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updateLinks="never" defaultThemeVersion="124226"/>
  <mc:AlternateContent xmlns:mc="http://schemas.openxmlformats.org/markup-compatibility/2006">
    <mc:Choice Requires="x15">
      <x15ac:absPath xmlns:x15ac="http://schemas.microsoft.com/office/spreadsheetml/2010/11/ac" url="C:\Workspaces\Itomo\BHXH LAM DONG\BE_BHXH_LAM_DONG\src\shared\templates\"/>
    </mc:Choice>
  </mc:AlternateContent>
  <xr:revisionPtr revIDLastSave="0" documentId="13_ncr:1_{752F6449-4E4F-49B7-9DF7-6168EB13076C}" xr6:coauthVersionLast="47" xr6:coauthVersionMax="47" xr10:uidLastSave="{00000000-0000-0000-0000-000000000000}"/>
  <bookViews>
    <workbookView xWindow="-120" yWindow="-120" windowWidth="29040" windowHeight="16440" tabRatio="538" xr2:uid="{00000000-000D-0000-FFFF-FFFF00000000}"/>
  </bookViews>
  <sheets>
    <sheet name="DuLieu" sheetId="1" r:id="rId1"/>
    <sheet name="PL TV HGĐ" sheetId="35" r:id="rId2"/>
    <sheet name="D01-TS" sheetId="36" r:id="rId3"/>
    <sheet name="TemplateKey" sheetId="37" state="hidden" r:id="rId4"/>
    <sheet name="Tylegiamtru" sheetId="33" state="hidden" r:id="rId5"/>
    <sheet name="Tinh" sheetId="29" state="hidden" r:id="rId6"/>
    <sheet name="Huyen" sheetId="30" state="hidden" r:id="rId7"/>
    <sheet name="Xa" sheetId="31" state="hidden" r:id="rId8"/>
    <sheet name="KCB" sheetId="32" state="hidden" r:id="rId9"/>
    <sheet name="GioiTinh" sheetId="28" state="hidden" r:id="rId10"/>
    <sheet name="DM Quốc tịch" sheetId="17" state="hidden" r:id="rId11"/>
    <sheet name="Dân tộc" sheetId="4" state="hidden" r:id="rId12"/>
    <sheet name="Loại PA" sheetId="26" state="hidden" r:id="rId13"/>
    <sheet name="Phương án" sheetId="5" state="hidden" r:id="rId14"/>
    <sheet name="DM Mức hưởng BHYT" sheetId="9" state="hidden" r:id="rId15"/>
    <sheet name="Mối quan hệ" sheetId="23" state="hidden" r:id="rId16"/>
    <sheet name="Tinhcu" sheetId="34" state="hidden" r:id="rId17"/>
  </sheets>
  <externalReferences>
    <externalReference r:id="rId18"/>
  </externalReferences>
  <definedNames>
    <definedName name="AD">'Phương án'!$A$3:$B$6</definedName>
    <definedName name="dm_quocgia">'DM Quốc tịch'!$B$2:$B$242</definedName>
    <definedName name="dmtinh">'[1]Danh mục'!$H$3:$H$36</definedName>
    <definedName name="DS_tinh">OFFSET(Huyen!$A$2, MATCH(DuLieu!$BX$1, Huyen!$A$2:$A$3322, 0)-1, 2, COUNTIF(Huyen!$A$2:$A$3322,DuLieu!$BX$1), 1)</definedName>
    <definedName name="huong_BHYT">'DM Mức hưởng BHYT'!$A$2:$A$6</definedName>
    <definedName name="huongbhyt">'DM Mức hưởng BHYT'!$A$2:$A$6</definedName>
    <definedName name="loaipa">'Loại PA'!$B$2:$B$5</definedName>
    <definedName name="Loc_trung_huyen">Huyen!$D$2:$D$3322</definedName>
    <definedName name="Loc_trung_xa">Xa!$E$2:$E$10039</definedName>
    <definedName name="ma__tinh">'[1]Danh mục'!$G:$G</definedName>
    <definedName name="Ma_Benh">'[1]Mã bệnh'!$A$2:$A$673</definedName>
    <definedName name="Ma_huyen">Huyen!$B$2:$B$3322</definedName>
    <definedName name="ma_quocgia">'DM Quốc tịch'!$A:$A</definedName>
    <definedName name="Ma_Tinh" localSheetId="3">'[1]Danh mục'!$G$3:$G$65</definedName>
    <definedName name="ma_tinh" localSheetId="16">Tinhcu!$A$2:$A$66</definedName>
    <definedName name="ma_tinh">Tinh!$A$2:$A$37</definedName>
    <definedName name="Ma_xa">Xa!$C$2:$C$10039</definedName>
    <definedName name="mabenhvien">KCB!$B$2:$B$12456</definedName>
    <definedName name="madantoc">'Dân tộc'!$A$2:$A$57</definedName>
    <definedName name="magioitinh">GioiTinh!$A:$A</definedName>
    <definedName name="magt">GioiTinh!$A$2:$A$3</definedName>
    <definedName name="mahuong">'DM Mức hưởng BHYT'!$A$2:$A$6</definedName>
    <definedName name="mahuyen">Huyen!$B$2:$B$707</definedName>
    <definedName name="mahuyen_xa">Xa!$B:$B</definedName>
    <definedName name="maloaipa">'Loại PA'!$A$2:$A$5</definedName>
    <definedName name="mamoiquanhe">'Mối quan hệ'!$A$2:$A$24</definedName>
    <definedName name="manganhang">'[1]Ngân hàng'!$B$2:$B$6027</definedName>
    <definedName name="Manhomhuong">'[1]Danh mục'!$J$3:$J$30</definedName>
    <definedName name="MaNhomHuongC2_ThaiSan">'[1]Danh mục'!$O$3:$O$41</definedName>
    <definedName name="maphuongan">'Phương án'!$A$3:$A$7</definedName>
    <definedName name="maquocgia">'DM Quốc tịch'!$A$2:$A$242</definedName>
    <definedName name="maquoctich">'DM Quốc tịch'!$A$2:$A$242</definedName>
    <definedName name="matinh" localSheetId="3">'[1]Ngân hàng'!$A:$A</definedName>
    <definedName name="matinh" localSheetId="16">Tinhcu!$A$2:$A$66</definedName>
    <definedName name="matinh">Tinh!$A$2:$A$37</definedName>
    <definedName name="matinh_huyen">Huyen!$A$2:$A$3322</definedName>
    <definedName name="matinh_xa">Xa!$A:$A</definedName>
    <definedName name="matinhbenhvien">KCB!$A:$A</definedName>
    <definedName name="matinhcu">Tinhcu!$A$2:$A$64</definedName>
    <definedName name="matinhnganhang">'[1]Ngân hàng'!$A:$A</definedName>
    <definedName name="Matinhnganhangcu">'[1]Tỉnh cũ'!$A$3:$A$66</definedName>
    <definedName name="moiquanhe">'Mối quan hệ'!$B$2:$B$24</definedName>
    <definedName name="muchuong">'DM Mức hưởng BHYT'!$1:$1048576</definedName>
    <definedName name="muchuongbhxh">'DM Mức hưởng BHYT'!$B$2:$B$6</definedName>
    <definedName name="NhomHuong_DuongSuc">'[1]Danh mục'!$R$3:$R$12</definedName>
    <definedName name="NhomHuong_OmDau">'[1]Danh mục'!$B$3:$B$5</definedName>
    <definedName name="NhomHuong_ThaiSan">'[1]Danh mục'!$K$3:$K$13</definedName>
    <definedName name="Phuongan">'Phương án'!$A$3:$A$6</definedName>
    <definedName name="phuongan1">'Phương án'!$A$3:$A$7</definedName>
    <definedName name="Ten_huyen">Huyen!$C$2:$C$3322</definedName>
    <definedName name="Ten_tinh" localSheetId="16">Tinhcu!$B$2:$B$66</definedName>
    <definedName name="Ten_tinh">Tinh!$B$2:$B$37</definedName>
    <definedName name="ten_xa">Xa!$D$2:$D$10039</definedName>
    <definedName name="tenbenhvien">KCB!$C:$C</definedName>
    <definedName name="tenbenhvien_matinhbenhvien">KCB!$D$2:$D$12456</definedName>
    <definedName name="tendantoc">'Dân tộc'!$B$2:$B$57</definedName>
    <definedName name="tengioitinh">GioiTinh!$B:$B</definedName>
    <definedName name="tennganhang_matinhnganhang">'[1]Ngân hàng'!$D$2:$D$6027</definedName>
    <definedName name="TennhomhuongC1">'[1]Danh mục'!$K$3:$K$13</definedName>
    <definedName name="TenNhomHuongC2_ThaiSan">'[1]Danh mục'!$P$3:$P$41</definedName>
    <definedName name="tenphuongan">'Phương án'!$B$3:$B$7</definedName>
    <definedName name="tenquocgia">'DM Quốc tịch'!$B$2:$B$242</definedName>
    <definedName name="tentinh">'[1]Danh mục'!$H$3:$H$65</definedName>
    <definedName name="tentinhcu">Tinhcu!$B$2:$B$64</definedName>
    <definedName name="Tentinhnganhangcu">'[1]Tỉnh cũ'!$B$3:$B$36</definedName>
    <definedName name="thamgia">Tylegiamtru!$A$2:$A$6</definedName>
    <definedName name="tinh">'[1]Danh mục'!$H:$H</definedName>
    <definedName name="tylegiamtru">Tylegiamtru!$B$2:$B$6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1398" i="32" l="1"/>
  <c r="D11397" i="32"/>
  <c r="D11396" i="32"/>
  <c r="D11395" i="32"/>
  <c r="D11394" i="32"/>
  <c r="D11393" i="32"/>
  <c r="D11392" i="32"/>
  <c r="D11391" i="32"/>
  <c r="D11390" i="32"/>
  <c r="D11389" i="32"/>
  <c r="D11388" i="32"/>
  <c r="D11387" i="32"/>
  <c r="D11386" i="32"/>
  <c r="D11385" i="32"/>
  <c r="D11384" i="32"/>
  <c r="D11383" i="32"/>
  <c r="D11382" i="32"/>
  <c r="D11381" i="32"/>
  <c r="D11380" i="32"/>
  <c r="D11379" i="32"/>
  <c r="D11378" i="32"/>
  <c r="D11377" i="32"/>
  <c r="D11376" i="32"/>
  <c r="D11375" i="32"/>
  <c r="D11374" i="32"/>
  <c r="D11373" i="32"/>
  <c r="D11372" i="32"/>
  <c r="D11371" i="32"/>
  <c r="D11370" i="32"/>
  <c r="D11369" i="32"/>
  <c r="D11368" i="32"/>
  <c r="D11367" i="32"/>
  <c r="D11366" i="32"/>
  <c r="D11365" i="32"/>
  <c r="D11364" i="32"/>
  <c r="D11363" i="32"/>
  <c r="D11362" i="32"/>
  <c r="D11361" i="32"/>
  <c r="D11360" i="32"/>
  <c r="D11359" i="32"/>
  <c r="D11358" i="32"/>
  <c r="D11357" i="32"/>
  <c r="D11356" i="32"/>
  <c r="D11355" i="32"/>
  <c r="D11354" i="32"/>
  <c r="D11353" i="32"/>
  <c r="D11352" i="32"/>
  <c r="D11351" i="32"/>
  <c r="D11350" i="32"/>
  <c r="D11349" i="32"/>
  <c r="D11348" i="32"/>
  <c r="D11347" i="32"/>
  <c r="D11346" i="32"/>
  <c r="D11345" i="32"/>
  <c r="D11344" i="32"/>
  <c r="D11343" i="32"/>
  <c r="D11342" i="32"/>
  <c r="D11341" i="32"/>
  <c r="D11340" i="32"/>
  <c r="D11339" i="32"/>
  <c r="D11338" i="32"/>
  <c r="D11337" i="32"/>
  <c r="D11336" i="32"/>
  <c r="D11335" i="32"/>
  <c r="D11334" i="32"/>
  <c r="D11333" i="32"/>
  <c r="D11332" i="32"/>
  <c r="D11331" i="32"/>
  <c r="D11330" i="32"/>
  <c r="D11329" i="32"/>
  <c r="D11328" i="32"/>
  <c r="D11327" i="32"/>
  <c r="D11326" i="32"/>
  <c r="D11325" i="32"/>
  <c r="D11324" i="32"/>
  <c r="D11323" i="32"/>
  <c r="D11322" i="32"/>
  <c r="D11321" i="32"/>
  <c r="D11320" i="32"/>
  <c r="D11319" i="32"/>
  <c r="D11318" i="32"/>
  <c r="D11317" i="32"/>
  <c r="D11316" i="32"/>
  <c r="D11315" i="32"/>
  <c r="D11314" i="32"/>
  <c r="D11313" i="32"/>
  <c r="D11312" i="32"/>
  <c r="D11311" i="32"/>
  <c r="D11310" i="32"/>
  <c r="D11309" i="32"/>
  <c r="D11308" i="32"/>
  <c r="D11307" i="32"/>
  <c r="D11306" i="32"/>
  <c r="D11305" i="32"/>
  <c r="D11304" i="32"/>
  <c r="D11303" i="32"/>
  <c r="D11302" i="32"/>
  <c r="D11301" i="32"/>
  <c r="D11300" i="32"/>
  <c r="D11299" i="32"/>
  <c r="D11298" i="32"/>
  <c r="D11297" i="32"/>
  <c r="D11296" i="32"/>
  <c r="D11295" i="32"/>
  <c r="D11294" i="32"/>
  <c r="D11293" i="32"/>
  <c r="D11292" i="32"/>
  <c r="D11291" i="32"/>
  <c r="D11290" i="32"/>
  <c r="D11289" i="32"/>
  <c r="D11288" i="32"/>
  <c r="D11287" i="32"/>
  <c r="D11286" i="32"/>
  <c r="D11285" i="32"/>
  <c r="D11284" i="32"/>
  <c r="D11283" i="32"/>
  <c r="D11282" i="32"/>
  <c r="D11281" i="32"/>
  <c r="D11280" i="32"/>
  <c r="D11279" i="32"/>
  <c r="D11278" i="32"/>
  <c r="D11277" i="32"/>
  <c r="D11276" i="32"/>
  <c r="D11275" i="32"/>
  <c r="D11274" i="32"/>
  <c r="D11273" i="32"/>
  <c r="D11272" i="32"/>
  <c r="D11271" i="32"/>
  <c r="D11270" i="32"/>
  <c r="D11269" i="32"/>
  <c r="D11268" i="32"/>
  <c r="D11267" i="32"/>
  <c r="D11266" i="32"/>
  <c r="D11265" i="32"/>
  <c r="D11264" i="32"/>
  <c r="D11263" i="32"/>
  <c r="D11262" i="32"/>
  <c r="D11261" i="32"/>
  <c r="D11260" i="32"/>
  <c r="D11259" i="32"/>
  <c r="D11258" i="32"/>
  <c r="D11257" i="32"/>
  <c r="D11256" i="32"/>
  <c r="D11255" i="32"/>
  <c r="D11254" i="32"/>
  <c r="D11253" i="32"/>
  <c r="D11252" i="32"/>
  <c r="D11251" i="32"/>
  <c r="D11250" i="32"/>
  <c r="D11249" i="32"/>
  <c r="D11248" i="32"/>
  <c r="D11247" i="32"/>
  <c r="D11246" i="32"/>
  <c r="D11245" i="32"/>
  <c r="D11244" i="32"/>
  <c r="D11243" i="32"/>
  <c r="D11242" i="32"/>
  <c r="D11241" i="32"/>
  <c r="D11240" i="32"/>
  <c r="D11239" i="32"/>
  <c r="D11238" i="32"/>
  <c r="D11237" i="32"/>
  <c r="D11236" i="32"/>
  <c r="D11235" i="32"/>
  <c r="D11234" i="32"/>
  <c r="D11233" i="32"/>
  <c r="D11232" i="32"/>
  <c r="D11231" i="32"/>
  <c r="D11230" i="32"/>
  <c r="D11229" i="32"/>
  <c r="D11228" i="32"/>
  <c r="D11227" i="32"/>
  <c r="D11226" i="32"/>
  <c r="D11225" i="32"/>
  <c r="D11224" i="32"/>
  <c r="D11223" i="32"/>
  <c r="D11222" i="32"/>
  <c r="D11221" i="32"/>
  <c r="D11220" i="32"/>
  <c r="D11219" i="32"/>
  <c r="D11218" i="32"/>
  <c r="D11217" i="32"/>
  <c r="D11216" i="32"/>
  <c r="D11215" i="32"/>
  <c r="D11214" i="32"/>
  <c r="D11213" i="32"/>
  <c r="D11212" i="32"/>
  <c r="D11211" i="32"/>
  <c r="D11210" i="32"/>
  <c r="D11209" i="32"/>
  <c r="D11208" i="32"/>
  <c r="D11207" i="32"/>
  <c r="D11206" i="32"/>
  <c r="D11205" i="32"/>
  <c r="D11204" i="32"/>
  <c r="D11203" i="32"/>
  <c r="D11202" i="32"/>
  <c r="D11201" i="32"/>
  <c r="D11200" i="32"/>
  <c r="D11199" i="32"/>
  <c r="D11198" i="32"/>
  <c r="D11197" i="32"/>
  <c r="D11196" i="32"/>
  <c r="D11195" i="32"/>
  <c r="D11194" i="32"/>
  <c r="D11193" i="32"/>
  <c r="D11192" i="32"/>
  <c r="D11191" i="32"/>
  <c r="D11190" i="32"/>
  <c r="D11189" i="32"/>
  <c r="D11188" i="32"/>
  <c r="D11187" i="32"/>
  <c r="D11186" i="32"/>
  <c r="D11185" i="32"/>
  <c r="D11184" i="32"/>
  <c r="D11183" i="32"/>
  <c r="D11182" i="32"/>
  <c r="D11181" i="32"/>
  <c r="D11180" i="32"/>
  <c r="D11179" i="32"/>
  <c r="D11178" i="32"/>
  <c r="D11177" i="32"/>
  <c r="D11176" i="32"/>
  <c r="D11175" i="32"/>
  <c r="D11174" i="32"/>
  <c r="D11173" i="32"/>
  <c r="D11172" i="32"/>
  <c r="D11171" i="32"/>
  <c r="D11170" i="32"/>
  <c r="D11169" i="32"/>
  <c r="D11168" i="32"/>
  <c r="D11167" i="32"/>
  <c r="D11166" i="32"/>
  <c r="D11165" i="32"/>
  <c r="D11164" i="32"/>
  <c r="D11163" i="32"/>
  <c r="D11162" i="32"/>
  <c r="D11161" i="32"/>
  <c r="D11160" i="32"/>
  <c r="D11159" i="32"/>
  <c r="D11158" i="32"/>
  <c r="D11157" i="32"/>
  <c r="D11156" i="32"/>
  <c r="D11155" i="32"/>
  <c r="D11154" i="32"/>
  <c r="D11153" i="32"/>
  <c r="D11152" i="32"/>
  <c r="D11151" i="32"/>
  <c r="D11150" i="32"/>
  <c r="D11149" i="32"/>
  <c r="D11148" i="32"/>
  <c r="D11147" i="32"/>
  <c r="D11146" i="32"/>
  <c r="D11145" i="32"/>
  <c r="D11144" i="32"/>
  <c r="D11143" i="32"/>
  <c r="D11142" i="32"/>
  <c r="D11141" i="32"/>
  <c r="D11140" i="32"/>
  <c r="D11139" i="32"/>
  <c r="D11138" i="32"/>
  <c r="D11137" i="32"/>
  <c r="D11136" i="32"/>
  <c r="D11135" i="32"/>
  <c r="D11134" i="32"/>
  <c r="D11133" i="32"/>
  <c r="D11132" i="32"/>
  <c r="D11131" i="32"/>
  <c r="D11130" i="32"/>
  <c r="D11129" i="32"/>
  <c r="D11128" i="32"/>
  <c r="D11127" i="32"/>
  <c r="D11126" i="32"/>
  <c r="D11125" i="32"/>
  <c r="D11124" i="32"/>
  <c r="D11123" i="32"/>
  <c r="D11122" i="32"/>
  <c r="D11121" i="32"/>
  <c r="D11120" i="32"/>
  <c r="D11119" i="32"/>
  <c r="D11118" i="32"/>
  <c r="D11117" i="32"/>
  <c r="D11116" i="32"/>
  <c r="D11115" i="32"/>
  <c r="D11114" i="32"/>
  <c r="D11113" i="32"/>
  <c r="D11112" i="32"/>
  <c r="D11111" i="32"/>
  <c r="D11110" i="32"/>
  <c r="D11109" i="32"/>
  <c r="D11108" i="32"/>
  <c r="D11107" i="32"/>
  <c r="D11106" i="32"/>
  <c r="D11105" i="32"/>
  <c r="D11104" i="32"/>
  <c r="D11103" i="32"/>
  <c r="D11102" i="32"/>
  <c r="D11101" i="32"/>
  <c r="D11100" i="32"/>
  <c r="D11099" i="32"/>
  <c r="D11098" i="32"/>
  <c r="D11097" i="32"/>
  <c r="D11096" i="32"/>
  <c r="D11095" i="32"/>
  <c r="D11094" i="32"/>
  <c r="D11093" i="32"/>
  <c r="D11092" i="32"/>
  <c r="D11091" i="32"/>
  <c r="D11090" i="32"/>
  <c r="D11089" i="32"/>
  <c r="D11088" i="32"/>
  <c r="D11087" i="32"/>
  <c r="D11086" i="32"/>
  <c r="D11085" i="32"/>
  <c r="D11084" i="32"/>
  <c r="D11083" i="32"/>
  <c r="D11082" i="32"/>
  <c r="D11081" i="32"/>
  <c r="D11080" i="32"/>
  <c r="D11079" i="32"/>
  <c r="D11078" i="32"/>
  <c r="D11077" i="32"/>
  <c r="D11076" i="32"/>
  <c r="D11075" i="32"/>
  <c r="D11074" i="32"/>
  <c r="D11073" i="32"/>
  <c r="D11072" i="32"/>
  <c r="D11071" i="32"/>
  <c r="D11070" i="32"/>
  <c r="D11069" i="32"/>
  <c r="D11068" i="32"/>
  <c r="D11067" i="32"/>
  <c r="D11066" i="32"/>
  <c r="D11065" i="32"/>
  <c r="D11064" i="32"/>
  <c r="D11063" i="32"/>
  <c r="D11062" i="32"/>
  <c r="D11061" i="32"/>
  <c r="D11060" i="32"/>
  <c r="D11059" i="32"/>
  <c r="D11058" i="32"/>
  <c r="D11057" i="32"/>
  <c r="D11056" i="32"/>
  <c r="D11055" i="32"/>
  <c r="D11054" i="32"/>
  <c r="D11053" i="32"/>
  <c r="D11052" i="32"/>
  <c r="D11051" i="32"/>
  <c r="D11050" i="32"/>
  <c r="D11049" i="32"/>
  <c r="D11048" i="32"/>
  <c r="D11047" i="32"/>
  <c r="D11046" i="32"/>
  <c r="D11045" i="32"/>
  <c r="D11044" i="32"/>
  <c r="D11043" i="32"/>
  <c r="D11042" i="32"/>
  <c r="D11041" i="32"/>
  <c r="D11040" i="32"/>
  <c r="D11039" i="32"/>
  <c r="D11038" i="32"/>
  <c r="D11037" i="32"/>
  <c r="D11036" i="32"/>
  <c r="D11035" i="32"/>
  <c r="D11034" i="32"/>
  <c r="D11033" i="32"/>
  <c r="D11032" i="32"/>
  <c r="D11031" i="32"/>
  <c r="D11030" i="32"/>
  <c r="D11029" i="32"/>
  <c r="D11028" i="32"/>
  <c r="D11027" i="32"/>
  <c r="D11026" i="32"/>
  <c r="D11025" i="32"/>
  <c r="D11024" i="32"/>
  <c r="D11023" i="32"/>
  <c r="D11022" i="32"/>
  <c r="D11021" i="32"/>
  <c r="D11020" i="32"/>
  <c r="D11019" i="32"/>
  <c r="D11018" i="32"/>
  <c r="D11017" i="32"/>
  <c r="D11016" i="32"/>
  <c r="D11015" i="32"/>
  <c r="D11014" i="32"/>
  <c r="D11013" i="32"/>
  <c r="D11012" i="32"/>
  <c r="D11011" i="32"/>
  <c r="D11010" i="32"/>
  <c r="D11009" i="32"/>
  <c r="D11008" i="32"/>
  <c r="D11007" i="32"/>
  <c r="D11006" i="32"/>
  <c r="D11005" i="32"/>
  <c r="D11004" i="32"/>
  <c r="D11003" i="32"/>
  <c r="D11002" i="32"/>
  <c r="D11001" i="32"/>
  <c r="D11000" i="32"/>
  <c r="D10999" i="32"/>
  <c r="D10998" i="32"/>
  <c r="D10997" i="32"/>
  <c r="D10996" i="32"/>
  <c r="D10995" i="32"/>
  <c r="D10994" i="32"/>
  <c r="D10993" i="32"/>
  <c r="D10992" i="32"/>
  <c r="D10991" i="32"/>
  <c r="D10990" i="32"/>
  <c r="D10989" i="32"/>
  <c r="D10988" i="32"/>
  <c r="D10987" i="32"/>
  <c r="D10986" i="32"/>
  <c r="D10985" i="32"/>
  <c r="D10984" i="32"/>
  <c r="D10983" i="32"/>
  <c r="D10982" i="32"/>
  <c r="D10981" i="32"/>
  <c r="D10980" i="32"/>
  <c r="D10979" i="32"/>
  <c r="D10978" i="32"/>
  <c r="D10977" i="32"/>
  <c r="D10976" i="32"/>
  <c r="D10975" i="32"/>
  <c r="D10974" i="32"/>
  <c r="D10973" i="32"/>
  <c r="D10972" i="32"/>
  <c r="D10971" i="32"/>
  <c r="D10970" i="32"/>
  <c r="D10969" i="32"/>
  <c r="D10968" i="32"/>
  <c r="D10967" i="32"/>
  <c r="D10966" i="32"/>
  <c r="D10965" i="32"/>
  <c r="D10964" i="32"/>
  <c r="D10963" i="32"/>
  <c r="D10962" i="32"/>
  <c r="D10961" i="32"/>
  <c r="D10960" i="32"/>
  <c r="D10959" i="32"/>
  <c r="D10958" i="32"/>
  <c r="D10957" i="32"/>
  <c r="D10956" i="32"/>
  <c r="D10955" i="32"/>
  <c r="D10954" i="32"/>
  <c r="D10953" i="32"/>
  <c r="D10952" i="32"/>
  <c r="D10951" i="32"/>
  <c r="D10950" i="32"/>
  <c r="D10949" i="32"/>
  <c r="D10948" i="32"/>
  <c r="D10947" i="32"/>
  <c r="D10946" i="32"/>
  <c r="D10945" i="32"/>
  <c r="D10944" i="32"/>
  <c r="D10943" i="32"/>
  <c r="D10942" i="32"/>
  <c r="D10941" i="32"/>
  <c r="D10940" i="32"/>
  <c r="D10939" i="32"/>
  <c r="D10938" i="32"/>
  <c r="D10937" i="32"/>
  <c r="D10936" i="32"/>
  <c r="D10935" i="32"/>
  <c r="D10934" i="32"/>
  <c r="D10933" i="32"/>
  <c r="D10932" i="32"/>
  <c r="D10931" i="32"/>
  <c r="D10930" i="32"/>
  <c r="D10929" i="32"/>
  <c r="D10928" i="32"/>
  <c r="D10927" i="32"/>
  <c r="D10926" i="32"/>
  <c r="D10925" i="32"/>
  <c r="D10924" i="32"/>
  <c r="D10923" i="32"/>
  <c r="D10922" i="32"/>
  <c r="D10921" i="32"/>
  <c r="D10920" i="32"/>
  <c r="D10919" i="32"/>
  <c r="D10918" i="32"/>
  <c r="D10917" i="32"/>
  <c r="D10916" i="32"/>
  <c r="D10915" i="32"/>
  <c r="D10914" i="32"/>
  <c r="D10913" i="32"/>
  <c r="D10912" i="32"/>
  <c r="D10911" i="32"/>
  <c r="D10910" i="32"/>
  <c r="D10909" i="32"/>
  <c r="D10908" i="32"/>
  <c r="D10907" i="32"/>
  <c r="D10906" i="32"/>
  <c r="D10905" i="32"/>
  <c r="D10904" i="32"/>
  <c r="D10903" i="32"/>
  <c r="D10902" i="32"/>
  <c r="D10901" i="32"/>
  <c r="D10900" i="32"/>
  <c r="D10899" i="32"/>
  <c r="D10898" i="32"/>
  <c r="D10897" i="32"/>
  <c r="D10896" i="32"/>
  <c r="D10895" i="32"/>
  <c r="D10894" i="32"/>
  <c r="D10893" i="32"/>
  <c r="D10892" i="32"/>
  <c r="D10891" i="32"/>
  <c r="D10890" i="32"/>
  <c r="D10889" i="32"/>
  <c r="D10888" i="32"/>
  <c r="D10887" i="32"/>
  <c r="D10886" i="32"/>
  <c r="D10885" i="32"/>
  <c r="D10884" i="32"/>
  <c r="D10883" i="32"/>
  <c r="D10882" i="32"/>
  <c r="D10881" i="32"/>
  <c r="D10880" i="32"/>
  <c r="D10879" i="32"/>
  <c r="D10878" i="32"/>
  <c r="D10877" i="32"/>
  <c r="D10876" i="32"/>
  <c r="D10875" i="32"/>
  <c r="D10874" i="32"/>
  <c r="D10873" i="32"/>
  <c r="D10872" i="32"/>
  <c r="D10871" i="32"/>
  <c r="D10870" i="32"/>
  <c r="D10869" i="32"/>
  <c r="D10868" i="32"/>
  <c r="D10867" i="32"/>
  <c r="D10866" i="32"/>
  <c r="D10865" i="32"/>
  <c r="D10864" i="32"/>
  <c r="D10863" i="32"/>
  <c r="D10862" i="32"/>
  <c r="D10861" i="32"/>
  <c r="D10860" i="32"/>
  <c r="D10859" i="32"/>
  <c r="D10858" i="32"/>
  <c r="D10857" i="32"/>
  <c r="D10856" i="32"/>
  <c r="D10855" i="32"/>
  <c r="D10854" i="32"/>
  <c r="D10853" i="32"/>
  <c r="D10852" i="32"/>
  <c r="D10851" i="32"/>
  <c r="D10850" i="32"/>
  <c r="D10849" i="32"/>
  <c r="D10848" i="32"/>
  <c r="D10847" i="32"/>
  <c r="D10846" i="32"/>
  <c r="D10845" i="32"/>
  <c r="D10844" i="32"/>
  <c r="D10843" i="32"/>
  <c r="D10842" i="32"/>
  <c r="D10841" i="32"/>
  <c r="D10840" i="32"/>
  <c r="D10839" i="32"/>
  <c r="D10838" i="32"/>
  <c r="D10837" i="32"/>
  <c r="D10836" i="32"/>
  <c r="D10835" i="32"/>
  <c r="D10834" i="32"/>
  <c r="D10833" i="32"/>
  <c r="D10832" i="32"/>
  <c r="D10831" i="32"/>
  <c r="D10830" i="32"/>
  <c r="D10829" i="32"/>
  <c r="D10828" i="32"/>
  <c r="D10827" i="32"/>
  <c r="D10826" i="32"/>
  <c r="D10825" i="32"/>
  <c r="D10824" i="32"/>
  <c r="D10823" i="32"/>
  <c r="D10822" i="32"/>
  <c r="D10821" i="32"/>
  <c r="D10820" i="32"/>
  <c r="D10819" i="32"/>
  <c r="D10818" i="32"/>
  <c r="D10817" i="32"/>
  <c r="D10816" i="32"/>
  <c r="D10815" i="32"/>
  <c r="D10814" i="32"/>
  <c r="D10813" i="32"/>
  <c r="D10812" i="32"/>
  <c r="D10811" i="32"/>
  <c r="D10810" i="32"/>
  <c r="D10809" i="32"/>
  <c r="D10808" i="32"/>
  <c r="D10807" i="32"/>
  <c r="D10806" i="32"/>
  <c r="D10805" i="32"/>
  <c r="D10804" i="32"/>
  <c r="D10803" i="32"/>
  <c r="D10802" i="32"/>
  <c r="D10801" i="32"/>
  <c r="D10800" i="32"/>
  <c r="D10799" i="32"/>
  <c r="D10798" i="32"/>
  <c r="D10797" i="32"/>
  <c r="D10796" i="32"/>
  <c r="D10795" i="32"/>
  <c r="D10794" i="32"/>
  <c r="D10793" i="32"/>
  <c r="D10792" i="32"/>
  <c r="D10791" i="32"/>
  <c r="D10790" i="32"/>
  <c r="D10789" i="32"/>
  <c r="D10788" i="32"/>
  <c r="D10787" i="32"/>
  <c r="D10786" i="32"/>
  <c r="D10785" i="32"/>
  <c r="D10784" i="32"/>
  <c r="D10783" i="32"/>
  <c r="D10782" i="32"/>
  <c r="D10781" i="32"/>
  <c r="D10780" i="32"/>
  <c r="D10779" i="32"/>
  <c r="D10778" i="32"/>
  <c r="D10777" i="32"/>
  <c r="D10776" i="32"/>
  <c r="D10775" i="32"/>
  <c r="D10774" i="32"/>
  <c r="D10773" i="32"/>
  <c r="D10772" i="32"/>
  <c r="D10771" i="32"/>
  <c r="D10770" i="32"/>
  <c r="D10769" i="32"/>
  <c r="D10768" i="32"/>
  <c r="D10767" i="32"/>
  <c r="D10766" i="32"/>
  <c r="D10765" i="32"/>
  <c r="D10764" i="32"/>
  <c r="D10763" i="32"/>
  <c r="D10762" i="32"/>
  <c r="D10761" i="32"/>
  <c r="D10760" i="32"/>
  <c r="D10759" i="32"/>
  <c r="D10758" i="32"/>
  <c r="D10757" i="32"/>
  <c r="D10756" i="32"/>
  <c r="D10755" i="32"/>
  <c r="D10754" i="32"/>
  <c r="D10753" i="32"/>
  <c r="D10752" i="32"/>
  <c r="D10751" i="32"/>
  <c r="D10750" i="32"/>
  <c r="D10749" i="32"/>
  <c r="D10748" i="32"/>
  <c r="D10747" i="32"/>
  <c r="D10746" i="32"/>
  <c r="D10745" i="32"/>
  <c r="D10744" i="32"/>
  <c r="D10743" i="32"/>
  <c r="D10742" i="32"/>
  <c r="D10741" i="32"/>
  <c r="D10740" i="32"/>
  <c r="D10739" i="32"/>
  <c r="D10738" i="32"/>
  <c r="D10737" i="32"/>
  <c r="D10736" i="32"/>
  <c r="D10735" i="32"/>
  <c r="D10734" i="32"/>
  <c r="D10733" i="32"/>
  <c r="D10732" i="32"/>
  <c r="D10731" i="32"/>
  <c r="D10730" i="32"/>
  <c r="D10729" i="32"/>
  <c r="D10728" i="32"/>
  <c r="D10727" i="32"/>
  <c r="D10726" i="32"/>
  <c r="D10725" i="32"/>
  <c r="D10724" i="32"/>
  <c r="D10723" i="32"/>
  <c r="D10722" i="32"/>
  <c r="D10721" i="32"/>
  <c r="D10720" i="32"/>
  <c r="D10719" i="32"/>
  <c r="D10718" i="32"/>
  <c r="D10717" i="32"/>
  <c r="D10716" i="32"/>
  <c r="D10715" i="32"/>
  <c r="D10714" i="32"/>
  <c r="D10713" i="32"/>
  <c r="D10712" i="32"/>
  <c r="D10711" i="32"/>
  <c r="D10710" i="32"/>
  <c r="D10709" i="32"/>
  <c r="D10708" i="32"/>
  <c r="D10707" i="32"/>
  <c r="D10706" i="32"/>
  <c r="D10705" i="32"/>
  <c r="D10704" i="32"/>
  <c r="D10703" i="32"/>
  <c r="D10702" i="32"/>
  <c r="D10701" i="32"/>
  <c r="D10700" i="32"/>
  <c r="D10699" i="32"/>
  <c r="D10698" i="32"/>
  <c r="D10697" i="32"/>
  <c r="D10696" i="32"/>
  <c r="D10695" i="32"/>
  <c r="D10694" i="32"/>
  <c r="D10693" i="32"/>
  <c r="D10692" i="32"/>
  <c r="D10691" i="32"/>
  <c r="D10690" i="32"/>
  <c r="D10689" i="32"/>
  <c r="D10688" i="32"/>
  <c r="D10687" i="32"/>
  <c r="D10686" i="32"/>
  <c r="D10685" i="32"/>
  <c r="D10684" i="32"/>
  <c r="D10683" i="32"/>
  <c r="D10682" i="32"/>
  <c r="D10681" i="32"/>
  <c r="D10680" i="32"/>
  <c r="D10679" i="32"/>
  <c r="D10678" i="32"/>
  <c r="D10677" i="32"/>
  <c r="D10676" i="32"/>
  <c r="D10675" i="32"/>
  <c r="D10674" i="32"/>
  <c r="D10673" i="32"/>
  <c r="D10672" i="32"/>
  <c r="D10671" i="32"/>
  <c r="D10670" i="32"/>
  <c r="D10669" i="32"/>
  <c r="D10668" i="32"/>
  <c r="D10667" i="32"/>
  <c r="D10666" i="32"/>
  <c r="D10665" i="32"/>
  <c r="D10664" i="32"/>
  <c r="D10663" i="32"/>
  <c r="D10662" i="32"/>
  <c r="D10661" i="32"/>
  <c r="D10660" i="32"/>
  <c r="D10659" i="32"/>
  <c r="D10658" i="32"/>
  <c r="D10657" i="32"/>
  <c r="D10656" i="32"/>
  <c r="D10655" i="32"/>
  <c r="D10654" i="32"/>
  <c r="D10653" i="32"/>
  <c r="D10652" i="32"/>
  <c r="D10651" i="32"/>
  <c r="D10650" i="32"/>
  <c r="D10649" i="32"/>
  <c r="D10648" i="32"/>
  <c r="D10647" i="32"/>
  <c r="D10646" i="32"/>
  <c r="D10645" i="32"/>
  <c r="D10644" i="32"/>
  <c r="D10643" i="32"/>
  <c r="D10642" i="32"/>
  <c r="D10641" i="32"/>
  <c r="D10640" i="32"/>
  <c r="D10639" i="32"/>
  <c r="D10638" i="32"/>
  <c r="D10637" i="32"/>
  <c r="D10636" i="32"/>
  <c r="D10635" i="32"/>
  <c r="D10634" i="32"/>
  <c r="D10633" i="32"/>
  <c r="D10632" i="32"/>
  <c r="D10631" i="32"/>
  <c r="D10630" i="32"/>
  <c r="D10629" i="32"/>
  <c r="D10628" i="32"/>
  <c r="D10627" i="32"/>
  <c r="D10626" i="32"/>
  <c r="D10625" i="32"/>
  <c r="D10624" i="32"/>
  <c r="D10623" i="32"/>
  <c r="D10622" i="32"/>
  <c r="D10621" i="32"/>
  <c r="D10620" i="32"/>
  <c r="D10619" i="32"/>
  <c r="D10618" i="32"/>
  <c r="D10617" i="32"/>
  <c r="D10616" i="32"/>
  <c r="D10615" i="32"/>
  <c r="D10614" i="32"/>
  <c r="D10613" i="32"/>
  <c r="D10612" i="32"/>
  <c r="D10611" i="32"/>
  <c r="D10610" i="32"/>
  <c r="D10609" i="32"/>
  <c r="D10608" i="32"/>
  <c r="D10607" i="32"/>
  <c r="D10606" i="32"/>
  <c r="D10605" i="32"/>
  <c r="D10604" i="32"/>
  <c r="D10603" i="32"/>
  <c r="D10602" i="32"/>
  <c r="D10601" i="32"/>
  <c r="D10600" i="32"/>
  <c r="D10599" i="32"/>
  <c r="D10598" i="32"/>
  <c r="D10597" i="32"/>
  <c r="D10596" i="32"/>
  <c r="D10595" i="32"/>
  <c r="D10594" i="32"/>
  <c r="D10593" i="32"/>
  <c r="D10592" i="32"/>
  <c r="D10591" i="32"/>
  <c r="D10590" i="32"/>
  <c r="D10589" i="32"/>
  <c r="D10588" i="32"/>
  <c r="D10587" i="32"/>
  <c r="D10586" i="32"/>
  <c r="D10585" i="32"/>
  <c r="D10584" i="32"/>
  <c r="D10583" i="32"/>
  <c r="D10582" i="32"/>
  <c r="D10581" i="32"/>
  <c r="D10580" i="32"/>
  <c r="D10579" i="32"/>
  <c r="D10578" i="32"/>
  <c r="D10577" i="32"/>
  <c r="D10576" i="32"/>
  <c r="D10575" i="32"/>
  <c r="D10574" i="32"/>
  <c r="D10573" i="32"/>
  <c r="D10572" i="32"/>
  <c r="D10571" i="32"/>
  <c r="D10570" i="32"/>
  <c r="D10569" i="32"/>
  <c r="D10568" i="32"/>
  <c r="D10567" i="32"/>
  <c r="D10566" i="32"/>
  <c r="D10565" i="32"/>
  <c r="D10564" i="32"/>
  <c r="D10563" i="32"/>
  <c r="D10562" i="32"/>
  <c r="D10561" i="32"/>
  <c r="D10560" i="32"/>
  <c r="D10559" i="32"/>
  <c r="D10558" i="32"/>
  <c r="D10557" i="32"/>
  <c r="D10556" i="32"/>
  <c r="D10555" i="32"/>
  <c r="D10554" i="32"/>
  <c r="D10553" i="32"/>
  <c r="D10552" i="32"/>
  <c r="D10551" i="32"/>
  <c r="D10550" i="32"/>
  <c r="D10549" i="32"/>
  <c r="D10548" i="32"/>
  <c r="D10547" i="32"/>
  <c r="D10546" i="32"/>
  <c r="D10545" i="32"/>
  <c r="D10544" i="32"/>
  <c r="D10543" i="32"/>
  <c r="D10542" i="32"/>
  <c r="D10541" i="32"/>
  <c r="D10540" i="32"/>
  <c r="D10539" i="32"/>
  <c r="D10538" i="32"/>
  <c r="D10537" i="32"/>
  <c r="D10536" i="32"/>
  <c r="D10535" i="32"/>
  <c r="D10534" i="32"/>
  <c r="D10533" i="32"/>
  <c r="D10532" i="32"/>
  <c r="D10531" i="32"/>
  <c r="D10530" i="32"/>
  <c r="D10529" i="32"/>
  <c r="D10528" i="32"/>
  <c r="D10527" i="32"/>
  <c r="D10526" i="32"/>
  <c r="D10525" i="32"/>
  <c r="D10524" i="32"/>
  <c r="D10523" i="32"/>
  <c r="D10522" i="32"/>
  <c r="D10521" i="32"/>
  <c r="D10520" i="32"/>
  <c r="D10519" i="32"/>
  <c r="D10518" i="32"/>
  <c r="D10517" i="32"/>
  <c r="D10516" i="32"/>
  <c r="D10515" i="32"/>
  <c r="D10514" i="32"/>
  <c r="D10513" i="32"/>
  <c r="D10512" i="32"/>
  <c r="D10511" i="32"/>
  <c r="D10510" i="32"/>
  <c r="D10509" i="32"/>
  <c r="D10508" i="32"/>
  <c r="D10507" i="32"/>
  <c r="D10506" i="32"/>
  <c r="D10505" i="32"/>
  <c r="D10504" i="32"/>
  <c r="D10503" i="32"/>
  <c r="D10502" i="32"/>
  <c r="D10501" i="32"/>
  <c r="D10500" i="32"/>
  <c r="D10499" i="32"/>
  <c r="D10498" i="32"/>
  <c r="D10497" i="32"/>
  <c r="D10496" i="32"/>
  <c r="D10495" i="32"/>
  <c r="D10494" i="32"/>
  <c r="D10493" i="32"/>
  <c r="D10492" i="32"/>
  <c r="D10491" i="32"/>
  <c r="D10490" i="32"/>
  <c r="D10489" i="32"/>
  <c r="D10488" i="32"/>
  <c r="D10487" i="32"/>
  <c r="D10486" i="32"/>
  <c r="D10485" i="32"/>
  <c r="D10484" i="32"/>
  <c r="D10483" i="32"/>
  <c r="D10482" i="32"/>
  <c r="D10481" i="32"/>
  <c r="D10480" i="32"/>
  <c r="D10479" i="32"/>
  <c r="D10478" i="32"/>
  <c r="D10477" i="32"/>
  <c r="D10476" i="32"/>
  <c r="D10475" i="32"/>
  <c r="D10474" i="32"/>
  <c r="D10473" i="32"/>
  <c r="D10472" i="32"/>
  <c r="D10471" i="32"/>
  <c r="D10470" i="32"/>
  <c r="D10469" i="32"/>
  <c r="D10468" i="32"/>
  <c r="D10467" i="32"/>
  <c r="D10466" i="32"/>
  <c r="D10465" i="32"/>
  <c r="D10464" i="32"/>
  <c r="D10463" i="32"/>
  <c r="D10462" i="32"/>
  <c r="D10461" i="32"/>
  <c r="D10460" i="32"/>
  <c r="D10459" i="32"/>
  <c r="D10458" i="32"/>
  <c r="D10457" i="32"/>
  <c r="D10456" i="32"/>
  <c r="D10455" i="32"/>
  <c r="D10454" i="32"/>
  <c r="D10453" i="32"/>
  <c r="D10452" i="32"/>
  <c r="D10451" i="32"/>
  <c r="D10450" i="32"/>
  <c r="D10449" i="32"/>
  <c r="D10448" i="32"/>
  <c r="D10447" i="32"/>
  <c r="D10446" i="32"/>
  <c r="D10445" i="32"/>
  <c r="D10444" i="32"/>
  <c r="D10443" i="32"/>
  <c r="D10442" i="32"/>
  <c r="D10441" i="32"/>
  <c r="D10440" i="32"/>
  <c r="D10439" i="32"/>
  <c r="D10438" i="32"/>
  <c r="D10437" i="32"/>
  <c r="D10436" i="32"/>
  <c r="D10435" i="32"/>
  <c r="D10434" i="32"/>
  <c r="D10433" i="32"/>
  <c r="D10432" i="32"/>
  <c r="D10431" i="32"/>
  <c r="D10430" i="32"/>
  <c r="D10429" i="32"/>
  <c r="D10428" i="32"/>
  <c r="D10427" i="32"/>
  <c r="D10426" i="32"/>
  <c r="D10425" i="32"/>
  <c r="D10424" i="32"/>
  <c r="D10423" i="32"/>
  <c r="D10422" i="32"/>
  <c r="D10421" i="32"/>
  <c r="D10420" i="32"/>
  <c r="D10419" i="32"/>
  <c r="D10418" i="32"/>
  <c r="D10417" i="32"/>
  <c r="D10416" i="32"/>
  <c r="D10415" i="32"/>
  <c r="D10414" i="32"/>
  <c r="D10413" i="32"/>
  <c r="D10412" i="32"/>
  <c r="D10411" i="32"/>
  <c r="D10410" i="32"/>
  <c r="D10409" i="32"/>
  <c r="D10408" i="32"/>
  <c r="D10407" i="32"/>
  <c r="D10406" i="32"/>
  <c r="D10405" i="32"/>
  <c r="D10404" i="32"/>
  <c r="D10403" i="32"/>
  <c r="D10402" i="32"/>
  <c r="D10401" i="32"/>
  <c r="D10400" i="32"/>
  <c r="D10399" i="32"/>
  <c r="D10398" i="32"/>
  <c r="D10397" i="32"/>
  <c r="D10396" i="32"/>
  <c r="D10395" i="32"/>
  <c r="D10394" i="32"/>
  <c r="D10393" i="32"/>
  <c r="D10392" i="32"/>
  <c r="D10391" i="32"/>
  <c r="D10390" i="32"/>
  <c r="D10389" i="32"/>
  <c r="D10388" i="32"/>
  <c r="D10387" i="32"/>
  <c r="D10386" i="32"/>
  <c r="D10385" i="32"/>
  <c r="D10384" i="32"/>
  <c r="D10383" i="32"/>
  <c r="D10382" i="32"/>
  <c r="D10381" i="32"/>
  <c r="D10380" i="32"/>
  <c r="D10379" i="32"/>
  <c r="D10378" i="32"/>
  <c r="D10377" i="32"/>
  <c r="D10376" i="32"/>
  <c r="D10375" i="32"/>
  <c r="D10374" i="32"/>
  <c r="D10373" i="32"/>
  <c r="D10372" i="32"/>
  <c r="D10371" i="32"/>
  <c r="D10370" i="32"/>
  <c r="D10369" i="32"/>
  <c r="D10368" i="32"/>
  <c r="D10367" i="32"/>
  <c r="D10366" i="32"/>
  <c r="D10365" i="32"/>
  <c r="D10364" i="32"/>
  <c r="D10363" i="32"/>
  <c r="D10362" i="32"/>
  <c r="D10361" i="32"/>
  <c r="D10360" i="32"/>
  <c r="D10359" i="32"/>
  <c r="D10358" i="32"/>
  <c r="D10357" i="32"/>
  <c r="D10356" i="32"/>
  <c r="D10355" i="32"/>
  <c r="D10354" i="32"/>
  <c r="D10353" i="32"/>
  <c r="D10352" i="32"/>
  <c r="D10351" i="32"/>
  <c r="D10350" i="32"/>
  <c r="D10349" i="32"/>
  <c r="D10348" i="32"/>
  <c r="D10347" i="32"/>
  <c r="D10346" i="32"/>
  <c r="D10345" i="32"/>
  <c r="D10344" i="32"/>
  <c r="D10343" i="32"/>
  <c r="D10342" i="32"/>
  <c r="D10341" i="32"/>
  <c r="D10340" i="32"/>
  <c r="D10339" i="32"/>
  <c r="D10338" i="32"/>
  <c r="D10337" i="32"/>
  <c r="D10336" i="32"/>
  <c r="D10335" i="32"/>
  <c r="D10334" i="32"/>
  <c r="D10333" i="32"/>
  <c r="D10332" i="32"/>
  <c r="D10331" i="32"/>
  <c r="D10330" i="32"/>
  <c r="D10329" i="32"/>
  <c r="D10328" i="32"/>
  <c r="D10327" i="32"/>
  <c r="D10326" i="32"/>
  <c r="D10325" i="32"/>
  <c r="D10324" i="32"/>
  <c r="D10323" i="32"/>
  <c r="D10322" i="32"/>
  <c r="D10321" i="32"/>
  <c r="D10320" i="32"/>
  <c r="D10319" i="32"/>
  <c r="D10318" i="32"/>
  <c r="D10317" i="32"/>
  <c r="D10316" i="32"/>
  <c r="D10315" i="32"/>
  <c r="D10314" i="32"/>
  <c r="D10313" i="32"/>
  <c r="D10312" i="32"/>
  <c r="D10311" i="32"/>
  <c r="D10310" i="32"/>
  <c r="D10309" i="32"/>
  <c r="D10308" i="32"/>
  <c r="D10307" i="32"/>
  <c r="D10306" i="32"/>
  <c r="D10305" i="32"/>
  <c r="D10304" i="32"/>
  <c r="D10303" i="32"/>
  <c r="D10302" i="32"/>
  <c r="D10301" i="32"/>
  <c r="D10300" i="32"/>
  <c r="D10299" i="32"/>
  <c r="D10298" i="32"/>
  <c r="D10297" i="32"/>
  <c r="D10296" i="32"/>
  <c r="D10295" i="32"/>
  <c r="D10294" i="32"/>
  <c r="D10293" i="32"/>
  <c r="D10292" i="32"/>
  <c r="D10291" i="32"/>
  <c r="D10290" i="32"/>
  <c r="D10289" i="32"/>
  <c r="D10288" i="32"/>
  <c r="D10287" i="32"/>
  <c r="D10286" i="32"/>
  <c r="D10285" i="32"/>
  <c r="D10284" i="32"/>
  <c r="D10283" i="32"/>
  <c r="D10282" i="32"/>
  <c r="D10281" i="32"/>
  <c r="D10280" i="32"/>
  <c r="D10279" i="32"/>
  <c r="D10278" i="32"/>
  <c r="D10277" i="32"/>
  <c r="D10276" i="32"/>
  <c r="D10275" i="32"/>
  <c r="D10274" i="32"/>
  <c r="D10273" i="32"/>
  <c r="D10272" i="32"/>
  <c r="D10271" i="32"/>
  <c r="D10270" i="32"/>
  <c r="D10269" i="32"/>
  <c r="D10268" i="32"/>
  <c r="D10267" i="32"/>
  <c r="D10266" i="32"/>
  <c r="D10265" i="32"/>
  <c r="D10264" i="32"/>
  <c r="D10263" i="32"/>
  <c r="D10262" i="32"/>
  <c r="D10261" i="32"/>
  <c r="D10260" i="32"/>
  <c r="D10259" i="32"/>
  <c r="D10258" i="32"/>
  <c r="D10257" i="32"/>
  <c r="D10256" i="32"/>
  <c r="D10255" i="32"/>
  <c r="D10254" i="32"/>
  <c r="D10253" i="32"/>
  <c r="D10252" i="32"/>
  <c r="D10251" i="32"/>
  <c r="D10250" i="32"/>
  <c r="D10249" i="32"/>
  <c r="D10248" i="32"/>
  <c r="D10247" i="32"/>
  <c r="D10246" i="32"/>
  <c r="D10245" i="32"/>
  <c r="D10244" i="32"/>
  <c r="D10243" i="32"/>
  <c r="D10242" i="32"/>
  <c r="D10241" i="32"/>
  <c r="D10240" i="32"/>
  <c r="D10239" i="32"/>
  <c r="D10238" i="32"/>
  <c r="D10237" i="32"/>
  <c r="D10236" i="32"/>
  <c r="D10235" i="32"/>
  <c r="D10234" i="32"/>
  <c r="D10233" i="32"/>
  <c r="D10232" i="32"/>
  <c r="D10231" i="32"/>
  <c r="D10230" i="32"/>
  <c r="D10229" i="32"/>
  <c r="D10228" i="32"/>
  <c r="D10227" i="32"/>
  <c r="D10226" i="32"/>
  <c r="D10225" i="32"/>
  <c r="D10224" i="32"/>
  <c r="D10223" i="32"/>
  <c r="D10222" i="32"/>
  <c r="D10221" i="32"/>
  <c r="D10220" i="32"/>
  <c r="D10219" i="32"/>
  <c r="D10218" i="32"/>
  <c r="D10217" i="32"/>
  <c r="D10216" i="32"/>
  <c r="D10215" i="32"/>
  <c r="D10214" i="32"/>
  <c r="D10213" i="32"/>
  <c r="D10212" i="32"/>
  <c r="D10211" i="32"/>
  <c r="D10210" i="32"/>
  <c r="D10209" i="32"/>
  <c r="D10208" i="32"/>
  <c r="D10207" i="32"/>
  <c r="D10206" i="32"/>
  <c r="D10205" i="32"/>
  <c r="D10204" i="32"/>
  <c r="D10203" i="32"/>
  <c r="D10202" i="32"/>
  <c r="D10201" i="32"/>
  <c r="D10200" i="32"/>
  <c r="D10199" i="32"/>
  <c r="D10198" i="32"/>
  <c r="D10197" i="32"/>
  <c r="D10196" i="32"/>
  <c r="D10195" i="32"/>
  <c r="D10194" i="32"/>
  <c r="D10193" i="32"/>
  <c r="D10192" i="32"/>
  <c r="D10191" i="32"/>
  <c r="D10190" i="32"/>
  <c r="D10189" i="32"/>
  <c r="D10188" i="32"/>
  <c r="D10187" i="32"/>
  <c r="D10186" i="32"/>
  <c r="D10185" i="32"/>
  <c r="D10184" i="32"/>
  <c r="D10183" i="32"/>
  <c r="D10182" i="32"/>
  <c r="D10181" i="32"/>
  <c r="D10180" i="32"/>
  <c r="D10179" i="32"/>
  <c r="D10178" i="32"/>
  <c r="D10177" i="32"/>
  <c r="D10176" i="32"/>
  <c r="D10175" i="32"/>
  <c r="D10174" i="32"/>
  <c r="D10173" i="32"/>
  <c r="D10172" i="32"/>
  <c r="D10171" i="32"/>
  <c r="D10170" i="32"/>
  <c r="D10169" i="32"/>
  <c r="D10168" i="32"/>
  <c r="D10167" i="32"/>
  <c r="D10166" i="32"/>
  <c r="D10165" i="32"/>
  <c r="D10164" i="32"/>
  <c r="D10163" i="32"/>
  <c r="D10162" i="32"/>
  <c r="D10161" i="32"/>
  <c r="D10160" i="32"/>
  <c r="D10159" i="32"/>
  <c r="D10158" i="32"/>
  <c r="D10157" i="32"/>
  <c r="D10156" i="32"/>
  <c r="D10155" i="32"/>
  <c r="D10154" i="32"/>
  <c r="D10153" i="32"/>
  <c r="D10152" i="32"/>
  <c r="D10151" i="32"/>
  <c r="D10150" i="32"/>
  <c r="D10149" i="32"/>
  <c r="D10148" i="32"/>
  <c r="D10147" i="32"/>
  <c r="D10146" i="32"/>
  <c r="D10145" i="32"/>
  <c r="D10144" i="32"/>
  <c r="D10143" i="32"/>
  <c r="D10142" i="32"/>
  <c r="D10141" i="32"/>
  <c r="D10140" i="32"/>
  <c r="D10139" i="32"/>
  <c r="D10138" i="32"/>
  <c r="D10137" i="32"/>
  <c r="D10136" i="32"/>
  <c r="D10135" i="32"/>
  <c r="D10134" i="32"/>
  <c r="D10133" i="32"/>
  <c r="D10132" i="32"/>
  <c r="D10131" i="32"/>
  <c r="D10130" i="32"/>
  <c r="D10129" i="32"/>
  <c r="D10128" i="32"/>
  <c r="D10127" i="32"/>
  <c r="D10126" i="32"/>
  <c r="D10125" i="32"/>
  <c r="D10124" i="32"/>
  <c r="D10123" i="32"/>
  <c r="D10122" i="32"/>
  <c r="D10121" i="32"/>
  <c r="D10120" i="32"/>
  <c r="D10119" i="32"/>
  <c r="D10118" i="32"/>
  <c r="D10117" i="32"/>
  <c r="D10116" i="32"/>
  <c r="D10115" i="32"/>
  <c r="D10114" i="32"/>
  <c r="D10113" i="32"/>
  <c r="D10112" i="32"/>
  <c r="D10111" i="32"/>
  <c r="D10110" i="32"/>
  <c r="D10109" i="32"/>
  <c r="D10108" i="32"/>
  <c r="D10107" i="32"/>
  <c r="D10106" i="32"/>
  <c r="D10105" i="32"/>
  <c r="D10104" i="32"/>
  <c r="D10103" i="32"/>
  <c r="D10102" i="32"/>
  <c r="D10101" i="32"/>
  <c r="D10100" i="32"/>
  <c r="D10099" i="32"/>
  <c r="D10098" i="32"/>
  <c r="D10097" i="32"/>
  <c r="D10096" i="32"/>
  <c r="D10095" i="32"/>
  <c r="D10094" i="32"/>
  <c r="D10093" i="32"/>
  <c r="D10092" i="32"/>
  <c r="D10091" i="32"/>
  <c r="D10090" i="32"/>
  <c r="D10089" i="32"/>
  <c r="D10088" i="32"/>
  <c r="D10087" i="32"/>
  <c r="D10086" i="32"/>
  <c r="D10085" i="32"/>
  <c r="D10084" i="32"/>
  <c r="D10083" i="32"/>
  <c r="D10082" i="32"/>
  <c r="D10081" i="32"/>
  <c r="D10080" i="32"/>
  <c r="D10079" i="32"/>
  <c r="D10078" i="32"/>
  <c r="D10077" i="32"/>
  <c r="D10076" i="32"/>
  <c r="D10075" i="32"/>
  <c r="D10074" i="32"/>
  <c r="D10073" i="32"/>
  <c r="D10072" i="32"/>
  <c r="D10071" i="32"/>
  <c r="D10070" i="32"/>
  <c r="D10069" i="32"/>
  <c r="D10068" i="32"/>
  <c r="D10067" i="32"/>
  <c r="D10066" i="32"/>
  <c r="D10065" i="32"/>
  <c r="D10064" i="32"/>
  <c r="D10063" i="32"/>
  <c r="D10062" i="32"/>
  <c r="D10061" i="32"/>
  <c r="D10060" i="32"/>
  <c r="D10059" i="32"/>
  <c r="D10058" i="32"/>
  <c r="D10057" i="32"/>
  <c r="D10056" i="32"/>
  <c r="D10055" i="32"/>
  <c r="D10054" i="32"/>
  <c r="D10053" i="32"/>
  <c r="D10052" i="32"/>
  <c r="D10051" i="32"/>
  <c r="D10050" i="32"/>
  <c r="D10049" i="32"/>
  <c r="D10048" i="32"/>
  <c r="D10047" i="32"/>
  <c r="D10046" i="32"/>
  <c r="D10045" i="32"/>
  <c r="D10044" i="32"/>
  <c r="D10043" i="32"/>
  <c r="D10042" i="32"/>
  <c r="D10041" i="32"/>
  <c r="D10040" i="32"/>
  <c r="D10039" i="32"/>
  <c r="D10038" i="32"/>
  <c r="D10037" i="32"/>
  <c r="D10036" i="32"/>
  <c r="D10035" i="32"/>
  <c r="D10034" i="32"/>
  <c r="D10033" i="32"/>
  <c r="D10032" i="32"/>
  <c r="D10031" i="32"/>
  <c r="D10030" i="32"/>
  <c r="D10029" i="32"/>
  <c r="D10028" i="32"/>
  <c r="D10027" i="32"/>
  <c r="D10026" i="32"/>
  <c r="D10025" i="32"/>
  <c r="D10024" i="32"/>
  <c r="D10023" i="32"/>
  <c r="D10022" i="32"/>
  <c r="D10021" i="32"/>
  <c r="D10020" i="32"/>
  <c r="D10019" i="32"/>
  <c r="D10018" i="32"/>
  <c r="D10017" i="32"/>
  <c r="D10016" i="32"/>
  <c r="D10015" i="32"/>
  <c r="D10014" i="32"/>
  <c r="D10013" i="32"/>
  <c r="D10012" i="32"/>
  <c r="D10011" i="32"/>
  <c r="D10010" i="32"/>
  <c r="D10009" i="32"/>
  <c r="D10008" i="32"/>
  <c r="D10007" i="32"/>
  <c r="D10006" i="32"/>
  <c r="D10005" i="32"/>
  <c r="D10004" i="32"/>
  <c r="D10003" i="32"/>
  <c r="D10002" i="32"/>
  <c r="D10001" i="32"/>
  <c r="D10000" i="32"/>
  <c r="D9999" i="32"/>
  <c r="D9998" i="32"/>
  <c r="D9997" i="32"/>
  <c r="D9996" i="32"/>
  <c r="D9995" i="32"/>
  <c r="D9994" i="32"/>
  <c r="D9993" i="32"/>
  <c r="D9992" i="32"/>
  <c r="D9991" i="32"/>
  <c r="D9990" i="32"/>
  <c r="D9989" i="32"/>
  <c r="D9988" i="32"/>
  <c r="D9987" i="32"/>
  <c r="D9986" i="32"/>
  <c r="D9985" i="32"/>
  <c r="D9984" i="32"/>
  <c r="D9983" i="32"/>
  <c r="D9982" i="32"/>
  <c r="D9981" i="32"/>
  <c r="D9980" i="32"/>
  <c r="D9979" i="32"/>
  <c r="D9978" i="32"/>
  <c r="D9977" i="32"/>
  <c r="D9976" i="32"/>
  <c r="D9975" i="32"/>
  <c r="D9974" i="32"/>
  <c r="D9973" i="32"/>
  <c r="D9972" i="32"/>
  <c r="D9971" i="32"/>
  <c r="D9970" i="32"/>
  <c r="D9969" i="32"/>
  <c r="D9968" i="32"/>
  <c r="D9967" i="32"/>
  <c r="D9966" i="32"/>
  <c r="D9965" i="32"/>
  <c r="D9964" i="32"/>
  <c r="D9963" i="32"/>
  <c r="D9962" i="32"/>
  <c r="D9961" i="32"/>
  <c r="D9960" i="32"/>
  <c r="D9959" i="32"/>
  <c r="D9958" i="32"/>
  <c r="D9957" i="32"/>
  <c r="D9956" i="32"/>
  <c r="D9955" i="32"/>
  <c r="D9954" i="32"/>
  <c r="D9953" i="32"/>
  <c r="D9952" i="32"/>
  <c r="D9951" i="32"/>
  <c r="D9950" i="32"/>
  <c r="D9949" i="32"/>
  <c r="D9948" i="32"/>
  <c r="D9947" i="32"/>
  <c r="D9946" i="32"/>
  <c r="D9945" i="32"/>
  <c r="D9944" i="32"/>
  <c r="D9943" i="32"/>
  <c r="D9942" i="32"/>
  <c r="D9941" i="32"/>
  <c r="D9940" i="32"/>
  <c r="D9939" i="32"/>
  <c r="D9938" i="32"/>
  <c r="D9937" i="32"/>
  <c r="D9936" i="32"/>
  <c r="D9935" i="32"/>
  <c r="D9934" i="32"/>
  <c r="D9933" i="32"/>
  <c r="D9932" i="32"/>
  <c r="D9931" i="32"/>
  <c r="D9930" i="32"/>
  <c r="D9929" i="32"/>
  <c r="D9928" i="32"/>
  <c r="D9927" i="32"/>
  <c r="D9926" i="32"/>
  <c r="D9925" i="32"/>
  <c r="D9924" i="32"/>
  <c r="D9923" i="32"/>
  <c r="D9922" i="32"/>
  <c r="D9921" i="32"/>
  <c r="D9920" i="32"/>
  <c r="D9919" i="32"/>
  <c r="D9918" i="32"/>
  <c r="D9917" i="32"/>
  <c r="D9916" i="32"/>
  <c r="D9915" i="32"/>
  <c r="D9914" i="32"/>
  <c r="D9913" i="32"/>
  <c r="D9912" i="32"/>
  <c r="D9911" i="32"/>
  <c r="D9910" i="32"/>
  <c r="D9909" i="32"/>
  <c r="D9908" i="32"/>
  <c r="D9907" i="32"/>
  <c r="D9906" i="32"/>
  <c r="D9905" i="32"/>
  <c r="D9904" i="32"/>
  <c r="D9903" i="32"/>
  <c r="D9902" i="32"/>
  <c r="D9901" i="32"/>
  <c r="D9900" i="32"/>
  <c r="D9899" i="32"/>
  <c r="D9898" i="32"/>
  <c r="D9897" i="32"/>
  <c r="D9896" i="32"/>
  <c r="D9895" i="32"/>
  <c r="D9894" i="32"/>
  <c r="D9893" i="32"/>
  <c r="D9892" i="32"/>
  <c r="D9891" i="32"/>
  <c r="D9890" i="32"/>
  <c r="D9889" i="32"/>
  <c r="D9888" i="32"/>
  <c r="D9887" i="32"/>
  <c r="D9886" i="32"/>
  <c r="D9885" i="32"/>
  <c r="D9884" i="32"/>
  <c r="D9883" i="32"/>
  <c r="D9882" i="32"/>
  <c r="D9881" i="32"/>
  <c r="D9880" i="32"/>
  <c r="D9879" i="32"/>
  <c r="D9878" i="32"/>
  <c r="D9877" i="32"/>
  <c r="D9876" i="32"/>
  <c r="D9875" i="32"/>
  <c r="D9874" i="32"/>
  <c r="D9873" i="32"/>
  <c r="D9872" i="32"/>
  <c r="D9871" i="32"/>
  <c r="D9870" i="32"/>
  <c r="D9869" i="32"/>
  <c r="D9868" i="32"/>
  <c r="D9867" i="32"/>
  <c r="D9866" i="32"/>
  <c r="D9865" i="32"/>
  <c r="D9864" i="32"/>
  <c r="D9863" i="32"/>
  <c r="D9862" i="32"/>
  <c r="D9861" i="32"/>
  <c r="D9860" i="32"/>
  <c r="D9859" i="32"/>
  <c r="D9858" i="32"/>
  <c r="D9857" i="32"/>
  <c r="D9856" i="32"/>
  <c r="D9855" i="32"/>
  <c r="D9854" i="32"/>
  <c r="D9853" i="32"/>
  <c r="D9852" i="32"/>
  <c r="D9851" i="32"/>
  <c r="D9850" i="32"/>
  <c r="D9849" i="32"/>
  <c r="D9848" i="32"/>
  <c r="D9847" i="32"/>
  <c r="D9846" i="32"/>
  <c r="D9845" i="32"/>
  <c r="D9844" i="32"/>
  <c r="D9843" i="32"/>
  <c r="D9842" i="32"/>
  <c r="D9841" i="32"/>
  <c r="D9840" i="32"/>
  <c r="D9839" i="32"/>
  <c r="D9838" i="32"/>
  <c r="D9837" i="32"/>
  <c r="D9836" i="32"/>
  <c r="D9835" i="32"/>
  <c r="D9834" i="32"/>
  <c r="D9833" i="32"/>
  <c r="D9832" i="32"/>
  <c r="D9831" i="32"/>
  <c r="D9830" i="32"/>
  <c r="D9829" i="32"/>
  <c r="D9828" i="32"/>
  <c r="D9827" i="32"/>
  <c r="D9826" i="32"/>
  <c r="D9825" i="32"/>
  <c r="D9824" i="32"/>
  <c r="D9823" i="32"/>
  <c r="D9822" i="32"/>
  <c r="D9821" i="32"/>
  <c r="D9820" i="32"/>
  <c r="D9819" i="32"/>
  <c r="D9818" i="32"/>
  <c r="D9817" i="32"/>
  <c r="D9816" i="32"/>
  <c r="D9815" i="32"/>
  <c r="D9814" i="32"/>
  <c r="D9813" i="32"/>
  <c r="D9812" i="32"/>
  <c r="D9811" i="32"/>
  <c r="D9810" i="32"/>
  <c r="D9809" i="32"/>
  <c r="D9808" i="32"/>
  <c r="D9807" i="32"/>
  <c r="D9806" i="32"/>
  <c r="D9805" i="32"/>
  <c r="D9804" i="32"/>
  <c r="D9803" i="32"/>
  <c r="D9802" i="32"/>
  <c r="D9801" i="32"/>
  <c r="D9800" i="32"/>
  <c r="D9799" i="32"/>
  <c r="D9798" i="32"/>
  <c r="D9797" i="32"/>
  <c r="D9796" i="32"/>
  <c r="D9795" i="32"/>
  <c r="D9794" i="32"/>
  <c r="D9793" i="32"/>
  <c r="D9792" i="32"/>
  <c r="D9791" i="32"/>
  <c r="D9790" i="32"/>
  <c r="D9789" i="32"/>
  <c r="D9788" i="32"/>
  <c r="D9787" i="32"/>
  <c r="D9786" i="32"/>
  <c r="D9785" i="32"/>
  <c r="D9784" i="32"/>
  <c r="D9783" i="32"/>
  <c r="D9782" i="32"/>
  <c r="D9781" i="32"/>
  <c r="D9780" i="32"/>
  <c r="D9779" i="32"/>
  <c r="D9778" i="32"/>
  <c r="D9777" i="32"/>
  <c r="D9776" i="32"/>
  <c r="D9775" i="32"/>
  <c r="D9774" i="32"/>
  <c r="D9773" i="32"/>
  <c r="D9772" i="32"/>
  <c r="D9771" i="32"/>
  <c r="D9770" i="32"/>
  <c r="D9769" i="32"/>
  <c r="D9768" i="32"/>
  <c r="D9767" i="32"/>
  <c r="D9766" i="32"/>
  <c r="D9765" i="32"/>
  <c r="D9764" i="32"/>
  <c r="D9763" i="32"/>
  <c r="D9762" i="32"/>
  <c r="D9761" i="32"/>
  <c r="D9760" i="32"/>
  <c r="D9759" i="32"/>
  <c r="D9758" i="32"/>
  <c r="D9757" i="32"/>
  <c r="D9756" i="32"/>
  <c r="D9755" i="32"/>
  <c r="D9754" i="32"/>
  <c r="D9753" i="32"/>
  <c r="D9752" i="32"/>
  <c r="D9751" i="32"/>
  <c r="D9750" i="32"/>
  <c r="D9749" i="32"/>
  <c r="D9748" i="32"/>
  <c r="D9747" i="32"/>
  <c r="D9746" i="32"/>
  <c r="D9745" i="32"/>
  <c r="D9744" i="32"/>
  <c r="D9743" i="32"/>
  <c r="D9742" i="32"/>
  <c r="D9741" i="32"/>
  <c r="D9740" i="32"/>
  <c r="D9739" i="32"/>
  <c r="D9738" i="32"/>
  <c r="D9737" i="32"/>
  <c r="D9736" i="32"/>
  <c r="D9735" i="32"/>
  <c r="D9734" i="32"/>
  <c r="D9733" i="32"/>
  <c r="D9732" i="32"/>
  <c r="D9731" i="32"/>
  <c r="D9730" i="32"/>
  <c r="D9729" i="32"/>
  <c r="D9728" i="32"/>
  <c r="D9727" i="32"/>
  <c r="D9726" i="32"/>
  <c r="D9725" i="32"/>
  <c r="D9724" i="32"/>
  <c r="D9723" i="32"/>
  <c r="D9722" i="32"/>
  <c r="D9721" i="32"/>
  <c r="D9720" i="32"/>
  <c r="D9719" i="32"/>
  <c r="D9718" i="32"/>
  <c r="D9717" i="32"/>
  <c r="D9716" i="32"/>
  <c r="D9715" i="32"/>
  <c r="D9714" i="32"/>
  <c r="D9713" i="32"/>
  <c r="D9712" i="32"/>
  <c r="D9711" i="32"/>
  <c r="D9710" i="32"/>
  <c r="D9709" i="32"/>
  <c r="D9708" i="32"/>
  <c r="D9707" i="32"/>
  <c r="D9706" i="32"/>
  <c r="D9705" i="32"/>
  <c r="D9704" i="32"/>
  <c r="D9703" i="32"/>
  <c r="D9702" i="32"/>
  <c r="D9701" i="32"/>
  <c r="D9700" i="32"/>
  <c r="D9699" i="32"/>
  <c r="D9698" i="32"/>
  <c r="D9697" i="32"/>
  <c r="D9696" i="32"/>
  <c r="D9695" i="32"/>
  <c r="D9694" i="32"/>
  <c r="D9693" i="32"/>
  <c r="D9692" i="32"/>
  <c r="D9691" i="32"/>
  <c r="D9690" i="32"/>
  <c r="D9689" i="32"/>
  <c r="D9688" i="32"/>
  <c r="D9687" i="32"/>
  <c r="D9686" i="32"/>
  <c r="D9685" i="32"/>
  <c r="D9684" i="32"/>
  <c r="D9683" i="32"/>
  <c r="D9682" i="32"/>
  <c r="D9681" i="32"/>
  <c r="D9680" i="32"/>
  <c r="D9679" i="32"/>
  <c r="D9678" i="32"/>
  <c r="D9677" i="32"/>
  <c r="D9676" i="32"/>
  <c r="D9675" i="32"/>
  <c r="D9674" i="32"/>
  <c r="D9673" i="32"/>
  <c r="D9672" i="32"/>
  <c r="D9671" i="32"/>
  <c r="D9670" i="32"/>
  <c r="D9669" i="32"/>
  <c r="D9668" i="32"/>
  <c r="D9667" i="32"/>
  <c r="D9666" i="32"/>
  <c r="D9665" i="32"/>
  <c r="D9664" i="32"/>
  <c r="D9663" i="32"/>
  <c r="D9662" i="32"/>
  <c r="D9661" i="32"/>
  <c r="D9660" i="32"/>
  <c r="D9659" i="32"/>
  <c r="D9658" i="32"/>
  <c r="D9657" i="32"/>
  <c r="D9656" i="32"/>
  <c r="D9655" i="32"/>
  <c r="D9654" i="32"/>
  <c r="D9653" i="32"/>
  <c r="D9652" i="32"/>
  <c r="D9651" i="32"/>
  <c r="D9650" i="32"/>
  <c r="D9649" i="32"/>
  <c r="D9648" i="32"/>
  <c r="D9647" i="32"/>
  <c r="D9646" i="32"/>
  <c r="D9645" i="32"/>
  <c r="D9644" i="32"/>
  <c r="D9643" i="32"/>
  <c r="D9642" i="32"/>
  <c r="D9641" i="32"/>
  <c r="D9640" i="32"/>
  <c r="D9639" i="32"/>
  <c r="D9638" i="32"/>
  <c r="D9637" i="32"/>
  <c r="D9636" i="32"/>
  <c r="D9635" i="32"/>
  <c r="D9634" i="32"/>
  <c r="D9633" i="32"/>
  <c r="D9632" i="32"/>
  <c r="D9631" i="32"/>
  <c r="D9630" i="32"/>
  <c r="D9629" i="32"/>
  <c r="D9628" i="32"/>
  <c r="D9627" i="32"/>
  <c r="D9626" i="32"/>
  <c r="D9625" i="32"/>
  <c r="D9624" i="32"/>
  <c r="D9623" i="32"/>
  <c r="D9622" i="32"/>
  <c r="D9621" i="32"/>
  <c r="D9620" i="32"/>
  <c r="D9619" i="32"/>
  <c r="D9618" i="32"/>
  <c r="D9617" i="32"/>
  <c r="D9616" i="32"/>
  <c r="D9615" i="32"/>
  <c r="D9614" i="32"/>
  <c r="D9613" i="32"/>
  <c r="D9612" i="32"/>
  <c r="D9611" i="32"/>
  <c r="D9610" i="32"/>
  <c r="D9609" i="32"/>
  <c r="D9608" i="32"/>
  <c r="D9607" i="32"/>
  <c r="D9606" i="32"/>
  <c r="D9605" i="32"/>
  <c r="D9604" i="32"/>
  <c r="D9603" i="32"/>
  <c r="D9602" i="32"/>
  <c r="D9601" i="32"/>
  <c r="D9600" i="32"/>
  <c r="D9599" i="32"/>
  <c r="D9598" i="32"/>
  <c r="D9597" i="32"/>
  <c r="D9596" i="32"/>
  <c r="D9595" i="32"/>
  <c r="D9594" i="32"/>
  <c r="D9593" i="32"/>
  <c r="D9592" i="32"/>
  <c r="D9591" i="32"/>
  <c r="D9590" i="32"/>
  <c r="D9589" i="32"/>
  <c r="D9588" i="32"/>
  <c r="D9587" i="32"/>
  <c r="D9586" i="32"/>
  <c r="D9585" i="32"/>
  <c r="D9584" i="32"/>
  <c r="D9583" i="32"/>
  <c r="D9582" i="32"/>
  <c r="D9581" i="32"/>
  <c r="D9580" i="32"/>
  <c r="D9579" i="32"/>
  <c r="D9578" i="32"/>
  <c r="D9577" i="32"/>
  <c r="D9576" i="32"/>
  <c r="D9575" i="32"/>
  <c r="D9574" i="32"/>
  <c r="D9573" i="32"/>
  <c r="D9572" i="32"/>
  <c r="D9571" i="32"/>
  <c r="D9570" i="32"/>
  <c r="D9569" i="32"/>
  <c r="D9568" i="32"/>
  <c r="D9567" i="32"/>
  <c r="D9566" i="32"/>
  <c r="D9565" i="32"/>
  <c r="D9564" i="32"/>
  <c r="D9563" i="32"/>
  <c r="D9562" i="32"/>
  <c r="D9561" i="32"/>
  <c r="D9560" i="32"/>
  <c r="D9559" i="32"/>
  <c r="D9558" i="32"/>
  <c r="D9557" i="32"/>
  <c r="D9556" i="32"/>
  <c r="D9555" i="32"/>
  <c r="D9554" i="32"/>
  <c r="D9553" i="32"/>
  <c r="D9552" i="32"/>
  <c r="D9551" i="32"/>
  <c r="D9550" i="32"/>
  <c r="D9549" i="32"/>
  <c r="D9548" i="32"/>
  <c r="D9547" i="32"/>
  <c r="D9546" i="32"/>
  <c r="D9545" i="32"/>
  <c r="D9544" i="32"/>
  <c r="D9543" i="32"/>
  <c r="D9542" i="32"/>
  <c r="D9541" i="32"/>
  <c r="D9540" i="32"/>
  <c r="D9539" i="32"/>
  <c r="D9538" i="32"/>
  <c r="D9537" i="32"/>
  <c r="D9536" i="32"/>
  <c r="D9535" i="32"/>
  <c r="D9534" i="32"/>
  <c r="D9533" i="32"/>
  <c r="D9532" i="32"/>
  <c r="D9531" i="32"/>
  <c r="D9530" i="32"/>
  <c r="D9529" i="32"/>
  <c r="D9528" i="32"/>
  <c r="D9527" i="32"/>
  <c r="D9526" i="32"/>
  <c r="D9525" i="32"/>
  <c r="D9524" i="32"/>
  <c r="D9523" i="32"/>
  <c r="D9522" i="32"/>
  <c r="D9521" i="32"/>
  <c r="D9520" i="32"/>
  <c r="D9519" i="32"/>
  <c r="D9518" i="32"/>
  <c r="D9517" i="32"/>
  <c r="D9516" i="32"/>
  <c r="D9515" i="32"/>
  <c r="D9514" i="32"/>
  <c r="D9513" i="32"/>
  <c r="D9512" i="32"/>
  <c r="D9511" i="32"/>
  <c r="D9510" i="32"/>
  <c r="D9509" i="32"/>
  <c r="D9508" i="32"/>
  <c r="D9507" i="32"/>
  <c r="D9506" i="32"/>
  <c r="D9505" i="32"/>
  <c r="D9504" i="32"/>
  <c r="D9503" i="32"/>
  <c r="D9502" i="32"/>
  <c r="D9501" i="32"/>
  <c r="D9500" i="32"/>
  <c r="D9499" i="32"/>
  <c r="D9498" i="32"/>
  <c r="D9497" i="32"/>
  <c r="D9496" i="32"/>
  <c r="D9495" i="32"/>
  <c r="D9494" i="32"/>
  <c r="D9493" i="32"/>
  <c r="D9492" i="32"/>
  <c r="D9491" i="32"/>
  <c r="D9490" i="32"/>
  <c r="D9489" i="32"/>
  <c r="D9488" i="32"/>
  <c r="D9487" i="32"/>
  <c r="D9486" i="32"/>
  <c r="D9485" i="32"/>
  <c r="D9484" i="32"/>
  <c r="D9483" i="32"/>
  <c r="D9482" i="32"/>
  <c r="D9481" i="32"/>
  <c r="D9480" i="32"/>
  <c r="D9479" i="32"/>
  <c r="D9478" i="32"/>
  <c r="D9477" i="32"/>
  <c r="D9476" i="32"/>
  <c r="D9475" i="32"/>
  <c r="D9474" i="32"/>
  <c r="D9473" i="32"/>
  <c r="D9472" i="32"/>
  <c r="D9471" i="32"/>
  <c r="D9470" i="32"/>
  <c r="D9469" i="32"/>
  <c r="D9468" i="32"/>
  <c r="D9467" i="32"/>
  <c r="D9466" i="32"/>
  <c r="D9465" i="32"/>
  <c r="D9464" i="32"/>
  <c r="D9463" i="32"/>
  <c r="D9462" i="32"/>
  <c r="D9461" i="32"/>
  <c r="D9460" i="32"/>
  <c r="D9459" i="32"/>
  <c r="D9458" i="32"/>
  <c r="D9457" i="32"/>
  <c r="D9456" i="32"/>
  <c r="D9455" i="32"/>
  <c r="D9454" i="32"/>
  <c r="D9453" i="32"/>
  <c r="D9452" i="32"/>
  <c r="D9451" i="32"/>
  <c r="D9450" i="32"/>
  <c r="D9449" i="32"/>
  <c r="D9448" i="32"/>
  <c r="D9447" i="32"/>
  <c r="D9446" i="32"/>
  <c r="D9445" i="32"/>
  <c r="D9444" i="32"/>
  <c r="D9443" i="32"/>
  <c r="D9442" i="32"/>
  <c r="D9441" i="32"/>
  <c r="D9440" i="32"/>
  <c r="D9439" i="32"/>
  <c r="D9438" i="32"/>
  <c r="D9437" i="32"/>
  <c r="D9436" i="32"/>
  <c r="D9435" i="32"/>
  <c r="D9434" i="32"/>
  <c r="D9433" i="32"/>
  <c r="D9432" i="32"/>
  <c r="D9431" i="32"/>
  <c r="D9430" i="32"/>
  <c r="D9429" i="32"/>
  <c r="D9428" i="32"/>
  <c r="D9427" i="32"/>
  <c r="D9426" i="32"/>
  <c r="D9425" i="32"/>
  <c r="D9424" i="32"/>
  <c r="D9423" i="32"/>
  <c r="D9422" i="32"/>
  <c r="D9421" i="32"/>
  <c r="D9420" i="32"/>
  <c r="D9419" i="32"/>
  <c r="D9418" i="32"/>
  <c r="D9417" i="32"/>
  <c r="D9416" i="32"/>
  <c r="D9415" i="32"/>
  <c r="D9414" i="32"/>
  <c r="D9413" i="32"/>
  <c r="D9412" i="32"/>
  <c r="D9411" i="32"/>
  <c r="D9410" i="32"/>
  <c r="D9409" i="32"/>
  <c r="D9408" i="32"/>
  <c r="D9407" i="32"/>
  <c r="D9406" i="32"/>
  <c r="D9405" i="32"/>
  <c r="D9404" i="32"/>
  <c r="D9403" i="32"/>
  <c r="D9402" i="32"/>
  <c r="D9401" i="32"/>
  <c r="D9400" i="32"/>
  <c r="D9399" i="32"/>
  <c r="D9398" i="32"/>
  <c r="D9397" i="32"/>
  <c r="D9396" i="32"/>
  <c r="D9395" i="32"/>
  <c r="D9394" i="32"/>
  <c r="D9393" i="32"/>
  <c r="D9392" i="32"/>
  <c r="D9391" i="32"/>
  <c r="D9390" i="32"/>
  <c r="D9389" i="32"/>
  <c r="D9388" i="32"/>
  <c r="D9387" i="32"/>
  <c r="D9386" i="32"/>
  <c r="D9385" i="32"/>
  <c r="D9384" i="32"/>
  <c r="D9383" i="32"/>
  <c r="D9382" i="32"/>
  <c r="D9381" i="32"/>
  <c r="D9380" i="32"/>
  <c r="D9379" i="32"/>
  <c r="D9378" i="32"/>
  <c r="D9377" i="32"/>
  <c r="D9376" i="32"/>
  <c r="D9375" i="32"/>
  <c r="D9374" i="32"/>
  <c r="D9373" i="32"/>
  <c r="D9372" i="32"/>
  <c r="D9371" i="32"/>
  <c r="D9370" i="32"/>
  <c r="D9369" i="32"/>
  <c r="D9368" i="32"/>
  <c r="D9367" i="32"/>
  <c r="D9366" i="32"/>
  <c r="D9365" i="32"/>
  <c r="D9364" i="32"/>
  <c r="D9363" i="32"/>
  <c r="D9362" i="32"/>
  <c r="D9361" i="32"/>
  <c r="D9360" i="32"/>
  <c r="D9359" i="32"/>
  <c r="D9358" i="32"/>
  <c r="D9357" i="32"/>
  <c r="D9356" i="32"/>
  <c r="D9355" i="32"/>
  <c r="D9354" i="32"/>
  <c r="D9353" i="32"/>
  <c r="D9352" i="32"/>
  <c r="D9351" i="32"/>
  <c r="D9350" i="32"/>
  <c r="D9349" i="32"/>
  <c r="D9348" i="32"/>
  <c r="D9347" i="32"/>
  <c r="D9346" i="32"/>
  <c r="D9345" i="32"/>
  <c r="D9344" i="32"/>
  <c r="D9343" i="32"/>
  <c r="D9342" i="32"/>
  <c r="D9341" i="32"/>
  <c r="D9340" i="32"/>
  <c r="D9339" i="32"/>
  <c r="D9338" i="32"/>
  <c r="D9337" i="32"/>
  <c r="D9336" i="32"/>
  <c r="D9335" i="32"/>
  <c r="D9334" i="32"/>
  <c r="D9333" i="32"/>
  <c r="D9332" i="32"/>
  <c r="D9331" i="32"/>
  <c r="D9330" i="32"/>
  <c r="D9329" i="32"/>
  <c r="D9328" i="32"/>
  <c r="D9327" i="32"/>
  <c r="D9326" i="32"/>
  <c r="D9325" i="32"/>
  <c r="D9324" i="32"/>
  <c r="D9323" i="32"/>
  <c r="D9322" i="32"/>
  <c r="D9321" i="32"/>
  <c r="D9320" i="32"/>
  <c r="D9319" i="32"/>
  <c r="D9318" i="32"/>
  <c r="D9317" i="32"/>
  <c r="D9316" i="32"/>
  <c r="D9315" i="32"/>
  <c r="D9314" i="32"/>
  <c r="D9313" i="32"/>
  <c r="D9312" i="32"/>
  <c r="D9311" i="32"/>
  <c r="D9310" i="32"/>
  <c r="D9309" i="32"/>
  <c r="D9308" i="32"/>
  <c r="D9307" i="32"/>
  <c r="D9306" i="32"/>
  <c r="D9305" i="32"/>
  <c r="D9304" i="32"/>
  <c r="D9303" i="32"/>
  <c r="D9302" i="32"/>
  <c r="D9301" i="32"/>
  <c r="D9300" i="32"/>
  <c r="D9299" i="32"/>
  <c r="D9298" i="32"/>
  <c r="D9297" i="32"/>
  <c r="D9296" i="32"/>
  <c r="D9295" i="32"/>
  <c r="D9294" i="32"/>
  <c r="D9293" i="32"/>
  <c r="D9292" i="32"/>
  <c r="D9291" i="32"/>
  <c r="D9290" i="32"/>
  <c r="D9289" i="32"/>
  <c r="D9288" i="32"/>
  <c r="D9287" i="32"/>
  <c r="D9286" i="32"/>
  <c r="D9285" i="32"/>
  <c r="D9284" i="32"/>
  <c r="D9283" i="32"/>
  <c r="D9282" i="32"/>
  <c r="D9281" i="32"/>
  <c r="D9280" i="32"/>
  <c r="D9279" i="32"/>
  <c r="D9278" i="32"/>
  <c r="D9277" i="32"/>
  <c r="D9276" i="32"/>
  <c r="D9275" i="32"/>
  <c r="D9274" i="32"/>
  <c r="D9273" i="32"/>
  <c r="D9272" i="32"/>
  <c r="D9271" i="32"/>
  <c r="D9270" i="32"/>
  <c r="D9269" i="32"/>
  <c r="D9268" i="32"/>
  <c r="D9267" i="32"/>
  <c r="D9266" i="32"/>
  <c r="D9265" i="32"/>
  <c r="D9264" i="32"/>
  <c r="D9263" i="32"/>
  <c r="D9262" i="32"/>
  <c r="D9261" i="32"/>
  <c r="D9260" i="32"/>
  <c r="D9259" i="32"/>
  <c r="D9258" i="32"/>
  <c r="D9257" i="32"/>
  <c r="D9256" i="32"/>
  <c r="D9255" i="32"/>
  <c r="D9254" i="32"/>
  <c r="D9253" i="32"/>
  <c r="D9252" i="32"/>
  <c r="D9251" i="32"/>
  <c r="D9250" i="32"/>
  <c r="D9249" i="32"/>
  <c r="D9248" i="32"/>
  <c r="D9247" i="32"/>
  <c r="D9246" i="32"/>
  <c r="D9245" i="32"/>
  <c r="D9244" i="32"/>
  <c r="D9243" i="32"/>
  <c r="D9242" i="32"/>
  <c r="D9241" i="32"/>
  <c r="D9240" i="32"/>
  <c r="D9239" i="32"/>
  <c r="D9238" i="32"/>
  <c r="D9237" i="32"/>
  <c r="D9236" i="32"/>
  <c r="D9235" i="32"/>
  <c r="D9234" i="32"/>
  <c r="D9233" i="32"/>
  <c r="D9232" i="32"/>
  <c r="D9231" i="32"/>
  <c r="D9230" i="32"/>
  <c r="D9229" i="32"/>
  <c r="D9228" i="32"/>
  <c r="D9227" i="32"/>
  <c r="D9226" i="32"/>
  <c r="D9225" i="32"/>
  <c r="D9224" i="32"/>
  <c r="D9223" i="32"/>
  <c r="D9222" i="32"/>
  <c r="D9221" i="32"/>
  <c r="D9220" i="32"/>
  <c r="D9219" i="32"/>
  <c r="D9218" i="32"/>
  <c r="D9217" i="32"/>
  <c r="D9216" i="32"/>
  <c r="D9215" i="32"/>
  <c r="D9214" i="32"/>
  <c r="D9213" i="32"/>
  <c r="D9212" i="32"/>
  <c r="D9211" i="32"/>
  <c r="D9210" i="32"/>
  <c r="D9209" i="32"/>
  <c r="D9208" i="32"/>
  <c r="D9207" i="32"/>
  <c r="D9206" i="32"/>
  <c r="D9205" i="32"/>
  <c r="D9204" i="32"/>
  <c r="D9203" i="32"/>
  <c r="D9202" i="32"/>
  <c r="D9201" i="32"/>
  <c r="D9200" i="32"/>
  <c r="D9199" i="32"/>
  <c r="D9198" i="32"/>
  <c r="D9197" i="32"/>
  <c r="D9196" i="32"/>
  <c r="D9195" i="32"/>
  <c r="D9194" i="32"/>
  <c r="D9193" i="32"/>
  <c r="D9192" i="32"/>
  <c r="D9191" i="32"/>
  <c r="D9190" i="32"/>
  <c r="D9189" i="32"/>
  <c r="D9188" i="32"/>
  <c r="D9187" i="32"/>
  <c r="D9186" i="32"/>
  <c r="D9185" i="32"/>
  <c r="D9184" i="32"/>
  <c r="D9183" i="32"/>
  <c r="D9182" i="32"/>
  <c r="D9181" i="32"/>
  <c r="D9180" i="32"/>
  <c r="D9179" i="32"/>
  <c r="D9178" i="32"/>
  <c r="D9177" i="32"/>
  <c r="D9176" i="32"/>
  <c r="D9175" i="32"/>
  <c r="D9174" i="32"/>
  <c r="D9173" i="32"/>
  <c r="D9172" i="32"/>
  <c r="D9171" i="32"/>
  <c r="D9170" i="32"/>
  <c r="D9169" i="32"/>
  <c r="D9168" i="32"/>
  <c r="D9167" i="32"/>
  <c r="D9166" i="32"/>
  <c r="D9165" i="32"/>
  <c r="D9164" i="32"/>
  <c r="D9163" i="32"/>
  <c r="D9162" i="32"/>
  <c r="D9161" i="32"/>
  <c r="D9160" i="32"/>
  <c r="D9159" i="32"/>
  <c r="D9158" i="32"/>
  <c r="D9157" i="32"/>
  <c r="D9156" i="32"/>
  <c r="D9155" i="32"/>
  <c r="D9154" i="32"/>
  <c r="D9153" i="32"/>
  <c r="D9152" i="32"/>
  <c r="D9151" i="32"/>
  <c r="D9150" i="32"/>
  <c r="D9149" i="32"/>
  <c r="D9148" i="32"/>
  <c r="D9147" i="32"/>
  <c r="D9146" i="32"/>
  <c r="D9145" i="32"/>
  <c r="D9144" i="32"/>
  <c r="D9143" i="32"/>
  <c r="D9142" i="32"/>
  <c r="D9141" i="32"/>
  <c r="D9140" i="32"/>
  <c r="D9139" i="32"/>
  <c r="D9138" i="32"/>
  <c r="D9137" i="32"/>
  <c r="D9136" i="32"/>
  <c r="D9135" i="32"/>
  <c r="D9134" i="32"/>
  <c r="D9133" i="32"/>
  <c r="D9132" i="32"/>
  <c r="D9131" i="32"/>
  <c r="D9130" i="32"/>
  <c r="D9129" i="32"/>
  <c r="D9128" i="32"/>
  <c r="D9127" i="32"/>
  <c r="D9126" i="32"/>
  <c r="D9125" i="32"/>
  <c r="D9124" i="32"/>
  <c r="D9123" i="32"/>
  <c r="D9122" i="32"/>
  <c r="D9121" i="32"/>
  <c r="D9120" i="32"/>
  <c r="D9119" i="32"/>
  <c r="D9118" i="32"/>
  <c r="D9117" i="32"/>
  <c r="D9116" i="32"/>
  <c r="D9115" i="32"/>
  <c r="D9114" i="32"/>
  <c r="D9113" i="32"/>
  <c r="D9112" i="32"/>
  <c r="D9111" i="32"/>
  <c r="D9110" i="32"/>
  <c r="D9109" i="32"/>
  <c r="D9108" i="32"/>
  <c r="D9107" i="32"/>
  <c r="D9106" i="32"/>
  <c r="D9105" i="32"/>
  <c r="D9104" i="32"/>
  <c r="D9103" i="32"/>
  <c r="D9102" i="32"/>
  <c r="D9101" i="32"/>
  <c r="D9100" i="32"/>
  <c r="D9099" i="32"/>
  <c r="D9098" i="32"/>
  <c r="D9097" i="32"/>
  <c r="D9096" i="32"/>
  <c r="D9095" i="32"/>
  <c r="D9094" i="32"/>
  <c r="D9093" i="32"/>
  <c r="D9092" i="32"/>
  <c r="D9091" i="32"/>
  <c r="D9090" i="32"/>
  <c r="D9089" i="32"/>
  <c r="D9088" i="32"/>
  <c r="D9087" i="32"/>
  <c r="D9086" i="32"/>
  <c r="D9085" i="32"/>
  <c r="D9084" i="32"/>
  <c r="D9083" i="32"/>
  <c r="D9082" i="32"/>
  <c r="D9081" i="32"/>
  <c r="D9080" i="32"/>
  <c r="D9079" i="32"/>
  <c r="D9078" i="32"/>
  <c r="D9077" i="32"/>
  <c r="D9076" i="32"/>
  <c r="D9075" i="32"/>
  <c r="D9074" i="32"/>
  <c r="D9073" i="32"/>
  <c r="D9072" i="32"/>
  <c r="D9071" i="32"/>
  <c r="D9070" i="32"/>
  <c r="D9069" i="32"/>
  <c r="D9068" i="32"/>
  <c r="D9067" i="32"/>
  <c r="D9066" i="32"/>
  <c r="D9065" i="32"/>
  <c r="D9064" i="32"/>
  <c r="D9063" i="32"/>
  <c r="D9062" i="32"/>
  <c r="D9061" i="32"/>
  <c r="D9060" i="32"/>
  <c r="D9059" i="32"/>
  <c r="D9058" i="32"/>
  <c r="D9057" i="32"/>
  <c r="D9056" i="32"/>
  <c r="D9055" i="32"/>
  <c r="D9054" i="32"/>
  <c r="D9053" i="32"/>
  <c r="D9052" i="32"/>
  <c r="D9051" i="32"/>
  <c r="D9050" i="32"/>
  <c r="D9049" i="32"/>
  <c r="D9048" i="32"/>
  <c r="D9047" i="32"/>
  <c r="D9046" i="32"/>
  <c r="D9045" i="32"/>
  <c r="D9044" i="32"/>
  <c r="D9043" i="32"/>
  <c r="D9042" i="32"/>
  <c r="D9041" i="32"/>
  <c r="D9040" i="32"/>
  <c r="D9039" i="32"/>
  <c r="D9038" i="32"/>
  <c r="D9037" i="32"/>
  <c r="D9036" i="32"/>
  <c r="D9035" i="32"/>
  <c r="D9034" i="32"/>
  <c r="D9033" i="32"/>
  <c r="D9032" i="32"/>
  <c r="D9031" i="32"/>
  <c r="D9030" i="32"/>
  <c r="D9029" i="32"/>
  <c r="D9028" i="32"/>
  <c r="D9027" i="32"/>
  <c r="D9026" i="32"/>
  <c r="D9025" i="32"/>
  <c r="D9024" i="32"/>
  <c r="D9023" i="32"/>
  <c r="D9022" i="32"/>
  <c r="D9021" i="32"/>
  <c r="D9020" i="32"/>
  <c r="D9019" i="32"/>
  <c r="D9018" i="32"/>
  <c r="D9017" i="32"/>
  <c r="D9016" i="32"/>
  <c r="D9015" i="32"/>
  <c r="D9014" i="32"/>
  <c r="D9013" i="32"/>
  <c r="D9012" i="32"/>
  <c r="D9011" i="32"/>
  <c r="D9010" i="32"/>
  <c r="D9009" i="32"/>
  <c r="D9008" i="32"/>
  <c r="D9007" i="32"/>
  <c r="D9006" i="32"/>
  <c r="D9005" i="32"/>
  <c r="D9004" i="32"/>
  <c r="D9003" i="32"/>
  <c r="D9002" i="32"/>
  <c r="D9001" i="32"/>
  <c r="D9000" i="32"/>
  <c r="D8999" i="32"/>
  <c r="D8998" i="32"/>
  <c r="D8997" i="32"/>
  <c r="D8996" i="32"/>
  <c r="D8995" i="32"/>
  <c r="D8994" i="32"/>
  <c r="D8993" i="32"/>
  <c r="D8992" i="32"/>
  <c r="D8991" i="32"/>
  <c r="D8990" i="32"/>
  <c r="D8989" i="32"/>
  <c r="D8988" i="32"/>
  <c r="D8987" i="32"/>
  <c r="D8986" i="32"/>
  <c r="D8985" i="32"/>
  <c r="D8984" i="32"/>
  <c r="D8983" i="32"/>
  <c r="D8982" i="32"/>
  <c r="D8981" i="32"/>
  <c r="D8980" i="32"/>
  <c r="D8979" i="32"/>
  <c r="D8978" i="32"/>
  <c r="D8977" i="32"/>
  <c r="D8976" i="32"/>
  <c r="D8975" i="32"/>
  <c r="D8974" i="32"/>
  <c r="D8973" i="32"/>
  <c r="D8972" i="32"/>
  <c r="D8971" i="32"/>
  <c r="D8970" i="32"/>
  <c r="D8969" i="32"/>
  <c r="D8968" i="32"/>
  <c r="D8967" i="32"/>
  <c r="D8966" i="32"/>
  <c r="D8965" i="32"/>
  <c r="D8964" i="32"/>
  <c r="D8963" i="32"/>
  <c r="D8962" i="32"/>
  <c r="D8961" i="32"/>
  <c r="D8960" i="32"/>
  <c r="D8959" i="32"/>
  <c r="D8958" i="32"/>
  <c r="D8957" i="32"/>
  <c r="D8956" i="32"/>
  <c r="D8955" i="32"/>
  <c r="D8954" i="32"/>
  <c r="D8953" i="32"/>
  <c r="D8952" i="32"/>
  <c r="D8951" i="32"/>
  <c r="D8950" i="32"/>
  <c r="D8949" i="32"/>
  <c r="D8948" i="32"/>
  <c r="D8947" i="32"/>
  <c r="D8946" i="32"/>
  <c r="D8945" i="32"/>
  <c r="D8944" i="32"/>
  <c r="D8943" i="32"/>
  <c r="D8942" i="32"/>
  <c r="D8941" i="32"/>
  <c r="D8940" i="32"/>
  <c r="D8939" i="32"/>
  <c r="D8938" i="32"/>
  <c r="D8937" i="32"/>
  <c r="D8936" i="32"/>
  <c r="D8935" i="32"/>
  <c r="D8934" i="32"/>
  <c r="D8933" i="32"/>
  <c r="D8932" i="32"/>
  <c r="D8931" i="32"/>
  <c r="D8930" i="32"/>
  <c r="D8929" i="32"/>
  <c r="D8928" i="32"/>
  <c r="D8927" i="32"/>
  <c r="D8926" i="32"/>
  <c r="D8925" i="32"/>
  <c r="D8924" i="32"/>
  <c r="D8923" i="32"/>
  <c r="D8922" i="32"/>
  <c r="D8921" i="32"/>
  <c r="D8920" i="32"/>
  <c r="D8919" i="32"/>
  <c r="D8918" i="32"/>
  <c r="D8917" i="32"/>
  <c r="D8916" i="32"/>
  <c r="D8915" i="32"/>
  <c r="D8914" i="32"/>
  <c r="D8913" i="32"/>
  <c r="D8912" i="32"/>
  <c r="D8911" i="32"/>
  <c r="D8910" i="32"/>
  <c r="D8909" i="32"/>
  <c r="D8908" i="32"/>
  <c r="D8907" i="32"/>
  <c r="D8906" i="32"/>
  <c r="D8905" i="32"/>
  <c r="D8904" i="32"/>
  <c r="D8903" i="32"/>
  <c r="D8902" i="32"/>
  <c r="D8901" i="32"/>
  <c r="D8900" i="32"/>
  <c r="D8899" i="32"/>
  <c r="D8898" i="32"/>
  <c r="D8897" i="32"/>
  <c r="D8896" i="32"/>
  <c r="D8895" i="32"/>
  <c r="D8894" i="32"/>
  <c r="D8893" i="32"/>
  <c r="D8892" i="32"/>
  <c r="D8891" i="32"/>
  <c r="D8890" i="32"/>
  <c r="D8889" i="32"/>
  <c r="D8888" i="32"/>
  <c r="D8887" i="32"/>
  <c r="D8886" i="32"/>
  <c r="D8885" i="32"/>
  <c r="D8884" i="32"/>
  <c r="D8883" i="32"/>
  <c r="D8882" i="32"/>
  <c r="D8881" i="32"/>
  <c r="D8880" i="32"/>
  <c r="D8879" i="32"/>
  <c r="D8878" i="32"/>
  <c r="D8877" i="32"/>
  <c r="D8876" i="32"/>
  <c r="D8875" i="32"/>
  <c r="D8874" i="32"/>
  <c r="D8873" i="32"/>
  <c r="D8872" i="32"/>
  <c r="D8871" i="32"/>
  <c r="D8870" i="32"/>
  <c r="D8869" i="32"/>
  <c r="D8868" i="32"/>
  <c r="D8867" i="32"/>
  <c r="D8866" i="32"/>
  <c r="D8865" i="32"/>
  <c r="D8864" i="32"/>
  <c r="D8863" i="32"/>
  <c r="D8862" i="32"/>
  <c r="D8861" i="32"/>
  <c r="D8860" i="32"/>
  <c r="D8859" i="32"/>
  <c r="D8858" i="32"/>
  <c r="D8857" i="32"/>
  <c r="D8856" i="32"/>
  <c r="D8855" i="32"/>
  <c r="D8854" i="32"/>
  <c r="D8853" i="32"/>
  <c r="D8852" i="32"/>
  <c r="D8851" i="32"/>
  <c r="D8850" i="32"/>
  <c r="D8849" i="32"/>
  <c r="D8848" i="32"/>
  <c r="D8847" i="32"/>
  <c r="D8846" i="32"/>
  <c r="D8845" i="32"/>
  <c r="D8844" i="32"/>
  <c r="D8843" i="32"/>
  <c r="D8842" i="32"/>
  <c r="D8841" i="32"/>
  <c r="D8840" i="32"/>
  <c r="D8839" i="32"/>
  <c r="D8838" i="32"/>
  <c r="D8837" i="32"/>
  <c r="D8836" i="32"/>
  <c r="D8835" i="32"/>
  <c r="D8834" i="32"/>
  <c r="D8833" i="32"/>
  <c r="D8832" i="32"/>
  <c r="D8831" i="32"/>
  <c r="D8830" i="32"/>
  <c r="D8829" i="32"/>
  <c r="D8828" i="32"/>
  <c r="D8827" i="32"/>
  <c r="D8826" i="32"/>
  <c r="D8825" i="32"/>
  <c r="D8824" i="32"/>
  <c r="D8823" i="32"/>
  <c r="D8822" i="32"/>
  <c r="D8821" i="32"/>
  <c r="D8820" i="32"/>
  <c r="D8819" i="32"/>
  <c r="D8818" i="32"/>
  <c r="D8817" i="32"/>
  <c r="D8816" i="32"/>
  <c r="D8815" i="32"/>
  <c r="D8814" i="32"/>
  <c r="D8813" i="32"/>
  <c r="D8812" i="32"/>
  <c r="D8811" i="32"/>
  <c r="D8810" i="32"/>
  <c r="D8809" i="32"/>
  <c r="D8808" i="32"/>
  <c r="D8807" i="32"/>
  <c r="D8806" i="32"/>
  <c r="D8805" i="32"/>
  <c r="D8804" i="32"/>
  <c r="D8803" i="32"/>
  <c r="D8802" i="32"/>
  <c r="D8801" i="32"/>
  <c r="D8800" i="32"/>
  <c r="D8799" i="32"/>
  <c r="D8798" i="32"/>
  <c r="D8797" i="32"/>
  <c r="D8796" i="32"/>
  <c r="D8795" i="32"/>
  <c r="D8794" i="32"/>
  <c r="D8793" i="32"/>
  <c r="D8792" i="32"/>
  <c r="D8791" i="32"/>
  <c r="D8790" i="32"/>
  <c r="D8789" i="32"/>
  <c r="D8788" i="32"/>
  <c r="D8787" i="32"/>
  <c r="D8786" i="32"/>
  <c r="D8785" i="32"/>
  <c r="D8784" i="32"/>
  <c r="D8783" i="32"/>
  <c r="D8782" i="32"/>
  <c r="D8781" i="32"/>
  <c r="D8780" i="32"/>
  <c r="D8779" i="32"/>
  <c r="D8778" i="32"/>
  <c r="D8777" i="32"/>
  <c r="D8776" i="32"/>
  <c r="D8775" i="32"/>
  <c r="D8774" i="32"/>
  <c r="D8773" i="32"/>
  <c r="D8772" i="32"/>
  <c r="D8771" i="32"/>
  <c r="D8770" i="32"/>
  <c r="D8769" i="32"/>
  <c r="D8768" i="32"/>
  <c r="D8767" i="32"/>
  <c r="D8766" i="32"/>
  <c r="D8765" i="32"/>
  <c r="D8764" i="32"/>
  <c r="D8763" i="32"/>
  <c r="D8762" i="32"/>
  <c r="D8761" i="32"/>
  <c r="D8760" i="32"/>
  <c r="D8759" i="32"/>
  <c r="D8758" i="32"/>
  <c r="D8757" i="32"/>
  <c r="D8756" i="32"/>
  <c r="D8755" i="32"/>
  <c r="D8754" i="32"/>
  <c r="D8753" i="32"/>
  <c r="D8752" i="32"/>
  <c r="D8751" i="32"/>
  <c r="D8750" i="32"/>
  <c r="D8749" i="32"/>
  <c r="D8748" i="32"/>
  <c r="D8747" i="32"/>
  <c r="D8746" i="32"/>
  <c r="D8745" i="32"/>
  <c r="D8744" i="32"/>
  <c r="D8743" i="32"/>
  <c r="D8742" i="32"/>
  <c r="D8741" i="32"/>
  <c r="D8740" i="32"/>
  <c r="D8739" i="32"/>
  <c r="D8738" i="32"/>
  <c r="D8737" i="32"/>
  <c r="D8736" i="32"/>
  <c r="D8735" i="32"/>
  <c r="D8734" i="32"/>
  <c r="D8733" i="32"/>
  <c r="D8732" i="32"/>
  <c r="D8731" i="32"/>
  <c r="D8730" i="32"/>
  <c r="D8729" i="32"/>
  <c r="D8728" i="32"/>
  <c r="D8727" i="32"/>
  <c r="D8726" i="32"/>
  <c r="D8725" i="32"/>
  <c r="D8724" i="32"/>
  <c r="D8723" i="32"/>
  <c r="D8722" i="32"/>
  <c r="D8721" i="32"/>
  <c r="D8720" i="32"/>
  <c r="D8719" i="32"/>
  <c r="D8718" i="32"/>
  <c r="D8717" i="32"/>
  <c r="D8716" i="32"/>
  <c r="D8715" i="32"/>
  <c r="D8714" i="32"/>
  <c r="D8713" i="32"/>
  <c r="D8712" i="32"/>
  <c r="D8711" i="32"/>
  <c r="D8710" i="32"/>
  <c r="D8709" i="32"/>
  <c r="D8708" i="32"/>
  <c r="D8707" i="32"/>
  <c r="D8706" i="32"/>
  <c r="D8705" i="32"/>
  <c r="D8704" i="32"/>
  <c r="D8703" i="32"/>
  <c r="D8702" i="32"/>
  <c r="D8701" i="32"/>
  <c r="D8700" i="32"/>
  <c r="D8699" i="32"/>
  <c r="D8698" i="32"/>
  <c r="D8697" i="32"/>
  <c r="D8696" i="32"/>
  <c r="D8695" i="32"/>
  <c r="D8694" i="32"/>
  <c r="D8693" i="32"/>
  <c r="D8692" i="32"/>
  <c r="D8691" i="32"/>
  <c r="D8690" i="32"/>
  <c r="D8689" i="32"/>
  <c r="D8688" i="32"/>
  <c r="D8687" i="32"/>
  <c r="D8686" i="32"/>
  <c r="D8685" i="32"/>
  <c r="D8684" i="32"/>
  <c r="D8683" i="32"/>
  <c r="D8682" i="32"/>
  <c r="D8681" i="32"/>
  <c r="D8680" i="32"/>
  <c r="D8679" i="32"/>
  <c r="D8678" i="32"/>
  <c r="D8677" i="32"/>
  <c r="D8676" i="32"/>
  <c r="D8675" i="32"/>
  <c r="D8674" i="32"/>
  <c r="D8673" i="32"/>
  <c r="D8672" i="32"/>
  <c r="D8671" i="32"/>
  <c r="D8670" i="32"/>
  <c r="D8669" i="32"/>
  <c r="D8668" i="32"/>
  <c r="D8667" i="32"/>
  <c r="D8666" i="32"/>
  <c r="D8665" i="32"/>
  <c r="D8664" i="32"/>
  <c r="D8663" i="32"/>
  <c r="D8662" i="32"/>
  <c r="D8661" i="32"/>
  <c r="D8660" i="32"/>
  <c r="D8659" i="32"/>
  <c r="D8658" i="32"/>
  <c r="D8657" i="32"/>
  <c r="D8656" i="32"/>
  <c r="D8655" i="32"/>
  <c r="D8654" i="32"/>
  <c r="D8653" i="32"/>
  <c r="D8652" i="32"/>
  <c r="D8651" i="32"/>
  <c r="D8650" i="32"/>
  <c r="D8649" i="32"/>
  <c r="D8648" i="32"/>
  <c r="D8647" i="32"/>
  <c r="D8646" i="32"/>
  <c r="D8645" i="32"/>
  <c r="D8644" i="32"/>
  <c r="D8643" i="32"/>
  <c r="D8642" i="32"/>
  <c r="D8641" i="32"/>
  <c r="D8640" i="32"/>
  <c r="D8639" i="32"/>
  <c r="D8638" i="32"/>
  <c r="D8637" i="32"/>
  <c r="D8636" i="32"/>
  <c r="D8635" i="32"/>
  <c r="D8634" i="32"/>
  <c r="D8633" i="32"/>
  <c r="D8632" i="32"/>
  <c r="D8631" i="32"/>
  <c r="D8630" i="32"/>
  <c r="D8629" i="32"/>
  <c r="D8628" i="32"/>
  <c r="D8627" i="32"/>
  <c r="D8626" i="32"/>
  <c r="D8625" i="32"/>
  <c r="D8624" i="32"/>
  <c r="D8623" i="32"/>
  <c r="D8622" i="32"/>
  <c r="D8621" i="32"/>
  <c r="D8620" i="32"/>
  <c r="D8619" i="32"/>
  <c r="D8618" i="32"/>
  <c r="D8617" i="32"/>
  <c r="D8616" i="32"/>
  <c r="D8615" i="32"/>
  <c r="D8614" i="32"/>
  <c r="D8613" i="32"/>
  <c r="D8612" i="32"/>
  <c r="D8611" i="32"/>
  <c r="D8610" i="32"/>
  <c r="D8609" i="32"/>
  <c r="D8608" i="32"/>
  <c r="D8607" i="32"/>
  <c r="D8606" i="32"/>
  <c r="D8605" i="32"/>
  <c r="D8604" i="32"/>
  <c r="D8603" i="32"/>
  <c r="D8602" i="32"/>
  <c r="D8601" i="32"/>
  <c r="D8600" i="32"/>
  <c r="D8599" i="32"/>
  <c r="D8598" i="32"/>
  <c r="D8597" i="32"/>
  <c r="D8596" i="32"/>
  <c r="D8595" i="32"/>
  <c r="D8594" i="32"/>
  <c r="D8593" i="32"/>
  <c r="D8592" i="32"/>
  <c r="D8591" i="32"/>
  <c r="D8590" i="32"/>
  <c r="D8589" i="32"/>
  <c r="D8588" i="32"/>
  <c r="D8587" i="32"/>
  <c r="D8586" i="32"/>
  <c r="D8585" i="32"/>
  <c r="D8584" i="32"/>
  <c r="D8583" i="32"/>
  <c r="D8582" i="32"/>
  <c r="D8581" i="32"/>
  <c r="D8580" i="32"/>
  <c r="D8579" i="32"/>
  <c r="D8578" i="32"/>
  <c r="D8577" i="32"/>
  <c r="D8576" i="32"/>
  <c r="D8575" i="32"/>
  <c r="D8574" i="32"/>
  <c r="D8573" i="32"/>
  <c r="D8572" i="32"/>
  <c r="D8571" i="32"/>
  <c r="D8570" i="32"/>
  <c r="D8569" i="32"/>
  <c r="D8568" i="32"/>
  <c r="D8567" i="32"/>
  <c r="D8566" i="32"/>
  <c r="D8565" i="32"/>
  <c r="D8564" i="32"/>
  <c r="D8563" i="32"/>
  <c r="D8562" i="32"/>
  <c r="D8561" i="32"/>
  <c r="D8560" i="32"/>
  <c r="D8559" i="32"/>
  <c r="D8558" i="32"/>
  <c r="D8557" i="32"/>
  <c r="D8556" i="32"/>
  <c r="D8555" i="32"/>
  <c r="D8554" i="32"/>
  <c r="D8553" i="32"/>
  <c r="D8552" i="32"/>
  <c r="D8551" i="32"/>
  <c r="D8550" i="32"/>
  <c r="D8549" i="32"/>
  <c r="D8548" i="32"/>
  <c r="D8547" i="32"/>
  <c r="D8546" i="32"/>
  <c r="D8545" i="32"/>
  <c r="D8544" i="32"/>
  <c r="D8543" i="32"/>
  <c r="D8542" i="32"/>
  <c r="D8541" i="32"/>
  <c r="D8540" i="32"/>
  <c r="D8539" i="32"/>
  <c r="D8538" i="32"/>
  <c r="D8537" i="32"/>
  <c r="D8536" i="32"/>
  <c r="D8535" i="32"/>
  <c r="D8534" i="32"/>
  <c r="D8533" i="32"/>
  <c r="D8532" i="32"/>
  <c r="D8531" i="32"/>
  <c r="D8530" i="32"/>
  <c r="D8529" i="32"/>
  <c r="D8528" i="32"/>
  <c r="D8527" i="32"/>
  <c r="D8526" i="32"/>
  <c r="D8525" i="32"/>
  <c r="D8524" i="32"/>
  <c r="D8523" i="32"/>
  <c r="D8522" i="32"/>
  <c r="D8521" i="32"/>
  <c r="D8520" i="32"/>
  <c r="D8519" i="32"/>
  <c r="D8518" i="32"/>
  <c r="D8517" i="32"/>
  <c r="D8516" i="32"/>
  <c r="D8515" i="32"/>
  <c r="D8514" i="32"/>
  <c r="D8513" i="32"/>
  <c r="D8512" i="32"/>
  <c r="D8511" i="32"/>
  <c r="D8510" i="32"/>
  <c r="D8509" i="32"/>
  <c r="D8508" i="32"/>
  <c r="D8507" i="32"/>
  <c r="D8506" i="32"/>
  <c r="D8505" i="32"/>
  <c r="D8504" i="32"/>
  <c r="D8503" i="32"/>
  <c r="D8502" i="32"/>
  <c r="D8501" i="32"/>
  <c r="D8500" i="32"/>
  <c r="D8499" i="32"/>
  <c r="D8498" i="32"/>
  <c r="D8497" i="32"/>
  <c r="D8496" i="32"/>
  <c r="D8495" i="32"/>
  <c r="D8494" i="32"/>
  <c r="D8493" i="32"/>
  <c r="D8492" i="32"/>
  <c r="D8491" i="32"/>
  <c r="D8490" i="32"/>
  <c r="D8489" i="32"/>
  <c r="D8488" i="32"/>
  <c r="D8487" i="32"/>
  <c r="D8486" i="32"/>
  <c r="D8485" i="32"/>
  <c r="D8484" i="32"/>
  <c r="D8483" i="32"/>
  <c r="D8482" i="32"/>
  <c r="D8481" i="32"/>
  <c r="D8480" i="32"/>
  <c r="D8479" i="32"/>
  <c r="D8478" i="32"/>
  <c r="D8477" i="32"/>
  <c r="D8476" i="32"/>
  <c r="D8475" i="32"/>
  <c r="D8474" i="32"/>
  <c r="D8473" i="32"/>
  <c r="D8472" i="32"/>
  <c r="D8471" i="32"/>
  <c r="D8470" i="32"/>
  <c r="D8469" i="32"/>
  <c r="D8468" i="32"/>
  <c r="D8467" i="32"/>
  <c r="D8466" i="32"/>
  <c r="D8465" i="32"/>
  <c r="D8464" i="32"/>
  <c r="D8463" i="32"/>
  <c r="D8462" i="32"/>
  <c r="D8461" i="32"/>
  <c r="D8460" i="32"/>
  <c r="D8459" i="32"/>
  <c r="D8458" i="32"/>
  <c r="D8457" i="32"/>
  <c r="D8456" i="32"/>
  <c r="D8455" i="32"/>
  <c r="D8454" i="32"/>
  <c r="D8453" i="32"/>
  <c r="D8452" i="32"/>
  <c r="D8451" i="32"/>
  <c r="D8450" i="32"/>
  <c r="D8449" i="32"/>
  <c r="D8448" i="32"/>
  <c r="D8447" i="32"/>
  <c r="D8446" i="32"/>
  <c r="D8445" i="32"/>
  <c r="D8444" i="32"/>
  <c r="D8443" i="32"/>
  <c r="D8442" i="32"/>
  <c r="D8441" i="32"/>
  <c r="D8440" i="32"/>
  <c r="D8439" i="32"/>
  <c r="D8438" i="32"/>
  <c r="D8437" i="32"/>
  <c r="D8436" i="32"/>
  <c r="D8435" i="32"/>
  <c r="D8434" i="32"/>
  <c r="D8433" i="32"/>
  <c r="D8432" i="32"/>
  <c r="D8431" i="32"/>
  <c r="D8430" i="32"/>
  <c r="D8429" i="32"/>
  <c r="D8428" i="32"/>
  <c r="D8427" i="32"/>
  <c r="D8426" i="32"/>
  <c r="D8425" i="32"/>
  <c r="D8424" i="32"/>
  <c r="D8423" i="32"/>
  <c r="D8422" i="32"/>
  <c r="D8421" i="32"/>
  <c r="D8420" i="32"/>
  <c r="D8419" i="32"/>
  <c r="D8418" i="32"/>
  <c r="D8417" i="32"/>
  <c r="D8416" i="32"/>
  <c r="D8415" i="32"/>
  <c r="D8414" i="32"/>
  <c r="D8413" i="32"/>
  <c r="D8412" i="32"/>
  <c r="D8411" i="32"/>
  <c r="D8410" i="32"/>
  <c r="D8409" i="32"/>
  <c r="D8408" i="32"/>
  <c r="D8407" i="32"/>
  <c r="D8406" i="32"/>
  <c r="D8405" i="32"/>
  <c r="D8404" i="32"/>
  <c r="D8403" i="32"/>
  <c r="D8402" i="32"/>
  <c r="D8401" i="32"/>
  <c r="D8400" i="32"/>
  <c r="D8399" i="32"/>
  <c r="D8398" i="32"/>
  <c r="D8397" i="32"/>
  <c r="D8396" i="32"/>
  <c r="D8395" i="32"/>
  <c r="D8394" i="32"/>
  <c r="D8393" i="32"/>
  <c r="D8392" i="32"/>
  <c r="D8391" i="32"/>
  <c r="D8390" i="32"/>
  <c r="D8389" i="32"/>
  <c r="D8388" i="32"/>
  <c r="D8387" i="32"/>
  <c r="D8386" i="32"/>
  <c r="D8385" i="32"/>
  <c r="D8384" i="32"/>
  <c r="D8383" i="32"/>
  <c r="D8382" i="32"/>
  <c r="D8381" i="32"/>
  <c r="D8380" i="32"/>
  <c r="D8379" i="32"/>
  <c r="D8378" i="32"/>
  <c r="D8377" i="32"/>
  <c r="D8376" i="32"/>
  <c r="D8375" i="32"/>
  <c r="D8374" i="32"/>
  <c r="D8373" i="32"/>
  <c r="D8372" i="32"/>
  <c r="D8371" i="32"/>
  <c r="D8370" i="32"/>
  <c r="D8369" i="32"/>
  <c r="D8368" i="32"/>
  <c r="D8367" i="32"/>
  <c r="D8366" i="32"/>
  <c r="D8365" i="32"/>
  <c r="D8364" i="32"/>
  <c r="D8363" i="32"/>
  <c r="D8362" i="32"/>
  <c r="D8361" i="32"/>
  <c r="D8360" i="32"/>
  <c r="D8359" i="32"/>
  <c r="D8358" i="32"/>
  <c r="D8357" i="32"/>
  <c r="D8356" i="32"/>
  <c r="D8355" i="32"/>
  <c r="D8354" i="32"/>
  <c r="D8353" i="32"/>
  <c r="D8352" i="32"/>
  <c r="D8351" i="32"/>
  <c r="D8350" i="32"/>
  <c r="D8349" i="32"/>
  <c r="D8348" i="32"/>
  <c r="D8347" i="32"/>
  <c r="D8346" i="32"/>
  <c r="D8345" i="32"/>
  <c r="D8344" i="32"/>
  <c r="D8343" i="32"/>
  <c r="D8342" i="32"/>
  <c r="D8341" i="32"/>
  <c r="D8340" i="32"/>
  <c r="D8339" i="32"/>
  <c r="D8338" i="32"/>
  <c r="D8337" i="32"/>
  <c r="D8336" i="32"/>
  <c r="D8335" i="32"/>
  <c r="D8334" i="32"/>
  <c r="D8333" i="32"/>
  <c r="D8332" i="32"/>
  <c r="D8331" i="32"/>
  <c r="D8330" i="32"/>
  <c r="D8329" i="32"/>
  <c r="D8328" i="32"/>
  <c r="D8327" i="32"/>
  <c r="D8326" i="32"/>
  <c r="D8325" i="32"/>
  <c r="D8324" i="32"/>
  <c r="D8323" i="32"/>
  <c r="D8322" i="32"/>
  <c r="D8321" i="32"/>
  <c r="D8320" i="32"/>
  <c r="D8319" i="32"/>
  <c r="D8318" i="32"/>
  <c r="D8317" i="32"/>
  <c r="D8316" i="32"/>
  <c r="D8315" i="32"/>
  <c r="D8314" i="32"/>
  <c r="D8313" i="32"/>
  <c r="D8312" i="32"/>
  <c r="D8311" i="32"/>
  <c r="D8310" i="32"/>
  <c r="D8309" i="32"/>
  <c r="D8308" i="32"/>
  <c r="D8307" i="32"/>
  <c r="D8306" i="32"/>
  <c r="D8305" i="32"/>
  <c r="D8304" i="32"/>
  <c r="D8303" i="32"/>
  <c r="D8302" i="32"/>
  <c r="D8301" i="32"/>
  <c r="D8300" i="32"/>
  <c r="D8299" i="32"/>
  <c r="D8298" i="32"/>
  <c r="D8297" i="32"/>
  <c r="D8296" i="32"/>
  <c r="D8295" i="32"/>
  <c r="D8294" i="32"/>
  <c r="D8293" i="32"/>
  <c r="D8292" i="32"/>
  <c r="D8291" i="32"/>
  <c r="D8290" i="32"/>
  <c r="D8289" i="32"/>
  <c r="D8288" i="32"/>
  <c r="D8287" i="32"/>
  <c r="D8286" i="32"/>
  <c r="D8285" i="32"/>
  <c r="D8284" i="32"/>
  <c r="D8283" i="32"/>
  <c r="D8282" i="32"/>
  <c r="D8281" i="32"/>
  <c r="D8280" i="32"/>
  <c r="D8279" i="32"/>
  <c r="D8278" i="32"/>
  <c r="D8277" i="32"/>
  <c r="D8276" i="32"/>
  <c r="D8275" i="32"/>
  <c r="D8274" i="32"/>
  <c r="D8273" i="32"/>
  <c r="D8272" i="32"/>
  <c r="D8271" i="32"/>
  <c r="D8270" i="32"/>
  <c r="D8269" i="32"/>
  <c r="D8268" i="32"/>
  <c r="D8267" i="32"/>
  <c r="D8266" i="32"/>
  <c r="D8265" i="32"/>
  <c r="D8264" i="32"/>
  <c r="D8263" i="32"/>
  <c r="D8262" i="32"/>
  <c r="D8261" i="32"/>
  <c r="D8260" i="32"/>
  <c r="D8259" i="32"/>
  <c r="D8258" i="32"/>
  <c r="D8257" i="32"/>
  <c r="D8256" i="32"/>
  <c r="D8255" i="32"/>
  <c r="D8254" i="32"/>
  <c r="D8253" i="32"/>
  <c r="D8252" i="32"/>
  <c r="D8251" i="32"/>
  <c r="D8250" i="32"/>
  <c r="D8249" i="32"/>
  <c r="D8248" i="32"/>
  <c r="D8247" i="32"/>
  <c r="D8246" i="32"/>
  <c r="D8245" i="32"/>
  <c r="D8244" i="32"/>
  <c r="D8243" i="32"/>
  <c r="D8242" i="32"/>
  <c r="D8241" i="32"/>
  <c r="D8240" i="32"/>
  <c r="D8239" i="32"/>
  <c r="D8238" i="32"/>
  <c r="D8237" i="32"/>
  <c r="D8236" i="32"/>
  <c r="D8235" i="32"/>
  <c r="D8234" i="32"/>
  <c r="D8233" i="32"/>
  <c r="D8232" i="32"/>
  <c r="D8231" i="32"/>
  <c r="D8230" i="32"/>
  <c r="D8229" i="32"/>
  <c r="D8228" i="32"/>
  <c r="D8227" i="32"/>
  <c r="D8226" i="32"/>
  <c r="D8225" i="32"/>
  <c r="D8224" i="32"/>
  <c r="D8223" i="32"/>
  <c r="D8222" i="32"/>
  <c r="D8221" i="32"/>
  <c r="D8220" i="32"/>
  <c r="D8219" i="32"/>
  <c r="D8218" i="32"/>
  <c r="D8217" i="32"/>
  <c r="D8216" i="32"/>
  <c r="D8215" i="32"/>
  <c r="D8214" i="32"/>
  <c r="D8213" i="32"/>
  <c r="D8212" i="32"/>
  <c r="D8211" i="32"/>
  <c r="D8210" i="32"/>
  <c r="D8209" i="32"/>
  <c r="D8208" i="32"/>
  <c r="D8207" i="32"/>
  <c r="D8206" i="32"/>
  <c r="D8205" i="32"/>
  <c r="D8204" i="32"/>
  <c r="D8203" i="32"/>
  <c r="D8202" i="32"/>
  <c r="D8201" i="32"/>
  <c r="D8200" i="32"/>
  <c r="D8199" i="32"/>
  <c r="D8198" i="32"/>
  <c r="D8197" i="32"/>
  <c r="D8196" i="32"/>
  <c r="D8195" i="32"/>
  <c r="D8194" i="32"/>
  <c r="D8193" i="32"/>
  <c r="D8192" i="32"/>
  <c r="D8191" i="32"/>
  <c r="D8190" i="32"/>
  <c r="D8189" i="32"/>
  <c r="D8188" i="32"/>
  <c r="D8187" i="32"/>
  <c r="D8186" i="32"/>
  <c r="D8185" i="32"/>
  <c r="D8184" i="32"/>
  <c r="D8183" i="32"/>
  <c r="D8182" i="32"/>
  <c r="D8181" i="32"/>
  <c r="D8180" i="32"/>
  <c r="D8179" i="32"/>
  <c r="D8178" i="32"/>
  <c r="D8177" i="32"/>
  <c r="D8176" i="32"/>
  <c r="D8175" i="32"/>
  <c r="D8174" i="32"/>
  <c r="D8173" i="32"/>
  <c r="D8172" i="32"/>
  <c r="D8171" i="32"/>
  <c r="D8170" i="32"/>
  <c r="D8169" i="32"/>
  <c r="D8168" i="32"/>
  <c r="D8167" i="32"/>
  <c r="D8166" i="32"/>
  <c r="D8165" i="32"/>
  <c r="D8164" i="32"/>
  <c r="D8163" i="32"/>
  <c r="D8162" i="32"/>
  <c r="D8161" i="32"/>
  <c r="D8160" i="32"/>
  <c r="D8159" i="32"/>
  <c r="D8158" i="32"/>
  <c r="D8157" i="32"/>
  <c r="D8156" i="32"/>
  <c r="D8155" i="32"/>
  <c r="D8154" i="32"/>
  <c r="D8153" i="32"/>
  <c r="D8152" i="32"/>
  <c r="D8151" i="32"/>
  <c r="D8150" i="32"/>
  <c r="D8149" i="32"/>
  <c r="D8148" i="32"/>
  <c r="D8147" i="32"/>
  <c r="D8146" i="32"/>
  <c r="D8145" i="32"/>
  <c r="D8144" i="32"/>
  <c r="D8143" i="32"/>
  <c r="D8142" i="32"/>
  <c r="D8141" i="32"/>
  <c r="D8140" i="32"/>
  <c r="D8139" i="32"/>
  <c r="D8138" i="32"/>
  <c r="D8137" i="32"/>
  <c r="D8136" i="32"/>
  <c r="D8135" i="32"/>
  <c r="D8134" i="32"/>
  <c r="D8133" i="32"/>
  <c r="D8132" i="32"/>
  <c r="D8131" i="32"/>
  <c r="D8130" i="32"/>
  <c r="D8129" i="32"/>
  <c r="D8128" i="32"/>
  <c r="D8127" i="32"/>
  <c r="D8126" i="32"/>
  <c r="D8125" i="32"/>
  <c r="D8124" i="32"/>
  <c r="D8123" i="32"/>
  <c r="D8122" i="32"/>
  <c r="D8121" i="32"/>
  <c r="D8120" i="32"/>
  <c r="D8119" i="32"/>
  <c r="D8118" i="32"/>
  <c r="D8117" i="32"/>
  <c r="D8116" i="32"/>
  <c r="D8115" i="32"/>
  <c r="D8114" i="32"/>
  <c r="D8113" i="32"/>
  <c r="D8112" i="32"/>
  <c r="D8111" i="32"/>
  <c r="D8110" i="32"/>
  <c r="D8109" i="32"/>
  <c r="D8108" i="32"/>
  <c r="D8107" i="32"/>
  <c r="D8106" i="32"/>
  <c r="D8105" i="32"/>
  <c r="D8104" i="32"/>
  <c r="D8103" i="32"/>
  <c r="D8102" i="32"/>
  <c r="D8101" i="32"/>
  <c r="D8100" i="32"/>
  <c r="D8099" i="32"/>
  <c r="D8098" i="32"/>
  <c r="D8097" i="32"/>
  <c r="D8096" i="32"/>
  <c r="D8095" i="32"/>
  <c r="D8094" i="32"/>
  <c r="D8093" i="32"/>
  <c r="D8092" i="32"/>
  <c r="D8091" i="32"/>
  <c r="D8090" i="32"/>
  <c r="D8089" i="32"/>
  <c r="D8088" i="32"/>
  <c r="D8087" i="32"/>
  <c r="D8086" i="32"/>
  <c r="D8085" i="32"/>
  <c r="D8084" i="32"/>
  <c r="D8083" i="32"/>
  <c r="D8082" i="32"/>
  <c r="D8081" i="32"/>
  <c r="D8080" i="32"/>
  <c r="D8079" i="32"/>
  <c r="D8078" i="32"/>
  <c r="D8077" i="32"/>
  <c r="D8076" i="32"/>
  <c r="D8075" i="32"/>
  <c r="D8074" i="32"/>
  <c r="D8073" i="32"/>
  <c r="D8072" i="32"/>
  <c r="D8071" i="32"/>
  <c r="D8070" i="32"/>
  <c r="D8069" i="32"/>
  <c r="D8068" i="32"/>
  <c r="D8067" i="32"/>
  <c r="D8066" i="32"/>
  <c r="D8065" i="32"/>
  <c r="D8064" i="32"/>
  <c r="D8063" i="32"/>
  <c r="D8062" i="32"/>
  <c r="D8061" i="32"/>
  <c r="D8060" i="32"/>
  <c r="D8059" i="32"/>
  <c r="D8058" i="32"/>
  <c r="D8057" i="32"/>
  <c r="D8056" i="32"/>
  <c r="D8055" i="32"/>
  <c r="D8054" i="32"/>
  <c r="D8053" i="32"/>
  <c r="D8052" i="32"/>
  <c r="D8051" i="32"/>
  <c r="D8050" i="32"/>
  <c r="D8049" i="32"/>
  <c r="D8048" i="32"/>
  <c r="D8047" i="32"/>
  <c r="D8046" i="32"/>
  <c r="D8045" i="32"/>
  <c r="D8044" i="32"/>
  <c r="D8043" i="32"/>
  <c r="D8042" i="32"/>
  <c r="D8041" i="32"/>
  <c r="D8040" i="32"/>
  <c r="D8039" i="32"/>
  <c r="D8038" i="32"/>
  <c r="D8037" i="32"/>
  <c r="D8036" i="32"/>
  <c r="D8035" i="32"/>
  <c r="D8034" i="32"/>
  <c r="D8033" i="32"/>
  <c r="D8032" i="32"/>
  <c r="D8031" i="32"/>
  <c r="D8030" i="32"/>
  <c r="D8029" i="32"/>
  <c r="D8028" i="32"/>
  <c r="D8027" i="32"/>
  <c r="D8026" i="32"/>
  <c r="D8025" i="32"/>
  <c r="D8024" i="32"/>
  <c r="D8023" i="32"/>
  <c r="D8022" i="32"/>
  <c r="D8021" i="32"/>
  <c r="D8020" i="32"/>
  <c r="D8019" i="32"/>
  <c r="D8018" i="32"/>
  <c r="D8017" i="32"/>
  <c r="D8016" i="32"/>
  <c r="D8015" i="32"/>
  <c r="D8014" i="32"/>
  <c r="D8013" i="32"/>
  <c r="D8012" i="32"/>
  <c r="D8011" i="32"/>
  <c r="D8010" i="32"/>
  <c r="D8009" i="32"/>
  <c r="D8008" i="32"/>
  <c r="D8007" i="32"/>
  <c r="D8006" i="32"/>
  <c r="D8005" i="32"/>
  <c r="D8004" i="32"/>
  <c r="D8003" i="32"/>
  <c r="D8002" i="32"/>
  <c r="D8001" i="32"/>
  <c r="D8000" i="32"/>
  <c r="D7999" i="32"/>
  <c r="D7998" i="32"/>
  <c r="D7997" i="32"/>
  <c r="D7996" i="32"/>
  <c r="D7995" i="32"/>
  <c r="D7994" i="32"/>
  <c r="D7993" i="32"/>
  <c r="D7992" i="32"/>
  <c r="D7991" i="32"/>
  <c r="D7990" i="32"/>
  <c r="D7989" i="32"/>
  <c r="D7988" i="32"/>
  <c r="D7987" i="32"/>
  <c r="D7986" i="32"/>
  <c r="D7985" i="32"/>
  <c r="D7984" i="32"/>
  <c r="D7983" i="32"/>
  <c r="D7982" i="32"/>
  <c r="D7981" i="32"/>
  <c r="D7980" i="32"/>
  <c r="D7979" i="32"/>
  <c r="D7978" i="32"/>
  <c r="D7977" i="32"/>
  <c r="D7976" i="32"/>
  <c r="D7975" i="32"/>
  <c r="D7974" i="32"/>
  <c r="D7973" i="32"/>
  <c r="D7972" i="32"/>
  <c r="D7971" i="32"/>
  <c r="D7970" i="32"/>
  <c r="D7969" i="32"/>
  <c r="D7968" i="32"/>
  <c r="D7967" i="32"/>
  <c r="D7966" i="32"/>
  <c r="D7965" i="32"/>
  <c r="D7964" i="32"/>
  <c r="D7963" i="32"/>
  <c r="D7962" i="32"/>
  <c r="D7961" i="32"/>
  <c r="D7960" i="32"/>
  <c r="D7959" i="32"/>
  <c r="D7958" i="32"/>
  <c r="D7957" i="32"/>
  <c r="D7956" i="32"/>
  <c r="D7955" i="32"/>
  <c r="D7954" i="32"/>
  <c r="D7953" i="32"/>
  <c r="D7952" i="32"/>
  <c r="D7951" i="32"/>
  <c r="D7950" i="32"/>
  <c r="D7949" i="32"/>
  <c r="D7948" i="32"/>
  <c r="D7947" i="32"/>
  <c r="D7946" i="32"/>
  <c r="D7945" i="32"/>
  <c r="D7944" i="32"/>
  <c r="D7943" i="32"/>
  <c r="D7942" i="32"/>
  <c r="D7941" i="32"/>
  <c r="D7940" i="32"/>
  <c r="D7939" i="32"/>
  <c r="D7938" i="32"/>
  <c r="D7937" i="32"/>
  <c r="D7936" i="32"/>
  <c r="D7935" i="32"/>
  <c r="D7934" i="32"/>
  <c r="D7933" i="32"/>
  <c r="D7932" i="32"/>
  <c r="D7931" i="32"/>
  <c r="D7930" i="32"/>
  <c r="D7929" i="32"/>
  <c r="D7928" i="32"/>
  <c r="D7927" i="32"/>
  <c r="D7926" i="32"/>
  <c r="D7925" i="32"/>
  <c r="D7924" i="32"/>
  <c r="D7923" i="32"/>
  <c r="D7922" i="32"/>
  <c r="D7921" i="32"/>
  <c r="D7920" i="32"/>
  <c r="D7919" i="32"/>
  <c r="D7918" i="32"/>
  <c r="D7917" i="32"/>
  <c r="D7916" i="32"/>
  <c r="D7915" i="32"/>
  <c r="D7914" i="32"/>
  <c r="D7913" i="32"/>
  <c r="D7912" i="32"/>
  <c r="D7911" i="32"/>
  <c r="D7910" i="32"/>
  <c r="D7909" i="32"/>
  <c r="D7908" i="32"/>
  <c r="D7907" i="32"/>
  <c r="D7906" i="32"/>
  <c r="D7905" i="32"/>
  <c r="D7904" i="32"/>
  <c r="D7903" i="32"/>
  <c r="D7902" i="32"/>
  <c r="D7901" i="32"/>
  <c r="D7900" i="32"/>
  <c r="D7899" i="32"/>
  <c r="D7898" i="32"/>
  <c r="D7897" i="32"/>
  <c r="D7896" i="32"/>
  <c r="D7895" i="32"/>
  <c r="D7894" i="32"/>
  <c r="D7893" i="32"/>
  <c r="D7892" i="32"/>
  <c r="D7891" i="32"/>
  <c r="D7890" i="32"/>
  <c r="D7889" i="32"/>
  <c r="D7888" i="32"/>
  <c r="D7887" i="32"/>
  <c r="D7886" i="32"/>
  <c r="D7885" i="32"/>
  <c r="D7884" i="32"/>
  <c r="D7883" i="32"/>
  <c r="D7882" i="32"/>
  <c r="D7881" i="32"/>
  <c r="D7880" i="32"/>
  <c r="D7879" i="32"/>
  <c r="D7878" i="32"/>
  <c r="D7877" i="32"/>
  <c r="D7876" i="32"/>
  <c r="D7875" i="32"/>
  <c r="D7874" i="32"/>
  <c r="D7873" i="32"/>
  <c r="D7872" i="32"/>
  <c r="D7871" i="32"/>
  <c r="D7870" i="32"/>
  <c r="D7869" i="32"/>
  <c r="D7868" i="32"/>
  <c r="D7867" i="32"/>
  <c r="D7866" i="32"/>
  <c r="D7865" i="32"/>
  <c r="D7864" i="32"/>
  <c r="D7863" i="32"/>
  <c r="D7862" i="32"/>
  <c r="D7861" i="32"/>
  <c r="D7860" i="32"/>
  <c r="D7859" i="32"/>
  <c r="D7858" i="32"/>
  <c r="D7857" i="32"/>
  <c r="D7856" i="32"/>
  <c r="D7855" i="32"/>
  <c r="D7854" i="32"/>
  <c r="D7853" i="32"/>
  <c r="D7852" i="32"/>
  <c r="D7851" i="32"/>
  <c r="D7850" i="32"/>
  <c r="D7849" i="32"/>
  <c r="D7848" i="32"/>
  <c r="D7847" i="32"/>
  <c r="D7846" i="32"/>
  <c r="D7845" i="32"/>
  <c r="D7844" i="32"/>
  <c r="D7843" i="32"/>
  <c r="D7842" i="32"/>
  <c r="D7841" i="32"/>
  <c r="D7840" i="32"/>
  <c r="D7839" i="32"/>
  <c r="D7838" i="32"/>
  <c r="D7837" i="32"/>
  <c r="D7836" i="32"/>
  <c r="D7835" i="32"/>
  <c r="D7834" i="32"/>
  <c r="D7833" i="32"/>
  <c r="D7832" i="32"/>
  <c r="D7831" i="32"/>
  <c r="D7830" i="32"/>
  <c r="D7829" i="32"/>
  <c r="D7828" i="32"/>
  <c r="D7827" i="32"/>
  <c r="D7826" i="32"/>
  <c r="D7825" i="32"/>
  <c r="D7824" i="32"/>
  <c r="D7823" i="32"/>
  <c r="D7822" i="32"/>
  <c r="D7821" i="32"/>
  <c r="D7820" i="32"/>
  <c r="D7819" i="32"/>
  <c r="D7818" i="32"/>
  <c r="D7817" i="32"/>
  <c r="D7816" i="32"/>
  <c r="D7815" i="32"/>
  <c r="D7814" i="32"/>
  <c r="D7813" i="32"/>
  <c r="D7812" i="32"/>
  <c r="D7811" i="32"/>
  <c r="D7810" i="32"/>
  <c r="D7809" i="32"/>
  <c r="D7808" i="32"/>
  <c r="D7807" i="32"/>
  <c r="D7806" i="32"/>
  <c r="D7805" i="32"/>
  <c r="D7804" i="32"/>
  <c r="D7803" i="32"/>
  <c r="D7802" i="32"/>
  <c r="D7801" i="32"/>
  <c r="D7800" i="32"/>
  <c r="D7799" i="32"/>
  <c r="D7798" i="32"/>
  <c r="D7797" i="32"/>
  <c r="D7796" i="32"/>
  <c r="D7795" i="32"/>
  <c r="D7794" i="32"/>
  <c r="D7793" i="32"/>
  <c r="D7792" i="32"/>
  <c r="D7791" i="32"/>
  <c r="D7790" i="32"/>
  <c r="D7789" i="32"/>
  <c r="D7788" i="32"/>
  <c r="D7787" i="32"/>
  <c r="D7786" i="32"/>
  <c r="D7785" i="32"/>
  <c r="D7784" i="32"/>
  <c r="D7783" i="32"/>
  <c r="D7782" i="32"/>
  <c r="D7781" i="32"/>
  <c r="D7780" i="32"/>
  <c r="D7779" i="32"/>
  <c r="D7778" i="32"/>
  <c r="D7777" i="32"/>
  <c r="D7776" i="32"/>
  <c r="D7775" i="32"/>
  <c r="D7774" i="32"/>
  <c r="D7773" i="32"/>
  <c r="D7772" i="32"/>
  <c r="D7771" i="32"/>
  <c r="D7770" i="32"/>
  <c r="D7769" i="32"/>
  <c r="D7768" i="32"/>
  <c r="D7767" i="32"/>
  <c r="D7766" i="32"/>
  <c r="D7765" i="32"/>
  <c r="D7764" i="32"/>
  <c r="D7763" i="32"/>
  <c r="D7762" i="32"/>
  <c r="D7761" i="32"/>
  <c r="D7760" i="32"/>
  <c r="D7759" i="32"/>
  <c r="D7758" i="32"/>
  <c r="D7757" i="32"/>
  <c r="D7756" i="32"/>
  <c r="D7755" i="32"/>
  <c r="D7754" i="32"/>
  <c r="D7753" i="32"/>
  <c r="D7752" i="32"/>
  <c r="D7751" i="32"/>
  <c r="D7750" i="32"/>
  <c r="D7749" i="32"/>
  <c r="D7748" i="32"/>
  <c r="D7747" i="32"/>
  <c r="D7746" i="32"/>
  <c r="D7745" i="32"/>
  <c r="D7744" i="32"/>
  <c r="D7743" i="32"/>
  <c r="D7742" i="32"/>
  <c r="D7741" i="32"/>
  <c r="D7740" i="32"/>
  <c r="D7739" i="32"/>
  <c r="D7738" i="32"/>
  <c r="D7737" i="32"/>
  <c r="D7736" i="32"/>
  <c r="D7735" i="32"/>
  <c r="D7734" i="32"/>
  <c r="D7733" i="32"/>
  <c r="D7732" i="32"/>
  <c r="D7731" i="32"/>
  <c r="D7730" i="32"/>
  <c r="D7729" i="32"/>
  <c r="D7728" i="32"/>
  <c r="D7727" i="32"/>
  <c r="D7726" i="32"/>
  <c r="D7725" i="32"/>
  <c r="D7724" i="32"/>
  <c r="D7723" i="32"/>
  <c r="D7722" i="32"/>
  <c r="D7721" i="32"/>
  <c r="D7720" i="32"/>
  <c r="D7719" i="32"/>
  <c r="D7718" i="32"/>
  <c r="D7717" i="32"/>
  <c r="D7716" i="32"/>
  <c r="D7715" i="32"/>
  <c r="D7714" i="32"/>
  <c r="D7713" i="32"/>
  <c r="D7712" i="32"/>
  <c r="D7711" i="32"/>
  <c r="D7710" i="32"/>
  <c r="D7709" i="32"/>
  <c r="D7708" i="32"/>
  <c r="D7707" i="32"/>
  <c r="D7706" i="32"/>
  <c r="D7705" i="32"/>
  <c r="D7704" i="32"/>
  <c r="D7703" i="32"/>
  <c r="D7702" i="32"/>
  <c r="D7701" i="32"/>
  <c r="D7700" i="32"/>
  <c r="D7699" i="32"/>
  <c r="D7698" i="32"/>
  <c r="D7697" i="32"/>
  <c r="D7696" i="32"/>
  <c r="D7695" i="32"/>
  <c r="D7694" i="32"/>
  <c r="D7693" i="32"/>
  <c r="D7692" i="32"/>
  <c r="D7691" i="32"/>
  <c r="D7690" i="32"/>
  <c r="D7689" i="32"/>
  <c r="D7688" i="32"/>
  <c r="D7687" i="32"/>
  <c r="D7686" i="32"/>
  <c r="D7685" i="32"/>
  <c r="D7684" i="32"/>
  <c r="D7683" i="32"/>
  <c r="D7682" i="32"/>
  <c r="D7681" i="32"/>
  <c r="D7680" i="32"/>
  <c r="D7679" i="32"/>
  <c r="D7678" i="32"/>
  <c r="D7677" i="32"/>
  <c r="D7676" i="32"/>
  <c r="D7675" i="32"/>
  <c r="D7674" i="32"/>
  <c r="D7673" i="32"/>
  <c r="D7672" i="32"/>
  <c r="D7671" i="32"/>
  <c r="D7670" i="32"/>
  <c r="D7669" i="32"/>
  <c r="D7668" i="32"/>
  <c r="D7667" i="32"/>
  <c r="D7666" i="32"/>
  <c r="D7665" i="32"/>
  <c r="D7664" i="32"/>
  <c r="D7663" i="32"/>
  <c r="D7662" i="32"/>
  <c r="D7661" i="32"/>
  <c r="D7660" i="32"/>
  <c r="D7659" i="32"/>
  <c r="D7658" i="32"/>
  <c r="D7657" i="32"/>
  <c r="D7656" i="32"/>
  <c r="D7655" i="32"/>
  <c r="D7654" i="32"/>
  <c r="D7653" i="32"/>
  <c r="D7652" i="32"/>
  <c r="D7651" i="32"/>
  <c r="D7650" i="32"/>
  <c r="D7649" i="32"/>
  <c r="D7648" i="32"/>
  <c r="D7647" i="32"/>
  <c r="D7646" i="32"/>
  <c r="D7645" i="32"/>
  <c r="D7644" i="32"/>
  <c r="D7643" i="32"/>
  <c r="D7642" i="32"/>
  <c r="D7641" i="32"/>
  <c r="D7640" i="32"/>
  <c r="D7639" i="32"/>
  <c r="D7638" i="32"/>
  <c r="D7637" i="32"/>
  <c r="D7636" i="32"/>
  <c r="D7635" i="32"/>
  <c r="D7634" i="32"/>
  <c r="D7633" i="32"/>
  <c r="D7632" i="32"/>
  <c r="D7631" i="32"/>
  <c r="D7630" i="32"/>
  <c r="D7629" i="32"/>
  <c r="D7628" i="32"/>
  <c r="D7627" i="32"/>
  <c r="D7626" i="32"/>
  <c r="D7625" i="32"/>
  <c r="D7624" i="32"/>
  <c r="D7623" i="32"/>
  <c r="D7622" i="32"/>
  <c r="D7621" i="32"/>
  <c r="D7620" i="32"/>
  <c r="D7619" i="32"/>
  <c r="D7618" i="32"/>
  <c r="D7617" i="32"/>
  <c r="D7616" i="32"/>
  <c r="D7615" i="32"/>
  <c r="D7614" i="32"/>
  <c r="D7613" i="32"/>
  <c r="D7612" i="32"/>
  <c r="D7611" i="32"/>
  <c r="D7610" i="32"/>
  <c r="D7609" i="32"/>
  <c r="D7608" i="32"/>
  <c r="D7607" i="32"/>
  <c r="D7606" i="32"/>
  <c r="D7605" i="32"/>
  <c r="D7604" i="32"/>
  <c r="D7603" i="32"/>
  <c r="D7602" i="32"/>
  <c r="D7601" i="32"/>
  <c r="D7600" i="32"/>
  <c r="D7599" i="32"/>
  <c r="D7598" i="32"/>
  <c r="D7597" i="32"/>
  <c r="D7596" i="32"/>
  <c r="D7595" i="32"/>
  <c r="D7594" i="32"/>
  <c r="D7593" i="32"/>
  <c r="D7592" i="32"/>
  <c r="D7591" i="32"/>
  <c r="D7590" i="32"/>
  <c r="D7589" i="32"/>
  <c r="D7588" i="32"/>
  <c r="D7587" i="32"/>
  <c r="D7586" i="32"/>
  <c r="D7585" i="32"/>
  <c r="D7584" i="32"/>
  <c r="D7583" i="32"/>
  <c r="D7582" i="32"/>
  <c r="D7581" i="32"/>
  <c r="D7580" i="32"/>
  <c r="D7579" i="32"/>
  <c r="D7578" i="32"/>
  <c r="D7577" i="32"/>
  <c r="D7576" i="32"/>
  <c r="D7575" i="32"/>
  <c r="D7574" i="32"/>
  <c r="D7573" i="32"/>
  <c r="D7572" i="32"/>
  <c r="D7571" i="32"/>
  <c r="D7570" i="32"/>
  <c r="D7569" i="32"/>
  <c r="D7568" i="32"/>
  <c r="D7567" i="32"/>
  <c r="D7566" i="32"/>
  <c r="D7565" i="32"/>
  <c r="D7564" i="32"/>
  <c r="D7563" i="32"/>
  <c r="D7562" i="32"/>
  <c r="D7561" i="32"/>
  <c r="D7560" i="32"/>
  <c r="D7559" i="32"/>
  <c r="D7558" i="32"/>
  <c r="D7557" i="32"/>
  <c r="D7556" i="32"/>
  <c r="D7555" i="32"/>
  <c r="D7554" i="32"/>
  <c r="D7553" i="32"/>
  <c r="D7552" i="32"/>
  <c r="D7551" i="32"/>
  <c r="D7550" i="32"/>
  <c r="D7549" i="32"/>
  <c r="D7548" i="32"/>
  <c r="D7547" i="32"/>
  <c r="D7546" i="32"/>
  <c r="D7545" i="32"/>
  <c r="D7544" i="32"/>
  <c r="D7543" i="32"/>
  <c r="D7542" i="32"/>
  <c r="D7541" i="32"/>
  <c r="D7540" i="32"/>
  <c r="D7539" i="32"/>
  <c r="D7538" i="32"/>
  <c r="D7537" i="32"/>
  <c r="D7536" i="32"/>
  <c r="D7535" i="32"/>
  <c r="D7534" i="32"/>
  <c r="D7533" i="32"/>
  <c r="D7532" i="32"/>
  <c r="D7531" i="32"/>
  <c r="D7530" i="32"/>
  <c r="D7529" i="32"/>
  <c r="D7528" i="32"/>
  <c r="D7527" i="32"/>
  <c r="D7526" i="32"/>
  <c r="D7525" i="32"/>
  <c r="D7524" i="32"/>
  <c r="D7523" i="32"/>
  <c r="D7522" i="32"/>
  <c r="D7521" i="32"/>
  <c r="D7520" i="32"/>
  <c r="D7519" i="32"/>
  <c r="D7518" i="32"/>
  <c r="D7517" i="32"/>
  <c r="D7516" i="32"/>
  <c r="D7515" i="32"/>
  <c r="D7514" i="32"/>
  <c r="D7513" i="32"/>
  <c r="D7512" i="32"/>
  <c r="D7511" i="32"/>
  <c r="D7510" i="32"/>
  <c r="D7509" i="32"/>
  <c r="D7508" i="32"/>
  <c r="D7507" i="32"/>
  <c r="D7506" i="32"/>
  <c r="D7505" i="32"/>
  <c r="D7504" i="32"/>
  <c r="D7503" i="32"/>
  <c r="D7502" i="32"/>
  <c r="D7501" i="32"/>
  <c r="D7500" i="32"/>
  <c r="D7499" i="32"/>
  <c r="D7498" i="32"/>
  <c r="D7497" i="32"/>
  <c r="D7496" i="32"/>
  <c r="D7495" i="32"/>
  <c r="D7494" i="32"/>
  <c r="D7493" i="32"/>
  <c r="D7492" i="32"/>
  <c r="D7491" i="32"/>
  <c r="D7490" i="32"/>
  <c r="D7489" i="32"/>
  <c r="D7488" i="32"/>
  <c r="D7487" i="32"/>
  <c r="D7486" i="32"/>
  <c r="D7485" i="32"/>
  <c r="D7484" i="32"/>
  <c r="D7483" i="32"/>
  <c r="D7482" i="32"/>
  <c r="D7481" i="32"/>
  <c r="D7480" i="32"/>
  <c r="D7479" i="32"/>
  <c r="D7478" i="32"/>
  <c r="D7477" i="32"/>
  <c r="D7476" i="32"/>
  <c r="D7475" i="32"/>
  <c r="D7474" i="32"/>
  <c r="D7473" i="32"/>
  <c r="D7472" i="32"/>
  <c r="D7471" i="32"/>
  <c r="D7470" i="32"/>
  <c r="D7469" i="32"/>
  <c r="D7468" i="32"/>
  <c r="D7467" i="32"/>
  <c r="D7466" i="32"/>
  <c r="D7465" i="32"/>
  <c r="D7464" i="32"/>
  <c r="D7463" i="32"/>
  <c r="D7462" i="32"/>
  <c r="D7461" i="32"/>
  <c r="D7460" i="32"/>
  <c r="D7459" i="32"/>
  <c r="D7458" i="32"/>
  <c r="D7457" i="32"/>
  <c r="D7456" i="32"/>
  <c r="D7455" i="32"/>
  <c r="D7454" i="32"/>
  <c r="D7453" i="32"/>
  <c r="D7452" i="32"/>
  <c r="D7451" i="32"/>
  <c r="D7450" i="32"/>
  <c r="D7449" i="32"/>
  <c r="D7448" i="32"/>
  <c r="D7447" i="32"/>
  <c r="D7446" i="32"/>
  <c r="D7445" i="32"/>
  <c r="D7444" i="32"/>
  <c r="D7443" i="32"/>
  <c r="D7442" i="32"/>
  <c r="D7441" i="32"/>
  <c r="D7440" i="32"/>
  <c r="D7439" i="32"/>
  <c r="D7438" i="32"/>
  <c r="D7437" i="32"/>
  <c r="D7436" i="32"/>
  <c r="D7435" i="32"/>
  <c r="D7434" i="32"/>
  <c r="D7433" i="32"/>
  <c r="D7432" i="32"/>
  <c r="D7431" i="32"/>
  <c r="D7430" i="32"/>
  <c r="D7429" i="32"/>
  <c r="D7428" i="32"/>
  <c r="D7427" i="32"/>
  <c r="D7426" i="32"/>
  <c r="D7425" i="32"/>
  <c r="D7424" i="32"/>
  <c r="D7423" i="32"/>
  <c r="D7422" i="32"/>
  <c r="D7421" i="32"/>
  <c r="D7420" i="32"/>
  <c r="D7419" i="32"/>
  <c r="D7418" i="32"/>
  <c r="D7417" i="32"/>
  <c r="D7416" i="32"/>
  <c r="D7415" i="32"/>
  <c r="D7414" i="32"/>
  <c r="D7413" i="32"/>
  <c r="D7412" i="32"/>
  <c r="D7411" i="32"/>
  <c r="D7410" i="32"/>
  <c r="D7409" i="32"/>
  <c r="D7408" i="32"/>
  <c r="D7407" i="32"/>
  <c r="D7406" i="32"/>
  <c r="D7405" i="32"/>
  <c r="D7404" i="32"/>
  <c r="D7403" i="32"/>
  <c r="D7402" i="32"/>
  <c r="D7401" i="32"/>
  <c r="D7400" i="32"/>
  <c r="D7399" i="32"/>
  <c r="D7398" i="32"/>
  <c r="D7397" i="32"/>
  <c r="D7396" i="32"/>
  <c r="D7395" i="32"/>
  <c r="D7394" i="32"/>
  <c r="D7393" i="32"/>
  <c r="D7392" i="32"/>
  <c r="D7391" i="32"/>
  <c r="D7390" i="32"/>
  <c r="D7389" i="32"/>
  <c r="D7388" i="32"/>
  <c r="D7387" i="32"/>
  <c r="D7386" i="32"/>
  <c r="D7385" i="32"/>
  <c r="D7384" i="32"/>
  <c r="D7383" i="32"/>
  <c r="D7382" i="32"/>
  <c r="D7381" i="32"/>
  <c r="D7380" i="32"/>
  <c r="D7379" i="32"/>
  <c r="D7378" i="32"/>
  <c r="D7377" i="32"/>
  <c r="D7376" i="32"/>
  <c r="D7375" i="32"/>
  <c r="D7374" i="32"/>
  <c r="D7373" i="32"/>
  <c r="D7372" i="32"/>
  <c r="D7371" i="32"/>
  <c r="D7370" i="32"/>
  <c r="D7369" i="32"/>
  <c r="D7368" i="32"/>
  <c r="D7367" i="32"/>
  <c r="D7366" i="32"/>
  <c r="D7365" i="32"/>
  <c r="D7364" i="32"/>
  <c r="D7363" i="32"/>
  <c r="D7362" i="32"/>
  <c r="D7361" i="32"/>
  <c r="D7360" i="32"/>
  <c r="D7359" i="32"/>
  <c r="D7358" i="32"/>
  <c r="D7357" i="32"/>
  <c r="D7356" i="32"/>
  <c r="D7355" i="32"/>
  <c r="D7354" i="32"/>
  <c r="D7353" i="32"/>
  <c r="D7352" i="32"/>
  <c r="D7351" i="32"/>
  <c r="D7350" i="32"/>
  <c r="D7349" i="32"/>
  <c r="D7348" i="32"/>
  <c r="D7347" i="32"/>
  <c r="D7346" i="32"/>
  <c r="D7345" i="32"/>
  <c r="D7344" i="32"/>
  <c r="D7343" i="32"/>
  <c r="D7342" i="32"/>
  <c r="D7341" i="32"/>
  <c r="D7340" i="32"/>
  <c r="D7339" i="32"/>
  <c r="D7338" i="32"/>
  <c r="D7337" i="32"/>
  <c r="D7336" i="32"/>
  <c r="D7335" i="32"/>
  <c r="D7334" i="32"/>
  <c r="D7333" i="32"/>
  <c r="D7332" i="32"/>
  <c r="D7331" i="32"/>
  <c r="D7330" i="32"/>
  <c r="D7329" i="32"/>
  <c r="D7328" i="32"/>
  <c r="D7327" i="32"/>
  <c r="D7326" i="32"/>
  <c r="D7325" i="32"/>
  <c r="D7324" i="32"/>
  <c r="D7323" i="32"/>
  <c r="D7322" i="32"/>
  <c r="D7321" i="32"/>
  <c r="D7320" i="32"/>
  <c r="D7319" i="32"/>
  <c r="D7318" i="32"/>
  <c r="D7317" i="32"/>
  <c r="D7316" i="32"/>
  <c r="D7315" i="32"/>
  <c r="D7314" i="32"/>
  <c r="D7313" i="32"/>
  <c r="D7312" i="32"/>
  <c r="D7311" i="32"/>
  <c r="D7310" i="32"/>
  <c r="D7309" i="32"/>
  <c r="D7308" i="32"/>
  <c r="D7307" i="32"/>
  <c r="D7306" i="32"/>
  <c r="D7305" i="32"/>
  <c r="D7304" i="32"/>
  <c r="D7303" i="32"/>
  <c r="D7302" i="32"/>
  <c r="D7301" i="32"/>
  <c r="D7300" i="32"/>
  <c r="D7299" i="32"/>
  <c r="D7298" i="32"/>
  <c r="D7297" i="32"/>
  <c r="D7296" i="32"/>
  <c r="D7295" i="32"/>
  <c r="D7294" i="32"/>
  <c r="D7293" i="32"/>
  <c r="D7292" i="32"/>
  <c r="D7291" i="32"/>
  <c r="D7290" i="32"/>
  <c r="D7289" i="32"/>
  <c r="D7288" i="32"/>
  <c r="D7287" i="32"/>
  <c r="D7286" i="32"/>
  <c r="D7285" i="32"/>
  <c r="D7284" i="32"/>
  <c r="D7283" i="32"/>
  <c r="D7282" i="32"/>
  <c r="D7281" i="32"/>
  <c r="D7280" i="32"/>
  <c r="D7279" i="32"/>
  <c r="D7278" i="32"/>
  <c r="D7277" i="32"/>
  <c r="D7276" i="32"/>
  <c r="D7275" i="32"/>
  <c r="D7274" i="32"/>
  <c r="D7273" i="32"/>
  <c r="D7272" i="32"/>
  <c r="D7271" i="32"/>
  <c r="D7270" i="32"/>
  <c r="D7269" i="32"/>
  <c r="D7268" i="32"/>
  <c r="D7267" i="32"/>
  <c r="D7266" i="32"/>
  <c r="D7265" i="32"/>
  <c r="D7264" i="32"/>
  <c r="D7263" i="32"/>
  <c r="D7262" i="32"/>
  <c r="D7261" i="32"/>
  <c r="D7260" i="32"/>
  <c r="D7259" i="32"/>
  <c r="D7258" i="32"/>
  <c r="D7257" i="32"/>
  <c r="D7256" i="32"/>
  <c r="D7255" i="32"/>
  <c r="D7254" i="32"/>
  <c r="D7253" i="32"/>
  <c r="D7252" i="32"/>
  <c r="D7251" i="32"/>
  <c r="D7250" i="32"/>
  <c r="D7249" i="32"/>
  <c r="D7248" i="32"/>
  <c r="D7247" i="32"/>
  <c r="D7246" i="32"/>
  <c r="D7245" i="32"/>
  <c r="D7244" i="32"/>
  <c r="D7243" i="32"/>
  <c r="D7242" i="32"/>
  <c r="D7241" i="32"/>
  <c r="D7240" i="32"/>
  <c r="D7239" i="32"/>
  <c r="D7238" i="32"/>
  <c r="D7237" i="32"/>
  <c r="D7236" i="32"/>
  <c r="D7235" i="32"/>
  <c r="D7234" i="32"/>
  <c r="D7233" i="32"/>
  <c r="D7232" i="32"/>
  <c r="D7231" i="32"/>
  <c r="D7230" i="32"/>
  <c r="D7229" i="32"/>
  <c r="D7228" i="32"/>
  <c r="D7227" i="32"/>
  <c r="D7226" i="32"/>
  <c r="D7225" i="32"/>
  <c r="D7224" i="32"/>
  <c r="D7223" i="32"/>
  <c r="D7222" i="32"/>
  <c r="D7221" i="32"/>
  <c r="D7220" i="32"/>
  <c r="D7219" i="32"/>
  <c r="D7218" i="32"/>
  <c r="D7217" i="32"/>
  <c r="D7216" i="32"/>
  <c r="D7215" i="32"/>
  <c r="D7214" i="32"/>
  <c r="D7213" i="32"/>
  <c r="D7212" i="32"/>
  <c r="D7211" i="32"/>
  <c r="D7210" i="32"/>
  <c r="D7209" i="32"/>
  <c r="D7208" i="32"/>
  <c r="D7207" i="32"/>
  <c r="D7206" i="32"/>
  <c r="D7205" i="32"/>
  <c r="D7204" i="32"/>
  <c r="D7203" i="32"/>
  <c r="D7202" i="32"/>
  <c r="D7201" i="32"/>
  <c r="D7200" i="32"/>
  <c r="D7199" i="32"/>
  <c r="D7198" i="32"/>
  <c r="D7197" i="32"/>
  <c r="D7196" i="32"/>
  <c r="D7195" i="32"/>
  <c r="D7194" i="32"/>
  <c r="D7193" i="32"/>
  <c r="D7192" i="32"/>
  <c r="D7191" i="32"/>
  <c r="D7190" i="32"/>
  <c r="D7189" i="32"/>
  <c r="D7188" i="32"/>
  <c r="D7187" i="32"/>
  <c r="D7186" i="32"/>
  <c r="D7185" i="32"/>
  <c r="D7184" i="32"/>
  <c r="D7183" i="32"/>
  <c r="D7182" i="32"/>
  <c r="D7181" i="32"/>
  <c r="D7180" i="32"/>
  <c r="D7179" i="32"/>
  <c r="D7178" i="32"/>
  <c r="D7177" i="32"/>
  <c r="D7176" i="32"/>
  <c r="D7175" i="32"/>
  <c r="D7174" i="32"/>
  <c r="D7173" i="32"/>
  <c r="D7172" i="32"/>
  <c r="D7171" i="32"/>
  <c r="D7170" i="32"/>
  <c r="D7169" i="32"/>
  <c r="D7168" i="32"/>
  <c r="D7167" i="32"/>
  <c r="D7166" i="32"/>
  <c r="D7165" i="32"/>
  <c r="D7164" i="32"/>
  <c r="D7163" i="32"/>
  <c r="D7162" i="32"/>
  <c r="D7161" i="32"/>
  <c r="D7160" i="32"/>
  <c r="D7159" i="32"/>
  <c r="D7158" i="32"/>
  <c r="D7157" i="32"/>
  <c r="D7156" i="32"/>
  <c r="D7155" i="32"/>
  <c r="D7154" i="32"/>
  <c r="D7153" i="32"/>
  <c r="D7152" i="32"/>
  <c r="D7151" i="32"/>
  <c r="D7150" i="32"/>
  <c r="D7149" i="32"/>
  <c r="D7148" i="32"/>
  <c r="D7147" i="32"/>
  <c r="D7146" i="32"/>
  <c r="D7145" i="32"/>
  <c r="D7144" i="32"/>
  <c r="D7143" i="32"/>
  <c r="D7142" i="32"/>
  <c r="D7141" i="32"/>
  <c r="D7140" i="32"/>
  <c r="D7139" i="32"/>
  <c r="D7138" i="32"/>
  <c r="D7137" i="32"/>
  <c r="D7136" i="32"/>
  <c r="D7135" i="32"/>
  <c r="D7134" i="32"/>
  <c r="D7133" i="32"/>
  <c r="D7132" i="32"/>
  <c r="D7131" i="32"/>
  <c r="D7130" i="32"/>
  <c r="D7129" i="32"/>
  <c r="D7128" i="32"/>
  <c r="D7127" i="32"/>
  <c r="D7126" i="32"/>
  <c r="D7125" i="32"/>
  <c r="D7124" i="32"/>
  <c r="D7123" i="32"/>
  <c r="D7122" i="32"/>
  <c r="D7121" i="32"/>
  <c r="D7120" i="32"/>
  <c r="D7119" i="32"/>
  <c r="D7118" i="32"/>
  <c r="D7117" i="32"/>
  <c r="D7116" i="32"/>
  <c r="D7115" i="32"/>
  <c r="D7114" i="32"/>
  <c r="D7113" i="32"/>
  <c r="D7112" i="32"/>
  <c r="D7111" i="32"/>
  <c r="D7110" i="32"/>
  <c r="D7109" i="32"/>
  <c r="D7108" i="32"/>
  <c r="D7107" i="32"/>
  <c r="D7106" i="32"/>
  <c r="D7105" i="32"/>
  <c r="D7104" i="32"/>
  <c r="D7103" i="32"/>
  <c r="D7102" i="32"/>
  <c r="D7101" i="32"/>
  <c r="D7100" i="32"/>
  <c r="D7099" i="32"/>
  <c r="D7098" i="32"/>
  <c r="D7097" i="32"/>
  <c r="D7096" i="32"/>
  <c r="D7095" i="32"/>
  <c r="D7094" i="32"/>
  <c r="D7093" i="32"/>
  <c r="D7092" i="32"/>
  <c r="D7091" i="32"/>
  <c r="D7090" i="32"/>
  <c r="D7089" i="32"/>
  <c r="D7088" i="32"/>
  <c r="D7087" i="32"/>
  <c r="D7086" i="32"/>
  <c r="D7085" i="32"/>
  <c r="D7084" i="32"/>
  <c r="D7083" i="32"/>
  <c r="D7082" i="32"/>
  <c r="D7081" i="32"/>
  <c r="D7080" i="32"/>
  <c r="D7079" i="32"/>
  <c r="D7078" i="32"/>
  <c r="D7077" i="32"/>
  <c r="D7076" i="32"/>
  <c r="D7075" i="32"/>
  <c r="D7074" i="32"/>
  <c r="D7073" i="32"/>
  <c r="D7072" i="32"/>
  <c r="D7071" i="32"/>
  <c r="D7070" i="32"/>
  <c r="D7069" i="32"/>
  <c r="D7068" i="32"/>
  <c r="D7067" i="32"/>
  <c r="D7066" i="32"/>
  <c r="D7065" i="32"/>
  <c r="D7064" i="32"/>
  <c r="D7063" i="32"/>
  <c r="D7062" i="32"/>
  <c r="D7061" i="32"/>
  <c r="D7060" i="32"/>
  <c r="D7059" i="32"/>
  <c r="D7058" i="32"/>
  <c r="D7057" i="32"/>
  <c r="D7056" i="32"/>
  <c r="D7055" i="32"/>
  <c r="D7054" i="32"/>
  <c r="D7053" i="32"/>
  <c r="D7052" i="32"/>
  <c r="D7051" i="32"/>
  <c r="D7050" i="32"/>
  <c r="D7049" i="32"/>
  <c r="D7048" i="32"/>
  <c r="D7047" i="32"/>
  <c r="D7046" i="32"/>
  <c r="D7045" i="32"/>
  <c r="D7044" i="32"/>
  <c r="D7043" i="32"/>
  <c r="D7042" i="32"/>
  <c r="D7041" i="32"/>
  <c r="D7040" i="32"/>
  <c r="D7039" i="32"/>
  <c r="D7038" i="32"/>
  <c r="D7037" i="32"/>
  <c r="D7036" i="32"/>
  <c r="D7035" i="32"/>
  <c r="D7034" i="32"/>
  <c r="D7033" i="32"/>
  <c r="D7032" i="32"/>
  <c r="D7031" i="32"/>
  <c r="D7030" i="32"/>
  <c r="D7029" i="32"/>
  <c r="D7028" i="32"/>
  <c r="D7027" i="32"/>
  <c r="D7026" i="32"/>
  <c r="D7025" i="32"/>
  <c r="D7024" i="32"/>
  <c r="D7023" i="32"/>
  <c r="D7022" i="32"/>
  <c r="D7021" i="32"/>
  <c r="D7020" i="32"/>
  <c r="D7019" i="32"/>
  <c r="D7018" i="32"/>
  <c r="D7017" i="32"/>
  <c r="D7016" i="32"/>
  <c r="D7015" i="32"/>
  <c r="D7014" i="32"/>
  <c r="D7013" i="32"/>
  <c r="D7012" i="32"/>
  <c r="D7011" i="32"/>
  <c r="D7010" i="32"/>
  <c r="D7009" i="32"/>
  <c r="D7008" i="32"/>
  <c r="D7007" i="32"/>
  <c r="D7006" i="32"/>
  <c r="D7005" i="32"/>
  <c r="D7004" i="32"/>
  <c r="D7003" i="32"/>
  <c r="D7002" i="32"/>
  <c r="D7001" i="32"/>
  <c r="D7000" i="32"/>
  <c r="D6999" i="32"/>
  <c r="D6998" i="32"/>
  <c r="D6997" i="32"/>
  <c r="D6996" i="32"/>
  <c r="D6995" i="32"/>
  <c r="D6994" i="32"/>
  <c r="D6993" i="32"/>
  <c r="D6992" i="32"/>
  <c r="D6991" i="32"/>
  <c r="D6990" i="32"/>
  <c r="D6989" i="32"/>
  <c r="D6988" i="32"/>
  <c r="D6987" i="32"/>
  <c r="D6986" i="32"/>
  <c r="D6985" i="32"/>
  <c r="D6984" i="32"/>
  <c r="D6983" i="32"/>
  <c r="D6982" i="32"/>
  <c r="D6981" i="32"/>
  <c r="D6980" i="32"/>
  <c r="D6979" i="32"/>
  <c r="D6978" i="32"/>
  <c r="D6977" i="32"/>
  <c r="D6976" i="32"/>
  <c r="D6975" i="32"/>
  <c r="D6974" i="32"/>
  <c r="D6973" i="32"/>
  <c r="D6972" i="32"/>
  <c r="D6971" i="32"/>
  <c r="D6970" i="32"/>
  <c r="D6969" i="32"/>
  <c r="D6968" i="32"/>
  <c r="D6967" i="32"/>
  <c r="D6966" i="32"/>
  <c r="D6965" i="32"/>
  <c r="D6964" i="32"/>
  <c r="D6963" i="32"/>
  <c r="D6962" i="32"/>
  <c r="D6961" i="32"/>
  <c r="D6960" i="32"/>
  <c r="D6959" i="32"/>
  <c r="D6958" i="32"/>
  <c r="D6957" i="32"/>
  <c r="D6956" i="32"/>
  <c r="D6955" i="32"/>
  <c r="D6954" i="32"/>
  <c r="D6953" i="32"/>
  <c r="D6952" i="32"/>
  <c r="D6951" i="32"/>
  <c r="D6950" i="32"/>
  <c r="D6949" i="32"/>
  <c r="D6948" i="32"/>
  <c r="D6947" i="32"/>
  <c r="D6946" i="32"/>
  <c r="D6945" i="32"/>
  <c r="D6944" i="32"/>
  <c r="D6943" i="32"/>
  <c r="D6942" i="32"/>
  <c r="D6941" i="32"/>
  <c r="D6940" i="32"/>
  <c r="D6939" i="32"/>
  <c r="D6938" i="32"/>
  <c r="D6937" i="32"/>
  <c r="D6936" i="32"/>
  <c r="D6935" i="32"/>
  <c r="D6934" i="32"/>
  <c r="D6933" i="32"/>
  <c r="D6932" i="32"/>
  <c r="D6931" i="32"/>
  <c r="D6930" i="32"/>
  <c r="D6929" i="32"/>
  <c r="D6928" i="32"/>
  <c r="D6927" i="32"/>
  <c r="D6926" i="32"/>
  <c r="D6925" i="32"/>
  <c r="D6924" i="32"/>
  <c r="D6923" i="32"/>
  <c r="D6922" i="32"/>
  <c r="D6921" i="32"/>
  <c r="D6920" i="32"/>
  <c r="D6919" i="32"/>
  <c r="D6918" i="32"/>
  <c r="D6917" i="32"/>
  <c r="D6916" i="32"/>
  <c r="D6915" i="32"/>
  <c r="D6914" i="32"/>
  <c r="D6913" i="32"/>
  <c r="D6912" i="32"/>
  <c r="D6911" i="32"/>
  <c r="D6910" i="32"/>
  <c r="D6909" i="32"/>
  <c r="D6908" i="32"/>
  <c r="D6907" i="32"/>
  <c r="D6906" i="32"/>
  <c r="D6905" i="32"/>
  <c r="D6904" i="32"/>
  <c r="D6903" i="32"/>
  <c r="D6902" i="32"/>
  <c r="D6901" i="32"/>
  <c r="D6900" i="32"/>
  <c r="D6899" i="32"/>
  <c r="D6898" i="32"/>
  <c r="D6897" i="32"/>
  <c r="D6896" i="32"/>
  <c r="D6895" i="32"/>
  <c r="D6894" i="32"/>
  <c r="D6893" i="32"/>
  <c r="D6892" i="32"/>
  <c r="D6891" i="32"/>
  <c r="D6890" i="32"/>
  <c r="D6889" i="32"/>
  <c r="D6888" i="32"/>
  <c r="D6887" i="32"/>
  <c r="D6886" i="32"/>
  <c r="D6885" i="32"/>
  <c r="D6884" i="32"/>
  <c r="D6883" i="32"/>
  <c r="D6882" i="32"/>
  <c r="D6881" i="32"/>
  <c r="D6880" i="32"/>
  <c r="D6879" i="32"/>
  <c r="D6878" i="32"/>
  <c r="D6877" i="32"/>
  <c r="D6876" i="32"/>
  <c r="D6875" i="32"/>
  <c r="D6874" i="32"/>
  <c r="D6873" i="32"/>
  <c r="D6872" i="32"/>
  <c r="D6871" i="32"/>
  <c r="D6870" i="32"/>
  <c r="D6869" i="32"/>
  <c r="D6868" i="32"/>
  <c r="D6867" i="32"/>
  <c r="D6866" i="32"/>
  <c r="D6865" i="32"/>
  <c r="D6864" i="32"/>
  <c r="D6863" i="32"/>
  <c r="D6862" i="32"/>
  <c r="D6861" i="32"/>
  <c r="D6860" i="32"/>
  <c r="D6859" i="32"/>
  <c r="D6858" i="32"/>
  <c r="D6857" i="32"/>
  <c r="D6856" i="32"/>
  <c r="D6855" i="32"/>
  <c r="D6854" i="32"/>
  <c r="D6853" i="32"/>
  <c r="D6852" i="32"/>
  <c r="D6851" i="32"/>
  <c r="D6850" i="32"/>
  <c r="D6849" i="32"/>
  <c r="D6848" i="32"/>
  <c r="D6847" i="32"/>
  <c r="D6846" i="32"/>
  <c r="D6845" i="32"/>
  <c r="D6844" i="32"/>
  <c r="D6843" i="32"/>
  <c r="D6842" i="32"/>
  <c r="D6841" i="32"/>
  <c r="D6840" i="32"/>
  <c r="D6839" i="32"/>
  <c r="D6838" i="32"/>
  <c r="D6837" i="32"/>
  <c r="D6836" i="32"/>
  <c r="D6835" i="32"/>
  <c r="D6834" i="32"/>
  <c r="D6833" i="32"/>
  <c r="D6832" i="32"/>
  <c r="D6831" i="32"/>
  <c r="D6830" i="32"/>
  <c r="D6829" i="32"/>
  <c r="D6828" i="32"/>
  <c r="D6827" i="32"/>
  <c r="D6826" i="32"/>
  <c r="D6825" i="32"/>
  <c r="D6824" i="32"/>
  <c r="D6823" i="32"/>
  <c r="D6822" i="32"/>
  <c r="D6821" i="32"/>
  <c r="D6820" i="32"/>
  <c r="D6819" i="32"/>
  <c r="D6818" i="32"/>
  <c r="D6817" i="32"/>
  <c r="D6816" i="32"/>
  <c r="D6815" i="32"/>
  <c r="D6814" i="32"/>
  <c r="D6813" i="32"/>
  <c r="D6812" i="32"/>
  <c r="D6811" i="32"/>
  <c r="D6810" i="32"/>
  <c r="D6809" i="32"/>
  <c r="D6808" i="32"/>
  <c r="D6807" i="32"/>
  <c r="D6806" i="32"/>
  <c r="D6805" i="32"/>
  <c r="D6804" i="32"/>
  <c r="D6803" i="32"/>
  <c r="D6802" i="32"/>
  <c r="D6801" i="32"/>
  <c r="D6800" i="32"/>
  <c r="D6799" i="32"/>
  <c r="D6798" i="32"/>
  <c r="D6797" i="32"/>
  <c r="D6796" i="32"/>
  <c r="D6795" i="32"/>
  <c r="D6794" i="32"/>
  <c r="D6793" i="32"/>
  <c r="D6792" i="32"/>
  <c r="D6791" i="32"/>
  <c r="D6790" i="32"/>
  <c r="D6789" i="32"/>
  <c r="D6788" i="32"/>
  <c r="D6787" i="32"/>
  <c r="D6786" i="32"/>
  <c r="D6785" i="32"/>
  <c r="D6784" i="32"/>
  <c r="D6783" i="32"/>
  <c r="D6782" i="32"/>
  <c r="D6781" i="32"/>
  <c r="D6780" i="32"/>
  <c r="D6779" i="32"/>
  <c r="D6778" i="32"/>
  <c r="D6777" i="32"/>
  <c r="D6776" i="32"/>
  <c r="D6775" i="32"/>
  <c r="D6774" i="32"/>
  <c r="D6773" i="32"/>
  <c r="D6772" i="32"/>
  <c r="D6771" i="32"/>
  <c r="D6770" i="32"/>
  <c r="D6769" i="32"/>
  <c r="D6768" i="32"/>
  <c r="D6767" i="32"/>
  <c r="D6766" i="32"/>
  <c r="D6765" i="32"/>
  <c r="D6764" i="32"/>
  <c r="D6763" i="32"/>
  <c r="D6762" i="32"/>
  <c r="D6761" i="32"/>
  <c r="D6760" i="32"/>
  <c r="D6759" i="32"/>
  <c r="D6758" i="32"/>
  <c r="D6757" i="32"/>
  <c r="D6756" i="32"/>
  <c r="D6755" i="32"/>
  <c r="D6754" i="32"/>
  <c r="D6753" i="32"/>
  <c r="D6752" i="32"/>
  <c r="D6751" i="32"/>
  <c r="D6750" i="32"/>
  <c r="D6749" i="32"/>
  <c r="D6748" i="32"/>
  <c r="D6747" i="32"/>
  <c r="D6746" i="32"/>
  <c r="D6745" i="32"/>
  <c r="D6744" i="32"/>
  <c r="D6743" i="32"/>
  <c r="D6742" i="32"/>
  <c r="D6741" i="32"/>
  <c r="D6740" i="32"/>
  <c r="D6739" i="32"/>
  <c r="D6738" i="32"/>
  <c r="D6737" i="32"/>
  <c r="D6736" i="32"/>
  <c r="D6735" i="32"/>
  <c r="D6734" i="32"/>
  <c r="D6733" i="32"/>
  <c r="D6732" i="32"/>
  <c r="D6731" i="32"/>
  <c r="D6730" i="32"/>
  <c r="D6729" i="32"/>
  <c r="D6728" i="32"/>
  <c r="D6727" i="32"/>
  <c r="D6726" i="32"/>
  <c r="D6725" i="32"/>
  <c r="D6724" i="32"/>
  <c r="D6723" i="32"/>
  <c r="D6722" i="32"/>
  <c r="D6721" i="32"/>
  <c r="D6720" i="32"/>
  <c r="D6719" i="32"/>
  <c r="D6718" i="32"/>
  <c r="D6717" i="32"/>
  <c r="D6716" i="32"/>
  <c r="D6715" i="32"/>
  <c r="D6714" i="32"/>
  <c r="D6713" i="32"/>
  <c r="D6712" i="32"/>
  <c r="D6711" i="32"/>
  <c r="D6710" i="32"/>
  <c r="D6709" i="32"/>
  <c r="D6708" i="32"/>
  <c r="D6707" i="32"/>
  <c r="D6706" i="32"/>
  <c r="D6705" i="32"/>
  <c r="D6704" i="32"/>
  <c r="D6703" i="32"/>
  <c r="D6702" i="32"/>
  <c r="D6701" i="32"/>
  <c r="D6700" i="32"/>
  <c r="D6699" i="32"/>
  <c r="D6698" i="32"/>
  <c r="D6697" i="32"/>
  <c r="D6696" i="32"/>
  <c r="D6695" i="32"/>
  <c r="D6694" i="32"/>
  <c r="D6693" i="32"/>
  <c r="D6692" i="32"/>
  <c r="D6691" i="32"/>
  <c r="D6690" i="32"/>
  <c r="D6689" i="32"/>
  <c r="D6688" i="32"/>
  <c r="D6687" i="32"/>
  <c r="D6686" i="32"/>
  <c r="D6685" i="32"/>
  <c r="D6684" i="32"/>
  <c r="D6683" i="32"/>
  <c r="D6682" i="32"/>
  <c r="D6681" i="32"/>
  <c r="D6680" i="32"/>
  <c r="D6679" i="32"/>
  <c r="D6678" i="32"/>
  <c r="D6677" i="32"/>
  <c r="D6676" i="32"/>
  <c r="D6675" i="32"/>
  <c r="D6674" i="32"/>
  <c r="D6673" i="32"/>
  <c r="D6672" i="32"/>
  <c r="D6671" i="32"/>
  <c r="D6670" i="32"/>
  <c r="D6669" i="32"/>
  <c r="D6668" i="32"/>
  <c r="D6667" i="32"/>
  <c r="D6666" i="32"/>
  <c r="D6665" i="32"/>
  <c r="D6664" i="32"/>
  <c r="D6663" i="32"/>
  <c r="D6662" i="32"/>
  <c r="D6661" i="32"/>
  <c r="D6660" i="32"/>
  <c r="D6659" i="32"/>
  <c r="D6658" i="32"/>
  <c r="D6657" i="32"/>
  <c r="D6656" i="32"/>
  <c r="D6655" i="32"/>
  <c r="D6654" i="32"/>
  <c r="D6653" i="32"/>
  <c r="D6652" i="32"/>
  <c r="D6651" i="32"/>
  <c r="D6650" i="32"/>
  <c r="D6649" i="32"/>
  <c r="D6648" i="32"/>
  <c r="D6647" i="32"/>
  <c r="D6646" i="32"/>
  <c r="D6645" i="32"/>
  <c r="D6644" i="32"/>
  <c r="D6643" i="32"/>
  <c r="D6642" i="32"/>
  <c r="D6641" i="32"/>
  <c r="D6640" i="32"/>
  <c r="D6639" i="32"/>
  <c r="D6638" i="32"/>
  <c r="D6637" i="32"/>
  <c r="D6636" i="32"/>
  <c r="D6635" i="32"/>
  <c r="D6634" i="32"/>
  <c r="D6633" i="32"/>
  <c r="D6632" i="32"/>
  <c r="D6631" i="32"/>
  <c r="D6630" i="32"/>
  <c r="D6629" i="32"/>
  <c r="D6628" i="32"/>
  <c r="D6627" i="32"/>
  <c r="D6626" i="32"/>
  <c r="D6625" i="32"/>
  <c r="D6624" i="32"/>
  <c r="D6623" i="32"/>
  <c r="D6622" i="32"/>
  <c r="D6621" i="32"/>
  <c r="D6620" i="32"/>
  <c r="D6619" i="32"/>
  <c r="D6618" i="32"/>
  <c r="D6617" i="32"/>
  <c r="D6616" i="32"/>
  <c r="D6615" i="32"/>
  <c r="D6614" i="32"/>
  <c r="D6613" i="32"/>
  <c r="D6612" i="32"/>
  <c r="D6611" i="32"/>
  <c r="D6610" i="32"/>
  <c r="D6609" i="32"/>
  <c r="D6608" i="32"/>
  <c r="D6607" i="32"/>
  <c r="D6606" i="32"/>
  <c r="D6605" i="32"/>
  <c r="D6604" i="32"/>
  <c r="D6603" i="32"/>
  <c r="D6602" i="32"/>
  <c r="D6601" i="32"/>
  <c r="D6600" i="32"/>
  <c r="D6599" i="32"/>
  <c r="D6598" i="32"/>
  <c r="D6597" i="32"/>
  <c r="D6596" i="32"/>
  <c r="D6595" i="32"/>
  <c r="D6594" i="32"/>
  <c r="D6593" i="32"/>
  <c r="D6592" i="32"/>
  <c r="D6591" i="32"/>
  <c r="D6590" i="32"/>
  <c r="D6589" i="32"/>
  <c r="D6588" i="32"/>
  <c r="D6587" i="32"/>
  <c r="D6586" i="32"/>
  <c r="D6585" i="32"/>
  <c r="D6584" i="32"/>
  <c r="D6583" i="32"/>
  <c r="D6582" i="32"/>
  <c r="D6581" i="32"/>
  <c r="D6580" i="32"/>
  <c r="D6579" i="32"/>
  <c r="D6578" i="32"/>
  <c r="D6577" i="32"/>
  <c r="D6576" i="32"/>
  <c r="D6575" i="32"/>
  <c r="D6574" i="32"/>
  <c r="D6573" i="32"/>
  <c r="D6572" i="32"/>
  <c r="D6571" i="32"/>
  <c r="D6570" i="32"/>
  <c r="D6569" i="32"/>
  <c r="D6568" i="32"/>
  <c r="D6567" i="32"/>
  <c r="D6566" i="32"/>
  <c r="D6565" i="32"/>
  <c r="D6564" i="32"/>
  <c r="D6563" i="32"/>
  <c r="D6562" i="32"/>
  <c r="D6561" i="32"/>
  <c r="D6560" i="32"/>
  <c r="D6559" i="32"/>
  <c r="D6558" i="32"/>
  <c r="D6557" i="32"/>
  <c r="D6556" i="32"/>
  <c r="D6555" i="32"/>
  <c r="D6554" i="32"/>
  <c r="D6553" i="32"/>
  <c r="D6552" i="32"/>
  <c r="D6551" i="32"/>
  <c r="D6550" i="32"/>
  <c r="D6549" i="32"/>
  <c r="D6548" i="32"/>
  <c r="D6547" i="32"/>
  <c r="D6546" i="32"/>
  <c r="D6545" i="32"/>
  <c r="D6544" i="32"/>
  <c r="D6543" i="32"/>
  <c r="D6542" i="32"/>
  <c r="D6541" i="32"/>
  <c r="D6540" i="32"/>
  <c r="D6539" i="32"/>
  <c r="D6538" i="32"/>
  <c r="D6537" i="32"/>
  <c r="D6536" i="32"/>
  <c r="D6535" i="32"/>
  <c r="D6534" i="32"/>
  <c r="D6533" i="32"/>
  <c r="D6532" i="32"/>
  <c r="D6531" i="32"/>
  <c r="D6530" i="32"/>
  <c r="D6529" i="32"/>
  <c r="D6528" i="32"/>
  <c r="D6527" i="32"/>
  <c r="D6526" i="32"/>
  <c r="D6525" i="32"/>
  <c r="D6524" i="32"/>
  <c r="D6523" i="32"/>
  <c r="D6522" i="32"/>
  <c r="D6521" i="32"/>
  <c r="D6520" i="32"/>
  <c r="D6519" i="32"/>
  <c r="D6518" i="32"/>
  <c r="D6517" i="32"/>
  <c r="D6516" i="32"/>
  <c r="D6515" i="32"/>
  <c r="D6514" i="32"/>
  <c r="D6513" i="32"/>
  <c r="D6512" i="32"/>
  <c r="D6511" i="32"/>
  <c r="D6510" i="32"/>
  <c r="D6509" i="32"/>
  <c r="D6508" i="32"/>
  <c r="D6507" i="32"/>
  <c r="D6506" i="32"/>
  <c r="D6505" i="32"/>
  <c r="D6504" i="32"/>
  <c r="D6503" i="32"/>
  <c r="D6502" i="32"/>
  <c r="D6501" i="32"/>
  <c r="D6500" i="32"/>
  <c r="D6499" i="32"/>
  <c r="D6498" i="32"/>
  <c r="D6497" i="32"/>
  <c r="D6496" i="32"/>
  <c r="D6495" i="32"/>
  <c r="D6494" i="32"/>
  <c r="D6493" i="32"/>
  <c r="D6492" i="32"/>
  <c r="D6491" i="32"/>
  <c r="D6490" i="32"/>
  <c r="D6489" i="32"/>
  <c r="D6488" i="32"/>
  <c r="D6487" i="32"/>
  <c r="D6486" i="32"/>
  <c r="D6485" i="32"/>
  <c r="D6484" i="32"/>
  <c r="D6483" i="32"/>
  <c r="D6482" i="32"/>
  <c r="D6481" i="32"/>
  <c r="D6480" i="32"/>
  <c r="D6479" i="32"/>
  <c r="D6478" i="32"/>
  <c r="D6477" i="32"/>
  <c r="D6476" i="32"/>
  <c r="D6475" i="32"/>
  <c r="D6474" i="32"/>
  <c r="D6473" i="32"/>
  <c r="D6472" i="32"/>
  <c r="D6471" i="32"/>
  <c r="D6470" i="32"/>
  <c r="D6469" i="32"/>
  <c r="D6468" i="32"/>
  <c r="D6467" i="32"/>
  <c r="D6466" i="32"/>
  <c r="D6465" i="32"/>
  <c r="D6464" i="32"/>
  <c r="D6463" i="32"/>
  <c r="D6462" i="32"/>
  <c r="D6461" i="32"/>
  <c r="D6460" i="32"/>
  <c r="D6459" i="32"/>
  <c r="D6458" i="32"/>
  <c r="D6457" i="32"/>
  <c r="D6456" i="32"/>
  <c r="D6455" i="32"/>
  <c r="D6454" i="32"/>
  <c r="D6453" i="32"/>
  <c r="D6452" i="32"/>
  <c r="D6451" i="32"/>
  <c r="D6450" i="32"/>
  <c r="D6449" i="32"/>
  <c r="D6448" i="32"/>
  <c r="D6447" i="32"/>
  <c r="D6446" i="32"/>
  <c r="D6445" i="32"/>
  <c r="D6444" i="32"/>
  <c r="D6443" i="32"/>
  <c r="D6442" i="32"/>
  <c r="D6441" i="32"/>
  <c r="D6440" i="32"/>
  <c r="D6439" i="32"/>
  <c r="D6438" i="32"/>
  <c r="D6437" i="32"/>
  <c r="D6436" i="32"/>
  <c r="D6435" i="32"/>
  <c r="D6434" i="32"/>
  <c r="D6433" i="32"/>
  <c r="D6432" i="32"/>
  <c r="D6431" i="32"/>
  <c r="D6430" i="32"/>
  <c r="D6429" i="32"/>
  <c r="D6428" i="32"/>
  <c r="D6427" i="32"/>
  <c r="D6426" i="32"/>
  <c r="D6425" i="32"/>
  <c r="D6424" i="32"/>
  <c r="D6423" i="32"/>
  <c r="D6422" i="32"/>
  <c r="D6421" i="32"/>
  <c r="D6420" i="32"/>
  <c r="D6419" i="32"/>
  <c r="D6418" i="32"/>
  <c r="D6417" i="32"/>
  <c r="D6416" i="32"/>
  <c r="D6415" i="32"/>
  <c r="D6414" i="32"/>
  <c r="D6413" i="32"/>
  <c r="D6412" i="32"/>
  <c r="D6411" i="32"/>
  <c r="D6410" i="32"/>
  <c r="D6409" i="32"/>
  <c r="D6408" i="32"/>
  <c r="D6407" i="32"/>
  <c r="D6406" i="32"/>
  <c r="D6405" i="32"/>
  <c r="D6404" i="32"/>
  <c r="D6403" i="32"/>
  <c r="D6402" i="32"/>
  <c r="D6401" i="32"/>
  <c r="D6400" i="32"/>
  <c r="D6399" i="32"/>
  <c r="D6398" i="32"/>
  <c r="D6397" i="32"/>
  <c r="D6396" i="32"/>
  <c r="D6395" i="32"/>
  <c r="D6394" i="32"/>
  <c r="D6393" i="32"/>
  <c r="D6392" i="32"/>
  <c r="D6391" i="32"/>
  <c r="D6390" i="32"/>
  <c r="D6389" i="32"/>
  <c r="D6388" i="32"/>
  <c r="D6387" i="32"/>
  <c r="D6386" i="32"/>
  <c r="D6385" i="32"/>
  <c r="D6384" i="32"/>
  <c r="D6383" i="32"/>
  <c r="D6382" i="32"/>
  <c r="D6381" i="32"/>
  <c r="D6380" i="32"/>
  <c r="D6379" i="32"/>
  <c r="D6378" i="32"/>
  <c r="D6377" i="32"/>
  <c r="D6376" i="32"/>
  <c r="D6375" i="32"/>
  <c r="D6374" i="32"/>
  <c r="D6373" i="32"/>
  <c r="D6372" i="32"/>
  <c r="D6371" i="32"/>
  <c r="D6370" i="32"/>
  <c r="D6369" i="32"/>
  <c r="D6368" i="32"/>
  <c r="D6367" i="32"/>
  <c r="D6366" i="32"/>
  <c r="D6365" i="32"/>
  <c r="D6364" i="32"/>
  <c r="D6363" i="32"/>
  <c r="D6362" i="32"/>
  <c r="D6361" i="32"/>
  <c r="D6360" i="32"/>
  <c r="D6359" i="32"/>
  <c r="D6358" i="32"/>
  <c r="D6357" i="32"/>
  <c r="D6356" i="32"/>
  <c r="D6355" i="32"/>
  <c r="D6354" i="32"/>
  <c r="D6353" i="32"/>
  <c r="D6352" i="32"/>
  <c r="D6351" i="32"/>
  <c r="D6350" i="32"/>
  <c r="D6349" i="32"/>
  <c r="D6348" i="32"/>
  <c r="D6347" i="32"/>
  <c r="D6346" i="32"/>
  <c r="D6345" i="32"/>
  <c r="D6344" i="32"/>
  <c r="D6343" i="32"/>
  <c r="D6342" i="32"/>
  <c r="D6341" i="32"/>
  <c r="D6340" i="32"/>
  <c r="D6339" i="32"/>
  <c r="D6338" i="32"/>
  <c r="D6337" i="32"/>
  <c r="D6336" i="32"/>
  <c r="D6335" i="32"/>
  <c r="D6334" i="32"/>
  <c r="D6333" i="32"/>
  <c r="D6332" i="32"/>
  <c r="D6331" i="32"/>
  <c r="D6330" i="32"/>
  <c r="D6329" i="32"/>
  <c r="D6328" i="32"/>
  <c r="D6327" i="32"/>
  <c r="D6326" i="32"/>
  <c r="D6325" i="32"/>
  <c r="D6324" i="32"/>
  <c r="D6323" i="32"/>
  <c r="D6322" i="32"/>
  <c r="D6321" i="32"/>
  <c r="D6320" i="32"/>
  <c r="D6319" i="32"/>
  <c r="D6318" i="32"/>
  <c r="D6317" i="32"/>
  <c r="D6316" i="32"/>
  <c r="D6315" i="32"/>
  <c r="D6314" i="32"/>
  <c r="D6313" i="32"/>
  <c r="D6312" i="32"/>
  <c r="D6311" i="32"/>
  <c r="D6310" i="32"/>
  <c r="D6309" i="32"/>
  <c r="D6308" i="32"/>
  <c r="D6307" i="32"/>
  <c r="D6306" i="32"/>
  <c r="D6305" i="32"/>
  <c r="D6304" i="32"/>
  <c r="D6303" i="32"/>
  <c r="D6302" i="32"/>
  <c r="D6301" i="32"/>
  <c r="D6300" i="32"/>
  <c r="D6299" i="32"/>
  <c r="D6298" i="32"/>
  <c r="D6297" i="32"/>
  <c r="D6296" i="32"/>
  <c r="D6295" i="32"/>
  <c r="D6294" i="32"/>
  <c r="D6293" i="32"/>
  <c r="D6292" i="32"/>
  <c r="D6291" i="32"/>
  <c r="D6290" i="32"/>
  <c r="D6289" i="32"/>
  <c r="D6288" i="32"/>
  <c r="D6287" i="32"/>
  <c r="D6286" i="32"/>
  <c r="D6285" i="32"/>
  <c r="D6284" i="32"/>
  <c r="D6283" i="32"/>
  <c r="D6282" i="32"/>
  <c r="D6281" i="32"/>
  <c r="D6280" i="32"/>
  <c r="D6279" i="32"/>
  <c r="D6278" i="32"/>
  <c r="D6277" i="32"/>
  <c r="D6276" i="32"/>
  <c r="D6275" i="32"/>
  <c r="D6274" i="32"/>
  <c r="D6273" i="32"/>
  <c r="D6272" i="32"/>
  <c r="D6271" i="32"/>
  <c r="D6270" i="32"/>
  <c r="D6269" i="32"/>
  <c r="D6268" i="32"/>
  <c r="D6267" i="32"/>
  <c r="D6266" i="32"/>
  <c r="D6265" i="32"/>
  <c r="D6264" i="32"/>
  <c r="D6263" i="32"/>
  <c r="D6262" i="32"/>
  <c r="D6261" i="32"/>
  <c r="D6260" i="32"/>
  <c r="D6259" i="32"/>
  <c r="D6258" i="32"/>
  <c r="D6257" i="32"/>
  <c r="D6256" i="32"/>
  <c r="D6255" i="32"/>
  <c r="D6254" i="32"/>
  <c r="D6253" i="32"/>
  <c r="D6252" i="32"/>
  <c r="D6251" i="32"/>
  <c r="D6250" i="32"/>
  <c r="D6249" i="32"/>
  <c r="D6248" i="32"/>
  <c r="D6247" i="32"/>
  <c r="D6246" i="32"/>
  <c r="D6245" i="32"/>
  <c r="D6244" i="32"/>
  <c r="D6243" i="32"/>
  <c r="D6242" i="32"/>
  <c r="D6241" i="32"/>
  <c r="D6240" i="32"/>
  <c r="D6239" i="32"/>
  <c r="D6238" i="32"/>
  <c r="D6237" i="32"/>
  <c r="D6236" i="32"/>
  <c r="D6235" i="32"/>
  <c r="D6234" i="32"/>
  <c r="D6233" i="32"/>
  <c r="D6232" i="32"/>
  <c r="D6231" i="32"/>
  <c r="D6230" i="32"/>
  <c r="D6229" i="32"/>
  <c r="D6228" i="32"/>
  <c r="D6227" i="32"/>
  <c r="D6226" i="32"/>
  <c r="D6225" i="32"/>
  <c r="D6224" i="32"/>
  <c r="D6223" i="32"/>
  <c r="D6222" i="32"/>
  <c r="D6221" i="32"/>
  <c r="D6220" i="32"/>
  <c r="D6219" i="32"/>
  <c r="D6218" i="32"/>
  <c r="D6217" i="32"/>
  <c r="D6216" i="32"/>
  <c r="D6215" i="32"/>
  <c r="D6214" i="32"/>
  <c r="D6213" i="32"/>
  <c r="D6212" i="32"/>
  <c r="D6211" i="32"/>
  <c r="D6210" i="32"/>
  <c r="D6209" i="32"/>
  <c r="D6208" i="32"/>
  <c r="D6207" i="32"/>
  <c r="D6206" i="32"/>
  <c r="D6205" i="32"/>
  <c r="D6204" i="32"/>
  <c r="D6203" i="32"/>
  <c r="D6202" i="32"/>
  <c r="D6201" i="32"/>
  <c r="D6200" i="32"/>
  <c r="D6199" i="32"/>
  <c r="D6198" i="32"/>
  <c r="D6197" i="32"/>
  <c r="D6196" i="32"/>
  <c r="D6195" i="32"/>
  <c r="D6194" i="32"/>
  <c r="D6193" i="32"/>
  <c r="D6192" i="32"/>
  <c r="D6191" i="32"/>
  <c r="D6190" i="32"/>
  <c r="D6189" i="32"/>
  <c r="D6188" i="32"/>
  <c r="D6187" i="32"/>
  <c r="D6186" i="32"/>
  <c r="D6185" i="32"/>
  <c r="D6184" i="32"/>
  <c r="D6183" i="32"/>
  <c r="D6182" i="32"/>
  <c r="D6181" i="32"/>
  <c r="D6180" i="32"/>
  <c r="D6179" i="32"/>
  <c r="D6178" i="32"/>
  <c r="D6177" i="32"/>
  <c r="D6176" i="32"/>
  <c r="D6175" i="32"/>
  <c r="D6174" i="32"/>
  <c r="D6173" i="32"/>
  <c r="D6172" i="32"/>
  <c r="D6171" i="32"/>
  <c r="D6170" i="32"/>
  <c r="D6169" i="32"/>
  <c r="D6168" i="32"/>
  <c r="D6167" i="32"/>
  <c r="D6166" i="32"/>
  <c r="D6165" i="32"/>
  <c r="D6164" i="32"/>
  <c r="D6163" i="32"/>
  <c r="D6162" i="32"/>
  <c r="D6161" i="32"/>
  <c r="D6160" i="32"/>
  <c r="D6159" i="32"/>
  <c r="D6158" i="32"/>
  <c r="D6157" i="32"/>
  <c r="D6156" i="32"/>
  <c r="D6155" i="32"/>
  <c r="D6154" i="32"/>
  <c r="D6153" i="32"/>
  <c r="D6152" i="32"/>
  <c r="D6151" i="32"/>
  <c r="D6150" i="32"/>
  <c r="D6149" i="32"/>
  <c r="D6148" i="32"/>
  <c r="D6147" i="32"/>
  <c r="D6146" i="32"/>
  <c r="D6145" i="32"/>
  <c r="D6144" i="32"/>
  <c r="D6143" i="32"/>
  <c r="D6142" i="32"/>
  <c r="D6141" i="32"/>
  <c r="D6140" i="32"/>
  <c r="D6139" i="32"/>
  <c r="D6138" i="32"/>
  <c r="D6137" i="32"/>
  <c r="D6136" i="32"/>
  <c r="D6135" i="32"/>
  <c r="D6134" i="32"/>
  <c r="D6133" i="32"/>
  <c r="D6132" i="32"/>
  <c r="D6131" i="32"/>
  <c r="D6130" i="32"/>
  <c r="D6129" i="32"/>
  <c r="D6128" i="32"/>
  <c r="D6127" i="32"/>
  <c r="D6126" i="32"/>
  <c r="D6125" i="32"/>
  <c r="D6124" i="32"/>
  <c r="D6123" i="32"/>
  <c r="D6122" i="32"/>
  <c r="D6121" i="32"/>
  <c r="D6120" i="32"/>
  <c r="D6119" i="32"/>
  <c r="D6118" i="32"/>
  <c r="D6117" i="32"/>
  <c r="D6116" i="32"/>
  <c r="D6115" i="32"/>
  <c r="D6114" i="32"/>
  <c r="D6113" i="32"/>
  <c r="D6112" i="32"/>
  <c r="D6111" i="32"/>
  <c r="D6110" i="32"/>
  <c r="D6109" i="32"/>
  <c r="D6108" i="32"/>
  <c r="D6107" i="32"/>
  <c r="D6106" i="32"/>
  <c r="D6105" i="32"/>
  <c r="D6104" i="32"/>
  <c r="D6103" i="32"/>
  <c r="D6102" i="32"/>
  <c r="D6101" i="32"/>
  <c r="D6100" i="32"/>
  <c r="D6099" i="32"/>
  <c r="D6098" i="32"/>
  <c r="D6097" i="32"/>
  <c r="D6096" i="32"/>
  <c r="D6095" i="32"/>
  <c r="D6094" i="32"/>
  <c r="D6093" i="32"/>
  <c r="D6092" i="32"/>
  <c r="D6091" i="32"/>
  <c r="D6090" i="32"/>
  <c r="D6089" i="32"/>
  <c r="D6088" i="32"/>
  <c r="D6087" i="32"/>
  <c r="D6086" i="32"/>
  <c r="D6085" i="32"/>
  <c r="D6084" i="32"/>
  <c r="D6083" i="32"/>
  <c r="D6082" i="32"/>
  <c r="D6081" i="32"/>
  <c r="D6080" i="32"/>
  <c r="D6079" i="32"/>
  <c r="D6078" i="32"/>
  <c r="D6077" i="32"/>
  <c r="D6076" i="32"/>
  <c r="D6075" i="32"/>
  <c r="D6074" i="32"/>
  <c r="D6073" i="32"/>
  <c r="D6072" i="32"/>
  <c r="D6071" i="32"/>
  <c r="D6070" i="32"/>
  <c r="D6069" i="32"/>
  <c r="D6068" i="32"/>
  <c r="D6067" i="32"/>
  <c r="D6066" i="32"/>
  <c r="D6065" i="32"/>
  <c r="D6064" i="32"/>
  <c r="D6063" i="32"/>
  <c r="D6062" i="32"/>
  <c r="D6061" i="32"/>
  <c r="D6060" i="32"/>
  <c r="D6059" i="32"/>
  <c r="D6058" i="32"/>
  <c r="D6057" i="32"/>
  <c r="D6056" i="32"/>
  <c r="D6055" i="32"/>
  <c r="D6054" i="32"/>
  <c r="D6053" i="32"/>
  <c r="D6052" i="32"/>
  <c r="D6051" i="32"/>
  <c r="D6050" i="32"/>
  <c r="D6049" i="32"/>
  <c r="D6048" i="32"/>
  <c r="D6047" i="32"/>
  <c r="D6046" i="32"/>
  <c r="D6045" i="32"/>
  <c r="D6044" i="32"/>
  <c r="D6043" i="32"/>
  <c r="D6042" i="32"/>
  <c r="D6041" i="32"/>
  <c r="D6040" i="32"/>
  <c r="D6039" i="32"/>
  <c r="D6038" i="32"/>
  <c r="D6037" i="32"/>
  <c r="D6036" i="32"/>
  <c r="D6035" i="32"/>
  <c r="D6034" i="32"/>
  <c r="D6033" i="32"/>
  <c r="D6032" i="32"/>
  <c r="D6031" i="32"/>
  <c r="D6030" i="32"/>
  <c r="D6029" i="32"/>
  <c r="D6028" i="32"/>
  <c r="D6027" i="32"/>
  <c r="D6026" i="32"/>
  <c r="D6025" i="32"/>
  <c r="D6024" i="32"/>
  <c r="D6023" i="32"/>
  <c r="D6022" i="32"/>
  <c r="D6021" i="32"/>
  <c r="D6020" i="32"/>
  <c r="D6019" i="32"/>
  <c r="D6018" i="32"/>
  <c r="D6017" i="32"/>
  <c r="D6016" i="32"/>
  <c r="D6015" i="32"/>
  <c r="D6014" i="32"/>
  <c r="D6013" i="32"/>
  <c r="D6012" i="32"/>
  <c r="D6011" i="32"/>
  <c r="D6010" i="32"/>
  <c r="D6009" i="32"/>
  <c r="D6008" i="32"/>
  <c r="D6007" i="32"/>
  <c r="D6006" i="32"/>
  <c r="D6005" i="32"/>
  <c r="D6004" i="32"/>
  <c r="D6003" i="32"/>
  <c r="D6002" i="32"/>
  <c r="D6001" i="32"/>
  <c r="D6000" i="32"/>
  <c r="D5999" i="32"/>
  <c r="D5998" i="32"/>
  <c r="D5997" i="32"/>
  <c r="D5996" i="32"/>
  <c r="D5995" i="32"/>
  <c r="D5994" i="32"/>
  <c r="D5993" i="32"/>
  <c r="D5992" i="32"/>
  <c r="D5991" i="32"/>
  <c r="D5990" i="32"/>
  <c r="D5989" i="32"/>
  <c r="D5988" i="32"/>
  <c r="D5987" i="32"/>
  <c r="D5986" i="32"/>
  <c r="D5985" i="32"/>
  <c r="D5984" i="32"/>
  <c r="D5983" i="32"/>
  <c r="D5982" i="32"/>
  <c r="D5981" i="32"/>
  <c r="D5980" i="32"/>
  <c r="D5979" i="32"/>
  <c r="D5978" i="32"/>
  <c r="D5977" i="32"/>
  <c r="D5976" i="32"/>
  <c r="D5975" i="32"/>
  <c r="D5974" i="32"/>
  <c r="D5973" i="32"/>
  <c r="D5972" i="32"/>
  <c r="D5971" i="32"/>
  <c r="D5970" i="32"/>
  <c r="D5969" i="32"/>
  <c r="D5968" i="32"/>
  <c r="D5967" i="32"/>
  <c r="D5966" i="32"/>
  <c r="D5965" i="32"/>
  <c r="D5964" i="32"/>
  <c r="D5963" i="32"/>
  <c r="D5962" i="32"/>
  <c r="D5961" i="32"/>
  <c r="D5960" i="32"/>
  <c r="D5959" i="32"/>
  <c r="D5958" i="32"/>
  <c r="D5957" i="32"/>
  <c r="D5956" i="32"/>
  <c r="D5955" i="32"/>
  <c r="D5954" i="32"/>
  <c r="D5953" i="32"/>
  <c r="D5952" i="32"/>
  <c r="D5951" i="32"/>
  <c r="D5950" i="32"/>
  <c r="D5949" i="32"/>
  <c r="D5948" i="32"/>
  <c r="D5947" i="32"/>
  <c r="D5946" i="32"/>
  <c r="D5945" i="32"/>
  <c r="D5944" i="32"/>
  <c r="D5943" i="32"/>
  <c r="D5942" i="32"/>
  <c r="D5941" i="32"/>
  <c r="D5940" i="32"/>
  <c r="D5939" i="32"/>
  <c r="D5938" i="32"/>
  <c r="D5937" i="32"/>
  <c r="D5936" i="32"/>
  <c r="D5935" i="32"/>
  <c r="D5934" i="32"/>
  <c r="D5933" i="32"/>
  <c r="D5932" i="32"/>
  <c r="D5931" i="32"/>
  <c r="D5930" i="32"/>
  <c r="D5929" i="32"/>
  <c r="D5928" i="32"/>
  <c r="D5927" i="32"/>
  <c r="D5926" i="32"/>
  <c r="D5925" i="32"/>
  <c r="D5924" i="32"/>
  <c r="D5923" i="32"/>
  <c r="D5922" i="32"/>
  <c r="D5921" i="32"/>
  <c r="D5920" i="32"/>
  <c r="D5919" i="32"/>
  <c r="D5918" i="32"/>
  <c r="D5917" i="32"/>
  <c r="D5916" i="32"/>
  <c r="D5915" i="32"/>
  <c r="D5914" i="32"/>
  <c r="D5913" i="32"/>
  <c r="D5912" i="32"/>
  <c r="D5911" i="32"/>
  <c r="D5910" i="32"/>
  <c r="D5909" i="32"/>
  <c r="D5908" i="32"/>
  <c r="D5907" i="32"/>
  <c r="D5906" i="32"/>
  <c r="D5905" i="32"/>
  <c r="D5904" i="32"/>
  <c r="D5903" i="32"/>
  <c r="D5902" i="32"/>
  <c r="D5901" i="32"/>
  <c r="D5900" i="32"/>
  <c r="D5899" i="32"/>
  <c r="D5898" i="32"/>
  <c r="D5897" i="32"/>
  <c r="D5896" i="32"/>
  <c r="D5895" i="32"/>
  <c r="D5894" i="32"/>
  <c r="D5893" i="32"/>
  <c r="D5892" i="32"/>
  <c r="D5891" i="32"/>
  <c r="D5890" i="32"/>
  <c r="D5889" i="32"/>
  <c r="D5888" i="32"/>
  <c r="D5887" i="32"/>
  <c r="D5886" i="32"/>
  <c r="D5885" i="32"/>
  <c r="D5884" i="32"/>
  <c r="D5883" i="32"/>
  <c r="D5882" i="32"/>
  <c r="D5881" i="32"/>
  <c r="D5880" i="32"/>
  <c r="D5879" i="32"/>
  <c r="D5878" i="32"/>
  <c r="D5877" i="32"/>
  <c r="D5876" i="32"/>
  <c r="D5875" i="32"/>
  <c r="D5874" i="32"/>
  <c r="D5873" i="32"/>
  <c r="D5872" i="32"/>
  <c r="D5871" i="32"/>
  <c r="D5870" i="32"/>
  <c r="D5869" i="32"/>
  <c r="D5868" i="32"/>
  <c r="D5867" i="32"/>
  <c r="D5866" i="32"/>
  <c r="D5865" i="32"/>
  <c r="D5864" i="32"/>
  <c r="D5863" i="32"/>
  <c r="D5862" i="32"/>
  <c r="D5861" i="32"/>
  <c r="D5860" i="32"/>
  <c r="D5859" i="32"/>
  <c r="D5858" i="32"/>
  <c r="D5857" i="32"/>
  <c r="D5856" i="32"/>
  <c r="D5855" i="32"/>
  <c r="D5854" i="32"/>
  <c r="D5853" i="32"/>
  <c r="D5852" i="32"/>
  <c r="D5851" i="32"/>
  <c r="D5850" i="32"/>
  <c r="D5849" i="32"/>
  <c r="D5848" i="32"/>
  <c r="D5847" i="32"/>
  <c r="D5846" i="32"/>
  <c r="D5845" i="32"/>
  <c r="D5844" i="32"/>
  <c r="D5843" i="32"/>
  <c r="D5842" i="32"/>
  <c r="D5841" i="32"/>
  <c r="D5840" i="32"/>
  <c r="D5839" i="32"/>
  <c r="D5838" i="32"/>
  <c r="D5837" i="32"/>
  <c r="D5836" i="32"/>
  <c r="D5835" i="32"/>
  <c r="D5834" i="32"/>
  <c r="D5833" i="32"/>
  <c r="D5832" i="32"/>
  <c r="D5831" i="32"/>
  <c r="D5830" i="32"/>
  <c r="D5829" i="32"/>
  <c r="D5828" i="32"/>
  <c r="D5827" i="32"/>
  <c r="D5826" i="32"/>
  <c r="D5825" i="32"/>
  <c r="D5824" i="32"/>
  <c r="D5823" i="32"/>
  <c r="D5822" i="32"/>
  <c r="D5821" i="32"/>
  <c r="D5820" i="32"/>
  <c r="D5819" i="32"/>
  <c r="D5818" i="32"/>
  <c r="D5817" i="32"/>
  <c r="D5816" i="32"/>
  <c r="D5815" i="32"/>
  <c r="D5814" i="32"/>
  <c r="D5813" i="32"/>
  <c r="D5812" i="32"/>
  <c r="D5811" i="32"/>
  <c r="D5810" i="32"/>
  <c r="D5809" i="32"/>
  <c r="D5808" i="32"/>
  <c r="D5807" i="32"/>
  <c r="D5806" i="32"/>
  <c r="D5805" i="32"/>
  <c r="D5804" i="32"/>
  <c r="D5803" i="32"/>
  <c r="D5802" i="32"/>
  <c r="D5801" i="32"/>
  <c r="D5800" i="32"/>
  <c r="D5799" i="32"/>
  <c r="D5798" i="32"/>
  <c r="D5797" i="32"/>
  <c r="D5796" i="32"/>
  <c r="D5795" i="32"/>
  <c r="D5794" i="32"/>
  <c r="D5793" i="32"/>
  <c r="D5792" i="32"/>
  <c r="D5791" i="32"/>
  <c r="D5790" i="32"/>
  <c r="D5789" i="32"/>
  <c r="D5788" i="32"/>
  <c r="D5787" i="32"/>
  <c r="D5786" i="32"/>
  <c r="D5785" i="32"/>
  <c r="D5784" i="32"/>
  <c r="D5783" i="32"/>
  <c r="D5782" i="32"/>
  <c r="D5781" i="32"/>
  <c r="D5780" i="32"/>
  <c r="D5779" i="32"/>
  <c r="D5778" i="32"/>
  <c r="D5777" i="32"/>
  <c r="D5776" i="32"/>
  <c r="D5775" i="32"/>
  <c r="D5774" i="32"/>
  <c r="D5773" i="32"/>
  <c r="D5772" i="32"/>
  <c r="D5771" i="32"/>
  <c r="D5770" i="32"/>
  <c r="D5769" i="32"/>
  <c r="D5768" i="32"/>
  <c r="D5767" i="32"/>
  <c r="D5766" i="32"/>
  <c r="D5765" i="32"/>
  <c r="D5764" i="32"/>
  <c r="D5763" i="32"/>
  <c r="D5762" i="32"/>
  <c r="D5761" i="32"/>
  <c r="D5760" i="32"/>
  <c r="D5759" i="32"/>
  <c r="D5758" i="32"/>
  <c r="D5757" i="32"/>
  <c r="D5756" i="32"/>
  <c r="D5755" i="32"/>
  <c r="D5754" i="32"/>
  <c r="D5753" i="32"/>
  <c r="D5752" i="32"/>
  <c r="D5751" i="32"/>
  <c r="D5750" i="32"/>
  <c r="D5749" i="32"/>
  <c r="D5748" i="32"/>
  <c r="D5747" i="32"/>
  <c r="D5746" i="32"/>
  <c r="D5745" i="32"/>
  <c r="D5744" i="32"/>
  <c r="D5743" i="32"/>
  <c r="D5742" i="32"/>
  <c r="D5741" i="32"/>
  <c r="D5740" i="32"/>
  <c r="D5739" i="32"/>
  <c r="D5738" i="32"/>
  <c r="D5737" i="32"/>
  <c r="D5736" i="32"/>
  <c r="D5735" i="32"/>
  <c r="D5734" i="32"/>
  <c r="D5733" i="32"/>
  <c r="D5732" i="32"/>
  <c r="D5731" i="32"/>
  <c r="D5730" i="32"/>
  <c r="D5729" i="32"/>
  <c r="D5728" i="32"/>
  <c r="D5727" i="32"/>
  <c r="D5726" i="32"/>
  <c r="D5725" i="32"/>
  <c r="D5724" i="32"/>
  <c r="D5723" i="32"/>
  <c r="D5722" i="32"/>
  <c r="D5721" i="32"/>
  <c r="D5720" i="32"/>
  <c r="D5719" i="32"/>
  <c r="D5718" i="32"/>
  <c r="D5717" i="32"/>
  <c r="D5716" i="32"/>
  <c r="D5715" i="32"/>
  <c r="D5714" i="32"/>
  <c r="D5713" i="32"/>
  <c r="D5712" i="32"/>
  <c r="D5711" i="32"/>
  <c r="D5710" i="32"/>
  <c r="D5709" i="32"/>
  <c r="D5708" i="32"/>
  <c r="D5707" i="32"/>
  <c r="D5706" i="32"/>
  <c r="D5705" i="32"/>
  <c r="D5704" i="32"/>
  <c r="D5703" i="32"/>
  <c r="D5702" i="32"/>
  <c r="D5701" i="32"/>
  <c r="D5700" i="32"/>
  <c r="D5699" i="32"/>
  <c r="D5698" i="32"/>
  <c r="D5697" i="32"/>
  <c r="D5696" i="32"/>
  <c r="D5695" i="32"/>
  <c r="D5694" i="32"/>
  <c r="D5693" i="32"/>
  <c r="D5692" i="32"/>
  <c r="D5691" i="32"/>
  <c r="D5690" i="32"/>
  <c r="D5689" i="32"/>
  <c r="D5688" i="32"/>
  <c r="D5687" i="32"/>
  <c r="D5686" i="32"/>
  <c r="D5685" i="32"/>
  <c r="D5684" i="32"/>
  <c r="D5683" i="32"/>
  <c r="D5682" i="32"/>
  <c r="D5681" i="32"/>
  <c r="D5680" i="32"/>
  <c r="D5679" i="32"/>
  <c r="D5678" i="32"/>
  <c r="D5677" i="32"/>
  <c r="D5676" i="32"/>
  <c r="D5675" i="32"/>
  <c r="D5674" i="32"/>
  <c r="D5673" i="32"/>
  <c r="D5672" i="32"/>
  <c r="D5671" i="32"/>
  <c r="D5670" i="32"/>
  <c r="D5669" i="32"/>
  <c r="D5668" i="32"/>
  <c r="D5667" i="32"/>
  <c r="D5666" i="32"/>
  <c r="D5665" i="32"/>
  <c r="D5664" i="32"/>
  <c r="D5663" i="32"/>
  <c r="D5662" i="32"/>
  <c r="D5661" i="32"/>
  <c r="D5660" i="32"/>
  <c r="D5659" i="32"/>
  <c r="D5658" i="32"/>
  <c r="D5657" i="32"/>
  <c r="D5656" i="32"/>
  <c r="D5655" i="32"/>
  <c r="D5654" i="32"/>
  <c r="D5653" i="32"/>
  <c r="D5652" i="32"/>
  <c r="D5651" i="32"/>
  <c r="D5650" i="32"/>
  <c r="D5649" i="32"/>
  <c r="D5648" i="32"/>
  <c r="D5647" i="32"/>
  <c r="D5646" i="32"/>
  <c r="D5645" i="32"/>
  <c r="D5644" i="32"/>
  <c r="D5643" i="32"/>
  <c r="D5642" i="32"/>
  <c r="D5641" i="32"/>
  <c r="D5640" i="32"/>
  <c r="D5639" i="32"/>
  <c r="D5638" i="32"/>
  <c r="D5637" i="32"/>
  <c r="D5636" i="32"/>
  <c r="D5635" i="32"/>
  <c r="D5634" i="32"/>
  <c r="D5633" i="32"/>
  <c r="D5632" i="32"/>
  <c r="D5631" i="32"/>
  <c r="D5630" i="32"/>
  <c r="D5629" i="32"/>
  <c r="D5628" i="32"/>
  <c r="D5627" i="32"/>
  <c r="D5626" i="32"/>
  <c r="D5625" i="32"/>
  <c r="D5624" i="32"/>
  <c r="D5623" i="32"/>
  <c r="D5622" i="32"/>
  <c r="D5621" i="32"/>
  <c r="D5620" i="32"/>
  <c r="D5619" i="32"/>
  <c r="D5618" i="32"/>
  <c r="D5617" i="32"/>
  <c r="D5616" i="32"/>
  <c r="D5615" i="32"/>
  <c r="D5614" i="32"/>
  <c r="D5613" i="32"/>
  <c r="D5612" i="32"/>
  <c r="D5611" i="32"/>
  <c r="D5610" i="32"/>
  <c r="D5609" i="32"/>
  <c r="D5608" i="32"/>
  <c r="D5607" i="32"/>
  <c r="D5606" i="32"/>
  <c r="D5605" i="32"/>
  <c r="D5604" i="32"/>
  <c r="D5603" i="32"/>
  <c r="D5602" i="32"/>
  <c r="D5601" i="32"/>
  <c r="D5600" i="32"/>
  <c r="D5599" i="32"/>
  <c r="D5598" i="32"/>
  <c r="D5597" i="32"/>
  <c r="D5596" i="32"/>
  <c r="D5595" i="32"/>
  <c r="D5594" i="32"/>
  <c r="D5593" i="32"/>
  <c r="D5592" i="32"/>
  <c r="D5591" i="32"/>
  <c r="D5590" i="32"/>
  <c r="D5589" i="32"/>
  <c r="D5588" i="32"/>
  <c r="D5587" i="32"/>
  <c r="D5586" i="32"/>
  <c r="D5585" i="32"/>
  <c r="D5584" i="32"/>
  <c r="D5583" i="32"/>
  <c r="D5582" i="32"/>
  <c r="D5581" i="32"/>
  <c r="D5580" i="32"/>
  <c r="D5579" i="32"/>
  <c r="D5578" i="32"/>
  <c r="D5577" i="32"/>
  <c r="D5576" i="32"/>
  <c r="D5575" i="32"/>
  <c r="D5574" i="32"/>
  <c r="D5573" i="32"/>
  <c r="D5572" i="32"/>
  <c r="D5571" i="32"/>
  <c r="D5570" i="32"/>
  <c r="D5569" i="32"/>
  <c r="D5568" i="32"/>
  <c r="D5567" i="32"/>
  <c r="D5566" i="32"/>
  <c r="D5565" i="32"/>
  <c r="D5564" i="32"/>
  <c r="D5563" i="32"/>
  <c r="D5562" i="32"/>
  <c r="D5561" i="32"/>
  <c r="D5560" i="32"/>
  <c r="D5559" i="32"/>
  <c r="D5558" i="32"/>
  <c r="D5557" i="32"/>
  <c r="D5556" i="32"/>
  <c r="D5555" i="32"/>
  <c r="D5554" i="32"/>
  <c r="D5553" i="32"/>
  <c r="D5552" i="32"/>
  <c r="D5551" i="32"/>
  <c r="D5550" i="32"/>
  <c r="D5549" i="32"/>
  <c r="D5548" i="32"/>
  <c r="D5547" i="32"/>
  <c r="D5546" i="32"/>
  <c r="D5545" i="32"/>
  <c r="D5544" i="32"/>
  <c r="D5543" i="32"/>
  <c r="D5542" i="32"/>
  <c r="D5541" i="32"/>
  <c r="D5540" i="32"/>
  <c r="D5539" i="32"/>
  <c r="D5538" i="32"/>
  <c r="D5537" i="32"/>
  <c r="D5536" i="32"/>
  <c r="D5535" i="32"/>
  <c r="D5534" i="32"/>
  <c r="D5533" i="32"/>
  <c r="D5532" i="32"/>
  <c r="D5531" i="32"/>
  <c r="D5530" i="32"/>
  <c r="D5529" i="32"/>
  <c r="D5528" i="32"/>
  <c r="D5527" i="32"/>
  <c r="D5526" i="32"/>
  <c r="D5525" i="32"/>
  <c r="D5524" i="32"/>
  <c r="D5523" i="32"/>
  <c r="D5522" i="32"/>
  <c r="D5521" i="32"/>
  <c r="D5520" i="32"/>
  <c r="D5519" i="32"/>
  <c r="D5518" i="32"/>
  <c r="D5517" i="32"/>
  <c r="D5516" i="32"/>
  <c r="D5515" i="32"/>
  <c r="D5514" i="32"/>
  <c r="D5513" i="32"/>
  <c r="D5512" i="32"/>
  <c r="D5511" i="32"/>
  <c r="D5510" i="32"/>
  <c r="D5509" i="32"/>
  <c r="D5508" i="32"/>
  <c r="D5507" i="32"/>
  <c r="D5506" i="32"/>
  <c r="D5505" i="32"/>
  <c r="D5504" i="32"/>
  <c r="D5503" i="32"/>
  <c r="D5502" i="32"/>
  <c r="D5501" i="32"/>
  <c r="D5500" i="32"/>
  <c r="D5499" i="32"/>
  <c r="D5498" i="32"/>
  <c r="D5497" i="32"/>
  <c r="D5496" i="32"/>
  <c r="D5495" i="32"/>
  <c r="D5494" i="32"/>
  <c r="D5493" i="32"/>
  <c r="D5492" i="32"/>
  <c r="D5491" i="32"/>
  <c r="D5490" i="32"/>
  <c r="D5489" i="32"/>
  <c r="D5488" i="32"/>
  <c r="D5487" i="32"/>
  <c r="D5486" i="32"/>
  <c r="D5485" i="32"/>
  <c r="D5484" i="32"/>
  <c r="D5483" i="32"/>
  <c r="D5482" i="32"/>
  <c r="D5481" i="32"/>
  <c r="D5480" i="32"/>
  <c r="D5479" i="32"/>
  <c r="D5478" i="32"/>
  <c r="D5477" i="32"/>
  <c r="D5476" i="32"/>
  <c r="D5475" i="32"/>
  <c r="D5474" i="32"/>
  <c r="D5473" i="32"/>
  <c r="D5472" i="32"/>
  <c r="D5471" i="32"/>
  <c r="D5470" i="32"/>
  <c r="D5469" i="32"/>
  <c r="D5468" i="32"/>
  <c r="D5467" i="32"/>
  <c r="D5466" i="32"/>
  <c r="D5465" i="32"/>
  <c r="D5464" i="32"/>
  <c r="D5463" i="32"/>
  <c r="D5462" i="32"/>
  <c r="D5461" i="32"/>
  <c r="D5460" i="32"/>
  <c r="D5459" i="32"/>
  <c r="D5458" i="32"/>
  <c r="D5457" i="32"/>
  <c r="D5456" i="32"/>
  <c r="D5455" i="32"/>
  <c r="D5454" i="32"/>
  <c r="D5453" i="32"/>
  <c r="D5452" i="32"/>
  <c r="D5451" i="32"/>
  <c r="D5450" i="32"/>
  <c r="D5449" i="32"/>
  <c r="D5448" i="32"/>
  <c r="D5447" i="32"/>
  <c r="D5446" i="32"/>
  <c r="D5445" i="32"/>
  <c r="D5444" i="32"/>
  <c r="D5443" i="32"/>
  <c r="D5442" i="32"/>
  <c r="D5441" i="32"/>
  <c r="D5440" i="32"/>
  <c r="D5439" i="32"/>
  <c r="D5438" i="32"/>
  <c r="D5437" i="32"/>
  <c r="D5436" i="32"/>
  <c r="D5435" i="32"/>
  <c r="D5434" i="32"/>
  <c r="D5433" i="32"/>
  <c r="D5432" i="32"/>
  <c r="D5431" i="32"/>
  <c r="D5430" i="32"/>
  <c r="D5429" i="32"/>
  <c r="D5428" i="32"/>
  <c r="D5427" i="32"/>
  <c r="D5426" i="32"/>
  <c r="D5425" i="32"/>
  <c r="D5424" i="32"/>
  <c r="D5423" i="32"/>
  <c r="D5422" i="32"/>
  <c r="D5421" i="32"/>
  <c r="D5420" i="32"/>
  <c r="D5419" i="32"/>
  <c r="D5418" i="32"/>
  <c r="D5417" i="32"/>
  <c r="D5416" i="32"/>
  <c r="D5415" i="32"/>
  <c r="D5414" i="32"/>
  <c r="D5413" i="32"/>
  <c r="D5412" i="32"/>
  <c r="D5411" i="32"/>
  <c r="D5410" i="32"/>
  <c r="D5409" i="32"/>
  <c r="D5408" i="32"/>
  <c r="D5407" i="32"/>
  <c r="D5406" i="32"/>
  <c r="D5405" i="32"/>
  <c r="D5404" i="32"/>
  <c r="D5403" i="32"/>
  <c r="D5402" i="32"/>
  <c r="D5401" i="32"/>
  <c r="D5400" i="32"/>
  <c r="D5399" i="32"/>
  <c r="D5398" i="32"/>
  <c r="D5397" i="32"/>
  <c r="D5396" i="32"/>
  <c r="D5395" i="32"/>
  <c r="D5394" i="32"/>
  <c r="D5393" i="32"/>
  <c r="D5392" i="32"/>
  <c r="D5391" i="32"/>
  <c r="D5390" i="32"/>
  <c r="D5389" i="32"/>
  <c r="D5388" i="32"/>
  <c r="D5387" i="32"/>
  <c r="D5386" i="32"/>
  <c r="D5385" i="32"/>
  <c r="D5384" i="32"/>
  <c r="D5383" i="32"/>
  <c r="D5382" i="32"/>
  <c r="D5381" i="32"/>
  <c r="D5380" i="32"/>
  <c r="D5379" i="32"/>
  <c r="D5378" i="32"/>
  <c r="D5377" i="32"/>
  <c r="D5376" i="32"/>
  <c r="D5375" i="32"/>
  <c r="D5374" i="32"/>
  <c r="D5373" i="32"/>
  <c r="D5372" i="32"/>
  <c r="D5371" i="32"/>
  <c r="D5370" i="32"/>
  <c r="D5369" i="32"/>
  <c r="D5368" i="32"/>
  <c r="D5367" i="32"/>
  <c r="D5366" i="32"/>
  <c r="D5365" i="32"/>
  <c r="D5364" i="32"/>
  <c r="D5363" i="32"/>
  <c r="D5362" i="32"/>
  <c r="D5361" i="32"/>
  <c r="D5360" i="32"/>
  <c r="D5359" i="32"/>
  <c r="D5358" i="32"/>
  <c r="D5357" i="32"/>
  <c r="D5356" i="32"/>
  <c r="D5355" i="32"/>
  <c r="D5354" i="32"/>
  <c r="D5353" i="32"/>
  <c r="D5352" i="32"/>
  <c r="D5351" i="32"/>
  <c r="D5350" i="32"/>
  <c r="D5349" i="32"/>
  <c r="D5348" i="32"/>
  <c r="D5347" i="32"/>
  <c r="D5346" i="32"/>
  <c r="D5345" i="32"/>
  <c r="D5344" i="32"/>
  <c r="D5343" i="32"/>
  <c r="D5342" i="32"/>
  <c r="D5341" i="32"/>
  <c r="D5340" i="32"/>
  <c r="D5339" i="32"/>
  <c r="D5338" i="32"/>
  <c r="D5337" i="32"/>
  <c r="D5336" i="32"/>
  <c r="D5335" i="32"/>
  <c r="D5334" i="32"/>
  <c r="D5333" i="32"/>
  <c r="D5332" i="32"/>
  <c r="D5331" i="32"/>
  <c r="D5330" i="32"/>
  <c r="D5329" i="32"/>
  <c r="D5328" i="32"/>
  <c r="D5327" i="32"/>
  <c r="D5326" i="32"/>
  <c r="D5325" i="32"/>
  <c r="D5324" i="32"/>
  <c r="D5323" i="32"/>
  <c r="D5322" i="32"/>
  <c r="D5321" i="32"/>
  <c r="D5320" i="32"/>
  <c r="D5319" i="32"/>
  <c r="D5318" i="32"/>
  <c r="D5317" i="32"/>
  <c r="D5316" i="32"/>
  <c r="D5315" i="32"/>
  <c r="D5314" i="32"/>
  <c r="D5313" i="32"/>
  <c r="D5312" i="32"/>
  <c r="D5311" i="32"/>
  <c r="D5310" i="32"/>
  <c r="D5309" i="32"/>
  <c r="D5308" i="32"/>
  <c r="D5307" i="32"/>
  <c r="D5306" i="32"/>
  <c r="D5305" i="32"/>
  <c r="D5304" i="32"/>
  <c r="D5303" i="32"/>
  <c r="D5302" i="32"/>
  <c r="D5301" i="32"/>
  <c r="D5300" i="32"/>
  <c r="D5299" i="32"/>
  <c r="D5298" i="32"/>
  <c r="D5297" i="32"/>
  <c r="D5296" i="32"/>
  <c r="D5295" i="32"/>
  <c r="D5294" i="32"/>
  <c r="D5293" i="32"/>
  <c r="D5292" i="32"/>
  <c r="D5291" i="32"/>
  <c r="D5290" i="32"/>
  <c r="D5289" i="32"/>
  <c r="D5288" i="32"/>
  <c r="D5287" i="32"/>
  <c r="D5286" i="32"/>
  <c r="D5285" i="32"/>
  <c r="D5284" i="32"/>
  <c r="D5283" i="32"/>
  <c r="D5282" i="32"/>
  <c r="D5281" i="32"/>
  <c r="D5280" i="32"/>
  <c r="D5279" i="32"/>
  <c r="D5278" i="32"/>
  <c r="D5277" i="32"/>
  <c r="D5276" i="32"/>
  <c r="D5275" i="32"/>
  <c r="D5274" i="32"/>
  <c r="D5273" i="32"/>
  <c r="D5272" i="32"/>
  <c r="D5271" i="32"/>
  <c r="D5270" i="32"/>
  <c r="D5269" i="32"/>
  <c r="D5268" i="32"/>
  <c r="D5267" i="32"/>
  <c r="D5266" i="32"/>
  <c r="D5265" i="32"/>
  <c r="D5264" i="32"/>
  <c r="D5263" i="32"/>
  <c r="D5262" i="32"/>
  <c r="D5261" i="32"/>
  <c r="D5260" i="32"/>
  <c r="D5259" i="32"/>
  <c r="D5258" i="32"/>
  <c r="D5257" i="32"/>
  <c r="D5256" i="32"/>
  <c r="D5255" i="32"/>
  <c r="D5254" i="32"/>
  <c r="D5253" i="32"/>
  <c r="D5252" i="32"/>
  <c r="D5251" i="32"/>
  <c r="D5250" i="32"/>
  <c r="D5249" i="32"/>
  <c r="D5248" i="32"/>
  <c r="D5247" i="32"/>
  <c r="D5246" i="32"/>
  <c r="D5245" i="32"/>
  <c r="D5244" i="32"/>
  <c r="D5243" i="32"/>
  <c r="D5242" i="32"/>
  <c r="D5241" i="32"/>
  <c r="D5240" i="32"/>
  <c r="D5239" i="32"/>
  <c r="D5238" i="32"/>
  <c r="D5237" i="32"/>
  <c r="D5236" i="32"/>
  <c r="D5235" i="32"/>
  <c r="D5234" i="32"/>
  <c r="D5233" i="32"/>
  <c r="D5232" i="32"/>
  <c r="D5231" i="32"/>
  <c r="D5230" i="32"/>
  <c r="D5229" i="32"/>
  <c r="D5228" i="32"/>
  <c r="D5227" i="32"/>
  <c r="D5226" i="32"/>
  <c r="D5225" i="32"/>
  <c r="D5224" i="32"/>
  <c r="D5223" i="32"/>
  <c r="D5222" i="32"/>
  <c r="D5221" i="32"/>
  <c r="D5220" i="32"/>
  <c r="D5219" i="32"/>
  <c r="D5218" i="32"/>
  <c r="D5217" i="32"/>
  <c r="D5216" i="32"/>
  <c r="D5215" i="32"/>
  <c r="D5214" i="32"/>
  <c r="D5213" i="32"/>
  <c r="D5212" i="32"/>
  <c r="D5211" i="32"/>
  <c r="D5210" i="32"/>
  <c r="D5209" i="32"/>
  <c r="D5208" i="32"/>
  <c r="D5207" i="32"/>
  <c r="D5206" i="32"/>
  <c r="D5205" i="32"/>
  <c r="D5204" i="32"/>
  <c r="D5203" i="32"/>
  <c r="D5202" i="32"/>
  <c r="D5201" i="32"/>
  <c r="D5200" i="32"/>
  <c r="D5199" i="32"/>
  <c r="D5198" i="32"/>
  <c r="D5197" i="32"/>
  <c r="D5196" i="32"/>
  <c r="D5195" i="32"/>
  <c r="D5194" i="32"/>
  <c r="D5193" i="32"/>
  <c r="D5192" i="32"/>
  <c r="D5191" i="32"/>
  <c r="D5190" i="32"/>
  <c r="D5189" i="32"/>
  <c r="D5188" i="32"/>
  <c r="D5187" i="32"/>
  <c r="D5186" i="32"/>
  <c r="D5185" i="32"/>
  <c r="D5184" i="32"/>
  <c r="D5183" i="32"/>
  <c r="D5182" i="32"/>
  <c r="D5181" i="32"/>
  <c r="D5180" i="32"/>
  <c r="D5179" i="32"/>
  <c r="D5178" i="32"/>
  <c r="D5177" i="32"/>
  <c r="D5176" i="32"/>
  <c r="D5175" i="32"/>
  <c r="D5174" i="32"/>
  <c r="D5173" i="32"/>
  <c r="D5172" i="32"/>
  <c r="D5171" i="32"/>
  <c r="D5170" i="32"/>
  <c r="D5169" i="32"/>
  <c r="D5168" i="32"/>
  <c r="D5167" i="32"/>
  <c r="D5166" i="32"/>
  <c r="D5165" i="32"/>
  <c r="D5164" i="32"/>
  <c r="D5163" i="32"/>
  <c r="D5162" i="32"/>
  <c r="D5161" i="32"/>
  <c r="D5160" i="32"/>
  <c r="D5159" i="32"/>
  <c r="D5158" i="32"/>
  <c r="D5157" i="32"/>
  <c r="D5156" i="32"/>
  <c r="D5155" i="32"/>
  <c r="D5154" i="32"/>
  <c r="D5153" i="32"/>
  <c r="D5152" i="32"/>
  <c r="D5151" i="32"/>
  <c r="D5150" i="32"/>
  <c r="D5149" i="32"/>
  <c r="D5148" i="32"/>
  <c r="D5147" i="32"/>
  <c r="D5146" i="32"/>
  <c r="D5145" i="32"/>
  <c r="D5144" i="32"/>
  <c r="D5143" i="32"/>
  <c r="D5142" i="32"/>
  <c r="D5141" i="32"/>
  <c r="D5140" i="32"/>
  <c r="D5139" i="32"/>
  <c r="D5138" i="32"/>
  <c r="D5137" i="32"/>
  <c r="D5136" i="32"/>
  <c r="D5135" i="32"/>
  <c r="D5134" i="32"/>
  <c r="D5133" i="32"/>
  <c r="D5132" i="32"/>
  <c r="D5131" i="32"/>
  <c r="D5130" i="32"/>
  <c r="D5129" i="32"/>
  <c r="D5128" i="32"/>
  <c r="D5127" i="32"/>
  <c r="D5126" i="32"/>
  <c r="D5125" i="32"/>
  <c r="D5124" i="32"/>
  <c r="D5123" i="32"/>
  <c r="D5122" i="32"/>
  <c r="D5121" i="32"/>
  <c r="D5120" i="32"/>
  <c r="D5119" i="32"/>
  <c r="D5118" i="32"/>
  <c r="D5117" i="32"/>
  <c r="D5116" i="32"/>
  <c r="D5115" i="32"/>
  <c r="D5114" i="32"/>
  <c r="D5113" i="32"/>
  <c r="D5112" i="32"/>
  <c r="D5111" i="32"/>
  <c r="D5110" i="32"/>
  <c r="D5109" i="32"/>
  <c r="D5108" i="32"/>
  <c r="D5107" i="32"/>
  <c r="D5106" i="32"/>
  <c r="D5105" i="32"/>
  <c r="D5104" i="32"/>
  <c r="D5103" i="32"/>
  <c r="D5102" i="32"/>
  <c r="D5101" i="32"/>
  <c r="D5100" i="32"/>
  <c r="D5099" i="32"/>
  <c r="D5098" i="32"/>
  <c r="D5097" i="32"/>
  <c r="D5096" i="32"/>
  <c r="D5095" i="32"/>
  <c r="D5094" i="32"/>
  <c r="D5093" i="32"/>
  <c r="D5092" i="32"/>
  <c r="D5091" i="32"/>
  <c r="D5090" i="32"/>
  <c r="D5089" i="32"/>
  <c r="D5088" i="32"/>
  <c r="D5087" i="32"/>
  <c r="D5086" i="32"/>
  <c r="D5085" i="32"/>
  <c r="D5084" i="32"/>
  <c r="D5083" i="32"/>
  <c r="D5082" i="32"/>
  <c r="D5081" i="32"/>
  <c r="D5080" i="32"/>
  <c r="D5079" i="32"/>
  <c r="D5078" i="32"/>
  <c r="D5077" i="32"/>
  <c r="D5076" i="32"/>
  <c r="D5075" i="32"/>
  <c r="D5074" i="32"/>
  <c r="D5073" i="32"/>
  <c r="D5072" i="32"/>
  <c r="D5071" i="32"/>
  <c r="D5070" i="32"/>
  <c r="D5069" i="32"/>
  <c r="D5068" i="32"/>
  <c r="D5067" i="32"/>
  <c r="D5066" i="32"/>
  <c r="D5065" i="32"/>
  <c r="D5064" i="32"/>
  <c r="D5063" i="32"/>
  <c r="D5062" i="32"/>
  <c r="D5061" i="32"/>
  <c r="D5060" i="32"/>
  <c r="D5059" i="32"/>
  <c r="D5058" i="32"/>
  <c r="D5057" i="32"/>
  <c r="D5056" i="32"/>
  <c r="D5055" i="32"/>
  <c r="D5054" i="32"/>
  <c r="D5053" i="32"/>
  <c r="D5052" i="32"/>
  <c r="D5051" i="32"/>
  <c r="D5050" i="32"/>
  <c r="D5049" i="32"/>
  <c r="D5048" i="32"/>
  <c r="D5047" i="32"/>
  <c r="D5046" i="32"/>
  <c r="D5045" i="32"/>
  <c r="D5044" i="32"/>
  <c r="D5043" i="32"/>
  <c r="D5042" i="32"/>
  <c r="D5041" i="32"/>
  <c r="D5040" i="32"/>
  <c r="D5039" i="32"/>
  <c r="D5038" i="32"/>
  <c r="D5037" i="32"/>
  <c r="D5036" i="32"/>
  <c r="D5035" i="32"/>
  <c r="D5034" i="32"/>
  <c r="D5033" i="32"/>
  <c r="D5032" i="32"/>
  <c r="D5031" i="32"/>
  <c r="D5030" i="32"/>
  <c r="D5029" i="32"/>
  <c r="D5028" i="32"/>
  <c r="D5027" i="32"/>
  <c r="D5026" i="32"/>
  <c r="D5025" i="32"/>
  <c r="D5024" i="32"/>
  <c r="D5023" i="32"/>
  <c r="D5022" i="32"/>
  <c r="D5021" i="32"/>
  <c r="D5020" i="32"/>
  <c r="D5019" i="32"/>
  <c r="D5018" i="32"/>
  <c r="D5017" i="32"/>
  <c r="D5016" i="32"/>
  <c r="D5015" i="32"/>
  <c r="D5014" i="32"/>
  <c r="D5013" i="32"/>
  <c r="D5012" i="32"/>
  <c r="D5011" i="32"/>
  <c r="D5010" i="32"/>
  <c r="D5009" i="32"/>
  <c r="D5008" i="32"/>
  <c r="D5007" i="32"/>
  <c r="D5006" i="32"/>
  <c r="D5005" i="32"/>
  <c r="D5004" i="32"/>
  <c r="D5003" i="32"/>
  <c r="D5002" i="32"/>
  <c r="D5001" i="32"/>
  <c r="D5000" i="32"/>
  <c r="D4999" i="32"/>
  <c r="D4998" i="32"/>
  <c r="D4997" i="32"/>
  <c r="D4996" i="32"/>
  <c r="D4995" i="32"/>
  <c r="D4994" i="32"/>
  <c r="D4993" i="32"/>
  <c r="D4992" i="32"/>
  <c r="D4991" i="32"/>
  <c r="D4990" i="32"/>
  <c r="D4989" i="32"/>
  <c r="D4988" i="32"/>
  <c r="D4987" i="32"/>
  <c r="D4986" i="32"/>
  <c r="D4985" i="32"/>
  <c r="D4984" i="32"/>
  <c r="D4983" i="32"/>
  <c r="D4982" i="32"/>
  <c r="D4981" i="32"/>
  <c r="D4980" i="32"/>
  <c r="D4979" i="32"/>
  <c r="D4978" i="32"/>
  <c r="D4977" i="32"/>
  <c r="D4976" i="32"/>
  <c r="D4975" i="32"/>
  <c r="D4974" i="32"/>
  <c r="D4973" i="32"/>
  <c r="D4972" i="32"/>
  <c r="D4971" i="32"/>
  <c r="D4970" i="32"/>
  <c r="D4969" i="32"/>
  <c r="D4968" i="32"/>
  <c r="D4967" i="32"/>
  <c r="D4966" i="32"/>
  <c r="D4965" i="32"/>
  <c r="D4964" i="32"/>
  <c r="D4963" i="32"/>
  <c r="D4962" i="32"/>
  <c r="D4961" i="32"/>
  <c r="D4960" i="32"/>
  <c r="D4959" i="32"/>
  <c r="D4958" i="32"/>
  <c r="D4957" i="32"/>
  <c r="D4956" i="32"/>
  <c r="D4955" i="32"/>
  <c r="D4954" i="32"/>
  <c r="D4953" i="32"/>
  <c r="D4952" i="32"/>
  <c r="D4951" i="32"/>
  <c r="D4950" i="32"/>
  <c r="D4949" i="32"/>
  <c r="D4948" i="32"/>
  <c r="D4947" i="32"/>
  <c r="D4946" i="32"/>
  <c r="D4945" i="32"/>
  <c r="D4944" i="32"/>
  <c r="D4943" i="32"/>
  <c r="D4942" i="32"/>
  <c r="D4941" i="32"/>
  <c r="D4940" i="32"/>
  <c r="D4939" i="32"/>
  <c r="D4938" i="32"/>
  <c r="D4937" i="32"/>
  <c r="D4936" i="32"/>
  <c r="D4935" i="32"/>
  <c r="D4934" i="32"/>
  <c r="D4933" i="32"/>
  <c r="D4932" i="32"/>
  <c r="D4931" i="32"/>
  <c r="D4930" i="32"/>
  <c r="D4929" i="32"/>
  <c r="D4928" i="32"/>
  <c r="D4927" i="32"/>
  <c r="D4926" i="32"/>
  <c r="D4925" i="32"/>
  <c r="D4924" i="32"/>
  <c r="D4923" i="32"/>
  <c r="D4922" i="32"/>
  <c r="D4921" i="32"/>
  <c r="D4920" i="32"/>
  <c r="D4919" i="32"/>
  <c r="D4918" i="32"/>
  <c r="D4917" i="32"/>
  <c r="D4916" i="32"/>
  <c r="D4915" i="32"/>
  <c r="D4914" i="32"/>
  <c r="D4913" i="32"/>
  <c r="D4912" i="32"/>
  <c r="D4911" i="32"/>
  <c r="D4910" i="32"/>
  <c r="D4909" i="32"/>
  <c r="D4908" i="32"/>
  <c r="D4907" i="32"/>
  <c r="D4906" i="32"/>
  <c r="D4905" i="32"/>
  <c r="D4904" i="32"/>
  <c r="D4903" i="32"/>
  <c r="D4902" i="32"/>
  <c r="D4901" i="32"/>
  <c r="D4900" i="32"/>
  <c r="D4899" i="32"/>
  <c r="D4898" i="32"/>
  <c r="D4897" i="32"/>
  <c r="D4896" i="32"/>
  <c r="D4895" i="32"/>
  <c r="D4894" i="32"/>
  <c r="D4893" i="32"/>
  <c r="D4892" i="32"/>
  <c r="D4891" i="32"/>
  <c r="D4890" i="32"/>
  <c r="D4889" i="32"/>
  <c r="D4888" i="32"/>
  <c r="D4887" i="32"/>
  <c r="D4886" i="32"/>
  <c r="D4885" i="32"/>
  <c r="D4884" i="32"/>
  <c r="D4883" i="32"/>
  <c r="D4882" i="32"/>
  <c r="D4881" i="32"/>
  <c r="D4880" i="32"/>
  <c r="D4879" i="32"/>
  <c r="D4878" i="32"/>
  <c r="D4877" i="32"/>
  <c r="D4876" i="32"/>
  <c r="D4875" i="32"/>
  <c r="D4874" i="32"/>
  <c r="D4873" i="32"/>
  <c r="D4872" i="32"/>
  <c r="D4871" i="32"/>
  <c r="D4870" i="32"/>
  <c r="D4869" i="32"/>
  <c r="D4868" i="32"/>
  <c r="D4867" i="32"/>
  <c r="D4866" i="32"/>
  <c r="D4865" i="32"/>
  <c r="D4864" i="32"/>
  <c r="D4863" i="32"/>
  <c r="D4862" i="32"/>
  <c r="D4861" i="32"/>
  <c r="D4860" i="32"/>
  <c r="D4859" i="32"/>
  <c r="D4858" i="32"/>
  <c r="D4857" i="32"/>
  <c r="D4856" i="32"/>
  <c r="D4855" i="32"/>
  <c r="D4854" i="32"/>
  <c r="D4853" i="32"/>
  <c r="D4852" i="32"/>
  <c r="D4851" i="32"/>
  <c r="D4850" i="32"/>
  <c r="D4849" i="32"/>
  <c r="D4848" i="32"/>
  <c r="D4847" i="32"/>
  <c r="D4846" i="32"/>
  <c r="D4845" i="32"/>
  <c r="D4844" i="32"/>
  <c r="D4843" i="32"/>
  <c r="D4842" i="32"/>
  <c r="D4841" i="32"/>
  <c r="D4840" i="32"/>
  <c r="D4839" i="32"/>
  <c r="D4838" i="32"/>
  <c r="D4837" i="32"/>
  <c r="D4836" i="32"/>
  <c r="D4835" i="32"/>
  <c r="D4834" i="32"/>
  <c r="D4833" i="32"/>
  <c r="D4832" i="32"/>
  <c r="D4831" i="32"/>
  <c r="D4830" i="32"/>
  <c r="D4829" i="32"/>
  <c r="D4828" i="32"/>
  <c r="D4827" i="32"/>
  <c r="D4826" i="32"/>
  <c r="D4825" i="32"/>
  <c r="D4824" i="32"/>
  <c r="D4823" i="32"/>
  <c r="D4822" i="32"/>
  <c r="D4821" i="32"/>
  <c r="D4820" i="32"/>
  <c r="D4819" i="32"/>
  <c r="D4818" i="32"/>
  <c r="D4817" i="32"/>
  <c r="D4816" i="32"/>
  <c r="D4815" i="32"/>
  <c r="D4814" i="32"/>
  <c r="D4813" i="32"/>
  <c r="D4812" i="32"/>
  <c r="D4811" i="32"/>
  <c r="D4810" i="32"/>
  <c r="D4809" i="32"/>
  <c r="D4808" i="32"/>
  <c r="D4807" i="32"/>
  <c r="D4806" i="32"/>
  <c r="D4805" i="32"/>
  <c r="D4804" i="32"/>
  <c r="D4803" i="32"/>
  <c r="D4802" i="32"/>
  <c r="D4801" i="32"/>
  <c r="D4800" i="32"/>
  <c r="D4799" i="32"/>
  <c r="D4798" i="32"/>
  <c r="D4797" i="32"/>
  <c r="D4796" i="32"/>
  <c r="D4795" i="32"/>
  <c r="D4794" i="32"/>
  <c r="D4793" i="32"/>
  <c r="D4792" i="32"/>
  <c r="D4791" i="32"/>
  <c r="D4790" i="32"/>
  <c r="D4789" i="32"/>
  <c r="D4788" i="32"/>
  <c r="D4787" i="32"/>
  <c r="D4786" i="32"/>
  <c r="D4785" i="32"/>
  <c r="D4784" i="32"/>
  <c r="D4783" i="32"/>
  <c r="D4782" i="32"/>
  <c r="D4781" i="32"/>
  <c r="D4780" i="32"/>
  <c r="D4779" i="32"/>
  <c r="D4778" i="32"/>
  <c r="D4777" i="32"/>
  <c r="D4776" i="32"/>
  <c r="D4775" i="32"/>
  <c r="D4774" i="32"/>
  <c r="D4773" i="32"/>
  <c r="D4772" i="32"/>
  <c r="D4771" i="32"/>
  <c r="D4770" i="32"/>
  <c r="D4769" i="32"/>
  <c r="D4768" i="32"/>
  <c r="D4767" i="32"/>
  <c r="D4766" i="32"/>
  <c r="D4765" i="32"/>
  <c r="D4764" i="32"/>
  <c r="D4763" i="32"/>
  <c r="D4762" i="32"/>
  <c r="D4761" i="32"/>
  <c r="D4760" i="32"/>
  <c r="D4759" i="32"/>
  <c r="D4758" i="32"/>
  <c r="D4757" i="32"/>
  <c r="D4756" i="32"/>
  <c r="D4755" i="32"/>
  <c r="D4754" i="32"/>
  <c r="D4753" i="32"/>
  <c r="D4752" i="32"/>
  <c r="D4751" i="32"/>
  <c r="D4750" i="32"/>
  <c r="D4749" i="32"/>
  <c r="D4748" i="32"/>
  <c r="D4747" i="32"/>
  <c r="D4746" i="32"/>
  <c r="D4745" i="32"/>
  <c r="D4744" i="32"/>
  <c r="D4743" i="32"/>
  <c r="D4742" i="32"/>
  <c r="D4741" i="32"/>
  <c r="D4740" i="32"/>
  <c r="D4739" i="32"/>
  <c r="D4738" i="32"/>
  <c r="D4737" i="32"/>
  <c r="D4736" i="32"/>
  <c r="D4735" i="32"/>
  <c r="D4734" i="32"/>
  <c r="D4733" i="32"/>
  <c r="D4732" i="32"/>
  <c r="D4731" i="32"/>
  <c r="D4730" i="32"/>
  <c r="D4729" i="32"/>
  <c r="D4728" i="32"/>
  <c r="D4727" i="32"/>
  <c r="D4726" i="32"/>
  <c r="D4725" i="32"/>
  <c r="D4724" i="32"/>
  <c r="D4723" i="32"/>
  <c r="D4722" i="32"/>
  <c r="D4721" i="32"/>
  <c r="D4720" i="32"/>
  <c r="D4719" i="32"/>
  <c r="D4718" i="32"/>
  <c r="D4717" i="32"/>
  <c r="D4716" i="32"/>
  <c r="D4715" i="32"/>
  <c r="D4714" i="32"/>
  <c r="D4713" i="32"/>
  <c r="D4712" i="32"/>
  <c r="D4711" i="32"/>
  <c r="D4710" i="32"/>
  <c r="D4709" i="32"/>
  <c r="D4708" i="32"/>
  <c r="D4707" i="32"/>
  <c r="D4706" i="32"/>
  <c r="D4705" i="32"/>
  <c r="D4704" i="32"/>
  <c r="D4703" i="32"/>
  <c r="D4702" i="32"/>
  <c r="D4701" i="32"/>
  <c r="D4700" i="32"/>
  <c r="D4699" i="32"/>
  <c r="D4698" i="32"/>
  <c r="D4697" i="32"/>
  <c r="D4696" i="32"/>
  <c r="D4695" i="32"/>
  <c r="D4694" i="32"/>
  <c r="D4693" i="32"/>
  <c r="D4692" i="32"/>
  <c r="D4691" i="32"/>
  <c r="D4690" i="32"/>
  <c r="D4689" i="32"/>
  <c r="D4688" i="32"/>
  <c r="D4687" i="32"/>
  <c r="D4686" i="32"/>
  <c r="D4685" i="32"/>
  <c r="D4684" i="32"/>
  <c r="D4683" i="32"/>
  <c r="D4682" i="32"/>
  <c r="D4681" i="32"/>
  <c r="D4680" i="32"/>
  <c r="D4679" i="32"/>
  <c r="D4678" i="32"/>
  <c r="D4677" i="32"/>
  <c r="D4676" i="32"/>
  <c r="D4675" i="32"/>
  <c r="D4674" i="32"/>
  <c r="D4673" i="32"/>
  <c r="D4672" i="32"/>
  <c r="D4671" i="32"/>
  <c r="D4670" i="32"/>
  <c r="D4669" i="32"/>
  <c r="D4668" i="32"/>
  <c r="D4667" i="32"/>
  <c r="D4666" i="32"/>
  <c r="D4665" i="32"/>
  <c r="D4664" i="32"/>
  <c r="D4663" i="32"/>
  <c r="D4662" i="32"/>
  <c r="D4661" i="32"/>
  <c r="D4660" i="32"/>
  <c r="D4659" i="32"/>
  <c r="D4658" i="32"/>
  <c r="D4657" i="32"/>
  <c r="D4656" i="32"/>
  <c r="D4655" i="32"/>
  <c r="D4654" i="32"/>
  <c r="D4653" i="32"/>
  <c r="D4652" i="32"/>
  <c r="D4651" i="32"/>
  <c r="D4650" i="32"/>
  <c r="D4649" i="32"/>
  <c r="D4648" i="32"/>
  <c r="D4647" i="32"/>
  <c r="D4646" i="32"/>
  <c r="D4645" i="32"/>
  <c r="D4644" i="32"/>
  <c r="D4643" i="32"/>
  <c r="D4642" i="32"/>
  <c r="D4641" i="32"/>
  <c r="D4640" i="32"/>
  <c r="D4639" i="32"/>
  <c r="D4638" i="32"/>
  <c r="D4637" i="32"/>
  <c r="D4636" i="32"/>
  <c r="D4635" i="32"/>
  <c r="D4634" i="32"/>
  <c r="D4633" i="32"/>
  <c r="D4632" i="32"/>
  <c r="D4631" i="32"/>
  <c r="D4630" i="32"/>
  <c r="D4629" i="32"/>
  <c r="D4628" i="32"/>
  <c r="D4627" i="32"/>
  <c r="D4626" i="32"/>
  <c r="D4625" i="32"/>
  <c r="D4624" i="32"/>
  <c r="D4623" i="32"/>
  <c r="D4622" i="32"/>
  <c r="D4621" i="32"/>
  <c r="D4620" i="32"/>
  <c r="D4619" i="32"/>
  <c r="D4618" i="32"/>
  <c r="D4617" i="32"/>
  <c r="D4616" i="32"/>
  <c r="D4615" i="32"/>
  <c r="D4614" i="32"/>
  <c r="D4613" i="32"/>
  <c r="D4612" i="32"/>
  <c r="D4611" i="32"/>
  <c r="D4610" i="32"/>
  <c r="D4609" i="32"/>
  <c r="D4608" i="32"/>
  <c r="D4607" i="32"/>
  <c r="D4606" i="32"/>
  <c r="D4605" i="32"/>
  <c r="D4604" i="32"/>
  <c r="D4603" i="32"/>
  <c r="D4602" i="32"/>
  <c r="D4601" i="32"/>
  <c r="D4600" i="32"/>
  <c r="D4599" i="32"/>
  <c r="D4598" i="32"/>
  <c r="D4597" i="32"/>
  <c r="D4596" i="32"/>
  <c r="D4595" i="32"/>
  <c r="D4594" i="32"/>
  <c r="D4593" i="32"/>
  <c r="D4592" i="32"/>
  <c r="D4591" i="32"/>
  <c r="D4590" i="32"/>
  <c r="D4589" i="32"/>
  <c r="D4588" i="32"/>
  <c r="D4587" i="32"/>
  <c r="D4586" i="32"/>
  <c r="D4585" i="32"/>
  <c r="D4584" i="32"/>
  <c r="D4583" i="32"/>
  <c r="D4582" i="32"/>
  <c r="D4581" i="32"/>
  <c r="D4580" i="32"/>
  <c r="D4579" i="32"/>
  <c r="D4578" i="32"/>
  <c r="D4577" i="32"/>
  <c r="D4576" i="32"/>
  <c r="D4575" i="32"/>
  <c r="D4574" i="32"/>
  <c r="D4573" i="32"/>
  <c r="D4572" i="32"/>
  <c r="D4571" i="32"/>
  <c r="D4570" i="32"/>
  <c r="D4569" i="32"/>
  <c r="D4568" i="32"/>
  <c r="D4567" i="32"/>
  <c r="D4566" i="32"/>
  <c r="D4565" i="32"/>
  <c r="D4564" i="32"/>
  <c r="D4563" i="32"/>
  <c r="D4562" i="32"/>
  <c r="D4561" i="32"/>
  <c r="D4560" i="32"/>
  <c r="D4559" i="32"/>
  <c r="D4558" i="32"/>
  <c r="D4557" i="32"/>
  <c r="D4556" i="32"/>
  <c r="D4555" i="32"/>
  <c r="D4554" i="32"/>
  <c r="D4553" i="32"/>
  <c r="D4552" i="32"/>
  <c r="D4551" i="32"/>
  <c r="D4550" i="32"/>
  <c r="D4549" i="32"/>
  <c r="D4548" i="32"/>
  <c r="D4547" i="32"/>
  <c r="D4546" i="32"/>
  <c r="D4545" i="32"/>
  <c r="D4544" i="32"/>
  <c r="D4543" i="32"/>
  <c r="D4542" i="32"/>
  <c r="D4541" i="32"/>
  <c r="D4540" i="32"/>
  <c r="D4539" i="32"/>
  <c r="D4538" i="32"/>
  <c r="D4537" i="32"/>
  <c r="D4536" i="32"/>
  <c r="D4535" i="32"/>
  <c r="D4534" i="32"/>
  <c r="D4533" i="32"/>
  <c r="D4532" i="32"/>
  <c r="D4531" i="32"/>
  <c r="D4530" i="32"/>
  <c r="D4529" i="32"/>
  <c r="D4528" i="32"/>
  <c r="D4527" i="32"/>
  <c r="D4526" i="32"/>
  <c r="D4525" i="32"/>
  <c r="D4524" i="32"/>
  <c r="D4523" i="32"/>
  <c r="D4522" i="32"/>
  <c r="D4521" i="32"/>
  <c r="D4520" i="32"/>
  <c r="D4519" i="32"/>
  <c r="D4518" i="32"/>
  <c r="D4517" i="32"/>
  <c r="D4516" i="32"/>
  <c r="D4515" i="32"/>
  <c r="D4514" i="32"/>
  <c r="D4513" i="32"/>
  <c r="D4512" i="32"/>
  <c r="D4511" i="32"/>
  <c r="D4510" i="32"/>
  <c r="D4509" i="32"/>
  <c r="D4508" i="32"/>
  <c r="D4507" i="32"/>
  <c r="D4506" i="32"/>
  <c r="D4505" i="32"/>
  <c r="D4504" i="32"/>
  <c r="D4503" i="32"/>
  <c r="D4502" i="32"/>
  <c r="D4501" i="32"/>
  <c r="D4500" i="32"/>
  <c r="D4499" i="32"/>
  <c r="D4498" i="32"/>
  <c r="D4497" i="32"/>
  <c r="D4496" i="32"/>
  <c r="D4495" i="32"/>
  <c r="D4494" i="32"/>
  <c r="D4493" i="32"/>
  <c r="D4492" i="32"/>
  <c r="D4491" i="32"/>
  <c r="D4490" i="32"/>
  <c r="D4489" i="32"/>
  <c r="D4488" i="32"/>
  <c r="D4487" i="32"/>
  <c r="D4486" i="32"/>
  <c r="D4485" i="32"/>
  <c r="D4484" i="32"/>
  <c r="D4483" i="32"/>
  <c r="D4482" i="32"/>
  <c r="D4481" i="32"/>
  <c r="D4480" i="32"/>
  <c r="D4479" i="32"/>
  <c r="D4478" i="32"/>
  <c r="D4477" i="32"/>
  <c r="D4476" i="32"/>
  <c r="D4475" i="32"/>
  <c r="D4474" i="32"/>
  <c r="D4473" i="32"/>
  <c r="D4472" i="32"/>
  <c r="D4471" i="32"/>
  <c r="D4470" i="32"/>
  <c r="D4469" i="32"/>
  <c r="D4468" i="32"/>
  <c r="D4467" i="32"/>
  <c r="D4466" i="32"/>
  <c r="D4465" i="32"/>
  <c r="D4464" i="32"/>
  <c r="D4463" i="32"/>
  <c r="D4462" i="32"/>
  <c r="D4461" i="32"/>
  <c r="D4460" i="32"/>
  <c r="D4459" i="32"/>
  <c r="D4458" i="32"/>
  <c r="D4457" i="32"/>
  <c r="D4456" i="32"/>
  <c r="D4455" i="32"/>
  <c r="D4454" i="32"/>
  <c r="D4453" i="32"/>
  <c r="D4452" i="32"/>
  <c r="D4451" i="32"/>
  <c r="D4450" i="32"/>
  <c r="D4449" i="32"/>
  <c r="D4448" i="32"/>
  <c r="D4447" i="32"/>
  <c r="D4446" i="32"/>
  <c r="D4445" i="32"/>
  <c r="D4444" i="32"/>
  <c r="D4443" i="32"/>
  <c r="D4442" i="32"/>
  <c r="D4441" i="32"/>
  <c r="D4440" i="32"/>
  <c r="D4439" i="32"/>
  <c r="D4438" i="32"/>
  <c r="D4437" i="32"/>
  <c r="D4436" i="32"/>
  <c r="D4435" i="32"/>
  <c r="D4434" i="32"/>
  <c r="D4433" i="32"/>
  <c r="D4432" i="32"/>
  <c r="D4431" i="32"/>
  <c r="D4430" i="32"/>
  <c r="D4429" i="32"/>
  <c r="D4428" i="32"/>
  <c r="D4427" i="32"/>
  <c r="D4426" i="32"/>
  <c r="D4425" i="32"/>
  <c r="D4424" i="32"/>
  <c r="D4423" i="32"/>
  <c r="D4422" i="32"/>
  <c r="D4421" i="32"/>
  <c r="D4420" i="32"/>
  <c r="D4419" i="32"/>
  <c r="D4418" i="32"/>
  <c r="D4417" i="32"/>
  <c r="D4416" i="32"/>
  <c r="D4415" i="32"/>
  <c r="D4414" i="32"/>
  <c r="D4413" i="32"/>
  <c r="D4412" i="32"/>
  <c r="D4411" i="32"/>
  <c r="D4410" i="32"/>
  <c r="D4409" i="32"/>
  <c r="D4408" i="32"/>
  <c r="D4407" i="32"/>
  <c r="D4406" i="32"/>
  <c r="D4405" i="32"/>
  <c r="D4404" i="32"/>
  <c r="D4403" i="32"/>
  <c r="D4402" i="32"/>
  <c r="D4401" i="32"/>
  <c r="D4400" i="32"/>
  <c r="D4399" i="32"/>
  <c r="D4398" i="32"/>
  <c r="D4397" i="32"/>
  <c r="D4396" i="32"/>
  <c r="D4395" i="32"/>
  <c r="D4394" i="32"/>
  <c r="D4393" i="32"/>
  <c r="D4392" i="32"/>
  <c r="D4391" i="32"/>
  <c r="D4390" i="32"/>
  <c r="D4389" i="32"/>
  <c r="D4388" i="32"/>
  <c r="D4387" i="32"/>
  <c r="D4386" i="32"/>
  <c r="D4385" i="32"/>
  <c r="D4384" i="32"/>
  <c r="D4383" i="32"/>
  <c r="D4382" i="32"/>
  <c r="D4381" i="32"/>
  <c r="D4380" i="32"/>
  <c r="D4379" i="32"/>
  <c r="D4378" i="32"/>
  <c r="D4377" i="32"/>
  <c r="D4376" i="32"/>
  <c r="D4375" i="32"/>
  <c r="D4374" i="32"/>
  <c r="D4373" i="32"/>
  <c r="D4372" i="32"/>
  <c r="D4371" i="32"/>
  <c r="D4370" i="32"/>
  <c r="D4369" i="32"/>
  <c r="D4368" i="32"/>
  <c r="D4367" i="32"/>
  <c r="D4366" i="32"/>
  <c r="D4365" i="32"/>
  <c r="D4364" i="32"/>
  <c r="D4363" i="32"/>
  <c r="D4362" i="32"/>
  <c r="D4361" i="32"/>
  <c r="D4360" i="32"/>
  <c r="D4359" i="32"/>
  <c r="D4358" i="32"/>
  <c r="D4357" i="32"/>
  <c r="D4356" i="32"/>
  <c r="D4355" i="32"/>
  <c r="D4354" i="32"/>
  <c r="D4353" i="32"/>
  <c r="D4352" i="32"/>
  <c r="D4351" i="32"/>
  <c r="D4350" i="32"/>
  <c r="D4349" i="32"/>
  <c r="D4348" i="32"/>
  <c r="D4347" i="32"/>
  <c r="D4346" i="32"/>
  <c r="D4345" i="32"/>
  <c r="D4344" i="32"/>
  <c r="D4343" i="32"/>
  <c r="D4342" i="32"/>
  <c r="D4341" i="32"/>
  <c r="D4340" i="32"/>
  <c r="D4339" i="32"/>
  <c r="D4338" i="32"/>
  <c r="D4337" i="32"/>
  <c r="D4336" i="32"/>
  <c r="D4335" i="32"/>
  <c r="D4334" i="32"/>
  <c r="D4333" i="32"/>
  <c r="D4332" i="32"/>
  <c r="D4331" i="32"/>
  <c r="D4330" i="32"/>
  <c r="D4329" i="32"/>
  <c r="D4328" i="32"/>
  <c r="D4327" i="32"/>
  <c r="D4326" i="32"/>
  <c r="D4325" i="32"/>
  <c r="D4324" i="32"/>
  <c r="D4323" i="32"/>
  <c r="D4322" i="32"/>
  <c r="D4321" i="32"/>
  <c r="D4320" i="32"/>
  <c r="D4319" i="32"/>
  <c r="D4318" i="32"/>
  <c r="D4317" i="32"/>
  <c r="D4316" i="32"/>
  <c r="D4315" i="32"/>
  <c r="D4314" i="32"/>
  <c r="D4313" i="32"/>
  <c r="D4312" i="32"/>
  <c r="D4311" i="32"/>
  <c r="D4310" i="32"/>
  <c r="D4309" i="32"/>
  <c r="D4308" i="32"/>
  <c r="D4307" i="32"/>
  <c r="D4306" i="32"/>
  <c r="D4305" i="32"/>
  <c r="D4304" i="32"/>
  <c r="D4303" i="32"/>
  <c r="D4302" i="32"/>
  <c r="D4301" i="32"/>
  <c r="D4300" i="32"/>
  <c r="D4299" i="32"/>
  <c r="D4298" i="32"/>
  <c r="D4297" i="32"/>
  <c r="D4296" i="32"/>
  <c r="D4295" i="32"/>
  <c r="D4294" i="32"/>
  <c r="D4293" i="32"/>
  <c r="D4292" i="32"/>
  <c r="D4291" i="32"/>
  <c r="D4290" i="32"/>
  <c r="D4289" i="32"/>
  <c r="D4288" i="32"/>
  <c r="D4287" i="32"/>
  <c r="D4286" i="32"/>
  <c r="D4285" i="32"/>
  <c r="D4284" i="32"/>
  <c r="D4283" i="32"/>
  <c r="D4282" i="32"/>
  <c r="D4281" i="32"/>
  <c r="D4280" i="32"/>
  <c r="D4279" i="32"/>
  <c r="D4278" i="32"/>
  <c r="D4277" i="32"/>
  <c r="D4276" i="32"/>
  <c r="D4275" i="32"/>
  <c r="D4274" i="32"/>
  <c r="D4273" i="32"/>
  <c r="D4272" i="32"/>
  <c r="D4271" i="32"/>
  <c r="D4270" i="32"/>
  <c r="D4269" i="32"/>
  <c r="D4268" i="32"/>
  <c r="D4267" i="32"/>
  <c r="D4266" i="32"/>
  <c r="D4265" i="32"/>
  <c r="D4264" i="32"/>
  <c r="D4263" i="32"/>
  <c r="D4262" i="32"/>
  <c r="D4261" i="32"/>
  <c r="D4260" i="32"/>
  <c r="D4259" i="32"/>
  <c r="D4258" i="32"/>
  <c r="D4257" i="32"/>
  <c r="D4256" i="32"/>
  <c r="D4255" i="32"/>
  <c r="D4254" i="32"/>
  <c r="D4253" i="32"/>
  <c r="D4252" i="32"/>
  <c r="D4251" i="32"/>
  <c r="D4250" i="32"/>
  <c r="D4249" i="32"/>
  <c r="D4248" i="32"/>
  <c r="D4247" i="32"/>
  <c r="D4246" i="32"/>
  <c r="D4245" i="32"/>
  <c r="D4244" i="32"/>
  <c r="D4243" i="32"/>
  <c r="D4242" i="32"/>
  <c r="D4241" i="32"/>
  <c r="D4240" i="32"/>
  <c r="D4239" i="32"/>
  <c r="D4238" i="32"/>
  <c r="D4237" i="32"/>
  <c r="D4236" i="32"/>
  <c r="D4235" i="32"/>
  <c r="D4234" i="32"/>
  <c r="D4233" i="32"/>
  <c r="D4232" i="32"/>
  <c r="D4231" i="32"/>
  <c r="D4230" i="32"/>
  <c r="D4229" i="32"/>
  <c r="D4228" i="32"/>
  <c r="D4227" i="32"/>
  <c r="D4226" i="32"/>
  <c r="D4225" i="32"/>
  <c r="D4224" i="32"/>
  <c r="D4223" i="32"/>
  <c r="D4222" i="32"/>
  <c r="D4221" i="32"/>
  <c r="D4220" i="32"/>
  <c r="D4219" i="32"/>
  <c r="D4218" i="32"/>
  <c r="D4217" i="32"/>
  <c r="D4216" i="32"/>
  <c r="D4215" i="32"/>
  <c r="D4214" i="32"/>
  <c r="D4213" i="32"/>
  <c r="D4212" i="32"/>
  <c r="D4211" i="32"/>
  <c r="D4210" i="32"/>
  <c r="D4209" i="32"/>
  <c r="D4208" i="32"/>
  <c r="D4207" i="32"/>
  <c r="D4206" i="32"/>
  <c r="D4205" i="32"/>
  <c r="D4204" i="32"/>
  <c r="D4203" i="32"/>
  <c r="D4202" i="32"/>
  <c r="D4201" i="32"/>
  <c r="D4200" i="32"/>
  <c r="D4199" i="32"/>
  <c r="D4198" i="32"/>
  <c r="D4197" i="32"/>
  <c r="D4196" i="32"/>
  <c r="D4195" i="32"/>
  <c r="D4194" i="32"/>
  <c r="D4193" i="32"/>
  <c r="D4192" i="32"/>
  <c r="D4191" i="32"/>
  <c r="D4190" i="32"/>
  <c r="D4189" i="32"/>
  <c r="D4188" i="32"/>
  <c r="D4187" i="32"/>
  <c r="D4186" i="32"/>
  <c r="D4185" i="32"/>
  <c r="D4184" i="32"/>
  <c r="D4183" i="32"/>
  <c r="D4182" i="32"/>
  <c r="D4181" i="32"/>
  <c r="D4180" i="32"/>
  <c r="D4179" i="32"/>
  <c r="D4178" i="32"/>
  <c r="D4177" i="32"/>
  <c r="D4176" i="32"/>
  <c r="D4175" i="32"/>
  <c r="D4174" i="32"/>
  <c r="D4173" i="32"/>
  <c r="D4172" i="32"/>
  <c r="D4171" i="32"/>
  <c r="D4170" i="32"/>
  <c r="D4169" i="32"/>
  <c r="D4168" i="32"/>
  <c r="D4167" i="32"/>
  <c r="D4166" i="32"/>
  <c r="D4165" i="32"/>
  <c r="D4164" i="32"/>
  <c r="D4163" i="32"/>
  <c r="D4162" i="32"/>
  <c r="D4161" i="32"/>
  <c r="D4160" i="32"/>
  <c r="D4159" i="32"/>
  <c r="D4158" i="32"/>
  <c r="D4157" i="32"/>
  <c r="D4156" i="32"/>
  <c r="D4155" i="32"/>
  <c r="D4154" i="32"/>
  <c r="D4153" i="32"/>
  <c r="D4152" i="32"/>
  <c r="D4151" i="32"/>
  <c r="D4150" i="32"/>
  <c r="D4149" i="32"/>
  <c r="D4148" i="32"/>
  <c r="D4147" i="32"/>
  <c r="D4146" i="32"/>
  <c r="D4145" i="32"/>
  <c r="D4144" i="32"/>
  <c r="D4143" i="32"/>
  <c r="D4142" i="32"/>
  <c r="D4141" i="32"/>
  <c r="D4140" i="32"/>
  <c r="D4139" i="32"/>
  <c r="D4138" i="32"/>
  <c r="D4137" i="32"/>
  <c r="D4136" i="32"/>
  <c r="D4135" i="32"/>
  <c r="D4134" i="32"/>
  <c r="D4133" i="32"/>
  <c r="D4132" i="32"/>
  <c r="D4131" i="32"/>
  <c r="D4130" i="32"/>
  <c r="D4129" i="32"/>
  <c r="D4128" i="32"/>
  <c r="D4127" i="32"/>
  <c r="D4126" i="32"/>
  <c r="D4125" i="32"/>
  <c r="D4124" i="32"/>
  <c r="D4123" i="32"/>
  <c r="D4122" i="32"/>
  <c r="D4121" i="32"/>
  <c r="D4120" i="32"/>
  <c r="D4119" i="32"/>
  <c r="D4118" i="32"/>
  <c r="D4117" i="32"/>
  <c r="D4116" i="32"/>
  <c r="D4115" i="32"/>
  <c r="D4114" i="32"/>
  <c r="D4113" i="32"/>
  <c r="D4112" i="32"/>
  <c r="D4111" i="32"/>
  <c r="D4110" i="32"/>
  <c r="D4109" i="32"/>
  <c r="D4108" i="32"/>
  <c r="D4107" i="32"/>
  <c r="D4106" i="32"/>
  <c r="D4105" i="32"/>
  <c r="D4104" i="32"/>
  <c r="D4103" i="32"/>
  <c r="D4102" i="32"/>
  <c r="D4101" i="32"/>
  <c r="D4100" i="32"/>
  <c r="D4099" i="32"/>
  <c r="D4098" i="32"/>
  <c r="D4097" i="32"/>
  <c r="D4096" i="32"/>
  <c r="D4095" i="32"/>
  <c r="D4094" i="32"/>
  <c r="D4093" i="32"/>
  <c r="D4092" i="32"/>
  <c r="D4091" i="32"/>
  <c r="D4090" i="32"/>
  <c r="D4089" i="32"/>
  <c r="D4088" i="32"/>
  <c r="D4087" i="32"/>
  <c r="D4086" i="32"/>
  <c r="D4085" i="32"/>
  <c r="D4084" i="32"/>
  <c r="D4083" i="32"/>
  <c r="D4082" i="32"/>
  <c r="D4081" i="32"/>
  <c r="D4080" i="32"/>
  <c r="D4079" i="32"/>
  <c r="D4078" i="32"/>
  <c r="D4077" i="32"/>
  <c r="D4076" i="32"/>
  <c r="D4075" i="32"/>
  <c r="D4074" i="32"/>
  <c r="D4073" i="32"/>
  <c r="D4072" i="32"/>
  <c r="D4071" i="32"/>
  <c r="D4070" i="32"/>
  <c r="D4069" i="32"/>
  <c r="D4068" i="32"/>
  <c r="D4067" i="32"/>
  <c r="D4066" i="32"/>
  <c r="D4065" i="32"/>
  <c r="D4064" i="32"/>
  <c r="D4063" i="32"/>
  <c r="D4062" i="32"/>
  <c r="D4061" i="32"/>
  <c r="D4060" i="32"/>
  <c r="D4059" i="32"/>
  <c r="D4058" i="32"/>
  <c r="D4057" i="32"/>
  <c r="D4056" i="32"/>
  <c r="D4055" i="32"/>
  <c r="D4054" i="32"/>
  <c r="D4053" i="32"/>
  <c r="D4052" i="32"/>
  <c r="D4051" i="32"/>
  <c r="D4050" i="32"/>
  <c r="D4049" i="32"/>
  <c r="D4048" i="32"/>
  <c r="D4047" i="32"/>
  <c r="D4046" i="32"/>
  <c r="D4045" i="32"/>
  <c r="D4044" i="32"/>
  <c r="D4043" i="32"/>
  <c r="D4042" i="32"/>
  <c r="D4041" i="32"/>
  <c r="D4040" i="32"/>
  <c r="D4039" i="32"/>
  <c r="D4038" i="32"/>
  <c r="D4037" i="32"/>
  <c r="D4036" i="32"/>
  <c r="D4035" i="32"/>
  <c r="D4034" i="32"/>
  <c r="D4033" i="32"/>
  <c r="D4032" i="32"/>
  <c r="D4031" i="32"/>
  <c r="D4030" i="32"/>
  <c r="D4029" i="32"/>
  <c r="D4028" i="32"/>
  <c r="D4027" i="32"/>
  <c r="D4026" i="32"/>
  <c r="D4025" i="32"/>
  <c r="D4024" i="32"/>
  <c r="D4023" i="32"/>
  <c r="D4022" i="32"/>
  <c r="D4021" i="32"/>
  <c r="D4020" i="32"/>
  <c r="D4019" i="32"/>
  <c r="D4018" i="32"/>
  <c r="D4017" i="32"/>
  <c r="D4016" i="32"/>
  <c r="D4015" i="32"/>
  <c r="D4014" i="32"/>
  <c r="D4013" i="32"/>
  <c r="D4012" i="32"/>
  <c r="D4011" i="32"/>
  <c r="D4010" i="32"/>
  <c r="D4009" i="32"/>
  <c r="D4008" i="32"/>
  <c r="D4007" i="32"/>
  <c r="D4006" i="32"/>
  <c r="D4005" i="32"/>
  <c r="D4004" i="32"/>
  <c r="D4003" i="32"/>
  <c r="D4002" i="32"/>
  <c r="D4001" i="32"/>
  <c r="D4000" i="32"/>
  <c r="D3999" i="32"/>
  <c r="D3998" i="32"/>
  <c r="D3997" i="32"/>
  <c r="D3996" i="32"/>
  <c r="D3995" i="32"/>
  <c r="D3994" i="32"/>
  <c r="D3993" i="32"/>
  <c r="D3992" i="32"/>
  <c r="D3991" i="32"/>
  <c r="D3990" i="32"/>
  <c r="D3989" i="32"/>
  <c r="D3988" i="32"/>
  <c r="D3987" i="32"/>
  <c r="D3986" i="32"/>
  <c r="D3985" i="32"/>
  <c r="D3984" i="32"/>
  <c r="D3983" i="32"/>
  <c r="D3982" i="32"/>
  <c r="D3981" i="32"/>
  <c r="D3980" i="32"/>
  <c r="D3979" i="32"/>
  <c r="D3978" i="32"/>
  <c r="D3977" i="32"/>
  <c r="D3976" i="32"/>
  <c r="D3975" i="32"/>
  <c r="D3974" i="32"/>
  <c r="D3973" i="32"/>
  <c r="D3972" i="32"/>
  <c r="D3971" i="32"/>
  <c r="D3970" i="32"/>
  <c r="D3969" i="32"/>
  <c r="D3968" i="32"/>
  <c r="D3967" i="32"/>
  <c r="D3966" i="32"/>
  <c r="D3965" i="32"/>
  <c r="D3964" i="32"/>
  <c r="D3963" i="32"/>
  <c r="D3962" i="32"/>
  <c r="D3961" i="32"/>
  <c r="D3960" i="32"/>
  <c r="D3959" i="32"/>
  <c r="D3958" i="32"/>
  <c r="D3957" i="32"/>
  <c r="D3956" i="32"/>
  <c r="D3955" i="32"/>
  <c r="D3954" i="32"/>
  <c r="D3953" i="32"/>
  <c r="D3952" i="32"/>
  <c r="D3951" i="32"/>
  <c r="D3950" i="32"/>
  <c r="D3949" i="32"/>
  <c r="D3948" i="32"/>
  <c r="D3947" i="32"/>
  <c r="D3946" i="32"/>
  <c r="D3945" i="32"/>
  <c r="D3944" i="32"/>
  <c r="D3943" i="32"/>
  <c r="D3942" i="32"/>
  <c r="D3941" i="32"/>
  <c r="D3940" i="32"/>
  <c r="D3939" i="32"/>
  <c r="D3938" i="32"/>
  <c r="D3937" i="32"/>
  <c r="D3936" i="32"/>
  <c r="D3935" i="32"/>
  <c r="D3934" i="32"/>
  <c r="D3933" i="32"/>
  <c r="D3932" i="32"/>
  <c r="D3931" i="32"/>
  <c r="D3930" i="32"/>
  <c r="D3929" i="32"/>
  <c r="D3928" i="32"/>
  <c r="D3927" i="32"/>
  <c r="D3926" i="32"/>
  <c r="D3925" i="32"/>
  <c r="D3924" i="32"/>
  <c r="D3923" i="32"/>
  <c r="D3922" i="32"/>
  <c r="D3921" i="32"/>
  <c r="D3920" i="32"/>
  <c r="D3919" i="32"/>
  <c r="D3918" i="32"/>
  <c r="D3917" i="32"/>
  <c r="D3916" i="32"/>
  <c r="D3915" i="32"/>
  <c r="D3914" i="32"/>
  <c r="D3913" i="32"/>
  <c r="D3912" i="32"/>
  <c r="D3911" i="32"/>
  <c r="D3910" i="32"/>
  <c r="D3909" i="32"/>
  <c r="D3908" i="32"/>
  <c r="D3907" i="32"/>
  <c r="D3906" i="32"/>
  <c r="D3905" i="32"/>
  <c r="D3904" i="32"/>
  <c r="D3903" i="32"/>
  <c r="D3902" i="32"/>
  <c r="D3901" i="32"/>
  <c r="D3900" i="32"/>
  <c r="D3899" i="32"/>
  <c r="D3898" i="32"/>
  <c r="D3897" i="32"/>
  <c r="D3896" i="32"/>
  <c r="D3895" i="32"/>
  <c r="D3894" i="32"/>
  <c r="D3893" i="32"/>
  <c r="D3892" i="32"/>
  <c r="D3891" i="32"/>
  <c r="D3890" i="32"/>
  <c r="D3889" i="32"/>
  <c r="D3888" i="32"/>
  <c r="D3887" i="32"/>
  <c r="D3886" i="32"/>
  <c r="D3885" i="32"/>
  <c r="D3884" i="32"/>
  <c r="D3883" i="32"/>
  <c r="D3882" i="32"/>
  <c r="D3881" i="32"/>
  <c r="D3880" i="32"/>
  <c r="D3879" i="32"/>
  <c r="D3878" i="32"/>
  <c r="D3877" i="32"/>
  <c r="D3876" i="32"/>
  <c r="D3875" i="32"/>
  <c r="D3874" i="32"/>
  <c r="D3873" i="32"/>
  <c r="D3872" i="32"/>
  <c r="D3871" i="32"/>
  <c r="D3870" i="32"/>
  <c r="D3869" i="32"/>
  <c r="D3868" i="32"/>
  <c r="D3867" i="32"/>
  <c r="D3866" i="32"/>
  <c r="D3865" i="32"/>
  <c r="D3864" i="32"/>
  <c r="D3863" i="32"/>
  <c r="D3862" i="32"/>
  <c r="D3861" i="32"/>
  <c r="D3860" i="32"/>
  <c r="D3859" i="32"/>
  <c r="D3858" i="32"/>
  <c r="D3857" i="32"/>
  <c r="D3856" i="32"/>
  <c r="D3855" i="32"/>
  <c r="D3854" i="32"/>
  <c r="D3853" i="32"/>
  <c r="D3852" i="32"/>
  <c r="D3851" i="32"/>
  <c r="D3850" i="32"/>
  <c r="D3849" i="32"/>
  <c r="D3848" i="32"/>
  <c r="D3847" i="32"/>
  <c r="D3846" i="32"/>
  <c r="D3845" i="32"/>
  <c r="D3844" i="32"/>
  <c r="D3843" i="32"/>
  <c r="D3842" i="32"/>
  <c r="D3841" i="32"/>
  <c r="D3840" i="32"/>
  <c r="D3839" i="32"/>
  <c r="D3838" i="32"/>
  <c r="D3837" i="32"/>
  <c r="D3836" i="32"/>
  <c r="D3835" i="32"/>
  <c r="D3834" i="32"/>
  <c r="D3833" i="32"/>
  <c r="D3832" i="32"/>
  <c r="D3831" i="32"/>
  <c r="D3830" i="32"/>
  <c r="D3829" i="32"/>
  <c r="D3828" i="32"/>
  <c r="D3827" i="32"/>
  <c r="D3826" i="32"/>
  <c r="D3825" i="32"/>
  <c r="D3824" i="32"/>
  <c r="D3823" i="32"/>
  <c r="D3822" i="32"/>
  <c r="D3821" i="32"/>
  <c r="D3820" i="32"/>
  <c r="D3819" i="32"/>
  <c r="D3818" i="32"/>
  <c r="D3817" i="32"/>
  <c r="D3816" i="32"/>
  <c r="D3815" i="32"/>
  <c r="D3814" i="32"/>
  <c r="D3813" i="32"/>
  <c r="D3812" i="32"/>
  <c r="D3811" i="32"/>
  <c r="D3810" i="32"/>
  <c r="D3809" i="32"/>
  <c r="D3808" i="32"/>
  <c r="D3807" i="32"/>
  <c r="D3806" i="32"/>
  <c r="D3805" i="32"/>
  <c r="D3804" i="32"/>
  <c r="D3803" i="32"/>
  <c r="D3802" i="32"/>
  <c r="D3801" i="32"/>
  <c r="D3800" i="32"/>
  <c r="D3799" i="32"/>
  <c r="D3798" i="32"/>
  <c r="D3797" i="32"/>
  <c r="D3796" i="32"/>
  <c r="D3795" i="32"/>
  <c r="D3794" i="32"/>
  <c r="D3793" i="32"/>
  <c r="D3792" i="32"/>
  <c r="D3791" i="32"/>
  <c r="D3790" i="32"/>
  <c r="D3789" i="32"/>
  <c r="D3788" i="32"/>
  <c r="D3787" i="32"/>
  <c r="D3786" i="32"/>
  <c r="D3785" i="32"/>
  <c r="D3784" i="32"/>
  <c r="D3783" i="32"/>
  <c r="D3782" i="32"/>
  <c r="D3781" i="32"/>
  <c r="D3780" i="32"/>
  <c r="D3779" i="32"/>
  <c r="D3778" i="32"/>
  <c r="D3777" i="32"/>
  <c r="D3776" i="32"/>
  <c r="D3775" i="32"/>
  <c r="D3774" i="32"/>
  <c r="D3773" i="32"/>
  <c r="D3772" i="32"/>
  <c r="D3771" i="32"/>
  <c r="D3770" i="32"/>
  <c r="D3769" i="32"/>
  <c r="D3768" i="32"/>
  <c r="D3767" i="32"/>
  <c r="D3766" i="32"/>
  <c r="D3765" i="32"/>
  <c r="D3764" i="32"/>
  <c r="D3763" i="32"/>
  <c r="D3762" i="32"/>
  <c r="D3761" i="32"/>
  <c r="D3760" i="32"/>
  <c r="D3759" i="32"/>
  <c r="D3758" i="32"/>
  <c r="D3757" i="32"/>
  <c r="D3756" i="32"/>
  <c r="D3755" i="32"/>
  <c r="D3754" i="32"/>
  <c r="D3753" i="32"/>
  <c r="D3752" i="32"/>
  <c r="D3751" i="32"/>
  <c r="D3750" i="32"/>
  <c r="D3749" i="32"/>
  <c r="D3748" i="32"/>
  <c r="D3747" i="32"/>
  <c r="D3746" i="32"/>
  <c r="D3745" i="32"/>
  <c r="D3744" i="32"/>
  <c r="D3743" i="32"/>
  <c r="D3742" i="32"/>
  <c r="D3741" i="32"/>
  <c r="D3740" i="32"/>
  <c r="D3739" i="32"/>
  <c r="D3738" i="32"/>
  <c r="D3737" i="32"/>
  <c r="D3736" i="32"/>
  <c r="D3735" i="32"/>
  <c r="D3734" i="32"/>
  <c r="D3733" i="32"/>
  <c r="D3732" i="32"/>
  <c r="D3731" i="32"/>
  <c r="D3730" i="32"/>
  <c r="D3729" i="32"/>
  <c r="D3728" i="32"/>
  <c r="D3727" i="32"/>
  <c r="D3726" i="32"/>
  <c r="D3725" i="32"/>
  <c r="D3724" i="32"/>
  <c r="D3723" i="32"/>
  <c r="D3722" i="32"/>
  <c r="D3721" i="32"/>
  <c r="D3720" i="32"/>
  <c r="D3719" i="32"/>
  <c r="D3718" i="32"/>
  <c r="D3717" i="32"/>
  <c r="D3716" i="32"/>
  <c r="D3715" i="32"/>
  <c r="D3714" i="32"/>
  <c r="D3713" i="32"/>
  <c r="D3712" i="32"/>
  <c r="D3711" i="32"/>
  <c r="D3710" i="32"/>
  <c r="D3709" i="32"/>
  <c r="D3708" i="32"/>
  <c r="D3707" i="32"/>
  <c r="D3706" i="32"/>
  <c r="D3705" i="32"/>
  <c r="D3704" i="32"/>
  <c r="D3703" i="32"/>
  <c r="D3702" i="32"/>
  <c r="D3701" i="32"/>
  <c r="D3700" i="32"/>
  <c r="D3699" i="32"/>
  <c r="D3698" i="32"/>
  <c r="D3697" i="32"/>
  <c r="D3696" i="32"/>
  <c r="D3695" i="32"/>
  <c r="D3694" i="32"/>
  <c r="D3693" i="32"/>
  <c r="D3692" i="32"/>
  <c r="D3691" i="32"/>
  <c r="D3690" i="32"/>
  <c r="D3689" i="32"/>
  <c r="D3688" i="32"/>
  <c r="D3687" i="32"/>
  <c r="D3686" i="32"/>
  <c r="D3685" i="32"/>
  <c r="D3684" i="32"/>
  <c r="D3683" i="32"/>
  <c r="D3682" i="32"/>
  <c r="D3681" i="32"/>
  <c r="D3680" i="32"/>
  <c r="D3679" i="32"/>
  <c r="D3678" i="32"/>
  <c r="D3677" i="32"/>
  <c r="D3676" i="32"/>
  <c r="D3675" i="32"/>
  <c r="D3674" i="32"/>
  <c r="D3673" i="32"/>
  <c r="D3672" i="32"/>
  <c r="D3671" i="32"/>
  <c r="D3670" i="32"/>
  <c r="D3669" i="32"/>
  <c r="D3668" i="32"/>
  <c r="D3667" i="32"/>
  <c r="D3666" i="32"/>
  <c r="D3665" i="32"/>
  <c r="D3664" i="32"/>
  <c r="D3663" i="32"/>
  <c r="D3662" i="32"/>
  <c r="D3661" i="32"/>
  <c r="D3660" i="32"/>
  <c r="D3659" i="32"/>
  <c r="D3658" i="32"/>
  <c r="D3657" i="32"/>
  <c r="D3656" i="32"/>
  <c r="D3655" i="32"/>
  <c r="D3654" i="32"/>
  <c r="D3653" i="32"/>
  <c r="D3652" i="32"/>
  <c r="D3651" i="32"/>
  <c r="D3650" i="32"/>
  <c r="D3649" i="32"/>
  <c r="D3648" i="32"/>
  <c r="D3647" i="32"/>
  <c r="D3646" i="32"/>
  <c r="D3645" i="32"/>
  <c r="D3644" i="32"/>
  <c r="D3643" i="32"/>
  <c r="D3642" i="32"/>
  <c r="D3641" i="32"/>
  <c r="D3640" i="32"/>
  <c r="D3639" i="32"/>
  <c r="D3638" i="32"/>
  <c r="D3637" i="32"/>
  <c r="D3636" i="32"/>
  <c r="D3635" i="32"/>
  <c r="D3634" i="32"/>
  <c r="D3633" i="32"/>
  <c r="D3632" i="32"/>
  <c r="D3631" i="32"/>
  <c r="D3630" i="32"/>
  <c r="D3629" i="32"/>
  <c r="D3628" i="32"/>
  <c r="D3627" i="32"/>
  <c r="D3626" i="32"/>
  <c r="D3625" i="32"/>
  <c r="D3624" i="32"/>
  <c r="D3623" i="32"/>
  <c r="D3622" i="32"/>
  <c r="D3621" i="32"/>
  <c r="D3620" i="32"/>
  <c r="D3619" i="32"/>
  <c r="D3618" i="32"/>
  <c r="D3617" i="32"/>
  <c r="D3616" i="32"/>
  <c r="D3615" i="32"/>
  <c r="D3614" i="32"/>
  <c r="D3613" i="32"/>
  <c r="D3612" i="32"/>
  <c r="D3611" i="32"/>
  <c r="D3610" i="32"/>
  <c r="D3609" i="32"/>
  <c r="D3608" i="32"/>
  <c r="D3607" i="32"/>
  <c r="D3606" i="32"/>
  <c r="D3605" i="32"/>
  <c r="D3604" i="32"/>
  <c r="D3603" i="32"/>
  <c r="D3602" i="32"/>
  <c r="D3601" i="32"/>
  <c r="D3600" i="32"/>
  <c r="D3599" i="32"/>
  <c r="D3598" i="32"/>
  <c r="D3597" i="32"/>
  <c r="D3596" i="32"/>
  <c r="D3595" i="32"/>
  <c r="D3594" i="32"/>
  <c r="D3593" i="32"/>
  <c r="D3592" i="32"/>
  <c r="D3591" i="32"/>
  <c r="D3590" i="32"/>
  <c r="D3589" i="32"/>
  <c r="D3588" i="32"/>
  <c r="D3587" i="32"/>
  <c r="D3586" i="32"/>
  <c r="D3585" i="32"/>
  <c r="D3584" i="32"/>
  <c r="D3583" i="32"/>
  <c r="D3582" i="32"/>
  <c r="D3581" i="32"/>
  <c r="D3580" i="32"/>
  <c r="D3579" i="32"/>
  <c r="D3578" i="32"/>
  <c r="D3577" i="32"/>
  <c r="D3576" i="32"/>
  <c r="D3575" i="32"/>
  <c r="D3574" i="32"/>
  <c r="D3573" i="32"/>
  <c r="D3572" i="32"/>
  <c r="D3571" i="32"/>
  <c r="D3570" i="32"/>
  <c r="D3569" i="32"/>
  <c r="D3568" i="32"/>
  <c r="D3567" i="32"/>
  <c r="D3566" i="32"/>
  <c r="D3565" i="32"/>
  <c r="D3564" i="32"/>
  <c r="D3563" i="32"/>
  <c r="D3562" i="32"/>
  <c r="D3561" i="32"/>
  <c r="D3560" i="32"/>
  <c r="D3559" i="32"/>
  <c r="D3558" i="32"/>
  <c r="D3557" i="32"/>
  <c r="D3556" i="32"/>
  <c r="D3555" i="32"/>
  <c r="D3554" i="32"/>
  <c r="D3553" i="32"/>
  <c r="D3552" i="32"/>
  <c r="D3551" i="32"/>
  <c r="D3550" i="32"/>
  <c r="D3549" i="32"/>
  <c r="D3548" i="32"/>
  <c r="D3547" i="32"/>
  <c r="D3546" i="32"/>
  <c r="D3545" i="32"/>
  <c r="D3544" i="32"/>
  <c r="D3543" i="32"/>
  <c r="D3542" i="32"/>
  <c r="D3541" i="32"/>
  <c r="D3540" i="32"/>
  <c r="D3539" i="32"/>
  <c r="D3538" i="32"/>
  <c r="D3537" i="32"/>
  <c r="D3536" i="32"/>
  <c r="D3535" i="32"/>
  <c r="D3534" i="32"/>
  <c r="D3533" i="32"/>
  <c r="D3532" i="32"/>
  <c r="D3531" i="32"/>
  <c r="D3530" i="32"/>
  <c r="D3529" i="32"/>
  <c r="D3528" i="32"/>
  <c r="D3527" i="32"/>
  <c r="D3526" i="32"/>
  <c r="D3525" i="32"/>
  <c r="D3524" i="32"/>
  <c r="D3523" i="32"/>
  <c r="D3522" i="32"/>
  <c r="D3521" i="32"/>
  <c r="D3520" i="32"/>
  <c r="D3519" i="32"/>
  <c r="D3518" i="32"/>
  <c r="D3517" i="32"/>
  <c r="D3516" i="32"/>
  <c r="D3515" i="32"/>
  <c r="D3514" i="32"/>
  <c r="D3513" i="32"/>
  <c r="D3512" i="32"/>
  <c r="D3511" i="32"/>
  <c r="D3510" i="32"/>
  <c r="D3509" i="32"/>
  <c r="D3508" i="32"/>
  <c r="D3507" i="32"/>
  <c r="D3506" i="32"/>
  <c r="D3505" i="32"/>
  <c r="D3504" i="32"/>
  <c r="D3503" i="32"/>
  <c r="D3502" i="32"/>
  <c r="D3501" i="32"/>
  <c r="D3500" i="32"/>
  <c r="D3499" i="32"/>
  <c r="D3498" i="32"/>
  <c r="D3497" i="32"/>
  <c r="D3496" i="32"/>
  <c r="D3495" i="32"/>
  <c r="D3494" i="32"/>
  <c r="D3493" i="32"/>
  <c r="D3492" i="32"/>
  <c r="D3491" i="32"/>
  <c r="D3490" i="32"/>
  <c r="D3489" i="32"/>
  <c r="D3488" i="32"/>
  <c r="D3487" i="32"/>
  <c r="D3486" i="32"/>
  <c r="D3485" i="32"/>
  <c r="D3484" i="32"/>
  <c r="D3483" i="32"/>
  <c r="D3482" i="32"/>
  <c r="D3481" i="32"/>
  <c r="D3480" i="32"/>
  <c r="D3479" i="32"/>
  <c r="D3478" i="32"/>
  <c r="D3477" i="32"/>
  <c r="D3476" i="32"/>
  <c r="D3475" i="32"/>
  <c r="D3474" i="32"/>
  <c r="D3473" i="32"/>
  <c r="D3472" i="32"/>
  <c r="D3471" i="32"/>
  <c r="D3470" i="32"/>
  <c r="D3469" i="32"/>
  <c r="D3468" i="32"/>
  <c r="D3467" i="32"/>
  <c r="D3466" i="32"/>
  <c r="D3465" i="32"/>
  <c r="D3464" i="32"/>
  <c r="D3463" i="32"/>
  <c r="D3462" i="32"/>
  <c r="D3461" i="32"/>
  <c r="D3460" i="32"/>
  <c r="D3459" i="32"/>
  <c r="D3458" i="32"/>
  <c r="D3457" i="32"/>
  <c r="D3456" i="32"/>
  <c r="D3455" i="32"/>
  <c r="D3454" i="32"/>
  <c r="D3453" i="32"/>
  <c r="D3452" i="32"/>
  <c r="D3451" i="32"/>
  <c r="D3450" i="32"/>
  <c r="D3449" i="32"/>
  <c r="D3448" i="32"/>
  <c r="D3447" i="32"/>
  <c r="D3446" i="32"/>
  <c r="D3445" i="32"/>
  <c r="D3444" i="32"/>
  <c r="D3443" i="32"/>
  <c r="D3442" i="32"/>
  <c r="D3441" i="32"/>
  <c r="D3440" i="32"/>
  <c r="D3439" i="32"/>
  <c r="D3438" i="32"/>
  <c r="D3437" i="32"/>
  <c r="D3436" i="32"/>
  <c r="D3435" i="32"/>
  <c r="D3434" i="32"/>
  <c r="D3433" i="32"/>
  <c r="D3432" i="32"/>
  <c r="D3431" i="32"/>
  <c r="D3430" i="32"/>
  <c r="D3429" i="32"/>
  <c r="D3428" i="32"/>
  <c r="D3427" i="32"/>
  <c r="D3426" i="32"/>
  <c r="D3425" i="32"/>
  <c r="D3424" i="32"/>
  <c r="D3423" i="32"/>
  <c r="D3422" i="32"/>
  <c r="D3421" i="32"/>
  <c r="D3420" i="32"/>
  <c r="D3419" i="32"/>
  <c r="D3418" i="32"/>
  <c r="D3417" i="32"/>
  <c r="D3416" i="32"/>
  <c r="D3415" i="32"/>
  <c r="D3414" i="32"/>
  <c r="D3413" i="32"/>
  <c r="D3412" i="32"/>
  <c r="D3411" i="32"/>
  <c r="D3410" i="32"/>
  <c r="D3409" i="32"/>
  <c r="D3408" i="32"/>
  <c r="D3407" i="32"/>
  <c r="D3406" i="32"/>
  <c r="D3405" i="32"/>
  <c r="D3404" i="32"/>
  <c r="D3403" i="32"/>
  <c r="D3402" i="32"/>
  <c r="D3401" i="32"/>
  <c r="D3400" i="32"/>
  <c r="D3399" i="32"/>
  <c r="D3398" i="32"/>
  <c r="D3397" i="32"/>
  <c r="D3396" i="32"/>
  <c r="D3395" i="32"/>
  <c r="D3394" i="32"/>
  <c r="D3393" i="32"/>
  <c r="D3392" i="32"/>
  <c r="D3391" i="32"/>
  <c r="D3390" i="32"/>
  <c r="D3389" i="32"/>
  <c r="D3388" i="32"/>
  <c r="D3387" i="32"/>
  <c r="D3386" i="32"/>
  <c r="D3385" i="32"/>
  <c r="D3384" i="32"/>
  <c r="D3383" i="32"/>
  <c r="D3382" i="32"/>
  <c r="D3381" i="32"/>
  <c r="D3380" i="32"/>
  <c r="D3379" i="32"/>
  <c r="D3378" i="32"/>
  <c r="D3377" i="32"/>
  <c r="D3376" i="32"/>
  <c r="D3375" i="32"/>
  <c r="D3374" i="32"/>
  <c r="D3373" i="32"/>
  <c r="D3372" i="32"/>
  <c r="D3371" i="32"/>
  <c r="D3370" i="32"/>
  <c r="D3369" i="32"/>
  <c r="D3368" i="32"/>
  <c r="D3367" i="32"/>
  <c r="D3366" i="32"/>
  <c r="D3365" i="32"/>
  <c r="D3364" i="32"/>
  <c r="D3363" i="32"/>
  <c r="D3362" i="32"/>
  <c r="D3361" i="32"/>
  <c r="D3360" i="32"/>
  <c r="D3359" i="32"/>
  <c r="D3358" i="32"/>
  <c r="D3357" i="32"/>
  <c r="D3356" i="32"/>
  <c r="D3355" i="32"/>
  <c r="D3354" i="32"/>
  <c r="D3353" i="32"/>
  <c r="D3352" i="32"/>
  <c r="D3351" i="32"/>
  <c r="D3350" i="32"/>
  <c r="D3349" i="32"/>
  <c r="D3348" i="32"/>
  <c r="D3347" i="32"/>
  <c r="D3346" i="32"/>
  <c r="D3345" i="32"/>
  <c r="D3344" i="32"/>
  <c r="D3343" i="32"/>
  <c r="D3342" i="32"/>
  <c r="D3341" i="32"/>
  <c r="D3340" i="32"/>
  <c r="D3339" i="32"/>
  <c r="D3338" i="32"/>
  <c r="D3337" i="32"/>
  <c r="D3336" i="32"/>
  <c r="D3335" i="32"/>
  <c r="D3334" i="32"/>
  <c r="D3333" i="32"/>
  <c r="D3332" i="32"/>
  <c r="D3331" i="32"/>
  <c r="D3330" i="32"/>
  <c r="D3329" i="32"/>
  <c r="D3328" i="32"/>
  <c r="D3327" i="32"/>
  <c r="D3326" i="32"/>
  <c r="D3325" i="32"/>
  <c r="D3324" i="32"/>
  <c r="D3323" i="32"/>
  <c r="D3322" i="32"/>
  <c r="D3321" i="32"/>
  <c r="D3320" i="32"/>
  <c r="D3319" i="32"/>
  <c r="D3318" i="32"/>
  <c r="D3317" i="32"/>
  <c r="D3316" i="32"/>
  <c r="D3315" i="32"/>
  <c r="D3314" i="32"/>
  <c r="D3313" i="32"/>
  <c r="D3312" i="32"/>
  <c r="D3311" i="32"/>
  <c r="D3310" i="32"/>
  <c r="D3309" i="32"/>
  <c r="D3308" i="32"/>
  <c r="D3307" i="32"/>
  <c r="D3306" i="32"/>
  <c r="D3305" i="32"/>
  <c r="D3304" i="32"/>
  <c r="D3303" i="32"/>
  <c r="D3302" i="32"/>
  <c r="D3301" i="32"/>
  <c r="D3300" i="32"/>
  <c r="D3299" i="32"/>
  <c r="D3298" i="32"/>
  <c r="D3297" i="32"/>
  <c r="D3296" i="32"/>
  <c r="D3295" i="32"/>
  <c r="D3294" i="32"/>
  <c r="D3293" i="32"/>
  <c r="D3292" i="32"/>
  <c r="D3291" i="32"/>
  <c r="D3290" i="32"/>
  <c r="D3289" i="32"/>
  <c r="D3288" i="32"/>
  <c r="D3287" i="32"/>
  <c r="D3286" i="32"/>
  <c r="D3285" i="32"/>
  <c r="D3284" i="32"/>
  <c r="D3283" i="32"/>
  <c r="D3282" i="32"/>
  <c r="D3281" i="32"/>
  <c r="D3280" i="32"/>
  <c r="D3279" i="32"/>
  <c r="D3278" i="32"/>
  <c r="D3277" i="32"/>
  <c r="D3276" i="32"/>
  <c r="D3275" i="32"/>
  <c r="D3274" i="32"/>
  <c r="D3273" i="32"/>
  <c r="D3272" i="32"/>
  <c r="D3271" i="32"/>
  <c r="D3270" i="32"/>
  <c r="D3269" i="32"/>
  <c r="D3268" i="32"/>
  <c r="D3267" i="32"/>
  <c r="D3266" i="32"/>
  <c r="D3265" i="32"/>
  <c r="D3264" i="32"/>
  <c r="D3263" i="32"/>
  <c r="D3262" i="32"/>
  <c r="D3261" i="32"/>
  <c r="D3260" i="32"/>
  <c r="D3259" i="32"/>
  <c r="D3258" i="32"/>
  <c r="D3257" i="32"/>
  <c r="D3256" i="32"/>
  <c r="D3255" i="32"/>
  <c r="D3254" i="32"/>
  <c r="D3253" i="32"/>
  <c r="D3252" i="32"/>
  <c r="D3251" i="32"/>
  <c r="D3250" i="32"/>
  <c r="D3249" i="32"/>
  <c r="D3248" i="32"/>
  <c r="D3247" i="32"/>
  <c r="D3246" i="32"/>
  <c r="D3245" i="32"/>
  <c r="D3244" i="32"/>
  <c r="D3243" i="32"/>
  <c r="D3242" i="32"/>
  <c r="D3241" i="32"/>
  <c r="D3240" i="32"/>
  <c r="D3239" i="32"/>
  <c r="D3238" i="32"/>
  <c r="D3237" i="32"/>
  <c r="D3236" i="32"/>
  <c r="D3235" i="32"/>
  <c r="D3234" i="32"/>
  <c r="D3233" i="32"/>
  <c r="D3232" i="32"/>
  <c r="D3231" i="32"/>
  <c r="D3230" i="32"/>
  <c r="D3229" i="32"/>
  <c r="D3228" i="32"/>
  <c r="D3227" i="32"/>
  <c r="D3226" i="32"/>
  <c r="D3225" i="32"/>
  <c r="D3224" i="32"/>
  <c r="D3223" i="32"/>
  <c r="D3222" i="32"/>
  <c r="D3221" i="32"/>
  <c r="D3220" i="32"/>
  <c r="D3219" i="32"/>
  <c r="D3218" i="32"/>
  <c r="D3217" i="32"/>
  <c r="D3216" i="32"/>
  <c r="D3215" i="32"/>
  <c r="D3214" i="32"/>
  <c r="D3213" i="32"/>
  <c r="D3212" i="32"/>
  <c r="D3211" i="32"/>
  <c r="D3210" i="32"/>
  <c r="D3209" i="32"/>
  <c r="D3208" i="32"/>
  <c r="D3207" i="32"/>
  <c r="D3206" i="32"/>
  <c r="D3205" i="32"/>
  <c r="D3204" i="32"/>
  <c r="D3203" i="32"/>
  <c r="D3202" i="32"/>
  <c r="D3201" i="32"/>
  <c r="D3200" i="32"/>
  <c r="D3199" i="32"/>
  <c r="D3198" i="32"/>
  <c r="D3197" i="32"/>
  <c r="D3196" i="32"/>
  <c r="D3195" i="32"/>
  <c r="D3194" i="32"/>
  <c r="D3193" i="32"/>
  <c r="D3192" i="32"/>
  <c r="D3191" i="32"/>
  <c r="D3190" i="32"/>
  <c r="D3189" i="32"/>
  <c r="D3188" i="32"/>
  <c r="D3187" i="32"/>
  <c r="D3186" i="32"/>
  <c r="D3185" i="32"/>
  <c r="D3184" i="32"/>
  <c r="D3183" i="32"/>
  <c r="D3182" i="32"/>
  <c r="D3181" i="32"/>
  <c r="D3180" i="32"/>
  <c r="D3179" i="32"/>
  <c r="D3178" i="32"/>
  <c r="D3177" i="32"/>
  <c r="D3176" i="32"/>
  <c r="D3175" i="32"/>
  <c r="D3174" i="32"/>
  <c r="D3173" i="32"/>
  <c r="D3172" i="32"/>
  <c r="D3171" i="32"/>
  <c r="D3170" i="32"/>
  <c r="D3169" i="32"/>
  <c r="D3168" i="32"/>
  <c r="D3167" i="32"/>
  <c r="D3166" i="32"/>
  <c r="D3165" i="32"/>
  <c r="D3164" i="32"/>
  <c r="D3163" i="32"/>
  <c r="D3162" i="32"/>
  <c r="D3161" i="32"/>
  <c r="D3160" i="32"/>
  <c r="D3159" i="32"/>
  <c r="D3158" i="32"/>
  <c r="D3157" i="32"/>
  <c r="D3156" i="32"/>
  <c r="D3155" i="32"/>
  <c r="D3154" i="32"/>
  <c r="D3153" i="32"/>
  <c r="D3152" i="32"/>
  <c r="D3151" i="32"/>
  <c r="D3150" i="32"/>
  <c r="D3149" i="32"/>
  <c r="D3148" i="32"/>
  <c r="D3147" i="32"/>
  <c r="D3146" i="32"/>
  <c r="D3145" i="32"/>
  <c r="D3144" i="32"/>
  <c r="D3143" i="32"/>
  <c r="D3142" i="32"/>
  <c r="D3141" i="32"/>
  <c r="D3140" i="32"/>
  <c r="D3139" i="32"/>
  <c r="D3138" i="32"/>
  <c r="D3137" i="32"/>
  <c r="D3136" i="32"/>
  <c r="D3135" i="32"/>
  <c r="D3134" i="32"/>
  <c r="D3133" i="32"/>
  <c r="D3132" i="32"/>
  <c r="D3131" i="32"/>
  <c r="D3130" i="32"/>
  <c r="D3129" i="32"/>
  <c r="D3128" i="32"/>
  <c r="D3127" i="32"/>
  <c r="D3126" i="32"/>
  <c r="D3125" i="32"/>
  <c r="D3124" i="32"/>
  <c r="D3123" i="32"/>
  <c r="D3122" i="32"/>
  <c r="D3121" i="32"/>
  <c r="D3120" i="32"/>
  <c r="D3119" i="32"/>
  <c r="D3118" i="32"/>
  <c r="D3117" i="32"/>
  <c r="D3116" i="32"/>
  <c r="D3115" i="32"/>
  <c r="D3114" i="32"/>
  <c r="D3113" i="32"/>
  <c r="D3112" i="32"/>
  <c r="D3111" i="32"/>
  <c r="D3110" i="32"/>
  <c r="D3109" i="32"/>
  <c r="D3108" i="32"/>
  <c r="D3107" i="32"/>
  <c r="D3106" i="32"/>
  <c r="D3105" i="32"/>
  <c r="D3104" i="32"/>
  <c r="D3103" i="32"/>
  <c r="D3102" i="32"/>
  <c r="D3101" i="32"/>
  <c r="D3100" i="32"/>
  <c r="D3099" i="32"/>
  <c r="D3098" i="32"/>
  <c r="D3097" i="32"/>
  <c r="D3096" i="32"/>
  <c r="D3095" i="32"/>
  <c r="D3094" i="32"/>
  <c r="D3093" i="32"/>
  <c r="D3092" i="32"/>
  <c r="D3091" i="32"/>
  <c r="D3090" i="32"/>
  <c r="D3089" i="32"/>
  <c r="D3088" i="32"/>
  <c r="D3087" i="32"/>
  <c r="D3086" i="32"/>
  <c r="D3085" i="32"/>
  <c r="D3084" i="32"/>
  <c r="D3083" i="32"/>
  <c r="D3082" i="32"/>
  <c r="D3081" i="32"/>
  <c r="D3080" i="32"/>
  <c r="D3079" i="32"/>
  <c r="D3078" i="32"/>
  <c r="D3077" i="32"/>
  <c r="D3076" i="32"/>
  <c r="D3075" i="32"/>
  <c r="D3074" i="32"/>
  <c r="D3073" i="32"/>
  <c r="D3072" i="32"/>
  <c r="D3071" i="32"/>
  <c r="D3070" i="32"/>
  <c r="D3069" i="32"/>
  <c r="D3068" i="32"/>
  <c r="D3067" i="32"/>
  <c r="D3066" i="32"/>
  <c r="D3065" i="32"/>
  <c r="D3064" i="32"/>
  <c r="D3063" i="32"/>
  <c r="D3062" i="32"/>
  <c r="D3061" i="32"/>
  <c r="D3060" i="32"/>
  <c r="D3059" i="32"/>
  <c r="D3058" i="32"/>
  <c r="D3057" i="32"/>
  <c r="D3056" i="32"/>
  <c r="D3055" i="32"/>
  <c r="D3054" i="32"/>
  <c r="D3053" i="32"/>
  <c r="D3052" i="32"/>
  <c r="D3051" i="32"/>
  <c r="D3050" i="32"/>
  <c r="D3049" i="32"/>
  <c r="D3048" i="32"/>
  <c r="D3047" i="32"/>
  <c r="D3046" i="32"/>
  <c r="D3045" i="32"/>
  <c r="D3044" i="32"/>
  <c r="D3043" i="32"/>
  <c r="D3042" i="32"/>
  <c r="D3041" i="32"/>
  <c r="D3040" i="32"/>
  <c r="D3039" i="32"/>
  <c r="D3038" i="32"/>
  <c r="D3037" i="32"/>
  <c r="D3036" i="32"/>
  <c r="D3035" i="32"/>
  <c r="D3034" i="32"/>
  <c r="D3033" i="32"/>
  <c r="D3032" i="32"/>
  <c r="D3031" i="32"/>
  <c r="D3030" i="32"/>
  <c r="D3029" i="32"/>
  <c r="D3028" i="32"/>
  <c r="D3027" i="32"/>
  <c r="D3026" i="32"/>
  <c r="D3025" i="32"/>
  <c r="D3024" i="32"/>
  <c r="D3023" i="32"/>
  <c r="D3022" i="32"/>
  <c r="D3021" i="32"/>
  <c r="D3020" i="32"/>
  <c r="D3019" i="32"/>
  <c r="D3018" i="32"/>
  <c r="D3017" i="32"/>
  <c r="D3016" i="32"/>
  <c r="D3015" i="32"/>
  <c r="D3014" i="32"/>
  <c r="D3013" i="32"/>
  <c r="D3012" i="32"/>
  <c r="D3011" i="32"/>
  <c r="D3010" i="32"/>
  <c r="D3009" i="32"/>
  <c r="D3008" i="32"/>
  <c r="D3007" i="32"/>
  <c r="D3006" i="32"/>
  <c r="D3005" i="32"/>
  <c r="D3004" i="32"/>
  <c r="D3003" i="32"/>
  <c r="D3002" i="32"/>
  <c r="D3001" i="32"/>
  <c r="D3000" i="32"/>
  <c r="D2999" i="32"/>
  <c r="D2998" i="32"/>
  <c r="D2997" i="32"/>
  <c r="D2996" i="32"/>
  <c r="D2995" i="32"/>
  <c r="D2994" i="32"/>
  <c r="D2993" i="32"/>
  <c r="D2992" i="32"/>
  <c r="D2991" i="32"/>
  <c r="D2990" i="32"/>
  <c r="D2989" i="32"/>
  <c r="D2988" i="32"/>
  <c r="D2987" i="32"/>
  <c r="D2986" i="32"/>
  <c r="D2985" i="32"/>
  <c r="D2984" i="32"/>
  <c r="D2983" i="32"/>
  <c r="D2982" i="32"/>
  <c r="D2981" i="32"/>
  <c r="D2980" i="32"/>
  <c r="D2979" i="32"/>
  <c r="D2978" i="32"/>
  <c r="D2977" i="32"/>
  <c r="D2976" i="32"/>
  <c r="D2975" i="32"/>
  <c r="D2974" i="32"/>
  <c r="D2973" i="32"/>
  <c r="D2972" i="32"/>
  <c r="D2971" i="32"/>
  <c r="D2970" i="32"/>
  <c r="D2969" i="32"/>
  <c r="D2968" i="32"/>
  <c r="D2967" i="32"/>
  <c r="D2966" i="32"/>
  <c r="D2965" i="32"/>
  <c r="D2964" i="32"/>
  <c r="D2963" i="32"/>
  <c r="D2962" i="32"/>
  <c r="D2961" i="32"/>
  <c r="D2960" i="32"/>
  <c r="D2959" i="32"/>
  <c r="D2958" i="32"/>
  <c r="D2957" i="32"/>
  <c r="D2956" i="32"/>
  <c r="D2955" i="32"/>
  <c r="D2954" i="32"/>
  <c r="D2953" i="32"/>
  <c r="D2952" i="32"/>
  <c r="D2951" i="32"/>
  <c r="D2950" i="32"/>
  <c r="D2949" i="32"/>
  <c r="D2948" i="32"/>
  <c r="D2947" i="32"/>
  <c r="D2946" i="32"/>
  <c r="D2945" i="32"/>
  <c r="D2944" i="32"/>
  <c r="D2943" i="32"/>
  <c r="D2942" i="32"/>
  <c r="D2941" i="32"/>
  <c r="D2940" i="32"/>
  <c r="D2939" i="32"/>
  <c r="D2938" i="32"/>
  <c r="D2937" i="32"/>
  <c r="D2936" i="32"/>
  <c r="D2935" i="32"/>
  <c r="D2934" i="32"/>
  <c r="D2933" i="32"/>
  <c r="D2932" i="32"/>
  <c r="D2931" i="32"/>
  <c r="D2930" i="32"/>
  <c r="D2929" i="32"/>
  <c r="D2928" i="32"/>
  <c r="D2927" i="32"/>
  <c r="D2926" i="32"/>
  <c r="D2925" i="32"/>
  <c r="D2924" i="32"/>
  <c r="D2923" i="32"/>
  <c r="D2922" i="32"/>
  <c r="D2921" i="32"/>
  <c r="D2920" i="32"/>
  <c r="D2919" i="32"/>
  <c r="D2918" i="32"/>
  <c r="D2917" i="32"/>
  <c r="D2916" i="32"/>
  <c r="D2915" i="32"/>
  <c r="D2914" i="32"/>
  <c r="D2913" i="32"/>
  <c r="D2912" i="32"/>
  <c r="D2911" i="32"/>
  <c r="D2910" i="32"/>
  <c r="D2909" i="32"/>
  <c r="D2908" i="32"/>
  <c r="D2907" i="32"/>
  <c r="D2906" i="32"/>
  <c r="D2905" i="32"/>
  <c r="D2904" i="32"/>
  <c r="D2903" i="32"/>
  <c r="D2902" i="32"/>
  <c r="D2901" i="32"/>
  <c r="D2900" i="32"/>
  <c r="D2899" i="32"/>
  <c r="D2898" i="32"/>
  <c r="D2897" i="32"/>
  <c r="D2896" i="32"/>
  <c r="D2895" i="32"/>
  <c r="D2894" i="32"/>
  <c r="D2893" i="32"/>
  <c r="D2892" i="32"/>
  <c r="D2891" i="32"/>
  <c r="D2890" i="32"/>
  <c r="D2889" i="32"/>
  <c r="D2888" i="32"/>
  <c r="D2887" i="32"/>
  <c r="D2886" i="32"/>
  <c r="D2885" i="32"/>
  <c r="D2884" i="32"/>
  <c r="D2883" i="32"/>
  <c r="D2882" i="32"/>
  <c r="D2881" i="32"/>
  <c r="D2880" i="32"/>
  <c r="D2879" i="32"/>
  <c r="D2878" i="32"/>
  <c r="D2877" i="32"/>
  <c r="D2876" i="32"/>
  <c r="D2875" i="32"/>
  <c r="D2874" i="32"/>
  <c r="D2873" i="32"/>
  <c r="D2872" i="32"/>
  <c r="D2871" i="32"/>
  <c r="D2870" i="32"/>
  <c r="D2869" i="32"/>
  <c r="D2868" i="32"/>
  <c r="D2867" i="32"/>
  <c r="D2866" i="32"/>
  <c r="D2865" i="32"/>
  <c r="D2864" i="32"/>
  <c r="D2863" i="32"/>
  <c r="D2862" i="32"/>
  <c r="D2861" i="32"/>
  <c r="D2860" i="32"/>
  <c r="D2859" i="32"/>
  <c r="D2858" i="32"/>
  <c r="D2857" i="32"/>
  <c r="D2856" i="32"/>
  <c r="D2855" i="32"/>
  <c r="D2854" i="32"/>
  <c r="D2853" i="32"/>
  <c r="D2852" i="32"/>
  <c r="D2851" i="32"/>
  <c r="D2850" i="32"/>
  <c r="D2849" i="32"/>
  <c r="D2848" i="32"/>
  <c r="D2847" i="32"/>
  <c r="D2846" i="32"/>
  <c r="D2845" i="32"/>
  <c r="D2844" i="32"/>
  <c r="D2843" i="32"/>
  <c r="D2842" i="32"/>
  <c r="D2841" i="32"/>
  <c r="D2840" i="32"/>
  <c r="D2839" i="32"/>
  <c r="D2838" i="32"/>
  <c r="D2837" i="32"/>
  <c r="D2836" i="32"/>
  <c r="D2835" i="32"/>
  <c r="D2834" i="32"/>
  <c r="D2833" i="32"/>
  <c r="D2832" i="32"/>
  <c r="D2831" i="32"/>
  <c r="D2830" i="32"/>
  <c r="D2829" i="32"/>
  <c r="D2828" i="32"/>
  <c r="D2827" i="32"/>
  <c r="D2826" i="32"/>
  <c r="D2825" i="32"/>
  <c r="D2824" i="32"/>
  <c r="D2823" i="32"/>
  <c r="D2822" i="32"/>
  <c r="D2821" i="32"/>
  <c r="D2820" i="32"/>
  <c r="D2819" i="32"/>
  <c r="D2818" i="32"/>
  <c r="D2817" i="32"/>
  <c r="D2816" i="32"/>
  <c r="D2815" i="32"/>
  <c r="D2814" i="32"/>
  <c r="D2813" i="32"/>
  <c r="D2812" i="32"/>
  <c r="D2811" i="32"/>
  <c r="D2810" i="32"/>
  <c r="D2809" i="32"/>
  <c r="D2808" i="32"/>
  <c r="D2807" i="32"/>
  <c r="D2806" i="32"/>
  <c r="D2805" i="32"/>
  <c r="D2804" i="32"/>
  <c r="D2803" i="32"/>
  <c r="D2802" i="32"/>
  <c r="D2801" i="32"/>
  <c r="D2800" i="32"/>
  <c r="D2799" i="32"/>
  <c r="D2798" i="32"/>
  <c r="D2797" i="32"/>
  <c r="D2796" i="32"/>
  <c r="D2795" i="32"/>
  <c r="D2794" i="32"/>
  <c r="D2793" i="32"/>
  <c r="D2792" i="32"/>
  <c r="D2791" i="32"/>
  <c r="D2790" i="32"/>
  <c r="D2789" i="32"/>
  <c r="D2788" i="32"/>
  <c r="D2787" i="32"/>
  <c r="D2786" i="32"/>
  <c r="D2785" i="32"/>
  <c r="D2784" i="32"/>
  <c r="D2783" i="32"/>
  <c r="D2782" i="32"/>
  <c r="D2781" i="32"/>
  <c r="D2780" i="32"/>
  <c r="D2779" i="32"/>
  <c r="D2778" i="32"/>
  <c r="D2777" i="32"/>
  <c r="D2776" i="32"/>
  <c r="D2775" i="32"/>
  <c r="D2774" i="32"/>
  <c r="D2773" i="32"/>
  <c r="D2772" i="32"/>
  <c r="D2771" i="32"/>
  <c r="D2770" i="32"/>
  <c r="D2769" i="32"/>
  <c r="D2768" i="32"/>
  <c r="D2767" i="32"/>
  <c r="D2766" i="32"/>
  <c r="D2765" i="32"/>
  <c r="D2764" i="32"/>
  <c r="D2763" i="32"/>
  <c r="D2762" i="32"/>
  <c r="D2761" i="32"/>
  <c r="D2760" i="32"/>
  <c r="D2759" i="32"/>
  <c r="D2758" i="32"/>
  <c r="D2757" i="32"/>
  <c r="D2756" i="32"/>
  <c r="D2755" i="32"/>
  <c r="D2754" i="32"/>
  <c r="D2753" i="32"/>
  <c r="D2752" i="32"/>
  <c r="D2751" i="32"/>
  <c r="D2750" i="32"/>
  <c r="D2749" i="32"/>
  <c r="D2748" i="32"/>
  <c r="D2747" i="32"/>
  <c r="D2746" i="32"/>
  <c r="D2745" i="32"/>
  <c r="D2744" i="32"/>
  <c r="D2743" i="32"/>
  <c r="D2742" i="32"/>
  <c r="D2741" i="32"/>
  <c r="D2740" i="32"/>
  <c r="D2739" i="32"/>
  <c r="D2738" i="32"/>
  <c r="D2737" i="32"/>
  <c r="D2736" i="32"/>
  <c r="D2735" i="32"/>
  <c r="D2734" i="32"/>
  <c r="D2733" i="32"/>
  <c r="D2732" i="32"/>
  <c r="D2731" i="32"/>
  <c r="D2730" i="32"/>
  <c r="D2729" i="32"/>
  <c r="D2728" i="32"/>
  <c r="D2727" i="32"/>
  <c r="D2726" i="32"/>
  <c r="D2725" i="32"/>
  <c r="D2724" i="32"/>
  <c r="D2723" i="32"/>
  <c r="D2722" i="32"/>
  <c r="D2721" i="32"/>
  <c r="D2720" i="32"/>
  <c r="D2719" i="32"/>
  <c r="D2718" i="32"/>
  <c r="D2717" i="32"/>
  <c r="D2716" i="32"/>
  <c r="D2715" i="32"/>
  <c r="D2714" i="32"/>
  <c r="D2713" i="32"/>
  <c r="D2712" i="32"/>
  <c r="D2711" i="32"/>
  <c r="D2710" i="32"/>
  <c r="D2709" i="32"/>
  <c r="D2708" i="32"/>
  <c r="D2707" i="32"/>
  <c r="D2706" i="32"/>
  <c r="D2705" i="32"/>
  <c r="D2704" i="32"/>
  <c r="D2703" i="32"/>
  <c r="D2702" i="32"/>
  <c r="D2701" i="32"/>
  <c r="D2700" i="32"/>
  <c r="D2699" i="32"/>
  <c r="D2698" i="32"/>
  <c r="D2697" i="32"/>
  <c r="D2696" i="32"/>
  <c r="D2695" i="32"/>
  <c r="D2694" i="32"/>
  <c r="D2693" i="32"/>
  <c r="D2692" i="32"/>
  <c r="D2691" i="32"/>
  <c r="D2690" i="32"/>
  <c r="D2689" i="32"/>
  <c r="D2688" i="32"/>
  <c r="D2687" i="32"/>
  <c r="D2686" i="32"/>
  <c r="D2685" i="32"/>
  <c r="D2684" i="32"/>
  <c r="D2683" i="32"/>
  <c r="D2682" i="32"/>
  <c r="D2681" i="32"/>
  <c r="D2680" i="32"/>
  <c r="D2679" i="32"/>
  <c r="D2678" i="32"/>
  <c r="D2677" i="32"/>
  <c r="D2676" i="32"/>
  <c r="D2675" i="32"/>
  <c r="D2674" i="32"/>
  <c r="D2673" i="32"/>
  <c r="D2672" i="32"/>
  <c r="D2671" i="32"/>
  <c r="D2670" i="32"/>
  <c r="D2669" i="32"/>
  <c r="D2668" i="32"/>
  <c r="D2667" i="32"/>
  <c r="D2666" i="32"/>
  <c r="D2665" i="32"/>
  <c r="D2664" i="32"/>
  <c r="D2663" i="32"/>
  <c r="D2662" i="32"/>
  <c r="D2661" i="32"/>
  <c r="D2660" i="32"/>
  <c r="D2659" i="32"/>
  <c r="D2658" i="32"/>
  <c r="D2657" i="32"/>
  <c r="D2656" i="32"/>
  <c r="D2655" i="32"/>
  <c r="D2654" i="32"/>
  <c r="D2653" i="32"/>
  <c r="D2652" i="32"/>
  <c r="D2651" i="32"/>
  <c r="D2650" i="32"/>
  <c r="D2649" i="32"/>
  <c r="D2648" i="32"/>
  <c r="D2647" i="32"/>
  <c r="D2646" i="32"/>
  <c r="D2645" i="32"/>
  <c r="D2644" i="32"/>
  <c r="D2643" i="32"/>
  <c r="D2642" i="32"/>
  <c r="D2641" i="32"/>
  <c r="D2640" i="32"/>
  <c r="D2639" i="32"/>
  <c r="D2638" i="32"/>
  <c r="D2637" i="32"/>
  <c r="D2636" i="32"/>
  <c r="D2635" i="32"/>
  <c r="D2634" i="32"/>
  <c r="D2633" i="32"/>
  <c r="D2632" i="32"/>
  <c r="D2631" i="32"/>
  <c r="D2630" i="32"/>
  <c r="D2629" i="32"/>
  <c r="D2628" i="32"/>
  <c r="D2627" i="32"/>
  <c r="D2626" i="32"/>
  <c r="D2625" i="32"/>
  <c r="D2624" i="32"/>
  <c r="D2623" i="32"/>
  <c r="D2622" i="32"/>
  <c r="D2621" i="32"/>
  <c r="D2620" i="32"/>
  <c r="D2619" i="32"/>
  <c r="D2618" i="32"/>
  <c r="D2617" i="32"/>
  <c r="D2616" i="32"/>
  <c r="D2615" i="32"/>
  <c r="D2614" i="32"/>
  <c r="D2613" i="32"/>
  <c r="D2612" i="32"/>
  <c r="D2611" i="32"/>
  <c r="D2610" i="32"/>
  <c r="D2609" i="32"/>
  <c r="D2608" i="32"/>
  <c r="D2607" i="32"/>
  <c r="D2606" i="32"/>
  <c r="D2605" i="32"/>
  <c r="D2604" i="32"/>
  <c r="D2603" i="32"/>
  <c r="D2602" i="32"/>
  <c r="D2601" i="32"/>
  <c r="D2600" i="32"/>
  <c r="D2599" i="32"/>
  <c r="D2598" i="32"/>
  <c r="D2597" i="32"/>
  <c r="D2596" i="32"/>
  <c r="D2595" i="32"/>
  <c r="D2594" i="32"/>
  <c r="D2593" i="32"/>
  <c r="D2592" i="32"/>
  <c r="D2591" i="32"/>
  <c r="D2590" i="32"/>
  <c r="D2589" i="32"/>
  <c r="D2588" i="32"/>
  <c r="D2587" i="32"/>
  <c r="D2586" i="32"/>
  <c r="D2585" i="32"/>
  <c r="D2584" i="32"/>
  <c r="D2583" i="32"/>
  <c r="D2582" i="32"/>
  <c r="D2581" i="32"/>
  <c r="D2580" i="32"/>
  <c r="D2579" i="32"/>
  <c r="D2578" i="32"/>
  <c r="D2577" i="32"/>
  <c r="D2576" i="32"/>
  <c r="D2575" i="32"/>
  <c r="D2574" i="32"/>
  <c r="D2573" i="32"/>
  <c r="D2572" i="32"/>
  <c r="D2571" i="32"/>
  <c r="D2570" i="32"/>
  <c r="D2569" i="32"/>
  <c r="D2568" i="32"/>
  <c r="D2567" i="32"/>
  <c r="D2566" i="32"/>
  <c r="D2565" i="32"/>
  <c r="D2564" i="32"/>
  <c r="D2563" i="32"/>
  <c r="D2562" i="32"/>
  <c r="D2561" i="32"/>
  <c r="D2560" i="32"/>
  <c r="D2559" i="32"/>
  <c r="D2558" i="32"/>
  <c r="D2557" i="32"/>
  <c r="D2556" i="32"/>
  <c r="D2555" i="32"/>
  <c r="D2554" i="32"/>
  <c r="D2553" i="32"/>
  <c r="D2552" i="32"/>
  <c r="D2551" i="32"/>
  <c r="D2550" i="32"/>
  <c r="D2549" i="32"/>
  <c r="D2548" i="32"/>
  <c r="D2547" i="32"/>
  <c r="D2546" i="32"/>
  <c r="D2545" i="32"/>
  <c r="D2544" i="32"/>
  <c r="D2543" i="32"/>
  <c r="D2542" i="32"/>
  <c r="D2541" i="32"/>
  <c r="D2540" i="32"/>
  <c r="D2539" i="32"/>
  <c r="D2538" i="32"/>
  <c r="D2537" i="32"/>
  <c r="D2536" i="32"/>
  <c r="D2535" i="32"/>
  <c r="D2534" i="32"/>
  <c r="D2533" i="32"/>
  <c r="D2532" i="32"/>
  <c r="D2531" i="32"/>
  <c r="D2530" i="32"/>
  <c r="D2529" i="32"/>
  <c r="D2528" i="32"/>
  <c r="D2527" i="32"/>
  <c r="D2526" i="32"/>
  <c r="D2525" i="32"/>
  <c r="D2524" i="32"/>
  <c r="D2523" i="32"/>
  <c r="D2522" i="32"/>
  <c r="D2521" i="32"/>
  <c r="D2520" i="32"/>
  <c r="D2519" i="32"/>
  <c r="D2518" i="32"/>
  <c r="D2517" i="32"/>
  <c r="D2516" i="32"/>
  <c r="D2515" i="32"/>
  <c r="D2514" i="32"/>
  <c r="D2513" i="32"/>
  <c r="D2512" i="32"/>
  <c r="D2511" i="32"/>
  <c r="D2510" i="32"/>
  <c r="D2509" i="32"/>
  <c r="D2508" i="32"/>
  <c r="D2507" i="32"/>
  <c r="D2506" i="32"/>
  <c r="D2505" i="32"/>
  <c r="D2504" i="32"/>
  <c r="D2503" i="32"/>
  <c r="D2502" i="32"/>
  <c r="D2501" i="32"/>
  <c r="D2500" i="32"/>
  <c r="D2499" i="32"/>
  <c r="D2498" i="32"/>
  <c r="D2497" i="32"/>
  <c r="D2496" i="32"/>
  <c r="D2495" i="32"/>
  <c r="D2494" i="32"/>
  <c r="D2493" i="32"/>
  <c r="D2492" i="32"/>
  <c r="D2491" i="32"/>
  <c r="D2490" i="32"/>
  <c r="D2489" i="32"/>
  <c r="D2488" i="32"/>
  <c r="D2487" i="32"/>
  <c r="D2486" i="32"/>
  <c r="D2485" i="32"/>
  <c r="D2484" i="32"/>
  <c r="D2483" i="32"/>
  <c r="D2482" i="32"/>
  <c r="D2481" i="32"/>
  <c r="D2480" i="32"/>
  <c r="D2479" i="32"/>
  <c r="D2478" i="32"/>
  <c r="D2477" i="32"/>
  <c r="D2476" i="32"/>
  <c r="D2475" i="32"/>
  <c r="D2474" i="32"/>
  <c r="D2473" i="32"/>
  <c r="D2472" i="32"/>
  <c r="D2471" i="32"/>
  <c r="D2470" i="32"/>
  <c r="D2469" i="32"/>
  <c r="D2468" i="32"/>
  <c r="D2467" i="32"/>
  <c r="D2466" i="32"/>
  <c r="D2465" i="32"/>
  <c r="D2464" i="32"/>
  <c r="D2463" i="32"/>
  <c r="D2462" i="32"/>
  <c r="D2461" i="32"/>
  <c r="D2460" i="32"/>
  <c r="D2459" i="32"/>
  <c r="D2458" i="32"/>
  <c r="D2457" i="32"/>
  <c r="D2456" i="32"/>
  <c r="D2455" i="32"/>
  <c r="D2454" i="32"/>
  <c r="D2453" i="32"/>
  <c r="D2452" i="32"/>
  <c r="D2451" i="32"/>
  <c r="D2450" i="32"/>
  <c r="D2449" i="32"/>
  <c r="D2448" i="32"/>
  <c r="D2447" i="32"/>
  <c r="D2446" i="32"/>
  <c r="D2445" i="32"/>
  <c r="D2444" i="32"/>
  <c r="D2443" i="32"/>
  <c r="D2442" i="32"/>
  <c r="D2441" i="32"/>
  <c r="D2440" i="32"/>
  <c r="D2439" i="32"/>
  <c r="D2438" i="32"/>
  <c r="D2437" i="32"/>
  <c r="D2436" i="32"/>
  <c r="D2435" i="32"/>
  <c r="D2434" i="32"/>
  <c r="D2433" i="32"/>
  <c r="D2432" i="32"/>
  <c r="D2431" i="32"/>
  <c r="D2430" i="32"/>
  <c r="D2429" i="32"/>
  <c r="D2428" i="32"/>
  <c r="D2427" i="32"/>
  <c r="D2426" i="32"/>
  <c r="D2425" i="32"/>
  <c r="D2424" i="32"/>
  <c r="D2423" i="32"/>
  <c r="D2422" i="32"/>
  <c r="D2421" i="32"/>
  <c r="D2420" i="32"/>
  <c r="D2419" i="32"/>
  <c r="D2418" i="32"/>
  <c r="D2417" i="32"/>
  <c r="D2416" i="32"/>
  <c r="D2415" i="32"/>
  <c r="D2414" i="32"/>
  <c r="D2413" i="32"/>
  <c r="D2412" i="32"/>
  <c r="D2411" i="32"/>
  <c r="D2410" i="32"/>
  <c r="D2409" i="32"/>
  <c r="D2408" i="32"/>
  <c r="D2407" i="32"/>
  <c r="D2406" i="32"/>
  <c r="D2405" i="32"/>
  <c r="D2404" i="32"/>
  <c r="D2403" i="32"/>
  <c r="D2402" i="32"/>
  <c r="D2401" i="32"/>
  <c r="D2400" i="32"/>
  <c r="D2399" i="32"/>
  <c r="D2398" i="32"/>
  <c r="D2397" i="32"/>
  <c r="D2396" i="32"/>
  <c r="D2395" i="32"/>
  <c r="D2394" i="32"/>
  <c r="D2393" i="32"/>
  <c r="D2392" i="32"/>
  <c r="D2391" i="32"/>
  <c r="D2390" i="32"/>
  <c r="D2389" i="32"/>
  <c r="D2388" i="32"/>
  <c r="D2387" i="32"/>
  <c r="D2386" i="32"/>
  <c r="D2385" i="32"/>
  <c r="D2384" i="32"/>
  <c r="D2383" i="32"/>
  <c r="D2382" i="32"/>
  <c r="D2381" i="32"/>
  <c r="D2380" i="32"/>
  <c r="D2379" i="32"/>
  <c r="D2378" i="32"/>
  <c r="D2377" i="32"/>
  <c r="D2376" i="32"/>
  <c r="D2375" i="32"/>
  <c r="D2374" i="32"/>
  <c r="D2373" i="32"/>
  <c r="D2372" i="32"/>
  <c r="D2371" i="32"/>
  <c r="D2370" i="32"/>
  <c r="D2369" i="32"/>
  <c r="D2368" i="32"/>
  <c r="D2367" i="32"/>
  <c r="D2366" i="32"/>
  <c r="D2365" i="32"/>
  <c r="D2364" i="32"/>
  <c r="D2363" i="32"/>
  <c r="D2362" i="32"/>
  <c r="D2361" i="32"/>
  <c r="D2360" i="32"/>
  <c r="D2359" i="32"/>
  <c r="D2358" i="32"/>
  <c r="D2357" i="32"/>
  <c r="D2356" i="32"/>
  <c r="D2355" i="32"/>
  <c r="D2354" i="32"/>
  <c r="D2353" i="32"/>
  <c r="D2352" i="32"/>
  <c r="D2351" i="32"/>
  <c r="D2350" i="32"/>
  <c r="D2349" i="32"/>
  <c r="D2348" i="32"/>
  <c r="D2347" i="32"/>
  <c r="D2346" i="32"/>
  <c r="D2345" i="32"/>
  <c r="D2344" i="32"/>
  <c r="D2343" i="32"/>
  <c r="D2342" i="32"/>
  <c r="D2341" i="32"/>
  <c r="D2340" i="32"/>
  <c r="D2339" i="32"/>
  <c r="D2338" i="32"/>
  <c r="D2337" i="32"/>
  <c r="D2336" i="32"/>
  <c r="D2335" i="32"/>
  <c r="D2334" i="32"/>
  <c r="D2333" i="32"/>
  <c r="D2332" i="32"/>
  <c r="D2331" i="32"/>
  <c r="D2330" i="32"/>
  <c r="D2329" i="32"/>
  <c r="D2328" i="32"/>
  <c r="D2327" i="32"/>
  <c r="D2326" i="32"/>
  <c r="D2325" i="32"/>
  <c r="D2324" i="32"/>
  <c r="D2323" i="32"/>
  <c r="D2322" i="32"/>
  <c r="D2321" i="32"/>
  <c r="D2320" i="32"/>
  <c r="D2319" i="32"/>
  <c r="D2318" i="32"/>
  <c r="D2317" i="32"/>
  <c r="D2316" i="32"/>
  <c r="D2315" i="32"/>
  <c r="D2314" i="32"/>
  <c r="D2313" i="32"/>
  <c r="D2312" i="32"/>
  <c r="D2311" i="32"/>
  <c r="D2310" i="32"/>
  <c r="D2309" i="32"/>
  <c r="D2308" i="32"/>
  <c r="D2307" i="32"/>
  <c r="D2306" i="32"/>
  <c r="D2305" i="32"/>
  <c r="D2304" i="32"/>
  <c r="D2303" i="32"/>
  <c r="D2302" i="32"/>
  <c r="D2301" i="32"/>
  <c r="D2300" i="32"/>
  <c r="D2299" i="32"/>
  <c r="D2298" i="32"/>
  <c r="D2297" i="32"/>
  <c r="D2296" i="32"/>
  <c r="D2295" i="32"/>
  <c r="D2294" i="32"/>
  <c r="D2293" i="32"/>
  <c r="D2292" i="32"/>
  <c r="D2291" i="32"/>
  <c r="D2290" i="32"/>
  <c r="D2289" i="32"/>
  <c r="D2288" i="32"/>
  <c r="D2287" i="32"/>
  <c r="D2286" i="32"/>
  <c r="D2285" i="32"/>
  <c r="D2284" i="32"/>
  <c r="D2283" i="32"/>
  <c r="D2282" i="32"/>
  <c r="D2281" i="32"/>
  <c r="D2280" i="32"/>
  <c r="D2279" i="32"/>
  <c r="D2278" i="32"/>
  <c r="D2277" i="32"/>
  <c r="D2276" i="32"/>
  <c r="D2275" i="32"/>
  <c r="D2274" i="32"/>
  <c r="D2273" i="32"/>
  <c r="D2272" i="32"/>
  <c r="D2271" i="32"/>
  <c r="D2270" i="32"/>
  <c r="D2269" i="32"/>
  <c r="D2268" i="32"/>
  <c r="D2267" i="32"/>
  <c r="D2266" i="32"/>
  <c r="D2265" i="32"/>
  <c r="D2264" i="32"/>
  <c r="D2263" i="32"/>
  <c r="D2262" i="32"/>
  <c r="D2261" i="32"/>
  <c r="D2260" i="32"/>
  <c r="D2259" i="32"/>
  <c r="D2258" i="32"/>
  <c r="D2257" i="32"/>
  <c r="D2256" i="32"/>
  <c r="D2255" i="32"/>
  <c r="D2254" i="32"/>
  <c r="D2253" i="32"/>
  <c r="D2252" i="32"/>
  <c r="D2251" i="32"/>
  <c r="D2250" i="32"/>
  <c r="D2249" i="32"/>
  <c r="D2248" i="32"/>
  <c r="D2247" i="32"/>
  <c r="D2246" i="32"/>
  <c r="D2245" i="32"/>
  <c r="D2244" i="32"/>
  <c r="D2243" i="32"/>
  <c r="D2242" i="32"/>
  <c r="D2241" i="32"/>
  <c r="D2240" i="32"/>
  <c r="D2239" i="32"/>
  <c r="D2238" i="32"/>
  <c r="D2237" i="32"/>
  <c r="D2236" i="32"/>
  <c r="D2235" i="32"/>
  <c r="D2234" i="32"/>
  <c r="D2233" i="32"/>
  <c r="D2232" i="32"/>
  <c r="D2231" i="32"/>
  <c r="D2230" i="32"/>
  <c r="D2229" i="32"/>
  <c r="D2228" i="32"/>
  <c r="D2227" i="32"/>
  <c r="D2226" i="32"/>
  <c r="D2225" i="32"/>
  <c r="D2224" i="32"/>
  <c r="D2223" i="32"/>
  <c r="D2222" i="32"/>
  <c r="D2221" i="32"/>
  <c r="D2220" i="32"/>
  <c r="D2219" i="32"/>
  <c r="D2218" i="32"/>
  <c r="D2217" i="32"/>
  <c r="D2216" i="32"/>
  <c r="D2215" i="32"/>
  <c r="D2214" i="32"/>
  <c r="D2213" i="32"/>
  <c r="D2212" i="32"/>
  <c r="D2211" i="32"/>
  <c r="D2210" i="32"/>
  <c r="D2209" i="32"/>
  <c r="D2208" i="32"/>
  <c r="D2207" i="32"/>
  <c r="D2206" i="32"/>
  <c r="D2205" i="32"/>
  <c r="D2204" i="32"/>
  <c r="D2203" i="32"/>
  <c r="D2202" i="32"/>
  <c r="D2201" i="32"/>
  <c r="D2200" i="32"/>
  <c r="D2199" i="32"/>
  <c r="D2198" i="32"/>
  <c r="D2197" i="32"/>
  <c r="D2196" i="32"/>
  <c r="D2195" i="32"/>
  <c r="D2194" i="32"/>
  <c r="D2193" i="32"/>
  <c r="D2192" i="32"/>
  <c r="D2191" i="32"/>
  <c r="D2190" i="32"/>
  <c r="D2189" i="32"/>
  <c r="D2188" i="32"/>
  <c r="D2187" i="32"/>
  <c r="D2186" i="32"/>
  <c r="D2185" i="32"/>
  <c r="D2184" i="32"/>
  <c r="D2183" i="32"/>
  <c r="D2182" i="32"/>
  <c r="D2181" i="32"/>
  <c r="D2180" i="32"/>
  <c r="D2179" i="32"/>
  <c r="D2178" i="32"/>
  <c r="D2177" i="32"/>
  <c r="D2176" i="32"/>
  <c r="D2175" i="32"/>
  <c r="D2174" i="32"/>
  <c r="D2173" i="32"/>
  <c r="D2172" i="32"/>
  <c r="D2171" i="32"/>
  <c r="D2170" i="32"/>
  <c r="D2169" i="32"/>
  <c r="D2168" i="32"/>
  <c r="D2167" i="32"/>
  <c r="D2166" i="32"/>
  <c r="D2165" i="32"/>
  <c r="D2164" i="32"/>
  <c r="D2163" i="32"/>
  <c r="D2162" i="32"/>
  <c r="D2161" i="32"/>
  <c r="D2160" i="32"/>
  <c r="D2159" i="32"/>
  <c r="D2158" i="32"/>
  <c r="D2157" i="32"/>
  <c r="D2156" i="32"/>
  <c r="D2155" i="32"/>
  <c r="D2154" i="32"/>
  <c r="D2153" i="32"/>
  <c r="D2152" i="32"/>
  <c r="D2151" i="32"/>
  <c r="D2150" i="32"/>
  <c r="D2149" i="32"/>
  <c r="D2148" i="32"/>
  <c r="D2147" i="32"/>
  <c r="D2146" i="32"/>
  <c r="D2145" i="32"/>
  <c r="D2144" i="32"/>
  <c r="D2143" i="32"/>
  <c r="D2142" i="32"/>
  <c r="D2141" i="32"/>
  <c r="D2140" i="32"/>
  <c r="D2139" i="32"/>
  <c r="D2138" i="32"/>
  <c r="D2137" i="32"/>
  <c r="D2136" i="32"/>
  <c r="D2135" i="32"/>
  <c r="D2134" i="32"/>
  <c r="D2133" i="32"/>
  <c r="D2132" i="32"/>
  <c r="D2131" i="32"/>
  <c r="D2130" i="32"/>
  <c r="D2129" i="32"/>
  <c r="D2128" i="32"/>
  <c r="D2127" i="32"/>
  <c r="D2126" i="32"/>
  <c r="D2125" i="32"/>
  <c r="D2124" i="32"/>
  <c r="D2123" i="32"/>
  <c r="D2122" i="32"/>
  <c r="D2121" i="32"/>
  <c r="D2120" i="32"/>
  <c r="D2119" i="32"/>
  <c r="D2118" i="32"/>
  <c r="D2117" i="32"/>
  <c r="D2116" i="32"/>
  <c r="D2115" i="32"/>
  <c r="D2114" i="32"/>
  <c r="D2113" i="32"/>
  <c r="D2112" i="32"/>
  <c r="D2111" i="32"/>
  <c r="D2110" i="32"/>
  <c r="D2109" i="32"/>
  <c r="D2108" i="32"/>
  <c r="D2107" i="32"/>
  <c r="D2106" i="32"/>
  <c r="D2105" i="32"/>
  <c r="D2104" i="32"/>
  <c r="D2103" i="32"/>
  <c r="D2102" i="32"/>
  <c r="D2101" i="32"/>
  <c r="D2100" i="32"/>
  <c r="D2099" i="32"/>
  <c r="D2098" i="32"/>
  <c r="D2097" i="32"/>
  <c r="D2096" i="32"/>
  <c r="D2095" i="32"/>
  <c r="D2094" i="32"/>
  <c r="D2093" i="32"/>
  <c r="D2092" i="32"/>
  <c r="D2091" i="32"/>
  <c r="D2090" i="32"/>
  <c r="D2089" i="32"/>
  <c r="D2088" i="32"/>
  <c r="D2087" i="32"/>
  <c r="D2086" i="32"/>
  <c r="D2085" i="32"/>
  <c r="D2084" i="32"/>
  <c r="D2083" i="32"/>
  <c r="D2082" i="32"/>
  <c r="D2081" i="32"/>
  <c r="D2080" i="32"/>
  <c r="D2079" i="32"/>
  <c r="D2078" i="32"/>
  <c r="D2077" i="32"/>
  <c r="D2076" i="32"/>
  <c r="D2075" i="32"/>
  <c r="D2074" i="32"/>
  <c r="D2073" i="32"/>
  <c r="D2072" i="32"/>
  <c r="D2071" i="32"/>
  <c r="D2070" i="32"/>
  <c r="D2069" i="32"/>
  <c r="D2068" i="32"/>
  <c r="D2067" i="32"/>
  <c r="D2066" i="32"/>
  <c r="D2065" i="32"/>
  <c r="D2064" i="32"/>
  <c r="D2063" i="32"/>
  <c r="D2062" i="32"/>
  <c r="D2061" i="32"/>
  <c r="D2060" i="32"/>
  <c r="D2059" i="32"/>
  <c r="D2058" i="32"/>
  <c r="D2057" i="32"/>
  <c r="D2056" i="32"/>
  <c r="D2055" i="32"/>
  <c r="D2054" i="32"/>
  <c r="D2053" i="32"/>
  <c r="D2052" i="32"/>
  <c r="D2051" i="32"/>
  <c r="D2050" i="32"/>
  <c r="D2049" i="32"/>
  <c r="D2048" i="32"/>
  <c r="D2047" i="32"/>
  <c r="D2046" i="32"/>
  <c r="D2045" i="32"/>
  <c r="D2044" i="32"/>
  <c r="D2043" i="32"/>
  <c r="D2042" i="32"/>
  <c r="D2041" i="32"/>
  <c r="D2040" i="32"/>
  <c r="D2039" i="32"/>
  <c r="D2038" i="32"/>
  <c r="D2037" i="32"/>
  <c r="D2036" i="32"/>
  <c r="D2035" i="32"/>
  <c r="D2034" i="32"/>
  <c r="D2033" i="32"/>
  <c r="D2032" i="32"/>
  <c r="D2031" i="32"/>
  <c r="D2030" i="32"/>
  <c r="D2029" i="32"/>
  <c r="D2028" i="32"/>
  <c r="D2027" i="32"/>
  <c r="D2026" i="32"/>
  <c r="D2025" i="32"/>
  <c r="D2024" i="32"/>
  <c r="D2023" i="32"/>
  <c r="D2022" i="32"/>
  <c r="D2021" i="32"/>
  <c r="D2020" i="32"/>
  <c r="D2019" i="32"/>
  <c r="D2018" i="32"/>
  <c r="D2017" i="32"/>
  <c r="D2016" i="32"/>
  <c r="D2015" i="32"/>
  <c r="D2014" i="32"/>
  <c r="D2013" i="32"/>
  <c r="D2012" i="32"/>
  <c r="D2011" i="32"/>
  <c r="D2010" i="32"/>
  <c r="D2009" i="32"/>
  <c r="D2008" i="32"/>
  <c r="D2007" i="32"/>
  <c r="D2006" i="32"/>
  <c r="D2005" i="32"/>
  <c r="D2004" i="32"/>
  <c r="D2003" i="32"/>
  <c r="D2002" i="32"/>
  <c r="D2001" i="32"/>
  <c r="D2000" i="32"/>
  <c r="D1999" i="32"/>
  <c r="D1998" i="32"/>
  <c r="D1997" i="32"/>
  <c r="D1996" i="32"/>
  <c r="D1995" i="32"/>
  <c r="D1994" i="32"/>
  <c r="D1993" i="32"/>
  <c r="D1992" i="32"/>
  <c r="D1991" i="32"/>
  <c r="D1990" i="32"/>
  <c r="D1989" i="32"/>
  <c r="D1988" i="32"/>
  <c r="D1987" i="32"/>
  <c r="D1986" i="32"/>
  <c r="D1985" i="32"/>
  <c r="D1984" i="32"/>
  <c r="D1983" i="32"/>
  <c r="D1982" i="32"/>
  <c r="D1981" i="32"/>
  <c r="D1980" i="32"/>
  <c r="D1979" i="32"/>
  <c r="D1978" i="32"/>
  <c r="D1977" i="32"/>
  <c r="D1976" i="32"/>
  <c r="D1975" i="32"/>
  <c r="D1974" i="32"/>
  <c r="D1973" i="32"/>
  <c r="D1972" i="32"/>
  <c r="D1971" i="32"/>
  <c r="D1970" i="32"/>
  <c r="D1969" i="32"/>
  <c r="D1968" i="32"/>
  <c r="D1967" i="32"/>
  <c r="D1966" i="32"/>
  <c r="D1965" i="32"/>
  <c r="D1964" i="32"/>
  <c r="D1963" i="32"/>
  <c r="D1962" i="32"/>
  <c r="D1961" i="32"/>
  <c r="D1960" i="32"/>
  <c r="D1959" i="32"/>
  <c r="D1958" i="32"/>
  <c r="D1957" i="32"/>
  <c r="D1956" i="32"/>
  <c r="D1955" i="32"/>
  <c r="D1954" i="32"/>
  <c r="D1953" i="32"/>
  <c r="D1952" i="32"/>
  <c r="D1951" i="32"/>
  <c r="D1950" i="32"/>
  <c r="D1949" i="32"/>
  <c r="D1948" i="32"/>
  <c r="D1947" i="32"/>
  <c r="D1946" i="32"/>
  <c r="D1945" i="32"/>
  <c r="D1944" i="32"/>
  <c r="D1943" i="32"/>
  <c r="D1942" i="32"/>
  <c r="D1941" i="32"/>
  <c r="D1940" i="32"/>
  <c r="D1939" i="32"/>
  <c r="D1938" i="32"/>
  <c r="D1937" i="32"/>
  <c r="D1936" i="32"/>
  <c r="D1935" i="32"/>
  <c r="D1934" i="32"/>
  <c r="D1933" i="32"/>
  <c r="D1932" i="32"/>
  <c r="D1931" i="32"/>
  <c r="D1930" i="32"/>
  <c r="D1929" i="32"/>
  <c r="D1928" i="32"/>
  <c r="D1927" i="32"/>
  <c r="D1926" i="32"/>
  <c r="D1925" i="32"/>
  <c r="D1924" i="32"/>
  <c r="D1923" i="32"/>
  <c r="D1922" i="32"/>
  <c r="D1921" i="32"/>
  <c r="D1920" i="32"/>
  <c r="D1919" i="32"/>
  <c r="D1918" i="32"/>
  <c r="D1917" i="32"/>
  <c r="D1916" i="32"/>
  <c r="D1915" i="32"/>
  <c r="D1914" i="32"/>
  <c r="D1913" i="32"/>
  <c r="D1912" i="32"/>
  <c r="D1911" i="32"/>
  <c r="D1910" i="32"/>
  <c r="D1909" i="32"/>
  <c r="D1908" i="32"/>
  <c r="D1907" i="32"/>
  <c r="D1906" i="32"/>
  <c r="D1905" i="32"/>
  <c r="D1904" i="32"/>
  <c r="D1903" i="32"/>
  <c r="D1902" i="32"/>
  <c r="D1901" i="32"/>
  <c r="D1900" i="32"/>
  <c r="D1899" i="32"/>
  <c r="D1898" i="32"/>
  <c r="D1897" i="32"/>
  <c r="D1896" i="32"/>
  <c r="D1895" i="32"/>
  <c r="D1894" i="32"/>
  <c r="D1893" i="32"/>
  <c r="D1892" i="32"/>
  <c r="D1891" i="32"/>
  <c r="D1890" i="32"/>
  <c r="D1889" i="32"/>
  <c r="D1888" i="32"/>
  <c r="D1887" i="32"/>
  <c r="D1886" i="32"/>
  <c r="D1885" i="32"/>
  <c r="D1884" i="32"/>
  <c r="D1883" i="32"/>
  <c r="D1882" i="32"/>
  <c r="D1881" i="32"/>
  <c r="D1880" i="32"/>
  <c r="D1879" i="32"/>
  <c r="D1878" i="32"/>
  <c r="D1877" i="32"/>
  <c r="D1876" i="32"/>
  <c r="D1875" i="32"/>
  <c r="D1874" i="32"/>
  <c r="D1873" i="32"/>
  <c r="D1872" i="32"/>
  <c r="D1871" i="32"/>
  <c r="D1870" i="32"/>
  <c r="D1869" i="32"/>
  <c r="D1868" i="32"/>
  <c r="D1867" i="32"/>
  <c r="D1866" i="32"/>
  <c r="D1865" i="32"/>
  <c r="D1864" i="32"/>
  <c r="D1863" i="32"/>
  <c r="D1862" i="32"/>
  <c r="D1861" i="32"/>
  <c r="D1860" i="32"/>
  <c r="D1859" i="32"/>
  <c r="D1858" i="32"/>
  <c r="D1857" i="32"/>
  <c r="D1856" i="32"/>
  <c r="D1855" i="32"/>
  <c r="D1854" i="32"/>
  <c r="D1853" i="32"/>
  <c r="D1852" i="32"/>
  <c r="D1851" i="32"/>
  <c r="D1850" i="32"/>
  <c r="D1849" i="32"/>
  <c r="D1848" i="32"/>
  <c r="D1847" i="32"/>
  <c r="D1846" i="32"/>
  <c r="D1845" i="32"/>
  <c r="D1844" i="32"/>
  <c r="D1843" i="32"/>
  <c r="D1842" i="32"/>
  <c r="D1841" i="32"/>
  <c r="D1840" i="32"/>
  <c r="D1839" i="32"/>
  <c r="D1838" i="32"/>
  <c r="D1837" i="32"/>
  <c r="D1836" i="32"/>
  <c r="D1835" i="32"/>
  <c r="D1834" i="32"/>
  <c r="D1833" i="32"/>
  <c r="D1832" i="32"/>
  <c r="D1831" i="32"/>
  <c r="D1830" i="32"/>
  <c r="D1829" i="32"/>
  <c r="D1828" i="32"/>
  <c r="D1827" i="32"/>
  <c r="D1826" i="32"/>
  <c r="D1825" i="32"/>
  <c r="D1824" i="32"/>
  <c r="D1823" i="32"/>
  <c r="D1822" i="32"/>
  <c r="D1821" i="32"/>
  <c r="D1820" i="32"/>
  <c r="D1819" i="32"/>
  <c r="D1818" i="32"/>
  <c r="D1817" i="32"/>
  <c r="D1816" i="32"/>
  <c r="D1815" i="32"/>
  <c r="D1814" i="32"/>
  <c r="D1813" i="32"/>
  <c r="D1812" i="32"/>
  <c r="D1811" i="32"/>
  <c r="D1810" i="32"/>
  <c r="D1809" i="32"/>
  <c r="D1808" i="32"/>
  <c r="D1807" i="32"/>
  <c r="D1806" i="32"/>
  <c r="D1805" i="32"/>
  <c r="D1804" i="32"/>
  <c r="D1803" i="32"/>
  <c r="D1802" i="32"/>
  <c r="D1801" i="32"/>
  <c r="D1800" i="32"/>
  <c r="D1799" i="32"/>
  <c r="D1798" i="32"/>
  <c r="D1797" i="32"/>
  <c r="D1796" i="32"/>
  <c r="D1795" i="32"/>
  <c r="D1794" i="32"/>
  <c r="D1793" i="32"/>
  <c r="D1792" i="32"/>
  <c r="D1791" i="32"/>
  <c r="D1790" i="32"/>
  <c r="D1789" i="32"/>
  <c r="D1788" i="32"/>
  <c r="D1787" i="32"/>
  <c r="D1786" i="32"/>
  <c r="D1785" i="32"/>
  <c r="D1784" i="32"/>
  <c r="D1783" i="32"/>
  <c r="D1782" i="32"/>
  <c r="D1781" i="32"/>
  <c r="D1780" i="32"/>
  <c r="D1779" i="32"/>
  <c r="D1778" i="32"/>
  <c r="D1777" i="32"/>
  <c r="D1776" i="32"/>
  <c r="D1775" i="32"/>
  <c r="D1774" i="32"/>
  <c r="D1773" i="32"/>
  <c r="D1772" i="32"/>
  <c r="D1771" i="32"/>
  <c r="D1770" i="32"/>
  <c r="D1769" i="32"/>
  <c r="D1768" i="32"/>
  <c r="D1767" i="32"/>
  <c r="D1766" i="32"/>
  <c r="D1765" i="32"/>
  <c r="D1764" i="32"/>
  <c r="D1763" i="32"/>
  <c r="D1762" i="32"/>
  <c r="D1761" i="32"/>
  <c r="D1760" i="32"/>
  <c r="D1759" i="32"/>
  <c r="D1758" i="32"/>
  <c r="D1757" i="32"/>
  <c r="D1756" i="32"/>
  <c r="D1755" i="32"/>
  <c r="D1754" i="32"/>
  <c r="D1753" i="32"/>
  <c r="D1752" i="32"/>
  <c r="D1751" i="32"/>
  <c r="D1750" i="32"/>
  <c r="D1749" i="32"/>
  <c r="D1748" i="32"/>
  <c r="D1747" i="32"/>
  <c r="D1746" i="32"/>
  <c r="D1745" i="32"/>
  <c r="D1744" i="32"/>
  <c r="D1743" i="32"/>
  <c r="D1742" i="32"/>
  <c r="D1741" i="32"/>
  <c r="D1740" i="32"/>
  <c r="D1739" i="32"/>
  <c r="D1738" i="32"/>
  <c r="D1737" i="32"/>
  <c r="D1736" i="32"/>
  <c r="D1735" i="32"/>
  <c r="D1734" i="32"/>
  <c r="D1733" i="32"/>
  <c r="D1732" i="32"/>
  <c r="D1731" i="32"/>
  <c r="D1730" i="32"/>
  <c r="D1729" i="32"/>
  <c r="D1728" i="32"/>
  <c r="D1727" i="32"/>
  <c r="D1726" i="32"/>
  <c r="D1725" i="32"/>
  <c r="D1724" i="32"/>
  <c r="D1723" i="32"/>
  <c r="D1722" i="32"/>
  <c r="D1721" i="32"/>
  <c r="D1720" i="32"/>
  <c r="D1719" i="32"/>
  <c r="D1718" i="32"/>
  <c r="D1717" i="32"/>
  <c r="D1716" i="32"/>
  <c r="D1715" i="32"/>
  <c r="D1714" i="32"/>
  <c r="D1713" i="32"/>
  <c r="D1712" i="32"/>
  <c r="D1711" i="32"/>
  <c r="D1710" i="32"/>
  <c r="D1709" i="32"/>
  <c r="D1708" i="32"/>
  <c r="D1707" i="32"/>
  <c r="D1706" i="32"/>
  <c r="D1705" i="32"/>
  <c r="D1704" i="32"/>
  <c r="D1703" i="32"/>
  <c r="D1702" i="32"/>
  <c r="D1701" i="32"/>
  <c r="D1700" i="32"/>
  <c r="D1699" i="32"/>
  <c r="D1698" i="32"/>
  <c r="D1697" i="32"/>
  <c r="D1696" i="32"/>
  <c r="D1695" i="32"/>
  <c r="D1694" i="32"/>
  <c r="D1693" i="32"/>
  <c r="D1692" i="32"/>
  <c r="D1691" i="32"/>
  <c r="D1690" i="32"/>
  <c r="D1689" i="32"/>
  <c r="D1688" i="32"/>
  <c r="D1687" i="32"/>
  <c r="D1686" i="32"/>
  <c r="D1685" i="32"/>
  <c r="D1684" i="32"/>
  <c r="D1683" i="32"/>
  <c r="D1682" i="32"/>
  <c r="D1681" i="32"/>
  <c r="D1680" i="32"/>
  <c r="D1679" i="32"/>
  <c r="D1678" i="32"/>
  <c r="D1677" i="32"/>
  <c r="D1676" i="32"/>
  <c r="D1675" i="32"/>
  <c r="D1674" i="32"/>
  <c r="D1673" i="32"/>
  <c r="D1672" i="32"/>
  <c r="D1671" i="32"/>
  <c r="D1670" i="32"/>
  <c r="D1669" i="32"/>
  <c r="D1668" i="32"/>
  <c r="D1667" i="32"/>
  <c r="D1666" i="32"/>
  <c r="D1665" i="32"/>
  <c r="D1664" i="32"/>
  <c r="D1663" i="32"/>
  <c r="D1662" i="32"/>
  <c r="D1661" i="32"/>
  <c r="D1660" i="32"/>
  <c r="D1659" i="32"/>
  <c r="D1658" i="32"/>
  <c r="D1657" i="32"/>
  <c r="D1656" i="32"/>
  <c r="D1655" i="32"/>
  <c r="D1654" i="32"/>
  <c r="D1653" i="32"/>
  <c r="D1652" i="32"/>
  <c r="D1651" i="32"/>
  <c r="D1650" i="32"/>
  <c r="D1649" i="32"/>
  <c r="D1648" i="32"/>
  <c r="D1647" i="32"/>
  <c r="D1646" i="32"/>
  <c r="D1645" i="32"/>
  <c r="D1644" i="32"/>
  <c r="D1643" i="32"/>
  <c r="D1642" i="32"/>
  <c r="D1641" i="32"/>
  <c r="D1640" i="32"/>
  <c r="D1639" i="32"/>
  <c r="D1638" i="32"/>
  <c r="D1637" i="32"/>
  <c r="D1636" i="32"/>
  <c r="D1635" i="32"/>
  <c r="D1634" i="32"/>
  <c r="D1633" i="32"/>
  <c r="D1632" i="32"/>
  <c r="D1631" i="32"/>
  <c r="D1630" i="32"/>
  <c r="D1629" i="32"/>
  <c r="D1628" i="32"/>
  <c r="D1627" i="32"/>
  <c r="D1626" i="32"/>
  <c r="D1625" i="32"/>
  <c r="D1624" i="32"/>
  <c r="D1623" i="32"/>
  <c r="D1622" i="32"/>
  <c r="D1621" i="32"/>
  <c r="D1620" i="32"/>
  <c r="D1619" i="32"/>
  <c r="D1618" i="32"/>
  <c r="D1617" i="32"/>
  <c r="D1616" i="32"/>
  <c r="D1615" i="32"/>
  <c r="D1614" i="32"/>
  <c r="D1613" i="32"/>
  <c r="D1612" i="32"/>
  <c r="D1611" i="32"/>
  <c r="D1610" i="32"/>
  <c r="D1609" i="32"/>
  <c r="D1608" i="32"/>
  <c r="D1607" i="32"/>
  <c r="D1606" i="32"/>
  <c r="D1605" i="32"/>
  <c r="D1604" i="32"/>
  <c r="D1603" i="32"/>
  <c r="D1602" i="32"/>
  <c r="D1601" i="32"/>
  <c r="D1600" i="32"/>
  <c r="D1599" i="32"/>
  <c r="D1598" i="32"/>
  <c r="D1597" i="32"/>
  <c r="D1596" i="32"/>
  <c r="D1595" i="32"/>
  <c r="D1594" i="32"/>
  <c r="D1593" i="32"/>
  <c r="D1592" i="32"/>
  <c r="D1591" i="32"/>
  <c r="D1590" i="32"/>
  <c r="D1589" i="32"/>
  <c r="D1588" i="32"/>
  <c r="D1587" i="32"/>
  <c r="D1586" i="32"/>
  <c r="D1585" i="32"/>
  <c r="D1584" i="32"/>
  <c r="D1583" i="32"/>
  <c r="D1582" i="32"/>
  <c r="D1581" i="32"/>
  <c r="D1580" i="32"/>
  <c r="D1579" i="32"/>
  <c r="D1578" i="32"/>
  <c r="D1577" i="32"/>
  <c r="D1576" i="32"/>
  <c r="D1575" i="32"/>
  <c r="D1574" i="32"/>
  <c r="D1573" i="32"/>
  <c r="D1572" i="32"/>
  <c r="D1571" i="32"/>
  <c r="D1570" i="32"/>
  <c r="D1569" i="32"/>
  <c r="D1568" i="32"/>
  <c r="D1567" i="32"/>
  <c r="D1566" i="32"/>
  <c r="D1565" i="32"/>
  <c r="D1564" i="32"/>
  <c r="D1563" i="32"/>
  <c r="D1562" i="32"/>
  <c r="D1561" i="32"/>
  <c r="D1560" i="32"/>
  <c r="D1559" i="32"/>
  <c r="D1558" i="32"/>
  <c r="D1557" i="32"/>
  <c r="D1556" i="32"/>
  <c r="D1555" i="32"/>
  <c r="D1554" i="32"/>
  <c r="D1553" i="32"/>
  <c r="D1552" i="32"/>
  <c r="D1551" i="32"/>
  <c r="D1550" i="32"/>
  <c r="D1549" i="32"/>
  <c r="D1548" i="32"/>
  <c r="D1547" i="32"/>
  <c r="D1546" i="32"/>
  <c r="D1545" i="32"/>
  <c r="D1544" i="32"/>
  <c r="D1543" i="32"/>
  <c r="D1542" i="32"/>
  <c r="D1541" i="32"/>
  <c r="D1540" i="32"/>
  <c r="D1539" i="32"/>
  <c r="D1538" i="32"/>
  <c r="D1537" i="32"/>
  <c r="D1536" i="32"/>
  <c r="D1535" i="32"/>
  <c r="D1534" i="32"/>
  <c r="D1533" i="32"/>
  <c r="D1532" i="32"/>
  <c r="D1531" i="32"/>
  <c r="D1530" i="32"/>
  <c r="D1529" i="32"/>
  <c r="D1528" i="32"/>
  <c r="D1527" i="32"/>
  <c r="D1526" i="32"/>
  <c r="D1525" i="32"/>
  <c r="D1524" i="32"/>
  <c r="D1523" i="32"/>
  <c r="D1522" i="32"/>
  <c r="D1521" i="32"/>
  <c r="D1520" i="32"/>
  <c r="D1519" i="32"/>
  <c r="D1518" i="32"/>
  <c r="D1517" i="32"/>
  <c r="D1516" i="32"/>
  <c r="D1515" i="32"/>
  <c r="D1514" i="32"/>
  <c r="D1513" i="32"/>
  <c r="D1512" i="32"/>
  <c r="D1511" i="32"/>
  <c r="D1510" i="32"/>
  <c r="D1509" i="32"/>
  <c r="D1508" i="32"/>
  <c r="D1507" i="32"/>
  <c r="D1506" i="32"/>
  <c r="D1505" i="32"/>
  <c r="D1504" i="32"/>
  <c r="D1503" i="32"/>
  <c r="D1502" i="32"/>
  <c r="D1501" i="32"/>
  <c r="D1500" i="32"/>
  <c r="D1499" i="32"/>
  <c r="D1498" i="32"/>
  <c r="D1497" i="32"/>
  <c r="D1496" i="32"/>
  <c r="D1495" i="32"/>
  <c r="D1494" i="32"/>
  <c r="D1493" i="32"/>
  <c r="D1492" i="32"/>
  <c r="D1491" i="32"/>
  <c r="D1490" i="32"/>
  <c r="D1489" i="32"/>
  <c r="D1488" i="32"/>
  <c r="D1487" i="32"/>
  <c r="D1486" i="32"/>
  <c r="D1485" i="32"/>
  <c r="D1484" i="32"/>
  <c r="D1483" i="32"/>
  <c r="D1482" i="32"/>
  <c r="D1481" i="32"/>
  <c r="D1480" i="32"/>
  <c r="D1479" i="32"/>
  <c r="D1478" i="32"/>
  <c r="D1477" i="32"/>
  <c r="D1476" i="32"/>
  <c r="D1475" i="32"/>
  <c r="D1474" i="32"/>
  <c r="D1473" i="32"/>
  <c r="D1472" i="32"/>
  <c r="D1471" i="32"/>
  <c r="D1470" i="32"/>
  <c r="D1469" i="32"/>
  <c r="D1468" i="32"/>
  <c r="D1467" i="32"/>
  <c r="D1466" i="32"/>
  <c r="D1465" i="32"/>
  <c r="D1464" i="32"/>
  <c r="D1463" i="32"/>
  <c r="D1462" i="32"/>
  <c r="D1461" i="32"/>
  <c r="D1460" i="32"/>
  <c r="D1459" i="32"/>
  <c r="D1458" i="32"/>
  <c r="D1457" i="32"/>
  <c r="D1456" i="32"/>
  <c r="D1455" i="32"/>
  <c r="D1454" i="32"/>
  <c r="D1453" i="32"/>
  <c r="D1452" i="32"/>
  <c r="D1451" i="32"/>
  <c r="D1450" i="32"/>
  <c r="D1449" i="32"/>
  <c r="D1448" i="32"/>
  <c r="D1447" i="32"/>
  <c r="D1446" i="32"/>
  <c r="D1445" i="32"/>
  <c r="D1444" i="32"/>
  <c r="D1443" i="32"/>
  <c r="D1442" i="32"/>
  <c r="D1441" i="32"/>
  <c r="D1440" i="32"/>
  <c r="D1439" i="32"/>
  <c r="D1438" i="32"/>
  <c r="D1437" i="32"/>
  <c r="D1436" i="32"/>
  <c r="D1435" i="32"/>
  <c r="D1434" i="32"/>
  <c r="D1433" i="32"/>
  <c r="D1432" i="32"/>
  <c r="D1431" i="32"/>
  <c r="D1430" i="32"/>
  <c r="D1429" i="32"/>
  <c r="D1428" i="32"/>
  <c r="D1427" i="32"/>
  <c r="D1426" i="32"/>
  <c r="D1425" i="32"/>
  <c r="D1424" i="32"/>
  <c r="D1423" i="32"/>
  <c r="D1422" i="32"/>
  <c r="D1421" i="32"/>
  <c r="D1420" i="32"/>
  <c r="D1419" i="32"/>
  <c r="D1418" i="32"/>
  <c r="D1417" i="32"/>
  <c r="D1416" i="32"/>
  <c r="D1415" i="32"/>
  <c r="D1414" i="32"/>
  <c r="D1413" i="32"/>
  <c r="D1412" i="32"/>
  <c r="D1411" i="32"/>
  <c r="D1410" i="32"/>
  <c r="D1409" i="32"/>
  <c r="D1408" i="32"/>
  <c r="D1407" i="32"/>
  <c r="D1406" i="32"/>
  <c r="D1405" i="32"/>
  <c r="D1404" i="32"/>
  <c r="D1403" i="32"/>
  <c r="D1402" i="32"/>
  <c r="D1401" i="32"/>
  <c r="D1400" i="32"/>
  <c r="D1399" i="32"/>
  <c r="D1398" i="32"/>
  <c r="D1397" i="32"/>
  <c r="D1396" i="32"/>
  <c r="D1395" i="32"/>
  <c r="D1394" i="32"/>
  <c r="D1393" i="32"/>
  <c r="D1392" i="32"/>
  <c r="D1391" i="32"/>
  <c r="D1390" i="32"/>
  <c r="D1389" i="32"/>
  <c r="D1388" i="32"/>
  <c r="D1387" i="32"/>
  <c r="D1386" i="32"/>
  <c r="D1385" i="32"/>
  <c r="D1384" i="32"/>
  <c r="D1383" i="32"/>
  <c r="D1382" i="32"/>
  <c r="D1381" i="32"/>
  <c r="D1380" i="32"/>
  <c r="D1379" i="32"/>
  <c r="D1378" i="32"/>
  <c r="D1377" i="32"/>
  <c r="D1376" i="32"/>
  <c r="D1375" i="32"/>
  <c r="D1374" i="32"/>
  <c r="D1373" i="32"/>
  <c r="D1372" i="32"/>
  <c r="D1371" i="32"/>
  <c r="D1370" i="32"/>
  <c r="D1369" i="32"/>
  <c r="D1368" i="32"/>
  <c r="D1367" i="32"/>
  <c r="D1366" i="32"/>
  <c r="D1365" i="32"/>
  <c r="D1364" i="32"/>
  <c r="D1363" i="32"/>
  <c r="D1362" i="32"/>
  <c r="D1361" i="32"/>
  <c r="D1360" i="32"/>
  <c r="D1359" i="32"/>
  <c r="D1358" i="32"/>
  <c r="D1357" i="32"/>
  <c r="D1356" i="32"/>
  <c r="D1355" i="32"/>
  <c r="D1354" i="32"/>
  <c r="D1353" i="32"/>
  <c r="D1352" i="32"/>
  <c r="D1351" i="32"/>
  <c r="D1350" i="32"/>
  <c r="D1349" i="32"/>
  <c r="D1348" i="32"/>
  <c r="D1347" i="32"/>
  <c r="D1346" i="32"/>
  <c r="D1345" i="32"/>
  <c r="D1344" i="32"/>
  <c r="D1343" i="32"/>
  <c r="D1342" i="32"/>
  <c r="D1341" i="32"/>
  <c r="D1340" i="32"/>
  <c r="D1339" i="32"/>
  <c r="D1338" i="32"/>
  <c r="D1337" i="32"/>
  <c r="D1336" i="32"/>
  <c r="D1335" i="32"/>
  <c r="D1334" i="32"/>
  <c r="D1333" i="32"/>
  <c r="D1332" i="32"/>
  <c r="D1331" i="32"/>
  <c r="D1330" i="32"/>
  <c r="D1329" i="32"/>
  <c r="D1328" i="32"/>
  <c r="D1327" i="32"/>
  <c r="D1326" i="32"/>
  <c r="D1325" i="32"/>
  <c r="D1324" i="32"/>
  <c r="D1323" i="32"/>
  <c r="D1322" i="32"/>
  <c r="D1321" i="32"/>
  <c r="D1320" i="32"/>
  <c r="D1319" i="32"/>
  <c r="D1318" i="32"/>
  <c r="D1317" i="32"/>
  <c r="D1316" i="32"/>
  <c r="D1315" i="32"/>
  <c r="D1314" i="32"/>
  <c r="D1313" i="32"/>
  <c r="D1312" i="32"/>
  <c r="D1311" i="32"/>
  <c r="D1310" i="32"/>
  <c r="D1309" i="32"/>
  <c r="D1308" i="32"/>
  <c r="D1307" i="32"/>
  <c r="D1306" i="32"/>
  <c r="D1305" i="32"/>
  <c r="D1304" i="32"/>
  <c r="D1303" i="32"/>
  <c r="D1302" i="32"/>
  <c r="D1301" i="32"/>
  <c r="D1300" i="32"/>
  <c r="D1299" i="32"/>
  <c r="D1298" i="32"/>
  <c r="D1297" i="32"/>
  <c r="D1296" i="32"/>
  <c r="D1295" i="32"/>
  <c r="D1294" i="32"/>
  <c r="D1293" i="32"/>
  <c r="D1292" i="32"/>
  <c r="D1291" i="32"/>
  <c r="D1290" i="32"/>
  <c r="D1289" i="32"/>
  <c r="D1288" i="32"/>
  <c r="D1287" i="32"/>
  <c r="D1286" i="32"/>
  <c r="D1285" i="32"/>
  <c r="D1284" i="32"/>
  <c r="D1283" i="32"/>
  <c r="D1282" i="32"/>
  <c r="D1281" i="32"/>
  <c r="D1280" i="32"/>
  <c r="D1279" i="32"/>
  <c r="D1278" i="32"/>
  <c r="D1277" i="32"/>
  <c r="D1276" i="32"/>
  <c r="D1275" i="32"/>
  <c r="D1274" i="32"/>
  <c r="D1273" i="32"/>
  <c r="D1272" i="32"/>
  <c r="D1271" i="32"/>
  <c r="D1270" i="32"/>
  <c r="D1269" i="32"/>
  <c r="D1268" i="32"/>
  <c r="D1267" i="32"/>
  <c r="D1266" i="32"/>
  <c r="D1265" i="32"/>
  <c r="D1264" i="32"/>
  <c r="D1263" i="32"/>
  <c r="D1262" i="32"/>
  <c r="D1261" i="32"/>
  <c r="D1260" i="32"/>
  <c r="D1259" i="32"/>
  <c r="D1258" i="32"/>
  <c r="D1257" i="32"/>
  <c r="D1256" i="32"/>
  <c r="D1255" i="32"/>
  <c r="D1254" i="32"/>
  <c r="D1253" i="32"/>
  <c r="D1252" i="32"/>
  <c r="D1251" i="32"/>
  <c r="D1250" i="32"/>
  <c r="D1249" i="32"/>
  <c r="D1248" i="32"/>
  <c r="D1247" i="32"/>
  <c r="D1246" i="32"/>
  <c r="D1245" i="32"/>
  <c r="D1244" i="32"/>
  <c r="D1243" i="32"/>
  <c r="D1242" i="32"/>
  <c r="D1241" i="32"/>
  <c r="D1240" i="32"/>
  <c r="D1239" i="32"/>
  <c r="D1238" i="32"/>
  <c r="D1237" i="32"/>
  <c r="D1236" i="32"/>
  <c r="D1235" i="32"/>
  <c r="D1234" i="32"/>
  <c r="D1233" i="32"/>
  <c r="D1232" i="32"/>
  <c r="D1231" i="32"/>
  <c r="D1230" i="32"/>
  <c r="D1229" i="32"/>
  <c r="D1228" i="32"/>
  <c r="D1227" i="32"/>
  <c r="D1226" i="32"/>
  <c r="D1225" i="32"/>
  <c r="D1224" i="32"/>
  <c r="D1223" i="32"/>
  <c r="D1222" i="32"/>
  <c r="D1221" i="32"/>
  <c r="D1220" i="32"/>
  <c r="D1219" i="32"/>
  <c r="D1218" i="32"/>
  <c r="D1217" i="32"/>
  <c r="D1216" i="32"/>
  <c r="D1215" i="32"/>
  <c r="D1214" i="32"/>
  <c r="D1213" i="32"/>
  <c r="D1212" i="32"/>
  <c r="D1211" i="32"/>
  <c r="D1210" i="32"/>
  <c r="D1209" i="32"/>
  <c r="D1208" i="32"/>
  <c r="D1207" i="32"/>
  <c r="D1206" i="32"/>
  <c r="D1205" i="32"/>
  <c r="D1204" i="32"/>
  <c r="D1203" i="32"/>
  <c r="D1202" i="32"/>
  <c r="D1201" i="32"/>
  <c r="D1200" i="32"/>
  <c r="D1199" i="32"/>
  <c r="D1198" i="32"/>
  <c r="D1197" i="32"/>
  <c r="D1196" i="32"/>
  <c r="D1195" i="32"/>
  <c r="D1194" i="32"/>
  <c r="D1193" i="32"/>
  <c r="D1192" i="32"/>
  <c r="D1191" i="32"/>
  <c r="D1190" i="32"/>
  <c r="D1189" i="32"/>
  <c r="D1188" i="32"/>
  <c r="D1187" i="32"/>
  <c r="D1186" i="32"/>
  <c r="D1185" i="32"/>
  <c r="D1184" i="32"/>
  <c r="D1183" i="32"/>
  <c r="D1182" i="32"/>
  <c r="D1181" i="32"/>
  <c r="D1180" i="32"/>
  <c r="D1179" i="32"/>
  <c r="D1178" i="32"/>
  <c r="D1177" i="32"/>
  <c r="D1176" i="32"/>
  <c r="D1175" i="32"/>
  <c r="D1174" i="32"/>
  <c r="D1173" i="32"/>
  <c r="D1172" i="32"/>
  <c r="D1171" i="32"/>
  <c r="D1170" i="32"/>
  <c r="D1169" i="32"/>
  <c r="D1168" i="32"/>
  <c r="D1167" i="32"/>
  <c r="D1166" i="32"/>
  <c r="D1165" i="32"/>
  <c r="D1164" i="32"/>
  <c r="D1163" i="32"/>
  <c r="D1162" i="32"/>
  <c r="D1161" i="32"/>
  <c r="D1160" i="32"/>
  <c r="D1159" i="32"/>
  <c r="D1158" i="32"/>
  <c r="D1157" i="32"/>
  <c r="D1156" i="32"/>
  <c r="D1155" i="32"/>
  <c r="D1154" i="32"/>
  <c r="D1153" i="32"/>
  <c r="D1152" i="32"/>
  <c r="D1151" i="32"/>
  <c r="D1150" i="32"/>
  <c r="D1149" i="32"/>
  <c r="D1148" i="32"/>
  <c r="D1147" i="32"/>
  <c r="D1146" i="32"/>
  <c r="D1145" i="32"/>
  <c r="D1144" i="32"/>
  <c r="D1143" i="32"/>
  <c r="D1142" i="32"/>
  <c r="D1141" i="32"/>
  <c r="D1140" i="32"/>
  <c r="D1139" i="32"/>
  <c r="D1138" i="32"/>
  <c r="D1137" i="32"/>
  <c r="D1136" i="32"/>
  <c r="D1135" i="32"/>
  <c r="D1134" i="32"/>
  <c r="D1133" i="32"/>
  <c r="D1132" i="32"/>
  <c r="D1131" i="32"/>
  <c r="D1130" i="32"/>
  <c r="D1129" i="32"/>
  <c r="D1128" i="32"/>
  <c r="D1127" i="32"/>
  <c r="D1126" i="32"/>
  <c r="D1125" i="32"/>
  <c r="D1124" i="32"/>
  <c r="D1123" i="32"/>
  <c r="D1122" i="32"/>
  <c r="D1121" i="32"/>
  <c r="D1120" i="32"/>
  <c r="D1119" i="32"/>
  <c r="D1118" i="32"/>
  <c r="D1117" i="32"/>
  <c r="D1116" i="32"/>
  <c r="D1115" i="32"/>
  <c r="D1114" i="32"/>
  <c r="D1113" i="32"/>
  <c r="D1112" i="32"/>
  <c r="D1111" i="32"/>
  <c r="D1110" i="32"/>
  <c r="D1109" i="32"/>
  <c r="D1108" i="32"/>
  <c r="D1107" i="32"/>
  <c r="D1106" i="32"/>
  <c r="D1105" i="32"/>
  <c r="D1104" i="32"/>
  <c r="D1103" i="32"/>
  <c r="D1102" i="32"/>
  <c r="D1101" i="32"/>
  <c r="D1100" i="32"/>
  <c r="D1099" i="32"/>
  <c r="D1098" i="32"/>
  <c r="D1097" i="32"/>
  <c r="D1096" i="32"/>
  <c r="D1095" i="32"/>
  <c r="D1094" i="32"/>
  <c r="D1093" i="32"/>
  <c r="D1092" i="32"/>
  <c r="D1091" i="32"/>
  <c r="D1090" i="32"/>
  <c r="D1089" i="32"/>
  <c r="D1088" i="32"/>
  <c r="D1087" i="32"/>
  <c r="D1086" i="32"/>
  <c r="D1085" i="32"/>
  <c r="D1084" i="32"/>
  <c r="D1083" i="32"/>
  <c r="D1082" i="32"/>
  <c r="D1081" i="32"/>
  <c r="D1080" i="32"/>
  <c r="D1079" i="32"/>
  <c r="D1078" i="32"/>
  <c r="D1077" i="32"/>
  <c r="D1076" i="32"/>
  <c r="D1075" i="32"/>
  <c r="D1074" i="32"/>
  <c r="D1073" i="32"/>
  <c r="D1072" i="32"/>
  <c r="D1071" i="32"/>
  <c r="D1070" i="32"/>
  <c r="D1069" i="32"/>
  <c r="D1068" i="32"/>
  <c r="D1067" i="32"/>
  <c r="D1066" i="32"/>
  <c r="D1065" i="32"/>
  <c r="D1064" i="32"/>
  <c r="D1063" i="32"/>
  <c r="D1062" i="32"/>
  <c r="D1061" i="32"/>
  <c r="D1060" i="32"/>
  <c r="D1059" i="32"/>
  <c r="D1058" i="32"/>
  <c r="D1057" i="32"/>
  <c r="D1056" i="32"/>
  <c r="D1055" i="32"/>
  <c r="D1054" i="32"/>
  <c r="D1053" i="32"/>
  <c r="D1052" i="32"/>
  <c r="D1051" i="32"/>
  <c r="D1050" i="32"/>
  <c r="D1049" i="32"/>
  <c r="D1048" i="32"/>
  <c r="D1047" i="32"/>
  <c r="D1046" i="32"/>
  <c r="D1045" i="32"/>
  <c r="D1044" i="32"/>
  <c r="D1043" i="32"/>
  <c r="D1042" i="32"/>
  <c r="D1041" i="32"/>
  <c r="D1040" i="32"/>
  <c r="D1039" i="32"/>
  <c r="D1038" i="32"/>
  <c r="D1037" i="32"/>
  <c r="D1036" i="32"/>
  <c r="D1035" i="32"/>
  <c r="D1034" i="32"/>
  <c r="D1033" i="32"/>
  <c r="D1032" i="32"/>
  <c r="D1031" i="32"/>
  <c r="D1030" i="32"/>
  <c r="D1029" i="32"/>
  <c r="D1028" i="32"/>
  <c r="D1027" i="32"/>
  <c r="D1026" i="32"/>
  <c r="D1025" i="32"/>
  <c r="D1024" i="32"/>
  <c r="D1023" i="32"/>
  <c r="D1022" i="32"/>
  <c r="D1021" i="32"/>
  <c r="D1020" i="32"/>
  <c r="D1019" i="32"/>
  <c r="D1018" i="32"/>
  <c r="D1017" i="32"/>
  <c r="D1016" i="32"/>
  <c r="D1015" i="32"/>
  <c r="D1014" i="32"/>
  <c r="D1013" i="32"/>
  <c r="D1012" i="32"/>
  <c r="D1011" i="32"/>
  <c r="D1010" i="32"/>
  <c r="D1009" i="32"/>
  <c r="D1008" i="32"/>
  <c r="D1007" i="32"/>
  <c r="D1006" i="32"/>
  <c r="D1005" i="32"/>
  <c r="D1004" i="32"/>
  <c r="D1003" i="32"/>
  <c r="D1002" i="32"/>
  <c r="D1001" i="32"/>
  <c r="D1000" i="32"/>
  <c r="D999" i="32"/>
  <c r="D998" i="32"/>
  <c r="D997" i="32"/>
  <c r="D996" i="32"/>
  <c r="D995" i="32"/>
  <c r="D994" i="32"/>
  <c r="D993" i="32"/>
  <c r="D992" i="32"/>
  <c r="D991" i="32"/>
  <c r="D990" i="32"/>
  <c r="D989" i="32"/>
  <c r="D988" i="32"/>
  <c r="D987" i="32"/>
  <c r="D986" i="32"/>
  <c r="D985" i="32"/>
  <c r="D984" i="32"/>
  <c r="D983" i="32"/>
  <c r="D982" i="32"/>
  <c r="D981" i="32"/>
  <c r="D980" i="32"/>
  <c r="D979" i="32"/>
  <c r="D978" i="32"/>
  <c r="D977" i="32"/>
  <c r="D976" i="32"/>
  <c r="D975" i="32"/>
  <c r="D974" i="32"/>
  <c r="D973" i="32"/>
  <c r="D972" i="32"/>
  <c r="D971" i="32"/>
  <c r="D970" i="32"/>
  <c r="D969" i="32"/>
  <c r="D968" i="32"/>
  <c r="D967" i="32"/>
  <c r="D966" i="32"/>
  <c r="D965" i="32"/>
  <c r="D964" i="32"/>
  <c r="D963" i="32"/>
  <c r="D962" i="32"/>
  <c r="D961" i="32"/>
  <c r="D960" i="32"/>
  <c r="D959" i="32"/>
  <c r="D958" i="32"/>
  <c r="D957" i="32"/>
  <c r="D956" i="32"/>
  <c r="D955" i="32"/>
  <c r="D954" i="32"/>
  <c r="D953" i="32"/>
  <c r="D952" i="32"/>
  <c r="D951" i="32"/>
  <c r="D950" i="32"/>
  <c r="D949" i="32"/>
  <c r="D948" i="32"/>
  <c r="D947" i="32"/>
  <c r="D946" i="32"/>
  <c r="D945" i="32"/>
  <c r="D944" i="32"/>
  <c r="D943" i="32"/>
  <c r="D942" i="32"/>
  <c r="D941" i="32"/>
  <c r="D940" i="32"/>
  <c r="D939" i="32"/>
  <c r="D938" i="32"/>
  <c r="D937" i="32"/>
  <c r="D936" i="32"/>
  <c r="D935" i="32"/>
  <c r="D934" i="32"/>
  <c r="D933" i="32"/>
  <c r="D932" i="32"/>
  <c r="D931" i="32"/>
  <c r="D930" i="32"/>
  <c r="D929" i="32"/>
  <c r="D928" i="32"/>
  <c r="D927" i="32"/>
  <c r="D926" i="32"/>
  <c r="D925" i="32"/>
  <c r="D924" i="32"/>
  <c r="D923" i="32"/>
  <c r="D922" i="32"/>
  <c r="D921" i="32"/>
  <c r="D920" i="32"/>
  <c r="D919" i="32"/>
  <c r="D918" i="32"/>
  <c r="D917" i="32"/>
  <c r="D916" i="32"/>
  <c r="D915" i="32"/>
  <c r="D914" i="32"/>
  <c r="D913" i="32"/>
  <c r="D912" i="32"/>
  <c r="D911" i="32"/>
  <c r="D910" i="32"/>
  <c r="D909" i="32"/>
  <c r="D908" i="32"/>
  <c r="D907" i="32"/>
  <c r="D906" i="32"/>
  <c r="D905" i="32"/>
  <c r="D904" i="32"/>
  <c r="D903" i="32"/>
  <c r="D902" i="32"/>
  <c r="D901" i="32"/>
  <c r="D900" i="32"/>
  <c r="D899" i="32"/>
  <c r="D898" i="32"/>
  <c r="D897" i="32"/>
  <c r="D896" i="32"/>
  <c r="D895" i="32"/>
  <c r="D894" i="32"/>
  <c r="D893" i="32"/>
  <c r="D892" i="32"/>
  <c r="D891" i="32"/>
  <c r="D890" i="32"/>
  <c r="D889" i="32"/>
  <c r="D888" i="32"/>
  <c r="D887" i="32"/>
  <c r="D886" i="32"/>
  <c r="D885" i="32"/>
  <c r="D884" i="32"/>
  <c r="D883" i="32"/>
  <c r="D882" i="32"/>
  <c r="D881" i="32"/>
  <c r="D880" i="32"/>
  <c r="D879" i="32"/>
  <c r="D878" i="32"/>
  <c r="D877" i="32"/>
  <c r="D876" i="32"/>
  <c r="D875" i="32"/>
  <c r="D874" i="32"/>
  <c r="D873" i="32"/>
  <c r="D872" i="32"/>
  <c r="D871" i="32"/>
  <c r="D870" i="32"/>
  <c r="D869" i="32"/>
  <c r="D868" i="32"/>
  <c r="D867" i="32"/>
  <c r="D866" i="32"/>
  <c r="D865" i="32"/>
  <c r="D864" i="32"/>
  <c r="D863" i="32"/>
  <c r="D862" i="32"/>
  <c r="D861" i="32"/>
  <c r="D860" i="32"/>
  <c r="D859" i="32"/>
  <c r="D858" i="32"/>
  <c r="D857" i="32"/>
  <c r="D856" i="32"/>
  <c r="D855" i="32"/>
  <c r="D854" i="32"/>
  <c r="D853" i="32"/>
  <c r="D852" i="32"/>
  <c r="D851" i="32"/>
  <c r="D850" i="32"/>
  <c r="D849" i="32"/>
  <c r="D848" i="32"/>
  <c r="D847" i="32"/>
  <c r="D846" i="32"/>
  <c r="D845" i="32"/>
  <c r="D844" i="32"/>
  <c r="D843" i="32"/>
  <c r="D842" i="32"/>
  <c r="D841" i="32"/>
  <c r="D840" i="32"/>
  <c r="D839" i="32"/>
  <c r="D838" i="32"/>
  <c r="D837" i="32"/>
  <c r="D836" i="32"/>
  <c r="D835" i="32"/>
  <c r="D834" i="32"/>
  <c r="D833" i="32"/>
  <c r="D832" i="32"/>
  <c r="D831" i="32"/>
  <c r="D830" i="32"/>
  <c r="D829" i="32"/>
  <c r="D828" i="32"/>
  <c r="D827" i="32"/>
  <c r="D826" i="32"/>
  <c r="D825" i="32"/>
  <c r="D824" i="32"/>
  <c r="D823" i="32"/>
  <c r="D822" i="32"/>
  <c r="D821" i="32"/>
  <c r="D820" i="32"/>
  <c r="D819" i="32"/>
  <c r="D818" i="32"/>
  <c r="D817" i="32"/>
  <c r="D816" i="32"/>
  <c r="D815" i="32"/>
  <c r="D814" i="32"/>
  <c r="D813" i="32"/>
  <c r="D812" i="32"/>
  <c r="D811" i="32"/>
  <c r="D810" i="32"/>
  <c r="D809" i="32"/>
  <c r="D808" i="32"/>
  <c r="D807" i="32"/>
  <c r="D806" i="32"/>
  <c r="D805" i="32"/>
  <c r="D804" i="32"/>
  <c r="D803" i="32"/>
  <c r="D802" i="32"/>
  <c r="D801" i="32"/>
  <c r="D800" i="32"/>
  <c r="D799" i="32"/>
  <c r="D798" i="32"/>
  <c r="D797" i="32"/>
  <c r="D796" i="32"/>
  <c r="D795" i="32"/>
  <c r="D794" i="32"/>
  <c r="D793" i="32"/>
  <c r="D792" i="32"/>
  <c r="D791" i="32"/>
  <c r="D790" i="32"/>
  <c r="D789" i="32"/>
  <c r="D788" i="32"/>
  <c r="D787" i="32"/>
  <c r="D786" i="32"/>
  <c r="D785" i="32"/>
  <c r="D784" i="32"/>
  <c r="D783" i="32"/>
  <c r="D782" i="32"/>
  <c r="D781" i="32"/>
  <c r="D780" i="32"/>
  <c r="D779" i="32"/>
  <c r="D778" i="32"/>
  <c r="D777" i="32"/>
  <c r="D776" i="32"/>
  <c r="D775" i="32"/>
  <c r="D774" i="32"/>
  <c r="D773" i="32"/>
  <c r="D772" i="32"/>
  <c r="D771" i="32"/>
  <c r="D770" i="32"/>
  <c r="D769" i="32"/>
  <c r="D768" i="32"/>
  <c r="D767" i="32"/>
  <c r="D766" i="32"/>
  <c r="D765" i="32"/>
  <c r="D764" i="32"/>
  <c r="D763" i="32"/>
  <c r="D762" i="32"/>
  <c r="D761" i="32"/>
  <c r="D760" i="32"/>
  <c r="D759" i="32"/>
  <c r="D758" i="32"/>
  <c r="D757" i="32"/>
  <c r="D756" i="32"/>
  <c r="D755" i="32"/>
  <c r="D754" i="32"/>
  <c r="D753" i="32"/>
  <c r="D752" i="32"/>
  <c r="D751" i="32"/>
  <c r="D750" i="32"/>
  <c r="D749" i="32"/>
  <c r="D748" i="32"/>
  <c r="D747" i="32"/>
  <c r="D746" i="32"/>
  <c r="D745" i="32"/>
  <c r="D744" i="32"/>
  <c r="D743" i="32"/>
  <c r="D742" i="32"/>
  <c r="D741" i="32"/>
  <c r="D740" i="32"/>
  <c r="D739" i="32"/>
  <c r="D738" i="32"/>
  <c r="D737" i="32"/>
  <c r="D736" i="32"/>
  <c r="D735" i="32"/>
  <c r="D734" i="32"/>
  <c r="D733" i="32"/>
  <c r="D732" i="32"/>
  <c r="D731" i="32"/>
  <c r="D730" i="32"/>
  <c r="D729" i="32"/>
  <c r="D728" i="32"/>
  <c r="D727" i="32"/>
  <c r="D726" i="32"/>
  <c r="D725" i="32"/>
  <c r="D724" i="32"/>
  <c r="D723" i="32"/>
  <c r="D722" i="32"/>
  <c r="D721" i="32"/>
  <c r="D720" i="32"/>
  <c r="D719" i="32"/>
  <c r="D718" i="32"/>
  <c r="D717" i="32"/>
  <c r="D716" i="32"/>
  <c r="D715" i="32"/>
  <c r="D714" i="32"/>
  <c r="D713" i="32"/>
  <c r="D712" i="32"/>
  <c r="D711" i="32"/>
  <c r="D710" i="32"/>
  <c r="D709" i="32"/>
  <c r="D708" i="32"/>
  <c r="D707" i="32"/>
  <c r="D706" i="32"/>
  <c r="D705" i="32"/>
  <c r="D704" i="32"/>
  <c r="D703" i="32"/>
  <c r="D702" i="32"/>
  <c r="D701" i="32"/>
  <c r="D700" i="32"/>
  <c r="D699" i="32"/>
  <c r="D698" i="32"/>
  <c r="D697" i="32"/>
  <c r="D696" i="32"/>
  <c r="D695" i="32"/>
  <c r="D694" i="32"/>
  <c r="D693" i="32"/>
  <c r="D692" i="32"/>
  <c r="D691" i="32"/>
  <c r="D690" i="32"/>
  <c r="D689" i="32"/>
  <c r="D688" i="32"/>
  <c r="D687" i="32"/>
  <c r="D686" i="32"/>
  <c r="D685" i="32"/>
  <c r="D684" i="32"/>
  <c r="D683" i="32"/>
  <c r="D682" i="32"/>
  <c r="D681" i="32"/>
  <c r="D680" i="32"/>
  <c r="D679" i="32"/>
  <c r="D678" i="32"/>
  <c r="D677" i="32"/>
  <c r="D676" i="32"/>
  <c r="D675" i="32"/>
  <c r="D674" i="32"/>
  <c r="D673" i="32"/>
  <c r="D672" i="32"/>
  <c r="D671" i="32"/>
  <c r="D670" i="32"/>
  <c r="D669" i="32"/>
  <c r="D668" i="32"/>
  <c r="D667" i="32"/>
  <c r="D666" i="32"/>
  <c r="D665" i="32"/>
  <c r="D664" i="32"/>
  <c r="D663" i="32"/>
  <c r="D662" i="32"/>
  <c r="D661" i="32"/>
  <c r="D660" i="32"/>
  <c r="D659" i="32"/>
  <c r="D658" i="32"/>
  <c r="D657" i="32"/>
  <c r="D656" i="32"/>
  <c r="D655" i="32"/>
  <c r="D654" i="32"/>
  <c r="D653" i="32"/>
  <c r="D652" i="32"/>
  <c r="D651" i="32"/>
  <c r="D650" i="32"/>
  <c r="D649" i="32"/>
  <c r="D648" i="32"/>
  <c r="D647" i="32"/>
  <c r="D646" i="32"/>
  <c r="D645" i="32"/>
  <c r="D644" i="32"/>
  <c r="D643" i="32"/>
  <c r="D642" i="32"/>
  <c r="D641" i="32"/>
  <c r="D640" i="32"/>
  <c r="D639" i="32"/>
  <c r="D638" i="32"/>
  <c r="D637" i="32"/>
  <c r="D636" i="32"/>
  <c r="D635" i="32"/>
  <c r="D634" i="32"/>
  <c r="D633" i="32"/>
  <c r="D632" i="32"/>
  <c r="D631" i="32"/>
  <c r="D630" i="32"/>
  <c r="D629" i="32"/>
  <c r="D628" i="32"/>
  <c r="D627" i="32"/>
  <c r="D626" i="32"/>
  <c r="D625" i="32"/>
  <c r="D624" i="32"/>
  <c r="D623" i="32"/>
  <c r="D622" i="32"/>
  <c r="D621" i="32"/>
  <c r="D620" i="32"/>
  <c r="D619" i="32"/>
  <c r="D618" i="32"/>
  <c r="D617" i="32"/>
  <c r="D616" i="32"/>
  <c r="D615" i="32"/>
  <c r="D614" i="32"/>
  <c r="D613" i="32"/>
  <c r="D612" i="32"/>
  <c r="D611" i="32"/>
  <c r="D610" i="32"/>
  <c r="D609" i="32"/>
  <c r="D608" i="32"/>
  <c r="D607" i="32"/>
  <c r="D606" i="32"/>
  <c r="D605" i="32"/>
  <c r="D604" i="32"/>
  <c r="D603" i="32"/>
  <c r="D602" i="32"/>
  <c r="D601" i="32"/>
  <c r="D600" i="32"/>
  <c r="D599" i="32"/>
  <c r="D598" i="32"/>
  <c r="D597" i="32"/>
  <c r="D596" i="32"/>
  <c r="D595" i="32"/>
  <c r="D594" i="32"/>
  <c r="D593" i="32"/>
  <c r="D592" i="32"/>
  <c r="D591" i="32"/>
  <c r="D590" i="32"/>
  <c r="D589" i="32"/>
  <c r="D588" i="32"/>
  <c r="D587" i="32"/>
  <c r="D586" i="32"/>
  <c r="D585" i="32"/>
  <c r="D584" i="32"/>
  <c r="D583" i="32"/>
  <c r="D582" i="32"/>
  <c r="D581" i="32"/>
  <c r="D580" i="32"/>
  <c r="D579" i="32"/>
  <c r="D578" i="32"/>
  <c r="D577" i="32"/>
  <c r="D576" i="32"/>
  <c r="D575" i="32"/>
  <c r="D574" i="32"/>
  <c r="D573" i="32"/>
  <c r="D572" i="32"/>
  <c r="D571" i="32"/>
  <c r="D570" i="32"/>
  <c r="D569" i="32"/>
  <c r="D568" i="32"/>
  <c r="D567" i="32"/>
  <c r="D566" i="32"/>
  <c r="D565" i="32"/>
  <c r="D564" i="32"/>
  <c r="D563" i="32"/>
  <c r="D562" i="32"/>
  <c r="D561" i="32"/>
  <c r="D560" i="32"/>
  <c r="D559" i="32"/>
  <c r="D558" i="32"/>
  <c r="D557" i="32"/>
  <c r="D556" i="32"/>
  <c r="D555" i="32"/>
  <c r="D554" i="32"/>
  <c r="D553" i="32"/>
  <c r="D552" i="32"/>
  <c r="D551" i="32"/>
  <c r="D550" i="32"/>
  <c r="D549" i="32"/>
  <c r="D548" i="32"/>
  <c r="D547" i="32"/>
  <c r="D546" i="32"/>
  <c r="D545" i="32"/>
  <c r="D544" i="32"/>
  <c r="D543" i="32"/>
  <c r="D542" i="32"/>
  <c r="D541" i="32"/>
  <c r="D540" i="32"/>
  <c r="D539" i="32"/>
  <c r="D538" i="32"/>
  <c r="D537" i="32"/>
  <c r="D536" i="32"/>
  <c r="D535" i="32"/>
  <c r="D534" i="32"/>
  <c r="D533" i="32"/>
  <c r="D532" i="32"/>
  <c r="D531" i="32"/>
  <c r="D530" i="32"/>
  <c r="D529" i="32"/>
  <c r="D528" i="32"/>
  <c r="D527" i="32"/>
  <c r="D526" i="32"/>
  <c r="D525" i="32"/>
  <c r="D524" i="32"/>
  <c r="D523" i="32"/>
  <c r="D522" i="32"/>
  <c r="D521" i="32"/>
  <c r="D520" i="32"/>
  <c r="D519" i="32"/>
  <c r="D518" i="32"/>
  <c r="D517" i="32"/>
  <c r="D516" i="32"/>
  <c r="D515" i="32"/>
  <c r="D514" i="32"/>
  <c r="D513" i="32"/>
  <c r="D512" i="32"/>
  <c r="D511" i="32"/>
  <c r="D510" i="32"/>
  <c r="D509" i="32"/>
  <c r="D508" i="32"/>
  <c r="D507" i="32"/>
  <c r="D506" i="32"/>
  <c r="D505" i="32"/>
  <c r="D504" i="32"/>
  <c r="D503" i="32"/>
  <c r="D502" i="32"/>
  <c r="D501" i="32"/>
  <c r="D500" i="32"/>
  <c r="D499" i="32"/>
  <c r="D498" i="32"/>
  <c r="D497" i="32"/>
  <c r="D496" i="32"/>
  <c r="D495" i="32"/>
  <c r="D494" i="32"/>
  <c r="D493" i="32"/>
  <c r="D492" i="32"/>
  <c r="D491" i="32"/>
  <c r="D490" i="32"/>
  <c r="D489" i="32"/>
  <c r="D488" i="32"/>
  <c r="D487" i="32"/>
  <c r="D486" i="32"/>
  <c r="D485" i="32"/>
  <c r="D484" i="32"/>
  <c r="D483" i="32"/>
  <c r="D482" i="32"/>
  <c r="D481" i="32"/>
  <c r="D480" i="32"/>
  <c r="D479" i="32"/>
  <c r="D478" i="32"/>
  <c r="D477" i="32"/>
  <c r="D476" i="32"/>
  <c r="D475" i="32"/>
  <c r="D474" i="32"/>
  <c r="D473" i="32"/>
  <c r="D472" i="32"/>
  <c r="D471" i="32"/>
  <c r="D470" i="32"/>
  <c r="D469" i="32"/>
  <c r="D468" i="32"/>
  <c r="D467" i="32"/>
  <c r="D466" i="32"/>
  <c r="D465" i="32"/>
  <c r="D464" i="32"/>
  <c r="D463" i="32"/>
  <c r="D462" i="32"/>
  <c r="D461" i="32"/>
  <c r="D460" i="32"/>
  <c r="D459" i="32"/>
  <c r="D458" i="32"/>
  <c r="D457" i="32"/>
  <c r="D456" i="32"/>
  <c r="D455" i="32"/>
  <c r="D454" i="32"/>
  <c r="D453" i="32"/>
  <c r="D452" i="32"/>
  <c r="D451" i="32"/>
  <c r="D450" i="32"/>
  <c r="D449" i="32"/>
  <c r="D448" i="32"/>
  <c r="D447" i="32"/>
  <c r="D446" i="32"/>
  <c r="D445" i="32"/>
  <c r="D444" i="32"/>
  <c r="D443" i="32"/>
  <c r="D442" i="32"/>
  <c r="D441" i="32"/>
  <c r="D440" i="32"/>
  <c r="D439" i="32"/>
  <c r="D438" i="32"/>
  <c r="D437" i="32"/>
  <c r="D436" i="32"/>
  <c r="D435" i="32"/>
  <c r="D434" i="32"/>
  <c r="D433" i="32"/>
  <c r="D432" i="32"/>
  <c r="D431" i="32"/>
  <c r="D430" i="32"/>
  <c r="D429" i="32"/>
  <c r="D428" i="32"/>
  <c r="D427" i="32"/>
  <c r="D426" i="32"/>
  <c r="D425" i="32"/>
  <c r="D424" i="32"/>
  <c r="D423" i="32"/>
  <c r="D422" i="32"/>
  <c r="D421" i="32"/>
  <c r="D420" i="32"/>
  <c r="D419" i="32"/>
  <c r="D418" i="32"/>
  <c r="D417" i="32"/>
  <c r="D416" i="32"/>
  <c r="D415" i="32"/>
  <c r="D414" i="32"/>
  <c r="D413" i="32"/>
  <c r="D412" i="32"/>
  <c r="D411" i="32"/>
  <c r="D410" i="32"/>
  <c r="D409" i="32"/>
  <c r="D408" i="32"/>
  <c r="D407" i="32"/>
  <c r="D406" i="32"/>
  <c r="D405" i="32"/>
  <c r="D404" i="32"/>
  <c r="D403" i="32"/>
  <c r="D402" i="32"/>
  <c r="D401" i="32"/>
  <c r="D400" i="32"/>
  <c r="D399" i="32"/>
  <c r="D398" i="32"/>
  <c r="D397" i="32"/>
  <c r="D396" i="32"/>
  <c r="D395" i="32"/>
  <c r="D394" i="32"/>
  <c r="D393" i="32"/>
  <c r="D392" i="32"/>
  <c r="D391" i="32"/>
  <c r="D390" i="32"/>
  <c r="D389" i="32"/>
  <c r="D388" i="32"/>
  <c r="D387" i="32"/>
  <c r="D386" i="32"/>
  <c r="D385" i="32"/>
  <c r="D384" i="32"/>
  <c r="D383" i="32"/>
  <c r="D382" i="32"/>
  <c r="D381" i="32"/>
  <c r="D380" i="32"/>
  <c r="D379" i="32"/>
  <c r="D378" i="32"/>
  <c r="D377" i="32"/>
  <c r="D376" i="32"/>
  <c r="D375" i="32"/>
  <c r="D374" i="32"/>
  <c r="D373" i="32"/>
  <c r="D372" i="32"/>
  <c r="D371" i="32"/>
  <c r="D370" i="32"/>
  <c r="D369" i="32"/>
  <c r="D368" i="32"/>
  <c r="D367" i="32"/>
  <c r="D366" i="32"/>
  <c r="D365" i="32"/>
  <c r="D364" i="32"/>
  <c r="D363" i="32"/>
  <c r="D362" i="32"/>
  <c r="D361" i="32"/>
  <c r="D360" i="32"/>
  <c r="D359" i="32"/>
  <c r="D358" i="32"/>
  <c r="D357" i="32"/>
  <c r="D356" i="32"/>
  <c r="D355" i="32"/>
  <c r="D354" i="32"/>
  <c r="D353" i="32"/>
  <c r="D352" i="32"/>
  <c r="D351" i="32"/>
  <c r="D350" i="32"/>
  <c r="D349" i="32"/>
  <c r="D348" i="32"/>
  <c r="D347" i="32"/>
  <c r="D346" i="32"/>
  <c r="D345" i="32"/>
  <c r="D344" i="32"/>
  <c r="D343" i="32"/>
  <c r="D342" i="32"/>
  <c r="D341" i="32"/>
  <c r="D340" i="32"/>
  <c r="D339" i="32"/>
  <c r="D338" i="32"/>
  <c r="D337" i="32"/>
  <c r="D336" i="32"/>
  <c r="D335" i="32"/>
  <c r="D334" i="32"/>
  <c r="D333" i="32"/>
  <c r="D332" i="32"/>
  <c r="D331" i="32"/>
  <c r="D330" i="32"/>
  <c r="D329" i="32"/>
  <c r="D328" i="32"/>
  <c r="D327" i="32"/>
  <c r="D326" i="32"/>
  <c r="D325" i="32"/>
  <c r="D324" i="32"/>
  <c r="D323" i="32"/>
  <c r="D322" i="32"/>
  <c r="D321" i="32"/>
  <c r="D320" i="32"/>
  <c r="D319" i="32"/>
  <c r="D318" i="32"/>
  <c r="D317" i="32"/>
  <c r="D316" i="32"/>
  <c r="D315" i="32"/>
  <c r="D314" i="32"/>
  <c r="D313" i="32"/>
  <c r="D312" i="32"/>
  <c r="D311" i="32"/>
  <c r="D310" i="32"/>
  <c r="D309" i="32"/>
  <c r="D308" i="32"/>
  <c r="D307" i="32"/>
  <c r="D306" i="32"/>
  <c r="D305" i="32"/>
  <c r="D304" i="32"/>
  <c r="D303" i="32"/>
  <c r="D302" i="32"/>
  <c r="D301" i="32"/>
  <c r="D300" i="32"/>
  <c r="D299" i="32"/>
  <c r="D298" i="32"/>
  <c r="D297" i="32"/>
  <c r="D296" i="32"/>
  <c r="D295" i="32"/>
  <c r="D294" i="32"/>
  <c r="D293" i="32"/>
  <c r="D292" i="32"/>
  <c r="D291" i="32"/>
  <c r="D290" i="32"/>
  <c r="D289" i="32"/>
  <c r="D288" i="32"/>
  <c r="D287" i="32"/>
  <c r="D286" i="32"/>
  <c r="D285" i="32"/>
  <c r="D284" i="32"/>
  <c r="D283" i="32"/>
  <c r="D282" i="32"/>
  <c r="D281" i="32"/>
  <c r="D280" i="32"/>
  <c r="D279" i="32"/>
  <c r="D278" i="32"/>
  <c r="D277" i="32"/>
  <c r="D276" i="32"/>
  <c r="D275" i="32"/>
  <c r="D274" i="32"/>
  <c r="D273" i="32"/>
  <c r="D272" i="32"/>
  <c r="D271" i="32"/>
  <c r="D270" i="32"/>
  <c r="D269" i="32"/>
  <c r="D268" i="32"/>
  <c r="D267" i="32"/>
  <c r="D266" i="32"/>
  <c r="D265" i="32"/>
  <c r="D264" i="32"/>
  <c r="D263" i="32"/>
  <c r="D262" i="32"/>
  <c r="D261" i="32"/>
  <c r="D260" i="32"/>
  <c r="D259" i="32"/>
  <c r="D258" i="32"/>
  <c r="D257" i="32"/>
  <c r="D256" i="32"/>
  <c r="D255" i="32"/>
  <c r="D254" i="32"/>
  <c r="D253" i="32"/>
  <c r="D252" i="32"/>
  <c r="D251" i="32"/>
  <c r="D250" i="32"/>
  <c r="D249" i="32"/>
  <c r="D248" i="32"/>
  <c r="D247" i="32"/>
  <c r="D246" i="32"/>
  <c r="D245" i="32"/>
  <c r="D244" i="32"/>
  <c r="D243" i="32"/>
  <c r="D242" i="32"/>
  <c r="D241" i="32"/>
  <c r="D240" i="32"/>
  <c r="D239" i="32"/>
  <c r="D238" i="32"/>
  <c r="D237" i="32"/>
  <c r="D236" i="32"/>
  <c r="D235" i="32"/>
  <c r="D234" i="32"/>
  <c r="D233" i="32"/>
  <c r="D232" i="32"/>
  <c r="D231" i="32"/>
  <c r="D230" i="32"/>
  <c r="D229" i="32"/>
  <c r="D228" i="32"/>
  <c r="D227" i="32"/>
  <c r="D226" i="32"/>
  <c r="D225" i="32"/>
  <c r="D224" i="32"/>
  <c r="D223" i="32"/>
  <c r="D222" i="32"/>
  <c r="D221" i="32"/>
  <c r="D220" i="32"/>
  <c r="D219" i="32"/>
  <c r="D218" i="32"/>
  <c r="D217" i="32"/>
  <c r="D216" i="32"/>
  <c r="D215" i="32"/>
  <c r="D214" i="32"/>
  <c r="D213" i="32"/>
  <c r="D212" i="32"/>
  <c r="D211" i="32"/>
  <c r="D210" i="32"/>
  <c r="D209" i="32"/>
  <c r="D208" i="32"/>
  <c r="D207" i="32"/>
  <c r="D206" i="32"/>
  <c r="D205" i="32"/>
  <c r="D204" i="32"/>
  <c r="D203" i="32"/>
  <c r="D202" i="32"/>
  <c r="D201" i="32"/>
  <c r="D200" i="32"/>
  <c r="D199" i="32"/>
  <c r="D198" i="32"/>
  <c r="D197" i="32"/>
  <c r="D196" i="32"/>
  <c r="D195" i="32"/>
  <c r="D194" i="32"/>
  <c r="D193" i="32"/>
  <c r="D192" i="32"/>
  <c r="D191" i="32"/>
  <c r="D190" i="32"/>
  <c r="D189" i="32"/>
  <c r="D188" i="32"/>
  <c r="D187" i="32"/>
  <c r="D186" i="32"/>
  <c r="D185" i="32"/>
  <c r="D184" i="32"/>
  <c r="D183" i="32"/>
  <c r="D182" i="32"/>
  <c r="D181" i="32"/>
  <c r="D180" i="32"/>
  <c r="D179" i="32"/>
  <c r="D178" i="32"/>
  <c r="D177" i="32"/>
  <c r="D176" i="32"/>
  <c r="D175" i="32"/>
  <c r="D174" i="32"/>
  <c r="D173" i="32"/>
  <c r="D172" i="32"/>
  <c r="D171" i="32"/>
  <c r="D170" i="32"/>
  <c r="D169" i="32"/>
  <c r="D168" i="32"/>
  <c r="D167" i="32"/>
  <c r="D166" i="32"/>
  <c r="D165" i="32"/>
  <c r="D164" i="32"/>
  <c r="D163" i="32"/>
  <c r="D162" i="32"/>
  <c r="D161" i="32"/>
  <c r="D160" i="32"/>
  <c r="D159" i="32"/>
  <c r="D158" i="32"/>
  <c r="D157" i="32"/>
  <c r="D156" i="32"/>
  <c r="D155" i="32"/>
  <c r="D154" i="32"/>
  <c r="D153" i="32"/>
  <c r="D152" i="32"/>
  <c r="D151" i="32"/>
  <c r="D150" i="32"/>
  <c r="D149" i="32"/>
  <c r="D148" i="32"/>
  <c r="D147" i="32"/>
  <c r="D146" i="32"/>
  <c r="D145" i="32"/>
  <c r="D144" i="32"/>
  <c r="D143" i="32"/>
  <c r="D142" i="32"/>
  <c r="D141" i="32"/>
  <c r="D140" i="32"/>
  <c r="D139" i="32"/>
  <c r="D138" i="32"/>
  <c r="D137" i="32"/>
  <c r="D136" i="32"/>
  <c r="D135" i="32"/>
  <c r="D134" i="32"/>
  <c r="D133" i="32"/>
  <c r="D132" i="32"/>
  <c r="D131" i="32"/>
  <c r="D130" i="32"/>
  <c r="D129" i="32"/>
  <c r="D128" i="32"/>
  <c r="D127" i="32"/>
  <c r="D126" i="32"/>
  <c r="D125" i="32"/>
  <c r="D124" i="32"/>
  <c r="D123" i="32"/>
  <c r="D122" i="32"/>
  <c r="D121" i="32"/>
  <c r="D120" i="32"/>
  <c r="D119" i="32"/>
  <c r="D118" i="32"/>
  <c r="D117" i="32"/>
  <c r="D116" i="32"/>
  <c r="D115" i="32"/>
  <c r="D114" i="32"/>
  <c r="D113" i="32"/>
  <c r="D112" i="32"/>
  <c r="D111" i="32"/>
  <c r="D110" i="32"/>
  <c r="D109" i="32"/>
  <c r="D108" i="32"/>
  <c r="D107" i="32"/>
  <c r="D106" i="32"/>
  <c r="D105" i="32"/>
  <c r="D104" i="32"/>
  <c r="D103" i="32"/>
  <c r="D102" i="32"/>
  <c r="D101" i="32"/>
  <c r="D100" i="32"/>
  <c r="D99" i="32"/>
  <c r="D98" i="32"/>
  <c r="D97" i="32"/>
  <c r="D96" i="32"/>
  <c r="D95" i="32"/>
  <c r="D94" i="32"/>
  <c r="D93" i="32"/>
  <c r="D92" i="32"/>
  <c r="D91" i="32"/>
  <c r="D90" i="32"/>
  <c r="D89" i="32"/>
  <c r="D88" i="32"/>
  <c r="D87" i="32"/>
  <c r="D86" i="32"/>
  <c r="D85" i="32"/>
  <c r="D84" i="32"/>
  <c r="D83" i="32"/>
  <c r="D82" i="32"/>
  <c r="D81" i="32"/>
  <c r="D80" i="32"/>
  <c r="D79" i="32"/>
  <c r="D78" i="32"/>
  <c r="D77" i="32"/>
  <c r="D76" i="32"/>
  <c r="D75" i="32"/>
  <c r="D74" i="32"/>
  <c r="D73" i="32"/>
  <c r="D72" i="32"/>
  <c r="D71" i="32"/>
  <c r="D70" i="32"/>
  <c r="D69" i="32"/>
  <c r="D68" i="32"/>
  <c r="D67" i="32"/>
  <c r="D66" i="32"/>
  <c r="D65" i="32"/>
  <c r="D64" i="32"/>
  <c r="D63" i="32"/>
  <c r="D62" i="32"/>
  <c r="D61" i="32"/>
  <c r="D60" i="32"/>
  <c r="D59" i="32"/>
  <c r="D58" i="32"/>
  <c r="D57" i="32"/>
  <c r="D56" i="32"/>
  <c r="D55" i="32"/>
  <c r="D54" i="32"/>
  <c r="D53" i="32"/>
  <c r="D52" i="32"/>
  <c r="D51" i="32"/>
  <c r="D50" i="32"/>
  <c r="D49" i="32"/>
  <c r="D48" i="32"/>
  <c r="D47" i="32"/>
  <c r="D46" i="32"/>
  <c r="D45" i="32"/>
  <c r="D44" i="32"/>
  <c r="D43" i="32"/>
  <c r="D42" i="32"/>
  <c r="D41" i="32"/>
  <c r="D40" i="32"/>
  <c r="D39" i="32"/>
  <c r="D38" i="32"/>
  <c r="D37" i="32"/>
  <c r="D36" i="32"/>
  <c r="D35" i="32"/>
  <c r="D34" i="32"/>
  <c r="D33" i="32"/>
  <c r="D32" i="32"/>
  <c r="D31" i="32"/>
  <c r="D30" i="32"/>
  <c r="D29" i="32"/>
  <c r="D28" i="32"/>
  <c r="D27" i="32"/>
  <c r="D26" i="32"/>
  <c r="D25" i="32"/>
  <c r="D24" i="32"/>
  <c r="D23" i="32"/>
  <c r="D22" i="32"/>
  <c r="D21" i="32"/>
  <c r="D20" i="32"/>
  <c r="D19" i="32"/>
  <c r="D18" i="32"/>
  <c r="D17" i="32"/>
  <c r="D16" i="32"/>
  <c r="D15" i="32"/>
  <c r="D14" i="32"/>
  <c r="D13" i="32"/>
  <c r="D12" i="32"/>
  <c r="D11" i="32"/>
  <c r="D10" i="32"/>
  <c r="D9" i="32"/>
  <c r="D8" i="32"/>
  <c r="D7" i="32"/>
  <c r="D6" i="32"/>
  <c r="D5" i="32"/>
  <c r="D4" i="32"/>
  <c r="D3" i="32"/>
  <c r="D2" i="32"/>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52" i="35"/>
  <c r="M53" i="35"/>
  <c r="M54" i="35"/>
  <c r="M55" i="35"/>
  <c r="M56" i="35"/>
  <c r="M57" i="35"/>
  <c r="M58" i="35"/>
  <c r="M59" i="35"/>
  <c r="M60" i="35"/>
  <c r="M61" i="35"/>
  <c r="M62" i="35"/>
  <c r="M63" i="35"/>
  <c r="M64" i="35"/>
  <c r="M65" i="35"/>
  <c r="M66" i="35"/>
  <c r="M67" i="35"/>
  <c r="M68" i="35"/>
  <c r="M69" i="35"/>
  <c r="M70" i="35"/>
  <c r="M71" i="35"/>
  <c r="M72" i="35"/>
  <c r="M73" i="35"/>
  <c r="M74" i="35"/>
  <c r="M75" i="35"/>
  <c r="M76" i="35"/>
  <c r="M77" i="35"/>
  <c r="M78" i="35"/>
  <c r="M79" i="35"/>
  <c r="M80" i="35"/>
  <c r="M81" i="35"/>
  <c r="M82" i="35"/>
  <c r="M83" i="35"/>
  <c r="M84" i="35"/>
  <c r="M85" i="35"/>
  <c r="M86" i="35"/>
  <c r="M87" i="35"/>
  <c r="M88" i="35"/>
  <c r="M89" i="35"/>
  <c r="M90" i="35"/>
  <c r="M91" i="35"/>
  <c r="M92" i="35"/>
  <c r="M93" i="35"/>
  <c r="M94" i="35"/>
  <c r="M95" i="35"/>
  <c r="M96" i="35"/>
  <c r="M97" i="35"/>
  <c r="M98" i="35"/>
  <c r="M99" i="35"/>
  <c r="M100" i="35"/>
  <c r="M101" i="35"/>
  <c r="M102" i="35"/>
  <c r="M103" i="35"/>
  <c r="M104" i="35"/>
  <c r="M105" i="35"/>
  <c r="M106" i="35"/>
  <c r="M107" i="35"/>
  <c r="M108" i="35"/>
  <c r="M109" i="35"/>
  <c r="M110" i="35"/>
  <c r="M111" i="35"/>
  <c r="M112" i="35"/>
  <c r="M113" i="35"/>
  <c r="M114" i="35"/>
  <c r="M115" i="35"/>
  <c r="M116" i="35"/>
  <c r="M117" i="35"/>
  <c r="M118" i="35"/>
  <c r="M119" i="35"/>
  <c r="M120" i="35"/>
  <c r="M121" i="35"/>
  <c r="M122" i="35"/>
  <c r="M123" i="35"/>
  <c r="M124" i="35"/>
  <c r="M125" i="35"/>
  <c r="M126" i="35"/>
  <c r="M127" i="35"/>
  <c r="M128" i="35"/>
  <c r="M129" i="35"/>
  <c r="M130" i="35"/>
  <c r="M131" i="35"/>
  <c r="M132" i="35"/>
  <c r="M133" i="35"/>
  <c r="M134" i="35"/>
  <c r="M135" i="35"/>
  <c r="M136" i="35"/>
  <c r="M137" i="35"/>
  <c r="M138" i="35"/>
  <c r="M139" i="35"/>
  <c r="M140" i="35"/>
  <c r="M141" i="35"/>
  <c r="M142" i="35"/>
  <c r="M143" i="35"/>
  <c r="M144" i="35"/>
  <c r="M145" i="35"/>
  <c r="M146" i="35"/>
  <c r="M147" i="35"/>
  <c r="M148" i="35"/>
  <c r="M149" i="35"/>
  <c r="M150" i="35"/>
  <c r="M151" i="35"/>
  <c r="M152" i="35"/>
  <c r="M153" i="35"/>
  <c r="M154" i="35"/>
  <c r="M155" i="35"/>
  <c r="M156" i="35"/>
  <c r="M157" i="35"/>
  <c r="M158" i="35"/>
  <c r="M159" i="35"/>
  <c r="M160" i="35"/>
  <c r="M161" i="35"/>
  <c r="M162" i="35"/>
  <c r="M163" i="35"/>
  <c r="M164" i="35"/>
  <c r="M165" i="35"/>
  <c r="M166" i="35"/>
  <c r="M167" i="35"/>
  <c r="M168" i="35"/>
  <c r="M169" i="35"/>
  <c r="M170" i="35"/>
  <c r="M171" i="35"/>
  <c r="M172" i="35"/>
  <c r="M173" i="35"/>
  <c r="M174" i="35"/>
  <c r="M175" i="35"/>
  <c r="M176" i="35"/>
  <c r="M177" i="35"/>
  <c r="M178" i="35"/>
  <c r="M179" i="35"/>
  <c r="M180" i="35"/>
  <c r="M181" i="35"/>
  <c r="M182" i="35"/>
  <c r="M183" i="35"/>
  <c r="M184" i="35"/>
  <c r="M185" i="35"/>
  <c r="M186" i="35"/>
  <c r="M187" i="35"/>
  <c r="M188" i="35"/>
  <c r="M189" i="35"/>
  <c r="M190" i="35"/>
  <c r="M191" i="35"/>
  <c r="M192" i="35"/>
  <c r="M193" i="35"/>
  <c r="M194" i="35"/>
  <c r="M195" i="35"/>
  <c r="M196" i="35"/>
  <c r="M197" i="35"/>
  <c r="M198" i="35"/>
  <c r="M199" i="35"/>
  <c r="M200" i="35"/>
  <c r="M201" i="35"/>
  <c r="M202" i="35"/>
  <c r="M203" i="35"/>
  <c r="M204" i="35"/>
  <c r="M205" i="35"/>
  <c r="M206" i="35"/>
  <c r="M207" i="35"/>
  <c r="M208" i="35"/>
  <c r="M209" i="35"/>
  <c r="M210" i="35"/>
  <c r="M211" i="35"/>
  <c r="M212" i="35"/>
  <c r="M213" i="35"/>
  <c r="M214" i="35"/>
  <c r="M215" i="35"/>
  <c r="M216" i="35"/>
  <c r="M217" i="35"/>
  <c r="M218" i="35"/>
  <c r="M219" i="35"/>
  <c r="M220" i="35"/>
  <c r="M221" i="35"/>
  <c r="M222" i="35"/>
  <c r="M223" i="35"/>
  <c r="M224" i="35"/>
  <c r="M225" i="35"/>
  <c r="M226" i="35"/>
  <c r="M227" i="35"/>
  <c r="M228" i="35"/>
  <c r="M229" i="35"/>
  <c r="M230" i="35"/>
  <c r="M231" i="35"/>
  <c r="M232" i="35"/>
  <c r="M233" i="35"/>
  <c r="M234" i="35"/>
  <c r="M235" i="35"/>
  <c r="M236" i="35"/>
  <c r="M237" i="35"/>
  <c r="M238" i="35"/>
  <c r="M239" i="35"/>
  <c r="M240" i="35"/>
  <c r="M241" i="35"/>
  <c r="M242" i="35"/>
  <c r="M243" i="35"/>
  <c r="M244" i="35"/>
  <c r="M245" i="35"/>
  <c r="M246" i="35"/>
  <c r="M247" i="35"/>
  <c r="M248" i="35"/>
  <c r="M249" i="35"/>
  <c r="M250" i="35"/>
  <c r="M251" i="35"/>
  <c r="M252" i="35"/>
  <c r="M253" i="35"/>
  <c r="M254" i="35"/>
  <c r="M255" i="35"/>
  <c r="M256" i="35"/>
  <c r="M257" i="35"/>
  <c r="M258" i="35"/>
  <c r="M259" i="35"/>
  <c r="M260" i="35"/>
  <c r="M261" i="35"/>
  <c r="M262" i="35"/>
  <c r="M263" i="35"/>
  <c r="M264" i="35"/>
  <c r="M265" i="35"/>
  <c r="M266" i="35"/>
  <c r="M267" i="35"/>
  <c r="M268" i="35"/>
  <c r="M269" i="35"/>
  <c r="M270" i="35"/>
  <c r="M271" i="35"/>
  <c r="M272" i="35"/>
  <c r="M273" i="35"/>
  <c r="M274" i="35"/>
  <c r="M275" i="35"/>
  <c r="M276" i="35"/>
  <c r="M277" i="35"/>
  <c r="M278" i="35"/>
  <c r="M279" i="35"/>
  <c r="M280" i="35"/>
  <c r="M281" i="35"/>
  <c r="M282" i="35"/>
  <c r="M283" i="35"/>
  <c r="M284" i="35"/>
  <c r="M285" i="35"/>
  <c r="M286" i="35"/>
  <c r="M287" i="35"/>
  <c r="M288" i="35"/>
  <c r="M289" i="35"/>
  <c r="M290" i="35"/>
  <c r="M291" i="35"/>
  <c r="M292" i="35"/>
  <c r="M293" i="35"/>
  <c r="M294" i="35"/>
  <c r="M295" i="35"/>
  <c r="M296" i="35"/>
  <c r="M297" i="35"/>
  <c r="M298" i="35"/>
  <c r="M299" i="35"/>
  <c r="M300" i="35"/>
  <c r="M301" i="35"/>
  <c r="M302" i="35"/>
  <c r="M303" i="35"/>
  <c r="M304" i="35"/>
  <c r="M305" i="35"/>
  <c r="M306" i="35"/>
  <c r="M307" i="35"/>
  <c r="M308" i="35"/>
  <c r="M309" i="35"/>
  <c r="M310" i="35"/>
  <c r="M311" i="35"/>
  <c r="M312" i="35"/>
  <c r="M313" i="35"/>
  <c r="M314" i="35"/>
  <c r="M315" i="35"/>
  <c r="M316" i="35"/>
  <c r="M317" i="35"/>
  <c r="M318" i="35"/>
  <c r="M319" i="35"/>
  <c r="M320" i="35"/>
  <c r="M321" i="35"/>
  <c r="M322" i="35"/>
  <c r="M323" i="35"/>
  <c r="M324" i="35"/>
  <c r="M325" i="35"/>
  <c r="M326" i="35"/>
  <c r="M327" i="35"/>
  <c r="M328" i="35"/>
  <c r="M329" i="35"/>
  <c r="M330" i="35"/>
  <c r="M331" i="35"/>
  <c r="M332" i="35"/>
  <c r="M333" i="35"/>
  <c r="M334" i="35"/>
  <c r="M335" i="35"/>
  <c r="M336" i="35"/>
  <c r="M337" i="35"/>
  <c r="M338" i="35"/>
  <c r="M339" i="35"/>
  <c r="M340" i="35"/>
  <c r="M341" i="35"/>
  <c r="M342" i="35"/>
  <c r="M343" i="35"/>
  <c r="M344" i="35"/>
  <c r="M345" i="35"/>
  <c r="M346" i="35"/>
  <c r="M347" i="35"/>
  <c r="M348" i="35"/>
  <c r="M349" i="35"/>
  <c r="M350" i="35"/>
  <c r="M351" i="35"/>
  <c r="M352" i="35"/>
  <c r="M353" i="35"/>
  <c r="M354" i="35"/>
  <c r="M355" i="35"/>
  <c r="M356" i="35"/>
  <c r="M357" i="35"/>
  <c r="M358" i="35"/>
  <c r="M359" i="35"/>
  <c r="M360" i="35"/>
  <c r="M361" i="35"/>
  <c r="M362" i="35"/>
  <c r="M363" i="35"/>
  <c r="M364" i="35"/>
  <c r="M365" i="35"/>
  <c r="M366" i="35"/>
  <c r="M367" i="35"/>
  <c r="M368" i="35"/>
  <c r="M369" i="35"/>
  <c r="M370" i="35"/>
  <c r="M371" i="35"/>
  <c r="M372" i="35"/>
  <c r="M373" i="35"/>
  <c r="M374" i="35"/>
  <c r="M375" i="35"/>
  <c r="M376" i="35"/>
  <c r="M377" i="35"/>
  <c r="M378" i="35"/>
  <c r="M379" i="35"/>
  <c r="M380" i="35"/>
  <c r="M381" i="35"/>
  <c r="M382" i="35"/>
  <c r="M383" i="35"/>
  <c r="M384" i="35"/>
  <c r="M385" i="35"/>
  <c r="M386" i="35"/>
  <c r="M387" i="35"/>
  <c r="M388" i="35"/>
  <c r="M389" i="35"/>
  <c r="M390" i="35"/>
  <c r="M391" i="35"/>
  <c r="M392" i="35"/>
  <c r="M393" i="35"/>
  <c r="M394" i="35"/>
  <c r="M395" i="35"/>
  <c r="M396" i="35"/>
  <c r="M397" i="35"/>
  <c r="M398" i="35"/>
  <c r="M399" i="35"/>
  <c r="M400" i="35"/>
  <c r="M401" i="35"/>
  <c r="M402" i="35"/>
  <c r="M403" i="35"/>
  <c r="M404" i="35"/>
  <c r="M405" i="35"/>
  <c r="M406" i="35"/>
  <c r="M407" i="35"/>
  <c r="M408" i="35"/>
  <c r="M409" i="35"/>
  <c r="M410" i="35"/>
  <c r="M411" i="35"/>
  <c r="M412" i="35"/>
  <c r="M413" i="35"/>
  <c r="M414" i="35"/>
  <c r="M415" i="35"/>
  <c r="M416" i="35"/>
  <c r="M417" i="35"/>
  <c r="M418" i="35"/>
  <c r="M419" i="35"/>
  <c r="M420" i="35"/>
  <c r="M421" i="35"/>
  <c r="M422" i="35"/>
  <c r="M423" i="35"/>
  <c r="M424" i="35"/>
  <c r="M425" i="35"/>
  <c r="M426" i="35"/>
  <c r="M427" i="35"/>
  <c r="M428" i="35"/>
  <c r="M429" i="35"/>
  <c r="M430" i="35"/>
  <c r="M431" i="35"/>
  <c r="M432" i="35"/>
  <c r="M433" i="35"/>
  <c r="M434" i="35"/>
  <c r="M435" i="35"/>
  <c r="M436" i="35"/>
  <c r="M437" i="35"/>
  <c r="M438" i="35"/>
  <c r="M439" i="35"/>
  <c r="M440" i="35"/>
  <c r="M441" i="35"/>
  <c r="M442" i="35"/>
  <c r="M443" i="35"/>
  <c r="M444" i="35"/>
  <c r="M445" i="35"/>
  <c r="M446" i="35"/>
  <c r="M447" i="35"/>
  <c r="M448" i="35"/>
  <c r="M449" i="35"/>
  <c r="M450" i="35"/>
  <c r="M451" i="35"/>
  <c r="M452" i="35"/>
  <c r="M453" i="35"/>
  <c r="M454" i="35"/>
  <c r="M455" i="35"/>
  <c r="M456" i="35"/>
  <c r="M457" i="35"/>
  <c r="M458" i="35"/>
  <c r="M459" i="35"/>
  <c r="M460" i="35"/>
  <c r="M461" i="35"/>
  <c r="M462" i="35"/>
  <c r="M463" i="35"/>
  <c r="M464" i="35"/>
  <c r="M465" i="35"/>
  <c r="M466" i="35"/>
  <c r="M467" i="35"/>
  <c r="M468" i="35"/>
  <c r="M469" i="35"/>
  <c r="M470" i="35"/>
  <c r="M471" i="35"/>
  <c r="M472" i="35"/>
  <c r="M473" i="35"/>
  <c r="M474" i="35"/>
  <c r="M475" i="35"/>
  <c r="M476" i="35"/>
  <c r="M477" i="35"/>
  <c r="M478" i="35"/>
  <c r="M479" i="35"/>
  <c r="M480" i="35"/>
  <c r="M481" i="35"/>
  <c r="M482" i="35"/>
  <c r="M483" i="35"/>
  <c r="M484" i="35"/>
  <c r="M485" i="35"/>
  <c r="M486" i="35"/>
  <c r="M487" i="35"/>
  <c r="M488" i="35"/>
  <c r="M489" i="35"/>
  <c r="M490" i="35"/>
  <c r="M491" i="35"/>
  <c r="M492" i="35"/>
  <c r="M493" i="35"/>
  <c r="M494" i="35"/>
  <c r="M495" i="35"/>
  <c r="M496" i="35"/>
  <c r="M497" i="35"/>
  <c r="M498" i="35"/>
  <c r="M499" i="35"/>
  <c r="M500" i="35"/>
  <c r="M501" i="35"/>
  <c r="M502" i="35"/>
  <c r="M503" i="35"/>
  <c r="M504" i="35"/>
  <c r="M505" i="35"/>
  <c r="M506" i="35"/>
  <c r="M507" i="35"/>
  <c r="M508" i="35"/>
  <c r="M509" i="35"/>
  <c r="M510" i="35"/>
  <c r="M511" i="35"/>
  <c r="M512" i="35"/>
  <c r="M513" i="35"/>
  <c r="M514" i="35"/>
  <c r="M515" i="35"/>
  <c r="M516" i="35"/>
  <c r="M517" i="35"/>
  <c r="M518" i="35"/>
  <c r="M519" i="35"/>
  <c r="M520" i="35"/>
  <c r="M521" i="35"/>
  <c r="M522" i="35"/>
  <c r="M523" i="35"/>
  <c r="M524" i="35"/>
  <c r="M525" i="35"/>
  <c r="M526" i="35"/>
  <c r="M527" i="35"/>
  <c r="M528" i="35"/>
  <c r="M529" i="35"/>
  <c r="M530" i="35"/>
  <c r="M531" i="35"/>
  <c r="M532" i="35"/>
  <c r="M533" i="35"/>
  <c r="M534" i="35"/>
  <c r="M535" i="35"/>
  <c r="M536" i="35"/>
  <c r="M537" i="35"/>
  <c r="M538" i="35"/>
  <c r="M539" i="35"/>
  <c r="M540" i="35"/>
  <c r="M541" i="35"/>
  <c r="M542" i="35"/>
  <c r="M543" i="35"/>
  <c r="M544" i="35"/>
  <c r="M545" i="35"/>
  <c r="M546" i="35"/>
  <c r="M547" i="35"/>
  <c r="M548" i="35"/>
  <c r="M549" i="35"/>
  <c r="M550" i="35"/>
  <c r="M551" i="35"/>
  <c r="M552" i="35"/>
  <c r="M553" i="35"/>
  <c r="M554" i="35"/>
  <c r="M555" i="35"/>
  <c r="M556" i="35"/>
  <c r="M557" i="35"/>
  <c r="M558" i="35"/>
  <c r="M559" i="35"/>
  <c r="M560" i="35"/>
  <c r="M561" i="35"/>
  <c r="M562" i="35"/>
  <c r="M563" i="35"/>
  <c r="M564" i="35"/>
  <c r="M565" i="35"/>
  <c r="M566" i="35"/>
  <c r="M567" i="35"/>
  <c r="M568" i="35"/>
  <c r="M569" i="35"/>
  <c r="M570" i="35"/>
  <c r="M571" i="35"/>
  <c r="M572" i="35"/>
  <c r="M573" i="35"/>
  <c r="M574" i="35"/>
  <c r="M575" i="35"/>
  <c r="M576" i="35"/>
  <c r="M577" i="35"/>
  <c r="M578" i="35"/>
  <c r="M579" i="35"/>
  <c r="M580" i="35"/>
  <c r="M581" i="35"/>
  <c r="M582" i="35"/>
  <c r="M583" i="35"/>
  <c r="M584" i="35"/>
  <c r="M585" i="35"/>
  <c r="M586" i="35"/>
  <c r="M587" i="35"/>
  <c r="M588" i="35"/>
  <c r="M589" i="35"/>
  <c r="M590" i="35"/>
  <c r="M591" i="35"/>
  <c r="M592" i="35"/>
  <c r="M593" i="35"/>
  <c r="M594" i="35"/>
  <c r="M595" i="35"/>
  <c r="M596" i="35"/>
  <c r="M597" i="35"/>
  <c r="M598" i="35"/>
  <c r="M599" i="35"/>
  <c r="M600" i="35"/>
  <c r="M601" i="35"/>
  <c r="M602" i="35"/>
  <c r="M603" i="35"/>
  <c r="M604" i="35"/>
  <c r="M605" i="35"/>
  <c r="M606" i="35"/>
  <c r="M607" i="35"/>
  <c r="M608" i="35"/>
  <c r="M609" i="35"/>
  <c r="M610" i="35"/>
  <c r="M611" i="35"/>
  <c r="M612" i="35"/>
  <c r="M613" i="35"/>
  <c r="M614" i="35"/>
  <c r="M615" i="35"/>
  <c r="M616" i="35"/>
  <c r="M617" i="35"/>
  <c r="M618" i="35"/>
  <c r="M619" i="35"/>
  <c r="M620" i="35"/>
  <c r="M621" i="35"/>
  <c r="M622" i="35"/>
  <c r="M623" i="35"/>
  <c r="M624" i="35"/>
  <c r="M625" i="35"/>
  <c r="M626" i="35"/>
  <c r="M627" i="35"/>
  <c r="M628" i="35"/>
  <c r="M629" i="35"/>
  <c r="M630" i="35"/>
  <c r="M631" i="35"/>
  <c r="M632" i="35"/>
  <c r="M633" i="35"/>
  <c r="M634" i="35"/>
  <c r="M635" i="35"/>
  <c r="M636" i="35"/>
  <c r="M637" i="35"/>
  <c r="M638" i="35"/>
  <c r="M639" i="35"/>
  <c r="M640" i="35"/>
  <c r="M641" i="35"/>
  <c r="M642" i="35"/>
  <c r="M643" i="35"/>
  <c r="M644" i="35"/>
  <c r="M645" i="35"/>
  <c r="M646" i="35"/>
  <c r="M647" i="35"/>
  <c r="M648" i="35"/>
  <c r="M649" i="35"/>
  <c r="M650" i="35"/>
  <c r="M651" i="35"/>
  <c r="M652" i="35"/>
  <c r="M653" i="35"/>
  <c r="M654" i="35"/>
  <c r="M655" i="35"/>
  <c r="M656" i="35"/>
  <c r="M657" i="35"/>
  <c r="M658" i="35"/>
  <c r="M659" i="35"/>
  <c r="M660" i="35"/>
  <c r="M661" i="35"/>
  <c r="M662" i="35"/>
  <c r="M663" i="35"/>
  <c r="M664" i="35"/>
  <c r="M665" i="35"/>
  <c r="M666" i="35"/>
  <c r="M667" i="35"/>
  <c r="M668" i="35"/>
  <c r="M669" i="35"/>
  <c r="M670" i="35"/>
  <c r="M671" i="35"/>
  <c r="M672" i="35"/>
  <c r="M673" i="35"/>
  <c r="M674" i="35"/>
  <c r="M675" i="35"/>
  <c r="M676" i="35"/>
  <c r="M677" i="35"/>
  <c r="M678" i="35"/>
  <c r="M679" i="35"/>
  <c r="M680" i="35"/>
  <c r="M681" i="35"/>
  <c r="M682" i="35"/>
  <c r="M683" i="35"/>
  <c r="M684" i="35"/>
  <c r="M685" i="35"/>
  <c r="M686" i="35"/>
  <c r="M687" i="35"/>
  <c r="M688" i="35"/>
  <c r="M689" i="35"/>
  <c r="M690" i="35"/>
  <c r="M691" i="35"/>
  <c r="M692" i="35"/>
  <c r="M693" i="35"/>
  <c r="M694" i="35"/>
  <c r="M695" i="35"/>
  <c r="M696" i="35"/>
  <c r="M697" i="35"/>
  <c r="M698" i="35"/>
  <c r="M699" i="35"/>
  <c r="M700" i="35"/>
  <c r="M701" i="35"/>
  <c r="M702" i="35"/>
  <c r="M703" i="35"/>
  <c r="M704" i="35"/>
  <c r="M705" i="35"/>
  <c r="M706" i="35"/>
  <c r="M707" i="35"/>
  <c r="M708" i="35"/>
  <c r="M709" i="35"/>
  <c r="M710" i="35"/>
  <c r="M711" i="35"/>
  <c r="M712" i="35"/>
  <c r="M713" i="35"/>
  <c r="M714" i="35"/>
  <c r="M715" i="35"/>
  <c r="M716" i="35"/>
  <c r="M717" i="35"/>
  <c r="M718" i="35"/>
  <c r="M719" i="35"/>
  <c r="M720" i="35"/>
  <c r="M721" i="35"/>
  <c r="M722" i="35"/>
  <c r="M723" i="35"/>
  <c r="M724" i="35"/>
  <c r="M725" i="35"/>
  <c r="M726" i="35"/>
  <c r="M727" i="35"/>
  <c r="M728" i="35"/>
  <c r="M729" i="35"/>
  <c r="M730" i="35"/>
  <c r="M731" i="35"/>
  <c r="M732" i="35"/>
  <c r="M733" i="35"/>
  <c r="M734" i="35"/>
  <c r="M735" i="35"/>
  <c r="M736" i="35"/>
  <c r="M737" i="35"/>
  <c r="M738" i="35"/>
  <c r="M739" i="35"/>
  <c r="M740" i="35"/>
  <c r="M741" i="35"/>
  <c r="M742" i="35"/>
  <c r="M743" i="35"/>
  <c r="M744" i="35"/>
  <c r="M745" i="35"/>
  <c r="M746" i="35"/>
  <c r="M747" i="35"/>
  <c r="M748" i="35"/>
  <c r="M749" i="35"/>
  <c r="M750" i="35"/>
  <c r="M751" i="35"/>
  <c r="M752" i="35"/>
  <c r="M753" i="35"/>
  <c r="M754" i="35"/>
  <c r="M755" i="35"/>
  <c r="M756" i="35"/>
  <c r="M757" i="35"/>
  <c r="M758" i="35"/>
  <c r="M759" i="35"/>
  <c r="M760" i="35"/>
  <c r="M761" i="35"/>
  <c r="M762" i="35"/>
  <c r="M763" i="35"/>
  <c r="M764" i="35"/>
  <c r="M765" i="35"/>
  <c r="M766" i="35"/>
  <c r="M767" i="35"/>
  <c r="M768" i="35"/>
  <c r="M769" i="35"/>
  <c r="M770" i="35"/>
  <c r="M771" i="35"/>
  <c r="M772" i="35"/>
  <c r="M773" i="35"/>
  <c r="M774" i="35"/>
  <c r="M775" i="35"/>
  <c r="M776" i="35"/>
  <c r="M777" i="35"/>
  <c r="M778" i="35"/>
  <c r="M779" i="35"/>
  <c r="M780" i="35"/>
  <c r="M781" i="35"/>
  <c r="M782" i="35"/>
  <c r="M783" i="35"/>
  <c r="M784" i="35"/>
  <c r="M785" i="35"/>
  <c r="M786" i="35"/>
  <c r="M787" i="35"/>
  <c r="M788" i="35"/>
  <c r="M789" i="35"/>
  <c r="M790" i="35"/>
  <c r="M791" i="35"/>
  <c r="M792" i="35"/>
  <c r="M793" i="35"/>
  <c r="M794" i="35"/>
  <c r="M795" i="35"/>
  <c r="M796" i="35"/>
  <c r="M797" i="35"/>
  <c r="M798" i="35"/>
  <c r="M799" i="35"/>
  <c r="M800" i="35"/>
  <c r="M801" i="35"/>
  <c r="M802" i="35"/>
  <c r="M803" i="35"/>
  <c r="M804" i="35"/>
  <c r="M805" i="35"/>
  <c r="M806" i="35"/>
  <c r="M807" i="35"/>
  <c r="M808" i="35"/>
  <c r="M809" i="35"/>
  <c r="M810" i="35"/>
  <c r="M811" i="35"/>
  <c r="M812" i="35"/>
  <c r="M813" i="35"/>
  <c r="M814" i="35"/>
  <c r="M815" i="35"/>
  <c r="M816" i="35"/>
  <c r="M817" i="35"/>
  <c r="M818" i="35"/>
  <c r="M819" i="35"/>
  <c r="M820" i="35"/>
  <c r="M821" i="35"/>
  <c r="M822" i="35"/>
  <c r="M823" i="35"/>
  <c r="M824" i="35"/>
  <c r="M825" i="35"/>
  <c r="M826" i="35"/>
  <c r="M827" i="35"/>
  <c r="M828" i="35"/>
  <c r="M829" i="35"/>
  <c r="M830" i="35"/>
  <c r="M831" i="35"/>
  <c r="M832" i="35"/>
  <c r="M833" i="35"/>
  <c r="M834" i="35"/>
  <c r="M835" i="35"/>
  <c r="M836" i="35"/>
  <c r="M837" i="35"/>
  <c r="M838" i="35"/>
  <c r="M839" i="35"/>
  <c r="M840" i="35"/>
  <c r="M841" i="35"/>
  <c r="M842" i="35"/>
  <c r="M843" i="35"/>
  <c r="M844" i="35"/>
  <c r="M845" i="35"/>
  <c r="M846" i="35"/>
  <c r="M847" i="35"/>
  <c r="M848" i="35"/>
  <c r="M849" i="35"/>
  <c r="M850" i="35"/>
  <c r="M851" i="35"/>
  <c r="M852" i="35"/>
  <c r="M853" i="35"/>
  <c r="M854" i="35"/>
  <c r="M855" i="35"/>
  <c r="M856" i="35"/>
  <c r="M857" i="35"/>
  <c r="M858" i="35"/>
  <c r="M859" i="35"/>
  <c r="M860" i="35"/>
  <c r="M861" i="35"/>
  <c r="M862" i="35"/>
  <c r="M863" i="35"/>
  <c r="M864" i="35"/>
  <c r="M865" i="35"/>
  <c r="M866" i="35"/>
  <c r="M867" i="35"/>
  <c r="M868" i="35"/>
  <c r="M869" i="35"/>
  <c r="M870" i="35"/>
  <c r="M871" i="35"/>
  <c r="M872" i="35"/>
  <c r="M873" i="35"/>
  <c r="M874" i="35"/>
  <c r="M875" i="35"/>
  <c r="M876" i="35"/>
  <c r="M877" i="35"/>
  <c r="M878" i="35"/>
  <c r="M879" i="35"/>
  <c r="M880" i="35"/>
  <c r="M881" i="35"/>
  <c r="M882" i="35"/>
  <c r="M883" i="35"/>
  <c r="M884" i="35"/>
  <c r="M885" i="35"/>
  <c r="M886" i="35"/>
  <c r="M887" i="35"/>
  <c r="M888" i="35"/>
  <c r="M889" i="35"/>
  <c r="M890" i="35"/>
  <c r="M891" i="35"/>
  <c r="M892" i="35"/>
  <c r="M893" i="35"/>
  <c r="M894" i="35"/>
  <c r="M895" i="35"/>
  <c r="M896" i="35"/>
  <c r="M897" i="35"/>
  <c r="M898" i="35"/>
  <c r="M899" i="35"/>
  <c r="M900" i="35"/>
  <c r="M901" i="35"/>
  <c r="M902" i="35"/>
  <c r="M903" i="35"/>
  <c r="M904" i="35"/>
  <c r="M905" i="35"/>
  <c r="M906" i="35"/>
  <c r="M907" i="35"/>
  <c r="M908" i="35"/>
  <c r="M909" i="35"/>
  <c r="M910" i="35"/>
  <c r="M911" i="35"/>
  <c r="M912" i="35"/>
  <c r="M913" i="35"/>
  <c r="M914" i="35"/>
  <c r="M915" i="35"/>
  <c r="M916" i="35"/>
  <c r="M917" i="35"/>
  <c r="M918" i="35"/>
  <c r="M919" i="35"/>
  <c r="M920" i="35"/>
  <c r="M921" i="35"/>
  <c r="M922" i="35"/>
  <c r="M923" i="35"/>
  <c r="M924" i="35"/>
  <c r="M925" i="35"/>
  <c r="M926" i="35"/>
  <c r="M927" i="35"/>
  <c r="M928" i="35"/>
  <c r="M929" i="35"/>
  <c r="M930" i="35"/>
  <c r="M931" i="35"/>
  <c r="M932" i="35"/>
  <c r="M933" i="35"/>
  <c r="M934" i="35"/>
  <c r="M935" i="35"/>
  <c r="M936" i="35"/>
  <c r="M937" i="35"/>
  <c r="M938" i="35"/>
  <c r="M939" i="35"/>
  <c r="M940" i="35"/>
  <c r="M941" i="35"/>
  <c r="M942" i="35"/>
  <c r="M943" i="35"/>
  <c r="M944" i="35"/>
  <c r="M945" i="35"/>
  <c r="M946" i="35"/>
  <c r="M947" i="35"/>
  <c r="M948" i="35"/>
  <c r="M949" i="35"/>
  <c r="M950" i="35"/>
  <c r="M951" i="35"/>
  <c r="M952" i="35"/>
  <c r="M953" i="35"/>
  <c r="M954" i="35"/>
  <c r="M955" i="35"/>
  <c r="M956" i="35"/>
  <c r="M957" i="35"/>
  <c r="M958" i="35"/>
  <c r="M959" i="35"/>
  <c r="M960" i="35"/>
  <c r="M961" i="35"/>
  <c r="M962" i="35"/>
  <c r="M963" i="35"/>
  <c r="M964" i="35"/>
  <c r="M965" i="35"/>
  <c r="M966" i="35"/>
  <c r="M967" i="35"/>
  <c r="M968" i="35"/>
  <c r="M969" i="35"/>
  <c r="M970" i="35"/>
  <c r="M971" i="35"/>
  <c r="M972" i="35"/>
  <c r="M973" i="35"/>
  <c r="M974" i="35"/>
  <c r="M975" i="35"/>
  <c r="M976" i="35"/>
  <c r="M977" i="35"/>
  <c r="M978" i="35"/>
  <c r="M979" i="35"/>
  <c r="M980" i="35"/>
  <c r="M981" i="35"/>
  <c r="M982" i="35"/>
  <c r="M983" i="35"/>
  <c r="M984" i="35"/>
  <c r="M985" i="35"/>
  <c r="M986" i="35"/>
  <c r="M987" i="35"/>
  <c r="M988" i="35"/>
  <c r="M989" i="35"/>
  <c r="M990" i="35"/>
  <c r="M991" i="35"/>
  <c r="M992" i="35"/>
  <c r="M993" i="35"/>
  <c r="M994" i="35"/>
  <c r="M995" i="35"/>
  <c r="M996" i="35"/>
  <c r="M997" i="35"/>
  <c r="M998" i="35"/>
  <c r="M999" i="35"/>
  <c r="M1000" i="35"/>
  <c r="M1001" i="35"/>
  <c r="M1002" i="35"/>
  <c r="M1003" i="35"/>
  <c r="M1004" i="35"/>
  <c r="M1005" i="35"/>
  <c r="M1006" i="35"/>
  <c r="M1007" i="35"/>
  <c r="M1008" i="35"/>
  <c r="M1009" i="35"/>
  <c r="M1010" i="35"/>
  <c r="M1011" i="35"/>
  <c r="M1012" i="35"/>
  <c r="M1013" i="35"/>
  <c r="M1014" i="35"/>
  <c r="M1015" i="35"/>
  <c r="M1016" i="35"/>
  <c r="M1017" i="35"/>
  <c r="M1018" i="35"/>
  <c r="M1019" i="35"/>
  <c r="M1020" i="35"/>
  <c r="M1021" i="35"/>
  <c r="M1022" i="35"/>
  <c r="M1023" i="35"/>
  <c r="M1024" i="35"/>
  <c r="M1025" i="35"/>
  <c r="M1026" i="35"/>
  <c r="M1027" i="35"/>
  <c r="M1028" i="35"/>
  <c r="M1029" i="35"/>
  <c r="M1030" i="35"/>
  <c r="M1031" i="35"/>
  <c r="M1032" i="35"/>
  <c r="M1033" i="35"/>
  <c r="M1034" i="35"/>
  <c r="M1035" i="35"/>
  <c r="M1036" i="35"/>
  <c r="M1037" i="35"/>
  <c r="M1038" i="35"/>
  <c r="M1039" i="35"/>
  <c r="M1040" i="35"/>
  <c r="M1041" i="35"/>
  <c r="M1042" i="35"/>
  <c r="M1043" i="35"/>
  <c r="M1044" i="35"/>
  <c r="M1045" i="35"/>
  <c r="M1046" i="35"/>
  <c r="M1047" i="35"/>
  <c r="M1048" i="35"/>
  <c r="M1049" i="35"/>
  <c r="M1050" i="35"/>
  <c r="M1051" i="35"/>
  <c r="M1052" i="35"/>
  <c r="M1053" i="35"/>
  <c r="M1054" i="35"/>
  <c r="M1055" i="35"/>
  <c r="M1056" i="35"/>
  <c r="M1057" i="35"/>
  <c r="M1058" i="35"/>
  <c r="M1059" i="35"/>
  <c r="M1060" i="35"/>
  <c r="M1061" i="35"/>
  <c r="M1062" i="35"/>
  <c r="M1063" i="35"/>
  <c r="M1064" i="35"/>
  <c r="M1065" i="35"/>
  <c r="M1066" i="35"/>
  <c r="M1067" i="35"/>
  <c r="M1068" i="35"/>
  <c r="M1069" i="35"/>
  <c r="M1070" i="35"/>
  <c r="M1071" i="35"/>
  <c r="M1072" i="35"/>
  <c r="M1073" i="35"/>
  <c r="M1074" i="35"/>
  <c r="M1075" i="35"/>
  <c r="M1076" i="35"/>
  <c r="M1077" i="35"/>
  <c r="M1078" i="35"/>
  <c r="M1079" i="35"/>
  <c r="M1080" i="35"/>
  <c r="M1081" i="35"/>
  <c r="M1082" i="35"/>
  <c r="M1083" i="35"/>
  <c r="M1084" i="35"/>
  <c r="M1085" i="35"/>
  <c r="M1086" i="35"/>
  <c r="M1087" i="35"/>
  <c r="M1088" i="35"/>
  <c r="M1089" i="35"/>
  <c r="M1090" i="35"/>
  <c r="M1091" i="35"/>
  <c r="M1092" i="35"/>
  <c r="M1093" i="35"/>
  <c r="M1094" i="35"/>
  <c r="M1095" i="35"/>
  <c r="M1096" i="35"/>
  <c r="M1097" i="35"/>
  <c r="M1098" i="35"/>
  <c r="M1099" i="35"/>
  <c r="M1100" i="35"/>
  <c r="M1101" i="35"/>
  <c r="M1102" i="35"/>
  <c r="M1103" i="35"/>
  <c r="M1104" i="35"/>
  <c r="M1105" i="35"/>
  <c r="M1106" i="35"/>
  <c r="M1107" i="35"/>
  <c r="M1108" i="35"/>
  <c r="M1109" i="35"/>
  <c r="M1110" i="35"/>
  <c r="M1111" i="35"/>
  <c r="M1112" i="35"/>
  <c r="M1113" i="35"/>
  <c r="M1114" i="35"/>
  <c r="M1115" i="35"/>
  <c r="M1116" i="35"/>
  <c r="M1117" i="35"/>
  <c r="M1118" i="35"/>
  <c r="M1119" i="35"/>
  <c r="M1120" i="35"/>
  <c r="M1121" i="35"/>
  <c r="M1122" i="35"/>
  <c r="M1123" i="35"/>
  <c r="M1124" i="35"/>
  <c r="M1125" i="35"/>
  <c r="M1126" i="35"/>
  <c r="M1127" i="35"/>
  <c r="M1128" i="35"/>
  <c r="M1129" i="35"/>
  <c r="M1130" i="35"/>
  <c r="M1131" i="35"/>
  <c r="M1132" i="35"/>
  <c r="M1133" i="35"/>
  <c r="M1134" i="35"/>
  <c r="M1135" i="35"/>
  <c r="M1136" i="35"/>
  <c r="M1137" i="35"/>
  <c r="M1138" i="35"/>
  <c r="M1139" i="35"/>
  <c r="M1140" i="35"/>
  <c r="M1141" i="35"/>
  <c r="M1142" i="35"/>
  <c r="M1143" i="35"/>
  <c r="M1144" i="35"/>
  <c r="M1145" i="35"/>
  <c r="M1146" i="35"/>
  <c r="M1147" i="35"/>
  <c r="M1148" i="35"/>
  <c r="M1149" i="35"/>
  <c r="M1150" i="35"/>
  <c r="M1151" i="35"/>
  <c r="M1152" i="35"/>
  <c r="M1153" i="35"/>
  <c r="M1154" i="35"/>
  <c r="M1155" i="35"/>
  <c r="M1156" i="35"/>
  <c r="M1157" i="35"/>
  <c r="M1158" i="35"/>
  <c r="M1159" i="35"/>
  <c r="M1160" i="35"/>
  <c r="M1161" i="35"/>
  <c r="M1162" i="35"/>
  <c r="M1163" i="35"/>
  <c r="M1164" i="35"/>
  <c r="M1165" i="35"/>
  <c r="M1166" i="35"/>
  <c r="M1167" i="35"/>
  <c r="M1168" i="35"/>
  <c r="M1169" i="35"/>
  <c r="M1170" i="35"/>
  <c r="M1171" i="35"/>
  <c r="M1172" i="35"/>
  <c r="M1173" i="35"/>
  <c r="M1174" i="35"/>
  <c r="M1175" i="35"/>
  <c r="M1176" i="35"/>
  <c r="M1177" i="35"/>
  <c r="M1178" i="35"/>
  <c r="M1179" i="35"/>
  <c r="M1180" i="35"/>
  <c r="M1181" i="35"/>
  <c r="M1182" i="35"/>
  <c r="M1183" i="35"/>
  <c r="M1184" i="35"/>
  <c r="M1185" i="35"/>
  <c r="M1186" i="35"/>
  <c r="M1187" i="35"/>
  <c r="M1188" i="35"/>
  <c r="M1189" i="35"/>
  <c r="M1190" i="35"/>
  <c r="M1191" i="35"/>
  <c r="M1192" i="35"/>
  <c r="M1193" i="35"/>
  <c r="M1194" i="35"/>
  <c r="M1195" i="35"/>
  <c r="M1196" i="35"/>
  <c r="M1197" i="35"/>
  <c r="M1198" i="35"/>
  <c r="M1199" i="35"/>
  <c r="M1200" i="35"/>
  <c r="M1201" i="35"/>
  <c r="M1202" i="35"/>
  <c r="M1203" i="35"/>
  <c r="M1204" i="35"/>
  <c r="M1205" i="35"/>
  <c r="M1206" i="35"/>
  <c r="M1207" i="35"/>
  <c r="M1208" i="35"/>
  <c r="M1209" i="35"/>
  <c r="M1210" i="35"/>
  <c r="M1211" i="35"/>
  <c r="M1212" i="35"/>
  <c r="M1213" i="35"/>
  <c r="M1214" i="35"/>
  <c r="M1215" i="35"/>
  <c r="M1216" i="35"/>
  <c r="M1217" i="35"/>
  <c r="M1218" i="35"/>
  <c r="M1219" i="35"/>
  <c r="M1220" i="35"/>
  <c r="M1221" i="35"/>
  <c r="M1222" i="35"/>
  <c r="M1223" i="35"/>
  <c r="M1224" i="35"/>
  <c r="M1225" i="35"/>
  <c r="M1226" i="35"/>
  <c r="M1227" i="35"/>
  <c r="M1228" i="35"/>
  <c r="M1229" i="35"/>
  <c r="M1230" i="35"/>
  <c r="M1231" i="35"/>
  <c r="M1232" i="35"/>
  <c r="M1233" i="35"/>
  <c r="M1234" i="35"/>
  <c r="M1235" i="35"/>
  <c r="M1236" i="35"/>
  <c r="M1237" i="35"/>
  <c r="M1238" i="35"/>
  <c r="M1239" i="35"/>
  <c r="M1240" i="35"/>
  <c r="M1241" i="35"/>
  <c r="M1242" i="35"/>
  <c r="M1243" i="35"/>
  <c r="M1244" i="35"/>
  <c r="M1245" i="35"/>
  <c r="M1246" i="35"/>
  <c r="M1247" i="35"/>
  <c r="M1248" i="35"/>
  <c r="M1249" i="35"/>
  <c r="M1250" i="35"/>
  <c r="M1251" i="35"/>
  <c r="M1252" i="35"/>
  <c r="M1253" i="35"/>
  <c r="M1254" i="35"/>
  <c r="M1255" i="35"/>
  <c r="M1256" i="35"/>
  <c r="M1257" i="35"/>
  <c r="M1258" i="35"/>
  <c r="M1259" i="35"/>
  <c r="M1260" i="35"/>
  <c r="M1261" i="35"/>
  <c r="M1262" i="35"/>
  <c r="M1263" i="35"/>
  <c r="M1264" i="35"/>
  <c r="M1265" i="35"/>
  <c r="M1266" i="35"/>
  <c r="M1267" i="35"/>
  <c r="M1268" i="35"/>
  <c r="M1269" i="35"/>
  <c r="M1270" i="35"/>
  <c r="M1271" i="35"/>
  <c r="M1272" i="35"/>
  <c r="M1273" i="35"/>
  <c r="M1274" i="35"/>
  <c r="M1275" i="35"/>
  <c r="M1276" i="35"/>
  <c r="M1277" i="35"/>
  <c r="M1278" i="35"/>
  <c r="M1279" i="35"/>
  <c r="M1280" i="35"/>
  <c r="M1281" i="35"/>
  <c r="M1282" i="35"/>
  <c r="M1283" i="35"/>
  <c r="M1284" i="35"/>
  <c r="M1285" i="35"/>
  <c r="M1286" i="35"/>
  <c r="M1287" i="35"/>
  <c r="M1288" i="35"/>
  <c r="M1289" i="35"/>
  <c r="M1290" i="35"/>
  <c r="M1291" i="35"/>
  <c r="M1292" i="35"/>
  <c r="M1293" i="35"/>
  <c r="M1294" i="35"/>
  <c r="M1295" i="35"/>
  <c r="M1296" i="35"/>
  <c r="M1297" i="35"/>
  <c r="M1298" i="35"/>
  <c r="M1299" i="35"/>
  <c r="M1300" i="35"/>
  <c r="M1301" i="35"/>
  <c r="M1302" i="35"/>
  <c r="M1303" i="35"/>
  <c r="M1304" i="35"/>
  <c r="M1305" i="35"/>
  <c r="M1306" i="35"/>
  <c r="M1307" i="35"/>
  <c r="M1308" i="35"/>
  <c r="M1309" i="35"/>
  <c r="M1310" i="35"/>
  <c r="M1311" i="35"/>
  <c r="M1312" i="35"/>
  <c r="M1313" i="35"/>
  <c r="M1314" i="35"/>
  <c r="M1315" i="35"/>
  <c r="M1316" i="35"/>
  <c r="M1317" i="35"/>
  <c r="M1318" i="35"/>
  <c r="M1319" i="35"/>
  <c r="M1320" i="35"/>
  <c r="M1321" i="35"/>
  <c r="M1322" i="35"/>
  <c r="M1323" i="35"/>
  <c r="M1324" i="35"/>
  <c r="M1325" i="35"/>
  <c r="M1326" i="35"/>
  <c r="M1327" i="35"/>
  <c r="M1328" i="35"/>
  <c r="M1329" i="35"/>
  <c r="M1330" i="35"/>
  <c r="M1331" i="35"/>
  <c r="M1332" i="35"/>
  <c r="M1333" i="35"/>
  <c r="M1334" i="35"/>
  <c r="M1335" i="35"/>
  <c r="M1336" i="35"/>
  <c r="M1337" i="35"/>
  <c r="M1338" i="35"/>
  <c r="M1339" i="35"/>
  <c r="M1340" i="35"/>
  <c r="M1341" i="35"/>
  <c r="M1342" i="35"/>
  <c r="M1343" i="35"/>
  <c r="M1344" i="35"/>
  <c r="M1345" i="35"/>
  <c r="M1346" i="35"/>
  <c r="M1347" i="35"/>
  <c r="M1348" i="35"/>
  <c r="M1349" i="35"/>
  <c r="M1350" i="35"/>
  <c r="M1351" i="35"/>
  <c r="M1352" i="35"/>
  <c r="M1353" i="35"/>
  <c r="M1354" i="35"/>
  <c r="M1355" i="35"/>
  <c r="M1356" i="35"/>
  <c r="M1357" i="35"/>
  <c r="M1358" i="35"/>
  <c r="M1359" i="35"/>
  <c r="M1360" i="35"/>
  <c r="M1361" i="35"/>
  <c r="M1362" i="35"/>
  <c r="M1363" i="35"/>
  <c r="M1364" i="35"/>
  <c r="M1365" i="35"/>
  <c r="M1366" i="35"/>
  <c r="M1367" i="35"/>
  <c r="M1368" i="35"/>
  <c r="M1369" i="35"/>
  <c r="M1370" i="35"/>
  <c r="M1371" i="35"/>
  <c r="M1372" i="35"/>
  <c r="M1373" i="35"/>
  <c r="M1374" i="35"/>
  <c r="M1375" i="35"/>
  <c r="M1376" i="35"/>
  <c r="M1377" i="35"/>
  <c r="M1378" i="35"/>
  <c r="M1379" i="35"/>
  <c r="M1380" i="35"/>
  <c r="M1381" i="35"/>
  <c r="M1382" i="35"/>
  <c r="M1383" i="35"/>
  <c r="M1384" i="35"/>
  <c r="M1385" i="35"/>
  <c r="M1386" i="35"/>
  <c r="M1387" i="35"/>
  <c r="M1388" i="35"/>
  <c r="M1389" i="35"/>
  <c r="M1390" i="35"/>
  <c r="M1391" i="35"/>
  <c r="M1392" i="35"/>
  <c r="M1393" i="35"/>
  <c r="M1394" i="35"/>
  <c r="M1395" i="35"/>
  <c r="M1396" i="35"/>
  <c r="M1397" i="35"/>
  <c r="M1398" i="35"/>
  <c r="M1399" i="35"/>
  <c r="M1400" i="35"/>
  <c r="M1401" i="35"/>
  <c r="M1402" i="35"/>
  <c r="M1403" i="35"/>
  <c r="M1404" i="35"/>
  <c r="M1405" i="35"/>
  <c r="M1406" i="35"/>
  <c r="M1407" i="35"/>
  <c r="M1408" i="35"/>
  <c r="M1409" i="35"/>
  <c r="M1410" i="35"/>
  <c r="M1411" i="35"/>
  <c r="M1412" i="35"/>
  <c r="M1413" i="35"/>
  <c r="M1414" i="35"/>
  <c r="M1415" i="35"/>
  <c r="M1416" i="35"/>
  <c r="M1417" i="35"/>
  <c r="M1418" i="35"/>
  <c r="M1419" i="35"/>
  <c r="M1420" i="35"/>
  <c r="M1421" i="35"/>
  <c r="M1422" i="35"/>
  <c r="M1423" i="35"/>
  <c r="M1424" i="35"/>
  <c r="M1425" i="35"/>
  <c r="M1426" i="35"/>
  <c r="M1427" i="35"/>
  <c r="M1428" i="35"/>
  <c r="M1429" i="35"/>
  <c r="M1430" i="35"/>
  <c r="M1431" i="35"/>
  <c r="M1432" i="35"/>
  <c r="M1433" i="35"/>
  <c r="M1434" i="35"/>
  <c r="M1435" i="35"/>
  <c r="M1436" i="35"/>
  <c r="M1437" i="35"/>
  <c r="M1438" i="35"/>
  <c r="M1439" i="35"/>
  <c r="M1440" i="35"/>
  <c r="M1441" i="35"/>
  <c r="M1442" i="35"/>
  <c r="M1443" i="35"/>
  <c r="M1444" i="35"/>
  <c r="M1445" i="35"/>
  <c r="M1446" i="35"/>
  <c r="M1447" i="35"/>
  <c r="M1448" i="35"/>
  <c r="M1449" i="35"/>
  <c r="M1450" i="35"/>
  <c r="M1451" i="35"/>
  <c r="M1452" i="35"/>
  <c r="M1453" i="35"/>
  <c r="M1454" i="35"/>
  <c r="M1455" i="35"/>
  <c r="M1456" i="35"/>
  <c r="M1457" i="35"/>
  <c r="M1458" i="35"/>
  <c r="M1459" i="35"/>
  <c r="M1460" i="35"/>
  <c r="M1461" i="35"/>
  <c r="M1462" i="35"/>
  <c r="M1463" i="35"/>
  <c r="M1464" i="35"/>
  <c r="M1465" i="35"/>
  <c r="M1466" i="35"/>
  <c r="M1467" i="35"/>
  <c r="M1468" i="35"/>
  <c r="M1469" i="35"/>
  <c r="M1470" i="35"/>
  <c r="M1471" i="35"/>
  <c r="M1472" i="35"/>
  <c r="M1473" i="35"/>
  <c r="M1474" i="35"/>
  <c r="M1475" i="35"/>
  <c r="M1476" i="35"/>
  <c r="M1477" i="35"/>
  <c r="M1478" i="35"/>
  <c r="M1479" i="35"/>
  <c r="M1480" i="35"/>
  <c r="M1481" i="35"/>
  <c r="M1482" i="35"/>
  <c r="M1483" i="35"/>
  <c r="M1484" i="35"/>
  <c r="M1485" i="35"/>
  <c r="M1486" i="35"/>
  <c r="M1487" i="35"/>
  <c r="M1488" i="35"/>
  <c r="M1489" i="35"/>
  <c r="M1490" i="35"/>
  <c r="M1491" i="35"/>
  <c r="M1492" i="35"/>
  <c r="M1493" i="35"/>
  <c r="M1494" i="35"/>
  <c r="M1495" i="35"/>
  <c r="M1496" i="35"/>
  <c r="M1497" i="35"/>
  <c r="M1498" i="35"/>
  <c r="M1499" i="35"/>
  <c r="M1500" i="35"/>
  <c r="M1501" i="35"/>
  <c r="M1502" i="35"/>
  <c r="M1503" i="35"/>
  <c r="M1504" i="35"/>
  <c r="M1505" i="35"/>
  <c r="M1506" i="35"/>
  <c r="M1507" i="35"/>
  <c r="M1508" i="35"/>
  <c r="M1509" i="35"/>
  <c r="M1510" i="35"/>
  <c r="M1511" i="35"/>
  <c r="M1512" i="35"/>
  <c r="M1513" i="35"/>
  <c r="M1514" i="35"/>
  <c r="M1515" i="35"/>
  <c r="M1516" i="35"/>
  <c r="M1517" i="35"/>
  <c r="M1518" i="35"/>
  <c r="M1519" i="35"/>
  <c r="M1520" i="35"/>
  <c r="M1521" i="35"/>
  <c r="M1522" i="35"/>
  <c r="M1523" i="35"/>
  <c r="M1524" i="35"/>
  <c r="M1525" i="35"/>
  <c r="M1526" i="35"/>
  <c r="M1527" i="35"/>
  <c r="M1528" i="35"/>
  <c r="M1529" i="35"/>
  <c r="M1530" i="35"/>
  <c r="M1531" i="35"/>
  <c r="M1532" i="35"/>
  <c r="M1533" i="35"/>
  <c r="M1534" i="35"/>
  <c r="M1535" i="35"/>
  <c r="M1536" i="35"/>
  <c r="M1537" i="35"/>
  <c r="M1538" i="35"/>
  <c r="M1539" i="35"/>
  <c r="M1540" i="35"/>
  <c r="M1541" i="35"/>
  <c r="M1542" i="35"/>
  <c r="M1543" i="35"/>
  <c r="M1544" i="35"/>
  <c r="M1545" i="35"/>
  <c r="M1546" i="35"/>
  <c r="M1547" i="35"/>
  <c r="M1548" i="35"/>
  <c r="M1549" i="35"/>
  <c r="M1550" i="35"/>
  <c r="M1551" i="35"/>
  <c r="M1552" i="35"/>
  <c r="M1553" i="35"/>
  <c r="M1554" i="35"/>
  <c r="M1555" i="35"/>
  <c r="M1556" i="35"/>
  <c r="M1557" i="35"/>
  <c r="M1558" i="35"/>
  <c r="M1559" i="35"/>
  <c r="M1560" i="35"/>
  <c r="M1561" i="35"/>
  <c r="M1562" i="35"/>
  <c r="M1563" i="35"/>
  <c r="M1564" i="35"/>
  <c r="M1565" i="35"/>
  <c r="M1566" i="35"/>
  <c r="M1567" i="35"/>
  <c r="M1568" i="35"/>
  <c r="M1569" i="35"/>
  <c r="M1570" i="35"/>
  <c r="M1571" i="35"/>
  <c r="M1572" i="35"/>
  <c r="M1573" i="35"/>
  <c r="M1574" i="35"/>
  <c r="M1575" i="35"/>
  <c r="M1576" i="35"/>
  <c r="M1577" i="35"/>
  <c r="M1578" i="35"/>
  <c r="M1579" i="35"/>
  <c r="M1580" i="35"/>
  <c r="M1581" i="35"/>
  <c r="M1582" i="35"/>
  <c r="M1583" i="35"/>
  <c r="M1584" i="35"/>
  <c r="M1585" i="35"/>
  <c r="M1586" i="35"/>
  <c r="M1587" i="35"/>
  <c r="M1588" i="35"/>
  <c r="M1589" i="35"/>
  <c r="M1590" i="35"/>
  <c r="M1591" i="35"/>
  <c r="M1592" i="35"/>
  <c r="M1593" i="35"/>
  <c r="M1594" i="35"/>
  <c r="M1595" i="35"/>
  <c r="M1596" i="35"/>
  <c r="M1597" i="35"/>
  <c r="M1598" i="35"/>
  <c r="M1599" i="35"/>
  <c r="M1600" i="35"/>
  <c r="M1601" i="35"/>
  <c r="M1602" i="35"/>
  <c r="M1603" i="35"/>
  <c r="M1604" i="35"/>
  <c r="M1605" i="35"/>
  <c r="M1606" i="35"/>
  <c r="M1607" i="35"/>
  <c r="M1608" i="35"/>
  <c r="M1609" i="35"/>
  <c r="M1610" i="35"/>
  <c r="M1611" i="35"/>
  <c r="M1612" i="35"/>
  <c r="M1613" i="35"/>
  <c r="M1614" i="35"/>
  <c r="M1615" i="35"/>
  <c r="M1616" i="35"/>
  <c r="M1617" i="35"/>
  <c r="M1618" i="35"/>
  <c r="M1619" i="35"/>
  <c r="M1620" i="35"/>
  <c r="M1621" i="35"/>
  <c r="M1622" i="35"/>
  <c r="M1623" i="35"/>
  <c r="M1624" i="35"/>
  <c r="M1625" i="35"/>
  <c r="M1626" i="35"/>
  <c r="M1627" i="35"/>
  <c r="M1628" i="35"/>
  <c r="M1629" i="35"/>
  <c r="M1630" i="35"/>
  <c r="M1631" i="35"/>
  <c r="M1632" i="35"/>
  <c r="M1633" i="35"/>
  <c r="M1634" i="35"/>
  <c r="M1635" i="35"/>
  <c r="M1636" i="35"/>
  <c r="M1637" i="35"/>
  <c r="M1638" i="35"/>
  <c r="M1639" i="35"/>
  <c r="M1640" i="35"/>
  <c r="M1641" i="35"/>
  <c r="M1642" i="35"/>
  <c r="M1643" i="35"/>
  <c r="M1644" i="35"/>
  <c r="M1645" i="35"/>
  <c r="M1646" i="35"/>
  <c r="M1647" i="35"/>
  <c r="M1648" i="35"/>
  <c r="M1649" i="35"/>
  <c r="M1650" i="35"/>
  <c r="M1651" i="35"/>
  <c r="M1652" i="35"/>
  <c r="M1653" i="35"/>
  <c r="M1654" i="35"/>
  <c r="M1655" i="35"/>
  <c r="M1656" i="35"/>
  <c r="M1657" i="35"/>
  <c r="M1658" i="35"/>
  <c r="M1659" i="35"/>
  <c r="M1660" i="35"/>
  <c r="M1661" i="35"/>
  <c r="M1662" i="35"/>
  <c r="M1663" i="35"/>
  <c r="M1664" i="35"/>
  <c r="M1665" i="35"/>
  <c r="M1666" i="35"/>
  <c r="M1667" i="35"/>
  <c r="M1668" i="35"/>
  <c r="M1669" i="35"/>
  <c r="M1670" i="35"/>
  <c r="M1671" i="35"/>
  <c r="M1672" i="35"/>
  <c r="M1673" i="35"/>
  <c r="M1674" i="35"/>
  <c r="M1675" i="35"/>
  <c r="M1676" i="35"/>
  <c r="M1677" i="35"/>
  <c r="M1678" i="35"/>
  <c r="M1679" i="35"/>
  <c r="M1680" i="35"/>
  <c r="M1681" i="35"/>
  <c r="M1682" i="35"/>
  <c r="M1683" i="35"/>
  <c r="M1684" i="35"/>
  <c r="M1685" i="35"/>
  <c r="M1686" i="35"/>
  <c r="M1687" i="35"/>
  <c r="M1688" i="35"/>
  <c r="M1689" i="35"/>
  <c r="M1690" i="35"/>
  <c r="M1691" i="35"/>
  <c r="M1692" i="35"/>
  <c r="M1693" i="35"/>
  <c r="M1694" i="35"/>
  <c r="M1695" i="35"/>
  <c r="M1696" i="35"/>
  <c r="M1697" i="35"/>
  <c r="M1698" i="35"/>
  <c r="M1699" i="35"/>
  <c r="M1700" i="35"/>
  <c r="M1701" i="35"/>
  <c r="M1702" i="35"/>
  <c r="M1703" i="35"/>
  <c r="M1704" i="35"/>
  <c r="M1705" i="35"/>
  <c r="M1706" i="35"/>
  <c r="M1707" i="35"/>
  <c r="M1708" i="35"/>
  <c r="M1709" i="35"/>
  <c r="M1710" i="35"/>
  <c r="M1711" i="35"/>
  <c r="M1712" i="35"/>
  <c r="M1713" i="35"/>
  <c r="M1714" i="35"/>
  <c r="M1715" i="35"/>
  <c r="M1716" i="35"/>
  <c r="M1717" i="35"/>
  <c r="M1718" i="35"/>
  <c r="M1719" i="35"/>
  <c r="M1720" i="35"/>
  <c r="M1721" i="35"/>
  <c r="M1722" i="35"/>
  <c r="M1723" i="35"/>
  <c r="M1724" i="35"/>
  <c r="M1725" i="35"/>
  <c r="M1726" i="35"/>
  <c r="M1727" i="35"/>
  <c r="M1728" i="35"/>
  <c r="M1729" i="35"/>
  <c r="M1730" i="35"/>
  <c r="M1731" i="35"/>
  <c r="M1732" i="35"/>
  <c r="M1733" i="35"/>
  <c r="M1734" i="35"/>
  <c r="M1735" i="35"/>
  <c r="M1736" i="35"/>
  <c r="M1737" i="35"/>
  <c r="M1738" i="35"/>
  <c r="M1739" i="35"/>
  <c r="M1740" i="35"/>
  <c r="M1741" i="35"/>
  <c r="M1742" i="35"/>
  <c r="M1743" i="35"/>
  <c r="M1744" i="35"/>
  <c r="M1745" i="35"/>
  <c r="M1746" i="35"/>
  <c r="M1747" i="35"/>
  <c r="M1748" i="35"/>
  <c r="M1749" i="35"/>
  <c r="M1750" i="35"/>
  <c r="M1751" i="35"/>
  <c r="M1752" i="35"/>
  <c r="M1753" i="35"/>
  <c r="M1754" i="35"/>
  <c r="M1755" i="35"/>
  <c r="M1756" i="35"/>
  <c r="M1757" i="35"/>
  <c r="M1758" i="35"/>
  <c r="M1759" i="35"/>
  <c r="M1760" i="35"/>
  <c r="M1761" i="35"/>
  <c r="M1762" i="35"/>
  <c r="M1763" i="35"/>
  <c r="M1764" i="35"/>
  <c r="M1765" i="35"/>
  <c r="M1766" i="35"/>
  <c r="M1767" i="35"/>
  <c r="M1768" i="35"/>
  <c r="M1769" i="35"/>
  <c r="M1770" i="35"/>
  <c r="M1771" i="35"/>
  <c r="M1772" i="35"/>
  <c r="M1773" i="35"/>
  <c r="M1774" i="35"/>
  <c r="M1775" i="35"/>
  <c r="M1776" i="35"/>
  <c r="M1777" i="35"/>
  <c r="M1778" i="35"/>
  <c r="M1779" i="35"/>
  <c r="M1780" i="35"/>
  <c r="M1781" i="35"/>
  <c r="M1782" i="35"/>
  <c r="M1783" i="35"/>
  <c r="M1784" i="35"/>
  <c r="M1785" i="35"/>
  <c r="M1786" i="35"/>
  <c r="M1787" i="35"/>
  <c r="M1788" i="35"/>
  <c r="M1789" i="35"/>
  <c r="M1790" i="35"/>
  <c r="M1791" i="35"/>
  <c r="M1792" i="35"/>
  <c r="M1793" i="35"/>
  <c r="M1794" i="35"/>
  <c r="M1795" i="35"/>
  <c r="M1796" i="35"/>
  <c r="M1797" i="35"/>
  <c r="M1798" i="35"/>
  <c r="M1799" i="35"/>
  <c r="M1800" i="35"/>
  <c r="M1801" i="35"/>
  <c r="M1802" i="35"/>
  <c r="M1803" i="35"/>
  <c r="M1804" i="35"/>
  <c r="M1805" i="35"/>
  <c r="M1806" i="35"/>
  <c r="M1807" i="35"/>
  <c r="M1808" i="35"/>
  <c r="M1809" i="35"/>
  <c r="M1810" i="35"/>
  <c r="M1811" i="35"/>
  <c r="M1812" i="35"/>
  <c r="M1813" i="35"/>
  <c r="M1814" i="35"/>
  <c r="M1815" i="35"/>
  <c r="M1816" i="35"/>
  <c r="M1817" i="35"/>
  <c r="M1818" i="35"/>
  <c r="M1819" i="35"/>
  <c r="M1820" i="35"/>
  <c r="M1821" i="35"/>
  <c r="M1822" i="35"/>
  <c r="M1823" i="35"/>
  <c r="M1824" i="35"/>
  <c r="M1825" i="35"/>
  <c r="M1826" i="35"/>
  <c r="M1827" i="35"/>
  <c r="M1828" i="35"/>
  <c r="M1829" i="35"/>
  <c r="M1830" i="35"/>
  <c r="M1831" i="35"/>
  <c r="M1832" i="35"/>
  <c r="M1833" i="35"/>
  <c r="M1834" i="35"/>
  <c r="M1835" i="35"/>
  <c r="M1836" i="35"/>
  <c r="M1837" i="35"/>
  <c r="M1838" i="35"/>
  <c r="M1839" i="35"/>
  <c r="M1840" i="35"/>
  <c r="M1841" i="35"/>
  <c r="M1842" i="35"/>
  <c r="M1843" i="35"/>
  <c r="M1844" i="35"/>
  <c r="M1845" i="35"/>
  <c r="M1846" i="35"/>
  <c r="M1847" i="35"/>
  <c r="M1848" i="35"/>
  <c r="M1849" i="35"/>
  <c r="M1850" i="35"/>
  <c r="M1851" i="35"/>
  <c r="M1852" i="35"/>
  <c r="M1853" i="35"/>
  <c r="M1854" i="35"/>
  <c r="M1855" i="35"/>
  <c r="M1856" i="35"/>
  <c r="M1857" i="35"/>
  <c r="M1858" i="35"/>
  <c r="M1859" i="35"/>
  <c r="M1860" i="35"/>
  <c r="M1861" i="35"/>
  <c r="M1862" i="35"/>
  <c r="M1863" i="35"/>
  <c r="M1864" i="35"/>
  <c r="M1865" i="35"/>
  <c r="M1866" i="35"/>
  <c r="M1867" i="35"/>
  <c r="M1868" i="35"/>
  <c r="M1869" i="35"/>
  <c r="M1870" i="35"/>
  <c r="M1871" i="35"/>
  <c r="M1872" i="35"/>
  <c r="M1873" i="35"/>
  <c r="M1874" i="35"/>
  <c r="M1875" i="35"/>
  <c r="M1876" i="35"/>
  <c r="M1877" i="35"/>
  <c r="M1878" i="35"/>
  <c r="M1879" i="35"/>
  <c r="M1880" i="35"/>
  <c r="M1881" i="35"/>
  <c r="M1882" i="35"/>
  <c r="M1883" i="35"/>
  <c r="M1884" i="35"/>
  <c r="M1885" i="35"/>
  <c r="M1886" i="35"/>
  <c r="M1887" i="35"/>
  <c r="M1888" i="35"/>
  <c r="M1889" i="35"/>
  <c r="M1890" i="35"/>
  <c r="M1891" i="35"/>
  <c r="M1892" i="35"/>
  <c r="M1893" i="35"/>
  <c r="M1894" i="35"/>
  <c r="M1895" i="35"/>
  <c r="M1896" i="35"/>
  <c r="M1897" i="35"/>
  <c r="M1898" i="35"/>
  <c r="M1899" i="35"/>
  <c r="M1900" i="35"/>
  <c r="M1901" i="35"/>
  <c r="M1902" i="35"/>
  <c r="M1903" i="35"/>
  <c r="M1904" i="35"/>
  <c r="M1905" i="35"/>
  <c r="M1906" i="35"/>
  <c r="M1907" i="35"/>
  <c r="M1908" i="35"/>
  <c r="M1909" i="35"/>
  <c r="M1910" i="35"/>
  <c r="M1911" i="35"/>
  <c r="M1912" i="35"/>
  <c r="M1913" i="35"/>
  <c r="M1914" i="35"/>
  <c r="M1915" i="35"/>
  <c r="M1916" i="35"/>
  <c r="M1917" i="35"/>
  <c r="M1918" i="35"/>
  <c r="M1919" i="35"/>
  <c r="M1920" i="35"/>
  <c r="M1921" i="35"/>
  <c r="M1922" i="35"/>
  <c r="M1923" i="35"/>
  <c r="M1924" i="35"/>
  <c r="M1925" i="35"/>
  <c r="M1926" i="35"/>
  <c r="M1927" i="35"/>
  <c r="M1928" i="35"/>
  <c r="M1929" i="35"/>
  <c r="M1930" i="35"/>
  <c r="M1931" i="35"/>
  <c r="M1932" i="35"/>
  <c r="M1933" i="35"/>
  <c r="M1934" i="35"/>
  <c r="M1935" i="35"/>
  <c r="M1936" i="35"/>
  <c r="M1937" i="35"/>
  <c r="M1938" i="35"/>
  <c r="M1939" i="35"/>
  <c r="M1940" i="35"/>
  <c r="M1941" i="35"/>
  <c r="M1942" i="35"/>
  <c r="M1943" i="35"/>
  <c r="M1944" i="35"/>
  <c r="M1945" i="35"/>
  <c r="M1946" i="35"/>
  <c r="M1947" i="35"/>
  <c r="M1948" i="35"/>
  <c r="M1949" i="35"/>
  <c r="M1950" i="35"/>
  <c r="M1951" i="35"/>
  <c r="M1952" i="35"/>
  <c r="M1953" i="35"/>
  <c r="M1954" i="35"/>
  <c r="M1955" i="35"/>
  <c r="M1956" i="35"/>
  <c r="M1957" i="35"/>
  <c r="M1958" i="35"/>
  <c r="M1959" i="35"/>
  <c r="M1960" i="35"/>
  <c r="M1961" i="35"/>
  <c r="M1962" i="35"/>
  <c r="M1963" i="35"/>
  <c r="M1964" i="35"/>
  <c r="M1965" i="35"/>
  <c r="M1966" i="35"/>
  <c r="M1967" i="35"/>
  <c r="M1968" i="35"/>
  <c r="M1969" i="35"/>
  <c r="M1970" i="35"/>
  <c r="M1971" i="35"/>
  <c r="M1972" i="35"/>
  <c r="M1973" i="35"/>
  <c r="M1974" i="35"/>
  <c r="M1975" i="35"/>
  <c r="M1976" i="35"/>
  <c r="M1977" i="35"/>
  <c r="M1978" i="35"/>
  <c r="M1979" i="35"/>
  <c r="M1980" i="35"/>
  <c r="M1981" i="35"/>
  <c r="M1982" i="35"/>
  <c r="M1983" i="35"/>
  <c r="M1984" i="35"/>
  <c r="M1985" i="35"/>
  <c r="M1986" i="35"/>
  <c r="M1987" i="35"/>
  <c r="M1988" i="35"/>
  <c r="M1989" i="35"/>
  <c r="M1990" i="35"/>
  <c r="M1991" i="35"/>
  <c r="M1992" i="35"/>
  <c r="M1993" i="35"/>
  <c r="M1994" i="35"/>
  <c r="M1995" i="35"/>
  <c r="M1996" i="35"/>
  <c r="M1997" i="35"/>
  <c r="M1998" i="35"/>
  <c r="M1999" i="35"/>
  <c r="M2000" i="35"/>
  <c r="M2001" i="35"/>
  <c r="M2002" i="35"/>
  <c r="M2003" i="35"/>
  <c r="M2004" i="35"/>
  <c r="M2005" i="35"/>
  <c r="M2006" i="35"/>
  <c r="M2007" i="35"/>
  <c r="M2008" i="35"/>
  <c r="M2009" i="35"/>
  <c r="M2010" i="35"/>
  <c r="M2011" i="35"/>
  <c r="M2012" i="35"/>
  <c r="M2013" i="35"/>
  <c r="M2014" i="35"/>
  <c r="M2015" i="35"/>
  <c r="M2016" i="35"/>
  <c r="M2017" i="35"/>
  <c r="M2018" i="35"/>
  <c r="M2019" i="35"/>
  <c r="M2020" i="35"/>
  <c r="M2021" i="35"/>
  <c r="M2022" i="35"/>
  <c r="M2023" i="35"/>
  <c r="M2024" i="35"/>
  <c r="M2025" i="35"/>
  <c r="M2026" i="35"/>
  <c r="M2027" i="35"/>
  <c r="M2028" i="35"/>
  <c r="M2029" i="35"/>
  <c r="M2030" i="35"/>
  <c r="M2031" i="35"/>
  <c r="M2032" i="35"/>
  <c r="M2033" i="35"/>
  <c r="M2034" i="35"/>
  <c r="M2035" i="35"/>
  <c r="M2036" i="35"/>
  <c r="M2037" i="35"/>
  <c r="M2038" i="35"/>
  <c r="M2039" i="35"/>
  <c r="M2040" i="35"/>
  <c r="M2041" i="35"/>
  <c r="M2042" i="35"/>
  <c r="M2043" i="35"/>
  <c r="M2044" i="35"/>
  <c r="M2045" i="35"/>
  <c r="M2046" i="35"/>
  <c r="M2047" i="35"/>
  <c r="M2048" i="35"/>
  <c r="M2049" i="35"/>
  <c r="M2050" i="35"/>
  <c r="M2051" i="35"/>
  <c r="M2052" i="35"/>
  <c r="M2053" i="35"/>
  <c r="M2054" i="35"/>
  <c r="M2055" i="35"/>
  <c r="M2056" i="35"/>
  <c r="M2057" i="35"/>
  <c r="M2058" i="35"/>
  <c r="M2059" i="35"/>
  <c r="M2060" i="35"/>
  <c r="M2061" i="35"/>
  <c r="M2062" i="35"/>
  <c r="M2063" i="35"/>
  <c r="M2064" i="35"/>
  <c r="M2065" i="35"/>
  <c r="M2066" i="35"/>
  <c r="M2067" i="35"/>
  <c r="M2068" i="35"/>
  <c r="M2069" i="35"/>
  <c r="M2070" i="35"/>
  <c r="M2071" i="35"/>
  <c r="M2072" i="35"/>
  <c r="M2073" i="35"/>
  <c r="M2074" i="35"/>
  <c r="M2075" i="35"/>
  <c r="M2076" i="35"/>
  <c r="M2077" i="35"/>
  <c r="M2078" i="35"/>
  <c r="M2079" i="35"/>
  <c r="M2080" i="35"/>
  <c r="M2081" i="35"/>
  <c r="M2082" i="35"/>
  <c r="M2083" i="35"/>
  <c r="M2084" i="35"/>
  <c r="M2085" i="35"/>
  <c r="M2086" i="35"/>
  <c r="M2087" i="35"/>
  <c r="M2088" i="35"/>
  <c r="M2089" i="35"/>
  <c r="M2090" i="35"/>
  <c r="M2091" i="35"/>
  <c r="M2092" i="35"/>
  <c r="M2093" i="35"/>
  <c r="M2094" i="35"/>
  <c r="M2095" i="35"/>
  <c r="M2096" i="35"/>
  <c r="M2097" i="35"/>
  <c r="M2098" i="35"/>
  <c r="M2099" i="35"/>
  <c r="M2100" i="35"/>
  <c r="M2101" i="35"/>
  <c r="M2102" i="35"/>
  <c r="M2103" i="35"/>
  <c r="M2104" i="35"/>
  <c r="M2105" i="35"/>
  <c r="M2106" i="35"/>
  <c r="M2107" i="35"/>
  <c r="M2108" i="35"/>
  <c r="M2109" i="35"/>
  <c r="M2110" i="35"/>
  <c r="M2111" i="35"/>
  <c r="M2112" i="35"/>
  <c r="M2113" i="35"/>
  <c r="M2114" i="35"/>
  <c r="M2115" i="35"/>
  <c r="M2116" i="35"/>
  <c r="M2117" i="35"/>
  <c r="M2118" i="35"/>
  <c r="M2119" i="35"/>
  <c r="M2120" i="35"/>
  <c r="M2121" i="35"/>
  <c r="M2122" i="35"/>
  <c r="M2123" i="35"/>
  <c r="M2124" i="35"/>
  <c r="M2125" i="35"/>
  <c r="M2126" i="35"/>
  <c r="M2127" i="35"/>
  <c r="M2128" i="35"/>
  <c r="M2129" i="35"/>
  <c r="M2130" i="35"/>
  <c r="M2131" i="35"/>
  <c r="M2132" i="35"/>
  <c r="M2133" i="35"/>
  <c r="M2134" i="35"/>
  <c r="M2135" i="35"/>
  <c r="M2136" i="35"/>
  <c r="M2137" i="35"/>
  <c r="M2138" i="35"/>
  <c r="M2139" i="35"/>
  <c r="M2140" i="35"/>
  <c r="M2141" i="35"/>
  <c r="M2142" i="35"/>
  <c r="M2143" i="35"/>
  <c r="M2144" i="35"/>
  <c r="M2145" i="35"/>
  <c r="M2146" i="35"/>
  <c r="M2147" i="35"/>
  <c r="M2148" i="35"/>
  <c r="M2149" i="35"/>
  <c r="M2150" i="35"/>
  <c r="M2151" i="35"/>
  <c r="M2152" i="35"/>
  <c r="M2153" i="35"/>
  <c r="M2154" i="35"/>
  <c r="M2155" i="35"/>
  <c r="M2156" i="35"/>
  <c r="M2157" i="35"/>
  <c r="M2158" i="35"/>
  <c r="M2159" i="35"/>
  <c r="M2160" i="35"/>
  <c r="M2161" i="35"/>
  <c r="M2162" i="35"/>
  <c r="M2163" i="35"/>
  <c r="M2164" i="35"/>
  <c r="M2165" i="35"/>
  <c r="M2166" i="35"/>
  <c r="M2167" i="35"/>
  <c r="M2168" i="35"/>
  <c r="M2169" i="35"/>
  <c r="M2170" i="35"/>
  <c r="M2171" i="35"/>
  <c r="M2172" i="35"/>
  <c r="M2173" i="35"/>
  <c r="M2174" i="35"/>
  <c r="M2175" i="35"/>
  <c r="M2176" i="35"/>
  <c r="M2177" i="35"/>
  <c r="M2178" i="35"/>
  <c r="M2179" i="35"/>
  <c r="M2180" i="35"/>
  <c r="M2181" i="35"/>
  <c r="M2182" i="35"/>
  <c r="M2183" i="35"/>
  <c r="M2184" i="35"/>
  <c r="M2185" i="35"/>
  <c r="M2186" i="35"/>
  <c r="M2187" i="35"/>
  <c r="M2188" i="35"/>
  <c r="M2189" i="35"/>
  <c r="M2190" i="35"/>
  <c r="M2191" i="35"/>
  <c r="M2192" i="35"/>
  <c r="M2193" i="35"/>
  <c r="M2194" i="35"/>
  <c r="M2195" i="35"/>
  <c r="M2196" i="35"/>
  <c r="M2197" i="35"/>
  <c r="M2198" i="35"/>
  <c r="M2199" i="35"/>
  <c r="M2200" i="35"/>
  <c r="M2201" i="35"/>
  <c r="M2202" i="35"/>
  <c r="M2203" i="35"/>
  <c r="M2204" i="35"/>
  <c r="M2205" i="35"/>
  <c r="M2206" i="35"/>
  <c r="M2207" i="35"/>
  <c r="M2208" i="35"/>
  <c r="M2209" i="35"/>
  <c r="M2210" i="35"/>
  <c r="M2211" i="35"/>
  <c r="M2212" i="35"/>
  <c r="M2213" i="35"/>
  <c r="M2214" i="35"/>
  <c r="M2215" i="35"/>
  <c r="M2216" i="35"/>
  <c r="M2217" i="35"/>
  <c r="M2218" i="35"/>
  <c r="M2219" i="35"/>
  <c r="M2220" i="35"/>
  <c r="M2221" i="35"/>
  <c r="M2222" i="35"/>
  <c r="M2223" i="35"/>
  <c r="M2224" i="35"/>
  <c r="M2225" i="35"/>
  <c r="M2226" i="35"/>
  <c r="M2227" i="35"/>
  <c r="M2228" i="35"/>
  <c r="M2229" i="35"/>
  <c r="M2230" i="35"/>
  <c r="M2231" i="35"/>
  <c r="M2232" i="35"/>
  <c r="M2233" i="35"/>
  <c r="M2234" i="35"/>
  <c r="M2235" i="35"/>
  <c r="M2236" i="35"/>
  <c r="M2237" i="35"/>
  <c r="M2238" i="35"/>
  <c r="M2239" i="35"/>
  <c r="M2240" i="35"/>
  <c r="M2241" i="35"/>
  <c r="M2242" i="35"/>
  <c r="M2243" i="35"/>
  <c r="M2244" i="35"/>
  <c r="M2245" i="35"/>
  <c r="M2246" i="35"/>
  <c r="M2247" i="35"/>
  <c r="M2248" i="35"/>
  <c r="M2249" i="35"/>
  <c r="M2250" i="35"/>
  <c r="M2251" i="35"/>
  <c r="M2252" i="35"/>
  <c r="M2253" i="35"/>
  <c r="M2254" i="35"/>
  <c r="M2255" i="35"/>
  <c r="M2256" i="35"/>
  <c r="M2257" i="35"/>
  <c r="M2258" i="35"/>
  <c r="M2259" i="35"/>
  <c r="M2260" i="35"/>
  <c r="M2261" i="35"/>
  <c r="M2262" i="35"/>
  <c r="M2263" i="35"/>
  <c r="M2264" i="35"/>
  <c r="M2265" i="35"/>
  <c r="M2266" i="35"/>
  <c r="M2267" i="35"/>
  <c r="M2268" i="35"/>
  <c r="M2269" i="35"/>
  <c r="M2270" i="35"/>
  <c r="M2271" i="35"/>
  <c r="M2272" i="35"/>
  <c r="M2273" i="35"/>
  <c r="M2274" i="35"/>
  <c r="M2275" i="35"/>
  <c r="M2276" i="35"/>
  <c r="M2277" i="35"/>
  <c r="M2278" i="35"/>
  <c r="M2279" i="35"/>
  <c r="M2280" i="35"/>
  <c r="M2281" i="35"/>
  <c r="M2282" i="35"/>
  <c r="M2283" i="35"/>
  <c r="M2284" i="35"/>
  <c r="M2285" i="35"/>
  <c r="M2286" i="35"/>
  <c r="M2287" i="35"/>
  <c r="M2288" i="35"/>
  <c r="M2289" i="35"/>
  <c r="M2290" i="35"/>
  <c r="M2291" i="35"/>
  <c r="M2292" i="35"/>
  <c r="M2293" i="35"/>
  <c r="M2294" i="35"/>
  <c r="M2295" i="35"/>
  <c r="M2296" i="35"/>
  <c r="M2297" i="35"/>
  <c r="M2298" i="35"/>
  <c r="M2299" i="35"/>
  <c r="M2300" i="35"/>
  <c r="M2301" i="35"/>
  <c r="M2302" i="35"/>
  <c r="M2303" i="35"/>
  <c r="M2304" i="35"/>
  <c r="M2305" i="35"/>
  <c r="M2306" i="35"/>
  <c r="M2307" i="35"/>
  <c r="M2308" i="35"/>
  <c r="M2309" i="35"/>
  <c r="M2310" i="35"/>
  <c r="M2311" i="35"/>
  <c r="M2312" i="35"/>
  <c r="M2313" i="35"/>
  <c r="M2314" i="35"/>
  <c r="M2315" i="35"/>
  <c r="M2316" i="35"/>
  <c r="M2317" i="35"/>
  <c r="M2318" i="35"/>
  <c r="M2319" i="35"/>
  <c r="M2320" i="35"/>
  <c r="M2321" i="35"/>
  <c r="M2322" i="35"/>
  <c r="M2323" i="35"/>
  <c r="M2324" i="35"/>
  <c r="M2325" i="35"/>
  <c r="M2326" i="35"/>
  <c r="M2327" i="35"/>
  <c r="M2328" i="35"/>
  <c r="M2329" i="35"/>
  <c r="M2330" i="35"/>
  <c r="M2331" i="35"/>
  <c r="M2332" i="35"/>
  <c r="M2333" i="35"/>
  <c r="M2334" i="35"/>
  <c r="M2335" i="35"/>
  <c r="M2336" i="35"/>
  <c r="M2337" i="35"/>
  <c r="M2338" i="35"/>
  <c r="M2339" i="35"/>
  <c r="M2340" i="35"/>
  <c r="M2341" i="35"/>
  <c r="M2342" i="35"/>
  <c r="M2343" i="35"/>
  <c r="M2344" i="35"/>
  <c r="M2345" i="35"/>
  <c r="M2346" i="35"/>
  <c r="M2347" i="35"/>
  <c r="M2348" i="35"/>
  <c r="M2349" i="35"/>
  <c r="M2350" i="35"/>
  <c r="M2351" i="35"/>
  <c r="M2352" i="35"/>
  <c r="M2353" i="35"/>
  <c r="M2354" i="35"/>
  <c r="M2355" i="35"/>
  <c r="M2356" i="35"/>
  <c r="M2357" i="35"/>
  <c r="M2358" i="35"/>
  <c r="M2359" i="35"/>
  <c r="M2360" i="35"/>
  <c r="M2361" i="35"/>
  <c r="M2362" i="35"/>
  <c r="M2363" i="35"/>
  <c r="M2364" i="35"/>
  <c r="M2365" i="35"/>
  <c r="M2366" i="35"/>
  <c r="M2367" i="35"/>
  <c r="M2368" i="35"/>
  <c r="M2369" i="35"/>
  <c r="M2370" i="35"/>
  <c r="M2371" i="35"/>
  <c r="M2372" i="35"/>
  <c r="M2373" i="35"/>
  <c r="M2374" i="35"/>
  <c r="M2375" i="35"/>
  <c r="M2376" i="35"/>
  <c r="M2377" i="35"/>
  <c r="M2378" i="35"/>
  <c r="M2379" i="35"/>
  <c r="M2380" i="35"/>
  <c r="M2381" i="35"/>
  <c r="M2382" i="35"/>
  <c r="M2383" i="35"/>
  <c r="M2384" i="35"/>
  <c r="M2385" i="35"/>
  <c r="M2386" i="35"/>
  <c r="M2387" i="35"/>
  <c r="M2388" i="35"/>
  <c r="M2389" i="35"/>
  <c r="M2390" i="35"/>
  <c r="M2391" i="35"/>
  <c r="M2392" i="35"/>
  <c r="M2393" i="35"/>
  <c r="M2394" i="35"/>
  <c r="M2395" i="35"/>
  <c r="M2396" i="35"/>
  <c r="M2397" i="35"/>
  <c r="M2398" i="35"/>
  <c r="M2399" i="35"/>
  <c r="M2400" i="35"/>
  <c r="M2401" i="35"/>
  <c r="M2402" i="35"/>
  <c r="M2403" i="35"/>
  <c r="M2404" i="35"/>
  <c r="M2405" i="35"/>
  <c r="M2406" i="35"/>
  <c r="M2407" i="35"/>
  <c r="M2408" i="35"/>
  <c r="M2409" i="35"/>
  <c r="M2410" i="35"/>
  <c r="M2411" i="35"/>
  <c r="M2412" i="35"/>
  <c r="M2413" i="35"/>
  <c r="M2414" i="35"/>
  <c r="M2415" i="35"/>
  <c r="M2416" i="35"/>
  <c r="M2417" i="35"/>
  <c r="M2418" i="35"/>
  <c r="M2419" i="35"/>
  <c r="M2420" i="35"/>
  <c r="M2421" i="35"/>
  <c r="M2422" i="35"/>
  <c r="M2423" i="35"/>
  <c r="M2424" i="35"/>
  <c r="M2425" i="35"/>
  <c r="M2426" i="35"/>
  <c r="M2427" i="35"/>
  <c r="M2428" i="35"/>
  <c r="M2429" i="35"/>
  <c r="M2430" i="35"/>
  <c r="M2431" i="35"/>
  <c r="M2432" i="35"/>
  <c r="M2433" i="35"/>
  <c r="M2434" i="35"/>
  <c r="M2435" i="35"/>
  <c r="M2436" i="35"/>
  <c r="M2437" i="35"/>
  <c r="M2438" i="35"/>
  <c r="M2439" i="35"/>
  <c r="M2440" i="35"/>
  <c r="M2441" i="35"/>
  <c r="M2442" i="35"/>
  <c r="M2443" i="35"/>
  <c r="M2444" i="35"/>
  <c r="M2445" i="35"/>
  <c r="M2446" i="35"/>
  <c r="M2447" i="35"/>
  <c r="M2448" i="35"/>
  <c r="M2449" i="35"/>
  <c r="M2450" i="35"/>
  <c r="M2451" i="35"/>
  <c r="M2452" i="35"/>
  <c r="M2453" i="35"/>
  <c r="M2454" i="35"/>
  <c r="M2455" i="35"/>
  <c r="M2456" i="35"/>
  <c r="M2457" i="35"/>
  <c r="M2458" i="35"/>
  <c r="M2459" i="35"/>
  <c r="M2460" i="35"/>
  <c r="M2461" i="35"/>
  <c r="M2462" i="35"/>
  <c r="M2463" i="35"/>
  <c r="M2464" i="35"/>
  <c r="M2465" i="35"/>
  <c r="M2466" i="35"/>
  <c r="M2467" i="35"/>
  <c r="M2468" i="35"/>
  <c r="M2469" i="35"/>
  <c r="M2470" i="35"/>
  <c r="M2471" i="35"/>
  <c r="M2472" i="35"/>
  <c r="M2473" i="35"/>
  <c r="M2474" i="35"/>
  <c r="M2475" i="35"/>
  <c r="M2476" i="35"/>
  <c r="M2477" i="35"/>
  <c r="M2478" i="35"/>
  <c r="M2479" i="35"/>
  <c r="M2480" i="35"/>
  <c r="M2481" i="35"/>
  <c r="M2482" i="35"/>
  <c r="M2483" i="35"/>
  <c r="M2484" i="35"/>
  <c r="M2485" i="35"/>
  <c r="M2486" i="35"/>
  <c r="M2487" i="35"/>
  <c r="M2488" i="35"/>
  <c r="M2489" i="35"/>
  <c r="M2490" i="35"/>
  <c r="M2491" i="35"/>
  <c r="M2492" i="35"/>
  <c r="M2493" i="35"/>
  <c r="M2494" i="35"/>
  <c r="M2495" i="35"/>
  <c r="M2496" i="35"/>
  <c r="M2497" i="35"/>
  <c r="M2498" i="35"/>
  <c r="M2499" i="35"/>
  <c r="M2500" i="35"/>
  <c r="M2501" i="35"/>
  <c r="M2502" i="35"/>
  <c r="M2503" i="35"/>
  <c r="M2504" i="35"/>
  <c r="M2505" i="35"/>
  <c r="M2506" i="35"/>
  <c r="M2507" i="35"/>
  <c r="M2508" i="35"/>
  <c r="M2509" i="35"/>
  <c r="M2510" i="35"/>
  <c r="M2511" i="35"/>
  <c r="M2512" i="35"/>
  <c r="M2513" i="35"/>
  <c r="M2514" i="35"/>
  <c r="M2515" i="35"/>
  <c r="M2516" i="35"/>
  <c r="M2517" i="35"/>
  <c r="M2518" i="35"/>
  <c r="M2519" i="35"/>
  <c r="M2520" i="35"/>
  <c r="M2521" i="35"/>
  <c r="M2522" i="35"/>
  <c r="M2523" i="35"/>
  <c r="M2524" i="35"/>
  <c r="M2525" i="35"/>
  <c r="M2526" i="35"/>
  <c r="M2527" i="35"/>
  <c r="M2528" i="35"/>
  <c r="M2529" i="35"/>
  <c r="M2530" i="35"/>
  <c r="M2531" i="35"/>
  <c r="M2532" i="35"/>
  <c r="M2533" i="35"/>
  <c r="M2534" i="35"/>
  <c r="M2535" i="35"/>
  <c r="M2536" i="35"/>
  <c r="M2537" i="35"/>
  <c r="M2538" i="35"/>
  <c r="M2539" i="35"/>
  <c r="M2540" i="35"/>
  <c r="M2541" i="35"/>
  <c r="M2542" i="35"/>
  <c r="M2543" i="35"/>
  <c r="M2544" i="35"/>
  <c r="M2545" i="35"/>
  <c r="M2546" i="35"/>
  <c r="M2547" i="35"/>
  <c r="M2548" i="35"/>
  <c r="M2549" i="35"/>
  <c r="M2550" i="35"/>
  <c r="M2551" i="35"/>
  <c r="M2552" i="35"/>
  <c r="M2553" i="35"/>
  <c r="M2554" i="35"/>
  <c r="M2555" i="35"/>
  <c r="M2556" i="35"/>
  <c r="M2557" i="35"/>
  <c r="M2558" i="35"/>
  <c r="M2559" i="35"/>
  <c r="M2560" i="35"/>
  <c r="M2561" i="35"/>
  <c r="M2562" i="35"/>
  <c r="M2563" i="35"/>
  <c r="M2564" i="35"/>
  <c r="M2565" i="35"/>
  <c r="M2566" i="35"/>
  <c r="M2567" i="35"/>
  <c r="M2568" i="35"/>
  <c r="M2569" i="35"/>
  <c r="M2570" i="35"/>
  <c r="M2571" i="35"/>
  <c r="M2572" i="35"/>
  <c r="M2573" i="35"/>
  <c r="M2574" i="35"/>
  <c r="M2575" i="35"/>
  <c r="M2576" i="35"/>
  <c r="M2577" i="35"/>
  <c r="M2578" i="35"/>
  <c r="M2579" i="35"/>
  <c r="M2580" i="35"/>
  <c r="M2581" i="35"/>
  <c r="M2582" i="35"/>
  <c r="M2583" i="35"/>
  <c r="M2584" i="35"/>
  <c r="M2585" i="35"/>
  <c r="M2586" i="35"/>
  <c r="M2587" i="35"/>
  <c r="M2588" i="35"/>
  <c r="M2589" i="35"/>
  <c r="M2590" i="35"/>
  <c r="M2591" i="35"/>
  <c r="M2592" i="35"/>
  <c r="M2593" i="35"/>
  <c r="M2594" i="35"/>
  <c r="M2595" i="35"/>
  <c r="M2596" i="35"/>
  <c r="M2597" i="35"/>
  <c r="M2598" i="35"/>
  <c r="M2599" i="35"/>
  <c r="M2600" i="35"/>
  <c r="M2601" i="35"/>
  <c r="M2602" i="35"/>
  <c r="M2603" i="35"/>
  <c r="M2604" i="35"/>
  <c r="M2605" i="35"/>
  <c r="M2606" i="35"/>
  <c r="M2607" i="35"/>
  <c r="M2608" i="35"/>
  <c r="M2609" i="35"/>
  <c r="M2610" i="35"/>
  <c r="M2611" i="35"/>
  <c r="M2612" i="35"/>
  <c r="M2613" i="35"/>
  <c r="M2614" i="35"/>
  <c r="M2615" i="35"/>
  <c r="M2616" i="35"/>
  <c r="M2617" i="35"/>
  <c r="M2618" i="35"/>
  <c r="M2619" i="35"/>
  <c r="M2620" i="35"/>
  <c r="M2621" i="35"/>
  <c r="M2622" i="35"/>
  <c r="M2623" i="35"/>
  <c r="M2624" i="35"/>
  <c r="M2625" i="35"/>
  <c r="M2626" i="35"/>
  <c r="M2627" i="35"/>
  <c r="M2628" i="35"/>
  <c r="M2629" i="35"/>
  <c r="M2630" i="35"/>
  <c r="M2631" i="35"/>
  <c r="M2632" i="35"/>
  <c r="M2633" i="35"/>
  <c r="M2634" i="35"/>
  <c r="M2635" i="35"/>
  <c r="M2636" i="35"/>
  <c r="M2637" i="35"/>
  <c r="M2638" i="35"/>
  <c r="M2639" i="35"/>
  <c r="M2640" i="35"/>
  <c r="M2641" i="35"/>
  <c r="M2642" i="35"/>
  <c r="M2643" i="35"/>
  <c r="M2644" i="35"/>
  <c r="M2645" i="35"/>
  <c r="M2646" i="35"/>
  <c r="M2647" i="35"/>
  <c r="M2648" i="35"/>
  <c r="M2649" i="35"/>
  <c r="M2650" i="35"/>
  <c r="M2651" i="35"/>
  <c r="M2652" i="35"/>
  <c r="M2653" i="35"/>
  <c r="M2654" i="35"/>
  <c r="M2655" i="35"/>
  <c r="M2656" i="35"/>
  <c r="M2657" i="35"/>
  <c r="M2658" i="35"/>
  <c r="M2659" i="35"/>
  <c r="M2660" i="35"/>
  <c r="M2661" i="35"/>
  <c r="M2662" i="35"/>
  <c r="M2663" i="35"/>
  <c r="M2664" i="35"/>
  <c r="M2665" i="35"/>
  <c r="M2666" i="35"/>
  <c r="M2667" i="35"/>
  <c r="M2668" i="35"/>
  <c r="M2669" i="35"/>
  <c r="M2670" i="35"/>
  <c r="M2671" i="35"/>
  <c r="M2672" i="35"/>
  <c r="M2673" i="35"/>
  <c r="M2674" i="35"/>
  <c r="M2675" i="35"/>
  <c r="M2676" i="35"/>
  <c r="M2677" i="35"/>
  <c r="M2678" i="35"/>
  <c r="M2679" i="35"/>
  <c r="M2680" i="35"/>
  <c r="M2681" i="35"/>
  <c r="M2682" i="35"/>
  <c r="M2683" i="35"/>
  <c r="M2684" i="35"/>
  <c r="M2685" i="35"/>
  <c r="M2686" i="35"/>
  <c r="M2687" i="35"/>
  <c r="M2688" i="35"/>
  <c r="M2689" i="35"/>
  <c r="M2690" i="35"/>
  <c r="M2691" i="35"/>
  <c r="M2692" i="35"/>
  <c r="M2693" i="35"/>
  <c r="M2694" i="35"/>
  <c r="M2695" i="35"/>
  <c r="M2696" i="35"/>
  <c r="M2697" i="35"/>
  <c r="M2698" i="35"/>
  <c r="M2699" i="35"/>
  <c r="M2700" i="35"/>
  <c r="M2701" i="35"/>
  <c r="M2702" i="35"/>
  <c r="M2703" i="35"/>
  <c r="M2704" i="35"/>
  <c r="M2705" i="35"/>
  <c r="M2706" i="35"/>
  <c r="M2707" i="35"/>
  <c r="M2708" i="35"/>
  <c r="M2709" i="35"/>
  <c r="M2710" i="35"/>
  <c r="M2711" i="35"/>
  <c r="M2712" i="35"/>
  <c r="M2713" i="35"/>
  <c r="M2714" i="35"/>
  <c r="M2715" i="35"/>
  <c r="M2716" i="35"/>
  <c r="M2717" i="35"/>
  <c r="M2718" i="35"/>
  <c r="M2719" i="35"/>
  <c r="M2720" i="35"/>
  <c r="M2721" i="35"/>
  <c r="M2722" i="35"/>
  <c r="M2723" i="35"/>
  <c r="M2724" i="35"/>
  <c r="M2725" i="35"/>
  <c r="M2726" i="35"/>
  <c r="M2727" i="35"/>
  <c r="M2728" i="35"/>
  <c r="M2729" i="35"/>
  <c r="M2730" i="35"/>
  <c r="M2731" i="35"/>
  <c r="M2732" i="35"/>
  <c r="M2733" i="35"/>
  <c r="M2734" i="35"/>
  <c r="M2735" i="35"/>
  <c r="M2736" i="35"/>
  <c r="M2737" i="35"/>
  <c r="M2738" i="35"/>
  <c r="M2739" i="35"/>
  <c r="M2740" i="35"/>
  <c r="M2741" i="35"/>
  <c r="M2742" i="35"/>
  <c r="M2743" i="35"/>
  <c r="M2744" i="35"/>
  <c r="M2745" i="35"/>
  <c r="M2746" i="35"/>
  <c r="M2747" i="35"/>
  <c r="M2748" i="35"/>
  <c r="M2749" i="35"/>
  <c r="M2750" i="35"/>
  <c r="M2751" i="35"/>
  <c r="M2752" i="35"/>
  <c r="M2753" i="35"/>
  <c r="M2754" i="35"/>
  <c r="M2755" i="35"/>
  <c r="M2756" i="35"/>
  <c r="M2757" i="35"/>
  <c r="M2758" i="35"/>
  <c r="M2759" i="35"/>
  <c r="M2760" i="35"/>
  <c r="M2761" i="35"/>
  <c r="M2762" i="35"/>
  <c r="M2763" i="35"/>
  <c r="M2764" i="35"/>
  <c r="M2765" i="35"/>
  <c r="M2766" i="35"/>
  <c r="M2767" i="35"/>
  <c r="M2768" i="35"/>
  <c r="M2769" i="35"/>
  <c r="M2770" i="35"/>
  <c r="M2771" i="35"/>
  <c r="M2772" i="35"/>
  <c r="M2773" i="35"/>
  <c r="M2774" i="35"/>
  <c r="M2775" i="35"/>
  <c r="M2776" i="35"/>
  <c r="M2777" i="35"/>
  <c r="M2778" i="35"/>
  <c r="M2779" i="35"/>
  <c r="M2780" i="35"/>
  <c r="M2781" i="35"/>
  <c r="M2782" i="35"/>
  <c r="M2783" i="35"/>
  <c r="M2784" i="35"/>
  <c r="M2785" i="35"/>
  <c r="M2786" i="35"/>
  <c r="M2787" i="35"/>
  <c r="M2788" i="35"/>
  <c r="M2789" i="35"/>
  <c r="M2790" i="35"/>
  <c r="M2791" i="35"/>
  <c r="M2792" i="35"/>
  <c r="M2793" i="35"/>
  <c r="M2794" i="35"/>
  <c r="M2795" i="35"/>
  <c r="M2796" i="35"/>
  <c r="M2797" i="35"/>
  <c r="M2798" i="35"/>
  <c r="M2799" i="35"/>
  <c r="M2800" i="35"/>
  <c r="M2801" i="35"/>
  <c r="M2802" i="35"/>
  <c r="M2803" i="35"/>
  <c r="M2804" i="35"/>
  <c r="M2805" i="35"/>
  <c r="M2806" i="35"/>
  <c r="M2807" i="35"/>
  <c r="M2808" i="35"/>
  <c r="M2809" i="35"/>
  <c r="M2810" i="35"/>
  <c r="M2811" i="35"/>
  <c r="M2812" i="35"/>
  <c r="M2813" i="35"/>
  <c r="M2814" i="35"/>
  <c r="M2815" i="35"/>
  <c r="M2816" i="35"/>
  <c r="M2817" i="35"/>
  <c r="M2818" i="35"/>
  <c r="M2819" i="35"/>
  <c r="M2820" i="35"/>
  <c r="M2821" i="35"/>
  <c r="M2822" i="35"/>
  <c r="M2823" i="35"/>
  <c r="M2824" i="35"/>
  <c r="M2825" i="35"/>
  <c r="M2826" i="35"/>
  <c r="M2827" i="35"/>
  <c r="M2828" i="35"/>
  <c r="M2829" i="35"/>
  <c r="M2830" i="35"/>
  <c r="M2831" i="35"/>
  <c r="M2832" i="35"/>
  <c r="M2833" i="35"/>
  <c r="M2834" i="35"/>
  <c r="M2835" i="35"/>
  <c r="M2836" i="35"/>
  <c r="M2837" i="35"/>
  <c r="M2838" i="35"/>
  <c r="M2839" i="35"/>
  <c r="M2840" i="35"/>
  <c r="M2841" i="35"/>
  <c r="M2842" i="35"/>
  <c r="M2843" i="35"/>
  <c r="M2844" i="35"/>
  <c r="M2845" i="35"/>
  <c r="M2846" i="35"/>
  <c r="M2847" i="35"/>
  <c r="M2848" i="35"/>
  <c r="M2849" i="35"/>
  <c r="M2850" i="35"/>
  <c r="M2851" i="35"/>
  <c r="M2852" i="35"/>
  <c r="M2853" i="35"/>
  <c r="M2854" i="35"/>
  <c r="M2855" i="35"/>
  <c r="M2856" i="35"/>
  <c r="M2857" i="35"/>
  <c r="M2858" i="35"/>
  <c r="M2859" i="35"/>
  <c r="M2860" i="35"/>
  <c r="M2861" i="35"/>
  <c r="M2862" i="35"/>
  <c r="M2863" i="35"/>
  <c r="M2864" i="35"/>
  <c r="M2865" i="35"/>
  <c r="M2866" i="35"/>
  <c r="M2867" i="35"/>
  <c r="M2868" i="35"/>
  <c r="M2869" i="35"/>
  <c r="M2870" i="35"/>
  <c r="M2871" i="35"/>
  <c r="M2872" i="35"/>
  <c r="M2873" i="35"/>
  <c r="M2874" i="35"/>
  <c r="M2875" i="35"/>
  <c r="M2876" i="35"/>
  <c r="M2877" i="35"/>
  <c r="M2878" i="35"/>
  <c r="M2879" i="35"/>
  <c r="M2880" i="35"/>
  <c r="M2881" i="35"/>
  <c r="M2882" i="35"/>
  <c r="M2883" i="35"/>
  <c r="M2884" i="35"/>
  <c r="M2885" i="35"/>
  <c r="M2886" i="35"/>
  <c r="M2887" i="35"/>
  <c r="M2888" i="35"/>
  <c r="M2889" i="35"/>
  <c r="M2890" i="35"/>
  <c r="M2891" i="35"/>
  <c r="M2892" i="35"/>
  <c r="M2893" i="35"/>
  <c r="M2894" i="35"/>
  <c r="M2895" i="35"/>
  <c r="M2896" i="35"/>
  <c r="M2897" i="35"/>
  <c r="M2898" i="35"/>
  <c r="M2899" i="35"/>
  <c r="M2900" i="35"/>
  <c r="M2901" i="35"/>
  <c r="M2902" i="35"/>
  <c r="M2903" i="35"/>
  <c r="M2904" i="35"/>
  <c r="M2905" i="35"/>
  <c r="M2906" i="35"/>
  <c r="M2907" i="35"/>
  <c r="M2908" i="35"/>
  <c r="M2909" i="35"/>
  <c r="M2910" i="35"/>
  <c r="M2911" i="35"/>
  <c r="M2912" i="35"/>
  <c r="M2913" i="35"/>
  <c r="M2914" i="35"/>
  <c r="M2915" i="35"/>
  <c r="M2916" i="35"/>
  <c r="M2917" i="35"/>
  <c r="M2918" i="35"/>
  <c r="M2919" i="35"/>
  <c r="M2920" i="35"/>
  <c r="M2921" i="35"/>
  <c r="M2922" i="35"/>
  <c r="M2923" i="35"/>
  <c r="M2924" i="35"/>
  <c r="M2925" i="35"/>
  <c r="M2926" i="35"/>
  <c r="M2927" i="35"/>
  <c r="M2928" i="35"/>
  <c r="M2929" i="35"/>
  <c r="M2930" i="35"/>
  <c r="M2931" i="35"/>
  <c r="M2932" i="35"/>
  <c r="M2933" i="35"/>
  <c r="M2934" i="35"/>
  <c r="M2935" i="35"/>
  <c r="M2936" i="35"/>
  <c r="M2937" i="35"/>
  <c r="M2938" i="35"/>
  <c r="M2939" i="35"/>
  <c r="M2940" i="35"/>
  <c r="M2941" i="35"/>
  <c r="M2942" i="35"/>
  <c r="M2943" i="35"/>
  <c r="M2944" i="35"/>
  <c r="M2945" i="35"/>
  <c r="M2946" i="35"/>
  <c r="M2947" i="35"/>
  <c r="M2948" i="35"/>
  <c r="M2949" i="35"/>
  <c r="M2950" i="35"/>
  <c r="M2951" i="35"/>
  <c r="M2952" i="35"/>
  <c r="M2953" i="35"/>
  <c r="M2954" i="35"/>
  <c r="M2955" i="35"/>
  <c r="M2956" i="35"/>
  <c r="M2957" i="35"/>
  <c r="M2958" i="35"/>
  <c r="M2959" i="35"/>
  <c r="M2960" i="35"/>
  <c r="M2961" i="35"/>
  <c r="M2962" i="35"/>
  <c r="M2963" i="35"/>
  <c r="M2964" i="35"/>
  <c r="M2965" i="35"/>
  <c r="M2966" i="35"/>
  <c r="M2967" i="35"/>
  <c r="M2968" i="35"/>
  <c r="M2969" i="35"/>
  <c r="M2970" i="35"/>
  <c r="M2971" i="35"/>
  <c r="M2972" i="35"/>
  <c r="M2973" i="35"/>
  <c r="M2974" i="35"/>
  <c r="M2975" i="35"/>
  <c r="M2976" i="35"/>
  <c r="M2977" i="35"/>
  <c r="M2978" i="35"/>
  <c r="M2979" i="35"/>
  <c r="M2980" i="35"/>
  <c r="M2981" i="35"/>
  <c r="M2982" i="35"/>
  <c r="M2983" i="35"/>
  <c r="M2984" i="35"/>
  <c r="M2985" i="35"/>
  <c r="M2986" i="35"/>
  <c r="M2987" i="35"/>
  <c r="M2988" i="35"/>
  <c r="M2989" i="35"/>
  <c r="M2990" i="35"/>
  <c r="M2991" i="35"/>
  <c r="M2992" i="35"/>
  <c r="M2993" i="35"/>
  <c r="M2994" i="35"/>
  <c r="M2995" i="35"/>
  <c r="M2996" i="35"/>
  <c r="BC6" i="1" l="1"/>
  <c r="BC7" i="1"/>
  <c r="BC8" i="1"/>
  <c r="BC9" i="1"/>
  <c r="BC10" i="1"/>
  <c r="BC11" i="1"/>
  <c r="BC12" i="1"/>
  <c r="BC13" i="1"/>
  <c r="BC14" i="1"/>
  <c r="BC15" i="1"/>
  <c r="BC16" i="1"/>
  <c r="BC17" i="1"/>
  <c r="BC18" i="1"/>
  <c r="BC19" i="1"/>
  <c r="BC20" i="1"/>
  <c r="BC21" i="1"/>
  <c r="BC22" i="1"/>
  <c r="BC23" i="1"/>
  <c r="BC24" i="1"/>
  <c r="BC25" i="1"/>
  <c r="BC26" i="1"/>
  <c r="BC27" i="1"/>
  <c r="BC28" i="1"/>
  <c r="BC29" i="1"/>
  <c r="BC30" i="1"/>
  <c r="BC31" i="1"/>
  <c r="BC32" i="1"/>
  <c r="BC33" i="1"/>
  <c r="BC34" i="1"/>
  <c r="BC35" i="1"/>
  <c r="BC36" i="1"/>
  <c r="BC37" i="1"/>
  <c r="BC38" i="1"/>
  <c r="BC39" i="1"/>
  <c r="BC40" i="1"/>
  <c r="BC41" i="1"/>
  <c r="BC42" i="1"/>
  <c r="BC43" i="1"/>
  <c r="BC44" i="1"/>
  <c r="BC45" i="1"/>
  <c r="BC46" i="1"/>
  <c r="BC47" i="1"/>
  <c r="BC48" i="1"/>
  <c r="BC49" i="1"/>
  <c r="BC50" i="1"/>
  <c r="BC51" i="1"/>
  <c r="BC52" i="1"/>
  <c r="BC53" i="1"/>
  <c r="BC54" i="1"/>
  <c r="BC55" i="1"/>
  <c r="BC56" i="1"/>
  <c r="BC57" i="1"/>
  <c r="BC58" i="1"/>
  <c r="BC59" i="1"/>
  <c r="BC60" i="1"/>
  <c r="BC61" i="1"/>
  <c r="BC62" i="1"/>
  <c r="BC63" i="1"/>
  <c r="BC64" i="1"/>
  <c r="BC65" i="1"/>
  <c r="BC66" i="1"/>
  <c r="BC67" i="1"/>
  <c r="BC68" i="1"/>
  <c r="BC69" i="1"/>
  <c r="BC70" i="1"/>
  <c r="BC71" i="1"/>
  <c r="BC72" i="1"/>
  <c r="BC73" i="1"/>
  <c r="BC74" i="1"/>
  <c r="BC75" i="1"/>
  <c r="BC76" i="1"/>
  <c r="BC77" i="1"/>
  <c r="BC78" i="1"/>
  <c r="BC79" i="1"/>
  <c r="BC80" i="1"/>
  <c r="BC81" i="1"/>
  <c r="BC82" i="1"/>
  <c r="BC83" i="1"/>
  <c r="BC84" i="1"/>
  <c r="BC85" i="1"/>
  <c r="BC86" i="1"/>
  <c r="BC87" i="1"/>
  <c r="BC88" i="1"/>
  <c r="BC89" i="1"/>
  <c r="BC90" i="1"/>
  <c r="BC91" i="1"/>
  <c r="BC92" i="1"/>
  <c r="BC93" i="1"/>
  <c r="BC94" i="1"/>
  <c r="BC95" i="1"/>
  <c r="BC96" i="1"/>
  <c r="BC97" i="1"/>
  <c r="BC98" i="1"/>
  <c r="BC99" i="1"/>
  <c r="BC100" i="1"/>
  <c r="BC101" i="1"/>
  <c r="BC102" i="1"/>
  <c r="BC103" i="1"/>
  <c r="BC104" i="1"/>
  <c r="BC105" i="1"/>
  <c r="BC106" i="1"/>
  <c r="BC107" i="1"/>
  <c r="BC108" i="1"/>
  <c r="BC109" i="1"/>
  <c r="BC110" i="1"/>
  <c r="BC111" i="1"/>
  <c r="BC112" i="1"/>
  <c r="BC113" i="1"/>
  <c r="BC114" i="1"/>
  <c r="BC115" i="1"/>
  <c r="BC116" i="1"/>
  <c r="BC117" i="1"/>
  <c r="BC118" i="1"/>
  <c r="BC119" i="1"/>
  <c r="BC120" i="1"/>
  <c r="BC121" i="1"/>
  <c r="BC122" i="1"/>
  <c r="BC123" i="1"/>
  <c r="BC124" i="1"/>
  <c r="BC125" i="1"/>
  <c r="BC126" i="1"/>
  <c r="BC127" i="1"/>
  <c r="BC128" i="1"/>
  <c r="BC129" i="1"/>
  <c r="BC130" i="1"/>
  <c r="BC131" i="1"/>
  <c r="BC132" i="1"/>
  <c r="BC133" i="1"/>
  <c r="BC134" i="1"/>
  <c r="BC135" i="1"/>
  <c r="BC136" i="1"/>
  <c r="BC137" i="1"/>
  <c r="BC138" i="1"/>
  <c r="BC139" i="1"/>
  <c r="BC140" i="1"/>
  <c r="BC141" i="1"/>
  <c r="BC142" i="1"/>
  <c r="BC143" i="1"/>
  <c r="BC144" i="1"/>
  <c r="BC145" i="1"/>
  <c r="BC146" i="1"/>
  <c r="BC147" i="1"/>
  <c r="BC148" i="1"/>
  <c r="BC149" i="1"/>
  <c r="BC150" i="1"/>
  <c r="BC151" i="1"/>
  <c r="BC152" i="1"/>
  <c r="BC153" i="1"/>
  <c r="BC154" i="1"/>
  <c r="BC155" i="1"/>
  <c r="BC156" i="1"/>
  <c r="BC157" i="1"/>
  <c r="BC158" i="1"/>
  <c r="BC159" i="1"/>
  <c r="BC160" i="1"/>
  <c r="BC161" i="1"/>
  <c r="BC162" i="1"/>
  <c r="BC163" i="1"/>
  <c r="BC164" i="1"/>
  <c r="BC165" i="1"/>
  <c r="BC166" i="1"/>
  <c r="BC167" i="1"/>
  <c r="BC168" i="1"/>
  <c r="BC169" i="1"/>
  <c r="BC170" i="1"/>
  <c r="BC171" i="1"/>
  <c r="BC172" i="1"/>
  <c r="BC173" i="1"/>
  <c r="BC174" i="1"/>
  <c r="BC175" i="1"/>
  <c r="BC176" i="1"/>
  <c r="BC177" i="1"/>
  <c r="BC178" i="1"/>
  <c r="BC179" i="1"/>
  <c r="BC180" i="1"/>
  <c r="BC181" i="1"/>
  <c r="BC182" i="1"/>
  <c r="BC183" i="1"/>
  <c r="BC184" i="1"/>
  <c r="BC185" i="1"/>
  <c r="BC186" i="1"/>
  <c r="BC187" i="1"/>
  <c r="BC188" i="1"/>
  <c r="BC189" i="1"/>
  <c r="BC190" i="1"/>
  <c r="BC191" i="1"/>
  <c r="BC192" i="1"/>
  <c r="BC193" i="1"/>
  <c r="BC194" i="1"/>
  <c r="BC195" i="1"/>
  <c r="BC196" i="1"/>
  <c r="BC197" i="1"/>
  <c r="BC198" i="1"/>
  <c r="BC199" i="1"/>
  <c r="BC200" i="1"/>
  <c r="BC201" i="1"/>
  <c r="BC202" i="1"/>
  <c r="BC203" i="1"/>
  <c r="BC204" i="1"/>
  <c r="BC205" i="1"/>
  <c r="BC206" i="1"/>
  <c r="BC207" i="1"/>
  <c r="BC208" i="1"/>
  <c r="BC209" i="1"/>
  <c r="BC210" i="1"/>
  <c r="BC211" i="1"/>
  <c r="BC212" i="1"/>
  <c r="BC213" i="1"/>
  <c r="BC214" i="1"/>
  <c r="BC215" i="1"/>
  <c r="BC216" i="1"/>
  <c r="BC217" i="1"/>
  <c r="BC218" i="1"/>
  <c r="BC219" i="1"/>
  <c r="BC220" i="1"/>
  <c r="BC221" i="1"/>
  <c r="BC222" i="1"/>
  <c r="BC223" i="1"/>
  <c r="BC224" i="1"/>
  <c r="BC225" i="1"/>
  <c r="BC226" i="1"/>
  <c r="BC227" i="1"/>
  <c r="BC228" i="1"/>
  <c r="BC229" i="1"/>
  <c r="BC230" i="1"/>
  <c r="BC231" i="1"/>
  <c r="BC232" i="1"/>
  <c r="BC233" i="1"/>
  <c r="BC234" i="1"/>
  <c r="BC235" i="1"/>
  <c r="BC236" i="1"/>
  <c r="BC237" i="1"/>
  <c r="BC238" i="1"/>
  <c r="BC239" i="1"/>
  <c r="BC240" i="1"/>
  <c r="BC241" i="1"/>
  <c r="BC242" i="1"/>
  <c r="BC243" i="1"/>
  <c r="BC244" i="1"/>
  <c r="BC245" i="1"/>
  <c r="BC246" i="1"/>
  <c r="BC247" i="1"/>
  <c r="BC248" i="1"/>
  <c r="BC249" i="1"/>
  <c r="BC250" i="1"/>
  <c r="BC251" i="1"/>
  <c r="BC252" i="1"/>
  <c r="BC253" i="1"/>
  <c r="BC254" i="1"/>
  <c r="BC255" i="1"/>
  <c r="BC256" i="1"/>
  <c r="BC257" i="1"/>
  <c r="BC258" i="1"/>
  <c r="BC259" i="1"/>
  <c r="BC260" i="1"/>
  <c r="BC261" i="1"/>
  <c r="BC262" i="1"/>
  <c r="BC263" i="1"/>
  <c r="BC264" i="1"/>
  <c r="BC265" i="1"/>
  <c r="BC266" i="1"/>
  <c r="BC267" i="1"/>
  <c r="BC268" i="1"/>
  <c r="BC269" i="1"/>
  <c r="BC270" i="1"/>
  <c r="BC271" i="1"/>
  <c r="BC272" i="1"/>
  <c r="BC273" i="1"/>
  <c r="BC274" i="1"/>
  <c r="BC275" i="1"/>
  <c r="BC276" i="1"/>
  <c r="BC277" i="1"/>
  <c r="BC278" i="1"/>
  <c r="BC279" i="1"/>
  <c r="BC280" i="1"/>
  <c r="BC281" i="1"/>
  <c r="BC282" i="1"/>
  <c r="BC283" i="1"/>
  <c r="BC284" i="1"/>
  <c r="BC285" i="1"/>
  <c r="BC286" i="1"/>
  <c r="BC287" i="1"/>
  <c r="BC288" i="1"/>
  <c r="BC289" i="1"/>
  <c r="BC290" i="1"/>
  <c r="BC291" i="1"/>
  <c r="BC292" i="1"/>
  <c r="BC293" i="1"/>
  <c r="BC294" i="1"/>
  <c r="BC295" i="1"/>
  <c r="BC296" i="1"/>
  <c r="BC297" i="1"/>
  <c r="BC298" i="1"/>
  <c r="BC299" i="1"/>
  <c r="BC300" i="1"/>
  <c r="BC301" i="1"/>
  <c r="BC302" i="1"/>
  <c r="BC303" i="1"/>
  <c r="BC304" i="1"/>
  <c r="BC305" i="1"/>
  <c r="BC306" i="1"/>
  <c r="BC307" i="1"/>
  <c r="BC308" i="1"/>
  <c r="BC309" i="1"/>
  <c r="BC310" i="1"/>
  <c r="BC311" i="1"/>
  <c r="BC312" i="1"/>
  <c r="BC313" i="1"/>
  <c r="BC314" i="1"/>
  <c r="BC315" i="1"/>
  <c r="BC316" i="1"/>
  <c r="BC317" i="1"/>
  <c r="BC318" i="1"/>
  <c r="BC319" i="1"/>
  <c r="BC320" i="1"/>
  <c r="BC321" i="1"/>
  <c r="BC322" i="1"/>
  <c r="BC323" i="1"/>
  <c r="BC324" i="1"/>
  <c r="BC325" i="1"/>
  <c r="BC326" i="1"/>
  <c r="BC327" i="1"/>
  <c r="BC328" i="1"/>
  <c r="BC329" i="1"/>
  <c r="BC330" i="1"/>
  <c r="BC331" i="1"/>
  <c r="BC332" i="1"/>
  <c r="BC333" i="1"/>
  <c r="BC334" i="1"/>
  <c r="BC335" i="1"/>
  <c r="BC336" i="1"/>
  <c r="BC337" i="1"/>
  <c r="BC338" i="1"/>
  <c r="BC339" i="1"/>
  <c r="BC340" i="1"/>
  <c r="BC341" i="1"/>
  <c r="BC342" i="1"/>
  <c r="BC343" i="1"/>
  <c r="BC344" i="1"/>
  <c r="BC345" i="1"/>
  <c r="BC346" i="1"/>
  <c r="BC347" i="1"/>
  <c r="BC348" i="1"/>
  <c r="BC349" i="1"/>
  <c r="BC350" i="1"/>
  <c r="BC351" i="1"/>
  <c r="BC352" i="1"/>
  <c r="BC353" i="1"/>
  <c r="BC354" i="1"/>
  <c r="BC355" i="1"/>
  <c r="BC356" i="1"/>
  <c r="BC357" i="1"/>
  <c r="BC358" i="1"/>
  <c r="BC359" i="1"/>
  <c r="BC360" i="1"/>
  <c r="BC361" i="1"/>
  <c r="BC362" i="1"/>
  <c r="BC363" i="1"/>
  <c r="BC364" i="1"/>
  <c r="BC365" i="1"/>
  <c r="BC366" i="1"/>
  <c r="BC367" i="1"/>
  <c r="BC368" i="1"/>
  <c r="BC369" i="1"/>
  <c r="BC370" i="1"/>
  <c r="BC371" i="1"/>
  <c r="BC372" i="1"/>
  <c r="BC373" i="1"/>
  <c r="BC374" i="1"/>
  <c r="BC375" i="1"/>
  <c r="BC376" i="1"/>
  <c r="BC377" i="1"/>
  <c r="BC378" i="1"/>
  <c r="BC379" i="1"/>
  <c r="BC380" i="1"/>
  <c r="BC381" i="1"/>
  <c r="BC382" i="1"/>
  <c r="BC383" i="1"/>
  <c r="BC384" i="1"/>
  <c r="BC385" i="1"/>
  <c r="BC386" i="1"/>
  <c r="BC387" i="1"/>
  <c r="BC388" i="1"/>
  <c r="BC389" i="1"/>
  <c r="BC390" i="1"/>
  <c r="BC391" i="1"/>
  <c r="BC392" i="1"/>
  <c r="BC393" i="1"/>
  <c r="BC394" i="1"/>
  <c r="BC395" i="1"/>
  <c r="BC396" i="1"/>
  <c r="BC397" i="1"/>
  <c r="BC398" i="1"/>
  <c r="BC399" i="1"/>
  <c r="BC400" i="1"/>
  <c r="BC401" i="1"/>
  <c r="BC402" i="1"/>
  <c r="BC403" i="1"/>
  <c r="BC404" i="1"/>
  <c r="BC405" i="1"/>
  <c r="BC406" i="1"/>
  <c r="BC407" i="1"/>
  <c r="BC408" i="1"/>
  <c r="BC409" i="1"/>
  <c r="BC410" i="1"/>
  <c r="BC411" i="1"/>
  <c r="BC412" i="1"/>
  <c r="BC413" i="1"/>
  <c r="BC414" i="1"/>
  <c r="BC415" i="1"/>
  <c r="BC416" i="1"/>
  <c r="BC417" i="1"/>
  <c r="BC418" i="1"/>
  <c r="BC419" i="1"/>
  <c r="BC420" i="1"/>
  <c r="BC421" i="1"/>
  <c r="BC422" i="1"/>
  <c r="BC423" i="1"/>
  <c r="BC424" i="1"/>
  <c r="BC425" i="1"/>
  <c r="BC426" i="1"/>
  <c r="BC427" i="1"/>
  <c r="BC428" i="1"/>
  <c r="BC429" i="1"/>
  <c r="BC430" i="1"/>
  <c r="BC431" i="1"/>
  <c r="BC432" i="1"/>
  <c r="BC433" i="1"/>
  <c r="BC434" i="1"/>
  <c r="BC435" i="1"/>
  <c r="BC436" i="1"/>
  <c r="BC437" i="1"/>
  <c r="BC438" i="1"/>
  <c r="BC439" i="1"/>
  <c r="BC440" i="1"/>
  <c r="BC441" i="1"/>
  <c r="BC442" i="1"/>
  <c r="BC443" i="1"/>
  <c r="BC444" i="1"/>
  <c r="BC445" i="1"/>
  <c r="BC446" i="1"/>
  <c r="BC447" i="1"/>
  <c r="BC448" i="1"/>
  <c r="BC449" i="1"/>
  <c r="BC450" i="1"/>
  <c r="BC451" i="1"/>
  <c r="BC452" i="1"/>
  <c r="BC453" i="1"/>
  <c r="BC454" i="1"/>
  <c r="BC455" i="1"/>
  <c r="BC456" i="1"/>
  <c r="BC457" i="1"/>
  <c r="BC458" i="1"/>
  <c r="BC459" i="1"/>
  <c r="BC460" i="1"/>
  <c r="BC461" i="1"/>
  <c r="BC462" i="1"/>
  <c r="BC463" i="1"/>
  <c r="BC464" i="1"/>
  <c r="BC465" i="1"/>
  <c r="BC466" i="1"/>
  <c r="BC467" i="1"/>
  <c r="BC468" i="1"/>
  <c r="BC469" i="1"/>
  <c r="BC470" i="1"/>
  <c r="BC471" i="1"/>
  <c r="BC472" i="1"/>
  <c r="BC473" i="1"/>
  <c r="BC474" i="1"/>
  <c r="BC475" i="1"/>
  <c r="BC476" i="1"/>
  <c r="BC477" i="1"/>
  <c r="BC478" i="1"/>
  <c r="BC479" i="1"/>
  <c r="BC480" i="1"/>
  <c r="BC481" i="1"/>
  <c r="BC482" i="1"/>
  <c r="BC483" i="1"/>
  <c r="BC484" i="1"/>
  <c r="BC485" i="1"/>
  <c r="BC486" i="1"/>
  <c r="BC487" i="1"/>
  <c r="BC488" i="1"/>
  <c r="BC489" i="1"/>
  <c r="BC490" i="1"/>
  <c r="BC491" i="1"/>
  <c r="BC492" i="1"/>
  <c r="BC493" i="1"/>
  <c r="BC494" i="1"/>
  <c r="BC495" i="1"/>
  <c r="BC496" i="1"/>
  <c r="BC497" i="1"/>
  <c r="BC498" i="1"/>
  <c r="BC499" i="1"/>
  <c r="BC500" i="1"/>
  <c r="BC501" i="1"/>
  <c r="BC502" i="1"/>
  <c r="BC503" i="1"/>
  <c r="BC504" i="1"/>
  <c r="BC505" i="1"/>
  <c r="BC506" i="1"/>
  <c r="BC507" i="1"/>
  <c r="BC508" i="1"/>
  <c r="BC509" i="1"/>
  <c r="BC510" i="1"/>
  <c r="BC511" i="1"/>
  <c r="BC512" i="1"/>
  <c r="BC513" i="1"/>
  <c r="BC514" i="1"/>
  <c r="BC515" i="1"/>
  <c r="BC516" i="1"/>
  <c r="BC517" i="1"/>
  <c r="BC518" i="1"/>
  <c r="BC519" i="1"/>
  <c r="BC520" i="1"/>
  <c r="BC521" i="1"/>
  <c r="BC522" i="1"/>
  <c r="BC523" i="1"/>
  <c r="BC524" i="1"/>
  <c r="BC525" i="1"/>
  <c r="BC526" i="1"/>
  <c r="BC527" i="1"/>
  <c r="BC528" i="1"/>
  <c r="BC529" i="1"/>
  <c r="BC530" i="1"/>
  <c r="BC531" i="1"/>
  <c r="BC532" i="1"/>
  <c r="BC533" i="1"/>
  <c r="BC534" i="1"/>
  <c r="BC535" i="1"/>
  <c r="BC536" i="1"/>
  <c r="BC537" i="1"/>
  <c r="BC538" i="1"/>
  <c r="BC539" i="1"/>
  <c r="BC540" i="1"/>
  <c r="BC541" i="1"/>
  <c r="BC542" i="1"/>
  <c r="BC543" i="1"/>
  <c r="BC544" i="1"/>
  <c r="BC545" i="1"/>
  <c r="BC546" i="1"/>
  <c r="BC547" i="1"/>
  <c r="BC548" i="1"/>
  <c r="BC549" i="1"/>
  <c r="BC550" i="1"/>
  <c r="BC551" i="1"/>
  <c r="BC552" i="1"/>
  <c r="BC553" i="1"/>
  <c r="BC554" i="1"/>
  <c r="BC555" i="1"/>
  <c r="BC556" i="1"/>
  <c r="BC557" i="1"/>
  <c r="BC558" i="1"/>
  <c r="BC559" i="1"/>
  <c r="BC560" i="1"/>
  <c r="BC561" i="1"/>
  <c r="BC562" i="1"/>
  <c r="BC563" i="1"/>
  <c r="BC564" i="1"/>
  <c r="BC565" i="1"/>
  <c r="BC566" i="1"/>
  <c r="BC567" i="1"/>
  <c r="BC568" i="1"/>
  <c r="BC569" i="1"/>
  <c r="BC570" i="1"/>
  <c r="BC571" i="1"/>
  <c r="BC572" i="1"/>
  <c r="BC573" i="1"/>
  <c r="BC574" i="1"/>
  <c r="BC575" i="1"/>
  <c r="BC576" i="1"/>
  <c r="BC577" i="1"/>
  <c r="BC578" i="1"/>
  <c r="BC579" i="1"/>
  <c r="BC580" i="1"/>
  <c r="BC581" i="1"/>
  <c r="BC582" i="1"/>
  <c r="BC583" i="1"/>
  <c r="BC584" i="1"/>
  <c r="BC585" i="1"/>
  <c r="BC586" i="1"/>
  <c r="BC587" i="1"/>
  <c r="BC588" i="1"/>
  <c r="BC589" i="1"/>
  <c r="BC590" i="1"/>
  <c r="BC591" i="1"/>
  <c r="BC592" i="1"/>
  <c r="BC593" i="1"/>
  <c r="BC594" i="1"/>
  <c r="BC595" i="1"/>
  <c r="BC596" i="1"/>
  <c r="BC597" i="1"/>
  <c r="BC598" i="1"/>
  <c r="BC599" i="1"/>
  <c r="BC600" i="1"/>
  <c r="BC601" i="1"/>
  <c r="BC602" i="1"/>
  <c r="BC603" i="1"/>
  <c r="BC604" i="1"/>
  <c r="BC605" i="1"/>
  <c r="BC606" i="1"/>
  <c r="BC607" i="1"/>
  <c r="BC608" i="1"/>
  <c r="BC609" i="1"/>
  <c r="BC610" i="1"/>
  <c r="BC611" i="1"/>
  <c r="BC612" i="1"/>
  <c r="BC613" i="1"/>
  <c r="BC614" i="1"/>
  <c r="BC615" i="1"/>
  <c r="BC616" i="1"/>
  <c r="BC617" i="1"/>
  <c r="BC618" i="1"/>
  <c r="BC619" i="1"/>
  <c r="BC620" i="1"/>
  <c r="BC621" i="1"/>
  <c r="BC622" i="1"/>
  <c r="BC623" i="1"/>
  <c r="BC624" i="1"/>
  <c r="BC625" i="1"/>
  <c r="BC626" i="1"/>
  <c r="BC627" i="1"/>
  <c r="BC628" i="1"/>
  <c r="BC629" i="1"/>
  <c r="BC630" i="1"/>
  <c r="BC631" i="1"/>
  <c r="BC632" i="1"/>
  <c r="BC633" i="1"/>
  <c r="BC634" i="1"/>
  <c r="BC635" i="1"/>
  <c r="BC636" i="1"/>
  <c r="BC637" i="1"/>
  <c r="BC638" i="1"/>
  <c r="BC639" i="1"/>
  <c r="BC640" i="1"/>
  <c r="BC641" i="1"/>
  <c r="BC642" i="1"/>
  <c r="BC643" i="1"/>
  <c r="BC644" i="1"/>
  <c r="BC645" i="1"/>
  <c r="BC646" i="1"/>
  <c r="BC647" i="1"/>
  <c r="BC648" i="1"/>
  <c r="BC649" i="1"/>
  <c r="BC650" i="1"/>
  <c r="BC651" i="1"/>
  <c r="BC652" i="1"/>
  <c r="BC653" i="1"/>
  <c r="BC654" i="1"/>
  <c r="BC655" i="1"/>
  <c r="BC656" i="1"/>
  <c r="BC657" i="1"/>
  <c r="BC658" i="1"/>
  <c r="BC659" i="1"/>
  <c r="BC660" i="1"/>
  <c r="BC661" i="1"/>
  <c r="BC662" i="1"/>
  <c r="BC663" i="1"/>
  <c r="BC664" i="1"/>
  <c r="BC665" i="1"/>
  <c r="BC666" i="1"/>
  <c r="BC667" i="1"/>
  <c r="BC668" i="1"/>
  <c r="BC669" i="1"/>
  <c r="BC670" i="1"/>
  <c r="BC671" i="1"/>
  <c r="BC672" i="1"/>
  <c r="BC673" i="1"/>
  <c r="BC674" i="1"/>
  <c r="BC675" i="1"/>
  <c r="BC676" i="1"/>
  <c r="BC677" i="1"/>
  <c r="BC678" i="1"/>
  <c r="BC679" i="1"/>
  <c r="BC680" i="1"/>
  <c r="BC681" i="1"/>
  <c r="BC682" i="1"/>
  <c r="BC683" i="1"/>
  <c r="BC684" i="1"/>
  <c r="BC685" i="1"/>
  <c r="BC686" i="1"/>
  <c r="BC687" i="1"/>
  <c r="BC688" i="1"/>
  <c r="BC689" i="1"/>
  <c r="BC690" i="1"/>
  <c r="BC691" i="1"/>
  <c r="BC692" i="1"/>
  <c r="BC693" i="1"/>
  <c r="BC694" i="1"/>
  <c r="BC695" i="1"/>
  <c r="BC696" i="1"/>
  <c r="BC697" i="1"/>
  <c r="BC698" i="1"/>
  <c r="BC699" i="1"/>
  <c r="BC700" i="1"/>
  <c r="BC701" i="1"/>
  <c r="BC702" i="1"/>
  <c r="BC703" i="1"/>
  <c r="BC704" i="1"/>
  <c r="BC705" i="1"/>
  <c r="BC706" i="1"/>
  <c r="BC707" i="1"/>
  <c r="BC708" i="1"/>
  <c r="BC709" i="1"/>
  <c r="BC710" i="1"/>
  <c r="BC711" i="1"/>
  <c r="BC712" i="1"/>
  <c r="BC713" i="1"/>
  <c r="BC714" i="1"/>
  <c r="BC715" i="1"/>
  <c r="BC716" i="1"/>
  <c r="BC717" i="1"/>
  <c r="BC718" i="1"/>
  <c r="BC719" i="1"/>
  <c r="BC720" i="1"/>
  <c r="BC721" i="1"/>
  <c r="BC722" i="1"/>
  <c r="BC723" i="1"/>
  <c r="BC724" i="1"/>
  <c r="BC725" i="1"/>
  <c r="BC726" i="1"/>
  <c r="BC727" i="1"/>
  <c r="BC728" i="1"/>
  <c r="BC729" i="1"/>
  <c r="BC730" i="1"/>
  <c r="BC731" i="1"/>
  <c r="BC732" i="1"/>
  <c r="BC733" i="1"/>
  <c r="BC734" i="1"/>
  <c r="BC735" i="1"/>
  <c r="BC736" i="1"/>
  <c r="BC737" i="1"/>
  <c r="BC738" i="1"/>
  <c r="BC739" i="1"/>
  <c r="BC740" i="1"/>
  <c r="BC741" i="1"/>
  <c r="BC742" i="1"/>
  <c r="BC743" i="1"/>
  <c r="BC744" i="1"/>
  <c r="BC745" i="1"/>
  <c r="BC746" i="1"/>
  <c r="BC747" i="1"/>
  <c r="BC748" i="1"/>
  <c r="BC749" i="1"/>
  <c r="BC750" i="1"/>
  <c r="BC751" i="1"/>
  <c r="BC752" i="1"/>
  <c r="BC753" i="1"/>
  <c r="BC754" i="1"/>
  <c r="BC755" i="1"/>
  <c r="BC756" i="1"/>
  <c r="BC757" i="1"/>
  <c r="BC758" i="1"/>
  <c r="BC759" i="1"/>
  <c r="BC760" i="1"/>
  <c r="BC761" i="1"/>
  <c r="BC762" i="1"/>
  <c r="BC763" i="1"/>
  <c r="BC764" i="1"/>
  <c r="BC765" i="1"/>
  <c r="BC766" i="1"/>
  <c r="BC767" i="1"/>
  <c r="BC768" i="1"/>
  <c r="BC769" i="1"/>
  <c r="BC770" i="1"/>
  <c r="BC771" i="1"/>
  <c r="BC772" i="1"/>
  <c r="BC773" i="1"/>
  <c r="BC774" i="1"/>
  <c r="BC775" i="1"/>
  <c r="BC776" i="1"/>
  <c r="BC777" i="1"/>
  <c r="BC778" i="1"/>
  <c r="BC779" i="1"/>
  <c r="BC780" i="1"/>
  <c r="BC781" i="1"/>
  <c r="BC782" i="1"/>
  <c r="BC783" i="1"/>
  <c r="BC784" i="1"/>
  <c r="BC785" i="1"/>
  <c r="BC786" i="1"/>
  <c r="BC787" i="1"/>
  <c r="BC788" i="1"/>
  <c r="BC789" i="1"/>
  <c r="BC790" i="1"/>
  <c r="BC791" i="1"/>
  <c r="BC792" i="1"/>
  <c r="BC793" i="1"/>
  <c r="BC794" i="1"/>
  <c r="BC795" i="1"/>
  <c r="BC796" i="1"/>
  <c r="BC797" i="1"/>
  <c r="BC798" i="1"/>
  <c r="BC799" i="1"/>
  <c r="BC800" i="1"/>
  <c r="BC801" i="1"/>
  <c r="BC802" i="1"/>
  <c r="BC803" i="1"/>
  <c r="BC804" i="1"/>
  <c r="BC805" i="1"/>
  <c r="BC806" i="1"/>
  <c r="BC807" i="1"/>
  <c r="BC808" i="1"/>
  <c r="BC809" i="1"/>
  <c r="BC810" i="1"/>
  <c r="BC811" i="1"/>
  <c r="BC812" i="1"/>
  <c r="BC813" i="1"/>
  <c r="BC814" i="1"/>
  <c r="BC815" i="1"/>
  <c r="BC816" i="1"/>
  <c r="BC817" i="1"/>
  <c r="BC818" i="1"/>
  <c r="BC819" i="1"/>
  <c r="BC820" i="1"/>
  <c r="BC821" i="1"/>
  <c r="BC822" i="1"/>
  <c r="BC823" i="1"/>
  <c r="BC824" i="1"/>
  <c r="BC825" i="1"/>
  <c r="BC826" i="1"/>
  <c r="BC827" i="1"/>
  <c r="BC828" i="1"/>
  <c r="BC829" i="1"/>
  <c r="BC830" i="1"/>
  <c r="BC831" i="1"/>
  <c r="BC832" i="1"/>
  <c r="BC833" i="1"/>
  <c r="BC834" i="1"/>
  <c r="BC835" i="1"/>
  <c r="BC836" i="1"/>
  <c r="BC837" i="1"/>
  <c r="BC838" i="1"/>
  <c r="BC839" i="1"/>
  <c r="BC840" i="1"/>
  <c r="BC841" i="1"/>
  <c r="BC842" i="1"/>
  <c r="BC843" i="1"/>
  <c r="BC844" i="1"/>
  <c r="BC845" i="1"/>
  <c r="BC846" i="1"/>
  <c r="BC847" i="1"/>
  <c r="BC848" i="1"/>
  <c r="BC849" i="1"/>
  <c r="BC850" i="1"/>
  <c r="BC851" i="1"/>
  <c r="BC852" i="1"/>
  <c r="BC853" i="1"/>
  <c r="BC854" i="1"/>
  <c r="BC855" i="1"/>
  <c r="BC856" i="1"/>
  <c r="BC857" i="1"/>
  <c r="BC858" i="1"/>
  <c r="BC859" i="1"/>
  <c r="BC860" i="1"/>
  <c r="BC861" i="1"/>
  <c r="BC862" i="1"/>
  <c r="BC863" i="1"/>
  <c r="BC864" i="1"/>
  <c r="BC865" i="1"/>
  <c r="BC866" i="1"/>
  <c r="BC867" i="1"/>
  <c r="BC868" i="1"/>
  <c r="BC869" i="1"/>
  <c r="BC870" i="1"/>
  <c r="BC871" i="1"/>
  <c r="BC872" i="1"/>
  <c r="BC873" i="1"/>
  <c r="BC874" i="1"/>
  <c r="BC875" i="1"/>
  <c r="BC876" i="1"/>
  <c r="BC877" i="1"/>
  <c r="BC878" i="1"/>
  <c r="BC879" i="1"/>
  <c r="BC880" i="1"/>
  <c r="BC881" i="1"/>
  <c r="BC882" i="1"/>
  <c r="BC883" i="1"/>
  <c r="BC884" i="1"/>
  <c r="BC885" i="1"/>
  <c r="BC886" i="1"/>
  <c r="BC887" i="1"/>
  <c r="BC888" i="1"/>
  <c r="BC889" i="1"/>
  <c r="BC890" i="1"/>
  <c r="BC891" i="1"/>
  <c r="BC892" i="1"/>
  <c r="BC893" i="1"/>
  <c r="BC894" i="1"/>
  <c r="BC895" i="1"/>
  <c r="BC896" i="1"/>
  <c r="BC897" i="1"/>
  <c r="BC898" i="1"/>
  <c r="BC899" i="1"/>
  <c r="BC900" i="1"/>
  <c r="BC901" i="1"/>
  <c r="BC902" i="1"/>
  <c r="BC903" i="1"/>
  <c r="BC904" i="1"/>
  <c r="BC905" i="1"/>
  <c r="BC906" i="1"/>
  <c r="BC907" i="1"/>
  <c r="BC908" i="1"/>
  <c r="BC909" i="1"/>
  <c r="BC910" i="1"/>
  <c r="BC911" i="1"/>
  <c r="BC912" i="1"/>
  <c r="BC913" i="1"/>
  <c r="BC914" i="1"/>
  <c r="BC915" i="1"/>
  <c r="BC916" i="1"/>
  <c r="BC917" i="1"/>
  <c r="BC918" i="1"/>
  <c r="BC919" i="1"/>
  <c r="BC920" i="1"/>
  <c r="BC921" i="1"/>
  <c r="BC922" i="1"/>
  <c r="BC923" i="1"/>
  <c r="BC924" i="1"/>
  <c r="BC925" i="1"/>
  <c r="BC926" i="1"/>
  <c r="BC927" i="1"/>
  <c r="BC928" i="1"/>
  <c r="BC929" i="1"/>
  <c r="BC930" i="1"/>
  <c r="BC931" i="1"/>
  <c r="BC932" i="1"/>
  <c r="BC933" i="1"/>
  <c r="BC934" i="1"/>
  <c r="BC935" i="1"/>
  <c r="BC936" i="1"/>
  <c r="BC937" i="1"/>
  <c r="BC938" i="1"/>
  <c r="BC939" i="1"/>
  <c r="BC940" i="1"/>
  <c r="BC941" i="1"/>
  <c r="BC942" i="1"/>
  <c r="BC943" i="1"/>
  <c r="BC944" i="1"/>
  <c r="BC945" i="1"/>
  <c r="BC946" i="1"/>
  <c r="BC947" i="1"/>
  <c r="BC948" i="1"/>
  <c r="BC949" i="1"/>
  <c r="BC950" i="1"/>
  <c r="BC951" i="1"/>
  <c r="BC952" i="1"/>
  <c r="BC953" i="1"/>
  <c r="BC954" i="1"/>
  <c r="BC955" i="1"/>
  <c r="BC956" i="1"/>
  <c r="BC957" i="1"/>
  <c r="BC958" i="1"/>
  <c r="BC959" i="1"/>
  <c r="BC960" i="1"/>
  <c r="BC961" i="1"/>
  <c r="BC962" i="1"/>
  <c r="BC963" i="1"/>
  <c r="BC964" i="1"/>
  <c r="BC965" i="1"/>
  <c r="BC966" i="1"/>
  <c r="BC967" i="1"/>
  <c r="BC968" i="1"/>
  <c r="BC969" i="1"/>
  <c r="BC970" i="1"/>
  <c r="BC971" i="1"/>
  <c r="BC972" i="1"/>
  <c r="BC973" i="1"/>
  <c r="BC974" i="1"/>
  <c r="BC975" i="1"/>
  <c r="BC976" i="1"/>
  <c r="BC977" i="1"/>
  <c r="BC978" i="1"/>
  <c r="BC979" i="1"/>
  <c r="BC980" i="1"/>
  <c r="BC981" i="1"/>
  <c r="BC982" i="1"/>
  <c r="BC983" i="1"/>
  <c r="BC984" i="1"/>
  <c r="BC985" i="1"/>
  <c r="BC986" i="1"/>
  <c r="BC987" i="1"/>
  <c r="BC988" i="1"/>
  <c r="BC989" i="1"/>
  <c r="BC990" i="1"/>
  <c r="BC991" i="1"/>
  <c r="BC992" i="1"/>
  <c r="BC993" i="1"/>
  <c r="BC994" i="1"/>
  <c r="BC995" i="1"/>
  <c r="BC996" i="1"/>
  <c r="BC997" i="1"/>
  <c r="BC998" i="1"/>
  <c r="BC999" i="1"/>
  <c r="BC1000" i="1"/>
  <c r="BC1001" i="1"/>
  <c r="BC1002" i="1"/>
  <c r="BC1003" i="1"/>
  <c r="BC1004" i="1"/>
  <c r="BC1005" i="1"/>
  <c r="BC1006" i="1"/>
  <c r="BC1007" i="1"/>
  <c r="BC1008" i="1"/>
  <c r="BC1009" i="1"/>
  <c r="BC1010" i="1"/>
  <c r="BC1011" i="1"/>
  <c r="BC1012" i="1"/>
  <c r="BC1013" i="1"/>
  <c r="BC1014" i="1"/>
  <c r="BC1015" i="1"/>
  <c r="BC1016" i="1"/>
  <c r="BC1017" i="1"/>
  <c r="BC1018" i="1"/>
  <c r="BC1019" i="1"/>
  <c r="BC1020" i="1"/>
  <c r="BC1021" i="1"/>
  <c r="BC1022" i="1"/>
  <c r="BC1023" i="1"/>
  <c r="BC1024" i="1"/>
  <c r="BC1025" i="1"/>
  <c r="BC1026" i="1"/>
  <c r="BC1027" i="1"/>
  <c r="BC1028" i="1"/>
  <c r="BC1029" i="1"/>
  <c r="BC1030" i="1"/>
  <c r="BC1031" i="1"/>
  <c r="BC1032" i="1"/>
  <c r="BC1033" i="1"/>
  <c r="BC1034" i="1"/>
  <c r="BC1035" i="1"/>
  <c r="BC1036" i="1"/>
  <c r="BC1037" i="1"/>
  <c r="BC1038" i="1"/>
  <c r="BC1039" i="1"/>
  <c r="BC1040" i="1"/>
  <c r="BC1041" i="1"/>
  <c r="BC1042" i="1"/>
  <c r="BC1043" i="1"/>
  <c r="BC1044" i="1"/>
  <c r="BC1045" i="1"/>
  <c r="BC1046" i="1"/>
  <c r="BC1047" i="1"/>
  <c r="BC1048" i="1"/>
  <c r="BC1049" i="1"/>
  <c r="BC1050" i="1"/>
  <c r="BC1051" i="1"/>
  <c r="BC1052" i="1"/>
  <c r="BC1053" i="1"/>
  <c r="BC1054" i="1"/>
  <c r="BC1055" i="1"/>
  <c r="BC1056" i="1"/>
  <c r="BC1057" i="1"/>
  <c r="BC1058" i="1"/>
  <c r="BC1059" i="1"/>
  <c r="BC1060" i="1"/>
  <c r="BC1061" i="1"/>
  <c r="BC1062" i="1"/>
  <c r="BC1063" i="1"/>
  <c r="BC1064" i="1"/>
  <c r="BC1065" i="1"/>
  <c r="BC1066" i="1"/>
  <c r="BC1067" i="1"/>
  <c r="BC1068" i="1"/>
  <c r="BC1069" i="1"/>
  <c r="BC1070" i="1"/>
  <c r="BC1071" i="1"/>
  <c r="BC1072" i="1"/>
  <c r="BC1073" i="1"/>
  <c r="BC1074" i="1"/>
  <c r="BC1075" i="1"/>
  <c r="BC1076" i="1"/>
  <c r="BC1077" i="1"/>
  <c r="BC1078" i="1"/>
  <c r="BC1079" i="1"/>
  <c r="BC1080" i="1"/>
  <c r="BC1081" i="1"/>
  <c r="BC1082" i="1"/>
  <c r="BC1083" i="1"/>
  <c r="BC1084" i="1"/>
  <c r="BC1085" i="1"/>
  <c r="BC1086" i="1"/>
  <c r="BC1087" i="1"/>
  <c r="BC1088" i="1"/>
  <c r="BC1089" i="1"/>
  <c r="BC1090" i="1"/>
  <c r="BC1091" i="1"/>
  <c r="BC1092" i="1"/>
  <c r="BC1093" i="1"/>
  <c r="BC1094" i="1"/>
  <c r="BC1095" i="1"/>
  <c r="BC1096" i="1"/>
  <c r="BC1097" i="1"/>
  <c r="BC1098" i="1"/>
  <c r="BC1099" i="1"/>
  <c r="BC1100" i="1"/>
  <c r="BC1101" i="1"/>
  <c r="BC1102" i="1"/>
  <c r="BC1103" i="1"/>
  <c r="BC1104" i="1"/>
  <c r="BC1105" i="1"/>
  <c r="BC1106" i="1"/>
  <c r="BC1107" i="1"/>
  <c r="BC1108" i="1"/>
  <c r="BC1109" i="1"/>
  <c r="BC1110" i="1"/>
  <c r="BC1111" i="1"/>
  <c r="BC1112" i="1"/>
  <c r="BC1113" i="1"/>
  <c r="BC1114" i="1"/>
  <c r="BC1115" i="1"/>
  <c r="BC1116" i="1"/>
  <c r="BC1117" i="1"/>
  <c r="BC1118" i="1"/>
  <c r="BC1119" i="1"/>
  <c r="BC1120" i="1"/>
  <c r="BC1121" i="1"/>
  <c r="BC1122" i="1"/>
  <c r="BC1123" i="1"/>
  <c r="BC1124" i="1"/>
  <c r="BC1125" i="1"/>
  <c r="BC1126" i="1"/>
  <c r="BC1127" i="1"/>
  <c r="BC1128" i="1"/>
  <c r="BC1129" i="1"/>
  <c r="BC1130" i="1"/>
  <c r="BC1131" i="1"/>
  <c r="BC1132" i="1"/>
  <c r="BC1133" i="1"/>
  <c r="BC1134" i="1"/>
  <c r="BC1135" i="1"/>
  <c r="BC1136" i="1"/>
  <c r="BC1137" i="1"/>
  <c r="BC1138" i="1"/>
  <c r="BC1139" i="1"/>
  <c r="BC1140" i="1"/>
  <c r="BC1141" i="1"/>
  <c r="BC1142" i="1"/>
  <c r="BC1143" i="1"/>
  <c r="BC1144" i="1"/>
  <c r="BC1145" i="1"/>
  <c r="BC1146" i="1"/>
  <c r="BC1147" i="1"/>
  <c r="BC1148" i="1"/>
  <c r="BC1149" i="1"/>
  <c r="BC1150" i="1"/>
  <c r="BC1151" i="1"/>
  <c r="BC1152" i="1"/>
  <c r="BC1153" i="1"/>
  <c r="BC1154" i="1"/>
  <c r="BC1155" i="1"/>
  <c r="BC1156" i="1"/>
  <c r="BC1157" i="1"/>
  <c r="BC1158" i="1"/>
  <c r="BC1159" i="1"/>
  <c r="BC1160" i="1"/>
  <c r="BC1161" i="1"/>
  <c r="BC1162" i="1"/>
  <c r="BC1163" i="1"/>
  <c r="BC1164" i="1"/>
  <c r="BC1165" i="1"/>
  <c r="BC1166" i="1"/>
  <c r="BC1167" i="1"/>
  <c r="BC1168" i="1"/>
  <c r="BC1169" i="1"/>
  <c r="BC1170" i="1"/>
  <c r="BC1171" i="1"/>
  <c r="BC1172" i="1"/>
  <c r="BC1173" i="1"/>
  <c r="BC1174" i="1"/>
  <c r="BC1175" i="1"/>
  <c r="BC1176" i="1"/>
  <c r="BC1177" i="1"/>
  <c r="BC1178" i="1"/>
  <c r="BC1179" i="1"/>
  <c r="BC1180" i="1"/>
  <c r="BC1181" i="1"/>
  <c r="BC1182" i="1"/>
  <c r="BC1183" i="1"/>
  <c r="BC1184" i="1"/>
  <c r="BC1185" i="1"/>
  <c r="BC1186" i="1"/>
  <c r="BC1187" i="1"/>
  <c r="BC1188" i="1"/>
  <c r="BC1189" i="1"/>
  <c r="BC1190" i="1"/>
  <c r="BC1191" i="1"/>
  <c r="BC1192" i="1"/>
  <c r="BC1193" i="1"/>
  <c r="BC1194" i="1"/>
  <c r="BC1195" i="1"/>
  <c r="BC1196" i="1"/>
  <c r="BC1197" i="1"/>
  <c r="BC1198" i="1"/>
  <c r="BC1199" i="1"/>
  <c r="BC1200" i="1"/>
  <c r="BC1201" i="1"/>
  <c r="BC1202" i="1"/>
  <c r="BC1203" i="1"/>
  <c r="BC1204" i="1"/>
  <c r="BC1205" i="1"/>
  <c r="BC1206" i="1"/>
  <c r="BC1207" i="1"/>
  <c r="BC1208" i="1"/>
  <c r="BC1209" i="1"/>
  <c r="BC1210" i="1"/>
  <c r="BC1211" i="1"/>
  <c r="BC1212" i="1"/>
  <c r="BC1213" i="1"/>
  <c r="BC1214" i="1"/>
  <c r="BC1215" i="1"/>
  <c r="BC1216" i="1"/>
  <c r="BC1217" i="1"/>
  <c r="BC1218" i="1"/>
  <c r="BC1219" i="1"/>
  <c r="BC1220" i="1"/>
  <c r="BC1221" i="1"/>
  <c r="BC1222" i="1"/>
  <c r="BC1223" i="1"/>
  <c r="BC1224" i="1"/>
  <c r="BC1225" i="1"/>
  <c r="BC1226" i="1"/>
  <c r="BC1227" i="1"/>
  <c r="BC1228" i="1"/>
  <c r="BC1229" i="1"/>
  <c r="BC1230" i="1"/>
  <c r="BC1231" i="1"/>
  <c r="BC1232" i="1"/>
  <c r="BC1233" i="1"/>
  <c r="BC1234" i="1"/>
  <c r="BC1235" i="1"/>
  <c r="BC1236" i="1"/>
  <c r="BC1237" i="1"/>
  <c r="BC1238" i="1"/>
  <c r="BC1239" i="1"/>
  <c r="BC1240" i="1"/>
  <c r="BC1241" i="1"/>
  <c r="BC1242" i="1"/>
  <c r="BC1243" i="1"/>
  <c r="BC1244" i="1"/>
  <c r="BC1245" i="1"/>
  <c r="BC1246" i="1"/>
  <c r="BC1247" i="1"/>
  <c r="BC1248" i="1"/>
  <c r="BC1249" i="1"/>
  <c r="BC1250" i="1"/>
  <c r="BC1251" i="1"/>
  <c r="BC1252" i="1"/>
  <c r="BC1253" i="1"/>
  <c r="BC1254" i="1"/>
  <c r="BC1255" i="1"/>
  <c r="BC1256" i="1"/>
  <c r="BC1257" i="1"/>
  <c r="BC1258" i="1"/>
  <c r="BC1259" i="1"/>
  <c r="BC1260" i="1"/>
  <c r="BC1261" i="1"/>
  <c r="BC1262" i="1"/>
  <c r="BC1263" i="1"/>
  <c r="BC1264" i="1"/>
  <c r="BC1265" i="1"/>
  <c r="BC1266" i="1"/>
  <c r="BC1267" i="1"/>
  <c r="BC1268" i="1"/>
  <c r="BC1269" i="1"/>
  <c r="BC1270" i="1"/>
  <c r="BC1271" i="1"/>
  <c r="BC1272" i="1"/>
  <c r="BC1273" i="1"/>
  <c r="BC1274" i="1"/>
  <c r="BC1275" i="1"/>
  <c r="BC1276" i="1"/>
  <c r="BC1277" i="1"/>
  <c r="BC1278" i="1"/>
  <c r="BC1279" i="1"/>
  <c r="BC1280" i="1"/>
  <c r="BC1281" i="1"/>
  <c r="BC1282" i="1"/>
  <c r="BC1283" i="1"/>
  <c r="BC1284" i="1"/>
  <c r="BC1285" i="1"/>
  <c r="BC1286" i="1"/>
  <c r="BC1287" i="1"/>
  <c r="BC1288" i="1"/>
  <c r="BC1289" i="1"/>
  <c r="BC1290" i="1"/>
  <c r="BC1291" i="1"/>
  <c r="BC1292" i="1"/>
  <c r="BC1293" i="1"/>
  <c r="BC1294" i="1"/>
  <c r="BC1295" i="1"/>
  <c r="BC1296" i="1"/>
  <c r="BC1297" i="1"/>
  <c r="BC1298" i="1"/>
  <c r="BC1299" i="1"/>
  <c r="BC1300" i="1"/>
  <c r="BC1301" i="1"/>
  <c r="BC1302" i="1"/>
  <c r="BC1303" i="1"/>
  <c r="BC1304" i="1"/>
  <c r="BC1305" i="1"/>
  <c r="BC1306" i="1"/>
  <c r="BC1307" i="1"/>
  <c r="BC1308" i="1"/>
  <c r="BC1309" i="1"/>
  <c r="BC1310" i="1"/>
  <c r="BC1311" i="1"/>
  <c r="BC1312" i="1"/>
  <c r="BC1313" i="1"/>
  <c r="BC1314" i="1"/>
  <c r="BC1315" i="1"/>
  <c r="BC1316" i="1"/>
  <c r="BC1317" i="1"/>
  <c r="BC1318" i="1"/>
  <c r="BC1319" i="1"/>
  <c r="BC1320" i="1"/>
  <c r="BC1321" i="1"/>
  <c r="BC1322" i="1"/>
  <c r="BC1323" i="1"/>
  <c r="BC1324" i="1"/>
  <c r="BC1325" i="1"/>
  <c r="BC1326" i="1"/>
  <c r="BC1327" i="1"/>
  <c r="BC1328" i="1"/>
  <c r="BC1329" i="1"/>
  <c r="BC1330" i="1"/>
  <c r="BC1331" i="1"/>
  <c r="BC1332" i="1"/>
  <c r="BC1333" i="1"/>
  <c r="BC1334" i="1"/>
  <c r="BC1335" i="1"/>
  <c r="BC1336" i="1"/>
  <c r="BC1337" i="1"/>
  <c r="BC1338" i="1"/>
  <c r="BC1339" i="1"/>
  <c r="BC1340" i="1"/>
  <c r="BC1341" i="1"/>
  <c r="BC1342" i="1"/>
  <c r="BC1343" i="1"/>
  <c r="BC1344" i="1"/>
  <c r="BC1345" i="1"/>
  <c r="BC1346" i="1"/>
  <c r="BC1347" i="1"/>
  <c r="BC1348" i="1"/>
  <c r="BC1349" i="1"/>
  <c r="BC1350" i="1"/>
  <c r="BC1351" i="1"/>
  <c r="BC1352" i="1"/>
  <c r="BC1353" i="1"/>
  <c r="BC1354" i="1"/>
  <c r="BC1355" i="1"/>
  <c r="BC1356" i="1"/>
  <c r="BC1357" i="1"/>
  <c r="BC1358" i="1"/>
  <c r="BC1359" i="1"/>
  <c r="BC1360" i="1"/>
  <c r="BC1361" i="1"/>
  <c r="BC1362" i="1"/>
  <c r="BC1363" i="1"/>
  <c r="BC1364" i="1"/>
  <c r="BC1365" i="1"/>
  <c r="BC1366" i="1"/>
  <c r="BC1367" i="1"/>
  <c r="BC1368" i="1"/>
  <c r="BC1369" i="1"/>
  <c r="BC1370" i="1"/>
  <c r="BC1371" i="1"/>
  <c r="BC1372" i="1"/>
  <c r="BC1373" i="1"/>
  <c r="BC1374" i="1"/>
  <c r="BC1375" i="1"/>
  <c r="BC1376" i="1"/>
  <c r="BC1377" i="1"/>
  <c r="BC1378" i="1"/>
  <c r="BC1379" i="1"/>
  <c r="BC1380" i="1"/>
  <c r="BC1381" i="1"/>
  <c r="BC1382" i="1"/>
  <c r="BC1383" i="1"/>
  <c r="BC1384" i="1"/>
  <c r="BC1385" i="1"/>
  <c r="BC1386" i="1"/>
  <c r="BC1387" i="1"/>
  <c r="BC1388" i="1"/>
  <c r="BC1389" i="1"/>
  <c r="BC1390" i="1"/>
  <c r="BC1391" i="1"/>
  <c r="BC1392" i="1"/>
  <c r="BC1393" i="1"/>
  <c r="BC1394" i="1"/>
  <c r="BC1395" i="1"/>
  <c r="BC1396" i="1"/>
  <c r="BC1397" i="1"/>
  <c r="BC1398" i="1"/>
  <c r="BC1399" i="1"/>
  <c r="BC1400" i="1"/>
  <c r="BC1401" i="1"/>
  <c r="BC1402" i="1"/>
  <c r="BC1403" i="1"/>
  <c r="BC1404" i="1"/>
  <c r="BC1405" i="1"/>
  <c r="BC1406" i="1"/>
  <c r="BC1407" i="1"/>
  <c r="BC1408" i="1"/>
  <c r="BC1409" i="1"/>
  <c r="BC1410" i="1"/>
  <c r="BC1411" i="1"/>
  <c r="BC1412" i="1"/>
  <c r="BC1413" i="1"/>
  <c r="BC1414" i="1"/>
  <c r="BC1415" i="1"/>
  <c r="BC1416" i="1"/>
  <c r="BC1417" i="1"/>
  <c r="BC1418" i="1"/>
  <c r="BC1419" i="1"/>
  <c r="BC1420" i="1"/>
  <c r="BC1421" i="1"/>
  <c r="BC1422" i="1"/>
  <c r="BC1423" i="1"/>
  <c r="BC1424" i="1"/>
  <c r="BC1425" i="1"/>
  <c r="BC1426" i="1"/>
  <c r="BC1427" i="1"/>
  <c r="BC1428" i="1"/>
  <c r="BC1429" i="1"/>
  <c r="BC1430" i="1"/>
  <c r="BC1431" i="1"/>
  <c r="BC1432" i="1"/>
  <c r="BC1433" i="1"/>
  <c r="BC1434" i="1"/>
  <c r="BC1435" i="1"/>
  <c r="BC1436" i="1"/>
  <c r="BC1437" i="1"/>
  <c r="BC1438" i="1"/>
  <c r="BC1439" i="1"/>
  <c r="BC1440" i="1"/>
  <c r="BC1441" i="1"/>
  <c r="BC1442" i="1"/>
  <c r="BC1443" i="1"/>
  <c r="BC1444" i="1"/>
  <c r="BC1445" i="1"/>
  <c r="BC1446" i="1"/>
  <c r="BC1447" i="1"/>
  <c r="BC1448" i="1"/>
  <c r="BC1449" i="1"/>
  <c r="BC1450" i="1"/>
  <c r="BC1451" i="1"/>
  <c r="BC1452" i="1"/>
  <c r="BC1453" i="1"/>
  <c r="BC1454" i="1"/>
  <c r="BC1455" i="1"/>
  <c r="BC1456" i="1"/>
  <c r="BC1457" i="1"/>
  <c r="BC1458" i="1"/>
  <c r="BC1459" i="1"/>
  <c r="BC1460" i="1"/>
  <c r="BC1461" i="1"/>
  <c r="BC1462" i="1"/>
  <c r="BC1463" i="1"/>
  <c r="BC1464" i="1"/>
  <c r="BC1465" i="1"/>
  <c r="BC1466" i="1"/>
  <c r="BC1467" i="1"/>
  <c r="BC1468" i="1"/>
  <c r="BC1469" i="1"/>
  <c r="BC1470" i="1"/>
  <c r="BC1471" i="1"/>
  <c r="BC1472" i="1"/>
  <c r="BC1473" i="1"/>
  <c r="BC1474" i="1"/>
  <c r="BC1475" i="1"/>
  <c r="BC1476" i="1"/>
  <c r="BC1477" i="1"/>
  <c r="BC1478" i="1"/>
  <c r="BC1479" i="1"/>
  <c r="BC1480" i="1"/>
  <c r="BC1481" i="1"/>
  <c r="BC1482" i="1"/>
  <c r="BC1483" i="1"/>
  <c r="BC1484" i="1"/>
  <c r="BC1485" i="1"/>
  <c r="BC1486" i="1"/>
  <c r="BC1487" i="1"/>
  <c r="BC1488" i="1"/>
  <c r="BC1489" i="1"/>
  <c r="BC1490" i="1"/>
  <c r="BC1491" i="1"/>
  <c r="BC1492" i="1"/>
  <c r="BC1493" i="1"/>
  <c r="BC1494" i="1"/>
  <c r="BC1495" i="1"/>
  <c r="BC1496" i="1"/>
  <c r="BC1497" i="1"/>
  <c r="BC1498" i="1"/>
  <c r="BC1499" i="1"/>
  <c r="BC1500" i="1"/>
  <c r="BC1501" i="1"/>
  <c r="BC1502" i="1"/>
  <c r="BC1503" i="1"/>
  <c r="BC1504" i="1"/>
  <c r="BC1505" i="1"/>
  <c r="BC1506" i="1"/>
  <c r="BC1507" i="1"/>
  <c r="BC1508" i="1"/>
  <c r="BC1509" i="1"/>
  <c r="BC1510" i="1"/>
  <c r="BC1511" i="1"/>
  <c r="BC1512" i="1"/>
  <c r="BC1513" i="1"/>
  <c r="BC1514" i="1"/>
  <c r="BC1515" i="1"/>
  <c r="BC1516" i="1"/>
  <c r="BC1517" i="1"/>
  <c r="BC1518" i="1"/>
  <c r="BC1519" i="1"/>
  <c r="BC1520" i="1"/>
  <c r="BC1521" i="1"/>
  <c r="BC1522" i="1"/>
  <c r="BC1523" i="1"/>
  <c r="BC1524" i="1"/>
  <c r="BC1525" i="1"/>
  <c r="BC1526" i="1"/>
  <c r="BC1527" i="1"/>
  <c r="BC1528" i="1"/>
  <c r="BC1529" i="1"/>
  <c r="BC1530" i="1"/>
  <c r="BC1531" i="1"/>
  <c r="BC1532" i="1"/>
  <c r="BC1533" i="1"/>
  <c r="BC1534" i="1"/>
  <c r="BC1535" i="1"/>
  <c r="BC1536" i="1"/>
  <c r="BC1537" i="1"/>
  <c r="BC1538" i="1"/>
  <c r="BC1539" i="1"/>
  <c r="BC1540" i="1"/>
  <c r="BC1541" i="1"/>
  <c r="BC1542" i="1"/>
  <c r="BC1543" i="1"/>
  <c r="BC1544" i="1"/>
  <c r="BC1545" i="1"/>
  <c r="BC1546" i="1"/>
  <c r="BC1547" i="1"/>
  <c r="BC1548" i="1"/>
  <c r="BC1549" i="1"/>
  <c r="BC1550" i="1"/>
  <c r="BC1551" i="1"/>
  <c r="BC1552" i="1"/>
  <c r="BC1553" i="1"/>
  <c r="BC1554" i="1"/>
  <c r="BC1555" i="1"/>
  <c r="BC1556" i="1"/>
  <c r="BC1557" i="1"/>
  <c r="BC1558" i="1"/>
  <c r="BC1559" i="1"/>
  <c r="BC1560" i="1"/>
  <c r="BC1561" i="1"/>
  <c r="BC1562" i="1"/>
  <c r="BC1563" i="1"/>
  <c r="BC1564" i="1"/>
  <c r="BC1565" i="1"/>
  <c r="BC1566" i="1"/>
  <c r="BC1567" i="1"/>
  <c r="BC1568" i="1"/>
  <c r="BC1569" i="1"/>
  <c r="BC1570" i="1"/>
  <c r="BC1571" i="1"/>
  <c r="BC1572" i="1"/>
  <c r="BC1573" i="1"/>
  <c r="BC1574" i="1"/>
  <c r="BC1575" i="1"/>
  <c r="BC1576" i="1"/>
  <c r="BC1577" i="1"/>
  <c r="BC1578" i="1"/>
  <c r="BC1579" i="1"/>
  <c r="BC1580" i="1"/>
  <c r="BC1581" i="1"/>
  <c r="BC1582" i="1"/>
  <c r="BC1583" i="1"/>
  <c r="BC1584" i="1"/>
  <c r="BC1585" i="1"/>
  <c r="BC1586" i="1"/>
  <c r="BC1587" i="1"/>
  <c r="BC1588" i="1"/>
  <c r="BC1589" i="1"/>
  <c r="BC1590" i="1"/>
  <c r="BC1591" i="1"/>
  <c r="BC1592" i="1"/>
  <c r="BC1593" i="1"/>
  <c r="BC1594" i="1"/>
  <c r="BC1595" i="1"/>
  <c r="BC1596" i="1"/>
  <c r="BC1597" i="1"/>
  <c r="BC1598" i="1"/>
  <c r="BC1599" i="1"/>
  <c r="BC1600" i="1"/>
  <c r="BC1601" i="1"/>
  <c r="BC1602" i="1"/>
  <c r="BC1603" i="1"/>
  <c r="BC1604" i="1"/>
  <c r="BC1605" i="1"/>
  <c r="BC1606" i="1"/>
  <c r="BC1607" i="1"/>
  <c r="BC1608" i="1"/>
  <c r="BC1609" i="1"/>
  <c r="BC1610" i="1"/>
  <c r="BC1611" i="1"/>
  <c r="BC1612" i="1"/>
  <c r="BC1613" i="1"/>
  <c r="BC1614" i="1"/>
  <c r="BC1615" i="1"/>
  <c r="BC1616" i="1"/>
  <c r="BC1617" i="1"/>
  <c r="BC1618" i="1"/>
  <c r="BC1619" i="1"/>
  <c r="BC1620" i="1"/>
  <c r="BC1621" i="1"/>
  <c r="BC1622" i="1"/>
  <c r="BC1623" i="1"/>
  <c r="BC1624" i="1"/>
  <c r="BC1625" i="1"/>
  <c r="BC1626" i="1"/>
  <c r="BC1627" i="1"/>
  <c r="BC1628" i="1"/>
  <c r="BC1629" i="1"/>
  <c r="BC1630" i="1"/>
  <c r="BC1631" i="1"/>
  <c r="BC1632" i="1"/>
  <c r="BC1633" i="1"/>
  <c r="BC1634" i="1"/>
  <c r="BC1635" i="1"/>
  <c r="BC1636" i="1"/>
  <c r="BC1637" i="1"/>
  <c r="BC1638" i="1"/>
  <c r="BC1639" i="1"/>
  <c r="BC1640" i="1"/>
  <c r="BC1641" i="1"/>
  <c r="BC1642" i="1"/>
  <c r="BC1643" i="1"/>
  <c r="BC1644" i="1"/>
  <c r="BC1645" i="1"/>
  <c r="BC1646" i="1"/>
  <c r="BC1647" i="1"/>
  <c r="BC1648" i="1"/>
  <c r="BC1649" i="1"/>
  <c r="BC1650" i="1"/>
  <c r="BC1651" i="1"/>
  <c r="BC1652" i="1"/>
  <c r="BC1653" i="1"/>
  <c r="BC1654" i="1"/>
  <c r="BC1655" i="1"/>
  <c r="BC1656" i="1"/>
  <c r="BC1657" i="1"/>
  <c r="BC1658" i="1"/>
  <c r="BC1659" i="1"/>
  <c r="BC1660" i="1"/>
  <c r="BC1661" i="1"/>
  <c r="BC1662" i="1"/>
  <c r="BC1663" i="1"/>
  <c r="BC1664" i="1"/>
  <c r="BC1665" i="1"/>
  <c r="BC1666" i="1"/>
  <c r="BC1667" i="1"/>
  <c r="BC1668" i="1"/>
  <c r="BC1669" i="1"/>
  <c r="BC1670" i="1"/>
  <c r="BC1671" i="1"/>
  <c r="BC1672" i="1"/>
  <c r="BC1673" i="1"/>
  <c r="BC1674" i="1"/>
  <c r="BC1675" i="1"/>
  <c r="BC1676" i="1"/>
  <c r="BC1677" i="1"/>
  <c r="BC1678" i="1"/>
  <c r="BC1679" i="1"/>
  <c r="BC1680" i="1"/>
  <c r="BC1681" i="1"/>
  <c r="BC1682" i="1"/>
  <c r="BC1683" i="1"/>
  <c r="BC1684" i="1"/>
  <c r="BC1685" i="1"/>
  <c r="BC1686" i="1"/>
  <c r="BC1687" i="1"/>
  <c r="BC1688" i="1"/>
  <c r="BC1689" i="1"/>
  <c r="BC1690" i="1"/>
  <c r="BC1691" i="1"/>
  <c r="BC1692" i="1"/>
  <c r="BC1693" i="1"/>
  <c r="BC1694" i="1"/>
  <c r="BC1695" i="1"/>
  <c r="BC1696" i="1"/>
  <c r="BC1697" i="1"/>
  <c r="BC1698" i="1"/>
  <c r="BC1699" i="1"/>
  <c r="BC1700" i="1"/>
  <c r="BC1701" i="1"/>
  <c r="BC1702" i="1"/>
  <c r="BC1703" i="1"/>
  <c r="BC1704" i="1"/>
  <c r="BC1705" i="1"/>
  <c r="BC1706" i="1"/>
  <c r="BC1707" i="1"/>
  <c r="BC1708" i="1"/>
  <c r="BC1709" i="1"/>
  <c r="BC1710" i="1"/>
  <c r="BC1711" i="1"/>
  <c r="BC1712" i="1"/>
  <c r="BC1713" i="1"/>
  <c r="BC1714" i="1"/>
  <c r="BC1715" i="1"/>
  <c r="BC1716" i="1"/>
  <c r="BC1717" i="1"/>
  <c r="BC1718" i="1"/>
  <c r="BC1719" i="1"/>
  <c r="BC1720" i="1"/>
  <c r="BC1721" i="1"/>
  <c r="BC1722" i="1"/>
  <c r="BC1723" i="1"/>
  <c r="BC1724" i="1"/>
  <c r="BC1725" i="1"/>
  <c r="BC1726" i="1"/>
  <c r="BC1727" i="1"/>
  <c r="BC1728" i="1"/>
  <c r="BC1729" i="1"/>
  <c r="BC1730" i="1"/>
  <c r="BC1731" i="1"/>
  <c r="BC1732" i="1"/>
  <c r="BC1733" i="1"/>
  <c r="BC1734" i="1"/>
  <c r="BC1735" i="1"/>
  <c r="BC1736" i="1"/>
  <c r="BC1737" i="1"/>
  <c r="BC1738" i="1"/>
  <c r="BC1739" i="1"/>
  <c r="BC1740" i="1"/>
  <c r="BC1741" i="1"/>
  <c r="BC1742" i="1"/>
  <c r="BC1743" i="1"/>
  <c r="BC1744" i="1"/>
  <c r="BC1745" i="1"/>
  <c r="BC1746" i="1"/>
  <c r="BC1747" i="1"/>
  <c r="BC1748" i="1"/>
  <c r="BC1749" i="1"/>
  <c r="BC1750" i="1"/>
  <c r="BC1751" i="1"/>
  <c r="BC1752" i="1"/>
  <c r="BC1753" i="1"/>
  <c r="BC1754" i="1"/>
  <c r="BC1755" i="1"/>
  <c r="BC1756" i="1"/>
  <c r="BC1757" i="1"/>
  <c r="BC1758" i="1"/>
  <c r="BC1759" i="1"/>
  <c r="BC1760" i="1"/>
  <c r="BC1761" i="1"/>
  <c r="BC1762" i="1"/>
  <c r="BC1763" i="1"/>
  <c r="BC1764" i="1"/>
  <c r="BC1765" i="1"/>
  <c r="BC1766" i="1"/>
  <c r="BC1767" i="1"/>
  <c r="BC1768" i="1"/>
  <c r="BC1769" i="1"/>
  <c r="BC1770" i="1"/>
  <c r="BC1771" i="1"/>
  <c r="BC1772" i="1"/>
  <c r="BC1773" i="1"/>
  <c r="BC1774" i="1"/>
  <c r="BC1775" i="1"/>
  <c r="BC1776" i="1"/>
  <c r="BC1777" i="1"/>
  <c r="BC1778" i="1"/>
  <c r="BC1779" i="1"/>
  <c r="BC1780" i="1"/>
  <c r="BC1781" i="1"/>
  <c r="BC1782" i="1"/>
  <c r="BC1783" i="1"/>
  <c r="BC1784" i="1"/>
  <c r="BC1785" i="1"/>
  <c r="BC1786" i="1"/>
  <c r="BC1787" i="1"/>
  <c r="BC1788" i="1"/>
  <c r="BC1789" i="1"/>
  <c r="BC1790" i="1"/>
  <c r="BC1791" i="1"/>
  <c r="BC1792" i="1"/>
  <c r="BC1793" i="1"/>
  <c r="BC1794" i="1"/>
  <c r="BC1795" i="1"/>
  <c r="BC1796" i="1"/>
  <c r="BC1797" i="1"/>
  <c r="BC1798" i="1"/>
  <c r="BC1799" i="1"/>
  <c r="BC1800" i="1"/>
  <c r="BC1801" i="1"/>
  <c r="BC1802" i="1"/>
  <c r="BC1803" i="1"/>
  <c r="BC1804" i="1"/>
  <c r="BC1805" i="1"/>
  <c r="BC1806" i="1"/>
  <c r="BC1807" i="1"/>
  <c r="BC1808" i="1"/>
  <c r="BC1809" i="1"/>
  <c r="BC1810" i="1"/>
  <c r="BC1811" i="1"/>
  <c r="BC1812" i="1"/>
  <c r="BC1813" i="1"/>
  <c r="BC1814" i="1"/>
  <c r="BC1815" i="1"/>
  <c r="BC1816" i="1"/>
  <c r="BC1817" i="1"/>
  <c r="BC1818" i="1"/>
  <c r="BC1819" i="1"/>
  <c r="BC1820" i="1"/>
  <c r="BC1821" i="1"/>
  <c r="BC1822" i="1"/>
  <c r="BC1823" i="1"/>
  <c r="BC1824" i="1"/>
  <c r="BC1825" i="1"/>
  <c r="BC1826" i="1"/>
  <c r="BC1827" i="1"/>
  <c r="BC1828" i="1"/>
  <c r="BC1829" i="1"/>
  <c r="BC1830" i="1"/>
  <c r="BC1831" i="1"/>
  <c r="BC1832" i="1"/>
  <c r="BC1833" i="1"/>
  <c r="BC1834" i="1"/>
  <c r="BC1835" i="1"/>
  <c r="BC1836" i="1"/>
  <c r="BC1837" i="1"/>
  <c r="BC1838" i="1"/>
  <c r="BC1839" i="1"/>
  <c r="BC1840" i="1"/>
  <c r="BC1841" i="1"/>
  <c r="BC1842" i="1"/>
  <c r="BC1843" i="1"/>
  <c r="BC1844" i="1"/>
  <c r="BC1845" i="1"/>
  <c r="BC1846" i="1"/>
  <c r="BC1847" i="1"/>
  <c r="BC1848" i="1"/>
  <c r="BC1849" i="1"/>
  <c r="BC1850" i="1"/>
  <c r="BC1851" i="1"/>
  <c r="BC1852" i="1"/>
  <c r="BC1853" i="1"/>
  <c r="BC1854" i="1"/>
  <c r="BC1855" i="1"/>
  <c r="BC1856" i="1"/>
  <c r="BC1857" i="1"/>
  <c r="BC1858" i="1"/>
  <c r="BC1859" i="1"/>
  <c r="BC1860" i="1"/>
  <c r="BC1861" i="1"/>
  <c r="BC1862" i="1"/>
  <c r="BC1863" i="1"/>
  <c r="BC1864" i="1"/>
  <c r="BC1865" i="1"/>
  <c r="BC1866" i="1"/>
  <c r="BC1867" i="1"/>
  <c r="BC1868" i="1"/>
  <c r="BC1869" i="1"/>
  <c r="BC1870" i="1"/>
  <c r="BC1871" i="1"/>
  <c r="BC1872" i="1"/>
  <c r="BC1873" i="1"/>
  <c r="BC1874" i="1"/>
  <c r="BC1875" i="1"/>
  <c r="BC1876" i="1"/>
  <c r="BC1877" i="1"/>
  <c r="BC1878" i="1"/>
  <c r="BC1879" i="1"/>
  <c r="BC1880" i="1"/>
  <c r="BC1881" i="1"/>
  <c r="BC1882" i="1"/>
  <c r="BC1883" i="1"/>
  <c r="BC1884" i="1"/>
  <c r="BC1885" i="1"/>
  <c r="BC1886" i="1"/>
  <c r="BC1887" i="1"/>
  <c r="BC1888" i="1"/>
  <c r="BC1889" i="1"/>
  <c r="BC1890" i="1"/>
  <c r="BC1891" i="1"/>
  <c r="BC1892" i="1"/>
  <c r="BC1893" i="1"/>
  <c r="BC1894" i="1"/>
  <c r="BC1895" i="1"/>
  <c r="BC1896" i="1"/>
  <c r="BC1897" i="1"/>
  <c r="BC1898" i="1"/>
  <c r="BC1899" i="1"/>
  <c r="BC1900" i="1"/>
  <c r="BC1901" i="1"/>
  <c r="BC1902" i="1"/>
  <c r="BC1903" i="1"/>
  <c r="BC1904" i="1"/>
  <c r="BC1905" i="1"/>
  <c r="BC1906" i="1"/>
  <c r="BC1907" i="1"/>
  <c r="BC1908" i="1"/>
  <c r="BC1909" i="1"/>
  <c r="BC1910" i="1"/>
  <c r="BC1911" i="1"/>
  <c r="BC1912" i="1"/>
  <c r="BC1913" i="1"/>
  <c r="BC1914" i="1"/>
  <c r="BC1915" i="1"/>
  <c r="BC1916" i="1"/>
  <c r="BC1917" i="1"/>
  <c r="BC1918" i="1"/>
  <c r="BC1919" i="1"/>
  <c r="BC1920" i="1"/>
  <c r="BC1921" i="1"/>
  <c r="BC1922" i="1"/>
  <c r="BC1923" i="1"/>
  <c r="BC1924" i="1"/>
  <c r="BC1925" i="1"/>
  <c r="BC1926" i="1"/>
  <c r="BC1927" i="1"/>
  <c r="BC1928" i="1"/>
  <c r="BC1929" i="1"/>
  <c r="BC1930" i="1"/>
  <c r="BC1931" i="1"/>
  <c r="BC1932" i="1"/>
  <c r="BC1933" i="1"/>
  <c r="BC1934" i="1"/>
  <c r="BC1935" i="1"/>
  <c r="BC1936" i="1"/>
  <c r="BC1937" i="1"/>
  <c r="BC1938" i="1"/>
  <c r="BC1939" i="1"/>
  <c r="BC1940" i="1"/>
  <c r="BC1941" i="1"/>
  <c r="BC1942" i="1"/>
  <c r="BC1943" i="1"/>
  <c r="BC1944" i="1"/>
  <c r="BC1945" i="1"/>
  <c r="BC1946" i="1"/>
  <c r="BC1947" i="1"/>
  <c r="BC1948" i="1"/>
  <c r="BC1949" i="1"/>
  <c r="BC1950" i="1"/>
  <c r="BC1951" i="1"/>
  <c r="BC1952" i="1"/>
  <c r="BC1953" i="1"/>
  <c r="BC1954" i="1"/>
  <c r="BC1955" i="1"/>
  <c r="BC1956" i="1"/>
  <c r="BC1957" i="1"/>
  <c r="BC1958" i="1"/>
  <c r="BC1959" i="1"/>
  <c r="BC1960" i="1"/>
  <c r="BC1961" i="1"/>
  <c r="BC1962" i="1"/>
  <c r="BC1963" i="1"/>
  <c r="BC1964" i="1"/>
  <c r="BC1965" i="1"/>
  <c r="BC1966" i="1"/>
  <c r="BC1967" i="1"/>
  <c r="BC1968" i="1"/>
  <c r="BC1969" i="1"/>
  <c r="BC1970" i="1"/>
  <c r="BC1971" i="1"/>
  <c r="BC1972" i="1"/>
  <c r="BC1973" i="1"/>
  <c r="BC1974" i="1"/>
  <c r="BC1975" i="1"/>
  <c r="BC1976" i="1"/>
  <c r="BC1977" i="1"/>
  <c r="BC1978" i="1"/>
  <c r="BC1979" i="1"/>
  <c r="BC1980" i="1"/>
  <c r="BC1981" i="1"/>
  <c r="BC1982" i="1"/>
  <c r="BC1983" i="1"/>
  <c r="BC1984" i="1"/>
  <c r="BC1985" i="1"/>
  <c r="BC1986" i="1"/>
  <c r="BC1987" i="1"/>
  <c r="BC1988" i="1"/>
  <c r="BC1989" i="1"/>
  <c r="BC1990" i="1"/>
  <c r="BC1991" i="1"/>
  <c r="BC1992" i="1"/>
  <c r="BC1993" i="1"/>
  <c r="BC1994" i="1"/>
  <c r="BC1995" i="1"/>
  <c r="BC1996" i="1"/>
  <c r="BC1997" i="1"/>
  <c r="BC1998" i="1"/>
  <c r="BC1999" i="1"/>
  <c r="BC2000" i="1"/>
  <c r="BC2001" i="1"/>
  <c r="BC2002" i="1"/>
  <c r="BC2003" i="1"/>
  <c r="BC2004" i="1"/>
  <c r="BC2005" i="1"/>
  <c r="BC2006" i="1"/>
  <c r="BC2007" i="1"/>
  <c r="BC2008" i="1"/>
  <c r="BC2009" i="1"/>
  <c r="BC2010" i="1"/>
  <c r="BC2011" i="1"/>
  <c r="BC2012" i="1"/>
  <c r="BC2013" i="1"/>
  <c r="BC2014" i="1"/>
  <c r="BC2015" i="1"/>
  <c r="BC2016" i="1"/>
  <c r="BC2017" i="1"/>
  <c r="BC2018" i="1"/>
  <c r="BC2019" i="1"/>
  <c r="BC2020" i="1"/>
  <c r="BC2021" i="1"/>
  <c r="BC2022" i="1"/>
  <c r="BC2023" i="1"/>
  <c r="BC2024" i="1"/>
  <c r="BC2025" i="1"/>
  <c r="BC2026" i="1"/>
  <c r="BC2027" i="1"/>
  <c r="BC2028" i="1"/>
  <c r="BC2029" i="1"/>
  <c r="BC2030" i="1"/>
  <c r="BC2031" i="1"/>
  <c r="BC2032" i="1"/>
  <c r="BC2033" i="1"/>
  <c r="BC2034" i="1"/>
  <c r="BC2035" i="1"/>
  <c r="BC2036" i="1"/>
  <c r="BC2037" i="1"/>
  <c r="BC2038" i="1"/>
  <c r="BC2039" i="1"/>
  <c r="BC2040" i="1"/>
  <c r="BC2041" i="1"/>
  <c r="BC2042" i="1"/>
  <c r="BC2043" i="1"/>
  <c r="BC2044" i="1"/>
  <c r="BC2045" i="1"/>
  <c r="BC2046" i="1"/>
  <c r="BC2047" i="1"/>
  <c r="BC2048" i="1"/>
  <c r="BC2049" i="1"/>
  <c r="BC2050" i="1"/>
  <c r="BC2051" i="1"/>
  <c r="BC2052" i="1"/>
  <c r="BC2053" i="1"/>
  <c r="BC2054" i="1"/>
  <c r="BC2055" i="1"/>
  <c r="BC2056" i="1"/>
  <c r="BC2057" i="1"/>
  <c r="BC2058" i="1"/>
  <c r="BC2059" i="1"/>
  <c r="BC2060" i="1"/>
  <c r="BC2061" i="1"/>
  <c r="BC2062" i="1"/>
  <c r="BC2063" i="1"/>
  <c r="BC2064" i="1"/>
  <c r="BC2065" i="1"/>
  <c r="BC2066" i="1"/>
  <c r="BC2067" i="1"/>
  <c r="BC2068" i="1"/>
  <c r="BC2069" i="1"/>
  <c r="BC2070" i="1"/>
  <c r="BC2071" i="1"/>
  <c r="BC2072" i="1"/>
  <c r="BC2073" i="1"/>
  <c r="BC2074" i="1"/>
  <c r="BC2075" i="1"/>
  <c r="BC2076" i="1"/>
  <c r="BC2077" i="1"/>
  <c r="BC2078" i="1"/>
  <c r="BC2079" i="1"/>
  <c r="BC2080" i="1"/>
  <c r="BC2081" i="1"/>
  <c r="BC2082" i="1"/>
  <c r="BC2083" i="1"/>
  <c r="BC2084" i="1"/>
  <c r="BC2085" i="1"/>
  <c r="BC2086" i="1"/>
  <c r="BC2087" i="1"/>
  <c r="BC2088" i="1"/>
  <c r="BC2089" i="1"/>
  <c r="BC2090" i="1"/>
  <c r="BC2091" i="1"/>
  <c r="BC2092" i="1"/>
  <c r="BC2093" i="1"/>
  <c r="BC2094" i="1"/>
  <c r="BC2095" i="1"/>
  <c r="BC2096" i="1"/>
  <c r="BC2097" i="1"/>
  <c r="BC2098" i="1"/>
  <c r="BC2099" i="1"/>
  <c r="BC2100" i="1"/>
  <c r="BC2101" i="1"/>
  <c r="BC2102" i="1"/>
  <c r="BC2103" i="1"/>
  <c r="BC2104" i="1"/>
  <c r="BC2105" i="1"/>
  <c r="BC2106" i="1"/>
  <c r="BC2107" i="1"/>
  <c r="BC2108" i="1"/>
  <c r="BC2109" i="1"/>
  <c r="BC2110" i="1"/>
  <c r="BC2111" i="1"/>
  <c r="BC2112" i="1"/>
  <c r="BC2113" i="1"/>
  <c r="BC2114" i="1"/>
  <c r="BC2115" i="1"/>
  <c r="BC2116" i="1"/>
  <c r="BC2117" i="1"/>
  <c r="BC2118" i="1"/>
  <c r="BC2119" i="1"/>
  <c r="BC2120" i="1"/>
  <c r="BC2121" i="1"/>
  <c r="BC2122" i="1"/>
  <c r="BC2123" i="1"/>
  <c r="BC2124" i="1"/>
  <c r="BC2125" i="1"/>
  <c r="BC2126" i="1"/>
  <c r="BC2127" i="1"/>
  <c r="BC2128" i="1"/>
  <c r="BC2129" i="1"/>
  <c r="BC2130" i="1"/>
  <c r="BC2131" i="1"/>
  <c r="BC2132" i="1"/>
  <c r="BC2133" i="1"/>
  <c r="BC2134" i="1"/>
  <c r="BC2135" i="1"/>
  <c r="BC2136" i="1"/>
  <c r="BC2137" i="1"/>
  <c r="BC2138" i="1"/>
  <c r="BC2139" i="1"/>
  <c r="BC2140" i="1"/>
  <c r="BC2141" i="1"/>
  <c r="BC2142" i="1"/>
  <c r="BC2143" i="1"/>
  <c r="BC2144" i="1"/>
  <c r="BC2145" i="1"/>
  <c r="BC2146" i="1"/>
  <c r="BC2147" i="1"/>
  <c r="BC2148" i="1"/>
  <c r="BC2149" i="1"/>
  <c r="BC2150" i="1"/>
  <c r="BC2151" i="1"/>
  <c r="BC2152" i="1"/>
  <c r="BC2153" i="1"/>
  <c r="BC2154" i="1"/>
  <c r="BC2155" i="1"/>
  <c r="BC2156" i="1"/>
  <c r="BC2157" i="1"/>
  <c r="BC2158" i="1"/>
  <c r="BC2159" i="1"/>
  <c r="BC2160" i="1"/>
  <c r="BC2161" i="1"/>
  <c r="BC2162" i="1"/>
  <c r="BC2163" i="1"/>
  <c r="BC2164" i="1"/>
  <c r="BC2165" i="1"/>
  <c r="BC2166" i="1"/>
  <c r="BC2167" i="1"/>
  <c r="BC2168" i="1"/>
  <c r="BC2169" i="1"/>
  <c r="BC2170" i="1"/>
  <c r="BC2171" i="1"/>
  <c r="BC2172" i="1"/>
  <c r="BC2173" i="1"/>
  <c r="BC2174" i="1"/>
  <c r="BC2175" i="1"/>
  <c r="BC2176" i="1"/>
  <c r="BC2177" i="1"/>
  <c r="BC2178" i="1"/>
  <c r="BC2179" i="1"/>
  <c r="BC2180" i="1"/>
  <c r="BC2181" i="1"/>
  <c r="BC2182" i="1"/>
  <c r="BC2183" i="1"/>
  <c r="BC2184" i="1"/>
  <c r="BC2185" i="1"/>
  <c r="BC2186" i="1"/>
  <c r="BC2187" i="1"/>
  <c r="BC2188" i="1"/>
  <c r="BC2189" i="1"/>
  <c r="BC2190" i="1"/>
  <c r="BC2191" i="1"/>
  <c r="BC2192" i="1"/>
  <c r="BC2193" i="1"/>
  <c r="BC2194" i="1"/>
  <c r="BC2195" i="1"/>
  <c r="BC2196" i="1"/>
  <c r="BC2197" i="1"/>
  <c r="BC2198" i="1"/>
  <c r="BC2199" i="1"/>
  <c r="BC2200" i="1"/>
  <c r="BC2201" i="1"/>
  <c r="BC2202" i="1"/>
  <c r="BC2203" i="1"/>
  <c r="BC2204" i="1"/>
  <c r="BC2205" i="1"/>
  <c r="BC2206" i="1"/>
  <c r="BC2207" i="1"/>
  <c r="BC2208" i="1"/>
  <c r="BC2209" i="1"/>
  <c r="BC2210" i="1"/>
  <c r="BC2211" i="1"/>
  <c r="BC2212" i="1"/>
  <c r="BC2213" i="1"/>
  <c r="BC2214" i="1"/>
  <c r="BC2215" i="1"/>
  <c r="BC2216" i="1"/>
  <c r="BC2217" i="1"/>
  <c r="BC2218" i="1"/>
  <c r="BC2219" i="1"/>
  <c r="BC2220" i="1"/>
  <c r="BC2221" i="1"/>
  <c r="BC2222" i="1"/>
  <c r="BC2223" i="1"/>
  <c r="BC2224" i="1"/>
  <c r="BC2225" i="1"/>
  <c r="BC2226" i="1"/>
  <c r="BC2227" i="1"/>
  <c r="BC2228" i="1"/>
  <c r="BC2229" i="1"/>
  <c r="BC2230" i="1"/>
  <c r="BC2231" i="1"/>
  <c r="BC2232" i="1"/>
  <c r="BC2233" i="1"/>
  <c r="BC2234" i="1"/>
  <c r="BC2235" i="1"/>
  <c r="BC2236" i="1"/>
  <c r="BC2237" i="1"/>
  <c r="BC2238" i="1"/>
  <c r="BC2239" i="1"/>
  <c r="BC2240" i="1"/>
  <c r="BC2241" i="1"/>
  <c r="BC2242" i="1"/>
  <c r="BC2243" i="1"/>
  <c r="BC2244" i="1"/>
  <c r="BC2245" i="1"/>
  <c r="BC2246" i="1"/>
  <c r="BC2247" i="1"/>
  <c r="BC2248" i="1"/>
  <c r="BC2249" i="1"/>
  <c r="BC2250" i="1"/>
  <c r="BC2251" i="1"/>
  <c r="BC2252" i="1"/>
  <c r="BC2253" i="1"/>
  <c r="BC2254" i="1"/>
  <c r="BC2255" i="1"/>
  <c r="BC2256" i="1"/>
  <c r="BC2257" i="1"/>
  <c r="BC2258" i="1"/>
  <c r="BC2259" i="1"/>
  <c r="BC2260" i="1"/>
  <c r="BC2261" i="1"/>
  <c r="BC2262" i="1"/>
  <c r="BC2263" i="1"/>
  <c r="BC2264" i="1"/>
  <c r="BC2265" i="1"/>
  <c r="BC2266" i="1"/>
  <c r="BC2267" i="1"/>
  <c r="BC2268" i="1"/>
  <c r="BC2269" i="1"/>
  <c r="BC2270" i="1"/>
  <c r="BC2271" i="1"/>
  <c r="BC2272" i="1"/>
  <c r="BC2273" i="1"/>
  <c r="BC2274" i="1"/>
  <c r="BC2275" i="1"/>
  <c r="BC2276" i="1"/>
  <c r="BC2277" i="1"/>
  <c r="BC2278" i="1"/>
  <c r="BC2279" i="1"/>
  <c r="BC2280" i="1"/>
  <c r="BC2281" i="1"/>
  <c r="BC2282" i="1"/>
  <c r="BC2283" i="1"/>
  <c r="BC2284" i="1"/>
  <c r="BC2285" i="1"/>
  <c r="BC2286" i="1"/>
  <c r="BC2287" i="1"/>
  <c r="BC2288" i="1"/>
  <c r="BC2289" i="1"/>
  <c r="BC2290" i="1"/>
  <c r="BC2291" i="1"/>
  <c r="BC2292" i="1"/>
  <c r="BC2293" i="1"/>
  <c r="BC2294" i="1"/>
  <c r="BC2295" i="1"/>
  <c r="BC2296" i="1"/>
  <c r="BC2297" i="1"/>
  <c r="BC2298" i="1"/>
  <c r="BC2299" i="1"/>
  <c r="BC2300" i="1"/>
  <c r="BC2301" i="1"/>
  <c r="BC2302" i="1"/>
  <c r="BC2303" i="1"/>
  <c r="BC2304" i="1"/>
  <c r="BC2305" i="1"/>
  <c r="BC2306" i="1"/>
  <c r="BC2307" i="1"/>
  <c r="BC2308" i="1"/>
  <c r="BC2309" i="1"/>
  <c r="BC2310" i="1"/>
  <c r="BC2311" i="1"/>
  <c r="BC2312" i="1"/>
  <c r="BC2313" i="1"/>
  <c r="BC2314" i="1"/>
  <c r="BC2315" i="1"/>
  <c r="BC2316" i="1"/>
  <c r="BC2317" i="1"/>
  <c r="BC2318" i="1"/>
  <c r="BC2319" i="1"/>
  <c r="BC2320" i="1"/>
  <c r="BC2321" i="1"/>
  <c r="BC2322" i="1"/>
  <c r="BC2323" i="1"/>
  <c r="BC2324" i="1"/>
  <c r="BC2325" i="1"/>
  <c r="BC2326" i="1"/>
  <c r="BC2327" i="1"/>
  <c r="BC2328" i="1"/>
  <c r="BC2329" i="1"/>
  <c r="BC2330" i="1"/>
  <c r="BC2331" i="1"/>
  <c r="BC2332" i="1"/>
  <c r="BC2333" i="1"/>
  <c r="BC2334" i="1"/>
  <c r="BC2335" i="1"/>
  <c r="BC2336" i="1"/>
  <c r="BC2337" i="1"/>
  <c r="BC2338" i="1"/>
  <c r="BC2339" i="1"/>
  <c r="BC2340" i="1"/>
  <c r="BC2341" i="1"/>
  <c r="BC2342" i="1"/>
  <c r="BC2343" i="1"/>
  <c r="BC2344" i="1"/>
  <c r="BC2345" i="1"/>
  <c r="BC2346" i="1"/>
  <c r="BC2347" i="1"/>
  <c r="BC2348" i="1"/>
  <c r="BC2349" i="1"/>
  <c r="BC2350" i="1"/>
  <c r="BC2351" i="1"/>
  <c r="BC2352" i="1"/>
  <c r="BC2353" i="1"/>
  <c r="BC2354" i="1"/>
  <c r="BC2355" i="1"/>
  <c r="BC2356" i="1"/>
  <c r="BC2357" i="1"/>
  <c r="BC2358" i="1"/>
  <c r="BC2359" i="1"/>
  <c r="BC2360" i="1"/>
  <c r="BC2361" i="1"/>
  <c r="BC2362" i="1"/>
  <c r="BC2363" i="1"/>
  <c r="BC2364" i="1"/>
  <c r="BC2365" i="1"/>
  <c r="BC2366" i="1"/>
  <c r="BC2367" i="1"/>
  <c r="BC2368" i="1"/>
  <c r="BC2369" i="1"/>
  <c r="BC2370" i="1"/>
  <c r="BC2371" i="1"/>
  <c r="BC2372" i="1"/>
  <c r="BC2373" i="1"/>
  <c r="BC2374" i="1"/>
  <c r="BC2375" i="1"/>
  <c r="BC2376" i="1"/>
  <c r="BC2377" i="1"/>
  <c r="BC2378" i="1"/>
  <c r="BC2379" i="1"/>
  <c r="BC2380" i="1"/>
  <c r="BC2381" i="1"/>
  <c r="BC2382" i="1"/>
  <c r="BC2383" i="1"/>
  <c r="BC2384" i="1"/>
  <c r="BC2385" i="1"/>
  <c r="BC2386" i="1"/>
  <c r="BC2387" i="1"/>
  <c r="BC2388" i="1"/>
  <c r="BC2389" i="1"/>
  <c r="BC2390" i="1"/>
  <c r="BC2391" i="1"/>
  <c r="BC2392" i="1"/>
  <c r="BC2393" i="1"/>
  <c r="BC2394" i="1"/>
  <c r="BC2395" i="1"/>
  <c r="BC2396" i="1"/>
  <c r="BC2397" i="1"/>
  <c r="BC2398" i="1"/>
  <c r="BC2399" i="1"/>
  <c r="BC2400" i="1"/>
  <c r="BC2401" i="1"/>
  <c r="BC2402" i="1"/>
  <c r="BC2403" i="1"/>
  <c r="BC2404" i="1"/>
  <c r="BC2405" i="1"/>
  <c r="BC2406" i="1"/>
  <c r="BC2407" i="1"/>
  <c r="BC2408" i="1"/>
  <c r="BC2409" i="1"/>
  <c r="BC2410" i="1"/>
  <c r="BC2411" i="1"/>
  <c r="BC2412" i="1"/>
  <c r="BC2413" i="1"/>
  <c r="BC2414" i="1"/>
  <c r="BC2415" i="1"/>
  <c r="BC2416" i="1"/>
  <c r="BC2417" i="1"/>
  <c r="BC2418" i="1"/>
  <c r="BC2419" i="1"/>
  <c r="BC2420" i="1"/>
  <c r="BC2421" i="1"/>
  <c r="BC2422" i="1"/>
  <c r="BC2423" i="1"/>
  <c r="BC2424" i="1"/>
  <c r="BC2425" i="1"/>
  <c r="BC2426" i="1"/>
  <c r="BC2427" i="1"/>
  <c r="BC2428" i="1"/>
  <c r="BC2429" i="1"/>
  <c r="BC2430" i="1"/>
  <c r="BC2431" i="1"/>
  <c r="BC2432" i="1"/>
  <c r="BC2433" i="1"/>
  <c r="BC2434" i="1"/>
  <c r="BC2435" i="1"/>
  <c r="BC2436" i="1"/>
  <c r="BC2437" i="1"/>
  <c r="BC2438" i="1"/>
  <c r="BC2439" i="1"/>
  <c r="BC2440" i="1"/>
  <c r="BC2441" i="1"/>
  <c r="BC2442" i="1"/>
  <c r="BC2443" i="1"/>
  <c r="BC2444" i="1"/>
  <c r="BC2445" i="1"/>
  <c r="BC2446" i="1"/>
  <c r="BC2447" i="1"/>
  <c r="BC2448" i="1"/>
  <c r="BC2449" i="1"/>
  <c r="BC2450" i="1"/>
  <c r="BC2451" i="1"/>
  <c r="BC2452" i="1"/>
  <c r="BC2453" i="1"/>
  <c r="BC2454" i="1"/>
  <c r="BC2455" i="1"/>
  <c r="BC2456" i="1"/>
  <c r="BC2457" i="1"/>
  <c r="BC2458" i="1"/>
  <c r="BC2459" i="1"/>
  <c r="BC2460" i="1"/>
  <c r="BC2461" i="1"/>
  <c r="BC2462" i="1"/>
  <c r="BC2463" i="1"/>
  <c r="BC2464" i="1"/>
  <c r="BC2465" i="1"/>
  <c r="BC2466" i="1"/>
  <c r="BC2467" i="1"/>
  <c r="BC2468" i="1"/>
  <c r="BC2469" i="1"/>
  <c r="BC2470" i="1"/>
  <c r="BC2471" i="1"/>
  <c r="BC2472" i="1"/>
  <c r="BC2473" i="1"/>
  <c r="BC2474" i="1"/>
  <c r="BC2475" i="1"/>
  <c r="BC2476" i="1"/>
  <c r="BC2477" i="1"/>
  <c r="BC2478" i="1"/>
  <c r="BC2479" i="1"/>
  <c r="BC2480" i="1"/>
  <c r="BC2481" i="1"/>
  <c r="BC2482" i="1"/>
  <c r="BC2483" i="1"/>
  <c r="BC2484" i="1"/>
  <c r="BC2485" i="1"/>
  <c r="BC2486" i="1"/>
  <c r="BC2487" i="1"/>
  <c r="BC2488" i="1"/>
  <c r="BC2489" i="1"/>
  <c r="BC2490" i="1"/>
  <c r="BC2491" i="1"/>
  <c r="BC2492" i="1"/>
  <c r="BC2493" i="1"/>
  <c r="BC2494" i="1"/>
  <c r="BC2495" i="1"/>
  <c r="BC2496" i="1"/>
  <c r="BC2497" i="1"/>
  <c r="BC2498" i="1"/>
  <c r="BC2499" i="1"/>
  <c r="BC2500" i="1"/>
  <c r="BC2501" i="1"/>
  <c r="BC2502" i="1"/>
  <c r="BC2503" i="1"/>
  <c r="BC2504" i="1"/>
  <c r="BC2505" i="1"/>
  <c r="BC2506" i="1"/>
  <c r="BC2507" i="1"/>
  <c r="BC2508" i="1"/>
  <c r="BC2509" i="1"/>
  <c r="BC2510" i="1"/>
  <c r="BC2511" i="1"/>
  <c r="BC2512" i="1"/>
  <c r="BC2513" i="1"/>
  <c r="BC2514" i="1"/>
  <c r="BC2515" i="1"/>
  <c r="BC2516" i="1"/>
  <c r="BC2517" i="1"/>
  <c r="BC2518" i="1"/>
  <c r="BC2519" i="1"/>
  <c r="BC2520" i="1"/>
  <c r="BC2521" i="1"/>
  <c r="BC2522" i="1"/>
  <c r="BC2523" i="1"/>
  <c r="BC2524" i="1"/>
  <c r="BC2525" i="1"/>
  <c r="BC2526" i="1"/>
  <c r="BC2527" i="1"/>
  <c r="BC2528" i="1"/>
  <c r="BC2529" i="1"/>
  <c r="BC2530" i="1"/>
  <c r="BC2531" i="1"/>
  <c r="BC2532" i="1"/>
  <c r="BC2533" i="1"/>
  <c r="BC2534" i="1"/>
  <c r="BC2535" i="1"/>
  <c r="BC2536" i="1"/>
  <c r="BC2537" i="1"/>
  <c r="BC2538" i="1"/>
  <c r="BC2539" i="1"/>
  <c r="BC2540" i="1"/>
  <c r="BC2541" i="1"/>
  <c r="BC2542" i="1"/>
  <c r="BC2543" i="1"/>
  <c r="BC2544" i="1"/>
  <c r="BC2545" i="1"/>
  <c r="BC2546" i="1"/>
  <c r="BC2547" i="1"/>
  <c r="BC2548" i="1"/>
  <c r="BC2549" i="1"/>
  <c r="BC2550" i="1"/>
  <c r="BC2551" i="1"/>
  <c r="BC2552" i="1"/>
  <c r="BC2553" i="1"/>
  <c r="BC2554" i="1"/>
  <c r="BC2555" i="1"/>
  <c r="BC2556" i="1"/>
  <c r="BC2557" i="1"/>
  <c r="BC2558" i="1"/>
  <c r="BC2559" i="1"/>
  <c r="BC2560" i="1"/>
  <c r="BC2561" i="1"/>
  <c r="BC2562" i="1"/>
  <c r="BC2563" i="1"/>
  <c r="BC2564" i="1"/>
  <c r="BC2565" i="1"/>
  <c r="BC2566" i="1"/>
  <c r="BC2567" i="1"/>
  <c r="BC2568" i="1"/>
  <c r="BC2569" i="1"/>
  <c r="BC2570" i="1"/>
  <c r="BC2571" i="1"/>
  <c r="BC2572" i="1"/>
  <c r="BC2573" i="1"/>
  <c r="BC2574" i="1"/>
  <c r="BC2575" i="1"/>
  <c r="BC2576" i="1"/>
  <c r="BC2577" i="1"/>
  <c r="BC2578" i="1"/>
  <c r="BC2579" i="1"/>
  <c r="BC2580" i="1"/>
  <c r="BC2581" i="1"/>
  <c r="BC2582" i="1"/>
  <c r="BC2583" i="1"/>
  <c r="BC2584" i="1"/>
  <c r="BC2585" i="1"/>
  <c r="BC2586" i="1"/>
  <c r="BC2587" i="1"/>
  <c r="BC2588" i="1"/>
  <c r="BC2589" i="1"/>
  <c r="BC2590" i="1"/>
  <c r="BC2591" i="1"/>
  <c r="BC2592" i="1"/>
  <c r="BC2593" i="1"/>
  <c r="BC2594" i="1"/>
  <c r="BC2595" i="1"/>
  <c r="BC2596" i="1"/>
  <c r="BC2597" i="1"/>
  <c r="BC2598" i="1"/>
  <c r="BC2599" i="1"/>
  <c r="BC2600" i="1"/>
  <c r="BC2601" i="1"/>
  <c r="BC2602" i="1"/>
  <c r="BC2603" i="1"/>
  <c r="BC2604" i="1"/>
  <c r="BC2605" i="1"/>
  <c r="BC2606" i="1"/>
  <c r="BC2607" i="1"/>
  <c r="BC2608" i="1"/>
  <c r="BC2609" i="1"/>
  <c r="BC2610" i="1"/>
  <c r="BC2611" i="1"/>
  <c r="BC2612" i="1"/>
  <c r="BC2613" i="1"/>
  <c r="BC2614" i="1"/>
  <c r="BC2615" i="1"/>
  <c r="BC2616" i="1"/>
  <c r="BC2617" i="1"/>
  <c r="BC2618" i="1"/>
  <c r="BC2619" i="1"/>
  <c r="BC2620" i="1"/>
  <c r="BC2621" i="1"/>
  <c r="BC2622" i="1"/>
  <c r="BC2623" i="1"/>
  <c r="BC2624" i="1"/>
  <c r="BC2625" i="1"/>
  <c r="BC2626" i="1"/>
  <c r="BC2627" i="1"/>
  <c r="BC2628" i="1"/>
  <c r="BC2629" i="1"/>
  <c r="BC2630" i="1"/>
  <c r="BC2631" i="1"/>
  <c r="BC2632" i="1"/>
  <c r="BC2633" i="1"/>
  <c r="BC2634" i="1"/>
  <c r="BC2635" i="1"/>
  <c r="BC2636" i="1"/>
  <c r="BC2637" i="1"/>
  <c r="BC2638" i="1"/>
  <c r="BC2639" i="1"/>
  <c r="BC2640" i="1"/>
  <c r="BC2641" i="1"/>
  <c r="BC2642" i="1"/>
  <c r="BC2643" i="1"/>
  <c r="BC2644" i="1"/>
  <c r="BC2645" i="1"/>
  <c r="BC2646" i="1"/>
  <c r="BC2647" i="1"/>
  <c r="BC2648" i="1"/>
  <c r="BC2649" i="1"/>
  <c r="BC2650" i="1"/>
  <c r="BC2651" i="1"/>
  <c r="BC2652" i="1"/>
  <c r="BC2653" i="1"/>
  <c r="BC2654" i="1"/>
  <c r="BC2655" i="1"/>
  <c r="BC2656" i="1"/>
  <c r="BC2657" i="1"/>
  <c r="BC2658" i="1"/>
  <c r="BC2659" i="1"/>
  <c r="BC2660" i="1"/>
  <c r="BC2661" i="1"/>
  <c r="BC2662" i="1"/>
  <c r="BC2663" i="1"/>
  <c r="BC2664" i="1"/>
  <c r="BC2665" i="1"/>
  <c r="BC2666" i="1"/>
  <c r="BC2667" i="1"/>
  <c r="BC2668" i="1"/>
  <c r="BC2669" i="1"/>
  <c r="BC2670" i="1"/>
  <c r="BC2671" i="1"/>
  <c r="BC2672" i="1"/>
  <c r="BC2673" i="1"/>
  <c r="BC2674" i="1"/>
  <c r="BC2675" i="1"/>
  <c r="BC2676" i="1"/>
  <c r="BC2677" i="1"/>
  <c r="BC2678" i="1"/>
  <c r="BC2679" i="1"/>
  <c r="BC2680" i="1"/>
  <c r="BC2681" i="1"/>
  <c r="BC2682" i="1"/>
  <c r="BC2683" i="1"/>
  <c r="BC2684" i="1"/>
  <c r="BC2685" i="1"/>
  <c r="BC2686" i="1"/>
  <c r="BC2687" i="1"/>
  <c r="BC2688" i="1"/>
  <c r="BC2689" i="1"/>
  <c r="BC2690" i="1"/>
  <c r="BC2691" i="1"/>
  <c r="BC2692" i="1"/>
  <c r="BC2693" i="1"/>
  <c r="BC2694" i="1"/>
  <c r="BC2695" i="1"/>
  <c r="BC2696" i="1"/>
  <c r="BC2697" i="1"/>
  <c r="BC2698" i="1"/>
  <c r="BC2699" i="1"/>
  <c r="BC2700" i="1"/>
  <c r="BC2701" i="1"/>
  <c r="BC2702" i="1"/>
  <c r="BC2703" i="1"/>
  <c r="BC2704" i="1"/>
  <c r="BC2705" i="1"/>
  <c r="BC2706" i="1"/>
  <c r="BC2707" i="1"/>
  <c r="BC2708" i="1"/>
  <c r="BC2709" i="1"/>
  <c r="BC2710" i="1"/>
  <c r="BC2711" i="1"/>
  <c r="BC2712" i="1"/>
  <c r="BC2713" i="1"/>
  <c r="BC2714" i="1"/>
  <c r="BC2715" i="1"/>
  <c r="BC2716" i="1"/>
  <c r="BC2717" i="1"/>
  <c r="BC2718" i="1"/>
  <c r="BC2719" i="1"/>
  <c r="BC2720" i="1"/>
  <c r="BC2721" i="1"/>
  <c r="BC2722" i="1"/>
  <c r="BC2723" i="1"/>
  <c r="BC2724" i="1"/>
  <c r="BC2725" i="1"/>
  <c r="BC2726" i="1"/>
  <c r="BC2727" i="1"/>
  <c r="BC2728" i="1"/>
  <c r="BC2729" i="1"/>
  <c r="BC2730" i="1"/>
  <c r="BC2731" i="1"/>
  <c r="BC2732" i="1"/>
  <c r="BC2733" i="1"/>
  <c r="BC2734" i="1"/>
  <c r="BC2735" i="1"/>
  <c r="BC2736" i="1"/>
  <c r="BC2737" i="1"/>
  <c r="BC2738" i="1"/>
  <c r="BC2739" i="1"/>
  <c r="BC2740" i="1"/>
  <c r="BC2741" i="1"/>
  <c r="BC2742" i="1"/>
  <c r="BC2743" i="1"/>
  <c r="BC2744" i="1"/>
  <c r="BC2745" i="1"/>
  <c r="BC2746" i="1"/>
  <c r="BC2747" i="1"/>
  <c r="BC2748" i="1"/>
  <c r="BC2749" i="1"/>
  <c r="BC2750" i="1"/>
  <c r="BC2751" i="1"/>
  <c r="BC2752" i="1"/>
  <c r="BC2753" i="1"/>
  <c r="BC2754" i="1"/>
  <c r="BC2755" i="1"/>
  <c r="BC2756" i="1"/>
  <c r="BC2757" i="1"/>
  <c r="BC2758" i="1"/>
  <c r="BC2759" i="1"/>
  <c r="BC2760" i="1"/>
  <c r="BC2761" i="1"/>
  <c r="BC2762" i="1"/>
  <c r="BC2763" i="1"/>
  <c r="BC2764" i="1"/>
  <c r="BC2765" i="1"/>
  <c r="BC2766" i="1"/>
  <c r="BC2767" i="1"/>
  <c r="BC2768" i="1"/>
  <c r="BC2769" i="1"/>
  <c r="BC2770" i="1"/>
  <c r="BC2771" i="1"/>
  <c r="BC2772" i="1"/>
  <c r="BC2773" i="1"/>
  <c r="BC2774" i="1"/>
  <c r="BC2775" i="1"/>
  <c r="BC2776" i="1"/>
  <c r="BC2777" i="1"/>
  <c r="BC2778" i="1"/>
  <c r="BC2779" i="1"/>
  <c r="BC2780" i="1"/>
  <c r="BC2781" i="1"/>
  <c r="BC2782" i="1"/>
  <c r="BC2783" i="1"/>
  <c r="BC2784" i="1"/>
  <c r="BC2785" i="1"/>
  <c r="BC2786" i="1"/>
  <c r="BC2787" i="1"/>
  <c r="BC2788" i="1"/>
  <c r="BC2789" i="1"/>
  <c r="BC2790" i="1"/>
  <c r="BC2791" i="1"/>
  <c r="BC2792" i="1"/>
  <c r="BC2793" i="1"/>
  <c r="BC2794" i="1"/>
  <c r="BC2795" i="1"/>
  <c r="BC2796" i="1"/>
  <c r="BC2797" i="1"/>
  <c r="BC2798" i="1"/>
  <c r="BC2799" i="1"/>
  <c r="BC2800" i="1"/>
  <c r="BC2801" i="1"/>
  <c r="BC2802" i="1"/>
  <c r="BC2803" i="1"/>
  <c r="BC2804" i="1"/>
  <c r="BC2805" i="1"/>
  <c r="BC2806" i="1"/>
  <c r="BC2807" i="1"/>
  <c r="BC2808" i="1"/>
  <c r="BC2809" i="1"/>
  <c r="BC2810" i="1"/>
  <c r="BC2811" i="1"/>
  <c r="BC2812" i="1"/>
  <c r="BC2813" i="1"/>
  <c r="BC2814" i="1"/>
  <c r="BC2815" i="1"/>
  <c r="BC2816" i="1"/>
  <c r="BC2817" i="1"/>
  <c r="BC2818" i="1"/>
  <c r="BC2819" i="1"/>
  <c r="BC2820" i="1"/>
  <c r="BC2821" i="1"/>
  <c r="BC2822" i="1"/>
  <c r="BC2823" i="1"/>
  <c r="BC2824" i="1"/>
  <c r="BC2825" i="1"/>
  <c r="BC2826" i="1"/>
  <c r="BC2827" i="1"/>
  <c r="BC2828" i="1"/>
  <c r="BC2829" i="1"/>
  <c r="BC2830" i="1"/>
  <c r="BC2831" i="1"/>
  <c r="BC2832" i="1"/>
  <c r="BC2833" i="1"/>
  <c r="BC2834" i="1"/>
  <c r="BC2835" i="1"/>
  <c r="BC2836" i="1"/>
  <c r="BC2837" i="1"/>
  <c r="BC2838" i="1"/>
  <c r="BC2839" i="1"/>
  <c r="BC2840" i="1"/>
  <c r="BC2841" i="1"/>
  <c r="BC2842" i="1"/>
  <c r="BC2843" i="1"/>
  <c r="BC2844" i="1"/>
  <c r="BC2845" i="1"/>
  <c r="BC2846" i="1"/>
  <c r="BC2847" i="1"/>
  <c r="BC2848" i="1"/>
  <c r="BC2849" i="1"/>
  <c r="BC2850" i="1"/>
  <c r="BC2851" i="1"/>
  <c r="BC2852" i="1"/>
  <c r="BC2853" i="1"/>
  <c r="BC2854" i="1"/>
  <c r="BC2855" i="1"/>
  <c r="BC2856" i="1"/>
  <c r="BC2857" i="1"/>
  <c r="BC2858" i="1"/>
  <c r="BC2859" i="1"/>
  <c r="BC2860" i="1"/>
  <c r="BC2861" i="1"/>
  <c r="BC2862" i="1"/>
  <c r="BC2863" i="1"/>
  <c r="BC2864" i="1"/>
  <c r="BC2865" i="1"/>
  <c r="BC2866" i="1"/>
  <c r="BC2867" i="1"/>
  <c r="BC2868" i="1"/>
  <c r="BC2869" i="1"/>
  <c r="BC2870" i="1"/>
  <c r="BC2871" i="1"/>
  <c r="BC2872" i="1"/>
  <c r="BC2873" i="1"/>
  <c r="BC2874" i="1"/>
  <c r="BC2875" i="1"/>
  <c r="BC2876" i="1"/>
  <c r="BC2877" i="1"/>
  <c r="BC2878" i="1"/>
  <c r="BC2879" i="1"/>
  <c r="BC2880" i="1"/>
  <c r="BC2881" i="1"/>
  <c r="BC2882" i="1"/>
  <c r="BC2883" i="1"/>
  <c r="BC2884" i="1"/>
  <c r="BC2885" i="1"/>
  <c r="BC2886" i="1"/>
  <c r="BC2887" i="1"/>
  <c r="BC2888" i="1"/>
  <c r="BC2889" i="1"/>
  <c r="BC2890" i="1"/>
  <c r="BC2891" i="1"/>
  <c r="BC2892" i="1"/>
  <c r="BC2893" i="1"/>
  <c r="BC2894" i="1"/>
  <c r="BC2895" i="1"/>
  <c r="BC2896" i="1"/>
  <c r="BC2897" i="1"/>
  <c r="BC2898" i="1"/>
  <c r="BC2899" i="1"/>
  <c r="BC2900" i="1"/>
  <c r="BC2901" i="1"/>
  <c r="BC2902" i="1"/>
  <c r="BC2903" i="1"/>
  <c r="BC2904" i="1"/>
  <c r="BC2905" i="1"/>
  <c r="BC2906" i="1"/>
  <c r="BC2907" i="1"/>
  <c r="BC2908" i="1"/>
  <c r="BC2909" i="1"/>
  <c r="BC2910" i="1"/>
  <c r="BC2911" i="1"/>
  <c r="BC2912" i="1"/>
  <c r="BC2913" i="1"/>
  <c r="BC2914" i="1"/>
  <c r="BC2915" i="1"/>
  <c r="BC2916" i="1"/>
  <c r="BC2917" i="1"/>
  <c r="BC2918" i="1"/>
  <c r="BC2919" i="1"/>
  <c r="BC2920" i="1"/>
  <c r="BC2921" i="1"/>
  <c r="BC2922" i="1"/>
  <c r="BC2923" i="1"/>
  <c r="BC2924" i="1"/>
  <c r="BC2925" i="1"/>
  <c r="BC2926" i="1"/>
  <c r="BC2927" i="1"/>
  <c r="BC2928" i="1"/>
  <c r="BC2929" i="1"/>
  <c r="BC2930" i="1"/>
  <c r="BC2931" i="1"/>
  <c r="BC2932" i="1"/>
  <c r="BC2933" i="1"/>
  <c r="BC2934" i="1"/>
  <c r="BC2935" i="1"/>
  <c r="BC2936" i="1"/>
  <c r="BC2937" i="1"/>
  <c r="BC2938" i="1"/>
  <c r="BC2939" i="1"/>
  <c r="BC2940" i="1"/>
  <c r="BC2941" i="1"/>
  <c r="BC2942" i="1"/>
  <c r="BC2943" i="1"/>
  <c r="BC2944" i="1"/>
  <c r="BC2945" i="1"/>
  <c r="BC2946" i="1"/>
  <c r="BC2947" i="1"/>
  <c r="BC2948" i="1"/>
  <c r="BC2949" i="1"/>
  <c r="BC2950" i="1"/>
  <c r="BC2951" i="1"/>
  <c r="BC2952" i="1"/>
  <c r="BC2953" i="1"/>
  <c r="BC2954" i="1"/>
  <c r="BC2955" i="1"/>
  <c r="BC2956" i="1"/>
  <c r="BC2957" i="1"/>
  <c r="BC2958" i="1"/>
  <c r="BC2959" i="1"/>
  <c r="BC2960" i="1"/>
  <c r="BC2961" i="1"/>
  <c r="BC2962" i="1"/>
  <c r="BC2963" i="1"/>
  <c r="BC2964" i="1"/>
  <c r="BC2965" i="1"/>
  <c r="BC2966" i="1"/>
  <c r="BC2967" i="1"/>
  <c r="BC2968" i="1"/>
  <c r="BC2969" i="1"/>
  <c r="BC2970" i="1"/>
  <c r="BC2971" i="1"/>
  <c r="BC2972" i="1"/>
  <c r="BC2973" i="1"/>
  <c r="BC2974" i="1"/>
  <c r="BC2975" i="1"/>
  <c r="BC2976" i="1"/>
  <c r="BC2977" i="1"/>
  <c r="BC2978" i="1"/>
  <c r="BC2979" i="1"/>
  <c r="BC2980" i="1"/>
  <c r="BC2981" i="1"/>
  <c r="BC2982" i="1"/>
  <c r="BC2983" i="1"/>
  <c r="BC2984" i="1"/>
  <c r="BC2985" i="1"/>
  <c r="BC2986" i="1"/>
  <c r="BC2987" i="1"/>
  <c r="BC2988" i="1"/>
  <c r="BC2989" i="1"/>
  <c r="BC2990" i="1"/>
  <c r="BC2991" i="1"/>
  <c r="BC2992" i="1"/>
  <c r="BC2993" i="1"/>
  <c r="BC2994" i="1"/>
  <c r="BC2995" i="1"/>
  <c r="BC2996" i="1"/>
  <c r="BC2997" i="1"/>
  <c r="BC2998" i="1"/>
  <c r="BC2999" i="1"/>
  <c r="BC3000" i="1"/>
  <c r="BC3001" i="1"/>
  <c r="BC3002" i="1"/>
  <c r="BC3003" i="1"/>
  <c r="BC3004" i="1"/>
  <c r="BC3005" i="1"/>
  <c r="BC3006" i="1"/>
  <c r="BC3007" i="1"/>
  <c r="BC3008" i="1"/>
  <c r="BC3009" i="1"/>
  <c r="BC3010" i="1"/>
  <c r="BC3011" i="1"/>
  <c r="BC3012" i="1"/>
  <c r="BC3013" i="1"/>
  <c r="BC3014" i="1"/>
  <c r="BC3015" i="1"/>
  <c r="BC3016" i="1"/>
  <c r="BC3017" i="1"/>
  <c r="BC3018" i="1"/>
  <c r="BC3019" i="1"/>
  <c r="BC3020" i="1"/>
  <c r="BC3021" i="1"/>
  <c r="BC3022" i="1"/>
  <c r="BC3023" i="1"/>
  <c r="BC3024" i="1"/>
  <c r="BC3025" i="1"/>
  <c r="BC3026" i="1"/>
  <c r="BC3027" i="1"/>
  <c r="BC3028" i="1"/>
  <c r="BC3029" i="1"/>
  <c r="BC3030" i="1"/>
  <c r="BC3031" i="1"/>
  <c r="BC3032" i="1"/>
  <c r="BC3033" i="1"/>
  <c r="BC3034" i="1"/>
  <c r="BC3035" i="1"/>
  <c r="BC3036" i="1"/>
  <c r="BC3037" i="1"/>
  <c r="BC3038" i="1"/>
  <c r="BC3039" i="1"/>
  <c r="BC3040" i="1"/>
  <c r="BC3041" i="1"/>
  <c r="BC3042" i="1"/>
  <c r="BC3043" i="1"/>
  <c r="BC3044" i="1"/>
  <c r="BC3045" i="1"/>
  <c r="BC3046" i="1"/>
  <c r="BC3047" i="1"/>
  <c r="BC3048" i="1"/>
  <c r="BC3049" i="1"/>
  <c r="BC3050" i="1"/>
  <c r="BC3051" i="1"/>
  <c r="BC3052" i="1"/>
  <c r="BC3053" i="1"/>
  <c r="BC3054" i="1"/>
  <c r="BC3055" i="1"/>
  <c r="BC3056" i="1"/>
  <c r="BC3057" i="1"/>
  <c r="BC3058" i="1"/>
  <c r="BC3059" i="1"/>
  <c r="BC3060" i="1"/>
  <c r="BC3061" i="1"/>
  <c r="BC3062" i="1"/>
  <c r="BC3063" i="1"/>
  <c r="BC3064" i="1"/>
  <c r="BC3065" i="1"/>
  <c r="BC3066" i="1"/>
  <c r="BC3067" i="1"/>
  <c r="BC3068" i="1"/>
  <c r="BC3069" i="1"/>
  <c r="BC3070" i="1"/>
  <c r="BC3071" i="1"/>
  <c r="BC3072" i="1"/>
  <c r="BC3073" i="1"/>
  <c r="BC3074" i="1"/>
  <c r="BC3075" i="1"/>
  <c r="BC3076" i="1"/>
  <c r="BC3077" i="1"/>
  <c r="BC3078" i="1"/>
  <c r="BC3079" i="1"/>
  <c r="BC3080" i="1"/>
  <c r="BC3081" i="1"/>
  <c r="BC3082" i="1"/>
  <c r="BC3083" i="1"/>
  <c r="BC3084" i="1"/>
  <c r="BC3085" i="1"/>
  <c r="BC3086" i="1"/>
  <c r="BC3087" i="1"/>
  <c r="BC3088" i="1"/>
  <c r="BC3089" i="1"/>
  <c r="BC3090" i="1"/>
  <c r="BC3091" i="1"/>
  <c r="BC3092" i="1"/>
  <c r="BC3093" i="1"/>
  <c r="BC3094" i="1"/>
  <c r="BC3095" i="1"/>
  <c r="BC3096" i="1"/>
  <c r="BC3097" i="1"/>
  <c r="BC3098" i="1"/>
  <c r="BC3099" i="1"/>
  <c r="BC3100" i="1"/>
  <c r="BC3101" i="1"/>
  <c r="BC3102" i="1"/>
  <c r="BC3103" i="1"/>
  <c r="BC3104" i="1"/>
  <c r="BC3105" i="1"/>
  <c r="BC3106" i="1"/>
  <c r="BC3107" i="1"/>
  <c r="BC3108" i="1"/>
  <c r="BC3109" i="1"/>
  <c r="BC3110" i="1"/>
  <c r="BC3111" i="1"/>
  <c r="BC3112" i="1"/>
  <c r="BC3113" i="1"/>
  <c r="BC3114" i="1"/>
  <c r="BC3115" i="1"/>
  <c r="BC3116" i="1"/>
  <c r="BC3117" i="1"/>
  <c r="BC3118" i="1"/>
  <c r="BC3119" i="1"/>
  <c r="BC3120" i="1"/>
  <c r="BC3121" i="1"/>
  <c r="BC3122" i="1"/>
  <c r="BC3123" i="1"/>
  <c r="BC3124" i="1"/>
  <c r="BC3125" i="1"/>
  <c r="BC3126" i="1"/>
  <c r="BC3127" i="1"/>
  <c r="BC3128" i="1"/>
  <c r="BC3129" i="1"/>
  <c r="BC3130" i="1"/>
  <c r="BC3131" i="1"/>
  <c r="BC3132" i="1"/>
  <c r="BC3133" i="1"/>
  <c r="BC3134" i="1"/>
  <c r="BC3135" i="1"/>
  <c r="BC3136" i="1"/>
  <c r="BC3137" i="1"/>
  <c r="BC3138" i="1"/>
  <c r="BC3139" i="1"/>
  <c r="BC3140" i="1"/>
  <c r="BC3141" i="1"/>
  <c r="BC3142" i="1"/>
  <c r="BC3143" i="1"/>
  <c r="BC3144" i="1"/>
  <c r="BC3145" i="1"/>
  <c r="BC3146" i="1"/>
  <c r="BC3147" i="1"/>
  <c r="BC3148" i="1"/>
  <c r="BC3149" i="1"/>
  <c r="BC3150" i="1"/>
  <c r="BC3151" i="1"/>
  <c r="BC3152" i="1"/>
  <c r="BC3153" i="1"/>
  <c r="BC3154" i="1"/>
  <c r="BC3155" i="1"/>
  <c r="BC3156" i="1"/>
  <c r="BC3157" i="1"/>
  <c r="BC3158" i="1"/>
  <c r="BC3159" i="1"/>
  <c r="BC3160" i="1"/>
  <c r="BC3161" i="1"/>
  <c r="BC3162" i="1"/>
  <c r="BC3163" i="1"/>
  <c r="BC3164" i="1"/>
  <c r="BC3165" i="1"/>
  <c r="BC3166" i="1"/>
  <c r="BC3167" i="1"/>
  <c r="BC3168" i="1"/>
  <c r="BC3169" i="1"/>
  <c r="BC3170" i="1"/>
  <c r="BC3171" i="1"/>
  <c r="BC3172" i="1"/>
  <c r="BC3173" i="1"/>
  <c r="BC3174" i="1"/>
  <c r="BC3175" i="1"/>
  <c r="BC3176" i="1"/>
  <c r="BC3177" i="1"/>
  <c r="BC3178" i="1"/>
  <c r="BC3179" i="1"/>
  <c r="BC3180" i="1"/>
  <c r="BC3181" i="1"/>
  <c r="BC3182" i="1"/>
  <c r="BC3183" i="1"/>
  <c r="BC3184" i="1"/>
  <c r="BC3185" i="1"/>
  <c r="BC3186" i="1"/>
  <c r="BC3187" i="1"/>
  <c r="BC3188" i="1"/>
  <c r="BC3189" i="1"/>
  <c r="BC3190" i="1"/>
  <c r="BC3191" i="1"/>
  <c r="BC3192" i="1"/>
  <c r="BC3193" i="1"/>
  <c r="BC3194" i="1"/>
  <c r="BC3195" i="1"/>
  <c r="BC3196" i="1"/>
  <c r="BC3197" i="1"/>
  <c r="BC3198" i="1"/>
  <c r="BC3199" i="1"/>
  <c r="BC3200" i="1"/>
  <c r="BC3201" i="1"/>
  <c r="BC3202" i="1"/>
  <c r="BC3203" i="1"/>
  <c r="BC3204" i="1"/>
  <c r="BC3205" i="1"/>
  <c r="BC3206" i="1"/>
  <c r="BC3207" i="1"/>
  <c r="BC3208" i="1"/>
  <c r="BC3209" i="1"/>
  <c r="BC3210" i="1"/>
  <c r="BC3211" i="1"/>
  <c r="BC3212" i="1"/>
  <c r="BC3213" i="1"/>
  <c r="BC3214" i="1"/>
  <c r="BC3215" i="1"/>
  <c r="BC3216" i="1"/>
  <c r="BC3217" i="1"/>
  <c r="BC3218" i="1"/>
  <c r="BC3219" i="1"/>
  <c r="BC3220" i="1"/>
  <c r="BC3221" i="1"/>
  <c r="BC3222" i="1"/>
  <c r="BC3223" i="1"/>
  <c r="BC3224" i="1"/>
  <c r="BC3225" i="1"/>
  <c r="BC3226" i="1"/>
  <c r="BC3227" i="1"/>
  <c r="BC3228" i="1"/>
  <c r="BC3229" i="1"/>
  <c r="BC3230" i="1"/>
  <c r="BC3231" i="1"/>
  <c r="BC3232" i="1"/>
  <c r="BC3233" i="1"/>
  <c r="BC3234" i="1"/>
  <c r="BC3235" i="1"/>
  <c r="BC3236" i="1"/>
  <c r="BC3237" i="1"/>
  <c r="BC3238" i="1"/>
  <c r="BC3239" i="1"/>
  <c r="BC3240" i="1"/>
  <c r="BC3241" i="1"/>
  <c r="BC3242" i="1"/>
  <c r="BC3243" i="1"/>
  <c r="BC3244" i="1"/>
  <c r="BC3245" i="1"/>
  <c r="BC3246" i="1"/>
  <c r="BC3247" i="1"/>
  <c r="BC3248" i="1"/>
  <c r="BC3249" i="1"/>
  <c r="BC3250" i="1"/>
  <c r="BC3251" i="1"/>
  <c r="BC3252" i="1"/>
  <c r="BC3253" i="1"/>
  <c r="BC3254" i="1"/>
  <c r="BC3255" i="1"/>
  <c r="BC3256" i="1"/>
  <c r="BC3257" i="1"/>
  <c r="BC3258" i="1"/>
  <c r="BC3259" i="1"/>
  <c r="BC3260" i="1"/>
  <c r="BC3261" i="1"/>
  <c r="BC3262" i="1"/>
  <c r="BC3263" i="1"/>
  <c r="BC3264" i="1"/>
  <c r="BC3265" i="1"/>
  <c r="BC3266" i="1"/>
  <c r="BC3267" i="1"/>
  <c r="BC3268" i="1"/>
  <c r="BC3269" i="1"/>
  <c r="BC3270" i="1"/>
  <c r="BC3271" i="1"/>
  <c r="BC3272" i="1"/>
  <c r="BC3273" i="1"/>
  <c r="BC3274" i="1"/>
  <c r="BC3275" i="1"/>
  <c r="BC3276" i="1"/>
  <c r="BC3277" i="1"/>
  <c r="BC3278" i="1"/>
  <c r="BC3279" i="1"/>
  <c r="BC3280" i="1"/>
  <c r="BC3281" i="1"/>
  <c r="BC3282" i="1"/>
  <c r="BC3283" i="1"/>
  <c r="BC3284" i="1"/>
  <c r="BC3285" i="1"/>
  <c r="BC3286" i="1"/>
  <c r="BC3287" i="1"/>
  <c r="BC3288" i="1"/>
  <c r="BC3289" i="1"/>
  <c r="BC3290" i="1"/>
  <c r="BC3291" i="1"/>
  <c r="BC3292" i="1"/>
  <c r="BC3293" i="1"/>
  <c r="BC3294" i="1"/>
  <c r="BC3295" i="1"/>
  <c r="BC3296" i="1"/>
  <c r="BC3297" i="1"/>
  <c r="BC3298" i="1"/>
  <c r="BC3299" i="1"/>
  <c r="BC3300" i="1"/>
  <c r="BC3301" i="1"/>
  <c r="BC3302" i="1"/>
  <c r="BC3303" i="1"/>
  <c r="BC3304" i="1"/>
  <c r="BC3305" i="1"/>
  <c r="BC3306" i="1"/>
  <c r="BC3307" i="1"/>
  <c r="BC3308" i="1"/>
  <c r="BC3309" i="1"/>
  <c r="BC3310" i="1"/>
  <c r="BC3311" i="1"/>
  <c r="BC3312" i="1"/>
  <c r="BC3313" i="1"/>
  <c r="BC3314" i="1"/>
  <c r="BC3315" i="1"/>
  <c r="BC3316" i="1"/>
  <c r="BC3317" i="1"/>
  <c r="BC3318" i="1"/>
  <c r="BC3319" i="1"/>
  <c r="BC3320" i="1"/>
  <c r="BC3321" i="1"/>
  <c r="BC3322" i="1"/>
  <c r="BC3323" i="1"/>
  <c r="BC3324" i="1"/>
  <c r="BC3325" i="1"/>
  <c r="BC3326" i="1"/>
  <c r="BC3327" i="1"/>
  <c r="BC3328" i="1"/>
  <c r="BC3329" i="1"/>
  <c r="BC3330" i="1"/>
  <c r="BC3331" i="1"/>
  <c r="BC3332" i="1"/>
  <c r="BC3333" i="1"/>
  <c r="BC3334" i="1"/>
  <c r="BC3335" i="1"/>
  <c r="BC3336" i="1"/>
  <c r="BC3337" i="1"/>
  <c r="BC3338" i="1"/>
  <c r="BC3339" i="1"/>
  <c r="BC3340" i="1"/>
  <c r="BC3341" i="1"/>
  <c r="BC3342" i="1"/>
  <c r="BC3343" i="1"/>
  <c r="BC3344" i="1"/>
  <c r="BC3345" i="1"/>
  <c r="BC3346" i="1"/>
  <c r="BC3347" i="1"/>
  <c r="BC3348" i="1"/>
  <c r="BC3349" i="1"/>
  <c r="BC3350" i="1"/>
  <c r="BC3351" i="1"/>
  <c r="BC3352" i="1"/>
  <c r="BC3353" i="1"/>
  <c r="BC3354" i="1"/>
  <c r="BC3355" i="1"/>
  <c r="BC3356" i="1"/>
  <c r="BC3357" i="1"/>
  <c r="BC3358" i="1"/>
  <c r="BC3359" i="1"/>
  <c r="BC3360" i="1"/>
  <c r="BC3361" i="1"/>
  <c r="BC3362" i="1"/>
  <c r="BC3363" i="1"/>
  <c r="BC3364" i="1"/>
  <c r="BC3365" i="1"/>
  <c r="BC3366" i="1"/>
  <c r="BC3367" i="1"/>
  <c r="BC3368" i="1"/>
  <c r="BC3369" i="1"/>
  <c r="BC3370" i="1"/>
  <c r="BC3371" i="1"/>
  <c r="BC3372" i="1"/>
  <c r="BC3373" i="1"/>
  <c r="BC3374" i="1"/>
  <c r="BC3375" i="1"/>
  <c r="BC3376" i="1"/>
  <c r="BC3377" i="1"/>
  <c r="BC3378" i="1"/>
  <c r="BC3379" i="1"/>
  <c r="BC3380" i="1"/>
  <c r="BC3381" i="1"/>
  <c r="BC3382" i="1"/>
  <c r="BC3383" i="1"/>
  <c r="BC3384" i="1"/>
  <c r="BC3385" i="1"/>
  <c r="BC3386" i="1"/>
  <c r="BC3387" i="1"/>
  <c r="BC3388" i="1"/>
  <c r="BC3389" i="1"/>
  <c r="BC3390" i="1"/>
  <c r="BC3391" i="1"/>
  <c r="BC3392" i="1"/>
  <c r="BC3393" i="1"/>
  <c r="BC3394" i="1"/>
  <c r="BC3395" i="1"/>
  <c r="BC3396" i="1"/>
  <c r="BC3397" i="1"/>
  <c r="BC3398" i="1"/>
  <c r="BC3399" i="1"/>
  <c r="BC3400" i="1"/>
  <c r="BC3401" i="1"/>
  <c r="BC3402" i="1"/>
  <c r="BC3403" i="1"/>
  <c r="BC3404" i="1"/>
  <c r="BC3405" i="1"/>
  <c r="BC3406" i="1"/>
  <c r="BC3407" i="1"/>
  <c r="BC3408" i="1"/>
  <c r="BC3409" i="1"/>
  <c r="BC3410" i="1"/>
  <c r="BC3411" i="1"/>
  <c r="BC3412" i="1"/>
  <c r="BC3413" i="1"/>
  <c r="BC3414" i="1"/>
  <c r="BC3415" i="1"/>
  <c r="BC3416" i="1"/>
  <c r="BC3417" i="1"/>
  <c r="BC3418" i="1"/>
  <c r="BC3419" i="1"/>
  <c r="BC3420" i="1"/>
  <c r="BC3421" i="1"/>
  <c r="BC3422" i="1"/>
  <c r="BC3423" i="1"/>
  <c r="BC3424" i="1"/>
  <c r="BC3425" i="1"/>
  <c r="BC3426" i="1"/>
  <c r="BC3427" i="1"/>
  <c r="BC3428" i="1"/>
  <c r="BC3429" i="1"/>
  <c r="BC3430" i="1"/>
  <c r="BC3431" i="1"/>
  <c r="BC3432" i="1"/>
  <c r="BC3433" i="1"/>
  <c r="BC3434" i="1"/>
  <c r="BC3435" i="1"/>
  <c r="BC3436" i="1"/>
  <c r="BC3437" i="1"/>
  <c r="BC3438" i="1"/>
  <c r="BC3439" i="1"/>
  <c r="BC3440" i="1"/>
  <c r="BC3441" i="1"/>
  <c r="BC3442" i="1"/>
  <c r="BC3443" i="1"/>
  <c r="BC3444" i="1"/>
  <c r="BC3445" i="1"/>
  <c r="BC3446" i="1"/>
  <c r="BC3447" i="1"/>
  <c r="BC3448" i="1"/>
  <c r="BC3449" i="1"/>
  <c r="BC3450" i="1"/>
  <c r="BC3451" i="1"/>
  <c r="BC3452" i="1"/>
  <c r="BC3453" i="1"/>
  <c r="BC3454" i="1"/>
  <c r="BC3455" i="1"/>
  <c r="BC3456" i="1"/>
  <c r="BC3457" i="1"/>
  <c r="BC3458" i="1"/>
  <c r="BC3459" i="1"/>
  <c r="BC3460" i="1"/>
  <c r="BC3461" i="1"/>
  <c r="BC3462" i="1"/>
  <c r="BC3463" i="1"/>
  <c r="BC3464" i="1"/>
  <c r="BC3465" i="1"/>
  <c r="BC3466" i="1"/>
  <c r="BC3467" i="1"/>
  <c r="BC3468" i="1"/>
  <c r="BC3469" i="1"/>
  <c r="BC3470" i="1"/>
  <c r="BC3471" i="1"/>
  <c r="BC3472" i="1"/>
  <c r="BC3473" i="1"/>
  <c r="BC3474" i="1"/>
  <c r="BC3475" i="1"/>
  <c r="BC3476" i="1"/>
  <c r="BC3477" i="1"/>
  <c r="BC3478" i="1"/>
  <c r="BC3479" i="1"/>
  <c r="BC3480" i="1"/>
  <c r="BC3481" i="1"/>
  <c r="BC3482" i="1"/>
  <c r="BC3483" i="1"/>
  <c r="BC3484" i="1"/>
  <c r="BC3485" i="1"/>
  <c r="BC3486" i="1"/>
  <c r="BC3487" i="1"/>
  <c r="BC3488" i="1"/>
  <c r="BC3489" i="1"/>
  <c r="BC3490" i="1"/>
  <c r="BC3491" i="1"/>
  <c r="BC3492" i="1"/>
  <c r="BC3493" i="1"/>
  <c r="BC3494" i="1"/>
  <c r="BC3495" i="1"/>
  <c r="BC3496" i="1"/>
  <c r="BC3497" i="1"/>
  <c r="BC3498" i="1"/>
  <c r="BC3499" i="1"/>
  <c r="BC3500" i="1"/>
  <c r="BC3501" i="1"/>
  <c r="BC3502" i="1"/>
  <c r="BC3503" i="1"/>
  <c r="BC3504" i="1"/>
  <c r="BC3505" i="1"/>
  <c r="BC3506" i="1"/>
  <c r="BC3507" i="1"/>
  <c r="BC3508" i="1"/>
  <c r="BC3509" i="1"/>
  <c r="BC3510" i="1"/>
  <c r="BC3511" i="1"/>
  <c r="BC3512" i="1"/>
  <c r="BC3513" i="1"/>
  <c r="BC3514" i="1"/>
  <c r="BC3515" i="1"/>
  <c r="BC3516" i="1"/>
  <c r="BC3517" i="1"/>
  <c r="BC3518" i="1"/>
  <c r="BC3519" i="1"/>
  <c r="BC3520" i="1"/>
  <c r="BC3521" i="1"/>
  <c r="BC3522" i="1"/>
  <c r="BC3523" i="1"/>
  <c r="BC3524" i="1"/>
  <c r="BC3525" i="1"/>
  <c r="BC3526" i="1"/>
  <c r="BC3527" i="1"/>
  <c r="BC3528" i="1"/>
  <c r="BC3529" i="1"/>
  <c r="BC3530" i="1"/>
  <c r="BC3531" i="1"/>
  <c r="BC3532" i="1"/>
  <c r="BC3533" i="1"/>
  <c r="BC3534" i="1"/>
  <c r="BC3535" i="1"/>
  <c r="BC3536" i="1"/>
  <c r="BC3537" i="1"/>
  <c r="BC3538" i="1"/>
  <c r="BC3539" i="1"/>
  <c r="BC3540" i="1"/>
  <c r="BC3541" i="1"/>
  <c r="BC3542" i="1"/>
  <c r="BC3543" i="1"/>
  <c r="BC3544" i="1"/>
  <c r="BC3545" i="1"/>
  <c r="BC3546" i="1"/>
  <c r="BC3547" i="1"/>
  <c r="BC3548" i="1"/>
  <c r="BC3549" i="1"/>
  <c r="BC3550" i="1"/>
  <c r="BC3551" i="1"/>
  <c r="BC3552" i="1"/>
  <c r="BC3553" i="1"/>
  <c r="BC3554" i="1"/>
  <c r="BC3555" i="1"/>
  <c r="BC3556" i="1"/>
  <c r="BC3557" i="1"/>
  <c r="BC3558" i="1"/>
  <c r="BC3559" i="1"/>
  <c r="BC3560" i="1"/>
  <c r="BC3561" i="1"/>
  <c r="BC3562" i="1"/>
  <c r="BC3563" i="1"/>
  <c r="BC3564" i="1"/>
  <c r="BC3565" i="1"/>
  <c r="BC3566" i="1"/>
  <c r="BC3567" i="1"/>
  <c r="BC3568" i="1"/>
  <c r="BC3569" i="1"/>
  <c r="BC3570" i="1"/>
  <c r="BC3571" i="1"/>
  <c r="BC3572" i="1"/>
  <c r="BC3573" i="1"/>
  <c r="BC3574" i="1"/>
  <c r="BC3575" i="1"/>
  <c r="BC3576" i="1"/>
  <c r="BC3577" i="1"/>
  <c r="BC3578" i="1"/>
  <c r="BC3579" i="1"/>
  <c r="BC3580" i="1"/>
  <c r="BC3581" i="1"/>
  <c r="D3322" i="30" l="1"/>
  <c r="D3321" i="30"/>
  <c r="D3320" i="30"/>
  <c r="D3319" i="30"/>
  <c r="D3318" i="30"/>
  <c r="D3317" i="30"/>
  <c r="D3316" i="30"/>
  <c r="D3315" i="30"/>
  <c r="D3314" i="30"/>
  <c r="D3313" i="30"/>
  <c r="D3312" i="30"/>
  <c r="D3311" i="30"/>
  <c r="D3310" i="30"/>
  <c r="D3309" i="30"/>
  <c r="D3308" i="30"/>
  <c r="D3307" i="30"/>
  <c r="D3306" i="30"/>
  <c r="D3305" i="30"/>
  <c r="D3304" i="30"/>
  <c r="D3303" i="30"/>
  <c r="D3302" i="30"/>
  <c r="D3301" i="30"/>
  <c r="D3300" i="30"/>
  <c r="D3299" i="30"/>
  <c r="D3298" i="30"/>
  <c r="D3297" i="30"/>
  <c r="D3296" i="30"/>
  <c r="D3295" i="30"/>
  <c r="D3294" i="30"/>
  <c r="D3293" i="30"/>
  <c r="D3292" i="30"/>
  <c r="D3291" i="30"/>
  <c r="D3290" i="30"/>
  <c r="D3289" i="30"/>
  <c r="D3288" i="30"/>
  <c r="D3287" i="30"/>
  <c r="D3286" i="30"/>
  <c r="D3285" i="30"/>
  <c r="D3284" i="30"/>
  <c r="D3283" i="30"/>
  <c r="D3282" i="30"/>
  <c r="D3281" i="30"/>
  <c r="D3280" i="30"/>
  <c r="D3279" i="30"/>
  <c r="D3278" i="30"/>
  <c r="D3277" i="30"/>
  <c r="D3276" i="30"/>
  <c r="D3275" i="30"/>
  <c r="D3274" i="30"/>
  <c r="D3273" i="30"/>
  <c r="D3272" i="30"/>
  <c r="D3271" i="30"/>
  <c r="D3270" i="30"/>
  <c r="D3269" i="30"/>
  <c r="D3268" i="30"/>
  <c r="D3267" i="30"/>
  <c r="D3266" i="30"/>
  <c r="D3265" i="30"/>
  <c r="D3264" i="30"/>
  <c r="D3263" i="30"/>
  <c r="D3262" i="30"/>
  <c r="D3261" i="30"/>
  <c r="D3260" i="30"/>
  <c r="D3259" i="30"/>
  <c r="D3258" i="30"/>
  <c r="D3257" i="30"/>
  <c r="D3256" i="30"/>
  <c r="D3255" i="30"/>
  <c r="D3254" i="30"/>
  <c r="D3253" i="30"/>
  <c r="D3252" i="30"/>
  <c r="D3251" i="30"/>
  <c r="D3250" i="30"/>
  <c r="D3249" i="30"/>
  <c r="D3248" i="30"/>
  <c r="D3247" i="30"/>
  <c r="D3246" i="30"/>
  <c r="D3245" i="30"/>
  <c r="D3244" i="30"/>
  <c r="D3243" i="30"/>
  <c r="D3242" i="30"/>
  <c r="D3241" i="30"/>
  <c r="D3240" i="30"/>
  <c r="D3239" i="30"/>
  <c r="D3238" i="30"/>
  <c r="D3237" i="30"/>
  <c r="D3236" i="30"/>
  <c r="D3235" i="30"/>
  <c r="D3234" i="30"/>
  <c r="D3233" i="30"/>
  <c r="D3232" i="30"/>
  <c r="D3231" i="30"/>
  <c r="D3230" i="30"/>
  <c r="D3229" i="30"/>
  <c r="D3228" i="30"/>
  <c r="D3227" i="30"/>
  <c r="D3226" i="30"/>
  <c r="D3225" i="30"/>
  <c r="D3224" i="30"/>
  <c r="D3223" i="30"/>
  <c r="D3222" i="30"/>
  <c r="D3221" i="30"/>
  <c r="D3220" i="30"/>
  <c r="D3219" i="30"/>
  <c r="D3218" i="30"/>
  <c r="D3217" i="30"/>
  <c r="D3216" i="30"/>
  <c r="D3215" i="30"/>
  <c r="D3214" i="30"/>
  <c r="D3213" i="30"/>
  <c r="D3212" i="30"/>
  <c r="D3211" i="30"/>
  <c r="D3210" i="30"/>
  <c r="D3209" i="30"/>
  <c r="D3208" i="30"/>
  <c r="D3207" i="30"/>
  <c r="D3206" i="30"/>
  <c r="D3205" i="30"/>
  <c r="D3204" i="30"/>
  <c r="D3203" i="30"/>
  <c r="D3202" i="30"/>
  <c r="D3201" i="30"/>
  <c r="D3200" i="30"/>
  <c r="D3199" i="30"/>
  <c r="D3198" i="30"/>
  <c r="D3197" i="30"/>
  <c r="D3196" i="30"/>
  <c r="D3195" i="30"/>
  <c r="D3194" i="30"/>
  <c r="D3193" i="30"/>
  <c r="D3192" i="30"/>
  <c r="D3191" i="30"/>
  <c r="D3190" i="30"/>
  <c r="D3189" i="30"/>
  <c r="D3188" i="30"/>
  <c r="D3187" i="30"/>
  <c r="D3186" i="30"/>
  <c r="D3185" i="30"/>
  <c r="D3184" i="30"/>
  <c r="D3183" i="30"/>
  <c r="D3182" i="30"/>
  <c r="D3181" i="30"/>
  <c r="D3180" i="30"/>
  <c r="D3179" i="30"/>
  <c r="D3178" i="30"/>
  <c r="D3177" i="30"/>
  <c r="D3176" i="30"/>
  <c r="D3175" i="30"/>
  <c r="D3174" i="30"/>
  <c r="D3173" i="30"/>
  <c r="D3172" i="30"/>
  <c r="D3171" i="30"/>
  <c r="D3170" i="30"/>
  <c r="D3169" i="30"/>
  <c r="D3168" i="30"/>
  <c r="D3167" i="30"/>
  <c r="D3166" i="30"/>
  <c r="D3165" i="30"/>
  <c r="D3164" i="30"/>
  <c r="D3163" i="30"/>
  <c r="D3162" i="30"/>
  <c r="D3161" i="30"/>
  <c r="D3160" i="30"/>
  <c r="D3159" i="30"/>
  <c r="D3158" i="30"/>
  <c r="D3157" i="30"/>
  <c r="D3156" i="30"/>
  <c r="D3155" i="30"/>
  <c r="D3154" i="30"/>
  <c r="D3153" i="30"/>
  <c r="D3152" i="30"/>
  <c r="D3151" i="30"/>
  <c r="D3150" i="30"/>
  <c r="D3149" i="30"/>
  <c r="D3148" i="30"/>
  <c r="D3147" i="30"/>
  <c r="D3146" i="30"/>
  <c r="D3145" i="30"/>
  <c r="D3144" i="30"/>
  <c r="D3143" i="30"/>
  <c r="D3142" i="30"/>
  <c r="D3141" i="30"/>
  <c r="D3140" i="30"/>
  <c r="D3139" i="30"/>
  <c r="D3138" i="30"/>
  <c r="D3137" i="30"/>
  <c r="D3136" i="30"/>
  <c r="D3135" i="30"/>
  <c r="D3134" i="30"/>
  <c r="D3133" i="30"/>
  <c r="D3132" i="30"/>
  <c r="D3131" i="30"/>
  <c r="D3130" i="30"/>
  <c r="D3129" i="30"/>
  <c r="D3128" i="30"/>
  <c r="D3127" i="30"/>
  <c r="D3126" i="30"/>
  <c r="D3125" i="30"/>
  <c r="D3124" i="30"/>
  <c r="D3123" i="30"/>
  <c r="D3122" i="30"/>
  <c r="D3121" i="30"/>
  <c r="D3120" i="30"/>
  <c r="D3119" i="30"/>
  <c r="D3118" i="30"/>
  <c r="D3117" i="30"/>
  <c r="D3116" i="30"/>
  <c r="D3115" i="30"/>
  <c r="D3114" i="30"/>
  <c r="D3113" i="30"/>
  <c r="D3112" i="30"/>
  <c r="D3111" i="30"/>
  <c r="D3110" i="30"/>
  <c r="D3109" i="30"/>
  <c r="D3108" i="30"/>
  <c r="D3107" i="30"/>
  <c r="D3106" i="30"/>
  <c r="D3105" i="30"/>
  <c r="D3104" i="30"/>
  <c r="D3103" i="30"/>
  <c r="D3102" i="30"/>
  <c r="D3101" i="30"/>
  <c r="D3100" i="30"/>
  <c r="D3099" i="30"/>
  <c r="D3098" i="30"/>
  <c r="D3097" i="30"/>
  <c r="D3096" i="30"/>
  <c r="D3095" i="30"/>
  <c r="D3094" i="30"/>
  <c r="D3093" i="30"/>
  <c r="D3092" i="30"/>
  <c r="D3091" i="30"/>
  <c r="D3090" i="30"/>
  <c r="D3089" i="30"/>
  <c r="D3088" i="30"/>
  <c r="D3087" i="30"/>
  <c r="D3086" i="30"/>
  <c r="D3085" i="30"/>
  <c r="D3084" i="30"/>
  <c r="D3083" i="30"/>
  <c r="D3082" i="30"/>
  <c r="D3081" i="30"/>
  <c r="D3080" i="30"/>
  <c r="D3079" i="30"/>
  <c r="D3078" i="30"/>
  <c r="D3077" i="30"/>
  <c r="D3076" i="30"/>
  <c r="D3075" i="30"/>
  <c r="D3074" i="30"/>
  <c r="D3073" i="30"/>
  <c r="D3072" i="30"/>
  <c r="D3071" i="30"/>
  <c r="D3070" i="30"/>
  <c r="D3069" i="30"/>
  <c r="D3068" i="30"/>
  <c r="D3067" i="30"/>
  <c r="D3066" i="30"/>
  <c r="D3065" i="30"/>
  <c r="D3064" i="30"/>
  <c r="D3063" i="30"/>
  <c r="D3062" i="30"/>
  <c r="D3061" i="30"/>
  <c r="D3060" i="30"/>
  <c r="D3059" i="30"/>
  <c r="D3058" i="30"/>
  <c r="D3057" i="30"/>
  <c r="D3056" i="30"/>
  <c r="D3055" i="30"/>
  <c r="D3054" i="30"/>
  <c r="D3053" i="30"/>
  <c r="D3052" i="30"/>
  <c r="D3051" i="30"/>
  <c r="D3050" i="30"/>
  <c r="D3049" i="30"/>
  <c r="D3048" i="30"/>
  <c r="D3047" i="30"/>
  <c r="D3046" i="30"/>
  <c r="D3045" i="30"/>
  <c r="D3044" i="30"/>
  <c r="D3043" i="30"/>
  <c r="D3042" i="30"/>
  <c r="D3041" i="30"/>
  <c r="D3040" i="30"/>
  <c r="D3039" i="30"/>
  <c r="D3038" i="30"/>
  <c r="D3037" i="30"/>
  <c r="D3036" i="30"/>
  <c r="D3035" i="30"/>
  <c r="D3034" i="30"/>
  <c r="D3033" i="30"/>
  <c r="D3032" i="30"/>
  <c r="D3031" i="30"/>
  <c r="D3030" i="30"/>
  <c r="D3029" i="30"/>
  <c r="D3028" i="30"/>
  <c r="D3027" i="30"/>
  <c r="D3026" i="30"/>
  <c r="D3025" i="30"/>
  <c r="D3024" i="30"/>
  <c r="D3023" i="30"/>
  <c r="D3022" i="30"/>
  <c r="D3021" i="30"/>
  <c r="D3020" i="30"/>
  <c r="D3019" i="30"/>
  <c r="D3018" i="30"/>
  <c r="D3017" i="30"/>
  <c r="D3016" i="30"/>
  <c r="D3015" i="30"/>
  <c r="D3014" i="30"/>
  <c r="D3013" i="30"/>
  <c r="D3012" i="30"/>
  <c r="D3011" i="30"/>
  <c r="D3010" i="30"/>
  <c r="D3009" i="30"/>
  <c r="D3008" i="30"/>
  <c r="D3007" i="30"/>
  <c r="D3006" i="30"/>
  <c r="D3005" i="30"/>
  <c r="D3004" i="30"/>
  <c r="D3003" i="30"/>
  <c r="D3002" i="30"/>
  <c r="D3001" i="30"/>
  <c r="D3000" i="30"/>
  <c r="D2999" i="30"/>
  <c r="D2998" i="30"/>
  <c r="D2997" i="30"/>
  <c r="D2996" i="30"/>
  <c r="D2995" i="30"/>
  <c r="D2994" i="30"/>
  <c r="D2993" i="30"/>
  <c r="D2992" i="30"/>
  <c r="D2991" i="30"/>
  <c r="D2990" i="30"/>
  <c r="D2989" i="30"/>
  <c r="D2988" i="30"/>
  <c r="D2987" i="30"/>
  <c r="D2986" i="30"/>
  <c r="D2985" i="30"/>
  <c r="D2984" i="30"/>
  <c r="D2983" i="30"/>
  <c r="D2982" i="30"/>
  <c r="D2981" i="30"/>
  <c r="D2980" i="30"/>
  <c r="D2979" i="30"/>
  <c r="D2978" i="30"/>
  <c r="D2977" i="30"/>
  <c r="D2976" i="30"/>
  <c r="D2975" i="30"/>
  <c r="D2974" i="30"/>
  <c r="D2973" i="30"/>
  <c r="D2972" i="30"/>
  <c r="D2971" i="30"/>
  <c r="D2970" i="30"/>
  <c r="D2969" i="30"/>
  <c r="D2968" i="30"/>
  <c r="D2967" i="30"/>
  <c r="D2966" i="30"/>
  <c r="D2965" i="30"/>
  <c r="D2964" i="30"/>
  <c r="D2963" i="30"/>
  <c r="D2962" i="30"/>
  <c r="D2961" i="30"/>
  <c r="D2960" i="30"/>
  <c r="D2959" i="30"/>
  <c r="D2958" i="30"/>
  <c r="D2957" i="30"/>
  <c r="D2956" i="30"/>
  <c r="D2955" i="30"/>
  <c r="D2954" i="30"/>
  <c r="D2953" i="30"/>
  <c r="D2952" i="30"/>
  <c r="D2951" i="30"/>
  <c r="D2950" i="30"/>
  <c r="D2949" i="30"/>
  <c r="D2948" i="30"/>
  <c r="D2947" i="30"/>
  <c r="D2946" i="30"/>
  <c r="D2945" i="30"/>
  <c r="D2944" i="30"/>
  <c r="D2943" i="30"/>
  <c r="D2942" i="30"/>
  <c r="D2941" i="30"/>
  <c r="D2940" i="30"/>
  <c r="D2939" i="30"/>
  <c r="D2938" i="30"/>
  <c r="D2937" i="30"/>
  <c r="D2936" i="30"/>
  <c r="D2935" i="30"/>
  <c r="D2934" i="30"/>
  <c r="D2933" i="30"/>
  <c r="D2932" i="30"/>
  <c r="D2931" i="30"/>
  <c r="D2930" i="30"/>
  <c r="D2929" i="30"/>
  <c r="D2928" i="30"/>
  <c r="D2927" i="30"/>
  <c r="D2926" i="30"/>
  <c r="D2925" i="30"/>
  <c r="D2924" i="30"/>
  <c r="D2923" i="30"/>
  <c r="D2922" i="30"/>
  <c r="D2921" i="30"/>
  <c r="D2920" i="30"/>
  <c r="D2919" i="30"/>
  <c r="D2918" i="30"/>
  <c r="D2917" i="30"/>
  <c r="D2916" i="30"/>
  <c r="D2915" i="30"/>
  <c r="D2914" i="30"/>
  <c r="D2913" i="30"/>
  <c r="D2912" i="30"/>
  <c r="D2911" i="30"/>
  <c r="D2910" i="30"/>
  <c r="D2909" i="30"/>
  <c r="D2908" i="30"/>
  <c r="D2907" i="30"/>
  <c r="D2906" i="30"/>
  <c r="D2905" i="30"/>
  <c r="D2904" i="30"/>
  <c r="D2903" i="30"/>
  <c r="D2902" i="30"/>
  <c r="D2901" i="30"/>
  <c r="D2900" i="30"/>
  <c r="D2899" i="30"/>
  <c r="D2898" i="30"/>
  <c r="D2897" i="30"/>
  <c r="D2896" i="30"/>
  <c r="D2895" i="30"/>
  <c r="D2894" i="30"/>
  <c r="D2893" i="30"/>
  <c r="D2892" i="30"/>
  <c r="D2891" i="30"/>
  <c r="D2890" i="30"/>
  <c r="D2889" i="30"/>
  <c r="D2888" i="30"/>
  <c r="D2887" i="30"/>
  <c r="D2886" i="30"/>
  <c r="D2885" i="30"/>
  <c r="D2884" i="30"/>
  <c r="D2883" i="30"/>
  <c r="D2882" i="30"/>
  <c r="D2881" i="30"/>
  <c r="D2880" i="30"/>
  <c r="D2879" i="30"/>
  <c r="D2878" i="30"/>
  <c r="D2877" i="30"/>
  <c r="D2876" i="30"/>
  <c r="D2875" i="30"/>
  <c r="D2874" i="30"/>
  <c r="D2873" i="30"/>
  <c r="D2872" i="30"/>
  <c r="D2871" i="30"/>
  <c r="D2870" i="30"/>
  <c r="D2869" i="30"/>
  <c r="D2868" i="30"/>
  <c r="D2867" i="30"/>
  <c r="D2866" i="30"/>
  <c r="D2865" i="30"/>
  <c r="D2864" i="30"/>
  <c r="D2863" i="30"/>
  <c r="D2862" i="30"/>
  <c r="D2861" i="30"/>
  <c r="D2860" i="30"/>
  <c r="D2859" i="30"/>
  <c r="D2858" i="30"/>
  <c r="D2857" i="30"/>
  <c r="D2856" i="30"/>
  <c r="D2855" i="30"/>
  <c r="D2854" i="30"/>
  <c r="D2853" i="30"/>
  <c r="D2852" i="30"/>
  <c r="D2851" i="30"/>
  <c r="D2850" i="30"/>
  <c r="D2849" i="30"/>
  <c r="D2848" i="30"/>
  <c r="D2847" i="30"/>
  <c r="D2846" i="30"/>
  <c r="D2845" i="30"/>
  <c r="D2844" i="30"/>
  <c r="D2843" i="30"/>
  <c r="D2842" i="30"/>
  <c r="D2841" i="30"/>
  <c r="D2840" i="30"/>
  <c r="D2839" i="30"/>
  <c r="D2838" i="30"/>
  <c r="D2837" i="30"/>
  <c r="D2836" i="30"/>
  <c r="D2835" i="30"/>
  <c r="D2834" i="30"/>
  <c r="D2833" i="30"/>
  <c r="D2832" i="30"/>
  <c r="D2831" i="30"/>
  <c r="D2830" i="30"/>
  <c r="D2829" i="30"/>
  <c r="D2828" i="30"/>
  <c r="D2827" i="30"/>
  <c r="D2826" i="30"/>
  <c r="D2825" i="30"/>
  <c r="D2824" i="30"/>
  <c r="D2823" i="30"/>
  <c r="D2822" i="30"/>
  <c r="D2821" i="30"/>
  <c r="D2820" i="30"/>
  <c r="D2819" i="30"/>
  <c r="D2818" i="30"/>
  <c r="D2817" i="30"/>
  <c r="D2816" i="30"/>
  <c r="D2815" i="30"/>
  <c r="D2814" i="30"/>
  <c r="D2813" i="30"/>
  <c r="D2812" i="30"/>
  <c r="D2811" i="30"/>
  <c r="D2810" i="30"/>
  <c r="D2809" i="30"/>
  <c r="D2808" i="30"/>
  <c r="D2807" i="30"/>
  <c r="D2806" i="30"/>
  <c r="D2805" i="30"/>
  <c r="D2804" i="30"/>
  <c r="D2803" i="30"/>
  <c r="D2802" i="30"/>
  <c r="D2801" i="30"/>
  <c r="D2800" i="30"/>
  <c r="D2799" i="30"/>
  <c r="D2798" i="30"/>
  <c r="D2797" i="30"/>
  <c r="D2796" i="30"/>
  <c r="D2795" i="30"/>
  <c r="D2794" i="30"/>
  <c r="D2793" i="30"/>
  <c r="D2792" i="30"/>
  <c r="D2791" i="30"/>
  <c r="D2790" i="30"/>
  <c r="D2789" i="30"/>
  <c r="D2788" i="30"/>
  <c r="D2787" i="30"/>
  <c r="D2786" i="30"/>
  <c r="D2785" i="30"/>
  <c r="D2784" i="30"/>
  <c r="D2783" i="30"/>
  <c r="D2782" i="30"/>
  <c r="D2781" i="30"/>
  <c r="D2780" i="30"/>
  <c r="D2779" i="30"/>
  <c r="D2778" i="30"/>
  <c r="D2777" i="30"/>
  <c r="D2776" i="30"/>
  <c r="D2775" i="30"/>
  <c r="D2774" i="30"/>
  <c r="D2773" i="30"/>
  <c r="D2772" i="30"/>
  <c r="D2771" i="30"/>
  <c r="D2770" i="30"/>
  <c r="D2769" i="30"/>
  <c r="D2768" i="30"/>
  <c r="D2767" i="30"/>
  <c r="D2766" i="30"/>
  <c r="D2765" i="30"/>
  <c r="D2764" i="30"/>
  <c r="D2763" i="30"/>
  <c r="D2762" i="30"/>
  <c r="D2761" i="30"/>
  <c r="D2760" i="30"/>
  <c r="D2759" i="30"/>
  <c r="D2758" i="30"/>
  <c r="D2757" i="30"/>
  <c r="D2756" i="30"/>
  <c r="D2755" i="30"/>
  <c r="D2754" i="30"/>
  <c r="D2753" i="30"/>
  <c r="D2752" i="30"/>
  <c r="D2751" i="30"/>
  <c r="D2750" i="30"/>
  <c r="D2749" i="30"/>
  <c r="D2748" i="30"/>
  <c r="D2747" i="30"/>
  <c r="D2746" i="30"/>
  <c r="D2745" i="30"/>
  <c r="D2744" i="30"/>
  <c r="D2743" i="30"/>
  <c r="D2742" i="30"/>
  <c r="D2741" i="30"/>
  <c r="D2740" i="30"/>
  <c r="D2739" i="30"/>
  <c r="D2738" i="30"/>
  <c r="D2737" i="30"/>
  <c r="D2736" i="30"/>
  <c r="D2735" i="30"/>
  <c r="D2734" i="30"/>
  <c r="D2733" i="30"/>
  <c r="D2732" i="30"/>
  <c r="D2731" i="30"/>
  <c r="D2730" i="30"/>
  <c r="D2729" i="30"/>
  <c r="D2728" i="30"/>
  <c r="D2727" i="30"/>
  <c r="D2726" i="30"/>
  <c r="D2725" i="30"/>
  <c r="D2724" i="30"/>
  <c r="D2723" i="30"/>
  <c r="D2722" i="30"/>
  <c r="D2721" i="30"/>
  <c r="D2720" i="30"/>
  <c r="D2719" i="30"/>
  <c r="D2718" i="30"/>
  <c r="D2717" i="30"/>
  <c r="D2716" i="30"/>
  <c r="D2715" i="30"/>
  <c r="D2714" i="30"/>
  <c r="D2713" i="30"/>
  <c r="D2712" i="30"/>
  <c r="D2711" i="30"/>
  <c r="D2710" i="30"/>
  <c r="D2709" i="30"/>
  <c r="D2708" i="30"/>
  <c r="D2707" i="30"/>
  <c r="D2706" i="30"/>
  <c r="D2705" i="30"/>
  <c r="D2704" i="30"/>
  <c r="D2703" i="30"/>
  <c r="D2702" i="30"/>
  <c r="D2701" i="30"/>
  <c r="D2700" i="30"/>
  <c r="D2699" i="30"/>
  <c r="D2698" i="30"/>
  <c r="D2697" i="30"/>
  <c r="D2696" i="30"/>
  <c r="D2695" i="30"/>
  <c r="D2694" i="30"/>
  <c r="D2693" i="30"/>
  <c r="D2692" i="30"/>
  <c r="D2691" i="30"/>
  <c r="D2690" i="30"/>
  <c r="D2689" i="30"/>
  <c r="D2688" i="30"/>
  <c r="D2687" i="30"/>
  <c r="D2686" i="30"/>
  <c r="D2685" i="30"/>
  <c r="D2684" i="30"/>
  <c r="D2683" i="30"/>
  <c r="D2682" i="30"/>
  <c r="D2681" i="30"/>
  <c r="D2680" i="30"/>
  <c r="D2679" i="30"/>
  <c r="D2678" i="30"/>
  <c r="D2677" i="30"/>
  <c r="D2676" i="30"/>
  <c r="D2675" i="30"/>
  <c r="D2674" i="30"/>
  <c r="D2673" i="30"/>
  <c r="D2672" i="30"/>
  <c r="D2671" i="30"/>
  <c r="D2670" i="30"/>
  <c r="D2669" i="30"/>
  <c r="D2668" i="30"/>
  <c r="D2667" i="30"/>
  <c r="D2666" i="30"/>
  <c r="D2665" i="30"/>
  <c r="D2664" i="30"/>
  <c r="D2663" i="30"/>
  <c r="D2662" i="30"/>
  <c r="D2661" i="30"/>
  <c r="D2660" i="30"/>
  <c r="D2659" i="30"/>
  <c r="D2658" i="30"/>
  <c r="D2657" i="30"/>
  <c r="D2656" i="30"/>
  <c r="D2655" i="30"/>
  <c r="D2654" i="30"/>
  <c r="D2653" i="30"/>
  <c r="D2652" i="30"/>
  <c r="D2651" i="30"/>
  <c r="D2650" i="30"/>
  <c r="D2649" i="30"/>
  <c r="D2648" i="30"/>
  <c r="D2647" i="30"/>
  <c r="D2646" i="30"/>
  <c r="D2645" i="30"/>
  <c r="D2644" i="30"/>
  <c r="D2643" i="30"/>
  <c r="D2642" i="30"/>
  <c r="D2641" i="30"/>
  <c r="D2640" i="30"/>
  <c r="D2639" i="30"/>
  <c r="D2638" i="30"/>
  <c r="D2637" i="30"/>
  <c r="D2636" i="30"/>
  <c r="D2635" i="30"/>
  <c r="D2634" i="30"/>
  <c r="D2633" i="30"/>
  <c r="D2632" i="30"/>
  <c r="D2631" i="30"/>
  <c r="D2630" i="30"/>
  <c r="D2629" i="30"/>
  <c r="D2628" i="30"/>
  <c r="D2627" i="30"/>
  <c r="D2626" i="30"/>
  <c r="D2625" i="30"/>
  <c r="D2624" i="30"/>
  <c r="D2623" i="30"/>
  <c r="D2622" i="30"/>
  <c r="D2621" i="30"/>
  <c r="D2620" i="30"/>
  <c r="D2619" i="30"/>
  <c r="D2618" i="30"/>
  <c r="D2617" i="30"/>
  <c r="D2616" i="30"/>
  <c r="D2615" i="30"/>
  <c r="D2614" i="30"/>
  <c r="D2613" i="30"/>
  <c r="D2612" i="30"/>
  <c r="D2611" i="30"/>
  <c r="D2610" i="30"/>
  <c r="D2609" i="30"/>
  <c r="D2608" i="30"/>
  <c r="D2607" i="30"/>
  <c r="D2606" i="30"/>
  <c r="D2605" i="30"/>
  <c r="D2604" i="30"/>
  <c r="D2603" i="30"/>
  <c r="D2602" i="30"/>
  <c r="D2601" i="30"/>
  <c r="D2600" i="30"/>
  <c r="D2599" i="30"/>
  <c r="D2598" i="30"/>
  <c r="D2597" i="30"/>
  <c r="D2596" i="30"/>
  <c r="D2595" i="30"/>
  <c r="D2594" i="30"/>
  <c r="D2593" i="30"/>
  <c r="D2592" i="30"/>
  <c r="D2591" i="30"/>
  <c r="D2590" i="30"/>
  <c r="D2589" i="30"/>
  <c r="D2588" i="30"/>
  <c r="D2587" i="30"/>
  <c r="D2586" i="30"/>
  <c r="D2585" i="30"/>
  <c r="D2584" i="30"/>
  <c r="D2583" i="30"/>
  <c r="D2582" i="30"/>
  <c r="D2581" i="30"/>
  <c r="D2580" i="30"/>
  <c r="D2579" i="30"/>
  <c r="D2578" i="30"/>
  <c r="D2577" i="30"/>
  <c r="D2576" i="30"/>
  <c r="D2575" i="30"/>
  <c r="D2574" i="30"/>
  <c r="D2573" i="30"/>
  <c r="D2572" i="30"/>
  <c r="D2571" i="30"/>
  <c r="D2570" i="30"/>
  <c r="D2569" i="30"/>
  <c r="D2568" i="30"/>
  <c r="D2567" i="30"/>
  <c r="D2566" i="30"/>
  <c r="D2565" i="30"/>
  <c r="D2564" i="30"/>
  <c r="D2563" i="30"/>
  <c r="D2562" i="30"/>
  <c r="D2561" i="30"/>
  <c r="D2560" i="30"/>
  <c r="D2559" i="30"/>
  <c r="D2558" i="30"/>
  <c r="D2557" i="30"/>
  <c r="D2556" i="30"/>
  <c r="D2555" i="30"/>
  <c r="D2554" i="30"/>
  <c r="D2553" i="30"/>
  <c r="D2552" i="30"/>
  <c r="D2551" i="30"/>
  <c r="D2550" i="30"/>
  <c r="D2549" i="30"/>
  <c r="D2548" i="30"/>
  <c r="D2547" i="30"/>
  <c r="D2546" i="30"/>
  <c r="D2545" i="30"/>
  <c r="D2544" i="30"/>
  <c r="D2543" i="30"/>
  <c r="D2542" i="30"/>
  <c r="D2541" i="30"/>
  <c r="D2540" i="30"/>
  <c r="D2539" i="30"/>
  <c r="D2538" i="30"/>
  <c r="D2537" i="30"/>
  <c r="D2536" i="30"/>
  <c r="D2535" i="30"/>
  <c r="D2534" i="30"/>
  <c r="D2533" i="30"/>
  <c r="D2532" i="30"/>
  <c r="D2531" i="30"/>
  <c r="D2530" i="30"/>
  <c r="D2529" i="30"/>
  <c r="D2528" i="30"/>
  <c r="D2527" i="30"/>
  <c r="D2526" i="30"/>
  <c r="D2525" i="30"/>
  <c r="D2524" i="30"/>
  <c r="D2523" i="30"/>
  <c r="D2522" i="30"/>
  <c r="D2521" i="30"/>
  <c r="D2520" i="30"/>
  <c r="D2519" i="30"/>
  <c r="D2518" i="30"/>
  <c r="D2517" i="30"/>
  <c r="D2516" i="30"/>
  <c r="D2515" i="30"/>
  <c r="D2514" i="30"/>
  <c r="D2513" i="30"/>
  <c r="D2512" i="30"/>
  <c r="D2511" i="30"/>
  <c r="D2510" i="30"/>
  <c r="D2509" i="30"/>
  <c r="D2508" i="30"/>
  <c r="D2507" i="30"/>
  <c r="D2506" i="30"/>
  <c r="D2505" i="30"/>
  <c r="D2504" i="30"/>
  <c r="D2503" i="30"/>
  <c r="D2502" i="30"/>
  <c r="D2501" i="30"/>
  <c r="D2500" i="30"/>
  <c r="D2499" i="30"/>
  <c r="D2498" i="30"/>
  <c r="D2497" i="30"/>
  <c r="D2496" i="30"/>
  <c r="D2495" i="30"/>
  <c r="D2494" i="30"/>
  <c r="D2493" i="30"/>
  <c r="D2492" i="30"/>
  <c r="D2491" i="30"/>
  <c r="D2490" i="30"/>
  <c r="D2489" i="30"/>
  <c r="D2488" i="30"/>
  <c r="D2487" i="30"/>
  <c r="D2486" i="30"/>
  <c r="D2485" i="30"/>
  <c r="D2484" i="30"/>
  <c r="D2483" i="30"/>
  <c r="D2482" i="30"/>
  <c r="D2481" i="30"/>
  <c r="D2480" i="30"/>
  <c r="D2479" i="30"/>
  <c r="D2478" i="30"/>
  <c r="D2477" i="30"/>
  <c r="D2476" i="30"/>
  <c r="D2475" i="30"/>
  <c r="D2474" i="30"/>
  <c r="D2473" i="30"/>
  <c r="D2472" i="30"/>
  <c r="D2471" i="30"/>
  <c r="D2470" i="30"/>
  <c r="D2469" i="30"/>
  <c r="D2468" i="30"/>
  <c r="D2467" i="30"/>
  <c r="D2466" i="30"/>
  <c r="D2465" i="30"/>
  <c r="D2464" i="30"/>
  <c r="D2463" i="30"/>
  <c r="D2462" i="30"/>
  <c r="D2461" i="30"/>
  <c r="D2460" i="30"/>
  <c r="D2459" i="30"/>
  <c r="D2458" i="30"/>
  <c r="D2457" i="30"/>
  <c r="D2456" i="30"/>
  <c r="D2455" i="30"/>
  <c r="D2454" i="30"/>
  <c r="D2453" i="30"/>
  <c r="D2452" i="30"/>
  <c r="D2451" i="30"/>
  <c r="D2450" i="30"/>
  <c r="D2449" i="30"/>
  <c r="D2448" i="30"/>
  <c r="D2447" i="30"/>
  <c r="D2446" i="30"/>
  <c r="D2445" i="30"/>
  <c r="D2444" i="30"/>
  <c r="D2443" i="30"/>
  <c r="D2442" i="30"/>
  <c r="D2441" i="30"/>
  <c r="D2440" i="30"/>
  <c r="D2439" i="30"/>
  <c r="D2438" i="30"/>
  <c r="D2437" i="30"/>
  <c r="D2436" i="30"/>
  <c r="D2435" i="30"/>
  <c r="D2434" i="30"/>
  <c r="D2433" i="30"/>
  <c r="D2432" i="30"/>
  <c r="D2431" i="30"/>
  <c r="D2430" i="30"/>
  <c r="D2429" i="30"/>
  <c r="D2428" i="30"/>
  <c r="D2427" i="30"/>
  <c r="D2426" i="30"/>
  <c r="D2425" i="30"/>
  <c r="D2424" i="30"/>
  <c r="D2423" i="30"/>
  <c r="D2422" i="30"/>
  <c r="D2421" i="30"/>
  <c r="D2420" i="30"/>
  <c r="D2419" i="30"/>
  <c r="D2418" i="30"/>
  <c r="D2417" i="30"/>
  <c r="D2416" i="30"/>
  <c r="D2415" i="30"/>
  <c r="D2414" i="30"/>
  <c r="D2413" i="30"/>
  <c r="D2412" i="30"/>
  <c r="D2411" i="30"/>
  <c r="D2410" i="30"/>
  <c r="D2409" i="30"/>
  <c r="D2408" i="30"/>
  <c r="D2407" i="30"/>
  <c r="D2406" i="30"/>
  <c r="D2405" i="30"/>
  <c r="D2404" i="30"/>
  <c r="D2403" i="30"/>
  <c r="D2402" i="30"/>
  <c r="D2401" i="30"/>
  <c r="D2400" i="30"/>
  <c r="D2399" i="30"/>
  <c r="D2398" i="30"/>
  <c r="D2397" i="30"/>
  <c r="D2396" i="30"/>
  <c r="D2395" i="30"/>
  <c r="D2394" i="30"/>
  <c r="D2393" i="30"/>
  <c r="D2392" i="30"/>
  <c r="D2391" i="30"/>
  <c r="D2390" i="30"/>
  <c r="D2389" i="30"/>
  <c r="D2388" i="30"/>
  <c r="D2387" i="30"/>
  <c r="D2386" i="30"/>
  <c r="D2385" i="30"/>
  <c r="D2384" i="30"/>
  <c r="D2383" i="30"/>
  <c r="D2382" i="30"/>
  <c r="D2381" i="30"/>
  <c r="D2380" i="30"/>
  <c r="D2379" i="30"/>
  <c r="D2378" i="30"/>
  <c r="D2377" i="30"/>
  <c r="D2376" i="30"/>
  <c r="D2375" i="30"/>
  <c r="D2374" i="30"/>
  <c r="D2373" i="30"/>
  <c r="D2372" i="30"/>
  <c r="D2371" i="30"/>
  <c r="D2370" i="30"/>
  <c r="D2369" i="30"/>
  <c r="D2368" i="30"/>
  <c r="D2367" i="30"/>
  <c r="D2366" i="30"/>
  <c r="D2365" i="30"/>
  <c r="D2364" i="30"/>
  <c r="D2363" i="30"/>
  <c r="D2362" i="30"/>
  <c r="D2361" i="30"/>
  <c r="D2360" i="30"/>
  <c r="D2359" i="30"/>
  <c r="D2358" i="30"/>
  <c r="D2357" i="30"/>
  <c r="D2356" i="30"/>
  <c r="D2355" i="30"/>
  <c r="D2354" i="30"/>
  <c r="D2353" i="30"/>
  <c r="D2352" i="30"/>
  <c r="D2351" i="30"/>
  <c r="D2350" i="30"/>
  <c r="D2349" i="30"/>
  <c r="D2348" i="30"/>
  <c r="D2347" i="30"/>
  <c r="D2346" i="30"/>
  <c r="D2345" i="30"/>
  <c r="D2344" i="30"/>
  <c r="D2343" i="30"/>
  <c r="D2342" i="30"/>
  <c r="D2341" i="30"/>
  <c r="D2340" i="30"/>
  <c r="D2339" i="30"/>
  <c r="D2338" i="30"/>
  <c r="D2337" i="30"/>
  <c r="D2336" i="30"/>
  <c r="D2335" i="30"/>
  <c r="D2334" i="30"/>
  <c r="D2333" i="30"/>
  <c r="D2332" i="30"/>
  <c r="D2331" i="30"/>
  <c r="D2330" i="30"/>
  <c r="D2329" i="30"/>
  <c r="D2328" i="30"/>
  <c r="D2327" i="30"/>
  <c r="D2326" i="30"/>
  <c r="D2325" i="30"/>
  <c r="D2324" i="30"/>
  <c r="D2323" i="30"/>
  <c r="D2322" i="30"/>
  <c r="D2321" i="30"/>
  <c r="D2320" i="30"/>
  <c r="D2319" i="30"/>
  <c r="D2318" i="30"/>
  <c r="D2317" i="30"/>
  <c r="D2316" i="30"/>
  <c r="D2315" i="30"/>
  <c r="D2314" i="30"/>
  <c r="D2313" i="30"/>
  <c r="D2312" i="30"/>
  <c r="D2311" i="30"/>
  <c r="D2310" i="30"/>
  <c r="D2309" i="30"/>
  <c r="D2308" i="30"/>
  <c r="D2307" i="30"/>
  <c r="D2306" i="30"/>
  <c r="D2305" i="30"/>
  <c r="D2304" i="30"/>
  <c r="D2303" i="30"/>
  <c r="D2302" i="30"/>
  <c r="D2301" i="30"/>
  <c r="D2300" i="30"/>
  <c r="D2299" i="30"/>
  <c r="D2298" i="30"/>
  <c r="D2297" i="30"/>
  <c r="D2296" i="30"/>
  <c r="D2295" i="30"/>
  <c r="D2294" i="30"/>
  <c r="D2293" i="30"/>
  <c r="D2292" i="30"/>
  <c r="D2291" i="30"/>
  <c r="D2290" i="30"/>
  <c r="D2289" i="30"/>
  <c r="D2288" i="30"/>
  <c r="D2287" i="30"/>
  <c r="D2286" i="30"/>
  <c r="D2285" i="30"/>
  <c r="D2284" i="30"/>
  <c r="D2283" i="30"/>
  <c r="D2282" i="30"/>
  <c r="D2281" i="30"/>
  <c r="D2280" i="30"/>
  <c r="D2279" i="30"/>
  <c r="D2278" i="30"/>
  <c r="D2277" i="30"/>
  <c r="D2276" i="30"/>
  <c r="D2275" i="30"/>
  <c r="D2274" i="30"/>
  <c r="D2273" i="30"/>
  <c r="D2272" i="30"/>
  <c r="D2271" i="30"/>
  <c r="D2270" i="30"/>
  <c r="D2269" i="30"/>
  <c r="D2268" i="30"/>
  <c r="D2267" i="30"/>
  <c r="D2266" i="30"/>
  <c r="D2265" i="30"/>
  <c r="D2264" i="30"/>
  <c r="D2263" i="30"/>
  <c r="D2262" i="30"/>
  <c r="D2261" i="30"/>
  <c r="D2260" i="30"/>
  <c r="D2259" i="30"/>
  <c r="D2258" i="30"/>
  <c r="D2257" i="30"/>
  <c r="D2256" i="30"/>
  <c r="D2255" i="30"/>
  <c r="D2254" i="30"/>
  <c r="D2253" i="30"/>
  <c r="D2252" i="30"/>
  <c r="D2251" i="30"/>
  <c r="D2250" i="30"/>
  <c r="D2249" i="30"/>
  <c r="D2248" i="30"/>
  <c r="D2247" i="30"/>
  <c r="D2246" i="30"/>
  <c r="D2245" i="30"/>
  <c r="D2244" i="30"/>
  <c r="D2243" i="30"/>
  <c r="D2242" i="30"/>
  <c r="D2241" i="30"/>
  <c r="D2240" i="30"/>
  <c r="D2239" i="30"/>
  <c r="D2238" i="30"/>
  <c r="D2237" i="30"/>
  <c r="D2236" i="30"/>
  <c r="D2235" i="30"/>
  <c r="D2234" i="30"/>
  <c r="D2233" i="30"/>
  <c r="D2232" i="30"/>
  <c r="D2231" i="30"/>
  <c r="D2230" i="30"/>
  <c r="D2229" i="30"/>
  <c r="D2228" i="30"/>
  <c r="D2227" i="30"/>
  <c r="D2226" i="30"/>
  <c r="D2225" i="30"/>
  <c r="D2224" i="30"/>
  <c r="D2223" i="30"/>
  <c r="D2222" i="30"/>
  <c r="D2221" i="30"/>
  <c r="D2220" i="30"/>
  <c r="D2219" i="30"/>
  <c r="D2218" i="30"/>
  <c r="D2217" i="30"/>
  <c r="D2216" i="30"/>
  <c r="D2215" i="30"/>
  <c r="D2214" i="30"/>
  <c r="D2213" i="30"/>
  <c r="D2212" i="30"/>
  <c r="D2211" i="30"/>
  <c r="D2210" i="30"/>
  <c r="D2209" i="30"/>
  <c r="D2208" i="30"/>
  <c r="D2207" i="30"/>
  <c r="D2206" i="30"/>
  <c r="D2205" i="30"/>
  <c r="D2204" i="30"/>
  <c r="D2203" i="30"/>
  <c r="D2202" i="30"/>
  <c r="D2201" i="30"/>
  <c r="D2200" i="30"/>
  <c r="D2199" i="30"/>
  <c r="D2198" i="30"/>
  <c r="D2197" i="30"/>
  <c r="D2196" i="30"/>
  <c r="D2195" i="30"/>
  <c r="D2194" i="30"/>
  <c r="D2193" i="30"/>
  <c r="D2192" i="30"/>
  <c r="D2191" i="30"/>
  <c r="D2190" i="30"/>
  <c r="D2189" i="30"/>
  <c r="D2188" i="30"/>
  <c r="D2187" i="30"/>
  <c r="D2186" i="30"/>
  <c r="D2185" i="30"/>
  <c r="D2184" i="30"/>
  <c r="D2183" i="30"/>
  <c r="D2182" i="30"/>
  <c r="D2181" i="30"/>
  <c r="D2180" i="30"/>
  <c r="D2179" i="30"/>
  <c r="D2178" i="30"/>
  <c r="D2177" i="30"/>
  <c r="D2176" i="30"/>
  <c r="D2175" i="30"/>
  <c r="D2174" i="30"/>
  <c r="D2173" i="30"/>
  <c r="D2172" i="30"/>
  <c r="D2171" i="30"/>
  <c r="D2170" i="30"/>
  <c r="D2169" i="30"/>
  <c r="D2168" i="30"/>
  <c r="D2167" i="30"/>
  <c r="D2166" i="30"/>
  <c r="D2165" i="30"/>
  <c r="D2164" i="30"/>
  <c r="D2163" i="30"/>
  <c r="D2162" i="30"/>
  <c r="D2161" i="30"/>
  <c r="D2160" i="30"/>
  <c r="D2159" i="30"/>
  <c r="D2158" i="30"/>
  <c r="D2157" i="30"/>
  <c r="D2156" i="30"/>
  <c r="D2155" i="30"/>
  <c r="D2154" i="30"/>
  <c r="D2153" i="30"/>
  <c r="D2152" i="30"/>
  <c r="D2151" i="30"/>
  <c r="D2150" i="30"/>
  <c r="D2149" i="30"/>
  <c r="D2148" i="30"/>
  <c r="D2147" i="30"/>
  <c r="D2146" i="30"/>
  <c r="D2145" i="30"/>
  <c r="D2144" i="30"/>
  <c r="D2143" i="30"/>
  <c r="D2142" i="30"/>
  <c r="D2141" i="30"/>
  <c r="D2140" i="30"/>
  <c r="D2139" i="30"/>
  <c r="D2138" i="30"/>
  <c r="D2137" i="30"/>
  <c r="D2136" i="30"/>
  <c r="D2135" i="30"/>
  <c r="D2134" i="30"/>
  <c r="D2133" i="30"/>
  <c r="D2132" i="30"/>
  <c r="D2131" i="30"/>
  <c r="D2130" i="30"/>
  <c r="D2129" i="30"/>
  <c r="D2128" i="30"/>
  <c r="D2127" i="30"/>
  <c r="D2126" i="30"/>
  <c r="D2125" i="30"/>
  <c r="D2124" i="30"/>
  <c r="D2123" i="30"/>
  <c r="D2122" i="30"/>
  <c r="D2121" i="30"/>
  <c r="D2120" i="30"/>
  <c r="D2119" i="30"/>
  <c r="D2118" i="30"/>
  <c r="D2117" i="30"/>
  <c r="D2116" i="30"/>
  <c r="D2115" i="30"/>
  <c r="D2114" i="30"/>
  <c r="D2113" i="30"/>
  <c r="D2112" i="30"/>
  <c r="D2111" i="30"/>
  <c r="D2110" i="30"/>
  <c r="D2109" i="30"/>
  <c r="D2108" i="30"/>
  <c r="D2107" i="30"/>
  <c r="D2106" i="30"/>
  <c r="D2105" i="30"/>
  <c r="D2104" i="30"/>
  <c r="D2103" i="30"/>
  <c r="D2102" i="30"/>
  <c r="D2101" i="30"/>
  <c r="D2100" i="30"/>
  <c r="D2099" i="30"/>
  <c r="D2098" i="30"/>
  <c r="D2097" i="30"/>
  <c r="D2096" i="30"/>
  <c r="D2095" i="30"/>
  <c r="D2094" i="30"/>
  <c r="D2093" i="30"/>
  <c r="D2092" i="30"/>
  <c r="D2091" i="30"/>
  <c r="D2090" i="30"/>
  <c r="D2089" i="30"/>
  <c r="D2088" i="30"/>
  <c r="D2087" i="30"/>
  <c r="D2086" i="30"/>
  <c r="D2085" i="30"/>
  <c r="D2084" i="30"/>
  <c r="D2083" i="30"/>
  <c r="D2082" i="30"/>
  <c r="D2081" i="30"/>
  <c r="D2080" i="30"/>
  <c r="D2079" i="30"/>
  <c r="D2078" i="30"/>
  <c r="D2077" i="30"/>
  <c r="D2076" i="30"/>
  <c r="D2075" i="30"/>
  <c r="D2074" i="30"/>
  <c r="D2073" i="30"/>
  <c r="D2072" i="30"/>
  <c r="D2071" i="30"/>
  <c r="D2070" i="30"/>
  <c r="D2069" i="30"/>
  <c r="D2068" i="30"/>
  <c r="D2067" i="30"/>
  <c r="D2066" i="30"/>
  <c r="D2065" i="30"/>
  <c r="D2064" i="30"/>
  <c r="D2063" i="30"/>
  <c r="D2062" i="30"/>
  <c r="D2061" i="30"/>
  <c r="D2060" i="30"/>
  <c r="D2059" i="30"/>
  <c r="D2058" i="30"/>
  <c r="D2057" i="30"/>
  <c r="D2056" i="30"/>
  <c r="D2055" i="30"/>
  <c r="D2054" i="30"/>
  <c r="D2053" i="30"/>
  <c r="D2052" i="30"/>
  <c r="D2051" i="30"/>
  <c r="D2050" i="30"/>
  <c r="D2049" i="30"/>
  <c r="D2048" i="30"/>
  <c r="D2047" i="30"/>
  <c r="D2046" i="30"/>
  <c r="D2045" i="30"/>
  <c r="D2044" i="30"/>
  <c r="D2043" i="30"/>
  <c r="D2042" i="30"/>
  <c r="D2041" i="30"/>
  <c r="D2040" i="30"/>
  <c r="D2039" i="30"/>
  <c r="D2038" i="30"/>
  <c r="D2037" i="30"/>
  <c r="D2036" i="30"/>
  <c r="D2035" i="30"/>
  <c r="D2034" i="30"/>
  <c r="D2033" i="30"/>
  <c r="D2032" i="30"/>
  <c r="D2031" i="30"/>
  <c r="D2030" i="30"/>
  <c r="D2029" i="30"/>
  <c r="D2028" i="30"/>
  <c r="D2027" i="30"/>
  <c r="D2026" i="30"/>
  <c r="D2025" i="30"/>
  <c r="D2024" i="30"/>
  <c r="D2023" i="30"/>
  <c r="D2022" i="30"/>
  <c r="D2021" i="30"/>
  <c r="D2020" i="30"/>
  <c r="D2019" i="30"/>
  <c r="D2018" i="30"/>
  <c r="D2017" i="30"/>
  <c r="D2016" i="30"/>
  <c r="D2015" i="30"/>
  <c r="D2014" i="30"/>
  <c r="D2013" i="30"/>
  <c r="D2012" i="30"/>
  <c r="D2011" i="30"/>
  <c r="D2010" i="30"/>
  <c r="D2009" i="30"/>
  <c r="D2008" i="30"/>
  <c r="D2007" i="30"/>
  <c r="D2006" i="30"/>
  <c r="D2005" i="30"/>
  <c r="D2004" i="30"/>
  <c r="D2003" i="30"/>
  <c r="D2002" i="30"/>
  <c r="D2001" i="30"/>
  <c r="D2000" i="30"/>
  <c r="D1999" i="30"/>
  <c r="D1998" i="30"/>
  <c r="D1997" i="30"/>
  <c r="D1996" i="30"/>
  <c r="D1995" i="30"/>
  <c r="D1994" i="30"/>
  <c r="D1993" i="30"/>
  <c r="D1992" i="30"/>
  <c r="D1991" i="30"/>
  <c r="D1990" i="30"/>
  <c r="D1989" i="30"/>
  <c r="D1988" i="30"/>
  <c r="D1987" i="30"/>
  <c r="D1986" i="30"/>
  <c r="D1985" i="30"/>
  <c r="D1984" i="30"/>
  <c r="D1983" i="30"/>
  <c r="D1982" i="30"/>
  <c r="D1981" i="30"/>
  <c r="D1980" i="30"/>
  <c r="D1979" i="30"/>
  <c r="D1978" i="30"/>
  <c r="D1977" i="30"/>
  <c r="D1976" i="30"/>
  <c r="D1975" i="30"/>
  <c r="D1974" i="30"/>
  <c r="D1973" i="30"/>
  <c r="D1972" i="30"/>
  <c r="D1971" i="30"/>
  <c r="D1970" i="30"/>
  <c r="D1969" i="30"/>
  <c r="D1968" i="30"/>
  <c r="D1967" i="30"/>
  <c r="D1966" i="30"/>
  <c r="D1965" i="30"/>
  <c r="D1964" i="30"/>
  <c r="D1963" i="30"/>
  <c r="D1962" i="30"/>
  <c r="D1961" i="30"/>
  <c r="D1960" i="30"/>
  <c r="D1959" i="30"/>
  <c r="D1958" i="30"/>
  <c r="D1957" i="30"/>
  <c r="D1956" i="30"/>
  <c r="D1955" i="30"/>
  <c r="D1954" i="30"/>
  <c r="D1953" i="30"/>
  <c r="D1952" i="30"/>
  <c r="D1951" i="30"/>
  <c r="D1950" i="30"/>
  <c r="D1949" i="30"/>
  <c r="D1948" i="30"/>
  <c r="D1947" i="30"/>
  <c r="D1946" i="30"/>
  <c r="D1945" i="30"/>
  <c r="D1944" i="30"/>
  <c r="D1943" i="30"/>
  <c r="D1942" i="30"/>
  <c r="D1941" i="30"/>
  <c r="D1940" i="30"/>
  <c r="D1939" i="30"/>
  <c r="D1938" i="30"/>
  <c r="D1937" i="30"/>
  <c r="D1936" i="30"/>
  <c r="D1935" i="30"/>
  <c r="D1934" i="30"/>
  <c r="D1933" i="30"/>
  <c r="D1932" i="30"/>
  <c r="D1931" i="30"/>
  <c r="D1930" i="30"/>
  <c r="D1929" i="30"/>
  <c r="D1928" i="30"/>
  <c r="D1927" i="30"/>
  <c r="D1926" i="30"/>
  <c r="D1925" i="30"/>
  <c r="D1924" i="30"/>
  <c r="D1923" i="30"/>
  <c r="D1922" i="30"/>
  <c r="D1921" i="30"/>
  <c r="D1920" i="30"/>
  <c r="D1919" i="30"/>
  <c r="D1918" i="30"/>
  <c r="D1917" i="30"/>
  <c r="D1916" i="30"/>
  <c r="D1915" i="30"/>
  <c r="D1914" i="30"/>
  <c r="D1913" i="30"/>
  <c r="D1912" i="30"/>
  <c r="D1911" i="30"/>
  <c r="D1910" i="30"/>
  <c r="D1909" i="30"/>
  <c r="D1908" i="30"/>
  <c r="D1907" i="30"/>
  <c r="D1906" i="30"/>
  <c r="D1905" i="30"/>
  <c r="D1904" i="30"/>
  <c r="D1903" i="30"/>
  <c r="D1902" i="30"/>
  <c r="D1901" i="30"/>
  <c r="D1900" i="30"/>
  <c r="D1899" i="30"/>
  <c r="D1898" i="30"/>
  <c r="D1897" i="30"/>
  <c r="D1896" i="30"/>
  <c r="D1895" i="30"/>
  <c r="D1894" i="30"/>
  <c r="D1893" i="30"/>
  <c r="D1892" i="30"/>
  <c r="D1891" i="30"/>
  <c r="D1890" i="30"/>
  <c r="D1889" i="30"/>
  <c r="D1888" i="30"/>
  <c r="D1887" i="30"/>
  <c r="D1886" i="30"/>
  <c r="D1885" i="30"/>
  <c r="D1884" i="30"/>
  <c r="D1883" i="30"/>
  <c r="D1882" i="30"/>
  <c r="D1881" i="30"/>
  <c r="D1880" i="30"/>
  <c r="D1879" i="30"/>
  <c r="D1878" i="30"/>
  <c r="D1877" i="30"/>
  <c r="D1876" i="30"/>
  <c r="D1875" i="30"/>
  <c r="D1874" i="30"/>
  <c r="D1873" i="30"/>
  <c r="D1872" i="30"/>
  <c r="D1871" i="30"/>
  <c r="D1870" i="30"/>
  <c r="D1869" i="30"/>
  <c r="D1868" i="30"/>
  <c r="D1867" i="30"/>
  <c r="D1866" i="30"/>
  <c r="D1865" i="30"/>
  <c r="D1864" i="30"/>
  <c r="D1863" i="30"/>
  <c r="D1862" i="30"/>
  <c r="D1861" i="30"/>
  <c r="D1860" i="30"/>
  <c r="D1859" i="30"/>
  <c r="D1858" i="30"/>
  <c r="D1857" i="30"/>
  <c r="D1856" i="30"/>
  <c r="D1855" i="30"/>
  <c r="D1854" i="30"/>
  <c r="D1853" i="30"/>
  <c r="D1852" i="30"/>
  <c r="D1851" i="30"/>
  <c r="D1850" i="30"/>
  <c r="D1849" i="30"/>
  <c r="D1848" i="30"/>
  <c r="D1847" i="30"/>
  <c r="D1846" i="30"/>
  <c r="D1845" i="30"/>
  <c r="D1844" i="30"/>
  <c r="D1843" i="30"/>
  <c r="D1842" i="30"/>
  <c r="D1841" i="30"/>
  <c r="D1840" i="30"/>
  <c r="D1839" i="30"/>
  <c r="D1838" i="30"/>
  <c r="D1837" i="30"/>
  <c r="D1836" i="30"/>
  <c r="D1835" i="30"/>
  <c r="D1834" i="30"/>
  <c r="D1833" i="30"/>
  <c r="D1832" i="30"/>
  <c r="D1831" i="30"/>
  <c r="D1830" i="30"/>
  <c r="D1829" i="30"/>
  <c r="D1828" i="30"/>
  <c r="D1827" i="30"/>
  <c r="D1826" i="30"/>
  <c r="D1825" i="30"/>
  <c r="D1824" i="30"/>
  <c r="D1823" i="30"/>
  <c r="D1822" i="30"/>
  <c r="D1821" i="30"/>
  <c r="D1820" i="30"/>
  <c r="D1819" i="30"/>
  <c r="D1818" i="30"/>
  <c r="D1817" i="30"/>
  <c r="D1816" i="30"/>
  <c r="D1815" i="30"/>
  <c r="D1814" i="30"/>
  <c r="D1813" i="30"/>
  <c r="D1812" i="30"/>
  <c r="D1811" i="30"/>
  <c r="D1810" i="30"/>
  <c r="D1809" i="30"/>
  <c r="D1808" i="30"/>
  <c r="D1807" i="30"/>
  <c r="D1806" i="30"/>
  <c r="D1805" i="30"/>
  <c r="D1804" i="30"/>
  <c r="D1803" i="30"/>
  <c r="D1802" i="30"/>
  <c r="D1801" i="30"/>
  <c r="D1800" i="30"/>
  <c r="D1799" i="30"/>
  <c r="D1798" i="30"/>
  <c r="D1797" i="30"/>
  <c r="D1796" i="30"/>
  <c r="D1795" i="30"/>
  <c r="D1794" i="30"/>
  <c r="D1793" i="30"/>
  <c r="D1792" i="30"/>
  <c r="D1791" i="30"/>
  <c r="D1790" i="30"/>
  <c r="D1789" i="30"/>
  <c r="D1788" i="30"/>
  <c r="D1787" i="30"/>
  <c r="D1786" i="30"/>
  <c r="D1785" i="30"/>
  <c r="D1784" i="30"/>
  <c r="D1783" i="30"/>
  <c r="D1782" i="30"/>
  <c r="D1781" i="30"/>
  <c r="D1780" i="30"/>
  <c r="D1779" i="30"/>
  <c r="D1778" i="30"/>
  <c r="D1777" i="30"/>
  <c r="D1776" i="30"/>
  <c r="D1775" i="30"/>
  <c r="D1774" i="30"/>
  <c r="D1773" i="30"/>
  <c r="D1772" i="30"/>
  <c r="D1771" i="30"/>
  <c r="D1770" i="30"/>
  <c r="D1769" i="30"/>
  <c r="D1768" i="30"/>
  <c r="D1767" i="30"/>
  <c r="D1766" i="30"/>
  <c r="D1765" i="30"/>
  <c r="D1764" i="30"/>
  <c r="D1763" i="30"/>
  <c r="D1762" i="30"/>
  <c r="D1761" i="30"/>
  <c r="D1760" i="30"/>
  <c r="D1759" i="30"/>
  <c r="D1758" i="30"/>
  <c r="D1757" i="30"/>
  <c r="D1756" i="30"/>
  <c r="D1755" i="30"/>
  <c r="D1754" i="30"/>
  <c r="D1753" i="30"/>
  <c r="D1752" i="30"/>
  <c r="D1751" i="30"/>
  <c r="D1750" i="30"/>
  <c r="D1749" i="30"/>
  <c r="D1748" i="30"/>
  <c r="D1747" i="30"/>
  <c r="D1746" i="30"/>
  <c r="D1745" i="30"/>
  <c r="D1744" i="30"/>
  <c r="D1743" i="30"/>
  <c r="D1742" i="30"/>
  <c r="D1741" i="30"/>
  <c r="D1740" i="30"/>
  <c r="D1739" i="30"/>
  <c r="D1738" i="30"/>
  <c r="D1737" i="30"/>
  <c r="D1736" i="30"/>
  <c r="D1735" i="30"/>
  <c r="D1734" i="30"/>
  <c r="D1733" i="30"/>
  <c r="D1732" i="30"/>
  <c r="D1731" i="30"/>
  <c r="D1730" i="30"/>
  <c r="D1729" i="30"/>
  <c r="D1728" i="30"/>
  <c r="D1727" i="30"/>
  <c r="D1726" i="30"/>
  <c r="D1725" i="30"/>
  <c r="D1724" i="30"/>
  <c r="D1723" i="30"/>
  <c r="D1722" i="30"/>
  <c r="D1721" i="30"/>
  <c r="D1720" i="30"/>
  <c r="D1719" i="30"/>
  <c r="D1718" i="30"/>
  <c r="D1717" i="30"/>
  <c r="D1716" i="30"/>
  <c r="D1715" i="30"/>
  <c r="D1714" i="30"/>
  <c r="D1713" i="30"/>
  <c r="D1712" i="30"/>
  <c r="D1711" i="30"/>
  <c r="D1710" i="30"/>
  <c r="D1709" i="30"/>
  <c r="D1708" i="30"/>
  <c r="D1707" i="30"/>
  <c r="D1706" i="30"/>
  <c r="D1705" i="30"/>
  <c r="D1704" i="30"/>
  <c r="D1703" i="30"/>
  <c r="D1702" i="30"/>
  <c r="D1701" i="30"/>
  <c r="D1700" i="30"/>
  <c r="D1699" i="30"/>
  <c r="D1698" i="30"/>
  <c r="D1697" i="30"/>
  <c r="D1696" i="30"/>
  <c r="D1695" i="30"/>
  <c r="D1694" i="30"/>
  <c r="D1693" i="30"/>
  <c r="D1692" i="30"/>
  <c r="D1691" i="30"/>
  <c r="D1690" i="30"/>
  <c r="D1689" i="30"/>
  <c r="D1688" i="30"/>
  <c r="D1687" i="30"/>
  <c r="D1686" i="30"/>
  <c r="D1685" i="30"/>
  <c r="D1684" i="30"/>
  <c r="D1683" i="30"/>
  <c r="D1682" i="30"/>
  <c r="D1681" i="30"/>
  <c r="D1680" i="30"/>
  <c r="D1679" i="30"/>
  <c r="D1678" i="30"/>
  <c r="D1677" i="30"/>
  <c r="D1676" i="30"/>
  <c r="D1675" i="30"/>
  <c r="D1674" i="30"/>
  <c r="D1673" i="30"/>
  <c r="D1672" i="30"/>
  <c r="D1671" i="30"/>
  <c r="D1670" i="30"/>
  <c r="D1669" i="30"/>
  <c r="D1668" i="30"/>
  <c r="D1667" i="30"/>
  <c r="D1666" i="30"/>
  <c r="D1665" i="30"/>
  <c r="D1664" i="30"/>
  <c r="D1663" i="30"/>
  <c r="D1662" i="30"/>
  <c r="D1661" i="30"/>
  <c r="D1660" i="30"/>
  <c r="D1659" i="30"/>
  <c r="D1658" i="30"/>
  <c r="D1657" i="30"/>
  <c r="D1656" i="30"/>
  <c r="D1655" i="30"/>
  <c r="D1654" i="30"/>
  <c r="D1653" i="30"/>
  <c r="D1652" i="30"/>
  <c r="D1651" i="30"/>
  <c r="D1650" i="30"/>
  <c r="D1649" i="30"/>
  <c r="D1648" i="30"/>
  <c r="D1647" i="30"/>
  <c r="D1646" i="30"/>
  <c r="D1645" i="30"/>
  <c r="D1644" i="30"/>
  <c r="D1643" i="30"/>
  <c r="D1642" i="30"/>
  <c r="D1641" i="30"/>
  <c r="D1640" i="30"/>
  <c r="D1639" i="30"/>
  <c r="D1638" i="30"/>
  <c r="D1637" i="30"/>
  <c r="D1636" i="30"/>
  <c r="D1635" i="30"/>
  <c r="D1634" i="30"/>
  <c r="D1633" i="30"/>
  <c r="D1632" i="30"/>
  <c r="D1631" i="30"/>
  <c r="D1630" i="30"/>
  <c r="D1629" i="30"/>
  <c r="D1628" i="30"/>
  <c r="D1627" i="30"/>
  <c r="D1626" i="30"/>
  <c r="D1625" i="30"/>
  <c r="D1624" i="30"/>
  <c r="D1623" i="30"/>
  <c r="D1622" i="30"/>
  <c r="D1621" i="30"/>
  <c r="D1620" i="30"/>
  <c r="D1619" i="30"/>
  <c r="D1618" i="30"/>
  <c r="D1617" i="30"/>
  <c r="D1616" i="30"/>
  <c r="D1615" i="30"/>
  <c r="D1614" i="30"/>
  <c r="D1613" i="30"/>
  <c r="D1612" i="30"/>
  <c r="D1611" i="30"/>
  <c r="D1610" i="30"/>
  <c r="D1609" i="30"/>
  <c r="D1608" i="30"/>
  <c r="D1607" i="30"/>
  <c r="D1606" i="30"/>
  <c r="D1605" i="30"/>
  <c r="D1604" i="30"/>
  <c r="D1603" i="30"/>
  <c r="D1602" i="30"/>
  <c r="D1601" i="30"/>
  <c r="D1600" i="30"/>
  <c r="D1599" i="30"/>
  <c r="D1598" i="30"/>
  <c r="D1597" i="30"/>
  <c r="D1596" i="30"/>
  <c r="D1595" i="30"/>
  <c r="D1594" i="30"/>
  <c r="D1593" i="30"/>
  <c r="D1592" i="30"/>
  <c r="D1591" i="30"/>
  <c r="D1590" i="30"/>
  <c r="D1589" i="30"/>
  <c r="D1588" i="30"/>
  <c r="D1587" i="30"/>
  <c r="D1586" i="30"/>
  <c r="D1585" i="30"/>
  <c r="D1584" i="30"/>
  <c r="D1583" i="30"/>
  <c r="D1582" i="30"/>
  <c r="D1581" i="30"/>
  <c r="D1580" i="30"/>
  <c r="D1579" i="30"/>
  <c r="D1578" i="30"/>
  <c r="D1577" i="30"/>
  <c r="D1576" i="30"/>
  <c r="D1575" i="30"/>
  <c r="D1574" i="30"/>
  <c r="D1573" i="30"/>
  <c r="D1572" i="30"/>
  <c r="D1571" i="30"/>
  <c r="D1570" i="30"/>
  <c r="D1569" i="30"/>
  <c r="D1568" i="30"/>
  <c r="D1567" i="30"/>
  <c r="D1566" i="30"/>
  <c r="D1565" i="30"/>
  <c r="D1564" i="30"/>
  <c r="D1563" i="30"/>
  <c r="D1562" i="30"/>
  <c r="D1561" i="30"/>
  <c r="D1560" i="30"/>
  <c r="D1559" i="30"/>
  <c r="D1558" i="30"/>
  <c r="D1557" i="30"/>
  <c r="D1556" i="30"/>
  <c r="D1555" i="30"/>
  <c r="D1554" i="30"/>
  <c r="D1553" i="30"/>
  <c r="D1552" i="30"/>
  <c r="D1551" i="30"/>
  <c r="D1550" i="30"/>
  <c r="D1549" i="30"/>
  <c r="D1548" i="30"/>
  <c r="D1547" i="30"/>
  <c r="D1546" i="30"/>
  <c r="D1545" i="30"/>
  <c r="D1544" i="30"/>
  <c r="D1543" i="30"/>
  <c r="D1542" i="30"/>
  <c r="D1541" i="30"/>
  <c r="D1540" i="30"/>
  <c r="D1539" i="30"/>
  <c r="D1538" i="30"/>
  <c r="D1537" i="30"/>
  <c r="D1536" i="30"/>
  <c r="D1535" i="30"/>
  <c r="D1534" i="30"/>
  <c r="D1533" i="30"/>
  <c r="D1532" i="30"/>
  <c r="D1531" i="30"/>
  <c r="D1530" i="30"/>
  <c r="D1529" i="30"/>
  <c r="D1528" i="30"/>
  <c r="D1527" i="30"/>
  <c r="D1526" i="30"/>
  <c r="D1525" i="30"/>
  <c r="D1524" i="30"/>
  <c r="D1523" i="30"/>
  <c r="D1522" i="30"/>
  <c r="D1521" i="30"/>
  <c r="D1520" i="30"/>
  <c r="D1519" i="30"/>
  <c r="D1518" i="30"/>
  <c r="D1517" i="30"/>
  <c r="D1516" i="30"/>
  <c r="D1515" i="30"/>
  <c r="D1514" i="30"/>
  <c r="D1513" i="30"/>
  <c r="D1512" i="30"/>
  <c r="D1511" i="30"/>
  <c r="D1510" i="30"/>
  <c r="D1509" i="30"/>
  <c r="D1508" i="30"/>
  <c r="D1507" i="30"/>
  <c r="D1506" i="30"/>
  <c r="D1505" i="30"/>
  <c r="D1504" i="30"/>
  <c r="D1503" i="30"/>
  <c r="D1502" i="30"/>
  <c r="D1501" i="30"/>
  <c r="D1500" i="30"/>
  <c r="D1499" i="30"/>
  <c r="D1498" i="30"/>
  <c r="D1497" i="30"/>
  <c r="D1496" i="30"/>
  <c r="D1495" i="30"/>
  <c r="D1494" i="30"/>
  <c r="D1493" i="30"/>
  <c r="D1492" i="30"/>
  <c r="D1491" i="30"/>
  <c r="D1490" i="30"/>
  <c r="D1489" i="30"/>
  <c r="D1488" i="30"/>
  <c r="D1487" i="30"/>
  <c r="D1486" i="30"/>
  <c r="D1485" i="30"/>
  <c r="D1484" i="30"/>
  <c r="D1483" i="30"/>
  <c r="D1482" i="30"/>
  <c r="D1481" i="30"/>
  <c r="D1480" i="30"/>
  <c r="D1479" i="30"/>
  <c r="D1478" i="30"/>
  <c r="D1477" i="30"/>
  <c r="D1476" i="30"/>
  <c r="D1475" i="30"/>
  <c r="D1474" i="30"/>
  <c r="D1473" i="30"/>
  <c r="D1472" i="30"/>
  <c r="D1471" i="30"/>
  <c r="D1470" i="30"/>
  <c r="D1469" i="30"/>
  <c r="D1468" i="30"/>
  <c r="D1467" i="30"/>
  <c r="D1466" i="30"/>
  <c r="D1465" i="30"/>
  <c r="D1464" i="30"/>
  <c r="D1463" i="30"/>
  <c r="D1462" i="30"/>
  <c r="D1461" i="30"/>
  <c r="D1460" i="30"/>
  <c r="D1459" i="30"/>
  <c r="D1458" i="30"/>
  <c r="D1457" i="30"/>
  <c r="D1456" i="30"/>
  <c r="D1455" i="30"/>
  <c r="D1454" i="30"/>
  <c r="D1453" i="30"/>
  <c r="D1452" i="30"/>
  <c r="D1451" i="30"/>
  <c r="D1450" i="30"/>
  <c r="D1449" i="30"/>
  <c r="D1448" i="30"/>
  <c r="D1447" i="30"/>
  <c r="D1446" i="30"/>
  <c r="D1445" i="30"/>
  <c r="D1444" i="30"/>
  <c r="D1443" i="30"/>
  <c r="D1442" i="30"/>
  <c r="D1441" i="30"/>
  <c r="D1440" i="30"/>
  <c r="D1439" i="30"/>
  <c r="D1438" i="30"/>
  <c r="D1437" i="30"/>
  <c r="D1436" i="30"/>
  <c r="D1435" i="30"/>
  <c r="D1434" i="30"/>
  <c r="D1433" i="30"/>
  <c r="D1432" i="30"/>
  <c r="D1431" i="30"/>
  <c r="D1430" i="30"/>
  <c r="D1429" i="30"/>
  <c r="D1428" i="30"/>
  <c r="D1427" i="30"/>
  <c r="D1426" i="30"/>
  <c r="D1425" i="30"/>
  <c r="D1424" i="30"/>
  <c r="D1423" i="30"/>
  <c r="D1422" i="30"/>
  <c r="D1421" i="30"/>
  <c r="D1420" i="30"/>
  <c r="D1419" i="30"/>
  <c r="D1418" i="30"/>
  <c r="D1417" i="30"/>
  <c r="D1416" i="30"/>
  <c r="D1415" i="30"/>
  <c r="D1414" i="30"/>
  <c r="D1413" i="30"/>
  <c r="D1412" i="30"/>
  <c r="D1411" i="30"/>
  <c r="D1410" i="30"/>
  <c r="D1409" i="30"/>
  <c r="D1408" i="30"/>
  <c r="D1407" i="30"/>
  <c r="D1406" i="30"/>
  <c r="D1405" i="30"/>
  <c r="D1404" i="30"/>
  <c r="D1403" i="30"/>
  <c r="D1402" i="30"/>
  <c r="D1401" i="30"/>
  <c r="D1400" i="30"/>
  <c r="D1399" i="30"/>
  <c r="D1398" i="30"/>
  <c r="D1397" i="30"/>
  <c r="D1396" i="30"/>
  <c r="D1395" i="30"/>
  <c r="D1394" i="30"/>
  <c r="D1393" i="30"/>
  <c r="D1392" i="30"/>
  <c r="D1391" i="30"/>
  <c r="D1390" i="30"/>
  <c r="D1389" i="30"/>
  <c r="D1388" i="30"/>
  <c r="D1387" i="30"/>
  <c r="D1386" i="30"/>
  <c r="D1385" i="30"/>
  <c r="D1384" i="30"/>
  <c r="D1383" i="30"/>
  <c r="D1382" i="30"/>
  <c r="D1381" i="30"/>
  <c r="D1380" i="30"/>
  <c r="D1379" i="30"/>
  <c r="D1378" i="30"/>
  <c r="D1377" i="30"/>
  <c r="D1376" i="30"/>
  <c r="D1375" i="30"/>
  <c r="D1374" i="30"/>
  <c r="D1373" i="30"/>
  <c r="D1372" i="30"/>
  <c r="D1371" i="30"/>
  <c r="D1370" i="30"/>
  <c r="D1369" i="30"/>
  <c r="D1368" i="30"/>
  <c r="D1367" i="30"/>
  <c r="D1366" i="30"/>
  <c r="D1365" i="30"/>
  <c r="D1364" i="30"/>
  <c r="D1363" i="30"/>
  <c r="D1362" i="30"/>
  <c r="D1361" i="30"/>
  <c r="D1360" i="30"/>
  <c r="D1359" i="30"/>
  <c r="D1358" i="30"/>
  <c r="D1357" i="30"/>
  <c r="D1356" i="30"/>
  <c r="D1355" i="30"/>
  <c r="D1354" i="30"/>
  <c r="D1353" i="30"/>
  <c r="D1352" i="30"/>
  <c r="D1351" i="30"/>
  <c r="D1350" i="30"/>
  <c r="D1349" i="30"/>
  <c r="D1348" i="30"/>
  <c r="D1347" i="30"/>
  <c r="D1346" i="30"/>
  <c r="D1345" i="30"/>
  <c r="D1344" i="30"/>
  <c r="D1343" i="30"/>
  <c r="D1342" i="30"/>
  <c r="D1341" i="30"/>
  <c r="D1340" i="30"/>
  <c r="D1339" i="30"/>
  <c r="D1338" i="30"/>
  <c r="D1337" i="30"/>
  <c r="D1336" i="30"/>
  <c r="D1335" i="30"/>
  <c r="D1334" i="30"/>
  <c r="D1333" i="30"/>
  <c r="D1332" i="30"/>
  <c r="D1331" i="30"/>
  <c r="D1330" i="30"/>
  <c r="D1329" i="30"/>
  <c r="D1328" i="30"/>
  <c r="D1327" i="30"/>
  <c r="D1326" i="30"/>
  <c r="D1325" i="30"/>
  <c r="D1324" i="30"/>
  <c r="D1323" i="30"/>
  <c r="D1322" i="30"/>
  <c r="D1321" i="30"/>
  <c r="D1320" i="30"/>
  <c r="D1319" i="30"/>
  <c r="D1318" i="30"/>
  <c r="D1317" i="30"/>
  <c r="D1316" i="30"/>
  <c r="D1315" i="30"/>
  <c r="D1314" i="30"/>
  <c r="D1313" i="30"/>
  <c r="D1312" i="30"/>
  <c r="D1311" i="30"/>
  <c r="D1310" i="30"/>
  <c r="D1309" i="30"/>
  <c r="D1308" i="30"/>
  <c r="D1307" i="30"/>
  <c r="D1306" i="30"/>
  <c r="D1305" i="30"/>
  <c r="D1304" i="30"/>
  <c r="D1303" i="30"/>
  <c r="D1302" i="30"/>
  <c r="D1301" i="30"/>
  <c r="D1300" i="30"/>
  <c r="D1299" i="30"/>
  <c r="D1298" i="30"/>
  <c r="D1297" i="30"/>
  <c r="D1296" i="30"/>
  <c r="D1295" i="30"/>
  <c r="D1294" i="30"/>
  <c r="D1293" i="30"/>
  <c r="D1292" i="30"/>
  <c r="D1291" i="30"/>
  <c r="D1290" i="30"/>
  <c r="D1289" i="30"/>
  <c r="D1288" i="30"/>
  <c r="D1287" i="30"/>
  <c r="D1286" i="30"/>
  <c r="D1285" i="30"/>
  <c r="D1284" i="30"/>
  <c r="D1283" i="30"/>
  <c r="D1282" i="30"/>
  <c r="D1281" i="30"/>
  <c r="D1280" i="30"/>
  <c r="D1279" i="30"/>
  <c r="D1278" i="30"/>
  <c r="D1277" i="30"/>
  <c r="D1276" i="30"/>
  <c r="D1275" i="30"/>
  <c r="D1274" i="30"/>
  <c r="D1273" i="30"/>
  <c r="D1272" i="30"/>
  <c r="D1271" i="30"/>
  <c r="D1270" i="30"/>
  <c r="D1269" i="30"/>
  <c r="D1268" i="30"/>
  <c r="D1267" i="30"/>
  <c r="D1266" i="30"/>
  <c r="D1265" i="30"/>
  <c r="D1264" i="30"/>
  <c r="D1263" i="30"/>
  <c r="D1262" i="30"/>
  <c r="D1261" i="30"/>
  <c r="D1260" i="30"/>
  <c r="D1259" i="30"/>
  <c r="D1258" i="30"/>
  <c r="D1257" i="30"/>
  <c r="D1256" i="30"/>
  <c r="D1255" i="30"/>
  <c r="D1254" i="30"/>
  <c r="D1253" i="30"/>
  <c r="D1252" i="30"/>
  <c r="D1251" i="30"/>
  <c r="D1250" i="30"/>
  <c r="D1249" i="30"/>
  <c r="D1248" i="30"/>
  <c r="D1247" i="30"/>
  <c r="D1246" i="30"/>
  <c r="D1245" i="30"/>
  <c r="D1244" i="30"/>
  <c r="D1243" i="30"/>
  <c r="D1242" i="30"/>
  <c r="D1241" i="30"/>
  <c r="D1240" i="30"/>
  <c r="D1239" i="30"/>
  <c r="D1238" i="30"/>
  <c r="D1237" i="30"/>
  <c r="D1236" i="30"/>
  <c r="D1235" i="30"/>
  <c r="D1234" i="30"/>
  <c r="D1233" i="30"/>
  <c r="D1232" i="30"/>
  <c r="D1231" i="30"/>
  <c r="D1230" i="30"/>
  <c r="D1229" i="30"/>
  <c r="D1228" i="30"/>
  <c r="D1227" i="30"/>
  <c r="D1226" i="30"/>
  <c r="D1225" i="30"/>
  <c r="D1224" i="30"/>
  <c r="D1223" i="30"/>
  <c r="D1222" i="30"/>
  <c r="D1221" i="30"/>
  <c r="D1220" i="30"/>
  <c r="D1219" i="30"/>
  <c r="D1218" i="30"/>
  <c r="D1217" i="30"/>
  <c r="D1216" i="30"/>
  <c r="D1215" i="30"/>
  <c r="D1214" i="30"/>
  <c r="D1213" i="30"/>
  <c r="D1212" i="30"/>
  <c r="D1211" i="30"/>
  <c r="D1210" i="30"/>
  <c r="D1209" i="30"/>
  <c r="D1208" i="30"/>
  <c r="D1207" i="30"/>
  <c r="D1206" i="30"/>
  <c r="D1205" i="30"/>
  <c r="D1204" i="30"/>
  <c r="D1203" i="30"/>
  <c r="D1202" i="30"/>
  <c r="D1201" i="30"/>
  <c r="D1200" i="30"/>
  <c r="D1199" i="30"/>
  <c r="D1198" i="30"/>
  <c r="D1197" i="30"/>
  <c r="D1196" i="30"/>
  <c r="D1195" i="30"/>
  <c r="D1194" i="30"/>
  <c r="D1193" i="30"/>
  <c r="D1192" i="30"/>
  <c r="D1191" i="30"/>
  <c r="D1190" i="30"/>
  <c r="D1189" i="30"/>
  <c r="D1188" i="30"/>
  <c r="D1187" i="30"/>
  <c r="D1186" i="30"/>
  <c r="D1185" i="30"/>
  <c r="D1184" i="30"/>
  <c r="D1183" i="30"/>
  <c r="D1182" i="30"/>
  <c r="D1181" i="30"/>
  <c r="D1180" i="30"/>
  <c r="D1179" i="30"/>
  <c r="D1178" i="30"/>
  <c r="D1177" i="30"/>
  <c r="D1176" i="30"/>
  <c r="D1175" i="30"/>
  <c r="D1174" i="30"/>
  <c r="D1173" i="30"/>
  <c r="D1172" i="30"/>
  <c r="D1171" i="30"/>
  <c r="D1170" i="30"/>
  <c r="D1169" i="30"/>
  <c r="D1168" i="30"/>
  <c r="D1167" i="30"/>
  <c r="D1166" i="30"/>
  <c r="D1165" i="30"/>
  <c r="D1164" i="30"/>
  <c r="D1163" i="30"/>
  <c r="D1162" i="30"/>
  <c r="D1161" i="30"/>
  <c r="D1160" i="30"/>
  <c r="D1159" i="30"/>
  <c r="D1158" i="30"/>
  <c r="D1157" i="30"/>
  <c r="D1156" i="30"/>
  <c r="D1155" i="30"/>
  <c r="D1154" i="30"/>
  <c r="D1153" i="30"/>
  <c r="D1152" i="30"/>
  <c r="D1151" i="30"/>
  <c r="D1150" i="30"/>
  <c r="D1149" i="30"/>
  <c r="D1148" i="30"/>
  <c r="D1147" i="30"/>
  <c r="D1146" i="30"/>
  <c r="D1145" i="30"/>
  <c r="D1144" i="30"/>
  <c r="D1143" i="30"/>
  <c r="D1142" i="30"/>
  <c r="D1141" i="30"/>
  <c r="D1140" i="30"/>
  <c r="D1139" i="30"/>
  <c r="D1138" i="30"/>
  <c r="D1137" i="30"/>
  <c r="D1136" i="30"/>
  <c r="D1135" i="30"/>
  <c r="D1134" i="30"/>
  <c r="D1133" i="30"/>
  <c r="D1132" i="30"/>
  <c r="D1131" i="30"/>
  <c r="D1130" i="30"/>
  <c r="D1129" i="30"/>
  <c r="D1128" i="30"/>
  <c r="D1127" i="30"/>
  <c r="D1126" i="30"/>
  <c r="D1125" i="30"/>
  <c r="D1124" i="30"/>
  <c r="D1123" i="30"/>
  <c r="D1122" i="30"/>
  <c r="D1121" i="30"/>
  <c r="D1120" i="30"/>
  <c r="D1119" i="30"/>
  <c r="D1118" i="30"/>
  <c r="D1117" i="30"/>
  <c r="D1116" i="30"/>
  <c r="D1115" i="30"/>
  <c r="D1114" i="30"/>
  <c r="D1113" i="30"/>
  <c r="D1112" i="30"/>
  <c r="D1111" i="30"/>
  <c r="D1110" i="30"/>
  <c r="D1109" i="30"/>
  <c r="D1108" i="30"/>
  <c r="D1107" i="30"/>
  <c r="D1106" i="30"/>
  <c r="D1105" i="30"/>
  <c r="D1104" i="30"/>
  <c r="D1103" i="30"/>
  <c r="D1102" i="30"/>
  <c r="D1101" i="30"/>
  <c r="D1100" i="30"/>
  <c r="D1099" i="30"/>
  <c r="D1098" i="30"/>
  <c r="D1097" i="30"/>
  <c r="D1096" i="30"/>
  <c r="D1095" i="30"/>
  <c r="D1094" i="30"/>
  <c r="D1093" i="30"/>
  <c r="D1092" i="30"/>
  <c r="D1091" i="30"/>
  <c r="D1090" i="30"/>
  <c r="D1089" i="30"/>
  <c r="D1088" i="30"/>
  <c r="D1087" i="30"/>
  <c r="D1086" i="30"/>
  <c r="D1085" i="30"/>
  <c r="D1084" i="30"/>
  <c r="D1083" i="30"/>
  <c r="D1082" i="30"/>
  <c r="D1081" i="30"/>
  <c r="D1080" i="30"/>
  <c r="D1079" i="30"/>
  <c r="D1078" i="30"/>
  <c r="D1077" i="30"/>
  <c r="D1076" i="30"/>
  <c r="D1075" i="30"/>
  <c r="D1074" i="30"/>
  <c r="D1073" i="30"/>
  <c r="D1072" i="30"/>
  <c r="D1071" i="30"/>
  <c r="D1070" i="30"/>
  <c r="D1069" i="30"/>
  <c r="D1068" i="30"/>
  <c r="D1067" i="30"/>
  <c r="D1066" i="30"/>
  <c r="D1065" i="30"/>
  <c r="D1064" i="30"/>
  <c r="D1063" i="30"/>
  <c r="D1062" i="30"/>
  <c r="D1061" i="30"/>
  <c r="D1060" i="30"/>
  <c r="D1059" i="30"/>
  <c r="D1058" i="30"/>
  <c r="D1057" i="30"/>
  <c r="D1056" i="30"/>
  <c r="D1055" i="30"/>
  <c r="D1054" i="30"/>
  <c r="D1053" i="30"/>
  <c r="D1052" i="30"/>
  <c r="D1051" i="30"/>
  <c r="D1050" i="30"/>
  <c r="D1049" i="30"/>
  <c r="D1048" i="30"/>
  <c r="D1047" i="30"/>
  <c r="D1046" i="30"/>
  <c r="D1045" i="30"/>
  <c r="D1044" i="30"/>
  <c r="D1043" i="30"/>
  <c r="D1042" i="30"/>
  <c r="D1041" i="30"/>
  <c r="D1040" i="30"/>
  <c r="D1039" i="30"/>
  <c r="D1038" i="30"/>
  <c r="D1037" i="30"/>
  <c r="D1036" i="30"/>
  <c r="D1035" i="30"/>
  <c r="D1034" i="30"/>
  <c r="D1033" i="30"/>
  <c r="D1032" i="30"/>
  <c r="D1031" i="30"/>
  <c r="D1030" i="30"/>
  <c r="D1029" i="30"/>
  <c r="D1028" i="30"/>
  <c r="D1027" i="30"/>
  <c r="D1026" i="30"/>
  <c r="D1025" i="30"/>
  <c r="D1024" i="30"/>
  <c r="D1023" i="30"/>
  <c r="D1022" i="30"/>
  <c r="D1021" i="30"/>
  <c r="D1020" i="30"/>
  <c r="D1019" i="30"/>
  <c r="D1018" i="30"/>
  <c r="D1017" i="30"/>
  <c r="D1016" i="30"/>
  <c r="D1015" i="30"/>
  <c r="D1014" i="30"/>
  <c r="D1013" i="30"/>
  <c r="D1012" i="30"/>
  <c r="D1011" i="30"/>
  <c r="D1010" i="30"/>
  <c r="D1009" i="30"/>
  <c r="D1008" i="30"/>
  <c r="D1007" i="30"/>
  <c r="D1006" i="30"/>
  <c r="D1005" i="30"/>
  <c r="D1004" i="30"/>
  <c r="D1003" i="30"/>
  <c r="D1002" i="30"/>
  <c r="D1001" i="30"/>
  <c r="D1000" i="30"/>
  <c r="D999" i="30"/>
  <c r="D998" i="30"/>
  <c r="D997" i="30"/>
  <c r="D996" i="30"/>
  <c r="D995" i="30"/>
  <c r="D994" i="30"/>
  <c r="D993" i="30"/>
  <c r="D992" i="30"/>
  <c r="D991" i="30"/>
  <c r="D990" i="30"/>
  <c r="D989" i="30"/>
  <c r="D988" i="30"/>
  <c r="D987" i="30"/>
  <c r="D986" i="30"/>
  <c r="D985" i="30"/>
  <c r="D984" i="30"/>
  <c r="D983" i="30"/>
  <c r="D982" i="30"/>
  <c r="D981" i="30"/>
  <c r="D980" i="30"/>
  <c r="D979" i="30"/>
  <c r="D978" i="30"/>
  <c r="D977" i="30"/>
  <c r="D976" i="30"/>
  <c r="D975" i="30"/>
  <c r="D974" i="30"/>
  <c r="D973" i="30"/>
  <c r="D972" i="30"/>
  <c r="D971" i="30"/>
  <c r="D970" i="30"/>
  <c r="D969" i="30"/>
  <c r="D968" i="30"/>
  <c r="D967" i="30"/>
  <c r="D966" i="30"/>
  <c r="D965" i="30"/>
  <c r="D964" i="30"/>
  <c r="D963" i="30"/>
  <c r="D962" i="30"/>
  <c r="D961" i="30"/>
  <c r="D960" i="30"/>
  <c r="D959" i="30"/>
  <c r="D958" i="30"/>
  <c r="D957" i="30"/>
  <c r="D956" i="30"/>
  <c r="D955" i="30"/>
  <c r="D954" i="30"/>
  <c r="D953" i="30"/>
  <c r="D952" i="30"/>
  <c r="D951" i="30"/>
  <c r="D950" i="30"/>
  <c r="D949" i="30"/>
  <c r="D948" i="30"/>
  <c r="D947" i="30"/>
  <c r="D946" i="30"/>
  <c r="D945" i="30"/>
  <c r="D944" i="30"/>
  <c r="D943" i="30"/>
  <c r="D942" i="30"/>
  <c r="D941" i="30"/>
  <c r="D940" i="30"/>
  <c r="D939" i="30"/>
  <c r="D938" i="30"/>
  <c r="D937" i="30"/>
  <c r="D936" i="30"/>
  <c r="D935" i="30"/>
  <c r="D934" i="30"/>
  <c r="D933" i="30"/>
  <c r="D932" i="30"/>
  <c r="D931" i="30"/>
  <c r="D930" i="30"/>
  <c r="D929" i="30"/>
  <c r="D928" i="30"/>
  <c r="D927" i="30"/>
  <c r="D926" i="30"/>
  <c r="D925" i="30"/>
  <c r="D924" i="30"/>
  <c r="D923" i="30"/>
  <c r="D922" i="30"/>
  <c r="D921" i="30"/>
  <c r="D920" i="30"/>
  <c r="D919" i="30"/>
  <c r="D918" i="30"/>
  <c r="D917" i="30"/>
  <c r="D916" i="30"/>
  <c r="D915" i="30"/>
  <c r="D914" i="30"/>
  <c r="D913" i="30"/>
  <c r="D912" i="30"/>
  <c r="D911" i="30"/>
  <c r="D910" i="30"/>
  <c r="D909" i="30"/>
  <c r="D908" i="30"/>
  <c r="D907" i="30"/>
  <c r="D906" i="30"/>
  <c r="D905" i="30"/>
  <c r="D904" i="30"/>
  <c r="D903" i="30"/>
  <c r="D902" i="30"/>
  <c r="D901" i="30"/>
  <c r="D900" i="30"/>
  <c r="D899" i="30"/>
  <c r="D898" i="30"/>
  <c r="D897" i="30"/>
  <c r="D896" i="30"/>
  <c r="D895" i="30"/>
  <c r="D894" i="30"/>
  <c r="D893" i="30"/>
  <c r="D892" i="30"/>
  <c r="D891" i="30"/>
  <c r="D890" i="30"/>
  <c r="D889" i="30"/>
  <c r="D888" i="30"/>
  <c r="D887" i="30"/>
  <c r="D886" i="30"/>
  <c r="D885" i="30"/>
  <c r="D884" i="30"/>
  <c r="D883" i="30"/>
  <c r="D882" i="30"/>
  <c r="D881" i="30"/>
  <c r="D880" i="30"/>
  <c r="D879" i="30"/>
  <c r="D878" i="30"/>
  <c r="D877" i="30"/>
  <c r="D876" i="30"/>
  <c r="D875" i="30"/>
  <c r="D874" i="30"/>
  <c r="D873" i="30"/>
  <c r="D872" i="30"/>
  <c r="D871" i="30"/>
  <c r="D870" i="30"/>
  <c r="D869" i="30"/>
  <c r="D868" i="30"/>
  <c r="D867" i="30"/>
  <c r="D866" i="30"/>
  <c r="D865" i="30"/>
  <c r="D864" i="30"/>
  <c r="D863" i="30"/>
  <c r="D862" i="30"/>
  <c r="D861" i="30"/>
  <c r="D860" i="30"/>
  <c r="D859" i="30"/>
  <c r="D858" i="30"/>
  <c r="D857" i="30"/>
  <c r="D856" i="30"/>
  <c r="D855" i="30"/>
  <c r="D854" i="30"/>
  <c r="D853" i="30"/>
  <c r="D852" i="30"/>
  <c r="D851" i="30"/>
  <c r="D850" i="30"/>
  <c r="D849" i="30"/>
  <c r="D848" i="30"/>
  <c r="D847" i="30"/>
  <c r="D846" i="30"/>
  <c r="D845" i="30"/>
  <c r="D844" i="30"/>
  <c r="D843" i="30"/>
  <c r="D842" i="30"/>
  <c r="D841" i="30"/>
  <c r="D840" i="30"/>
  <c r="D839" i="30"/>
  <c r="D838" i="30"/>
  <c r="D837" i="30"/>
  <c r="D836" i="30"/>
  <c r="D835" i="30"/>
  <c r="D834" i="30"/>
  <c r="D833" i="30"/>
  <c r="D832" i="30"/>
  <c r="D831" i="30"/>
  <c r="D830" i="30"/>
  <c r="D829" i="30"/>
  <c r="D828" i="30"/>
  <c r="D827" i="30"/>
  <c r="D826" i="30"/>
  <c r="D825" i="30"/>
  <c r="D824" i="30"/>
  <c r="D823" i="30"/>
  <c r="D822" i="30"/>
  <c r="D821" i="30"/>
  <c r="D820" i="30"/>
  <c r="D819" i="30"/>
  <c r="D818" i="30"/>
  <c r="D817" i="30"/>
  <c r="D816" i="30"/>
  <c r="D815" i="30"/>
  <c r="D814" i="30"/>
  <c r="D813" i="30"/>
  <c r="D812" i="30"/>
  <c r="D811" i="30"/>
  <c r="D810" i="30"/>
  <c r="D809" i="30"/>
  <c r="D808" i="30"/>
  <c r="D807" i="30"/>
  <c r="D806" i="30"/>
  <c r="D805" i="30"/>
  <c r="D804" i="30"/>
  <c r="D803" i="30"/>
  <c r="D802" i="30"/>
  <c r="D801" i="30"/>
  <c r="D800" i="30"/>
  <c r="D799" i="30"/>
  <c r="D798" i="30"/>
  <c r="D797" i="30"/>
  <c r="D796" i="30"/>
  <c r="D795" i="30"/>
  <c r="D794" i="30"/>
  <c r="D793" i="30"/>
  <c r="D792" i="30"/>
  <c r="D791" i="30"/>
  <c r="D790" i="30"/>
  <c r="D789" i="30"/>
  <c r="D788" i="30"/>
  <c r="D787" i="30"/>
  <c r="D786" i="30"/>
  <c r="D785" i="30"/>
  <c r="D784" i="30"/>
  <c r="D783" i="30"/>
  <c r="D782" i="30"/>
  <c r="D781" i="30"/>
  <c r="D780" i="30"/>
  <c r="D779" i="30"/>
  <c r="D778" i="30"/>
  <c r="D777" i="30"/>
  <c r="D776" i="30"/>
  <c r="D775" i="30"/>
  <c r="D774" i="30"/>
  <c r="D773" i="30"/>
  <c r="D772" i="30"/>
  <c r="D771" i="30"/>
  <c r="D770" i="30"/>
  <c r="D769" i="30"/>
  <c r="D768" i="30"/>
  <c r="D767" i="30"/>
  <c r="D766" i="30"/>
  <c r="D765" i="30"/>
  <c r="D764" i="30"/>
  <c r="D763" i="30"/>
  <c r="D762" i="30"/>
  <c r="D761" i="30"/>
  <c r="D760" i="30"/>
  <c r="D759" i="30"/>
  <c r="D758" i="30"/>
  <c r="D757" i="30"/>
  <c r="D756" i="30"/>
  <c r="D755" i="30"/>
  <c r="D754" i="30"/>
  <c r="D753" i="30"/>
  <c r="D752" i="30"/>
  <c r="D751" i="30"/>
  <c r="D750" i="30"/>
  <c r="D749" i="30"/>
  <c r="D748" i="30"/>
  <c r="D747" i="30"/>
  <c r="D746" i="30"/>
  <c r="D745" i="30"/>
  <c r="D744" i="30"/>
  <c r="D743" i="30"/>
  <c r="D742" i="30"/>
  <c r="D741" i="30"/>
  <c r="D740" i="30"/>
  <c r="D739" i="30"/>
  <c r="D738" i="30"/>
  <c r="D737" i="30"/>
  <c r="D736" i="30"/>
  <c r="D735" i="30"/>
  <c r="D734" i="30"/>
  <c r="D733" i="30"/>
  <c r="D732" i="30"/>
  <c r="D731" i="30"/>
  <c r="D730" i="30"/>
  <c r="D729" i="30"/>
  <c r="D728" i="30"/>
  <c r="D727" i="30"/>
  <c r="D726" i="30"/>
  <c r="D725" i="30"/>
  <c r="D724" i="30"/>
  <c r="D723" i="30"/>
  <c r="D722" i="30"/>
  <c r="D721" i="30"/>
  <c r="D720" i="30"/>
  <c r="D719" i="30"/>
  <c r="D718" i="30"/>
  <c r="D717" i="30"/>
  <c r="D716" i="30"/>
  <c r="D715" i="30"/>
  <c r="D714" i="30"/>
  <c r="D713" i="30"/>
  <c r="D712" i="30"/>
  <c r="D711" i="30"/>
  <c r="D710" i="30"/>
  <c r="D709" i="30"/>
  <c r="D708" i="30"/>
  <c r="D707" i="30"/>
  <c r="D706" i="30"/>
  <c r="D705" i="30"/>
  <c r="D704" i="30"/>
  <c r="D703" i="30"/>
  <c r="D702" i="30"/>
  <c r="D701" i="30"/>
  <c r="D700" i="30"/>
  <c r="D699" i="30"/>
  <c r="D698" i="30"/>
  <c r="D697" i="30"/>
  <c r="D696" i="30"/>
  <c r="D695" i="30"/>
  <c r="D694" i="30"/>
  <c r="D693" i="30"/>
  <c r="D692" i="30"/>
  <c r="D691" i="30"/>
  <c r="D690" i="30"/>
  <c r="D689" i="30"/>
  <c r="D688" i="30"/>
  <c r="D687" i="30"/>
  <c r="D686" i="30"/>
  <c r="D685" i="30"/>
  <c r="D684" i="30"/>
  <c r="D683" i="30"/>
  <c r="D682" i="30"/>
  <c r="D681" i="30"/>
  <c r="D680" i="30"/>
  <c r="D679" i="30"/>
  <c r="D678" i="30"/>
  <c r="D677" i="30"/>
  <c r="D676" i="30"/>
  <c r="D675" i="30"/>
  <c r="D674" i="30"/>
  <c r="D673" i="30"/>
  <c r="D672" i="30"/>
  <c r="D671" i="30"/>
  <c r="D670" i="30"/>
  <c r="D669" i="30"/>
  <c r="D668" i="30"/>
  <c r="D667" i="30"/>
  <c r="D666" i="30"/>
  <c r="D665" i="30"/>
  <c r="D664" i="30"/>
  <c r="D663" i="30"/>
  <c r="D662" i="30"/>
  <c r="D661" i="30"/>
  <c r="D660" i="30"/>
  <c r="D659" i="30"/>
  <c r="D658" i="30"/>
  <c r="D657" i="30"/>
  <c r="D656" i="30"/>
  <c r="D655" i="30"/>
  <c r="D654" i="30"/>
  <c r="D653" i="30"/>
  <c r="D652" i="30"/>
  <c r="D651" i="30"/>
  <c r="D650" i="30"/>
  <c r="D649" i="30"/>
  <c r="D648" i="30"/>
  <c r="D647" i="30"/>
  <c r="D646" i="30"/>
  <c r="D645" i="30"/>
  <c r="D644" i="30"/>
  <c r="D643" i="30"/>
  <c r="D642" i="30"/>
  <c r="D641" i="30"/>
  <c r="D640" i="30"/>
  <c r="D639" i="30"/>
  <c r="D638" i="30"/>
  <c r="D637" i="30"/>
  <c r="D636" i="30"/>
  <c r="D635" i="30"/>
  <c r="D634" i="30"/>
  <c r="D633" i="30"/>
  <c r="D632" i="30"/>
  <c r="D631" i="30"/>
  <c r="D630" i="30"/>
  <c r="D629" i="30"/>
  <c r="D628" i="30"/>
  <c r="D627" i="30"/>
  <c r="D626" i="30"/>
  <c r="D625" i="30"/>
  <c r="D624" i="30"/>
  <c r="D623" i="30"/>
  <c r="D622" i="30"/>
  <c r="D621" i="30"/>
  <c r="D620" i="30"/>
  <c r="D619" i="30"/>
  <c r="D618" i="30"/>
  <c r="D617" i="30"/>
  <c r="D616" i="30"/>
  <c r="D615" i="30"/>
  <c r="D614" i="30"/>
  <c r="D613" i="30"/>
  <c r="D612" i="30"/>
  <c r="D611" i="30"/>
  <c r="D610" i="30"/>
  <c r="D609" i="30"/>
  <c r="D608" i="30"/>
  <c r="D607" i="30"/>
  <c r="D606" i="30"/>
  <c r="D605" i="30"/>
  <c r="D604" i="30"/>
  <c r="D603" i="30"/>
  <c r="D602" i="30"/>
  <c r="D601" i="30"/>
  <c r="D600" i="30"/>
  <c r="D599" i="30"/>
  <c r="D598" i="30"/>
  <c r="D597" i="30"/>
  <c r="D596" i="30"/>
  <c r="D595" i="30"/>
  <c r="D594" i="30"/>
  <c r="D593" i="30"/>
  <c r="D592" i="30"/>
  <c r="D591" i="30"/>
  <c r="D590" i="30"/>
  <c r="D589" i="30"/>
  <c r="D588" i="30"/>
  <c r="D587" i="30"/>
  <c r="D586" i="30"/>
  <c r="D585" i="30"/>
  <c r="D584" i="30"/>
  <c r="D583" i="30"/>
  <c r="D582" i="30"/>
  <c r="D581" i="30"/>
  <c r="D580" i="30"/>
  <c r="D579" i="30"/>
  <c r="D578" i="30"/>
  <c r="D577" i="30"/>
  <c r="D576" i="30"/>
  <c r="D575" i="30"/>
  <c r="D574" i="30"/>
  <c r="D573" i="30"/>
  <c r="D572" i="30"/>
  <c r="D571" i="30"/>
  <c r="D570" i="30"/>
  <c r="D569" i="30"/>
  <c r="D568" i="30"/>
  <c r="D567" i="30"/>
  <c r="D566" i="30"/>
  <c r="D565" i="30"/>
  <c r="D564" i="30"/>
  <c r="D563" i="30"/>
  <c r="D562" i="30"/>
  <c r="D561" i="30"/>
  <c r="D560" i="30"/>
  <c r="D559" i="30"/>
  <c r="D558" i="30"/>
  <c r="D557" i="30"/>
  <c r="D556" i="30"/>
  <c r="D555" i="30"/>
  <c r="D554" i="30"/>
  <c r="D553" i="30"/>
  <c r="D552" i="30"/>
  <c r="D551" i="30"/>
  <c r="D550" i="30"/>
  <c r="D549" i="30"/>
  <c r="D548" i="30"/>
  <c r="D547" i="30"/>
  <c r="D546" i="30"/>
  <c r="D545" i="30"/>
  <c r="D544" i="30"/>
  <c r="D543" i="30"/>
  <c r="D542" i="30"/>
  <c r="D541" i="30"/>
  <c r="D540" i="30"/>
  <c r="D539" i="30"/>
  <c r="D538" i="30"/>
  <c r="D537" i="30"/>
  <c r="D536" i="30"/>
  <c r="D535" i="30"/>
  <c r="D534" i="30"/>
  <c r="D533" i="30"/>
  <c r="D532" i="30"/>
  <c r="D531" i="30"/>
  <c r="D530" i="30"/>
  <c r="D529" i="30"/>
  <c r="D528" i="30"/>
  <c r="D527" i="30"/>
  <c r="D526" i="30"/>
  <c r="D525" i="30"/>
  <c r="D524" i="30"/>
  <c r="D523" i="30"/>
  <c r="D522" i="30"/>
  <c r="D521" i="30"/>
  <c r="D520" i="30"/>
  <c r="D519" i="30"/>
  <c r="D518" i="30"/>
  <c r="D517" i="30"/>
  <c r="D516" i="30"/>
  <c r="D515" i="30"/>
  <c r="D514" i="30"/>
  <c r="D513" i="30"/>
  <c r="D512" i="30"/>
  <c r="D511" i="30"/>
  <c r="D510" i="30"/>
  <c r="D509" i="30"/>
  <c r="D508" i="30"/>
  <c r="D507" i="30"/>
  <c r="D506" i="30"/>
  <c r="D505" i="30"/>
  <c r="D504" i="30"/>
  <c r="D503" i="30"/>
  <c r="D502" i="30"/>
  <c r="D501" i="30"/>
  <c r="D500" i="30"/>
  <c r="D499" i="30"/>
  <c r="D498" i="30"/>
  <c r="D497" i="30"/>
  <c r="D496" i="30"/>
  <c r="D495" i="30"/>
  <c r="D494" i="30"/>
  <c r="D493" i="30"/>
  <c r="D492" i="30"/>
  <c r="D491" i="30"/>
  <c r="D490" i="30"/>
  <c r="D489" i="30"/>
  <c r="D488" i="30"/>
  <c r="D487" i="30"/>
  <c r="D486" i="30"/>
  <c r="D485" i="30"/>
  <c r="D484" i="30"/>
  <c r="D483" i="30"/>
  <c r="D482" i="30"/>
  <c r="D481" i="30"/>
  <c r="D480" i="30"/>
  <c r="D479" i="30"/>
  <c r="D478" i="30"/>
  <c r="D477" i="30"/>
  <c r="D476" i="30"/>
  <c r="D475" i="30"/>
  <c r="D474" i="30"/>
  <c r="D473" i="30"/>
  <c r="D472" i="30"/>
  <c r="D471" i="30"/>
  <c r="D470" i="30"/>
  <c r="D469" i="30"/>
  <c r="D468" i="30"/>
  <c r="D467" i="30"/>
  <c r="D466" i="30"/>
  <c r="D465" i="30"/>
  <c r="D464" i="30"/>
  <c r="D463" i="30"/>
  <c r="D462" i="30"/>
  <c r="D461" i="30"/>
  <c r="D460" i="30"/>
  <c r="D459" i="30"/>
  <c r="D458" i="30"/>
  <c r="D457" i="30"/>
  <c r="D456" i="30"/>
  <c r="D455" i="30"/>
  <c r="D454" i="30"/>
  <c r="D453" i="30"/>
  <c r="D452" i="30"/>
  <c r="D451" i="30"/>
  <c r="D450" i="30"/>
  <c r="D449" i="30"/>
  <c r="D448" i="30"/>
  <c r="D447" i="30"/>
  <c r="D446" i="30"/>
  <c r="D445" i="30"/>
  <c r="D444" i="30"/>
  <c r="D443" i="30"/>
  <c r="D442" i="30"/>
  <c r="D441" i="30"/>
  <c r="D440" i="30"/>
  <c r="D439" i="30"/>
  <c r="D438" i="30"/>
  <c r="D437" i="30"/>
  <c r="D436" i="30"/>
  <c r="D435" i="30"/>
  <c r="D434" i="30"/>
  <c r="D433" i="30"/>
  <c r="D432" i="30"/>
  <c r="D431" i="30"/>
  <c r="D430" i="30"/>
  <c r="D429" i="30"/>
  <c r="D428" i="30"/>
  <c r="D427" i="30"/>
  <c r="D426" i="30"/>
  <c r="D425" i="30"/>
  <c r="D424" i="30"/>
  <c r="D423" i="30"/>
  <c r="D422" i="30"/>
  <c r="D421" i="30"/>
  <c r="D420" i="30"/>
  <c r="D419" i="30"/>
  <c r="D418" i="30"/>
  <c r="D417" i="30"/>
  <c r="D416" i="30"/>
  <c r="D415" i="30"/>
  <c r="D414" i="30"/>
  <c r="D413" i="30"/>
  <c r="D412" i="30"/>
  <c r="D411" i="30"/>
  <c r="D410" i="30"/>
  <c r="D409" i="30"/>
  <c r="D408" i="30"/>
  <c r="D407" i="30"/>
  <c r="D406" i="30"/>
  <c r="D405" i="30"/>
  <c r="D404" i="30"/>
  <c r="D403" i="30"/>
  <c r="D402" i="30"/>
  <c r="D401" i="30"/>
  <c r="D400" i="30"/>
  <c r="D399" i="30"/>
  <c r="D398" i="30"/>
  <c r="D397" i="30"/>
  <c r="D396" i="30"/>
  <c r="D395" i="30"/>
  <c r="D394" i="30"/>
  <c r="D393" i="30"/>
  <c r="D392" i="30"/>
  <c r="D391" i="30"/>
  <c r="D390" i="30"/>
  <c r="D389" i="30"/>
  <c r="D388" i="30"/>
  <c r="D387" i="30"/>
  <c r="D386" i="30"/>
  <c r="D385" i="30"/>
  <c r="D384" i="30"/>
  <c r="D383" i="30"/>
  <c r="D382" i="30"/>
  <c r="D381" i="30"/>
  <c r="D380" i="30"/>
  <c r="D379" i="30"/>
  <c r="D378" i="30"/>
  <c r="D377" i="30"/>
  <c r="D376" i="30"/>
  <c r="D375" i="30"/>
  <c r="D374" i="30"/>
  <c r="D373" i="30"/>
  <c r="D372" i="30"/>
  <c r="D371" i="30"/>
  <c r="D370" i="30"/>
  <c r="D369" i="30"/>
  <c r="D368" i="30"/>
  <c r="D367" i="30"/>
  <c r="D366" i="30"/>
  <c r="D365" i="30"/>
  <c r="D364" i="30"/>
  <c r="D363" i="30"/>
  <c r="D362" i="30"/>
  <c r="D361" i="30"/>
  <c r="D360" i="30"/>
  <c r="D359" i="30"/>
  <c r="D358" i="30"/>
  <c r="D357" i="30"/>
  <c r="D356" i="30"/>
  <c r="D355" i="30"/>
  <c r="D354" i="30"/>
  <c r="D353" i="30"/>
  <c r="D352" i="30"/>
  <c r="D351" i="30"/>
  <c r="D350" i="30"/>
  <c r="D349" i="30"/>
  <c r="D348" i="30"/>
  <c r="D347" i="30"/>
  <c r="D346" i="30"/>
  <c r="D345" i="30"/>
  <c r="D344" i="30"/>
  <c r="D343" i="30"/>
  <c r="D342" i="30"/>
  <c r="D341" i="30"/>
  <c r="D340" i="30"/>
  <c r="D339" i="30"/>
  <c r="D338" i="30"/>
  <c r="D337" i="30"/>
  <c r="D336" i="30"/>
  <c r="D335" i="30"/>
  <c r="D334" i="30"/>
  <c r="D333" i="30"/>
  <c r="D332" i="30"/>
  <c r="D331" i="30"/>
  <c r="D330" i="30"/>
  <c r="D329" i="30"/>
  <c r="D328" i="30"/>
  <c r="D327" i="30"/>
  <c r="D326" i="30"/>
  <c r="D325" i="30"/>
  <c r="D324" i="30"/>
  <c r="D323" i="30"/>
  <c r="D322" i="30"/>
  <c r="D321" i="30"/>
  <c r="D320" i="30"/>
  <c r="D319" i="30"/>
  <c r="D318" i="30"/>
  <c r="D317" i="30"/>
  <c r="D316" i="30"/>
  <c r="D315" i="30"/>
  <c r="D314" i="30"/>
  <c r="D313" i="30"/>
  <c r="D312" i="30"/>
  <c r="D311" i="30"/>
  <c r="D310" i="30"/>
  <c r="D309" i="30"/>
  <c r="D308" i="30"/>
  <c r="D307" i="30"/>
  <c r="D306" i="30"/>
  <c r="D305" i="30"/>
  <c r="D304" i="30"/>
  <c r="D303" i="30"/>
  <c r="D302" i="30"/>
  <c r="D301" i="30"/>
  <c r="D300" i="30"/>
  <c r="D299" i="30"/>
  <c r="D298" i="30"/>
  <c r="D297" i="30"/>
  <c r="D296" i="30"/>
  <c r="D295" i="30"/>
  <c r="D294" i="30"/>
  <c r="D293" i="30"/>
  <c r="D292" i="30"/>
  <c r="D291" i="30"/>
  <c r="D290" i="30"/>
  <c r="D289" i="30"/>
  <c r="D288" i="30"/>
  <c r="D287" i="30"/>
  <c r="D286" i="30"/>
  <c r="D285" i="30"/>
  <c r="D284" i="30"/>
  <c r="D283" i="30"/>
  <c r="D282" i="30"/>
  <c r="D281" i="30"/>
  <c r="D280" i="30"/>
  <c r="D279" i="30"/>
  <c r="D278" i="30"/>
  <c r="D277" i="30"/>
  <c r="D276" i="30"/>
  <c r="D275" i="30"/>
  <c r="D274" i="30"/>
  <c r="D273" i="30"/>
  <c r="D272" i="30"/>
  <c r="D271" i="30"/>
  <c r="D270" i="30"/>
  <c r="D269" i="30"/>
  <c r="D268" i="30"/>
  <c r="D267" i="30"/>
  <c r="D266" i="30"/>
  <c r="D265" i="30"/>
  <c r="D264" i="30"/>
  <c r="D263" i="30"/>
  <c r="D262" i="30"/>
  <c r="D261" i="30"/>
  <c r="D260" i="30"/>
  <c r="D259" i="30"/>
  <c r="D258" i="30"/>
  <c r="D257" i="30"/>
  <c r="D256" i="30"/>
  <c r="D255" i="30"/>
  <c r="D254" i="30"/>
  <c r="D253" i="30"/>
  <c r="D252" i="30"/>
  <c r="D251" i="30"/>
  <c r="D250" i="30"/>
  <c r="D249" i="30"/>
  <c r="D248" i="30"/>
  <c r="D247" i="30"/>
  <c r="D246" i="30"/>
  <c r="D245" i="30"/>
  <c r="D244" i="30"/>
  <c r="D243" i="30"/>
  <c r="D242" i="30"/>
  <c r="D241" i="30"/>
  <c r="D240" i="30"/>
  <c r="D239" i="30"/>
  <c r="D238" i="30"/>
  <c r="D237" i="30"/>
  <c r="D236" i="30"/>
  <c r="D235" i="30"/>
  <c r="D234" i="30"/>
  <c r="D233" i="30"/>
  <c r="D232" i="30"/>
  <c r="D231" i="30"/>
  <c r="D230" i="30"/>
  <c r="D229" i="30"/>
  <c r="D228" i="30"/>
  <c r="D227" i="30"/>
  <c r="D226" i="30"/>
  <c r="D225" i="30"/>
  <c r="D224" i="30"/>
  <c r="D223" i="30"/>
  <c r="D222" i="30"/>
  <c r="D221" i="30"/>
  <c r="D220" i="30"/>
  <c r="D219" i="30"/>
  <c r="D218" i="30"/>
  <c r="D217" i="30"/>
  <c r="D216" i="30"/>
  <c r="D215" i="30"/>
  <c r="D214" i="30"/>
  <c r="D213" i="30"/>
  <c r="D212" i="30"/>
  <c r="D211" i="30"/>
  <c r="D210" i="30"/>
  <c r="D209" i="30"/>
  <c r="D208" i="30"/>
  <c r="D207" i="30"/>
  <c r="D206" i="30"/>
  <c r="D205" i="30"/>
  <c r="D204" i="30"/>
  <c r="D203" i="30"/>
  <c r="D202" i="30"/>
  <c r="D201" i="30"/>
  <c r="D200" i="30"/>
  <c r="D199" i="30"/>
  <c r="D198" i="30"/>
  <c r="D197" i="30"/>
  <c r="D196" i="30"/>
  <c r="D195" i="30"/>
  <c r="D194" i="30"/>
  <c r="D193" i="30"/>
  <c r="D192" i="30"/>
  <c r="D191" i="30"/>
  <c r="D190" i="30"/>
  <c r="D189" i="30"/>
  <c r="D188" i="30"/>
  <c r="D187" i="30"/>
  <c r="D186" i="30"/>
  <c r="D185" i="30"/>
  <c r="D184" i="30"/>
  <c r="D183" i="30"/>
  <c r="D182" i="30"/>
  <c r="D181" i="30"/>
  <c r="D180" i="30"/>
  <c r="D179" i="30"/>
  <c r="D178" i="30"/>
  <c r="D177" i="30"/>
  <c r="D176" i="30"/>
  <c r="D175" i="30"/>
  <c r="D174" i="30"/>
  <c r="D173" i="30"/>
  <c r="D172" i="30"/>
  <c r="D171" i="30"/>
  <c r="D170" i="30"/>
  <c r="D169" i="30"/>
  <c r="D168" i="30"/>
  <c r="D167" i="30"/>
  <c r="D166" i="30"/>
  <c r="D165" i="30"/>
  <c r="D164" i="30"/>
  <c r="D163" i="30"/>
  <c r="D162" i="30"/>
  <c r="D161" i="30"/>
  <c r="D160" i="30"/>
  <c r="D159" i="30"/>
  <c r="D158" i="30"/>
  <c r="D157" i="30"/>
  <c r="D156" i="30"/>
  <c r="D155" i="30"/>
  <c r="D154" i="30"/>
  <c r="D153" i="30"/>
  <c r="D152" i="30"/>
  <c r="D151" i="30"/>
  <c r="D150" i="30"/>
  <c r="D149" i="30"/>
  <c r="D148" i="30"/>
  <c r="D147" i="30"/>
  <c r="D146" i="30"/>
  <c r="D145" i="30"/>
  <c r="D144" i="30"/>
  <c r="D143" i="30"/>
  <c r="D142" i="30"/>
  <c r="D141" i="30"/>
  <c r="D140" i="30"/>
  <c r="D139" i="30"/>
  <c r="D138" i="30"/>
  <c r="D137" i="30"/>
  <c r="D136" i="30"/>
  <c r="D135" i="30"/>
  <c r="D134" i="30"/>
  <c r="D133" i="30"/>
  <c r="D132" i="30"/>
  <c r="D131" i="30"/>
  <c r="D130" i="30"/>
  <c r="D129" i="30"/>
  <c r="D128" i="30"/>
  <c r="D127" i="30"/>
  <c r="D126" i="30"/>
  <c r="D125" i="30"/>
  <c r="D124" i="30"/>
  <c r="D123" i="30"/>
  <c r="D122" i="30"/>
  <c r="D121" i="30"/>
  <c r="D120" i="30"/>
  <c r="D119" i="30"/>
  <c r="D118" i="30"/>
  <c r="D117" i="30"/>
  <c r="D116" i="30"/>
  <c r="D115" i="30"/>
  <c r="D114" i="30"/>
  <c r="D113" i="30"/>
  <c r="D112" i="30"/>
  <c r="D111" i="30"/>
  <c r="D110" i="30"/>
  <c r="D109" i="30"/>
  <c r="D108" i="30"/>
  <c r="D107" i="30"/>
  <c r="D106" i="30"/>
  <c r="D105" i="30"/>
  <c r="D104" i="30"/>
  <c r="D103" i="30"/>
  <c r="D102" i="30"/>
  <c r="D101" i="30"/>
  <c r="D100" i="30"/>
  <c r="D99" i="30"/>
  <c r="D98" i="30"/>
  <c r="D97" i="30"/>
  <c r="D96" i="30"/>
  <c r="D95" i="30"/>
  <c r="D94" i="30"/>
  <c r="D93" i="30"/>
  <c r="D92" i="30"/>
  <c r="D91" i="30"/>
  <c r="D90" i="30"/>
  <c r="D89" i="30"/>
  <c r="D88" i="30"/>
  <c r="D87" i="30"/>
  <c r="D86" i="30"/>
  <c r="D85" i="30"/>
  <c r="D84" i="30"/>
  <c r="D83" i="30"/>
  <c r="D82" i="30"/>
  <c r="D81" i="30"/>
  <c r="D80" i="30"/>
  <c r="D79" i="30"/>
  <c r="D78" i="30"/>
  <c r="D77" i="30"/>
  <c r="D76" i="30"/>
  <c r="D75" i="30"/>
  <c r="D74" i="30"/>
  <c r="D73" i="30"/>
  <c r="D72" i="30"/>
  <c r="D71" i="30"/>
  <c r="D70" i="30"/>
  <c r="D69" i="30"/>
  <c r="D68" i="30"/>
  <c r="D67" i="30"/>
  <c r="D66" i="30"/>
  <c r="D65" i="30"/>
  <c r="D64" i="30"/>
  <c r="D63" i="30"/>
  <c r="D62" i="30"/>
  <c r="D61" i="30"/>
  <c r="D60" i="30"/>
  <c r="D59" i="30"/>
  <c r="D58" i="30"/>
  <c r="D57" i="30"/>
  <c r="D56" i="30"/>
  <c r="D55" i="30"/>
  <c r="D54" i="30"/>
  <c r="D53" i="30"/>
  <c r="D52" i="30"/>
  <c r="D51" i="30"/>
  <c r="D50" i="30"/>
  <c r="D49" i="30"/>
  <c r="D48" i="30"/>
  <c r="D47" i="30"/>
  <c r="D46" i="30"/>
  <c r="D45" i="30"/>
  <c r="D44" i="30"/>
  <c r="D43" i="30"/>
  <c r="D42" i="30"/>
  <c r="D41" i="30"/>
  <c r="D40" i="30"/>
  <c r="D39" i="30"/>
  <c r="D38" i="30"/>
  <c r="D37" i="30"/>
  <c r="D36" i="30"/>
  <c r="D35" i="30"/>
  <c r="D34" i="30"/>
  <c r="D33" i="30"/>
  <c r="D32" i="30"/>
  <c r="D31" i="30"/>
  <c r="D30" i="30"/>
  <c r="D29" i="30"/>
  <c r="D28" i="30"/>
  <c r="D27" i="30"/>
  <c r="D26" i="30"/>
  <c r="D25" i="30"/>
  <c r="D24" i="30"/>
  <c r="D23" i="30"/>
  <c r="D22" i="30"/>
  <c r="D21" i="30"/>
  <c r="D20" i="30"/>
  <c r="D19" i="30"/>
  <c r="D18" i="30"/>
  <c r="D17" i="30"/>
  <c r="D16" i="30"/>
  <c r="D15" i="30"/>
  <c r="D14" i="30"/>
  <c r="D13" i="30"/>
  <c r="D12" i="30"/>
  <c r="D11" i="30"/>
  <c r="D10" i="30"/>
  <c r="D9" i="30"/>
  <c r="D8" i="30"/>
  <c r="D7" i="30"/>
  <c r="D6" i="30"/>
  <c r="D5" i="30"/>
  <c r="D4" i="30"/>
  <c r="D3" i="30"/>
  <c r="D2" i="30"/>
  <c r="BE6" i="1" l="1"/>
  <c r="BE7" i="1"/>
  <c r="BE8" i="1"/>
  <c r="BE9" i="1"/>
  <c r="BE10" i="1"/>
  <c r="BE11" i="1"/>
  <c r="BE12" i="1"/>
  <c r="BE13" i="1"/>
  <c r="BE14" i="1"/>
  <c r="BE15" i="1"/>
  <c r="BE16" i="1"/>
  <c r="BE17" i="1"/>
  <c r="BE18" i="1"/>
  <c r="BE19" i="1"/>
  <c r="BE20" i="1"/>
  <c r="BE21" i="1"/>
  <c r="BE22" i="1"/>
  <c r="BE23" i="1"/>
  <c r="BE24" i="1"/>
  <c r="BE25" i="1"/>
  <c r="BE26" i="1"/>
  <c r="BE27" i="1"/>
  <c r="BE28" i="1"/>
  <c r="BE29" i="1"/>
  <c r="BE30" i="1"/>
  <c r="BE31" i="1"/>
  <c r="BE32" i="1"/>
  <c r="BE33" i="1"/>
  <c r="BE34" i="1"/>
  <c r="BE35" i="1"/>
  <c r="BE36" i="1"/>
  <c r="BE37" i="1"/>
  <c r="BE38" i="1"/>
  <c r="BE39" i="1"/>
  <c r="BE40" i="1"/>
  <c r="BE41" i="1"/>
  <c r="BE42" i="1"/>
  <c r="BE43" i="1"/>
  <c r="BE44" i="1"/>
  <c r="BE45" i="1"/>
  <c r="BE46" i="1"/>
  <c r="BE47" i="1"/>
  <c r="BE48" i="1"/>
  <c r="BE49" i="1"/>
  <c r="BE50" i="1"/>
  <c r="BE51" i="1"/>
  <c r="BE52" i="1"/>
  <c r="BE53" i="1"/>
  <c r="BE54" i="1"/>
  <c r="BE55" i="1"/>
  <c r="BE56" i="1"/>
  <c r="BE57" i="1"/>
  <c r="BE58" i="1"/>
  <c r="BE59" i="1"/>
  <c r="BE60" i="1"/>
  <c r="BE61" i="1"/>
  <c r="BE62" i="1"/>
  <c r="BE63" i="1"/>
  <c r="BE64" i="1"/>
  <c r="BE65" i="1"/>
  <c r="BE66" i="1"/>
  <c r="BE67" i="1"/>
  <c r="BE68" i="1"/>
  <c r="BE69" i="1"/>
  <c r="BE70" i="1"/>
  <c r="BE71" i="1"/>
  <c r="BE72" i="1"/>
  <c r="BE73" i="1"/>
  <c r="BE74" i="1"/>
  <c r="BE75" i="1"/>
  <c r="BE76" i="1"/>
  <c r="BE77" i="1"/>
  <c r="BE78" i="1"/>
  <c r="BE79" i="1"/>
  <c r="BE80" i="1"/>
  <c r="BE81" i="1"/>
  <c r="BE82" i="1"/>
  <c r="BE83" i="1"/>
  <c r="BE84" i="1"/>
  <c r="BE85" i="1"/>
  <c r="BE86" i="1"/>
  <c r="BE87" i="1"/>
  <c r="BE88" i="1"/>
  <c r="BE89" i="1"/>
  <c r="BE90" i="1"/>
  <c r="BE91" i="1"/>
  <c r="BE92" i="1"/>
  <c r="BE93" i="1"/>
  <c r="BE94" i="1"/>
  <c r="BE95" i="1"/>
  <c r="BE96" i="1"/>
  <c r="BE97" i="1"/>
  <c r="BE98" i="1"/>
  <c r="BE99" i="1"/>
  <c r="BE100" i="1"/>
  <c r="BE101" i="1"/>
  <c r="BE102" i="1"/>
  <c r="BE103" i="1"/>
  <c r="BE104" i="1"/>
  <c r="BE105" i="1"/>
  <c r="BE106" i="1"/>
  <c r="BE107" i="1"/>
  <c r="BE108" i="1"/>
  <c r="BE109" i="1"/>
  <c r="BE110" i="1"/>
  <c r="BE111" i="1"/>
  <c r="BE112" i="1"/>
  <c r="BE113" i="1"/>
  <c r="BE114" i="1"/>
  <c r="BE115" i="1"/>
  <c r="BE116" i="1"/>
  <c r="BE117" i="1"/>
  <c r="BE118" i="1"/>
  <c r="BE119" i="1"/>
  <c r="BE120" i="1"/>
  <c r="BE121" i="1"/>
  <c r="BE122" i="1"/>
  <c r="BE123" i="1"/>
  <c r="BE124" i="1"/>
  <c r="BE125" i="1"/>
  <c r="BE126" i="1"/>
  <c r="BE127" i="1"/>
  <c r="BE128" i="1"/>
  <c r="BE129" i="1"/>
  <c r="BE130" i="1"/>
  <c r="BE131" i="1"/>
  <c r="BE132" i="1"/>
  <c r="BE133" i="1"/>
  <c r="BE134" i="1"/>
  <c r="BE135" i="1"/>
  <c r="BE136" i="1"/>
  <c r="BE137" i="1"/>
  <c r="BE138" i="1"/>
  <c r="BE139" i="1"/>
  <c r="BE140" i="1"/>
  <c r="BE141" i="1"/>
  <c r="BE142" i="1"/>
  <c r="BE143" i="1"/>
  <c r="BE144" i="1"/>
  <c r="BE145" i="1"/>
  <c r="BE146" i="1"/>
  <c r="BE147" i="1"/>
  <c r="BE148" i="1"/>
  <c r="BE149" i="1"/>
  <c r="BE150" i="1"/>
  <c r="BE151" i="1"/>
  <c r="BE152" i="1"/>
  <c r="BE153" i="1"/>
  <c r="BE154" i="1"/>
  <c r="BE155" i="1"/>
  <c r="BE156" i="1"/>
  <c r="BE157" i="1"/>
  <c r="BE158" i="1"/>
  <c r="BE159" i="1"/>
  <c r="BE160" i="1"/>
  <c r="BE161" i="1"/>
  <c r="BE162" i="1"/>
  <c r="BE163" i="1"/>
  <c r="BE164" i="1"/>
  <c r="BE165" i="1"/>
  <c r="BE166" i="1"/>
  <c r="BE167" i="1"/>
  <c r="BE168" i="1"/>
  <c r="BE169" i="1"/>
  <c r="BE170" i="1"/>
  <c r="BE171" i="1"/>
  <c r="BE172" i="1"/>
  <c r="BE173" i="1"/>
  <c r="BE174" i="1"/>
  <c r="BE175" i="1"/>
  <c r="BE176" i="1"/>
  <c r="BE177" i="1"/>
  <c r="BE178" i="1"/>
  <c r="BE179" i="1"/>
  <c r="BE180" i="1"/>
  <c r="BE181" i="1"/>
  <c r="BE182" i="1"/>
  <c r="BE183" i="1"/>
  <c r="BE184" i="1"/>
  <c r="BE185" i="1"/>
  <c r="BE186" i="1"/>
  <c r="BE187" i="1"/>
  <c r="BE188" i="1"/>
  <c r="BE189" i="1"/>
  <c r="BE190" i="1"/>
  <c r="BE191" i="1"/>
  <c r="BE192" i="1"/>
  <c r="BE193" i="1"/>
  <c r="BE194" i="1"/>
  <c r="BE195" i="1"/>
  <c r="BE196" i="1"/>
  <c r="BE197" i="1"/>
  <c r="BE198" i="1"/>
  <c r="BE199" i="1"/>
  <c r="BE200" i="1"/>
  <c r="BE201" i="1"/>
  <c r="BE202" i="1"/>
  <c r="BE203" i="1"/>
  <c r="BE204" i="1"/>
  <c r="BE205" i="1"/>
  <c r="BE206" i="1"/>
  <c r="BE207" i="1"/>
  <c r="BE208" i="1"/>
  <c r="BE209" i="1"/>
  <c r="BE210" i="1"/>
  <c r="BE211" i="1"/>
  <c r="BE212" i="1"/>
  <c r="BE213" i="1"/>
  <c r="BE214" i="1"/>
  <c r="BE215" i="1"/>
  <c r="BE216" i="1"/>
  <c r="BE217" i="1"/>
  <c r="BE218" i="1"/>
  <c r="BE219" i="1"/>
  <c r="BE220" i="1"/>
  <c r="BE221" i="1"/>
  <c r="BE222" i="1"/>
  <c r="BE223" i="1"/>
  <c r="BE224" i="1"/>
  <c r="BE225" i="1"/>
  <c r="BE226" i="1"/>
  <c r="BE227" i="1"/>
  <c r="BE228" i="1"/>
  <c r="BE229" i="1"/>
  <c r="BE230" i="1"/>
  <c r="BE231" i="1"/>
  <c r="BE232" i="1"/>
  <c r="BE233" i="1"/>
  <c r="BE234" i="1"/>
  <c r="BE235" i="1"/>
  <c r="BE236" i="1"/>
  <c r="BE237" i="1"/>
  <c r="BE238" i="1"/>
  <c r="BE239" i="1"/>
  <c r="BE240" i="1"/>
  <c r="BE241" i="1"/>
  <c r="BE242" i="1"/>
  <c r="BE243" i="1"/>
  <c r="BE244" i="1"/>
  <c r="BE245" i="1"/>
  <c r="BE246" i="1"/>
  <c r="BE247" i="1"/>
  <c r="BE248" i="1"/>
  <c r="BE249" i="1"/>
  <c r="BE250" i="1"/>
  <c r="BE251" i="1"/>
  <c r="BE252" i="1"/>
  <c r="BE253" i="1"/>
  <c r="BE254" i="1"/>
  <c r="BE255" i="1"/>
  <c r="BE256" i="1"/>
  <c r="BE257" i="1"/>
  <c r="BE258" i="1"/>
  <c r="BE259" i="1"/>
  <c r="BE260" i="1"/>
  <c r="BE261" i="1"/>
  <c r="BE262" i="1"/>
  <c r="BE263" i="1"/>
  <c r="BE264" i="1"/>
  <c r="BE265" i="1"/>
  <c r="BE266" i="1"/>
  <c r="BE267" i="1"/>
  <c r="BE268" i="1"/>
  <c r="BE269" i="1"/>
  <c r="BE270" i="1"/>
  <c r="BE271" i="1"/>
  <c r="BE272" i="1"/>
  <c r="BE273" i="1"/>
  <c r="BE274" i="1"/>
  <c r="BE275" i="1"/>
  <c r="BE276" i="1"/>
  <c r="BE277" i="1"/>
  <c r="BE278" i="1"/>
  <c r="BE279" i="1"/>
  <c r="BE280" i="1"/>
  <c r="BE281" i="1"/>
  <c r="BE282" i="1"/>
  <c r="BE283" i="1"/>
  <c r="BE284" i="1"/>
  <c r="BE285" i="1"/>
  <c r="BE286" i="1"/>
  <c r="BE287" i="1"/>
  <c r="BE288" i="1"/>
  <c r="BE289" i="1"/>
  <c r="BE290" i="1"/>
  <c r="BE291" i="1"/>
  <c r="BE292" i="1"/>
  <c r="BE293" i="1"/>
  <c r="BE294" i="1"/>
  <c r="BE295" i="1"/>
  <c r="BE296" i="1"/>
  <c r="BE297" i="1"/>
  <c r="BE298" i="1"/>
  <c r="BE299" i="1"/>
  <c r="BE300" i="1"/>
  <c r="BE301" i="1"/>
  <c r="BE302" i="1"/>
  <c r="BE303" i="1"/>
  <c r="BE304" i="1"/>
  <c r="BE305" i="1"/>
  <c r="BE306" i="1"/>
  <c r="BE307" i="1"/>
  <c r="BE308" i="1"/>
  <c r="BE309" i="1"/>
  <c r="BE310" i="1"/>
  <c r="BE311" i="1"/>
  <c r="BE312" i="1"/>
  <c r="BE313" i="1"/>
  <c r="BE314" i="1"/>
  <c r="BE315" i="1"/>
  <c r="BE316" i="1"/>
  <c r="BE317" i="1"/>
  <c r="BE318" i="1"/>
  <c r="BE319" i="1"/>
  <c r="BE320" i="1"/>
  <c r="BE321" i="1"/>
  <c r="BE322" i="1"/>
  <c r="BE323" i="1"/>
  <c r="BE324" i="1"/>
  <c r="BE325" i="1"/>
  <c r="BE326" i="1"/>
  <c r="BE327" i="1"/>
  <c r="BE328" i="1"/>
  <c r="BE329" i="1"/>
  <c r="BE330" i="1"/>
  <c r="BE331" i="1"/>
  <c r="BE332" i="1"/>
  <c r="BE333" i="1"/>
  <c r="BE334" i="1"/>
  <c r="BE335" i="1"/>
  <c r="BE336" i="1"/>
  <c r="BE337" i="1"/>
  <c r="BE338" i="1"/>
  <c r="BE339" i="1"/>
  <c r="BE340" i="1"/>
  <c r="BE341" i="1"/>
  <c r="BE342" i="1"/>
  <c r="BE343" i="1"/>
  <c r="BE344" i="1"/>
  <c r="BE345" i="1"/>
  <c r="BE346" i="1"/>
  <c r="BE347" i="1"/>
  <c r="BE348" i="1"/>
  <c r="BE349" i="1"/>
  <c r="BE350" i="1"/>
  <c r="BE351" i="1"/>
  <c r="BE352" i="1"/>
  <c r="BE353" i="1"/>
  <c r="BE354" i="1"/>
  <c r="BE355" i="1"/>
  <c r="BE356" i="1"/>
  <c r="BE357" i="1"/>
  <c r="BE358" i="1"/>
  <c r="BE359" i="1"/>
  <c r="BE360" i="1"/>
  <c r="BE361" i="1"/>
  <c r="BE362" i="1"/>
  <c r="BE363" i="1"/>
  <c r="BE364" i="1"/>
  <c r="BE365" i="1"/>
  <c r="BE366" i="1"/>
  <c r="BE367" i="1"/>
  <c r="BE368" i="1"/>
  <c r="BE369" i="1"/>
  <c r="BE370" i="1"/>
  <c r="BE371" i="1"/>
  <c r="BE372" i="1"/>
  <c r="BE373" i="1"/>
  <c r="BE374" i="1"/>
  <c r="BE375" i="1"/>
  <c r="BE376" i="1"/>
  <c r="BE377" i="1"/>
  <c r="BE378" i="1"/>
  <c r="BE379" i="1"/>
  <c r="BE380" i="1"/>
  <c r="BE381" i="1"/>
  <c r="BE382" i="1"/>
  <c r="BE383" i="1"/>
  <c r="BE384" i="1"/>
  <c r="BE385" i="1"/>
  <c r="BE386" i="1"/>
  <c r="BE387" i="1"/>
  <c r="BE388" i="1"/>
  <c r="BE389" i="1"/>
  <c r="BE390" i="1"/>
  <c r="BE391" i="1"/>
  <c r="BE392" i="1"/>
  <c r="BE393" i="1"/>
  <c r="BE394" i="1"/>
  <c r="BE395" i="1"/>
  <c r="BE396" i="1"/>
  <c r="BE397" i="1"/>
  <c r="BE398" i="1"/>
  <c r="BE399" i="1"/>
  <c r="BE400" i="1"/>
  <c r="BE401" i="1"/>
  <c r="BE402" i="1"/>
  <c r="BE403" i="1"/>
  <c r="BE404" i="1"/>
  <c r="BE405" i="1"/>
  <c r="BE406" i="1"/>
  <c r="BE407" i="1"/>
  <c r="BE408" i="1"/>
  <c r="BE409" i="1"/>
  <c r="BE410" i="1"/>
  <c r="BE411" i="1"/>
  <c r="BE412" i="1"/>
  <c r="BE413" i="1"/>
  <c r="BE414" i="1"/>
  <c r="BE415" i="1"/>
  <c r="BE416" i="1"/>
  <c r="BE417" i="1"/>
  <c r="BE418" i="1"/>
  <c r="BE419" i="1"/>
  <c r="BE420" i="1"/>
  <c r="BE421" i="1"/>
  <c r="BE422" i="1"/>
  <c r="BE423" i="1"/>
  <c r="BE424" i="1"/>
  <c r="BE425" i="1"/>
  <c r="BE426" i="1"/>
  <c r="BE427" i="1"/>
  <c r="BE428" i="1"/>
  <c r="BE429" i="1"/>
  <c r="BE430" i="1"/>
  <c r="BE431" i="1"/>
  <c r="BE432" i="1"/>
  <c r="BE433" i="1"/>
  <c r="BE434" i="1"/>
  <c r="BE435" i="1"/>
  <c r="BE436" i="1"/>
  <c r="BE437" i="1"/>
  <c r="BE438" i="1"/>
  <c r="BE439" i="1"/>
  <c r="BE440" i="1"/>
  <c r="BE441" i="1"/>
  <c r="BE442" i="1"/>
  <c r="BE443" i="1"/>
  <c r="BE444" i="1"/>
  <c r="BE445" i="1"/>
  <c r="BE446" i="1"/>
  <c r="BE447" i="1"/>
  <c r="BE448" i="1"/>
  <c r="BE449" i="1"/>
  <c r="BE450" i="1"/>
  <c r="BE451" i="1"/>
  <c r="BE452" i="1"/>
  <c r="BE453" i="1"/>
  <c r="BE454" i="1"/>
  <c r="BE455" i="1"/>
  <c r="BE456" i="1"/>
  <c r="BE457" i="1"/>
  <c r="BE458" i="1"/>
  <c r="BE459" i="1"/>
  <c r="BE460" i="1"/>
  <c r="BE461" i="1"/>
  <c r="BE462" i="1"/>
  <c r="BE463" i="1"/>
  <c r="BE464" i="1"/>
  <c r="BE465" i="1"/>
  <c r="BE466" i="1"/>
  <c r="BE467" i="1"/>
  <c r="BE468" i="1"/>
  <c r="BE469" i="1"/>
  <c r="BE470" i="1"/>
  <c r="BE471" i="1"/>
  <c r="BE472" i="1"/>
  <c r="BE473" i="1"/>
  <c r="BE474" i="1"/>
  <c r="BE475" i="1"/>
  <c r="BE476" i="1"/>
  <c r="BE477" i="1"/>
  <c r="BE478" i="1"/>
  <c r="BE479" i="1"/>
  <c r="BE480" i="1"/>
  <c r="BE481" i="1"/>
  <c r="BE482" i="1"/>
  <c r="BE483" i="1"/>
  <c r="BE484" i="1"/>
  <c r="BE485" i="1"/>
  <c r="BE486" i="1"/>
  <c r="BE487" i="1"/>
  <c r="BE488" i="1"/>
  <c r="BE489" i="1"/>
  <c r="BE490" i="1"/>
  <c r="BE491" i="1"/>
  <c r="BE492" i="1"/>
  <c r="BE493" i="1"/>
  <c r="BE494" i="1"/>
  <c r="BE495" i="1"/>
  <c r="BE496" i="1"/>
  <c r="BE497" i="1"/>
  <c r="BE498" i="1"/>
  <c r="BE499" i="1"/>
  <c r="BE500" i="1"/>
  <c r="BE501" i="1"/>
  <c r="BE502" i="1"/>
  <c r="BE503" i="1"/>
  <c r="BE504" i="1"/>
  <c r="BE505" i="1"/>
  <c r="BE506" i="1"/>
  <c r="BE507" i="1"/>
  <c r="BE508" i="1"/>
  <c r="BE509" i="1"/>
  <c r="BE510" i="1"/>
  <c r="BE511" i="1"/>
  <c r="BE512" i="1"/>
  <c r="BE513" i="1"/>
  <c r="BE514" i="1"/>
  <c r="BE515" i="1"/>
  <c r="BE516" i="1"/>
  <c r="BE517" i="1"/>
  <c r="BE518" i="1"/>
  <c r="BE519" i="1"/>
  <c r="BE520" i="1"/>
  <c r="BE521" i="1"/>
  <c r="BE522" i="1"/>
  <c r="BE523" i="1"/>
  <c r="BE524" i="1"/>
  <c r="BE525" i="1"/>
  <c r="BE526" i="1"/>
  <c r="BE527" i="1"/>
  <c r="BE528" i="1"/>
  <c r="BE529" i="1"/>
  <c r="BE530" i="1"/>
  <c r="BE531" i="1"/>
  <c r="BE532" i="1"/>
  <c r="BE533" i="1"/>
  <c r="BE534" i="1"/>
  <c r="BE535" i="1"/>
  <c r="BE536" i="1"/>
  <c r="BE537" i="1"/>
  <c r="BE538" i="1"/>
  <c r="BE539" i="1"/>
  <c r="BE540" i="1"/>
  <c r="BE541" i="1"/>
  <c r="BE542" i="1"/>
  <c r="BE543" i="1"/>
  <c r="BE544" i="1"/>
  <c r="BE545" i="1"/>
  <c r="BE546" i="1"/>
  <c r="BE547" i="1"/>
  <c r="BE548" i="1"/>
  <c r="BE549" i="1"/>
  <c r="BE550" i="1"/>
  <c r="BE551" i="1"/>
  <c r="BE552" i="1"/>
  <c r="BE553" i="1"/>
  <c r="BE554" i="1"/>
  <c r="BE555" i="1"/>
  <c r="BE556" i="1"/>
  <c r="BE557" i="1"/>
  <c r="BE558" i="1"/>
  <c r="BE559" i="1"/>
  <c r="BE560" i="1"/>
  <c r="BE561" i="1"/>
  <c r="BE562" i="1"/>
  <c r="BE563" i="1"/>
  <c r="BE564" i="1"/>
  <c r="BE565" i="1"/>
  <c r="BE566" i="1"/>
  <c r="BE567" i="1"/>
  <c r="BE568" i="1"/>
  <c r="BE569" i="1"/>
  <c r="BE570" i="1"/>
  <c r="BE571" i="1"/>
  <c r="BE572" i="1"/>
  <c r="BE573" i="1"/>
  <c r="BE574" i="1"/>
  <c r="BE575" i="1"/>
  <c r="BE576" i="1"/>
  <c r="BE577" i="1"/>
  <c r="BE578" i="1"/>
  <c r="BE579" i="1"/>
  <c r="BE580" i="1"/>
  <c r="BE581" i="1"/>
  <c r="BE582" i="1"/>
  <c r="BE583" i="1"/>
  <c r="BE584" i="1"/>
  <c r="BE585" i="1"/>
  <c r="BE586" i="1"/>
  <c r="BE587" i="1"/>
  <c r="BE588" i="1"/>
  <c r="BE589" i="1"/>
  <c r="BE590" i="1"/>
  <c r="BE591" i="1"/>
  <c r="BE592" i="1"/>
  <c r="BE593" i="1"/>
  <c r="BE594" i="1"/>
  <c r="BE595" i="1"/>
  <c r="BE596" i="1"/>
  <c r="BE597" i="1"/>
  <c r="BE598" i="1"/>
  <c r="BE599" i="1"/>
  <c r="BE600" i="1"/>
  <c r="BE601" i="1"/>
  <c r="BE602" i="1"/>
  <c r="BE603" i="1"/>
  <c r="BE604" i="1"/>
  <c r="BE605" i="1"/>
  <c r="BE606" i="1"/>
  <c r="BE607" i="1"/>
  <c r="BE608" i="1"/>
  <c r="BE609" i="1"/>
  <c r="BE610" i="1"/>
  <c r="BE611" i="1"/>
  <c r="BE612" i="1"/>
  <c r="BE613" i="1"/>
  <c r="BE614" i="1"/>
  <c r="BE615" i="1"/>
  <c r="BE616" i="1"/>
  <c r="BE617" i="1"/>
  <c r="BE618" i="1"/>
  <c r="BE619" i="1"/>
  <c r="BE620" i="1"/>
  <c r="BE621" i="1"/>
  <c r="BE622" i="1"/>
  <c r="BE623" i="1"/>
  <c r="BE624" i="1"/>
  <c r="BE625" i="1"/>
  <c r="BE626" i="1"/>
  <c r="BE627" i="1"/>
  <c r="BE628" i="1"/>
  <c r="BE629" i="1"/>
  <c r="BE630" i="1"/>
  <c r="BE631" i="1"/>
  <c r="BE632" i="1"/>
  <c r="BE633" i="1"/>
  <c r="BE634" i="1"/>
  <c r="BE635" i="1"/>
  <c r="BE636" i="1"/>
  <c r="BE637" i="1"/>
  <c r="BE638" i="1"/>
  <c r="BE639" i="1"/>
  <c r="BE640" i="1"/>
  <c r="BE641" i="1"/>
  <c r="BE642" i="1"/>
  <c r="BE643" i="1"/>
  <c r="BE644" i="1"/>
  <c r="BE645" i="1"/>
  <c r="BE646" i="1"/>
  <c r="BE647" i="1"/>
  <c r="BE648" i="1"/>
  <c r="BE649" i="1"/>
  <c r="BE650" i="1"/>
  <c r="BE651" i="1"/>
  <c r="BE652" i="1"/>
  <c r="BE653" i="1"/>
  <c r="BE654" i="1"/>
  <c r="BE655" i="1"/>
  <c r="BE656" i="1"/>
  <c r="BE657" i="1"/>
  <c r="BE658" i="1"/>
  <c r="BE659" i="1"/>
  <c r="BE660" i="1"/>
  <c r="BE661" i="1"/>
  <c r="BE662" i="1"/>
  <c r="BE663" i="1"/>
  <c r="BE664" i="1"/>
  <c r="BE665" i="1"/>
  <c r="BE666" i="1"/>
  <c r="BE667" i="1"/>
  <c r="BE668" i="1"/>
  <c r="BE669" i="1"/>
  <c r="BE670" i="1"/>
  <c r="BE671" i="1"/>
  <c r="BE672" i="1"/>
  <c r="BE673" i="1"/>
  <c r="BE674" i="1"/>
  <c r="BE675" i="1"/>
  <c r="BE676" i="1"/>
  <c r="BE677" i="1"/>
  <c r="BE678" i="1"/>
  <c r="BE679" i="1"/>
  <c r="BE680" i="1"/>
  <c r="BE681" i="1"/>
  <c r="BE682" i="1"/>
  <c r="BE683" i="1"/>
  <c r="BE684" i="1"/>
  <c r="BE685" i="1"/>
  <c r="BE686" i="1"/>
  <c r="BE687" i="1"/>
  <c r="BE688" i="1"/>
  <c r="BE689" i="1"/>
  <c r="BE690" i="1"/>
  <c r="BE691" i="1"/>
  <c r="BE692" i="1"/>
  <c r="BE693" i="1"/>
  <c r="BE694" i="1"/>
  <c r="BE695" i="1"/>
  <c r="BE696" i="1"/>
  <c r="BE697" i="1"/>
  <c r="BE698" i="1"/>
  <c r="BE699" i="1"/>
  <c r="BE700" i="1"/>
  <c r="BE701" i="1"/>
  <c r="BE702" i="1"/>
  <c r="BE703" i="1"/>
  <c r="BE704" i="1"/>
  <c r="BE705" i="1"/>
  <c r="BE706" i="1"/>
  <c r="BE707" i="1"/>
  <c r="BE708" i="1"/>
  <c r="BE709" i="1"/>
  <c r="BE710" i="1"/>
  <c r="BE711" i="1"/>
  <c r="BE712" i="1"/>
  <c r="BE713" i="1"/>
  <c r="BE714" i="1"/>
  <c r="BE715" i="1"/>
  <c r="BE716" i="1"/>
  <c r="BE717" i="1"/>
  <c r="BE718" i="1"/>
  <c r="BE719" i="1"/>
  <c r="BE720" i="1"/>
  <c r="BE721" i="1"/>
  <c r="BE722" i="1"/>
  <c r="BE723" i="1"/>
  <c r="BE724" i="1"/>
  <c r="BE725" i="1"/>
  <c r="BE726" i="1"/>
  <c r="BE727" i="1"/>
  <c r="BE728" i="1"/>
  <c r="BE729" i="1"/>
  <c r="BE730" i="1"/>
  <c r="BE731" i="1"/>
  <c r="BE732" i="1"/>
  <c r="BE733" i="1"/>
  <c r="BE734" i="1"/>
  <c r="BE735" i="1"/>
  <c r="BE736" i="1"/>
  <c r="BE737" i="1"/>
  <c r="BE738" i="1"/>
  <c r="BE739" i="1"/>
  <c r="BE740" i="1"/>
  <c r="BE741" i="1"/>
  <c r="BE742" i="1"/>
  <c r="BE743" i="1"/>
  <c r="BE744" i="1"/>
  <c r="BE745" i="1"/>
  <c r="BE746" i="1"/>
  <c r="BE747" i="1"/>
  <c r="BE748" i="1"/>
  <c r="BE749" i="1"/>
  <c r="BE750" i="1"/>
  <c r="BE751" i="1"/>
  <c r="BE752" i="1"/>
  <c r="BE753" i="1"/>
  <c r="BE754" i="1"/>
  <c r="BE755" i="1"/>
  <c r="BE756" i="1"/>
  <c r="BE757" i="1"/>
  <c r="BE758" i="1"/>
  <c r="BE759" i="1"/>
  <c r="BE760" i="1"/>
  <c r="BE761" i="1"/>
  <c r="BE762" i="1"/>
  <c r="BE763" i="1"/>
  <c r="BE764" i="1"/>
  <c r="BE765" i="1"/>
  <c r="BE766" i="1"/>
  <c r="BE767" i="1"/>
  <c r="BE768" i="1"/>
  <c r="BE769" i="1"/>
  <c r="BE770" i="1"/>
  <c r="BE771" i="1"/>
  <c r="BE772" i="1"/>
  <c r="BE773" i="1"/>
  <c r="BE774" i="1"/>
  <c r="BE775" i="1"/>
  <c r="BE776" i="1"/>
  <c r="BE777" i="1"/>
  <c r="BE778" i="1"/>
  <c r="BE779" i="1"/>
  <c r="BE780" i="1"/>
  <c r="BE781" i="1"/>
  <c r="BE782" i="1"/>
  <c r="BE783" i="1"/>
  <c r="BE784" i="1"/>
  <c r="BE785" i="1"/>
  <c r="BE786" i="1"/>
  <c r="BE787" i="1"/>
  <c r="BE788" i="1"/>
  <c r="BE789" i="1"/>
  <c r="BE790" i="1"/>
  <c r="BE791" i="1"/>
  <c r="BE792" i="1"/>
  <c r="BE793" i="1"/>
  <c r="BE794" i="1"/>
  <c r="BE795" i="1"/>
  <c r="BE796" i="1"/>
  <c r="BE797" i="1"/>
  <c r="BE798" i="1"/>
  <c r="BE799" i="1"/>
  <c r="BE800" i="1"/>
  <c r="BE801" i="1"/>
  <c r="BE802" i="1"/>
  <c r="BE803" i="1"/>
  <c r="BE804" i="1"/>
  <c r="BE805" i="1"/>
  <c r="BE806" i="1"/>
  <c r="BE807" i="1"/>
  <c r="BE808" i="1"/>
  <c r="BE809" i="1"/>
  <c r="BE810" i="1"/>
  <c r="BE811" i="1"/>
  <c r="BE812" i="1"/>
  <c r="BE813" i="1"/>
  <c r="BE814" i="1"/>
  <c r="BE815" i="1"/>
  <c r="BE816" i="1"/>
  <c r="BE817" i="1"/>
  <c r="BE818" i="1"/>
  <c r="BE819" i="1"/>
  <c r="BE820" i="1"/>
  <c r="BE821" i="1"/>
  <c r="BE822" i="1"/>
  <c r="BE823" i="1"/>
  <c r="BE824" i="1"/>
  <c r="BE825" i="1"/>
  <c r="BE826" i="1"/>
  <c r="BE827" i="1"/>
  <c r="BE828" i="1"/>
  <c r="BE829" i="1"/>
  <c r="BE830" i="1"/>
  <c r="BE831" i="1"/>
  <c r="BE832" i="1"/>
  <c r="BE833" i="1"/>
  <c r="BE834" i="1"/>
  <c r="BE835" i="1"/>
  <c r="BE836" i="1"/>
  <c r="BE837" i="1"/>
  <c r="BE838" i="1"/>
  <c r="BE839" i="1"/>
  <c r="BE840" i="1"/>
  <c r="BE841" i="1"/>
  <c r="BE842" i="1"/>
  <c r="BE843" i="1"/>
  <c r="BE844" i="1"/>
  <c r="BE845" i="1"/>
  <c r="BE846" i="1"/>
  <c r="BE847" i="1"/>
  <c r="BE848" i="1"/>
  <c r="BE849" i="1"/>
  <c r="BE850" i="1"/>
  <c r="BE851" i="1"/>
  <c r="BE852" i="1"/>
  <c r="BE853" i="1"/>
  <c r="BE854" i="1"/>
  <c r="BE855" i="1"/>
  <c r="BE856" i="1"/>
  <c r="BE857" i="1"/>
  <c r="BE858" i="1"/>
  <c r="BE859" i="1"/>
  <c r="BE860" i="1"/>
  <c r="BE861" i="1"/>
  <c r="BE862" i="1"/>
  <c r="BE863" i="1"/>
  <c r="BE864" i="1"/>
  <c r="BE865" i="1"/>
  <c r="BE866" i="1"/>
  <c r="BE867" i="1"/>
  <c r="BE868" i="1"/>
  <c r="BE869" i="1"/>
  <c r="BE870" i="1"/>
  <c r="BE871" i="1"/>
  <c r="BE872" i="1"/>
  <c r="BE873" i="1"/>
  <c r="BE874" i="1"/>
  <c r="BE875" i="1"/>
  <c r="BE876" i="1"/>
  <c r="BE877" i="1"/>
  <c r="BE878" i="1"/>
  <c r="BE879" i="1"/>
  <c r="BE880" i="1"/>
  <c r="BE881" i="1"/>
  <c r="BE882" i="1"/>
  <c r="BE883" i="1"/>
  <c r="BE884" i="1"/>
  <c r="BE885" i="1"/>
  <c r="BE886" i="1"/>
  <c r="BE887" i="1"/>
  <c r="BE888" i="1"/>
  <c r="BE889" i="1"/>
  <c r="BE890" i="1"/>
  <c r="BE891" i="1"/>
  <c r="BE892" i="1"/>
  <c r="BE893" i="1"/>
  <c r="BE894" i="1"/>
  <c r="BE895" i="1"/>
  <c r="BE896" i="1"/>
  <c r="BE897" i="1"/>
  <c r="BE898" i="1"/>
  <c r="BE899" i="1"/>
  <c r="BE900" i="1"/>
  <c r="BE901" i="1"/>
  <c r="BE902" i="1"/>
  <c r="BE903" i="1"/>
  <c r="BE904" i="1"/>
  <c r="BE905" i="1"/>
  <c r="BE906" i="1"/>
  <c r="BE907" i="1"/>
  <c r="BE908" i="1"/>
  <c r="BE909" i="1"/>
  <c r="BE910" i="1"/>
  <c r="BE911" i="1"/>
  <c r="BE912" i="1"/>
  <c r="BE913" i="1"/>
  <c r="BE914" i="1"/>
  <c r="BE915" i="1"/>
  <c r="BE916" i="1"/>
  <c r="BE917" i="1"/>
  <c r="BE918" i="1"/>
  <c r="BE919" i="1"/>
  <c r="BE920" i="1"/>
  <c r="BE921" i="1"/>
  <c r="BE922" i="1"/>
  <c r="BE923" i="1"/>
  <c r="BE924" i="1"/>
  <c r="BE925" i="1"/>
  <c r="BE926" i="1"/>
  <c r="BE927" i="1"/>
  <c r="BE928" i="1"/>
  <c r="BE929" i="1"/>
  <c r="BE930" i="1"/>
  <c r="BE931" i="1"/>
  <c r="BE932" i="1"/>
  <c r="BE933" i="1"/>
  <c r="BE934" i="1"/>
  <c r="BE935" i="1"/>
  <c r="BE936" i="1"/>
  <c r="BE937" i="1"/>
  <c r="BE938" i="1"/>
  <c r="BE939" i="1"/>
  <c r="BE940" i="1"/>
  <c r="BE941" i="1"/>
  <c r="BE942" i="1"/>
  <c r="BE943" i="1"/>
  <c r="BE944" i="1"/>
  <c r="BE945" i="1"/>
  <c r="BE946" i="1"/>
  <c r="BE947" i="1"/>
  <c r="BE948" i="1"/>
  <c r="BE949" i="1"/>
  <c r="BE950" i="1"/>
  <c r="BE951" i="1"/>
  <c r="BE952" i="1"/>
  <c r="BE953" i="1"/>
  <c r="BE954" i="1"/>
  <c r="BE955" i="1"/>
  <c r="BE956" i="1"/>
  <c r="BE957" i="1"/>
  <c r="BE958" i="1"/>
  <c r="BE959" i="1"/>
  <c r="BE960" i="1"/>
  <c r="BE961" i="1"/>
  <c r="BE962" i="1"/>
  <c r="BE963" i="1"/>
  <c r="BE964" i="1"/>
  <c r="BE965" i="1"/>
  <c r="BE966" i="1"/>
  <c r="BE967" i="1"/>
  <c r="BE968" i="1"/>
  <c r="BE969" i="1"/>
  <c r="BE970" i="1"/>
  <c r="BE971" i="1"/>
  <c r="BE972" i="1"/>
  <c r="BE973" i="1"/>
  <c r="BE974" i="1"/>
  <c r="BE975" i="1"/>
  <c r="BE976" i="1"/>
  <c r="BE977" i="1"/>
  <c r="BE978" i="1"/>
  <c r="BE979" i="1"/>
  <c r="BE980" i="1"/>
  <c r="BE981" i="1"/>
  <c r="BE982" i="1"/>
  <c r="BE983" i="1"/>
  <c r="BE984" i="1"/>
  <c r="BE985" i="1"/>
  <c r="BE986" i="1"/>
  <c r="BE987" i="1"/>
  <c r="BE988" i="1"/>
  <c r="BE989" i="1"/>
  <c r="BE990" i="1"/>
  <c r="BE991" i="1"/>
  <c r="BE992" i="1"/>
  <c r="BE993" i="1"/>
  <c r="BE994" i="1"/>
  <c r="BE995" i="1"/>
  <c r="BE996" i="1"/>
  <c r="BE997" i="1"/>
  <c r="BE998" i="1"/>
  <c r="BE999" i="1"/>
  <c r="BE1000" i="1"/>
  <c r="BE1001" i="1"/>
  <c r="BE1002" i="1"/>
  <c r="BE1003" i="1"/>
  <c r="BE1004" i="1"/>
  <c r="BE1005" i="1"/>
  <c r="BE1006" i="1"/>
  <c r="BE1007" i="1"/>
  <c r="BE1008" i="1"/>
  <c r="BE1009" i="1"/>
  <c r="BE1010" i="1"/>
  <c r="BE1011" i="1"/>
  <c r="BE1012" i="1"/>
  <c r="BE1013" i="1"/>
  <c r="BE1014" i="1"/>
  <c r="BE1015" i="1"/>
  <c r="BE1016" i="1"/>
  <c r="BE1017" i="1"/>
  <c r="BE1018" i="1"/>
  <c r="BE1019" i="1"/>
  <c r="BE1020" i="1"/>
  <c r="BE1021" i="1"/>
  <c r="BE1022" i="1"/>
  <c r="BE1023" i="1"/>
  <c r="BE1024" i="1"/>
  <c r="BE1025" i="1"/>
  <c r="BE1026" i="1"/>
  <c r="BE1027" i="1"/>
  <c r="BE1028" i="1"/>
  <c r="BE1029" i="1"/>
  <c r="BE1030" i="1"/>
  <c r="BE1031" i="1"/>
  <c r="BE1032" i="1"/>
  <c r="BE1033" i="1"/>
  <c r="BE1034" i="1"/>
  <c r="BE1035" i="1"/>
  <c r="BE1036" i="1"/>
  <c r="BE1037" i="1"/>
  <c r="BE1038" i="1"/>
  <c r="BE1039" i="1"/>
  <c r="BE1040" i="1"/>
  <c r="BE1041" i="1"/>
  <c r="BE1042" i="1"/>
  <c r="BE1043" i="1"/>
  <c r="BE1044" i="1"/>
  <c r="BE1045" i="1"/>
  <c r="BE1046" i="1"/>
  <c r="BE1047" i="1"/>
  <c r="BE1048" i="1"/>
  <c r="BE1049" i="1"/>
  <c r="BE1050" i="1"/>
  <c r="BE1051" i="1"/>
  <c r="BE1052" i="1"/>
  <c r="BE1053" i="1"/>
  <c r="BE1054" i="1"/>
  <c r="BE1055" i="1"/>
  <c r="BE1056" i="1"/>
  <c r="BE1057" i="1"/>
  <c r="BE1058" i="1"/>
  <c r="BE1059" i="1"/>
  <c r="BE1060" i="1"/>
  <c r="BE1061" i="1"/>
  <c r="BE1062" i="1"/>
  <c r="BE1063" i="1"/>
  <c r="BE1064" i="1"/>
  <c r="BE1065" i="1"/>
  <c r="BE1066" i="1"/>
  <c r="BE1067" i="1"/>
  <c r="BE1068" i="1"/>
  <c r="BE1069" i="1"/>
  <c r="BE1070" i="1"/>
  <c r="BE1071" i="1"/>
  <c r="BE1072" i="1"/>
  <c r="BE1073" i="1"/>
  <c r="BE1074" i="1"/>
  <c r="BE1075" i="1"/>
  <c r="BE1076" i="1"/>
  <c r="BE1077" i="1"/>
  <c r="BE1078" i="1"/>
  <c r="BE1079" i="1"/>
  <c r="BE1080" i="1"/>
  <c r="BE1081" i="1"/>
  <c r="BE1082" i="1"/>
  <c r="BE1083" i="1"/>
  <c r="BE1084" i="1"/>
  <c r="BE1085" i="1"/>
  <c r="BE1086" i="1"/>
  <c r="O7" i="35" l="1"/>
  <c r="O8" i="35"/>
  <c r="O9" i="35"/>
  <c r="O10" i="35"/>
  <c r="O11" i="35"/>
  <c r="O12" i="35"/>
  <c r="O14" i="35"/>
  <c r="O15" i="35"/>
  <c r="O16" i="35"/>
  <c r="O18" i="35"/>
  <c r="O19" i="35"/>
  <c r="O20" i="35"/>
  <c r="O21" i="35"/>
  <c r="O22" i="35"/>
  <c r="O23" i="35"/>
  <c r="O24" i="35"/>
  <c r="O25" i="35"/>
  <c r="O26" i="35"/>
  <c r="O27" i="35"/>
  <c r="O28" i="35"/>
  <c r="O29" i="35"/>
  <c r="O30" i="35"/>
  <c r="O31" i="35"/>
  <c r="O32" i="35"/>
  <c r="O33" i="35"/>
  <c r="O34" i="35"/>
  <c r="O35" i="35"/>
  <c r="O36" i="35"/>
  <c r="O37" i="35"/>
  <c r="O38" i="35"/>
  <c r="O39" i="35"/>
  <c r="O40" i="35"/>
  <c r="O41" i="35"/>
  <c r="O42" i="35"/>
  <c r="O43" i="35"/>
  <c r="O44" i="35"/>
  <c r="O45" i="35"/>
  <c r="O46" i="35"/>
  <c r="O47" i="35"/>
  <c r="O48" i="35"/>
  <c r="O49" i="35"/>
  <c r="O50" i="35"/>
  <c r="O51" i="35"/>
  <c r="O52" i="35"/>
  <c r="O53" i="35"/>
  <c r="O54" i="35"/>
  <c r="O55" i="35"/>
  <c r="O56" i="35"/>
  <c r="O57" i="35"/>
  <c r="O58" i="35"/>
  <c r="O59" i="35"/>
  <c r="O60" i="35"/>
  <c r="O61" i="35"/>
  <c r="O62" i="35"/>
  <c r="O63" i="35"/>
  <c r="O64" i="35"/>
  <c r="O65" i="35"/>
  <c r="O66" i="35"/>
  <c r="O67" i="35"/>
  <c r="O68" i="35"/>
  <c r="O69" i="35"/>
  <c r="O70" i="35"/>
  <c r="O71" i="35"/>
  <c r="O72" i="35"/>
  <c r="O73" i="35"/>
  <c r="O74" i="35"/>
  <c r="O75" i="35"/>
  <c r="O76" i="35"/>
  <c r="O77" i="35"/>
  <c r="O78" i="35"/>
  <c r="O79" i="35"/>
  <c r="O80" i="35"/>
  <c r="O81" i="35"/>
  <c r="O82" i="35"/>
  <c r="O83" i="35"/>
  <c r="O84" i="35"/>
  <c r="O85" i="35"/>
  <c r="O86" i="35"/>
  <c r="O87" i="35"/>
  <c r="O88" i="35"/>
  <c r="O89" i="35"/>
  <c r="O90" i="35"/>
  <c r="O91" i="35"/>
  <c r="O92" i="35"/>
  <c r="O93" i="35"/>
  <c r="O94" i="35"/>
  <c r="O95" i="35"/>
  <c r="O96" i="35"/>
  <c r="O97" i="35"/>
  <c r="O98" i="35"/>
  <c r="O99" i="35"/>
  <c r="O100" i="35"/>
  <c r="O101" i="35"/>
  <c r="O102" i="35"/>
  <c r="O103" i="35"/>
  <c r="O104" i="35"/>
  <c r="O105" i="35"/>
  <c r="O106" i="35"/>
  <c r="O107" i="35"/>
  <c r="O108" i="35"/>
  <c r="O109" i="35"/>
  <c r="O110" i="35"/>
  <c r="O111" i="35"/>
  <c r="O112" i="35"/>
  <c r="O113" i="35"/>
  <c r="O114" i="35"/>
  <c r="O115" i="35"/>
  <c r="O116" i="35"/>
  <c r="O117" i="35"/>
  <c r="O118" i="35"/>
  <c r="O119" i="35"/>
  <c r="O120" i="35"/>
  <c r="O121" i="35"/>
  <c r="O122" i="35"/>
  <c r="O123" i="35"/>
  <c r="O124" i="35"/>
  <c r="O125" i="35"/>
  <c r="O126" i="35"/>
  <c r="O127" i="35"/>
  <c r="O128" i="35"/>
  <c r="O129" i="35"/>
  <c r="O130" i="35"/>
  <c r="O131" i="35"/>
  <c r="O132" i="35"/>
  <c r="O133" i="35"/>
  <c r="O134" i="35"/>
  <c r="O135" i="35"/>
  <c r="O136" i="35"/>
  <c r="O137" i="35"/>
  <c r="O138" i="35"/>
  <c r="O139" i="35"/>
  <c r="O140" i="35"/>
  <c r="O141" i="35"/>
  <c r="O142" i="35"/>
  <c r="O143" i="35"/>
  <c r="O144" i="35"/>
  <c r="O145" i="35"/>
  <c r="O146" i="35"/>
  <c r="O147" i="35"/>
  <c r="O148" i="35"/>
  <c r="O149" i="35"/>
  <c r="O150" i="35"/>
  <c r="O151" i="35"/>
  <c r="O152" i="35"/>
  <c r="O153" i="35"/>
  <c r="O154" i="35"/>
  <c r="O155" i="35"/>
  <c r="O156" i="35"/>
  <c r="O157" i="35"/>
  <c r="O158" i="35"/>
  <c r="O159" i="35"/>
  <c r="O160" i="35"/>
  <c r="O161" i="35"/>
  <c r="O162" i="35"/>
  <c r="O163" i="35"/>
  <c r="O164" i="35"/>
  <c r="O165" i="35"/>
  <c r="O166" i="35"/>
  <c r="O167" i="35"/>
  <c r="O168" i="35"/>
  <c r="O169" i="35"/>
  <c r="O170" i="35"/>
  <c r="O171" i="35"/>
  <c r="O172" i="35"/>
  <c r="O173" i="35"/>
  <c r="O174" i="35"/>
  <c r="O175" i="35"/>
  <c r="O176" i="35"/>
  <c r="O177" i="35"/>
  <c r="O178" i="35"/>
  <c r="O179" i="35"/>
  <c r="O180" i="35"/>
  <c r="O181" i="35"/>
  <c r="O182" i="35"/>
  <c r="O183" i="35"/>
  <c r="O184" i="35"/>
  <c r="O185" i="35"/>
  <c r="O186" i="35"/>
  <c r="O187" i="35"/>
  <c r="O188" i="35"/>
  <c r="O189" i="35"/>
  <c r="O190" i="35"/>
  <c r="O191" i="35"/>
  <c r="O192" i="35"/>
  <c r="O193" i="35"/>
  <c r="O194" i="35"/>
  <c r="O195" i="35"/>
  <c r="O196" i="35"/>
  <c r="O197" i="35"/>
  <c r="O198" i="35"/>
  <c r="O199" i="35"/>
  <c r="O200" i="35"/>
  <c r="O201" i="35"/>
  <c r="O202" i="35"/>
  <c r="O203" i="35"/>
  <c r="O204" i="35"/>
  <c r="O205" i="35"/>
  <c r="O206" i="35"/>
  <c r="O207" i="35"/>
  <c r="O208" i="35"/>
  <c r="O209" i="35"/>
  <c r="O210" i="35"/>
  <c r="O211" i="35"/>
  <c r="O212" i="35"/>
  <c r="O213" i="35"/>
  <c r="O214" i="35"/>
  <c r="O215" i="35"/>
  <c r="O216" i="35"/>
  <c r="O217" i="35"/>
  <c r="O218" i="35"/>
  <c r="O219" i="35"/>
  <c r="O220" i="35"/>
  <c r="O221" i="35"/>
  <c r="O222" i="35"/>
  <c r="O223" i="35"/>
  <c r="O224" i="35"/>
  <c r="O225" i="35"/>
  <c r="O226" i="35"/>
  <c r="O227" i="35"/>
  <c r="O228" i="35"/>
  <c r="O229" i="35"/>
  <c r="O230" i="35"/>
  <c r="O231" i="35"/>
  <c r="O232" i="35"/>
  <c r="O233" i="35"/>
  <c r="O234" i="35"/>
  <c r="O235" i="35"/>
  <c r="O236" i="35"/>
  <c r="O237" i="35"/>
  <c r="O238" i="35"/>
  <c r="O239" i="35"/>
  <c r="O240" i="35"/>
  <c r="O241" i="35"/>
  <c r="O242" i="35"/>
  <c r="O243" i="35"/>
  <c r="O244" i="35"/>
  <c r="O245" i="35"/>
  <c r="O246" i="35"/>
  <c r="O247" i="35"/>
  <c r="O248" i="35"/>
  <c r="O249" i="35"/>
  <c r="O250" i="35"/>
  <c r="O251" i="35"/>
  <c r="O252" i="35"/>
  <c r="O253" i="35"/>
  <c r="O254" i="35"/>
  <c r="O255" i="35"/>
  <c r="O256" i="35"/>
  <c r="O257" i="35"/>
  <c r="O258" i="35"/>
  <c r="O259" i="35"/>
  <c r="O260" i="35"/>
  <c r="O261" i="35"/>
  <c r="O262" i="35"/>
  <c r="O263" i="35"/>
  <c r="O264" i="35"/>
  <c r="O265" i="35"/>
  <c r="O266" i="35"/>
  <c r="O267" i="35"/>
  <c r="O268" i="35"/>
  <c r="O269" i="35"/>
  <c r="O270" i="35"/>
  <c r="O271" i="35"/>
  <c r="O272" i="35"/>
  <c r="O273" i="35"/>
  <c r="O274" i="35"/>
  <c r="O275" i="35"/>
  <c r="O276" i="35"/>
  <c r="O277" i="35"/>
  <c r="O278" i="35"/>
  <c r="O279" i="35"/>
  <c r="O280" i="35"/>
  <c r="O281" i="35"/>
  <c r="O282" i="35"/>
  <c r="O283" i="35"/>
  <c r="O284" i="35"/>
  <c r="O285" i="35"/>
  <c r="O286" i="35"/>
  <c r="O287" i="35"/>
  <c r="O288" i="35"/>
  <c r="O289" i="35"/>
  <c r="O290" i="35"/>
  <c r="O291" i="35"/>
  <c r="O292" i="35"/>
  <c r="O293" i="35"/>
  <c r="O294" i="35"/>
  <c r="O295" i="35"/>
  <c r="O296" i="35"/>
  <c r="O297" i="35"/>
  <c r="O298" i="35"/>
  <c r="O299" i="35"/>
  <c r="O300" i="35"/>
  <c r="O301" i="35"/>
  <c r="O302" i="35"/>
  <c r="O303" i="35"/>
  <c r="O304" i="35"/>
  <c r="O305" i="35"/>
  <c r="O306" i="35"/>
  <c r="O307" i="35"/>
  <c r="O308" i="35"/>
  <c r="O309" i="35"/>
  <c r="O310" i="35"/>
  <c r="O311" i="35"/>
  <c r="O312" i="35"/>
  <c r="O313" i="35"/>
  <c r="O314" i="35"/>
  <c r="O315" i="35"/>
  <c r="O316" i="35"/>
  <c r="O317" i="35"/>
  <c r="O318" i="35"/>
  <c r="O319" i="35"/>
  <c r="O320" i="35"/>
  <c r="O321" i="35"/>
  <c r="O322" i="35"/>
  <c r="O323" i="35"/>
  <c r="O324" i="35"/>
  <c r="O325" i="35"/>
  <c r="O326" i="35"/>
  <c r="O327" i="35"/>
  <c r="O328" i="35"/>
  <c r="O329" i="35"/>
  <c r="O330" i="35"/>
  <c r="O331" i="35"/>
  <c r="O332" i="35"/>
  <c r="O333" i="35"/>
  <c r="O334" i="35"/>
  <c r="O335" i="35"/>
  <c r="O336" i="35"/>
  <c r="O337" i="35"/>
  <c r="O338" i="35"/>
  <c r="O339" i="35"/>
  <c r="O340" i="35"/>
  <c r="O341" i="35"/>
  <c r="O342" i="35"/>
  <c r="O343" i="35"/>
  <c r="O344" i="35"/>
  <c r="O345" i="35"/>
  <c r="O346" i="35"/>
  <c r="O347" i="35"/>
  <c r="O348" i="35"/>
  <c r="O349" i="35"/>
  <c r="O350" i="35"/>
  <c r="O351" i="35"/>
  <c r="O352" i="35"/>
  <c r="O353" i="35"/>
  <c r="O354" i="35"/>
  <c r="O355" i="35"/>
  <c r="O356" i="35"/>
  <c r="O357" i="35"/>
  <c r="O358" i="35"/>
  <c r="O359" i="35"/>
  <c r="O360" i="35"/>
  <c r="O361" i="35"/>
  <c r="O362" i="35"/>
  <c r="O363" i="35"/>
  <c r="O364" i="35"/>
  <c r="O365" i="35"/>
  <c r="O366" i="35"/>
  <c r="O367" i="35"/>
  <c r="O368" i="35"/>
  <c r="O369" i="35"/>
  <c r="O370" i="35"/>
  <c r="O371" i="35"/>
  <c r="O372" i="35"/>
  <c r="O373" i="35"/>
  <c r="O374" i="35"/>
  <c r="O375" i="35"/>
  <c r="O376" i="35"/>
  <c r="O377" i="35"/>
  <c r="O378" i="35"/>
  <c r="O379" i="35"/>
  <c r="O380" i="35"/>
  <c r="O381" i="35"/>
  <c r="O382" i="35"/>
  <c r="O383" i="35"/>
  <c r="O384" i="35"/>
  <c r="O385" i="35"/>
  <c r="O386" i="35"/>
  <c r="O387" i="35"/>
  <c r="O388" i="35"/>
  <c r="O389" i="35"/>
  <c r="O390" i="35"/>
  <c r="O391" i="35"/>
  <c r="O392" i="35"/>
  <c r="O393" i="35"/>
  <c r="O394" i="35"/>
  <c r="O395" i="35"/>
  <c r="O396" i="35"/>
  <c r="O397" i="35"/>
  <c r="O398" i="35"/>
  <c r="O399" i="35"/>
  <c r="O400" i="35"/>
  <c r="O401" i="35"/>
  <c r="O402" i="35"/>
  <c r="O403" i="35"/>
  <c r="O404" i="35"/>
  <c r="O405" i="35"/>
  <c r="O406" i="35"/>
  <c r="O407" i="35"/>
  <c r="O408" i="35"/>
  <c r="O409" i="35"/>
  <c r="O410" i="35"/>
  <c r="O411" i="35"/>
  <c r="O412" i="35"/>
  <c r="O413" i="35"/>
  <c r="O414" i="35"/>
  <c r="O415" i="35"/>
  <c r="O416" i="35"/>
  <c r="O417" i="35"/>
  <c r="O418" i="35"/>
  <c r="O419" i="35"/>
  <c r="O420" i="35"/>
  <c r="O421" i="35"/>
  <c r="O422" i="35"/>
  <c r="O423" i="35"/>
  <c r="O424" i="35"/>
  <c r="O425" i="35"/>
  <c r="O426" i="35"/>
  <c r="O427" i="35"/>
  <c r="O428" i="35"/>
  <c r="O429" i="35"/>
  <c r="O430" i="35"/>
  <c r="O431" i="35"/>
  <c r="O432" i="35"/>
  <c r="O433" i="35"/>
  <c r="O434" i="35"/>
  <c r="O435" i="35"/>
  <c r="O436" i="35"/>
  <c r="O437" i="35"/>
  <c r="O438" i="35"/>
  <c r="O439" i="35"/>
  <c r="O440" i="35"/>
  <c r="O441" i="35"/>
  <c r="O442" i="35"/>
  <c r="O443" i="35"/>
  <c r="O444" i="35"/>
  <c r="O445" i="35"/>
  <c r="O446" i="35"/>
  <c r="O447" i="35"/>
  <c r="O448" i="35"/>
  <c r="O449" i="35"/>
  <c r="O450" i="35"/>
  <c r="O451" i="35"/>
  <c r="O452" i="35"/>
  <c r="O453" i="35"/>
  <c r="O454" i="35"/>
  <c r="O455" i="35"/>
  <c r="O456" i="35"/>
  <c r="O457" i="35"/>
  <c r="O458" i="35"/>
  <c r="O459" i="35"/>
  <c r="O460" i="35"/>
  <c r="O461" i="35"/>
  <c r="O462" i="35"/>
  <c r="O463" i="35"/>
  <c r="O464" i="35"/>
  <c r="O465" i="35"/>
  <c r="O466" i="35"/>
  <c r="O467" i="35"/>
  <c r="O468" i="35"/>
  <c r="O469" i="35"/>
  <c r="O470" i="35"/>
  <c r="O471" i="35"/>
  <c r="O472" i="35"/>
  <c r="O473" i="35"/>
  <c r="O474" i="35"/>
  <c r="O475" i="35"/>
  <c r="O476" i="35"/>
  <c r="O477" i="35"/>
  <c r="O478" i="35"/>
  <c r="O479" i="35"/>
  <c r="O480" i="35"/>
  <c r="O481" i="35"/>
  <c r="O482" i="35"/>
  <c r="O483" i="35"/>
  <c r="O484" i="35"/>
  <c r="O485" i="35"/>
  <c r="O486" i="35"/>
  <c r="O487" i="35"/>
  <c r="O488" i="35"/>
  <c r="O489" i="35"/>
  <c r="O490" i="35"/>
  <c r="O491" i="35"/>
  <c r="O492" i="35"/>
  <c r="O493" i="35"/>
  <c r="O494" i="35"/>
  <c r="O495" i="35"/>
  <c r="O496" i="35"/>
  <c r="O497" i="35"/>
  <c r="O498" i="35"/>
  <c r="O499" i="35"/>
  <c r="O500" i="35"/>
  <c r="O501" i="35"/>
  <c r="O502" i="35"/>
  <c r="O503" i="35"/>
  <c r="O504" i="35"/>
  <c r="O505" i="35"/>
  <c r="O506" i="35"/>
  <c r="O507" i="35"/>
  <c r="O508" i="35"/>
  <c r="O509" i="35"/>
  <c r="O510" i="35"/>
  <c r="O511" i="35"/>
  <c r="O512" i="35"/>
  <c r="O513" i="35"/>
  <c r="O514" i="35"/>
  <c r="O515" i="35"/>
  <c r="O516" i="35"/>
  <c r="O517" i="35"/>
  <c r="O518" i="35"/>
  <c r="O519" i="35"/>
  <c r="O520" i="35"/>
  <c r="O521" i="35"/>
  <c r="O522" i="35"/>
  <c r="O523" i="35"/>
  <c r="O524" i="35"/>
  <c r="O525" i="35"/>
  <c r="O526" i="35"/>
  <c r="O527" i="35"/>
  <c r="O528" i="35"/>
  <c r="O529" i="35"/>
  <c r="O530" i="35"/>
  <c r="O531" i="35"/>
  <c r="O532" i="35"/>
  <c r="O533" i="35"/>
  <c r="O534" i="35"/>
  <c r="O535" i="35"/>
  <c r="O536" i="35"/>
  <c r="O537" i="35"/>
  <c r="O538" i="35"/>
  <c r="O539" i="35"/>
  <c r="O540" i="35"/>
  <c r="O541" i="35"/>
  <c r="O542" i="35"/>
  <c r="O543" i="35"/>
  <c r="O544" i="35"/>
  <c r="O545" i="35"/>
  <c r="O546" i="35"/>
  <c r="O547" i="35"/>
  <c r="O548" i="35"/>
  <c r="O549" i="35"/>
  <c r="O550" i="35"/>
  <c r="O551" i="35"/>
  <c r="O552" i="35"/>
  <c r="O553" i="35"/>
  <c r="O554" i="35"/>
  <c r="O555" i="35"/>
  <c r="O556" i="35"/>
  <c r="O557" i="35"/>
  <c r="O558" i="35"/>
  <c r="O559" i="35"/>
  <c r="O560" i="35"/>
  <c r="O561" i="35"/>
  <c r="O562" i="35"/>
  <c r="O563" i="35"/>
  <c r="O564" i="35"/>
  <c r="O565" i="35"/>
  <c r="O566" i="35"/>
  <c r="O567" i="35"/>
  <c r="O568" i="35"/>
  <c r="O569" i="35"/>
  <c r="O570" i="35"/>
  <c r="O571" i="35"/>
  <c r="O572" i="35"/>
  <c r="O573" i="35"/>
  <c r="O574" i="35"/>
  <c r="O575" i="35"/>
  <c r="O576" i="35"/>
  <c r="O577" i="35"/>
  <c r="O578" i="35"/>
  <c r="O579" i="35"/>
  <c r="O580" i="35"/>
  <c r="O581" i="35"/>
  <c r="O582" i="35"/>
  <c r="O583" i="35"/>
  <c r="O584" i="35"/>
  <c r="O585" i="35"/>
  <c r="O586" i="35"/>
  <c r="O587" i="35"/>
  <c r="O588" i="35"/>
  <c r="O589" i="35"/>
  <c r="O590" i="35"/>
  <c r="O591" i="35"/>
  <c r="O592" i="35"/>
  <c r="O593" i="35"/>
  <c r="O594" i="35"/>
  <c r="O595" i="35"/>
  <c r="O596" i="35"/>
  <c r="O597" i="35"/>
  <c r="O598" i="35"/>
  <c r="O599" i="35"/>
  <c r="O600" i="35"/>
  <c r="O601" i="35"/>
  <c r="O602" i="35"/>
  <c r="O603" i="35"/>
  <c r="O604" i="35"/>
  <c r="O605" i="35"/>
  <c r="O606" i="35"/>
  <c r="O607" i="35"/>
  <c r="O608" i="35"/>
  <c r="O609" i="35"/>
  <c r="O610" i="35"/>
  <c r="O611" i="35"/>
  <c r="O612" i="35"/>
  <c r="O613" i="35"/>
  <c r="O614" i="35"/>
  <c r="O615" i="35"/>
  <c r="O616" i="35"/>
  <c r="O617" i="35"/>
  <c r="O618" i="35"/>
  <c r="O619" i="35"/>
  <c r="O620" i="35"/>
  <c r="O621" i="35"/>
  <c r="O622" i="35"/>
  <c r="O623" i="35"/>
  <c r="O624" i="35"/>
  <c r="O625" i="35"/>
  <c r="O626" i="35"/>
  <c r="O627" i="35"/>
  <c r="O628" i="35"/>
  <c r="O629" i="35"/>
  <c r="O630" i="35"/>
  <c r="O631" i="35"/>
  <c r="O632" i="35"/>
  <c r="O633" i="35"/>
  <c r="O634" i="35"/>
  <c r="O635" i="35"/>
  <c r="O636" i="35"/>
  <c r="O637" i="35"/>
  <c r="O638" i="35"/>
  <c r="O639" i="35"/>
  <c r="O640" i="35"/>
  <c r="O641" i="35"/>
  <c r="O642" i="35"/>
  <c r="O643" i="35"/>
  <c r="O644" i="35"/>
  <c r="O645" i="35"/>
  <c r="O646" i="35"/>
  <c r="O647" i="35"/>
  <c r="O648" i="35"/>
  <c r="O649" i="35"/>
  <c r="O650" i="35"/>
  <c r="O651" i="35"/>
  <c r="O652" i="35"/>
  <c r="O653" i="35"/>
  <c r="O654" i="35"/>
  <c r="O655" i="35"/>
  <c r="O656" i="35"/>
  <c r="O657" i="35"/>
  <c r="O658" i="35"/>
  <c r="O659" i="35"/>
  <c r="O660" i="35"/>
  <c r="O661" i="35"/>
  <c r="O662" i="35"/>
  <c r="O663" i="35"/>
  <c r="O664" i="35"/>
  <c r="O665" i="35"/>
  <c r="O666" i="35"/>
  <c r="O667" i="35"/>
  <c r="O668" i="35"/>
  <c r="O669" i="35"/>
  <c r="O670" i="35"/>
  <c r="O671" i="35"/>
  <c r="O672" i="35"/>
  <c r="O673" i="35"/>
  <c r="O674" i="35"/>
  <c r="O675" i="35"/>
  <c r="O676" i="35"/>
  <c r="O677" i="35"/>
  <c r="O678" i="35"/>
  <c r="O679" i="35"/>
  <c r="O680" i="35"/>
  <c r="O681" i="35"/>
  <c r="O682" i="35"/>
  <c r="O683" i="35"/>
  <c r="O684" i="35"/>
  <c r="O685" i="35"/>
  <c r="O686" i="35"/>
  <c r="O687" i="35"/>
  <c r="O688" i="35"/>
  <c r="O689" i="35"/>
  <c r="O690" i="35"/>
  <c r="O691" i="35"/>
  <c r="O692" i="35"/>
  <c r="O693" i="35"/>
  <c r="O694" i="35"/>
  <c r="O695" i="35"/>
  <c r="O696" i="35"/>
  <c r="O697" i="35"/>
  <c r="O698" i="35"/>
  <c r="O699" i="35"/>
  <c r="O700" i="35"/>
  <c r="O701" i="35"/>
  <c r="O702" i="35"/>
  <c r="O703" i="35"/>
  <c r="O704" i="35"/>
  <c r="O705" i="35"/>
  <c r="O706" i="35"/>
  <c r="O707" i="35"/>
  <c r="O708" i="35"/>
  <c r="O709" i="35"/>
  <c r="O710" i="35"/>
  <c r="O711" i="35"/>
  <c r="O712" i="35"/>
  <c r="O713" i="35"/>
  <c r="O714" i="35"/>
  <c r="O715" i="35"/>
  <c r="O716" i="35"/>
  <c r="O717" i="35"/>
  <c r="O718" i="35"/>
  <c r="O719" i="35"/>
  <c r="O720" i="35"/>
  <c r="O721" i="35"/>
  <c r="O722" i="35"/>
  <c r="O723" i="35"/>
  <c r="O724" i="35"/>
  <c r="O725" i="35"/>
  <c r="O726" i="35"/>
  <c r="O727" i="35"/>
  <c r="O728" i="35"/>
  <c r="O729" i="35"/>
  <c r="O730" i="35"/>
  <c r="O731" i="35"/>
  <c r="O732" i="35"/>
  <c r="O733" i="35"/>
  <c r="O734" i="35"/>
  <c r="O735" i="35"/>
  <c r="O736" i="35"/>
  <c r="O737" i="35"/>
  <c r="O738" i="35"/>
  <c r="O739" i="35"/>
  <c r="O740" i="35"/>
  <c r="O741" i="35"/>
  <c r="O742" i="35"/>
  <c r="O743" i="35"/>
  <c r="O744" i="35"/>
  <c r="O745" i="35"/>
  <c r="O746" i="35"/>
  <c r="O747" i="35"/>
  <c r="O748" i="35"/>
  <c r="O749" i="35"/>
  <c r="O750" i="35"/>
  <c r="O751" i="35"/>
  <c r="O752" i="35"/>
  <c r="O753" i="35"/>
  <c r="O754" i="35"/>
  <c r="O755" i="35"/>
  <c r="O756" i="35"/>
  <c r="O757" i="35"/>
  <c r="O758" i="35"/>
  <c r="O759" i="35"/>
  <c r="O760" i="35"/>
  <c r="O761" i="35"/>
  <c r="O762" i="35"/>
  <c r="O763" i="35"/>
  <c r="O764" i="35"/>
  <c r="O765" i="35"/>
  <c r="O766" i="35"/>
  <c r="O767" i="35"/>
  <c r="O768" i="35"/>
  <c r="O769" i="35"/>
  <c r="O770" i="35"/>
  <c r="O771" i="35"/>
  <c r="O772" i="35"/>
  <c r="O773" i="35"/>
  <c r="O774" i="35"/>
  <c r="O775" i="35"/>
  <c r="O776" i="35"/>
  <c r="O777" i="35"/>
  <c r="O778" i="35"/>
  <c r="O779" i="35"/>
  <c r="O780" i="35"/>
  <c r="O781" i="35"/>
  <c r="O782" i="35"/>
  <c r="O783" i="35"/>
  <c r="O784" i="35"/>
  <c r="O785" i="35"/>
  <c r="O786" i="35"/>
  <c r="O787" i="35"/>
  <c r="O788" i="35"/>
  <c r="O789" i="35"/>
  <c r="O790" i="35"/>
  <c r="O791" i="35"/>
  <c r="O792" i="35"/>
  <c r="O793" i="35"/>
  <c r="O794" i="35"/>
  <c r="O795" i="35"/>
  <c r="O796" i="35"/>
  <c r="O797" i="35"/>
  <c r="O798" i="35"/>
  <c r="O799" i="35"/>
  <c r="O800" i="35"/>
  <c r="O801" i="35"/>
  <c r="O802" i="35"/>
  <c r="O803" i="35"/>
  <c r="O804" i="35"/>
  <c r="O805" i="35"/>
  <c r="O806" i="35"/>
  <c r="O807" i="35"/>
  <c r="O808" i="35"/>
  <c r="O809" i="35"/>
  <c r="O810" i="35"/>
  <c r="O811" i="35"/>
  <c r="O812" i="35"/>
  <c r="O813" i="35"/>
  <c r="O814" i="35"/>
  <c r="O815" i="35"/>
  <c r="O816" i="35"/>
  <c r="O817" i="35"/>
  <c r="O818" i="35"/>
  <c r="O819" i="35"/>
  <c r="O820" i="35"/>
  <c r="O821" i="35"/>
  <c r="O822" i="35"/>
  <c r="O823" i="35"/>
  <c r="O824" i="35"/>
  <c r="O825" i="35"/>
  <c r="O826" i="35"/>
  <c r="O827" i="35"/>
  <c r="O828" i="35"/>
  <c r="O829" i="35"/>
  <c r="O830" i="35"/>
  <c r="O831" i="35"/>
  <c r="O832" i="35"/>
  <c r="O833" i="35"/>
  <c r="O834" i="35"/>
  <c r="O835" i="35"/>
  <c r="O836" i="35"/>
  <c r="O837" i="35"/>
  <c r="O838" i="35"/>
  <c r="O839" i="35"/>
  <c r="O840" i="35"/>
  <c r="O841" i="35"/>
  <c r="O842" i="35"/>
  <c r="O843" i="35"/>
  <c r="O844" i="35"/>
  <c r="O845" i="35"/>
  <c r="O846" i="35"/>
  <c r="O847" i="35"/>
  <c r="O848" i="35"/>
  <c r="O849" i="35"/>
  <c r="O850" i="35"/>
  <c r="O851" i="35"/>
  <c r="O852" i="35"/>
  <c r="O853" i="35"/>
  <c r="O854" i="35"/>
  <c r="O855" i="35"/>
  <c r="O856" i="35"/>
  <c r="O857" i="35"/>
  <c r="O858" i="35"/>
  <c r="O859" i="35"/>
  <c r="O860" i="35"/>
  <c r="O861" i="35"/>
  <c r="O862" i="35"/>
  <c r="O863" i="35"/>
  <c r="O864" i="35"/>
  <c r="O865" i="35"/>
  <c r="O866" i="35"/>
  <c r="O867" i="35"/>
  <c r="O868" i="35"/>
  <c r="O869" i="35"/>
  <c r="O870" i="35"/>
  <c r="O871" i="35"/>
  <c r="O872" i="35"/>
  <c r="O873" i="35"/>
  <c r="O874" i="35"/>
  <c r="O875" i="35"/>
  <c r="O876" i="35"/>
  <c r="O877" i="35"/>
  <c r="O878" i="35"/>
  <c r="O879" i="35"/>
  <c r="O880" i="35"/>
  <c r="O881" i="35"/>
  <c r="O882" i="35"/>
  <c r="O883" i="35"/>
  <c r="O884" i="35"/>
  <c r="O885" i="35"/>
  <c r="O886" i="35"/>
  <c r="O887" i="35"/>
  <c r="O888" i="35"/>
  <c r="O889" i="35"/>
  <c r="O890" i="35"/>
  <c r="O891" i="35"/>
  <c r="O892" i="35"/>
  <c r="O893" i="35"/>
  <c r="O894" i="35"/>
  <c r="O895" i="35"/>
  <c r="O896" i="35"/>
  <c r="O897" i="35"/>
  <c r="O898" i="35"/>
  <c r="O899" i="35"/>
  <c r="O900" i="35"/>
  <c r="O901" i="35"/>
  <c r="O902" i="35"/>
  <c r="O903" i="35"/>
  <c r="O904" i="35"/>
  <c r="O905" i="35"/>
  <c r="O906" i="35"/>
  <c r="O907" i="35"/>
  <c r="O908" i="35"/>
  <c r="O909" i="35"/>
  <c r="O910" i="35"/>
  <c r="O911" i="35"/>
  <c r="O912" i="35"/>
  <c r="O913" i="35"/>
  <c r="O914" i="35"/>
  <c r="O915" i="35"/>
  <c r="O916" i="35"/>
  <c r="O917" i="35"/>
  <c r="O918" i="35"/>
  <c r="O919" i="35"/>
  <c r="O920" i="35"/>
  <c r="O921" i="35"/>
  <c r="O922" i="35"/>
  <c r="O923" i="35"/>
  <c r="O924" i="35"/>
  <c r="O925" i="35"/>
  <c r="O926" i="35"/>
  <c r="O927" i="35"/>
  <c r="O928" i="35"/>
  <c r="O929" i="35"/>
  <c r="O930" i="35"/>
  <c r="O931" i="35"/>
  <c r="O932" i="35"/>
  <c r="O933" i="35"/>
  <c r="O934" i="35"/>
  <c r="O935" i="35"/>
  <c r="O936" i="35"/>
  <c r="O937" i="35"/>
  <c r="O938" i="35"/>
  <c r="O939" i="35"/>
  <c r="O940" i="35"/>
  <c r="O941" i="35"/>
  <c r="O942" i="35"/>
  <c r="O943" i="35"/>
  <c r="O944" i="35"/>
  <c r="O945" i="35"/>
  <c r="O946" i="35"/>
  <c r="O947" i="35"/>
  <c r="O948" i="35"/>
  <c r="O949" i="35"/>
  <c r="O950" i="35"/>
  <c r="O951" i="35"/>
  <c r="O952" i="35"/>
  <c r="O953" i="35"/>
  <c r="O954" i="35"/>
  <c r="O955" i="35"/>
  <c r="O956" i="35"/>
  <c r="O957" i="35"/>
  <c r="O958" i="35"/>
  <c r="O959" i="35"/>
  <c r="O960" i="35"/>
  <c r="O961" i="35"/>
  <c r="O962" i="35"/>
  <c r="O963" i="35"/>
  <c r="O964" i="35"/>
  <c r="O965" i="35"/>
  <c r="O966" i="35"/>
  <c r="O967" i="35"/>
  <c r="O968" i="35"/>
  <c r="O969" i="35"/>
  <c r="O970" i="35"/>
  <c r="O971" i="35"/>
  <c r="O972" i="35"/>
  <c r="O973" i="35"/>
  <c r="O974" i="35"/>
  <c r="O975" i="35"/>
  <c r="O976" i="35"/>
  <c r="O977" i="35"/>
  <c r="O978" i="35"/>
  <c r="O979" i="35"/>
  <c r="O980" i="35"/>
  <c r="O981" i="35"/>
  <c r="O982" i="35"/>
  <c r="O983" i="35"/>
  <c r="O984" i="35"/>
  <c r="O985" i="35"/>
  <c r="O986" i="35"/>
  <c r="O987" i="35"/>
  <c r="O988" i="35"/>
  <c r="O989" i="35"/>
  <c r="O990" i="35"/>
  <c r="O991" i="35"/>
  <c r="O992" i="35"/>
  <c r="O993" i="35"/>
  <c r="O994" i="35"/>
  <c r="O995" i="35"/>
  <c r="O996" i="35"/>
  <c r="O997" i="35"/>
  <c r="O998" i="35"/>
  <c r="O999" i="35"/>
  <c r="O1000" i="35"/>
  <c r="O1001" i="35"/>
  <c r="O1002" i="35"/>
  <c r="O1003" i="35"/>
  <c r="O1004" i="35"/>
  <c r="O1005" i="35"/>
  <c r="O1006" i="35"/>
  <c r="O1007" i="35"/>
  <c r="O1008" i="35"/>
  <c r="O1009" i="35"/>
  <c r="O1010" i="35"/>
  <c r="O1011" i="35"/>
  <c r="O1012" i="35"/>
  <c r="O1013" i="35"/>
  <c r="O1014" i="35"/>
  <c r="O1015" i="35"/>
  <c r="O1016" i="35"/>
  <c r="O1017" i="35"/>
  <c r="O1018" i="35"/>
  <c r="O1019" i="35"/>
  <c r="O1020" i="35"/>
  <c r="O1021" i="35"/>
  <c r="O1022" i="35"/>
  <c r="O1023" i="35"/>
  <c r="O1024" i="35"/>
  <c r="O1025" i="35"/>
  <c r="O1026" i="35"/>
  <c r="O1027" i="35"/>
  <c r="O1028" i="35"/>
  <c r="O1029" i="35"/>
  <c r="O1030" i="35"/>
  <c r="O1031" i="35"/>
  <c r="O1032" i="35"/>
  <c r="O1033" i="35"/>
  <c r="O1034" i="35"/>
  <c r="O1035" i="35"/>
  <c r="O1036" i="35"/>
  <c r="O1037" i="35"/>
  <c r="O1038" i="35"/>
  <c r="O1039" i="35"/>
  <c r="O1040" i="35"/>
  <c r="O1041" i="35"/>
  <c r="O1042" i="35"/>
  <c r="O1043" i="35"/>
  <c r="O1044" i="35"/>
  <c r="O1045" i="35"/>
  <c r="O1046" i="35"/>
  <c r="O1047" i="35"/>
  <c r="O1048" i="35"/>
  <c r="O1049" i="35"/>
  <c r="O1050" i="35"/>
  <c r="O1051" i="35"/>
  <c r="O1052" i="35"/>
  <c r="O1053" i="35"/>
  <c r="O1054" i="35"/>
  <c r="O1055" i="35"/>
  <c r="O1056" i="35"/>
  <c r="O1057" i="35"/>
  <c r="O1058" i="35"/>
  <c r="O1059" i="35"/>
  <c r="O1060" i="35"/>
  <c r="O1061" i="35"/>
  <c r="O1062" i="35"/>
  <c r="O1063" i="35"/>
  <c r="O1064" i="35"/>
  <c r="O1065" i="35"/>
  <c r="O1066" i="35"/>
  <c r="O1067" i="35"/>
  <c r="O1068" i="35"/>
  <c r="O1069" i="35"/>
  <c r="O1070" i="35"/>
  <c r="O1071" i="35"/>
  <c r="O1072" i="35"/>
  <c r="O1073" i="35"/>
  <c r="O1074" i="35"/>
  <c r="O1075" i="35"/>
  <c r="O1076" i="35"/>
  <c r="O1077" i="35"/>
  <c r="O1078" i="35"/>
  <c r="O1079" i="35"/>
  <c r="O1080" i="35"/>
  <c r="O1081" i="35"/>
  <c r="O1082" i="35"/>
  <c r="O1083" i="35"/>
  <c r="O1084" i="35"/>
  <c r="O1085" i="35"/>
  <c r="O1086" i="35"/>
  <c r="O1087" i="35"/>
  <c r="O1088" i="35"/>
  <c r="O1089" i="35"/>
  <c r="O1090" i="35"/>
  <c r="O1091" i="35"/>
  <c r="O1092" i="35"/>
  <c r="O1093" i="35"/>
  <c r="O1094" i="35"/>
  <c r="O1095" i="35"/>
  <c r="O1096" i="35"/>
  <c r="O1097" i="35"/>
  <c r="O1098" i="35"/>
  <c r="O1099" i="35"/>
  <c r="O1100" i="35"/>
  <c r="O1101" i="35"/>
  <c r="O1102" i="35"/>
  <c r="O1103" i="35"/>
  <c r="O1104" i="35"/>
  <c r="O1105" i="35"/>
  <c r="O1106" i="35"/>
  <c r="O1107" i="35"/>
  <c r="O1108" i="35"/>
  <c r="O1109" i="35"/>
  <c r="O1110" i="35"/>
  <c r="O1111" i="35"/>
  <c r="O1112" i="35"/>
  <c r="O1113" i="35"/>
  <c r="O1114" i="35"/>
  <c r="O1115" i="35"/>
  <c r="O1116" i="35"/>
  <c r="O1117" i="35"/>
  <c r="O1118" i="35"/>
  <c r="O1119" i="35"/>
  <c r="O1120" i="35"/>
  <c r="O1121" i="35"/>
  <c r="O1122" i="35"/>
  <c r="O1123" i="35"/>
  <c r="O1124" i="35"/>
  <c r="O1125" i="35"/>
  <c r="O1126" i="35"/>
  <c r="O1127" i="35"/>
  <c r="O1128" i="35"/>
  <c r="O1129" i="35"/>
  <c r="O1130" i="35"/>
  <c r="O1131" i="35"/>
  <c r="O1132" i="35"/>
  <c r="O1133" i="35"/>
  <c r="O1134" i="35"/>
  <c r="O1135" i="35"/>
  <c r="O1136" i="35"/>
  <c r="O1137" i="35"/>
  <c r="O1138" i="35"/>
  <c r="O1139" i="35"/>
  <c r="O1140" i="35"/>
  <c r="O1141" i="35"/>
  <c r="O1142" i="35"/>
  <c r="O1143" i="35"/>
  <c r="O1144" i="35"/>
  <c r="O1145" i="35"/>
  <c r="O1146" i="35"/>
  <c r="O1147" i="35"/>
  <c r="O1148" i="35"/>
  <c r="O1149" i="35"/>
  <c r="O1150" i="35"/>
  <c r="O1151" i="35"/>
  <c r="O1152" i="35"/>
  <c r="O1153" i="35"/>
  <c r="O1154" i="35"/>
  <c r="O1155" i="35"/>
  <c r="O1156" i="35"/>
  <c r="O1157" i="35"/>
  <c r="O1158" i="35"/>
  <c r="O1159" i="35"/>
  <c r="O1160" i="35"/>
  <c r="O1161" i="35"/>
  <c r="O1162" i="35"/>
  <c r="O1163" i="35"/>
  <c r="O1164" i="35"/>
  <c r="O1165" i="35"/>
  <c r="O1166" i="35"/>
  <c r="O1167" i="35"/>
  <c r="O1168" i="35"/>
  <c r="O1169" i="35"/>
  <c r="O1170" i="35"/>
  <c r="O1171" i="35"/>
  <c r="O1172" i="35"/>
  <c r="O1173" i="35"/>
  <c r="O1174" i="35"/>
  <c r="O1175" i="35"/>
  <c r="O1176" i="35"/>
  <c r="O1177" i="35"/>
  <c r="O1178" i="35"/>
  <c r="O1179" i="35"/>
  <c r="O1180" i="35"/>
  <c r="O1181" i="35"/>
  <c r="O1182" i="35"/>
  <c r="O1183" i="35"/>
  <c r="O1184" i="35"/>
  <c r="O1185" i="35"/>
  <c r="O1186" i="35"/>
  <c r="O1187" i="35"/>
  <c r="O1188" i="35"/>
  <c r="O1189" i="35"/>
  <c r="O1190" i="35"/>
  <c r="O1191" i="35"/>
  <c r="O1192" i="35"/>
  <c r="O1193" i="35"/>
  <c r="O1194" i="35"/>
  <c r="O1195" i="35"/>
  <c r="O1196" i="35"/>
  <c r="O1197" i="35"/>
  <c r="O1198" i="35"/>
  <c r="O1199" i="35"/>
  <c r="O1200" i="35"/>
  <c r="O1201" i="35"/>
  <c r="O1202" i="35"/>
  <c r="O1203" i="35"/>
  <c r="O1204" i="35"/>
  <c r="O1205" i="35"/>
  <c r="O1206" i="35"/>
  <c r="O1207" i="35"/>
  <c r="O1208" i="35"/>
  <c r="O1209" i="35"/>
  <c r="O1210" i="35"/>
  <c r="O1211" i="35"/>
  <c r="O1212" i="35"/>
  <c r="O1213" i="35"/>
  <c r="O1214" i="35"/>
  <c r="O1215" i="35"/>
  <c r="O1216" i="35"/>
  <c r="O1217" i="35"/>
  <c r="O1218" i="35"/>
  <c r="O1219" i="35"/>
  <c r="O1220" i="35"/>
  <c r="O1221" i="35"/>
  <c r="O1222" i="35"/>
  <c r="O1223" i="35"/>
  <c r="O1224" i="35"/>
  <c r="O1225" i="35"/>
  <c r="O1226" i="35"/>
  <c r="O1227" i="35"/>
  <c r="O1228" i="35"/>
  <c r="O1229" i="35"/>
  <c r="O1230" i="35"/>
  <c r="O1231" i="35"/>
  <c r="O1232" i="35"/>
  <c r="O1233" i="35"/>
  <c r="O1234" i="35"/>
  <c r="O1235" i="35"/>
  <c r="O1236" i="35"/>
  <c r="O1237" i="35"/>
  <c r="O1238" i="35"/>
  <c r="O1239" i="35"/>
  <c r="O1240" i="35"/>
  <c r="O1241" i="35"/>
  <c r="O1242" i="35"/>
  <c r="O1243" i="35"/>
  <c r="O1244" i="35"/>
  <c r="O1245" i="35"/>
  <c r="O1246" i="35"/>
  <c r="O1247" i="35"/>
  <c r="O1248" i="35"/>
  <c r="O1249" i="35"/>
  <c r="O1250" i="35"/>
  <c r="O1251" i="35"/>
  <c r="O1252" i="35"/>
  <c r="O1253" i="35"/>
  <c r="O1254" i="35"/>
  <c r="O1255" i="35"/>
  <c r="O1256" i="35"/>
  <c r="O1257" i="35"/>
  <c r="O1258" i="35"/>
  <c r="O1259" i="35"/>
  <c r="O1260" i="35"/>
  <c r="O1261" i="35"/>
  <c r="O1262" i="35"/>
  <c r="O1263" i="35"/>
  <c r="O1264" i="35"/>
  <c r="O1265" i="35"/>
  <c r="O1266" i="35"/>
  <c r="O1267" i="35"/>
  <c r="O1268" i="35"/>
  <c r="O1269" i="35"/>
  <c r="O1270" i="35"/>
  <c r="O1271" i="35"/>
  <c r="O1272" i="35"/>
  <c r="O1273" i="35"/>
  <c r="O1274" i="35"/>
  <c r="O1275" i="35"/>
  <c r="O1276" i="35"/>
  <c r="O1277" i="35"/>
  <c r="O1278" i="35"/>
  <c r="O1279" i="35"/>
  <c r="O1280" i="35"/>
  <c r="O1281" i="35"/>
  <c r="O1282" i="35"/>
  <c r="O1283" i="35"/>
  <c r="O1284" i="35"/>
  <c r="O1285" i="35"/>
  <c r="O1286" i="35"/>
  <c r="O1287" i="35"/>
  <c r="O1288" i="35"/>
  <c r="O1289" i="35"/>
  <c r="O1290" i="35"/>
  <c r="O1291" i="35"/>
  <c r="O1292" i="35"/>
  <c r="O1293" i="35"/>
  <c r="O1294" i="35"/>
  <c r="O1295" i="35"/>
  <c r="O1296" i="35"/>
  <c r="O1297" i="35"/>
  <c r="O1298" i="35"/>
  <c r="O1299" i="35"/>
  <c r="O1300" i="35"/>
  <c r="O1301" i="35"/>
  <c r="O1302" i="35"/>
  <c r="O1303" i="35"/>
  <c r="O1304" i="35"/>
  <c r="O1305" i="35"/>
  <c r="O1306" i="35"/>
  <c r="O1307" i="35"/>
  <c r="O1308" i="35"/>
  <c r="O1309" i="35"/>
  <c r="O1310" i="35"/>
  <c r="O1311" i="35"/>
  <c r="O1312" i="35"/>
  <c r="O1313" i="35"/>
  <c r="O1314" i="35"/>
  <c r="O1315" i="35"/>
  <c r="O1316" i="35"/>
  <c r="O1317" i="35"/>
  <c r="O1318" i="35"/>
  <c r="O1319" i="35"/>
  <c r="O1320" i="35"/>
  <c r="O1321" i="35"/>
  <c r="O1322" i="35"/>
  <c r="O1323" i="35"/>
  <c r="O1324" i="35"/>
  <c r="O1325" i="35"/>
  <c r="O1326" i="35"/>
  <c r="O1327" i="35"/>
  <c r="O1328" i="35"/>
  <c r="O1329" i="35"/>
  <c r="O1330" i="35"/>
  <c r="O1331" i="35"/>
  <c r="O1332" i="35"/>
  <c r="O1333" i="35"/>
  <c r="O1334" i="35"/>
  <c r="O1335" i="35"/>
  <c r="O1336" i="35"/>
  <c r="O1337" i="35"/>
  <c r="O1338" i="35"/>
  <c r="O1339" i="35"/>
  <c r="O1340" i="35"/>
  <c r="O1341" i="35"/>
  <c r="O1342" i="35"/>
  <c r="O1343" i="35"/>
  <c r="O1344" i="35"/>
  <c r="O1345" i="35"/>
  <c r="O1346" i="35"/>
  <c r="O1347" i="35"/>
  <c r="O1348" i="35"/>
  <c r="O1349" i="35"/>
  <c r="O1350" i="35"/>
  <c r="O1351" i="35"/>
  <c r="O1352" i="35"/>
  <c r="O1353" i="35"/>
  <c r="O1354" i="35"/>
  <c r="O1355" i="35"/>
  <c r="O1356" i="35"/>
  <c r="O1357" i="35"/>
  <c r="O1358" i="35"/>
  <c r="O1359" i="35"/>
  <c r="O1360" i="35"/>
  <c r="O1361" i="35"/>
  <c r="O1362" i="35"/>
  <c r="O1363" i="35"/>
  <c r="O1364" i="35"/>
  <c r="O1365" i="35"/>
  <c r="O1366" i="35"/>
  <c r="O1367" i="35"/>
  <c r="O1368" i="35"/>
  <c r="O1369" i="35"/>
  <c r="O1370" i="35"/>
  <c r="O1371" i="35"/>
  <c r="O1372" i="35"/>
  <c r="O1373" i="35"/>
  <c r="O1374" i="35"/>
  <c r="O1375" i="35"/>
  <c r="O1376" i="35"/>
  <c r="O1377" i="35"/>
  <c r="O1378" i="35"/>
  <c r="O1379" i="35"/>
  <c r="O1380" i="35"/>
  <c r="O1381" i="35"/>
  <c r="O1382" i="35"/>
  <c r="O1383" i="35"/>
  <c r="O1384" i="35"/>
  <c r="O1385" i="35"/>
  <c r="O1386" i="35"/>
  <c r="O1387" i="35"/>
  <c r="O1388" i="35"/>
  <c r="O1389" i="35"/>
  <c r="O1390" i="35"/>
  <c r="O1391" i="35"/>
  <c r="O1392" i="35"/>
  <c r="O1393" i="35"/>
  <c r="O1394" i="35"/>
  <c r="O1395" i="35"/>
  <c r="O1396" i="35"/>
  <c r="O1397" i="35"/>
  <c r="O1398" i="35"/>
  <c r="O1399" i="35"/>
  <c r="O1400" i="35"/>
  <c r="O1401" i="35"/>
  <c r="O1402" i="35"/>
  <c r="O1403" i="35"/>
  <c r="O1404" i="35"/>
  <c r="O1405" i="35"/>
  <c r="O1406" i="35"/>
  <c r="O1407" i="35"/>
  <c r="O1408" i="35"/>
  <c r="O1409" i="35"/>
  <c r="O1410" i="35"/>
  <c r="O1411" i="35"/>
  <c r="O1412" i="35"/>
  <c r="O1413" i="35"/>
  <c r="O1414" i="35"/>
  <c r="O1415" i="35"/>
  <c r="O1416" i="35"/>
  <c r="O1417" i="35"/>
  <c r="O1418" i="35"/>
  <c r="O1419" i="35"/>
  <c r="O1420" i="35"/>
  <c r="O1421" i="35"/>
  <c r="O1422" i="35"/>
  <c r="O1423" i="35"/>
  <c r="O1424" i="35"/>
  <c r="O1425" i="35"/>
  <c r="O1426" i="35"/>
  <c r="O1427" i="35"/>
  <c r="O1428" i="35"/>
  <c r="O1429" i="35"/>
  <c r="O1430" i="35"/>
  <c r="O1431" i="35"/>
  <c r="O1432" i="35"/>
  <c r="O1433" i="35"/>
  <c r="O1434" i="35"/>
  <c r="O1435" i="35"/>
  <c r="O1436" i="35"/>
  <c r="O1437" i="35"/>
  <c r="O1438" i="35"/>
  <c r="O1439" i="35"/>
  <c r="O1440" i="35"/>
  <c r="O1441" i="35"/>
  <c r="O1442" i="35"/>
  <c r="O1443" i="35"/>
  <c r="O1444" i="35"/>
  <c r="O1445" i="35"/>
  <c r="O1446" i="35"/>
  <c r="O1447" i="35"/>
  <c r="O1448" i="35"/>
  <c r="O1449" i="35"/>
  <c r="O1450" i="35"/>
  <c r="O1451" i="35"/>
  <c r="O1452" i="35"/>
  <c r="O1453" i="35"/>
  <c r="O1454" i="35"/>
  <c r="O1455" i="35"/>
  <c r="O1456" i="35"/>
  <c r="O1457" i="35"/>
  <c r="O1458" i="35"/>
  <c r="O1459" i="35"/>
  <c r="O1460" i="35"/>
  <c r="O1461" i="35"/>
  <c r="O1462" i="35"/>
  <c r="O1463" i="35"/>
  <c r="O1464" i="35"/>
  <c r="O1465" i="35"/>
  <c r="O1466" i="35"/>
  <c r="O1467" i="35"/>
  <c r="O1468" i="35"/>
  <c r="O1469" i="35"/>
  <c r="O1470" i="35"/>
  <c r="O1471" i="35"/>
  <c r="O1472" i="35"/>
  <c r="O1473" i="35"/>
  <c r="O1474" i="35"/>
  <c r="O1475" i="35"/>
  <c r="O1476" i="35"/>
  <c r="O1477" i="35"/>
  <c r="O1478" i="35"/>
  <c r="O1479" i="35"/>
  <c r="O1480" i="35"/>
  <c r="O1481" i="35"/>
  <c r="O1482" i="35"/>
  <c r="O1483" i="35"/>
  <c r="O1484" i="35"/>
  <c r="O1485" i="35"/>
  <c r="O1486" i="35"/>
  <c r="O1487" i="35"/>
  <c r="O1488" i="35"/>
  <c r="O1489" i="35"/>
  <c r="O1490" i="35"/>
  <c r="O1491" i="35"/>
  <c r="O1492" i="35"/>
  <c r="O1493" i="35"/>
  <c r="O1494" i="35"/>
  <c r="O1495" i="35"/>
  <c r="O1496" i="35"/>
  <c r="O1497" i="35"/>
  <c r="O1498" i="35"/>
  <c r="O1499" i="35"/>
  <c r="O1500" i="35"/>
  <c r="O1501" i="35"/>
  <c r="O1502" i="35"/>
  <c r="O1503" i="35"/>
  <c r="O1504" i="35"/>
  <c r="O1505" i="35"/>
  <c r="O1506" i="35"/>
  <c r="O1507" i="35"/>
  <c r="O1508" i="35"/>
  <c r="O1509" i="35"/>
  <c r="O1510" i="35"/>
  <c r="O1511" i="35"/>
  <c r="O1512" i="35"/>
  <c r="O1513" i="35"/>
  <c r="O1514" i="35"/>
  <c r="O1515" i="35"/>
  <c r="O1516" i="35"/>
  <c r="O1517" i="35"/>
  <c r="O1518" i="35"/>
  <c r="O1519" i="35"/>
  <c r="O1520" i="35"/>
  <c r="O1521" i="35"/>
  <c r="O1522" i="35"/>
  <c r="O1523" i="35"/>
  <c r="O1524" i="35"/>
  <c r="O1525" i="35"/>
  <c r="O1526" i="35"/>
  <c r="O1527" i="35"/>
  <c r="O1528" i="35"/>
  <c r="O1529" i="35"/>
  <c r="O1530" i="35"/>
  <c r="O1531" i="35"/>
  <c r="O1532" i="35"/>
  <c r="O1533" i="35"/>
  <c r="O1534" i="35"/>
  <c r="O1535" i="35"/>
  <c r="O1536" i="35"/>
  <c r="O1537" i="35"/>
  <c r="O1538" i="35"/>
  <c r="O1539" i="35"/>
  <c r="O1540" i="35"/>
  <c r="O1541" i="35"/>
  <c r="O1542" i="35"/>
  <c r="O1543" i="35"/>
  <c r="O1544" i="35"/>
  <c r="O1545" i="35"/>
  <c r="O1546" i="35"/>
  <c r="O1547" i="35"/>
  <c r="O1548" i="35"/>
  <c r="O1549" i="35"/>
  <c r="O1550" i="35"/>
  <c r="O1551" i="35"/>
  <c r="O1552" i="35"/>
  <c r="O1553" i="35"/>
  <c r="O1554" i="35"/>
  <c r="O1555" i="35"/>
  <c r="O1556" i="35"/>
  <c r="O1557" i="35"/>
  <c r="O1558" i="35"/>
  <c r="O1559" i="35"/>
  <c r="O1560" i="35"/>
  <c r="O1561" i="35"/>
  <c r="O1562" i="35"/>
  <c r="O1563" i="35"/>
  <c r="O1564" i="35"/>
  <c r="O1565" i="35"/>
  <c r="O1566" i="35"/>
  <c r="O1567" i="35"/>
  <c r="O1568" i="35"/>
  <c r="O1569" i="35"/>
  <c r="O1570" i="35"/>
  <c r="O1571" i="35"/>
  <c r="O1572" i="35"/>
  <c r="O1573" i="35"/>
  <c r="O1574" i="35"/>
  <c r="O1575" i="35"/>
  <c r="O1576" i="35"/>
  <c r="O1577" i="35"/>
  <c r="O1578" i="35"/>
  <c r="O1579" i="35"/>
  <c r="O1580" i="35"/>
  <c r="O1581" i="35"/>
  <c r="O1582" i="35"/>
  <c r="O1583" i="35"/>
  <c r="O1584" i="35"/>
  <c r="O1585" i="35"/>
  <c r="O1586" i="35"/>
  <c r="O1587" i="35"/>
  <c r="O1588" i="35"/>
  <c r="O1589" i="35"/>
  <c r="O1590" i="35"/>
  <c r="O1591" i="35"/>
  <c r="O1592" i="35"/>
  <c r="O1593" i="35"/>
  <c r="O1594" i="35"/>
  <c r="O1595" i="35"/>
  <c r="O1596" i="35"/>
  <c r="O1597" i="35"/>
  <c r="O1598" i="35"/>
  <c r="O1599" i="35"/>
  <c r="O1600" i="35"/>
  <c r="O1601" i="35"/>
  <c r="O1602" i="35"/>
  <c r="O1603" i="35"/>
  <c r="O1604" i="35"/>
  <c r="O1605" i="35"/>
  <c r="O1606" i="35"/>
  <c r="O1607" i="35"/>
  <c r="O1608" i="35"/>
  <c r="O1609" i="35"/>
  <c r="O1610" i="35"/>
  <c r="O1611" i="35"/>
  <c r="O1612" i="35"/>
  <c r="O1613" i="35"/>
  <c r="O1614" i="35"/>
  <c r="O1615" i="35"/>
  <c r="O1616" i="35"/>
  <c r="O1617" i="35"/>
  <c r="O1618" i="35"/>
  <c r="O1619" i="35"/>
  <c r="O1620" i="35"/>
  <c r="O1621" i="35"/>
  <c r="O1622" i="35"/>
  <c r="O1623" i="35"/>
  <c r="O1624" i="35"/>
  <c r="O1625" i="35"/>
  <c r="O1626" i="35"/>
  <c r="O1627" i="35"/>
  <c r="O1628" i="35"/>
  <c r="O1629" i="35"/>
  <c r="O1630" i="35"/>
  <c r="O1631" i="35"/>
  <c r="O1632" i="35"/>
  <c r="O1633" i="35"/>
  <c r="O1634" i="35"/>
  <c r="O1635" i="35"/>
  <c r="O1636" i="35"/>
  <c r="O1637" i="35"/>
  <c r="O1638" i="35"/>
  <c r="O1639" i="35"/>
  <c r="O1640" i="35"/>
  <c r="O1641" i="35"/>
  <c r="O1642" i="35"/>
  <c r="O1643" i="35"/>
  <c r="O1644" i="35"/>
  <c r="O1645" i="35"/>
  <c r="O1646" i="35"/>
  <c r="O1647" i="35"/>
  <c r="O1648" i="35"/>
  <c r="O1649" i="35"/>
  <c r="O1650" i="35"/>
  <c r="O1651" i="35"/>
  <c r="O1652" i="35"/>
  <c r="O1653" i="35"/>
  <c r="O1654" i="35"/>
  <c r="O1655" i="35"/>
  <c r="O1656" i="35"/>
  <c r="O1657" i="35"/>
  <c r="O1658" i="35"/>
  <c r="O1659" i="35"/>
  <c r="O1660" i="35"/>
  <c r="O1661" i="35"/>
  <c r="O1662" i="35"/>
  <c r="O1663" i="35"/>
  <c r="O1664" i="35"/>
  <c r="O1665" i="35"/>
  <c r="O1666" i="35"/>
  <c r="O1667" i="35"/>
  <c r="O1668" i="35"/>
  <c r="O1669" i="35"/>
  <c r="O1670" i="35"/>
  <c r="O1671" i="35"/>
  <c r="O1672" i="35"/>
  <c r="O1673" i="35"/>
  <c r="O1674" i="35"/>
  <c r="O1675" i="35"/>
  <c r="O1676" i="35"/>
  <c r="O1677" i="35"/>
  <c r="O1678" i="35"/>
  <c r="O1679" i="35"/>
  <c r="O1680" i="35"/>
  <c r="O1681" i="35"/>
  <c r="O1682" i="35"/>
  <c r="O1683" i="35"/>
  <c r="O1684" i="35"/>
  <c r="O1685" i="35"/>
  <c r="O1686" i="35"/>
  <c r="O1687" i="35"/>
  <c r="O1688" i="35"/>
  <c r="O1689" i="35"/>
  <c r="O1690" i="35"/>
  <c r="O1691" i="35"/>
  <c r="O1692" i="35"/>
  <c r="O1693" i="35"/>
  <c r="O1694" i="35"/>
  <c r="O1695" i="35"/>
  <c r="O1696" i="35"/>
  <c r="O1697" i="35"/>
  <c r="O1698" i="35"/>
  <c r="O1699" i="35"/>
  <c r="O1700" i="35"/>
  <c r="O1701" i="35"/>
  <c r="O1702" i="35"/>
  <c r="O1703" i="35"/>
  <c r="O1704" i="35"/>
  <c r="O1705" i="35"/>
  <c r="O1706" i="35"/>
  <c r="O1707" i="35"/>
  <c r="O1708" i="35"/>
  <c r="O1709" i="35"/>
  <c r="O1710" i="35"/>
  <c r="O1711" i="35"/>
  <c r="O1712" i="35"/>
  <c r="O1713" i="35"/>
  <c r="O1714" i="35"/>
  <c r="O1715" i="35"/>
  <c r="O1716" i="35"/>
  <c r="O1717" i="35"/>
  <c r="O1718" i="35"/>
  <c r="O1719" i="35"/>
  <c r="O1720" i="35"/>
  <c r="O1721" i="35"/>
  <c r="O1722" i="35"/>
  <c r="O1723" i="35"/>
  <c r="O1724" i="35"/>
  <c r="O1725" i="35"/>
  <c r="O1726" i="35"/>
  <c r="O1727" i="35"/>
  <c r="O1728" i="35"/>
  <c r="O1729" i="35"/>
  <c r="O1730" i="35"/>
  <c r="O1731" i="35"/>
  <c r="O1732" i="35"/>
  <c r="O1733" i="35"/>
  <c r="O1734" i="35"/>
  <c r="O1735" i="35"/>
  <c r="O1736" i="35"/>
  <c r="O1737" i="35"/>
  <c r="O1738" i="35"/>
  <c r="O1739" i="35"/>
  <c r="O1740" i="35"/>
  <c r="O1741" i="35"/>
  <c r="O1742" i="35"/>
  <c r="O1743" i="35"/>
  <c r="O1744" i="35"/>
  <c r="O1745" i="35"/>
  <c r="O1746" i="35"/>
  <c r="O1747" i="35"/>
  <c r="O1748" i="35"/>
  <c r="O1749" i="35"/>
  <c r="O1750" i="35"/>
  <c r="O1751" i="35"/>
  <c r="O1752" i="35"/>
  <c r="O1753" i="35"/>
  <c r="O1754" i="35"/>
  <c r="O1755" i="35"/>
  <c r="O1756" i="35"/>
  <c r="O1757" i="35"/>
  <c r="O1758" i="35"/>
  <c r="O1759" i="35"/>
  <c r="O1760" i="35"/>
  <c r="O1761" i="35"/>
  <c r="O1762" i="35"/>
  <c r="O1763" i="35"/>
  <c r="O1764" i="35"/>
  <c r="O1765" i="35"/>
  <c r="O1766" i="35"/>
  <c r="O1767" i="35"/>
  <c r="O1768" i="35"/>
  <c r="O1769" i="35"/>
  <c r="O1770" i="35"/>
  <c r="O1771" i="35"/>
  <c r="O1772" i="35"/>
  <c r="O1773" i="35"/>
  <c r="O1774" i="35"/>
  <c r="O1775" i="35"/>
  <c r="O1776" i="35"/>
  <c r="O1777" i="35"/>
  <c r="O1778" i="35"/>
  <c r="O1779" i="35"/>
  <c r="O1780" i="35"/>
  <c r="O1781" i="35"/>
  <c r="O1782" i="35"/>
  <c r="O1783" i="35"/>
  <c r="O1784" i="35"/>
  <c r="O1785" i="35"/>
  <c r="O1786" i="35"/>
  <c r="O1787" i="35"/>
  <c r="O1788" i="35"/>
  <c r="O1789" i="35"/>
  <c r="O1790" i="35"/>
  <c r="O1791" i="35"/>
  <c r="O1792" i="35"/>
  <c r="O1793" i="35"/>
  <c r="O1794" i="35"/>
  <c r="O1795" i="35"/>
  <c r="O1796" i="35"/>
  <c r="O1797" i="35"/>
  <c r="O1798" i="35"/>
  <c r="O1799" i="35"/>
  <c r="O1800" i="35"/>
  <c r="O1801" i="35"/>
  <c r="O1802" i="35"/>
  <c r="O1803" i="35"/>
  <c r="O1804" i="35"/>
  <c r="O1805" i="35"/>
  <c r="O1806" i="35"/>
  <c r="O1807" i="35"/>
  <c r="O1808" i="35"/>
  <c r="O1809" i="35"/>
  <c r="O1810" i="35"/>
  <c r="O1811" i="35"/>
  <c r="O1812" i="35"/>
  <c r="O1813" i="35"/>
  <c r="O1814" i="35"/>
  <c r="O1815" i="35"/>
  <c r="O1816" i="35"/>
  <c r="O1817" i="35"/>
  <c r="O1818" i="35"/>
  <c r="O1819" i="35"/>
  <c r="O1820" i="35"/>
  <c r="O1821" i="35"/>
  <c r="O1822" i="35"/>
  <c r="O1823" i="35"/>
  <c r="O1824" i="35"/>
  <c r="O1825" i="35"/>
  <c r="O1826" i="35"/>
  <c r="O1827" i="35"/>
  <c r="O1828" i="35"/>
  <c r="O1829" i="35"/>
  <c r="O1830" i="35"/>
  <c r="O1831" i="35"/>
  <c r="O1832" i="35"/>
  <c r="O1833" i="35"/>
  <c r="O1834" i="35"/>
  <c r="O1835" i="35"/>
  <c r="O1836" i="35"/>
  <c r="O1837" i="35"/>
  <c r="O1838" i="35"/>
  <c r="O1839" i="35"/>
  <c r="O1840" i="35"/>
  <c r="O1841" i="35"/>
  <c r="O1842" i="35"/>
  <c r="O1843" i="35"/>
  <c r="O1844" i="35"/>
  <c r="O1845" i="35"/>
  <c r="O1846" i="35"/>
  <c r="O1847" i="35"/>
  <c r="O1848" i="35"/>
  <c r="O1849" i="35"/>
  <c r="O1850" i="35"/>
  <c r="O1851" i="35"/>
  <c r="O1852" i="35"/>
  <c r="O1853" i="35"/>
  <c r="O1854" i="35"/>
  <c r="O1855" i="35"/>
  <c r="O1856" i="35"/>
  <c r="O1857" i="35"/>
  <c r="O1858" i="35"/>
  <c r="O1859" i="35"/>
  <c r="O1860" i="35"/>
  <c r="O1861" i="35"/>
  <c r="O1862" i="35"/>
  <c r="O1863" i="35"/>
  <c r="O1864" i="35"/>
  <c r="O1865" i="35"/>
  <c r="O1866" i="35"/>
  <c r="O1867" i="35"/>
  <c r="O1868" i="35"/>
  <c r="O1869" i="35"/>
  <c r="O1870" i="35"/>
  <c r="O1871" i="35"/>
  <c r="O1872" i="35"/>
  <c r="O1873" i="35"/>
  <c r="O1874" i="35"/>
  <c r="O1875" i="35"/>
  <c r="O1876" i="35"/>
  <c r="O1877" i="35"/>
  <c r="O1878" i="35"/>
  <c r="O1879" i="35"/>
  <c r="O1880" i="35"/>
  <c r="O1881" i="35"/>
  <c r="O1882" i="35"/>
  <c r="O1883" i="35"/>
  <c r="O1884" i="35"/>
  <c r="O1885" i="35"/>
  <c r="O1886" i="35"/>
  <c r="O1887" i="35"/>
  <c r="O1888" i="35"/>
  <c r="O1889" i="35"/>
  <c r="O1890" i="35"/>
  <c r="O1891" i="35"/>
  <c r="O1892" i="35"/>
  <c r="O1893" i="35"/>
  <c r="O1894" i="35"/>
  <c r="O1895" i="35"/>
  <c r="O1896" i="35"/>
  <c r="O1897" i="35"/>
  <c r="O1898" i="35"/>
  <c r="O1899" i="35"/>
  <c r="O1900" i="35"/>
  <c r="O1901" i="35"/>
  <c r="O1902" i="35"/>
  <c r="O1903" i="35"/>
  <c r="O1904" i="35"/>
  <c r="O1905" i="35"/>
  <c r="O1906" i="35"/>
  <c r="O1907" i="35"/>
  <c r="O1908" i="35"/>
  <c r="O1909" i="35"/>
  <c r="O1910" i="35"/>
  <c r="O1911" i="35"/>
  <c r="O1912" i="35"/>
  <c r="O1913" i="35"/>
  <c r="O1914" i="35"/>
  <c r="O1915" i="35"/>
  <c r="O1916" i="35"/>
  <c r="O1917" i="35"/>
  <c r="O1918" i="35"/>
  <c r="O1919" i="35"/>
  <c r="O1920" i="35"/>
  <c r="O1921" i="35"/>
  <c r="O1922" i="35"/>
  <c r="O1923" i="35"/>
  <c r="O1924" i="35"/>
  <c r="O1925" i="35"/>
  <c r="O1926" i="35"/>
  <c r="O1927" i="35"/>
  <c r="O1928" i="35"/>
  <c r="O1929" i="35"/>
  <c r="O1930" i="35"/>
  <c r="O1931" i="35"/>
  <c r="O1932" i="35"/>
  <c r="O1933" i="35"/>
  <c r="O1934" i="35"/>
  <c r="O1935" i="35"/>
  <c r="O1936" i="35"/>
  <c r="O1937" i="35"/>
  <c r="O1938" i="35"/>
  <c r="O1939" i="35"/>
  <c r="O1940" i="35"/>
  <c r="O1941" i="35"/>
  <c r="O1942" i="35"/>
  <c r="O1943" i="35"/>
  <c r="O1944" i="35"/>
  <c r="O1945" i="35"/>
  <c r="O1946" i="35"/>
  <c r="O1947" i="35"/>
  <c r="O1948" i="35"/>
  <c r="O1949" i="35"/>
  <c r="O1950" i="35"/>
  <c r="O1951" i="35"/>
  <c r="O1952" i="35"/>
  <c r="O1953" i="35"/>
  <c r="O1954" i="35"/>
  <c r="O1955" i="35"/>
  <c r="O1956" i="35"/>
  <c r="O1957" i="35"/>
  <c r="O1958" i="35"/>
  <c r="O1959" i="35"/>
  <c r="O1960" i="35"/>
  <c r="O1961" i="35"/>
  <c r="O1962" i="35"/>
  <c r="O1963" i="35"/>
  <c r="O1964" i="35"/>
  <c r="O1965" i="35"/>
  <c r="O1966" i="35"/>
  <c r="O1967" i="35"/>
  <c r="O1968" i="35"/>
  <c r="O1969" i="35"/>
  <c r="O1970" i="35"/>
  <c r="O1971" i="35"/>
  <c r="O1972" i="35"/>
  <c r="O1973" i="35"/>
  <c r="O1974" i="35"/>
  <c r="O1975" i="35"/>
  <c r="O1976" i="35"/>
  <c r="O1977" i="35"/>
  <c r="O1978" i="35"/>
  <c r="O1979" i="35"/>
  <c r="O1980" i="35"/>
  <c r="O1981" i="35"/>
  <c r="O1982" i="35"/>
  <c r="O1983" i="35"/>
  <c r="O1984" i="35"/>
  <c r="O1985" i="35"/>
  <c r="O1986" i="35"/>
  <c r="O1987" i="35"/>
  <c r="O1988" i="35"/>
  <c r="O1989" i="35"/>
  <c r="O1990" i="35"/>
  <c r="O1991" i="35"/>
  <c r="O1992" i="35"/>
  <c r="O1993" i="35"/>
  <c r="O1994" i="35"/>
  <c r="O1995" i="35"/>
  <c r="O1996" i="35"/>
  <c r="O1997" i="35"/>
  <c r="O1998" i="35"/>
  <c r="O1999" i="35"/>
  <c r="O2000" i="35"/>
  <c r="O2001" i="35"/>
  <c r="O2002" i="35"/>
  <c r="O2003" i="35"/>
  <c r="O2004" i="35"/>
  <c r="O2005" i="35"/>
  <c r="O2006" i="35"/>
  <c r="O2007" i="35"/>
  <c r="O2008" i="35"/>
  <c r="O2009" i="35"/>
  <c r="O2010" i="35"/>
  <c r="O2011" i="35"/>
  <c r="O2012" i="35"/>
  <c r="O2013" i="35"/>
  <c r="O2014" i="35"/>
  <c r="O2015" i="35"/>
  <c r="O2016" i="35"/>
  <c r="O2017" i="35"/>
  <c r="O2018" i="35"/>
  <c r="O2019" i="35"/>
  <c r="O2020" i="35"/>
  <c r="O2021" i="35"/>
  <c r="O2022" i="35"/>
  <c r="O2023" i="35"/>
  <c r="O2024" i="35"/>
  <c r="O2025" i="35"/>
  <c r="O2026" i="35"/>
  <c r="O2027" i="35"/>
  <c r="O2028" i="35"/>
  <c r="O2029" i="35"/>
  <c r="O2030" i="35"/>
  <c r="O2031" i="35"/>
  <c r="O2032" i="35"/>
  <c r="O2033" i="35"/>
  <c r="O2034" i="35"/>
  <c r="O2035" i="35"/>
  <c r="O2036" i="35"/>
  <c r="O2037" i="35"/>
  <c r="O2038" i="35"/>
  <c r="O2039" i="35"/>
  <c r="O2040" i="35"/>
  <c r="O2041" i="35"/>
  <c r="O2042" i="35"/>
  <c r="O2043" i="35"/>
  <c r="O2044" i="35"/>
  <c r="O2045" i="35"/>
  <c r="O2046" i="35"/>
  <c r="O2047" i="35"/>
  <c r="O2048" i="35"/>
  <c r="O2049" i="35"/>
  <c r="O2050" i="35"/>
  <c r="O2051" i="35"/>
  <c r="O2052" i="35"/>
  <c r="O2053" i="35"/>
  <c r="O2054" i="35"/>
  <c r="O2055" i="35"/>
  <c r="O2056" i="35"/>
  <c r="O2057" i="35"/>
  <c r="O2058" i="35"/>
  <c r="O2059" i="35"/>
  <c r="O2060" i="35"/>
  <c r="O2061" i="35"/>
  <c r="O2062" i="35"/>
  <c r="O2063" i="35"/>
  <c r="O2064" i="35"/>
  <c r="O2065" i="35"/>
  <c r="O2066" i="35"/>
  <c r="O2067" i="35"/>
  <c r="O2068" i="35"/>
  <c r="O2069" i="35"/>
  <c r="O2070" i="35"/>
  <c r="O2071" i="35"/>
  <c r="O2072" i="35"/>
  <c r="O2073" i="35"/>
  <c r="O2074" i="35"/>
  <c r="O2075" i="35"/>
  <c r="O2076" i="35"/>
  <c r="O2077" i="35"/>
  <c r="O2078" i="35"/>
  <c r="O2079" i="35"/>
  <c r="O2080" i="35"/>
  <c r="O2081" i="35"/>
  <c r="O2082" i="35"/>
  <c r="O2083" i="35"/>
  <c r="O2084" i="35"/>
  <c r="O2085" i="35"/>
  <c r="O2086" i="35"/>
  <c r="O2087" i="35"/>
  <c r="O2088" i="35"/>
  <c r="O2089" i="35"/>
  <c r="O2090" i="35"/>
  <c r="O2091" i="35"/>
  <c r="O2092" i="35"/>
  <c r="O2093" i="35"/>
  <c r="O2094" i="35"/>
  <c r="O2095" i="35"/>
  <c r="O2096" i="35"/>
  <c r="O2097" i="35"/>
  <c r="O2098" i="35"/>
  <c r="O2099" i="35"/>
  <c r="O2100" i="35"/>
  <c r="O2101" i="35"/>
  <c r="O2102" i="35"/>
  <c r="O2103" i="35"/>
  <c r="O2104" i="35"/>
  <c r="O2105" i="35"/>
  <c r="O2106" i="35"/>
  <c r="O2107" i="35"/>
  <c r="O2108" i="35"/>
  <c r="O2109" i="35"/>
  <c r="O2110" i="35"/>
  <c r="O2111" i="35"/>
  <c r="O2112" i="35"/>
  <c r="O2113" i="35"/>
  <c r="O2114" i="35"/>
  <c r="O2115" i="35"/>
  <c r="O2116" i="35"/>
  <c r="O2117" i="35"/>
  <c r="O2118" i="35"/>
  <c r="O2119" i="35"/>
  <c r="O2120" i="35"/>
  <c r="O2121" i="35"/>
  <c r="O2122" i="35"/>
  <c r="O2123" i="35"/>
  <c r="O2124" i="35"/>
  <c r="O2125" i="35"/>
  <c r="O2126" i="35"/>
  <c r="O2127" i="35"/>
  <c r="O2128" i="35"/>
  <c r="O2129" i="35"/>
  <c r="O2130" i="35"/>
  <c r="O2131" i="35"/>
  <c r="O2132" i="35"/>
  <c r="O2133" i="35"/>
  <c r="O2134" i="35"/>
  <c r="O2135" i="35"/>
  <c r="O2136" i="35"/>
  <c r="O2137" i="35"/>
  <c r="O2138" i="35"/>
  <c r="O2139" i="35"/>
  <c r="O2140" i="35"/>
  <c r="O2141" i="35"/>
  <c r="O2142" i="35"/>
  <c r="O2143" i="35"/>
  <c r="O2144" i="35"/>
  <c r="O2145" i="35"/>
  <c r="O2146" i="35"/>
  <c r="O2147" i="35"/>
  <c r="O2148" i="35"/>
  <c r="O2149" i="35"/>
  <c r="O2150" i="35"/>
  <c r="O2151" i="35"/>
  <c r="O2152" i="35"/>
  <c r="O2153" i="35"/>
  <c r="O2154" i="35"/>
  <c r="O2155" i="35"/>
  <c r="O2156" i="35"/>
  <c r="O2157" i="35"/>
  <c r="O2158" i="35"/>
  <c r="O2159" i="35"/>
  <c r="O2160" i="35"/>
  <c r="O2161" i="35"/>
  <c r="O2162" i="35"/>
  <c r="O2163" i="35"/>
  <c r="O2164" i="35"/>
  <c r="O2165" i="35"/>
  <c r="O2166" i="35"/>
  <c r="O2167" i="35"/>
  <c r="O2168" i="35"/>
  <c r="O2169" i="35"/>
  <c r="O2170" i="35"/>
  <c r="O2171" i="35"/>
  <c r="O2172" i="35"/>
  <c r="O2173" i="35"/>
  <c r="O2174" i="35"/>
  <c r="O2175" i="35"/>
  <c r="O2176" i="35"/>
  <c r="O2177" i="35"/>
  <c r="O2178" i="35"/>
  <c r="O2179" i="35"/>
  <c r="O2180" i="35"/>
  <c r="O2181" i="35"/>
  <c r="O2182" i="35"/>
  <c r="O2183" i="35"/>
  <c r="O2184" i="35"/>
  <c r="O2185" i="35"/>
  <c r="O2186" i="35"/>
  <c r="O2187" i="35"/>
  <c r="O2188" i="35"/>
  <c r="O2189" i="35"/>
  <c r="O2190" i="35"/>
  <c r="O2191" i="35"/>
  <c r="O2192" i="35"/>
  <c r="O2193" i="35"/>
  <c r="O2194" i="35"/>
  <c r="O2195" i="35"/>
  <c r="O2196" i="35"/>
  <c r="O2197" i="35"/>
  <c r="O2198" i="35"/>
  <c r="O2199" i="35"/>
  <c r="O2200" i="35"/>
  <c r="O2201" i="35"/>
  <c r="O2202" i="35"/>
  <c r="O2203" i="35"/>
  <c r="O2204" i="35"/>
  <c r="O2205" i="35"/>
  <c r="O2206" i="35"/>
  <c r="O2207" i="35"/>
  <c r="O2208" i="35"/>
  <c r="O2209" i="35"/>
  <c r="O2210" i="35"/>
  <c r="O2211" i="35"/>
  <c r="O2212" i="35"/>
  <c r="O2213" i="35"/>
  <c r="O2214" i="35"/>
  <c r="O2215" i="35"/>
  <c r="O2216" i="35"/>
  <c r="O2217" i="35"/>
  <c r="O2218" i="35"/>
  <c r="O2219" i="35"/>
  <c r="O2220" i="35"/>
  <c r="O2221" i="35"/>
  <c r="O2222" i="35"/>
  <c r="O2223" i="35"/>
  <c r="O2224" i="35"/>
  <c r="O2225" i="35"/>
  <c r="O2226" i="35"/>
  <c r="O2227" i="35"/>
  <c r="O2228" i="35"/>
  <c r="O2229" i="35"/>
  <c r="O2230" i="35"/>
  <c r="O2231" i="35"/>
  <c r="O2232" i="35"/>
  <c r="O2233" i="35"/>
  <c r="O2234" i="35"/>
  <c r="O2235" i="35"/>
  <c r="O2236" i="35"/>
  <c r="O2237" i="35"/>
  <c r="O2238" i="35"/>
  <c r="O2239" i="35"/>
  <c r="O2240" i="35"/>
  <c r="O2241" i="35"/>
  <c r="O2242" i="35"/>
  <c r="O2243" i="35"/>
  <c r="O2244" i="35"/>
  <c r="O2245" i="35"/>
  <c r="O2246" i="35"/>
  <c r="O2247" i="35"/>
  <c r="O2248" i="35"/>
  <c r="O2249" i="35"/>
  <c r="O2250" i="35"/>
  <c r="O2251" i="35"/>
  <c r="O2252" i="35"/>
  <c r="O2253" i="35"/>
  <c r="O2254" i="35"/>
  <c r="O2255" i="35"/>
  <c r="O2256" i="35"/>
  <c r="O2257" i="35"/>
  <c r="O2258" i="35"/>
  <c r="O2259" i="35"/>
  <c r="O2260" i="35"/>
  <c r="O2261" i="35"/>
  <c r="O2262" i="35"/>
  <c r="O2263" i="35"/>
  <c r="O2264" i="35"/>
  <c r="O2265" i="35"/>
  <c r="O2266" i="35"/>
  <c r="O2267" i="35"/>
  <c r="O2268" i="35"/>
  <c r="O2269" i="35"/>
  <c r="O2270" i="35"/>
  <c r="O2271" i="35"/>
  <c r="O2272" i="35"/>
  <c r="O2273" i="35"/>
  <c r="O2274" i="35"/>
  <c r="O2275" i="35"/>
  <c r="O2276" i="35"/>
  <c r="O2277" i="35"/>
  <c r="O2278" i="35"/>
  <c r="O2279" i="35"/>
  <c r="O2280" i="35"/>
  <c r="O2281" i="35"/>
  <c r="O2282" i="35"/>
  <c r="O2283" i="35"/>
  <c r="O2284" i="35"/>
  <c r="O2285" i="35"/>
  <c r="O2286" i="35"/>
  <c r="O2287" i="35"/>
  <c r="O2288" i="35"/>
  <c r="O2289" i="35"/>
  <c r="O2290" i="35"/>
  <c r="O2291" i="35"/>
  <c r="O2292" i="35"/>
  <c r="O2293" i="35"/>
  <c r="O2294" i="35"/>
  <c r="O2295" i="35"/>
  <c r="O2296" i="35"/>
  <c r="O2297" i="35"/>
  <c r="O2298" i="35"/>
  <c r="O2299" i="35"/>
  <c r="O2300" i="35"/>
  <c r="O2301" i="35"/>
  <c r="O2302" i="35"/>
  <c r="O2303" i="35"/>
  <c r="O2304" i="35"/>
  <c r="O2305" i="35"/>
  <c r="O2306" i="35"/>
  <c r="O2307" i="35"/>
  <c r="O2308" i="35"/>
  <c r="O2309" i="35"/>
  <c r="O2310" i="35"/>
  <c r="O2311" i="35"/>
  <c r="O2312" i="35"/>
  <c r="O2313" i="35"/>
  <c r="O2314" i="35"/>
  <c r="O2315" i="35"/>
  <c r="O2316" i="35"/>
  <c r="O2317" i="35"/>
  <c r="O2318" i="35"/>
  <c r="O2319" i="35"/>
  <c r="O2320" i="35"/>
  <c r="O2321" i="35"/>
  <c r="O2322" i="35"/>
  <c r="O2323" i="35"/>
  <c r="O2324" i="35"/>
  <c r="O2325" i="35"/>
  <c r="O2326" i="35"/>
  <c r="O2327" i="35"/>
  <c r="O2328" i="35"/>
  <c r="O2329" i="35"/>
  <c r="O2330" i="35"/>
  <c r="O2331" i="35"/>
  <c r="O2332" i="35"/>
  <c r="O2333" i="35"/>
  <c r="O2334" i="35"/>
  <c r="O2335" i="35"/>
  <c r="O2336" i="35"/>
  <c r="O2337" i="35"/>
  <c r="O2338" i="35"/>
  <c r="O2339" i="35"/>
  <c r="O2340" i="35"/>
  <c r="O2341" i="35"/>
  <c r="O2342" i="35"/>
  <c r="O2343" i="35"/>
  <c r="O2344" i="35"/>
  <c r="O2345" i="35"/>
  <c r="O2346" i="35"/>
  <c r="O2347" i="35"/>
  <c r="O2348" i="35"/>
  <c r="O2349" i="35"/>
  <c r="O2350" i="35"/>
  <c r="O2351" i="35"/>
  <c r="O2352" i="35"/>
  <c r="O2353" i="35"/>
  <c r="O2354" i="35"/>
  <c r="O2355" i="35"/>
  <c r="O2356" i="35"/>
  <c r="O2357" i="35"/>
  <c r="O2358" i="35"/>
  <c r="O2359" i="35"/>
  <c r="O2360" i="35"/>
  <c r="O2361" i="35"/>
  <c r="O2362" i="35"/>
  <c r="O2363" i="35"/>
  <c r="O2364" i="35"/>
  <c r="O2365" i="35"/>
  <c r="O2366" i="35"/>
  <c r="O2367" i="35"/>
  <c r="O2368" i="35"/>
  <c r="O2369" i="35"/>
  <c r="O2370" i="35"/>
  <c r="O2371" i="35"/>
  <c r="O2372" i="35"/>
  <c r="O2373" i="35"/>
  <c r="O2374" i="35"/>
  <c r="O2375" i="35"/>
  <c r="O2376" i="35"/>
  <c r="O2377" i="35"/>
  <c r="O2378" i="35"/>
  <c r="O2379" i="35"/>
  <c r="O2380" i="35"/>
  <c r="O2381" i="35"/>
  <c r="O2382" i="35"/>
  <c r="O2383" i="35"/>
  <c r="O2384" i="35"/>
  <c r="O2385" i="35"/>
  <c r="O2386" i="35"/>
  <c r="O2387" i="35"/>
  <c r="O2388" i="35"/>
  <c r="O2389" i="35"/>
  <c r="O2390" i="35"/>
  <c r="O2391" i="35"/>
  <c r="O2392" i="35"/>
  <c r="O2393" i="35"/>
  <c r="O2394" i="35"/>
  <c r="O2395" i="35"/>
  <c r="O2396" i="35"/>
  <c r="O2397" i="35"/>
  <c r="O2398" i="35"/>
  <c r="O2399" i="35"/>
  <c r="O2400" i="35"/>
  <c r="O2401" i="35"/>
  <c r="O2402" i="35"/>
  <c r="O2403" i="35"/>
  <c r="O2404" i="35"/>
  <c r="O2405" i="35"/>
  <c r="O2406" i="35"/>
  <c r="O2407" i="35"/>
  <c r="O2408" i="35"/>
  <c r="O2409" i="35"/>
  <c r="O2410" i="35"/>
  <c r="O2411" i="35"/>
  <c r="O2412" i="35"/>
  <c r="O2413" i="35"/>
  <c r="O2414" i="35"/>
  <c r="O2415" i="35"/>
  <c r="O2416" i="35"/>
  <c r="O2417" i="35"/>
  <c r="O2418" i="35"/>
  <c r="O2419" i="35"/>
  <c r="O2420" i="35"/>
  <c r="O2421" i="35"/>
  <c r="O2422" i="35"/>
  <c r="O2423" i="35"/>
  <c r="O2424" i="35"/>
  <c r="O2425" i="35"/>
  <c r="O2426" i="35"/>
  <c r="O2427" i="35"/>
  <c r="O2428" i="35"/>
  <c r="O2429" i="35"/>
  <c r="O2430" i="35"/>
  <c r="O2431" i="35"/>
  <c r="O2432" i="35"/>
  <c r="O2433" i="35"/>
  <c r="O2434" i="35"/>
  <c r="O2435" i="35"/>
  <c r="O2436" i="35"/>
  <c r="O2437" i="35"/>
  <c r="O2438" i="35"/>
  <c r="O2439" i="35"/>
  <c r="O2440" i="35"/>
  <c r="O2441" i="35"/>
  <c r="O2442" i="35"/>
  <c r="O2443" i="35"/>
  <c r="O2444" i="35"/>
  <c r="O2445" i="35"/>
  <c r="O2446" i="35"/>
  <c r="O2447" i="35"/>
  <c r="O2448" i="35"/>
  <c r="O2449" i="35"/>
  <c r="O2450" i="35"/>
  <c r="O2451" i="35"/>
  <c r="O2452" i="35"/>
  <c r="O2453" i="35"/>
  <c r="O2454" i="35"/>
  <c r="O2455" i="35"/>
  <c r="O2456" i="35"/>
  <c r="O2457" i="35"/>
  <c r="O2458" i="35"/>
  <c r="O2459" i="35"/>
  <c r="O2460" i="35"/>
  <c r="O2461" i="35"/>
  <c r="O2462" i="35"/>
  <c r="O2463" i="35"/>
  <c r="O2464" i="35"/>
  <c r="O2465" i="35"/>
  <c r="O2466" i="35"/>
  <c r="O2467" i="35"/>
  <c r="O2468" i="35"/>
  <c r="O2469" i="35"/>
  <c r="O2470" i="35"/>
  <c r="O2471" i="35"/>
  <c r="O2472" i="35"/>
  <c r="O2473" i="35"/>
  <c r="O2474" i="35"/>
  <c r="O2475" i="35"/>
  <c r="O2476" i="35"/>
  <c r="O2477" i="35"/>
  <c r="O2478" i="35"/>
  <c r="O2479" i="35"/>
  <c r="O2480" i="35"/>
  <c r="O2481" i="35"/>
  <c r="O2482" i="35"/>
  <c r="O2483" i="35"/>
  <c r="O2484" i="35"/>
  <c r="O2485" i="35"/>
  <c r="O2486" i="35"/>
  <c r="O2487" i="35"/>
  <c r="O2488" i="35"/>
  <c r="O2489" i="35"/>
  <c r="O2490" i="35"/>
  <c r="O2491" i="35"/>
  <c r="O2492" i="35"/>
  <c r="O2493" i="35"/>
  <c r="O2494" i="35"/>
  <c r="O2495" i="35"/>
  <c r="O2496" i="35"/>
  <c r="O2497" i="35"/>
  <c r="O2498" i="35"/>
  <c r="O2499" i="35"/>
  <c r="O2500" i="35"/>
  <c r="O2501" i="35"/>
  <c r="O2502" i="35"/>
  <c r="O2503" i="35"/>
  <c r="O2504" i="35"/>
  <c r="O2505" i="35"/>
  <c r="O2506" i="35"/>
  <c r="O2507" i="35"/>
  <c r="O2508" i="35"/>
  <c r="O2509" i="35"/>
  <c r="O2510" i="35"/>
  <c r="O2511" i="35"/>
  <c r="O2512" i="35"/>
  <c r="O2513" i="35"/>
  <c r="O2514" i="35"/>
  <c r="O2515" i="35"/>
  <c r="O2516" i="35"/>
  <c r="O2517" i="35"/>
  <c r="O2518" i="35"/>
  <c r="O2519" i="35"/>
  <c r="O2520" i="35"/>
  <c r="O2521" i="35"/>
  <c r="O2522" i="35"/>
  <c r="O2523" i="35"/>
  <c r="O2524" i="35"/>
  <c r="O2525" i="35"/>
  <c r="O2526" i="35"/>
  <c r="O2527" i="35"/>
  <c r="O2528" i="35"/>
  <c r="O2529" i="35"/>
  <c r="O2530" i="35"/>
  <c r="O2531" i="35"/>
  <c r="O2532" i="35"/>
  <c r="O2533" i="35"/>
  <c r="O2534" i="35"/>
  <c r="O2535" i="35"/>
  <c r="O2536" i="35"/>
  <c r="O2537" i="35"/>
  <c r="O2538" i="35"/>
  <c r="O2539" i="35"/>
  <c r="O2540" i="35"/>
  <c r="O2541" i="35"/>
  <c r="O2542" i="35"/>
  <c r="O2543" i="35"/>
  <c r="O2544" i="35"/>
  <c r="O2545" i="35"/>
  <c r="O2546" i="35"/>
  <c r="O2547" i="35"/>
  <c r="O2548" i="35"/>
  <c r="O2549" i="35"/>
  <c r="O2550" i="35"/>
  <c r="O2551" i="35"/>
  <c r="O2552" i="35"/>
  <c r="O2553" i="35"/>
  <c r="O2554" i="35"/>
  <c r="O2555" i="35"/>
  <c r="O2556" i="35"/>
  <c r="O2557" i="35"/>
  <c r="O2558" i="35"/>
  <c r="O2559" i="35"/>
  <c r="O2560" i="35"/>
  <c r="O2561" i="35"/>
  <c r="O2562" i="35"/>
  <c r="O2563" i="35"/>
  <c r="O2564" i="35"/>
  <c r="O2565" i="35"/>
  <c r="O2566" i="35"/>
  <c r="O2567" i="35"/>
  <c r="O2568" i="35"/>
  <c r="O2569" i="35"/>
  <c r="O2570" i="35"/>
  <c r="O2571" i="35"/>
  <c r="O2572" i="35"/>
  <c r="O2573" i="35"/>
  <c r="O2574" i="35"/>
  <c r="O2575" i="35"/>
  <c r="O2576" i="35"/>
  <c r="O2577" i="35"/>
  <c r="O2578" i="35"/>
  <c r="O2579" i="35"/>
  <c r="O2580" i="35"/>
  <c r="O2581" i="35"/>
  <c r="O2582" i="35"/>
  <c r="O2583" i="35"/>
  <c r="O2584" i="35"/>
  <c r="O2585" i="35"/>
  <c r="O2586" i="35"/>
  <c r="O2587" i="35"/>
  <c r="O2588" i="35"/>
  <c r="O2589" i="35"/>
  <c r="O2590" i="35"/>
  <c r="O2591" i="35"/>
  <c r="O2592" i="35"/>
  <c r="O2593" i="35"/>
  <c r="O2594" i="35"/>
  <c r="O2595" i="35"/>
  <c r="O2596" i="35"/>
  <c r="O2597" i="35"/>
  <c r="O2598" i="35"/>
  <c r="O2599" i="35"/>
  <c r="O2600" i="35"/>
  <c r="O2601" i="35"/>
  <c r="O2602" i="35"/>
  <c r="O2603" i="35"/>
  <c r="O2604" i="35"/>
  <c r="O2605" i="35"/>
  <c r="O2606" i="35"/>
  <c r="O2607" i="35"/>
  <c r="O2608" i="35"/>
  <c r="O2609" i="35"/>
  <c r="O2610" i="35"/>
  <c r="O2611" i="35"/>
  <c r="O2612" i="35"/>
  <c r="O2613" i="35"/>
  <c r="O2614" i="35"/>
  <c r="O2615" i="35"/>
  <c r="O2616" i="35"/>
  <c r="O2617" i="35"/>
  <c r="O2618" i="35"/>
  <c r="O2619" i="35"/>
  <c r="O2620" i="35"/>
  <c r="O2621" i="35"/>
  <c r="O2622" i="35"/>
  <c r="O2623" i="35"/>
  <c r="O2624" i="35"/>
  <c r="O2625" i="35"/>
  <c r="O2626" i="35"/>
  <c r="O2627" i="35"/>
  <c r="O2628" i="35"/>
  <c r="O2629" i="35"/>
  <c r="O2630" i="35"/>
  <c r="O2631" i="35"/>
  <c r="O2632" i="35"/>
  <c r="O2633" i="35"/>
  <c r="O2634" i="35"/>
  <c r="O2635" i="35"/>
  <c r="O2636" i="35"/>
  <c r="O2637" i="35"/>
  <c r="O2638" i="35"/>
  <c r="O2639" i="35"/>
  <c r="O2640" i="35"/>
  <c r="O2641" i="35"/>
  <c r="O2642" i="35"/>
  <c r="O2643" i="35"/>
  <c r="O2644" i="35"/>
  <c r="O2645" i="35"/>
  <c r="O2646" i="35"/>
  <c r="O2647" i="35"/>
  <c r="O2648" i="35"/>
  <c r="O2649" i="35"/>
  <c r="O2650" i="35"/>
  <c r="O2651" i="35"/>
  <c r="O2652" i="35"/>
  <c r="O2653" i="35"/>
  <c r="O2654" i="35"/>
  <c r="O2655" i="35"/>
  <c r="O2656" i="35"/>
  <c r="O2657" i="35"/>
  <c r="O2658" i="35"/>
  <c r="O2659" i="35"/>
  <c r="O2660" i="35"/>
  <c r="O2661" i="35"/>
  <c r="O2662" i="35"/>
  <c r="O2663" i="35"/>
  <c r="O2664" i="35"/>
  <c r="O2665" i="35"/>
  <c r="O2666" i="35"/>
  <c r="O2667" i="35"/>
  <c r="O2668" i="35"/>
  <c r="O2669" i="35"/>
  <c r="O2670" i="35"/>
  <c r="O2671" i="35"/>
  <c r="O2672" i="35"/>
  <c r="O2673" i="35"/>
  <c r="O2674" i="35"/>
  <c r="O2675" i="35"/>
  <c r="O2676" i="35"/>
  <c r="O2677" i="35"/>
  <c r="O2678" i="35"/>
  <c r="O2679" i="35"/>
  <c r="O2680" i="35"/>
  <c r="O2681" i="35"/>
  <c r="O2682" i="35"/>
  <c r="O2683" i="35"/>
  <c r="O2684" i="35"/>
  <c r="O2685" i="35"/>
  <c r="O2686" i="35"/>
  <c r="O2687" i="35"/>
  <c r="O2688" i="35"/>
  <c r="O2689" i="35"/>
  <c r="O2690" i="35"/>
  <c r="O2691" i="35"/>
  <c r="O2692" i="35"/>
  <c r="O2693" i="35"/>
  <c r="O2694" i="35"/>
  <c r="O2695" i="35"/>
  <c r="O2696" i="35"/>
  <c r="O2697" i="35"/>
  <c r="O2698" i="35"/>
  <c r="O2699" i="35"/>
  <c r="O2700" i="35"/>
  <c r="O2701" i="35"/>
  <c r="O2702" i="35"/>
  <c r="O2703" i="35"/>
  <c r="O2704" i="35"/>
  <c r="O2705" i="35"/>
  <c r="O2706" i="35"/>
  <c r="O2707" i="35"/>
  <c r="O2708" i="35"/>
  <c r="O2709" i="35"/>
  <c r="O2710" i="35"/>
  <c r="O2711" i="35"/>
  <c r="O2712" i="35"/>
  <c r="O2713" i="35"/>
  <c r="O2714" i="35"/>
  <c r="O2715" i="35"/>
  <c r="O2716" i="35"/>
  <c r="O2717" i="35"/>
  <c r="O2718" i="35"/>
  <c r="O2719" i="35"/>
  <c r="O2720" i="35"/>
  <c r="O2721" i="35"/>
  <c r="O2722" i="35"/>
  <c r="O2723" i="35"/>
  <c r="O2724" i="35"/>
  <c r="O2725" i="35"/>
  <c r="O2726" i="35"/>
  <c r="O2727" i="35"/>
  <c r="O2728" i="35"/>
  <c r="O2729" i="35"/>
  <c r="O2730" i="35"/>
  <c r="O2731" i="35"/>
  <c r="O2732" i="35"/>
  <c r="O2733" i="35"/>
  <c r="O2734" i="35"/>
  <c r="O2735" i="35"/>
  <c r="O2736" i="35"/>
  <c r="O2737" i="35"/>
  <c r="O2738" i="35"/>
  <c r="O2739" i="35"/>
  <c r="O2740" i="35"/>
  <c r="O2741" i="35"/>
  <c r="O2742" i="35"/>
  <c r="O2743" i="35"/>
  <c r="O2744" i="35"/>
  <c r="O2745" i="35"/>
  <c r="O2746" i="35"/>
  <c r="O2747" i="35"/>
  <c r="O2748" i="35"/>
  <c r="O2749" i="35"/>
  <c r="O2750" i="35"/>
  <c r="O2751" i="35"/>
  <c r="O2752" i="35"/>
  <c r="O2753" i="35"/>
  <c r="O2754" i="35"/>
  <c r="O2755" i="35"/>
  <c r="O2756" i="35"/>
  <c r="O2757" i="35"/>
  <c r="O2758" i="35"/>
  <c r="O2759" i="35"/>
  <c r="O2760" i="35"/>
  <c r="O2761" i="35"/>
  <c r="O2762" i="35"/>
  <c r="O2763" i="35"/>
  <c r="O2764" i="35"/>
  <c r="O2765" i="35"/>
  <c r="O2766" i="35"/>
  <c r="O2767" i="35"/>
  <c r="O2768" i="35"/>
  <c r="O2769" i="35"/>
  <c r="O2770" i="35"/>
  <c r="O2771" i="35"/>
  <c r="O2772" i="35"/>
  <c r="O2773" i="35"/>
  <c r="O2774" i="35"/>
  <c r="O2775" i="35"/>
  <c r="O2776" i="35"/>
  <c r="O2777" i="35"/>
  <c r="O2778" i="35"/>
  <c r="O2779" i="35"/>
  <c r="O2780" i="35"/>
  <c r="O2781" i="35"/>
  <c r="O2782" i="35"/>
  <c r="O2783" i="35"/>
  <c r="O2784" i="35"/>
  <c r="O2785" i="35"/>
  <c r="O2786" i="35"/>
  <c r="O2787" i="35"/>
  <c r="O2788" i="35"/>
  <c r="O2789" i="35"/>
  <c r="O2790" i="35"/>
  <c r="O2791" i="35"/>
  <c r="O2792" i="35"/>
  <c r="O2793" i="35"/>
  <c r="O2794" i="35"/>
  <c r="O2795" i="35"/>
  <c r="O2796" i="35"/>
  <c r="O2797" i="35"/>
  <c r="O2798" i="35"/>
  <c r="O2799" i="35"/>
  <c r="O2800" i="35"/>
  <c r="O2801" i="35"/>
  <c r="O2802" i="35"/>
  <c r="O2803" i="35"/>
  <c r="O2804" i="35"/>
  <c r="O2805" i="35"/>
  <c r="O2806" i="35"/>
  <c r="O2807" i="35"/>
  <c r="O2808" i="35"/>
  <c r="O2809" i="35"/>
  <c r="O2810" i="35"/>
  <c r="O2811" i="35"/>
  <c r="O2812" i="35"/>
  <c r="O2813" i="35"/>
  <c r="O2814" i="35"/>
  <c r="O2815" i="35"/>
  <c r="O2816" i="35"/>
  <c r="O2817" i="35"/>
  <c r="O2818" i="35"/>
  <c r="O2819" i="35"/>
  <c r="O2820" i="35"/>
  <c r="O2821" i="35"/>
  <c r="O2822" i="35"/>
  <c r="O2823" i="35"/>
  <c r="O2824" i="35"/>
  <c r="O2825" i="35"/>
  <c r="O2826" i="35"/>
  <c r="O2827" i="35"/>
  <c r="O2828" i="35"/>
  <c r="O2829" i="35"/>
  <c r="O2830" i="35"/>
  <c r="O2831" i="35"/>
  <c r="O2832" i="35"/>
  <c r="O2833" i="35"/>
  <c r="O2834" i="35"/>
  <c r="O2835" i="35"/>
  <c r="O2836" i="35"/>
  <c r="O2837" i="35"/>
  <c r="O2838" i="35"/>
  <c r="O2839" i="35"/>
  <c r="O2840" i="35"/>
  <c r="O2841" i="35"/>
  <c r="O2842" i="35"/>
  <c r="O2843" i="35"/>
  <c r="O2844" i="35"/>
  <c r="O2845" i="35"/>
  <c r="O2846" i="35"/>
  <c r="O2847" i="35"/>
  <c r="O2848" i="35"/>
  <c r="O2849" i="35"/>
  <c r="O2850" i="35"/>
  <c r="O2851" i="35"/>
  <c r="O2852" i="35"/>
  <c r="O2853" i="35"/>
  <c r="O2854" i="35"/>
  <c r="O2855" i="35"/>
  <c r="O2856" i="35"/>
  <c r="O2857" i="35"/>
  <c r="O2858" i="35"/>
  <c r="O2859" i="35"/>
  <c r="O2860" i="35"/>
  <c r="O2861" i="35"/>
  <c r="O2862" i="35"/>
  <c r="O2863" i="35"/>
  <c r="O2864" i="35"/>
  <c r="O2865" i="35"/>
  <c r="O2866" i="35"/>
  <c r="O2867" i="35"/>
  <c r="O2868" i="35"/>
  <c r="O2869" i="35"/>
  <c r="O2870" i="35"/>
  <c r="O2871" i="35"/>
  <c r="O2872" i="35"/>
  <c r="O2873" i="35"/>
  <c r="O2874" i="35"/>
  <c r="O2875" i="35"/>
  <c r="O2876" i="35"/>
  <c r="O2877" i="35"/>
  <c r="O2878" i="35"/>
  <c r="O2879" i="35"/>
  <c r="O2880" i="35"/>
  <c r="O2881" i="35"/>
  <c r="O2882" i="35"/>
  <c r="O2883" i="35"/>
  <c r="O2884" i="35"/>
  <c r="O2885" i="35"/>
  <c r="O2886" i="35"/>
  <c r="O2887" i="35"/>
  <c r="O2888" i="35"/>
  <c r="O2889" i="35"/>
  <c r="O2890" i="35"/>
  <c r="O2891" i="35"/>
  <c r="O2892" i="35"/>
  <c r="O2893" i="35"/>
  <c r="O2894" i="35"/>
  <c r="O2895" i="35"/>
  <c r="O2896" i="35"/>
  <c r="O2897" i="35"/>
  <c r="O2898" i="35"/>
  <c r="O2899" i="35"/>
  <c r="O2900" i="35"/>
  <c r="O2901" i="35"/>
  <c r="O2902" i="35"/>
  <c r="O2903" i="35"/>
  <c r="O2904" i="35"/>
  <c r="O2905" i="35"/>
  <c r="O2906" i="35"/>
  <c r="O2907" i="35"/>
  <c r="O2908" i="35"/>
  <c r="O2909" i="35"/>
  <c r="O2910" i="35"/>
  <c r="O2911" i="35"/>
  <c r="O2912" i="35"/>
  <c r="O2913" i="35"/>
  <c r="O2914" i="35"/>
  <c r="O2915" i="35"/>
  <c r="O2916" i="35"/>
  <c r="O2917" i="35"/>
  <c r="O2918" i="35"/>
  <c r="O2919" i="35"/>
  <c r="O2920" i="35"/>
  <c r="O2921" i="35"/>
  <c r="O2922" i="35"/>
  <c r="O2923" i="35"/>
  <c r="O2924" i="35"/>
  <c r="O2925" i="35"/>
  <c r="O2926" i="35"/>
  <c r="O2927" i="35"/>
  <c r="O2928" i="35"/>
  <c r="O2929" i="35"/>
  <c r="O2930" i="35"/>
  <c r="O2931" i="35"/>
  <c r="O2932" i="35"/>
  <c r="O2933" i="35"/>
  <c r="O2934" i="35"/>
  <c r="O2935" i="35"/>
  <c r="O2936" i="35"/>
  <c r="O2937" i="35"/>
  <c r="O2938" i="35"/>
  <c r="O2939" i="35"/>
  <c r="O2940" i="35"/>
  <c r="O2941" i="35"/>
  <c r="O2942" i="35"/>
  <c r="O2943" i="35"/>
  <c r="O2944" i="35"/>
  <c r="O2945" i="35"/>
  <c r="O2946" i="35"/>
  <c r="O2947" i="35"/>
  <c r="O2948" i="35"/>
  <c r="O2949" i="35"/>
  <c r="O2950" i="35"/>
  <c r="O2951" i="35"/>
  <c r="O2952" i="35"/>
  <c r="O2953" i="35"/>
  <c r="O2954" i="35"/>
  <c r="O2955" i="35"/>
  <c r="O2956" i="35"/>
  <c r="O2957" i="35"/>
  <c r="O2958" i="35"/>
  <c r="O2959" i="35"/>
  <c r="O2960" i="35"/>
  <c r="O2961" i="35"/>
  <c r="O2962" i="35"/>
  <c r="O2963" i="35"/>
  <c r="O2964" i="35"/>
  <c r="O2965" i="35"/>
  <c r="O2966" i="35"/>
  <c r="O2967" i="35"/>
  <c r="O2968" i="35"/>
  <c r="O2969" i="35"/>
  <c r="O2970" i="35"/>
  <c r="O2971" i="35"/>
  <c r="O2972" i="35"/>
  <c r="O2973" i="35"/>
  <c r="O2974" i="35"/>
  <c r="O2975" i="35"/>
  <c r="O2976" i="35"/>
  <c r="O2977" i="35"/>
  <c r="O2978" i="35"/>
  <c r="O2979" i="35"/>
  <c r="O2980" i="35"/>
  <c r="O2981" i="35"/>
  <c r="O2982" i="35"/>
  <c r="O2983" i="35"/>
  <c r="O2984" i="35"/>
  <c r="O2985" i="35"/>
  <c r="O2986" i="35"/>
  <c r="O2987" i="35"/>
  <c r="O2988" i="35"/>
  <c r="O2989" i="35"/>
  <c r="O2990" i="35"/>
  <c r="O2991" i="35"/>
  <c r="O2992" i="35"/>
  <c r="O2993" i="35"/>
  <c r="O2994" i="35"/>
  <c r="O2995" i="35"/>
  <c r="O2996" i="35"/>
  <c r="J7" i="35" l="1"/>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52" i="35"/>
  <c r="J53" i="35"/>
  <c r="J54" i="35"/>
  <c r="J55" i="35"/>
  <c r="J56" i="35"/>
  <c r="J57" i="35"/>
  <c r="J58" i="35"/>
  <c r="J59" i="35"/>
  <c r="J60" i="35"/>
  <c r="J61" i="35"/>
  <c r="J62" i="35"/>
  <c r="J63" i="35"/>
  <c r="J64" i="35"/>
  <c r="J65" i="35"/>
  <c r="J66" i="35"/>
  <c r="J67" i="35"/>
  <c r="J68" i="35"/>
  <c r="J69" i="35"/>
  <c r="J70" i="35"/>
  <c r="J71" i="35"/>
  <c r="J72" i="35"/>
  <c r="J73" i="35"/>
  <c r="J74" i="35"/>
  <c r="J75" i="35"/>
  <c r="J76" i="35"/>
  <c r="J77" i="35"/>
  <c r="J78" i="35"/>
  <c r="J79" i="35"/>
  <c r="J80" i="35"/>
  <c r="J81" i="35"/>
  <c r="J82" i="35"/>
  <c r="J83" i="35"/>
  <c r="J84" i="35"/>
  <c r="J85" i="35"/>
  <c r="J86" i="35"/>
  <c r="J87" i="35"/>
  <c r="J88" i="35"/>
  <c r="J89" i="35"/>
  <c r="J90" i="35"/>
  <c r="J91" i="35"/>
  <c r="J92" i="35"/>
  <c r="J93" i="35"/>
  <c r="J94" i="35"/>
  <c r="J95" i="35"/>
  <c r="J96" i="35"/>
  <c r="J97" i="35"/>
  <c r="J98" i="35"/>
  <c r="J99" i="35"/>
  <c r="J100" i="35"/>
  <c r="J101" i="35"/>
  <c r="J102" i="35"/>
  <c r="J103" i="35"/>
  <c r="J104" i="35"/>
  <c r="J105" i="35"/>
  <c r="J106" i="35"/>
  <c r="J107" i="35"/>
  <c r="J108" i="35"/>
  <c r="J109" i="35"/>
  <c r="J110" i="35"/>
  <c r="J111" i="35"/>
  <c r="J112" i="35"/>
  <c r="J113" i="35"/>
  <c r="J114" i="35"/>
  <c r="J115" i="35"/>
  <c r="J116" i="35"/>
  <c r="J117" i="35"/>
  <c r="J118" i="35"/>
  <c r="J119" i="35"/>
  <c r="J120" i="35"/>
  <c r="J121" i="35"/>
  <c r="J122" i="35"/>
  <c r="J123" i="35"/>
  <c r="J124" i="35"/>
  <c r="J125" i="35"/>
  <c r="J126" i="35"/>
  <c r="J127" i="35"/>
  <c r="J128" i="35"/>
  <c r="J129" i="35"/>
  <c r="J130" i="35"/>
  <c r="J131" i="35"/>
  <c r="J132" i="35"/>
  <c r="J133" i="35"/>
  <c r="J134" i="35"/>
  <c r="J135" i="35"/>
  <c r="J136" i="35"/>
  <c r="J137" i="35"/>
  <c r="J138" i="35"/>
  <c r="J139" i="35"/>
  <c r="J140" i="35"/>
  <c r="J141" i="35"/>
  <c r="J142" i="35"/>
  <c r="J143" i="35"/>
  <c r="J144" i="35"/>
  <c r="J145" i="35"/>
  <c r="J146" i="35"/>
  <c r="J147" i="35"/>
  <c r="J148" i="35"/>
  <c r="J149" i="35"/>
  <c r="J150" i="35"/>
  <c r="J151" i="35"/>
  <c r="J152" i="35"/>
  <c r="J153" i="35"/>
  <c r="J154" i="35"/>
  <c r="J155" i="35"/>
  <c r="J156" i="35"/>
  <c r="J157" i="35"/>
  <c r="J158" i="35"/>
  <c r="J159" i="35"/>
  <c r="J160" i="35"/>
  <c r="J161" i="35"/>
  <c r="J162" i="35"/>
  <c r="J163" i="35"/>
  <c r="J164" i="35"/>
  <c r="J165" i="35"/>
  <c r="J166" i="35"/>
  <c r="J167" i="35"/>
  <c r="J168" i="35"/>
  <c r="J169" i="35"/>
  <c r="J170" i="35"/>
  <c r="J171" i="35"/>
  <c r="J172" i="35"/>
  <c r="J173" i="35"/>
  <c r="J174" i="35"/>
  <c r="J175" i="35"/>
  <c r="J176" i="35"/>
  <c r="J177" i="35"/>
  <c r="J178" i="35"/>
  <c r="J179" i="35"/>
  <c r="J180" i="35"/>
  <c r="J181" i="35"/>
  <c r="J182" i="35"/>
  <c r="J183" i="35"/>
  <c r="J184" i="35"/>
  <c r="J185" i="35"/>
  <c r="J186" i="35"/>
  <c r="J187" i="35"/>
  <c r="J188" i="35"/>
  <c r="J189" i="35"/>
  <c r="J190" i="35"/>
  <c r="J191" i="35"/>
  <c r="J192" i="35"/>
  <c r="J193" i="35"/>
  <c r="J194" i="35"/>
  <c r="J195" i="35"/>
  <c r="J196" i="35"/>
  <c r="J197" i="35"/>
  <c r="J198" i="35"/>
  <c r="J199" i="35"/>
  <c r="J200" i="35"/>
  <c r="J201" i="35"/>
  <c r="J202" i="35"/>
  <c r="J203" i="35"/>
  <c r="J204" i="35"/>
  <c r="J205" i="35"/>
  <c r="J206" i="35"/>
  <c r="J207" i="35"/>
  <c r="J208" i="35"/>
  <c r="J209" i="35"/>
  <c r="J210" i="35"/>
  <c r="J211" i="35"/>
  <c r="J212" i="35"/>
  <c r="J213" i="35"/>
  <c r="J214" i="35"/>
  <c r="J215" i="35"/>
  <c r="J216" i="35"/>
  <c r="J217" i="35"/>
  <c r="J218" i="35"/>
  <c r="J219" i="35"/>
  <c r="J220" i="35"/>
  <c r="J221" i="35"/>
  <c r="J222" i="35"/>
  <c r="J223" i="35"/>
  <c r="J224" i="35"/>
  <c r="J225" i="35"/>
  <c r="J226" i="35"/>
  <c r="J227" i="35"/>
  <c r="J228" i="35"/>
  <c r="J229" i="35"/>
  <c r="J230" i="35"/>
  <c r="J231" i="35"/>
  <c r="J232" i="35"/>
  <c r="J233" i="35"/>
  <c r="J234" i="35"/>
  <c r="J235" i="35"/>
  <c r="J236" i="35"/>
  <c r="J237" i="35"/>
  <c r="J238" i="35"/>
  <c r="J239" i="35"/>
  <c r="J240" i="35"/>
  <c r="J241" i="35"/>
  <c r="J242" i="35"/>
  <c r="J243" i="35"/>
  <c r="J244" i="35"/>
  <c r="J245" i="35"/>
  <c r="J246" i="35"/>
  <c r="J247" i="35"/>
  <c r="J248" i="35"/>
  <c r="J249" i="35"/>
  <c r="J250" i="35"/>
  <c r="J251" i="35"/>
  <c r="J252" i="35"/>
  <c r="J253" i="35"/>
  <c r="J254" i="35"/>
  <c r="J255" i="35"/>
  <c r="J256" i="35"/>
  <c r="J257" i="35"/>
  <c r="J258" i="35"/>
  <c r="J259" i="35"/>
  <c r="J260" i="35"/>
  <c r="J261" i="35"/>
  <c r="J262" i="35"/>
  <c r="J263" i="35"/>
  <c r="J264" i="35"/>
  <c r="J265" i="35"/>
  <c r="J266" i="35"/>
  <c r="J267" i="35"/>
  <c r="J268" i="35"/>
  <c r="J269" i="35"/>
  <c r="J270" i="35"/>
  <c r="J271" i="35"/>
  <c r="J272" i="35"/>
  <c r="J273" i="35"/>
  <c r="J274" i="35"/>
  <c r="J275" i="35"/>
  <c r="J276" i="35"/>
  <c r="J277" i="35"/>
  <c r="J278" i="35"/>
  <c r="J279" i="35"/>
  <c r="J280" i="35"/>
  <c r="J281" i="35"/>
  <c r="J282" i="35"/>
  <c r="J283" i="35"/>
  <c r="J284" i="35"/>
  <c r="J285" i="35"/>
  <c r="J286" i="35"/>
  <c r="J287" i="35"/>
  <c r="J288" i="35"/>
  <c r="J289" i="35"/>
  <c r="J290" i="35"/>
  <c r="J291" i="35"/>
  <c r="J292" i="35"/>
  <c r="J293" i="35"/>
  <c r="J294" i="35"/>
  <c r="J295" i="35"/>
  <c r="J296" i="35"/>
  <c r="J297" i="35"/>
  <c r="J298" i="35"/>
  <c r="J299" i="35"/>
  <c r="J300" i="35"/>
  <c r="J301" i="35"/>
  <c r="J302" i="35"/>
  <c r="J303" i="35"/>
  <c r="J304" i="35"/>
  <c r="J305" i="35"/>
  <c r="J306" i="35"/>
  <c r="J307" i="35"/>
  <c r="J308" i="35"/>
  <c r="J309" i="35"/>
  <c r="J310" i="35"/>
  <c r="J311" i="35"/>
  <c r="J312" i="35"/>
  <c r="J313" i="35"/>
  <c r="J314" i="35"/>
  <c r="J315" i="35"/>
  <c r="J316" i="35"/>
  <c r="J317" i="35"/>
  <c r="J318" i="35"/>
  <c r="J319" i="35"/>
  <c r="J320" i="35"/>
  <c r="J321" i="35"/>
  <c r="J322" i="35"/>
  <c r="J323" i="35"/>
  <c r="J324" i="35"/>
  <c r="J325" i="35"/>
  <c r="J326" i="35"/>
  <c r="J327" i="35"/>
  <c r="J328" i="35"/>
  <c r="J329" i="35"/>
  <c r="J330" i="35"/>
  <c r="J331" i="35"/>
  <c r="J332" i="35"/>
  <c r="J333" i="35"/>
  <c r="J334" i="35"/>
  <c r="J335" i="35"/>
  <c r="J336" i="35"/>
  <c r="J337" i="35"/>
  <c r="J338" i="35"/>
  <c r="J339" i="35"/>
  <c r="J340" i="35"/>
  <c r="J341" i="35"/>
  <c r="J342" i="35"/>
  <c r="J343" i="35"/>
  <c r="J344" i="35"/>
  <c r="J345" i="35"/>
  <c r="J346" i="35"/>
  <c r="J347" i="35"/>
  <c r="J348" i="35"/>
  <c r="J349" i="35"/>
  <c r="J350" i="35"/>
  <c r="J351" i="35"/>
  <c r="J352" i="35"/>
  <c r="J353" i="35"/>
  <c r="J354" i="35"/>
  <c r="J355" i="35"/>
  <c r="J356" i="35"/>
  <c r="J357" i="35"/>
  <c r="J358" i="35"/>
  <c r="J359" i="35"/>
  <c r="J360" i="35"/>
  <c r="J361" i="35"/>
  <c r="J362" i="35"/>
  <c r="J363" i="35"/>
  <c r="J364" i="35"/>
  <c r="J365" i="35"/>
  <c r="J366" i="35"/>
  <c r="J367" i="35"/>
  <c r="J368" i="35"/>
  <c r="J369" i="35"/>
  <c r="J370" i="35"/>
  <c r="J371" i="35"/>
  <c r="J372" i="35"/>
  <c r="J373" i="35"/>
  <c r="J374" i="35"/>
  <c r="J375" i="35"/>
  <c r="J376" i="35"/>
  <c r="J377" i="35"/>
  <c r="J378" i="35"/>
  <c r="J379" i="35"/>
  <c r="J380" i="35"/>
  <c r="J381" i="35"/>
  <c r="J382" i="35"/>
  <c r="J383" i="35"/>
  <c r="J384" i="35"/>
  <c r="J385" i="35"/>
  <c r="J386" i="35"/>
  <c r="J387" i="35"/>
  <c r="J388" i="35"/>
  <c r="J389" i="35"/>
  <c r="J390" i="35"/>
  <c r="J391" i="35"/>
  <c r="J392" i="35"/>
  <c r="J393" i="35"/>
  <c r="J394" i="35"/>
  <c r="J395" i="35"/>
  <c r="J396" i="35"/>
  <c r="J397" i="35"/>
  <c r="J398" i="35"/>
  <c r="J399" i="35"/>
  <c r="J400" i="35"/>
  <c r="J401" i="35"/>
  <c r="J402" i="35"/>
  <c r="J403" i="35"/>
  <c r="J404" i="35"/>
  <c r="J405" i="35"/>
  <c r="J406" i="35"/>
  <c r="J407" i="35"/>
  <c r="J408" i="35"/>
  <c r="J409" i="35"/>
  <c r="J410" i="35"/>
  <c r="J411" i="35"/>
  <c r="J412" i="35"/>
  <c r="J413" i="35"/>
  <c r="J414" i="35"/>
  <c r="J415" i="35"/>
  <c r="J416" i="35"/>
  <c r="J417" i="35"/>
  <c r="J418" i="35"/>
  <c r="J419" i="35"/>
  <c r="J420" i="35"/>
  <c r="J421" i="35"/>
  <c r="J422" i="35"/>
  <c r="J423" i="35"/>
  <c r="J424" i="35"/>
  <c r="J425" i="35"/>
  <c r="J426" i="35"/>
  <c r="J427" i="35"/>
  <c r="J428" i="35"/>
  <c r="J429" i="35"/>
  <c r="J430" i="35"/>
  <c r="J431" i="35"/>
  <c r="J432" i="35"/>
  <c r="J433" i="35"/>
  <c r="J434" i="35"/>
  <c r="J435" i="35"/>
  <c r="J436" i="35"/>
  <c r="J437" i="35"/>
  <c r="J438" i="35"/>
  <c r="J439" i="35"/>
  <c r="J440" i="35"/>
  <c r="J441" i="35"/>
  <c r="J442" i="35"/>
  <c r="J443" i="35"/>
  <c r="J444" i="35"/>
  <c r="J445" i="35"/>
  <c r="J446" i="35"/>
  <c r="J447" i="35"/>
  <c r="J448" i="35"/>
  <c r="J449" i="35"/>
  <c r="J450" i="35"/>
  <c r="J451" i="35"/>
  <c r="J452" i="35"/>
  <c r="J453" i="35"/>
  <c r="J454" i="35"/>
  <c r="J455" i="35"/>
  <c r="J456" i="35"/>
  <c r="J457" i="35"/>
  <c r="J458" i="35"/>
  <c r="J459" i="35"/>
  <c r="J460" i="35"/>
  <c r="J461" i="35"/>
  <c r="J462" i="35"/>
  <c r="J463" i="35"/>
  <c r="J464" i="35"/>
  <c r="J465" i="35"/>
  <c r="J466" i="35"/>
  <c r="J467" i="35"/>
  <c r="J468" i="35"/>
  <c r="J469" i="35"/>
  <c r="J470" i="35"/>
  <c r="J471" i="35"/>
  <c r="J472" i="35"/>
  <c r="J473" i="35"/>
  <c r="J474" i="35"/>
  <c r="J475" i="35"/>
  <c r="J476" i="35"/>
  <c r="J477" i="35"/>
  <c r="J478" i="35"/>
  <c r="J479" i="35"/>
  <c r="J480" i="35"/>
  <c r="J481" i="35"/>
  <c r="J482" i="35"/>
  <c r="J483" i="35"/>
  <c r="J484" i="35"/>
  <c r="J485" i="35"/>
  <c r="J486" i="35"/>
  <c r="J487" i="35"/>
  <c r="J488" i="35"/>
  <c r="J489" i="35"/>
  <c r="J490" i="35"/>
  <c r="J491" i="35"/>
  <c r="J492" i="35"/>
  <c r="J493" i="35"/>
  <c r="J494" i="35"/>
  <c r="J495" i="35"/>
  <c r="J496" i="35"/>
  <c r="J497" i="35"/>
  <c r="J498" i="35"/>
  <c r="J499" i="35"/>
  <c r="J500" i="35"/>
  <c r="J501" i="35"/>
  <c r="J502" i="35"/>
  <c r="J503" i="35"/>
  <c r="J504" i="35"/>
  <c r="J505" i="35"/>
  <c r="J506" i="35"/>
  <c r="J507" i="35"/>
  <c r="J508" i="35"/>
  <c r="J509" i="35"/>
  <c r="J510" i="35"/>
  <c r="J511" i="35"/>
  <c r="J512" i="35"/>
  <c r="J513" i="35"/>
  <c r="J514" i="35"/>
  <c r="J515" i="35"/>
  <c r="J516" i="35"/>
  <c r="J517" i="35"/>
  <c r="J518" i="35"/>
  <c r="J519" i="35"/>
  <c r="J520" i="35"/>
  <c r="J521" i="35"/>
  <c r="J522" i="35"/>
  <c r="J523" i="35"/>
  <c r="J524" i="35"/>
  <c r="J525" i="35"/>
  <c r="J526" i="35"/>
  <c r="J527" i="35"/>
  <c r="J528" i="35"/>
  <c r="J529" i="35"/>
  <c r="J530" i="35"/>
  <c r="J531" i="35"/>
  <c r="J532" i="35"/>
  <c r="J533" i="35"/>
  <c r="J534" i="35"/>
  <c r="J535" i="35"/>
  <c r="J536" i="35"/>
  <c r="J537" i="35"/>
  <c r="J538" i="35"/>
  <c r="J539" i="35"/>
  <c r="J540" i="35"/>
  <c r="J541" i="35"/>
  <c r="J542" i="35"/>
  <c r="J543" i="35"/>
  <c r="J544" i="35"/>
  <c r="J545" i="35"/>
  <c r="J546" i="35"/>
  <c r="J547" i="35"/>
  <c r="J548" i="35"/>
  <c r="J549" i="35"/>
  <c r="J550" i="35"/>
  <c r="J551" i="35"/>
  <c r="J552" i="35"/>
  <c r="J553" i="35"/>
  <c r="J554" i="35"/>
  <c r="J555" i="35"/>
  <c r="J556" i="35"/>
  <c r="J557" i="35"/>
  <c r="J558" i="35"/>
  <c r="J559" i="35"/>
  <c r="J560" i="35"/>
  <c r="J561" i="35"/>
  <c r="J562" i="35"/>
  <c r="J563" i="35"/>
  <c r="J564" i="35"/>
  <c r="J565" i="35"/>
  <c r="J566" i="35"/>
  <c r="J567" i="35"/>
  <c r="J568" i="35"/>
  <c r="J569" i="35"/>
  <c r="J570" i="35"/>
  <c r="J571" i="35"/>
  <c r="J572" i="35"/>
  <c r="J573" i="35"/>
  <c r="J574" i="35"/>
  <c r="J575" i="35"/>
  <c r="J576" i="35"/>
  <c r="J577" i="35"/>
  <c r="J578" i="35"/>
  <c r="J579" i="35"/>
  <c r="J580" i="35"/>
  <c r="J581" i="35"/>
  <c r="J582" i="35"/>
  <c r="J583" i="35"/>
  <c r="J584" i="35"/>
  <c r="J585" i="35"/>
  <c r="J586" i="35"/>
  <c r="J587" i="35"/>
  <c r="J588" i="35"/>
  <c r="J589" i="35"/>
  <c r="J590" i="35"/>
  <c r="J591" i="35"/>
  <c r="J592" i="35"/>
  <c r="J593" i="35"/>
  <c r="J594" i="35"/>
  <c r="J595" i="35"/>
  <c r="J596" i="35"/>
  <c r="J597" i="35"/>
  <c r="J598" i="35"/>
  <c r="J599" i="35"/>
  <c r="J600" i="35"/>
  <c r="J601" i="35"/>
  <c r="J602" i="35"/>
  <c r="J603" i="35"/>
  <c r="J604" i="35"/>
  <c r="J605" i="35"/>
  <c r="J606" i="35"/>
  <c r="J607" i="35"/>
  <c r="J608" i="35"/>
  <c r="J609" i="35"/>
  <c r="J610" i="35"/>
  <c r="J611" i="35"/>
  <c r="J612" i="35"/>
  <c r="J613" i="35"/>
  <c r="J614" i="35"/>
  <c r="J615" i="35"/>
  <c r="J616" i="35"/>
  <c r="J617" i="35"/>
  <c r="J618" i="35"/>
  <c r="J619" i="35"/>
  <c r="J620" i="35"/>
  <c r="J621" i="35"/>
  <c r="J622" i="35"/>
  <c r="J623" i="35"/>
  <c r="J624" i="35"/>
  <c r="J625" i="35"/>
  <c r="J626" i="35"/>
  <c r="J627" i="35"/>
  <c r="J628" i="35"/>
  <c r="J629" i="35"/>
  <c r="J630" i="35"/>
  <c r="J631" i="35"/>
  <c r="J632" i="35"/>
  <c r="J633" i="35"/>
  <c r="J634" i="35"/>
  <c r="J635" i="35"/>
  <c r="J636" i="35"/>
  <c r="J637" i="35"/>
  <c r="J638" i="35"/>
  <c r="J639" i="35"/>
  <c r="J640" i="35"/>
  <c r="J641" i="35"/>
  <c r="J642" i="35"/>
  <c r="J643" i="35"/>
  <c r="J644" i="35"/>
  <c r="J645" i="35"/>
  <c r="J646" i="35"/>
  <c r="J647" i="35"/>
  <c r="J648" i="35"/>
  <c r="J649" i="35"/>
  <c r="J650" i="35"/>
  <c r="J651" i="35"/>
  <c r="J652" i="35"/>
  <c r="J653" i="35"/>
  <c r="J654" i="35"/>
  <c r="J655" i="35"/>
  <c r="J656" i="35"/>
  <c r="J657" i="35"/>
  <c r="J658" i="35"/>
  <c r="J659" i="35"/>
  <c r="J660" i="35"/>
  <c r="J661" i="35"/>
  <c r="J662" i="35"/>
  <c r="J663" i="35"/>
  <c r="J664" i="35"/>
  <c r="J665" i="35"/>
  <c r="J666" i="35"/>
  <c r="J667" i="35"/>
  <c r="J668" i="35"/>
  <c r="J669" i="35"/>
  <c r="J670" i="35"/>
  <c r="J671" i="35"/>
  <c r="J672" i="35"/>
  <c r="J673" i="35"/>
  <c r="J674" i="35"/>
  <c r="J675" i="35"/>
  <c r="J676" i="35"/>
  <c r="J677" i="35"/>
  <c r="J678" i="35"/>
  <c r="J679" i="35"/>
  <c r="J680" i="35"/>
  <c r="J681" i="35"/>
  <c r="J682" i="35"/>
  <c r="J683" i="35"/>
  <c r="J684" i="35"/>
  <c r="J685" i="35"/>
  <c r="J686" i="35"/>
  <c r="J687" i="35"/>
  <c r="J688" i="35"/>
  <c r="J689" i="35"/>
  <c r="J690" i="35"/>
  <c r="J691" i="35"/>
  <c r="J692" i="35"/>
  <c r="J693" i="35"/>
  <c r="J694" i="35"/>
  <c r="J695" i="35"/>
  <c r="J696" i="35"/>
  <c r="J697" i="35"/>
  <c r="J698" i="35"/>
  <c r="J699" i="35"/>
  <c r="J700" i="35"/>
  <c r="J701" i="35"/>
  <c r="J702" i="35"/>
  <c r="J703" i="35"/>
  <c r="J704" i="35"/>
  <c r="J705" i="35"/>
  <c r="J706" i="35"/>
  <c r="J707" i="35"/>
  <c r="J708" i="35"/>
  <c r="J709" i="35"/>
  <c r="J710" i="35"/>
  <c r="J711" i="35"/>
  <c r="J712" i="35"/>
  <c r="J713" i="35"/>
  <c r="J714" i="35"/>
  <c r="J715" i="35"/>
  <c r="J716" i="35"/>
  <c r="J717" i="35"/>
  <c r="J718" i="35"/>
  <c r="J719" i="35"/>
  <c r="J720" i="35"/>
  <c r="J721" i="35"/>
  <c r="J722" i="35"/>
  <c r="J723" i="35"/>
  <c r="J724" i="35"/>
  <c r="J725" i="35"/>
  <c r="J726" i="35"/>
  <c r="J727" i="35"/>
  <c r="J728" i="35"/>
  <c r="J729" i="35"/>
  <c r="J730" i="35"/>
  <c r="J731" i="35"/>
  <c r="J732" i="35"/>
  <c r="J733" i="35"/>
  <c r="J734" i="35"/>
  <c r="J735" i="35"/>
  <c r="J736" i="35"/>
  <c r="J737" i="35"/>
  <c r="J738" i="35"/>
  <c r="J739" i="35"/>
  <c r="J740" i="35"/>
  <c r="J741" i="35"/>
  <c r="J742" i="35"/>
  <c r="J743" i="35"/>
  <c r="J744" i="35"/>
  <c r="J745" i="35"/>
  <c r="J746" i="35"/>
  <c r="J747" i="35"/>
  <c r="J748" i="35"/>
  <c r="J749" i="35"/>
  <c r="J750" i="35"/>
  <c r="J751" i="35"/>
  <c r="J752" i="35"/>
  <c r="J753" i="35"/>
  <c r="J754" i="35"/>
  <c r="J755" i="35"/>
  <c r="J756" i="35"/>
  <c r="J757" i="35"/>
  <c r="J758" i="35"/>
  <c r="J759" i="35"/>
  <c r="J760" i="35"/>
  <c r="J761" i="35"/>
  <c r="J762" i="35"/>
  <c r="J763" i="35"/>
  <c r="J764" i="35"/>
  <c r="J765" i="35"/>
  <c r="J766" i="35"/>
  <c r="J767" i="35"/>
  <c r="J768" i="35"/>
  <c r="J769" i="35"/>
  <c r="J770" i="35"/>
  <c r="J771" i="35"/>
  <c r="J772" i="35"/>
  <c r="J773" i="35"/>
  <c r="J774" i="35"/>
  <c r="J775" i="35"/>
  <c r="J776" i="35"/>
  <c r="J777" i="35"/>
  <c r="J778" i="35"/>
  <c r="J779" i="35"/>
  <c r="J780" i="35"/>
  <c r="J781" i="35"/>
  <c r="J782" i="35"/>
  <c r="J783" i="35"/>
  <c r="J784" i="35"/>
  <c r="J785" i="35"/>
  <c r="J786" i="35"/>
  <c r="J787" i="35"/>
  <c r="J788" i="35"/>
  <c r="J789" i="35"/>
  <c r="J790" i="35"/>
  <c r="J791" i="35"/>
  <c r="J792" i="35"/>
  <c r="J793" i="35"/>
  <c r="J794" i="35"/>
  <c r="J795" i="35"/>
  <c r="J796" i="35"/>
  <c r="J797" i="35"/>
  <c r="J798" i="35"/>
  <c r="J799" i="35"/>
  <c r="J800" i="35"/>
  <c r="J801" i="35"/>
  <c r="J802" i="35"/>
  <c r="J803" i="35"/>
  <c r="J804" i="35"/>
  <c r="J805" i="35"/>
  <c r="J806" i="35"/>
  <c r="J807" i="35"/>
  <c r="J808" i="35"/>
  <c r="J809" i="35"/>
  <c r="J810" i="35"/>
  <c r="J811" i="35"/>
  <c r="J812" i="35"/>
  <c r="J813" i="35"/>
  <c r="J814" i="35"/>
  <c r="J815" i="35"/>
  <c r="J816" i="35"/>
  <c r="J817" i="35"/>
  <c r="J818" i="35"/>
  <c r="J819" i="35"/>
  <c r="J820" i="35"/>
  <c r="J821" i="35"/>
  <c r="J822" i="35"/>
  <c r="J823" i="35"/>
  <c r="J824" i="35"/>
  <c r="J825" i="35"/>
  <c r="J826" i="35"/>
  <c r="J827" i="35"/>
  <c r="J828" i="35"/>
  <c r="J829" i="35"/>
  <c r="J830" i="35"/>
  <c r="J831" i="35"/>
  <c r="J832" i="35"/>
  <c r="J833" i="35"/>
  <c r="J834" i="35"/>
  <c r="J835" i="35"/>
  <c r="J836" i="35"/>
  <c r="J837" i="35"/>
  <c r="J838" i="35"/>
  <c r="J839" i="35"/>
  <c r="J840" i="35"/>
  <c r="J841" i="35"/>
  <c r="J842" i="35"/>
  <c r="J843" i="35"/>
  <c r="J844" i="35"/>
  <c r="J845" i="35"/>
  <c r="J846" i="35"/>
  <c r="J847" i="35"/>
  <c r="J848" i="35"/>
  <c r="J849" i="35"/>
  <c r="J850" i="35"/>
  <c r="J851" i="35"/>
  <c r="J852" i="35"/>
  <c r="J853" i="35"/>
  <c r="J854" i="35"/>
  <c r="J855" i="35"/>
  <c r="J856" i="35"/>
  <c r="J857" i="35"/>
  <c r="J858" i="35"/>
  <c r="J859" i="35"/>
  <c r="J860" i="35"/>
  <c r="J861" i="35"/>
  <c r="J862" i="35"/>
  <c r="J863" i="35"/>
  <c r="J864" i="35"/>
  <c r="J865" i="35"/>
  <c r="J866" i="35"/>
  <c r="J867" i="35"/>
  <c r="J868" i="35"/>
  <c r="J869" i="35"/>
  <c r="J870" i="35"/>
  <c r="J871" i="35"/>
  <c r="J872" i="35"/>
  <c r="J873" i="35"/>
  <c r="J874" i="35"/>
  <c r="J875" i="35"/>
  <c r="J876" i="35"/>
  <c r="J877" i="35"/>
  <c r="J878" i="35"/>
  <c r="J879" i="35"/>
  <c r="J880" i="35"/>
  <c r="J881" i="35"/>
  <c r="J882" i="35"/>
  <c r="J883" i="35"/>
  <c r="J884" i="35"/>
  <c r="J885" i="35"/>
  <c r="J886" i="35"/>
  <c r="J887" i="35"/>
  <c r="J888" i="35"/>
  <c r="J889" i="35"/>
  <c r="J890" i="35"/>
  <c r="J891" i="35"/>
  <c r="J892" i="35"/>
  <c r="J893" i="35"/>
  <c r="J894" i="35"/>
  <c r="J895" i="35"/>
  <c r="J896" i="35"/>
  <c r="J897" i="35"/>
  <c r="J898" i="35"/>
  <c r="J899" i="35"/>
  <c r="J900" i="35"/>
  <c r="J901" i="35"/>
  <c r="J902" i="35"/>
  <c r="J903" i="35"/>
  <c r="J904" i="35"/>
  <c r="J905" i="35"/>
  <c r="J906" i="35"/>
  <c r="J907" i="35"/>
  <c r="J908" i="35"/>
  <c r="J909" i="35"/>
  <c r="J910" i="35"/>
  <c r="J911" i="35"/>
  <c r="J912" i="35"/>
  <c r="J913" i="35"/>
  <c r="J914" i="35"/>
  <c r="J915" i="35"/>
  <c r="J916" i="35"/>
  <c r="J917" i="35"/>
  <c r="J918" i="35"/>
  <c r="J919" i="35"/>
  <c r="J920" i="35"/>
  <c r="J921" i="35"/>
  <c r="J922" i="35"/>
  <c r="J923" i="35"/>
  <c r="J924" i="35"/>
  <c r="J925" i="35"/>
  <c r="J926" i="35"/>
  <c r="J927" i="35"/>
  <c r="J928" i="35"/>
  <c r="J929" i="35"/>
  <c r="J930" i="35"/>
  <c r="J931" i="35"/>
  <c r="J932" i="35"/>
  <c r="J933" i="35"/>
  <c r="J934" i="35"/>
  <c r="J935" i="35"/>
  <c r="J936" i="35"/>
  <c r="J937" i="35"/>
  <c r="J938" i="35"/>
  <c r="J939" i="35"/>
  <c r="J940" i="35"/>
  <c r="J941" i="35"/>
  <c r="J942" i="35"/>
  <c r="J943" i="35"/>
  <c r="J944" i="35"/>
  <c r="J945" i="35"/>
  <c r="J946" i="35"/>
  <c r="J947" i="35"/>
  <c r="J948" i="35"/>
  <c r="J949" i="35"/>
  <c r="J950" i="35"/>
  <c r="J951" i="35"/>
  <c r="J952" i="35"/>
  <c r="J953" i="35"/>
  <c r="J954" i="35"/>
  <c r="J955" i="35"/>
  <c r="J956" i="35"/>
  <c r="J957" i="35"/>
  <c r="J958" i="35"/>
  <c r="J959" i="35"/>
  <c r="J960" i="35"/>
  <c r="J961" i="35"/>
  <c r="J962" i="35"/>
  <c r="J963" i="35"/>
  <c r="J964" i="35"/>
  <c r="J965" i="35"/>
  <c r="J966" i="35"/>
  <c r="J967" i="35"/>
  <c r="J968" i="35"/>
  <c r="J969" i="35"/>
  <c r="J970" i="35"/>
  <c r="J971" i="35"/>
  <c r="J972" i="35"/>
  <c r="J973" i="35"/>
  <c r="J974" i="35"/>
  <c r="J975" i="35"/>
  <c r="J976" i="35"/>
  <c r="J977" i="35"/>
  <c r="J978" i="35"/>
  <c r="J979" i="35"/>
  <c r="J980" i="35"/>
  <c r="J981" i="35"/>
  <c r="J982" i="35"/>
  <c r="J983" i="35"/>
  <c r="J984" i="35"/>
  <c r="J985" i="35"/>
  <c r="J986" i="35"/>
  <c r="J987" i="35"/>
  <c r="J988" i="35"/>
  <c r="J989" i="35"/>
  <c r="J990" i="35"/>
  <c r="J991" i="35"/>
  <c r="J992" i="35"/>
  <c r="J993" i="35"/>
  <c r="J994" i="35"/>
  <c r="J995" i="35"/>
  <c r="J996" i="35"/>
  <c r="J997" i="35"/>
  <c r="J998" i="35"/>
  <c r="J999" i="35"/>
  <c r="J1000" i="35"/>
  <c r="J1001" i="35"/>
  <c r="J1002" i="35"/>
  <c r="J1003" i="35"/>
  <c r="J1004" i="35"/>
  <c r="J1005" i="35"/>
  <c r="J1006" i="35"/>
  <c r="J1007" i="35"/>
  <c r="J1008" i="35"/>
  <c r="J1009" i="35"/>
  <c r="J1010" i="35"/>
  <c r="J1011" i="35"/>
  <c r="J1012" i="35"/>
  <c r="J1013" i="35"/>
  <c r="J1014" i="35"/>
  <c r="J1015" i="35"/>
  <c r="J1016" i="35"/>
  <c r="J1017" i="35"/>
  <c r="J1018" i="35"/>
  <c r="J1019" i="35"/>
  <c r="J1020" i="35"/>
  <c r="J1021" i="35"/>
  <c r="J1022" i="35"/>
  <c r="J1023" i="35"/>
  <c r="J1024" i="35"/>
  <c r="J1025" i="35"/>
  <c r="J1026" i="35"/>
  <c r="J1027" i="35"/>
  <c r="J1028" i="35"/>
  <c r="J1029" i="35"/>
  <c r="J1030" i="35"/>
  <c r="J1031" i="35"/>
  <c r="J1032" i="35"/>
  <c r="J1033" i="35"/>
  <c r="J1034" i="35"/>
  <c r="J1035" i="35"/>
  <c r="J1036" i="35"/>
  <c r="J1037" i="35"/>
  <c r="J1038" i="35"/>
  <c r="J1039" i="35"/>
  <c r="J1040" i="35"/>
  <c r="J1041" i="35"/>
  <c r="J1042" i="35"/>
  <c r="J1043" i="35"/>
  <c r="J1044" i="35"/>
  <c r="J1045" i="35"/>
  <c r="J1046" i="35"/>
  <c r="J1047" i="35"/>
  <c r="J1048" i="35"/>
  <c r="J1049" i="35"/>
  <c r="J1050" i="35"/>
  <c r="J1051" i="35"/>
  <c r="J1052" i="35"/>
  <c r="J1053" i="35"/>
  <c r="J1054" i="35"/>
  <c r="J1055" i="35"/>
  <c r="J1056" i="35"/>
  <c r="J1057" i="35"/>
  <c r="J1058" i="35"/>
  <c r="J1059" i="35"/>
  <c r="J1060" i="35"/>
  <c r="J1061" i="35"/>
  <c r="J1062" i="35"/>
  <c r="J1063" i="35"/>
  <c r="J1064" i="35"/>
  <c r="J1065" i="35"/>
  <c r="J1066" i="35"/>
  <c r="J1067" i="35"/>
  <c r="J1068" i="35"/>
  <c r="J1069" i="35"/>
  <c r="J1070" i="35"/>
  <c r="J1071" i="35"/>
  <c r="J1072" i="35"/>
  <c r="J1073" i="35"/>
  <c r="J1074" i="35"/>
  <c r="J1075" i="35"/>
  <c r="J1076" i="35"/>
  <c r="J1077" i="35"/>
  <c r="J1078" i="35"/>
  <c r="J1079" i="35"/>
  <c r="J1080" i="35"/>
  <c r="J1081" i="35"/>
  <c r="J1082" i="35"/>
  <c r="J1083" i="35"/>
  <c r="J1084" i="35"/>
  <c r="J1085" i="35"/>
  <c r="J1086" i="35"/>
  <c r="J1087" i="35"/>
  <c r="J1088" i="35"/>
  <c r="J1089" i="35"/>
  <c r="J1090" i="35"/>
  <c r="J1091" i="35"/>
  <c r="J1092" i="35"/>
  <c r="J1093" i="35"/>
  <c r="J1094" i="35"/>
  <c r="J1095" i="35"/>
  <c r="J1096" i="35"/>
  <c r="J1097" i="35"/>
  <c r="J1098" i="35"/>
  <c r="J1099" i="35"/>
  <c r="J1100" i="35"/>
  <c r="J1101" i="35"/>
  <c r="J1102" i="35"/>
  <c r="J1103" i="35"/>
  <c r="J1104" i="35"/>
  <c r="J1105" i="35"/>
  <c r="J1106" i="35"/>
  <c r="J1107" i="35"/>
  <c r="J1108" i="35"/>
  <c r="J1109" i="35"/>
  <c r="J1110" i="35"/>
  <c r="J1111" i="35"/>
  <c r="J1112" i="35"/>
  <c r="J1113" i="35"/>
  <c r="J1114" i="35"/>
  <c r="J1115" i="35"/>
  <c r="J1116" i="35"/>
  <c r="J1117" i="35"/>
  <c r="J1118" i="35"/>
  <c r="J1119" i="35"/>
  <c r="J1120" i="35"/>
  <c r="J1121" i="35"/>
  <c r="J1122" i="35"/>
  <c r="J1123" i="35"/>
  <c r="J1124" i="35"/>
  <c r="J1125" i="35"/>
  <c r="J1126" i="35"/>
  <c r="J1127" i="35"/>
  <c r="J1128" i="35"/>
  <c r="J1129" i="35"/>
  <c r="J1130" i="35"/>
  <c r="J1131" i="35"/>
  <c r="J1132" i="35"/>
  <c r="J1133" i="35"/>
  <c r="J1134" i="35"/>
  <c r="J1135" i="35"/>
  <c r="J1136" i="35"/>
  <c r="J1137" i="35"/>
  <c r="J1138" i="35"/>
  <c r="J1139" i="35"/>
  <c r="J1140" i="35"/>
  <c r="J1141" i="35"/>
  <c r="J1142" i="35"/>
  <c r="J1143" i="35"/>
  <c r="J1144" i="35"/>
  <c r="J1145" i="35"/>
  <c r="J1146" i="35"/>
  <c r="J1147" i="35"/>
  <c r="J1148" i="35"/>
  <c r="J1149" i="35"/>
  <c r="J1150" i="35"/>
  <c r="J1151" i="35"/>
  <c r="J1152" i="35"/>
  <c r="J1153" i="35"/>
  <c r="J1154" i="35"/>
  <c r="J1155" i="35"/>
  <c r="J1156" i="35"/>
  <c r="J1157" i="35"/>
  <c r="J1158" i="35"/>
  <c r="J1159" i="35"/>
  <c r="J1160" i="35"/>
  <c r="J1161" i="35"/>
  <c r="J1162" i="35"/>
  <c r="J1163" i="35"/>
  <c r="J1164" i="35"/>
  <c r="J1165" i="35"/>
  <c r="J1166" i="35"/>
  <c r="J1167" i="35"/>
  <c r="J1168" i="35"/>
  <c r="J1169" i="35"/>
  <c r="J1170" i="35"/>
  <c r="J1171" i="35"/>
  <c r="J1172" i="35"/>
  <c r="J1173" i="35"/>
  <c r="J1174" i="35"/>
  <c r="J1175" i="35"/>
  <c r="J1176" i="35"/>
  <c r="J1177" i="35"/>
  <c r="J1178" i="35"/>
  <c r="J1179" i="35"/>
  <c r="J1180" i="35"/>
  <c r="J1181" i="35"/>
  <c r="J1182" i="35"/>
  <c r="J1183" i="35"/>
  <c r="J1184" i="35"/>
  <c r="J1185" i="35"/>
  <c r="J1186" i="35"/>
  <c r="J1187" i="35"/>
  <c r="J1188" i="35"/>
  <c r="J1189" i="35"/>
  <c r="J1190" i="35"/>
  <c r="J1191" i="35"/>
  <c r="J1192" i="35"/>
  <c r="J1193" i="35"/>
  <c r="J1194" i="35"/>
  <c r="J1195" i="35"/>
  <c r="J1196" i="35"/>
  <c r="J1197" i="35"/>
  <c r="J1198" i="35"/>
  <c r="J1199" i="35"/>
  <c r="J1200" i="35"/>
  <c r="J1201" i="35"/>
  <c r="J1202" i="35"/>
  <c r="J1203" i="35"/>
  <c r="J1204" i="35"/>
  <c r="J1205" i="35"/>
  <c r="J1206" i="35"/>
  <c r="J1207" i="35"/>
  <c r="J1208" i="35"/>
  <c r="J1209" i="35"/>
  <c r="J1210" i="35"/>
  <c r="J1211" i="35"/>
  <c r="J1212" i="35"/>
  <c r="J1213" i="35"/>
  <c r="J1214" i="35"/>
  <c r="J1215" i="35"/>
  <c r="J1216" i="35"/>
  <c r="J1217" i="35"/>
  <c r="J1218" i="35"/>
  <c r="J1219" i="35"/>
  <c r="J1220" i="35"/>
  <c r="J1221" i="35"/>
  <c r="J1222" i="35"/>
  <c r="J1223" i="35"/>
  <c r="J1224" i="35"/>
  <c r="J1225" i="35"/>
  <c r="J1226" i="35"/>
  <c r="J1227" i="35"/>
  <c r="J1228" i="35"/>
  <c r="J1229" i="35"/>
  <c r="J1230" i="35"/>
  <c r="J1231" i="35"/>
  <c r="J1232" i="35"/>
  <c r="J1233" i="35"/>
  <c r="J1234" i="35"/>
  <c r="J1235" i="35"/>
  <c r="J1236" i="35"/>
  <c r="J1237" i="35"/>
  <c r="J1238" i="35"/>
  <c r="J1239" i="35"/>
  <c r="J1240" i="35"/>
  <c r="J1241" i="35"/>
  <c r="J1242" i="35"/>
  <c r="J1243" i="35"/>
  <c r="J1244" i="35"/>
  <c r="J1245" i="35"/>
  <c r="J1246" i="35"/>
  <c r="J1247" i="35"/>
  <c r="J1248" i="35"/>
  <c r="J1249" i="35"/>
  <c r="J1250" i="35"/>
  <c r="J1251" i="35"/>
  <c r="J1252" i="35"/>
  <c r="J1253" i="35"/>
  <c r="J1254" i="35"/>
  <c r="J1255" i="35"/>
  <c r="J1256" i="35"/>
  <c r="J1257" i="35"/>
  <c r="J1258" i="35"/>
  <c r="J1259" i="35"/>
  <c r="J1260" i="35"/>
  <c r="J1261" i="35"/>
  <c r="J1262" i="35"/>
  <c r="J1263" i="35"/>
  <c r="J1264" i="35"/>
  <c r="J1265" i="35"/>
  <c r="J1266" i="35"/>
  <c r="J1267" i="35"/>
  <c r="J1268" i="35"/>
  <c r="J1269" i="35"/>
  <c r="J1270" i="35"/>
  <c r="J1271" i="35"/>
  <c r="J1272" i="35"/>
  <c r="J1273" i="35"/>
  <c r="J1274" i="35"/>
  <c r="J1275" i="35"/>
  <c r="J1276" i="35"/>
  <c r="J1277" i="35"/>
  <c r="J1278" i="35"/>
  <c r="J1279" i="35"/>
  <c r="J1280" i="35"/>
  <c r="J1281" i="35"/>
  <c r="J1282" i="35"/>
  <c r="J1283" i="35"/>
  <c r="J1284" i="35"/>
  <c r="J1285" i="35"/>
  <c r="J1286" i="35"/>
  <c r="J1287" i="35"/>
  <c r="J1288" i="35"/>
  <c r="J1289" i="35"/>
  <c r="J1290" i="35"/>
  <c r="J1291" i="35"/>
  <c r="J1292" i="35"/>
  <c r="J1293" i="35"/>
  <c r="J1294" i="35"/>
  <c r="J1295" i="35"/>
  <c r="J1296" i="35"/>
  <c r="J1297" i="35"/>
  <c r="J1298" i="35"/>
  <c r="J1299" i="35"/>
  <c r="J1300" i="35"/>
  <c r="J1301" i="35"/>
  <c r="J1302" i="35"/>
  <c r="J1303" i="35"/>
  <c r="J1304" i="35"/>
  <c r="J1305" i="35"/>
  <c r="J1306" i="35"/>
  <c r="J1307" i="35"/>
  <c r="J1308" i="35"/>
  <c r="J1309" i="35"/>
  <c r="J1310" i="35"/>
  <c r="J1311" i="35"/>
  <c r="J1312" i="35"/>
  <c r="J1313" i="35"/>
  <c r="J1314" i="35"/>
  <c r="J1315" i="35"/>
  <c r="J1316" i="35"/>
  <c r="J1317" i="35"/>
  <c r="J1318" i="35"/>
  <c r="J1319" i="35"/>
  <c r="J1320" i="35"/>
  <c r="J1321" i="35"/>
  <c r="J1322" i="35"/>
  <c r="J1323" i="35"/>
  <c r="J1324" i="35"/>
  <c r="J1325" i="35"/>
  <c r="J1326" i="35"/>
  <c r="J1327" i="35"/>
  <c r="J1328" i="35"/>
  <c r="J1329" i="35"/>
  <c r="J1330" i="35"/>
  <c r="J1331" i="35"/>
  <c r="J1332" i="35"/>
  <c r="J1333" i="35"/>
  <c r="J1334" i="35"/>
  <c r="J1335" i="35"/>
  <c r="J1336" i="35"/>
  <c r="J1337" i="35"/>
  <c r="J1338" i="35"/>
  <c r="J1339" i="35"/>
  <c r="J1340" i="35"/>
  <c r="J1341" i="35"/>
  <c r="J1342" i="35"/>
  <c r="J1343" i="35"/>
  <c r="J1344" i="35"/>
  <c r="J1345" i="35"/>
  <c r="J1346" i="35"/>
  <c r="J1347" i="35"/>
  <c r="J1348" i="35"/>
  <c r="J1349" i="35"/>
  <c r="J1350" i="35"/>
  <c r="J1351" i="35"/>
  <c r="J1352" i="35"/>
  <c r="J1353" i="35"/>
  <c r="J1354" i="35"/>
  <c r="J1355" i="35"/>
  <c r="J1356" i="35"/>
  <c r="J1357" i="35"/>
  <c r="J1358" i="35"/>
  <c r="J1359" i="35"/>
  <c r="J1360" i="35"/>
  <c r="J1361" i="35"/>
  <c r="J1362" i="35"/>
  <c r="J1363" i="35"/>
  <c r="J1364" i="35"/>
  <c r="J1365" i="35"/>
  <c r="J1366" i="35"/>
  <c r="J1367" i="35"/>
  <c r="J1368" i="35"/>
  <c r="J1369" i="35"/>
  <c r="J1370" i="35"/>
  <c r="J1371" i="35"/>
  <c r="J1372" i="35"/>
  <c r="J1373" i="35"/>
  <c r="J1374" i="35"/>
  <c r="J1375" i="35"/>
  <c r="J1376" i="35"/>
  <c r="J1377" i="35"/>
  <c r="J1378" i="35"/>
  <c r="J1379" i="35"/>
  <c r="J1380" i="35"/>
  <c r="J1381" i="35"/>
  <c r="J1382" i="35"/>
  <c r="J1383" i="35"/>
  <c r="J1384" i="35"/>
  <c r="J1385" i="35"/>
  <c r="J1386" i="35"/>
  <c r="J1387" i="35"/>
  <c r="J1388" i="35"/>
  <c r="J1389" i="35"/>
  <c r="J1390" i="35"/>
  <c r="J1391" i="35"/>
  <c r="J1392" i="35"/>
  <c r="J1393" i="35"/>
  <c r="J1394" i="35"/>
  <c r="J1395" i="35"/>
  <c r="J1396" i="35"/>
  <c r="J1397" i="35"/>
  <c r="J1398" i="35"/>
  <c r="J1399" i="35"/>
  <c r="J1400" i="35"/>
  <c r="J1401" i="35"/>
  <c r="J1402" i="35"/>
  <c r="J1403" i="35"/>
  <c r="J1404" i="35"/>
  <c r="J1405" i="35"/>
  <c r="J1406" i="35"/>
  <c r="J1407" i="35"/>
  <c r="J1408" i="35"/>
  <c r="J1409" i="35"/>
  <c r="J1410" i="35"/>
  <c r="J1411" i="35"/>
  <c r="J1412" i="35"/>
  <c r="J1413" i="35"/>
  <c r="J1414" i="35"/>
  <c r="J1415" i="35"/>
  <c r="J1416" i="35"/>
  <c r="J1417" i="35"/>
  <c r="J1418" i="35"/>
  <c r="J1419" i="35"/>
  <c r="J1420" i="35"/>
  <c r="J1421" i="35"/>
  <c r="J1422" i="35"/>
  <c r="J1423" i="35"/>
  <c r="J1424" i="35"/>
  <c r="J1425" i="35"/>
  <c r="J1426" i="35"/>
  <c r="J1427" i="35"/>
  <c r="J1428" i="35"/>
  <c r="J1429" i="35"/>
  <c r="J1430" i="35"/>
  <c r="J1431" i="35"/>
  <c r="J1432" i="35"/>
  <c r="J1433" i="35"/>
  <c r="J1434" i="35"/>
  <c r="J1435" i="35"/>
  <c r="J1436" i="35"/>
  <c r="J1437" i="35"/>
  <c r="J1438" i="35"/>
  <c r="J1439" i="35"/>
  <c r="J1440" i="35"/>
  <c r="J1441" i="35"/>
  <c r="J1442" i="35"/>
  <c r="J1443" i="35"/>
  <c r="J1444" i="35"/>
  <c r="J1445" i="35"/>
  <c r="J1446" i="35"/>
  <c r="J1447" i="35"/>
  <c r="J1448" i="35"/>
  <c r="J1449" i="35"/>
  <c r="J1450" i="35"/>
  <c r="J1451" i="35"/>
  <c r="J1452" i="35"/>
  <c r="J1453" i="35"/>
  <c r="J1454" i="35"/>
  <c r="J1455" i="35"/>
  <c r="J1456" i="35"/>
  <c r="J1457" i="35"/>
  <c r="J1458" i="35"/>
  <c r="J1459" i="35"/>
  <c r="J1460" i="35"/>
  <c r="J1461" i="35"/>
  <c r="J1462" i="35"/>
  <c r="J1463" i="35"/>
  <c r="J1464" i="35"/>
  <c r="J1465" i="35"/>
  <c r="J1466" i="35"/>
  <c r="J1467" i="35"/>
  <c r="J1468" i="35"/>
  <c r="J1469" i="35"/>
  <c r="J1470" i="35"/>
  <c r="J1471" i="35"/>
  <c r="J1472" i="35"/>
  <c r="J1473" i="35"/>
  <c r="J1474" i="35"/>
  <c r="J1475" i="35"/>
  <c r="J1476" i="35"/>
  <c r="J1477" i="35"/>
  <c r="J1478" i="35"/>
  <c r="J1479" i="35"/>
  <c r="J1480" i="35"/>
  <c r="J1481" i="35"/>
  <c r="J1482" i="35"/>
  <c r="J1483" i="35"/>
  <c r="J1484" i="35"/>
  <c r="J1485" i="35"/>
  <c r="J1486" i="35"/>
  <c r="J1487" i="35"/>
  <c r="J1488" i="35"/>
  <c r="J1489" i="35"/>
  <c r="J1490" i="35"/>
  <c r="J1491" i="35"/>
  <c r="J1492" i="35"/>
  <c r="J1493" i="35"/>
  <c r="J1494" i="35"/>
  <c r="J1495" i="35"/>
  <c r="J1496" i="35"/>
  <c r="J1497" i="35"/>
  <c r="J1498" i="35"/>
  <c r="J1499" i="35"/>
  <c r="J1500" i="35"/>
  <c r="J1501" i="35"/>
  <c r="J1502" i="35"/>
  <c r="J1503" i="35"/>
  <c r="J1504" i="35"/>
  <c r="J1505" i="35"/>
  <c r="J1506" i="35"/>
  <c r="J1507" i="35"/>
  <c r="J1508" i="35"/>
  <c r="J1509" i="35"/>
  <c r="J1510" i="35"/>
  <c r="J1511" i="35"/>
  <c r="J1512" i="35"/>
  <c r="J1513" i="35"/>
  <c r="J1514" i="35"/>
  <c r="J1515" i="35"/>
  <c r="J1516" i="35"/>
  <c r="J1517" i="35"/>
  <c r="J1518" i="35"/>
  <c r="J1519" i="35"/>
  <c r="J1520" i="35"/>
  <c r="J1521" i="35"/>
  <c r="J1522" i="35"/>
  <c r="J1523" i="35"/>
  <c r="J1524" i="35"/>
  <c r="J1525" i="35"/>
  <c r="J1526" i="35"/>
  <c r="J1527" i="35"/>
  <c r="J1528" i="35"/>
  <c r="J1529" i="35"/>
  <c r="J1530" i="35"/>
  <c r="J1531" i="35"/>
  <c r="J1532" i="35"/>
  <c r="J1533" i="35"/>
  <c r="J1534" i="35"/>
  <c r="J1535" i="35"/>
  <c r="J1536" i="35"/>
  <c r="J1537" i="35"/>
  <c r="J1538" i="35"/>
  <c r="J1539" i="35"/>
  <c r="J1540" i="35"/>
  <c r="J1541" i="35"/>
  <c r="J1542" i="35"/>
  <c r="J1543" i="35"/>
  <c r="J1544" i="35"/>
  <c r="J1545" i="35"/>
  <c r="J1546" i="35"/>
  <c r="J1547" i="35"/>
  <c r="J1548" i="35"/>
  <c r="J1549" i="35"/>
  <c r="J1550" i="35"/>
  <c r="J1551" i="35"/>
  <c r="J1552" i="35"/>
  <c r="J1553" i="35"/>
  <c r="J1554" i="35"/>
  <c r="J1555" i="35"/>
  <c r="J1556" i="35"/>
  <c r="J1557" i="35"/>
  <c r="J1558" i="35"/>
  <c r="J1559" i="35"/>
  <c r="J1560" i="35"/>
  <c r="J1561" i="35"/>
  <c r="J1562" i="35"/>
  <c r="J1563" i="35"/>
  <c r="J1564" i="35"/>
  <c r="J1565" i="35"/>
  <c r="J1566" i="35"/>
  <c r="J1567" i="35"/>
  <c r="J1568" i="35"/>
  <c r="J1569" i="35"/>
  <c r="J1570" i="35"/>
  <c r="J1571" i="35"/>
  <c r="J1572" i="35"/>
  <c r="J1573" i="35"/>
  <c r="J1574" i="35"/>
  <c r="J1575" i="35"/>
  <c r="J1576" i="35"/>
  <c r="J1577" i="35"/>
  <c r="J1578" i="35"/>
  <c r="J1579" i="35"/>
  <c r="J1580" i="35"/>
  <c r="J1581" i="35"/>
  <c r="J1582" i="35"/>
  <c r="J1583" i="35"/>
  <c r="J1584" i="35"/>
  <c r="J1585" i="35"/>
  <c r="J1586" i="35"/>
  <c r="J1587" i="35"/>
  <c r="J1588" i="35"/>
  <c r="J1589" i="35"/>
  <c r="J1590" i="35"/>
  <c r="J1591" i="35"/>
  <c r="J1592" i="35"/>
  <c r="J1593" i="35"/>
  <c r="J1594" i="35"/>
  <c r="J1595" i="35"/>
  <c r="J1596" i="35"/>
  <c r="J1597" i="35"/>
  <c r="J1598" i="35"/>
  <c r="J1599" i="35"/>
  <c r="J1600" i="35"/>
  <c r="J1601" i="35"/>
  <c r="J1602" i="35"/>
  <c r="J1603" i="35"/>
  <c r="J1604" i="35"/>
  <c r="J1605" i="35"/>
  <c r="J1606" i="35"/>
  <c r="J1607" i="35"/>
  <c r="J1608" i="35"/>
  <c r="J1609" i="35"/>
  <c r="J1610" i="35"/>
  <c r="J1611" i="35"/>
  <c r="J1612" i="35"/>
  <c r="J1613" i="35"/>
  <c r="J1614" i="35"/>
  <c r="J1615" i="35"/>
  <c r="J1616" i="35"/>
  <c r="J1617" i="35"/>
  <c r="J1618" i="35"/>
  <c r="J1619" i="35"/>
  <c r="J1620" i="35"/>
  <c r="J1621" i="35"/>
  <c r="J1622" i="35"/>
  <c r="J1623" i="35"/>
  <c r="J1624" i="35"/>
  <c r="J1625" i="35"/>
  <c r="J1626" i="35"/>
  <c r="J1627" i="35"/>
  <c r="J1628" i="35"/>
  <c r="J1629" i="35"/>
  <c r="J1630" i="35"/>
  <c r="J1631" i="35"/>
  <c r="J1632" i="35"/>
  <c r="J1633" i="35"/>
  <c r="J1634" i="35"/>
  <c r="J1635" i="35"/>
  <c r="J1636" i="35"/>
  <c r="J1637" i="35"/>
  <c r="J1638" i="35"/>
  <c r="J1639" i="35"/>
  <c r="J1640" i="35"/>
  <c r="J1641" i="35"/>
  <c r="J1642" i="35"/>
  <c r="J1643" i="35"/>
  <c r="J1644" i="35"/>
  <c r="J1645" i="35"/>
  <c r="J1646" i="35"/>
  <c r="J1647" i="35"/>
  <c r="J1648" i="35"/>
  <c r="J1649" i="35"/>
  <c r="J1650" i="35"/>
  <c r="J1651" i="35"/>
  <c r="J1652" i="35"/>
  <c r="J1653" i="35"/>
  <c r="J1654" i="35"/>
  <c r="J1655" i="35"/>
  <c r="J1656" i="35"/>
  <c r="J1657" i="35"/>
  <c r="J1658" i="35"/>
  <c r="J1659" i="35"/>
  <c r="J1660" i="35"/>
  <c r="J1661" i="35"/>
  <c r="J1662" i="35"/>
  <c r="J1663" i="35"/>
  <c r="J1664" i="35"/>
  <c r="J1665" i="35"/>
  <c r="J1666" i="35"/>
  <c r="J1667" i="35"/>
  <c r="J1668" i="35"/>
  <c r="J1669" i="35"/>
  <c r="J1670" i="35"/>
  <c r="J1671" i="35"/>
  <c r="J1672" i="35"/>
  <c r="J1673" i="35"/>
  <c r="J1674" i="35"/>
  <c r="J1675" i="35"/>
  <c r="J1676" i="35"/>
  <c r="J1677" i="35"/>
  <c r="J1678" i="35"/>
  <c r="J1679" i="35"/>
  <c r="J1680" i="35"/>
  <c r="J1681" i="35"/>
  <c r="J1682" i="35"/>
  <c r="J1683" i="35"/>
  <c r="J1684" i="35"/>
  <c r="J1685" i="35"/>
  <c r="J1686" i="35"/>
  <c r="J1687" i="35"/>
  <c r="J1688" i="35"/>
  <c r="J1689" i="35"/>
  <c r="J1690" i="35"/>
  <c r="J1691" i="35"/>
  <c r="J1692" i="35"/>
  <c r="J1693" i="35"/>
  <c r="J1694" i="35"/>
  <c r="J1695" i="35"/>
  <c r="J1696" i="35"/>
  <c r="J1697" i="35"/>
  <c r="J1698" i="35"/>
  <c r="J1699" i="35"/>
  <c r="J1700" i="35"/>
  <c r="J1701" i="35"/>
  <c r="J1702" i="35"/>
  <c r="J1703" i="35"/>
  <c r="J1704" i="35"/>
  <c r="J1705" i="35"/>
  <c r="J1706" i="35"/>
  <c r="J1707" i="35"/>
  <c r="J1708" i="35"/>
  <c r="J1709" i="35"/>
  <c r="J1710" i="35"/>
  <c r="J1711" i="35"/>
  <c r="J1712" i="35"/>
  <c r="J1713" i="35"/>
  <c r="J1714" i="35"/>
  <c r="J1715" i="35"/>
  <c r="J1716" i="35"/>
  <c r="J1717" i="35"/>
  <c r="J1718" i="35"/>
  <c r="J1719" i="35"/>
  <c r="J1720" i="35"/>
  <c r="J1721" i="35"/>
  <c r="J1722" i="35"/>
  <c r="J1723" i="35"/>
  <c r="J1724" i="35"/>
  <c r="J1725" i="35"/>
  <c r="J1726" i="35"/>
  <c r="J1727" i="35"/>
  <c r="J1728" i="35"/>
  <c r="J1729" i="35"/>
  <c r="J1730" i="35"/>
  <c r="J1731" i="35"/>
  <c r="J1732" i="35"/>
  <c r="J1733" i="35"/>
  <c r="J1734" i="35"/>
  <c r="J1735" i="35"/>
  <c r="J1736" i="35"/>
  <c r="J1737" i="35"/>
  <c r="J1738" i="35"/>
  <c r="J1739" i="35"/>
  <c r="J1740" i="35"/>
  <c r="J1741" i="35"/>
  <c r="J1742" i="35"/>
  <c r="J1743" i="35"/>
  <c r="J1744" i="35"/>
  <c r="J1745" i="35"/>
  <c r="J1746" i="35"/>
  <c r="J1747" i="35"/>
  <c r="J1748" i="35"/>
  <c r="J1749" i="35"/>
  <c r="J1750" i="35"/>
  <c r="J1751" i="35"/>
  <c r="J1752" i="35"/>
  <c r="J1753" i="35"/>
  <c r="J1754" i="35"/>
  <c r="J1755" i="35"/>
  <c r="J1756" i="35"/>
  <c r="J1757" i="35"/>
  <c r="J1758" i="35"/>
  <c r="J1759" i="35"/>
  <c r="J1760" i="35"/>
  <c r="J1761" i="35"/>
  <c r="J1762" i="35"/>
  <c r="J1763" i="35"/>
  <c r="J1764" i="35"/>
  <c r="J1765" i="35"/>
  <c r="J1766" i="35"/>
  <c r="J1767" i="35"/>
  <c r="J1768" i="35"/>
  <c r="J1769" i="35"/>
  <c r="J1770" i="35"/>
  <c r="J1771" i="35"/>
  <c r="J1772" i="35"/>
  <c r="J1773" i="35"/>
  <c r="J1774" i="35"/>
  <c r="J1775" i="35"/>
  <c r="J1776" i="35"/>
  <c r="J1777" i="35"/>
  <c r="J1778" i="35"/>
  <c r="J1779" i="35"/>
  <c r="J1780" i="35"/>
  <c r="J1781" i="35"/>
  <c r="J1782" i="35"/>
  <c r="J1783" i="35"/>
  <c r="J1784" i="35"/>
  <c r="J1785" i="35"/>
  <c r="J1786" i="35"/>
  <c r="J1787" i="35"/>
  <c r="J1788" i="35"/>
  <c r="J1789" i="35"/>
  <c r="J1790" i="35"/>
  <c r="J1791" i="35"/>
  <c r="J1792" i="35"/>
  <c r="J1793" i="35"/>
  <c r="J1794" i="35"/>
  <c r="J1795" i="35"/>
  <c r="J1796" i="35"/>
  <c r="J1797" i="35"/>
  <c r="J1798" i="35"/>
  <c r="J1799" i="35"/>
  <c r="J1800" i="35"/>
  <c r="J1801" i="35"/>
  <c r="J1802" i="35"/>
  <c r="J1803" i="35"/>
  <c r="J1804" i="35"/>
  <c r="J1805" i="35"/>
  <c r="J1806" i="35"/>
  <c r="J1807" i="35"/>
  <c r="J1808" i="35"/>
  <c r="J1809" i="35"/>
  <c r="J1810" i="35"/>
  <c r="J1811" i="35"/>
  <c r="J1812" i="35"/>
  <c r="J1813" i="35"/>
  <c r="J1814" i="35"/>
  <c r="J1815" i="35"/>
  <c r="J1816" i="35"/>
  <c r="J1817" i="35"/>
  <c r="J1818" i="35"/>
  <c r="J1819" i="35"/>
  <c r="J1820" i="35"/>
  <c r="J1821" i="35"/>
  <c r="J1822" i="35"/>
  <c r="J1823" i="35"/>
  <c r="J1824" i="35"/>
  <c r="J1825" i="35"/>
  <c r="J1826" i="35"/>
  <c r="J1827" i="35"/>
  <c r="J1828" i="35"/>
  <c r="J1829" i="35"/>
  <c r="J1830" i="35"/>
  <c r="J1831" i="35"/>
  <c r="J1832" i="35"/>
  <c r="J1833" i="35"/>
  <c r="J1834" i="35"/>
  <c r="J1835" i="35"/>
  <c r="J1836" i="35"/>
  <c r="J1837" i="35"/>
  <c r="J1838" i="35"/>
  <c r="J1839" i="35"/>
  <c r="J1840" i="35"/>
  <c r="J1841" i="35"/>
  <c r="J1842" i="35"/>
  <c r="J1843" i="35"/>
  <c r="J1844" i="35"/>
  <c r="J1845" i="35"/>
  <c r="J1846" i="35"/>
  <c r="J1847" i="35"/>
  <c r="J1848" i="35"/>
  <c r="J1849" i="35"/>
  <c r="J1850" i="35"/>
  <c r="J1851" i="35"/>
  <c r="J1852" i="35"/>
  <c r="J1853" i="35"/>
  <c r="J1854" i="35"/>
  <c r="J1855" i="35"/>
  <c r="J1856" i="35"/>
  <c r="J1857" i="35"/>
  <c r="J1858" i="35"/>
  <c r="J1859" i="35"/>
  <c r="J1860" i="35"/>
  <c r="J1861" i="35"/>
  <c r="J1862" i="35"/>
  <c r="J1863" i="35"/>
  <c r="J1864" i="35"/>
  <c r="J1865" i="35"/>
  <c r="J1866" i="35"/>
  <c r="J1867" i="35"/>
  <c r="J1868" i="35"/>
  <c r="J1869" i="35"/>
  <c r="J1870" i="35"/>
  <c r="J1871" i="35"/>
  <c r="J1872" i="35"/>
  <c r="J1873" i="35"/>
  <c r="J1874" i="35"/>
  <c r="J1875" i="35"/>
  <c r="J1876" i="35"/>
  <c r="J1877" i="35"/>
  <c r="J1878" i="35"/>
  <c r="J1879" i="35"/>
  <c r="J1880" i="35"/>
  <c r="J1881" i="35"/>
  <c r="J1882" i="35"/>
  <c r="J1883" i="35"/>
  <c r="J1884" i="35"/>
  <c r="J1885" i="35"/>
  <c r="J1886" i="35"/>
  <c r="J1887" i="35"/>
  <c r="J1888" i="35"/>
  <c r="J1889" i="35"/>
  <c r="J1890" i="35"/>
  <c r="J1891" i="35"/>
  <c r="J1892" i="35"/>
  <c r="J1893" i="35"/>
  <c r="J1894" i="35"/>
  <c r="J1895" i="35"/>
  <c r="J1896" i="35"/>
  <c r="J1897" i="35"/>
  <c r="J1898" i="35"/>
  <c r="J1899" i="35"/>
  <c r="J1900" i="35"/>
  <c r="J1901" i="35"/>
  <c r="J1902" i="35"/>
  <c r="J1903" i="35"/>
  <c r="J1904" i="35"/>
  <c r="J1905" i="35"/>
  <c r="J1906" i="35"/>
  <c r="J1907" i="35"/>
  <c r="J1908" i="35"/>
  <c r="J1909" i="35"/>
  <c r="J1910" i="35"/>
  <c r="J1911" i="35"/>
  <c r="J1912" i="35"/>
  <c r="J1913" i="35"/>
  <c r="J1914" i="35"/>
  <c r="J1915" i="35"/>
  <c r="J1916" i="35"/>
  <c r="J1917" i="35"/>
  <c r="J1918" i="35"/>
  <c r="J1919" i="35"/>
  <c r="J1920" i="35"/>
  <c r="J1921" i="35"/>
  <c r="J1922" i="35"/>
  <c r="J1923" i="35"/>
  <c r="J1924" i="35"/>
  <c r="J1925" i="35"/>
  <c r="J1926" i="35"/>
  <c r="J1927" i="35"/>
  <c r="J1928" i="35"/>
  <c r="J1929" i="35"/>
  <c r="J1930" i="35"/>
  <c r="J1931" i="35"/>
  <c r="J1932" i="35"/>
  <c r="J1933" i="35"/>
  <c r="J1934" i="35"/>
  <c r="J1935" i="35"/>
  <c r="J1936" i="35"/>
  <c r="J1937" i="35"/>
  <c r="J1938" i="35"/>
  <c r="J1939" i="35"/>
  <c r="J1940" i="35"/>
  <c r="J1941" i="35"/>
  <c r="J1942" i="35"/>
  <c r="J1943" i="35"/>
  <c r="J1944" i="35"/>
  <c r="J1945" i="35"/>
  <c r="J1946" i="35"/>
  <c r="J1947" i="35"/>
  <c r="J1948" i="35"/>
  <c r="J1949" i="35"/>
  <c r="J1950" i="35"/>
  <c r="J1951" i="35"/>
  <c r="J1952" i="35"/>
  <c r="J1953" i="35"/>
  <c r="J1954" i="35"/>
  <c r="J1955" i="35"/>
  <c r="J1956" i="35"/>
  <c r="J1957" i="35"/>
  <c r="J1958" i="35"/>
  <c r="J1959" i="35"/>
  <c r="J1960" i="35"/>
  <c r="J1961" i="35"/>
  <c r="J1962" i="35"/>
  <c r="J1963" i="35"/>
  <c r="J1964" i="35"/>
  <c r="J1965" i="35"/>
  <c r="J1966" i="35"/>
  <c r="J1967" i="35"/>
  <c r="J1968" i="35"/>
  <c r="J1969" i="35"/>
  <c r="J1970" i="35"/>
  <c r="J1971" i="35"/>
  <c r="J1972" i="35"/>
  <c r="J1973" i="35"/>
  <c r="J1974" i="35"/>
  <c r="J1975" i="35"/>
  <c r="J1976" i="35"/>
  <c r="J1977" i="35"/>
  <c r="J1978" i="35"/>
  <c r="J1979" i="35"/>
  <c r="J1980" i="35"/>
  <c r="J1981" i="35"/>
  <c r="J1982" i="35"/>
  <c r="J1983" i="35"/>
  <c r="J1984" i="35"/>
  <c r="J1985" i="35"/>
  <c r="J1986" i="35"/>
  <c r="J1987" i="35"/>
  <c r="J1988" i="35"/>
  <c r="J1989" i="35"/>
  <c r="J1990" i="35"/>
  <c r="J1991" i="35"/>
  <c r="J1992" i="35"/>
  <c r="J1993" i="35"/>
  <c r="J1994" i="35"/>
  <c r="J1995" i="35"/>
  <c r="J1996" i="35"/>
  <c r="J1997" i="35"/>
  <c r="J1998" i="35"/>
  <c r="J1999" i="35"/>
  <c r="J2000" i="35"/>
  <c r="J2001" i="35"/>
  <c r="J2002" i="35"/>
  <c r="J2003" i="35"/>
  <c r="J2004" i="35"/>
  <c r="J2005" i="35"/>
  <c r="J2006" i="35"/>
  <c r="J2007" i="35"/>
  <c r="J2008" i="35"/>
  <c r="J2009" i="35"/>
  <c r="J2010" i="35"/>
  <c r="J2011" i="35"/>
  <c r="J2012" i="35"/>
  <c r="J2013" i="35"/>
  <c r="J2014" i="35"/>
  <c r="J2015" i="35"/>
  <c r="J2016" i="35"/>
  <c r="J2017" i="35"/>
  <c r="J2018" i="35"/>
  <c r="J2019" i="35"/>
  <c r="J2020" i="35"/>
  <c r="J2021" i="35"/>
  <c r="J2022" i="35"/>
  <c r="J2023" i="35"/>
  <c r="J2024" i="35"/>
  <c r="J2025" i="35"/>
  <c r="J2026" i="35"/>
  <c r="J2027" i="35"/>
  <c r="J2028" i="35"/>
  <c r="J2029" i="35"/>
  <c r="J2030" i="35"/>
  <c r="J2031" i="35"/>
  <c r="J2032" i="35"/>
  <c r="J2033" i="35"/>
  <c r="J2034" i="35"/>
  <c r="J2035" i="35"/>
  <c r="J2036" i="35"/>
  <c r="J2037" i="35"/>
  <c r="J2038" i="35"/>
  <c r="J2039" i="35"/>
  <c r="J2040" i="35"/>
  <c r="J2041" i="35"/>
  <c r="J2042" i="35"/>
  <c r="J2043" i="35"/>
  <c r="J2044" i="35"/>
  <c r="J2045" i="35"/>
  <c r="J2046" i="35"/>
  <c r="J2047" i="35"/>
  <c r="J2048" i="35"/>
  <c r="J2049" i="35"/>
  <c r="J2050" i="35"/>
  <c r="J2051" i="35"/>
  <c r="J2052" i="35"/>
  <c r="J2053" i="35"/>
  <c r="J2054" i="35"/>
  <c r="J2055" i="35"/>
  <c r="J2056" i="35"/>
  <c r="J2057" i="35"/>
  <c r="J2058" i="35"/>
  <c r="J2059" i="35"/>
  <c r="J2060" i="35"/>
  <c r="J2061" i="35"/>
  <c r="J2062" i="35"/>
  <c r="J2063" i="35"/>
  <c r="J2064" i="35"/>
  <c r="J2065" i="35"/>
  <c r="J2066" i="35"/>
  <c r="J2067" i="35"/>
  <c r="J2068" i="35"/>
  <c r="J2069" i="35"/>
  <c r="J2070" i="35"/>
  <c r="J2071" i="35"/>
  <c r="J2072" i="35"/>
  <c r="J2073" i="35"/>
  <c r="J2074" i="35"/>
  <c r="J2075" i="35"/>
  <c r="J2076" i="35"/>
  <c r="J2077" i="35"/>
  <c r="J2078" i="35"/>
  <c r="J2079" i="35"/>
  <c r="J2080" i="35"/>
  <c r="J2081" i="35"/>
  <c r="J2082" i="35"/>
  <c r="J2083" i="35"/>
  <c r="J2084" i="35"/>
  <c r="J2085" i="35"/>
  <c r="J2086" i="35"/>
  <c r="J2087" i="35"/>
  <c r="J2088" i="35"/>
  <c r="J2089" i="35"/>
  <c r="J2090" i="35"/>
  <c r="J2091" i="35"/>
  <c r="J2092" i="35"/>
  <c r="J2093" i="35"/>
  <c r="J2094" i="35"/>
  <c r="J2095" i="35"/>
  <c r="J2096" i="35"/>
  <c r="J2097" i="35"/>
  <c r="J2098" i="35"/>
  <c r="J2099" i="35"/>
  <c r="J2100" i="35"/>
  <c r="J2101" i="35"/>
  <c r="J2102" i="35"/>
  <c r="J2103" i="35"/>
  <c r="J2104" i="35"/>
  <c r="J2105" i="35"/>
  <c r="J2106" i="35"/>
  <c r="J2107" i="35"/>
  <c r="J2108" i="35"/>
  <c r="J2109" i="35"/>
  <c r="J2110" i="35"/>
  <c r="J2111" i="35"/>
  <c r="J2112" i="35"/>
  <c r="J2113" i="35"/>
  <c r="J2114" i="35"/>
  <c r="J2115" i="35"/>
  <c r="J2116" i="35"/>
  <c r="J2117" i="35"/>
  <c r="J2118" i="35"/>
  <c r="J2119" i="35"/>
  <c r="J2120" i="35"/>
  <c r="J2121" i="35"/>
  <c r="J2122" i="35"/>
  <c r="J2123" i="35"/>
  <c r="J2124" i="35"/>
  <c r="J2125" i="35"/>
  <c r="J2126" i="35"/>
  <c r="J2127" i="35"/>
  <c r="J2128" i="35"/>
  <c r="J2129" i="35"/>
  <c r="J2130" i="35"/>
  <c r="J2131" i="35"/>
  <c r="J2132" i="35"/>
  <c r="J2133" i="35"/>
  <c r="J2134" i="35"/>
  <c r="J2135" i="35"/>
  <c r="J2136" i="35"/>
  <c r="J2137" i="35"/>
  <c r="J2138" i="35"/>
  <c r="J2139" i="35"/>
  <c r="J2140" i="35"/>
  <c r="J2141" i="35"/>
  <c r="J2142" i="35"/>
  <c r="J2143" i="35"/>
  <c r="J2144" i="35"/>
  <c r="J2145" i="35"/>
  <c r="J2146" i="35"/>
  <c r="J2147" i="35"/>
  <c r="J2148" i="35"/>
  <c r="J2149" i="35"/>
  <c r="J2150" i="35"/>
  <c r="J2151" i="35"/>
  <c r="J2152" i="35"/>
  <c r="J2153" i="35"/>
  <c r="J2154" i="35"/>
  <c r="J2155" i="35"/>
  <c r="J2156" i="35"/>
  <c r="J2157" i="35"/>
  <c r="J2158" i="35"/>
  <c r="J2159" i="35"/>
  <c r="J2160" i="35"/>
  <c r="J2161" i="35"/>
  <c r="J2162" i="35"/>
  <c r="J2163" i="35"/>
  <c r="J2164" i="35"/>
  <c r="J2165" i="35"/>
  <c r="J2166" i="35"/>
  <c r="J2167" i="35"/>
  <c r="J2168" i="35"/>
  <c r="J2169" i="35"/>
  <c r="J2170" i="35"/>
  <c r="J2171" i="35"/>
  <c r="J2172" i="35"/>
  <c r="J2173" i="35"/>
  <c r="J2174" i="35"/>
  <c r="J2175" i="35"/>
  <c r="J2176" i="35"/>
  <c r="J2177" i="35"/>
  <c r="J2178" i="35"/>
  <c r="J2179" i="35"/>
  <c r="J2180" i="35"/>
  <c r="J2181" i="35"/>
  <c r="J2182" i="35"/>
  <c r="J2183" i="35"/>
  <c r="J2184" i="35"/>
  <c r="J2185" i="35"/>
  <c r="J2186" i="35"/>
  <c r="J2187" i="35"/>
  <c r="J2188" i="35"/>
  <c r="J2189" i="35"/>
  <c r="J2190" i="35"/>
  <c r="J2191" i="35"/>
  <c r="J2192" i="35"/>
  <c r="J2193" i="35"/>
  <c r="J2194" i="35"/>
  <c r="J2195" i="35"/>
  <c r="J2196" i="35"/>
  <c r="J2197" i="35"/>
  <c r="J2198" i="35"/>
  <c r="J2199" i="35"/>
  <c r="J2200" i="35"/>
  <c r="J2201" i="35"/>
  <c r="J2202" i="35"/>
  <c r="J2203" i="35"/>
  <c r="J2204" i="35"/>
  <c r="J2205" i="35"/>
  <c r="J2206" i="35"/>
  <c r="J2207" i="35"/>
  <c r="J2208" i="35"/>
  <c r="J2209" i="35"/>
  <c r="J2210" i="35"/>
  <c r="J2211" i="35"/>
  <c r="J2212" i="35"/>
  <c r="J2213" i="35"/>
  <c r="J2214" i="35"/>
  <c r="J2215" i="35"/>
  <c r="J2216" i="35"/>
  <c r="J2217" i="35"/>
  <c r="J2218" i="35"/>
  <c r="J2219" i="35"/>
  <c r="J2220" i="35"/>
  <c r="J2221" i="35"/>
  <c r="J2222" i="35"/>
  <c r="J2223" i="35"/>
  <c r="J2224" i="35"/>
  <c r="J2225" i="35"/>
  <c r="J2226" i="35"/>
  <c r="J2227" i="35"/>
  <c r="J2228" i="35"/>
  <c r="J2229" i="35"/>
  <c r="J2230" i="35"/>
  <c r="J2231" i="35"/>
  <c r="J2232" i="35"/>
  <c r="J2233" i="35"/>
  <c r="J2234" i="35"/>
  <c r="J2235" i="35"/>
  <c r="J2236" i="35"/>
  <c r="J2237" i="35"/>
  <c r="J2238" i="35"/>
  <c r="J2239" i="35"/>
  <c r="J2240" i="35"/>
  <c r="J2241" i="35"/>
  <c r="J2242" i="35"/>
  <c r="J2243" i="35"/>
  <c r="J2244" i="35"/>
  <c r="J2245" i="35"/>
  <c r="J2246" i="35"/>
  <c r="J2247" i="35"/>
  <c r="J2248" i="35"/>
  <c r="J2249" i="35"/>
  <c r="J2250" i="35"/>
  <c r="J2251" i="35"/>
  <c r="J2252" i="35"/>
  <c r="J2253" i="35"/>
  <c r="J2254" i="35"/>
  <c r="J2255" i="35"/>
  <c r="J2256" i="35"/>
  <c r="J2257" i="35"/>
  <c r="J2258" i="35"/>
  <c r="J2259" i="35"/>
  <c r="J2260" i="35"/>
  <c r="J2261" i="35"/>
  <c r="J2262" i="35"/>
  <c r="J2263" i="35"/>
  <c r="J2264" i="35"/>
  <c r="J2265" i="35"/>
  <c r="J2266" i="35"/>
  <c r="J2267" i="35"/>
  <c r="J2268" i="35"/>
  <c r="J2269" i="35"/>
  <c r="J2270" i="35"/>
  <c r="J2271" i="35"/>
  <c r="J2272" i="35"/>
  <c r="J2273" i="35"/>
  <c r="J2274" i="35"/>
  <c r="J2275" i="35"/>
  <c r="J2276" i="35"/>
  <c r="J2277" i="35"/>
  <c r="J2278" i="35"/>
  <c r="J2279" i="35"/>
  <c r="J2280" i="35"/>
  <c r="J2281" i="35"/>
  <c r="J2282" i="35"/>
  <c r="J2283" i="35"/>
  <c r="J2284" i="35"/>
  <c r="J2285" i="35"/>
  <c r="J2286" i="35"/>
  <c r="J2287" i="35"/>
  <c r="J2288" i="35"/>
  <c r="J2289" i="35"/>
  <c r="J2290" i="35"/>
  <c r="J2291" i="35"/>
  <c r="J2292" i="35"/>
  <c r="J2293" i="35"/>
  <c r="J2294" i="35"/>
  <c r="J2295" i="35"/>
  <c r="J2296" i="35"/>
  <c r="J2297" i="35"/>
  <c r="J2298" i="35"/>
  <c r="J2299" i="35"/>
  <c r="J2300" i="35"/>
  <c r="J2301" i="35"/>
  <c r="J2302" i="35"/>
  <c r="J2303" i="35"/>
  <c r="J2304" i="35"/>
  <c r="J2305" i="35"/>
  <c r="J2306" i="35"/>
  <c r="J2307" i="35"/>
  <c r="J2308" i="35"/>
  <c r="J2309" i="35"/>
  <c r="J2310" i="35"/>
  <c r="J2311" i="35"/>
  <c r="J2312" i="35"/>
  <c r="J2313" i="35"/>
  <c r="J2314" i="35"/>
  <c r="J2315" i="35"/>
  <c r="J2316" i="35"/>
  <c r="J2317" i="35"/>
  <c r="J2318" i="35"/>
  <c r="J2319" i="35"/>
  <c r="J2320" i="35"/>
  <c r="J2321" i="35"/>
  <c r="J2322" i="35"/>
  <c r="J2323" i="35"/>
  <c r="J2324" i="35"/>
  <c r="J2325" i="35"/>
  <c r="J2326" i="35"/>
  <c r="J2327" i="35"/>
  <c r="J2328" i="35"/>
  <c r="J2329" i="35"/>
  <c r="J2330" i="35"/>
  <c r="J2331" i="35"/>
  <c r="J2332" i="35"/>
  <c r="J2333" i="35"/>
  <c r="J2334" i="35"/>
  <c r="J2335" i="35"/>
  <c r="J2336" i="35"/>
  <c r="J2337" i="35"/>
  <c r="J2338" i="35"/>
  <c r="J2339" i="35"/>
  <c r="J2340" i="35"/>
  <c r="J2341" i="35"/>
  <c r="J2342" i="35"/>
  <c r="J2343" i="35"/>
  <c r="J2344" i="35"/>
  <c r="J2345" i="35"/>
  <c r="J2346" i="35"/>
  <c r="J2347" i="35"/>
  <c r="J2348" i="35"/>
  <c r="J2349" i="35"/>
  <c r="J2350" i="35"/>
  <c r="J2351" i="35"/>
  <c r="J2352" i="35"/>
  <c r="J2353" i="35"/>
  <c r="J2354" i="35"/>
  <c r="J2355" i="35"/>
  <c r="J2356" i="35"/>
  <c r="J2357" i="35"/>
  <c r="J2358" i="35"/>
  <c r="J2359" i="35"/>
  <c r="J2360" i="35"/>
  <c r="J2361" i="35"/>
  <c r="J2362" i="35"/>
  <c r="J2363" i="35"/>
  <c r="J2364" i="35"/>
  <c r="J2365" i="35"/>
  <c r="J2366" i="35"/>
  <c r="J2367" i="35"/>
  <c r="J2368" i="35"/>
  <c r="J2369" i="35"/>
  <c r="J2370" i="35"/>
  <c r="J2371" i="35"/>
  <c r="J2372" i="35"/>
  <c r="J2373" i="35"/>
  <c r="J2374" i="35"/>
  <c r="J2375" i="35"/>
  <c r="J2376" i="35"/>
  <c r="J2377" i="35"/>
  <c r="J2378" i="35"/>
  <c r="J2379" i="35"/>
  <c r="J2380" i="35"/>
  <c r="J2381" i="35"/>
  <c r="J2382" i="35"/>
  <c r="J2383" i="35"/>
  <c r="J2384" i="35"/>
  <c r="J2385" i="35"/>
  <c r="J2386" i="35"/>
  <c r="J2387" i="35"/>
  <c r="J2388" i="35"/>
  <c r="J2389" i="35"/>
  <c r="J2390" i="35"/>
  <c r="J2391" i="35"/>
  <c r="J2392" i="35"/>
  <c r="J2393" i="35"/>
  <c r="J2394" i="35"/>
  <c r="J2395" i="35"/>
  <c r="J2396" i="35"/>
  <c r="J2397" i="35"/>
  <c r="J2398" i="35"/>
  <c r="J2399" i="35"/>
  <c r="J2400" i="35"/>
  <c r="J2401" i="35"/>
  <c r="J2402" i="35"/>
  <c r="J2403" i="35"/>
  <c r="J2404" i="35"/>
  <c r="J2405" i="35"/>
  <c r="J2406" i="35"/>
  <c r="J2407" i="35"/>
  <c r="J2408" i="35"/>
  <c r="J2409" i="35"/>
  <c r="J2410" i="35"/>
  <c r="J2411" i="35"/>
  <c r="J2412" i="35"/>
  <c r="J2413" i="35"/>
  <c r="J2414" i="35"/>
  <c r="J2415" i="35"/>
  <c r="J2416" i="35"/>
  <c r="J2417" i="35"/>
  <c r="J2418" i="35"/>
  <c r="J2419" i="35"/>
  <c r="J2420" i="35"/>
  <c r="J2421" i="35"/>
  <c r="J2422" i="35"/>
  <c r="J2423" i="35"/>
  <c r="J2424" i="35"/>
  <c r="J2425" i="35"/>
  <c r="J2426" i="35"/>
  <c r="J2427" i="35"/>
  <c r="J2428" i="35"/>
  <c r="J2429" i="35"/>
  <c r="J2430" i="35"/>
  <c r="J2431" i="35"/>
  <c r="J2432" i="35"/>
  <c r="J2433" i="35"/>
  <c r="J2434" i="35"/>
  <c r="J2435" i="35"/>
  <c r="J2436" i="35"/>
  <c r="J2437" i="35"/>
  <c r="J2438" i="35"/>
  <c r="J2439" i="35"/>
  <c r="J2440" i="35"/>
  <c r="J2441" i="35"/>
  <c r="J2442" i="35"/>
  <c r="J2443" i="35"/>
  <c r="J2444" i="35"/>
  <c r="J2445" i="35"/>
  <c r="J2446" i="35"/>
  <c r="J2447" i="35"/>
  <c r="J2448" i="35"/>
  <c r="J2449" i="35"/>
  <c r="J2450" i="35"/>
  <c r="J2451" i="35"/>
  <c r="J2452" i="35"/>
  <c r="J2453" i="35"/>
  <c r="J2454" i="35"/>
  <c r="J2455" i="35"/>
  <c r="J2456" i="35"/>
  <c r="J2457" i="35"/>
  <c r="J2458" i="35"/>
  <c r="J2459" i="35"/>
  <c r="J2460" i="35"/>
  <c r="J2461" i="35"/>
  <c r="J2462" i="35"/>
  <c r="J2463" i="35"/>
  <c r="J2464" i="35"/>
  <c r="J2465" i="35"/>
  <c r="J2466" i="35"/>
  <c r="J2467" i="35"/>
  <c r="J2468" i="35"/>
  <c r="J2469" i="35"/>
  <c r="J2470" i="35"/>
  <c r="J2471" i="35"/>
  <c r="J2472" i="35"/>
  <c r="J2473" i="35"/>
  <c r="J2474" i="35"/>
  <c r="J2475" i="35"/>
  <c r="J2476" i="35"/>
  <c r="J2477" i="35"/>
  <c r="J2478" i="35"/>
  <c r="J2479" i="35"/>
  <c r="J2480" i="35"/>
  <c r="J2481" i="35"/>
  <c r="J2482" i="35"/>
  <c r="J2483" i="35"/>
  <c r="J2484" i="35"/>
  <c r="J2485" i="35"/>
  <c r="J2486" i="35"/>
  <c r="J2487" i="35"/>
  <c r="J2488" i="35"/>
  <c r="J2489" i="35"/>
  <c r="J2490" i="35"/>
  <c r="J2491" i="35"/>
  <c r="J2492" i="35"/>
  <c r="J2493" i="35"/>
  <c r="J2494" i="35"/>
  <c r="J2495" i="35"/>
  <c r="J2496" i="35"/>
  <c r="J2497" i="35"/>
  <c r="J2498" i="35"/>
  <c r="J2499" i="35"/>
  <c r="J2500" i="35"/>
  <c r="J2501" i="35"/>
  <c r="J2502" i="35"/>
  <c r="J2503" i="35"/>
  <c r="J2504" i="35"/>
  <c r="J2505" i="35"/>
  <c r="J2506" i="35"/>
  <c r="J2507" i="35"/>
  <c r="J2508" i="35"/>
  <c r="J2509" i="35"/>
  <c r="J2510" i="35"/>
  <c r="J2511" i="35"/>
  <c r="J2512" i="35"/>
  <c r="J2513" i="35"/>
  <c r="J2514" i="35"/>
  <c r="J2515" i="35"/>
  <c r="J2516" i="35"/>
  <c r="J2517" i="35"/>
  <c r="J2518" i="35"/>
  <c r="J2519" i="35"/>
  <c r="J2520" i="35"/>
  <c r="J2521" i="35"/>
  <c r="J2522" i="35"/>
  <c r="J2523" i="35"/>
  <c r="J2524" i="35"/>
  <c r="J2525" i="35"/>
  <c r="J2526" i="35"/>
  <c r="J2527" i="35"/>
  <c r="J2528" i="35"/>
  <c r="J2529" i="35"/>
  <c r="J2530" i="35"/>
  <c r="J2531" i="35"/>
  <c r="J2532" i="35"/>
  <c r="J2533" i="35"/>
  <c r="J2534" i="35"/>
  <c r="J2535" i="35"/>
  <c r="J2536" i="35"/>
  <c r="J2537" i="35"/>
  <c r="J2538" i="35"/>
  <c r="J2539" i="35"/>
  <c r="J2540" i="35"/>
  <c r="J2541" i="35"/>
  <c r="J2542" i="35"/>
  <c r="J2543" i="35"/>
  <c r="J2544" i="35"/>
  <c r="J2545" i="35"/>
  <c r="J2546" i="35"/>
  <c r="J2547" i="35"/>
  <c r="J2548" i="35"/>
  <c r="J2549" i="35"/>
  <c r="J2550" i="35"/>
  <c r="J2551" i="35"/>
  <c r="J2552" i="35"/>
  <c r="J2553" i="35"/>
  <c r="J2554" i="35"/>
  <c r="J2555" i="35"/>
  <c r="J2556" i="35"/>
  <c r="J2557" i="35"/>
  <c r="J2558" i="35"/>
  <c r="J2559" i="35"/>
  <c r="J2560" i="35"/>
  <c r="J2561" i="35"/>
  <c r="J2562" i="35"/>
  <c r="J2563" i="35"/>
  <c r="J2564" i="35"/>
  <c r="J2565" i="35"/>
  <c r="J2566" i="35"/>
  <c r="J2567" i="35"/>
  <c r="J2568" i="35"/>
  <c r="J2569" i="35"/>
  <c r="J2570" i="35"/>
  <c r="J2571" i="35"/>
  <c r="J2572" i="35"/>
  <c r="J2573" i="35"/>
  <c r="J2574" i="35"/>
  <c r="J2575" i="35"/>
  <c r="J2576" i="35"/>
  <c r="J2577" i="35"/>
  <c r="J2578" i="35"/>
  <c r="J2579" i="35"/>
  <c r="J2580" i="35"/>
  <c r="J2581" i="35"/>
  <c r="J2582" i="35"/>
  <c r="J2583" i="35"/>
  <c r="J2584" i="35"/>
  <c r="J2585" i="35"/>
  <c r="J2586" i="35"/>
  <c r="J2587" i="35"/>
  <c r="J2588" i="35"/>
  <c r="J2589" i="35"/>
  <c r="J2590" i="35"/>
  <c r="J2591" i="35"/>
  <c r="J2592" i="35"/>
  <c r="J2593" i="35"/>
  <c r="J2594" i="35"/>
  <c r="J2595" i="35"/>
  <c r="J2596" i="35"/>
  <c r="J2597" i="35"/>
  <c r="J2598" i="35"/>
  <c r="J2599" i="35"/>
  <c r="J2600" i="35"/>
  <c r="J2601" i="35"/>
  <c r="J2602" i="35"/>
  <c r="J2603" i="35"/>
  <c r="J2604" i="35"/>
  <c r="J2605" i="35"/>
  <c r="J2606" i="35"/>
  <c r="J2607" i="35"/>
  <c r="J2608" i="35"/>
  <c r="J2609" i="35"/>
  <c r="J2610" i="35"/>
  <c r="J2611" i="35"/>
  <c r="J2612" i="35"/>
  <c r="J2613" i="35"/>
  <c r="J2614" i="35"/>
  <c r="J2615" i="35"/>
  <c r="J2616" i="35"/>
  <c r="J2617" i="35"/>
  <c r="J2618" i="35"/>
  <c r="J2619" i="35"/>
  <c r="J2620" i="35"/>
  <c r="J2621" i="35"/>
  <c r="J2622" i="35"/>
  <c r="J2623" i="35"/>
  <c r="J2624" i="35"/>
  <c r="J2625" i="35"/>
  <c r="J2626" i="35"/>
  <c r="J2627" i="35"/>
  <c r="J2628" i="35"/>
  <c r="J2629" i="35"/>
  <c r="J2630" i="35"/>
  <c r="J2631" i="35"/>
  <c r="J2632" i="35"/>
  <c r="J2633" i="35"/>
  <c r="J2634" i="35"/>
  <c r="J2635" i="35"/>
  <c r="J2636" i="35"/>
  <c r="J2637" i="35"/>
  <c r="J2638" i="35"/>
  <c r="J2639" i="35"/>
  <c r="J2640" i="35"/>
  <c r="J2641" i="35"/>
  <c r="J2642" i="35"/>
  <c r="J2643" i="35"/>
  <c r="J2644" i="35"/>
  <c r="J2645" i="35"/>
  <c r="J2646" i="35"/>
  <c r="J2647" i="35"/>
  <c r="J2648" i="35"/>
  <c r="J2649" i="35"/>
  <c r="J2650" i="35"/>
  <c r="J2651" i="35"/>
  <c r="J2652" i="35"/>
  <c r="J2653" i="35"/>
  <c r="J2654" i="35"/>
  <c r="J2655" i="35"/>
  <c r="J2656" i="35"/>
  <c r="J2657" i="35"/>
  <c r="J2658" i="35"/>
  <c r="J2659" i="35"/>
  <c r="J2660" i="35"/>
  <c r="J2661" i="35"/>
  <c r="J2662" i="35"/>
  <c r="J2663" i="35"/>
  <c r="J2664" i="35"/>
  <c r="J2665" i="35"/>
  <c r="J2666" i="35"/>
  <c r="J2667" i="35"/>
  <c r="J2668" i="35"/>
  <c r="J2669" i="35"/>
  <c r="J2670" i="35"/>
  <c r="J2671" i="35"/>
  <c r="J2672" i="35"/>
  <c r="J2673" i="35"/>
  <c r="J2674" i="35"/>
  <c r="J2675" i="35"/>
  <c r="J2676" i="35"/>
  <c r="J2677" i="35"/>
  <c r="J2678" i="35"/>
  <c r="J2679" i="35"/>
  <c r="J2680" i="35"/>
  <c r="J2681" i="35"/>
  <c r="J2682" i="35"/>
  <c r="J2683" i="35"/>
  <c r="J2684" i="35"/>
  <c r="J2685" i="35"/>
  <c r="J2686" i="35"/>
  <c r="J2687" i="35"/>
  <c r="J2688" i="35"/>
  <c r="J2689" i="35"/>
  <c r="J2690" i="35"/>
  <c r="J2691" i="35"/>
  <c r="J2692" i="35"/>
  <c r="J2693" i="35"/>
  <c r="J2694" i="35"/>
  <c r="J2695" i="35"/>
  <c r="J2696" i="35"/>
  <c r="J2697" i="35"/>
  <c r="J2698" i="35"/>
  <c r="J2699" i="35"/>
  <c r="J2700" i="35"/>
  <c r="J2701" i="35"/>
  <c r="J2702" i="35"/>
  <c r="J2703" i="35"/>
  <c r="J2704" i="35"/>
  <c r="J2705" i="35"/>
  <c r="J2706" i="35"/>
  <c r="J2707" i="35"/>
  <c r="J2708" i="35"/>
  <c r="J2709" i="35"/>
  <c r="J2710" i="35"/>
  <c r="J2711" i="35"/>
  <c r="J2712" i="35"/>
  <c r="J2713" i="35"/>
  <c r="J2714" i="35"/>
  <c r="J2715" i="35"/>
  <c r="J2716" i="35"/>
  <c r="J2717" i="35"/>
  <c r="J2718" i="35"/>
  <c r="J2719" i="35"/>
  <c r="J2720" i="35"/>
  <c r="J2721" i="35"/>
  <c r="J2722" i="35"/>
  <c r="J2723" i="35"/>
  <c r="J2724" i="35"/>
  <c r="J2725" i="35"/>
  <c r="J2726" i="35"/>
  <c r="J2727" i="35"/>
  <c r="J2728" i="35"/>
  <c r="J2729" i="35"/>
  <c r="J2730" i="35"/>
  <c r="J2731" i="35"/>
  <c r="J2732" i="35"/>
  <c r="J2733" i="35"/>
  <c r="J2734" i="35"/>
  <c r="J2735" i="35"/>
  <c r="J2736" i="35"/>
  <c r="J2737" i="35"/>
  <c r="J2738" i="35"/>
  <c r="J2739" i="35"/>
  <c r="J2740" i="35"/>
  <c r="J2741" i="35"/>
  <c r="J2742" i="35"/>
  <c r="J2743" i="35"/>
  <c r="J2744" i="35"/>
  <c r="J2745" i="35"/>
  <c r="J2746" i="35"/>
  <c r="J2747" i="35"/>
  <c r="J2748" i="35"/>
  <c r="J2749" i="35"/>
  <c r="J2750" i="35"/>
  <c r="J2751" i="35"/>
  <c r="J2752" i="35"/>
  <c r="J2753" i="35"/>
  <c r="J2754" i="35"/>
  <c r="J2755" i="35"/>
  <c r="J2756" i="35"/>
  <c r="J2757" i="35"/>
  <c r="J2758" i="35"/>
  <c r="J2759" i="35"/>
  <c r="J2760" i="35"/>
  <c r="J2761" i="35"/>
  <c r="J2762" i="35"/>
  <c r="J2763" i="35"/>
  <c r="J2764" i="35"/>
  <c r="J2765" i="35"/>
  <c r="J2766" i="35"/>
  <c r="J2767" i="35"/>
  <c r="J2768" i="35"/>
  <c r="J2769" i="35"/>
  <c r="J2770" i="35"/>
  <c r="J2771" i="35"/>
  <c r="J2772" i="35"/>
  <c r="J2773" i="35"/>
  <c r="J2774" i="35"/>
  <c r="J2775" i="35"/>
  <c r="J2776" i="35"/>
  <c r="J2777" i="35"/>
  <c r="J2778" i="35"/>
  <c r="J2779" i="35"/>
  <c r="J2780" i="35"/>
  <c r="J2781" i="35"/>
  <c r="J2782" i="35"/>
  <c r="J2783" i="35"/>
  <c r="J2784" i="35"/>
  <c r="J2785" i="35"/>
  <c r="J2786" i="35"/>
  <c r="J2787" i="35"/>
  <c r="J2788" i="35"/>
  <c r="J2789" i="35"/>
  <c r="J2790" i="35"/>
  <c r="J2791" i="35"/>
  <c r="J2792" i="35"/>
  <c r="J2793" i="35"/>
  <c r="J2794" i="35"/>
  <c r="J2795" i="35"/>
  <c r="J2796" i="35"/>
  <c r="J2797" i="35"/>
  <c r="J2798" i="35"/>
  <c r="J2799" i="35"/>
  <c r="J2800" i="35"/>
  <c r="J2801" i="35"/>
  <c r="J2802" i="35"/>
  <c r="J2803" i="35"/>
  <c r="J2804" i="35"/>
  <c r="J2805" i="35"/>
  <c r="J2806" i="35"/>
  <c r="J2807" i="35"/>
  <c r="J2808" i="35"/>
  <c r="J2809" i="35"/>
  <c r="J2810" i="35"/>
  <c r="J2811" i="35"/>
  <c r="J2812" i="35"/>
  <c r="J2813" i="35"/>
  <c r="J2814" i="35"/>
  <c r="J2815" i="35"/>
  <c r="J2816" i="35"/>
  <c r="J2817" i="35"/>
  <c r="J2818" i="35"/>
  <c r="J2819" i="35"/>
  <c r="J2820" i="35"/>
  <c r="J2821" i="35"/>
  <c r="J2822" i="35"/>
  <c r="J2823" i="35"/>
  <c r="J2824" i="35"/>
  <c r="J2825" i="35"/>
  <c r="J2826" i="35"/>
  <c r="J2827" i="35"/>
  <c r="J2828" i="35"/>
  <c r="J2829" i="35"/>
  <c r="J2830" i="35"/>
  <c r="J2831" i="35"/>
  <c r="J2832" i="35"/>
  <c r="J2833" i="35"/>
  <c r="J2834" i="35"/>
  <c r="J2835" i="35"/>
  <c r="J2836" i="35"/>
  <c r="J2837" i="35"/>
  <c r="J2838" i="35"/>
  <c r="J2839" i="35"/>
  <c r="J2840" i="35"/>
  <c r="J2841" i="35"/>
  <c r="J2842" i="35"/>
  <c r="J2843" i="35"/>
  <c r="J2844" i="35"/>
  <c r="J2845" i="35"/>
  <c r="J2846" i="35"/>
  <c r="J2847" i="35"/>
  <c r="J2848" i="35"/>
  <c r="J2849" i="35"/>
  <c r="J2850" i="35"/>
  <c r="J2851" i="35"/>
  <c r="J2852" i="35"/>
  <c r="J2853" i="35"/>
  <c r="J2854" i="35"/>
  <c r="J2855" i="35"/>
  <c r="J2856" i="35"/>
  <c r="J2857" i="35"/>
  <c r="J2858" i="35"/>
  <c r="J2859" i="35"/>
  <c r="J2860" i="35"/>
  <c r="J2861" i="35"/>
  <c r="J2862" i="35"/>
  <c r="J2863" i="35"/>
  <c r="J2864" i="35"/>
  <c r="J2865" i="35"/>
  <c r="J2866" i="35"/>
  <c r="J2867" i="35"/>
  <c r="J2868" i="35"/>
  <c r="J2869" i="35"/>
  <c r="J2870" i="35"/>
  <c r="J2871" i="35"/>
  <c r="J2872" i="35"/>
  <c r="J2873" i="35"/>
  <c r="J2874" i="35"/>
  <c r="J2875" i="35"/>
  <c r="J2876" i="35"/>
  <c r="J2877" i="35"/>
  <c r="J2878" i="35"/>
  <c r="J2879" i="35"/>
  <c r="J2880" i="35"/>
  <c r="J2881" i="35"/>
  <c r="J2882" i="35"/>
  <c r="J2883" i="35"/>
  <c r="J2884" i="35"/>
  <c r="J2885" i="35"/>
  <c r="J2886" i="35"/>
  <c r="J2887" i="35"/>
  <c r="J2888" i="35"/>
  <c r="J2889" i="35"/>
  <c r="J2890" i="35"/>
  <c r="J2891" i="35"/>
  <c r="J2892" i="35"/>
  <c r="J2893" i="35"/>
  <c r="J2894" i="35"/>
  <c r="J2895" i="35"/>
  <c r="J2896" i="35"/>
  <c r="J2897" i="35"/>
  <c r="J2898" i="35"/>
  <c r="J2899" i="35"/>
  <c r="J2900" i="35"/>
  <c r="J2901" i="35"/>
  <c r="J2902" i="35"/>
  <c r="J2903" i="35"/>
  <c r="J2904" i="35"/>
  <c r="J2905" i="35"/>
  <c r="J2906" i="35"/>
  <c r="J2907" i="35"/>
  <c r="J2908" i="35"/>
  <c r="J2909" i="35"/>
  <c r="J2910" i="35"/>
  <c r="J2911" i="35"/>
  <c r="J2912" i="35"/>
  <c r="J2913" i="35"/>
  <c r="J2914" i="35"/>
  <c r="J2915" i="35"/>
  <c r="J2916" i="35"/>
  <c r="J2917" i="35"/>
  <c r="J2918" i="35"/>
  <c r="J2919" i="35"/>
  <c r="J2920" i="35"/>
  <c r="J2921" i="35"/>
  <c r="J2922" i="35"/>
  <c r="J2923" i="35"/>
  <c r="J2924" i="35"/>
  <c r="J2925" i="35"/>
  <c r="J2926" i="35"/>
  <c r="J2927" i="35"/>
  <c r="J2928" i="35"/>
  <c r="J2929" i="35"/>
  <c r="J2930" i="35"/>
  <c r="J2931" i="35"/>
  <c r="J2932" i="35"/>
  <c r="J2933" i="35"/>
  <c r="J2934" i="35"/>
  <c r="J2935" i="35"/>
  <c r="J2936" i="35"/>
  <c r="J2937" i="35"/>
  <c r="J2938" i="35"/>
  <c r="J2939" i="35"/>
  <c r="J2940" i="35"/>
  <c r="J2941" i="35"/>
  <c r="J2942" i="35"/>
  <c r="J2943" i="35"/>
  <c r="J2944" i="35"/>
  <c r="J2945" i="35"/>
  <c r="J2946" i="35"/>
  <c r="J2947" i="35"/>
  <c r="J2948" i="35"/>
  <c r="J2949" i="35"/>
  <c r="J2950" i="35"/>
  <c r="J2951" i="35"/>
  <c r="J2952" i="35"/>
  <c r="J2953" i="35"/>
  <c r="J2954" i="35"/>
  <c r="J2955" i="35"/>
  <c r="J2956" i="35"/>
  <c r="J2957" i="35"/>
  <c r="J2958" i="35"/>
  <c r="J2959" i="35"/>
  <c r="J2960" i="35"/>
  <c r="J2961" i="35"/>
  <c r="J2962" i="35"/>
  <c r="J2963" i="35"/>
  <c r="J2964" i="35"/>
  <c r="J2965" i="35"/>
  <c r="J2966" i="35"/>
  <c r="J2967" i="35"/>
  <c r="J2968" i="35"/>
  <c r="J2969" i="35"/>
  <c r="J2970" i="35"/>
  <c r="J2971" i="35"/>
  <c r="J2972" i="35"/>
  <c r="J2973" i="35"/>
  <c r="J2974" i="35"/>
  <c r="J2975" i="35"/>
  <c r="J2976" i="35"/>
  <c r="J2977" i="35"/>
  <c r="J2978" i="35"/>
  <c r="J2979" i="35"/>
  <c r="J2980" i="35"/>
  <c r="J2981" i="35"/>
  <c r="J2982" i="35"/>
  <c r="J2983" i="35"/>
  <c r="J2984" i="35"/>
  <c r="J2985" i="35"/>
  <c r="J2986" i="35"/>
  <c r="J2987" i="35"/>
  <c r="J2988" i="35"/>
  <c r="J2989" i="35"/>
  <c r="J2990" i="35"/>
  <c r="J2991" i="35"/>
  <c r="J2992" i="35"/>
  <c r="J2993" i="35"/>
  <c r="J2994" i="35"/>
  <c r="J2995" i="35"/>
  <c r="J2996" i="35"/>
  <c r="H7" i="35"/>
  <c r="H8" i="35"/>
  <c r="H9" i="35"/>
  <c r="H10" i="35"/>
  <c r="H11" i="35"/>
  <c r="H12" i="35"/>
  <c r="H13" i="35"/>
  <c r="H14" i="35"/>
  <c r="H15" i="35"/>
  <c r="H16" i="35"/>
  <c r="H17" i="35"/>
  <c r="H18" i="35"/>
  <c r="H19" i="35"/>
  <c r="H20" i="35"/>
  <c r="H21" i="35"/>
  <c r="H22" i="35"/>
  <c r="H23" i="35"/>
  <c r="H24" i="35"/>
  <c r="H25" i="35"/>
  <c r="H26" i="35"/>
  <c r="H27" i="35"/>
  <c r="H28" i="35"/>
  <c r="H29" i="35"/>
  <c r="H30" i="35"/>
  <c r="H31" i="35"/>
  <c r="H32" i="35"/>
  <c r="H33" i="35"/>
  <c r="H34" i="35"/>
  <c r="H35" i="35"/>
  <c r="H36" i="35"/>
  <c r="H37" i="35"/>
  <c r="H38" i="35"/>
  <c r="H39" i="35"/>
  <c r="H40" i="35"/>
  <c r="H41" i="35"/>
  <c r="H42" i="35"/>
  <c r="H43" i="35"/>
  <c r="H44" i="35"/>
  <c r="H45" i="35"/>
  <c r="H46" i="35"/>
  <c r="H47" i="35"/>
  <c r="H48" i="35"/>
  <c r="H49" i="35"/>
  <c r="H50" i="35"/>
  <c r="H51" i="35"/>
  <c r="H52" i="35"/>
  <c r="H53" i="35"/>
  <c r="H54" i="35"/>
  <c r="H55" i="35"/>
  <c r="H56" i="35"/>
  <c r="H57" i="35"/>
  <c r="H58" i="35"/>
  <c r="H59" i="35"/>
  <c r="H60" i="35"/>
  <c r="H61" i="35"/>
  <c r="H62" i="35"/>
  <c r="H63" i="35"/>
  <c r="H64" i="35"/>
  <c r="H65" i="35"/>
  <c r="H66" i="35"/>
  <c r="H67" i="35"/>
  <c r="H68" i="35"/>
  <c r="H69" i="35"/>
  <c r="H70" i="35"/>
  <c r="H71" i="35"/>
  <c r="H72" i="35"/>
  <c r="H73" i="35"/>
  <c r="H74" i="35"/>
  <c r="H75" i="35"/>
  <c r="H76" i="35"/>
  <c r="H77" i="35"/>
  <c r="H78" i="35"/>
  <c r="H79" i="35"/>
  <c r="H80" i="35"/>
  <c r="H81" i="35"/>
  <c r="H82" i="35"/>
  <c r="H83" i="35"/>
  <c r="H84" i="35"/>
  <c r="H85" i="35"/>
  <c r="H86" i="35"/>
  <c r="H87" i="35"/>
  <c r="H88" i="35"/>
  <c r="H89" i="35"/>
  <c r="H90" i="35"/>
  <c r="H91" i="35"/>
  <c r="H92" i="35"/>
  <c r="H93" i="35"/>
  <c r="H94" i="35"/>
  <c r="H95" i="35"/>
  <c r="H96" i="35"/>
  <c r="H97" i="35"/>
  <c r="H98" i="35"/>
  <c r="H99" i="35"/>
  <c r="H100" i="35"/>
  <c r="H101" i="35"/>
  <c r="H102" i="35"/>
  <c r="H103" i="35"/>
  <c r="H104" i="35"/>
  <c r="H105" i="35"/>
  <c r="H106" i="35"/>
  <c r="H107" i="35"/>
  <c r="H108" i="35"/>
  <c r="H109" i="35"/>
  <c r="H110" i="35"/>
  <c r="H111" i="35"/>
  <c r="H112" i="35"/>
  <c r="H113" i="35"/>
  <c r="H114" i="35"/>
  <c r="H115" i="35"/>
  <c r="H116" i="35"/>
  <c r="H117" i="35"/>
  <c r="H118" i="35"/>
  <c r="H119" i="35"/>
  <c r="H120" i="35"/>
  <c r="H121" i="35"/>
  <c r="H122" i="35"/>
  <c r="H123" i="35"/>
  <c r="H124" i="35"/>
  <c r="H125" i="35"/>
  <c r="H126" i="35"/>
  <c r="H127" i="35"/>
  <c r="H128" i="35"/>
  <c r="H129" i="35"/>
  <c r="H130" i="35"/>
  <c r="H131" i="35"/>
  <c r="H132" i="35"/>
  <c r="H133" i="35"/>
  <c r="H134" i="35"/>
  <c r="H135" i="35"/>
  <c r="H136" i="35"/>
  <c r="H137" i="35"/>
  <c r="H138" i="35"/>
  <c r="H139" i="35"/>
  <c r="H140" i="35"/>
  <c r="H141" i="35"/>
  <c r="H142" i="35"/>
  <c r="H143" i="35"/>
  <c r="H144" i="35"/>
  <c r="H145" i="35"/>
  <c r="H146" i="35"/>
  <c r="H147" i="35"/>
  <c r="H148" i="35"/>
  <c r="H149" i="35"/>
  <c r="H150" i="35"/>
  <c r="H151" i="35"/>
  <c r="H152" i="35"/>
  <c r="H153" i="35"/>
  <c r="H154" i="35"/>
  <c r="H155" i="35"/>
  <c r="H156" i="35"/>
  <c r="H157" i="35"/>
  <c r="H158" i="35"/>
  <c r="H159" i="35"/>
  <c r="H160" i="35"/>
  <c r="H161" i="35"/>
  <c r="H162" i="35"/>
  <c r="H163" i="35"/>
  <c r="H164" i="35"/>
  <c r="H165" i="35"/>
  <c r="H166" i="35"/>
  <c r="H167" i="35"/>
  <c r="H168" i="35"/>
  <c r="H169" i="35"/>
  <c r="H170" i="35"/>
  <c r="H171" i="35"/>
  <c r="H172" i="35"/>
  <c r="H173" i="35"/>
  <c r="H174" i="35"/>
  <c r="H175" i="35"/>
  <c r="H176" i="35"/>
  <c r="H177" i="35"/>
  <c r="H178" i="35"/>
  <c r="H179" i="35"/>
  <c r="H180" i="35"/>
  <c r="H181" i="35"/>
  <c r="H182" i="35"/>
  <c r="H183" i="35"/>
  <c r="H184" i="35"/>
  <c r="H185" i="35"/>
  <c r="H186" i="35"/>
  <c r="H187" i="35"/>
  <c r="H188" i="35"/>
  <c r="H189" i="35"/>
  <c r="H190" i="35"/>
  <c r="H191" i="35"/>
  <c r="H192" i="35"/>
  <c r="H193" i="35"/>
  <c r="H194" i="35"/>
  <c r="H195" i="35"/>
  <c r="H196" i="35"/>
  <c r="H197" i="35"/>
  <c r="H198" i="35"/>
  <c r="H199" i="35"/>
  <c r="H200" i="35"/>
  <c r="H201" i="35"/>
  <c r="H202" i="35"/>
  <c r="H203" i="35"/>
  <c r="H204" i="35"/>
  <c r="H205" i="35"/>
  <c r="H206" i="35"/>
  <c r="H207" i="35"/>
  <c r="H208" i="35"/>
  <c r="H209" i="35"/>
  <c r="H210" i="35"/>
  <c r="H211" i="35"/>
  <c r="H212" i="35"/>
  <c r="H213" i="35"/>
  <c r="H214" i="35"/>
  <c r="H215" i="35"/>
  <c r="H216" i="35"/>
  <c r="H217" i="35"/>
  <c r="H218" i="35"/>
  <c r="H219" i="35"/>
  <c r="H220" i="35"/>
  <c r="H221" i="35"/>
  <c r="H222" i="35"/>
  <c r="H223" i="35"/>
  <c r="H224" i="35"/>
  <c r="H225" i="35"/>
  <c r="H226" i="35"/>
  <c r="H227" i="35"/>
  <c r="H228" i="35"/>
  <c r="H229" i="35"/>
  <c r="H230" i="35"/>
  <c r="H231" i="35"/>
  <c r="H232" i="35"/>
  <c r="H233" i="35"/>
  <c r="H234" i="35"/>
  <c r="H235" i="35"/>
  <c r="H236" i="35"/>
  <c r="H237" i="35"/>
  <c r="H238" i="35"/>
  <c r="H239" i="35"/>
  <c r="H240" i="35"/>
  <c r="H241" i="35"/>
  <c r="H242" i="35"/>
  <c r="H243" i="35"/>
  <c r="H244" i="35"/>
  <c r="H245" i="35"/>
  <c r="H246" i="35"/>
  <c r="H247" i="35"/>
  <c r="H248" i="35"/>
  <c r="H249" i="35"/>
  <c r="H250" i="35"/>
  <c r="H251" i="35"/>
  <c r="H252" i="35"/>
  <c r="H253" i="35"/>
  <c r="H254" i="35"/>
  <c r="H255" i="35"/>
  <c r="H256" i="35"/>
  <c r="H257" i="35"/>
  <c r="H258" i="35"/>
  <c r="H259" i="35"/>
  <c r="H260" i="35"/>
  <c r="H261" i="35"/>
  <c r="H262" i="35"/>
  <c r="H263" i="35"/>
  <c r="H264" i="35"/>
  <c r="H265" i="35"/>
  <c r="H266" i="35"/>
  <c r="H267" i="35"/>
  <c r="H268" i="35"/>
  <c r="H269" i="35"/>
  <c r="H270" i="35"/>
  <c r="H271" i="35"/>
  <c r="H272" i="35"/>
  <c r="H273" i="35"/>
  <c r="H274" i="35"/>
  <c r="H275" i="35"/>
  <c r="H276" i="35"/>
  <c r="H277" i="35"/>
  <c r="H278" i="35"/>
  <c r="H279" i="35"/>
  <c r="H280" i="35"/>
  <c r="H281" i="35"/>
  <c r="H282" i="35"/>
  <c r="H283" i="35"/>
  <c r="H284" i="35"/>
  <c r="H285" i="35"/>
  <c r="H286" i="35"/>
  <c r="H287" i="35"/>
  <c r="H288" i="35"/>
  <c r="H289" i="35"/>
  <c r="H290" i="35"/>
  <c r="H291" i="35"/>
  <c r="H292" i="35"/>
  <c r="H293" i="35"/>
  <c r="H294" i="35"/>
  <c r="H295" i="35"/>
  <c r="H296" i="35"/>
  <c r="H297" i="35"/>
  <c r="H298" i="35"/>
  <c r="H299" i="35"/>
  <c r="H300" i="35"/>
  <c r="H301" i="35"/>
  <c r="H302" i="35"/>
  <c r="H303" i="35"/>
  <c r="H304" i="35"/>
  <c r="H305" i="35"/>
  <c r="H306" i="35"/>
  <c r="H307" i="35"/>
  <c r="H308" i="35"/>
  <c r="H309" i="35"/>
  <c r="H310" i="35"/>
  <c r="H311" i="35"/>
  <c r="H312" i="35"/>
  <c r="H313" i="35"/>
  <c r="H314" i="35"/>
  <c r="H315" i="35"/>
  <c r="H316" i="35"/>
  <c r="H317" i="35"/>
  <c r="H318" i="35"/>
  <c r="H319" i="35"/>
  <c r="H320" i="35"/>
  <c r="H321" i="35"/>
  <c r="H322" i="35"/>
  <c r="H323" i="35"/>
  <c r="H324" i="35"/>
  <c r="H325" i="35"/>
  <c r="H326" i="35"/>
  <c r="H327" i="35"/>
  <c r="H328" i="35"/>
  <c r="H329" i="35"/>
  <c r="H330" i="35"/>
  <c r="H331" i="35"/>
  <c r="H332" i="35"/>
  <c r="H333" i="35"/>
  <c r="H334" i="35"/>
  <c r="H335" i="35"/>
  <c r="H336" i="35"/>
  <c r="H337" i="35"/>
  <c r="H338" i="35"/>
  <c r="H339" i="35"/>
  <c r="H340" i="35"/>
  <c r="H341" i="35"/>
  <c r="H342" i="35"/>
  <c r="H343" i="35"/>
  <c r="H344" i="35"/>
  <c r="H345" i="35"/>
  <c r="H346" i="35"/>
  <c r="H347" i="35"/>
  <c r="H348" i="35"/>
  <c r="H349" i="35"/>
  <c r="H350" i="35"/>
  <c r="H351" i="35"/>
  <c r="H352" i="35"/>
  <c r="H353" i="35"/>
  <c r="H354" i="35"/>
  <c r="H355" i="35"/>
  <c r="H356" i="35"/>
  <c r="H357" i="35"/>
  <c r="H358" i="35"/>
  <c r="H359" i="35"/>
  <c r="H360" i="35"/>
  <c r="H361" i="35"/>
  <c r="H362" i="35"/>
  <c r="H363" i="35"/>
  <c r="H364" i="35"/>
  <c r="H365" i="35"/>
  <c r="H366" i="35"/>
  <c r="H367" i="35"/>
  <c r="H368" i="35"/>
  <c r="H369" i="35"/>
  <c r="H370" i="35"/>
  <c r="H371" i="35"/>
  <c r="H372" i="35"/>
  <c r="H373" i="35"/>
  <c r="H374" i="35"/>
  <c r="H375" i="35"/>
  <c r="H376" i="35"/>
  <c r="H377" i="35"/>
  <c r="H378" i="35"/>
  <c r="H379" i="35"/>
  <c r="H380" i="35"/>
  <c r="H381" i="35"/>
  <c r="H382" i="35"/>
  <c r="H383" i="35"/>
  <c r="H384" i="35"/>
  <c r="H385" i="35"/>
  <c r="H386" i="35"/>
  <c r="H387" i="35"/>
  <c r="H388" i="35"/>
  <c r="H389" i="35"/>
  <c r="H390" i="35"/>
  <c r="H391" i="35"/>
  <c r="H392" i="35"/>
  <c r="H393" i="35"/>
  <c r="H394" i="35"/>
  <c r="H395" i="35"/>
  <c r="H396" i="35"/>
  <c r="H397" i="35"/>
  <c r="H398" i="35"/>
  <c r="H399" i="35"/>
  <c r="H400" i="35"/>
  <c r="H401" i="35"/>
  <c r="H402" i="35"/>
  <c r="H403" i="35"/>
  <c r="H404" i="35"/>
  <c r="H405" i="35"/>
  <c r="H406" i="35"/>
  <c r="H407" i="35"/>
  <c r="H408" i="35"/>
  <c r="H409" i="35"/>
  <c r="H410" i="35"/>
  <c r="H411" i="35"/>
  <c r="H412" i="35"/>
  <c r="H413" i="35"/>
  <c r="H414" i="35"/>
  <c r="H415" i="35"/>
  <c r="H416" i="35"/>
  <c r="H417" i="35"/>
  <c r="H418" i="35"/>
  <c r="H419" i="35"/>
  <c r="H420" i="35"/>
  <c r="H421" i="35"/>
  <c r="H422" i="35"/>
  <c r="H423" i="35"/>
  <c r="H424" i="35"/>
  <c r="H425" i="35"/>
  <c r="H426" i="35"/>
  <c r="H427" i="35"/>
  <c r="H428" i="35"/>
  <c r="H429" i="35"/>
  <c r="H430" i="35"/>
  <c r="H431" i="35"/>
  <c r="H432" i="35"/>
  <c r="H433" i="35"/>
  <c r="H434" i="35"/>
  <c r="H435" i="35"/>
  <c r="H436" i="35"/>
  <c r="H437" i="35"/>
  <c r="H438" i="35"/>
  <c r="H439" i="35"/>
  <c r="H440" i="35"/>
  <c r="H441" i="35"/>
  <c r="H442" i="35"/>
  <c r="H443" i="35"/>
  <c r="H444" i="35"/>
  <c r="H445" i="35"/>
  <c r="H446" i="35"/>
  <c r="H447" i="35"/>
  <c r="H448" i="35"/>
  <c r="H449" i="35"/>
  <c r="H450" i="35"/>
  <c r="H451" i="35"/>
  <c r="H452" i="35"/>
  <c r="H453" i="35"/>
  <c r="H454" i="35"/>
  <c r="H455" i="35"/>
  <c r="H456" i="35"/>
  <c r="H457" i="35"/>
  <c r="H458" i="35"/>
  <c r="H459" i="35"/>
  <c r="H460" i="35"/>
  <c r="H461" i="35"/>
  <c r="H462" i="35"/>
  <c r="H463" i="35"/>
  <c r="H464" i="35"/>
  <c r="H465" i="35"/>
  <c r="H466" i="35"/>
  <c r="H467" i="35"/>
  <c r="H468" i="35"/>
  <c r="H469" i="35"/>
  <c r="H470" i="35"/>
  <c r="H471" i="35"/>
  <c r="H472" i="35"/>
  <c r="H473" i="35"/>
  <c r="H474" i="35"/>
  <c r="H475" i="35"/>
  <c r="H476" i="35"/>
  <c r="H477" i="35"/>
  <c r="H478" i="35"/>
  <c r="H479" i="35"/>
  <c r="H480" i="35"/>
  <c r="H481" i="35"/>
  <c r="H482" i="35"/>
  <c r="H483" i="35"/>
  <c r="H484" i="35"/>
  <c r="H485" i="35"/>
  <c r="H486" i="35"/>
  <c r="H487" i="35"/>
  <c r="H488" i="35"/>
  <c r="H489" i="35"/>
  <c r="H490" i="35"/>
  <c r="H491" i="35"/>
  <c r="H492" i="35"/>
  <c r="H493" i="35"/>
  <c r="H494" i="35"/>
  <c r="H495" i="35"/>
  <c r="H496" i="35"/>
  <c r="H497" i="35"/>
  <c r="H498" i="35"/>
  <c r="H499" i="35"/>
  <c r="H500" i="35"/>
  <c r="H501" i="35"/>
  <c r="H502" i="35"/>
  <c r="H503" i="35"/>
  <c r="H504" i="35"/>
  <c r="H505" i="35"/>
  <c r="H506" i="35"/>
  <c r="H507" i="35"/>
  <c r="H508" i="35"/>
  <c r="H509" i="35"/>
  <c r="H510" i="35"/>
  <c r="H511" i="35"/>
  <c r="H512" i="35"/>
  <c r="H513" i="35"/>
  <c r="H514" i="35"/>
  <c r="H515" i="35"/>
  <c r="H516" i="35"/>
  <c r="H517" i="35"/>
  <c r="H518" i="35"/>
  <c r="H519" i="35"/>
  <c r="H520" i="35"/>
  <c r="H521" i="35"/>
  <c r="H522" i="35"/>
  <c r="H523" i="35"/>
  <c r="H524" i="35"/>
  <c r="H525" i="35"/>
  <c r="H526" i="35"/>
  <c r="H527" i="35"/>
  <c r="H528" i="35"/>
  <c r="H529" i="35"/>
  <c r="H530" i="35"/>
  <c r="H531" i="35"/>
  <c r="H532" i="35"/>
  <c r="H533" i="35"/>
  <c r="H534" i="35"/>
  <c r="H535" i="35"/>
  <c r="H536" i="35"/>
  <c r="H537" i="35"/>
  <c r="H538" i="35"/>
  <c r="H539" i="35"/>
  <c r="H540" i="35"/>
  <c r="H541" i="35"/>
  <c r="H542" i="35"/>
  <c r="H543" i="35"/>
  <c r="H544" i="35"/>
  <c r="H545" i="35"/>
  <c r="H546" i="35"/>
  <c r="H547" i="35"/>
  <c r="H548" i="35"/>
  <c r="H549" i="35"/>
  <c r="H550" i="35"/>
  <c r="H551" i="35"/>
  <c r="H552" i="35"/>
  <c r="H553" i="35"/>
  <c r="H554" i="35"/>
  <c r="H555" i="35"/>
  <c r="H556" i="35"/>
  <c r="H557" i="35"/>
  <c r="H558" i="35"/>
  <c r="H559" i="35"/>
  <c r="H560" i="35"/>
  <c r="H561" i="35"/>
  <c r="H562" i="35"/>
  <c r="H563" i="35"/>
  <c r="H564" i="35"/>
  <c r="H565" i="35"/>
  <c r="H566" i="35"/>
  <c r="H567" i="35"/>
  <c r="H568" i="35"/>
  <c r="H569" i="35"/>
  <c r="H570" i="35"/>
  <c r="H571" i="35"/>
  <c r="H572" i="35"/>
  <c r="H573" i="35"/>
  <c r="H574" i="35"/>
  <c r="H575" i="35"/>
  <c r="H576" i="35"/>
  <c r="H577" i="35"/>
  <c r="H578" i="35"/>
  <c r="H579" i="35"/>
  <c r="H580" i="35"/>
  <c r="H581" i="35"/>
  <c r="H582" i="35"/>
  <c r="H583" i="35"/>
  <c r="H584" i="35"/>
  <c r="H585" i="35"/>
  <c r="H586" i="35"/>
  <c r="H587" i="35"/>
  <c r="H588" i="35"/>
  <c r="H589" i="35"/>
  <c r="H590" i="35"/>
  <c r="H591" i="35"/>
  <c r="H592" i="35"/>
  <c r="H593" i="35"/>
  <c r="H594" i="35"/>
  <c r="H595" i="35"/>
  <c r="H596" i="35"/>
  <c r="H597" i="35"/>
  <c r="H598" i="35"/>
  <c r="H599" i="35"/>
  <c r="H600" i="35"/>
  <c r="H601" i="35"/>
  <c r="H602" i="35"/>
  <c r="H603" i="35"/>
  <c r="H604" i="35"/>
  <c r="H605" i="35"/>
  <c r="H606" i="35"/>
  <c r="H607" i="35"/>
  <c r="H608" i="35"/>
  <c r="H609" i="35"/>
  <c r="H610" i="35"/>
  <c r="H611" i="35"/>
  <c r="H612" i="35"/>
  <c r="H613" i="35"/>
  <c r="H614" i="35"/>
  <c r="H615" i="35"/>
  <c r="H616" i="35"/>
  <c r="H617" i="35"/>
  <c r="H618" i="35"/>
  <c r="H619" i="35"/>
  <c r="H620" i="35"/>
  <c r="H621" i="35"/>
  <c r="H622" i="35"/>
  <c r="H623" i="35"/>
  <c r="H624" i="35"/>
  <c r="H625" i="35"/>
  <c r="H626" i="35"/>
  <c r="H627" i="35"/>
  <c r="H628" i="35"/>
  <c r="H629" i="35"/>
  <c r="H630" i="35"/>
  <c r="H631" i="35"/>
  <c r="H632" i="35"/>
  <c r="H633" i="35"/>
  <c r="H634" i="35"/>
  <c r="H635" i="35"/>
  <c r="H636" i="35"/>
  <c r="H637" i="35"/>
  <c r="H638" i="35"/>
  <c r="H639" i="35"/>
  <c r="H640" i="35"/>
  <c r="H641" i="35"/>
  <c r="H642" i="35"/>
  <c r="H643" i="35"/>
  <c r="H644" i="35"/>
  <c r="H645" i="35"/>
  <c r="H646" i="35"/>
  <c r="H647" i="35"/>
  <c r="H648" i="35"/>
  <c r="H649" i="35"/>
  <c r="H650" i="35"/>
  <c r="H651" i="35"/>
  <c r="H652" i="35"/>
  <c r="H653" i="35"/>
  <c r="H654" i="35"/>
  <c r="H655" i="35"/>
  <c r="H656" i="35"/>
  <c r="H657" i="35"/>
  <c r="H658" i="35"/>
  <c r="H659" i="35"/>
  <c r="H660" i="35"/>
  <c r="H661" i="35"/>
  <c r="H662" i="35"/>
  <c r="H663" i="35"/>
  <c r="H664" i="35"/>
  <c r="H665" i="35"/>
  <c r="H666" i="35"/>
  <c r="H667" i="35"/>
  <c r="H668" i="35"/>
  <c r="H669" i="35"/>
  <c r="H670" i="35"/>
  <c r="H671" i="35"/>
  <c r="H672" i="35"/>
  <c r="H673" i="35"/>
  <c r="H674" i="35"/>
  <c r="H675" i="35"/>
  <c r="H676" i="35"/>
  <c r="H677" i="35"/>
  <c r="H678" i="35"/>
  <c r="H679" i="35"/>
  <c r="H680" i="35"/>
  <c r="H681" i="35"/>
  <c r="H682" i="35"/>
  <c r="H683" i="35"/>
  <c r="H684" i="35"/>
  <c r="H685" i="35"/>
  <c r="H686" i="35"/>
  <c r="H687" i="35"/>
  <c r="H688" i="35"/>
  <c r="H689" i="35"/>
  <c r="H690" i="35"/>
  <c r="H691" i="35"/>
  <c r="H692" i="35"/>
  <c r="H693" i="35"/>
  <c r="H694" i="35"/>
  <c r="H695" i="35"/>
  <c r="H696" i="35"/>
  <c r="H697" i="35"/>
  <c r="H698" i="35"/>
  <c r="H699" i="35"/>
  <c r="H700" i="35"/>
  <c r="H701" i="35"/>
  <c r="H702" i="35"/>
  <c r="H703" i="35"/>
  <c r="H704" i="35"/>
  <c r="H705" i="35"/>
  <c r="H706" i="35"/>
  <c r="H707" i="35"/>
  <c r="H708" i="35"/>
  <c r="H709" i="35"/>
  <c r="H710" i="35"/>
  <c r="H711" i="35"/>
  <c r="H712" i="35"/>
  <c r="H713" i="35"/>
  <c r="H714" i="35"/>
  <c r="H715" i="35"/>
  <c r="H716" i="35"/>
  <c r="H717" i="35"/>
  <c r="H718" i="35"/>
  <c r="H719" i="35"/>
  <c r="H720" i="35"/>
  <c r="H721" i="35"/>
  <c r="H722" i="35"/>
  <c r="H723" i="35"/>
  <c r="H724" i="35"/>
  <c r="H725" i="35"/>
  <c r="H726" i="35"/>
  <c r="H727" i="35"/>
  <c r="H728" i="35"/>
  <c r="H729" i="35"/>
  <c r="H730" i="35"/>
  <c r="H731" i="35"/>
  <c r="H732" i="35"/>
  <c r="H733" i="35"/>
  <c r="H734" i="35"/>
  <c r="H735" i="35"/>
  <c r="H736" i="35"/>
  <c r="H737" i="35"/>
  <c r="H738" i="35"/>
  <c r="H739" i="35"/>
  <c r="H740" i="35"/>
  <c r="H741" i="35"/>
  <c r="H742" i="35"/>
  <c r="H743" i="35"/>
  <c r="H744" i="35"/>
  <c r="H745" i="35"/>
  <c r="H746" i="35"/>
  <c r="H747" i="35"/>
  <c r="H748" i="35"/>
  <c r="H749" i="35"/>
  <c r="H750" i="35"/>
  <c r="H751" i="35"/>
  <c r="H752" i="35"/>
  <c r="H753" i="35"/>
  <c r="H754" i="35"/>
  <c r="H755" i="35"/>
  <c r="H756" i="35"/>
  <c r="H757" i="35"/>
  <c r="H758" i="35"/>
  <c r="H759" i="35"/>
  <c r="H760" i="35"/>
  <c r="H761" i="35"/>
  <c r="H762" i="35"/>
  <c r="H763" i="35"/>
  <c r="H764" i="35"/>
  <c r="H765" i="35"/>
  <c r="H766" i="35"/>
  <c r="H767" i="35"/>
  <c r="H768" i="35"/>
  <c r="H769" i="35"/>
  <c r="H770" i="35"/>
  <c r="H771" i="35"/>
  <c r="H772" i="35"/>
  <c r="H773" i="35"/>
  <c r="H774" i="35"/>
  <c r="H775" i="35"/>
  <c r="H776" i="35"/>
  <c r="H777" i="35"/>
  <c r="H778" i="35"/>
  <c r="H779" i="35"/>
  <c r="H780" i="35"/>
  <c r="H781" i="35"/>
  <c r="H782" i="35"/>
  <c r="H783" i="35"/>
  <c r="H784" i="35"/>
  <c r="H785" i="35"/>
  <c r="H786" i="35"/>
  <c r="H787" i="35"/>
  <c r="H788" i="35"/>
  <c r="H789" i="35"/>
  <c r="H790" i="35"/>
  <c r="H791" i="35"/>
  <c r="H792" i="35"/>
  <c r="H793" i="35"/>
  <c r="H794" i="35"/>
  <c r="H795" i="35"/>
  <c r="H796" i="35"/>
  <c r="H797" i="35"/>
  <c r="H798" i="35"/>
  <c r="H799" i="35"/>
  <c r="H800" i="35"/>
  <c r="H801" i="35"/>
  <c r="H802" i="35"/>
  <c r="H803" i="35"/>
  <c r="H804" i="35"/>
  <c r="H805" i="35"/>
  <c r="H806" i="35"/>
  <c r="H807" i="35"/>
  <c r="H808" i="35"/>
  <c r="H809" i="35"/>
  <c r="H810" i="35"/>
  <c r="H811" i="35"/>
  <c r="H812" i="35"/>
  <c r="H813" i="35"/>
  <c r="H814" i="35"/>
  <c r="H815" i="35"/>
  <c r="H816" i="35"/>
  <c r="H817" i="35"/>
  <c r="H818" i="35"/>
  <c r="H819" i="35"/>
  <c r="H820" i="35"/>
  <c r="H821" i="35"/>
  <c r="H822" i="35"/>
  <c r="H823" i="35"/>
  <c r="H824" i="35"/>
  <c r="H825" i="35"/>
  <c r="H826" i="35"/>
  <c r="H827" i="35"/>
  <c r="H828" i="35"/>
  <c r="H829" i="35"/>
  <c r="H830" i="35"/>
  <c r="H831" i="35"/>
  <c r="H832" i="35"/>
  <c r="H833" i="35"/>
  <c r="H834" i="35"/>
  <c r="H835" i="35"/>
  <c r="H836" i="35"/>
  <c r="H837" i="35"/>
  <c r="H838" i="35"/>
  <c r="H839" i="35"/>
  <c r="H840" i="35"/>
  <c r="H841" i="35"/>
  <c r="H842" i="35"/>
  <c r="H843" i="35"/>
  <c r="H844" i="35"/>
  <c r="H845" i="35"/>
  <c r="H846" i="35"/>
  <c r="H847" i="35"/>
  <c r="H848" i="35"/>
  <c r="H849" i="35"/>
  <c r="H850" i="35"/>
  <c r="H851" i="35"/>
  <c r="H852" i="35"/>
  <c r="H853" i="35"/>
  <c r="H854" i="35"/>
  <c r="H855" i="35"/>
  <c r="H856" i="35"/>
  <c r="H857" i="35"/>
  <c r="H858" i="35"/>
  <c r="H859" i="35"/>
  <c r="H860" i="35"/>
  <c r="H861" i="35"/>
  <c r="H862" i="35"/>
  <c r="H863" i="35"/>
  <c r="H864" i="35"/>
  <c r="H865" i="35"/>
  <c r="H866" i="35"/>
  <c r="H867" i="35"/>
  <c r="H868" i="35"/>
  <c r="H869" i="35"/>
  <c r="H870" i="35"/>
  <c r="H871" i="35"/>
  <c r="H872" i="35"/>
  <c r="H873" i="35"/>
  <c r="H874" i="35"/>
  <c r="H875" i="35"/>
  <c r="H876" i="35"/>
  <c r="H877" i="35"/>
  <c r="H878" i="35"/>
  <c r="H879" i="35"/>
  <c r="H880" i="35"/>
  <c r="H881" i="35"/>
  <c r="H882" i="35"/>
  <c r="H883" i="35"/>
  <c r="H884" i="35"/>
  <c r="H885" i="35"/>
  <c r="H886" i="35"/>
  <c r="H887" i="35"/>
  <c r="H888" i="35"/>
  <c r="H889" i="35"/>
  <c r="H890" i="35"/>
  <c r="H891" i="35"/>
  <c r="H892" i="35"/>
  <c r="H893" i="35"/>
  <c r="H894" i="35"/>
  <c r="H895" i="35"/>
  <c r="H896" i="35"/>
  <c r="H897" i="35"/>
  <c r="H898" i="35"/>
  <c r="H899" i="35"/>
  <c r="H900" i="35"/>
  <c r="H901" i="35"/>
  <c r="H902" i="35"/>
  <c r="H903" i="35"/>
  <c r="H904" i="35"/>
  <c r="H905" i="35"/>
  <c r="H906" i="35"/>
  <c r="H907" i="35"/>
  <c r="H908" i="35"/>
  <c r="H909" i="35"/>
  <c r="H910" i="35"/>
  <c r="H911" i="35"/>
  <c r="H912" i="35"/>
  <c r="H913" i="35"/>
  <c r="H914" i="35"/>
  <c r="H915" i="35"/>
  <c r="H916" i="35"/>
  <c r="H917" i="35"/>
  <c r="H918" i="35"/>
  <c r="H919" i="35"/>
  <c r="H920" i="35"/>
  <c r="H921" i="35"/>
  <c r="H922" i="35"/>
  <c r="H923" i="35"/>
  <c r="H924" i="35"/>
  <c r="H925" i="35"/>
  <c r="H926" i="35"/>
  <c r="H927" i="35"/>
  <c r="H928" i="35"/>
  <c r="H929" i="35"/>
  <c r="H930" i="35"/>
  <c r="H931" i="35"/>
  <c r="H932" i="35"/>
  <c r="H933" i="35"/>
  <c r="H934" i="35"/>
  <c r="H935" i="35"/>
  <c r="H936" i="35"/>
  <c r="H937" i="35"/>
  <c r="H938" i="35"/>
  <c r="H939" i="35"/>
  <c r="H940" i="35"/>
  <c r="H941" i="35"/>
  <c r="H942" i="35"/>
  <c r="H943" i="35"/>
  <c r="H944" i="35"/>
  <c r="H945" i="35"/>
  <c r="H946" i="35"/>
  <c r="H947" i="35"/>
  <c r="H948" i="35"/>
  <c r="H949" i="35"/>
  <c r="H950" i="35"/>
  <c r="H951" i="35"/>
  <c r="H952" i="35"/>
  <c r="H953" i="35"/>
  <c r="H954" i="35"/>
  <c r="H955" i="35"/>
  <c r="H956" i="35"/>
  <c r="H957" i="35"/>
  <c r="H958" i="35"/>
  <c r="H959" i="35"/>
  <c r="H960" i="35"/>
  <c r="H961" i="35"/>
  <c r="H962" i="35"/>
  <c r="H963" i="35"/>
  <c r="H964" i="35"/>
  <c r="H965" i="35"/>
  <c r="H966" i="35"/>
  <c r="H967" i="35"/>
  <c r="H968" i="35"/>
  <c r="H969" i="35"/>
  <c r="H970" i="35"/>
  <c r="H971" i="35"/>
  <c r="H972" i="35"/>
  <c r="H973" i="35"/>
  <c r="H974" i="35"/>
  <c r="H975" i="35"/>
  <c r="H976" i="35"/>
  <c r="H977" i="35"/>
  <c r="H978" i="35"/>
  <c r="H979" i="35"/>
  <c r="H980" i="35"/>
  <c r="H981" i="35"/>
  <c r="H982" i="35"/>
  <c r="H983" i="35"/>
  <c r="H984" i="35"/>
  <c r="H985" i="35"/>
  <c r="H986" i="35"/>
  <c r="H987" i="35"/>
  <c r="H988" i="35"/>
  <c r="H989" i="35"/>
  <c r="H990" i="35"/>
  <c r="H991" i="35"/>
  <c r="H992" i="35"/>
  <c r="H993" i="35"/>
  <c r="H994" i="35"/>
  <c r="H995" i="35"/>
  <c r="H996" i="35"/>
  <c r="H997" i="35"/>
  <c r="H998" i="35"/>
  <c r="H999" i="35"/>
  <c r="H1000" i="35"/>
  <c r="H1001" i="35"/>
  <c r="H1002" i="35"/>
  <c r="H1003" i="35"/>
  <c r="H1004" i="35"/>
  <c r="H1005" i="35"/>
  <c r="H1006" i="35"/>
  <c r="H1007" i="35"/>
  <c r="H1008" i="35"/>
  <c r="H1009" i="35"/>
  <c r="H1010" i="35"/>
  <c r="H1011" i="35"/>
  <c r="H1012" i="35"/>
  <c r="H1013" i="35"/>
  <c r="H1014" i="35"/>
  <c r="H1015" i="35"/>
  <c r="H1016" i="35"/>
  <c r="H1017" i="35"/>
  <c r="H1018" i="35"/>
  <c r="H1019" i="35"/>
  <c r="H1020" i="35"/>
  <c r="H1021" i="35"/>
  <c r="H1022" i="35"/>
  <c r="H1023" i="35"/>
  <c r="H1024" i="35"/>
  <c r="H1025" i="35"/>
  <c r="H1026" i="35"/>
  <c r="H1027" i="35"/>
  <c r="H1028" i="35"/>
  <c r="H1029" i="35"/>
  <c r="H1030" i="35"/>
  <c r="H1031" i="35"/>
  <c r="H1032" i="35"/>
  <c r="H1033" i="35"/>
  <c r="H1034" i="35"/>
  <c r="H1035" i="35"/>
  <c r="H1036" i="35"/>
  <c r="H1037" i="35"/>
  <c r="H1038" i="35"/>
  <c r="H1039" i="35"/>
  <c r="H1040" i="35"/>
  <c r="H1041" i="35"/>
  <c r="H1042" i="35"/>
  <c r="H1043" i="35"/>
  <c r="H1044" i="35"/>
  <c r="H1045" i="35"/>
  <c r="H1046" i="35"/>
  <c r="H1047" i="35"/>
  <c r="H1048" i="35"/>
  <c r="H1049" i="35"/>
  <c r="H1050" i="35"/>
  <c r="H1051" i="35"/>
  <c r="H1052" i="35"/>
  <c r="H1053" i="35"/>
  <c r="H1054" i="35"/>
  <c r="H1055" i="35"/>
  <c r="H1056" i="35"/>
  <c r="H1057" i="35"/>
  <c r="H1058" i="35"/>
  <c r="H1059" i="35"/>
  <c r="H1060" i="35"/>
  <c r="H1061" i="35"/>
  <c r="H1062" i="35"/>
  <c r="H1063" i="35"/>
  <c r="H1064" i="35"/>
  <c r="H1065" i="35"/>
  <c r="H1066" i="35"/>
  <c r="H1067" i="35"/>
  <c r="H1068" i="35"/>
  <c r="H1069" i="35"/>
  <c r="H1070" i="35"/>
  <c r="H1071" i="35"/>
  <c r="H1072" i="35"/>
  <c r="H1073" i="35"/>
  <c r="H1074" i="35"/>
  <c r="H1075" i="35"/>
  <c r="H1076" i="35"/>
  <c r="H1077" i="35"/>
  <c r="H1078" i="35"/>
  <c r="H1079" i="35"/>
  <c r="H1080" i="35"/>
  <c r="H1081" i="35"/>
  <c r="H1082" i="35"/>
  <c r="H1083" i="35"/>
  <c r="H1084" i="35"/>
  <c r="H1085" i="35"/>
  <c r="H1086" i="35"/>
  <c r="H1087" i="35"/>
  <c r="H1088" i="35"/>
  <c r="H1089" i="35"/>
  <c r="H1090" i="35"/>
  <c r="H1091" i="35"/>
  <c r="H1092" i="35"/>
  <c r="H1093" i="35"/>
  <c r="H1094" i="35"/>
  <c r="H1095" i="35"/>
  <c r="H1096" i="35"/>
  <c r="H1097" i="35"/>
  <c r="H1098" i="35"/>
  <c r="H1099" i="35"/>
  <c r="H1100" i="35"/>
  <c r="H1101" i="35"/>
  <c r="H1102" i="35"/>
  <c r="H1103" i="35"/>
  <c r="H1104" i="35"/>
  <c r="H1105" i="35"/>
  <c r="H1106" i="35"/>
  <c r="H1107" i="35"/>
  <c r="H1108" i="35"/>
  <c r="H1109" i="35"/>
  <c r="H1110" i="35"/>
  <c r="H1111" i="35"/>
  <c r="H1112" i="35"/>
  <c r="H1113" i="35"/>
  <c r="H1114" i="35"/>
  <c r="H1115" i="35"/>
  <c r="H1116" i="35"/>
  <c r="H1117" i="35"/>
  <c r="H1118" i="35"/>
  <c r="H1119" i="35"/>
  <c r="H1120" i="35"/>
  <c r="H1121" i="35"/>
  <c r="H1122" i="35"/>
  <c r="H1123" i="35"/>
  <c r="H1124" i="35"/>
  <c r="H1125" i="35"/>
  <c r="H1126" i="35"/>
  <c r="H1127" i="35"/>
  <c r="H1128" i="35"/>
  <c r="H1129" i="35"/>
  <c r="H1130" i="35"/>
  <c r="H1131" i="35"/>
  <c r="H1132" i="35"/>
  <c r="H1133" i="35"/>
  <c r="H1134" i="35"/>
  <c r="H1135" i="35"/>
  <c r="H1136" i="35"/>
  <c r="H1137" i="35"/>
  <c r="H1138" i="35"/>
  <c r="H1139" i="35"/>
  <c r="H1140" i="35"/>
  <c r="H1141" i="35"/>
  <c r="H1142" i="35"/>
  <c r="H1143" i="35"/>
  <c r="H1144" i="35"/>
  <c r="H1145" i="35"/>
  <c r="H1146" i="35"/>
  <c r="H1147" i="35"/>
  <c r="H1148" i="35"/>
  <c r="H1149" i="35"/>
  <c r="H1150" i="35"/>
  <c r="H1151" i="35"/>
  <c r="H1152" i="35"/>
  <c r="H1153" i="35"/>
  <c r="H1154" i="35"/>
  <c r="H1155" i="35"/>
  <c r="H1156" i="35"/>
  <c r="H1157" i="35"/>
  <c r="H1158" i="35"/>
  <c r="H1159" i="35"/>
  <c r="H1160" i="35"/>
  <c r="H1161" i="35"/>
  <c r="H1162" i="35"/>
  <c r="H1163" i="35"/>
  <c r="H1164" i="35"/>
  <c r="H1165" i="35"/>
  <c r="H1166" i="35"/>
  <c r="H1167" i="35"/>
  <c r="H1168" i="35"/>
  <c r="H1169" i="35"/>
  <c r="H1170" i="35"/>
  <c r="H1171" i="35"/>
  <c r="H1172" i="35"/>
  <c r="H1173" i="35"/>
  <c r="H1174" i="35"/>
  <c r="H1175" i="35"/>
  <c r="H1176" i="35"/>
  <c r="H1177" i="35"/>
  <c r="H1178" i="35"/>
  <c r="H1179" i="35"/>
  <c r="H1180" i="35"/>
  <c r="H1181" i="35"/>
  <c r="H1182" i="35"/>
  <c r="H1183" i="35"/>
  <c r="H1184" i="35"/>
  <c r="H1185" i="35"/>
  <c r="H1186" i="35"/>
  <c r="H1187" i="35"/>
  <c r="H1188" i="35"/>
  <c r="H1189" i="35"/>
  <c r="H1190" i="35"/>
  <c r="H1191" i="35"/>
  <c r="H1192" i="35"/>
  <c r="H1193" i="35"/>
  <c r="H1194" i="35"/>
  <c r="H1195" i="35"/>
  <c r="H1196" i="35"/>
  <c r="H1197" i="35"/>
  <c r="H1198" i="35"/>
  <c r="H1199" i="35"/>
  <c r="H1200" i="35"/>
  <c r="H1201" i="35"/>
  <c r="H1202" i="35"/>
  <c r="H1203" i="35"/>
  <c r="H1204" i="35"/>
  <c r="H1205" i="35"/>
  <c r="H1206" i="35"/>
  <c r="H1207" i="35"/>
  <c r="H1208" i="35"/>
  <c r="H1209" i="35"/>
  <c r="H1210" i="35"/>
  <c r="H1211" i="35"/>
  <c r="H1212" i="35"/>
  <c r="H1213" i="35"/>
  <c r="H1214" i="35"/>
  <c r="H1215" i="35"/>
  <c r="H1216" i="35"/>
  <c r="H1217" i="35"/>
  <c r="H1218" i="35"/>
  <c r="H1219" i="35"/>
  <c r="H1220" i="35"/>
  <c r="H1221" i="35"/>
  <c r="H1222" i="35"/>
  <c r="H1223" i="35"/>
  <c r="H1224" i="35"/>
  <c r="H1225" i="35"/>
  <c r="H1226" i="35"/>
  <c r="H1227" i="35"/>
  <c r="H1228" i="35"/>
  <c r="H1229" i="35"/>
  <c r="H1230" i="35"/>
  <c r="H1231" i="35"/>
  <c r="H1232" i="35"/>
  <c r="H1233" i="35"/>
  <c r="H1234" i="35"/>
  <c r="H1235" i="35"/>
  <c r="H1236" i="35"/>
  <c r="H1237" i="35"/>
  <c r="H1238" i="35"/>
  <c r="H1239" i="35"/>
  <c r="H1240" i="35"/>
  <c r="H1241" i="35"/>
  <c r="H1242" i="35"/>
  <c r="H1243" i="35"/>
  <c r="H1244" i="35"/>
  <c r="H1245" i="35"/>
  <c r="H1246" i="35"/>
  <c r="H1247" i="35"/>
  <c r="H1248" i="35"/>
  <c r="H1249" i="35"/>
  <c r="H1250" i="35"/>
  <c r="H1251" i="35"/>
  <c r="H1252" i="35"/>
  <c r="H1253" i="35"/>
  <c r="H1254" i="35"/>
  <c r="H1255" i="35"/>
  <c r="H1256" i="35"/>
  <c r="H1257" i="35"/>
  <c r="H1258" i="35"/>
  <c r="H1259" i="35"/>
  <c r="H1260" i="35"/>
  <c r="H1261" i="35"/>
  <c r="H1262" i="35"/>
  <c r="H1263" i="35"/>
  <c r="H1264" i="35"/>
  <c r="H1265" i="35"/>
  <c r="H1266" i="35"/>
  <c r="H1267" i="35"/>
  <c r="H1268" i="35"/>
  <c r="H1269" i="35"/>
  <c r="H1270" i="35"/>
  <c r="H1271" i="35"/>
  <c r="H1272" i="35"/>
  <c r="H1273" i="35"/>
  <c r="H1274" i="35"/>
  <c r="H1275" i="35"/>
  <c r="H1276" i="35"/>
  <c r="H1277" i="35"/>
  <c r="H1278" i="35"/>
  <c r="H1279" i="35"/>
  <c r="H1280" i="35"/>
  <c r="H1281" i="35"/>
  <c r="H1282" i="35"/>
  <c r="H1283" i="35"/>
  <c r="H1284" i="35"/>
  <c r="H1285" i="35"/>
  <c r="H1286" i="35"/>
  <c r="H1287" i="35"/>
  <c r="H1288" i="35"/>
  <c r="H1289" i="35"/>
  <c r="H1290" i="35"/>
  <c r="H1291" i="35"/>
  <c r="H1292" i="35"/>
  <c r="H1293" i="35"/>
  <c r="H1294" i="35"/>
  <c r="H1295" i="35"/>
  <c r="H1296" i="35"/>
  <c r="H1297" i="35"/>
  <c r="H1298" i="35"/>
  <c r="H1299" i="35"/>
  <c r="H1300" i="35"/>
  <c r="H1301" i="35"/>
  <c r="H1302" i="35"/>
  <c r="H1303" i="35"/>
  <c r="H1304" i="35"/>
  <c r="H1305" i="35"/>
  <c r="H1306" i="35"/>
  <c r="H1307" i="35"/>
  <c r="H1308" i="35"/>
  <c r="H1309" i="35"/>
  <c r="H1310" i="35"/>
  <c r="H1311" i="35"/>
  <c r="H1312" i="35"/>
  <c r="H1313" i="35"/>
  <c r="H1314" i="35"/>
  <c r="H1315" i="35"/>
  <c r="H1316" i="35"/>
  <c r="H1317" i="35"/>
  <c r="H1318" i="35"/>
  <c r="H1319" i="35"/>
  <c r="H1320" i="35"/>
  <c r="H1321" i="35"/>
  <c r="H1322" i="35"/>
  <c r="H1323" i="35"/>
  <c r="H1324" i="35"/>
  <c r="H1325" i="35"/>
  <c r="H1326" i="35"/>
  <c r="H1327" i="35"/>
  <c r="H1328" i="35"/>
  <c r="H1329" i="35"/>
  <c r="H1330" i="35"/>
  <c r="H1331" i="35"/>
  <c r="H1332" i="35"/>
  <c r="H1333" i="35"/>
  <c r="H1334" i="35"/>
  <c r="H1335" i="35"/>
  <c r="H1336" i="35"/>
  <c r="H1337" i="35"/>
  <c r="H1338" i="35"/>
  <c r="H1339" i="35"/>
  <c r="H1340" i="35"/>
  <c r="H1341" i="35"/>
  <c r="H1342" i="35"/>
  <c r="H1343" i="35"/>
  <c r="H1344" i="35"/>
  <c r="H1345" i="35"/>
  <c r="H1346" i="35"/>
  <c r="H1347" i="35"/>
  <c r="H1348" i="35"/>
  <c r="H1349" i="35"/>
  <c r="H1350" i="35"/>
  <c r="H1351" i="35"/>
  <c r="H1352" i="35"/>
  <c r="H1353" i="35"/>
  <c r="H1354" i="35"/>
  <c r="H1355" i="35"/>
  <c r="H1356" i="35"/>
  <c r="H1357" i="35"/>
  <c r="H1358" i="35"/>
  <c r="H1359" i="35"/>
  <c r="H1360" i="35"/>
  <c r="H1361" i="35"/>
  <c r="H1362" i="35"/>
  <c r="H1363" i="35"/>
  <c r="H1364" i="35"/>
  <c r="H1365" i="35"/>
  <c r="H1366" i="35"/>
  <c r="H1367" i="35"/>
  <c r="H1368" i="35"/>
  <c r="H1369" i="35"/>
  <c r="H1370" i="35"/>
  <c r="H1371" i="35"/>
  <c r="H1372" i="35"/>
  <c r="H1373" i="35"/>
  <c r="H1374" i="35"/>
  <c r="H1375" i="35"/>
  <c r="H1376" i="35"/>
  <c r="H1377" i="35"/>
  <c r="H1378" i="35"/>
  <c r="H1379" i="35"/>
  <c r="H1380" i="35"/>
  <c r="H1381" i="35"/>
  <c r="H1382" i="35"/>
  <c r="H1383" i="35"/>
  <c r="H1384" i="35"/>
  <c r="H1385" i="35"/>
  <c r="H1386" i="35"/>
  <c r="H1387" i="35"/>
  <c r="H1388" i="35"/>
  <c r="H1389" i="35"/>
  <c r="H1390" i="35"/>
  <c r="H1391" i="35"/>
  <c r="H1392" i="35"/>
  <c r="H1393" i="35"/>
  <c r="H1394" i="35"/>
  <c r="H1395" i="35"/>
  <c r="H1396" i="35"/>
  <c r="H1397" i="35"/>
  <c r="H1398" i="35"/>
  <c r="H1399" i="35"/>
  <c r="H1400" i="35"/>
  <c r="H1401" i="35"/>
  <c r="H1402" i="35"/>
  <c r="H1403" i="35"/>
  <c r="H1404" i="35"/>
  <c r="H1405" i="35"/>
  <c r="H1406" i="35"/>
  <c r="H1407" i="35"/>
  <c r="H1408" i="35"/>
  <c r="H1409" i="35"/>
  <c r="H1410" i="35"/>
  <c r="H1411" i="35"/>
  <c r="H1412" i="35"/>
  <c r="H1413" i="35"/>
  <c r="H1414" i="35"/>
  <c r="H1415" i="35"/>
  <c r="H1416" i="35"/>
  <c r="H1417" i="35"/>
  <c r="H1418" i="35"/>
  <c r="H1419" i="35"/>
  <c r="H1420" i="35"/>
  <c r="H1421" i="35"/>
  <c r="H1422" i="35"/>
  <c r="H1423" i="35"/>
  <c r="H1424" i="35"/>
  <c r="H1425" i="35"/>
  <c r="H1426" i="35"/>
  <c r="H1427" i="35"/>
  <c r="H1428" i="35"/>
  <c r="H1429" i="35"/>
  <c r="H1430" i="35"/>
  <c r="H1431" i="35"/>
  <c r="H1432" i="35"/>
  <c r="H1433" i="35"/>
  <c r="H1434" i="35"/>
  <c r="H1435" i="35"/>
  <c r="H1436" i="35"/>
  <c r="H1437" i="35"/>
  <c r="H1438" i="35"/>
  <c r="H1439" i="35"/>
  <c r="H1440" i="35"/>
  <c r="H1441" i="35"/>
  <c r="H1442" i="35"/>
  <c r="H1443" i="35"/>
  <c r="H1444" i="35"/>
  <c r="H1445" i="35"/>
  <c r="H1446" i="35"/>
  <c r="H1447" i="35"/>
  <c r="H1448" i="35"/>
  <c r="H1449" i="35"/>
  <c r="H1450" i="35"/>
  <c r="H1451" i="35"/>
  <c r="H1452" i="35"/>
  <c r="H1453" i="35"/>
  <c r="H1454" i="35"/>
  <c r="H1455" i="35"/>
  <c r="H1456" i="35"/>
  <c r="H1457" i="35"/>
  <c r="H1458" i="35"/>
  <c r="H1459" i="35"/>
  <c r="H1460" i="35"/>
  <c r="H1461" i="35"/>
  <c r="H1462" i="35"/>
  <c r="H1463" i="35"/>
  <c r="H1464" i="35"/>
  <c r="H1465" i="35"/>
  <c r="H1466" i="35"/>
  <c r="H1467" i="35"/>
  <c r="H1468" i="35"/>
  <c r="H1469" i="35"/>
  <c r="H1470" i="35"/>
  <c r="H1471" i="35"/>
  <c r="H1472" i="35"/>
  <c r="H1473" i="35"/>
  <c r="H1474" i="35"/>
  <c r="H1475" i="35"/>
  <c r="H1476" i="35"/>
  <c r="H1477" i="35"/>
  <c r="H1478" i="35"/>
  <c r="H1479" i="35"/>
  <c r="H1480" i="35"/>
  <c r="H1481" i="35"/>
  <c r="H1482" i="35"/>
  <c r="H1483" i="35"/>
  <c r="H1484" i="35"/>
  <c r="H1485" i="35"/>
  <c r="H1486" i="35"/>
  <c r="H1487" i="35"/>
  <c r="H1488" i="35"/>
  <c r="H1489" i="35"/>
  <c r="H1490" i="35"/>
  <c r="H1491" i="35"/>
  <c r="H1492" i="35"/>
  <c r="H1493" i="35"/>
  <c r="H1494" i="35"/>
  <c r="H1495" i="35"/>
  <c r="H1496" i="35"/>
  <c r="H1497" i="35"/>
  <c r="H1498" i="35"/>
  <c r="H1499" i="35"/>
  <c r="H1500" i="35"/>
  <c r="H1501" i="35"/>
  <c r="H1502" i="35"/>
  <c r="H1503" i="35"/>
  <c r="H1504" i="35"/>
  <c r="H1505" i="35"/>
  <c r="H1506" i="35"/>
  <c r="H1507" i="35"/>
  <c r="H1508" i="35"/>
  <c r="H1509" i="35"/>
  <c r="H1510" i="35"/>
  <c r="H1511" i="35"/>
  <c r="H1512" i="35"/>
  <c r="H1513" i="35"/>
  <c r="H1514" i="35"/>
  <c r="H1515" i="35"/>
  <c r="H1516" i="35"/>
  <c r="H1517" i="35"/>
  <c r="H1518" i="35"/>
  <c r="H1519" i="35"/>
  <c r="H1520" i="35"/>
  <c r="H1521" i="35"/>
  <c r="H1522" i="35"/>
  <c r="H1523" i="35"/>
  <c r="H1524" i="35"/>
  <c r="H1525" i="35"/>
  <c r="H1526" i="35"/>
  <c r="H1527" i="35"/>
  <c r="H1528" i="35"/>
  <c r="H1529" i="35"/>
  <c r="H1530" i="35"/>
  <c r="H1531" i="35"/>
  <c r="H1532" i="35"/>
  <c r="H1533" i="35"/>
  <c r="H1534" i="35"/>
  <c r="H1535" i="35"/>
  <c r="H1536" i="35"/>
  <c r="H1537" i="35"/>
  <c r="H1538" i="35"/>
  <c r="H1539" i="35"/>
  <c r="H1540" i="35"/>
  <c r="H1541" i="35"/>
  <c r="H1542" i="35"/>
  <c r="H1543" i="35"/>
  <c r="H1544" i="35"/>
  <c r="H1545" i="35"/>
  <c r="H1546" i="35"/>
  <c r="H1547" i="35"/>
  <c r="H1548" i="35"/>
  <c r="H1549" i="35"/>
  <c r="H1550" i="35"/>
  <c r="H1551" i="35"/>
  <c r="H1552" i="35"/>
  <c r="H1553" i="35"/>
  <c r="H1554" i="35"/>
  <c r="H1555" i="35"/>
  <c r="H1556" i="35"/>
  <c r="H1557" i="35"/>
  <c r="H1558" i="35"/>
  <c r="H1559" i="35"/>
  <c r="H1560" i="35"/>
  <c r="H1561" i="35"/>
  <c r="H1562" i="35"/>
  <c r="H1563" i="35"/>
  <c r="H1564" i="35"/>
  <c r="H1565" i="35"/>
  <c r="H1566" i="35"/>
  <c r="H1567" i="35"/>
  <c r="H1568" i="35"/>
  <c r="H1569" i="35"/>
  <c r="H1570" i="35"/>
  <c r="H1571" i="35"/>
  <c r="H1572" i="35"/>
  <c r="H1573" i="35"/>
  <c r="H1574" i="35"/>
  <c r="H1575" i="35"/>
  <c r="H1576" i="35"/>
  <c r="H1577" i="35"/>
  <c r="H1578" i="35"/>
  <c r="H1579" i="35"/>
  <c r="H1580" i="35"/>
  <c r="H1581" i="35"/>
  <c r="H1582" i="35"/>
  <c r="H1583" i="35"/>
  <c r="H1584" i="35"/>
  <c r="H1585" i="35"/>
  <c r="H1586" i="35"/>
  <c r="H1587" i="35"/>
  <c r="H1588" i="35"/>
  <c r="H1589" i="35"/>
  <c r="H1590" i="35"/>
  <c r="H1591" i="35"/>
  <c r="H1592" i="35"/>
  <c r="H1593" i="35"/>
  <c r="H1594" i="35"/>
  <c r="H1595" i="35"/>
  <c r="H1596" i="35"/>
  <c r="H1597" i="35"/>
  <c r="H1598" i="35"/>
  <c r="H1599" i="35"/>
  <c r="H1600" i="35"/>
  <c r="H1601" i="35"/>
  <c r="H1602" i="35"/>
  <c r="H1603" i="35"/>
  <c r="H1604" i="35"/>
  <c r="H1605" i="35"/>
  <c r="H1606" i="35"/>
  <c r="H1607" i="35"/>
  <c r="H1608" i="35"/>
  <c r="H1609" i="35"/>
  <c r="H1610" i="35"/>
  <c r="H1611" i="35"/>
  <c r="H1612" i="35"/>
  <c r="H1613" i="35"/>
  <c r="H1614" i="35"/>
  <c r="H1615" i="35"/>
  <c r="H1616" i="35"/>
  <c r="H1617" i="35"/>
  <c r="H1618" i="35"/>
  <c r="H1619" i="35"/>
  <c r="H1620" i="35"/>
  <c r="H1621" i="35"/>
  <c r="H1622" i="35"/>
  <c r="H1623" i="35"/>
  <c r="H1624" i="35"/>
  <c r="H1625" i="35"/>
  <c r="H1626" i="35"/>
  <c r="H1627" i="35"/>
  <c r="H1628" i="35"/>
  <c r="H1629" i="35"/>
  <c r="H1630" i="35"/>
  <c r="H1631" i="35"/>
  <c r="H1632" i="35"/>
  <c r="H1633" i="35"/>
  <c r="H1634" i="35"/>
  <c r="H1635" i="35"/>
  <c r="H1636" i="35"/>
  <c r="H1637" i="35"/>
  <c r="H1638" i="35"/>
  <c r="H1639" i="35"/>
  <c r="H1640" i="35"/>
  <c r="H1641" i="35"/>
  <c r="H1642" i="35"/>
  <c r="H1643" i="35"/>
  <c r="H1644" i="35"/>
  <c r="H1645" i="35"/>
  <c r="H1646" i="35"/>
  <c r="H1647" i="35"/>
  <c r="H1648" i="35"/>
  <c r="H1649" i="35"/>
  <c r="H1650" i="35"/>
  <c r="H1651" i="35"/>
  <c r="H1652" i="35"/>
  <c r="H1653" i="35"/>
  <c r="H1654" i="35"/>
  <c r="H1655" i="35"/>
  <c r="H1656" i="35"/>
  <c r="H1657" i="35"/>
  <c r="H1658" i="35"/>
  <c r="H1659" i="35"/>
  <c r="H1660" i="35"/>
  <c r="H1661" i="35"/>
  <c r="H1662" i="35"/>
  <c r="H1663" i="35"/>
  <c r="H1664" i="35"/>
  <c r="H1665" i="35"/>
  <c r="H1666" i="35"/>
  <c r="H1667" i="35"/>
  <c r="H1668" i="35"/>
  <c r="H1669" i="35"/>
  <c r="H1670" i="35"/>
  <c r="H1671" i="35"/>
  <c r="H1672" i="35"/>
  <c r="H1673" i="35"/>
  <c r="H1674" i="35"/>
  <c r="H1675" i="35"/>
  <c r="H1676" i="35"/>
  <c r="H1677" i="35"/>
  <c r="H1678" i="35"/>
  <c r="H1679" i="35"/>
  <c r="H1680" i="35"/>
  <c r="H1681" i="35"/>
  <c r="H1682" i="35"/>
  <c r="H1683" i="35"/>
  <c r="H1684" i="35"/>
  <c r="H1685" i="35"/>
  <c r="H1686" i="35"/>
  <c r="H1687" i="35"/>
  <c r="H1688" i="35"/>
  <c r="H1689" i="35"/>
  <c r="H1690" i="35"/>
  <c r="H1691" i="35"/>
  <c r="H1692" i="35"/>
  <c r="H1693" i="35"/>
  <c r="H1694" i="35"/>
  <c r="H1695" i="35"/>
  <c r="H1696" i="35"/>
  <c r="H1697" i="35"/>
  <c r="H1698" i="35"/>
  <c r="H1699" i="35"/>
  <c r="H1700" i="35"/>
  <c r="H1701" i="35"/>
  <c r="H1702" i="35"/>
  <c r="H1703" i="35"/>
  <c r="H1704" i="35"/>
  <c r="H1705" i="35"/>
  <c r="H1706" i="35"/>
  <c r="H1707" i="35"/>
  <c r="H1708" i="35"/>
  <c r="H1709" i="35"/>
  <c r="H1710" i="35"/>
  <c r="H1711" i="35"/>
  <c r="H1712" i="35"/>
  <c r="H1713" i="35"/>
  <c r="H1714" i="35"/>
  <c r="H1715" i="35"/>
  <c r="H1716" i="35"/>
  <c r="H1717" i="35"/>
  <c r="H1718" i="35"/>
  <c r="H1719" i="35"/>
  <c r="H1720" i="35"/>
  <c r="H1721" i="35"/>
  <c r="H1722" i="35"/>
  <c r="H1723" i="35"/>
  <c r="H1724" i="35"/>
  <c r="H1725" i="35"/>
  <c r="H1726" i="35"/>
  <c r="H1727" i="35"/>
  <c r="H1728" i="35"/>
  <c r="H1729" i="35"/>
  <c r="H1730" i="35"/>
  <c r="H1731" i="35"/>
  <c r="H1732" i="35"/>
  <c r="H1733" i="35"/>
  <c r="H1734" i="35"/>
  <c r="H1735" i="35"/>
  <c r="H1736" i="35"/>
  <c r="H1737" i="35"/>
  <c r="H1738" i="35"/>
  <c r="H1739" i="35"/>
  <c r="H1740" i="35"/>
  <c r="H1741" i="35"/>
  <c r="H1742" i="35"/>
  <c r="H1743" i="35"/>
  <c r="H1744" i="35"/>
  <c r="H1745" i="35"/>
  <c r="H1746" i="35"/>
  <c r="H1747" i="35"/>
  <c r="H1748" i="35"/>
  <c r="H1749" i="35"/>
  <c r="H1750" i="35"/>
  <c r="H1751" i="35"/>
  <c r="H1752" i="35"/>
  <c r="H1753" i="35"/>
  <c r="H1754" i="35"/>
  <c r="H1755" i="35"/>
  <c r="H1756" i="35"/>
  <c r="H1757" i="35"/>
  <c r="H1758" i="35"/>
  <c r="H1759" i="35"/>
  <c r="H1760" i="35"/>
  <c r="H1761" i="35"/>
  <c r="H1762" i="35"/>
  <c r="H1763" i="35"/>
  <c r="H1764" i="35"/>
  <c r="H1765" i="35"/>
  <c r="H1766" i="35"/>
  <c r="H1767" i="35"/>
  <c r="H1768" i="35"/>
  <c r="H1769" i="35"/>
  <c r="H1770" i="35"/>
  <c r="H1771" i="35"/>
  <c r="H1772" i="35"/>
  <c r="H1773" i="35"/>
  <c r="H1774" i="35"/>
  <c r="H1775" i="35"/>
  <c r="H1776" i="35"/>
  <c r="H1777" i="35"/>
  <c r="H1778" i="35"/>
  <c r="H1779" i="35"/>
  <c r="H1780" i="35"/>
  <c r="H1781" i="35"/>
  <c r="H1782" i="35"/>
  <c r="H1783" i="35"/>
  <c r="H1784" i="35"/>
  <c r="H1785" i="35"/>
  <c r="H1786" i="35"/>
  <c r="H1787" i="35"/>
  <c r="H1788" i="35"/>
  <c r="H1789" i="35"/>
  <c r="H1790" i="35"/>
  <c r="H1791" i="35"/>
  <c r="H1792" i="35"/>
  <c r="H1793" i="35"/>
  <c r="H1794" i="35"/>
  <c r="H1795" i="35"/>
  <c r="H1796" i="35"/>
  <c r="H1797" i="35"/>
  <c r="H1798" i="35"/>
  <c r="H1799" i="35"/>
  <c r="H1800" i="35"/>
  <c r="H1801" i="35"/>
  <c r="H1802" i="35"/>
  <c r="H1803" i="35"/>
  <c r="H1804" i="35"/>
  <c r="H1805" i="35"/>
  <c r="H1806" i="35"/>
  <c r="H1807" i="35"/>
  <c r="H1808" i="35"/>
  <c r="H1809" i="35"/>
  <c r="H1810" i="35"/>
  <c r="H1811" i="35"/>
  <c r="H1812" i="35"/>
  <c r="H1813" i="35"/>
  <c r="H1814" i="35"/>
  <c r="H1815" i="35"/>
  <c r="H1816" i="35"/>
  <c r="H1817" i="35"/>
  <c r="H1818" i="35"/>
  <c r="H1819" i="35"/>
  <c r="H1820" i="35"/>
  <c r="H1821" i="35"/>
  <c r="H1822" i="35"/>
  <c r="H1823" i="35"/>
  <c r="H1824" i="35"/>
  <c r="H1825" i="35"/>
  <c r="H1826" i="35"/>
  <c r="H1827" i="35"/>
  <c r="H1828" i="35"/>
  <c r="H1829" i="35"/>
  <c r="H1830" i="35"/>
  <c r="H1831" i="35"/>
  <c r="H1832" i="35"/>
  <c r="H1833" i="35"/>
  <c r="H1834" i="35"/>
  <c r="H1835" i="35"/>
  <c r="H1836" i="35"/>
  <c r="H1837" i="35"/>
  <c r="H1838" i="35"/>
  <c r="H1839" i="35"/>
  <c r="H1840" i="35"/>
  <c r="H1841" i="35"/>
  <c r="H1842" i="35"/>
  <c r="H1843" i="35"/>
  <c r="H1844" i="35"/>
  <c r="H1845" i="35"/>
  <c r="H1846" i="35"/>
  <c r="H1847" i="35"/>
  <c r="H1848" i="35"/>
  <c r="H1849" i="35"/>
  <c r="H1850" i="35"/>
  <c r="H1851" i="35"/>
  <c r="H1852" i="35"/>
  <c r="H1853" i="35"/>
  <c r="H1854" i="35"/>
  <c r="H1855" i="35"/>
  <c r="H1856" i="35"/>
  <c r="H1857" i="35"/>
  <c r="H1858" i="35"/>
  <c r="H1859" i="35"/>
  <c r="H1860" i="35"/>
  <c r="H1861" i="35"/>
  <c r="H1862" i="35"/>
  <c r="H1863" i="35"/>
  <c r="H1864" i="35"/>
  <c r="H1865" i="35"/>
  <c r="H1866" i="35"/>
  <c r="H1867" i="35"/>
  <c r="H1868" i="35"/>
  <c r="H1869" i="35"/>
  <c r="H1870" i="35"/>
  <c r="H1871" i="35"/>
  <c r="H1872" i="35"/>
  <c r="H1873" i="35"/>
  <c r="H1874" i="35"/>
  <c r="H1875" i="35"/>
  <c r="H1876" i="35"/>
  <c r="H1877" i="35"/>
  <c r="H1878" i="35"/>
  <c r="H1879" i="35"/>
  <c r="H1880" i="35"/>
  <c r="H1881" i="35"/>
  <c r="H1882" i="35"/>
  <c r="H1883" i="35"/>
  <c r="H1884" i="35"/>
  <c r="H1885" i="35"/>
  <c r="H1886" i="35"/>
  <c r="H1887" i="35"/>
  <c r="H1888" i="35"/>
  <c r="H1889" i="35"/>
  <c r="H1890" i="35"/>
  <c r="H1891" i="35"/>
  <c r="H1892" i="35"/>
  <c r="H1893" i="35"/>
  <c r="H1894" i="35"/>
  <c r="H1895" i="35"/>
  <c r="H1896" i="35"/>
  <c r="H1897" i="35"/>
  <c r="H1898" i="35"/>
  <c r="H1899" i="35"/>
  <c r="H1900" i="35"/>
  <c r="H1901" i="35"/>
  <c r="H1902" i="35"/>
  <c r="H1903" i="35"/>
  <c r="H1904" i="35"/>
  <c r="H1905" i="35"/>
  <c r="H1906" i="35"/>
  <c r="H1907" i="35"/>
  <c r="H1908" i="35"/>
  <c r="H1909" i="35"/>
  <c r="H1910" i="35"/>
  <c r="H1911" i="35"/>
  <c r="H1912" i="35"/>
  <c r="H1913" i="35"/>
  <c r="H1914" i="35"/>
  <c r="H1915" i="35"/>
  <c r="H1916" i="35"/>
  <c r="H1917" i="35"/>
  <c r="H1918" i="35"/>
  <c r="H1919" i="35"/>
  <c r="H1920" i="35"/>
  <c r="H1921" i="35"/>
  <c r="H1922" i="35"/>
  <c r="H1923" i="35"/>
  <c r="H1924" i="35"/>
  <c r="H1925" i="35"/>
  <c r="H1926" i="35"/>
  <c r="H1927" i="35"/>
  <c r="H1928" i="35"/>
  <c r="H1929" i="35"/>
  <c r="H1930" i="35"/>
  <c r="H1931" i="35"/>
  <c r="H1932" i="35"/>
  <c r="H1933" i="35"/>
  <c r="H1934" i="35"/>
  <c r="H1935" i="35"/>
  <c r="H1936" i="35"/>
  <c r="H1937" i="35"/>
  <c r="H1938" i="35"/>
  <c r="H1939" i="35"/>
  <c r="H1940" i="35"/>
  <c r="H1941" i="35"/>
  <c r="H1942" i="35"/>
  <c r="H1943" i="35"/>
  <c r="H1944" i="35"/>
  <c r="H1945" i="35"/>
  <c r="H1946" i="35"/>
  <c r="H1947" i="35"/>
  <c r="H1948" i="35"/>
  <c r="H1949" i="35"/>
  <c r="H1950" i="35"/>
  <c r="H1951" i="35"/>
  <c r="H1952" i="35"/>
  <c r="H1953" i="35"/>
  <c r="H1954" i="35"/>
  <c r="H1955" i="35"/>
  <c r="H1956" i="35"/>
  <c r="H1957" i="35"/>
  <c r="H1958" i="35"/>
  <c r="H1959" i="35"/>
  <c r="H1960" i="35"/>
  <c r="H1961" i="35"/>
  <c r="H1962" i="35"/>
  <c r="H1963" i="35"/>
  <c r="H1964" i="35"/>
  <c r="H1965" i="35"/>
  <c r="H1966" i="35"/>
  <c r="H1967" i="35"/>
  <c r="H1968" i="35"/>
  <c r="H1969" i="35"/>
  <c r="H1970" i="35"/>
  <c r="H1971" i="35"/>
  <c r="H1972" i="35"/>
  <c r="H1973" i="35"/>
  <c r="H1974" i="35"/>
  <c r="H1975" i="35"/>
  <c r="H1976" i="35"/>
  <c r="H1977" i="35"/>
  <c r="H1978" i="35"/>
  <c r="H1979" i="35"/>
  <c r="H1980" i="35"/>
  <c r="H1981" i="35"/>
  <c r="H1982" i="35"/>
  <c r="H1983" i="35"/>
  <c r="H1984" i="35"/>
  <c r="H1985" i="35"/>
  <c r="H1986" i="35"/>
  <c r="H1987" i="35"/>
  <c r="H1988" i="35"/>
  <c r="H1989" i="35"/>
  <c r="H1990" i="35"/>
  <c r="H1991" i="35"/>
  <c r="H1992" i="35"/>
  <c r="H1993" i="35"/>
  <c r="H1994" i="35"/>
  <c r="H1995" i="35"/>
  <c r="H1996" i="35"/>
  <c r="H1997" i="35"/>
  <c r="H1998" i="35"/>
  <c r="H1999" i="35"/>
  <c r="H2000" i="35"/>
  <c r="H2001" i="35"/>
  <c r="H2002" i="35"/>
  <c r="H2003" i="35"/>
  <c r="H2004" i="35"/>
  <c r="H2005" i="35"/>
  <c r="H2006" i="35"/>
  <c r="H2007" i="35"/>
  <c r="H2008" i="35"/>
  <c r="H2009" i="35"/>
  <c r="H2010" i="35"/>
  <c r="H2011" i="35"/>
  <c r="H2012" i="35"/>
  <c r="H2013" i="35"/>
  <c r="H2014" i="35"/>
  <c r="H2015" i="35"/>
  <c r="H2016" i="35"/>
  <c r="H2017" i="35"/>
  <c r="H2018" i="35"/>
  <c r="H2019" i="35"/>
  <c r="H2020" i="35"/>
  <c r="H2021" i="35"/>
  <c r="H2022" i="35"/>
  <c r="H2023" i="35"/>
  <c r="H2024" i="35"/>
  <c r="H2025" i="35"/>
  <c r="H2026" i="35"/>
  <c r="H2027" i="35"/>
  <c r="H2028" i="35"/>
  <c r="H2029" i="35"/>
  <c r="H2030" i="35"/>
  <c r="H2031" i="35"/>
  <c r="H2032" i="35"/>
  <c r="H2033" i="35"/>
  <c r="H2034" i="35"/>
  <c r="H2035" i="35"/>
  <c r="H2036" i="35"/>
  <c r="H2037" i="35"/>
  <c r="H2038" i="35"/>
  <c r="H2039" i="35"/>
  <c r="H2040" i="35"/>
  <c r="H2041" i="35"/>
  <c r="H2042" i="35"/>
  <c r="H2043" i="35"/>
  <c r="H2044" i="35"/>
  <c r="H2045" i="35"/>
  <c r="H2046" i="35"/>
  <c r="H2047" i="35"/>
  <c r="H2048" i="35"/>
  <c r="H2049" i="35"/>
  <c r="H2050" i="35"/>
  <c r="H2051" i="35"/>
  <c r="H2052" i="35"/>
  <c r="H2053" i="35"/>
  <c r="H2054" i="35"/>
  <c r="H2055" i="35"/>
  <c r="H2056" i="35"/>
  <c r="H2057" i="35"/>
  <c r="H2058" i="35"/>
  <c r="H2059" i="35"/>
  <c r="H2060" i="35"/>
  <c r="H2061" i="35"/>
  <c r="H2062" i="35"/>
  <c r="H2063" i="35"/>
  <c r="H2064" i="35"/>
  <c r="H2065" i="35"/>
  <c r="H2066" i="35"/>
  <c r="H2067" i="35"/>
  <c r="H2068" i="35"/>
  <c r="H2069" i="35"/>
  <c r="H2070" i="35"/>
  <c r="H2071" i="35"/>
  <c r="H2072" i="35"/>
  <c r="H2073" i="35"/>
  <c r="H2074" i="35"/>
  <c r="H2075" i="35"/>
  <c r="H2076" i="35"/>
  <c r="H2077" i="35"/>
  <c r="H2078" i="35"/>
  <c r="H2079" i="35"/>
  <c r="H2080" i="35"/>
  <c r="H2081" i="35"/>
  <c r="H2082" i="35"/>
  <c r="H2083" i="35"/>
  <c r="H2084" i="35"/>
  <c r="H2085" i="35"/>
  <c r="H2086" i="35"/>
  <c r="H2087" i="35"/>
  <c r="H2088" i="35"/>
  <c r="H2089" i="35"/>
  <c r="H2090" i="35"/>
  <c r="H2091" i="35"/>
  <c r="H2092" i="35"/>
  <c r="H2093" i="35"/>
  <c r="H2094" i="35"/>
  <c r="H2095" i="35"/>
  <c r="H2096" i="35"/>
  <c r="H2097" i="35"/>
  <c r="H2098" i="35"/>
  <c r="H2099" i="35"/>
  <c r="H2100" i="35"/>
  <c r="H2101" i="35"/>
  <c r="H2102" i="35"/>
  <c r="H2103" i="35"/>
  <c r="H2104" i="35"/>
  <c r="H2105" i="35"/>
  <c r="H2106" i="35"/>
  <c r="H2107" i="35"/>
  <c r="H2108" i="35"/>
  <c r="H2109" i="35"/>
  <c r="H2110" i="35"/>
  <c r="H2111" i="35"/>
  <c r="H2112" i="35"/>
  <c r="H2113" i="35"/>
  <c r="H2114" i="35"/>
  <c r="H2115" i="35"/>
  <c r="H2116" i="35"/>
  <c r="H2117" i="35"/>
  <c r="H2118" i="35"/>
  <c r="H2119" i="35"/>
  <c r="H2120" i="35"/>
  <c r="H2121" i="35"/>
  <c r="H2122" i="35"/>
  <c r="H2123" i="35"/>
  <c r="H2124" i="35"/>
  <c r="H2125" i="35"/>
  <c r="H2126" i="35"/>
  <c r="H2127" i="35"/>
  <c r="H2128" i="35"/>
  <c r="H2129" i="35"/>
  <c r="H2130" i="35"/>
  <c r="H2131" i="35"/>
  <c r="H2132" i="35"/>
  <c r="H2133" i="35"/>
  <c r="H2134" i="35"/>
  <c r="H2135" i="35"/>
  <c r="H2136" i="35"/>
  <c r="H2137" i="35"/>
  <c r="H2138" i="35"/>
  <c r="H2139" i="35"/>
  <c r="H2140" i="35"/>
  <c r="H2141" i="35"/>
  <c r="H2142" i="35"/>
  <c r="H2143" i="35"/>
  <c r="H2144" i="35"/>
  <c r="H2145" i="35"/>
  <c r="H2146" i="35"/>
  <c r="H2147" i="35"/>
  <c r="H2148" i="35"/>
  <c r="H2149" i="35"/>
  <c r="H2150" i="35"/>
  <c r="H2151" i="35"/>
  <c r="H2152" i="35"/>
  <c r="H2153" i="35"/>
  <c r="H2154" i="35"/>
  <c r="H2155" i="35"/>
  <c r="H2156" i="35"/>
  <c r="H2157" i="35"/>
  <c r="H2158" i="35"/>
  <c r="H2159" i="35"/>
  <c r="H2160" i="35"/>
  <c r="H2161" i="35"/>
  <c r="H2162" i="35"/>
  <c r="H2163" i="35"/>
  <c r="H2164" i="35"/>
  <c r="H2165" i="35"/>
  <c r="H2166" i="35"/>
  <c r="H2167" i="35"/>
  <c r="H2168" i="35"/>
  <c r="H2169" i="35"/>
  <c r="H2170" i="35"/>
  <c r="H2171" i="35"/>
  <c r="H2172" i="35"/>
  <c r="H2173" i="35"/>
  <c r="H2174" i="35"/>
  <c r="H2175" i="35"/>
  <c r="H2176" i="35"/>
  <c r="H2177" i="35"/>
  <c r="H2178" i="35"/>
  <c r="H2179" i="35"/>
  <c r="H2180" i="35"/>
  <c r="H2181" i="35"/>
  <c r="H2182" i="35"/>
  <c r="H2183" i="35"/>
  <c r="H2184" i="35"/>
  <c r="H2185" i="35"/>
  <c r="H2186" i="35"/>
  <c r="H2187" i="35"/>
  <c r="H2188" i="35"/>
  <c r="H2189" i="35"/>
  <c r="H2190" i="35"/>
  <c r="H2191" i="35"/>
  <c r="H2192" i="35"/>
  <c r="H2193" i="35"/>
  <c r="H2194" i="35"/>
  <c r="H2195" i="35"/>
  <c r="H2196" i="35"/>
  <c r="H2197" i="35"/>
  <c r="H2198" i="35"/>
  <c r="H2199" i="35"/>
  <c r="H2200" i="35"/>
  <c r="H2201" i="35"/>
  <c r="H2202" i="35"/>
  <c r="H2203" i="35"/>
  <c r="H2204" i="35"/>
  <c r="H2205" i="35"/>
  <c r="H2206" i="35"/>
  <c r="H2207" i="35"/>
  <c r="H2208" i="35"/>
  <c r="H2209" i="35"/>
  <c r="H2210" i="35"/>
  <c r="H2211" i="35"/>
  <c r="H2212" i="35"/>
  <c r="H2213" i="35"/>
  <c r="H2214" i="35"/>
  <c r="H2215" i="35"/>
  <c r="H2216" i="35"/>
  <c r="H2217" i="35"/>
  <c r="H2218" i="35"/>
  <c r="H2219" i="35"/>
  <c r="H2220" i="35"/>
  <c r="H2221" i="35"/>
  <c r="H2222" i="35"/>
  <c r="H2223" i="35"/>
  <c r="H2224" i="35"/>
  <c r="H2225" i="35"/>
  <c r="H2226" i="35"/>
  <c r="H2227" i="35"/>
  <c r="H2228" i="35"/>
  <c r="H2229" i="35"/>
  <c r="H2230" i="35"/>
  <c r="H2231" i="35"/>
  <c r="H2232" i="35"/>
  <c r="H2233" i="35"/>
  <c r="H2234" i="35"/>
  <c r="H2235" i="35"/>
  <c r="H2236" i="35"/>
  <c r="H2237" i="35"/>
  <c r="H2238" i="35"/>
  <c r="H2239" i="35"/>
  <c r="H2240" i="35"/>
  <c r="H2241" i="35"/>
  <c r="H2242" i="35"/>
  <c r="H2243" i="35"/>
  <c r="H2244" i="35"/>
  <c r="H2245" i="35"/>
  <c r="H2246" i="35"/>
  <c r="H2247" i="35"/>
  <c r="H2248" i="35"/>
  <c r="H2249" i="35"/>
  <c r="H2250" i="35"/>
  <c r="H2251" i="35"/>
  <c r="H2252" i="35"/>
  <c r="H2253" i="35"/>
  <c r="H2254" i="35"/>
  <c r="H2255" i="35"/>
  <c r="H2256" i="35"/>
  <c r="H2257" i="35"/>
  <c r="H2258" i="35"/>
  <c r="H2259" i="35"/>
  <c r="H2260" i="35"/>
  <c r="H2261" i="35"/>
  <c r="H2262" i="35"/>
  <c r="H2263" i="35"/>
  <c r="H2264" i="35"/>
  <c r="H2265" i="35"/>
  <c r="H2266" i="35"/>
  <c r="H2267" i="35"/>
  <c r="H2268" i="35"/>
  <c r="H2269" i="35"/>
  <c r="H2270" i="35"/>
  <c r="H2271" i="35"/>
  <c r="H2272" i="35"/>
  <c r="H2273" i="35"/>
  <c r="H2274" i="35"/>
  <c r="H2275" i="35"/>
  <c r="H2276" i="35"/>
  <c r="H2277" i="35"/>
  <c r="H2278" i="35"/>
  <c r="H2279" i="35"/>
  <c r="H2280" i="35"/>
  <c r="H2281" i="35"/>
  <c r="H2282" i="35"/>
  <c r="H2283" i="35"/>
  <c r="H2284" i="35"/>
  <c r="H2285" i="35"/>
  <c r="H2286" i="35"/>
  <c r="H2287" i="35"/>
  <c r="H2288" i="35"/>
  <c r="H2289" i="35"/>
  <c r="H2290" i="35"/>
  <c r="H2291" i="35"/>
  <c r="H2292" i="35"/>
  <c r="H2293" i="35"/>
  <c r="H2294" i="35"/>
  <c r="H2295" i="35"/>
  <c r="H2296" i="35"/>
  <c r="H2297" i="35"/>
  <c r="H2298" i="35"/>
  <c r="H2299" i="35"/>
  <c r="H2300" i="35"/>
  <c r="H2301" i="35"/>
  <c r="H2302" i="35"/>
  <c r="H2303" i="35"/>
  <c r="H2304" i="35"/>
  <c r="H2305" i="35"/>
  <c r="H2306" i="35"/>
  <c r="H2307" i="35"/>
  <c r="H2308" i="35"/>
  <c r="H2309" i="35"/>
  <c r="H2310" i="35"/>
  <c r="H2311" i="35"/>
  <c r="H2312" i="35"/>
  <c r="H2313" i="35"/>
  <c r="H2314" i="35"/>
  <c r="H2315" i="35"/>
  <c r="H2316" i="35"/>
  <c r="H2317" i="35"/>
  <c r="H2318" i="35"/>
  <c r="H2319" i="35"/>
  <c r="H2320" i="35"/>
  <c r="H2321" i="35"/>
  <c r="H2322" i="35"/>
  <c r="H2323" i="35"/>
  <c r="H2324" i="35"/>
  <c r="H2325" i="35"/>
  <c r="H2326" i="35"/>
  <c r="H2327" i="35"/>
  <c r="H2328" i="35"/>
  <c r="H2329" i="35"/>
  <c r="H2330" i="35"/>
  <c r="H2331" i="35"/>
  <c r="H2332" i="35"/>
  <c r="H2333" i="35"/>
  <c r="H2334" i="35"/>
  <c r="H2335" i="35"/>
  <c r="H2336" i="35"/>
  <c r="H2337" i="35"/>
  <c r="H2338" i="35"/>
  <c r="H2339" i="35"/>
  <c r="H2340" i="35"/>
  <c r="H2341" i="35"/>
  <c r="H2342" i="35"/>
  <c r="H2343" i="35"/>
  <c r="H2344" i="35"/>
  <c r="H2345" i="35"/>
  <c r="H2346" i="35"/>
  <c r="H2347" i="35"/>
  <c r="H2348" i="35"/>
  <c r="H2349" i="35"/>
  <c r="H2350" i="35"/>
  <c r="H2351" i="35"/>
  <c r="H2352" i="35"/>
  <c r="H2353" i="35"/>
  <c r="H2354" i="35"/>
  <c r="H2355" i="35"/>
  <c r="H2356" i="35"/>
  <c r="H2357" i="35"/>
  <c r="H2358" i="35"/>
  <c r="H2359" i="35"/>
  <c r="H2360" i="35"/>
  <c r="H2361" i="35"/>
  <c r="H2362" i="35"/>
  <c r="H2363" i="35"/>
  <c r="H2364" i="35"/>
  <c r="H2365" i="35"/>
  <c r="H2366" i="35"/>
  <c r="H2367" i="35"/>
  <c r="H2368" i="35"/>
  <c r="H2369" i="35"/>
  <c r="H2370" i="35"/>
  <c r="H2371" i="35"/>
  <c r="H2372" i="35"/>
  <c r="H2373" i="35"/>
  <c r="H2374" i="35"/>
  <c r="H2375" i="35"/>
  <c r="H2376" i="35"/>
  <c r="H2377" i="35"/>
  <c r="H2378" i="35"/>
  <c r="H2379" i="35"/>
  <c r="H2380" i="35"/>
  <c r="H2381" i="35"/>
  <c r="H2382" i="35"/>
  <c r="H2383" i="35"/>
  <c r="H2384" i="35"/>
  <c r="H2385" i="35"/>
  <c r="H2386" i="35"/>
  <c r="H2387" i="35"/>
  <c r="H2388" i="35"/>
  <c r="H2389" i="35"/>
  <c r="H2390" i="35"/>
  <c r="H2391" i="35"/>
  <c r="H2392" i="35"/>
  <c r="H2393" i="35"/>
  <c r="H2394" i="35"/>
  <c r="H2395" i="35"/>
  <c r="H2396" i="35"/>
  <c r="H2397" i="35"/>
  <c r="H2398" i="35"/>
  <c r="H2399" i="35"/>
  <c r="H2400" i="35"/>
  <c r="H2401" i="35"/>
  <c r="H2402" i="35"/>
  <c r="H2403" i="35"/>
  <c r="H2404" i="35"/>
  <c r="H2405" i="35"/>
  <c r="H2406" i="35"/>
  <c r="H2407" i="35"/>
  <c r="H2408" i="35"/>
  <c r="H2409" i="35"/>
  <c r="H2410" i="35"/>
  <c r="H2411" i="35"/>
  <c r="H2412" i="35"/>
  <c r="H2413" i="35"/>
  <c r="H2414" i="35"/>
  <c r="H2415" i="35"/>
  <c r="H2416" i="35"/>
  <c r="H2417" i="35"/>
  <c r="H2418" i="35"/>
  <c r="H2419" i="35"/>
  <c r="H2420" i="35"/>
  <c r="H2421" i="35"/>
  <c r="H2422" i="35"/>
  <c r="H2423" i="35"/>
  <c r="H2424" i="35"/>
  <c r="H2425" i="35"/>
  <c r="H2426" i="35"/>
  <c r="H2427" i="35"/>
  <c r="H2428" i="35"/>
  <c r="H2429" i="35"/>
  <c r="H2430" i="35"/>
  <c r="H2431" i="35"/>
  <c r="H2432" i="35"/>
  <c r="H2433" i="35"/>
  <c r="H2434" i="35"/>
  <c r="H2435" i="35"/>
  <c r="H2436" i="35"/>
  <c r="H2437" i="35"/>
  <c r="H2438" i="35"/>
  <c r="H2439" i="35"/>
  <c r="H2440" i="35"/>
  <c r="H2441" i="35"/>
  <c r="H2442" i="35"/>
  <c r="H2443" i="35"/>
  <c r="H2444" i="35"/>
  <c r="H2445" i="35"/>
  <c r="H2446" i="35"/>
  <c r="H2447" i="35"/>
  <c r="H2448" i="35"/>
  <c r="H2449" i="35"/>
  <c r="H2450" i="35"/>
  <c r="H2451" i="35"/>
  <c r="H2452" i="35"/>
  <c r="H2453" i="35"/>
  <c r="H2454" i="35"/>
  <c r="H2455" i="35"/>
  <c r="H2456" i="35"/>
  <c r="H2457" i="35"/>
  <c r="H2458" i="35"/>
  <c r="H2459" i="35"/>
  <c r="H2460" i="35"/>
  <c r="H2461" i="35"/>
  <c r="H2462" i="35"/>
  <c r="H2463" i="35"/>
  <c r="H2464" i="35"/>
  <c r="H2465" i="35"/>
  <c r="H2466" i="35"/>
  <c r="H2467" i="35"/>
  <c r="H2468" i="35"/>
  <c r="H2469" i="35"/>
  <c r="H2470" i="35"/>
  <c r="H2471" i="35"/>
  <c r="H2472" i="35"/>
  <c r="H2473" i="35"/>
  <c r="H2474" i="35"/>
  <c r="H2475" i="35"/>
  <c r="H2476" i="35"/>
  <c r="H2477" i="35"/>
  <c r="H2478" i="35"/>
  <c r="H2479" i="35"/>
  <c r="H2480" i="35"/>
  <c r="H2481" i="35"/>
  <c r="H2482" i="35"/>
  <c r="H2483" i="35"/>
  <c r="H2484" i="35"/>
  <c r="H2485" i="35"/>
  <c r="H2486" i="35"/>
  <c r="H2487" i="35"/>
  <c r="H2488" i="35"/>
  <c r="H2489" i="35"/>
  <c r="H2490" i="35"/>
  <c r="H2491" i="35"/>
  <c r="H2492" i="35"/>
  <c r="H2493" i="35"/>
  <c r="H2494" i="35"/>
  <c r="H2495" i="35"/>
  <c r="H2496" i="35"/>
  <c r="H2497" i="35"/>
  <c r="H2498" i="35"/>
  <c r="H2499" i="35"/>
  <c r="H2500" i="35"/>
  <c r="H2501" i="35"/>
  <c r="H2502" i="35"/>
  <c r="H2503" i="35"/>
  <c r="H2504" i="35"/>
  <c r="H2505" i="35"/>
  <c r="H2506" i="35"/>
  <c r="H2507" i="35"/>
  <c r="H2508" i="35"/>
  <c r="H2509" i="35"/>
  <c r="H2510" i="35"/>
  <c r="H2511" i="35"/>
  <c r="H2512" i="35"/>
  <c r="H2513" i="35"/>
  <c r="H2514" i="35"/>
  <c r="H2515" i="35"/>
  <c r="H2516" i="35"/>
  <c r="H2517" i="35"/>
  <c r="H2518" i="35"/>
  <c r="H2519" i="35"/>
  <c r="H2520" i="35"/>
  <c r="H2521" i="35"/>
  <c r="H2522" i="35"/>
  <c r="H2523" i="35"/>
  <c r="H2524" i="35"/>
  <c r="H2525" i="35"/>
  <c r="H2526" i="35"/>
  <c r="H2527" i="35"/>
  <c r="H2528" i="35"/>
  <c r="H2529" i="35"/>
  <c r="H2530" i="35"/>
  <c r="H2531" i="35"/>
  <c r="H2532" i="35"/>
  <c r="H2533" i="35"/>
  <c r="H2534" i="35"/>
  <c r="H2535" i="35"/>
  <c r="H2536" i="35"/>
  <c r="H2537" i="35"/>
  <c r="H2538" i="35"/>
  <c r="H2539" i="35"/>
  <c r="H2540" i="35"/>
  <c r="H2541" i="35"/>
  <c r="H2542" i="35"/>
  <c r="H2543" i="35"/>
  <c r="H2544" i="35"/>
  <c r="H2545" i="35"/>
  <c r="H2546" i="35"/>
  <c r="H2547" i="35"/>
  <c r="H2548" i="35"/>
  <c r="H2549" i="35"/>
  <c r="H2550" i="35"/>
  <c r="H2551" i="35"/>
  <c r="H2552" i="35"/>
  <c r="H2553" i="35"/>
  <c r="H2554" i="35"/>
  <c r="H2555" i="35"/>
  <c r="H2556" i="35"/>
  <c r="H2557" i="35"/>
  <c r="H2558" i="35"/>
  <c r="H2559" i="35"/>
  <c r="H2560" i="35"/>
  <c r="H2561" i="35"/>
  <c r="H2562" i="35"/>
  <c r="H2563" i="35"/>
  <c r="H2564" i="35"/>
  <c r="H2565" i="35"/>
  <c r="H2566" i="35"/>
  <c r="H2567" i="35"/>
  <c r="H2568" i="35"/>
  <c r="H2569" i="35"/>
  <c r="H2570" i="35"/>
  <c r="H2571" i="35"/>
  <c r="H2572" i="35"/>
  <c r="H2573" i="35"/>
  <c r="H2574" i="35"/>
  <c r="H2575" i="35"/>
  <c r="H2576" i="35"/>
  <c r="H2577" i="35"/>
  <c r="H2578" i="35"/>
  <c r="H2579" i="35"/>
  <c r="H2580" i="35"/>
  <c r="H2581" i="35"/>
  <c r="H2582" i="35"/>
  <c r="H2583" i="35"/>
  <c r="H2584" i="35"/>
  <c r="H2585" i="35"/>
  <c r="H2586" i="35"/>
  <c r="H2587" i="35"/>
  <c r="H2588" i="35"/>
  <c r="H2589" i="35"/>
  <c r="H2590" i="35"/>
  <c r="H2591" i="35"/>
  <c r="H2592" i="35"/>
  <c r="H2593" i="35"/>
  <c r="H2594" i="35"/>
  <c r="H2595" i="35"/>
  <c r="H2596" i="35"/>
  <c r="H2597" i="35"/>
  <c r="H2598" i="35"/>
  <c r="H2599" i="35"/>
  <c r="H2600" i="35"/>
  <c r="H2601" i="35"/>
  <c r="H2602" i="35"/>
  <c r="H2603" i="35"/>
  <c r="H2604" i="35"/>
  <c r="H2605" i="35"/>
  <c r="H2606" i="35"/>
  <c r="H2607" i="35"/>
  <c r="H2608" i="35"/>
  <c r="H2609" i="35"/>
  <c r="H2610" i="35"/>
  <c r="H2611" i="35"/>
  <c r="H2612" i="35"/>
  <c r="H2613" i="35"/>
  <c r="H2614" i="35"/>
  <c r="H2615" i="35"/>
  <c r="H2616" i="35"/>
  <c r="H2617" i="35"/>
  <c r="H2618" i="35"/>
  <c r="H2619" i="35"/>
  <c r="H2620" i="35"/>
  <c r="H2621" i="35"/>
  <c r="H2622" i="35"/>
  <c r="H2623" i="35"/>
  <c r="H2624" i="35"/>
  <c r="H2625" i="35"/>
  <c r="H2626" i="35"/>
  <c r="H2627" i="35"/>
  <c r="H2628" i="35"/>
  <c r="H2629" i="35"/>
  <c r="H2630" i="35"/>
  <c r="H2631" i="35"/>
  <c r="H2632" i="35"/>
  <c r="H2633" i="35"/>
  <c r="H2634" i="35"/>
  <c r="H2635" i="35"/>
  <c r="H2636" i="35"/>
  <c r="H2637" i="35"/>
  <c r="H2638" i="35"/>
  <c r="H2639" i="35"/>
  <c r="H2640" i="35"/>
  <c r="H2641" i="35"/>
  <c r="H2642" i="35"/>
  <c r="H2643" i="35"/>
  <c r="H2644" i="35"/>
  <c r="H2645" i="35"/>
  <c r="H2646" i="35"/>
  <c r="H2647" i="35"/>
  <c r="H2648" i="35"/>
  <c r="H2649" i="35"/>
  <c r="H2650" i="35"/>
  <c r="H2651" i="35"/>
  <c r="H2652" i="35"/>
  <c r="H2653" i="35"/>
  <c r="H2654" i="35"/>
  <c r="H2655" i="35"/>
  <c r="H2656" i="35"/>
  <c r="H2657" i="35"/>
  <c r="H2658" i="35"/>
  <c r="H2659" i="35"/>
  <c r="H2660" i="35"/>
  <c r="H2661" i="35"/>
  <c r="H2662" i="35"/>
  <c r="H2663" i="35"/>
  <c r="H2664" i="35"/>
  <c r="H2665" i="35"/>
  <c r="H2666" i="35"/>
  <c r="H2667" i="35"/>
  <c r="H2668" i="35"/>
  <c r="H2669" i="35"/>
  <c r="H2670" i="35"/>
  <c r="H2671" i="35"/>
  <c r="H2672" i="35"/>
  <c r="H2673" i="35"/>
  <c r="H2674" i="35"/>
  <c r="H2675" i="35"/>
  <c r="H2676" i="35"/>
  <c r="H2677" i="35"/>
  <c r="H2678" i="35"/>
  <c r="H2679" i="35"/>
  <c r="H2680" i="35"/>
  <c r="H2681" i="35"/>
  <c r="H2682" i="35"/>
  <c r="H2683" i="35"/>
  <c r="H2684" i="35"/>
  <c r="H2685" i="35"/>
  <c r="H2686" i="35"/>
  <c r="H2687" i="35"/>
  <c r="H2688" i="35"/>
  <c r="H2689" i="35"/>
  <c r="H2690" i="35"/>
  <c r="H2691" i="35"/>
  <c r="H2692" i="35"/>
  <c r="H2693" i="35"/>
  <c r="H2694" i="35"/>
  <c r="H2695" i="35"/>
  <c r="H2696" i="35"/>
  <c r="H2697" i="35"/>
  <c r="H2698" i="35"/>
  <c r="H2699" i="35"/>
  <c r="H2700" i="35"/>
  <c r="H2701" i="35"/>
  <c r="H2702" i="35"/>
  <c r="H2703" i="35"/>
  <c r="H2704" i="35"/>
  <c r="H2705" i="35"/>
  <c r="H2706" i="35"/>
  <c r="H2707" i="35"/>
  <c r="H2708" i="35"/>
  <c r="H2709" i="35"/>
  <c r="H2710" i="35"/>
  <c r="H2711" i="35"/>
  <c r="H2712" i="35"/>
  <c r="H2713" i="35"/>
  <c r="H2714" i="35"/>
  <c r="H2715" i="35"/>
  <c r="H2716" i="35"/>
  <c r="H2717" i="35"/>
  <c r="H2718" i="35"/>
  <c r="H2719" i="35"/>
  <c r="H2720" i="35"/>
  <c r="H2721" i="35"/>
  <c r="H2722" i="35"/>
  <c r="H2723" i="35"/>
  <c r="H2724" i="35"/>
  <c r="H2725" i="35"/>
  <c r="H2726" i="35"/>
  <c r="H2727" i="35"/>
  <c r="H2728" i="35"/>
  <c r="H2729" i="35"/>
  <c r="H2730" i="35"/>
  <c r="H2731" i="35"/>
  <c r="H2732" i="35"/>
  <c r="H2733" i="35"/>
  <c r="H2734" i="35"/>
  <c r="H2735" i="35"/>
  <c r="H2736" i="35"/>
  <c r="H2737" i="35"/>
  <c r="H2738" i="35"/>
  <c r="H2739" i="35"/>
  <c r="H2740" i="35"/>
  <c r="H2741" i="35"/>
  <c r="H2742" i="35"/>
  <c r="H2743" i="35"/>
  <c r="H2744" i="35"/>
  <c r="H2745" i="35"/>
  <c r="H2746" i="35"/>
  <c r="H2747" i="35"/>
  <c r="H2748" i="35"/>
  <c r="H2749" i="35"/>
  <c r="H2750" i="35"/>
  <c r="H2751" i="35"/>
  <c r="H2752" i="35"/>
  <c r="H2753" i="35"/>
  <c r="H2754" i="35"/>
  <c r="H2755" i="35"/>
  <c r="H2756" i="35"/>
  <c r="H2757" i="35"/>
  <c r="H2758" i="35"/>
  <c r="H2759" i="35"/>
  <c r="H2760" i="35"/>
  <c r="H2761" i="35"/>
  <c r="H2762" i="35"/>
  <c r="H2763" i="35"/>
  <c r="H2764" i="35"/>
  <c r="H2765" i="35"/>
  <c r="H2766" i="35"/>
  <c r="H2767" i="35"/>
  <c r="H2768" i="35"/>
  <c r="H2769" i="35"/>
  <c r="H2770" i="35"/>
  <c r="H2771" i="35"/>
  <c r="H2772" i="35"/>
  <c r="H2773" i="35"/>
  <c r="H2774" i="35"/>
  <c r="H2775" i="35"/>
  <c r="H2776" i="35"/>
  <c r="H2777" i="35"/>
  <c r="H2778" i="35"/>
  <c r="H2779" i="35"/>
  <c r="H2780" i="35"/>
  <c r="H2781" i="35"/>
  <c r="H2782" i="35"/>
  <c r="H2783" i="35"/>
  <c r="H2784" i="35"/>
  <c r="H2785" i="35"/>
  <c r="H2786" i="35"/>
  <c r="H2787" i="35"/>
  <c r="H2788" i="35"/>
  <c r="H2789" i="35"/>
  <c r="H2790" i="35"/>
  <c r="H2791" i="35"/>
  <c r="H2792" i="35"/>
  <c r="H2793" i="35"/>
  <c r="H2794" i="35"/>
  <c r="H2795" i="35"/>
  <c r="H2796" i="35"/>
  <c r="H2797" i="35"/>
  <c r="H2798" i="35"/>
  <c r="H2799" i="35"/>
  <c r="H2800" i="35"/>
  <c r="H2801" i="35"/>
  <c r="H2802" i="35"/>
  <c r="H2803" i="35"/>
  <c r="H2804" i="35"/>
  <c r="H2805" i="35"/>
  <c r="H2806" i="35"/>
  <c r="H2807" i="35"/>
  <c r="H2808" i="35"/>
  <c r="H2809" i="35"/>
  <c r="H2810" i="35"/>
  <c r="H2811" i="35"/>
  <c r="H2812" i="35"/>
  <c r="H2813" i="35"/>
  <c r="H2814" i="35"/>
  <c r="H2815" i="35"/>
  <c r="H2816" i="35"/>
  <c r="H2817" i="35"/>
  <c r="H2818" i="35"/>
  <c r="H2819" i="35"/>
  <c r="H2820" i="35"/>
  <c r="H2821" i="35"/>
  <c r="H2822" i="35"/>
  <c r="H2823" i="35"/>
  <c r="H2824" i="35"/>
  <c r="H2825" i="35"/>
  <c r="H2826" i="35"/>
  <c r="H2827" i="35"/>
  <c r="H2828" i="35"/>
  <c r="H2829" i="35"/>
  <c r="H2830" i="35"/>
  <c r="H2831" i="35"/>
  <c r="H2832" i="35"/>
  <c r="H2833" i="35"/>
  <c r="H2834" i="35"/>
  <c r="H2835" i="35"/>
  <c r="H2836" i="35"/>
  <c r="H2837" i="35"/>
  <c r="H2838" i="35"/>
  <c r="H2839" i="35"/>
  <c r="H2840" i="35"/>
  <c r="H2841" i="35"/>
  <c r="H2842" i="35"/>
  <c r="H2843" i="35"/>
  <c r="H2844" i="35"/>
  <c r="H2845" i="35"/>
  <c r="H2846" i="35"/>
  <c r="H2847" i="35"/>
  <c r="H2848" i="35"/>
  <c r="H2849" i="35"/>
  <c r="H2850" i="35"/>
  <c r="H2851" i="35"/>
  <c r="H2852" i="35"/>
  <c r="H2853" i="35"/>
  <c r="H2854" i="35"/>
  <c r="H2855" i="35"/>
  <c r="H2856" i="35"/>
  <c r="H2857" i="35"/>
  <c r="H2858" i="35"/>
  <c r="H2859" i="35"/>
  <c r="H2860" i="35"/>
  <c r="H2861" i="35"/>
  <c r="H2862" i="35"/>
  <c r="H2863" i="35"/>
  <c r="H2864" i="35"/>
  <c r="H2865" i="35"/>
  <c r="H2866" i="35"/>
  <c r="H2867" i="35"/>
  <c r="H2868" i="35"/>
  <c r="H2869" i="35"/>
  <c r="H2870" i="35"/>
  <c r="H2871" i="35"/>
  <c r="H2872" i="35"/>
  <c r="H2873" i="35"/>
  <c r="H2874" i="35"/>
  <c r="H2875" i="35"/>
  <c r="H2876" i="35"/>
  <c r="H2877" i="35"/>
  <c r="H2878" i="35"/>
  <c r="H2879" i="35"/>
  <c r="H2880" i="35"/>
  <c r="H2881" i="35"/>
  <c r="H2882" i="35"/>
  <c r="H2883" i="35"/>
  <c r="H2884" i="35"/>
  <c r="H2885" i="35"/>
  <c r="H2886" i="35"/>
  <c r="H2887" i="35"/>
  <c r="H2888" i="35"/>
  <c r="H2889" i="35"/>
  <c r="H2890" i="35"/>
  <c r="H2891" i="35"/>
  <c r="H2892" i="35"/>
  <c r="H2893" i="35"/>
  <c r="H2894" i="35"/>
  <c r="H2895" i="35"/>
  <c r="H2896" i="35"/>
  <c r="H2897" i="35"/>
  <c r="H2898" i="35"/>
  <c r="H2899" i="35"/>
  <c r="H2900" i="35"/>
  <c r="H2901" i="35"/>
  <c r="H2902" i="35"/>
  <c r="H2903" i="35"/>
  <c r="H2904" i="35"/>
  <c r="H2905" i="35"/>
  <c r="H2906" i="35"/>
  <c r="H2907" i="35"/>
  <c r="H2908" i="35"/>
  <c r="H2909" i="35"/>
  <c r="H2910" i="35"/>
  <c r="H2911" i="35"/>
  <c r="H2912" i="35"/>
  <c r="H2913" i="35"/>
  <c r="H2914" i="35"/>
  <c r="H2915" i="35"/>
  <c r="H2916" i="35"/>
  <c r="H2917" i="35"/>
  <c r="H2918" i="35"/>
  <c r="H2919" i="35"/>
  <c r="H2920" i="35"/>
  <c r="H2921" i="35"/>
  <c r="H2922" i="35"/>
  <c r="H2923" i="35"/>
  <c r="H2924" i="35"/>
  <c r="H2925" i="35"/>
  <c r="H2926" i="35"/>
  <c r="H2927" i="35"/>
  <c r="H2928" i="35"/>
  <c r="H2929" i="35"/>
  <c r="H2930" i="35"/>
  <c r="H2931" i="35"/>
  <c r="H2932" i="35"/>
  <c r="H2933" i="35"/>
  <c r="H2934" i="35"/>
  <c r="H2935" i="35"/>
  <c r="H2936" i="35"/>
  <c r="H2937" i="35"/>
  <c r="H2938" i="35"/>
  <c r="H2939" i="35"/>
  <c r="H2940" i="35"/>
  <c r="H2941" i="35"/>
  <c r="H2942" i="35"/>
  <c r="H2943" i="35"/>
  <c r="H2944" i="35"/>
  <c r="H2945" i="35"/>
  <c r="H2946" i="35"/>
  <c r="H2947" i="35"/>
  <c r="H2948" i="35"/>
  <c r="H2949" i="35"/>
  <c r="H2950" i="35"/>
  <c r="H2951" i="35"/>
  <c r="H2952" i="35"/>
  <c r="H2953" i="35"/>
  <c r="H2954" i="35"/>
  <c r="H2955" i="35"/>
  <c r="H2956" i="35"/>
  <c r="H2957" i="35"/>
  <c r="H2958" i="35"/>
  <c r="H2959" i="35"/>
  <c r="H2960" i="35"/>
  <c r="H2961" i="35"/>
  <c r="H2962" i="35"/>
  <c r="H2963" i="35"/>
  <c r="H2964" i="35"/>
  <c r="H2965" i="35"/>
  <c r="H2966" i="35"/>
  <c r="H2967" i="35"/>
  <c r="H2968" i="35"/>
  <c r="H2969" i="35"/>
  <c r="H2970" i="35"/>
  <c r="H2971" i="35"/>
  <c r="H2972" i="35"/>
  <c r="H2973" i="35"/>
  <c r="H2974" i="35"/>
  <c r="H2975" i="35"/>
  <c r="H2976" i="35"/>
  <c r="H2977" i="35"/>
  <c r="H2978" i="35"/>
  <c r="H2979" i="35"/>
  <c r="H2980" i="35"/>
  <c r="H2981" i="35"/>
  <c r="H2982" i="35"/>
  <c r="H2983" i="35"/>
  <c r="H2984" i="35"/>
  <c r="H2985" i="35"/>
  <c r="H2986" i="35"/>
  <c r="H2987" i="35"/>
  <c r="H2988" i="35"/>
  <c r="H2989" i="35"/>
  <c r="H2990" i="35"/>
  <c r="H2991" i="35"/>
  <c r="H2992" i="35"/>
  <c r="H2993" i="35"/>
  <c r="H2994" i="35"/>
  <c r="H2995" i="35"/>
  <c r="H2996" i="35"/>
  <c r="AC6" i="1" l="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A6" i="1"/>
  <c r="AA7" i="1"/>
  <c r="AC7" i="1" s="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H407" i="1" l="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5" i="5"/>
  <c r="R2996" i="35" l="1"/>
  <c r="R2995" i="35"/>
  <c r="R2994" i="35"/>
  <c r="R2993" i="35"/>
  <c r="R2992" i="35"/>
  <c r="R2991" i="35"/>
  <c r="R2990" i="35"/>
  <c r="R2989" i="35"/>
  <c r="R2988" i="35"/>
  <c r="R2987" i="35"/>
  <c r="R2986" i="35"/>
  <c r="R2985" i="35"/>
  <c r="R2984" i="35"/>
  <c r="R2983" i="35"/>
  <c r="R2982" i="35"/>
  <c r="R2981" i="35"/>
  <c r="R2980" i="35"/>
  <c r="R2979" i="35"/>
  <c r="R2978" i="35"/>
  <c r="R2977" i="35"/>
  <c r="R2976" i="35"/>
  <c r="R2975" i="35"/>
  <c r="R2974" i="35"/>
  <c r="R2973" i="35"/>
  <c r="R2972" i="35"/>
  <c r="R2971" i="35"/>
  <c r="R2970" i="35"/>
  <c r="R2969" i="35"/>
  <c r="R2968" i="35"/>
  <c r="R2967" i="35"/>
  <c r="R2966" i="35"/>
  <c r="R2965" i="35"/>
  <c r="R2964" i="35"/>
  <c r="R2963" i="35"/>
  <c r="R2962" i="35"/>
  <c r="R2961" i="35"/>
  <c r="R2960" i="35"/>
  <c r="R2959" i="35"/>
  <c r="R2958" i="35"/>
  <c r="R2957" i="35"/>
  <c r="R2956" i="35"/>
  <c r="R2955" i="35"/>
  <c r="R2954" i="35"/>
  <c r="R2953" i="35"/>
  <c r="R2952" i="35"/>
  <c r="R2951" i="35"/>
  <c r="R2950" i="35"/>
  <c r="R2949" i="35"/>
  <c r="R2948" i="35"/>
  <c r="R2947" i="35"/>
  <c r="R2946" i="35"/>
  <c r="R2945" i="35"/>
  <c r="R2944" i="35"/>
  <c r="R2943" i="35"/>
  <c r="R2942" i="35"/>
  <c r="R2941" i="35"/>
  <c r="R2940" i="35"/>
  <c r="R2939" i="35"/>
  <c r="R2938" i="35"/>
  <c r="R2937" i="35"/>
  <c r="R2936" i="35"/>
  <c r="R2935" i="35"/>
  <c r="R2934" i="35"/>
  <c r="R2933" i="35"/>
  <c r="R2932" i="35"/>
  <c r="R2931" i="35"/>
  <c r="R2930" i="35"/>
  <c r="R2929" i="35"/>
  <c r="R2928" i="35"/>
  <c r="R2927" i="35"/>
  <c r="R2926" i="35"/>
  <c r="R2925" i="35"/>
  <c r="R2924" i="35"/>
  <c r="R2923" i="35"/>
  <c r="R2922" i="35"/>
  <c r="R2921" i="35"/>
  <c r="R2920" i="35"/>
  <c r="R2919" i="35"/>
  <c r="R2918" i="35"/>
  <c r="R2917" i="35"/>
  <c r="R2916" i="35"/>
  <c r="R2915" i="35"/>
  <c r="R2914" i="35"/>
  <c r="R2913" i="35"/>
  <c r="R2912" i="35"/>
  <c r="R2911" i="35"/>
  <c r="R2910" i="35"/>
  <c r="R2909" i="35"/>
  <c r="R2908" i="35"/>
  <c r="R2907" i="35"/>
  <c r="R2906" i="35"/>
  <c r="R2905" i="35"/>
  <c r="R2904" i="35"/>
  <c r="R2903" i="35"/>
  <c r="R2902" i="35"/>
  <c r="R2901" i="35"/>
  <c r="R2900" i="35"/>
  <c r="R2899" i="35"/>
  <c r="R2898" i="35"/>
  <c r="R2897" i="35"/>
  <c r="R2896" i="35"/>
  <c r="R2895" i="35"/>
  <c r="R2894" i="35"/>
  <c r="R2893" i="35"/>
  <c r="R2892" i="35"/>
  <c r="R2891" i="35"/>
  <c r="R2890" i="35"/>
  <c r="R2889" i="35"/>
  <c r="R2888" i="35"/>
  <c r="R2887" i="35"/>
  <c r="R2886" i="35"/>
  <c r="R2885" i="35"/>
  <c r="R2884" i="35"/>
  <c r="R2883" i="35"/>
  <c r="R2882" i="35"/>
  <c r="R2881" i="35"/>
  <c r="R2880" i="35"/>
  <c r="R2879" i="35"/>
  <c r="R2878" i="35"/>
  <c r="R2877" i="35"/>
  <c r="R2876" i="35"/>
  <c r="R2875" i="35"/>
  <c r="R2874" i="35"/>
  <c r="R2873" i="35"/>
  <c r="R2872" i="35"/>
  <c r="R2871" i="35"/>
  <c r="R2870" i="35"/>
  <c r="R2869" i="35"/>
  <c r="R2868" i="35"/>
  <c r="R2867" i="35"/>
  <c r="R2866" i="35"/>
  <c r="R2865" i="35"/>
  <c r="R2864" i="35"/>
  <c r="R2863" i="35"/>
  <c r="R2862" i="35"/>
  <c r="R2861" i="35"/>
  <c r="R2860" i="35"/>
  <c r="R2859" i="35"/>
  <c r="R2858" i="35"/>
  <c r="R2857" i="35"/>
  <c r="R2856" i="35"/>
  <c r="R2855" i="35"/>
  <c r="R2854" i="35"/>
  <c r="R2853" i="35"/>
  <c r="R2852" i="35"/>
  <c r="R2851" i="35"/>
  <c r="R2850" i="35"/>
  <c r="R2849" i="35"/>
  <c r="R2848" i="35"/>
  <c r="R2847" i="35"/>
  <c r="R2846" i="35"/>
  <c r="R2845" i="35"/>
  <c r="R2844" i="35"/>
  <c r="R2843" i="35"/>
  <c r="R2842" i="35"/>
  <c r="R2841" i="35"/>
  <c r="R2840" i="35"/>
  <c r="R2839" i="35"/>
  <c r="R2838" i="35"/>
  <c r="R2837" i="35"/>
  <c r="R2836" i="35"/>
  <c r="R2835" i="35"/>
  <c r="R2834" i="35"/>
  <c r="R2833" i="35"/>
  <c r="R2832" i="35"/>
  <c r="R2831" i="35"/>
  <c r="R2830" i="35"/>
  <c r="R2829" i="35"/>
  <c r="R2828" i="35"/>
  <c r="R2827" i="35"/>
  <c r="R2826" i="35"/>
  <c r="R2825" i="35"/>
  <c r="R2824" i="35"/>
  <c r="R2823" i="35"/>
  <c r="R2822" i="35"/>
  <c r="R2821" i="35"/>
  <c r="R2820" i="35"/>
  <c r="R2819" i="35"/>
  <c r="R2818" i="35"/>
  <c r="R2817" i="35"/>
  <c r="R2816" i="35"/>
  <c r="R2815" i="35"/>
  <c r="R2814" i="35"/>
  <c r="R2813" i="35"/>
  <c r="R2812" i="35"/>
  <c r="R2811" i="35"/>
  <c r="R2810" i="35"/>
  <c r="R2809" i="35"/>
  <c r="R2808" i="35"/>
  <c r="R2807" i="35"/>
  <c r="R2806" i="35"/>
  <c r="R2805" i="35"/>
  <c r="R2804" i="35"/>
  <c r="R2803" i="35"/>
  <c r="R2802" i="35"/>
  <c r="R2801" i="35"/>
  <c r="R2800" i="35"/>
  <c r="R2799" i="35"/>
  <c r="R2798" i="35"/>
  <c r="R2797" i="35"/>
  <c r="R2796" i="35"/>
  <c r="R2795" i="35"/>
  <c r="R2794" i="35"/>
  <c r="R2793" i="35"/>
  <c r="R2792" i="35"/>
  <c r="R2791" i="35"/>
  <c r="R2790" i="35"/>
  <c r="R2789" i="35"/>
  <c r="R2788" i="35"/>
  <c r="R2787" i="35"/>
  <c r="R2786" i="35"/>
  <c r="R2785" i="35"/>
  <c r="R2784" i="35"/>
  <c r="R2783" i="35"/>
  <c r="R2782" i="35"/>
  <c r="R2781" i="35"/>
  <c r="R2780" i="35"/>
  <c r="R2779" i="35"/>
  <c r="R2778" i="35"/>
  <c r="R2777" i="35"/>
  <c r="R2776" i="35"/>
  <c r="R2775" i="35"/>
  <c r="R2774" i="35"/>
  <c r="R2773" i="35"/>
  <c r="R2772" i="35"/>
  <c r="R2771" i="35"/>
  <c r="R2770" i="35"/>
  <c r="R2769" i="35"/>
  <c r="R2768" i="35"/>
  <c r="R2767" i="35"/>
  <c r="R2766" i="35"/>
  <c r="R2765" i="35"/>
  <c r="R2764" i="35"/>
  <c r="R2763" i="35"/>
  <c r="R2762" i="35"/>
  <c r="R2761" i="35"/>
  <c r="R2760" i="35"/>
  <c r="R2759" i="35"/>
  <c r="R2758" i="35"/>
  <c r="R2757" i="35"/>
  <c r="R2756" i="35"/>
  <c r="R2755" i="35"/>
  <c r="R2754" i="35"/>
  <c r="R2753" i="35"/>
  <c r="R2752" i="35"/>
  <c r="R2751" i="35"/>
  <c r="R2750" i="35"/>
  <c r="R2749" i="35"/>
  <c r="R2748" i="35"/>
  <c r="R2747" i="35"/>
  <c r="R2746" i="35"/>
  <c r="R2745" i="35"/>
  <c r="R2744" i="35"/>
  <c r="R2743" i="35"/>
  <c r="R2742" i="35"/>
  <c r="R2741" i="35"/>
  <c r="R2740" i="35"/>
  <c r="R2739" i="35"/>
  <c r="R2738" i="35"/>
  <c r="R2737" i="35"/>
  <c r="R2736" i="35"/>
  <c r="R2735" i="35"/>
  <c r="R2734" i="35"/>
  <c r="R2733" i="35"/>
  <c r="R2732" i="35"/>
  <c r="R2731" i="35"/>
  <c r="R2730" i="35"/>
  <c r="R2729" i="35"/>
  <c r="R2728" i="35"/>
  <c r="R2727" i="35"/>
  <c r="R2726" i="35"/>
  <c r="R2725" i="35"/>
  <c r="R2724" i="35"/>
  <c r="R2723" i="35"/>
  <c r="R2722" i="35"/>
  <c r="R2721" i="35"/>
  <c r="R2720" i="35"/>
  <c r="R2719" i="35"/>
  <c r="R2718" i="35"/>
  <c r="R2717" i="35"/>
  <c r="R2716" i="35"/>
  <c r="R2715" i="35"/>
  <c r="R2714" i="35"/>
  <c r="R2713" i="35"/>
  <c r="R2712" i="35"/>
  <c r="R2711" i="35"/>
  <c r="R2710" i="35"/>
  <c r="R2709" i="35"/>
  <c r="R2708" i="35"/>
  <c r="R2707" i="35"/>
  <c r="R2706" i="35"/>
  <c r="R2705" i="35"/>
  <c r="R2704" i="35"/>
  <c r="R2703" i="35"/>
  <c r="R2702" i="35"/>
  <c r="R2701" i="35"/>
  <c r="R2700" i="35"/>
  <c r="R2699" i="35"/>
  <c r="R2698" i="35"/>
  <c r="R2697" i="35"/>
  <c r="R2696" i="35"/>
  <c r="R2695" i="35"/>
  <c r="R2694" i="35"/>
  <c r="R2693" i="35"/>
  <c r="R2692" i="35"/>
  <c r="R2691" i="35"/>
  <c r="R2690" i="35"/>
  <c r="R2689" i="35"/>
  <c r="R2688" i="35"/>
  <c r="R2687" i="35"/>
  <c r="R2686" i="35"/>
  <c r="R2685" i="35"/>
  <c r="R2684" i="35"/>
  <c r="R2683" i="35"/>
  <c r="R2682" i="35"/>
  <c r="R2681" i="35"/>
  <c r="R2680" i="35"/>
  <c r="R2679" i="35"/>
  <c r="R2678" i="35"/>
  <c r="R2677" i="35"/>
  <c r="R2676" i="35"/>
  <c r="R2675" i="35"/>
  <c r="R2674" i="35"/>
  <c r="R2673" i="35"/>
  <c r="R2672" i="35"/>
  <c r="R2671" i="35"/>
  <c r="R2670" i="35"/>
  <c r="R2669" i="35"/>
  <c r="R2668" i="35"/>
  <c r="R2667" i="35"/>
  <c r="R2666" i="35"/>
  <c r="R2665" i="35"/>
  <c r="R2664" i="35"/>
  <c r="R2663" i="35"/>
  <c r="R2662" i="35"/>
  <c r="R2661" i="35"/>
  <c r="R2660" i="35"/>
  <c r="R2659" i="35"/>
  <c r="R2658" i="35"/>
  <c r="R2657" i="35"/>
  <c r="R2656" i="35"/>
  <c r="R2655" i="35"/>
  <c r="R2654" i="35"/>
  <c r="R2653" i="35"/>
  <c r="R2652" i="35"/>
  <c r="R2651" i="35"/>
  <c r="R2650" i="35"/>
  <c r="R2649" i="35"/>
  <c r="R2648" i="35"/>
  <c r="R2647" i="35"/>
  <c r="R2646" i="35"/>
  <c r="R2645" i="35"/>
  <c r="R2644" i="35"/>
  <c r="R2643" i="35"/>
  <c r="R2642" i="35"/>
  <c r="R2641" i="35"/>
  <c r="R2640" i="35"/>
  <c r="R2639" i="35"/>
  <c r="R2638" i="35"/>
  <c r="R2637" i="35"/>
  <c r="R2636" i="35"/>
  <c r="R2635" i="35"/>
  <c r="R2634" i="35"/>
  <c r="R2633" i="35"/>
  <c r="R2632" i="35"/>
  <c r="R2631" i="35"/>
  <c r="R2630" i="35"/>
  <c r="R2629" i="35"/>
  <c r="R2628" i="35"/>
  <c r="R2627" i="35"/>
  <c r="R2626" i="35"/>
  <c r="R2625" i="35"/>
  <c r="R2624" i="35"/>
  <c r="R2623" i="35"/>
  <c r="R2622" i="35"/>
  <c r="R2621" i="35"/>
  <c r="R2620" i="35"/>
  <c r="R2619" i="35"/>
  <c r="R2618" i="35"/>
  <c r="R2617" i="35"/>
  <c r="R2616" i="35"/>
  <c r="R2615" i="35"/>
  <c r="R2614" i="35"/>
  <c r="R2613" i="35"/>
  <c r="R2612" i="35"/>
  <c r="R2611" i="35"/>
  <c r="R2610" i="35"/>
  <c r="R2609" i="35"/>
  <c r="R2608" i="35"/>
  <c r="R2607" i="35"/>
  <c r="R2606" i="35"/>
  <c r="R2605" i="35"/>
  <c r="R2604" i="35"/>
  <c r="R2603" i="35"/>
  <c r="R2602" i="35"/>
  <c r="R2601" i="35"/>
  <c r="R2600" i="35"/>
  <c r="R2599" i="35"/>
  <c r="R2598" i="35"/>
  <c r="R2597" i="35"/>
  <c r="R2596" i="35"/>
  <c r="R2595" i="35"/>
  <c r="R2594" i="35"/>
  <c r="R2593" i="35"/>
  <c r="R2592" i="35"/>
  <c r="R2591" i="35"/>
  <c r="R2590" i="35"/>
  <c r="R2589" i="35"/>
  <c r="R2588" i="35"/>
  <c r="R2587" i="35"/>
  <c r="R2586" i="35"/>
  <c r="R2585" i="35"/>
  <c r="R2584" i="35"/>
  <c r="R2583" i="35"/>
  <c r="R2582" i="35"/>
  <c r="R2581" i="35"/>
  <c r="R2580" i="35"/>
  <c r="R2579" i="35"/>
  <c r="R2578" i="35"/>
  <c r="R2577" i="35"/>
  <c r="R2576" i="35"/>
  <c r="R2575" i="35"/>
  <c r="R2574" i="35"/>
  <c r="R2573" i="35"/>
  <c r="R2572" i="35"/>
  <c r="R2571" i="35"/>
  <c r="R2570" i="35"/>
  <c r="R2569" i="35"/>
  <c r="R2568" i="35"/>
  <c r="R2567" i="35"/>
  <c r="R2566" i="35"/>
  <c r="R2565" i="35"/>
  <c r="R2564" i="35"/>
  <c r="R2563" i="35"/>
  <c r="R2562" i="35"/>
  <c r="R2561" i="35"/>
  <c r="R2560" i="35"/>
  <c r="R2559" i="35"/>
  <c r="R2558" i="35"/>
  <c r="R2557" i="35"/>
  <c r="R2556" i="35"/>
  <c r="R2555" i="35"/>
  <c r="R2554" i="35"/>
  <c r="R2553" i="35"/>
  <c r="R2552" i="35"/>
  <c r="R2551" i="35"/>
  <c r="R2550" i="35"/>
  <c r="R2549" i="35"/>
  <c r="R2548" i="35"/>
  <c r="R2547" i="35"/>
  <c r="R2546" i="35"/>
  <c r="R2545" i="35"/>
  <c r="R2544" i="35"/>
  <c r="R2543" i="35"/>
  <c r="R2542" i="35"/>
  <c r="R2541" i="35"/>
  <c r="R2540" i="35"/>
  <c r="R2539" i="35"/>
  <c r="R2538" i="35"/>
  <c r="R2537" i="35"/>
  <c r="R2536" i="35"/>
  <c r="R2535" i="35"/>
  <c r="R2534" i="35"/>
  <c r="R2533" i="35"/>
  <c r="R2532" i="35"/>
  <c r="R2531" i="35"/>
  <c r="R2530" i="35"/>
  <c r="R2529" i="35"/>
  <c r="R2528" i="35"/>
  <c r="R2527" i="35"/>
  <c r="R2526" i="35"/>
  <c r="R2525" i="35"/>
  <c r="R2524" i="35"/>
  <c r="R2523" i="35"/>
  <c r="R2522" i="35"/>
  <c r="R2521" i="35"/>
  <c r="R2520" i="35"/>
  <c r="R2519" i="35"/>
  <c r="R2518" i="35"/>
  <c r="R2517" i="35"/>
  <c r="R2516" i="35"/>
  <c r="R2515" i="35"/>
  <c r="R2514" i="35"/>
  <c r="R2513" i="35"/>
  <c r="R2512" i="35"/>
  <c r="R2511" i="35"/>
  <c r="R2510" i="35"/>
  <c r="R2509" i="35"/>
  <c r="R2508" i="35"/>
  <c r="R2507" i="35"/>
  <c r="R2506" i="35"/>
  <c r="R2505" i="35"/>
  <c r="R2504" i="35"/>
  <c r="R2503" i="35"/>
  <c r="R2502" i="35"/>
  <c r="R2501" i="35"/>
  <c r="R2500" i="35"/>
  <c r="R2499" i="35"/>
  <c r="R2498" i="35"/>
  <c r="R2497" i="35"/>
  <c r="R2496" i="35"/>
  <c r="R2495" i="35"/>
  <c r="R2494" i="35"/>
  <c r="R2493" i="35"/>
  <c r="R2492" i="35"/>
  <c r="R2491" i="35"/>
  <c r="R2490" i="35"/>
  <c r="R2489" i="35"/>
  <c r="R2488" i="35"/>
  <c r="R2487" i="35"/>
  <c r="R2486" i="35"/>
  <c r="R2485" i="35"/>
  <c r="R2484" i="35"/>
  <c r="R2483" i="35"/>
  <c r="R2482" i="35"/>
  <c r="R2481" i="35"/>
  <c r="R2480" i="35"/>
  <c r="R2479" i="35"/>
  <c r="R2478" i="35"/>
  <c r="R2477" i="35"/>
  <c r="R2476" i="35"/>
  <c r="R2475" i="35"/>
  <c r="R2474" i="35"/>
  <c r="R2473" i="35"/>
  <c r="R2472" i="35"/>
  <c r="R2471" i="35"/>
  <c r="R2470" i="35"/>
  <c r="R2469" i="35"/>
  <c r="R2468" i="35"/>
  <c r="R2467" i="35"/>
  <c r="R2466" i="35"/>
  <c r="R2465" i="35"/>
  <c r="R2464" i="35"/>
  <c r="R2463" i="35"/>
  <c r="R2462" i="35"/>
  <c r="R2461" i="35"/>
  <c r="R2460" i="35"/>
  <c r="R2459" i="35"/>
  <c r="R2458" i="35"/>
  <c r="R2457" i="35"/>
  <c r="R2456" i="35"/>
  <c r="R2455" i="35"/>
  <c r="R2454" i="35"/>
  <c r="R2453" i="35"/>
  <c r="R2452" i="35"/>
  <c r="R2451" i="35"/>
  <c r="R2450" i="35"/>
  <c r="R2449" i="35"/>
  <c r="R2448" i="35"/>
  <c r="R2447" i="35"/>
  <c r="R2446" i="35"/>
  <c r="R2445" i="35"/>
  <c r="R2444" i="35"/>
  <c r="R2443" i="35"/>
  <c r="R2442" i="35"/>
  <c r="R2441" i="35"/>
  <c r="R2440" i="35"/>
  <c r="R2439" i="35"/>
  <c r="R2438" i="35"/>
  <c r="R2437" i="35"/>
  <c r="R2436" i="35"/>
  <c r="R2435" i="35"/>
  <c r="R2434" i="35"/>
  <c r="R2433" i="35"/>
  <c r="R2432" i="35"/>
  <c r="R2431" i="35"/>
  <c r="R2430" i="35"/>
  <c r="R2429" i="35"/>
  <c r="R2428" i="35"/>
  <c r="R2427" i="35"/>
  <c r="R2426" i="35"/>
  <c r="R2425" i="35"/>
  <c r="R2424" i="35"/>
  <c r="R2423" i="35"/>
  <c r="R2422" i="35"/>
  <c r="R2421" i="35"/>
  <c r="R2420" i="35"/>
  <c r="R2419" i="35"/>
  <c r="R2418" i="35"/>
  <c r="R2417" i="35"/>
  <c r="R2416" i="35"/>
  <c r="R2415" i="35"/>
  <c r="R2414" i="35"/>
  <c r="R2413" i="35"/>
  <c r="R2412" i="35"/>
  <c r="R2411" i="35"/>
  <c r="R2410" i="35"/>
  <c r="R2409" i="35"/>
  <c r="R2408" i="35"/>
  <c r="R2407" i="35"/>
  <c r="R2406" i="35"/>
  <c r="R2405" i="35"/>
  <c r="R2404" i="35"/>
  <c r="R2403" i="35"/>
  <c r="R2402" i="35"/>
  <c r="R2401" i="35"/>
  <c r="R2400" i="35"/>
  <c r="R2399" i="35"/>
  <c r="R2398" i="35"/>
  <c r="R2397" i="35"/>
  <c r="R2396" i="35"/>
  <c r="R2395" i="35"/>
  <c r="R2394" i="35"/>
  <c r="R2393" i="35"/>
  <c r="R2392" i="35"/>
  <c r="R2391" i="35"/>
  <c r="R2390" i="35"/>
  <c r="R2389" i="35"/>
  <c r="R2388" i="35"/>
  <c r="R2387" i="35"/>
  <c r="R2386" i="35"/>
  <c r="R2385" i="35"/>
  <c r="R2384" i="35"/>
  <c r="R2383" i="35"/>
  <c r="R2382" i="35"/>
  <c r="R2381" i="35"/>
  <c r="R2380" i="35"/>
  <c r="R2379" i="35"/>
  <c r="R2378" i="35"/>
  <c r="R2377" i="35"/>
  <c r="R2376" i="35"/>
  <c r="R2375" i="35"/>
  <c r="R2374" i="35"/>
  <c r="R2373" i="35"/>
  <c r="R2372" i="35"/>
  <c r="R2371" i="35"/>
  <c r="R2370" i="35"/>
  <c r="R2369" i="35"/>
  <c r="R2368" i="35"/>
  <c r="R2367" i="35"/>
  <c r="R2366" i="35"/>
  <c r="R2365" i="35"/>
  <c r="R2364" i="35"/>
  <c r="R2363" i="35"/>
  <c r="R2362" i="35"/>
  <c r="R2361" i="35"/>
  <c r="R2360" i="35"/>
  <c r="R2359" i="35"/>
  <c r="R2358" i="35"/>
  <c r="R2357" i="35"/>
  <c r="R2356" i="35"/>
  <c r="R2355" i="35"/>
  <c r="R2354" i="35"/>
  <c r="R2353" i="35"/>
  <c r="R2352" i="35"/>
  <c r="R2351" i="35"/>
  <c r="R2350" i="35"/>
  <c r="R2349" i="35"/>
  <c r="R2348" i="35"/>
  <c r="R2347" i="35"/>
  <c r="R2346" i="35"/>
  <c r="R2345" i="35"/>
  <c r="R2344" i="35"/>
  <c r="R2343" i="35"/>
  <c r="R2342" i="35"/>
  <c r="R2341" i="35"/>
  <c r="R2340" i="35"/>
  <c r="R2339" i="35"/>
  <c r="R2338" i="35"/>
  <c r="R2337" i="35"/>
  <c r="R2336" i="35"/>
  <c r="R2335" i="35"/>
  <c r="R2334" i="35"/>
  <c r="R2333" i="35"/>
  <c r="R2332" i="35"/>
  <c r="R2331" i="35"/>
  <c r="R2330" i="35"/>
  <c r="R2329" i="35"/>
  <c r="R2328" i="35"/>
  <c r="R2327" i="35"/>
  <c r="R2326" i="35"/>
  <c r="R2325" i="35"/>
  <c r="R2324" i="35"/>
  <c r="R2323" i="35"/>
  <c r="R2322" i="35"/>
  <c r="R2321" i="35"/>
  <c r="R2320" i="35"/>
  <c r="R2319" i="35"/>
  <c r="R2318" i="35"/>
  <c r="R2317" i="35"/>
  <c r="R2316" i="35"/>
  <c r="R2315" i="35"/>
  <c r="R2314" i="35"/>
  <c r="R2313" i="35"/>
  <c r="R2312" i="35"/>
  <c r="R2311" i="35"/>
  <c r="R2310" i="35"/>
  <c r="R2309" i="35"/>
  <c r="R2308" i="35"/>
  <c r="R2307" i="35"/>
  <c r="R2306" i="35"/>
  <c r="R2305" i="35"/>
  <c r="R2304" i="35"/>
  <c r="R2303" i="35"/>
  <c r="R2302" i="35"/>
  <c r="R2301" i="35"/>
  <c r="R2300" i="35"/>
  <c r="R2299" i="35"/>
  <c r="R2298" i="35"/>
  <c r="R2297" i="35"/>
  <c r="R2296" i="35"/>
  <c r="R2295" i="35"/>
  <c r="R2294" i="35"/>
  <c r="R2293" i="35"/>
  <c r="R2292" i="35"/>
  <c r="R2291" i="35"/>
  <c r="R2290" i="35"/>
  <c r="R2289" i="35"/>
  <c r="R2288" i="35"/>
  <c r="R2287" i="35"/>
  <c r="R2286" i="35"/>
  <c r="R2285" i="35"/>
  <c r="R2284" i="35"/>
  <c r="R2283" i="35"/>
  <c r="R2282" i="35"/>
  <c r="R2281" i="35"/>
  <c r="R2280" i="35"/>
  <c r="R2279" i="35"/>
  <c r="R2278" i="35"/>
  <c r="R2277" i="35"/>
  <c r="R2276" i="35"/>
  <c r="R2275" i="35"/>
  <c r="R2274" i="35"/>
  <c r="R2273" i="35"/>
  <c r="R2272" i="35"/>
  <c r="R2271" i="35"/>
  <c r="R2270" i="35"/>
  <c r="R2269" i="35"/>
  <c r="R2268" i="35"/>
  <c r="R2267" i="35"/>
  <c r="R2266" i="35"/>
  <c r="R2265" i="35"/>
  <c r="R2264" i="35"/>
  <c r="R2263" i="35"/>
  <c r="R2262" i="35"/>
  <c r="R2261" i="35"/>
  <c r="R2260" i="35"/>
  <c r="R2259" i="35"/>
  <c r="R2258" i="35"/>
  <c r="R2257" i="35"/>
  <c r="R2256" i="35"/>
  <c r="R2255" i="35"/>
  <c r="R2254" i="35"/>
  <c r="R2253" i="35"/>
  <c r="R2252" i="35"/>
  <c r="R2251" i="35"/>
  <c r="R2250" i="35"/>
  <c r="R2249" i="35"/>
  <c r="R2248" i="35"/>
  <c r="R2247" i="35"/>
  <c r="R2246" i="35"/>
  <c r="R2245" i="35"/>
  <c r="R2244" i="35"/>
  <c r="R2243" i="35"/>
  <c r="R2242" i="35"/>
  <c r="R2241" i="35"/>
  <c r="R2240" i="35"/>
  <c r="R2239" i="35"/>
  <c r="R2238" i="35"/>
  <c r="R2237" i="35"/>
  <c r="R2236" i="35"/>
  <c r="R2235" i="35"/>
  <c r="R2234" i="35"/>
  <c r="R2233" i="35"/>
  <c r="R2232" i="35"/>
  <c r="R2231" i="35"/>
  <c r="R2230" i="35"/>
  <c r="R2229" i="35"/>
  <c r="R2228" i="35"/>
  <c r="R2227" i="35"/>
  <c r="R2226" i="35"/>
  <c r="R2225" i="35"/>
  <c r="R2224" i="35"/>
  <c r="R2223" i="35"/>
  <c r="R2222" i="35"/>
  <c r="R2221" i="35"/>
  <c r="R2220" i="35"/>
  <c r="R2219" i="35"/>
  <c r="R2218" i="35"/>
  <c r="R2217" i="35"/>
  <c r="R2216" i="35"/>
  <c r="R2215" i="35"/>
  <c r="R2214" i="35"/>
  <c r="R2213" i="35"/>
  <c r="R2212" i="35"/>
  <c r="R2211" i="35"/>
  <c r="R2210" i="35"/>
  <c r="R2209" i="35"/>
  <c r="R2208" i="35"/>
  <c r="R2207" i="35"/>
  <c r="R2206" i="35"/>
  <c r="R2205" i="35"/>
  <c r="R2204" i="35"/>
  <c r="R2203" i="35"/>
  <c r="R2202" i="35"/>
  <c r="R2201" i="35"/>
  <c r="R2200" i="35"/>
  <c r="R2199" i="35"/>
  <c r="R2198" i="35"/>
  <c r="R2197" i="35"/>
  <c r="R2196" i="35"/>
  <c r="R2195" i="35"/>
  <c r="R2194" i="35"/>
  <c r="R2193" i="35"/>
  <c r="R2192" i="35"/>
  <c r="R2191" i="35"/>
  <c r="R2190" i="35"/>
  <c r="R2189" i="35"/>
  <c r="R2188" i="35"/>
  <c r="R2187" i="35"/>
  <c r="R2186" i="35"/>
  <c r="R2185" i="35"/>
  <c r="R2184" i="35"/>
  <c r="R2183" i="35"/>
  <c r="R2182" i="35"/>
  <c r="R2181" i="35"/>
  <c r="R2180" i="35"/>
  <c r="R2179" i="35"/>
  <c r="R2178" i="35"/>
  <c r="R2177" i="35"/>
  <c r="R2176" i="35"/>
  <c r="R2175" i="35"/>
  <c r="R2174" i="35"/>
  <c r="R2173" i="35"/>
  <c r="R2172" i="35"/>
  <c r="R2171" i="35"/>
  <c r="R2170" i="35"/>
  <c r="R2169" i="35"/>
  <c r="R2168" i="35"/>
  <c r="R2167" i="35"/>
  <c r="R2166" i="35"/>
  <c r="R2165" i="35"/>
  <c r="R2164" i="35"/>
  <c r="R2163" i="35"/>
  <c r="R2162" i="35"/>
  <c r="R2161" i="35"/>
  <c r="R2160" i="35"/>
  <c r="R2159" i="35"/>
  <c r="R2158" i="35"/>
  <c r="R2157" i="35"/>
  <c r="R2156" i="35"/>
  <c r="R2155" i="35"/>
  <c r="R2154" i="35"/>
  <c r="R2153" i="35"/>
  <c r="R2152" i="35"/>
  <c r="R2151" i="35"/>
  <c r="R2150" i="35"/>
  <c r="R2149" i="35"/>
  <c r="R2148" i="35"/>
  <c r="R2147" i="35"/>
  <c r="R2146" i="35"/>
  <c r="R2145" i="35"/>
  <c r="R2144" i="35"/>
  <c r="R2143" i="35"/>
  <c r="R2142" i="35"/>
  <c r="R2141" i="35"/>
  <c r="R2140" i="35"/>
  <c r="R2139" i="35"/>
  <c r="R2138" i="35"/>
  <c r="R2137" i="35"/>
  <c r="R2136" i="35"/>
  <c r="R2135" i="35"/>
  <c r="R2134" i="35"/>
  <c r="R2133" i="35"/>
  <c r="R2132" i="35"/>
  <c r="R2131" i="35"/>
  <c r="R2130" i="35"/>
  <c r="R2129" i="35"/>
  <c r="R2128" i="35"/>
  <c r="R2127" i="35"/>
  <c r="R2126" i="35"/>
  <c r="R2125" i="35"/>
  <c r="R2124" i="35"/>
  <c r="R2123" i="35"/>
  <c r="R2122" i="35"/>
  <c r="R2121" i="35"/>
  <c r="R2120" i="35"/>
  <c r="R2119" i="35"/>
  <c r="R2118" i="35"/>
  <c r="R2117" i="35"/>
  <c r="R2116" i="35"/>
  <c r="R2115" i="35"/>
  <c r="R2114" i="35"/>
  <c r="R2113" i="35"/>
  <c r="R2112" i="35"/>
  <c r="R2111" i="35"/>
  <c r="R2110" i="35"/>
  <c r="R2109" i="35"/>
  <c r="R2108" i="35"/>
  <c r="R2107" i="35"/>
  <c r="R2106" i="35"/>
  <c r="R2105" i="35"/>
  <c r="R2104" i="35"/>
  <c r="R2103" i="35"/>
  <c r="R2102" i="35"/>
  <c r="R2101" i="35"/>
  <c r="R2100" i="35"/>
  <c r="R2099" i="35"/>
  <c r="R2098" i="35"/>
  <c r="R2097" i="35"/>
  <c r="R2096" i="35"/>
  <c r="R2095" i="35"/>
  <c r="R2094" i="35"/>
  <c r="R2093" i="35"/>
  <c r="R2092" i="35"/>
  <c r="R2091" i="35"/>
  <c r="R2090" i="35"/>
  <c r="R2089" i="35"/>
  <c r="R2088" i="35"/>
  <c r="R2087" i="35"/>
  <c r="R2086" i="35"/>
  <c r="R2085" i="35"/>
  <c r="R2084" i="35"/>
  <c r="R2083" i="35"/>
  <c r="R2082" i="35"/>
  <c r="R2081" i="35"/>
  <c r="R2080" i="35"/>
  <c r="R2079" i="35"/>
  <c r="R2078" i="35"/>
  <c r="R2077" i="35"/>
  <c r="R2076" i="35"/>
  <c r="R2075" i="35"/>
  <c r="R2074" i="35"/>
  <c r="R2073" i="35"/>
  <c r="R2072" i="35"/>
  <c r="R2071" i="35"/>
  <c r="R2070" i="35"/>
  <c r="R2069" i="35"/>
  <c r="R2068" i="35"/>
  <c r="R2067" i="35"/>
  <c r="R2066" i="35"/>
  <c r="R2065" i="35"/>
  <c r="R2064" i="35"/>
  <c r="R2063" i="35"/>
  <c r="R2062" i="35"/>
  <c r="R2061" i="35"/>
  <c r="R2060" i="35"/>
  <c r="R2059" i="35"/>
  <c r="R2058" i="35"/>
  <c r="R2057" i="35"/>
  <c r="R2056" i="35"/>
  <c r="R2055" i="35"/>
  <c r="R2054" i="35"/>
  <c r="R2053" i="35"/>
  <c r="R2052" i="35"/>
  <c r="R2051" i="35"/>
  <c r="R2050" i="35"/>
  <c r="R2049" i="35"/>
  <c r="R2048" i="35"/>
  <c r="R2047" i="35"/>
  <c r="R2046" i="35"/>
  <c r="R2045" i="35"/>
  <c r="R2044" i="35"/>
  <c r="R2043" i="35"/>
  <c r="R2042" i="35"/>
  <c r="R2041" i="35"/>
  <c r="R2040" i="35"/>
  <c r="R2039" i="35"/>
  <c r="R2038" i="35"/>
  <c r="R2037" i="35"/>
  <c r="R2036" i="35"/>
  <c r="R2035" i="35"/>
  <c r="R2034" i="35"/>
  <c r="R2033" i="35"/>
  <c r="R2032" i="35"/>
  <c r="R2031" i="35"/>
  <c r="R2030" i="35"/>
  <c r="R2029" i="35"/>
  <c r="R2028" i="35"/>
  <c r="R2027" i="35"/>
  <c r="R2026" i="35"/>
  <c r="R2025" i="35"/>
  <c r="R2024" i="35"/>
  <c r="R2023" i="35"/>
  <c r="R2022" i="35"/>
  <c r="R2021" i="35"/>
  <c r="R2020" i="35"/>
  <c r="R2019" i="35"/>
  <c r="R2018" i="35"/>
  <c r="R2017" i="35"/>
  <c r="R2016" i="35"/>
  <c r="R2015" i="35"/>
  <c r="R2014" i="35"/>
  <c r="R2013" i="35"/>
  <c r="R2012" i="35"/>
  <c r="R2011" i="35"/>
  <c r="R2010" i="35"/>
  <c r="R2009" i="35"/>
  <c r="R2008" i="35"/>
  <c r="R2007" i="35"/>
  <c r="R2006" i="35"/>
  <c r="R2005" i="35"/>
  <c r="R2004" i="35"/>
  <c r="R2003" i="35"/>
  <c r="R2002" i="35"/>
  <c r="R2001" i="35"/>
  <c r="R2000" i="35"/>
  <c r="R1999" i="35"/>
  <c r="R1998" i="35"/>
  <c r="R1997" i="35"/>
  <c r="R1996" i="35"/>
  <c r="R1995" i="35"/>
  <c r="R1994" i="35"/>
  <c r="R1993" i="35"/>
  <c r="R1992" i="35"/>
  <c r="R1991" i="35"/>
  <c r="R1990" i="35"/>
  <c r="R1989" i="35"/>
  <c r="R1988" i="35"/>
  <c r="R1987" i="35"/>
  <c r="R1986" i="35"/>
  <c r="R1985" i="35"/>
  <c r="R1984" i="35"/>
  <c r="R1983" i="35"/>
  <c r="R1982" i="35"/>
  <c r="R1981" i="35"/>
  <c r="R1980" i="35"/>
  <c r="R1979" i="35"/>
  <c r="R1978" i="35"/>
  <c r="R1977" i="35"/>
  <c r="R1976" i="35"/>
  <c r="R1975" i="35"/>
  <c r="R1974" i="35"/>
  <c r="R1973" i="35"/>
  <c r="R1972" i="35"/>
  <c r="R1971" i="35"/>
  <c r="R1970" i="35"/>
  <c r="R1969" i="35"/>
  <c r="R1968" i="35"/>
  <c r="R1967" i="35"/>
  <c r="R1966" i="35"/>
  <c r="R1965" i="35"/>
  <c r="R1964" i="35"/>
  <c r="R1963" i="35"/>
  <c r="R1962" i="35"/>
  <c r="R1961" i="35"/>
  <c r="R1960" i="35"/>
  <c r="R1959" i="35"/>
  <c r="R1958" i="35"/>
  <c r="R1957" i="35"/>
  <c r="R1956" i="35"/>
  <c r="R1955" i="35"/>
  <c r="R1954" i="35"/>
  <c r="R1953" i="35"/>
  <c r="R1952" i="35"/>
  <c r="R1951" i="35"/>
  <c r="R1950" i="35"/>
  <c r="R1949" i="35"/>
  <c r="R1948" i="35"/>
  <c r="R1947" i="35"/>
  <c r="R1946" i="35"/>
  <c r="R1945" i="35"/>
  <c r="R1944" i="35"/>
  <c r="R1943" i="35"/>
  <c r="R1942" i="35"/>
  <c r="R1941" i="35"/>
  <c r="R1940" i="35"/>
  <c r="R1939" i="35"/>
  <c r="R1938" i="35"/>
  <c r="R1937" i="35"/>
  <c r="R1936" i="35"/>
  <c r="R1935" i="35"/>
  <c r="R1934" i="35"/>
  <c r="R1933" i="35"/>
  <c r="R1932" i="35"/>
  <c r="R1931" i="35"/>
  <c r="R1930" i="35"/>
  <c r="R1929" i="35"/>
  <c r="R1928" i="35"/>
  <c r="R1927" i="35"/>
  <c r="R1926" i="35"/>
  <c r="R1925" i="35"/>
  <c r="R1924" i="35"/>
  <c r="R1923" i="35"/>
  <c r="R1922" i="35"/>
  <c r="R1921" i="35"/>
  <c r="R1920" i="35"/>
  <c r="R1919" i="35"/>
  <c r="R1918" i="35"/>
  <c r="R1917" i="35"/>
  <c r="R1916" i="35"/>
  <c r="R1915" i="35"/>
  <c r="R1914" i="35"/>
  <c r="R1913" i="35"/>
  <c r="R1912" i="35"/>
  <c r="R1911" i="35"/>
  <c r="R1910" i="35"/>
  <c r="R1909" i="35"/>
  <c r="R1908" i="35"/>
  <c r="R1907" i="35"/>
  <c r="R1906" i="35"/>
  <c r="R1905" i="35"/>
  <c r="R1904" i="35"/>
  <c r="R1903" i="35"/>
  <c r="R1902" i="35"/>
  <c r="R1901" i="35"/>
  <c r="R1900" i="35"/>
  <c r="R1899" i="35"/>
  <c r="R1898" i="35"/>
  <c r="R1897" i="35"/>
  <c r="R1896" i="35"/>
  <c r="R1895" i="35"/>
  <c r="R1894" i="35"/>
  <c r="R1893" i="35"/>
  <c r="R1892" i="35"/>
  <c r="R1891" i="35"/>
  <c r="R1890" i="35"/>
  <c r="R1889" i="35"/>
  <c r="R1888" i="35"/>
  <c r="R1887" i="35"/>
  <c r="R1886" i="35"/>
  <c r="R1885" i="35"/>
  <c r="R1884" i="35"/>
  <c r="R1883" i="35"/>
  <c r="R1882" i="35"/>
  <c r="R1881" i="35"/>
  <c r="R1880" i="35"/>
  <c r="R1879" i="35"/>
  <c r="R1878" i="35"/>
  <c r="R1877" i="35"/>
  <c r="R1876" i="35"/>
  <c r="R1875" i="35"/>
  <c r="R1874" i="35"/>
  <c r="R1873" i="35"/>
  <c r="R1872" i="35"/>
  <c r="R1871" i="35"/>
  <c r="R1870" i="35"/>
  <c r="R1869" i="35"/>
  <c r="R1868" i="35"/>
  <c r="R1867" i="35"/>
  <c r="R1866" i="35"/>
  <c r="R1865" i="35"/>
  <c r="R1864" i="35"/>
  <c r="R1863" i="35"/>
  <c r="R1862" i="35"/>
  <c r="R1861" i="35"/>
  <c r="R1860" i="35"/>
  <c r="R1859" i="35"/>
  <c r="R1858" i="35"/>
  <c r="R1857" i="35"/>
  <c r="R1856" i="35"/>
  <c r="R1855" i="35"/>
  <c r="R1854" i="35"/>
  <c r="R1853" i="35"/>
  <c r="R1852" i="35"/>
  <c r="R1851" i="35"/>
  <c r="R1850" i="35"/>
  <c r="R1849" i="35"/>
  <c r="R1848" i="35"/>
  <c r="R1847" i="35"/>
  <c r="R1846" i="35"/>
  <c r="R1845" i="35"/>
  <c r="R1844" i="35"/>
  <c r="R1843" i="35"/>
  <c r="R1842" i="35"/>
  <c r="R1841" i="35"/>
  <c r="R1840" i="35"/>
  <c r="R1839" i="35"/>
  <c r="R1838" i="35"/>
  <c r="R1837" i="35"/>
  <c r="R1836" i="35"/>
  <c r="R1835" i="35"/>
  <c r="R1834" i="35"/>
  <c r="R1833" i="35"/>
  <c r="R1832" i="35"/>
  <c r="R1831" i="35"/>
  <c r="R1830" i="35"/>
  <c r="R1829" i="35"/>
  <c r="R1828" i="35"/>
  <c r="R1827" i="35"/>
  <c r="R1826" i="35"/>
  <c r="R1825" i="35"/>
  <c r="R1824" i="35"/>
  <c r="R1823" i="35"/>
  <c r="R1822" i="35"/>
  <c r="R1821" i="35"/>
  <c r="R1820" i="35"/>
  <c r="R1819" i="35"/>
  <c r="R1818" i="35"/>
  <c r="R1817" i="35"/>
  <c r="R1816" i="35"/>
  <c r="R1815" i="35"/>
  <c r="R1814" i="35"/>
  <c r="R1813" i="35"/>
  <c r="R1812" i="35"/>
  <c r="R1811" i="35"/>
  <c r="R1810" i="35"/>
  <c r="R1809" i="35"/>
  <c r="R1808" i="35"/>
  <c r="R1807" i="35"/>
  <c r="R1806" i="35"/>
  <c r="R1805" i="35"/>
  <c r="R1804" i="35"/>
  <c r="R1803" i="35"/>
  <c r="R1802" i="35"/>
  <c r="R1801" i="35"/>
  <c r="R1800" i="35"/>
  <c r="R1799" i="35"/>
  <c r="R1798" i="35"/>
  <c r="R1797" i="35"/>
  <c r="R1796" i="35"/>
  <c r="R1795" i="35"/>
  <c r="R1794" i="35"/>
  <c r="R1793" i="35"/>
  <c r="R1792" i="35"/>
  <c r="R1791" i="35"/>
  <c r="R1790" i="35"/>
  <c r="R1789" i="35"/>
  <c r="R1788" i="35"/>
  <c r="R1787" i="35"/>
  <c r="R1786" i="35"/>
  <c r="R1785" i="35"/>
  <c r="R1784" i="35"/>
  <c r="R1783" i="35"/>
  <c r="R1782" i="35"/>
  <c r="R1781" i="35"/>
  <c r="R1780" i="35"/>
  <c r="R1779" i="35"/>
  <c r="R1778" i="35"/>
  <c r="R1777" i="35"/>
  <c r="R1776" i="35"/>
  <c r="R1775" i="35"/>
  <c r="R1774" i="35"/>
  <c r="R1773" i="35"/>
  <c r="R1772" i="35"/>
  <c r="R1771" i="35"/>
  <c r="R1770" i="35"/>
  <c r="R1769" i="35"/>
  <c r="R1768" i="35"/>
  <c r="R1767" i="35"/>
  <c r="R1766" i="35"/>
  <c r="R1765" i="35"/>
  <c r="R1764" i="35"/>
  <c r="R1763" i="35"/>
  <c r="R1762" i="35"/>
  <c r="R1761" i="35"/>
  <c r="R1760" i="35"/>
  <c r="R1759" i="35"/>
  <c r="R1758" i="35"/>
  <c r="R1757" i="35"/>
  <c r="R1756" i="35"/>
  <c r="R1755" i="35"/>
  <c r="R1754" i="35"/>
  <c r="R1753" i="35"/>
  <c r="R1752" i="35"/>
  <c r="R1751" i="35"/>
  <c r="R1750" i="35"/>
  <c r="R1749" i="35"/>
  <c r="R1748" i="35"/>
  <c r="R1747" i="35"/>
  <c r="R1746" i="35"/>
  <c r="R1745" i="35"/>
  <c r="R1744" i="35"/>
  <c r="R1743" i="35"/>
  <c r="R1742" i="35"/>
  <c r="R1741" i="35"/>
  <c r="R1740" i="35"/>
  <c r="R1739" i="35"/>
  <c r="R1738" i="35"/>
  <c r="R1737" i="35"/>
  <c r="R1736" i="35"/>
  <c r="R1735" i="35"/>
  <c r="R1734" i="35"/>
  <c r="R1733" i="35"/>
  <c r="R1732" i="35"/>
  <c r="R1731" i="35"/>
  <c r="R1730" i="35"/>
  <c r="R1729" i="35"/>
  <c r="R1728" i="35"/>
  <c r="R1727" i="35"/>
  <c r="R1726" i="35"/>
  <c r="R1725" i="35"/>
  <c r="R1724" i="35"/>
  <c r="R1723" i="35"/>
  <c r="R1722" i="35"/>
  <c r="R1721" i="35"/>
  <c r="R1720" i="35"/>
  <c r="R1719" i="35"/>
  <c r="R1718" i="35"/>
  <c r="R1717" i="35"/>
  <c r="R1716" i="35"/>
  <c r="R1715" i="35"/>
  <c r="R1714" i="35"/>
  <c r="R1713" i="35"/>
  <c r="R1712" i="35"/>
  <c r="R1711" i="35"/>
  <c r="R1710" i="35"/>
  <c r="R1709" i="35"/>
  <c r="R1708" i="35"/>
  <c r="R1707" i="35"/>
  <c r="R1706" i="35"/>
  <c r="R1705" i="35"/>
  <c r="R1704" i="35"/>
  <c r="R1703" i="35"/>
  <c r="R1702" i="35"/>
  <c r="R1701" i="35"/>
  <c r="R1700" i="35"/>
  <c r="R1699" i="35"/>
  <c r="R1698" i="35"/>
  <c r="R1697" i="35"/>
  <c r="R1696" i="35"/>
  <c r="R1695" i="35"/>
  <c r="R1694" i="35"/>
  <c r="R1693" i="35"/>
  <c r="R1692" i="35"/>
  <c r="R1691" i="35"/>
  <c r="R1690" i="35"/>
  <c r="R1689" i="35"/>
  <c r="R1688" i="35"/>
  <c r="R1687" i="35"/>
  <c r="R1686" i="35"/>
  <c r="R1685" i="35"/>
  <c r="R1684" i="35"/>
  <c r="R1683" i="35"/>
  <c r="R1682" i="35"/>
  <c r="R1681" i="35"/>
  <c r="R1680" i="35"/>
  <c r="R1679" i="35"/>
  <c r="R1678" i="35"/>
  <c r="R1677" i="35"/>
  <c r="R1676" i="35"/>
  <c r="R1675" i="35"/>
  <c r="R1674" i="35"/>
  <c r="R1673" i="35"/>
  <c r="R1672" i="35"/>
  <c r="R1671" i="35"/>
  <c r="R1670" i="35"/>
  <c r="R1669" i="35"/>
  <c r="R1668" i="35"/>
  <c r="R1667" i="35"/>
  <c r="R1666" i="35"/>
  <c r="R1665" i="35"/>
  <c r="R1664" i="35"/>
  <c r="R1663" i="35"/>
  <c r="R1662" i="35"/>
  <c r="R1661" i="35"/>
  <c r="R1660" i="35"/>
  <c r="R1659" i="35"/>
  <c r="R1658" i="35"/>
  <c r="R1657" i="35"/>
  <c r="R1656" i="35"/>
  <c r="R1655" i="35"/>
  <c r="R1654" i="35"/>
  <c r="R1653" i="35"/>
  <c r="R1652" i="35"/>
  <c r="R1651" i="35"/>
  <c r="R1650" i="35"/>
  <c r="R1649" i="35"/>
  <c r="R1648" i="35"/>
  <c r="R1647" i="35"/>
  <c r="R1646" i="35"/>
  <c r="R1645" i="35"/>
  <c r="R1644" i="35"/>
  <c r="R1643" i="35"/>
  <c r="R1642" i="35"/>
  <c r="R1641" i="35"/>
  <c r="R1640" i="35"/>
  <c r="R1639" i="35"/>
  <c r="R1638" i="35"/>
  <c r="R1637" i="35"/>
  <c r="R1636" i="35"/>
  <c r="R1635" i="35"/>
  <c r="R1634" i="35"/>
  <c r="R1633" i="35"/>
  <c r="R1632" i="35"/>
  <c r="R1631" i="35"/>
  <c r="R1630" i="35"/>
  <c r="R1629" i="35"/>
  <c r="R1628" i="35"/>
  <c r="R1627" i="35"/>
  <c r="R1626" i="35"/>
  <c r="R1625" i="35"/>
  <c r="R1624" i="35"/>
  <c r="R1623" i="35"/>
  <c r="R1622" i="35"/>
  <c r="R1621" i="35"/>
  <c r="R1620" i="35"/>
  <c r="R1619" i="35"/>
  <c r="R1618" i="35"/>
  <c r="R1617" i="35"/>
  <c r="R1616" i="35"/>
  <c r="R1615" i="35"/>
  <c r="R1614" i="35"/>
  <c r="R1613" i="35"/>
  <c r="R1612" i="35"/>
  <c r="R1611" i="35"/>
  <c r="R1610" i="35"/>
  <c r="R1609" i="35"/>
  <c r="R1608" i="35"/>
  <c r="R1607" i="35"/>
  <c r="R1606" i="35"/>
  <c r="R1605" i="35"/>
  <c r="R1604" i="35"/>
  <c r="R1603" i="35"/>
  <c r="R1602" i="35"/>
  <c r="R1601" i="35"/>
  <c r="R1600" i="35"/>
  <c r="R1599" i="35"/>
  <c r="R1598" i="35"/>
  <c r="R1597" i="35"/>
  <c r="R1596" i="35"/>
  <c r="R1595" i="35"/>
  <c r="R1594" i="35"/>
  <c r="R1593" i="35"/>
  <c r="R1592" i="35"/>
  <c r="R1591" i="35"/>
  <c r="R1590" i="35"/>
  <c r="R1589" i="35"/>
  <c r="R1588" i="35"/>
  <c r="R1587" i="35"/>
  <c r="R1586" i="35"/>
  <c r="R1585" i="35"/>
  <c r="R1584" i="35"/>
  <c r="R1583" i="35"/>
  <c r="R1582" i="35"/>
  <c r="R1581" i="35"/>
  <c r="R1580" i="35"/>
  <c r="R1579" i="35"/>
  <c r="R1578" i="35"/>
  <c r="R1577" i="35"/>
  <c r="R1576" i="35"/>
  <c r="R1575" i="35"/>
  <c r="R1574" i="35"/>
  <c r="R1573" i="35"/>
  <c r="R1572" i="35"/>
  <c r="R1571" i="35"/>
  <c r="R1570" i="35"/>
  <c r="R1569" i="35"/>
  <c r="R1568" i="35"/>
  <c r="R1567" i="35"/>
  <c r="R1566" i="35"/>
  <c r="R1565" i="35"/>
  <c r="R1564" i="35"/>
  <c r="R1563" i="35"/>
  <c r="R1562" i="35"/>
  <c r="R1561" i="35"/>
  <c r="R1560" i="35"/>
  <c r="R1559" i="35"/>
  <c r="R1558" i="35"/>
  <c r="R1557" i="35"/>
  <c r="R1556" i="35"/>
  <c r="R1555" i="35"/>
  <c r="R1554" i="35"/>
  <c r="R1553" i="35"/>
  <c r="R1552" i="35"/>
  <c r="R1551" i="35"/>
  <c r="R1550" i="35"/>
  <c r="R1549" i="35"/>
  <c r="R1548" i="35"/>
  <c r="R1547" i="35"/>
  <c r="R1546" i="35"/>
  <c r="R1545" i="35"/>
  <c r="R1544" i="35"/>
  <c r="R1543" i="35"/>
  <c r="R1542" i="35"/>
  <c r="R1541" i="35"/>
  <c r="R1540" i="35"/>
  <c r="R1539" i="35"/>
  <c r="R1538" i="35"/>
  <c r="R1537" i="35"/>
  <c r="R1536" i="35"/>
  <c r="R1535" i="35"/>
  <c r="R1534" i="35"/>
  <c r="R1533" i="35"/>
  <c r="R1532" i="35"/>
  <c r="R1531" i="35"/>
  <c r="R1530" i="35"/>
  <c r="R1529" i="35"/>
  <c r="R1528" i="35"/>
  <c r="R1527" i="35"/>
  <c r="R1526" i="35"/>
  <c r="R1525" i="35"/>
  <c r="R1524" i="35"/>
  <c r="R1523" i="35"/>
  <c r="R1522" i="35"/>
  <c r="R1521" i="35"/>
  <c r="R1520" i="35"/>
  <c r="R1519" i="35"/>
  <c r="R1518" i="35"/>
  <c r="R1517" i="35"/>
  <c r="R1516" i="35"/>
  <c r="R1515" i="35"/>
  <c r="R1514" i="35"/>
  <c r="R1513" i="35"/>
  <c r="R1512" i="35"/>
  <c r="R1511" i="35"/>
  <c r="R1510" i="35"/>
  <c r="R1509" i="35"/>
  <c r="R1508" i="35"/>
  <c r="R1507" i="35"/>
  <c r="R1506" i="35"/>
  <c r="R1505" i="35"/>
  <c r="R1504" i="35"/>
  <c r="R1503" i="35"/>
  <c r="R1502" i="35"/>
  <c r="R1501" i="35"/>
  <c r="R1500" i="35"/>
  <c r="R1499" i="35"/>
  <c r="R1498" i="35"/>
  <c r="R1497" i="35"/>
  <c r="R1496" i="35"/>
  <c r="R1495" i="35"/>
  <c r="R1494" i="35"/>
  <c r="R1493" i="35"/>
  <c r="R1492" i="35"/>
  <c r="R1491" i="35"/>
  <c r="R1490" i="35"/>
  <c r="R1489" i="35"/>
  <c r="R1488" i="35"/>
  <c r="R1487" i="35"/>
  <c r="R1486" i="35"/>
  <c r="R1485" i="35"/>
  <c r="R1484" i="35"/>
  <c r="R1483" i="35"/>
  <c r="R1482" i="35"/>
  <c r="R1481" i="35"/>
  <c r="R1480" i="35"/>
  <c r="R1479" i="35"/>
  <c r="R1478" i="35"/>
  <c r="R1477" i="35"/>
  <c r="R1476" i="35"/>
  <c r="R1475" i="35"/>
  <c r="R1474" i="35"/>
  <c r="R1473" i="35"/>
  <c r="R1472" i="35"/>
  <c r="R1471" i="35"/>
  <c r="R1470" i="35"/>
  <c r="R1469" i="35"/>
  <c r="R1468" i="35"/>
  <c r="R1467" i="35"/>
  <c r="R1466" i="35"/>
  <c r="R1465" i="35"/>
  <c r="R1464" i="35"/>
  <c r="R1463" i="35"/>
  <c r="R1462" i="35"/>
  <c r="R1461" i="35"/>
  <c r="R1460" i="35"/>
  <c r="R1459" i="35"/>
  <c r="R1458" i="35"/>
  <c r="R1457" i="35"/>
  <c r="R1456" i="35"/>
  <c r="R1455" i="35"/>
  <c r="R1454" i="35"/>
  <c r="R1453" i="35"/>
  <c r="R1452" i="35"/>
  <c r="R1451" i="35"/>
  <c r="R1450" i="35"/>
  <c r="R1449" i="35"/>
  <c r="R1448" i="35"/>
  <c r="R1447" i="35"/>
  <c r="R1446" i="35"/>
  <c r="R1445" i="35"/>
  <c r="R1444" i="35"/>
  <c r="R1443" i="35"/>
  <c r="R1442" i="35"/>
  <c r="R1441" i="35"/>
  <c r="R1440" i="35"/>
  <c r="R1439" i="35"/>
  <c r="R1438" i="35"/>
  <c r="R1437" i="35"/>
  <c r="R1436" i="35"/>
  <c r="R1435" i="35"/>
  <c r="R1434" i="35"/>
  <c r="R1433" i="35"/>
  <c r="R1432" i="35"/>
  <c r="R1431" i="35"/>
  <c r="R1430" i="35"/>
  <c r="R1429" i="35"/>
  <c r="R1428" i="35"/>
  <c r="R1427" i="35"/>
  <c r="R1426" i="35"/>
  <c r="R1425" i="35"/>
  <c r="R1424" i="35"/>
  <c r="R1423" i="35"/>
  <c r="R1422" i="35"/>
  <c r="R1421" i="35"/>
  <c r="R1420" i="35"/>
  <c r="R1419" i="35"/>
  <c r="R1418" i="35"/>
  <c r="R1417" i="35"/>
  <c r="R1416" i="35"/>
  <c r="R1415" i="35"/>
  <c r="R1414" i="35"/>
  <c r="R1413" i="35"/>
  <c r="R1412" i="35"/>
  <c r="R1411" i="35"/>
  <c r="R1410" i="35"/>
  <c r="R1409" i="35"/>
  <c r="R1408" i="35"/>
  <c r="R1407" i="35"/>
  <c r="R1406" i="35"/>
  <c r="R1405" i="35"/>
  <c r="R1404" i="35"/>
  <c r="R1403" i="35"/>
  <c r="R1402" i="35"/>
  <c r="R1401" i="35"/>
  <c r="R1400" i="35"/>
  <c r="R1399" i="35"/>
  <c r="R1398" i="35"/>
  <c r="R1397" i="35"/>
  <c r="R1396" i="35"/>
  <c r="R1395" i="35"/>
  <c r="R1394" i="35"/>
  <c r="R1393" i="35"/>
  <c r="R1392" i="35"/>
  <c r="R1391" i="35"/>
  <c r="R1390" i="35"/>
  <c r="R1389" i="35"/>
  <c r="R1388" i="35"/>
  <c r="R1387" i="35"/>
  <c r="R1386" i="35"/>
  <c r="R1385" i="35"/>
  <c r="R1384" i="35"/>
  <c r="R1383" i="35"/>
  <c r="R1382" i="35"/>
  <c r="R1381" i="35"/>
  <c r="R1380" i="35"/>
  <c r="R1379" i="35"/>
  <c r="R1378" i="35"/>
  <c r="R1377" i="35"/>
  <c r="R1376" i="35"/>
  <c r="R1375" i="35"/>
  <c r="R1374" i="35"/>
  <c r="R1373" i="35"/>
  <c r="R1372" i="35"/>
  <c r="R1371" i="35"/>
  <c r="R1370" i="35"/>
  <c r="R1369" i="35"/>
  <c r="R1368" i="35"/>
  <c r="R1367" i="35"/>
  <c r="R1366" i="35"/>
  <c r="R1365" i="35"/>
  <c r="R1364" i="35"/>
  <c r="R1363" i="35"/>
  <c r="R1362" i="35"/>
  <c r="R1361" i="35"/>
  <c r="R1360" i="35"/>
  <c r="R1359" i="35"/>
  <c r="R1358" i="35"/>
  <c r="R1357" i="35"/>
  <c r="R1356" i="35"/>
  <c r="R1355" i="35"/>
  <c r="R1354" i="35"/>
  <c r="R1353" i="35"/>
  <c r="R1352" i="35"/>
  <c r="R1351" i="35"/>
  <c r="R1350" i="35"/>
  <c r="R1349" i="35"/>
  <c r="R1348" i="35"/>
  <c r="R1347" i="35"/>
  <c r="R1346" i="35"/>
  <c r="R1345" i="35"/>
  <c r="R1344" i="35"/>
  <c r="R1343" i="35"/>
  <c r="R1342" i="35"/>
  <c r="R1341" i="35"/>
  <c r="R1340" i="35"/>
  <c r="R1339" i="35"/>
  <c r="R1338" i="35"/>
  <c r="R1337" i="35"/>
  <c r="R1336" i="35"/>
  <c r="R1335" i="35"/>
  <c r="R1334" i="35"/>
  <c r="R1333" i="35"/>
  <c r="R1332" i="35"/>
  <c r="R1331" i="35"/>
  <c r="R1330" i="35"/>
  <c r="R1329" i="35"/>
  <c r="R1328" i="35"/>
  <c r="R1327" i="35"/>
  <c r="R1326" i="35"/>
  <c r="R1325" i="35"/>
  <c r="R1324" i="35"/>
  <c r="R1323" i="35"/>
  <c r="R1322" i="35"/>
  <c r="R1321" i="35"/>
  <c r="R1320" i="35"/>
  <c r="R1319" i="35"/>
  <c r="R1318" i="35"/>
  <c r="R1317" i="35"/>
  <c r="R1316" i="35"/>
  <c r="R1315" i="35"/>
  <c r="R1314" i="35"/>
  <c r="R1313" i="35"/>
  <c r="R1312" i="35"/>
  <c r="R1311" i="35"/>
  <c r="R1310" i="35"/>
  <c r="R1309" i="35"/>
  <c r="R1308" i="35"/>
  <c r="R1307" i="35"/>
  <c r="R1306" i="35"/>
  <c r="R1305" i="35"/>
  <c r="R1304" i="35"/>
  <c r="R1303" i="35"/>
  <c r="R1302" i="35"/>
  <c r="R1301" i="35"/>
  <c r="R1300" i="35"/>
  <c r="R1299" i="35"/>
  <c r="R1298" i="35"/>
  <c r="R1297" i="35"/>
  <c r="R1296" i="35"/>
  <c r="R1295" i="35"/>
  <c r="R1294" i="35"/>
  <c r="R1293" i="35"/>
  <c r="R1292" i="35"/>
  <c r="R1291" i="35"/>
  <c r="R1290" i="35"/>
  <c r="R1289" i="35"/>
  <c r="R1288" i="35"/>
  <c r="R1287" i="35"/>
  <c r="R1286" i="35"/>
  <c r="R1285" i="35"/>
  <c r="R1284" i="35"/>
  <c r="R1283" i="35"/>
  <c r="R1282" i="35"/>
  <c r="R1281" i="35"/>
  <c r="R1280" i="35"/>
  <c r="R1279" i="35"/>
  <c r="R1278" i="35"/>
  <c r="R1277" i="35"/>
  <c r="R1276" i="35"/>
  <c r="R1275" i="35"/>
  <c r="R1274" i="35"/>
  <c r="R1273" i="35"/>
  <c r="R1272" i="35"/>
  <c r="R1271" i="35"/>
  <c r="R1270" i="35"/>
  <c r="R1269" i="35"/>
  <c r="R1268" i="35"/>
  <c r="R1267" i="35"/>
  <c r="R1266" i="35"/>
  <c r="R1265" i="35"/>
  <c r="R1264" i="35"/>
  <c r="R1263" i="35"/>
  <c r="R1262" i="35"/>
  <c r="R1261" i="35"/>
  <c r="R1260" i="35"/>
  <c r="R1259" i="35"/>
  <c r="R1258" i="35"/>
  <c r="R1257" i="35"/>
  <c r="R1256" i="35"/>
  <c r="R1255" i="35"/>
  <c r="R1254" i="35"/>
  <c r="R1253" i="35"/>
  <c r="R1252" i="35"/>
  <c r="R1251" i="35"/>
  <c r="R1250" i="35"/>
  <c r="R1249" i="35"/>
  <c r="R1248" i="35"/>
  <c r="R1247" i="35"/>
  <c r="R1246" i="35"/>
  <c r="R1245" i="35"/>
  <c r="R1244" i="35"/>
  <c r="R1243" i="35"/>
  <c r="R1242" i="35"/>
  <c r="R1241" i="35"/>
  <c r="R1240" i="35"/>
  <c r="R1239" i="35"/>
  <c r="R1238" i="35"/>
  <c r="R1237" i="35"/>
  <c r="R1236" i="35"/>
  <c r="R1235" i="35"/>
  <c r="R1234" i="35"/>
  <c r="R1233" i="35"/>
  <c r="R1232" i="35"/>
  <c r="R1231" i="35"/>
  <c r="R1230" i="35"/>
  <c r="R1229" i="35"/>
  <c r="R1228" i="35"/>
  <c r="R1227" i="35"/>
  <c r="R1226" i="35"/>
  <c r="R1225" i="35"/>
  <c r="R1224" i="35"/>
  <c r="R1223" i="35"/>
  <c r="R1222" i="35"/>
  <c r="R1221" i="35"/>
  <c r="R1220" i="35"/>
  <c r="R1219" i="35"/>
  <c r="R1218" i="35"/>
  <c r="R1217" i="35"/>
  <c r="R1216" i="35"/>
  <c r="R1215" i="35"/>
  <c r="R1214" i="35"/>
  <c r="R1213" i="35"/>
  <c r="R1212" i="35"/>
  <c r="R1211" i="35"/>
  <c r="R1210" i="35"/>
  <c r="R1209" i="35"/>
  <c r="R1208" i="35"/>
  <c r="R1207" i="35"/>
  <c r="R1206" i="35"/>
  <c r="R1205" i="35"/>
  <c r="R1204" i="35"/>
  <c r="R1203" i="35"/>
  <c r="R1202" i="35"/>
  <c r="R1201" i="35"/>
  <c r="R1200" i="35"/>
  <c r="R1199" i="35"/>
  <c r="R1198" i="35"/>
  <c r="R1197" i="35"/>
  <c r="R1196" i="35"/>
  <c r="R1195" i="35"/>
  <c r="R1194" i="35"/>
  <c r="R1193" i="35"/>
  <c r="R1192" i="35"/>
  <c r="R1191" i="35"/>
  <c r="R1190" i="35"/>
  <c r="R1189" i="35"/>
  <c r="R1188" i="35"/>
  <c r="R1187" i="35"/>
  <c r="R1186" i="35"/>
  <c r="R1185" i="35"/>
  <c r="R1184" i="35"/>
  <c r="R1183" i="35"/>
  <c r="R1182" i="35"/>
  <c r="R1181" i="35"/>
  <c r="R1180" i="35"/>
  <c r="R1179" i="35"/>
  <c r="R1178" i="35"/>
  <c r="R1177" i="35"/>
  <c r="R1176" i="35"/>
  <c r="R1175" i="35"/>
  <c r="R1174" i="35"/>
  <c r="R1173" i="35"/>
  <c r="R1172" i="35"/>
  <c r="R1171" i="35"/>
  <c r="R1170" i="35"/>
  <c r="R1169" i="35"/>
  <c r="R1168" i="35"/>
  <c r="R1167" i="35"/>
  <c r="R1166" i="35"/>
  <c r="R1165" i="35"/>
  <c r="R1164" i="35"/>
  <c r="R1163" i="35"/>
  <c r="R1162" i="35"/>
  <c r="R1161" i="35"/>
  <c r="R1160" i="35"/>
  <c r="R1159" i="35"/>
  <c r="R1158" i="35"/>
  <c r="R1157" i="35"/>
  <c r="R1156" i="35"/>
  <c r="R1155" i="35"/>
  <c r="R1154" i="35"/>
  <c r="R1153" i="35"/>
  <c r="R1152" i="35"/>
  <c r="R1151" i="35"/>
  <c r="R1150" i="35"/>
  <c r="R1149" i="35"/>
  <c r="R1148" i="35"/>
  <c r="R1147" i="35"/>
  <c r="R1146" i="35"/>
  <c r="R1145" i="35"/>
  <c r="R1144" i="35"/>
  <c r="R1143" i="35"/>
  <c r="R1142" i="35"/>
  <c r="R1141" i="35"/>
  <c r="R1140" i="35"/>
  <c r="R1139" i="35"/>
  <c r="R1138" i="35"/>
  <c r="R1137" i="35"/>
  <c r="R1136" i="35"/>
  <c r="R1135" i="35"/>
  <c r="R1134" i="35"/>
  <c r="R1133" i="35"/>
  <c r="R1132" i="35"/>
  <c r="R1131" i="35"/>
  <c r="R1130" i="35"/>
  <c r="R1129" i="35"/>
  <c r="R1128" i="35"/>
  <c r="R1127" i="35"/>
  <c r="R1126" i="35"/>
  <c r="R1125" i="35"/>
  <c r="R1124" i="35"/>
  <c r="R1123" i="35"/>
  <c r="R1122" i="35"/>
  <c r="R1121" i="35"/>
  <c r="R1120" i="35"/>
  <c r="R1119" i="35"/>
  <c r="R1118" i="35"/>
  <c r="R1117" i="35"/>
  <c r="R1116" i="35"/>
  <c r="R1115" i="35"/>
  <c r="R1114" i="35"/>
  <c r="R1113" i="35"/>
  <c r="R1112" i="35"/>
  <c r="R1111" i="35"/>
  <c r="R1110" i="35"/>
  <c r="R1109" i="35"/>
  <c r="R1108" i="35"/>
  <c r="R1107" i="35"/>
  <c r="R1106" i="35"/>
  <c r="R1105" i="35"/>
  <c r="R1104" i="35"/>
  <c r="R1103" i="35"/>
  <c r="R1102" i="35"/>
  <c r="R1101" i="35"/>
  <c r="R1100" i="35"/>
  <c r="R1099" i="35"/>
  <c r="R1098" i="35"/>
  <c r="R1097" i="35"/>
  <c r="R1096" i="35"/>
  <c r="R1095" i="35"/>
  <c r="R1094" i="35"/>
  <c r="R1093" i="35"/>
  <c r="R1092" i="35"/>
  <c r="R1091" i="35"/>
  <c r="R1090" i="35"/>
  <c r="R1089" i="35"/>
  <c r="R1088" i="35"/>
  <c r="R1087" i="35"/>
  <c r="R1086" i="35"/>
  <c r="R1085" i="35"/>
  <c r="R1084" i="35"/>
  <c r="R1083" i="35"/>
  <c r="R1082" i="35"/>
  <c r="R1081" i="35"/>
  <c r="R1080" i="35"/>
  <c r="R1079" i="35"/>
  <c r="R1078" i="35"/>
  <c r="R1077" i="35"/>
  <c r="R1076" i="35"/>
  <c r="R1075" i="35"/>
  <c r="R1074" i="35"/>
  <c r="R1073" i="35"/>
  <c r="R1072" i="35"/>
  <c r="R1071" i="35"/>
  <c r="R1070" i="35"/>
  <c r="R1069" i="35"/>
  <c r="R1068" i="35"/>
  <c r="R1067" i="35"/>
  <c r="R1066" i="35"/>
  <c r="R1065" i="35"/>
  <c r="R1064" i="35"/>
  <c r="R1063" i="35"/>
  <c r="R1062" i="35"/>
  <c r="R1061" i="35"/>
  <c r="R1060" i="35"/>
  <c r="R1059" i="35"/>
  <c r="R1058" i="35"/>
  <c r="R1057" i="35"/>
  <c r="R1056" i="35"/>
  <c r="R1055" i="35"/>
  <c r="R1054" i="35"/>
  <c r="R1053" i="35"/>
  <c r="R1052" i="35"/>
  <c r="R1051" i="35"/>
  <c r="R1050" i="35"/>
  <c r="R1049" i="35"/>
  <c r="R1048" i="35"/>
  <c r="R1047" i="35"/>
  <c r="R1046" i="35"/>
  <c r="R1045" i="35"/>
  <c r="R1044" i="35"/>
  <c r="R1043" i="35"/>
  <c r="R1042" i="35"/>
  <c r="R1041" i="35"/>
  <c r="R1040" i="35"/>
  <c r="R1039" i="35"/>
  <c r="R1038" i="35"/>
  <c r="R1037" i="35"/>
  <c r="R1036" i="35"/>
  <c r="R1035" i="35"/>
  <c r="R1034" i="35"/>
  <c r="R1033" i="35"/>
  <c r="R1032" i="35"/>
  <c r="R1031" i="35"/>
  <c r="R1030" i="35"/>
  <c r="R1029" i="35"/>
  <c r="R1028" i="35"/>
  <c r="R1027" i="35"/>
  <c r="R1026" i="35"/>
  <c r="R1025" i="35"/>
  <c r="R1024" i="35"/>
  <c r="R1023" i="35"/>
  <c r="R1022" i="35"/>
  <c r="R1021" i="35"/>
  <c r="R1020" i="35"/>
  <c r="R1019" i="35"/>
  <c r="R1018" i="35"/>
  <c r="R1017" i="35"/>
  <c r="R1016" i="35"/>
  <c r="R1015" i="35"/>
  <c r="R1014" i="35"/>
  <c r="R1013" i="35"/>
  <c r="R1012" i="35"/>
  <c r="R1011" i="35"/>
  <c r="R1010" i="35"/>
  <c r="R1009" i="35"/>
  <c r="R1008" i="35"/>
  <c r="R1007" i="35"/>
  <c r="R1006" i="35"/>
  <c r="R1005" i="35"/>
  <c r="R1004" i="35"/>
  <c r="R1003" i="35"/>
  <c r="R1002" i="35"/>
  <c r="R1001" i="35"/>
  <c r="R1000" i="35"/>
  <c r="R999" i="35"/>
  <c r="R998" i="35"/>
  <c r="R997" i="35"/>
  <c r="R996" i="35"/>
  <c r="R995" i="35"/>
  <c r="R994" i="35"/>
  <c r="R993" i="35"/>
  <c r="R992" i="35"/>
  <c r="R991" i="35"/>
  <c r="R990" i="35"/>
  <c r="R989" i="35"/>
  <c r="R988" i="35"/>
  <c r="R987" i="35"/>
  <c r="R986" i="35"/>
  <c r="R985" i="35"/>
  <c r="R984" i="35"/>
  <c r="R983" i="35"/>
  <c r="R982" i="35"/>
  <c r="R981" i="35"/>
  <c r="R980" i="35"/>
  <c r="R979" i="35"/>
  <c r="R978" i="35"/>
  <c r="R977" i="35"/>
  <c r="R976" i="35"/>
  <c r="R975" i="35"/>
  <c r="R974" i="35"/>
  <c r="R973" i="35"/>
  <c r="R972" i="35"/>
  <c r="R971" i="35"/>
  <c r="R970" i="35"/>
  <c r="R969" i="35"/>
  <c r="R968" i="35"/>
  <c r="R967" i="35"/>
  <c r="R966" i="35"/>
  <c r="R965" i="35"/>
  <c r="R964" i="35"/>
  <c r="R963" i="35"/>
  <c r="R962" i="35"/>
  <c r="R961" i="35"/>
  <c r="R960" i="35"/>
  <c r="R959" i="35"/>
  <c r="R958" i="35"/>
  <c r="R957" i="35"/>
  <c r="R956" i="35"/>
  <c r="R955" i="35"/>
  <c r="R954" i="35"/>
  <c r="R953" i="35"/>
  <c r="R952" i="35"/>
  <c r="R951" i="35"/>
  <c r="R950" i="35"/>
  <c r="R949" i="35"/>
  <c r="R948" i="35"/>
  <c r="R947" i="35"/>
  <c r="R946" i="35"/>
  <c r="R945" i="35"/>
  <c r="R944" i="35"/>
  <c r="R943" i="35"/>
  <c r="R942" i="35"/>
  <c r="R941" i="35"/>
  <c r="R940" i="35"/>
  <c r="R939" i="35"/>
  <c r="R938" i="35"/>
  <c r="R937" i="35"/>
  <c r="R936" i="35"/>
  <c r="R935" i="35"/>
  <c r="R934" i="35"/>
  <c r="R933" i="35"/>
  <c r="R932" i="35"/>
  <c r="R931" i="35"/>
  <c r="R930" i="35"/>
  <c r="R929" i="35"/>
  <c r="R928" i="35"/>
  <c r="R927" i="35"/>
  <c r="R926" i="35"/>
  <c r="R925" i="35"/>
  <c r="R924" i="35"/>
  <c r="R923" i="35"/>
  <c r="R922" i="35"/>
  <c r="R921" i="35"/>
  <c r="R920" i="35"/>
  <c r="R919" i="35"/>
  <c r="R918" i="35"/>
  <c r="R917" i="35"/>
  <c r="R916" i="35"/>
  <c r="R915" i="35"/>
  <c r="R914" i="35"/>
  <c r="R913" i="35"/>
  <c r="R912" i="35"/>
  <c r="R911" i="35"/>
  <c r="R910" i="35"/>
  <c r="R909" i="35"/>
  <c r="R908" i="35"/>
  <c r="R907" i="35"/>
  <c r="R906" i="35"/>
  <c r="R905" i="35"/>
  <c r="R904" i="35"/>
  <c r="R903" i="35"/>
  <c r="R902" i="35"/>
  <c r="R901" i="35"/>
  <c r="R900" i="35"/>
  <c r="R899" i="35"/>
  <c r="R898" i="35"/>
  <c r="R897" i="35"/>
  <c r="R896" i="35"/>
  <c r="R895" i="35"/>
  <c r="R894" i="35"/>
  <c r="R893" i="35"/>
  <c r="R892" i="35"/>
  <c r="R891" i="35"/>
  <c r="R890" i="35"/>
  <c r="R889" i="35"/>
  <c r="R888" i="35"/>
  <c r="R887" i="35"/>
  <c r="R886" i="35"/>
  <c r="R885" i="35"/>
  <c r="R884" i="35"/>
  <c r="R883" i="35"/>
  <c r="R882" i="35"/>
  <c r="R881" i="35"/>
  <c r="R880" i="35"/>
  <c r="R879" i="35"/>
  <c r="R878" i="35"/>
  <c r="R877" i="35"/>
  <c r="R876" i="35"/>
  <c r="R875" i="35"/>
  <c r="R874" i="35"/>
  <c r="R873" i="35"/>
  <c r="R872" i="35"/>
  <c r="R871" i="35"/>
  <c r="R870" i="35"/>
  <c r="R869" i="35"/>
  <c r="R868" i="35"/>
  <c r="R867" i="35"/>
  <c r="R866" i="35"/>
  <c r="R865" i="35"/>
  <c r="R864" i="35"/>
  <c r="R863" i="35"/>
  <c r="R862" i="35"/>
  <c r="R861" i="35"/>
  <c r="R860" i="35"/>
  <c r="R859" i="35"/>
  <c r="R858" i="35"/>
  <c r="R857" i="35"/>
  <c r="R856" i="35"/>
  <c r="R855" i="35"/>
  <c r="R854" i="35"/>
  <c r="R853" i="35"/>
  <c r="R852" i="35"/>
  <c r="R851" i="35"/>
  <c r="R850" i="35"/>
  <c r="R849" i="35"/>
  <c r="R848" i="35"/>
  <c r="R847" i="35"/>
  <c r="R846" i="35"/>
  <c r="R845" i="35"/>
  <c r="R844" i="35"/>
  <c r="R843" i="35"/>
  <c r="R842" i="35"/>
  <c r="R841" i="35"/>
  <c r="R840" i="35"/>
  <c r="R839" i="35"/>
  <c r="R838" i="35"/>
  <c r="R837" i="35"/>
  <c r="R836" i="35"/>
  <c r="R835" i="35"/>
  <c r="R834" i="35"/>
  <c r="R833" i="35"/>
  <c r="R832" i="35"/>
  <c r="R831" i="35"/>
  <c r="R830" i="35"/>
  <c r="R829" i="35"/>
  <c r="R828" i="35"/>
  <c r="R827" i="35"/>
  <c r="R826" i="35"/>
  <c r="R825" i="35"/>
  <c r="R824" i="35"/>
  <c r="R823" i="35"/>
  <c r="R822" i="35"/>
  <c r="R821" i="35"/>
  <c r="R820" i="35"/>
  <c r="R819" i="35"/>
  <c r="R818" i="35"/>
  <c r="R817" i="35"/>
  <c r="R816" i="35"/>
  <c r="R815" i="35"/>
  <c r="R814" i="35"/>
  <c r="R813" i="35"/>
  <c r="R812" i="35"/>
  <c r="R811" i="35"/>
  <c r="R810" i="35"/>
  <c r="R809" i="35"/>
  <c r="R808" i="35"/>
  <c r="R807" i="35"/>
  <c r="R806" i="35"/>
  <c r="R805" i="35"/>
  <c r="R804" i="35"/>
  <c r="R803" i="35"/>
  <c r="R802" i="35"/>
  <c r="R801" i="35"/>
  <c r="R800" i="35"/>
  <c r="R799" i="35"/>
  <c r="R798" i="35"/>
  <c r="R797" i="35"/>
  <c r="R796" i="35"/>
  <c r="R795" i="35"/>
  <c r="R794" i="35"/>
  <c r="R793" i="35"/>
  <c r="R792" i="35"/>
  <c r="R791" i="35"/>
  <c r="R790" i="35"/>
  <c r="R789" i="35"/>
  <c r="R788" i="35"/>
  <c r="R787" i="35"/>
  <c r="R786" i="35"/>
  <c r="R785" i="35"/>
  <c r="R784" i="35"/>
  <c r="R783" i="35"/>
  <c r="R782" i="35"/>
  <c r="R781" i="35"/>
  <c r="R780" i="35"/>
  <c r="R779" i="35"/>
  <c r="R778" i="35"/>
  <c r="R777" i="35"/>
  <c r="R776" i="35"/>
  <c r="R775" i="35"/>
  <c r="R774" i="35"/>
  <c r="R773" i="35"/>
  <c r="R772" i="35"/>
  <c r="R771" i="35"/>
  <c r="R770" i="35"/>
  <c r="R769" i="35"/>
  <c r="R768" i="35"/>
  <c r="R767" i="35"/>
  <c r="R766" i="35"/>
  <c r="R765" i="35"/>
  <c r="R764" i="35"/>
  <c r="R763" i="35"/>
  <c r="R762" i="35"/>
  <c r="R761" i="35"/>
  <c r="R760" i="35"/>
  <c r="R759" i="35"/>
  <c r="R758" i="35"/>
  <c r="R757" i="35"/>
  <c r="R756" i="35"/>
  <c r="R755" i="35"/>
  <c r="R754" i="35"/>
  <c r="R753" i="35"/>
  <c r="R752" i="35"/>
  <c r="R751" i="35"/>
  <c r="R750" i="35"/>
  <c r="R749" i="35"/>
  <c r="R748" i="35"/>
  <c r="R747" i="35"/>
  <c r="R746" i="35"/>
  <c r="R745" i="35"/>
  <c r="R744" i="35"/>
  <c r="R743" i="35"/>
  <c r="R742" i="35"/>
  <c r="R741" i="35"/>
  <c r="R740" i="35"/>
  <c r="R739" i="35"/>
  <c r="R738" i="35"/>
  <c r="R737" i="35"/>
  <c r="R736" i="35"/>
  <c r="R735" i="35"/>
  <c r="R734" i="35"/>
  <c r="R733" i="35"/>
  <c r="R732" i="35"/>
  <c r="R731" i="35"/>
  <c r="R730" i="35"/>
  <c r="R729" i="35"/>
  <c r="R728" i="35"/>
  <c r="R727" i="35"/>
  <c r="R726" i="35"/>
  <c r="R725" i="35"/>
  <c r="R724" i="35"/>
  <c r="R723" i="35"/>
  <c r="R722" i="35"/>
  <c r="R721" i="35"/>
  <c r="R720" i="35"/>
  <c r="R719" i="35"/>
  <c r="R718" i="35"/>
  <c r="R717" i="35"/>
  <c r="R716" i="35"/>
  <c r="R715" i="35"/>
  <c r="R714" i="35"/>
  <c r="R713" i="35"/>
  <c r="R712" i="35"/>
  <c r="R711" i="35"/>
  <c r="R710" i="35"/>
  <c r="R709" i="35"/>
  <c r="R708" i="35"/>
  <c r="R707" i="35"/>
  <c r="R706" i="35"/>
  <c r="R705" i="35"/>
  <c r="R704" i="35"/>
  <c r="R703" i="35"/>
  <c r="R702" i="35"/>
  <c r="R701" i="35"/>
  <c r="R700" i="35"/>
  <c r="R699" i="35"/>
  <c r="R698" i="35"/>
  <c r="R697" i="35"/>
  <c r="R696" i="35"/>
  <c r="R695" i="35"/>
  <c r="R694" i="35"/>
  <c r="R693" i="35"/>
  <c r="R692" i="35"/>
  <c r="R691" i="35"/>
  <c r="R690" i="35"/>
  <c r="R689" i="35"/>
  <c r="R688" i="35"/>
  <c r="R687" i="35"/>
  <c r="R686" i="35"/>
  <c r="R685" i="35"/>
  <c r="R684" i="35"/>
  <c r="R683" i="35"/>
  <c r="R682" i="35"/>
  <c r="R681" i="35"/>
  <c r="R680" i="35"/>
  <c r="R679" i="35"/>
  <c r="R678" i="35"/>
  <c r="R677" i="35"/>
  <c r="R676" i="35"/>
  <c r="R675" i="35"/>
  <c r="R674" i="35"/>
  <c r="R673" i="35"/>
  <c r="R672" i="35"/>
  <c r="R671" i="35"/>
  <c r="R670" i="35"/>
  <c r="R669" i="35"/>
  <c r="R668" i="35"/>
  <c r="R667" i="35"/>
  <c r="R666" i="35"/>
  <c r="R665" i="35"/>
  <c r="R664" i="35"/>
  <c r="R663" i="35"/>
  <c r="R662" i="35"/>
  <c r="R661" i="35"/>
  <c r="R660" i="35"/>
  <c r="R659" i="35"/>
  <c r="R658" i="35"/>
  <c r="R657" i="35"/>
  <c r="R656" i="35"/>
  <c r="R655" i="35"/>
  <c r="R654" i="35"/>
  <c r="R653" i="35"/>
  <c r="R652" i="35"/>
  <c r="R651" i="35"/>
  <c r="R650" i="35"/>
  <c r="R649" i="35"/>
  <c r="R648" i="35"/>
  <c r="R647" i="35"/>
  <c r="R646" i="35"/>
  <c r="R645" i="35"/>
  <c r="R644" i="35"/>
  <c r="R643" i="35"/>
  <c r="R642" i="35"/>
  <c r="R641" i="35"/>
  <c r="R640" i="35"/>
  <c r="R639" i="35"/>
  <c r="R638" i="35"/>
  <c r="R637" i="35"/>
  <c r="R636" i="35"/>
  <c r="R635" i="35"/>
  <c r="R634" i="35"/>
  <c r="R633" i="35"/>
  <c r="R632" i="35"/>
  <c r="R631" i="35"/>
  <c r="R630" i="35"/>
  <c r="R629" i="35"/>
  <c r="R628" i="35"/>
  <c r="R627" i="35"/>
  <c r="R626" i="35"/>
  <c r="R625" i="35"/>
  <c r="R624" i="35"/>
  <c r="R623" i="35"/>
  <c r="R622" i="35"/>
  <c r="R621" i="35"/>
  <c r="R620" i="35"/>
  <c r="R619" i="35"/>
  <c r="R618" i="35"/>
  <c r="R617" i="35"/>
  <c r="R616" i="35"/>
  <c r="R615" i="35"/>
  <c r="R614" i="35"/>
  <c r="R613" i="35"/>
  <c r="R612" i="35"/>
  <c r="R611" i="35"/>
  <c r="R610" i="35"/>
  <c r="R609" i="35"/>
  <c r="R608" i="35"/>
  <c r="R607" i="35"/>
  <c r="R606" i="35"/>
  <c r="R605" i="35"/>
  <c r="R604" i="35"/>
  <c r="R603" i="35"/>
  <c r="R602" i="35"/>
  <c r="R601" i="35"/>
  <c r="R600" i="35"/>
  <c r="R599" i="35"/>
  <c r="R598" i="35"/>
  <c r="R597" i="35"/>
  <c r="R596" i="35"/>
  <c r="R595" i="35"/>
  <c r="R594" i="35"/>
  <c r="R593" i="35"/>
  <c r="R592" i="35"/>
  <c r="R591" i="35"/>
  <c r="R590" i="35"/>
  <c r="R589" i="35"/>
  <c r="R588" i="35"/>
  <c r="R587" i="35"/>
  <c r="R586" i="35"/>
  <c r="R585" i="35"/>
  <c r="R584" i="35"/>
  <c r="R583" i="35"/>
  <c r="R582" i="35"/>
  <c r="R581" i="35"/>
  <c r="R580" i="35"/>
  <c r="R579" i="35"/>
  <c r="R578" i="35"/>
  <c r="R577" i="35"/>
  <c r="R576" i="35"/>
  <c r="R575" i="35"/>
  <c r="R574" i="35"/>
  <c r="R573" i="35"/>
  <c r="R572" i="35"/>
  <c r="R571" i="35"/>
  <c r="R570" i="35"/>
  <c r="R569" i="35"/>
  <c r="R568" i="35"/>
  <c r="R567" i="35"/>
  <c r="R566" i="35"/>
  <c r="R565" i="35"/>
  <c r="R564" i="35"/>
  <c r="R563" i="35"/>
  <c r="R562" i="35"/>
  <c r="R561" i="35"/>
  <c r="R560" i="35"/>
  <c r="R559" i="35"/>
  <c r="R558" i="35"/>
  <c r="R557" i="35"/>
  <c r="R556" i="35"/>
  <c r="R555" i="35"/>
  <c r="R554" i="35"/>
  <c r="R553" i="35"/>
  <c r="R552" i="35"/>
  <c r="R551" i="35"/>
  <c r="R550" i="35"/>
  <c r="R549" i="35"/>
  <c r="R548" i="35"/>
  <c r="R547" i="35"/>
  <c r="R546" i="35"/>
  <c r="R545" i="35"/>
  <c r="R544" i="35"/>
  <c r="R543" i="35"/>
  <c r="R542" i="35"/>
  <c r="R541" i="35"/>
  <c r="R540" i="35"/>
  <c r="R539" i="35"/>
  <c r="R538" i="35"/>
  <c r="R537" i="35"/>
  <c r="R536" i="35"/>
  <c r="R535" i="35"/>
  <c r="R534" i="35"/>
  <c r="R533" i="35"/>
  <c r="R532" i="35"/>
  <c r="R531" i="35"/>
  <c r="R530" i="35"/>
  <c r="R529" i="35"/>
  <c r="R528" i="35"/>
  <c r="R527" i="35"/>
  <c r="R526" i="35"/>
  <c r="R525" i="35"/>
  <c r="R524" i="35"/>
  <c r="R523" i="35"/>
  <c r="R522" i="35"/>
  <c r="R521" i="35"/>
  <c r="R520" i="35"/>
  <c r="R519" i="35"/>
  <c r="R518" i="35"/>
  <c r="R517" i="35"/>
  <c r="R516" i="35"/>
  <c r="R515" i="35"/>
  <c r="R514" i="35"/>
  <c r="R513" i="35"/>
  <c r="R512" i="35"/>
  <c r="R511" i="35"/>
  <c r="R510" i="35"/>
  <c r="R509" i="35"/>
  <c r="R508" i="35"/>
  <c r="R507" i="35"/>
  <c r="R506" i="35"/>
  <c r="R505" i="35"/>
  <c r="R504" i="35"/>
  <c r="R503" i="35"/>
  <c r="R502" i="35"/>
  <c r="R501" i="35"/>
  <c r="R500" i="35"/>
  <c r="R499" i="35"/>
  <c r="R498" i="35"/>
  <c r="R497" i="35"/>
  <c r="R496" i="35"/>
  <c r="R495" i="35"/>
  <c r="R494" i="35"/>
  <c r="R493" i="35"/>
  <c r="R492" i="35"/>
  <c r="R491" i="35"/>
  <c r="R490" i="35"/>
  <c r="R489" i="35"/>
  <c r="R488" i="35"/>
  <c r="R487" i="35"/>
  <c r="R486" i="35"/>
  <c r="R485" i="35"/>
  <c r="R484" i="35"/>
  <c r="R483" i="35"/>
  <c r="R482" i="35"/>
  <c r="R481" i="35"/>
  <c r="R480" i="35"/>
  <c r="R479" i="35"/>
  <c r="R478" i="35"/>
  <c r="R477" i="35"/>
  <c r="R476" i="35"/>
  <c r="R475" i="35"/>
  <c r="R474" i="35"/>
  <c r="R473" i="35"/>
  <c r="R472" i="35"/>
  <c r="R471" i="35"/>
  <c r="R470" i="35"/>
  <c r="R469" i="35"/>
  <c r="R468" i="35"/>
  <c r="R467" i="35"/>
  <c r="R466" i="35"/>
  <c r="R465" i="35"/>
  <c r="R464" i="35"/>
  <c r="R463" i="35"/>
  <c r="R462" i="35"/>
  <c r="R461" i="35"/>
  <c r="R460" i="35"/>
  <c r="R459" i="35"/>
  <c r="R458" i="35"/>
  <c r="R457" i="35"/>
  <c r="R456" i="35"/>
  <c r="R455" i="35"/>
  <c r="R454" i="35"/>
  <c r="R453" i="35"/>
  <c r="R452" i="35"/>
  <c r="R451" i="35"/>
  <c r="R450" i="35"/>
  <c r="R449" i="35"/>
  <c r="R448" i="35"/>
  <c r="R447" i="35"/>
  <c r="R446" i="35"/>
  <c r="R445" i="35"/>
  <c r="R444" i="35"/>
  <c r="R443" i="35"/>
  <c r="R442" i="35"/>
  <c r="R441" i="35"/>
  <c r="R440" i="35"/>
  <c r="R439" i="35"/>
  <c r="R438" i="35"/>
  <c r="R437" i="35"/>
  <c r="R436" i="35"/>
  <c r="R435" i="35"/>
  <c r="R434" i="35"/>
  <c r="R433" i="35"/>
  <c r="R432" i="35"/>
  <c r="R431" i="35"/>
  <c r="R430" i="35"/>
  <c r="R429" i="35"/>
  <c r="R428" i="35"/>
  <c r="R427" i="35"/>
  <c r="R426" i="35"/>
  <c r="R425" i="35"/>
  <c r="R424" i="35"/>
  <c r="R423" i="35"/>
  <c r="R422" i="35"/>
  <c r="R421" i="35"/>
  <c r="R420" i="35"/>
  <c r="R419" i="35"/>
  <c r="R418" i="35"/>
  <c r="R417" i="35"/>
  <c r="R416" i="35"/>
  <c r="R415" i="35"/>
  <c r="R414" i="35"/>
  <c r="R413" i="35"/>
  <c r="R412" i="35"/>
  <c r="R411" i="35"/>
  <c r="R410" i="35"/>
  <c r="R409" i="35"/>
  <c r="R408" i="35"/>
  <c r="R407" i="35"/>
  <c r="R406" i="35"/>
  <c r="R405" i="35"/>
  <c r="R404" i="35"/>
  <c r="R403" i="35"/>
  <c r="R402" i="35"/>
  <c r="R401" i="35"/>
  <c r="R400" i="35"/>
  <c r="R399" i="35"/>
  <c r="R398" i="35"/>
  <c r="R397" i="35"/>
  <c r="R396" i="35"/>
  <c r="R395" i="35"/>
  <c r="R394" i="35"/>
  <c r="R393" i="35"/>
  <c r="R392" i="35"/>
  <c r="R391" i="35"/>
  <c r="R390" i="35"/>
  <c r="R389" i="35"/>
  <c r="R388" i="35"/>
  <c r="R387" i="35"/>
  <c r="R386" i="35"/>
  <c r="R385" i="35"/>
  <c r="R384" i="35"/>
  <c r="R383" i="35"/>
  <c r="R382" i="35"/>
  <c r="R381" i="35"/>
  <c r="R380" i="35"/>
  <c r="R379" i="35"/>
  <c r="R378" i="35"/>
  <c r="R377" i="35"/>
  <c r="R376" i="35"/>
  <c r="R375" i="35"/>
  <c r="R374" i="35"/>
  <c r="R373" i="35"/>
  <c r="R372" i="35"/>
  <c r="R371" i="35"/>
  <c r="R370" i="35"/>
  <c r="R369" i="35"/>
  <c r="R368" i="35"/>
  <c r="R367" i="35"/>
  <c r="R366" i="35"/>
  <c r="R365" i="35"/>
  <c r="R364" i="35"/>
  <c r="R363" i="35"/>
  <c r="R362" i="35"/>
  <c r="R361" i="35"/>
  <c r="R360" i="35"/>
  <c r="R359" i="35"/>
  <c r="R358" i="35"/>
  <c r="R357" i="35"/>
  <c r="R356" i="35"/>
  <c r="R355" i="35"/>
  <c r="R354" i="35"/>
  <c r="R353" i="35"/>
  <c r="R352" i="35"/>
  <c r="R351" i="35"/>
  <c r="R350" i="35"/>
  <c r="R349" i="35"/>
  <c r="R348" i="35"/>
  <c r="R347" i="35"/>
  <c r="R346" i="35"/>
  <c r="R345" i="35"/>
  <c r="R344" i="35"/>
  <c r="R343" i="35"/>
  <c r="R342" i="35"/>
  <c r="R341" i="35"/>
  <c r="R340" i="35"/>
  <c r="R339" i="35"/>
  <c r="R338" i="35"/>
  <c r="R337" i="35"/>
  <c r="R336" i="35"/>
  <c r="R335" i="35"/>
  <c r="R334" i="35"/>
  <c r="R333" i="35"/>
  <c r="R332" i="35"/>
  <c r="R331" i="35"/>
  <c r="R330" i="35"/>
  <c r="R329" i="35"/>
  <c r="R328" i="35"/>
  <c r="R327" i="35"/>
  <c r="R326" i="35"/>
  <c r="R325" i="35"/>
  <c r="R324" i="35"/>
  <c r="R323" i="35"/>
  <c r="R322" i="35"/>
  <c r="R321" i="35"/>
  <c r="R320" i="35"/>
  <c r="R319" i="35"/>
  <c r="R318" i="35"/>
  <c r="R317" i="35"/>
  <c r="R316" i="35"/>
  <c r="R315" i="35"/>
  <c r="R314" i="35"/>
  <c r="R313" i="35"/>
  <c r="R312" i="35"/>
  <c r="R311" i="35"/>
  <c r="R310" i="35"/>
  <c r="R309" i="35"/>
  <c r="R308" i="35"/>
  <c r="R307" i="35"/>
  <c r="R306" i="35"/>
  <c r="R305" i="35"/>
  <c r="R304" i="35"/>
  <c r="R303" i="35"/>
  <c r="R302" i="35"/>
  <c r="R301" i="35"/>
  <c r="R300" i="35"/>
  <c r="R299" i="35"/>
  <c r="R298" i="35"/>
  <c r="R297" i="35"/>
  <c r="R296" i="35"/>
  <c r="R295" i="35"/>
  <c r="R294" i="35"/>
  <c r="R293" i="35"/>
  <c r="R292" i="35"/>
  <c r="R291" i="35"/>
  <c r="R290" i="35"/>
  <c r="R289" i="35"/>
  <c r="R288" i="35"/>
  <c r="R287" i="35"/>
  <c r="R286" i="35"/>
  <c r="R285" i="35"/>
  <c r="R284" i="35"/>
  <c r="R283" i="35"/>
  <c r="R282" i="35"/>
  <c r="R281" i="35"/>
  <c r="R280" i="35"/>
  <c r="R279" i="35"/>
  <c r="R278" i="35"/>
  <c r="R277" i="35"/>
  <c r="R276" i="35"/>
  <c r="R275" i="35"/>
  <c r="R274" i="35"/>
  <c r="R273" i="35"/>
  <c r="R272" i="35"/>
  <c r="R271" i="35"/>
  <c r="R270" i="35"/>
  <c r="R269" i="35"/>
  <c r="R268" i="35"/>
  <c r="R267" i="35"/>
  <c r="R266" i="35"/>
  <c r="R265" i="35"/>
  <c r="R264" i="35"/>
  <c r="R263" i="35"/>
  <c r="R262" i="35"/>
  <c r="R261" i="35"/>
  <c r="R260" i="35"/>
  <c r="R259" i="35"/>
  <c r="R258" i="35"/>
  <c r="R257" i="35"/>
  <c r="R256" i="35"/>
  <c r="R255" i="35"/>
  <c r="R254" i="35"/>
  <c r="R253" i="35"/>
  <c r="R252" i="35"/>
  <c r="R251" i="35"/>
  <c r="R250" i="35"/>
  <c r="R249" i="35"/>
  <c r="R248" i="35"/>
  <c r="R247" i="35"/>
  <c r="R246" i="35"/>
  <c r="R245" i="35"/>
  <c r="R244" i="35"/>
  <c r="R243" i="35"/>
  <c r="R242" i="35"/>
  <c r="R241" i="35"/>
  <c r="R240" i="35"/>
  <c r="R239" i="35"/>
  <c r="R238" i="35"/>
  <c r="R237" i="35"/>
  <c r="R236" i="35"/>
  <c r="R235" i="35"/>
  <c r="R234" i="35"/>
  <c r="R233" i="35"/>
  <c r="R232" i="35"/>
  <c r="R231" i="35"/>
  <c r="R230" i="35"/>
  <c r="R229" i="35"/>
  <c r="R228" i="35"/>
  <c r="R227" i="35"/>
  <c r="R226" i="35"/>
  <c r="R225" i="35"/>
  <c r="R224" i="35"/>
  <c r="R223" i="35"/>
  <c r="R222" i="35"/>
  <c r="R221" i="35"/>
  <c r="R220" i="35"/>
  <c r="R219" i="35"/>
  <c r="R218" i="35"/>
  <c r="R217" i="35"/>
  <c r="R216" i="35"/>
  <c r="R215" i="35"/>
  <c r="R214" i="35"/>
  <c r="R213" i="35"/>
  <c r="R212" i="35"/>
  <c r="R211" i="35"/>
  <c r="R210" i="35"/>
  <c r="R209" i="35"/>
  <c r="R208" i="35"/>
  <c r="R207" i="35"/>
  <c r="R206" i="35"/>
  <c r="R205" i="35"/>
  <c r="R204" i="35"/>
  <c r="R203" i="35"/>
  <c r="R202" i="35"/>
  <c r="R201" i="35"/>
  <c r="R200" i="35"/>
  <c r="R199" i="35"/>
  <c r="R198" i="35"/>
  <c r="R197" i="35"/>
  <c r="R196" i="35"/>
  <c r="R195" i="35"/>
  <c r="R194" i="35"/>
  <c r="R193" i="35"/>
  <c r="R192" i="35"/>
  <c r="R191" i="35"/>
  <c r="R190" i="35"/>
  <c r="R189" i="35"/>
  <c r="R188" i="35"/>
  <c r="R187" i="35"/>
  <c r="R186" i="35"/>
  <c r="R185" i="35"/>
  <c r="R184" i="35"/>
  <c r="R183" i="35"/>
  <c r="R182" i="35"/>
  <c r="R181" i="35"/>
  <c r="R180" i="35"/>
  <c r="R179" i="35"/>
  <c r="R178" i="35"/>
  <c r="R177" i="35"/>
  <c r="R176" i="35"/>
  <c r="R175" i="35"/>
  <c r="R174" i="35"/>
  <c r="R173" i="35"/>
  <c r="R172" i="35"/>
  <c r="R171" i="35"/>
  <c r="R170" i="35"/>
  <c r="R169" i="35"/>
  <c r="R168" i="35"/>
  <c r="R167" i="35"/>
  <c r="R166" i="35"/>
  <c r="R165" i="35"/>
  <c r="R164" i="35"/>
  <c r="R163" i="35"/>
  <c r="R162" i="35"/>
  <c r="R161" i="35"/>
  <c r="R160" i="35"/>
  <c r="R159" i="35"/>
  <c r="R158" i="35"/>
  <c r="R157" i="35"/>
  <c r="R156" i="35"/>
  <c r="R155" i="35"/>
  <c r="R154" i="35"/>
  <c r="R153" i="35"/>
  <c r="R152" i="35"/>
  <c r="R151" i="35"/>
  <c r="R150" i="35"/>
  <c r="R149" i="35"/>
  <c r="R148" i="35"/>
  <c r="R147" i="35"/>
  <c r="R146" i="35"/>
  <c r="R145" i="35"/>
  <c r="R144" i="35"/>
  <c r="R143" i="35"/>
  <c r="R142" i="35"/>
  <c r="R141" i="35"/>
  <c r="R140" i="35"/>
  <c r="R139" i="35"/>
  <c r="R138" i="35"/>
  <c r="R137" i="35"/>
  <c r="R136" i="35"/>
  <c r="R135" i="35"/>
  <c r="R134" i="35"/>
  <c r="R133" i="35"/>
  <c r="R132" i="35"/>
  <c r="R131" i="35"/>
  <c r="R130" i="35"/>
  <c r="R129" i="35"/>
  <c r="R128" i="35"/>
  <c r="R127" i="35"/>
  <c r="R126" i="35"/>
  <c r="R125" i="35"/>
  <c r="R124" i="35"/>
  <c r="R123" i="35"/>
  <c r="R122" i="35"/>
  <c r="R121" i="35"/>
  <c r="R120" i="35"/>
  <c r="R119" i="35"/>
  <c r="R118" i="35"/>
  <c r="R117" i="35"/>
  <c r="R116" i="35"/>
  <c r="R115" i="35"/>
  <c r="R114" i="35"/>
  <c r="R113" i="35"/>
  <c r="R112" i="35"/>
  <c r="R111" i="35"/>
  <c r="R110" i="35"/>
  <c r="R109" i="35"/>
  <c r="R108" i="35"/>
  <c r="R107" i="35"/>
  <c r="R106" i="35"/>
  <c r="R105" i="35"/>
  <c r="R104" i="35"/>
  <c r="R103" i="35"/>
  <c r="R102" i="35"/>
  <c r="R101" i="35"/>
  <c r="R100" i="35"/>
  <c r="R99" i="35"/>
  <c r="R98" i="35"/>
  <c r="R97" i="35"/>
  <c r="R96" i="35"/>
  <c r="R95" i="35"/>
  <c r="R94" i="35"/>
  <c r="R93" i="35"/>
  <c r="R92" i="35"/>
  <c r="R91" i="35"/>
  <c r="R90" i="35"/>
  <c r="R89" i="35"/>
  <c r="R88" i="35"/>
  <c r="R87" i="35"/>
  <c r="R86" i="35"/>
  <c r="R85" i="35"/>
  <c r="R84" i="35"/>
  <c r="R83" i="35"/>
  <c r="R82" i="35"/>
  <c r="R81" i="35"/>
  <c r="R80" i="35"/>
  <c r="R79" i="35"/>
  <c r="R78" i="35"/>
  <c r="R77" i="35"/>
  <c r="R76" i="35"/>
  <c r="R75" i="35"/>
  <c r="R74" i="35"/>
  <c r="R73" i="35"/>
  <c r="R72" i="35"/>
  <c r="R71" i="35"/>
  <c r="R70" i="35"/>
  <c r="R69" i="35"/>
  <c r="R68" i="35"/>
  <c r="R67" i="35"/>
  <c r="R66" i="35"/>
  <c r="R65" i="35"/>
  <c r="R64" i="35"/>
  <c r="R63" i="35"/>
  <c r="R62" i="35"/>
  <c r="R61" i="35"/>
  <c r="R60" i="35"/>
  <c r="R59" i="35"/>
  <c r="R58" i="35"/>
  <c r="R57" i="35"/>
  <c r="R56" i="35"/>
  <c r="R55" i="35"/>
  <c r="R54" i="35"/>
  <c r="R53" i="35"/>
  <c r="R52" i="35"/>
  <c r="R51" i="35"/>
  <c r="R50" i="35"/>
  <c r="R49" i="35"/>
  <c r="R48" i="35"/>
  <c r="R47" i="35"/>
  <c r="R46" i="35"/>
  <c r="R45" i="35"/>
  <c r="R44" i="35"/>
  <c r="R43" i="35"/>
  <c r="R42" i="35"/>
  <c r="R41" i="35"/>
  <c r="R40" i="35"/>
  <c r="R39" i="35"/>
  <c r="R38" i="35"/>
  <c r="R37" i="35"/>
  <c r="R36" i="35"/>
  <c r="R35" i="35"/>
  <c r="R34" i="35"/>
  <c r="R33" i="35"/>
  <c r="R32" i="35"/>
  <c r="R31" i="35"/>
  <c r="R30" i="35"/>
  <c r="R29" i="35"/>
  <c r="R28" i="35"/>
  <c r="R27" i="35"/>
  <c r="R26" i="35"/>
  <c r="R25" i="35"/>
  <c r="R24" i="35"/>
  <c r="R23" i="35"/>
  <c r="R22" i="35"/>
  <c r="R21" i="35"/>
  <c r="R20" i="35"/>
  <c r="R19" i="35"/>
  <c r="R18" i="35"/>
  <c r="R17" i="35"/>
  <c r="O17" i="35"/>
  <c r="R16" i="35"/>
  <c r="R15" i="35"/>
  <c r="R14" i="35"/>
  <c r="R13" i="35"/>
  <c r="O13" i="35"/>
  <c r="R12" i="35"/>
  <c r="R11" i="35"/>
  <c r="R10" i="35"/>
  <c r="R9" i="35"/>
  <c r="R8" i="35"/>
  <c r="R7" i="35"/>
  <c r="E10036" i="31" l="1"/>
  <c r="E10035" i="31"/>
  <c r="E10034" i="31"/>
  <c r="E10033" i="31"/>
  <c r="E10032" i="31"/>
  <c r="E10031" i="31"/>
  <c r="E10030" i="31"/>
  <c r="E10029" i="31"/>
  <c r="E10028" i="31"/>
  <c r="E10027" i="31"/>
  <c r="E10026" i="31"/>
  <c r="E10025" i="31"/>
  <c r="E10024" i="31"/>
  <c r="E10023" i="31"/>
  <c r="E10022" i="31"/>
  <c r="E10021" i="31"/>
  <c r="E10020" i="31"/>
  <c r="E10019" i="31"/>
  <c r="E10018" i="31"/>
  <c r="E10017" i="31"/>
  <c r="E10016" i="31"/>
  <c r="E10015" i="31"/>
  <c r="E10014" i="31"/>
  <c r="E10013" i="31"/>
  <c r="E10012" i="31"/>
  <c r="E10011" i="31"/>
  <c r="E10010" i="31"/>
  <c r="E10009" i="31"/>
  <c r="E10008" i="31"/>
  <c r="E10007" i="31"/>
  <c r="E10006" i="31"/>
  <c r="E10005" i="31"/>
  <c r="E10004" i="31"/>
  <c r="E10003" i="31"/>
  <c r="E10002" i="31"/>
  <c r="E10001" i="31"/>
  <c r="E10000" i="31"/>
  <c r="E9999" i="31"/>
  <c r="E9998" i="31"/>
  <c r="E9997" i="31"/>
  <c r="E9996" i="31"/>
  <c r="E9995" i="31"/>
  <c r="E9994" i="31"/>
  <c r="E9993" i="31"/>
  <c r="E9992" i="31"/>
  <c r="E9991" i="31"/>
  <c r="E9990" i="31"/>
  <c r="E9989" i="31"/>
  <c r="E9988" i="31"/>
  <c r="E9987" i="31"/>
  <c r="E9986" i="31"/>
  <c r="E9985" i="31"/>
  <c r="E9984" i="31"/>
  <c r="E9983" i="31"/>
  <c r="E9982" i="31"/>
  <c r="E9981" i="31"/>
  <c r="E9980" i="31"/>
  <c r="E9979" i="31"/>
  <c r="E9978" i="31"/>
  <c r="E9977" i="31"/>
  <c r="E9976" i="31"/>
  <c r="E9975" i="31"/>
  <c r="E9974" i="31"/>
  <c r="E9973" i="31"/>
  <c r="E9972" i="31"/>
  <c r="E9971" i="31"/>
  <c r="E9970" i="31"/>
  <c r="E9969" i="31"/>
  <c r="E9968" i="31"/>
  <c r="E9967" i="31"/>
  <c r="E9966" i="31"/>
  <c r="E9965" i="31"/>
  <c r="E9964" i="31"/>
  <c r="E9963" i="31"/>
  <c r="E9962" i="31"/>
  <c r="E9961" i="31"/>
  <c r="E9960" i="31"/>
  <c r="E9959" i="31"/>
  <c r="E9958" i="31"/>
  <c r="E9957" i="31"/>
  <c r="E9956" i="31"/>
  <c r="E9955" i="31"/>
  <c r="E9954" i="31"/>
  <c r="E9953" i="31"/>
  <c r="E9952" i="31"/>
  <c r="E9951" i="31"/>
  <c r="E9950" i="31"/>
  <c r="E9949" i="31"/>
  <c r="E9948" i="31"/>
  <c r="E9947" i="31"/>
  <c r="E9946" i="31"/>
  <c r="E9945" i="31"/>
  <c r="E9944" i="31"/>
  <c r="E9943" i="31"/>
  <c r="E9942" i="31"/>
  <c r="E9941" i="31"/>
  <c r="E9940" i="31"/>
  <c r="E9939" i="31"/>
  <c r="E9938" i="31"/>
  <c r="E9937" i="31"/>
  <c r="E9936" i="31"/>
  <c r="E9935" i="31"/>
  <c r="E9934" i="31"/>
  <c r="E9933" i="31"/>
  <c r="E9932" i="31"/>
  <c r="E9931" i="31"/>
  <c r="E9930" i="31"/>
  <c r="E9929" i="31"/>
  <c r="E9928" i="31"/>
  <c r="E9927" i="31"/>
  <c r="E9926" i="31"/>
  <c r="E9925" i="31"/>
  <c r="E9924" i="31"/>
  <c r="E9923" i="31"/>
  <c r="E9922" i="31"/>
  <c r="E9921" i="31"/>
  <c r="E9920" i="31"/>
  <c r="E9919" i="31"/>
  <c r="E9918" i="31"/>
  <c r="E9917" i="31"/>
  <c r="E9916" i="31"/>
  <c r="E9915" i="31"/>
  <c r="E9914" i="31"/>
  <c r="E9913" i="31"/>
  <c r="E9912" i="31"/>
  <c r="E9911" i="31"/>
  <c r="E9910" i="31"/>
  <c r="E9909" i="31"/>
  <c r="E9908" i="31"/>
  <c r="E9907" i="31"/>
  <c r="E9906" i="31"/>
  <c r="E9905" i="31"/>
  <c r="E9904" i="31"/>
  <c r="E9903" i="31"/>
  <c r="E9902" i="31"/>
  <c r="E9901" i="31"/>
  <c r="E9900" i="31"/>
  <c r="E9899" i="31"/>
  <c r="E9898" i="31"/>
  <c r="E9897" i="31"/>
  <c r="E9896" i="31"/>
  <c r="E9895" i="31"/>
  <c r="E9894" i="31"/>
  <c r="E9893" i="31"/>
  <c r="E9892" i="31"/>
  <c r="E9891" i="31"/>
  <c r="E9890" i="31"/>
  <c r="E9889" i="31"/>
  <c r="E9888" i="31"/>
  <c r="E9887" i="31"/>
  <c r="E9886" i="31"/>
  <c r="E9885" i="31"/>
  <c r="E9884" i="31"/>
  <c r="E9883" i="31"/>
  <c r="E9882" i="31"/>
  <c r="E9881" i="31"/>
  <c r="E9880" i="31"/>
  <c r="E9879" i="31"/>
  <c r="E9878" i="31"/>
  <c r="E9877" i="31"/>
  <c r="E9876" i="31"/>
  <c r="E9875" i="31"/>
  <c r="E9874" i="31"/>
  <c r="E9873" i="31"/>
  <c r="E9872" i="31"/>
  <c r="E9871" i="31"/>
  <c r="E9870" i="31"/>
  <c r="E9869" i="31"/>
  <c r="E9868" i="31"/>
  <c r="E9867" i="31"/>
  <c r="E9866" i="31"/>
  <c r="E9865" i="31"/>
  <c r="E9864" i="31"/>
  <c r="E9863" i="31"/>
  <c r="E9862" i="31"/>
  <c r="E9861" i="31"/>
  <c r="E9860" i="31"/>
  <c r="E9859" i="31"/>
  <c r="E9858" i="31"/>
  <c r="E9857" i="31"/>
  <c r="E9856" i="31"/>
  <c r="E9855" i="31"/>
  <c r="E9854" i="31"/>
  <c r="E9853" i="31"/>
  <c r="E9852" i="31"/>
  <c r="E9851" i="31"/>
  <c r="E9850" i="31"/>
  <c r="E9849" i="31"/>
  <c r="E9848" i="31"/>
  <c r="E9847" i="31"/>
  <c r="E9846" i="31"/>
  <c r="E9845" i="31"/>
  <c r="E9844" i="31"/>
  <c r="E9843" i="31"/>
  <c r="E9842" i="31"/>
  <c r="E9841" i="31"/>
  <c r="E9840" i="31"/>
  <c r="E9839" i="31"/>
  <c r="E9838" i="31"/>
  <c r="E9837" i="31"/>
  <c r="E9836" i="31"/>
  <c r="E9835" i="31"/>
  <c r="E9834" i="31"/>
  <c r="E9833" i="31"/>
  <c r="E9832" i="31"/>
  <c r="E9831" i="31"/>
  <c r="E9830" i="31"/>
  <c r="E9829" i="31"/>
  <c r="E9828" i="31"/>
  <c r="E9827" i="31"/>
  <c r="E9826" i="31"/>
  <c r="E9825" i="31"/>
  <c r="E9824" i="31"/>
  <c r="E9823" i="31"/>
  <c r="E9822" i="31"/>
  <c r="E9821" i="31"/>
  <c r="E9820" i="31"/>
  <c r="E9819" i="31"/>
  <c r="E9818" i="31"/>
  <c r="E9817" i="31"/>
  <c r="E9816" i="31"/>
  <c r="E9815" i="31"/>
  <c r="E9814" i="31"/>
  <c r="E9813" i="31"/>
  <c r="E9812" i="31"/>
  <c r="E9811" i="31"/>
  <c r="E9810" i="31"/>
  <c r="E9809" i="31"/>
  <c r="E9808" i="31"/>
  <c r="E9807" i="31"/>
  <c r="E9806" i="31"/>
  <c r="E9805" i="31"/>
  <c r="E9804" i="31"/>
  <c r="E9803" i="31"/>
  <c r="E9802" i="31"/>
  <c r="E9801" i="31"/>
  <c r="E9800" i="31"/>
  <c r="E9799" i="31"/>
  <c r="E9798" i="31"/>
  <c r="E9797" i="31"/>
  <c r="E9796" i="31"/>
  <c r="E9795" i="31"/>
  <c r="E9794" i="31"/>
  <c r="E9793" i="31"/>
  <c r="E9792" i="31"/>
  <c r="E9791" i="31"/>
  <c r="E9790" i="31"/>
  <c r="E9789" i="31"/>
  <c r="E9788" i="31"/>
  <c r="E9787" i="31"/>
  <c r="E9786" i="31"/>
  <c r="E9785" i="31"/>
  <c r="E9784" i="31"/>
  <c r="E9783" i="31"/>
  <c r="E9782" i="31"/>
  <c r="E9781" i="31"/>
  <c r="E9780" i="31"/>
  <c r="E9779" i="31"/>
  <c r="E9778" i="31"/>
  <c r="E9777" i="31"/>
  <c r="E9776" i="31"/>
  <c r="E9775" i="31"/>
  <c r="E9774" i="31"/>
  <c r="E9773" i="31"/>
  <c r="E9772" i="31"/>
  <c r="E9771" i="31"/>
  <c r="E9770" i="31"/>
  <c r="E9769" i="31"/>
  <c r="E9768" i="31"/>
  <c r="E9767" i="31"/>
  <c r="E9766" i="31"/>
  <c r="E9765" i="31"/>
  <c r="E9764" i="31"/>
  <c r="E9763" i="31"/>
  <c r="E9762" i="31"/>
  <c r="E9761" i="31"/>
  <c r="E9760" i="31"/>
  <c r="E9759" i="31"/>
  <c r="E9758" i="31"/>
  <c r="E9757" i="31"/>
  <c r="E9756" i="31"/>
  <c r="E9755" i="31"/>
  <c r="E9754" i="31"/>
  <c r="E9753" i="31"/>
  <c r="E9752" i="31"/>
  <c r="E9751" i="31"/>
  <c r="E9750" i="31"/>
  <c r="E9749" i="31"/>
  <c r="E9748" i="31"/>
  <c r="E9747" i="31"/>
  <c r="E9746" i="31"/>
  <c r="E9745" i="31"/>
  <c r="E9744" i="31"/>
  <c r="E9743" i="31"/>
  <c r="E9742" i="31"/>
  <c r="E9741" i="31"/>
  <c r="E9740" i="31"/>
  <c r="E9739" i="31"/>
  <c r="E9738" i="31"/>
  <c r="E9737" i="31"/>
  <c r="E9736" i="31"/>
  <c r="E9735" i="31"/>
  <c r="E9734" i="31"/>
  <c r="E9733" i="31"/>
  <c r="E9732" i="31"/>
  <c r="E9731" i="31"/>
  <c r="E9730" i="31"/>
  <c r="E9729" i="31"/>
  <c r="E9728" i="31"/>
  <c r="E9727" i="31"/>
  <c r="E9726" i="31"/>
  <c r="E9725" i="31"/>
  <c r="E9724" i="31"/>
  <c r="E9723" i="31"/>
  <c r="E9722" i="31"/>
  <c r="E9721" i="31"/>
  <c r="E9720" i="31"/>
  <c r="E9719" i="31"/>
  <c r="E9718" i="31"/>
  <c r="E9717" i="31"/>
  <c r="E9716" i="31"/>
  <c r="E9715" i="31"/>
  <c r="E9714" i="31"/>
  <c r="E9713" i="31"/>
  <c r="E9712" i="31"/>
  <c r="E9711" i="31"/>
  <c r="E9710" i="31"/>
  <c r="E9709" i="31"/>
  <c r="E9708" i="31"/>
  <c r="E9707" i="31"/>
  <c r="E9706" i="31"/>
  <c r="E9705" i="31"/>
  <c r="E9704" i="31"/>
  <c r="E9703" i="31"/>
  <c r="E9702" i="31"/>
  <c r="E9701" i="31"/>
  <c r="E9700" i="31"/>
  <c r="E9699" i="31"/>
  <c r="E9698" i="31"/>
  <c r="E9697" i="31"/>
  <c r="E9696" i="31"/>
  <c r="E9695" i="31"/>
  <c r="E9694" i="31"/>
  <c r="E9693" i="31"/>
  <c r="E9692" i="31"/>
  <c r="E9691" i="31"/>
  <c r="E9690" i="31"/>
  <c r="E9689" i="31"/>
  <c r="E9688" i="31"/>
  <c r="E9687" i="31"/>
  <c r="E9686" i="31"/>
  <c r="E9685" i="31"/>
  <c r="E9684" i="31"/>
  <c r="E9683" i="31"/>
  <c r="E9682" i="31"/>
  <c r="E9681" i="31"/>
  <c r="E9680" i="31"/>
  <c r="E9679" i="31"/>
  <c r="E9678" i="31"/>
  <c r="E9677" i="31"/>
  <c r="E9676" i="31"/>
  <c r="E9675" i="31"/>
  <c r="E9674" i="31"/>
  <c r="E9673" i="31"/>
  <c r="E9672" i="31"/>
  <c r="E9671" i="31"/>
  <c r="E9670" i="31"/>
  <c r="E9669" i="31"/>
  <c r="E9668" i="31"/>
  <c r="E9667" i="31"/>
  <c r="E9666" i="31"/>
  <c r="E9665" i="31"/>
  <c r="E9664" i="31"/>
  <c r="E9663" i="31"/>
  <c r="E9662" i="31"/>
  <c r="E9661" i="31"/>
  <c r="E9660" i="31"/>
  <c r="E9659" i="31"/>
  <c r="E9658" i="31"/>
  <c r="E9657" i="31"/>
  <c r="E9656" i="31"/>
  <c r="E9655" i="31"/>
  <c r="E9654" i="31"/>
  <c r="E9653" i="31"/>
  <c r="E9652" i="31"/>
  <c r="E9651" i="31"/>
  <c r="E9650" i="31"/>
  <c r="E9649" i="31"/>
  <c r="E9648" i="31"/>
  <c r="E9647" i="31"/>
  <c r="E9646" i="31"/>
  <c r="E9645" i="31"/>
  <c r="E9644" i="31"/>
  <c r="E9643" i="31"/>
  <c r="E9642" i="31"/>
  <c r="E9641" i="31"/>
  <c r="E9640" i="31"/>
  <c r="E9639" i="31"/>
  <c r="E9638" i="31"/>
  <c r="E9637" i="31"/>
  <c r="E9636" i="31"/>
  <c r="E9635" i="31"/>
  <c r="E9634" i="31"/>
  <c r="E9633" i="31"/>
  <c r="E9632" i="31"/>
  <c r="E9631" i="31"/>
  <c r="E9630" i="31"/>
  <c r="E9629" i="31"/>
  <c r="E9628" i="31"/>
  <c r="E9627" i="31"/>
  <c r="E9626" i="31"/>
  <c r="E9625" i="31"/>
  <c r="E9624" i="31"/>
  <c r="E9623" i="31"/>
  <c r="E9622" i="31"/>
  <c r="E9621" i="31"/>
  <c r="E9620" i="31"/>
  <c r="E9619" i="31"/>
  <c r="E9618" i="31"/>
  <c r="E9617" i="31"/>
  <c r="E9616" i="31"/>
  <c r="E9615" i="31"/>
  <c r="E9614" i="31"/>
  <c r="E9613" i="31"/>
  <c r="E9612" i="31"/>
  <c r="E9611" i="31"/>
  <c r="E9610" i="31"/>
  <c r="E9609" i="31"/>
  <c r="E9608" i="31"/>
  <c r="E9607" i="31"/>
  <c r="E9606" i="31"/>
  <c r="E9605" i="31"/>
  <c r="E9604" i="31"/>
  <c r="E9603" i="31"/>
  <c r="E9602" i="31"/>
  <c r="E9601" i="31"/>
  <c r="E9600" i="31"/>
  <c r="E9599" i="31"/>
  <c r="E9598" i="31"/>
  <c r="E9597" i="31"/>
  <c r="E9596" i="31"/>
  <c r="E9595" i="31"/>
  <c r="E9594" i="31"/>
  <c r="E9593" i="31"/>
  <c r="E9592" i="31"/>
  <c r="E9591" i="31"/>
  <c r="E9590" i="31"/>
  <c r="E9589" i="31"/>
  <c r="E9588" i="31"/>
  <c r="E9587" i="31"/>
  <c r="E9586" i="31"/>
  <c r="E9585" i="31"/>
  <c r="E9584" i="31"/>
  <c r="E9583" i="31"/>
  <c r="E9582" i="31"/>
  <c r="E9581" i="31"/>
  <c r="E9580" i="31"/>
  <c r="E9579" i="31"/>
  <c r="E9578" i="31"/>
  <c r="E9577" i="31"/>
  <c r="E9576" i="31"/>
  <c r="E9575" i="31"/>
  <c r="E9574" i="31"/>
  <c r="E9573" i="31"/>
  <c r="E9572" i="31"/>
  <c r="E9571" i="31"/>
  <c r="E9570" i="31"/>
  <c r="E9569" i="31"/>
  <c r="E9568" i="31"/>
  <c r="E9567" i="31"/>
  <c r="E9566" i="31"/>
  <c r="E9565" i="31"/>
  <c r="E9564" i="31"/>
  <c r="E9563" i="31"/>
  <c r="E9562" i="31"/>
  <c r="E9561" i="31"/>
  <c r="E9560" i="31"/>
  <c r="E9559" i="31"/>
  <c r="E9558" i="31"/>
  <c r="E9557" i="31"/>
  <c r="E9556" i="31"/>
  <c r="E9555" i="31"/>
  <c r="E9554" i="31"/>
  <c r="E9553" i="31"/>
  <c r="E9552" i="31"/>
  <c r="E9551" i="31"/>
  <c r="E9550" i="31"/>
  <c r="E9549" i="31"/>
  <c r="E9548" i="31"/>
  <c r="E9547" i="31"/>
  <c r="E9546" i="31"/>
  <c r="E9545" i="31"/>
  <c r="E9544" i="31"/>
  <c r="E9543" i="31"/>
  <c r="E9542" i="31"/>
  <c r="E9541" i="31"/>
  <c r="E9540" i="31"/>
  <c r="E9539" i="31"/>
  <c r="E9538" i="31"/>
  <c r="E9537" i="31"/>
  <c r="E9536" i="31"/>
  <c r="E9535" i="31"/>
  <c r="E9534" i="31"/>
  <c r="E9533" i="31"/>
  <c r="E9532" i="31"/>
  <c r="E9531" i="31"/>
  <c r="E9530" i="31"/>
  <c r="E9529" i="31"/>
  <c r="E9528" i="31"/>
  <c r="E9527" i="31"/>
  <c r="E9526" i="31"/>
  <c r="E9525" i="31"/>
  <c r="E9524" i="31"/>
  <c r="E9523" i="31"/>
  <c r="E9522" i="31"/>
  <c r="E9521" i="31"/>
  <c r="E9520" i="31"/>
  <c r="E9519" i="31"/>
  <c r="E9518" i="31"/>
  <c r="E9517" i="31"/>
  <c r="E9516" i="31"/>
  <c r="E9515" i="31"/>
  <c r="E9514" i="31"/>
  <c r="E9513" i="31"/>
  <c r="E9512" i="31"/>
  <c r="E9511" i="31"/>
  <c r="E9510" i="31"/>
  <c r="E9509" i="31"/>
  <c r="E9508" i="31"/>
  <c r="E9507" i="31"/>
  <c r="E9506" i="31"/>
  <c r="E9505" i="31"/>
  <c r="E9504" i="31"/>
  <c r="E9503" i="31"/>
  <c r="E9502" i="31"/>
  <c r="E9501" i="31"/>
  <c r="E9500" i="31"/>
  <c r="E9499" i="31"/>
  <c r="E9498" i="31"/>
  <c r="E9497" i="31"/>
  <c r="E9496" i="31"/>
  <c r="E9495" i="31"/>
  <c r="E9494" i="31"/>
  <c r="E9493" i="31"/>
  <c r="E9492" i="31"/>
  <c r="E9491" i="31"/>
  <c r="E9490" i="31"/>
  <c r="E9489" i="31"/>
  <c r="E9488" i="31"/>
  <c r="E9487" i="31"/>
  <c r="E9486" i="31"/>
  <c r="E9485" i="31"/>
  <c r="E9484" i="31"/>
  <c r="E9483" i="31"/>
  <c r="E9482" i="31"/>
  <c r="E9481" i="31"/>
  <c r="E9480" i="31"/>
  <c r="E9479" i="31"/>
  <c r="E9478" i="31"/>
  <c r="E9477" i="31"/>
  <c r="E9476" i="31"/>
  <c r="E9475" i="31"/>
  <c r="E9474" i="31"/>
  <c r="E9473" i="31"/>
  <c r="E9472" i="31"/>
  <c r="E9471" i="31"/>
  <c r="E9470" i="31"/>
  <c r="E9469" i="31"/>
  <c r="E9468" i="31"/>
  <c r="E9467" i="31"/>
  <c r="E9466" i="31"/>
  <c r="E9465" i="31"/>
  <c r="E9464" i="31"/>
  <c r="E9463" i="31"/>
  <c r="E9462" i="31"/>
  <c r="E9461" i="31"/>
  <c r="E9460" i="31"/>
  <c r="E9459" i="31"/>
  <c r="E9458" i="31"/>
  <c r="E9457" i="31"/>
  <c r="E9456" i="31"/>
  <c r="E9455" i="31"/>
  <c r="E9454" i="31"/>
  <c r="E9453" i="31"/>
  <c r="E9452" i="31"/>
  <c r="E9451" i="31"/>
  <c r="E9450" i="31"/>
  <c r="E9449" i="31"/>
  <c r="E9448" i="31"/>
  <c r="E9447" i="31"/>
  <c r="E9446" i="31"/>
  <c r="E9445" i="31"/>
  <c r="E9444" i="31"/>
  <c r="E9443" i="31"/>
  <c r="E9442" i="31"/>
  <c r="E9441" i="31"/>
  <c r="E9440" i="31"/>
  <c r="E9439" i="31"/>
  <c r="E9438" i="31"/>
  <c r="E9437" i="31"/>
  <c r="E9436" i="31"/>
  <c r="E9435" i="31"/>
  <c r="E9434" i="31"/>
  <c r="E9433" i="31"/>
  <c r="E9432" i="31"/>
  <c r="E9431" i="31"/>
  <c r="E9430" i="31"/>
  <c r="E9429" i="31"/>
  <c r="E9428" i="31"/>
  <c r="E9427" i="31"/>
  <c r="E9426" i="31"/>
  <c r="E9425" i="31"/>
  <c r="E9424" i="31"/>
  <c r="E9423" i="31"/>
  <c r="E9422" i="31"/>
  <c r="E9421" i="31"/>
  <c r="E9420" i="31"/>
  <c r="E9419" i="31"/>
  <c r="E9418" i="31"/>
  <c r="E9417" i="31"/>
  <c r="E9416" i="31"/>
  <c r="E9415" i="31"/>
  <c r="E9414" i="31"/>
  <c r="E9413" i="31"/>
  <c r="E9412" i="31"/>
  <c r="E9411" i="31"/>
  <c r="E9410" i="31"/>
  <c r="E9409" i="31"/>
  <c r="E9408" i="31"/>
  <c r="E9407" i="31"/>
  <c r="E9406" i="31"/>
  <c r="E9405" i="31"/>
  <c r="E9404" i="31"/>
  <c r="E9403" i="31"/>
  <c r="E9402" i="31"/>
  <c r="E9401" i="31"/>
  <c r="E9400" i="31"/>
  <c r="E9399" i="31"/>
  <c r="E9398" i="31"/>
  <c r="E9397" i="31"/>
  <c r="E9396" i="31"/>
  <c r="E9395" i="31"/>
  <c r="E9394" i="31"/>
  <c r="E9393" i="31"/>
  <c r="E9392" i="31"/>
  <c r="E9391" i="31"/>
  <c r="E9390" i="31"/>
  <c r="E9389" i="31"/>
  <c r="E9388" i="31"/>
  <c r="E9387" i="31"/>
  <c r="E9386" i="31"/>
  <c r="E9385" i="31"/>
  <c r="E9384" i="31"/>
  <c r="E9383" i="31"/>
  <c r="E9382" i="31"/>
  <c r="E9381" i="31"/>
  <c r="E9380" i="31"/>
  <c r="E9379" i="31"/>
  <c r="E9378" i="31"/>
  <c r="E9377" i="31"/>
  <c r="E9376" i="31"/>
  <c r="E9375" i="31"/>
  <c r="E9374" i="31"/>
  <c r="E9373" i="31"/>
  <c r="E9372" i="31"/>
  <c r="E9371" i="31"/>
  <c r="E9370" i="31"/>
  <c r="E9369" i="31"/>
  <c r="E9368" i="31"/>
  <c r="E9367" i="31"/>
  <c r="E9366" i="31"/>
  <c r="E9365" i="31"/>
  <c r="E9364" i="31"/>
  <c r="E9363" i="31"/>
  <c r="E9362" i="31"/>
  <c r="E9361" i="31"/>
  <c r="E9360" i="31"/>
  <c r="E9359" i="31"/>
  <c r="E9358" i="31"/>
  <c r="E9357" i="31"/>
  <c r="E9356" i="31"/>
  <c r="E9355" i="31"/>
  <c r="E9354" i="31"/>
  <c r="E9353" i="31"/>
  <c r="E9352" i="31"/>
  <c r="E9351" i="31"/>
  <c r="E9350" i="31"/>
  <c r="E9349" i="31"/>
  <c r="E9348" i="31"/>
  <c r="E9347" i="31"/>
  <c r="E9346" i="31"/>
  <c r="E9345" i="31"/>
  <c r="E9344" i="31"/>
  <c r="E9343" i="31"/>
  <c r="E9342" i="31"/>
  <c r="E9341" i="31"/>
  <c r="E9340" i="31"/>
  <c r="E9339" i="31"/>
  <c r="E9338" i="31"/>
  <c r="E9337" i="31"/>
  <c r="E9336" i="31"/>
  <c r="E9335" i="31"/>
  <c r="E9334" i="31"/>
  <c r="E9333" i="31"/>
  <c r="E9332" i="31"/>
  <c r="E9331" i="31"/>
  <c r="E9330" i="31"/>
  <c r="E9329" i="31"/>
  <c r="E9328" i="31"/>
  <c r="E9327" i="31"/>
  <c r="E9326" i="31"/>
  <c r="E9325" i="31"/>
  <c r="E9324" i="31"/>
  <c r="E9323" i="31"/>
  <c r="E9322" i="31"/>
  <c r="E9321" i="31"/>
  <c r="E9320" i="31"/>
  <c r="E9319" i="31"/>
  <c r="E9318" i="31"/>
  <c r="E9317" i="31"/>
  <c r="E9316" i="31"/>
  <c r="E9315" i="31"/>
  <c r="E9314" i="31"/>
  <c r="E9313" i="31"/>
  <c r="E9312" i="31"/>
  <c r="E9311" i="31"/>
  <c r="E9310" i="31"/>
  <c r="E9309" i="31"/>
  <c r="E9308" i="31"/>
  <c r="E9307" i="31"/>
  <c r="E9306" i="31"/>
  <c r="E9305" i="31"/>
  <c r="E9304" i="31"/>
  <c r="E9303" i="31"/>
  <c r="E9302" i="31"/>
  <c r="E9301" i="31"/>
  <c r="E9300" i="31"/>
  <c r="E9299" i="31"/>
  <c r="E9298" i="31"/>
  <c r="E9297" i="31"/>
  <c r="E9296" i="31"/>
  <c r="E9295" i="31"/>
  <c r="E9294" i="31"/>
  <c r="E9293" i="31"/>
  <c r="E9292" i="31"/>
  <c r="E9291" i="31"/>
  <c r="E9290" i="31"/>
  <c r="E9289" i="31"/>
  <c r="E9288" i="31"/>
  <c r="E9287" i="31"/>
  <c r="E9286" i="31"/>
  <c r="E9285" i="31"/>
  <c r="E9284" i="31"/>
  <c r="E9283" i="31"/>
  <c r="E9282" i="31"/>
  <c r="E9281" i="31"/>
  <c r="E9280" i="31"/>
  <c r="E9279" i="31"/>
  <c r="E9278" i="31"/>
  <c r="E9277" i="31"/>
  <c r="E9276" i="31"/>
  <c r="E9275" i="31"/>
  <c r="E9274" i="31"/>
  <c r="E9273" i="31"/>
  <c r="E9272" i="31"/>
  <c r="E9271" i="31"/>
  <c r="E9270" i="31"/>
  <c r="E9269" i="31"/>
  <c r="E9268" i="31"/>
  <c r="E9267" i="31"/>
  <c r="E9266" i="31"/>
  <c r="E9265" i="31"/>
  <c r="E9264" i="31"/>
  <c r="E9263" i="31"/>
  <c r="E9262" i="31"/>
  <c r="E9261" i="31"/>
  <c r="E9260" i="31"/>
  <c r="E9259" i="31"/>
  <c r="E9258" i="31"/>
  <c r="E9257" i="31"/>
  <c r="E9256" i="31"/>
  <c r="E9255" i="31"/>
  <c r="E9254" i="31"/>
  <c r="E9253" i="31"/>
  <c r="E9252" i="31"/>
  <c r="E9251" i="31"/>
  <c r="E9250" i="31"/>
  <c r="E9249" i="31"/>
  <c r="E9248" i="31"/>
  <c r="E9247" i="31"/>
  <c r="E9246" i="31"/>
  <c r="E9245" i="31"/>
  <c r="E9244" i="31"/>
  <c r="E9243" i="31"/>
  <c r="E9242" i="31"/>
  <c r="E9241" i="31"/>
  <c r="E9240" i="31"/>
  <c r="E9239" i="31"/>
  <c r="E9238" i="31"/>
  <c r="E9237" i="31"/>
  <c r="E9236" i="31"/>
  <c r="E9235" i="31"/>
  <c r="E9234" i="31"/>
  <c r="E9233" i="31"/>
  <c r="E9232" i="31"/>
  <c r="E9231" i="31"/>
  <c r="E9230" i="31"/>
  <c r="E9229" i="31"/>
  <c r="E9228" i="31"/>
  <c r="E9227" i="31"/>
  <c r="E9226" i="31"/>
  <c r="E9225" i="31"/>
  <c r="E9224" i="31"/>
  <c r="E9223" i="31"/>
  <c r="E9222" i="31"/>
  <c r="E9221" i="31"/>
  <c r="E9220" i="31"/>
  <c r="E9219" i="31"/>
  <c r="E9218" i="31"/>
  <c r="E9217" i="31"/>
  <c r="E9216" i="31"/>
  <c r="E9215" i="31"/>
  <c r="E9214" i="31"/>
  <c r="E9213" i="31"/>
  <c r="E9212" i="31"/>
  <c r="E9211" i="31"/>
  <c r="E9210" i="31"/>
  <c r="E9209" i="31"/>
  <c r="E9208" i="31"/>
  <c r="E9207" i="31"/>
  <c r="E9206" i="31"/>
  <c r="E9205" i="31"/>
  <c r="E9204" i="31"/>
  <c r="E9203" i="31"/>
  <c r="E9202" i="31"/>
  <c r="E9201" i="31"/>
  <c r="E9200" i="31"/>
  <c r="E9199" i="31"/>
  <c r="E9198" i="31"/>
  <c r="E9197" i="31"/>
  <c r="E9196" i="31"/>
  <c r="E9195" i="31"/>
  <c r="E9194" i="31"/>
  <c r="E9193" i="31"/>
  <c r="E9192" i="31"/>
  <c r="E9191" i="31"/>
  <c r="E9190" i="31"/>
  <c r="E9189" i="31"/>
  <c r="E9188" i="31"/>
  <c r="E9187" i="31"/>
  <c r="E9186" i="31"/>
  <c r="E9185" i="31"/>
  <c r="E9184" i="31"/>
  <c r="E9183" i="31"/>
  <c r="E9182" i="31"/>
  <c r="E9181" i="31"/>
  <c r="E9180" i="31"/>
  <c r="E9179" i="31"/>
  <c r="E9178" i="31"/>
  <c r="E9177" i="31"/>
  <c r="E9176" i="31"/>
  <c r="E9175" i="31"/>
  <c r="E9174" i="31"/>
  <c r="E9173" i="31"/>
  <c r="E9172" i="31"/>
  <c r="E9171" i="31"/>
  <c r="E9170" i="31"/>
  <c r="E9169" i="31"/>
  <c r="E9168" i="31"/>
  <c r="E9167" i="31"/>
  <c r="E9166" i="31"/>
  <c r="E9165" i="31"/>
  <c r="E9164" i="31"/>
  <c r="E9163" i="31"/>
  <c r="E9162" i="31"/>
  <c r="E9161" i="31"/>
  <c r="E9160" i="31"/>
  <c r="E9159" i="31"/>
  <c r="E9158" i="31"/>
  <c r="E9157" i="31"/>
  <c r="E9156" i="31"/>
  <c r="E9155" i="31"/>
  <c r="E9154" i="31"/>
  <c r="E9153" i="31"/>
  <c r="E9152" i="31"/>
  <c r="E9151" i="31"/>
  <c r="E9150" i="31"/>
  <c r="E9149" i="31"/>
  <c r="E9148" i="31"/>
  <c r="E9147" i="31"/>
  <c r="E9146" i="31"/>
  <c r="E9145" i="31"/>
  <c r="E9144" i="31"/>
  <c r="E9143" i="31"/>
  <c r="E9142" i="31"/>
  <c r="E9141" i="31"/>
  <c r="E9140" i="31"/>
  <c r="E9139" i="31"/>
  <c r="E9138" i="31"/>
  <c r="E9137" i="31"/>
  <c r="E9136" i="31"/>
  <c r="E9135" i="31"/>
  <c r="E9134" i="31"/>
  <c r="E9133" i="31"/>
  <c r="E9132" i="31"/>
  <c r="E9131" i="31"/>
  <c r="E9130" i="31"/>
  <c r="E9129" i="31"/>
  <c r="E9128" i="31"/>
  <c r="E9127" i="31"/>
  <c r="E9126" i="31"/>
  <c r="E9125" i="31"/>
  <c r="E9124" i="31"/>
  <c r="E9123" i="31"/>
  <c r="E9122" i="31"/>
  <c r="E9121" i="31"/>
  <c r="E9120" i="31"/>
  <c r="E9119" i="31"/>
  <c r="E9118" i="31"/>
  <c r="E9117" i="31"/>
  <c r="E9116" i="31"/>
  <c r="E9115" i="31"/>
  <c r="E9114" i="31"/>
  <c r="E9113" i="31"/>
  <c r="E9112" i="31"/>
  <c r="E9111" i="31"/>
  <c r="E9110" i="31"/>
  <c r="E9109" i="31"/>
  <c r="E9108" i="31"/>
  <c r="E9107" i="31"/>
  <c r="E9106" i="31"/>
  <c r="E9105" i="31"/>
  <c r="E9104" i="31"/>
  <c r="E9103" i="31"/>
  <c r="E9102" i="31"/>
  <c r="E9101" i="31"/>
  <c r="E9100" i="31"/>
  <c r="E9099" i="31"/>
  <c r="E9098" i="31"/>
  <c r="E9097" i="31"/>
  <c r="E9096" i="31"/>
  <c r="E9095" i="31"/>
  <c r="E9094" i="31"/>
  <c r="E9093" i="31"/>
  <c r="E9092" i="31"/>
  <c r="E9091" i="31"/>
  <c r="E9090" i="31"/>
  <c r="E9089" i="31"/>
  <c r="E9088" i="31"/>
  <c r="E9087" i="31"/>
  <c r="E9086" i="31"/>
  <c r="E9085" i="31"/>
  <c r="E9084" i="31"/>
  <c r="E9083" i="31"/>
  <c r="E9082" i="31"/>
  <c r="E9081" i="31"/>
  <c r="E9080" i="31"/>
  <c r="E9079" i="31"/>
  <c r="E9078" i="31"/>
  <c r="E9077" i="31"/>
  <c r="E9076" i="31"/>
  <c r="E9075" i="31"/>
  <c r="E9074" i="31"/>
  <c r="E9073" i="31"/>
  <c r="E9072" i="31"/>
  <c r="E9071" i="31"/>
  <c r="E9070" i="31"/>
  <c r="E9069" i="31"/>
  <c r="E9068" i="31"/>
  <c r="E9067" i="31"/>
  <c r="E9066" i="31"/>
  <c r="E9065" i="31"/>
  <c r="E9064" i="31"/>
  <c r="E9063" i="31"/>
  <c r="E9062" i="31"/>
  <c r="E9061" i="31"/>
  <c r="E9060" i="31"/>
  <c r="E9059" i="31"/>
  <c r="E9058" i="31"/>
  <c r="E9057" i="31"/>
  <c r="E9056" i="31"/>
  <c r="E9055" i="31"/>
  <c r="E9054" i="31"/>
  <c r="E9053" i="31"/>
  <c r="E9052" i="31"/>
  <c r="E9051" i="31"/>
  <c r="E9050" i="31"/>
  <c r="E9049" i="31"/>
  <c r="E9048" i="31"/>
  <c r="E9047" i="31"/>
  <c r="E9046" i="31"/>
  <c r="E9045" i="31"/>
  <c r="E9044" i="31"/>
  <c r="E9043" i="31"/>
  <c r="E9042" i="31"/>
  <c r="E9041" i="31"/>
  <c r="E9040" i="31"/>
  <c r="E9039" i="31"/>
  <c r="E9038" i="31"/>
  <c r="E9037" i="31"/>
  <c r="E9036" i="31"/>
  <c r="E9035" i="31"/>
  <c r="E9034" i="31"/>
  <c r="E9033" i="31"/>
  <c r="E9032" i="31"/>
  <c r="E9031" i="31"/>
  <c r="E9030" i="31"/>
  <c r="E9029" i="31"/>
  <c r="E9028" i="31"/>
  <c r="E9027" i="31"/>
  <c r="E9026" i="31"/>
  <c r="E9025" i="31"/>
  <c r="E9024" i="31"/>
  <c r="E9023" i="31"/>
  <c r="E9022" i="31"/>
  <c r="E9021" i="31"/>
  <c r="E9020" i="31"/>
  <c r="E9019" i="31"/>
  <c r="E9018" i="31"/>
  <c r="E9017" i="31"/>
  <c r="E9016" i="31"/>
  <c r="E9015" i="31"/>
  <c r="E9014" i="31"/>
  <c r="E9013" i="31"/>
  <c r="E9012" i="31"/>
  <c r="E9011" i="31"/>
  <c r="E9010" i="31"/>
  <c r="E9009" i="31"/>
  <c r="E9008" i="31"/>
  <c r="E9007" i="31"/>
  <c r="E9006" i="31"/>
  <c r="E9005" i="31"/>
  <c r="E9004" i="31"/>
  <c r="E9003" i="31"/>
  <c r="E9002" i="31"/>
  <c r="E9001" i="31"/>
  <c r="E9000" i="31"/>
  <c r="E8999" i="31"/>
  <c r="E8998" i="31"/>
  <c r="E8997" i="31"/>
  <c r="E8996" i="31"/>
  <c r="E8995" i="31"/>
  <c r="E8994" i="31"/>
  <c r="E8993" i="31"/>
  <c r="E8992" i="31"/>
  <c r="E8991" i="31"/>
  <c r="E8990" i="31"/>
  <c r="E8989" i="31"/>
  <c r="E8988" i="31"/>
  <c r="E8987" i="31"/>
  <c r="E8986" i="31"/>
  <c r="E8985" i="31"/>
  <c r="E8984" i="31"/>
  <c r="E8983" i="31"/>
  <c r="E8982" i="31"/>
  <c r="E8981" i="31"/>
  <c r="E8980" i="31"/>
  <c r="E8979" i="31"/>
  <c r="E8978" i="31"/>
  <c r="E8977" i="31"/>
  <c r="E8976" i="31"/>
  <c r="E8975" i="31"/>
  <c r="E8974" i="31"/>
  <c r="E8973" i="31"/>
  <c r="E8972" i="31"/>
  <c r="E8971" i="31"/>
  <c r="E8970" i="31"/>
  <c r="E8969" i="31"/>
  <c r="E8968" i="31"/>
  <c r="E8967" i="31"/>
  <c r="E8966" i="31"/>
  <c r="E8965" i="31"/>
  <c r="E8964" i="31"/>
  <c r="E8963" i="31"/>
  <c r="E8962" i="31"/>
  <c r="E8961" i="31"/>
  <c r="E8960" i="31"/>
  <c r="E8959" i="31"/>
  <c r="E8958" i="31"/>
  <c r="E8957" i="31"/>
  <c r="E8956" i="31"/>
  <c r="E8955" i="31"/>
  <c r="E8954" i="31"/>
  <c r="E8953" i="31"/>
  <c r="E8952" i="31"/>
  <c r="E8951" i="31"/>
  <c r="E8950" i="31"/>
  <c r="E8949" i="31"/>
  <c r="E8948" i="31"/>
  <c r="E8947" i="31"/>
  <c r="E8946" i="31"/>
  <c r="E8945" i="31"/>
  <c r="E8944" i="31"/>
  <c r="E8943" i="31"/>
  <c r="E8942" i="31"/>
  <c r="E8941" i="31"/>
  <c r="E8940" i="31"/>
  <c r="E8939" i="31"/>
  <c r="E8938" i="31"/>
  <c r="E8937" i="31"/>
  <c r="E8936" i="31"/>
  <c r="E8935" i="31"/>
  <c r="E8934" i="31"/>
  <c r="E8933" i="31"/>
  <c r="E8932" i="31"/>
  <c r="E8931" i="31"/>
  <c r="E8930" i="31"/>
  <c r="E8929" i="31"/>
  <c r="E8928" i="31"/>
  <c r="E8927" i="31"/>
  <c r="E8926" i="31"/>
  <c r="E8925" i="31"/>
  <c r="E8924" i="31"/>
  <c r="E8923" i="31"/>
  <c r="E8922" i="31"/>
  <c r="E8921" i="31"/>
  <c r="E8920" i="31"/>
  <c r="E8919" i="31"/>
  <c r="E8918" i="31"/>
  <c r="E8917" i="31"/>
  <c r="E8916" i="31"/>
  <c r="E8915" i="31"/>
  <c r="E8914" i="31"/>
  <c r="E8913" i="31"/>
  <c r="E8912" i="31"/>
  <c r="E8911" i="31"/>
  <c r="E8910" i="31"/>
  <c r="E8909" i="31"/>
  <c r="E8908" i="31"/>
  <c r="E8907" i="31"/>
  <c r="E8906" i="31"/>
  <c r="E8905" i="31"/>
  <c r="E8904" i="31"/>
  <c r="E8903" i="31"/>
  <c r="E8902" i="31"/>
  <c r="E8901" i="31"/>
  <c r="E8900" i="31"/>
  <c r="E8899" i="31"/>
  <c r="E8898" i="31"/>
  <c r="E8897" i="31"/>
  <c r="E8896" i="31"/>
  <c r="E8895" i="31"/>
  <c r="E8894" i="31"/>
  <c r="E8893" i="31"/>
  <c r="E8892" i="31"/>
  <c r="E8891" i="31"/>
  <c r="E8890" i="31"/>
  <c r="E8889" i="31"/>
  <c r="E8888" i="31"/>
  <c r="E8887" i="31"/>
  <c r="E8886" i="31"/>
  <c r="E8885" i="31"/>
  <c r="E8884" i="31"/>
  <c r="E8883" i="31"/>
  <c r="E8882" i="31"/>
  <c r="E8881" i="31"/>
  <c r="E8880" i="31"/>
  <c r="E8879" i="31"/>
  <c r="E8878" i="31"/>
  <c r="E8877" i="31"/>
  <c r="E8876" i="31"/>
  <c r="E8875" i="31"/>
  <c r="E8874" i="31"/>
  <c r="E8873" i="31"/>
  <c r="E8872" i="31"/>
  <c r="E8871" i="31"/>
  <c r="E8870" i="31"/>
  <c r="E8869" i="31"/>
  <c r="E8868" i="31"/>
  <c r="E8867" i="31"/>
  <c r="E8866" i="31"/>
  <c r="E8865" i="31"/>
  <c r="E8864" i="31"/>
  <c r="E8863" i="31"/>
  <c r="E8862" i="31"/>
  <c r="E8861" i="31"/>
  <c r="E8860" i="31"/>
  <c r="E8859" i="31"/>
  <c r="E8858" i="31"/>
  <c r="E8857" i="31"/>
  <c r="E8856" i="31"/>
  <c r="E8855" i="31"/>
  <c r="E8854" i="31"/>
  <c r="E8853" i="31"/>
  <c r="E8852" i="31"/>
  <c r="E8851" i="31"/>
  <c r="E8850" i="31"/>
  <c r="E8849" i="31"/>
  <c r="E8848" i="31"/>
  <c r="E8847" i="31"/>
  <c r="E8846" i="31"/>
  <c r="E8845" i="31"/>
  <c r="E8844" i="31"/>
  <c r="E8843" i="31"/>
  <c r="E8842" i="31"/>
  <c r="E8841" i="31"/>
  <c r="E8840" i="31"/>
  <c r="E8839" i="31"/>
  <c r="E8838" i="31"/>
  <c r="E8837" i="31"/>
  <c r="E8836" i="31"/>
  <c r="E8835" i="31"/>
  <c r="E8834" i="31"/>
  <c r="E8833" i="31"/>
  <c r="E8832" i="31"/>
  <c r="E8831" i="31"/>
  <c r="E8830" i="31"/>
  <c r="E8829" i="31"/>
  <c r="E8828" i="31"/>
  <c r="E8827" i="31"/>
  <c r="E8826" i="31"/>
  <c r="E8825" i="31"/>
  <c r="E8824" i="31"/>
  <c r="E8823" i="31"/>
  <c r="E8822" i="31"/>
  <c r="E8821" i="31"/>
  <c r="E8820" i="31"/>
  <c r="E8819" i="31"/>
  <c r="E8818" i="31"/>
  <c r="E8817" i="31"/>
  <c r="E8816" i="31"/>
  <c r="E8815" i="31"/>
  <c r="E8814" i="31"/>
  <c r="E8813" i="31"/>
  <c r="E8812" i="31"/>
  <c r="E8811" i="31"/>
  <c r="E8810" i="31"/>
  <c r="E8809" i="31"/>
  <c r="E8808" i="31"/>
  <c r="E8807" i="31"/>
  <c r="E8806" i="31"/>
  <c r="E8805" i="31"/>
  <c r="E8804" i="31"/>
  <c r="E8803" i="31"/>
  <c r="E8802" i="31"/>
  <c r="E8801" i="31"/>
  <c r="E8800" i="31"/>
  <c r="E8799" i="31"/>
  <c r="E8798" i="31"/>
  <c r="E8797" i="31"/>
  <c r="E8796" i="31"/>
  <c r="E8795" i="31"/>
  <c r="E8794" i="31"/>
  <c r="E8793" i="31"/>
  <c r="E8792" i="31"/>
  <c r="E8791" i="31"/>
  <c r="E8790" i="31"/>
  <c r="E8789" i="31"/>
  <c r="E8788" i="31"/>
  <c r="E8787" i="31"/>
  <c r="E8786" i="31"/>
  <c r="E8785" i="31"/>
  <c r="E8784" i="31"/>
  <c r="E8783" i="31"/>
  <c r="E8782" i="31"/>
  <c r="E8781" i="31"/>
  <c r="E8780" i="31"/>
  <c r="E8779" i="31"/>
  <c r="E8778" i="31"/>
  <c r="E8777" i="31"/>
  <c r="E8776" i="31"/>
  <c r="E8775" i="31"/>
  <c r="E8774" i="31"/>
  <c r="E8773" i="31"/>
  <c r="E8772" i="31"/>
  <c r="E8771" i="31"/>
  <c r="E8770" i="31"/>
  <c r="E8769" i="31"/>
  <c r="E8768" i="31"/>
  <c r="E8767" i="31"/>
  <c r="E8766" i="31"/>
  <c r="E8765" i="31"/>
  <c r="E8764" i="31"/>
  <c r="E8763" i="31"/>
  <c r="E8762" i="31"/>
  <c r="E8761" i="31"/>
  <c r="E8760" i="31"/>
  <c r="E8759" i="31"/>
  <c r="E8758" i="31"/>
  <c r="E8757" i="31"/>
  <c r="E8756" i="31"/>
  <c r="E8755" i="31"/>
  <c r="E8754" i="31"/>
  <c r="E8753" i="31"/>
  <c r="E8752" i="31"/>
  <c r="E8751" i="31"/>
  <c r="E8750" i="31"/>
  <c r="E8749" i="31"/>
  <c r="E8748" i="31"/>
  <c r="E8747" i="31"/>
  <c r="E8746" i="31"/>
  <c r="E8745" i="31"/>
  <c r="E8744" i="31"/>
  <c r="E8743" i="31"/>
  <c r="E8742" i="31"/>
  <c r="E8741" i="31"/>
  <c r="E8740" i="31"/>
  <c r="E8739" i="31"/>
  <c r="E8738" i="31"/>
  <c r="E8737" i="31"/>
  <c r="E8736" i="31"/>
  <c r="E8735" i="31"/>
  <c r="E8734" i="31"/>
  <c r="E8733" i="31"/>
  <c r="E8732" i="31"/>
  <c r="E8731" i="31"/>
  <c r="E8730" i="31"/>
  <c r="E8729" i="31"/>
  <c r="E8728" i="31"/>
  <c r="E8727" i="31"/>
  <c r="E8726" i="31"/>
  <c r="E8725" i="31"/>
  <c r="E8724" i="31"/>
  <c r="E8723" i="31"/>
  <c r="E8722" i="31"/>
  <c r="E8721" i="31"/>
  <c r="E8720" i="31"/>
  <c r="E8719" i="31"/>
  <c r="E8718" i="31"/>
  <c r="E8717" i="31"/>
  <c r="E8716" i="31"/>
  <c r="E8715" i="31"/>
  <c r="E8714" i="31"/>
  <c r="E8713" i="31"/>
  <c r="E8712" i="31"/>
  <c r="E8711" i="31"/>
  <c r="E8710" i="31"/>
  <c r="E8709" i="31"/>
  <c r="E8708" i="31"/>
  <c r="E8707" i="31"/>
  <c r="E8706" i="31"/>
  <c r="E8705" i="31"/>
  <c r="E8704" i="31"/>
  <c r="E8703" i="31"/>
  <c r="E8702" i="31"/>
  <c r="E8701" i="31"/>
  <c r="E8700" i="31"/>
  <c r="E8699" i="31"/>
  <c r="E8698" i="31"/>
  <c r="E8697" i="31"/>
  <c r="E8696" i="31"/>
  <c r="E8695" i="31"/>
  <c r="E8694" i="31"/>
  <c r="E8693" i="31"/>
  <c r="E8692" i="31"/>
  <c r="E8691" i="31"/>
  <c r="E8690" i="31"/>
  <c r="E8689" i="31"/>
  <c r="E8688" i="31"/>
  <c r="E8687" i="31"/>
  <c r="E8686" i="31"/>
  <c r="E8685" i="31"/>
  <c r="E8684" i="31"/>
  <c r="E8683" i="31"/>
  <c r="E8682" i="31"/>
  <c r="E8681" i="31"/>
  <c r="E8680" i="31"/>
  <c r="E8679" i="31"/>
  <c r="E8678" i="31"/>
  <c r="E8677" i="31"/>
  <c r="E8676" i="31"/>
  <c r="E8675" i="31"/>
  <c r="E8674" i="31"/>
  <c r="E8673" i="31"/>
  <c r="E8672" i="31"/>
  <c r="E8671" i="31"/>
  <c r="E8670" i="31"/>
  <c r="E8669" i="31"/>
  <c r="E8668" i="31"/>
  <c r="E8667" i="31"/>
  <c r="E8666" i="31"/>
  <c r="E8665" i="31"/>
  <c r="E8664" i="31"/>
  <c r="E8663" i="31"/>
  <c r="E8662" i="31"/>
  <c r="E8661" i="31"/>
  <c r="E8660" i="31"/>
  <c r="E8659" i="31"/>
  <c r="E8658" i="31"/>
  <c r="E8657" i="31"/>
  <c r="E8656" i="31"/>
  <c r="E8655" i="31"/>
  <c r="E8654" i="31"/>
  <c r="E8653" i="31"/>
  <c r="E8652" i="31"/>
  <c r="E8651" i="31"/>
  <c r="E8650" i="31"/>
  <c r="E8649" i="31"/>
  <c r="E8648" i="31"/>
  <c r="E8647" i="31"/>
  <c r="E8646" i="31"/>
  <c r="E8645" i="31"/>
  <c r="E8644" i="31"/>
  <c r="E8643" i="31"/>
  <c r="E8642" i="31"/>
  <c r="E8641" i="31"/>
  <c r="E8640" i="31"/>
  <c r="E8639" i="31"/>
  <c r="E8638" i="31"/>
  <c r="E8637" i="31"/>
  <c r="E8636" i="31"/>
  <c r="E8635" i="31"/>
  <c r="E8634" i="31"/>
  <c r="E8633" i="31"/>
  <c r="E8632" i="31"/>
  <c r="E8631" i="31"/>
  <c r="E8630" i="31"/>
  <c r="E8629" i="31"/>
  <c r="E8628" i="31"/>
  <c r="E8627" i="31"/>
  <c r="E8626" i="31"/>
  <c r="E8625" i="31"/>
  <c r="E8624" i="31"/>
  <c r="E8623" i="31"/>
  <c r="E8622" i="31"/>
  <c r="E8621" i="31"/>
  <c r="E8620" i="31"/>
  <c r="E8619" i="31"/>
  <c r="E8618" i="31"/>
  <c r="E8617" i="31"/>
  <c r="E8616" i="31"/>
  <c r="E8615" i="31"/>
  <c r="E8614" i="31"/>
  <c r="E8613" i="31"/>
  <c r="E8612" i="31"/>
  <c r="E8611" i="31"/>
  <c r="E8610" i="31"/>
  <c r="E8609" i="31"/>
  <c r="E8608" i="31"/>
  <c r="E8607" i="31"/>
  <c r="E8606" i="31"/>
  <c r="E8605" i="31"/>
  <c r="E8604" i="31"/>
  <c r="E8603" i="31"/>
  <c r="E8602" i="31"/>
  <c r="E8601" i="31"/>
  <c r="E8600" i="31"/>
  <c r="E8599" i="31"/>
  <c r="E8598" i="31"/>
  <c r="E8597" i="31"/>
  <c r="E8596" i="31"/>
  <c r="E8595" i="31"/>
  <c r="E8594" i="31"/>
  <c r="E8593" i="31"/>
  <c r="E8592" i="31"/>
  <c r="E8591" i="31"/>
  <c r="E8590" i="31"/>
  <c r="E8589" i="31"/>
  <c r="E8588" i="31"/>
  <c r="E8587" i="31"/>
  <c r="E8586" i="31"/>
  <c r="E8585" i="31"/>
  <c r="E8584" i="31"/>
  <c r="E8583" i="31"/>
  <c r="E8582" i="31"/>
  <c r="E8581" i="31"/>
  <c r="E8580" i="31"/>
  <c r="E8579" i="31"/>
  <c r="E8578" i="31"/>
  <c r="E8577" i="31"/>
  <c r="E8576" i="31"/>
  <c r="E8575" i="31"/>
  <c r="E8574" i="31"/>
  <c r="E8573" i="31"/>
  <c r="E8572" i="31"/>
  <c r="E8571" i="31"/>
  <c r="E8570" i="31"/>
  <c r="E8569" i="31"/>
  <c r="E8568" i="31"/>
  <c r="E8567" i="31"/>
  <c r="E8566" i="31"/>
  <c r="E8565" i="31"/>
  <c r="E8564" i="31"/>
  <c r="E8563" i="31"/>
  <c r="E8562" i="31"/>
  <c r="E8561" i="31"/>
  <c r="E8560" i="31"/>
  <c r="E8559" i="31"/>
  <c r="E8558" i="31"/>
  <c r="E8557" i="31"/>
  <c r="E8556" i="31"/>
  <c r="E8555" i="31"/>
  <c r="E8554" i="31"/>
  <c r="E8553" i="31"/>
  <c r="E8552" i="31"/>
  <c r="E8551" i="31"/>
  <c r="E8550" i="31"/>
  <c r="E8549" i="31"/>
  <c r="E8548" i="31"/>
  <c r="E8547" i="31"/>
  <c r="E8546" i="31"/>
  <c r="E8545" i="31"/>
  <c r="E8544" i="31"/>
  <c r="E8543" i="31"/>
  <c r="E8542" i="31"/>
  <c r="E8541" i="31"/>
  <c r="E8540" i="31"/>
  <c r="E8539" i="31"/>
  <c r="E8538" i="31"/>
  <c r="E8537" i="31"/>
  <c r="E8536" i="31"/>
  <c r="E8535" i="31"/>
  <c r="E8534" i="31"/>
  <c r="E8533" i="31"/>
  <c r="E8532" i="31"/>
  <c r="E8531" i="31"/>
  <c r="E8530" i="31"/>
  <c r="E8529" i="31"/>
  <c r="E8528" i="31"/>
  <c r="E8527" i="31"/>
  <c r="E8526" i="31"/>
  <c r="E8525" i="31"/>
  <c r="E8524" i="31"/>
  <c r="E8523" i="31"/>
  <c r="E8522" i="31"/>
  <c r="E8521" i="31"/>
  <c r="E8520" i="31"/>
  <c r="E8519" i="31"/>
  <c r="E8518" i="31"/>
  <c r="E8517" i="31"/>
  <c r="E8516" i="31"/>
  <c r="E8515" i="31"/>
  <c r="E8514" i="31"/>
  <c r="E8513" i="31"/>
  <c r="E8512" i="31"/>
  <c r="E8511" i="31"/>
  <c r="E8510" i="31"/>
  <c r="E8509" i="31"/>
  <c r="E8508" i="31"/>
  <c r="E8507" i="31"/>
  <c r="E8506" i="31"/>
  <c r="E8505" i="31"/>
  <c r="E8504" i="31"/>
  <c r="E8503" i="31"/>
  <c r="E8502" i="31"/>
  <c r="E8501" i="31"/>
  <c r="E8500" i="31"/>
  <c r="E8499" i="31"/>
  <c r="E8498" i="31"/>
  <c r="E8497" i="31"/>
  <c r="E8496" i="31"/>
  <c r="E8495" i="31"/>
  <c r="E8494" i="31"/>
  <c r="E8493" i="31"/>
  <c r="E8492" i="31"/>
  <c r="E8491" i="31"/>
  <c r="E8490" i="31"/>
  <c r="E8489" i="31"/>
  <c r="E8488" i="31"/>
  <c r="E8487" i="31"/>
  <c r="E8486" i="31"/>
  <c r="E8485" i="31"/>
  <c r="E8484" i="31"/>
  <c r="E8483" i="31"/>
  <c r="E8482" i="31"/>
  <c r="E8481" i="31"/>
  <c r="E8480" i="31"/>
  <c r="E8479" i="31"/>
  <c r="E8478" i="31"/>
  <c r="E8477" i="31"/>
  <c r="E8476" i="31"/>
  <c r="E8475" i="31"/>
  <c r="E8474" i="31"/>
  <c r="E8473" i="31"/>
  <c r="E8472" i="31"/>
  <c r="E8471" i="31"/>
  <c r="E8470" i="31"/>
  <c r="E8469" i="31"/>
  <c r="E8468" i="31"/>
  <c r="E8467" i="31"/>
  <c r="E8466" i="31"/>
  <c r="E8465" i="31"/>
  <c r="E8464" i="31"/>
  <c r="E8463" i="31"/>
  <c r="E8462" i="31"/>
  <c r="E8461" i="31"/>
  <c r="E8460" i="31"/>
  <c r="E8459" i="31"/>
  <c r="E8458" i="31"/>
  <c r="E8457" i="31"/>
  <c r="E8456" i="31"/>
  <c r="E8455" i="31"/>
  <c r="E8454" i="31"/>
  <c r="E8453" i="31"/>
  <c r="E8452" i="31"/>
  <c r="E8451" i="31"/>
  <c r="E8450" i="31"/>
  <c r="E8449" i="31"/>
  <c r="E8448" i="31"/>
  <c r="E8447" i="31"/>
  <c r="E8446" i="31"/>
  <c r="E8445" i="31"/>
  <c r="E8444" i="31"/>
  <c r="E8443" i="31"/>
  <c r="E8442" i="31"/>
  <c r="E8441" i="31"/>
  <c r="E8440" i="31"/>
  <c r="E8439" i="31"/>
  <c r="E8438" i="31"/>
  <c r="E8437" i="31"/>
  <c r="E8436" i="31"/>
  <c r="E8435" i="31"/>
  <c r="E8434" i="31"/>
  <c r="E8433" i="31"/>
  <c r="E8432" i="31"/>
  <c r="E8431" i="31"/>
  <c r="E8430" i="31"/>
  <c r="E8429" i="31"/>
  <c r="E8428" i="31"/>
  <c r="E8427" i="31"/>
  <c r="E8426" i="31"/>
  <c r="E8425" i="31"/>
  <c r="E8424" i="31"/>
  <c r="E8423" i="31"/>
  <c r="E8422" i="31"/>
  <c r="E8421" i="31"/>
  <c r="E8420" i="31"/>
  <c r="E8419" i="31"/>
  <c r="E8418" i="31"/>
  <c r="E8417" i="31"/>
  <c r="E8416" i="31"/>
  <c r="E8415" i="31"/>
  <c r="E8414" i="31"/>
  <c r="E8413" i="31"/>
  <c r="E8412" i="31"/>
  <c r="E8411" i="31"/>
  <c r="E8410" i="31"/>
  <c r="E8409" i="31"/>
  <c r="E8408" i="31"/>
  <c r="E8407" i="31"/>
  <c r="E8406" i="31"/>
  <c r="E8405" i="31"/>
  <c r="E8404" i="31"/>
  <c r="E8403" i="31"/>
  <c r="E8402" i="31"/>
  <c r="E8401" i="31"/>
  <c r="E8400" i="31"/>
  <c r="E8399" i="31"/>
  <c r="E8398" i="31"/>
  <c r="E8397" i="31"/>
  <c r="E8396" i="31"/>
  <c r="E8395" i="31"/>
  <c r="E8394" i="31"/>
  <c r="E8393" i="31"/>
  <c r="E8392" i="31"/>
  <c r="E8391" i="31"/>
  <c r="E8390" i="31"/>
  <c r="E8389" i="31"/>
  <c r="E8388" i="31"/>
  <c r="E8387" i="31"/>
  <c r="E8386" i="31"/>
  <c r="E8385" i="31"/>
  <c r="E8384" i="31"/>
  <c r="E8383" i="31"/>
  <c r="E8382" i="31"/>
  <c r="E8381" i="31"/>
  <c r="E8380" i="31"/>
  <c r="E8379" i="31"/>
  <c r="E8378" i="31"/>
  <c r="E8377" i="31"/>
  <c r="E8376" i="31"/>
  <c r="E8375" i="31"/>
  <c r="E8374" i="31"/>
  <c r="E8373" i="31"/>
  <c r="E8372" i="31"/>
  <c r="E8371" i="31"/>
  <c r="E8370" i="31"/>
  <c r="E8369" i="31"/>
  <c r="E8368" i="31"/>
  <c r="E8367" i="31"/>
  <c r="E8366" i="31"/>
  <c r="E8365" i="31"/>
  <c r="E8364" i="31"/>
  <c r="E8363" i="31"/>
  <c r="E8362" i="31"/>
  <c r="E8361" i="31"/>
  <c r="E8360" i="31"/>
  <c r="E8359" i="31"/>
  <c r="E8358" i="31"/>
  <c r="E8357" i="31"/>
  <c r="E8356" i="31"/>
  <c r="E8355" i="31"/>
  <c r="E8354" i="31"/>
  <c r="E8353" i="31"/>
  <c r="E8352" i="31"/>
  <c r="E8351" i="31"/>
  <c r="E8350" i="31"/>
  <c r="E8349" i="31"/>
  <c r="E8348" i="31"/>
  <c r="E8347" i="31"/>
  <c r="E8346" i="31"/>
  <c r="E8345" i="31"/>
  <c r="E8344" i="31"/>
  <c r="E8343" i="31"/>
  <c r="E8342" i="31"/>
  <c r="E8341" i="31"/>
  <c r="E8340" i="31"/>
  <c r="E8339" i="31"/>
  <c r="E8338" i="31"/>
  <c r="E8337" i="31"/>
  <c r="E8336" i="31"/>
  <c r="E8335" i="31"/>
  <c r="E8334" i="31"/>
  <c r="E8333" i="31"/>
  <c r="E8332" i="31"/>
  <c r="E8331" i="31"/>
  <c r="E8330" i="31"/>
  <c r="E8329" i="31"/>
  <c r="E8328" i="31"/>
  <c r="E8327" i="31"/>
  <c r="E8326" i="31"/>
  <c r="E8325" i="31"/>
  <c r="E8324" i="31"/>
  <c r="E8323" i="31"/>
  <c r="E8322" i="31"/>
  <c r="E8321" i="31"/>
  <c r="E8320" i="31"/>
  <c r="E8319" i="31"/>
  <c r="E8318" i="31"/>
  <c r="E8317" i="31"/>
  <c r="E8316" i="31"/>
  <c r="E8315" i="31"/>
  <c r="E8314" i="31"/>
  <c r="E8313" i="31"/>
  <c r="E8312" i="31"/>
  <c r="E8311" i="31"/>
  <c r="E8310" i="31"/>
  <c r="E8309" i="31"/>
  <c r="E8308" i="31"/>
  <c r="E8307" i="31"/>
  <c r="E8306" i="31"/>
  <c r="E8305" i="31"/>
  <c r="E8304" i="31"/>
  <c r="E8303" i="31"/>
  <c r="E8302" i="31"/>
  <c r="E8301" i="31"/>
  <c r="E8300" i="31"/>
  <c r="E8299" i="31"/>
  <c r="E8298" i="31"/>
  <c r="E8297" i="31"/>
  <c r="E8296" i="31"/>
  <c r="E8295" i="31"/>
  <c r="E8294" i="31"/>
  <c r="E8293" i="31"/>
  <c r="E8292" i="31"/>
  <c r="E8291" i="31"/>
  <c r="E8290" i="31"/>
  <c r="E8289" i="31"/>
  <c r="E8288" i="31"/>
  <c r="E8287" i="31"/>
  <c r="E8286" i="31"/>
  <c r="E8285" i="31"/>
  <c r="E8284" i="31"/>
  <c r="E8283" i="31"/>
  <c r="E8282" i="31"/>
  <c r="E8281" i="31"/>
  <c r="E8280" i="31"/>
  <c r="E8279" i="31"/>
  <c r="E8278" i="31"/>
  <c r="E8277" i="31"/>
  <c r="E8276" i="31"/>
  <c r="E8275" i="31"/>
  <c r="E8274" i="31"/>
  <c r="E8273" i="31"/>
  <c r="E8272" i="31"/>
  <c r="E8271" i="31"/>
  <c r="E8270" i="31"/>
  <c r="E8269" i="31"/>
  <c r="E8268" i="31"/>
  <c r="E8267" i="31"/>
  <c r="E8266" i="31"/>
  <c r="E8265" i="31"/>
  <c r="E8264" i="31"/>
  <c r="E8263" i="31"/>
  <c r="E8262" i="31"/>
  <c r="E8261" i="31"/>
  <c r="E8260" i="31"/>
  <c r="E8259" i="31"/>
  <c r="E8258" i="31"/>
  <c r="E8257" i="31"/>
  <c r="E8256" i="31"/>
  <c r="E8255" i="31"/>
  <c r="E8254" i="31"/>
  <c r="E8253" i="31"/>
  <c r="E8252" i="31"/>
  <c r="E8251" i="31"/>
  <c r="E8250" i="31"/>
  <c r="E8249" i="31"/>
  <c r="E8248" i="31"/>
  <c r="E8247" i="31"/>
  <c r="E8246" i="31"/>
  <c r="E8245" i="31"/>
  <c r="E8244" i="31"/>
  <c r="E8243" i="31"/>
  <c r="E8242" i="31"/>
  <c r="E8241" i="31"/>
  <c r="E8240" i="31"/>
  <c r="E8239" i="31"/>
  <c r="E8238" i="31"/>
  <c r="E8237" i="31"/>
  <c r="E8236" i="31"/>
  <c r="E8235" i="31"/>
  <c r="E8234" i="31"/>
  <c r="E8233" i="31"/>
  <c r="E8232" i="31"/>
  <c r="E8231" i="31"/>
  <c r="E8230" i="31"/>
  <c r="E8229" i="31"/>
  <c r="E8228" i="31"/>
  <c r="E8227" i="31"/>
  <c r="E8226" i="31"/>
  <c r="E8225" i="31"/>
  <c r="E8224" i="31"/>
  <c r="E8223" i="31"/>
  <c r="E8222" i="31"/>
  <c r="E8221" i="31"/>
  <c r="E8220" i="31"/>
  <c r="E8219" i="31"/>
  <c r="E8218" i="31"/>
  <c r="E8217" i="31"/>
  <c r="E8216" i="31"/>
  <c r="E8215" i="31"/>
  <c r="E8214" i="31"/>
  <c r="E8213" i="31"/>
  <c r="E8212" i="31"/>
  <c r="E8211" i="31"/>
  <c r="E8210" i="31"/>
  <c r="E8209" i="31"/>
  <c r="E8208" i="31"/>
  <c r="E8207" i="31"/>
  <c r="E8206" i="31"/>
  <c r="E8205" i="31"/>
  <c r="E8204" i="31"/>
  <c r="E8203" i="31"/>
  <c r="E8202" i="31"/>
  <c r="E8201" i="31"/>
  <c r="E8200" i="31"/>
  <c r="E8199" i="31"/>
  <c r="E8198" i="31"/>
  <c r="E8197" i="31"/>
  <c r="E8196" i="31"/>
  <c r="E8195" i="31"/>
  <c r="E8194" i="31"/>
  <c r="E8193" i="31"/>
  <c r="E8192" i="31"/>
  <c r="E8191" i="31"/>
  <c r="E8190" i="31"/>
  <c r="E8189" i="31"/>
  <c r="E8188" i="31"/>
  <c r="E8187" i="31"/>
  <c r="E8186" i="31"/>
  <c r="E8185" i="31"/>
  <c r="E8184" i="31"/>
  <c r="E8183" i="31"/>
  <c r="E8182" i="31"/>
  <c r="E8181" i="31"/>
  <c r="E8180" i="31"/>
  <c r="E8179" i="31"/>
  <c r="E8178" i="31"/>
  <c r="E8177" i="31"/>
  <c r="E8176" i="31"/>
  <c r="E8175" i="31"/>
  <c r="E8174" i="31"/>
  <c r="E8173" i="31"/>
  <c r="E8172" i="31"/>
  <c r="E8171" i="31"/>
  <c r="E8170" i="31"/>
  <c r="E8169" i="31"/>
  <c r="E8168" i="31"/>
  <c r="E8167" i="31"/>
  <c r="E8166" i="31"/>
  <c r="E8165" i="31"/>
  <c r="E8164" i="31"/>
  <c r="E8163" i="31"/>
  <c r="E8162" i="31"/>
  <c r="E8161" i="31"/>
  <c r="E8160" i="31"/>
  <c r="E8159" i="31"/>
  <c r="E8158" i="31"/>
  <c r="E8157" i="31"/>
  <c r="E8156" i="31"/>
  <c r="E8155" i="31"/>
  <c r="E8154" i="31"/>
  <c r="E8153" i="31"/>
  <c r="E8152" i="31"/>
  <c r="E8151" i="31"/>
  <c r="E8150" i="31"/>
  <c r="E8149" i="31"/>
  <c r="E8148" i="31"/>
  <c r="E8147" i="31"/>
  <c r="E8146" i="31"/>
  <c r="E8145" i="31"/>
  <c r="E8144" i="31"/>
  <c r="E8143" i="31"/>
  <c r="E8142" i="31"/>
  <c r="E8141" i="31"/>
  <c r="E8140" i="31"/>
  <c r="E8139" i="31"/>
  <c r="E8138" i="31"/>
  <c r="E8137" i="31"/>
  <c r="E8136" i="31"/>
  <c r="E8135" i="31"/>
  <c r="E8134" i="31"/>
  <c r="E8133" i="31"/>
  <c r="E8132" i="31"/>
  <c r="E8131" i="31"/>
  <c r="E8130" i="31"/>
  <c r="E8129" i="31"/>
  <c r="E8128" i="31"/>
  <c r="E8127" i="31"/>
  <c r="E8126" i="31"/>
  <c r="E8125" i="31"/>
  <c r="E8124" i="31"/>
  <c r="E8123" i="31"/>
  <c r="E8122" i="31"/>
  <c r="E8121" i="31"/>
  <c r="E8120" i="31"/>
  <c r="E8119" i="31"/>
  <c r="E8118" i="31"/>
  <c r="E8117" i="31"/>
  <c r="E8116" i="31"/>
  <c r="E8115" i="31"/>
  <c r="E8114" i="31"/>
  <c r="E8113" i="31"/>
  <c r="E8112" i="31"/>
  <c r="E8111" i="31"/>
  <c r="E8110" i="31"/>
  <c r="E8109" i="31"/>
  <c r="E8108" i="31"/>
  <c r="E8107" i="31"/>
  <c r="E8106" i="31"/>
  <c r="E8105" i="31"/>
  <c r="E8104" i="31"/>
  <c r="E8103" i="31"/>
  <c r="E8102" i="31"/>
  <c r="E8101" i="31"/>
  <c r="E8100" i="31"/>
  <c r="E8099" i="31"/>
  <c r="E8098" i="31"/>
  <c r="E8097" i="31"/>
  <c r="E8096" i="31"/>
  <c r="E8095" i="31"/>
  <c r="E8094" i="31"/>
  <c r="E8093" i="31"/>
  <c r="E8092" i="31"/>
  <c r="E8091" i="31"/>
  <c r="E8090" i="31"/>
  <c r="E8089" i="31"/>
  <c r="E8088" i="31"/>
  <c r="E8087" i="31"/>
  <c r="E8086" i="31"/>
  <c r="E8085" i="31"/>
  <c r="E8084" i="31"/>
  <c r="E8083" i="31"/>
  <c r="E8082" i="31"/>
  <c r="E8081" i="31"/>
  <c r="E8080" i="31"/>
  <c r="E8079" i="31"/>
  <c r="E8078" i="31"/>
  <c r="E8077" i="31"/>
  <c r="E8076" i="31"/>
  <c r="E8075" i="31"/>
  <c r="E8074" i="31"/>
  <c r="E8073" i="31"/>
  <c r="E8072" i="31"/>
  <c r="E8071" i="31"/>
  <c r="E8070" i="31"/>
  <c r="E8069" i="31"/>
  <c r="E8068" i="31"/>
  <c r="E8067" i="31"/>
  <c r="E8066" i="31"/>
  <c r="E8065" i="31"/>
  <c r="E8064" i="31"/>
  <c r="E8063" i="31"/>
  <c r="E8062" i="31"/>
  <c r="E8061" i="31"/>
  <c r="E8060" i="31"/>
  <c r="E8059" i="31"/>
  <c r="E8058" i="31"/>
  <c r="E8057" i="31"/>
  <c r="E8056" i="31"/>
  <c r="E8055" i="31"/>
  <c r="E8054" i="31"/>
  <c r="E8053" i="31"/>
  <c r="E8052" i="31"/>
  <c r="E8051" i="31"/>
  <c r="E8050" i="31"/>
  <c r="E8049" i="31"/>
  <c r="E8048" i="31"/>
  <c r="E8047" i="31"/>
  <c r="E8046" i="31"/>
  <c r="E8045" i="31"/>
  <c r="E8044" i="31"/>
  <c r="E8043" i="31"/>
  <c r="E8042" i="31"/>
  <c r="E8041" i="31"/>
  <c r="E8040" i="31"/>
  <c r="E8039" i="31"/>
  <c r="E8038" i="31"/>
  <c r="E8037" i="31"/>
  <c r="E8036" i="31"/>
  <c r="E8035" i="31"/>
  <c r="E8034" i="31"/>
  <c r="E8033" i="31"/>
  <c r="E8032" i="31"/>
  <c r="E8031" i="31"/>
  <c r="E8030" i="31"/>
  <c r="E8029" i="31"/>
  <c r="E8028" i="31"/>
  <c r="E8027" i="31"/>
  <c r="E8026" i="31"/>
  <c r="E8025" i="31"/>
  <c r="E8024" i="31"/>
  <c r="E8023" i="31"/>
  <c r="E8022" i="31"/>
  <c r="E8021" i="31"/>
  <c r="E8020" i="31"/>
  <c r="E8019" i="31"/>
  <c r="E8018" i="31"/>
  <c r="E8017" i="31"/>
  <c r="E8016" i="31"/>
  <c r="E8015" i="31"/>
  <c r="E8014" i="31"/>
  <c r="E8013" i="31"/>
  <c r="E8012" i="31"/>
  <c r="E8011" i="31"/>
  <c r="E8010" i="31"/>
  <c r="E8009" i="31"/>
  <c r="E8008" i="31"/>
  <c r="E8007" i="31"/>
  <c r="E8006" i="31"/>
  <c r="E8005" i="31"/>
  <c r="E8004" i="31"/>
  <c r="E8003" i="31"/>
  <c r="E8002" i="31"/>
  <c r="E8001" i="31"/>
  <c r="E8000" i="31"/>
  <c r="E7999" i="31"/>
  <c r="E7998" i="31"/>
  <c r="E7997" i="31"/>
  <c r="E7996" i="31"/>
  <c r="E7995" i="31"/>
  <c r="E7994" i="31"/>
  <c r="E7993" i="31"/>
  <c r="E7992" i="31"/>
  <c r="E7991" i="31"/>
  <c r="E7990" i="31"/>
  <c r="E7989" i="31"/>
  <c r="E7988" i="31"/>
  <c r="E7987" i="31"/>
  <c r="E7986" i="31"/>
  <c r="E7985" i="31"/>
  <c r="E7984" i="31"/>
  <c r="E7983" i="31"/>
  <c r="E7982" i="31"/>
  <c r="E7981" i="31"/>
  <c r="E7980" i="31"/>
  <c r="E7979" i="31"/>
  <c r="E7978" i="31"/>
  <c r="E7977" i="31"/>
  <c r="E7976" i="31"/>
  <c r="E7975" i="31"/>
  <c r="E7974" i="31"/>
  <c r="E7973" i="31"/>
  <c r="E7972" i="31"/>
  <c r="E7971" i="31"/>
  <c r="E7970" i="31"/>
  <c r="E7969" i="31"/>
  <c r="E7968" i="31"/>
  <c r="E7967" i="31"/>
  <c r="E7966" i="31"/>
  <c r="E7965" i="31"/>
  <c r="E7964" i="31"/>
  <c r="E7963" i="31"/>
  <c r="E7962" i="31"/>
  <c r="E7961" i="31"/>
  <c r="E7960" i="31"/>
  <c r="E7959" i="31"/>
  <c r="E7958" i="31"/>
  <c r="E7957" i="31"/>
  <c r="E7956" i="31"/>
  <c r="E7955" i="31"/>
  <c r="E7954" i="31"/>
  <c r="E7953" i="31"/>
  <c r="E7952" i="31"/>
  <c r="E7951" i="31"/>
  <c r="E7950" i="31"/>
  <c r="E7949" i="31"/>
  <c r="E7948" i="31"/>
  <c r="E7947" i="31"/>
  <c r="E7946" i="31"/>
  <c r="E7945" i="31"/>
  <c r="E7944" i="31"/>
  <c r="E7943" i="31"/>
  <c r="E7942" i="31"/>
  <c r="E7941" i="31"/>
  <c r="E7940" i="31"/>
  <c r="E7939" i="31"/>
  <c r="E7938" i="31"/>
  <c r="E7937" i="31"/>
  <c r="E7936" i="31"/>
  <c r="E7935" i="31"/>
  <c r="E7934" i="31"/>
  <c r="E7933" i="31"/>
  <c r="E7932" i="31"/>
  <c r="E7931" i="31"/>
  <c r="E7930" i="31"/>
  <c r="E7929" i="31"/>
  <c r="E7928" i="31"/>
  <c r="E7927" i="31"/>
  <c r="E7926" i="31"/>
  <c r="E7925" i="31"/>
  <c r="E7924" i="31"/>
  <c r="E7923" i="31"/>
  <c r="E7922" i="31"/>
  <c r="E7921" i="31"/>
  <c r="E7920" i="31"/>
  <c r="E7919" i="31"/>
  <c r="E7918" i="31"/>
  <c r="E7917" i="31"/>
  <c r="E7916" i="31"/>
  <c r="E7915" i="31"/>
  <c r="E7914" i="31"/>
  <c r="E7913" i="31"/>
  <c r="E7912" i="31"/>
  <c r="E7911" i="31"/>
  <c r="E7910" i="31"/>
  <c r="E7909" i="31"/>
  <c r="E7908" i="31"/>
  <c r="E7907" i="31"/>
  <c r="E7906" i="31"/>
  <c r="E7905" i="31"/>
  <c r="E7904" i="31"/>
  <c r="E7903" i="31"/>
  <c r="E7902" i="31"/>
  <c r="E7901" i="31"/>
  <c r="E7900" i="31"/>
  <c r="E7899" i="31"/>
  <c r="E7898" i="31"/>
  <c r="E7897" i="31"/>
  <c r="E7896" i="31"/>
  <c r="E7895" i="31"/>
  <c r="E7894" i="31"/>
  <c r="E7893" i="31"/>
  <c r="E7892" i="31"/>
  <c r="E7891" i="31"/>
  <c r="E7890" i="31"/>
  <c r="E7889" i="31"/>
  <c r="E7888" i="31"/>
  <c r="E7887" i="31"/>
  <c r="E7886" i="31"/>
  <c r="E7885" i="31"/>
  <c r="E7884" i="31"/>
  <c r="E7883" i="31"/>
  <c r="E7882" i="31"/>
  <c r="E7881" i="31"/>
  <c r="E7880" i="31"/>
  <c r="E7879" i="31"/>
  <c r="E7878" i="31"/>
  <c r="E7877" i="31"/>
  <c r="E7876" i="31"/>
  <c r="E7875" i="31"/>
  <c r="E7874" i="31"/>
  <c r="E7873" i="31"/>
  <c r="E7872" i="31"/>
  <c r="E7871" i="31"/>
  <c r="E7870" i="31"/>
  <c r="E7869" i="31"/>
  <c r="E7868" i="31"/>
  <c r="E7867" i="31"/>
  <c r="E7866" i="31"/>
  <c r="E7865" i="31"/>
  <c r="E7864" i="31"/>
  <c r="E7863" i="31"/>
  <c r="E7862" i="31"/>
  <c r="E7861" i="31"/>
  <c r="E7860" i="31"/>
  <c r="E7859" i="31"/>
  <c r="E7858" i="31"/>
  <c r="E7857" i="31"/>
  <c r="E7856" i="31"/>
  <c r="E7855" i="31"/>
  <c r="E7854" i="31"/>
  <c r="E7853" i="31"/>
  <c r="E7852" i="31"/>
  <c r="E7851" i="31"/>
  <c r="E7850" i="31"/>
  <c r="E7849" i="31"/>
  <c r="E7848" i="31"/>
  <c r="E7847" i="31"/>
  <c r="E7846" i="31"/>
  <c r="E7845" i="31"/>
  <c r="E7844" i="31"/>
  <c r="E7843" i="31"/>
  <c r="E7842" i="31"/>
  <c r="E7841" i="31"/>
  <c r="E7840" i="31"/>
  <c r="E7839" i="31"/>
  <c r="E7838" i="31"/>
  <c r="E7837" i="31"/>
  <c r="E7836" i="31"/>
  <c r="E7835" i="31"/>
  <c r="E7834" i="31"/>
  <c r="E7833" i="31"/>
  <c r="E7832" i="31"/>
  <c r="E7831" i="31"/>
  <c r="E7830" i="31"/>
  <c r="E7829" i="31"/>
  <c r="E7828" i="31"/>
  <c r="E7827" i="31"/>
  <c r="E7826" i="31"/>
  <c r="E7825" i="31"/>
  <c r="E7824" i="31"/>
  <c r="E7823" i="31"/>
  <c r="E7822" i="31"/>
  <c r="E7821" i="31"/>
  <c r="E7820" i="31"/>
  <c r="E7819" i="31"/>
  <c r="E7818" i="31"/>
  <c r="E7817" i="31"/>
  <c r="E7816" i="31"/>
  <c r="E7815" i="31"/>
  <c r="E7814" i="31"/>
  <c r="E7813" i="31"/>
  <c r="E7812" i="31"/>
  <c r="E7811" i="31"/>
  <c r="E7810" i="31"/>
  <c r="E7809" i="31"/>
  <c r="E7808" i="31"/>
  <c r="E7807" i="31"/>
  <c r="E7806" i="31"/>
  <c r="E7805" i="31"/>
  <c r="E7804" i="31"/>
  <c r="E7803" i="31"/>
  <c r="E7802" i="31"/>
  <c r="E7801" i="31"/>
  <c r="E7800" i="31"/>
  <c r="E7799" i="31"/>
  <c r="E7798" i="31"/>
  <c r="E7797" i="31"/>
  <c r="E7796" i="31"/>
  <c r="E7795" i="31"/>
  <c r="E7794" i="31"/>
  <c r="E7793" i="31"/>
  <c r="E7792" i="31"/>
  <c r="E7791" i="31"/>
  <c r="E7790" i="31"/>
  <c r="E7789" i="31"/>
  <c r="E7788" i="31"/>
  <c r="E7787" i="31"/>
  <c r="E7786" i="31"/>
  <c r="E7785" i="31"/>
  <c r="E7784" i="31"/>
  <c r="E7783" i="31"/>
  <c r="E7782" i="31"/>
  <c r="E7781" i="31"/>
  <c r="E7780" i="31"/>
  <c r="E7779" i="31"/>
  <c r="E7778" i="31"/>
  <c r="E7777" i="31"/>
  <c r="E7776" i="31"/>
  <c r="E7775" i="31"/>
  <c r="E7774" i="31"/>
  <c r="E7773" i="31"/>
  <c r="E7772" i="31"/>
  <c r="E7771" i="31"/>
  <c r="E7770" i="31"/>
  <c r="E7769" i="31"/>
  <c r="E7768" i="31"/>
  <c r="E7767" i="31"/>
  <c r="E7766" i="31"/>
  <c r="E7765" i="31"/>
  <c r="E7764" i="31"/>
  <c r="E7763" i="31"/>
  <c r="E7762" i="31"/>
  <c r="E7761" i="31"/>
  <c r="E7760" i="31"/>
  <c r="E7759" i="31"/>
  <c r="E7758" i="31"/>
  <c r="E7757" i="31"/>
  <c r="E7756" i="31"/>
  <c r="E7755" i="31"/>
  <c r="E7754" i="31"/>
  <c r="E7753" i="31"/>
  <c r="E7752" i="31"/>
  <c r="E7751" i="31"/>
  <c r="E7750" i="31"/>
  <c r="E7749" i="31"/>
  <c r="E7748" i="31"/>
  <c r="E7747" i="31"/>
  <c r="E7746" i="31"/>
  <c r="E7745" i="31"/>
  <c r="E7744" i="31"/>
  <c r="E7743" i="31"/>
  <c r="E7742" i="31"/>
  <c r="E7741" i="31"/>
  <c r="E7740" i="31"/>
  <c r="E7739" i="31"/>
  <c r="E7738" i="31"/>
  <c r="E7737" i="31"/>
  <c r="E7736" i="31"/>
  <c r="E7735" i="31"/>
  <c r="E7734" i="31"/>
  <c r="E7733" i="31"/>
  <c r="E7732" i="31"/>
  <c r="E7731" i="31"/>
  <c r="E7730" i="31"/>
  <c r="E7729" i="31"/>
  <c r="E7728" i="31"/>
  <c r="E7727" i="31"/>
  <c r="E7726" i="31"/>
  <c r="E7725" i="31"/>
  <c r="E7724" i="31"/>
  <c r="E7723" i="31"/>
  <c r="E7722" i="31"/>
  <c r="E7721" i="31"/>
  <c r="E7720" i="31"/>
  <c r="E7719" i="31"/>
  <c r="E7718" i="31"/>
  <c r="E7717" i="31"/>
  <c r="E7716" i="31"/>
  <c r="E7715" i="31"/>
  <c r="E7714" i="31"/>
  <c r="E7713" i="31"/>
  <c r="E7712" i="31"/>
  <c r="E7711" i="31"/>
  <c r="E7710" i="31"/>
  <c r="E7709" i="31"/>
  <c r="E7708" i="31"/>
  <c r="E7707" i="31"/>
  <c r="E7706" i="31"/>
  <c r="E7705" i="31"/>
  <c r="E7704" i="31"/>
  <c r="E7703" i="31"/>
  <c r="E7702" i="31"/>
  <c r="E7701" i="31"/>
  <c r="E7700" i="31"/>
  <c r="E7699" i="31"/>
  <c r="E7698" i="31"/>
  <c r="E7697" i="31"/>
  <c r="E7696" i="31"/>
  <c r="E7695" i="31"/>
  <c r="E7694" i="31"/>
  <c r="E7693" i="31"/>
  <c r="E7692" i="31"/>
  <c r="E7691" i="31"/>
  <c r="E7690" i="31"/>
  <c r="E7689" i="31"/>
  <c r="E7688" i="31"/>
  <c r="E7687" i="31"/>
  <c r="E7686" i="31"/>
  <c r="E7685" i="31"/>
  <c r="E7684" i="31"/>
  <c r="E7683" i="31"/>
  <c r="E7682" i="31"/>
  <c r="E7681" i="31"/>
  <c r="E7680" i="31"/>
  <c r="E7679" i="31"/>
  <c r="E7678" i="31"/>
  <c r="E7677" i="31"/>
  <c r="E7676" i="31"/>
  <c r="E7675" i="31"/>
  <c r="E7674" i="31"/>
  <c r="E7673" i="31"/>
  <c r="E7672" i="31"/>
  <c r="E7671" i="31"/>
  <c r="E7670" i="31"/>
  <c r="E7669" i="31"/>
  <c r="E7668" i="31"/>
  <c r="E7667" i="31"/>
  <c r="E7666" i="31"/>
  <c r="E7665" i="31"/>
  <c r="E7664" i="31"/>
  <c r="E7663" i="31"/>
  <c r="E7662" i="31"/>
  <c r="E7661" i="31"/>
  <c r="E7660" i="31"/>
  <c r="E7659" i="31"/>
  <c r="E7658" i="31"/>
  <c r="E7657" i="31"/>
  <c r="E7656" i="31"/>
  <c r="E7655" i="31"/>
  <c r="E7654" i="31"/>
  <c r="E7653" i="31"/>
  <c r="E7652" i="31"/>
  <c r="E7651" i="31"/>
  <c r="E7650" i="31"/>
  <c r="E7649" i="31"/>
  <c r="E7648" i="31"/>
  <c r="E7647" i="31"/>
  <c r="E7646" i="31"/>
  <c r="E7645" i="31"/>
  <c r="E7644" i="31"/>
  <c r="E7643" i="31"/>
  <c r="E7642" i="31"/>
  <c r="E7641" i="31"/>
  <c r="E7640" i="31"/>
  <c r="E7639" i="31"/>
  <c r="E7638" i="31"/>
  <c r="E7637" i="31"/>
  <c r="E7636" i="31"/>
  <c r="E7635" i="31"/>
  <c r="E7634" i="31"/>
  <c r="E7633" i="31"/>
  <c r="E7632" i="31"/>
  <c r="E7631" i="31"/>
  <c r="E7630" i="31"/>
  <c r="E7629" i="31"/>
  <c r="E7628" i="31"/>
  <c r="E7627" i="31"/>
  <c r="E7626" i="31"/>
  <c r="E7625" i="31"/>
  <c r="E7624" i="31"/>
  <c r="E7623" i="31"/>
  <c r="E7622" i="31"/>
  <c r="E7621" i="31"/>
  <c r="E7620" i="31"/>
  <c r="E7619" i="31"/>
  <c r="E7618" i="31"/>
  <c r="E7617" i="31"/>
  <c r="E7616" i="31"/>
  <c r="E7615" i="31"/>
  <c r="E7614" i="31"/>
  <c r="E7613" i="31"/>
  <c r="E7612" i="31"/>
  <c r="E7611" i="31"/>
  <c r="E7610" i="31"/>
  <c r="E7609" i="31"/>
  <c r="E7608" i="31"/>
  <c r="E7607" i="31"/>
  <c r="E7606" i="31"/>
  <c r="E7605" i="31"/>
  <c r="E7604" i="31"/>
  <c r="E7603" i="31"/>
  <c r="E7602" i="31"/>
  <c r="E7601" i="31"/>
  <c r="E7600" i="31"/>
  <c r="E7599" i="31"/>
  <c r="E7598" i="31"/>
  <c r="E7597" i="31"/>
  <c r="E7596" i="31"/>
  <c r="E7595" i="31"/>
  <c r="E7594" i="31"/>
  <c r="E7593" i="31"/>
  <c r="E7592" i="31"/>
  <c r="E7591" i="31"/>
  <c r="E7590" i="31"/>
  <c r="E7589" i="31"/>
  <c r="E7588" i="31"/>
  <c r="E7587" i="31"/>
  <c r="E7586" i="31"/>
  <c r="E7585" i="31"/>
  <c r="E7584" i="31"/>
  <c r="E7583" i="31"/>
  <c r="E7582" i="31"/>
  <c r="E7581" i="31"/>
  <c r="E7580" i="31"/>
  <c r="E7579" i="31"/>
  <c r="E7578" i="31"/>
  <c r="E7577" i="31"/>
  <c r="E7576" i="31"/>
  <c r="E7575" i="31"/>
  <c r="E7574" i="31"/>
  <c r="E7573" i="31"/>
  <c r="E7572" i="31"/>
  <c r="E7571" i="31"/>
  <c r="E7570" i="31"/>
  <c r="E7569" i="31"/>
  <c r="E7568" i="31"/>
  <c r="E7567" i="31"/>
  <c r="E7566" i="31"/>
  <c r="E7565" i="31"/>
  <c r="E7564" i="31"/>
  <c r="E7563" i="31"/>
  <c r="E7562" i="31"/>
  <c r="E7561" i="31"/>
  <c r="E7560" i="31"/>
  <c r="E7559" i="31"/>
  <c r="E7558" i="31"/>
  <c r="E7557" i="31"/>
  <c r="E7556" i="31"/>
  <c r="E7555" i="31"/>
  <c r="E7554" i="31"/>
  <c r="E7553" i="31"/>
  <c r="E7552" i="31"/>
  <c r="E7551" i="31"/>
  <c r="E7550" i="31"/>
  <c r="E7549" i="31"/>
  <c r="E7548" i="31"/>
  <c r="E7547" i="31"/>
  <c r="E7546" i="31"/>
  <c r="E7545" i="31"/>
  <c r="E7544" i="31"/>
  <c r="E7543" i="31"/>
  <c r="E7542" i="31"/>
  <c r="E7541" i="31"/>
  <c r="E7540" i="31"/>
  <c r="E7539" i="31"/>
  <c r="E7538" i="31"/>
  <c r="E7537" i="31"/>
  <c r="E7536" i="31"/>
  <c r="E7535" i="31"/>
  <c r="E7534" i="31"/>
  <c r="E7533" i="31"/>
  <c r="E7532" i="31"/>
  <c r="E7531" i="31"/>
  <c r="E7530" i="31"/>
  <c r="E7529" i="31"/>
  <c r="E7528" i="31"/>
  <c r="E7527" i="31"/>
  <c r="E7526" i="31"/>
  <c r="E7525" i="31"/>
  <c r="E7524" i="31"/>
  <c r="E7523" i="31"/>
  <c r="E7522" i="31"/>
  <c r="E7521" i="31"/>
  <c r="E7520" i="31"/>
  <c r="E7519" i="31"/>
  <c r="E7518" i="31"/>
  <c r="E7517" i="31"/>
  <c r="E7516" i="31"/>
  <c r="E7515" i="31"/>
  <c r="E7514" i="31"/>
  <c r="E7513" i="31"/>
  <c r="E7512" i="31"/>
  <c r="E7511" i="31"/>
  <c r="E7510" i="31"/>
  <c r="E7509" i="31"/>
  <c r="E7508" i="31"/>
  <c r="E7507" i="31"/>
  <c r="E7506" i="31"/>
  <c r="E7505" i="31"/>
  <c r="E7504" i="31"/>
  <c r="E7503" i="31"/>
  <c r="E7502" i="31"/>
  <c r="E7501" i="31"/>
  <c r="E7500" i="31"/>
  <c r="E7499" i="31"/>
  <c r="E7498" i="31"/>
  <c r="E7497" i="31"/>
  <c r="E7496" i="31"/>
  <c r="E7495" i="31"/>
  <c r="E7494" i="31"/>
  <c r="E7493" i="31"/>
  <c r="E7492" i="31"/>
  <c r="E7491" i="31"/>
  <c r="E7490" i="31"/>
  <c r="E7489" i="31"/>
  <c r="E7488" i="31"/>
  <c r="E7487" i="31"/>
  <c r="E7486" i="31"/>
  <c r="E7485" i="31"/>
  <c r="E7484" i="31"/>
  <c r="E7483" i="31"/>
  <c r="E7482" i="31"/>
  <c r="E7481" i="31"/>
  <c r="E7480" i="31"/>
  <c r="E7479" i="31"/>
  <c r="E7478" i="31"/>
  <c r="E7477" i="31"/>
  <c r="E7476" i="31"/>
  <c r="E7475" i="31"/>
  <c r="E7474" i="31"/>
  <c r="E7473" i="31"/>
  <c r="E7472" i="31"/>
  <c r="E7471" i="31"/>
  <c r="E7470" i="31"/>
  <c r="E7469" i="31"/>
  <c r="E7468" i="31"/>
  <c r="E7467" i="31"/>
  <c r="E7466" i="31"/>
  <c r="E7465" i="31"/>
  <c r="E7464" i="31"/>
  <c r="E7463" i="31"/>
  <c r="E7462" i="31"/>
  <c r="E7461" i="31"/>
  <c r="E7460" i="31"/>
  <c r="E7459" i="31"/>
  <c r="E7458" i="31"/>
  <c r="E7457" i="31"/>
  <c r="E7456" i="31"/>
  <c r="E7455" i="31"/>
  <c r="E7454" i="31"/>
  <c r="E7453" i="31"/>
  <c r="E7452" i="31"/>
  <c r="E7451" i="31"/>
  <c r="E7450" i="31"/>
  <c r="E7449" i="31"/>
  <c r="E7448" i="31"/>
  <c r="E7447" i="31"/>
  <c r="E7446" i="31"/>
  <c r="E7445" i="31"/>
  <c r="E7444" i="31"/>
  <c r="E7443" i="31"/>
  <c r="E7442" i="31"/>
  <c r="E7441" i="31"/>
  <c r="E7440" i="31"/>
  <c r="E7439" i="31"/>
  <c r="E7438" i="31"/>
  <c r="E7437" i="31"/>
  <c r="E7436" i="31"/>
  <c r="E7435" i="31"/>
  <c r="E7434" i="31"/>
  <c r="E7433" i="31"/>
  <c r="E7432" i="31"/>
  <c r="E7431" i="31"/>
  <c r="E7430" i="31"/>
  <c r="E7429" i="31"/>
  <c r="E7428" i="31"/>
  <c r="E7427" i="31"/>
  <c r="E7426" i="31"/>
  <c r="E7425" i="31"/>
  <c r="E7424" i="31"/>
  <c r="E7423" i="31"/>
  <c r="E7422" i="31"/>
  <c r="E7421" i="31"/>
  <c r="E7420" i="31"/>
  <c r="E7419" i="31"/>
  <c r="E7418" i="31"/>
  <c r="E7417" i="31"/>
  <c r="E7416" i="31"/>
  <c r="E7415" i="31"/>
  <c r="E7414" i="31"/>
  <c r="E7413" i="31"/>
  <c r="E7412" i="31"/>
  <c r="E7411" i="31"/>
  <c r="E7410" i="31"/>
  <c r="E7409" i="31"/>
  <c r="E7408" i="31"/>
  <c r="E7407" i="31"/>
  <c r="E7406" i="31"/>
  <c r="E7405" i="31"/>
  <c r="E7404" i="31"/>
  <c r="E7403" i="31"/>
  <c r="E7402" i="31"/>
  <c r="E7401" i="31"/>
  <c r="E7400" i="31"/>
  <c r="E7399" i="31"/>
  <c r="E7398" i="31"/>
  <c r="E7397" i="31"/>
  <c r="E7396" i="31"/>
  <c r="E7395" i="31"/>
  <c r="E7394" i="31"/>
  <c r="E7393" i="31"/>
  <c r="E7392" i="31"/>
  <c r="E7391" i="31"/>
  <c r="E7390" i="31"/>
  <c r="E7389" i="31"/>
  <c r="E7388" i="31"/>
  <c r="E7387" i="31"/>
  <c r="E7386" i="31"/>
  <c r="E7385" i="31"/>
  <c r="E7384" i="31"/>
  <c r="E7383" i="31"/>
  <c r="E7382" i="31"/>
  <c r="E7381" i="31"/>
  <c r="E7380" i="31"/>
  <c r="E7379" i="31"/>
  <c r="E7378" i="31"/>
  <c r="E7377" i="31"/>
  <c r="E7376" i="31"/>
  <c r="E7375" i="31"/>
  <c r="E7374" i="31"/>
  <c r="E7373" i="31"/>
  <c r="E7372" i="31"/>
  <c r="E7371" i="31"/>
  <c r="E7370" i="31"/>
  <c r="E7369" i="31"/>
  <c r="E7368" i="31"/>
  <c r="E7367" i="31"/>
  <c r="E7366" i="31"/>
  <c r="E7365" i="31"/>
  <c r="E7364" i="31"/>
  <c r="E7363" i="31"/>
  <c r="E7362" i="31"/>
  <c r="E7361" i="31"/>
  <c r="E7360" i="31"/>
  <c r="E7359" i="31"/>
  <c r="E7358" i="31"/>
  <c r="E7357" i="31"/>
  <c r="E7356" i="31"/>
  <c r="E7355" i="31"/>
  <c r="E7354" i="31"/>
  <c r="E7353" i="31"/>
  <c r="E7352" i="31"/>
  <c r="E7351" i="31"/>
  <c r="E7350" i="31"/>
  <c r="E7349" i="31"/>
  <c r="E7348" i="31"/>
  <c r="E7347" i="31"/>
  <c r="E7346" i="31"/>
  <c r="E7345" i="31"/>
  <c r="E7344" i="31"/>
  <c r="E7343" i="31"/>
  <c r="E7342" i="31"/>
  <c r="E7341" i="31"/>
  <c r="E7340" i="31"/>
  <c r="E7339" i="31"/>
  <c r="E7338" i="31"/>
  <c r="E7337" i="31"/>
  <c r="E7336" i="31"/>
  <c r="E7335" i="31"/>
  <c r="E7334" i="31"/>
  <c r="E7333" i="31"/>
  <c r="E7332" i="31"/>
  <c r="E7331" i="31"/>
  <c r="E7330" i="31"/>
  <c r="E7329" i="31"/>
  <c r="E7328" i="31"/>
  <c r="E7327" i="31"/>
  <c r="E7326" i="31"/>
  <c r="E7325" i="31"/>
  <c r="E7324" i="31"/>
  <c r="E7323" i="31"/>
  <c r="E7322" i="31"/>
  <c r="E7321" i="31"/>
  <c r="E7320" i="31"/>
  <c r="E7319" i="31"/>
  <c r="E7318" i="31"/>
  <c r="E7317" i="31"/>
  <c r="E7316" i="31"/>
  <c r="E7315" i="31"/>
  <c r="E7314" i="31"/>
  <c r="E7313" i="31"/>
  <c r="E7312" i="31"/>
  <c r="E7311" i="31"/>
  <c r="E7310" i="31"/>
  <c r="E7309" i="31"/>
  <c r="E7308" i="31"/>
  <c r="E7307" i="31"/>
  <c r="E7306" i="31"/>
  <c r="E7305" i="31"/>
  <c r="E7304" i="31"/>
  <c r="E7303" i="31"/>
  <c r="E7302" i="31"/>
  <c r="E7301" i="31"/>
  <c r="E7300" i="31"/>
  <c r="E7299" i="31"/>
  <c r="E7298" i="31"/>
  <c r="E7297" i="31"/>
  <c r="E7296" i="31"/>
  <c r="E7295" i="31"/>
  <c r="E7294" i="31"/>
  <c r="E7293" i="31"/>
  <c r="E7292" i="31"/>
  <c r="E7291" i="31"/>
  <c r="E7290" i="31"/>
  <c r="E7289" i="31"/>
  <c r="E7288" i="31"/>
  <c r="E7287" i="31"/>
  <c r="E7286" i="31"/>
  <c r="E7285" i="31"/>
  <c r="E7284" i="31"/>
  <c r="E7283" i="31"/>
  <c r="E7282" i="31"/>
  <c r="E7281" i="31"/>
  <c r="E7280" i="31"/>
  <c r="E7279" i="31"/>
  <c r="E7278" i="31"/>
  <c r="E7277" i="31"/>
  <c r="E7276" i="31"/>
  <c r="E7275" i="31"/>
  <c r="E7274" i="31"/>
  <c r="E7273" i="31"/>
  <c r="E7272" i="31"/>
  <c r="E7271" i="31"/>
  <c r="E7270" i="31"/>
  <c r="E7269" i="31"/>
  <c r="E7268" i="31"/>
  <c r="E7267" i="31"/>
  <c r="E7266" i="31"/>
  <c r="E7265" i="31"/>
  <c r="E7264" i="31"/>
  <c r="E7263" i="31"/>
  <c r="E7262" i="31"/>
  <c r="E7261" i="31"/>
  <c r="E7260" i="31"/>
  <c r="E7259" i="31"/>
  <c r="E7258" i="31"/>
  <c r="E7257" i="31"/>
  <c r="E7256" i="31"/>
  <c r="E7255" i="31"/>
  <c r="E7254" i="31"/>
  <c r="E7253" i="31"/>
  <c r="E7252" i="31"/>
  <c r="E7251" i="31"/>
  <c r="E7250" i="31"/>
  <c r="E7249" i="31"/>
  <c r="E7248" i="31"/>
  <c r="E7247" i="31"/>
  <c r="E7246" i="31"/>
  <c r="E7245" i="31"/>
  <c r="E7244" i="31"/>
  <c r="E7243" i="31"/>
  <c r="E7242" i="31"/>
  <c r="E7241" i="31"/>
  <c r="E7240" i="31"/>
  <c r="E7239" i="31"/>
  <c r="E7238" i="31"/>
  <c r="E7237" i="31"/>
  <c r="E7236" i="31"/>
  <c r="E7235" i="31"/>
  <c r="E7234" i="31"/>
  <c r="E7233" i="31"/>
  <c r="E7232" i="31"/>
  <c r="E7231" i="31"/>
  <c r="E7230" i="31"/>
  <c r="E7229" i="31"/>
  <c r="E7228" i="31"/>
  <c r="E7227" i="31"/>
  <c r="E7226" i="31"/>
  <c r="E7225" i="31"/>
  <c r="E7224" i="31"/>
  <c r="E7223" i="31"/>
  <c r="E7222" i="31"/>
  <c r="E7221" i="31"/>
  <c r="E7220" i="31"/>
  <c r="E7219" i="31"/>
  <c r="E7218" i="31"/>
  <c r="E7217" i="31"/>
  <c r="E7216" i="31"/>
  <c r="E7215" i="31"/>
  <c r="E7214" i="31"/>
  <c r="E7213" i="31"/>
  <c r="E7212" i="31"/>
  <c r="E7211" i="31"/>
  <c r="E7210" i="31"/>
  <c r="E7209" i="31"/>
  <c r="E7208" i="31"/>
  <c r="E7207" i="31"/>
  <c r="E7206" i="31"/>
  <c r="E7205" i="31"/>
  <c r="E7204" i="31"/>
  <c r="E7203" i="31"/>
  <c r="E7202" i="31"/>
  <c r="E7201" i="31"/>
  <c r="E7200" i="31"/>
  <c r="E7199" i="31"/>
  <c r="E7198" i="31"/>
  <c r="E7197" i="31"/>
  <c r="E7196" i="31"/>
  <c r="E7195" i="31"/>
  <c r="E7194" i="31"/>
  <c r="E7193" i="31"/>
  <c r="E7192" i="31"/>
  <c r="E7191" i="31"/>
  <c r="E7190" i="31"/>
  <c r="E7189" i="31"/>
  <c r="E7188" i="31"/>
  <c r="E7187" i="31"/>
  <c r="E7186" i="31"/>
  <c r="E7185" i="31"/>
  <c r="E7184" i="31"/>
  <c r="E7183" i="31"/>
  <c r="E7182" i="31"/>
  <c r="E7181" i="31"/>
  <c r="E7180" i="31"/>
  <c r="E7179" i="31"/>
  <c r="E7178" i="31"/>
  <c r="E7177" i="31"/>
  <c r="E7176" i="31"/>
  <c r="E7175" i="31"/>
  <c r="E7174" i="31"/>
  <c r="E7173" i="31"/>
  <c r="E7172" i="31"/>
  <c r="E7171" i="31"/>
  <c r="E7170" i="31"/>
  <c r="E7169" i="31"/>
  <c r="E7168" i="31"/>
  <c r="E7167" i="31"/>
  <c r="E7166" i="31"/>
  <c r="E7165" i="31"/>
  <c r="E7164" i="31"/>
  <c r="E7163" i="31"/>
  <c r="E7162" i="31"/>
  <c r="E7161" i="31"/>
  <c r="E7160" i="31"/>
  <c r="E7159" i="31"/>
  <c r="E7158" i="31"/>
  <c r="E7157" i="31"/>
  <c r="E7156" i="31"/>
  <c r="E7155" i="31"/>
  <c r="E7154" i="31"/>
  <c r="E7153" i="31"/>
  <c r="E7152" i="31"/>
  <c r="E7151" i="31"/>
  <c r="E7150" i="31"/>
  <c r="E7149" i="31"/>
  <c r="E7148" i="31"/>
  <c r="E7147" i="31"/>
  <c r="E7146" i="31"/>
  <c r="E7145" i="31"/>
  <c r="E7144" i="31"/>
  <c r="E7143" i="31"/>
  <c r="E7142" i="31"/>
  <c r="E7141" i="31"/>
  <c r="E7140" i="31"/>
  <c r="E7139" i="31"/>
  <c r="E7138" i="31"/>
  <c r="E7137" i="31"/>
  <c r="E7136" i="31"/>
  <c r="E7135" i="31"/>
  <c r="E7134" i="31"/>
  <c r="E7133" i="31"/>
  <c r="E7132" i="31"/>
  <c r="E7131" i="31"/>
  <c r="E7130" i="31"/>
  <c r="E7129" i="31"/>
  <c r="E7128" i="31"/>
  <c r="E7127" i="31"/>
  <c r="E7126" i="31"/>
  <c r="E7125" i="31"/>
  <c r="E7124" i="31"/>
  <c r="E7123" i="31"/>
  <c r="E7122" i="31"/>
  <c r="E7121" i="31"/>
  <c r="E7120" i="31"/>
  <c r="E7119" i="31"/>
  <c r="E7118" i="31"/>
  <c r="E7117" i="31"/>
  <c r="E7116" i="31"/>
  <c r="E7115" i="31"/>
  <c r="E7114" i="31"/>
  <c r="E7113" i="31"/>
  <c r="E7112" i="31"/>
  <c r="E7111" i="31"/>
  <c r="E7110" i="31"/>
  <c r="E7109" i="31"/>
  <c r="E7108" i="31"/>
  <c r="E7107" i="31"/>
  <c r="E7106" i="31"/>
  <c r="E7105" i="31"/>
  <c r="E7104" i="31"/>
  <c r="E7103" i="31"/>
  <c r="E7102" i="31"/>
  <c r="E7101" i="31"/>
  <c r="E7100" i="31"/>
  <c r="E7099" i="31"/>
  <c r="E7098" i="31"/>
  <c r="E7097" i="31"/>
  <c r="E7096" i="31"/>
  <c r="E7095" i="31"/>
  <c r="E7094" i="31"/>
  <c r="E7093" i="31"/>
  <c r="E7092" i="31"/>
  <c r="E7091" i="31"/>
  <c r="E7090" i="31"/>
  <c r="E7089" i="31"/>
  <c r="E7088" i="31"/>
  <c r="E7087" i="31"/>
  <c r="E7086" i="31"/>
  <c r="E7085" i="31"/>
  <c r="E7084" i="31"/>
  <c r="E7083" i="31"/>
  <c r="E7082" i="31"/>
  <c r="E7081" i="31"/>
  <c r="E7080" i="31"/>
  <c r="E7079" i="31"/>
  <c r="E7078" i="31"/>
  <c r="E7077" i="31"/>
  <c r="E7076" i="31"/>
  <c r="E7075" i="31"/>
  <c r="E7074" i="31"/>
  <c r="E7073" i="31"/>
  <c r="E7072" i="31"/>
  <c r="E7071" i="31"/>
  <c r="E7070" i="31"/>
  <c r="E7069" i="31"/>
  <c r="E7068" i="31"/>
  <c r="E7067" i="31"/>
  <c r="E7066" i="31"/>
  <c r="E7065" i="31"/>
  <c r="E7064" i="31"/>
  <c r="E7063" i="31"/>
  <c r="E7062" i="31"/>
  <c r="E7061" i="31"/>
  <c r="E7060" i="31"/>
  <c r="E7059" i="31"/>
  <c r="E7058" i="31"/>
  <c r="E7057" i="31"/>
  <c r="E7056" i="31"/>
  <c r="E7055" i="31"/>
  <c r="E7054" i="31"/>
  <c r="E7053" i="31"/>
  <c r="E7052" i="31"/>
  <c r="E7051" i="31"/>
  <c r="E7050" i="31"/>
  <c r="E7049" i="31"/>
  <c r="E7048" i="31"/>
  <c r="E7047" i="31"/>
  <c r="E7046" i="31"/>
  <c r="E7045" i="31"/>
  <c r="E7044" i="31"/>
  <c r="E7043" i="31"/>
  <c r="E7042" i="31"/>
  <c r="E7041" i="31"/>
  <c r="E7040" i="31"/>
  <c r="E7039" i="31"/>
  <c r="E7038" i="31"/>
  <c r="E7037" i="31"/>
  <c r="E7036" i="31"/>
  <c r="E7035" i="31"/>
  <c r="E7034" i="31"/>
  <c r="E7033" i="31"/>
  <c r="E7032" i="31"/>
  <c r="E7031" i="31"/>
  <c r="E7030" i="31"/>
  <c r="E7029" i="31"/>
  <c r="E7028" i="31"/>
  <c r="E7027" i="31"/>
  <c r="E7026" i="31"/>
  <c r="E7025" i="31"/>
  <c r="E7024" i="31"/>
  <c r="E7023" i="31"/>
  <c r="E7022" i="31"/>
  <c r="E7021" i="31"/>
  <c r="E7020" i="31"/>
  <c r="E7019" i="31"/>
  <c r="E7018" i="31"/>
  <c r="E7017" i="31"/>
  <c r="E7016" i="31"/>
  <c r="E7015" i="31"/>
  <c r="E7014" i="31"/>
  <c r="E7013" i="31"/>
  <c r="E7012" i="31"/>
  <c r="E7011" i="31"/>
  <c r="E7010" i="31"/>
  <c r="E7009" i="31"/>
  <c r="E7008" i="31"/>
  <c r="E7007" i="31"/>
  <c r="E7006" i="31"/>
  <c r="E7005" i="31"/>
  <c r="E7004" i="31"/>
  <c r="E7003" i="31"/>
  <c r="E7002" i="31"/>
  <c r="E7001" i="31"/>
  <c r="E7000" i="31"/>
  <c r="E6999" i="31"/>
  <c r="E6998" i="31"/>
  <c r="E6997" i="31"/>
  <c r="E6996" i="31"/>
  <c r="E6995" i="31"/>
  <c r="E6994" i="31"/>
  <c r="E6993" i="31"/>
  <c r="E6992" i="31"/>
  <c r="E6991" i="31"/>
  <c r="E6990" i="31"/>
  <c r="E6989" i="31"/>
  <c r="E6988" i="31"/>
  <c r="E6987" i="31"/>
  <c r="E6986" i="31"/>
  <c r="E6985" i="31"/>
  <c r="E6984" i="31"/>
  <c r="E6983" i="31"/>
  <c r="E6982" i="31"/>
  <c r="E6981" i="31"/>
  <c r="E6980" i="31"/>
  <c r="E6979" i="31"/>
  <c r="E6978" i="31"/>
  <c r="E6977" i="31"/>
  <c r="E6976" i="31"/>
  <c r="E6975" i="31"/>
  <c r="E6974" i="31"/>
  <c r="E6973" i="31"/>
  <c r="E6972" i="31"/>
  <c r="E6971" i="31"/>
  <c r="E6970" i="31"/>
  <c r="E6969" i="31"/>
  <c r="E6968" i="31"/>
  <c r="E6967" i="31"/>
  <c r="E6966" i="31"/>
  <c r="E6965" i="31"/>
  <c r="E6964" i="31"/>
  <c r="E6963" i="31"/>
  <c r="E6962" i="31"/>
  <c r="E6961" i="31"/>
  <c r="E6960" i="31"/>
  <c r="E6959" i="31"/>
  <c r="E6958" i="31"/>
  <c r="E6957" i="31"/>
  <c r="E6956" i="31"/>
  <c r="E6955" i="31"/>
  <c r="E6954" i="31"/>
  <c r="E6953" i="31"/>
  <c r="E6952" i="31"/>
  <c r="E6951" i="31"/>
  <c r="E6950" i="31"/>
  <c r="E6949" i="31"/>
  <c r="E6948" i="31"/>
  <c r="E6947" i="31"/>
  <c r="E6946" i="31"/>
  <c r="E6945" i="31"/>
  <c r="E6944" i="31"/>
  <c r="E6943" i="31"/>
  <c r="E6942" i="31"/>
  <c r="E6941" i="31"/>
  <c r="E6940" i="31"/>
  <c r="E6939" i="31"/>
  <c r="E6938" i="31"/>
  <c r="E6937" i="31"/>
  <c r="E6936" i="31"/>
  <c r="E6935" i="31"/>
  <c r="E6934" i="31"/>
  <c r="E6933" i="31"/>
  <c r="E6932" i="31"/>
  <c r="E6931" i="31"/>
  <c r="E6930" i="31"/>
  <c r="E6929" i="31"/>
  <c r="E6928" i="31"/>
  <c r="E6927" i="31"/>
  <c r="E6926" i="31"/>
  <c r="E6925" i="31"/>
  <c r="E6924" i="31"/>
  <c r="E6923" i="31"/>
  <c r="E6922" i="31"/>
  <c r="E6921" i="31"/>
  <c r="E6920" i="31"/>
  <c r="E6919" i="31"/>
  <c r="E6918" i="31"/>
  <c r="E6917" i="31"/>
  <c r="E6916" i="31"/>
  <c r="E6915" i="31"/>
  <c r="E6914" i="31"/>
  <c r="E6913" i="31"/>
  <c r="E6912" i="31"/>
  <c r="E6911" i="31"/>
  <c r="E6910" i="31"/>
  <c r="E6909" i="31"/>
  <c r="E6908" i="31"/>
  <c r="E6907" i="31"/>
  <c r="E6906" i="31"/>
  <c r="E6905" i="31"/>
  <c r="E6904" i="31"/>
  <c r="E6903" i="31"/>
  <c r="E6902" i="31"/>
  <c r="E6901" i="31"/>
  <c r="E6900" i="31"/>
  <c r="E6899" i="31"/>
  <c r="E6898" i="31"/>
  <c r="E6897" i="31"/>
  <c r="E6896" i="31"/>
  <c r="E6895" i="31"/>
  <c r="E6894" i="31"/>
  <c r="E6893" i="31"/>
  <c r="E6892" i="31"/>
  <c r="E6891" i="31"/>
  <c r="E6890" i="31"/>
  <c r="E6889" i="31"/>
  <c r="E6888" i="31"/>
  <c r="E6887" i="31"/>
  <c r="E6886" i="31"/>
  <c r="E6885" i="31"/>
  <c r="E6884" i="31"/>
  <c r="E6883" i="31"/>
  <c r="E6882" i="31"/>
  <c r="E6881" i="31"/>
  <c r="E6880" i="31"/>
  <c r="E6879" i="31"/>
  <c r="E6878" i="31"/>
  <c r="E6877" i="31"/>
  <c r="E6876" i="31"/>
  <c r="E6875" i="31"/>
  <c r="E6874" i="31"/>
  <c r="E6873" i="31"/>
  <c r="E6872" i="31"/>
  <c r="E6871" i="31"/>
  <c r="E6870" i="31"/>
  <c r="E6869" i="31"/>
  <c r="E6868" i="31"/>
  <c r="E6867" i="31"/>
  <c r="E6866" i="31"/>
  <c r="E6865" i="31"/>
  <c r="E6864" i="31"/>
  <c r="E6863" i="31"/>
  <c r="E6862" i="31"/>
  <c r="E6861" i="31"/>
  <c r="E6860" i="31"/>
  <c r="E6859" i="31"/>
  <c r="E6858" i="31"/>
  <c r="E6857" i="31"/>
  <c r="E6856" i="31"/>
  <c r="E6855" i="31"/>
  <c r="E6854" i="31"/>
  <c r="E6853" i="31"/>
  <c r="E6852" i="31"/>
  <c r="E6851" i="31"/>
  <c r="E6850" i="31"/>
  <c r="E6849" i="31"/>
  <c r="E6848" i="31"/>
  <c r="E6847" i="31"/>
  <c r="E6846" i="31"/>
  <c r="E6845" i="31"/>
  <c r="E6844" i="31"/>
  <c r="E6843" i="31"/>
  <c r="E6842" i="31"/>
  <c r="E6841" i="31"/>
  <c r="E6840" i="31"/>
  <c r="E6839" i="31"/>
  <c r="E6838" i="31"/>
  <c r="E6837" i="31"/>
  <c r="E6836" i="31"/>
  <c r="E6835" i="31"/>
  <c r="E6834" i="31"/>
  <c r="E6833" i="31"/>
  <c r="E6832" i="31"/>
  <c r="E6831" i="31"/>
  <c r="E6830" i="31"/>
  <c r="E6829" i="31"/>
  <c r="E6828" i="31"/>
  <c r="E6827" i="31"/>
  <c r="E6826" i="31"/>
  <c r="E6825" i="31"/>
  <c r="E6824" i="31"/>
  <c r="E6823" i="31"/>
  <c r="E6822" i="31"/>
  <c r="E6821" i="31"/>
  <c r="E6820" i="31"/>
  <c r="E6819" i="31"/>
  <c r="E6818" i="31"/>
  <c r="E6817" i="31"/>
  <c r="E6816" i="31"/>
  <c r="E6815" i="31"/>
  <c r="E6814" i="31"/>
  <c r="E6813" i="31"/>
  <c r="E6812" i="31"/>
  <c r="E6811" i="31"/>
  <c r="E6810" i="31"/>
  <c r="E6809" i="31"/>
  <c r="E6808" i="31"/>
  <c r="E6807" i="31"/>
  <c r="E6806" i="31"/>
  <c r="E6805" i="31"/>
  <c r="E6804" i="31"/>
  <c r="E6803" i="31"/>
  <c r="E6802" i="31"/>
  <c r="E6801" i="31"/>
  <c r="E6800" i="31"/>
  <c r="E6799" i="31"/>
  <c r="E6798" i="31"/>
  <c r="E6797" i="31"/>
  <c r="E6796" i="31"/>
  <c r="E6795" i="31"/>
  <c r="E6794" i="31"/>
  <c r="E6793" i="31"/>
  <c r="E6792" i="31"/>
  <c r="E6791" i="31"/>
  <c r="E6790" i="31"/>
  <c r="E6789" i="31"/>
  <c r="E6788" i="31"/>
  <c r="E6787" i="31"/>
  <c r="E6786" i="31"/>
  <c r="E6785" i="31"/>
  <c r="E6784" i="31"/>
  <c r="E6783" i="31"/>
  <c r="E6782" i="31"/>
  <c r="E6781" i="31"/>
  <c r="E6780" i="31"/>
  <c r="E6779" i="31"/>
  <c r="E6778" i="31"/>
  <c r="E6777" i="31"/>
  <c r="E6776" i="31"/>
  <c r="E6775" i="31"/>
  <c r="E6774" i="31"/>
  <c r="E6773" i="31"/>
  <c r="E6772" i="31"/>
  <c r="E6771" i="31"/>
  <c r="E6770" i="31"/>
  <c r="E6769" i="31"/>
  <c r="E6768" i="31"/>
  <c r="E6767" i="31"/>
  <c r="E6766" i="31"/>
  <c r="E6765" i="31"/>
  <c r="E6764" i="31"/>
  <c r="E6763" i="31"/>
  <c r="E6762" i="31"/>
  <c r="E6761" i="31"/>
  <c r="E6760" i="31"/>
  <c r="E6759" i="31"/>
  <c r="E6758" i="31"/>
  <c r="E6757" i="31"/>
  <c r="E6756" i="31"/>
  <c r="E6755" i="31"/>
  <c r="E6754" i="31"/>
  <c r="E6753" i="31"/>
  <c r="E6752" i="31"/>
  <c r="E6751" i="31"/>
  <c r="E6750" i="31"/>
  <c r="E6749" i="31"/>
  <c r="E6748" i="31"/>
  <c r="E6747" i="31"/>
  <c r="E6746" i="31"/>
  <c r="E6745" i="31"/>
  <c r="E6744" i="31"/>
  <c r="E6743" i="31"/>
  <c r="E6742" i="31"/>
  <c r="E6741" i="31"/>
  <c r="E6740" i="31"/>
  <c r="E6739" i="31"/>
  <c r="E6738" i="31"/>
  <c r="E6737" i="31"/>
  <c r="E6736" i="31"/>
  <c r="E6735" i="31"/>
  <c r="E6734" i="31"/>
  <c r="E6733" i="31"/>
  <c r="E6732" i="31"/>
  <c r="E6731" i="31"/>
  <c r="E6730" i="31"/>
  <c r="E6729" i="31"/>
  <c r="E6728" i="31"/>
  <c r="E6727" i="31"/>
  <c r="E6726" i="31"/>
  <c r="E6725" i="31"/>
  <c r="E6724" i="31"/>
  <c r="E6723" i="31"/>
  <c r="E6722" i="31"/>
  <c r="E6721" i="31"/>
  <c r="E6720" i="31"/>
  <c r="E6719" i="31"/>
  <c r="E6718" i="31"/>
  <c r="E6717" i="31"/>
  <c r="E6716" i="31"/>
  <c r="E6715" i="31"/>
  <c r="E6714" i="31"/>
  <c r="E6713" i="31"/>
  <c r="E6712" i="31"/>
  <c r="E6711" i="31"/>
  <c r="E6710" i="31"/>
  <c r="E6709" i="31"/>
  <c r="E6708" i="31"/>
  <c r="E6707" i="31"/>
  <c r="E6706" i="31"/>
  <c r="E6705" i="31"/>
  <c r="E6704" i="31"/>
  <c r="E6703" i="31"/>
  <c r="E6702" i="31"/>
  <c r="E6701" i="31"/>
  <c r="E6700" i="31"/>
  <c r="E6699" i="31"/>
  <c r="E6698" i="31"/>
  <c r="E6697" i="31"/>
  <c r="E6696" i="31"/>
  <c r="E6695" i="31"/>
  <c r="E6694" i="31"/>
  <c r="E6693" i="31"/>
  <c r="E6692" i="31"/>
  <c r="E6691" i="31"/>
  <c r="E6690" i="31"/>
  <c r="E6689" i="31"/>
  <c r="E6688" i="31"/>
  <c r="E6687" i="31"/>
  <c r="E6686" i="31"/>
  <c r="E6685" i="31"/>
  <c r="E6684" i="31"/>
  <c r="E6683" i="31"/>
  <c r="E6682" i="31"/>
  <c r="E6681" i="31"/>
  <c r="E6680" i="31"/>
  <c r="E6679" i="31"/>
  <c r="E6678" i="31"/>
  <c r="E6677" i="31"/>
  <c r="E6676" i="31"/>
  <c r="E6675" i="31"/>
  <c r="E6674" i="31"/>
  <c r="E6673" i="31"/>
  <c r="E6672" i="31"/>
  <c r="E6671" i="31"/>
  <c r="E6670" i="31"/>
  <c r="E6669" i="31"/>
  <c r="E6668" i="31"/>
  <c r="E6667" i="31"/>
  <c r="E6666" i="31"/>
  <c r="E6665" i="31"/>
  <c r="E6664" i="31"/>
  <c r="E6663" i="31"/>
  <c r="E6662" i="31"/>
  <c r="E6661" i="31"/>
  <c r="E6660" i="31"/>
  <c r="E6659" i="31"/>
  <c r="E6658" i="31"/>
  <c r="E6657" i="31"/>
  <c r="E6656" i="31"/>
  <c r="E6655" i="31"/>
  <c r="E6654" i="31"/>
  <c r="E6653" i="31"/>
  <c r="E6652" i="31"/>
  <c r="E6651" i="31"/>
  <c r="E6650" i="31"/>
  <c r="E6649" i="31"/>
  <c r="E6648" i="31"/>
  <c r="E6647" i="31"/>
  <c r="E6646" i="31"/>
  <c r="E6645" i="31"/>
  <c r="E6644" i="31"/>
  <c r="E6643" i="31"/>
  <c r="E6642" i="31"/>
  <c r="E6641" i="31"/>
  <c r="E6640" i="31"/>
  <c r="E6639" i="31"/>
  <c r="E6638" i="31"/>
  <c r="E6637" i="31"/>
  <c r="E6636" i="31"/>
  <c r="E6635" i="31"/>
  <c r="E6634" i="31"/>
  <c r="E6633" i="31"/>
  <c r="E6632" i="31"/>
  <c r="E6631" i="31"/>
  <c r="E6630" i="31"/>
  <c r="E6629" i="31"/>
  <c r="E6628" i="31"/>
  <c r="E6627" i="31"/>
  <c r="E6626" i="31"/>
  <c r="E6625" i="31"/>
  <c r="E6624" i="31"/>
  <c r="E6623" i="31"/>
  <c r="E6622" i="31"/>
  <c r="E6621" i="31"/>
  <c r="E6620" i="31"/>
  <c r="E6619" i="31"/>
  <c r="E6618" i="31"/>
  <c r="E6617" i="31"/>
  <c r="E6616" i="31"/>
  <c r="E6615" i="31"/>
  <c r="E6614" i="31"/>
  <c r="E6613" i="31"/>
  <c r="E6612" i="31"/>
  <c r="E6611" i="31"/>
  <c r="E6610" i="31"/>
  <c r="E6609" i="31"/>
  <c r="E6608" i="31"/>
  <c r="E6607" i="31"/>
  <c r="E6606" i="31"/>
  <c r="E6605" i="31"/>
  <c r="E6604" i="31"/>
  <c r="E6603" i="31"/>
  <c r="E6602" i="31"/>
  <c r="E6601" i="31"/>
  <c r="E6600" i="31"/>
  <c r="E6599" i="31"/>
  <c r="E6598" i="31"/>
  <c r="E6597" i="31"/>
  <c r="E6596" i="31"/>
  <c r="E6595" i="31"/>
  <c r="E6594" i="31"/>
  <c r="E6593" i="31"/>
  <c r="E6592" i="31"/>
  <c r="E6591" i="31"/>
  <c r="E6590" i="31"/>
  <c r="E6589" i="31"/>
  <c r="E6588" i="31"/>
  <c r="E6587" i="31"/>
  <c r="E6586" i="31"/>
  <c r="E6585" i="31"/>
  <c r="E6584" i="31"/>
  <c r="E6583" i="31"/>
  <c r="E6582" i="31"/>
  <c r="E6581" i="31"/>
  <c r="E6580" i="31"/>
  <c r="E6579" i="31"/>
  <c r="E6578" i="31"/>
  <c r="E6577" i="31"/>
  <c r="E6576" i="31"/>
  <c r="E6575" i="31"/>
  <c r="E6574" i="31"/>
  <c r="E6573" i="31"/>
  <c r="E6572" i="31"/>
  <c r="E6571" i="31"/>
  <c r="E6570" i="31"/>
  <c r="E6569" i="31"/>
  <c r="E6568" i="31"/>
  <c r="E6567" i="31"/>
  <c r="E6566" i="31"/>
  <c r="E6565" i="31"/>
  <c r="E6564" i="31"/>
  <c r="E6563" i="31"/>
  <c r="E6562" i="31"/>
  <c r="E6561" i="31"/>
  <c r="E6560" i="31"/>
  <c r="E6559" i="31"/>
  <c r="E6558" i="31"/>
  <c r="E6557" i="31"/>
  <c r="E6556" i="31"/>
  <c r="E6555" i="31"/>
  <c r="E6554" i="31"/>
  <c r="E6553" i="31"/>
  <c r="E6552" i="31"/>
  <c r="E6551" i="31"/>
  <c r="E6550" i="31"/>
  <c r="E6549" i="31"/>
  <c r="E6548" i="31"/>
  <c r="E6547" i="31"/>
  <c r="E6546" i="31"/>
  <c r="E6545" i="31"/>
  <c r="E6544" i="31"/>
  <c r="E6543" i="31"/>
  <c r="E6542" i="31"/>
  <c r="E6541" i="31"/>
  <c r="E6540" i="31"/>
  <c r="E6539" i="31"/>
  <c r="E6538" i="31"/>
  <c r="E6537" i="31"/>
  <c r="E6536" i="31"/>
  <c r="E6535" i="31"/>
  <c r="E6534" i="31"/>
  <c r="E6533" i="31"/>
  <c r="E6532" i="31"/>
  <c r="E6531" i="31"/>
  <c r="E6530" i="31"/>
  <c r="E6529" i="31"/>
  <c r="E6528" i="31"/>
  <c r="E6527" i="31"/>
  <c r="E6526" i="31"/>
  <c r="E6525" i="31"/>
  <c r="E6524" i="31"/>
  <c r="E6523" i="31"/>
  <c r="E6522" i="31"/>
  <c r="E6521" i="31"/>
  <c r="E6520" i="31"/>
  <c r="E6519" i="31"/>
  <c r="E6518" i="31"/>
  <c r="E6517" i="31"/>
  <c r="E6516" i="31"/>
  <c r="E6515" i="31"/>
  <c r="E6514" i="31"/>
  <c r="E6513" i="31"/>
  <c r="E6512" i="31"/>
  <c r="E6511" i="31"/>
  <c r="E6510" i="31"/>
  <c r="E6509" i="31"/>
  <c r="E6508" i="31"/>
  <c r="E6507" i="31"/>
  <c r="E6506" i="31"/>
  <c r="E6505" i="31"/>
  <c r="E6504" i="31"/>
  <c r="E6503" i="31"/>
  <c r="E6502" i="31"/>
  <c r="E6501" i="31"/>
  <c r="E6500" i="31"/>
  <c r="E6499" i="31"/>
  <c r="E6498" i="31"/>
  <c r="E6497" i="31"/>
  <c r="E6496" i="31"/>
  <c r="E6495" i="31"/>
  <c r="E6494" i="31"/>
  <c r="E6493" i="31"/>
  <c r="E6492" i="31"/>
  <c r="E6491" i="31"/>
  <c r="E6490" i="31"/>
  <c r="E6489" i="31"/>
  <c r="E6488" i="31"/>
  <c r="E6487" i="31"/>
  <c r="E6486" i="31"/>
  <c r="E6485" i="31"/>
  <c r="E6484" i="31"/>
  <c r="E6483" i="31"/>
  <c r="E6482" i="31"/>
  <c r="E6481" i="31"/>
  <c r="E6480" i="31"/>
  <c r="E6479" i="31"/>
  <c r="E6478" i="31"/>
  <c r="E6477" i="31"/>
  <c r="E6476" i="31"/>
  <c r="E6475" i="31"/>
  <c r="E6474" i="31"/>
  <c r="E6473" i="31"/>
  <c r="E6472" i="31"/>
  <c r="E6471" i="31"/>
  <c r="E6470" i="31"/>
  <c r="E6469" i="31"/>
  <c r="E6468" i="31"/>
  <c r="E6467" i="31"/>
  <c r="E6466" i="31"/>
  <c r="E6465" i="31"/>
  <c r="E6464" i="31"/>
  <c r="E6463" i="31"/>
  <c r="E6462" i="31"/>
  <c r="E6461" i="31"/>
  <c r="E6460" i="31"/>
  <c r="E6459" i="31"/>
  <c r="E6458" i="31"/>
  <c r="E6457" i="31"/>
  <c r="E6456" i="31"/>
  <c r="E6455" i="31"/>
  <c r="E6454" i="31"/>
  <c r="E6453" i="31"/>
  <c r="E6452" i="31"/>
  <c r="E6451" i="31"/>
  <c r="E6450" i="31"/>
  <c r="E6449" i="31"/>
  <c r="E6448" i="31"/>
  <c r="E6447" i="31"/>
  <c r="E6446" i="31"/>
  <c r="E6445" i="31"/>
  <c r="E6444" i="31"/>
  <c r="E6443" i="31"/>
  <c r="E6442" i="31"/>
  <c r="E6441" i="31"/>
  <c r="E6440" i="31"/>
  <c r="E6439" i="31"/>
  <c r="E6438" i="31"/>
  <c r="E6437" i="31"/>
  <c r="E6436" i="31"/>
  <c r="E6435" i="31"/>
  <c r="E6434" i="31"/>
  <c r="E6433" i="31"/>
  <c r="E6432" i="31"/>
  <c r="E6431" i="31"/>
  <c r="E6430" i="31"/>
  <c r="E6429" i="31"/>
  <c r="E6428" i="31"/>
  <c r="E6427" i="31"/>
  <c r="E6426" i="31"/>
  <c r="E6425" i="31"/>
  <c r="E6424" i="31"/>
  <c r="E6423" i="31"/>
  <c r="E6422" i="31"/>
  <c r="E6421" i="31"/>
  <c r="E6420" i="31"/>
  <c r="E6419" i="31"/>
  <c r="E6418" i="31"/>
  <c r="E6417" i="31"/>
  <c r="E6416" i="31"/>
  <c r="E6415" i="31"/>
  <c r="E6414" i="31"/>
  <c r="E6413" i="31"/>
  <c r="E6412" i="31"/>
  <c r="E6411" i="31"/>
  <c r="E6410" i="31"/>
  <c r="E6409" i="31"/>
  <c r="E6408" i="31"/>
  <c r="E6407" i="31"/>
  <c r="E6406" i="31"/>
  <c r="E6405" i="31"/>
  <c r="E6404" i="31"/>
  <c r="E6403" i="31"/>
  <c r="E6402" i="31"/>
  <c r="E6401" i="31"/>
  <c r="E6400" i="31"/>
  <c r="E6399" i="31"/>
  <c r="E6398" i="31"/>
  <c r="E6397" i="31"/>
  <c r="E6396" i="31"/>
  <c r="E6395" i="31"/>
  <c r="E6394" i="31"/>
  <c r="E6393" i="31"/>
  <c r="E6392" i="31"/>
  <c r="E6391" i="31"/>
  <c r="E6390" i="31"/>
  <c r="E6389" i="31"/>
  <c r="E6388" i="31"/>
  <c r="E6387" i="31"/>
  <c r="E6386" i="31"/>
  <c r="E6385" i="31"/>
  <c r="E6384" i="31"/>
  <c r="E6383" i="31"/>
  <c r="E6382" i="31"/>
  <c r="E6381" i="31"/>
  <c r="E6380" i="31"/>
  <c r="E6379" i="31"/>
  <c r="E6378" i="31"/>
  <c r="E6377" i="31"/>
  <c r="E6376" i="31"/>
  <c r="E6375" i="31"/>
  <c r="E6374" i="31"/>
  <c r="E6373" i="31"/>
  <c r="E6372" i="31"/>
  <c r="E6371" i="31"/>
  <c r="E6370" i="31"/>
  <c r="E6369" i="31"/>
  <c r="E6368" i="31"/>
  <c r="E6367" i="31"/>
  <c r="E6366" i="31"/>
  <c r="E6365" i="31"/>
  <c r="E6364" i="31"/>
  <c r="E6363" i="31"/>
  <c r="E6362" i="31"/>
  <c r="E6361" i="31"/>
  <c r="E6360" i="31"/>
  <c r="E6359" i="31"/>
  <c r="E6358" i="31"/>
  <c r="E6357" i="31"/>
  <c r="E6356" i="31"/>
  <c r="E6355" i="31"/>
  <c r="E6354" i="31"/>
  <c r="E6353" i="31"/>
  <c r="E6352" i="31"/>
  <c r="E6351" i="31"/>
  <c r="E6350" i="31"/>
  <c r="E6349" i="31"/>
  <c r="E6348" i="31"/>
  <c r="E6347" i="31"/>
  <c r="E6346" i="31"/>
  <c r="E6345" i="31"/>
  <c r="E6344" i="31"/>
  <c r="E6343" i="31"/>
  <c r="E6342" i="31"/>
  <c r="E6341" i="31"/>
  <c r="E6340" i="31"/>
  <c r="E6339" i="31"/>
  <c r="E6338" i="31"/>
  <c r="E6337" i="31"/>
  <c r="E6336" i="31"/>
  <c r="E6335" i="31"/>
  <c r="E6334" i="31"/>
  <c r="E6333" i="31"/>
  <c r="E6332" i="31"/>
  <c r="E6331" i="31"/>
  <c r="E6330" i="31"/>
  <c r="E6329" i="31"/>
  <c r="E6328" i="31"/>
  <c r="E6327" i="31"/>
  <c r="E6326" i="31"/>
  <c r="E6325" i="31"/>
  <c r="E6324" i="31"/>
  <c r="E6323" i="31"/>
  <c r="E6322" i="31"/>
  <c r="E6321" i="31"/>
  <c r="E6320" i="31"/>
  <c r="E6319" i="31"/>
  <c r="E6318" i="31"/>
  <c r="E6317" i="31"/>
  <c r="E6316" i="31"/>
  <c r="E6315" i="31"/>
  <c r="E6314" i="31"/>
  <c r="E6313" i="31"/>
  <c r="E6312" i="31"/>
  <c r="E6311" i="31"/>
  <c r="E6310" i="31"/>
  <c r="E6309" i="31"/>
  <c r="E6308" i="31"/>
  <c r="E6307" i="31"/>
  <c r="E6306" i="31"/>
  <c r="E6305" i="31"/>
  <c r="E6304" i="31"/>
  <c r="E6303" i="31"/>
  <c r="E6302" i="31"/>
  <c r="E6301" i="31"/>
  <c r="E6300" i="31"/>
  <c r="E6299" i="31"/>
  <c r="E6298" i="31"/>
  <c r="E6297" i="31"/>
  <c r="E6296" i="31"/>
  <c r="E6295" i="31"/>
  <c r="E6294" i="31"/>
  <c r="E6293" i="31"/>
  <c r="E6292" i="31"/>
  <c r="E6291" i="31"/>
  <c r="E6290" i="31"/>
  <c r="E6289" i="31"/>
  <c r="E6288" i="31"/>
  <c r="E6287" i="31"/>
  <c r="E6286" i="31"/>
  <c r="E6285" i="31"/>
  <c r="E6284" i="31"/>
  <c r="E6283" i="31"/>
  <c r="E6282" i="31"/>
  <c r="E6281" i="31"/>
  <c r="E6280" i="31"/>
  <c r="E6279" i="31"/>
  <c r="E6278" i="31"/>
  <c r="E6277" i="31"/>
  <c r="E6276" i="31"/>
  <c r="E6275" i="31"/>
  <c r="E6274" i="31"/>
  <c r="E6273" i="31"/>
  <c r="E6272" i="31"/>
  <c r="E6271" i="31"/>
  <c r="E6270" i="31"/>
  <c r="E6269" i="31"/>
  <c r="E6268" i="31"/>
  <c r="E6267" i="31"/>
  <c r="E6266" i="31"/>
  <c r="E6265" i="31"/>
  <c r="E6264" i="31"/>
  <c r="E6263" i="31"/>
  <c r="E6262" i="31"/>
  <c r="E6261" i="31"/>
  <c r="E6260" i="31"/>
  <c r="E6259" i="31"/>
  <c r="E6258" i="31"/>
  <c r="E6257" i="31"/>
  <c r="E6256" i="31"/>
  <c r="E6255" i="31"/>
  <c r="E6254" i="31"/>
  <c r="E6253" i="31"/>
  <c r="E6252" i="31"/>
  <c r="E6251" i="31"/>
  <c r="E6250" i="31"/>
  <c r="E6249" i="31"/>
  <c r="E6248" i="31"/>
  <c r="E6247" i="31"/>
  <c r="E6246" i="31"/>
  <c r="E6245" i="31"/>
  <c r="E6244" i="31"/>
  <c r="E6243" i="31"/>
  <c r="E6242" i="31"/>
  <c r="E6241" i="31"/>
  <c r="E6240" i="31"/>
  <c r="E6239" i="31"/>
  <c r="E6238" i="31"/>
  <c r="E6237" i="31"/>
  <c r="E6236" i="31"/>
  <c r="E6235" i="31"/>
  <c r="E6234" i="31"/>
  <c r="E6233" i="31"/>
  <c r="E6232" i="31"/>
  <c r="E6231" i="31"/>
  <c r="E6230" i="31"/>
  <c r="E6229" i="31"/>
  <c r="E6228" i="31"/>
  <c r="E6227" i="31"/>
  <c r="E6226" i="31"/>
  <c r="E6225" i="31"/>
  <c r="E6224" i="31"/>
  <c r="E6223" i="31"/>
  <c r="E6222" i="31"/>
  <c r="E6221" i="31"/>
  <c r="E6220" i="31"/>
  <c r="E6219" i="31"/>
  <c r="E6218" i="31"/>
  <c r="E6217" i="31"/>
  <c r="E6216" i="31"/>
  <c r="E6215" i="31"/>
  <c r="E6214" i="31"/>
  <c r="E6213" i="31"/>
  <c r="E6212" i="31"/>
  <c r="E6211" i="31"/>
  <c r="E6210" i="31"/>
  <c r="E6209" i="31"/>
  <c r="E6208" i="31"/>
  <c r="E6207" i="31"/>
  <c r="E6206" i="31"/>
  <c r="E6205" i="31"/>
  <c r="E6204" i="31"/>
  <c r="E6203" i="31"/>
  <c r="E6202" i="31"/>
  <c r="E6201" i="31"/>
  <c r="E6200" i="31"/>
  <c r="E6199" i="31"/>
  <c r="E6198" i="31"/>
  <c r="E6197" i="31"/>
  <c r="E6196" i="31"/>
  <c r="E6195" i="31"/>
  <c r="E6194" i="31"/>
  <c r="E6193" i="31"/>
  <c r="E6192" i="31"/>
  <c r="E6191" i="31"/>
  <c r="E6190" i="31"/>
  <c r="E6189" i="31"/>
  <c r="E6188" i="31"/>
  <c r="E6187" i="31"/>
  <c r="E6186" i="31"/>
  <c r="E6185" i="31"/>
  <c r="E6184" i="31"/>
  <c r="E6183" i="31"/>
  <c r="E6182" i="31"/>
  <c r="E6181" i="31"/>
  <c r="E6180" i="31"/>
  <c r="E6179" i="31"/>
  <c r="E6178" i="31"/>
  <c r="E6177" i="31"/>
  <c r="E6176" i="31"/>
  <c r="E6175" i="31"/>
  <c r="E6174" i="31"/>
  <c r="E6173" i="31"/>
  <c r="E6172" i="31"/>
  <c r="E6171" i="31"/>
  <c r="E6170" i="31"/>
  <c r="E6169" i="31"/>
  <c r="E6168" i="31"/>
  <c r="E6167" i="31"/>
  <c r="E6166" i="31"/>
  <c r="E6165" i="31"/>
  <c r="E6164" i="31"/>
  <c r="E6163" i="31"/>
  <c r="E6162" i="31"/>
  <c r="E6161" i="31"/>
  <c r="E6160" i="31"/>
  <c r="E6159" i="31"/>
  <c r="E6158" i="31"/>
  <c r="E6157" i="31"/>
  <c r="E6156" i="31"/>
  <c r="E6155" i="31"/>
  <c r="E6154" i="31"/>
  <c r="E6153" i="31"/>
  <c r="E6152" i="31"/>
  <c r="E6151" i="31"/>
  <c r="E6150" i="31"/>
  <c r="E6149" i="31"/>
  <c r="E6148" i="31"/>
  <c r="E6147" i="31"/>
  <c r="E6146" i="31"/>
  <c r="E6145" i="31"/>
  <c r="E6144" i="31"/>
  <c r="E6143" i="31"/>
  <c r="E6142" i="31"/>
  <c r="E6141" i="31"/>
  <c r="E6140" i="31"/>
  <c r="E6139" i="31"/>
  <c r="E6138" i="31"/>
  <c r="E6137" i="31"/>
  <c r="E6136" i="31"/>
  <c r="E6135" i="31"/>
  <c r="E6134" i="31"/>
  <c r="E6133" i="31"/>
  <c r="E6132" i="31"/>
  <c r="E6131" i="31"/>
  <c r="E6130" i="31"/>
  <c r="E6129" i="31"/>
  <c r="E6128" i="31"/>
  <c r="E6127" i="31"/>
  <c r="E6126" i="31"/>
  <c r="E6125" i="31"/>
  <c r="E6124" i="31"/>
  <c r="E6123" i="31"/>
  <c r="E6122" i="31"/>
  <c r="E6121" i="31"/>
  <c r="E6120" i="31"/>
  <c r="E6119" i="31"/>
  <c r="E6118" i="31"/>
  <c r="E6117" i="31"/>
  <c r="E6116" i="31"/>
  <c r="E6115" i="31"/>
  <c r="E6114" i="31"/>
  <c r="E6113" i="31"/>
  <c r="E6112" i="31"/>
  <c r="E6111" i="31"/>
  <c r="E6110" i="31"/>
  <c r="E6109" i="31"/>
  <c r="E6108" i="31"/>
  <c r="E6107" i="31"/>
  <c r="E6106" i="31"/>
  <c r="E6105" i="31"/>
  <c r="E6104" i="31"/>
  <c r="E6103" i="31"/>
  <c r="E6102" i="31"/>
  <c r="E6101" i="31"/>
  <c r="E6100" i="31"/>
  <c r="E6099" i="31"/>
  <c r="E6098" i="31"/>
  <c r="E6097" i="31"/>
  <c r="E6096" i="31"/>
  <c r="E6095" i="31"/>
  <c r="E6094" i="31"/>
  <c r="E6093" i="31"/>
  <c r="E6092" i="31"/>
  <c r="E6091" i="31"/>
  <c r="E6090" i="31"/>
  <c r="E6089" i="31"/>
  <c r="E6088" i="31"/>
  <c r="E6087" i="31"/>
  <c r="E6086" i="31"/>
  <c r="E6085" i="31"/>
  <c r="E6084" i="31"/>
  <c r="E6083" i="31"/>
  <c r="E6082" i="31"/>
  <c r="E6081" i="31"/>
  <c r="E6080" i="31"/>
  <c r="E6079" i="31"/>
  <c r="E6078" i="31"/>
  <c r="E6077" i="31"/>
  <c r="E6076" i="31"/>
  <c r="E6075" i="31"/>
  <c r="E6074" i="31"/>
  <c r="E6073" i="31"/>
  <c r="E6072" i="31"/>
  <c r="E6071" i="31"/>
  <c r="E6070" i="31"/>
  <c r="E6069" i="31"/>
  <c r="E6068" i="31"/>
  <c r="E6067" i="31"/>
  <c r="E6066" i="31"/>
  <c r="E6065" i="31"/>
  <c r="E6064" i="31"/>
  <c r="E6063" i="31"/>
  <c r="E6062" i="31"/>
  <c r="E6061" i="31"/>
  <c r="E6060" i="31"/>
  <c r="E6059" i="31"/>
  <c r="E6058" i="31"/>
  <c r="E6057" i="31"/>
  <c r="E6056" i="31"/>
  <c r="E6055" i="31"/>
  <c r="E6054" i="31"/>
  <c r="E6053" i="31"/>
  <c r="E6052" i="31"/>
  <c r="E6051" i="31"/>
  <c r="E6050" i="31"/>
  <c r="E6049" i="31"/>
  <c r="E6048" i="31"/>
  <c r="E6047" i="31"/>
  <c r="E6046" i="31"/>
  <c r="E6045" i="31"/>
  <c r="E6044" i="31"/>
  <c r="E6043" i="31"/>
  <c r="E6042" i="31"/>
  <c r="E6041" i="31"/>
  <c r="E6040" i="31"/>
  <c r="E6039" i="31"/>
  <c r="E6038" i="31"/>
  <c r="E6037" i="31"/>
  <c r="E6036" i="31"/>
  <c r="E6035" i="31"/>
  <c r="E6034" i="31"/>
  <c r="E6033" i="31"/>
  <c r="E6032" i="31"/>
  <c r="E6031" i="31"/>
  <c r="E6030" i="31"/>
  <c r="E6029" i="31"/>
  <c r="E6028" i="31"/>
  <c r="E6027" i="31"/>
  <c r="E6026" i="31"/>
  <c r="E6025" i="31"/>
  <c r="E6024" i="31"/>
  <c r="E6023" i="31"/>
  <c r="E6022" i="31"/>
  <c r="E6021" i="31"/>
  <c r="E6020" i="31"/>
  <c r="E6019" i="31"/>
  <c r="E6018" i="31"/>
  <c r="E6017" i="31"/>
  <c r="E6016" i="31"/>
  <c r="E6015" i="31"/>
  <c r="E6014" i="31"/>
  <c r="E6013" i="31"/>
  <c r="E6012" i="31"/>
  <c r="E6011" i="31"/>
  <c r="E6010" i="31"/>
  <c r="E6009" i="31"/>
  <c r="E6008" i="31"/>
  <c r="E6007" i="31"/>
  <c r="E6006" i="31"/>
  <c r="E6005" i="31"/>
  <c r="E6004" i="31"/>
  <c r="E6003" i="31"/>
  <c r="E6002" i="31"/>
  <c r="E6001" i="31"/>
  <c r="E6000" i="31"/>
  <c r="E5999" i="31"/>
  <c r="E5998" i="31"/>
  <c r="E5997" i="31"/>
  <c r="E5996" i="31"/>
  <c r="E5995" i="31"/>
  <c r="E5994" i="31"/>
  <c r="E5993" i="31"/>
  <c r="E5992" i="31"/>
  <c r="E5991" i="31"/>
  <c r="E5990" i="31"/>
  <c r="E5989" i="31"/>
  <c r="E5988" i="31"/>
  <c r="E5987" i="31"/>
  <c r="E5986" i="31"/>
  <c r="E5985" i="31"/>
  <c r="E5984" i="31"/>
  <c r="E5983" i="31"/>
  <c r="E5982" i="31"/>
  <c r="E5981" i="31"/>
  <c r="E5980" i="31"/>
  <c r="E5979" i="31"/>
  <c r="E5978" i="31"/>
  <c r="E5977" i="31"/>
  <c r="E5976" i="31"/>
  <c r="E5975" i="31"/>
  <c r="E5974" i="31"/>
  <c r="E5973" i="31"/>
  <c r="E5972" i="31"/>
  <c r="E5971" i="31"/>
  <c r="E5970" i="31"/>
  <c r="E5969" i="31"/>
  <c r="E5968" i="31"/>
  <c r="E5967" i="31"/>
  <c r="E5966" i="31"/>
  <c r="E5965" i="31"/>
  <c r="E5964" i="31"/>
  <c r="E5963" i="31"/>
  <c r="E5962" i="31"/>
  <c r="E5961" i="31"/>
  <c r="E5960" i="31"/>
  <c r="E5959" i="31"/>
  <c r="E5958" i="31"/>
  <c r="E5957" i="31"/>
  <c r="E5956" i="31"/>
  <c r="E5955" i="31"/>
  <c r="E5954" i="31"/>
  <c r="E5953" i="31"/>
  <c r="E5952" i="31"/>
  <c r="E5951" i="31"/>
  <c r="E5950" i="31"/>
  <c r="E5949" i="31"/>
  <c r="E5948" i="31"/>
  <c r="E5947" i="31"/>
  <c r="E5946" i="31"/>
  <c r="E5945" i="31"/>
  <c r="E5944" i="31"/>
  <c r="E5943" i="31"/>
  <c r="E5942" i="31"/>
  <c r="E5941" i="31"/>
  <c r="E5940" i="31"/>
  <c r="E5939" i="31"/>
  <c r="E5938" i="31"/>
  <c r="E5937" i="31"/>
  <c r="E5936" i="31"/>
  <c r="E5935" i="31"/>
  <c r="E5934" i="31"/>
  <c r="E5933" i="31"/>
  <c r="E5932" i="31"/>
  <c r="E5931" i="31"/>
  <c r="E5930" i="31"/>
  <c r="E5929" i="31"/>
  <c r="E5928" i="31"/>
  <c r="E5927" i="31"/>
  <c r="E5926" i="31"/>
  <c r="E5925" i="31"/>
  <c r="E5924" i="31"/>
  <c r="E5923" i="31"/>
  <c r="E5922" i="31"/>
  <c r="E5921" i="31"/>
  <c r="E5920" i="31"/>
  <c r="E5919" i="31"/>
  <c r="E5918" i="31"/>
  <c r="E5917" i="31"/>
  <c r="E5916" i="31"/>
  <c r="E5915" i="31"/>
  <c r="E5914" i="31"/>
  <c r="E5913" i="31"/>
  <c r="E5912" i="31"/>
  <c r="E5911" i="31"/>
  <c r="E5910" i="31"/>
  <c r="E5909" i="31"/>
  <c r="E5908" i="31"/>
  <c r="E5907" i="31"/>
  <c r="E5906" i="31"/>
  <c r="E5905" i="31"/>
  <c r="E5904" i="31"/>
  <c r="E5903" i="31"/>
  <c r="E5902" i="31"/>
  <c r="E5901" i="31"/>
  <c r="E5900" i="31"/>
  <c r="E5899" i="31"/>
  <c r="E5898" i="31"/>
  <c r="E5897" i="31"/>
  <c r="E5896" i="31"/>
  <c r="E5895" i="31"/>
  <c r="E5894" i="31"/>
  <c r="E5893" i="31"/>
  <c r="E5892" i="31"/>
  <c r="E5891" i="31"/>
  <c r="E5890" i="31"/>
  <c r="E5889" i="31"/>
  <c r="E5888" i="31"/>
  <c r="E5887" i="31"/>
  <c r="E5886" i="31"/>
  <c r="E5885" i="31"/>
  <c r="E5884" i="31"/>
  <c r="E5883" i="31"/>
  <c r="E5882" i="31"/>
  <c r="E5881" i="31"/>
  <c r="E5880" i="31"/>
  <c r="E5879" i="31"/>
  <c r="E5878" i="31"/>
  <c r="E5877" i="31"/>
  <c r="E5876" i="31"/>
  <c r="E5875" i="31"/>
  <c r="E5874" i="31"/>
  <c r="E5873" i="31"/>
  <c r="E5872" i="31"/>
  <c r="E5871" i="31"/>
  <c r="E5870" i="31"/>
  <c r="E5869" i="31"/>
  <c r="E5868" i="31"/>
  <c r="E5867" i="31"/>
  <c r="E5866" i="31"/>
  <c r="E5865" i="31"/>
  <c r="E5864" i="31"/>
  <c r="E5863" i="31"/>
  <c r="E5862" i="31"/>
  <c r="E5861" i="31"/>
  <c r="E5860" i="31"/>
  <c r="E5859" i="31"/>
  <c r="E5858" i="31"/>
  <c r="E5857" i="31"/>
  <c r="E5856" i="31"/>
  <c r="E5855" i="31"/>
  <c r="E5854" i="31"/>
  <c r="E5853" i="31"/>
  <c r="E5852" i="31"/>
  <c r="E5851" i="31"/>
  <c r="E5850" i="31"/>
  <c r="E5849" i="31"/>
  <c r="E5848" i="31"/>
  <c r="E5847" i="31"/>
  <c r="E5846" i="31"/>
  <c r="E5845" i="31"/>
  <c r="E5844" i="31"/>
  <c r="E5843" i="31"/>
  <c r="E5842" i="31"/>
  <c r="E5841" i="31"/>
  <c r="E5840" i="31"/>
  <c r="E5839" i="31"/>
  <c r="E5838" i="31"/>
  <c r="E5837" i="31"/>
  <c r="E5836" i="31"/>
  <c r="E5835" i="31"/>
  <c r="E5834" i="31"/>
  <c r="E5833" i="31"/>
  <c r="E5832" i="31"/>
  <c r="E5831" i="31"/>
  <c r="E5830" i="31"/>
  <c r="E5829" i="31"/>
  <c r="E5828" i="31"/>
  <c r="E5827" i="31"/>
  <c r="E5826" i="31"/>
  <c r="E5825" i="31"/>
  <c r="E5824" i="31"/>
  <c r="E5823" i="31"/>
  <c r="E5822" i="31"/>
  <c r="E5821" i="31"/>
  <c r="E5820" i="31"/>
  <c r="E5819" i="31"/>
  <c r="E5818" i="31"/>
  <c r="E5817" i="31"/>
  <c r="E5816" i="31"/>
  <c r="E5815" i="31"/>
  <c r="E5814" i="31"/>
  <c r="E5813" i="31"/>
  <c r="E5812" i="31"/>
  <c r="E5811" i="31"/>
  <c r="E5810" i="31"/>
  <c r="E5809" i="31"/>
  <c r="E5808" i="31"/>
  <c r="E5807" i="31"/>
  <c r="E5806" i="31"/>
  <c r="E5805" i="31"/>
  <c r="E5804" i="31"/>
  <c r="E5803" i="31"/>
  <c r="E5802" i="31"/>
  <c r="E5801" i="31"/>
  <c r="E5800" i="31"/>
  <c r="E5799" i="31"/>
  <c r="E5798" i="31"/>
  <c r="E5797" i="31"/>
  <c r="E5796" i="31"/>
  <c r="E5795" i="31"/>
  <c r="E5794" i="31"/>
  <c r="E5793" i="31"/>
  <c r="E5792" i="31"/>
  <c r="E5791" i="31"/>
  <c r="E5790" i="31"/>
  <c r="E5789" i="31"/>
  <c r="E5788" i="31"/>
  <c r="E5787" i="31"/>
  <c r="E5786" i="31"/>
  <c r="E5785" i="31"/>
  <c r="E5784" i="31"/>
  <c r="E5783" i="31"/>
  <c r="E5782" i="31"/>
  <c r="E5781" i="31"/>
  <c r="E5780" i="31"/>
  <c r="E5779" i="31"/>
  <c r="E5778" i="31"/>
  <c r="E5777" i="31"/>
  <c r="E5776" i="31"/>
  <c r="E5775" i="31"/>
  <c r="E5774" i="31"/>
  <c r="E5773" i="31"/>
  <c r="E5772" i="31"/>
  <c r="E5771" i="31"/>
  <c r="E5770" i="31"/>
  <c r="E5769" i="31"/>
  <c r="E5768" i="31"/>
  <c r="E5767" i="31"/>
  <c r="E5766" i="31"/>
  <c r="E5765" i="31"/>
  <c r="E5764" i="31"/>
  <c r="E5763" i="31"/>
  <c r="E5762" i="31"/>
  <c r="E5761" i="31"/>
  <c r="E5760" i="31"/>
  <c r="E5759" i="31"/>
  <c r="E5758" i="31"/>
  <c r="E5757" i="31"/>
  <c r="E5756" i="31"/>
  <c r="E5755" i="31"/>
  <c r="E5754" i="31"/>
  <c r="E5753" i="31"/>
  <c r="E5752" i="31"/>
  <c r="E5751" i="31"/>
  <c r="E5750" i="31"/>
  <c r="E5749" i="31"/>
  <c r="E5748" i="31"/>
  <c r="E5747" i="31"/>
  <c r="E5746" i="31"/>
  <c r="E5745" i="31"/>
  <c r="E5744" i="31"/>
  <c r="E5743" i="31"/>
  <c r="E5742" i="31"/>
  <c r="E5741" i="31"/>
  <c r="E5740" i="31"/>
  <c r="E5739" i="31"/>
  <c r="E5738" i="31"/>
  <c r="E5737" i="31"/>
  <c r="E5736" i="31"/>
  <c r="E5735" i="31"/>
  <c r="E5734" i="31"/>
  <c r="E5733" i="31"/>
  <c r="E5732" i="31"/>
  <c r="E5731" i="31"/>
  <c r="E5730" i="31"/>
  <c r="E5729" i="31"/>
  <c r="E5728" i="31"/>
  <c r="E5727" i="31"/>
  <c r="E5726" i="31"/>
  <c r="E5725" i="31"/>
  <c r="E5724" i="31"/>
  <c r="E5723" i="31"/>
  <c r="E5722" i="31"/>
  <c r="E5721" i="31"/>
  <c r="E5720" i="31"/>
  <c r="E5719" i="31"/>
  <c r="E5718" i="31"/>
  <c r="E5717" i="31"/>
  <c r="E5716" i="31"/>
  <c r="E5715" i="31"/>
  <c r="E5714" i="31"/>
  <c r="E5713" i="31"/>
  <c r="E5712" i="31"/>
  <c r="E5711" i="31"/>
  <c r="E5710" i="31"/>
  <c r="E5709" i="31"/>
  <c r="E5708" i="31"/>
  <c r="E5707" i="31"/>
  <c r="E5706" i="31"/>
  <c r="E5705" i="31"/>
  <c r="E5704" i="31"/>
  <c r="E5703" i="31"/>
  <c r="E5702" i="31"/>
  <c r="E5701" i="31"/>
  <c r="E5700" i="31"/>
  <c r="E5699" i="31"/>
  <c r="E5698" i="31"/>
  <c r="E5697" i="31"/>
  <c r="E5696" i="31"/>
  <c r="E5695" i="31"/>
  <c r="E5694" i="31"/>
  <c r="E5693" i="31"/>
  <c r="E5692" i="31"/>
  <c r="E5691" i="31"/>
  <c r="E5690" i="31"/>
  <c r="E5689" i="31"/>
  <c r="E5688" i="31"/>
  <c r="E5687" i="31"/>
  <c r="E5686" i="31"/>
  <c r="E5685" i="31"/>
  <c r="E5684" i="31"/>
  <c r="E5683" i="31"/>
  <c r="E5682" i="31"/>
  <c r="E5681" i="31"/>
  <c r="E5680" i="31"/>
  <c r="E5679" i="31"/>
  <c r="E5678" i="31"/>
  <c r="E5677" i="31"/>
  <c r="E5676" i="31"/>
  <c r="E5675" i="31"/>
  <c r="E5674" i="31"/>
  <c r="E5673" i="31"/>
  <c r="E5672" i="31"/>
  <c r="E5671" i="31"/>
  <c r="E5670" i="31"/>
  <c r="E5669" i="31"/>
  <c r="E5668" i="31"/>
  <c r="E5667" i="31"/>
  <c r="E5666" i="31"/>
  <c r="E5665" i="31"/>
  <c r="E5664" i="31"/>
  <c r="E5663" i="31"/>
  <c r="E5662" i="31"/>
  <c r="E5661" i="31"/>
  <c r="E5660" i="31"/>
  <c r="E5659" i="31"/>
  <c r="E5658" i="31"/>
  <c r="E5657" i="31"/>
  <c r="E5656" i="31"/>
  <c r="E5655" i="31"/>
  <c r="E5654" i="31"/>
  <c r="E5653" i="31"/>
  <c r="E5652" i="31"/>
  <c r="E5651" i="31"/>
  <c r="E5650" i="31"/>
  <c r="E5649" i="31"/>
  <c r="E5648" i="31"/>
  <c r="E5647" i="31"/>
  <c r="E5646" i="31"/>
  <c r="E5645" i="31"/>
  <c r="E5644" i="31"/>
  <c r="E5643" i="31"/>
  <c r="E5642" i="31"/>
  <c r="E5641" i="31"/>
  <c r="E5640" i="31"/>
  <c r="E5639" i="31"/>
  <c r="E5638" i="31"/>
  <c r="E5637" i="31"/>
  <c r="E5636" i="31"/>
  <c r="E5635" i="31"/>
  <c r="E5634" i="31"/>
  <c r="E5633" i="31"/>
  <c r="E5632" i="31"/>
  <c r="E5631" i="31"/>
  <c r="E5630" i="31"/>
  <c r="E5629" i="31"/>
  <c r="E5628" i="31"/>
  <c r="E5627" i="31"/>
  <c r="E5626" i="31"/>
  <c r="E5625" i="31"/>
  <c r="E5624" i="31"/>
  <c r="E5623" i="31"/>
  <c r="E5622" i="31"/>
  <c r="E5621" i="31"/>
  <c r="E5620" i="31"/>
  <c r="E5619" i="31"/>
  <c r="E5618" i="31"/>
  <c r="E5617" i="31"/>
  <c r="E5616" i="31"/>
  <c r="E5615" i="31"/>
  <c r="E5614" i="31"/>
  <c r="E5613" i="31"/>
  <c r="E5612" i="31"/>
  <c r="E5611" i="31"/>
  <c r="E5610" i="31"/>
  <c r="E5609" i="31"/>
  <c r="E5608" i="31"/>
  <c r="E5607" i="31"/>
  <c r="E5606" i="31"/>
  <c r="E5605" i="31"/>
  <c r="E5604" i="31"/>
  <c r="E5603" i="31"/>
  <c r="E5602" i="31"/>
  <c r="E5601" i="31"/>
  <c r="E5600" i="31"/>
  <c r="E5599" i="31"/>
  <c r="E5598" i="31"/>
  <c r="E5597" i="31"/>
  <c r="E5596" i="31"/>
  <c r="E5595" i="31"/>
  <c r="E5594" i="31"/>
  <c r="E5593" i="31"/>
  <c r="E5592" i="31"/>
  <c r="E5591" i="31"/>
  <c r="E5590" i="31"/>
  <c r="E5589" i="31"/>
  <c r="E5588" i="31"/>
  <c r="E5587" i="31"/>
  <c r="E5586" i="31"/>
  <c r="E5585" i="31"/>
  <c r="E5584" i="31"/>
  <c r="E5583" i="31"/>
  <c r="E5582" i="31"/>
  <c r="E5581" i="31"/>
  <c r="E5580" i="31"/>
  <c r="E5579" i="31"/>
  <c r="E5578" i="31"/>
  <c r="E5577" i="31"/>
  <c r="E5576" i="31"/>
  <c r="E5575" i="31"/>
  <c r="E5574" i="31"/>
  <c r="E5573" i="31"/>
  <c r="E5572" i="31"/>
  <c r="E5571" i="31"/>
  <c r="E5570" i="31"/>
  <c r="E5569" i="31"/>
  <c r="E5568" i="31"/>
  <c r="E5567" i="31"/>
  <c r="E5566" i="31"/>
  <c r="E5565" i="31"/>
  <c r="E5564" i="31"/>
  <c r="E5563" i="31"/>
  <c r="E5562" i="31"/>
  <c r="E5561" i="31"/>
  <c r="E5560" i="31"/>
  <c r="E5559" i="31"/>
  <c r="E5558" i="31"/>
  <c r="E5557" i="31"/>
  <c r="E5556" i="31"/>
  <c r="E5555" i="31"/>
  <c r="E5554" i="31"/>
  <c r="E5553" i="31"/>
  <c r="E5552" i="31"/>
  <c r="E5551" i="31"/>
  <c r="E5550" i="31"/>
  <c r="E5549" i="31"/>
  <c r="E5548" i="31"/>
  <c r="E5547" i="31"/>
  <c r="E5546" i="31"/>
  <c r="E5545" i="31"/>
  <c r="E5544" i="31"/>
  <c r="E5543" i="31"/>
  <c r="E5542" i="31"/>
  <c r="E5541" i="31"/>
  <c r="E5540" i="31"/>
  <c r="E5539" i="31"/>
  <c r="E5538" i="31"/>
  <c r="E5537" i="31"/>
  <c r="E5536" i="31"/>
  <c r="E5535" i="31"/>
  <c r="E5534" i="31"/>
  <c r="E5533" i="31"/>
  <c r="E5532" i="31"/>
  <c r="E5531" i="31"/>
  <c r="E5530" i="31"/>
  <c r="E5529" i="31"/>
  <c r="E5528" i="31"/>
  <c r="E5527" i="31"/>
  <c r="E5526" i="31"/>
  <c r="E5525" i="31"/>
  <c r="E5524" i="31"/>
  <c r="E5523" i="31"/>
  <c r="E5522" i="31"/>
  <c r="E5521" i="31"/>
  <c r="E5520" i="31"/>
  <c r="E5519" i="31"/>
  <c r="E5518" i="31"/>
  <c r="E5517" i="31"/>
  <c r="E5516" i="31"/>
  <c r="E5515" i="31"/>
  <c r="E5514" i="31"/>
  <c r="E5513" i="31"/>
  <c r="E5512" i="31"/>
  <c r="E5511" i="31"/>
  <c r="E5510" i="31"/>
  <c r="E5509" i="31"/>
  <c r="E5508" i="31"/>
  <c r="E5507" i="31"/>
  <c r="E5506" i="31"/>
  <c r="E5505" i="31"/>
  <c r="E5504" i="31"/>
  <c r="E5503" i="31"/>
  <c r="E5502" i="31"/>
  <c r="E5501" i="31"/>
  <c r="E5500" i="31"/>
  <c r="E5499" i="31"/>
  <c r="E5498" i="31"/>
  <c r="E5497" i="31"/>
  <c r="E5496" i="31"/>
  <c r="E5495" i="31"/>
  <c r="E5494" i="31"/>
  <c r="E5493" i="31"/>
  <c r="E5492" i="31"/>
  <c r="E5491" i="31"/>
  <c r="E5490" i="31"/>
  <c r="E5489" i="31"/>
  <c r="E5488" i="31"/>
  <c r="E5487" i="31"/>
  <c r="E5486" i="31"/>
  <c r="E5485" i="31"/>
  <c r="E5484" i="31"/>
  <c r="E5483" i="31"/>
  <c r="E5482" i="31"/>
  <c r="E5481" i="31"/>
  <c r="E5480" i="31"/>
  <c r="E5479" i="31"/>
  <c r="E5478" i="31"/>
  <c r="E5477" i="31"/>
  <c r="E5476" i="31"/>
  <c r="E5475" i="31"/>
  <c r="E5474" i="31"/>
  <c r="E5473" i="31"/>
  <c r="E5472" i="31"/>
  <c r="E5471" i="31"/>
  <c r="E5470" i="31"/>
  <c r="E5469" i="31"/>
  <c r="E5468" i="31"/>
  <c r="E5467" i="31"/>
  <c r="E5466" i="31"/>
  <c r="E5465" i="31"/>
  <c r="E5464" i="31"/>
  <c r="E5463" i="31"/>
  <c r="E5462" i="31"/>
  <c r="E5461" i="31"/>
  <c r="E5460" i="31"/>
  <c r="E5459" i="31"/>
  <c r="E5458" i="31"/>
  <c r="E5457" i="31"/>
  <c r="E5456" i="31"/>
  <c r="E5455" i="31"/>
  <c r="E5454" i="31"/>
  <c r="E5453" i="31"/>
  <c r="E5452" i="31"/>
  <c r="E5451" i="31"/>
  <c r="E5450" i="31"/>
  <c r="E5449" i="31"/>
  <c r="E5448" i="31"/>
  <c r="E5447" i="31"/>
  <c r="E5446" i="31"/>
  <c r="E5445" i="31"/>
  <c r="E5444" i="31"/>
  <c r="E5443" i="31"/>
  <c r="E5442" i="31"/>
  <c r="E5441" i="31"/>
  <c r="E5440" i="31"/>
  <c r="E5439" i="31"/>
  <c r="E5438" i="31"/>
  <c r="E5437" i="31"/>
  <c r="E5436" i="31"/>
  <c r="E5435" i="31"/>
  <c r="E5434" i="31"/>
  <c r="E5433" i="31"/>
  <c r="E5432" i="31"/>
  <c r="E5431" i="31"/>
  <c r="E5430" i="31"/>
  <c r="E5429" i="31"/>
  <c r="E5428" i="31"/>
  <c r="E5427" i="31"/>
  <c r="E5426" i="31"/>
  <c r="E5425" i="31"/>
  <c r="E5424" i="31"/>
  <c r="E5423" i="31"/>
  <c r="E5422" i="31"/>
  <c r="E5421" i="31"/>
  <c r="E5420" i="31"/>
  <c r="E5419" i="31"/>
  <c r="E5418" i="31"/>
  <c r="E5417" i="31"/>
  <c r="E5416" i="31"/>
  <c r="E5415" i="31"/>
  <c r="E5414" i="31"/>
  <c r="E5413" i="31"/>
  <c r="E5412" i="31"/>
  <c r="E5411" i="31"/>
  <c r="E5410" i="31"/>
  <c r="E5409" i="31"/>
  <c r="E5408" i="31"/>
  <c r="E5407" i="31"/>
  <c r="E5406" i="31"/>
  <c r="E5405" i="31"/>
  <c r="E5404" i="31"/>
  <c r="E5403" i="31"/>
  <c r="E5402" i="31"/>
  <c r="E5401" i="31"/>
  <c r="E5400" i="31"/>
  <c r="E5399" i="31"/>
  <c r="E5398" i="31"/>
  <c r="E5397" i="31"/>
  <c r="E5396" i="31"/>
  <c r="E5395" i="31"/>
  <c r="E5394" i="31"/>
  <c r="E5393" i="31"/>
  <c r="E5392" i="31"/>
  <c r="E5391" i="31"/>
  <c r="E5390" i="31"/>
  <c r="E5389" i="31"/>
  <c r="E5388" i="31"/>
  <c r="E5387" i="31"/>
  <c r="E5386" i="31"/>
  <c r="E5385" i="31"/>
  <c r="E5384" i="31"/>
  <c r="E5383" i="31"/>
  <c r="E5382" i="31"/>
  <c r="E5381" i="31"/>
  <c r="E5380" i="31"/>
  <c r="E5379" i="31"/>
  <c r="E5378" i="31"/>
  <c r="E5377" i="31"/>
  <c r="E5376" i="31"/>
  <c r="E5375" i="31"/>
  <c r="E5374" i="31"/>
  <c r="E5373" i="31"/>
  <c r="E5372" i="31"/>
  <c r="E5371" i="31"/>
  <c r="E5370" i="31"/>
  <c r="E5369" i="31"/>
  <c r="E5368" i="31"/>
  <c r="E5367" i="31"/>
  <c r="E5366" i="31"/>
  <c r="E5365" i="31"/>
  <c r="E5364" i="31"/>
  <c r="E5363" i="31"/>
  <c r="E5362" i="31"/>
  <c r="E5361" i="31"/>
  <c r="E5360" i="31"/>
  <c r="E5359" i="31"/>
  <c r="E5358" i="31"/>
  <c r="E5357" i="31"/>
  <c r="E5356" i="31"/>
  <c r="E5355" i="31"/>
  <c r="E5354" i="31"/>
  <c r="E5353" i="31"/>
  <c r="E5352" i="31"/>
  <c r="E5351" i="31"/>
  <c r="E5350" i="31"/>
  <c r="E5349" i="31"/>
  <c r="E5348" i="31"/>
  <c r="E5347" i="31"/>
  <c r="E5346" i="31"/>
  <c r="E5345" i="31"/>
  <c r="E5344" i="31"/>
  <c r="E5343" i="31"/>
  <c r="E5342" i="31"/>
  <c r="E5341" i="31"/>
  <c r="E5340" i="31"/>
  <c r="E5339" i="31"/>
  <c r="E5338" i="31"/>
  <c r="E5337" i="31"/>
  <c r="E5336" i="31"/>
  <c r="E5335" i="31"/>
  <c r="E5334" i="31"/>
  <c r="E5333" i="31"/>
  <c r="E5332" i="31"/>
  <c r="E5331" i="31"/>
  <c r="E5330" i="31"/>
  <c r="E5329" i="31"/>
  <c r="E5328" i="31"/>
  <c r="E5327" i="31"/>
  <c r="E5326" i="31"/>
  <c r="E5325" i="31"/>
  <c r="E5324" i="31"/>
  <c r="E5323" i="31"/>
  <c r="E5322" i="31"/>
  <c r="E5321" i="31"/>
  <c r="E5320" i="31"/>
  <c r="E5319" i="31"/>
  <c r="E5318" i="31"/>
  <c r="E5317" i="31"/>
  <c r="E5316" i="31"/>
  <c r="E5315" i="31"/>
  <c r="E5314" i="31"/>
  <c r="E5313" i="31"/>
  <c r="E5312" i="31"/>
  <c r="E5311" i="31"/>
  <c r="E5310" i="31"/>
  <c r="E5309" i="31"/>
  <c r="E5308" i="31"/>
  <c r="E5307" i="31"/>
  <c r="E5306" i="31"/>
  <c r="E5305" i="31"/>
  <c r="E5304" i="31"/>
  <c r="E5303" i="31"/>
  <c r="E5302" i="31"/>
  <c r="E5301" i="31"/>
  <c r="E5300" i="31"/>
  <c r="E5299" i="31"/>
  <c r="E5298" i="31"/>
  <c r="E5297" i="31"/>
  <c r="E5296" i="31"/>
  <c r="E5295" i="31"/>
  <c r="E5294" i="31"/>
  <c r="E5293" i="31"/>
  <c r="E5292" i="31"/>
  <c r="E5291" i="31"/>
  <c r="E5290" i="31"/>
  <c r="E5289" i="31"/>
  <c r="E5288" i="31"/>
  <c r="E5287" i="31"/>
  <c r="E5286" i="31"/>
  <c r="E5285" i="31"/>
  <c r="E5284" i="31"/>
  <c r="E5283" i="31"/>
  <c r="E5282" i="31"/>
  <c r="E5281" i="31"/>
  <c r="E5280" i="31"/>
  <c r="E5279" i="31"/>
  <c r="E5278" i="31"/>
  <c r="E5277" i="31"/>
  <c r="E5276" i="31"/>
  <c r="E5275" i="31"/>
  <c r="E5274" i="31"/>
  <c r="E5273" i="31"/>
  <c r="E5272" i="31"/>
  <c r="E5271" i="31"/>
  <c r="E5270" i="31"/>
  <c r="E5269" i="31"/>
  <c r="E5268" i="31"/>
  <c r="E5267" i="31"/>
  <c r="E5266" i="31"/>
  <c r="E5265" i="31"/>
  <c r="E5264" i="31"/>
  <c r="E5263" i="31"/>
  <c r="E5262" i="31"/>
  <c r="E5261" i="31"/>
  <c r="E5260" i="31"/>
  <c r="E5259" i="31"/>
  <c r="E5258" i="31"/>
  <c r="E5257" i="31"/>
  <c r="E5256" i="31"/>
  <c r="E5255" i="31"/>
  <c r="E5254" i="31"/>
  <c r="E5253" i="31"/>
  <c r="E5252" i="31"/>
  <c r="E5251" i="31"/>
  <c r="E5250" i="31"/>
  <c r="E5249" i="31"/>
  <c r="E5248" i="31"/>
  <c r="E5247" i="31"/>
  <c r="E5246" i="31"/>
  <c r="E5245" i="31"/>
  <c r="E5244" i="31"/>
  <c r="E5243" i="31"/>
  <c r="E5242" i="31"/>
  <c r="E5241" i="31"/>
  <c r="E5240" i="31"/>
  <c r="E5239" i="31"/>
  <c r="E5238" i="31"/>
  <c r="E5237" i="31"/>
  <c r="E5236" i="31"/>
  <c r="E5235" i="31"/>
  <c r="E5234" i="31"/>
  <c r="E5233" i="31"/>
  <c r="E5232" i="31"/>
  <c r="E5231" i="31"/>
  <c r="E5230" i="31"/>
  <c r="E5229" i="31"/>
  <c r="E5228" i="31"/>
  <c r="E5227" i="31"/>
  <c r="E5226" i="31"/>
  <c r="E5225" i="31"/>
  <c r="E5224" i="31"/>
  <c r="E5223" i="31"/>
  <c r="E5222" i="31"/>
  <c r="E5221" i="31"/>
  <c r="E5220" i="31"/>
  <c r="E5219" i="31"/>
  <c r="E5218" i="31"/>
  <c r="E5217" i="31"/>
  <c r="E5216" i="31"/>
  <c r="E5215" i="31"/>
  <c r="E5214" i="31"/>
  <c r="E5213" i="31"/>
  <c r="E5212" i="31"/>
  <c r="E5211" i="31"/>
  <c r="E5210" i="31"/>
  <c r="E5209" i="31"/>
  <c r="E5208" i="31"/>
  <c r="E5207" i="31"/>
  <c r="E5206" i="31"/>
  <c r="E5205" i="31"/>
  <c r="E5204" i="31"/>
  <c r="E5203" i="31"/>
  <c r="E5202" i="31"/>
  <c r="E5201" i="31"/>
  <c r="E5200" i="31"/>
  <c r="E5199" i="31"/>
  <c r="E5198" i="31"/>
  <c r="E5197" i="31"/>
  <c r="E5196" i="31"/>
  <c r="E5195" i="31"/>
  <c r="E5194" i="31"/>
  <c r="E5193" i="31"/>
  <c r="E5192" i="31"/>
  <c r="E5191" i="31"/>
  <c r="E5190" i="31"/>
  <c r="E5189" i="31"/>
  <c r="E5188" i="31"/>
  <c r="E5187" i="31"/>
  <c r="E5186" i="31"/>
  <c r="E5185" i="31"/>
  <c r="E5184" i="31"/>
  <c r="E5183" i="31"/>
  <c r="E5182" i="31"/>
  <c r="E5181" i="31"/>
  <c r="E5180" i="31"/>
  <c r="E5179" i="31"/>
  <c r="E5178" i="31"/>
  <c r="E5177" i="31"/>
  <c r="E5176" i="31"/>
  <c r="E5175" i="31"/>
  <c r="E5174" i="31"/>
  <c r="E5173" i="31"/>
  <c r="E5172" i="31"/>
  <c r="E5171" i="31"/>
  <c r="E5170" i="31"/>
  <c r="E5169" i="31"/>
  <c r="E5168" i="31"/>
  <c r="E5167" i="31"/>
  <c r="E5166" i="31"/>
  <c r="E5165" i="31"/>
  <c r="E5164" i="31"/>
  <c r="E5163" i="31"/>
  <c r="E5162" i="31"/>
  <c r="E5161" i="31"/>
  <c r="E5160" i="31"/>
  <c r="E5159" i="31"/>
  <c r="E5158" i="31"/>
  <c r="E5157" i="31"/>
  <c r="E5156" i="31"/>
  <c r="E5155" i="31"/>
  <c r="E5154" i="31"/>
  <c r="E5153" i="31"/>
  <c r="E5152" i="31"/>
  <c r="E5151" i="31"/>
  <c r="E5150" i="31"/>
  <c r="E5149" i="31"/>
  <c r="E5148" i="31"/>
  <c r="E5147" i="31"/>
  <c r="E5146" i="31"/>
  <c r="E5145" i="31"/>
  <c r="E5144" i="31"/>
  <c r="E5143" i="31"/>
  <c r="E5142" i="31"/>
  <c r="E5141" i="31"/>
  <c r="E5140" i="31"/>
  <c r="E5139" i="31"/>
  <c r="E5138" i="31"/>
  <c r="E5137" i="31"/>
  <c r="E5136" i="31"/>
  <c r="E5135" i="31"/>
  <c r="E5134" i="31"/>
  <c r="E5133" i="31"/>
  <c r="E5132" i="31"/>
  <c r="E5131" i="31"/>
  <c r="E5130" i="31"/>
  <c r="E5129" i="31"/>
  <c r="E5128" i="31"/>
  <c r="E5127" i="31"/>
  <c r="E5126" i="31"/>
  <c r="E5125" i="31"/>
  <c r="E5124" i="31"/>
  <c r="E5123" i="31"/>
  <c r="E5122" i="31"/>
  <c r="E5121" i="31"/>
  <c r="E5120" i="31"/>
  <c r="E5119" i="31"/>
  <c r="E5118" i="31"/>
  <c r="E5117" i="31"/>
  <c r="E5116" i="31"/>
  <c r="E5115" i="31"/>
  <c r="E5114" i="31"/>
  <c r="E5113" i="31"/>
  <c r="E5112" i="31"/>
  <c r="E5111" i="31"/>
  <c r="E5110" i="31"/>
  <c r="E5109" i="31"/>
  <c r="E5108" i="31"/>
  <c r="E5107" i="31"/>
  <c r="E5106" i="31"/>
  <c r="E5105" i="31"/>
  <c r="E5104" i="31"/>
  <c r="E5103" i="31"/>
  <c r="E5102" i="31"/>
  <c r="E5101" i="31"/>
  <c r="E5100" i="31"/>
  <c r="E5099" i="31"/>
  <c r="E5098" i="31"/>
  <c r="E5097" i="31"/>
  <c r="E5096" i="31"/>
  <c r="E5095" i="31"/>
  <c r="E5094" i="31"/>
  <c r="E5093" i="31"/>
  <c r="E5092" i="31"/>
  <c r="E5091" i="31"/>
  <c r="E5090" i="31"/>
  <c r="E5089" i="31"/>
  <c r="E5088" i="31"/>
  <c r="E5087" i="31"/>
  <c r="E5086" i="31"/>
  <c r="E5085" i="31"/>
  <c r="E5084" i="31"/>
  <c r="E5083" i="31"/>
  <c r="E5082" i="31"/>
  <c r="E5081" i="31"/>
  <c r="E5080" i="31"/>
  <c r="E5079" i="31"/>
  <c r="E5078" i="31"/>
  <c r="E5077" i="31"/>
  <c r="E5076" i="31"/>
  <c r="E5075" i="31"/>
  <c r="E5074" i="31"/>
  <c r="E5073" i="31"/>
  <c r="E5072" i="31"/>
  <c r="E5071" i="31"/>
  <c r="E5070" i="31"/>
  <c r="E5069" i="31"/>
  <c r="E5068" i="31"/>
  <c r="E5067" i="31"/>
  <c r="E5066" i="31"/>
  <c r="E5065" i="31"/>
  <c r="E5064" i="31"/>
  <c r="E5063" i="31"/>
  <c r="E5062" i="31"/>
  <c r="E5061" i="31"/>
  <c r="E5060" i="31"/>
  <c r="E5059" i="31"/>
  <c r="E5058" i="31"/>
  <c r="E5057" i="31"/>
  <c r="E5056" i="31"/>
  <c r="E5055" i="31"/>
  <c r="E5054" i="31"/>
  <c r="E5053" i="31"/>
  <c r="E5052" i="31"/>
  <c r="E5051" i="31"/>
  <c r="E5050" i="31"/>
  <c r="E5049" i="31"/>
  <c r="E5048" i="31"/>
  <c r="E5047" i="31"/>
  <c r="E5046" i="31"/>
  <c r="E5045" i="31"/>
  <c r="E5044" i="31"/>
  <c r="E5043" i="31"/>
  <c r="E5042" i="31"/>
  <c r="E5041" i="31"/>
  <c r="E5040" i="31"/>
  <c r="E5039" i="31"/>
  <c r="E5038" i="31"/>
  <c r="E5037" i="31"/>
  <c r="E5036" i="31"/>
  <c r="E5035" i="31"/>
  <c r="E5034" i="31"/>
  <c r="E5033" i="31"/>
  <c r="E5032" i="31"/>
  <c r="E5031" i="31"/>
  <c r="E5030" i="31"/>
  <c r="E5029" i="31"/>
  <c r="E5028" i="31"/>
  <c r="E5027" i="31"/>
  <c r="E5026" i="31"/>
  <c r="E5025" i="31"/>
  <c r="E5024" i="31"/>
  <c r="E5023" i="31"/>
  <c r="E5022" i="31"/>
  <c r="E5021" i="31"/>
  <c r="E5020" i="31"/>
  <c r="E5019" i="31"/>
  <c r="E5018" i="31"/>
  <c r="E5017" i="31"/>
  <c r="E5016" i="31"/>
  <c r="E5015" i="31"/>
  <c r="E5014" i="31"/>
  <c r="E5013" i="31"/>
  <c r="E5012" i="31"/>
  <c r="E5011" i="31"/>
  <c r="E5010" i="31"/>
  <c r="E5009" i="31"/>
  <c r="E5008" i="31"/>
  <c r="E5007" i="31"/>
  <c r="E5006" i="31"/>
  <c r="E5005" i="31"/>
  <c r="E5004" i="31"/>
  <c r="E5003" i="31"/>
  <c r="E5002" i="31"/>
  <c r="E5001" i="31"/>
  <c r="E5000" i="31"/>
  <c r="E4999" i="31"/>
  <c r="E4998" i="31"/>
  <c r="E4997" i="31"/>
  <c r="E4996" i="31"/>
  <c r="E4995" i="31"/>
  <c r="E4994" i="31"/>
  <c r="E4993" i="31"/>
  <c r="E4992" i="31"/>
  <c r="E4991" i="31"/>
  <c r="E4990" i="31"/>
  <c r="E4989" i="31"/>
  <c r="E4988" i="31"/>
  <c r="E4987" i="31"/>
  <c r="E4986" i="31"/>
  <c r="E4985" i="31"/>
  <c r="E4984" i="31"/>
  <c r="E4983" i="31"/>
  <c r="E4982" i="31"/>
  <c r="E4981" i="31"/>
  <c r="E4980" i="31"/>
  <c r="E4979" i="31"/>
  <c r="E4978" i="31"/>
  <c r="E4977" i="31"/>
  <c r="E4976" i="31"/>
  <c r="E4975" i="31"/>
  <c r="E4974" i="31"/>
  <c r="E4973" i="31"/>
  <c r="E4972" i="31"/>
  <c r="E4971" i="31"/>
  <c r="E4970" i="31"/>
  <c r="E4969" i="31"/>
  <c r="E4968" i="31"/>
  <c r="E4967" i="31"/>
  <c r="E4966" i="31"/>
  <c r="E4965" i="31"/>
  <c r="E4964" i="31"/>
  <c r="E4963" i="31"/>
  <c r="E4962" i="31"/>
  <c r="E4961" i="31"/>
  <c r="E4960" i="31"/>
  <c r="E4959" i="31"/>
  <c r="E4958" i="31"/>
  <c r="E4957" i="31"/>
  <c r="E4956" i="31"/>
  <c r="E4955" i="31"/>
  <c r="E4954" i="31"/>
  <c r="E4953" i="31"/>
  <c r="E4952" i="31"/>
  <c r="E4951" i="31"/>
  <c r="E4950" i="31"/>
  <c r="E4949" i="31"/>
  <c r="E4948" i="31"/>
  <c r="E4947" i="31"/>
  <c r="E4946" i="31"/>
  <c r="E4945" i="31"/>
  <c r="E4944" i="31"/>
  <c r="E4943" i="31"/>
  <c r="E4942" i="31"/>
  <c r="E4941" i="31"/>
  <c r="E4940" i="31"/>
  <c r="E4939" i="31"/>
  <c r="E4938" i="31"/>
  <c r="E4937" i="31"/>
  <c r="E4936" i="31"/>
  <c r="E4935" i="31"/>
  <c r="E4934" i="31"/>
  <c r="E4933" i="31"/>
  <c r="E4932" i="31"/>
  <c r="E4931" i="31"/>
  <c r="E4930" i="31"/>
  <c r="E4929" i="31"/>
  <c r="E4928" i="31"/>
  <c r="E4927" i="31"/>
  <c r="E4926" i="31"/>
  <c r="E4925" i="31"/>
  <c r="E4924" i="31"/>
  <c r="E4923" i="31"/>
  <c r="E4922" i="31"/>
  <c r="E4921" i="31"/>
  <c r="E4920" i="31"/>
  <c r="E4919" i="31"/>
  <c r="E4918" i="31"/>
  <c r="E4917" i="31"/>
  <c r="E4916" i="31"/>
  <c r="E4915" i="31"/>
  <c r="E4914" i="31"/>
  <c r="E4913" i="31"/>
  <c r="E4912" i="31"/>
  <c r="E4911" i="31"/>
  <c r="E4910" i="31"/>
  <c r="E4909" i="31"/>
  <c r="E4908" i="31"/>
  <c r="E4907" i="31"/>
  <c r="E4906" i="31"/>
  <c r="E4905" i="31"/>
  <c r="E4904" i="31"/>
  <c r="E4903" i="31"/>
  <c r="E4902" i="31"/>
  <c r="E4901" i="31"/>
  <c r="E4900" i="31"/>
  <c r="E4899" i="31"/>
  <c r="E4898" i="31"/>
  <c r="E4897" i="31"/>
  <c r="E4896" i="31"/>
  <c r="E4895" i="31"/>
  <c r="E4894" i="31"/>
  <c r="E4893" i="31"/>
  <c r="E4892" i="31"/>
  <c r="E4891" i="31"/>
  <c r="E4890" i="31"/>
  <c r="E4889" i="31"/>
  <c r="E4888" i="31"/>
  <c r="E4887" i="31"/>
  <c r="E4886" i="31"/>
  <c r="E4885" i="31"/>
  <c r="E4884" i="31"/>
  <c r="E4883" i="31"/>
  <c r="E4882" i="31"/>
  <c r="E4881" i="31"/>
  <c r="E4880" i="31"/>
  <c r="E4879" i="31"/>
  <c r="E4878" i="31"/>
  <c r="E4877" i="31"/>
  <c r="E4876" i="31"/>
  <c r="E4875" i="31"/>
  <c r="E4874" i="31"/>
  <c r="E4873" i="31"/>
  <c r="E4872" i="31"/>
  <c r="E4871" i="31"/>
  <c r="E4870" i="31"/>
  <c r="E4869" i="31"/>
  <c r="E4868" i="31"/>
  <c r="E4867" i="31"/>
  <c r="E4866" i="31"/>
  <c r="E4865" i="31"/>
  <c r="E4864" i="31"/>
  <c r="E4863" i="31"/>
  <c r="E4862" i="31"/>
  <c r="E4861" i="31"/>
  <c r="E4860" i="31"/>
  <c r="E4859" i="31"/>
  <c r="E4858" i="31"/>
  <c r="E4857" i="31"/>
  <c r="E4856" i="31"/>
  <c r="E4855" i="31"/>
  <c r="E4854" i="31"/>
  <c r="E4853" i="31"/>
  <c r="E4852" i="31"/>
  <c r="E4851" i="31"/>
  <c r="E4850" i="31"/>
  <c r="E4849" i="31"/>
  <c r="E4848" i="31"/>
  <c r="E4847" i="31"/>
  <c r="E4846" i="31"/>
  <c r="E4845" i="31"/>
  <c r="E4844" i="31"/>
  <c r="E4843" i="31"/>
  <c r="E4842" i="31"/>
  <c r="E4841" i="31"/>
  <c r="E4840" i="31"/>
  <c r="E4839" i="31"/>
  <c r="E4838" i="31"/>
  <c r="E4837" i="31"/>
  <c r="E4836" i="31"/>
  <c r="E4835" i="31"/>
  <c r="E4834" i="31"/>
  <c r="E4833" i="31"/>
  <c r="E4832" i="31"/>
  <c r="E4831" i="31"/>
  <c r="E4830" i="31"/>
  <c r="E4829" i="31"/>
  <c r="E4828" i="31"/>
  <c r="E4827" i="31"/>
  <c r="E4826" i="31"/>
  <c r="E4825" i="31"/>
  <c r="E4824" i="31"/>
  <c r="E4823" i="31"/>
  <c r="E4822" i="31"/>
  <c r="E4821" i="31"/>
  <c r="E4820" i="31"/>
  <c r="E4819" i="31"/>
  <c r="E4818" i="31"/>
  <c r="E4817" i="31"/>
  <c r="E4816" i="31"/>
  <c r="E4815" i="31"/>
  <c r="E4814" i="31"/>
  <c r="E4813" i="31"/>
  <c r="E4812" i="31"/>
  <c r="E4811" i="31"/>
  <c r="E4810" i="31"/>
  <c r="E4809" i="31"/>
  <c r="E4808" i="31"/>
  <c r="E4807" i="31"/>
  <c r="E4806" i="31"/>
  <c r="E4805" i="31"/>
  <c r="E4804" i="31"/>
  <c r="E4803" i="31"/>
  <c r="E4802" i="31"/>
  <c r="E4801" i="31"/>
  <c r="E4800" i="31"/>
  <c r="E4799" i="31"/>
  <c r="E4798" i="31"/>
  <c r="E4797" i="31"/>
  <c r="E4796" i="31"/>
  <c r="E4795" i="31"/>
  <c r="E4794" i="31"/>
  <c r="E4793" i="31"/>
  <c r="E4792" i="31"/>
  <c r="E4791" i="31"/>
  <c r="E4790" i="31"/>
  <c r="E4789" i="31"/>
  <c r="E4788" i="31"/>
  <c r="E4787" i="31"/>
  <c r="E4786" i="31"/>
  <c r="E4785" i="31"/>
  <c r="E4784" i="31"/>
  <c r="E4783" i="31"/>
  <c r="E4782" i="31"/>
  <c r="E4781" i="31"/>
  <c r="E4780" i="31"/>
  <c r="E4779" i="31"/>
  <c r="E4778" i="31"/>
  <c r="E4777" i="31"/>
  <c r="E4776" i="31"/>
  <c r="E4775" i="31"/>
  <c r="E4774" i="31"/>
  <c r="E4773" i="31"/>
  <c r="E4772" i="31"/>
  <c r="E4771" i="31"/>
  <c r="E4770" i="31"/>
  <c r="E4769" i="31"/>
  <c r="E4768" i="31"/>
  <c r="E4767" i="31"/>
  <c r="E4766" i="31"/>
  <c r="E4765" i="31"/>
  <c r="E4764" i="31"/>
  <c r="E4763" i="31"/>
  <c r="E4762" i="31"/>
  <c r="E4761" i="31"/>
  <c r="E4760" i="31"/>
  <c r="E4759" i="31"/>
  <c r="E4758" i="31"/>
  <c r="E4757" i="31"/>
  <c r="E4756" i="31"/>
  <c r="E4755" i="31"/>
  <c r="E4754" i="31"/>
  <c r="E4753" i="31"/>
  <c r="E4752" i="31"/>
  <c r="E4751" i="31"/>
  <c r="E4750" i="31"/>
  <c r="E4749" i="31"/>
  <c r="E4748" i="31"/>
  <c r="E4747" i="31"/>
  <c r="E4746" i="31"/>
  <c r="E4745" i="31"/>
  <c r="E4744" i="31"/>
  <c r="E4743" i="31"/>
  <c r="E4742" i="31"/>
  <c r="E4741" i="31"/>
  <c r="E4740" i="31"/>
  <c r="E4739" i="31"/>
  <c r="E4738" i="31"/>
  <c r="E4737" i="31"/>
  <c r="E4736" i="31"/>
  <c r="E4735" i="31"/>
  <c r="E4734" i="31"/>
  <c r="E4733" i="31"/>
  <c r="E4732" i="31"/>
  <c r="E4731" i="31"/>
  <c r="E4730" i="31"/>
  <c r="E4729" i="31"/>
  <c r="E4728" i="31"/>
  <c r="E4727" i="31"/>
  <c r="E4726" i="31"/>
  <c r="E4725" i="31"/>
  <c r="E4724" i="31"/>
  <c r="E4723" i="31"/>
  <c r="E4722" i="31"/>
  <c r="E4721" i="31"/>
  <c r="E4720" i="31"/>
  <c r="E4719" i="31"/>
  <c r="E4718" i="31"/>
  <c r="E4717" i="31"/>
  <c r="E4716" i="31"/>
  <c r="E4715" i="31"/>
  <c r="E4714" i="31"/>
  <c r="E4713" i="31"/>
  <c r="E4712" i="31"/>
  <c r="E4711" i="31"/>
  <c r="E4710" i="31"/>
  <c r="E4709" i="31"/>
  <c r="E4708" i="31"/>
  <c r="E4707" i="31"/>
  <c r="E4706" i="31"/>
  <c r="E4705" i="31"/>
  <c r="E4704" i="31"/>
  <c r="E4703" i="31"/>
  <c r="E4702" i="31"/>
  <c r="E4701" i="31"/>
  <c r="E4700" i="31"/>
  <c r="E4699" i="31"/>
  <c r="E4698" i="31"/>
  <c r="E4697" i="31"/>
  <c r="E4696" i="31"/>
  <c r="E4695" i="31"/>
  <c r="E4694" i="31"/>
  <c r="E4693" i="31"/>
  <c r="E4692" i="31"/>
  <c r="E4691" i="31"/>
  <c r="E4690" i="31"/>
  <c r="E4689" i="31"/>
  <c r="E4688" i="31"/>
  <c r="E4687" i="31"/>
  <c r="E4686" i="31"/>
  <c r="E4685" i="31"/>
  <c r="E4684" i="31"/>
  <c r="E4683" i="31"/>
  <c r="E4682" i="31"/>
  <c r="E4681" i="31"/>
  <c r="E4680" i="31"/>
  <c r="E4679" i="31"/>
  <c r="E4678" i="31"/>
  <c r="E4677" i="31"/>
  <c r="E4676" i="31"/>
  <c r="E4675" i="31"/>
  <c r="E4674" i="31"/>
  <c r="E4673" i="31"/>
  <c r="E4672" i="31"/>
  <c r="E4671" i="31"/>
  <c r="E4670" i="31"/>
  <c r="E4669" i="31"/>
  <c r="E4668" i="31"/>
  <c r="E4667" i="31"/>
  <c r="E4666" i="31"/>
  <c r="E4665" i="31"/>
  <c r="E4664" i="31"/>
  <c r="E4663" i="31"/>
  <c r="E4662" i="31"/>
  <c r="E4661" i="31"/>
  <c r="E4660" i="31"/>
  <c r="E4659" i="31"/>
  <c r="E4658" i="31"/>
  <c r="E4657" i="31"/>
  <c r="E4656" i="31"/>
  <c r="E4655" i="31"/>
  <c r="E4654" i="31"/>
  <c r="E4653" i="31"/>
  <c r="E4652" i="31"/>
  <c r="E4651" i="31"/>
  <c r="E4650" i="31"/>
  <c r="E4649" i="31"/>
  <c r="E4648" i="31"/>
  <c r="E4647" i="31"/>
  <c r="E4646" i="31"/>
  <c r="E4645" i="31"/>
  <c r="E4644" i="31"/>
  <c r="E4643" i="31"/>
  <c r="E4642" i="31"/>
  <c r="E4641" i="31"/>
  <c r="E4640" i="31"/>
  <c r="E4639" i="31"/>
  <c r="E4638" i="31"/>
  <c r="E4637" i="31"/>
  <c r="E4636" i="31"/>
  <c r="E4635" i="31"/>
  <c r="E4634" i="31"/>
  <c r="E4633" i="31"/>
  <c r="E4632" i="31"/>
  <c r="E4631" i="31"/>
  <c r="E4630" i="31"/>
  <c r="E4629" i="31"/>
  <c r="E4628" i="31"/>
  <c r="E4627" i="31"/>
  <c r="E4626" i="31"/>
  <c r="E4625" i="31"/>
  <c r="E4624" i="31"/>
  <c r="E4623" i="31"/>
  <c r="E4622" i="31"/>
  <c r="E4621" i="31"/>
  <c r="E4620" i="31"/>
  <c r="E4619" i="31"/>
  <c r="E4618" i="31"/>
  <c r="E4617" i="31"/>
  <c r="E4616" i="31"/>
  <c r="E4615" i="31"/>
  <c r="E4614" i="31"/>
  <c r="E4613" i="31"/>
  <c r="E4612" i="31"/>
  <c r="E4611" i="31"/>
  <c r="E4610" i="31"/>
  <c r="E4609" i="31"/>
  <c r="E4608" i="31"/>
  <c r="E4607" i="31"/>
  <c r="E4606" i="31"/>
  <c r="E4605" i="31"/>
  <c r="E4604" i="31"/>
  <c r="E4603" i="31"/>
  <c r="E4602" i="31"/>
  <c r="E4601" i="31"/>
  <c r="E4600" i="31"/>
  <c r="E4599" i="31"/>
  <c r="E4598" i="31"/>
  <c r="E4597" i="31"/>
  <c r="E4596" i="31"/>
  <c r="E4595" i="31"/>
  <c r="E4594" i="31"/>
  <c r="E4593" i="31"/>
  <c r="E4592" i="31"/>
  <c r="E4591" i="31"/>
  <c r="E4590" i="31"/>
  <c r="E4589" i="31"/>
  <c r="E4588" i="31"/>
  <c r="E4587" i="31"/>
  <c r="E4586" i="31"/>
  <c r="E4585" i="31"/>
  <c r="E4584" i="31"/>
  <c r="E4583" i="31"/>
  <c r="E4582" i="31"/>
  <c r="E4581" i="31"/>
  <c r="E4580" i="31"/>
  <c r="E4579" i="31"/>
  <c r="E4578" i="31"/>
  <c r="E4577" i="31"/>
  <c r="E4576" i="31"/>
  <c r="E4575" i="31"/>
  <c r="E4574" i="31"/>
  <c r="E4573" i="31"/>
  <c r="E4572" i="31"/>
  <c r="E4571" i="31"/>
  <c r="E4570" i="31"/>
  <c r="E4569" i="31"/>
  <c r="E4568" i="31"/>
  <c r="E4567" i="31"/>
  <c r="E4566" i="31"/>
  <c r="E4565" i="31"/>
  <c r="E4564" i="31"/>
  <c r="E4563" i="31"/>
  <c r="E4562" i="31"/>
  <c r="E4561" i="31"/>
  <c r="E4560" i="31"/>
  <c r="E4559" i="31"/>
  <c r="E4558" i="31"/>
  <c r="E4557" i="31"/>
  <c r="E4556" i="31"/>
  <c r="E4555" i="31"/>
  <c r="E4554" i="31"/>
  <c r="E4553" i="31"/>
  <c r="E4552" i="31"/>
  <c r="E4551" i="31"/>
  <c r="E4550" i="31"/>
  <c r="E4549" i="31"/>
  <c r="E4548" i="31"/>
  <c r="E4547" i="31"/>
  <c r="E4546" i="31"/>
  <c r="E4545" i="31"/>
  <c r="E4544" i="31"/>
  <c r="E4543" i="31"/>
  <c r="E4542" i="31"/>
  <c r="E4541" i="31"/>
  <c r="E4540" i="31"/>
  <c r="E4539" i="31"/>
  <c r="E4538" i="31"/>
  <c r="E4537" i="31"/>
  <c r="E4536" i="31"/>
  <c r="E4535" i="31"/>
  <c r="E4534" i="31"/>
  <c r="E4533" i="31"/>
  <c r="E4532" i="31"/>
  <c r="E4531" i="31"/>
  <c r="E4530" i="31"/>
  <c r="E4529" i="31"/>
  <c r="E4528" i="31"/>
  <c r="E4527" i="31"/>
  <c r="E4526" i="31"/>
  <c r="E4525" i="31"/>
  <c r="E4524" i="31"/>
  <c r="E4523" i="31"/>
  <c r="E4522" i="31"/>
  <c r="E4521" i="31"/>
  <c r="E4520" i="31"/>
  <c r="E4519" i="31"/>
  <c r="E4518" i="31"/>
  <c r="E4517" i="31"/>
  <c r="E4516" i="31"/>
  <c r="E4515" i="31"/>
  <c r="E4514" i="31"/>
  <c r="E4513" i="31"/>
  <c r="E4512" i="31"/>
  <c r="E4511" i="31"/>
  <c r="E4510" i="31"/>
  <c r="E4509" i="31"/>
  <c r="E4508" i="31"/>
  <c r="E4507" i="31"/>
  <c r="E4506" i="31"/>
  <c r="E4505" i="31"/>
  <c r="E4504" i="31"/>
  <c r="E4503" i="31"/>
  <c r="E4502" i="31"/>
  <c r="E4501" i="31"/>
  <c r="E4500" i="31"/>
  <c r="E4499" i="31"/>
  <c r="E4498" i="31"/>
  <c r="E4497" i="31"/>
  <c r="E4496" i="31"/>
  <c r="E4495" i="31"/>
  <c r="E4494" i="31"/>
  <c r="E4493" i="31"/>
  <c r="E4492" i="31"/>
  <c r="E4491" i="31"/>
  <c r="E4490" i="31"/>
  <c r="E4489" i="31"/>
  <c r="E4488" i="31"/>
  <c r="E4487" i="31"/>
  <c r="E4486" i="31"/>
  <c r="E4485" i="31"/>
  <c r="E4484" i="31"/>
  <c r="E4483" i="31"/>
  <c r="E4482" i="31"/>
  <c r="E4481" i="31"/>
  <c r="E4480" i="31"/>
  <c r="E4479" i="31"/>
  <c r="E4478" i="31"/>
  <c r="E4477" i="31"/>
  <c r="E4476" i="31"/>
  <c r="E4475" i="31"/>
  <c r="E4474" i="31"/>
  <c r="E4473" i="31"/>
  <c r="E4472" i="31"/>
  <c r="E4471" i="31"/>
  <c r="E4470" i="31"/>
  <c r="E4469" i="31"/>
  <c r="E4468" i="31"/>
  <c r="E4467" i="31"/>
  <c r="E4466" i="31"/>
  <c r="E4465" i="31"/>
  <c r="E4464" i="31"/>
  <c r="E4463" i="31"/>
  <c r="E4462" i="31"/>
  <c r="E4461" i="31"/>
  <c r="E4460" i="31"/>
  <c r="E4459" i="31"/>
  <c r="E4458" i="31"/>
  <c r="E4457" i="31"/>
  <c r="E4456" i="31"/>
  <c r="E4455" i="31"/>
  <c r="E4454" i="31"/>
  <c r="E4453" i="31"/>
  <c r="E4452" i="31"/>
  <c r="E4451" i="31"/>
  <c r="E4450" i="31"/>
  <c r="E4449" i="31"/>
  <c r="E4448" i="31"/>
  <c r="E4447" i="31"/>
  <c r="E4446" i="31"/>
  <c r="E4445" i="31"/>
  <c r="E4444" i="31"/>
  <c r="E4443" i="31"/>
  <c r="E4442" i="31"/>
  <c r="E4441" i="31"/>
  <c r="E4440" i="31"/>
  <c r="E4439" i="31"/>
  <c r="E4438" i="31"/>
  <c r="E4437" i="31"/>
  <c r="E4436" i="31"/>
  <c r="E4435" i="31"/>
  <c r="E4434" i="31"/>
  <c r="E4433" i="31"/>
  <c r="E4432" i="31"/>
  <c r="E4431" i="31"/>
  <c r="E4430" i="31"/>
  <c r="E4429" i="31"/>
  <c r="E4428" i="31"/>
  <c r="E4427" i="31"/>
  <c r="E4426" i="31"/>
  <c r="E4425" i="31"/>
  <c r="E4424" i="31"/>
  <c r="E4423" i="31"/>
  <c r="E4422" i="31"/>
  <c r="E4421" i="31"/>
  <c r="E4420" i="31"/>
  <c r="E4419" i="31"/>
  <c r="E4418" i="31"/>
  <c r="E4417" i="31"/>
  <c r="E4416" i="31"/>
  <c r="E4415" i="31"/>
  <c r="E4414" i="31"/>
  <c r="E4413" i="31"/>
  <c r="E4412" i="31"/>
  <c r="E4411" i="31"/>
  <c r="E4410" i="31"/>
  <c r="E4409" i="31"/>
  <c r="E4408" i="31"/>
  <c r="E4407" i="31"/>
  <c r="E4406" i="31"/>
  <c r="E4405" i="31"/>
  <c r="E4404" i="31"/>
  <c r="E4403" i="31"/>
  <c r="E4402" i="31"/>
  <c r="E4401" i="31"/>
  <c r="E4400" i="31"/>
  <c r="E4399" i="31"/>
  <c r="E4398" i="31"/>
  <c r="E4397" i="31"/>
  <c r="E4396" i="31"/>
  <c r="E4395" i="31"/>
  <c r="E4394" i="31"/>
  <c r="E4393" i="31"/>
  <c r="E4392" i="31"/>
  <c r="E4391" i="31"/>
  <c r="E4390" i="31"/>
  <c r="E4389" i="31"/>
  <c r="E4388" i="31"/>
  <c r="E4387" i="31"/>
  <c r="E4386" i="31"/>
  <c r="E4385" i="31"/>
  <c r="E4384" i="31"/>
  <c r="E4383" i="31"/>
  <c r="E4382" i="31"/>
  <c r="E4381" i="31"/>
  <c r="E4380" i="31"/>
  <c r="E4379" i="31"/>
  <c r="E4378" i="31"/>
  <c r="E4377" i="31"/>
  <c r="E4376" i="31"/>
  <c r="E4375" i="31"/>
  <c r="E4374" i="31"/>
  <c r="E4373" i="31"/>
  <c r="E4372" i="31"/>
  <c r="E4371" i="31"/>
  <c r="E4370" i="31"/>
  <c r="E4369" i="31"/>
  <c r="E4368" i="31"/>
  <c r="E4367" i="31"/>
  <c r="E4366" i="31"/>
  <c r="E4365" i="31"/>
  <c r="E4364" i="31"/>
  <c r="E4363" i="31"/>
  <c r="E4362" i="31"/>
  <c r="E4361" i="31"/>
  <c r="E4360" i="31"/>
  <c r="E4359" i="31"/>
  <c r="E4358" i="31"/>
  <c r="E4357" i="31"/>
  <c r="E4356" i="31"/>
  <c r="E4355" i="31"/>
  <c r="E4354" i="31"/>
  <c r="E4353" i="31"/>
  <c r="E4352" i="31"/>
  <c r="E4351" i="31"/>
  <c r="E4350" i="31"/>
  <c r="E4349" i="31"/>
  <c r="E4348" i="31"/>
  <c r="E4347" i="31"/>
  <c r="E4346" i="31"/>
  <c r="E4345" i="31"/>
  <c r="E4344" i="31"/>
  <c r="E4343" i="31"/>
  <c r="E4342" i="31"/>
  <c r="E4341" i="31"/>
  <c r="E4340" i="31"/>
  <c r="E4339" i="31"/>
  <c r="E4338" i="31"/>
  <c r="E4337" i="31"/>
  <c r="E4336" i="31"/>
  <c r="E4335" i="31"/>
  <c r="E4334" i="31"/>
  <c r="E4333" i="31"/>
  <c r="E4332" i="31"/>
  <c r="E4331" i="31"/>
  <c r="E4330" i="31"/>
  <c r="E4329" i="31"/>
  <c r="E4328" i="31"/>
  <c r="E4327" i="31"/>
  <c r="E4326" i="31"/>
  <c r="E4325" i="31"/>
  <c r="E4324" i="31"/>
  <c r="E4323" i="31"/>
  <c r="E4322" i="31"/>
  <c r="E4321" i="31"/>
  <c r="E4320" i="31"/>
  <c r="E4319" i="31"/>
  <c r="E4318" i="31"/>
  <c r="E4317" i="31"/>
  <c r="E4316" i="31"/>
  <c r="E4315" i="31"/>
  <c r="E4314" i="31"/>
  <c r="E4313" i="31"/>
  <c r="E4312" i="31"/>
  <c r="E4311" i="31"/>
  <c r="E4310" i="31"/>
  <c r="E4309" i="31"/>
  <c r="E4308" i="31"/>
  <c r="E4307" i="31"/>
  <c r="E4306" i="31"/>
  <c r="E4305" i="31"/>
  <c r="E4304" i="31"/>
  <c r="E4303" i="31"/>
  <c r="E4302" i="31"/>
  <c r="E4301" i="31"/>
  <c r="E4300" i="31"/>
  <c r="E4299" i="31"/>
  <c r="E4298" i="31"/>
  <c r="E4297" i="31"/>
  <c r="E4296" i="31"/>
  <c r="E4295" i="31"/>
  <c r="E4294" i="31"/>
  <c r="E4293" i="31"/>
  <c r="E4292" i="31"/>
  <c r="E4291" i="31"/>
  <c r="E4290" i="31"/>
  <c r="E4289" i="31"/>
  <c r="E4288" i="31"/>
  <c r="E4287" i="31"/>
  <c r="E4286" i="31"/>
  <c r="E4285" i="31"/>
  <c r="E4284" i="31"/>
  <c r="E4283" i="31"/>
  <c r="E4282" i="31"/>
  <c r="E4281" i="31"/>
  <c r="E4280" i="31"/>
  <c r="E4279" i="31"/>
  <c r="E4278" i="31"/>
  <c r="E4277" i="31"/>
  <c r="E4276" i="31"/>
  <c r="E4275" i="31"/>
  <c r="E4274" i="31"/>
  <c r="E4273" i="31"/>
  <c r="E4272" i="31"/>
  <c r="E4271" i="31"/>
  <c r="E4270" i="31"/>
  <c r="E4269" i="31"/>
  <c r="E4268" i="31"/>
  <c r="E4267" i="31"/>
  <c r="E4266" i="31"/>
  <c r="E4265" i="31"/>
  <c r="E4264" i="31"/>
  <c r="E4263" i="31"/>
  <c r="E4262" i="31"/>
  <c r="E4261" i="31"/>
  <c r="E4260" i="31"/>
  <c r="E4259" i="31"/>
  <c r="E4258" i="31"/>
  <c r="E4257" i="31"/>
  <c r="E4256" i="31"/>
  <c r="E4255" i="31"/>
  <c r="E4254" i="31"/>
  <c r="E4253" i="31"/>
  <c r="E4252" i="31"/>
  <c r="E4251" i="31"/>
  <c r="E4250" i="31"/>
  <c r="E4249" i="31"/>
  <c r="E4248" i="31"/>
  <c r="E4247" i="31"/>
  <c r="E4246" i="31"/>
  <c r="E4245" i="31"/>
  <c r="E4244" i="31"/>
  <c r="E4243" i="31"/>
  <c r="E4242" i="31"/>
  <c r="E4241" i="31"/>
  <c r="E4240" i="31"/>
  <c r="E4239" i="31"/>
  <c r="E4238" i="31"/>
  <c r="E4237" i="31"/>
  <c r="E4236" i="31"/>
  <c r="E4235" i="31"/>
  <c r="E4234" i="31"/>
  <c r="E4233" i="31"/>
  <c r="E4232" i="31"/>
  <c r="E4231" i="31"/>
  <c r="E4230" i="31"/>
  <c r="E4229" i="31"/>
  <c r="E4228" i="31"/>
  <c r="E4227" i="31"/>
  <c r="E4226" i="31"/>
  <c r="E4225" i="31"/>
  <c r="E4224" i="31"/>
  <c r="E4223" i="31"/>
  <c r="E4222" i="31"/>
  <c r="E4221" i="31"/>
  <c r="E4220" i="31"/>
  <c r="E4219" i="31"/>
  <c r="E4218" i="31"/>
  <c r="E4217" i="31"/>
  <c r="E4216" i="31"/>
  <c r="E4215" i="31"/>
  <c r="E4214" i="31"/>
  <c r="E4213" i="31"/>
  <c r="E4212" i="31"/>
  <c r="E4211" i="31"/>
  <c r="E4210" i="31"/>
  <c r="E4209" i="31"/>
  <c r="E4208" i="31"/>
  <c r="E4207" i="31"/>
  <c r="E4206" i="31"/>
  <c r="E4205" i="31"/>
  <c r="E4204" i="31"/>
  <c r="E4203" i="31"/>
  <c r="E4202" i="31"/>
  <c r="E4201" i="31"/>
  <c r="E4200" i="31"/>
  <c r="E4199" i="31"/>
  <c r="E4198" i="31"/>
  <c r="E4197" i="31"/>
  <c r="E4196" i="31"/>
  <c r="E4195" i="31"/>
  <c r="E4194" i="31"/>
  <c r="E4193" i="31"/>
  <c r="E4192" i="31"/>
  <c r="E4191" i="31"/>
  <c r="E4190" i="31"/>
  <c r="E4189" i="31"/>
  <c r="E4188" i="31"/>
  <c r="E4187" i="31"/>
  <c r="E4186" i="31"/>
  <c r="E4185" i="31"/>
  <c r="E4184" i="31"/>
  <c r="E4183" i="31"/>
  <c r="E4182" i="31"/>
  <c r="E4181" i="31"/>
  <c r="E4180" i="31"/>
  <c r="E4179" i="31"/>
  <c r="E4178" i="31"/>
  <c r="E4177" i="31"/>
  <c r="E4176" i="31"/>
  <c r="E4175" i="31"/>
  <c r="E4174" i="31"/>
  <c r="E4173" i="31"/>
  <c r="E4172" i="31"/>
  <c r="E4171" i="31"/>
  <c r="E4170" i="31"/>
  <c r="E4169" i="31"/>
  <c r="E4168" i="31"/>
  <c r="E4167" i="31"/>
  <c r="E4166" i="31"/>
  <c r="E4165" i="31"/>
  <c r="E4164" i="31"/>
  <c r="E4163" i="31"/>
  <c r="E4162" i="31"/>
  <c r="E4161" i="31"/>
  <c r="E4160" i="31"/>
  <c r="E4159" i="31"/>
  <c r="E4158" i="31"/>
  <c r="E4157" i="31"/>
  <c r="E4156" i="31"/>
  <c r="E4155" i="31"/>
  <c r="E4154" i="31"/>
  <c r="E4153" i="31"/>
  <c r="E4152" i="31"/>
  <c r="E4151" i="31"/>
  <c r="E4150" i="31"/>
  <c r="E4149" i="31"/>
  <c r="E4148" i="31"/>
  <c r="E4147" i="31"/>
  <c r="E4146" i="31"/>
  <c r="E4145" i="31"/>
  <c r="E4144" i="31"/>
  <c r="E4143" i="31"/>
  <c r="E4142" i="31"/>
  <c r="E4141" i="31"/>
  <c r="E4140" i="31"/>
  <c r="E4139" i="31"/>
  <c r="E4138" i="31"/>
  <c r="E4137" i="31"/>
  <c r="E4136" i="31"/>
  <c r="E4135" i="31"/>
  <c r="E4134" i="31"/>
  <c r="E4133" i="31"/>
  <c r="E4132" i="31"/>
  <c r="E4131" i="31"/>
  <c r="E4130" i="31"/>
  <c r="E4129" i="31"/>
  <c r="E4128" i="31"/>
  <c r="E4127" i="31"/>
  <c r="E4126" i="31"/>
  <c r="E4125" i="31"/>
  <c r="E4124" i="31"/>
  <c r="E4123" i="31"/>
  <c r="E4122" i="31"/>
  <c r="E4121" i="31"/>
  <c r="E4120" i="31"/>
  <c r="E4119" i="31"/>
  <c r="E4118" i="31"/>
  <c r="E4117" i="31"/>
  <c r="E4116" i="31"/>
  <c r="E4115" i="31"/>
  <c r="E4114" i="31"/>
  <c r="E4113" i="31"/>
  <c r="E4112" i="31"/>
  <c r="E4111" i="31"/>
  <c r="E4110" i="31"/>
  <c r="E4109" i="31"/>
  <c r="E4108" i="31"/>
  <c r="E4107" i="31"/>
  <c r="E4106" i="31"/>
  <c r="E4105" i="31"/>
  <c r="E4104" i="31"/>
  <c r="E4103" i="31"/>
  <c r="E4102" i="31"/>
  <c r="E4101" i="31"/>
  <c r="E4100" i="31"/>
  <c r="E4099" i="31"/>
  <c r="E4098" i="31"/>
  <c r="E4097" i="31"/>
  <c r="E4096" i="31"/>
  <c r="E4095" i="31"/>
  <c r="E4094" i="31"/>
  <c r="E4093" i="31"/>
  <c r="E4092" i="31"/>
  <c r="E4091" i="31"/>
  <c r="E4090" i="31"/>
  <c r="E4089" i="31"/>
  <c r="E4088" i="31"/>
  <c r="E4087" i="31"/>
  <c r="E4086" i="31"/>
  <c r="E4085" i="31"/>
  <c r="E4084" i="31"/>
  <c r="E4083" i="31"/>
  <c r="E4082" i="31"/>
  <c r="E4081" i="31"/>
  <c r="E4080" i="31"/>
  <c r="E4079" i="31"/>
  <c r="E4078" i="31"/>
  <c r="E4077" i="31"/>
  <c r="E4076" i="31"/>
  <c r="E4075" i="31"/>
  <c r="E4074" i="31"/>
  <c r="E4073" i="31"/>
  <c r="E4072" i="31"/>
  <c r="E4071" i="31"/>
  <c r="E4070" i="31"/>
  <c r="E4069" i="31"/>
  <c r="E4068" i="31"/>
  <c r="E4067" i="31"/>
  <c r="E4066" i="31"/>
  <c r="E4065" i="31"/>
  <c r="E4064" i="31"/>
  <c r="E4063" i="31"/>
  <c r="E4062" i="31"/>
  <c r="E4061" i="31"/>
  <c r="E4060" i="31"/>
  <c r="E4059" i="31"/>
  <c r="E4058" i="31"/>
  <c r="E4057" i="31"/>
  <c r="E4056" i="31"/>
  <c r="E4055" i="31"/>
  <c r="E4054" i="31"/>
  <c r="E4053" i="31"/>
  <c r="E4052" i="31"/>
  <c r="E4051" i="31"/>
  <c r="E4050" i="31"/>
  <c r="E4049" i="31"/>
  <c r="E4048" i="31"/>
  <c r="E4047" i="31"/>
  <c r="E4046" i="31"/>
  <c r="E4045" i="31"/>
  <c r="E4044" i="31"/>
  <c r="E4043" i="31"/>
  <c r="E4042" i="31"/>
  <c r="E4041" i="31"/>
  <c r="E4040" i="31"/>
  <c r="E4039" i="31"/>
  <c r="E4038" i="31"/>
  <c r="E4037" i="31"/>
  <c r="E4036" i="31"/>
  <c r="E4035" i="31"/>
  <c r="E4034" i="31"/>
  <c r="E4033" i="31"/>
  <c r="E4032" i="31"/>
  <c r="E4031" i="31"/>
  <c r="E4030" i="31"/>
  <c r="E4029" i="31"/>
  <c r="E4028" i="31"/>
  <c r="E4027" i="31"/>
  <c r="E4026" i="31"/>
  <c r="E4025" i="31"/>
  <c r="E4024" i="31"/>
  <c r="E4023" i="31"/>
  <c r="E4022" i="31"/>
  <c r="E4021" i="31"/>
  <c r="E4020" i="31"/>
  <c r="E4019" i="31"/>
  <c r="E4018" i="31"/>
  <c r="E4017" i="31"/>
  <c r="E4016" i="31"/>
  <c r="E4015" i="31"/>
  <c r="E4014" i="31"/>
  <c r="E4013" i="31"/>
  <c r="E4012" i="31"/>
  <c r="E4011" i="31"/>
  <c r="E4010" i="31"/>
  <c r="E4009" i="31"/>
  <c r="E4008" i="31"/>
  <c r="E4007" i="31"/>
  <c r="E4006" i="31"/>
  <c r="E4005" i="31"/>
  <c r="E4004" i="31"/>
  <c r="E4003" i="31"/>
  <c r="E4002" i="31"/>
  <c r="E4001" i="31"/>
  <c r="E4000" i="31"/>
  <c r="E3999" i="31"/>
  <c r="E3998" i="31"/>
  <c r="E3997" i="31"/>
  <c r="E3996" i="31"/>
  <c r="E3995" i="31"/>
  <c r="E3994" i="31"/>
  <c r="E3993" i="31"/>
  <c r="E3992" i="31"/>
  <c r="E3991" i="31"/>
  <c r="E3990" i="31"/>
  <c r="E3989" i="31"/>
  <c r="E3988" i="31"/>
  <c r="E3987" i="31"/>
  <c r="E3986" i="31"/>
  <c r="E3985" i="31"/>
  <c r="E3984" i="31"/>
  <c r="E3983" i="31"/>
  <c r="E3982" i="31"/>
  <c r="E3981" i="31"/>
  <c r="E3980" i="31"/>
  <c r="E3979" i="31"/>
  <c r="E3978" i="31"/>
  <c r="E3977" i="31"/>
  <c r="E3976" i="31"/>
  <c r="E3975" i="31"/>
  <c r="E3974" i="31"/>
  <c r="E3973" i="31"/>
  <c r="E3972" i="31"/>
  <c r="E3971" i="31"/>
  <c r="E3970" i="31"/>
  <c r="E3969" i="31"/>
  <c r="E3968" i="31"/>
  <c r="E3967" i="31"/>
  <c r="E3966" i="31"/>
  <c r="E3965" i="31"/>
  <c r="E3964" i="31"/>
  <c r="E3963" i="31"/>
  <c r="E3962" i="31"/>
  <c r="E3961" i="31"/>
  <c r="E3960" i="31"/>
  <c r="E3959" i="31"/>
  <c r="E3958" i="31"/>
  <c r="E3957" i="31"/>
  <c r="E3956" i="31"/>
  <c r="E3955" i="31"/>
  <c r="E3954" i="31"/>
  <c r="E3953" i="31"/>
  <c r="E3952" i="31"/>
  <c r="E3951" i="31"/>
  <c r="E3950" i="31"/>
  <c r="E3949" i="31"/>
  <c r="E3948" i="31"/>
  <c r="E3947" i="31"/>
  <c r="E3946" i="31"/>
  <c r="E3945" i="31"/>
  <c r="E3944" i="31"/>
  <c r="E3943" i="31"/>
  <c r="E3942" i="31"/>
  <c r="E3941" i="31"/>
  <c r="E3940" i="31"/>
  <c r="E3939" i="31"/>
  <c r="E3938" i="31"/>
  <c r="E3937" i="31"/>
  <c r="E3936" i="31"/>
  <c r="E3935" i="31"/>
  <c r="E3934" i="31"/>
  <c r="E3933" i="31"/>
  <c r="E3932" i="31"/>
  <c r="E3931" i="31"/>
  <c r="E3930" i="31"/>
  <c r="E3929" i="31"/>
  <c r="E3928" i="31"/>
  <c r="E3927" i="31"/>
  <c r="E3926" i="31"/>
  <c r="E3925" i="31"/>
  <c r="E3924" i="31"/>
  <c r="E3923" i="31"/>
  <c r="E3922" i="31"/>
  <c r="E3921" i="31"/>
  <c r="E3920" i="31"/>
  <c r="E3919" i="31"/>
  <c r="E3918" i="31"/>
  <c r="E3917" i="31"/>
  <c r="E3916" i="31"/>
  <c r="E3915" i="31"/>
  <c r="E3914" i="31"/>
  <c r="E3913" i="31"/>
  <c r="E3912" i="31"/>
  <c r="E3911" i="31"/>
  <c r="E3910" i="31"/>
  <c r="E3909" i="31"/>
  <c r="E3908" i="31"/>
  <c r="E3907" i="31"/>
  <c r="E3906" i="31"/>
  <c r="E3905" i="31"/>
  <c r="E3904" i="31"/>
  <c r="E3903" i="31"/>
  <c r="E3902" i="31"/>
  <c r="E3901" i="31"/>
  <c r="E3900" i="31"/>
  <c r="E3899" i="31"/>
  <c r="E3898" i="31"/>
  <c r="E3897" i="31"/>
  <c r="E3896" i="31"/>
  <c r="E3895" i="31"/>
  <c r="E3894" i="31"/>
  <c r="E3893" i="31"/>
  <c r="E3892" i="31"/>
  <c r="E3891" i="31"/>
  <c r="E3890" i="31"/>
  <c r="E3889" i="31"/>
  <c r="E3888" i="31"/>
  <c r="E3887" i="31"/>
  <c r="E3886" i="31"/>
  <c r="E3885" i="31"/>
  <c r="E3884" i="31"/>
  <c r="E3883" i="31"/>
  <c r="E3882" i="31"/>
  <c r="E3881" i="31"/>
  <c r="E3880" i="31"/>
  <c r="E3879" i="31"/>
  <c r="E3878" i="31"/>
  <c r="E3877" i="31"/>
  <c r="E3876" i="31"/>
  <c r="E3875" i="31"/>
  <c r="E3874" i="31"/>
  <c r="E3873" i="31"/>
  <c r="E3872" i="31"/>
  <c r="E3871" i="31"/>
  <c r="E3870" i="31"/>
  <c r="E3869" i="31"/>
  <c r="E3868" i="31"/>
  <c r="E3867" i="31"/>
  <c r="E3866" i="31"/>
  <c r="E3865" i="31"/>
  <c r="E3864" i="31"/>
  <c r="E3863" i="31"/>
  <c r="E3862" i="31"/>
  <c r="E3861" i="31"/>
  <c r="E3860" i="31"/>
  <c r="E3859" i="31"/>
  <c r="E3858" i="31"/>
  <c r="E3857" i="31"/>
  <c r="E3856" i="31"/>
  <c r="E3855" i="31"/>
  <c r="E3854" i="31"/>
  <c r="E3853" i="31"/>
  <c r="E3852" i="31"/>
  <c r="E3851" i="31"/>
  <c r="E3850" i="31"/>
  <c r="E3849" i="31"/>
  <c r="E3848" i="31"/>
  <c r="E3847" i="31"/>
  <c r="E3846" i="31"/>
  <c r="E3845" i="31"/>
  <c r="E3844" i="31"/>
  <c r="E3843" i="31"/>
  <c r="E3842" i="31"/>
  <c r="E3841" i="31"/>
  <c r="E3840" i="31"/>
  <c r="E3839" i="31"/>
  <c r="E3838" i="31"/>
  <c r="E3837" i="31"/>
  <c r="E3836" i="31"/>
  <c r="E3835" i="31"/>
  <c r="E3834" i="31"/>
  <c r="E3833" i="31"/>
  <c r="E3832" i="31"/>
  <c r="E3831" i="31"/>
  <c r="E3830" i="31"/>
  <c r="E3829" i="31"/>
  <c r="E3828" i="31"/>
  <c r="E3827" i="31"/>
  <c r="E3826" i="31"/>
  <c r="E3825" i="31"/>
  <c r="E3824" i="31"/>
  <c r="E3823" i="31"/>
  <c r="E3822" i="31"/>
  <c r="E3821" i="31"/>
  <c r="E3820" i="31"/>
  <c r="E3819" i="31"/>
  <c r="E3818" i="31"/>
  <c r="E3817" i="31"/>
  <c r="E3816" i="31"/>
  <c r="E3815" i="31"/>
  <c r="E3814" i="31"/>
  <c r="E3813" i="31"/>
  <c r="E3812" i="31"/>
  <c r="E3811" i="31"/>
  <c r="E3810" i="31"/>
  <c r="E3809" i="31"/>
  <c r="E3808" i="31"/>
  <c r="E3807" i="31"/>
  <c r="E3806" i="31"/>
  <c r="E3805" i="31"/>
  <c r="E3804" i="31"/>
  <c r="E3803" i="31"/>
  <c r="E3802" i="31"/>
  <c r="E3801" i="31"/>
  <c r="E3800" i="31"/>
  <c r="E3799" i="31"/>
  <c r="E3798" i="31"/>
  <c r="E3797" i="31"/>
  <c r="E3796" i="31"/>
  <c r="E3795" i="31"/>
  <c r="E3794" i="31"/>
  <c r="E3793" i="31"/>
  <c r="E3792" i="31"/>
  <c r="E3791" i="31"/>
  <c r="E3790" i="31"/>
  <c r="E3789" i="31"/>
  <c r="E3788" i="31"/>
  <c r="E3787" i="31"/>
  <c r="E3786" i="31"/>
  <c r="E3785" i="31"/>
  <c r="E3784" i="31"/>
  <c r="E3783" i="31"/>
  <c r="E3782" i="31"/>
  <c r="E3781" i="31"/>
  <c r="E3780" i="31"/>
  <c r="E3779" i="31"/>
  <c r="E3778" i="31"/>
  <c r="E3777" i="31"/>
  <c r="E3776" i="31"/>
  <c r="E3775" i="31"/>
  <c r="E3774" i="31"/>
  <c r="E3773" i="31"/>
  <c r="E3772" i="31"/>
  <c r="E3771" i="31"/>
  <c r="E3770" i="31"/>
  <c r="E3769" i="31"/>
  <c r="E3768" i="31"/>
  <c r="E3767" i="31"/>
  <c r="E3766" i="31"/>
  <c r="E3765" i="31"/>
  <c r="E3764" i="31"/>
  <c r="E3763" i="31"/>
  <c r="E3762" i="31"/>
  <c r="E3761" i="31"/>
  <c r="E3760" i="31"/>
  <c r="E3759" i="31"/>
  <c r="E3758" i="31"/>
  <c r="E3757" i="31"/>
  <c r="E3756" i="31"/>
  <c r="E3755" i="31"/>
  <c r="E3754" i="31"/>
  <c r="E3753" i="31"/>
  <c r="E3752" i="31"/>
  <c r="E3751" i="31"/>
  <c r="E3750" i="31"/>
  <c r="E3749" i="31"/>
  <c r="E3748" i="31"/>
  <c r="E3747" i="31"/>
  <c r="E3746" i="31"/>
  <c r="E3745" i="31"/>
  <c r="E3744" i="31"/>
  <c r="E3743" i="31"/>
  <c r="E3742" i="31"/>
  <c r="E3741" i="31"/>
  <c r="E3740" i="31"/>
  <c r="E3739" i="31"/>
  <c r="E3738" i="31"/>
  <c r="E3737" i="31"/>
  <c r="E3736" i="31"/>
  <c r="E3735" i="31"/>
  <c r="E3734" i="31"/>
  <c r="E3733" i="31"/>
  <c r="E3732" i="31"/>
  <c r="E3731" i="31"/>
  <c r="E3730" i="31"/>
  <c r="E3729" i="31"/>
  <c r="E3728" i="31"/>
  <c r="E3727" i="31"/>
  <c r="E3726" i="31"/>
  <c r="E3725" i="31"/>
  <c r="E3724" i="31"/>
  <c r="E3723" i="31"/>
  <c r="E3722" i="31"/>
  <c r="E3721" i="31"/>
  <c r="E3720" i="31"/>
  <c r="E3719" i="31"/>
  <c r="E3718" i="31"/>
  <c r="E3717" i="31"/>
  <c r="E3716" i="31"/>
  <c r="E3715" i="31"/>
  <c r="E3714" i="31"/>
  <c r="E3713" i="31"/>
  <c r="E3712" i="31"/>
  <c r="E3711" i="31"/>
  <c r="E3710" i="31"/>
  <c r="E3709" i="31"/>
  <c r="E3708" i="31"/>
  <c r="E3707" i="31"/>
  <c r="E3706" i="31"/>
  <c r="E3705" i="31"/>
  <c r="E3704" i="31"/>
  <c r="E3703" i="31"/>
  <c r="E3702" i="31"/>
  <c r="E3701" i="31"/>
  <c r="E3700" i="31"/>
  <c r="E3699" i="31"/>
  <c r="E3698" i="31"/>
  <c r="E3697" i="31"/>
  <c r="E3696" i="31"/>
  <c r="E3695" i="31"/>
  <c r="E3694" i="31"/>
  <c r="E3693" i="31"/>
  <c r="E3692" i="31"/>
  <c r="E3691" i="31"/>
  <c r="E3690" i="31"/>
  <c r="E3689" i="31"/>
  <c r="E3688" i="31"/>
  <c r="E3687" i="31"/>
  <c r="E3686" i="31"/>
  <c r="E3685" i="31"/>
  <c r="E3684" i="31"/>
  <c r="E3683" i="31"/>
  <c r="E3682" i="31"/>
  <c r="E3681" i="31"/>
  <c r="E3680" i="31"/>
  <c r="E3679" i="31"/>
  <c r="E3678" i="31"/>
  <c r="E3677" i="31"/>
  <c r="E3676" i="31"/>
  <c r="E3675" i="31"/>
  <c r="E3674" i="31"/>
  <c r="E3673" i="31"/>
  <c r="E3672" i="31"/>
  <c r="E3671" i="31"/>
  <c r="E3670" i="31"/>
  <c r="E3669" i="31"/>
  <c r="E3668" i="31"/>
  <c r="E3667" i="31"/>
  <c r="E3666" i="31"/>
  <c r="E3665" i="31"/>
  <c r="E3664" i="31"/>
  <c r="E3663" i="31"/>
  <c r="E3662" i="31"/>
  <c r="E3661" i="31"/>
  <c r="E3660" i="31"/>
  <c r="E3659" i="31"/>
  <c r="E3658" i="31"/>
  <c r="E3657" i="31"/>
  <c r="E3656" i="31"/>
  <c r="E3655" i="31"/>
  <c r="E3654" i="31"/>
  <c r="E3653" i="31"/>
  <c r="E3652" i="31"/>
  <c r="E3651" i="31"/>
  <c r="E3650" i="31"/>
  <c r="E3649" i="31"/>
  <c r="E3648" i="31"/>
  <c r="E3647" i="31"/>
  <c r="E3646" i="31"/>
  <c r="E3645" i="31"/>
  <c r="E3644" i="31"/>
  <c r="E3643" i="31"/>
  <c r="E3642" i="31"/>
  <c r="E3641" i="31"/>
  <c r="E3640" i="31"/>
  <c r="E3639" i="31"/>
  <c r="E3638" i="31"/>
  <c r="E3637" i="31"/>
  <c r="E3636" i="31"/>
  <c r="E3635" i="31"/>
  <c r="E3634" i="31"/>
  <c r="E3633" i="31"/>
  <c r="E3632" i="31"/>
  <c r="E3631" i="31"/>
  <c r="E3630" i="31"/>
  <c r="E3629" i="31"/>
  <c r="E3628" i="31"/>
  <c r="E3627" i="31"/>
  <c r="E3626" i="31"/>
  <c r="E3625" i="31"/>
  <c r="E3624" i="31"/>
  <c r="E3623" i="31"/>
  <c r="E3622" i="31"/>
  <c r="E3621" i="31"/>
  <c r="E3620" i="31"/>
  <c r="E3619" i="31"/>
  <c r="E3618" i="31"/>
  <c r="E3617" i="31"/>
  <c r="E3616" i="31"/>
  <c r="E3615" i="31"/>
  <c r="E3614" i="31"/>
  <c r="E3613" i="31"/>
  <c r="E3612" i="31"/>
  <c r="E3611" i="31"/>
  <c r="E3610" i="31"/>
  <c r="E3609" i="31"/>
  <c r="E3608" i="31"/>
  <c r="E3607" i="31"/>
  <c r="E3606" i="31"/>
  <c r="E3605" i="31"/>
  <c r="E3604" i="31"/>
  <c r="E3603" i="31"/>
  <c r="E3602" i="31"/>
  <c r="E3601" i="31"/>
  <c r="E3600" i="31"/>
  <c r="E3599" i="31"/>
  <c r="E3598" i="31"/>
  <c r="E3597" i="31"/>
  <c r="E3596" i="31"/>
  <c r="E3595" i="31"/>
  <c r="E3594" i="31"/>
  <c r="E3593" i="31"/>
  <c r="E3592" i="31"/>
  <c r="E3591" i="31"/>
  <c r="E3590" i="31"/>
  <c r="E3589" i="31"/>
  <c r="E3588" i="31"/>
  <c r="E3587" i="31"/>
  <c r="E3586" i="31"/>
  <c r="E3585" i="31"/>
  <c r="E3584" i="31"/>
  <c r="E3583" i="31"/>
  <c r="E3582" i="31"/>
  <c r="E3581" i="31"/>
  <c r="E3580" i="31"/>
  <c r="E3579" i="31"/>
  <c r="E3578" i="31"/>
  <c r="E3577" i="31"/>
  <c r="E3576" i="31"/>
  <c r="E3575" i="31"/>
  <c r="E3574" i="31"/>
  <c r="E3573" i="31"/>
  <c r="E3572" i="31"/>
  <c r="E3571" i="31"/>
  <c r="E3570" i="31"/>
  <c r="E3569" i="31"/>
  <c r="E3568" i="31"/>
  <c r="E3567" i="31"/>
  <c r="E3566" i="31"/>
  <c r="E3565" i="31"/>
  <c r="E3564" i="31"/>
  <c r="E3563" i="31"/>
  <c r="E3562" i="31"/>
  <c r="E3561" i="31"/>
  <c r="E3560" i="31"/>
  <c r="E3559" i="31"/>
  <c r="E3558" i="31"/>
  <c r="E3557" i="31"/>
  <c r="E3556" i="31"/>
  <c r="E3555" i="31"/>
  <c r="E3554" i="31"/>
  <c r="E3553" i="31"/>
  <c r="E3552" i="31"/>
  <c r="E3551" i="31"/>
  <c r="E3550" i="31"/>
  <c r="E3549" i="31"/>
  <c r="E3548" i="31"/>
  <c r="E3547" i="31"/>
  <c r="E3546" i="31"/>
  <c r="E3545" i="31"/>
  <c r="E3544" i="31"/>
  <c r="E3543" i="31"/>
  <c r="E3542" i="31"/>
  <c r="E3541" i="31"/>
  <c r="E3540" i="31"/>
  <c r="E3539" i="31"/>
  <c r="E3538" i="31"/>
  <c r="E3537" i="31"/>
  <c r="E3536" i="31"/>
  <c r="E3535" i="31"/>
  <c r="E3534" i="31"/>
  <c r="E3533" i="31"/>
  <c r="E3532" i="31"/>
  <c r="E3531" i="31"/>
  <c r="E3530" i="31"/>
  <c r="E3529" i="31"/>
  <c r="E3528" i="31"/>
  <c r="E3527" i="31"/>
  <c r="E3526" i="31"/>
  <c r="E3525" i="31"/>
  <c r="E3524" i="31"/>
  <c r="E3523" i="31"/>
  <c r="E3522" i="31"/>
  <c r="E3521" i="31"/>
  <c r="E3520" i="31"/>
  <c r="E3519" i="31"/>
  <c r="E3518" i="31"/>
  <c r="E3517" i="31"/>
  <c r="E3516" i="31"/>
  <c r="E3515" i="31"/>
  <c r="E3514" i="31"/>
  <c r="E3513" i="31"/>
  <c r="E3512" i="31"/>
  <c r="E3511" i="31"/>
  <c r="E3510" i="31"/>
  <c r="E3509" i="31"/>
  <c r="E3508" i="31"/>
  <c r="E3507" i="31"/>
  <c r="E3506" i="31"/>
  <c r="E3505" i="31"/>
  <c r="E3504" i="31"/>
  <c r="E3503" i="31"/>
  <c r="E3502" i="31"/>
  <c r="E3501" i="31"/>
  <c r="E3500" i="31"/>
  <c r="E3499" i="31"/>
  <c r="E3498" i="31"/>
  <c r="E3497" i="31"/>
  <c r="E3496" i="31"/>
  <c r="E3495" i="31"/>
  <c r="E3494" i="31"/>
  <c r="E3493" i="31"/>
  <c r="E3492" i="31"/>
  <c r="E3491" i="31"/>
  <c r="E3490" i="31"/>
  <c r="E3489" i="31"/>
  <c r="E3488" i="31"/>
  <c r="E3487" i="31"/>
  <c r="E3486" i="31"/>
  <c r="E3485" i="31"/>
  <c r="E3484" i="31"/>
  <c r="E3483" i="31"/>
  <c r="E3482" i="31"/>
  <c r="E3481" i="31"/>
  <c r="E3480" i="31"/>
  <c r="E3479" i="31"/>
  <c r="E3478" i="31"/>
  <c r="E3477" i="31"/>
  <c r="E3476" i="31"/>
  <c r="E3475" i="31"/>
  <c r="E3474" i="31"/>
  <c r="E3473" i="31"/>
  <c r="E3472" i="31"/>
  <c r="E3471" i="31"/>
  <c r="E3470" i="31"/>
  <c r="E3469" i="31"/>
  <c r="E3468" i="31"/>
  <c r="E3467" i="31"/>
  <c r="E3466" i="31"/>
  <c r="E3465" i="31"/>
  <c r="E3464" i="31"/>
  <c r="E3463" i="31"/>
  <c r="E3462" i="31"/>
  <c r="E3461" i="31"/>
  <c r="E3460" i="31"/>
  <c r="E3459" i="31"/>
  <c r="E3458" i="31"/>
  <c r="E3457" i="31"/>
  <c r="E3456" i="31"/>
  <c r="E3455" i="31"/>
  <c r="E3454" i="31"/>
  <c r="E3453" i="31"/>
  <c r="E3452" i="31"/>
  <c r="E3451" i="31"/>
  <c r="E3450" i="31"/>
  <c r="E3449" i="31"/>
  <c r="E3448" i="31"/>
  <c r="E3447" i="31"/>
  <c r="E3446" i="31"/>
  <c r="E3445" i="31"/>
  <c r="E3444" i="31"/>
  <c r="E3443" i="31"/>
  <c r="E3442" i="31"/>
  <c r="E3441" i="31"/>
  <c r="E3440" i="31"/>
  <c r="E3439" i="31"/>
  <c r="E3438" i="31"/>
  <c r="E3437" i="31"/>
  <c r="E3436" i="31"/>
  <c r="E3435" i="31"/>
  <c r="E3434" i="31"/>
  <c r="E3433" i="31"/>
  <c r="E3432" i="31"/>
  <c r="E3431" i="31"/>
  <c r="E3430" i="31"/>
  <c r="E3429" i="31"/>
  <c r="E3428" i="31"/>
  <c r="E3427" i="31"/>
  <c r="E3426" i="31"/>
  <c r="E3425" i="31"/>
  <c r="E3424" i="31"/>
  <c r="E3423" i="31"/>
  <c r="E3422" i="31"/>
  <c r="E3421" i="31"/>
  <c r="E3420" i="31"/>
  <c r="E3419" i="31"/>
  <c r="E3418" i="31"/>
  <c r="E3417" i="31"/>
  <c r="E3416" i="31"/>
  <c r="E3415" i="31"/>
  <c r="E3414" i="31"/>
  <c r="E3413" i="31"/>
  <c r="E3412" i="31"/>
  <c r="E3411" i="31"/>
  <c r="E3410" i="31"/>
  <c r="E3409" i="31"/>
  <c r="E3408" i="31"/>
  <c r="E3407" i="31"/>
  <c r="E3406" i="31"/>
  <c r="E3405" i="31"/>
  <c r="E3404" i="31"/>
  <c r="E3403" i="31"/>
  <c r="E3402" i="31"/>
  <c r="E3401" i="31"/>
  <c r="E3400" i="31"/>
  <c r="E3399" i="31"/>
  <c r="E3398" i="31"/>
  <c r="E3397" i="31"/>
  <c r="E3396" i="31"/>
  <c r="E3395" i="31"/>
  <c r="E3394" i="31"/>
  <c r="E3393" i="31"/>
  <c r="E3392" i="31"/>
  <c r="E3391" i="31"/>
  <c r="E3390" i="31"/>
  <c r="E3389" i="31"/>
  <c r="E3388" i="31"/>
  <c r="E3387" i="31"/>
  <c r="E3386" i="31"/>
  <c r="E3385" i="31"/>
  <c r="E3384" i="31"/>
  <c r="E3383" i="31"/>
  <c r="E3382" i="31"/>
  <c r="E3381" i="31"/>
  <c r="E3380" i="31"/>
  <c r="E3379" i="31"/>
  <c r="E3378" i="31"/>
  <c r="E3377" i="31"/>
  <c r="E3376" i="31"/>
  <c r="E3375" i="31"/>
  <c r="E3374" i="31"/>
  <c r="E3373" i="31"/>
  <c r="E3372" i="31"/>
  <c r="E3371" i="31"/>
  <c r="E3370" i="31"/>
  <c r="E3369" i="31"/>
  <c r="E3368" i="31"/>
  <c r="E3367" i="31"/>
  <c r="E3366" i="31"/>
  <c r="E3365" i="31"/>
  <c r="E3364" i="31"/>
  <c r="E3363" i="31"/>
  <c r="E3362" i="31"/>
  <c r="E3361" i="31"/>
  <c r="E3360" i="31"/>
  <c r="E3359" i="31"/>
  <c r="E3358" i="31"/>
  <c r="E3357" i="31"/>
  <c r="E3356" i="31"/>
  <c r="E3355" i="31"/>
  <c r="E3354" i="31"/>
  <c r="E3353" i="31"/>
  <c r="E3352" i="31"/>
  <c r="E3351" i="31"/>
  <c r="E3350" i="31"/>
  <c r="E3349" i="31"/>
  <c r="E3348" i="31"/>
  <c r="E3347" i="31"/>
  <c r="E3346" i="31"/>
  <c r="E3345" i="31"/>
  <c r="E3344" i="31"/>
  <c r="E3343" i="31"/>
  <c r="E3342" i="31"/>
  <c r="E3341" i="31"/>
  <c r="E3340" i="31"/>
  <c r="E3339" i="31"/>
  <c r="E3338" i="31"/>
  <c r="E3337" i="31"/>
  <c r="E3336" i="31"/>
  <c r="E3335" i="31"/>
  <c r="E3334" i="31"/>
  <c r="E3333" i="31"/>
  <c r="E3332" i="31"/>
  <c r="E3331" i="31"/>
  <c r="E3330" i="31"/>
  <c r="E3329" i="31"/>
  <c r="E3328" i="31"/>
  <c r="E3327" i="31"/>
  <c r="E3326" i="31"/>
  <c r="E3325" i="31"/>
  <c r="E3324" i="31"/>
  <c r="E3323" i="31"/>
  <c r="E3322" i="31"/>
  <c r="E3321" i="31"/>
  <c r="E3320" i="31"/>
  <c r="E3319" i="31"/>
  <c r="E3318" i="31"/>
  <c r="E3317" i="31"/>
  <c r="E3316" i="31"/>
  <c r="E3315" i="31"/>
  <c r="E3314" i="31"/>
  <c r="E3313" i="31"/>
  <c r="E3312" i="31"/>
  <c r="E3311" i="31"/>
  <c r="E3310" i="31"/>
  <c r="E3309" i="31"/>
  <c r="E3308" i="31"/>
  <c r="E3307" i="31"/>
  <c r="E3306" i="31"/>
  <c r="E3305" i="31"/>
  <c r="E3304" i="31"/>
  <c r="E3303" i="31"/>
  <c r="E3302" i="31"/>
  <c r="E3301" i="31"/>
  <c r="E3300" i="31"/>
  <c r="E3299" i="31"/>
  <c r="E3298" i="31"/>
  <c r="E3297" i="31"/>
  <c r="E3296" i="31"/>
  <c r="E3295" i="31"/>
  <c r="E3294" i="31"/>
  <c r="E3293" i="31"/>
  <c r="E3292" i="31"/>
  <c r="E3291" i="31"/>
  <c r="E3290" i="31"/>
  <c r="E3289" i="31"/>
  <c r="E3288" i="31"/>
  <c r="E3287" i="31"/>
  <c r="E3286" i="31"/>
  <c r="E3285" i="31"/>
  <c r="E3284" i="31"/>
  <c r="E3283" i="31"/>
  <c r="E3282" i="31"/>
  <c r="E3281" i="31"/>
  <c r="E3280" i="31"/>
  <c r="E3279" i="31"/>
  <c r="E3278" i="31"/>
  <c r="E3277" i="31"/>
  <c r="E3276" i="31"/>
  <c r="E3275" i="31"/>
  <c r="E3274" i="31"/>
  <c r="E3273" i="31"/>
  <c r="E3272" i="31"/>
  <c r="E3271" i="31"/>
  <c r="E3270" i="31"/>
  <c r="E3269" i="31"/>
  <c r="E3268" i="31"/>
  <c r="E3267" i="31"/>
  <c r="E3266" i="31"/>
  <c r="E3265" i="31"/>
  <c r="E3264" i="31"/>
  <c r="E3263" i="31"/>
  <c r="E3262" i="31"/>
  <c r="E3261" i="31"/>
  <c r="E3260" i="31"/>
  <c r="E3259" i="31"/>
  <c r="E3258" i="31"/>
  <c r="E3257" i="31"/>
  <c r="E3256" i="31"/>
  <c r="E3255" i="31"/>
  <c r="E3254" i="31"/>
  <c r="E3253" i="31"/>
  <c r="E3252" i="31"/>
  <c r="E3251" i="31"/>
  <c r="E3250" i="31"/>
  <c r="E3249" i="31"/>
  <c r="E3248" i="31"/>
  <c r="E3247" i="31"/>
  <c r="E3246" i="31"/>
  <c r="E3245" i="31"/>
  <c r="E3244" i="31"/>
  <c r="E3243" i="31"/>
  <c r="E3242" i="31"/>
  <c r="E3241" i="31"/>
  <c r="E3240" i="31"/>
  <c r="E3239" i="31"/>
  <c r="E3238" i="31"/>
  <c r="E3237" i="31"/>
  <c r="E3236" i="31"/>
  <c r="E3235" i="31"/>
  <c r="E3234" i="31"/>
  <c r="E3233" i="31"/>
  <c r="E3232" i="31"/>
  <c r="E3231" i="31"/>
  <c r="E3230" i="31"/>
  <c r="E3229" i="31"/>
  <c r="E3228" i="31"/>
  <c r="E3227" i="31"/>
  <c r="E3226" i="31"/>
  <c r="E3225" i="31"/>
  <c r="E3224" i="31"/>
  <c r="E3223" i="31"/>
  <c r="E3222" i="31"/>
  <c r="E3221" i="31"/>
  <c r="E3220" i="31"/>
  <c r="E3219" i="31"/>
  <c r="E3218" i="31"/>
  <c r="E3217" i="31"/>
  <c r="E3216" i="31"/>
  <c r="E3215" i="31"/>
  <c r="E3214" i="31"/>
  <c r="E3213" i="31"/>
  <c r="E3212" i="31"/>
  <c r="E3211" i="31"/>
  <c r="E3210" i="31"/>
  <c r="E3209" i="31"/>
  <c r="E3208" i="31"/>
  <c r="E3207" i="31"/>
  <c r="E3206" i="31"/>
  <c r="E3205" i="31"/>
  <c r="E3204" i="31"/>
  <c r="E3203" i="31"/>
  <c r="E3202" i="31"/>
  <c r="E3201" i="31"/>
  <c r="E3200" i="31"/>
  <c r="E3199" i="31"/>
  <c r="E3198" i="31"/>
  <c r="E3197" i="31"/>
  <c r="E3196" i="31"/>
  <c r="E3195" i="31"/>
  <c r="E3194" i="31"/>
  <c r="E3193" i="31"/>
  <c r="E3192" i="31"/>
  <c r="E3191" i="31"/>
  <c r="E3190" i="31"/>
  <c r="E3189" i="31"/>
  <c r="E3188" i="31"/>
  <c r="E3187" i="31"/>
  <c r="E3186" i="31"/>
  <c r="E3185" i="31"/>
  <c r="E3184" i="31"/>
  <c r="E3183" i="31"/>
  <c r="E3182" i="31"/>
  <c r="E3181" i="31"/>
  <c r="E3180" i="31"/>
  <c r="E3179" i="31"/>
  <c r="E3178" i="31"/>
  <c r="E3177" i="31"/>
  <c r="E3176" i="31"/>
  <c r="E3175" i="31"/>
  <c r="E3174" i="31"/>
  <c r="E3173" i="31"/>
  <c r="E3172" i="31"/>
  <c r="E3171" i="31"/>
  <c r="E3170" i="31"/>
  <c r="E3169" i="31"/>
  <c r="E3168" i="31"/>
  <c r="E3167" i="31"/>
  <c r="E3166" i="31"/>
  <c r="E3165" i="31"/>
  <c r="E3164" i="31"/>
  <c r="E3163" i="31"/>
  <c r="E3162" i="31"/>
  <c r="E3161" i="31"/>
  <c r="E3160" i="31"/>
  <c r="E3159" i="31"/>
  <c r="E3158" i="31"/>
  <c r="E3157" i="31"/>
  <c r="E3156" i="31"/>
  <c r="E3155" i="31"/>
  <c r="E3154" i="31"/>
  <c r="E3153" i="31"/>
  <c r="E3152" i="31"/>
  <c r="E3151" i="31"/>
  <c r="E3150" i="31"/>
  <c r="E3149" i="31"/>
  <c r="E3148" i="31"/>
  <c r="E3147" i="31"/>
  <c r="E3146" i="31"/>
  <c r="E3145" i="31"/>
  <c r="E3144" i="31"/>
  <c r="E3143" i="31"/>
  <c r="E3142" i="31"/>
  <c r="E3141" i="31"/>
  <c r="E3140" i="31"/>
  <c r="E3139" i="31"/>
  <c r="E3138" i="31"/>
  <c r="E3137" i="31"/>
  <c r="E3136" i="31"/>
  <c r="E3135" i="31"/>
  <c r="E3134" i="31"/>
  <c r="E3133" i="31"/>
  <c r="E3132" i="31"/>
  <c r="E3131" i="31"/>
  <c r="E3130" i="31"/>
  <c r="E3129" i="31"/>
  <c r="E3128" i="31"/>
  <c r="E3127" i="31"/>
  <c r="E3126" i="31"/>
  <c r="E3125" i="31"/>
  <c r="E3124" i="31"/>
  <c r="E3123" i="31"/>
  <c r="E3122" i="31"/>
  <c r="E3121" i="31"/>
  <c r="E3120" i="31"/>
  <c r="E3119" i="31"/>
  <c r="E3118" i="31"/>
  <c r="E3117" i="31"/>
  <c r="E3116" i="31"/>
  <c r="E3115" i="31"/>
  <c r="E3114" i="31"/>
  <c r="E3113" i="31"/>
  <c r="E3112" i="31"/>
  <c r="E3111" i="31"/>
  <c r="E3110" i="31"/>
  <c r="E3109" i="31"/>
  <c r="E3108" i="31"/>
  <c r="E3107" i="31"/>
  <c r="E3106" i="31"/>
  <c r="E3105" i="31"/>
  <c r="E3104" i="31"/>
  <c r="E3103" i="31"/>
  <c r="E3102" i="31"/>
  <c r="E3101" i="31"/>
  <c r="E3100" i="31"/>
  <c r="E3099" i="31"/>
  <c r="E3098" i="31"/>
  <c r="E3097" i="31"/>
  <c r="E3096" i="31"/>
  <c r="E3095" i="31"/>
  <c r="E3094" i="31"/>
  <c r="E3093" i="31"/>
  <c r="E3092" i="31"/>
  <c r="E3091" i="31"/>
  <c r="E3090" i="31"/>
  <c r="E3089" i="31"/>
  <c r="E3088" i="31"/>
  <c r="E3087" i="31"/>
  <c r="E3086" i="31"/>
  <c r="E3085" i="31"/>
  <c r="E3084" i="31"/>
  <c r="E3083" i="31"/>
  <c r="E3082" i="31"/>
  <c r="E3081" i="31"/>
  <c r="E3080" i="31"/>
  <c r="E3079" i="31"/>
  <c r="E3078" i="31"/>
  <c r="E3077" i="31"/>
  <c r="E3076" i="31"/>
  <c r="E3075" i="31"/>
  <c r="E3074" i="31"/>
  <c r="E3073" i="31"/>
  <c r="E3072" i="31"/>
  <c r="E3071" i="31"/>
  <c r="E3070" i="31"/>
  <c r="E3069" i="31"/>
  <c r="E3068" i="31"/>
  <c r="E3067" i="31"/>
  <c r="E3066" i="31"/>
  <c r="E3065" i="31"/>
  <c r="E3064" i="31"/>
  <c r="E3063" i="31"/>
  <c r="E3062" i="31"/>
  <c r="E3061" i="31"/>
  <c r="E3060" i="31"/>
  <c r="E3059" i="31"/>
  <c r="E3058" i="31"/>
  <c r="E3057" i="31"/>
  <c r="E3056" i="31"/>
  <c r="E3055" i="31"/>
  <c r="E3054" i="31"/>
  <c r="E3053" i="31"/>
  <c r="E3052" i="31"/>
  <c r="E3051" i="31"/>
  <c r="E3050" i="31"/>
  <c r="E3049" i="31"/>
  <c r="E3048" i="31"/>
  <c r="E3047" i="31"/>
  <c r="E3046" i="31"/>
  <c r="E3045" i="31"/>
  <c r="E3044" i="31"/>
  <c r="E3043" i="31"/>
  <c r="E3042" i="31"/>
  <c r="E3041" i="31"/>
  <c r="E3040" i="31"/>
  <c r="E3039" i="31"/>
  <c r="E3038" i="31"/>
  <c r="E3037" i="31"/>
  <c r="E3036" i="31"/>
  <c r="E3035" i="31"/>
  <c r="E3034" i="31"/>
  <c r="E3033" i="31"/>
  <c r="E3032" i="31"/>
  <c r="E3031" i="31"/>
  <c r="E3030" i="31"/>
  <c r="E3029" i="31"/>
  <c r="E3028" i="31"/>
  <c r="E3027" i="31"/>
  <c r="E3026" i="31"/>
  <c r="E3025" i="31"/>
  <c r="E3024" i="31"/>
  <c r="E3023" i="31"/>
  <c r="E3022" i="31"/>
  <c r="E3021" i="31"/>
  <c r="E3020" i="31"/>
  <c r="E3019" i="31"/>
  <c r="E3018" i="31"/>
  <c r="E3017" i="31"/>
  <c r="E3016" i="31"/>
  <c r="E3015" i="31"/>
  <c r="E3014" i="31"/>
  <c r="E3013" i="31"/>
  <c r="E3012" i="31"/>
  <c r="E3011" i="31"/>
  <c r="E3010" i="31"/>
  <c r="E3009" i="31"/>
  <c r="E3008" i="31"/>
  <c r="E3007" i="31"/>
  <c r="E3006" i="31"/>
  <c r="E3005" i="31"/>
  <c r="E3004" i="31"/>
  <c r="E3003" i="31"/>
  <c r="E3002" i="31"/>
  <c r="E3001" i="31"/>
  <c r="E3000" i="31"/>
  <c r="E2999" i="31"/>
  <c r="E2998" i="31"/>
  <c r="E2997" i="31"/>
  <c r="E2996" i="31"/>
  <c r="E2995" i="31"/>
  <c r="E2994" i="31"/>
  <c r="E2993" i="31"/>
  <c r="E2992" i="31"/>
  <c r="E2991" i="31"/>
  <c r="E2990" i="31"/>
  <c r="E2989" i="31"/>
  <c r="E2988" i="31"/>
  <c r="E2987" i="31"/>
  <c r="E2986" i="31"/>
  <c r="E2985" i="31"/>
  <c r="E2984" i="31"/>
  <c r="E2983" i="31"/>
  <c r="E2982" i="31"/>
  <c r="E2981" i="31"/>
  <c r="E2980" i="31"/>
  <c r="E2979" i="31"/>
  <c r="E2978" i="31"/>
  <c r="E2977" i="31"/>
  <c r="E2976" i="31"/>
  <c r="E2975" i="31"/>
  <c r="E2974" i="31"/>
  <c r="E2973" i="31"/>
  <c r="E2972" i="31"/>
  <c r="E2971" i="31"/>
  <c r="E2970" i="31"/>
  <c r="E2969" i="31"/>
  <c r="E2968" i="31"/>
  <c r="E2967" i="31"/>
  <c r="E2966" i="31"/>
  <c r="E2965" i="31"/>
  <c r="E2964" i="31"/>
  <c r="E2963" i="31"/>
  <c r="E2962" i="31"/>
  <c r="E2961" i="31"/>
  <c r="E2960" i="31"/>
  <c r="E2959" i="31"/>
  <c r="E2958" i="31"/>
  <c r="E2957" i="31"/>
  <c r="E2956" i="31"/>
  <c r="E2955" i="31"/>
  <c r="E2954" i="31"/>
  <c r="E2953" i="31"/>
  <c r="E2952" i="31"/>
  <c r="E2951" i="31"/>
  <c r="E2950" i="31"/>
  <c r="E2949" i="31"/>
  <c r="E2948" i="31"/>
  <c r="E2947" i="31"/>
  <c r="E2946" i="31"/>
  <c r="E2945" i="31"/>
  <c r="E2944" i="31"/>
  <c r="E2943" i="31"/>
  <c r="E2942" i="31"/>
  <c r="E2941" i="31"/>
  <c r="E2940" i="31"/>
  <c r="E2939" i="31"/>
  <c r="E2938" i="31"/>
  <c r="E2937" i="31"/>
  <c r="E2936" i="31"/>
  <c r="E2935" i="31"/>
  <c r="E2934" i="31"/>
  <c r="E2933" i="31"/>
  <c r="E2932" i="31"/>
  <c r="E2931" i="31"/>
  <c r="E2930" i="31"/>
  <c r="E2929" i="31"/>
  <c r="E2928" i="31"/>
  <c r="E2927" i="31"/>
  <c r="E2926" i="31"/>
  <c r="E2925" i="31"/>
  <c r="E2924" i="31"/>
  <c r="E2923" i="31"/>
  <c r="E2922" i="31"/>
  <c r="E2921" i="31"/>
  <c r="E2920" i="31"/>
  <c r="E2919" i="31"/>
  <c r="E2918" i="31"/>
  <c r="E2917" i="31"/>
  <c r="E2916" i="31"/>
  <c r="E2915" i="31"/>
  <c r="E2914" i="31"/>
  <c r="E2913" i="31"/>
  <c r="E2912" i="31"/>
  <c r="E2911" i="31"/>
  <c r="E2910" i="31"/>
  <c r="E2909" i="31"/>
  <c r="E2908" i="31"/>
  <c r="E2907" i="31"/>
  <c r="E2906" i="31"/>
  <c r="E2905" i="31"/>
  <c r="E2904" i="31"/>
  <c r="E2903" i="31"/>
  <c r="E2902" i="31"/>
  <c r="E2901" i="31"/>
  <c r="E2900" i="31"/>
  <c r="E2899" i="31"/>
  <c r="E2898" i="31"/>
  <c r="E2897" i="31"/>
  <c r="E2896" i="31"/>
  <c r="E2895" i="31"/>
  <c r="E2894" i="31"/>
  <c r="E2893" i="31"/>
  <c r="E2892" i="31"/>
  <c r="E2891" i="31"/>
  <c r="E2890" i="31"/>
  <c r="E2889" i="31"/>
  <c r="E2888" i="31"/>
  <c r="E2887" i="31"/>
  <c r="E2886" i="31"/>
  <c r="E2885" i="31"/>
  <c r="E2884" i="31"/>
  <c r="E2883" i="31"/>
  <c r="E2882" i="31"/>
  <c r="E2881" i="31"/>
  <c r="E2880" i="31"/>
  <c r="E2879" i="31"/>
  <c r="E2878" i="31"/>
  <c r="E2877" i="31"/>
  <c r="E2876" i="31"/>
  <c r="E2875" i="31"/>
  <c r="E2874" i="31"/>
  <c r="E2873" i="31"/>
  <c r="E2872" i="31"/>
  <c r="E2871" i="31"/>
  <c r="E2870" i="31"/>
  <c r="E2869" i="31"/>
  <c r="E2868" i="31"/>
  <c r="E2867" i="31"/>
  <c r="E2866" i="31"/>
  <c r="E2865" i="31"/>
  <c r="E2864" i="31"/>
  <c r="E2863" i="31"/>
  <c r="E2862" i="31"/>
  <c r="E2861" i="31"/>
  <c r="E2860" i="31"/>
  <c r="E2859" i="31"/>
  <c r="E2858" i="31"/>
  <c r="E2857" i="31"/>
  <c r="E2856" i="31"/>
  <c r="E2855" i="31"/>
  <c r="E2854" i="31"/>
  <c r="E2853" i="31"/>
  <c r="E2852" i="31"/>
  <c r="E2851" i="31"/>
  <c r="E2850" i="31"/>
  <c r="E2849" i="31"/>
  <c r="E2848" i="31"/>
  <c r="E2847" i="31"/>
  <c r="E2846" i="31"/>
  <c r="E2845" i="31"/>
  <c r="E2844" i="31"/>
  <c r="E2843" i="31"/>
  <c r="E2842" i="31"/>
  <c r="E2841" i="31"/>
  <c r="E2840" i="31"/>
  <c r="E2839" i="31"/>
  <c r="E2838" i="31"/>
  <c r="E2837" i="31"/>
  <c r="E2836" i="31"/>
  <c r="E2835" i="31"/>
  <c r="E2834" i="31"/>
  <c r="E2833" i="31"/>
  <c r="E2832" i="31"/>
  <c r="E2831" i="31"/>
  <c r="E2830" i="31"/>
  <c r="E2829" i="31"/>
  <c r="E2828" i="31"/>
  <c r="E2827" i="31"/>
  <c r="E2826" i="31"/>
  <c r="E2825" i="31"/>
  <c r="E2824" i="31"/>
  <c r="E2823" i="31"/>
  <c r="E2822" i="31"/>
  <c r="E2821" i="31"/>
  <c r="E2820" i="31"/>
  <c r="E2819" i="31"/>
  <c r="E2818" i="31"/>
  <c r="E2817" i="31"/>
  <c r="E2816" i="31"/>
  <c r="E2815" i="31"/>
  <c r="E2814" i="31"/>
  <c r="E2813" i="31"/>
  <c r="E2812" i="31"/>
  <c r="E2811" i="31"/>
  <c r="E2810" i="31"/>
  <c r="E2809" i="31"/>
  <c r="E2808" i="31"/>
  <c r="E2807" i="31"/>
  <c r="E2806" i="31"/>
  <c r="E2805" i="31"/>
  <c r="E2804" i="31"/>
  <c r="E2803" i="31"/>
  <c r="E2802" i="31"/>
  <c r="E2801" i="31"/>
  <c r="E2800" i="31"/>
  <c r="E2799" i="31"/>
  <c r="E2798" i="31"/>
  <c r="E2797" i="31"/>
  <c r="E2796" i="31"/>
  <c r="E2795" i="31"/>
  <c r="E2794" i="31"/>
  <c r="E2793" i="31"/>
  <c r="E2792" i="31"/>
  <c r="E2791" i="31"/>
  <c r="E2790" i="31"/>
  <c r="E2789" i="31"/>
  <c r="E2788" i="31"/>
  <c r="E2787" i="31"/>
  <c r="E2786" i="31"/>
  <c r="E2785" i="31"/>
  <c r="E2784" i="31"/>
  <c r="E2783" i="31"/>
  <c r="E2782" i="31"/>
  <c r="E2781" i="31"/>
  <c r="E2780" i="31"/>
  <c r="E2779" i="31"/>
  <c r="E2778" i="31"/>
  <c r="E2777" i="31"/>
  <c r="E2776" i="31"/>
  <c r="E2775" i="31"/>
  <c r="E2774" i="31"/>
  <c r="E2773" i="31"/>
  <c r="E2772" i="31"/>
  <c r="E2771" i="31"/>
  <c r="E2770" i="31"/>
  <c r="E2769" i="31"/>
  <c r="E2768" i="31"/>
  <c r="E2767" i="31"/>
  <c r="E2766" i="31"/>
  <c r="E2765" i="31"/>
  <c r="E2764" i="31"/>
  <c r="E2763" i="31"/>
  <c r="E2762" i="31"/>
  <c r="E2761" i="31"/>
  <c r="E2760" i="31"/>
  <c r="E2759" i="31"/>
  <c r="E2758" i="31"/>
  <c r="E2757" i="31"/>
  <c r="E2756" i="31"/>
  <c r="E2755" i="31"/>
  <c r="E2754" i="31"/>
  <c r="E2753" i="31"/>
  <c r="E2752" i="31"/>
  <c r="E2751" i="31"/>
  <c r="E2750" i="31"/>
  <c r="E2749" i="31"/>
  <c r="E2748" i="31"/>
  <c r="E2747" i="31"/>
  <c r="E2746" i="31"/>
  <c r="E2745" i="31"/>
  <c r="E2744" i="31"/>
  <c r="E2743" i="31"/>
  <c r="E2742" i="31"/>
  <c r="E2741" i="31"/>
  <c r="E2740" i="31"/>
  <c r="E2739" i="31"/>
  <c r="E2738" i="31"/>
  <c r="E2737" i="31"/>
  <c r="E2736" i="31"/>
  <c r="E2735" i="31"/>
  <c r="E2734" i="31"/>
  <c r="E2733" i="31"/>
  <c r="E2732" i="31"/>
  <c r="E2731" i="31"/>
  <c r="E2730" i="31"/>
  <c r="E2729" i="31"/>
  <c r="E2728" i="31"/>
  <c r="E2727" i="31"/>
  <c r="E2726" i="31"/>
  <c r="E2725" i="31"/>
  <c r="E2724" i="31"/>
  <c r="E2723" i="31"/>
  <c r="E2722" i="31"/>
  <c r="E2721" i="31"/>
  <c r="E2720" i="31"/>
  <c r="E2719" i="31"/>
  <c r="E2718" i="31"/>
  <c r="E2717" i="31"/>
  <c r="E2716" i="31"/>
  <c r="E2715" i="31"/>
  <c r="E2714" i="31"/>
  <c r="E2713" i="31"/>
  <c r="E2712" i="31"/>
  <c r="E2711" i="31"/>
  <c r="E2710" i="31"/>
  <c r="E2709" i="31"/>
  <c r="E2708" i="31"/>
  <c r="E2707" i="31"/>
  <c r="E2706" i="31"/>
  <c r="E2705" i="31"/>
  <c r="E2704" i="31"/>
  <c r="E2703" i="31"/>
  <c r="E2702" i="31"/>
  <c r="E2701" i="31"/>
  <c r="E2700" i="31"/>
  <c r="E2699" i="31"/>
  <c r="E2698" i="31"/>
  <c r="E2697" i="31"/>
  <c r="E2696" i="31"/>
  <c r="E2695" i="31"/>
  <c r="E2694" i="31"/>
  <c r="E2693" i="31"/>
  <c r="E2692" i="31"/>
  <c r="E2691" i="31"/>
  <c r="E2690" i="31"/>
  <c r="E2689" i="31"/>
  <c r="E2688" i="31"/>
  <c r="E2687" i="31"/>
  <c r="E2686" i="31"/>
  <c r="E2685" i="31"/>
  <c r="E2684" i="31"/>
  <c r="E2683" i="31"/>
  <c r="E2682" i="31"/>
  <c r="E2681" i="31"/>
  <c r="E2680" i="31"/>
  <c r="E2679" i="31"/>
  <c r="E2678" i="31"/>
  <c r="E2677" i="31"/>
  <c r="E2676" i="31"/>
  <c r="E2675" i="31"/>
  <c r="E2674" i="31"/>
  <c r="E2673" i="31"/>
  <c r="E2672" i="31"/>
  <c r="E2671" i="31"/>
  <c r="E2670" i="31"/>
  <c r="E2669" i="31"/>
  <c r="E2668" i="31"/>
  <c r="E2667" i="31"/>
  <c r="E2666" i="31"/>
  <c r="E2665" i="31"/>
  <c r="E2664" i="31"/>
  <c r="E2663" i="31"/>
  <c r="E2662" i="31"/>
  <c r="E2661" i="31"/>
  <c r="E2660" i="31"/>
  <c r="E2659" i="31"/>
  <c r="E2658" i="31"/>
  <c r="E2657" i="31"/>
  <c r="E2656" i="31"/>
  <c r="E2655" i="31"/>
  <c r="E2654" i="31"/>
  <c r="E2653" i="31"/>
  <c r="E2652" i="31"/>
  <c r="E2651" i="31"/>
  <c r="E2650" i="31"/>
  <c r="E2649" i="31"/>
  <c r="E2648" i="31"/>
  <c r="E2647" i="31"/>
  <c r="E2646" i="31"/>
  <c r="E2645" i="31"/>
  <c r="E2644" i="31"/>
  <c r="E2643" i="31"/>
  <c r="E2642" i="31"/>
  <c r="E2641" i="31"/>
  <c r="E2640" i="31"/>
  <c r="E2639" i="31"/>
  <c r="E2638" i="31"/>
  <c r="E2637" i="31"/>
  <c r="E2636" i="31"/>
  <c r="E2635" i="31"/>
  <c r="E2634" i="31"/>
  <c r="E2633" i="31"/>
  <c r="E2632" i="31"/>
  <c r="E2631" i="31"/>
  <c r="E2630" i="31"/>
  <c r="E2629" i="31"/>
  <c r="E2628" i="31"/>
  <c r="E2627" i="31"/>
  <c r="E2626" i="31"/>
  <c r="E2625" i="31"/>
  <c r="E2624" i="31"/>
  <c r="E2623" i="31"/>
  <c r="E2622" i="31"/>
  <c r="E2621" i="31"/>
  <c r="E2620" i="31"/>
  <c r="E2619" i="31"/>
  <c r="E2618" i="31"/>
  <c r="E2617" i="31"/>
  <c r="E2616" i="31"/>
  <c r="E2615" i="31"/>
  <c r="E2614" i="31"/>
  <c r="E2613" i="31"/>
  <c r="E2612" i="31"/>
  <c r="E2611" i="31"/>
  <c r="E2610" i="31"/>
  <c r="E2609" i="31"/>
  <c r="E2608" i="31"/>
  <c r="E2607" i="31"/>
  <c r="E2606" i="31"/>
  <c r="E2605" i="31"/>
  <c r="E2604" i="31"/>
  <c r="E2603" i="31"/>
  <c r="E2602" i="31"/>
  <c r="E2601" i="31"/>
  <c r="E2600" i="31"/>
  <c r="E2599" i="31"/>
  <c r="E2598" i="31"/>
  <c r="E2597" i="31"/>
  <c r="E2596" i="31"/>
  <c r="E2595" i="31"/>
  <c r="E2594" i="31"/>
  <c r="E2593" i="31"/>
  <c r="E2592" i="31"/>
  <c r="E2591" i="31"/>
  <c r="E2590" i="31"/>
  <c r="E2589" i="31"/>
  <c r="E2588" i="31"/>
  <c r="E2587" i="31"/>
  <c r="E2586" i="31"/>
  <c r="E2585" i="31"/>
  <c r="E2584" i="31"/>
  <c r="E2583" i="31"/>
  <c r="E2582" i="31"/>
  <c r="E2581" i="31"/>
  <c r="E2580" i="31"/>
  <c r="E2579" i="31"/>
  <c r="E2578" i="31"/>
  <c r="E2577" i="31"/>
  <c r="E2576" i="31"/>
  <c r="E2575" i="31"/>
  <c r="E2574" i="31"/>
  <c r="E2573" i="31"/>
  <c r="E2572" i="31"/>
  <c r="E2571" i="31"/>
  <c r="E2570" i="31"/>
  <c r="E2569" i="31"/>
  <c r="E2568" i="31"/>
  <c r="E2567" i="31"/>
  <c r="E2566" i="31"/>
  <c r="E2565" i="31"/>
  <c r="E2564" i="31"/>
  <c r="E2563" i="31"/>
  <c r="E2562" i="31"/>
  <c r="E2561" i="31"/>
  <c r="E2560" i="31"/>
  <c r="E2559" i="31"/>
  <c r="E2558" i="31"/>
  <c r="E2557" i="31"/>
  <c r="E2556" i="31"/>
  <c r="E2555" i="31"/>
  <c r="E2554" i="31"/>
  <c r="E2553" i="31"/>
  <c r="E2552" i="31"/>
  <c r="E2551" i="31"/>
  <c r="E2550" i="31"/>
  <c r="E2549" i="31"/>
  <c r="E2548" i="31"/>
  <c r="E2547" i="31"/>
  <c r="E2546" i="31"/>
  <c r="E2545" i="31"/>
  <c r="E2544" i="31"/>
  <c r="E2543" i="31"/>
  <c r="E2542" i="31"/>
  <c r="E2541" i="31"/>
  <c r="E2540" i="31"/>
  <c r="E2539" i="31"/>
  <c r="E2538" i="31"/>
  <c r="E2537" i="31"/>
  <c r="E2536" i="31"/>
  <c r="E2535" i="31"/>
  <c r="E2534" i="31"/>
  <c r="E2533" i="31"/>
  <c r="E2532" i="31"/>
  <c r="E2531" i="31"/>
  <c r="E2530" i="31"/>
  <c r="E2529" i="31"/>
  <c r="E2528" i="31"/>
  <c r="E2527" i="31"/>
  <c r="E2526" i="31"/>
  <c r="E2525" i="31"/>
  <c r="E2524" i="31"/>
  <c r="E2523" i="31"/>
  <c r="E2522" i="31"/>
  <c r="E2521" i="31"/>
  <c r="E2520" i="31"/>
  <c r="E2519" i="31"/>
  <c r="E2518" i="31"/>
  <c r="E2517" i="31"/>
  <c r="E2516" i="31"/>
  <c r="E2515" i="31"/>
  <c r="E2514" i="31"/>
  <c r="E2513" i="31"/>
  <c r="E2512" i="31"/>
  <c r="E2511" i="31"/>
  <c r="E2510" i="31"/>
  <c r="E2509" i="31"/>
  <c r="E2508" i="31"/>
  <c r="E2507" i="31"/>
  <c r="E2506" i="31"/>
  <c r="E2505" i="31"/>
  <c r="E2504" i="31"/>
  <c r="E2503" i="31"/>
  <c r="E2502" i="31"/>
  <c r="E2501" i="31"/>
  <c r="E2500" i="31"/>
  <c r="E2499" i="31"/>
  <c r="E2498" i="31"/>
  <c r="E2497" i="31"/>
  <c r="E2496" i="31"/>
  <c r="E2495" i="31"/>
  <c r="E2494" i="31"/>
  <c r="E2493" i="31"/>
  <c r="E2492" i="31"/>
  <c r="E2491" i="31"/>
  <c r="E2490" i="31"/>
  <c r="E2489" i="31"/>
  <c r="E2488" i="31"/>
  <c r="E2487" i="31"/>
  <c r="E2486" i="31"/>
  <c r="E2485" i="31"/>
  <c r="E2484" i="31"/>
  <c r="E2483" i="31"/>
  <c r="E2482" i="31"/>
  <c r="E2481" i="31"/>
  <c r="E2480" i="31"/>
  <c r="E2479" i="31"/>
  <c r="E2478" i="31"/>
  <c r="E2477" i="31"/>
  <c r="E2476" i="31"/>
  <c r="E2475" i="31"/>
  <c r="E2474" i="31"/>
  <c r="E2473" i="31"/>
  <c r="E2472" i="31"/>
  <c r="E2471" i="31"/>
  <c r="E2470" i="31"/>
  <c r="E2469" i="31"/>
  <c r="E2468" i="31"/>
  <c r="E2467" i="31"/>
  <c r="E2466" i="31"/>
  <c r="E2465" i="31"/>
  <c r="E2464" i="31"/>
  <c r="E2463" i="31"/>
  <c r="E2462" i="31"/>
  <c r="E2461" i="31"/>
  <c r="E2460" i="31"/>
  <c r="E2459" i="31"/>
  <c r="E2458" i="31"/>
  <c r="E2457" i="31"/>
  <c r="E2456" i="31"/>
  <c r="E2455" i="31"/>
  <c r="E2454" i="31"/>
  <c r="E2453" i="31"/>
  <c r="E2452" i="31"/>
  <c r="E2451" i="31"/>
  <c r="E2450" i="31"/>
  <c r="E2449" i="31"/>
  <c r="E2448" i="31"/>
  <c r="E2447" i="31"/>
  <c r="E2446" i="31"/>
  <c r="E2445" i="31"/>
  <c r="E2444" i="31"/>
  <c r="E2443" i="31"/>
  <c r="E2442" i="31"/>
  <c r="E2441" i="31"/>
  <c r="E2440" i="31"/>
  <c r="E2439" i="31"/>
  <c r="E2438" i="31"/>
  <c r="E2437" i="31"/>
  <c r="E2436" i="31"/>
  <c r="E2435" i="31"/>
  <c r="E2434" i="31"/>
  <c r="E2433" i="31"/>
  <c r="E2432" i="31"/>
  <c r="E2431" i="31"/>
  <c r="E2430" i="31"/>
  <c r="E2429" i="31"/>
  <c r="E2428" i="31"/>
  <c r="E2427" i="31"/>
  <c r="E2426" i="31"/>
  <c r="E2425" i="31"/>
  <c r="E2424" i="31"/>
  <c r="E2423" i="31"/>
  <c r="E2422" i="31"/>
  <c r="E2421" i="31"/>
  <c r="E2420" i="31"/>
  <c r="E2419" i="31"/>
  <c r="E2418" i="31"/>
  <c r="E2417" i="31"/>
  <c r="E2416" i="31"/>
  <c r="E2415" i="31"/>
  <c r="E2414" i="31"/>
  <c r="E2413" i="31"/>
  <c r="E2412" i="31"/>
  <c r="E2411" i="31"/>
  <c r="E2410" i="31"/>
  <c r="E2409" i="31"/>
  <c r="E2408" i="31"/>
  <c r="E2407" i="31"/>
  <c r="E2406" i="31"/>
  <c r="E2405" i="31"/>
  <c r="E2404" i="31"/>
  <c r="E2403" i="31"/>
  <c r="E2402" i="31"/>
  <c r="E2401" i="31"/>
  <c r="E2400" i="31"/>
  <c r="E2399" i="31"/>
  <c r="E2398" i="31"/>
  <c r="E2397" i="31"/>
  <c r="E2396" i="31"/>
  <c r="E2395" i="31"/>
  <c r="E2394" i="31"/>
  <c r="E2393" i="31"/>
  <c r="E2392" i="31"/>
  <c r="E2391" i="31"/>
  <c r="E2390" i="31"/>
  <c r="E2389" i="31"/>
  <c r="E2388" i="31"/>
  <c r="E2387" i="31"/>
  <c r="E2386" i="31"/>
  <c r="E2385" i="31"/>
  <c r="E2384" i="31"/>
  <c r="E2383" i="31"/>
  <c r="E2382" i="31"/>
  <c r="E2381" i="31"/>
  <c r="E2380" i="31"/>
  <c r="E2379" i="31"/>
  <c r="E2378" i="31"/>
  <c r="E2377" i="31"/>
  <c r="E2376" i="31"/>
  <c r="E2375" i="31"/>
  <c r="E2374" i="31"/>
  <c r="E2373" i="31"/>
  <c r="E2372" i="31"/>
  <c r="E2371" i="31"/>
  <c r="E2370" i="31"/>
  <c r="E2369" i="31"/>
  <c r="E2368" i="31"/>
  <c r="E2367" i="31"/>
  <c r="E2366" i="31"/>
  <c r="E2365" i="31"/>
  <c r="E2364" i="31"/>
  <c r="E2363" i="31"/>
  <c r="E2362" i="31"/>
  <c r="E2361" i="31"/>
  <c r="E2360" i="31"/>
  <c r="E2359" i="31"/>
  <c r="E2358" i="31"/>
  <c r="E2357" i="31"/>
  <c r="E2356" i="31"/>
  <c r="E2355" i="31"/>
  <c r="E2354" i="31"/>
  <c r="E2353" i="31"/>
  <c r="E2352" i="31"/>
  <c r="E2351" i="31"/>
  <c r="E2350" i="31"/>
  <c r="E2349" i="31"/>
  <c r="E2348" i="31"/>
  <c r="E2347" i="31"/>
  <c r="E2346" i="31"/>
  <c r="E2345" i="31"/>
  <c r="E2344" i="31"/>
  <c r="E2343" i="31"/>
  <c r="E2342" i="31"/>
  <c r="E2341" i="31"/>
  <c r="E2340" i="31"/>
  <c r="E2339" i="31"/>
  <c r="E2338" i="31"/>
  <c r="E2337" i="31"/>
  <c r="E2336" i="31"/>
  <c r="E2335" i="31"/>
  <c r="E2334" i="31"/>
  <c r="E2333" i="31"/>
  <c r="E2332" i="31"/>
  <c r="E2331" i="31"/>
  <c r="E2330" i="31"/>
  <c r="E2329" i="31"/>
  <c r="E2328" i="31"/>
  <c r="E2327" i="31"/>
  <c r="E2326" i="31"/>
  <c r="E2325" i="31"/>
  <c r="E2324" i="31"/>
  <c r="E2323" i="31"/>
  <c r="E2322" i="31"/>
  <c r="E2321" i="31"/>
  <c r="E2320" i="31"/>
  <c r="E2319" i="31"/>
  <c r="E2318" i="31"/>
  <c r="E2317" i="31"/>
  <c r="E2316" i="31"/>
  <c r="E2315" i="31"/>
  <c r="E2314" i="31"/>
  <c r="E2313" i="31"/>
  <c r="E2312" i="31"/>
  <c r="E2311" i="31"/>
  <c r="E2310" i="31"/>
  <c r="E2309" i="31"/>
  <c r="E2308" i="31"/>
  <c r="E2307" i="31"/>
  <c r="E2306" i="31"/>
  <c r="E2305" i="31"/>
  <c r="E2304" i="31"/>
  <c r="E2303" i="31"/>
  <c r="E2302" i="31"/>
  <c r="E2301" i="31"/>
  <c r="E2300" i="31"/>
  <c r="E2299" i="31"/>
  <c r="E2298" i="31"/>
  <c r="E2297" i="31"/>
  <c r="E2296" i="31"/>
  <c r="E2295" i="31"/>
  <c r="E2294" i="31"/>
  <c r="E2293" i="31"/>
  <c r="E2292" i="31"/>
  <c r="E2291" i="31"/>
  <c r="E2290" i="31"/>
  <c r="E2289" i="31"/>
  <c r="E2288" i="31"/>
  <c r="E2287" i="31"/>
  <c r="E2286" i="31"/>
  <c r="E2285" i="31"/>
  <c r="E2284" i="31"/>
  <c r="E2283" i="31"/>
  <c r="E2282" i="31"/>
  <c r="E2281" i="31"/>
  <c r="E2280" i="31"/>
  <c r="E2279" i="31"/>
  <c r="E2278" i="31"/>
  <c r="E2277" i="31"/>
  <c r="E2276" i="31"/>
  <c r="E2275" i="31"/>
  <c r="E2274" i="31"/>
  <c r="E2273" i="31"/>
  <c r="E2272" i="31"/>
  <c r="E2271" i="31"/>
  <c r="E2270" i="31"/>
  <c r="E2269" i="31"/>
  <c r="E2268" i="31"/>
  <c r="E2267" i="31"/>
  <c r="E2266" i="31"/>
  <c r="E2265" i="31"/>
  <c r="E2264" i="31"/>
  <c r="E2263" i="31"/>
  <c r="E2262" i="31"/>
  <c r="E2261" i="31"/>
  <c r="E2260" i="31"/>
  <c r="E2259" i="31"/>
  <c r="E2258" i="31"/>
  <c r="E2257" i="31"/>
  <c r="E2256" i="31"/>
  <c r="E2255" i="31"/>
  <c r="E2254" i="31"/>
  <c r="E2253" i="31"/>
  <c r="E2252" i="31"/>
  <c r="E2251" i="31"/>
  <c r="E2250" i="31"/>
  <c r="E2249" i="31"/>
  <c r="E2248" i="31"/>
  <c r="E2247" i="31"/>
  <c r="E2246" i="31"/>
  <c r="E2245" i="31"/>
  <c r="E2244" i="31"/>
  <c r="E2243" i="31"/>
  <c r="E2242" i="31"/>
  <c r="E2241" i="31"/>
  <c r="E2240" i="31"/>
  <c r="E2239" i="31"/>
  <c r="E2238" i="31"/>
  <c r="E2237" i="31"/>
  <c r="E2236" i="31"/>
  <c r="E2235" i="31"/>
  <c r="E2234" i="31"/>
  <c r="E2233" i="31"/>
  <c r="E2232" i="31"/>
  <c r="E2231" i="31"/>
  <c r="E2230" i="31"/>
  <c r="E2229" i="31"/>
  <c r="E2228" i="31"/>
  <c r="E2227" i="31"/>
  <c r="E2226" i="31"/>
  <c r="E2225" i="31"/>
  <c r="E2224" i="31"/>
  <c r="E2223" i="31"/>
  <c r="E2222" i="31"/>
  <c r="E2221" i="31"/>
  <c r="E2220" i="31"/>
  <c r="E2219" i="31"/>
  <c r="E2218" i="31"/>
  <c r="E2217" i="31"/>
  <c r="E2216" i="31"/>
  <c r="E2215" i="31"/>
  <c r="E2214" i="31"/>
  <c r="E2213" i="31"/>
  <c r="E2212" i="31"/>
  <c r="E2211" i="31"/>
  <c r="E2210" i="31"/>
  <c r="E2209" i="31"/>
  <c r="E2208" i="31"/>
  <c r="E2207" i="31"/>
  <c r="E2206" i="31"/>
  <c r="E2205" i="31"/>
  <c r="E2204" i="31"/>
  <c r="E2203" i="31"/>
  <c r="E2202" i="31"/>
  <c r="E2201" i="31"/>
  <c r="E2200" i="31"/>
  <c r="E2199" i="31"/>
  <c r="E2198" i="31"/>
  <c r="E2197" i="31"/>
  <c r="E2196" i="31"/>
  <c r="E2195" i="31"/>
  <c r="E2194" i="31"/>
  <c r="E2193" i="31"/>
  <c r="E2192" i="31"/>
  <c r="E2191" i="31"/>
  <c r="E2190" i="31"/>
  <c r="E2189" i="31"/>
  <c r="E2188" i="31"/>
  <c r="E2187" i="31"/>
  <c r="E2186" i="31"/>
  <c r="E2185" i="31"/>
  <c r="E2184" i="31"/>
  <c r="E2183" i="31"/>
  <c r="E2182" i="31"/>
  <c r="E2181" i="31"/>
  <c r="E2180" i="31"/>
  <c r="E2179" i="31"/>
  <c r="E2178" i="31"/>
  <c r="E2177" i="31"/>
  <c r="E2176" i="31"/>
  <c r="E2175" i="31"/>
  <c r="E2174" i="31"/>
  <c r="E2173" i="31"/>
  <c r="E2172" i="31"/>
  <c r="E2171" i="31"/>
  <c r="E2170" i="31"/>
  <c r="E2169" i="31"/>
  <c r="E2168" i="31"/>
  <c r="E2167" i="31"/>
  <c r="E2166" i="31"/>
  <c r="E2165" i="31"/>
  <c r="E2164" i="31"/>
  <c r="E2163" i="31"/>
  <c r="E2162" i="31"/>
  <c r="E2161" i="31"/>
  <c r="E2160" i="31"/>
  <c r="E2159" i="31"/>
  <c r="E2158" i="31"/>
  <c r="E2157" i="31"/>
  <c r="E2156" i="31"/>
  <c r="E2155" i="31"/>
  <c r="E2154" i="31"/>
  <c r="E2153" i="31"/>
  <c r="E2152" i="31"/>
  <c r="E2151" i="31"/>
  <c r="E2150" i="31"/>
  <c r="E2149" i="31"/>
  <c r="E2148" i="31"/>
  <c r="E2147" i="31"/>
  <c r="E2146" i="31"/>
  <c r="E2145" i="31"/>
  <c r="E2144" i="31"/>
  <c r="E2143" i="31"/>
  <c r="E2142" i="31"/>
  <c r="E2141" i="31"/>
  <c r="E2140" i="31"/>
  <c r="E2139" i="31"/>
  <c r="E2138" i="31"/>
  <c r="E2137" i="31"/>
  <c r="E2136" i="31"/>
  <c r="E2135" i="31"/>
  <c r="E2134" i="31"/>
  <c r="E2133" i="31"/>
  <c r="E2132" i="31"/>
  <c r="E2131" i="31"/>
  <c r="E2130" i="31"/>
  <c r="E2129" i="31"/>
  <c r="E2128" i="31"/>
  <c r="E2127" i="31"/>
  <c r="E2126" i="31"/>
  <c r="E2125" i="31"/>
  <c r="E2124" i="31"/>
  <c r="E2123" i="31"/>
  <c r="E2122" i="31"/>
  <c r="E2121" i="31"/>
  <c r="E2120" i="31"/>
  <c r="E2119" i="31"/>
  <c r="E2118" i="31"/>
  <c r="E2117" i="31"/>
  <c r="E2116" i="31"/>
  <c r="E2115" i="31"/>
  <c r="E2114" i="31"/>
  <c r="E2113" i="31"/>
  <c r="E2112" i="31"/>
  <c r="E2111" i="31"/>
  <c r="E2110" i="31"/>
  <c r="E2109" i="31"/>
  <c r="E2108" i="31"/>
  <c r="E2107" i="31"/>
  <c r="E2106" i="31"/>
  <c r="E2105" i="31"/>
  <c r="E2104" i="31"/>
  <c r="E2103" i="31"/>
  <c r="E2102" i="31"/>
  <c r="E2101" i="31"/>
  <c r="E2100" i="31"/>
  <c r="E2099" i="31"/>
  <c r="E2098" i="31"/>
  <c r="E2097" i="31"/>
  <c r="E2096" i="31"/>
  <c r="E2095" i="31"/>
  <c r="E2094" i="31"/>
  <c r="E2093" i="31"/>
  <c r="E2092" i="31"/>
  <c r="E2091" i="31"/>
  <c r="E2090" i="31"/>
  <c r="E2089" i="31"/>
  <c r="E2088" i="31"/>
  <c r="E2087" i="31"/>
  <c r="E2086" i="31"/>
  <c r="E2085" i="31"/>
  <c r="E2084" i="31"/>
  <c r="E2083" i="31"/>
  <c r="E2082" i="31"/>
  <c r="E2081" i="31"/>
  <c r="E2080" i="31"/>
  <c r="E2079" i="31"/>
  <c r="E2078" i="31"/>
  <c r="E2077" i="31"/>
  <c r="E2076" i="31"/>
  <c r="E2075" i="31"/>
  <c r="E2074" i="31"/>
  <c r="E2073" i="31"/>
  <c r="E2072" i="31"/>
  <c r="E2071" i="31"/>
  <c r="E2070" i="31"/>
  <c r="E2069" i="31"/>
  <c r="E2068" i="31"/>
  <c r="E2067" i="31"/>
  <c r="E2066" i="31"/>
  <c r="E2065" i="31"/>
  <c r="E2064" i="31"/>
  <c r="E2063" i="31"/>
  <c r="E2062" i="31"/>
  <c r="E2061" i="31"/>
  <c r="E2060" i="31"/>
  <c r="E2059" i="31"/>
  <c r="E2058" i="31"/>
  <c r="E2057" i="31"/>
  <c r="E2056" i="31"/>
  <c r="E2055" i="31"/>
  <c r="E2054" i="31"/>
  <c r="E2053" i="31"/>
  <c r="E2052" i="31"/>
  <c r="E2051" i="31"/>
  <c r="E2050" i="31"/>
  <c r="E2049" i="31"/>
  <c r="E2048" i="31"/>
  <c r="E2047" i="31"/>
  <c r="E2046" i="31"/>
  <c r="E2045" i="31"/>
  <c r="E2044" i="31"/>
  <c r="E2043" i="31"/>
  <c r="E2042" i="31"/>
  <c r="E2041" i="31"/>
  <c r="E2040" i="31"/>
  <c r="E2039" i="31"/>
  <c r="E2038" i="31"/>
  <c r="E2037" i="31"/>
  <c r="E2036" i="31"/>
  <c r="E2035" i="31"/>
  <c r="E2034" i="31"/>
  <c r="E2033" i="31"/>
  <c r="E2032" i="31"/>
  <c r="E2031" i="31"/>
  <c r="E2030" i="31"/>
  <c r="E2029" i="31"/>
  <c r="E2028" i="31"/>
  <c r="E2027" i="31"/>
  <c r="E2026" i="31"/>
  <c r="E2025" i="31"/>
  <c r="E2024" i="31"/>
  <c r="E2023" i="31"/>
  <c r="E2022" i="31"/>
  <c r="E2021" i="31"/>
  <c r="E2020" i="31"/>
  <c r="E2019" i="31"/>
  <c r="E2018" i="31"/>
  <c r="E2017" i="31"/>
  <c r="E2016" i="31"/>
  <c r="E2015" i="31"/>
  <c r="E2014" i="31"/>
  <c r="E2013" i="31"/>
  <c r="E2012" i="31"/>
  <c r="E2011" i="31"/>
  <c r="E2010" i="31"/>
  <c r="E2009" i="31"/>
  <c r="E2008" i="31"/>
  <c r="E2007" i="31"/>
  <c r="E2006" i="31"/>
  <c r="E2005" i="31"/>
  <c r="E2004" i="31"/>
  <c r="E2003" i="31"/>
  <c r="E2002" i="31"/>
  <c r="E2001" i="31"/>
  <c r="E2000" i="31"/>
  <c r="E1999" i="31"/>
  <c r="E1998" i="31"/>
  <c r="E1997" i="31"/>
  <c r="E1996" i="31"/>
  <c r="E1995" i="31"/>
  <c r="E1994" i="31"/>
  <c r="E1993" i="31"/>
  <c r="E1992" i="31"/>
  <c r="E1991" i="31"/>
  <c r="E1990" i="31"/>
  <c r="E1989" i="31"/>
  <c r="E1988" i="31"/>
  <c r="E1987" i="31"/>
  <c r="E1986" i="31"/>
  <c r="E1985" i="31"/>
  <c r="E1984" i="31"/>
  <c r="E1983" i="31"/>
  <c r="E1982" i="31"/>
  <c r="E1981" i="31"/>
  <c r="E1980" i="31"/>
  <c r="E1979" i="31"/>
  <c r="E1978" i="31"/>
  <c r="E1977" i="31"/>
  <c r="E1976" i="31"/>
  <c r="E1975" i="31"/>
  <c r="E1974" i="31"/>
  <c r="E1973" i="31"/>
  <c r="E1972" i="31"/>
  <c r="E1971" i="31"/>
  <c r="E1970" i="31"/>
  <c r="E1969" i="31"/>
  <c r="E1968" i="31"/>
  <c r="E1967" i="31"/>
  <c r="E1966" i="31"/>
  <c r="E1965" i="31"/>
  <c r="E1964" i="31"/>
  <c r="E1963" i="31"/>
  <c r="E1962" i="31"/>
  <c r="E1961" i="31"/>
  <c r="E1960" i="31"/>
  <c r="E1959" i="31"/>
  <c r="E1958" i="31"/>
  <c r="E1957" i="31"/>
  <c r="E1956" i="31"/>
  <c r="E1955" i="31"/>
  <c r="E1954" i="31"/>
  <c r="E1953" i="31"/>
  <c r="E1952" i="31"/>
  <c r="E1951" i="31"/>
  <c r="E1950" i="31"/>
  <c r="E1949" i="31"/>
  <c r="E1948" i="31"/>
  <c r="E1947" i="31"/>
  <c r="E1946" i="31"/>
  <c r="E1945" i="31"/>
  <c r="E1944" i="31"/>
  <c r="E1943" i="31"/>
  <c r="E1942" i="31"/>
  <c r="E1941" i="31"/>
  <c r="E1940" i="31"/>
  <c r="E1939" i="31"/>
  <c r="E1938" i="31"/>
  <c r="E1937" i="31"/>
  <c r="E1936" i="31"/>
  <c r="E1935" i="31"/>
  <c r="E1934" i="31"/>
  <c r="E1933" i="31"/>
  <c r="E1932" i="31"/>
  <c r="E1931" i="31"/>
  <c r="E1930" i="31"/>
  <c r="E1929" i="31"/>
  <c r="E1928" i="31"/>
  <c r="E1927" i="31"/>
  <c r="E1926" i="31"/>
  <c r="E1925" i="31"/>
  <c r="E1924" i="31"/>
  <c r="E1923" i="31"/>
  <c r="E1922" i="31"/>
  <c r="E1921" i="31"/>
  <c r="E1920" i="31"/>
  <c r="E1919" i="31"/>
  <c r="E1918" i="31"/>
  <c r="E1917" i="31"/>
  <c r="E1916" i="31"/>
  <c r="E1915" i="31"/>
  <c r="E1914" i="31"/>
  <c r="E1913" i="31"/>
  <c r="E1912" i="31"/>
  <c r="E1911" i="31"/>
  <c r="E1910" i="31"/>
  <c r="E1909" i="31"/>
  <c r="E1908" i="31"/>
  <c r="E1907" i="31"/>
  <c r="E1906" i="31"/>
  <c r="E1905" i="31"/>
  <c r="E1904" i="31"/>
  <c r="E1903" i="31"/>
  <c r="E1902" i="31"/>
  <c r="E1901" i="31"/>
  <c r="E1900" i="31"/>
  <c r="E1899" i="31"/>
  <c r="E1898" i="31"/>
  <c r="E1897" i="31"/>
  <c r="E1896" i="31"/>
  <c r="E1895" i="31"/>
  <c r="E1894" i="31"/>
  <c r="E1893" i="31"/>
  <c r="E1892" i="31"/>
  <c r="E1891" i="31"/>
  <c r="E1890" i="31"/>
  <c r="E1889" i="31"/>
  <c r="E1888" i="31"/>
  <c r="E1887" i="31"/>
  <c r="E1886" i="31"/>
  <c r="E1885" i="31"/>
  <c r="E1884" i="31"/>
  <c r="E1883" i="31"/>
  <c r="E1882" i="31"/>
  <c r="E1881" i="31"/>
  <c r="E1880" i="31"/>
  <c r="E1879" i="31"/>
  <c r="E1878" i="31"/>
  <c r="E1877" i="31"/>
  <c r="E1876" i="31"/>
  <c r="E1875" i="31"/>
  <c r="E1874" i="31"/>
  <c r="E1873" i="31"/>
  <c r="E1872" i="31"/>
  <c r="E1871" i="31"/>
  <c r="E1870" i="31"/>
  <c r="E1869" i="31"/>
  <c r="E1868" i="31"/>
  <c r="E1867" i="31"/>
  <c r="E1866" i="31"/>
  <c r="E1865" i="31"/>
  <c r="E1864" i="31"/>
  <c r="E1863" i="31"/>
  <c r="E1862" i="31"/>
  <c r="E1861" i="31"/>
  <c r="E1860" i="31"/>
  <c r="E1859" i="31"/>
  <c r="E1858" i="31"/>
  <c r="E1857" i="31"/>
  <c r="E1856" i="31"/>
  <c r="E1855" i="31"/>
  <c r="E1854" i="31"/>
  <c r="E1853" i="31"/>
  <c r="E1852" i="31"/>
  <c r="E1851" i="31"/>
  <c r="E1850" i="31"/>
  <c r="E1849" i="31"/>
  <c r="E1848" i="31"/>
  <c r="E1847" i="31"/>
  <c r="E1846" i="31"/>
  <c r="E1845" i="31"/>
  <c r="E1844" i="31"/>
  <c r="E1843" i="31"/>
  <c r="E1842" i="31"/>
  <c r="E1841" i="31"/>
  <c r="E1840" i="31"/>
  <c r="E1839" i="31"/>
  <c r="E1838" i="31"/>
  <c r="E1837" i="31"/>
  <c r="E1836" i="31"/>
  <c r="E1835" i="31"/>
  <c r="E1834" i="31"/>
  <c r="E1833" i="31"/>
  <c r="E1832" i="31"/>
  <c r="E1831" i="31"/>
  <c r="E1830" i="31"/>
  <c r="E1829" i="31"/>
  <c r="E1828" i="31"/>
  <c r="E1827" i="31"/>
  <c r="E1826" i="31"/>
  <c r="E1825" i="31"/>
  <c r="E1824" i="31"/>
  <c r="E1823" i="31"/>
  <c r="E1822" i="31"/>
  <c r="E1821" i="31"/>
  <c r="E1820" i="31"/>
  <c r="E1819" i="31"/>
  <c r="E1818" i="31"/>
  <c r="E1817" i="31"/>
  <c r="E1816" i="31"/>
  <c r="E1815" i="31"/>
  <c r="E1814" i="31"/>
  <c r="E1813" i="31"/>
  <c r="E1812" i="31"/>
  <c r="E1811" i="31"/>
  <c r="E1810" i="31"/>
  <c r="E1809" i="31"/>
  <c r="E1808" i="31"/>
  <c r="E1807" i="31"/>
  <c r="E1806" i="31"/>
  <c r="E1805" i="31"/>
  <c r="E1804" i="31"/>
  <c r="E1803" i="31"/>
  <c r="E1802" i="31"/>
  <c r="E1801" i="31"/>
  <c r="E1800" i="31"/>
  <c r="E1799" i="31"/>
  <c r="E1798" i="31"/>
  <c r="E1797" i="31"/>
  <c r="E1796" i="31"/>
  <c r="E1795" i="31"/>
  <c r="E1794" i="31"/>
  <c r="E1793" i="31"/>
  <c r="E1792" i="31"/>
  <c r="E1791" i="31"/>
  <c r="E1790" i="31"/>
  <c r="E1789" i="31"/>
  <c r="E1788" i="31"/>
  <c r="E1787" i="31"/>
  <c r="E1786" i="31"/>
  <c r="E1785" i="31"/>
  <c r="E1784" i="31"/>
  <c r="E1783" i="31"/>
  <c r="E1782" i="31"/>
  <c r="E1781" i="31"/>
  <c r="E1780" i="31"/>
  <c r="E1779" i="31"/>
  <c r="E1778" i="31"/>
  <c r="E1777" i="31"/>
  <c r="E1776" i="31"/>
  <c r="E1775" i="31"/>
  <c r="E1774" i="31"/>
  <c r="E1773" i="31"/>
  <c r="E1772" i="31"/>
  <c r="E1771" i="31"/>
  <c r="E1770" i="31"/>
  <c r="E1769" i="31"/>
  <c r="E1768" i="31"/>
  <c r="E1767" i="31"/>
  <c r="E1766" i="31"/>
  <c r="E1765" i="31"/>
  <c r="E1764" i="31"/>
  <c r="E1763" i="31"/>
  <c r="E1762" i="31"/>
  <c r="E1761" i="31"/>
  <c r="E1760" i="31"/>
  <c r="E1759" i="31"/>
  <c r="E1758" i="31"/>
  <c r="E1757" i="31"/>
  <c r="E1756" i="31"/>
  <c r="E1755" i="31"/>
  <c r="E1754" i="31"/>
  <c r="E1753" i="31"/>
  <c r="E1752" i="31"/>
  <c r="E1751" i="31"/>
  <c r="E1750" i="31"/>
  <c r="E1749" i="31"/>
  <c r="E1748" i="31"/>
  <c r="E1747" i="31"/>
  <c r="E1746" i="31"/>
  <c r="E1745" i="31"/>
  <c r="E1744" i="31"/>
  <c r="E1743" i="31"/>
  <c r="E1742" i="31"/>
  <c r="E1741" i="31"/>
  <c r="E1740" i="31"/>
  <c r="E1739" i="31"/>
  <c r="E1738" i="31"/>
  <c r="E1737" i="31"/>
  <c r="E1736" i="31"/>
  <c r="E1735" i="31"/>
  <c r="E1734" i="31"/>
  <c r="E1733" i="31"/>
  <c r="E1732" i="31"/>
  <c r="E1731" i="31"/>
  <c r="E1730" i="31"/>
  <c r="E1729" i="31"/>
  <c r="E1728" i="31"/>
  <c r="E1727" i="31"/>
  <c r="E1726" i="31"/>
  <c r="E1725" i="31"/>
  <c r="E1724" i="31"/>
  <c r="E1723" i="31"/>
  <c r="E1722" i="31"/>
  <c r="E1721" i="31"/>
  <c r="E1720" i="31"/>
  <c r="E1719" i="31"/>
  <c r="E1718" i="31"/>
  <c r="E1717" i="31"/>
  <c r="E1716" i="31"/>
  <c r="E1715" i="31"/>
  <c r="E1714" i="31"/>
  <c r="E1713" i="31"/>
  <c r="E1712" i="31"/>
  <c r="E1711" i="31"/>
  <c r="E1710" i="31"/>
  <c r="E1709" i="31"/>
  <c r="E1708" i="31"/>
  <c r="E1707" i="31"/>
  <c r="E1706" i="31"/>
  <c r="E1705" i="31"/>
  <c r="E1704" i="31"/>
  <c r="E1703" i="31"/>
  <c r="E1702" i="31"/>
  <c r="E1701" i="31"/>
  <c r="E1700" i="31"/>
  <c r="E1699" i="31"/>
  <c r="E1698" i="31"/>
  <c r="E1697" i="31"/>
  <c r="E1696" i="31"/>
  <c r="E1695" i="31"/>
  <c r="E1694" i="31"/>
  <c r="E1693" i="31"/>
  <c r="E1692" i="31"/>
  <c r="E1691" i="31"/>
  <c r="E1690" i="31"/>
  <c r="E1689" i="31"/>
  <c r="E1688" i="31"/>
  <c r="E1687" i="31"/>
  <c r="E1686" i="31"/>
  <c r="E1685" i="31"/>
  <c r="E1684" i="31"/>
  <c r="E1683" i="31"/>
  <c r="E1682" i="31"/>
  <c r="E1681" i="31"/>
  <c r="E1680" i="31"/>
  <c r="E1679" i="31"/>
  <c r="E1678" i="31"/>
  <c r="E1677" i="31"/>
  <c r="E1676" i="31"/>
  <c r="E1675" i="31"/>
  <c r="E1674" i="31"/>
  <c r="E1673" i="31"/>
  <c r="E1672" i="31"/>
  <c r="E1671" i="31"/>
  <c r="E1670" i="31"/>
  <c r="E1669" i="31"/>
  <c r="E1668" i="31"/>
  <c r="E1667" i="31"/>
  <c r="E1666" i="31"/>
  <c r="E1665" i="31"/>
  <c r="E1664" i="31"/>
  <c r="E1663" i="31"/>
  <c r="E1662" i="31"/>
  <c r="E1661" i="31"/>
  <c r="E1660" i="31"/>
  <c r="E1659" i="31"/>
  <c r="E1658" i="31"/>
  <c r="E1657" i="31"/>
  <c r="E1656" i="31"/>
  <c r="E1655" i="31"/>
  <c r="E1654" i="31"/>
  <c r="E1653" i="31"/>
  <c r="E1652" i="31"/>
  <c r="E1651" i="31"/>
  <c r="E1650" i="31"/>
  <c r="E1649" i="31"/>
  <c r="E1648" i="31"/>
  <c r="E1647" i="31"/>
  <c r="E1646" i="31"/>
  <c r="E1645" i="31"/>
  <c r="E1644" i="31"/>
  <c r="E1643" i="31"/>
  <c r="E1642" i="31"/>
  <c r="E1641" i="31"/>
  <c r="E1640" i="31"/>
  <c r="E1639" i="31"/>
  <c r="E1638" i="31"/>
  <c r="E1637" i="31"/>
  <c r="E1636" i="31"/>
  <c r="E1635" i="31"/>
  <c r="E1634" i="31"/>
  <c r="E1633" i="31"/>
  <c r="E1632" i="31"/>
  <c r="E1631" i="31"/>
  <c r="E1630" i="31"/>
  <c r="E1629" i="31"/>
  <c r="E1628" i="31"/>
  <c r="E1627" i="31"/>
  <c r="E1626" i="31"/>
  <c r="E1625" i="31"/>
  <c r="E1624" i="31"/>
  <c r="E1623" i="31"/>
  <c r="E1622" i="31"/>
  <c r="E1621" i="31"/>
  <c r="E1620" i="31"/>
  <c r="E1619" i="31"/>
  <c r="E1618" i="31"/>
  <c r="E1617" i="31"/>
  <c r="E1616" i="31"/>
  <c r="E1615" i="31"/>
  <c r="E1614" i="31"/>
  <c r="E1613" i="31"/>
  <c r="E1612" i="31"/>
  <c r="E1611" i="31"/>
  <c r="E1610" i="31"/>
  <c r="E1609" i="31"/>
  <c r="E1608" i="31"/>
  <c r="E1607" i="31"/>
  <c r="E1606" i="31"/>
  <c r="E1605" i="31"/>
  <c r="E1604" i="31"/>
  <c r="E1603" i="31"/>
  <c r="E1602" i="31"/>
  <c r="E1601" i="31"/>
  <c r="E1600" i="31"/>
  <c r="E1599" i="31"/>
  <c r="E1598" i="31"/>
  <c r="E1597" i="31"/>
  <c r="E1596" i="31"/>
  <c r="E1595" i="31"/>
  <c r="E1594" i="31"/>
  <c r="E1593" i="31"/>
  <c r="E1592" i="31"/>
  <c r="E1591" i="31"/>
  <c r="E1590" i="31"/>
  <c r="E1589" i="31"/>
  <c r="E1588" i="31"/>
  <c r="E1587" i="31"/>
  <c r="E1586" i="31"/>
  <c r="E1585" i="31"/>
  <c r="E1584" i="31"/>
  <c r="E1583" i="31"/>
  <c r="E1582" i="31"/>
  <c r="E1581" i="31"/>
  <c r="E1580" i="31"/>
  <c r="E1579" i="31"/>
  <c r="E1578" i="31"/>
  <c r="E1577" i="31"/>
  <c r="E1576" i="31"/>
  <c r="E1575" i="31"/>
  <c r="E1574" i="31"/>
  <c r="E1573" i="31"/>
  <c r="E1572" i="31"/>
  <c r="E1571" i="31"/>
  <c r="E1570" i="31"/>
  <c r="E1569" i="31"/>
  <c r="E1568" i="31"/>
  <c r="E1567" i="31"/>
  <c r="E1566" i="31"/>
  <c r="E1565" i="31"/>
  <c r="E1564" i="31"/>
  <c r="E1563" i="31"/>
  <c r="E1562" i="31"/>
  <c r="E1561" i="31"/>
  <c r="E1560" i="31"/>
  <c r="E1559" i="31"/>
  <c r="E1558" i="31"/>
  <c r="E1557" i="31"/>
  <c r="E1556" i="31"/>
  <c r="E1555" i="31"/>
  <c r="E1554" i="31"/>
  <c r="E1553" i="31"/>
  <c r="E1552" i="31"/>
  <c r="E1551" i="31"/>
  <c r="E1550" i="31"/>
  <c r="E1549" i="31"/>
  <c r="E1548" i="31"/>
  <c r="E1547" i="31"/>
  <c r="E1546" i="31"/>
  <c r="E1545" i="31"/>
  <c r="E1544" i="31"/>
  <c r="E1543" i="31"/>
  <c r="E1542" i="31"/>
  <c r="E1541" i="31"/>
  <c r="E1540" i="31"/>
  <c r="E1539" i="31"/>
  <c r="E1538" i="31"/>
  <c r="E1537" i="31"/>
  <c r="E1536" i="31"/>
  <c r="E1535" i="31"/>
  <c r="E1534" i="31"/>
  <c r="E1533" i="31"/>
  <c r="E1532" i="31"/>
  <c r="E1531" i="31"/>
  <c r="E1530" i="31"/>
  <c r="E1529" i="31"/>
  <c r="E1528" i="31"/>
  <c r="E1527" i="31"/>
  <c r="E1526" i="31"/>
  <c r="E1525" i="31"/>
  <c r="E1524" i="31"/>
  <c r="E1523" i="31"/>
  <c r="E1522" i="31"/>
  <c r="E1521" i="31"/>
  <c r="E1520" i="31"/>
  <c r="E1519" i="31"/>
  <c r="E1518" i="31"/>
  <c r="E1517" i="31"/>
  <c r="E1516" i="31"/>
  <c r="E1515" i="31"/>
  <c r="E1514" i="31"/>
  <c r="E1513" i="31"/>
  <c r="E1512" i="31"/>
  <c r="E1511" i="31"/>
  <c r="E1510" i="31"/>
  <c r="E1509" i="31"/>
  <c r="E1508" i="31"/>
  <c r="E1507" i="31"/>
  <c r="E1506" i="31"/>
  <c r="E1505" i="31"/>
  <c r="E1504" i="31"/>
  <c r="E1503" i="31"/>
  <c r="E1502" i="31"/>
  <c r="E1501" i="31"/>
  <c r="E1500" i="31"/>
  <c r="E1499" i="31"/>
  <c r="E1498" i="31"/>
  <c r="E1497" i="31"/>
  <c r="E1496" i="31"/>
  <c r="E1495" i="31"/>
  <c r="E1494" i="31"/>
  <c r="E1493" i="31"/>
  <c r="E1492" i="31"/>
  <c r="E1491" i="31"/>
  <c r="E1490" i="31"/>
  <c r="E1489" i="31"/>
  <c r="E1488" i="31"/>
  <c r="E1487" i="31"/>
  <c r="E1486" i="31"/>
  <c r="E1485" i="31"/>
  <c r="E1484" i="31"/>
  <c r="E1483" i="31"/>
  <c r="E1482" i="31"/>
  <c r="E1481" i="31"/>
  <c r="E1480" i="31"/>
  <c r="E1479" i="31"/>
  <c r="E1478" i="31"/>
  <c r="E1477" i="31"/>
  <c r="E1476" i="31"/>
  <c r="E1475" i="31"/>
  <c r="E1474" i="31"/>
  <c r="E1473" i="31"/>
  <c r="E1472" i="31"/>
  <c r="E1471" i="31"/>
  <c r="E1470" i="31"/>
  <c r="E1469" i="31"/>
  <c r="E1468" i="31"/>
  <c r="E1467" i="31"/>
  <c r="E1466" i="31"/>
  <c r="E1465" i="31"/>
  <c r="E1464" i="31"/>
  <c r="E1463" i="31"/>
  <c r="E1462" i="31"/>
  <c r="E1461" i="31"/>
  <c r="E1460" i="31"/>
  <c r="E1459" i="31"/>
  <c r="E1458" i="31"/>
  <c r="E1457" i="31"/>
  <c r="E1456" i="31"/>
  <c r="E1455" i="31"/>
  <c r="E1454" i="31"/>
  <c r="E1453" i="31"/>
  <c r="E1452" i="31"/>
  <c r="E1451" i="31"/>
  <c r="E1450" i="31"/>
  <c r="E1449" i="31"/>
  <c r="E1448" i="31"/>
  <c r="E1447" i="31"/>
  <c r="E1446" i="31"/>
  <c r="E1445" i="31"/>
  <c r="E1444" i="31"/>
  <c r="E1443" i="31"/>
  <c r="E1442" i="31"/>
  <c r="E1441" i="31"/>
  <c r="E1440" i="31"/>
  <c r="E1439" i="31"/>
  <c r="E1438" i="31"/>
  <c r="E1437" i="31"/>
  <c r="E1436" i="31"/>
  <c r="E1435" i="31"/>
  <c r="E1434" i="31"/>
  <c r="E1433" i="31"/>
  <c r="E1432" i="31"/>
  <c r="E1431" i="31"/>
  <c r="E1430" i="31"/>
  <c r="E1429" i="31"/>
  <c r="E1428" i="31"/>
  <c r="E1427" i="31"/>
  <c r="E1426" i="31"/>
  <c r="E1425" i="31"/>
  <c r="E1424" i="31"/>
  <c r="E1423" i="31"/>
  <c r="E1422" i="31"/>
  <c r="E1421" i="31"/>
  <c r="E1420" i="31"/>
  <c r="E1419" i="31"/>
  <c r="E1418" i="31"/>
  <c r="E1417" i="31"/>
  <c r="E1416" i="31"/>
  <c r="E1415" i="31"/>
  <c r="E1414" i="31"/>
  <c r="E1413" i="31"/>
  <c r="E1412" i="31"/>
  <c r="E1411" i="31"/>
  <c r="E1410" i="31"/>
  <c r="E1409" i="31"/>
  <c r="E1408" i="31"/>
  <c r="E1407" i="31"/>
  <c r="E1406" i="31"/>
  <c r="E1405" i="31"/>
  <c r="E1404" i="31"/>
  <c r="E1403" i="31"/>
  <c r="E1402" i="31"/>
  <c r="E1401" i="31"/>
  <c r="E1400" i="31"/>
  <c r="E1399" i="31"/>
  <c r="E1398" i="31"/>
  <c r="E1397" i="31"/>
  <c r="E1396" i="31"/>
  <c r="E1395" i="31"/>
  <c r="E1394" i="31"/>
  <c r="E1393" i="31"/>
  <c r="E1392" i="31"/>
  <c r="E1391" i="31"/>
  <c r="E1390" i="31"/>
  <c r="E1389" i="31"/>
  <c r="E1388" i="31"/>
  <c r="E1387" i="31"/>
  <c r="E1386" i="31"/>
  <c r="E1385" i="31"/>
  <c r="E1384" i="31"/>
  <c r="E1383" i="31"/>
  <c r="E1382" i="31"/>
  <c r="E1381" i="31"/>
  <c r="E1380" i="31"/>
  <c r="E1379" i="31"/>
  <c r="E1378" i="31"/>
  <c r="E1377" i="31"/>
  <c r="E1376" i="31"/>
  <c r="E1375" i="31"/>
  <c r="E1374" i="31"/>
  <c r="E1373" i="31"/>
  <c r="E1372" i="31"/>
  <c r="E1371" i="31"/>
  <c r="E1370" i="31"/>
  <c r="E1369" i="31"/>
  <c r="E1368" i="31"/>
  <c r="E1367" i="31"/>
  <c r="E1366" i="31"/>
  <c r="E1365" i="31"/>
  <c r="E1364" i="31"/>
  <c r="E1363" i="31"/>
  <c r="E1362" i="31"/>
  <c r="E1361" i="31"/>
  <c r="E1360" i="31"/>
  <c r="E1359" i="31"/>
  <c r="E1358" i="31"/>
  <c r="E1357" i="31"/>
  <c r="E1356" i="31"/>
  <c r="E1355" i="31"/>
  <c r="E1354" i="31"/>
  <c r="E1353" i="31"/>
  <c r="E1352" i="31"/>
  <c r="E1351" i="31"/>
  <c r="E1350" i="31"/>
  <c r="E1349" i="31"/>
  <c r="E1348" i="31"/>
  <c r="E1347" i="31"/>
  <c r="E1346" i="31"/>
  <c r="E1345" i="31"/>
  <c r="E1344" i="31"/>
  <c r="E1343" i="31"/>
  <c r="E1342" i="31"/>
  <c r="E1341" i="31"/>
  <c r="E1340" i="31"/>
  <c r="E1339" i="31"/>
  <c r="E1338" i="31"/>
  <c r="E1337" i="31"/>
  <c r="E1336" i="31"/>
  <c r="E1335" i="31"/>
  <c r="E1334" i="31"/>
  <c r="E1333" i="31"/>
  <c r="E1332" i="31"/>
  <c r="E1331" i="31"/>
  <c r="E1330" i="31"/>
  <c r="E1329" i="31"/>
  <c r="E1328" i="31"/>
  <c r="E1327" i="31"/>
  <c r="E1326" i="31"/>
  <c r="E1325" i="31"/>
  <c r="E1324" i="31"/>
  <c r="E1323" i="31"/>
  <c r="E1322" i="31"/>
  <c r="E1321" i="31"/>
  <c r="E1320" i="31"/>
  <c r="E1319" i="31"/>
  <c r="E1318" i="31"/>
  <c r="E1317" i="31"/>
  <c r="E1316" i="31"/>
  <c r="E1315" i="31"/>
  <c r="E1314" i="31"/>
  <c r="E1313" i="31"/>
  <c r="E1312" i="31"/>
  <c r="E1311" i="31"/>
  <c r="E1310" i="31"/>
  <c r="E1309" i="31"/>
  <c r="E1308" i="31"/>
  <c r="E1307" i="31"/>
  <c r="E1306" i="31"/>
  <c r="E1305" i="31"/>
  <c r="E1304" i="31"/>
  <c r="E1303" i="31"/>
  <c r="E1302" i="31"/>
  <c r="E1301" i="31"/>
  <c r="E1300" i="31"/>
  <c r="E1299" i="31"/>
  <c r="E1298" i="31"/>
  <c r="E1297" i="31"/>
  <c r="E1296" i="31"/>
  <c r="E1295" i="31"/>
  <c r="E1294" i="31"/>
  <c r="E1293" i="31"/>
  <c r="E1292" i="31"/>
  <c r="E1291" i="31"/>
  <c r="E1290" i="31"/>
  <c r="E1289" i="31"/>
  <c r="E1288" i="31"/>
  <c r="E1287" i="31"/>
  <c r="E1286" i="31"/>
  <c r="E1285" i="31"/>
  <c r="E1284" i="31"/>
  <c r="E1283" i="31"/>
  <c r="E1282" i="31"/>
  <c r="E1281" i="31"/>
  <c r="E1280" i="31"/>
  <c r="E1279" i="31"/>
  <c r="E1278" i="31"/>
  <c r="E1277" i="31"/>
  <c r="E1276" i="31"/>
  <c r="E1275" i="31"/>
  <c r="E1274" i="31"/>
  <c r="E1273" i="31"/>
  <c r="E1272" i="31"/>
  <c r="E1271" i="31"/>
  <c r="E1270" i="31"/>
  <c r="E1269" i="31"/>
  <c r="E1268" i="31"/>
  <c r="E1267" i="31"/>
  <c r="E1266" i="31"/>
  <c r="E1265" i="31"/>
  <c r="E1264" i="31"/>
  <c r="E1263" i="31"/>
  <c r="E1262" i="31"/>
  <c r="E1261" i="31"/>
  <c r="E1260" i="31"/>
  <c r="E1259" i="31"/>
  <c r="E1258" i="31"/>
  <c r="E1257" i="31"/>
  <c r="E1256" i="31"/>
  <c r="E1255" i="31"/>
  <c r="E1254" i="31"/>
  <c r="E1253" i="31"/>
  <c r="E1252" i="31"/>
  <c r="E1251" i="31"/>
  <c r="E1250" i="31"/>
  <c r="E1249" i="31"/>
  <c r="E1248" i="31"/>
  <c r="E1247" i="31"/>
  <c r="E1246" i="31"/>
  <c r="E1245" i="31"/>
  <c r="E1244" i="31"/>
  <c r="E1243" i="31"/>
  <c r="E1242" i="31"/>
  <c r="E1241" i="31"/>
  <c r="E1240" i="31"/>
  <c r="E1239" i="31"/>
  <c r="E1238" i="31"/>
  <c r="E1237" i="31"/>
  <c r="E1236" i="31"/>
  <c r="E1235" i="31"/>
  <c r="E1234" i="31"/>
  <c r="E1233" i="31"/>
  <c r="E1232" i="31"/>
  <c r="E1231" i="31"/>
  <c r="E1230" i="31"/>
  <c r="E1229" i="31"/>
  <c r="E1228" i="31"/>
  <c r="E1227" i="31"/>
  <c r="E1226" i="31"/>
  <c r="E1225" i="31"/>
  <c r="E1224" i="31"/>
  <c r="E1223" i="31"/>
  <c r="E1222" i="31"/>
  <c r="E1221" i="31"/>
  <c r="E1220" i="31"/>
  <c r="E1219" i="31"/>
  <c r="E1218" i="31"/>
  <c r="E1217" i="31"/>
  <c r="E1216" i="31"/>
  <c r="E1215" i="31"/>
  <c r="E1214" i="31"/>
  <c r="E1213" i="31"/>
  <c r="E1212" i="31"/>
  <c r="E1211" i="31"/>
  <c r="E1210" i="31"/>
  <c r="E1209" i="31"/>
  <c r="E1208" i="31"/>
  <c r="E1207" i="31"/>
  <c r="E1206" i="31"/>
  <c r="E1205" i="31"/>
  <c r="E1204" i="31"/>
  <c r="E1203" i="31"/>
  <c r="E1202" i="31"/>
  <c r="E1201" i="31"/>
  <c r="E1200" i="31"/>
  <c r="E1199" i="31"/>
  <c r="E1198" i="31"/>
  <c r="E1197" i="31"/>
  <c r="E1196" i="31"/>
  <c r="E1195" i="31"/>
  <c r="E1194" i="31"/>
  <c r="E1193" i="31"/>
  <c r="E1192" i="31"/>
  <c r="E1191" i="31"/>
  <c r="E1190" i="31"/>
  <c r="E1189" i="31"/>
  <c r="E1188" i="31"/>
  <c r="E1187" i="31"/>
  <c r="E1186" i="31"/>
  <c r="E1185" i="31"/>
  <c r="E1184" i="31"/>
  <c r="E1183" i="31"/>
  <c r="E1182" i="31"/>
  <c r="E1181" i="31"/>
  <c r="E1180" i="31"/>
  <c r="E1179" i="31"/>
  <c r="E1178" i="31"/>
  <c r="E1177" i="31"/>
  <c r="E1176" i="31"/>
  <c r="E1175" i="31"/>
  <c r="E1174" i="31"/>
  <c r="E1173" i="31"/>
  <c r="E1172" i="31"/>
  <c r="E1171" i="31"/>
  <c r="E1170" i="31"/>
  <c r="E1169" i="31"/>
  <c r="E1168" i="31"/>
  <c r="E1167" i="31"/>
  <c r="E1166" i="31"/>
  <c r="E1165" i="31"/>
  <c r="E1164" i="31"/>
  <c r="E1163" i="31"/>
  <c r="E1162" i="31"/>
  <c r="E1161" i="31"/>
  <c r="E1160" i="31"/>
  <c r="E1159" i="31"/>
  <c r="E1158" i="31"/>
  <c r="E1157" i="31"/>
  <c r="E1156" i="31"/>
  <c r="E1155" i="31"/>
  <c r="E1154" i="31"/>
  <c r="E1153" i="31"/>
  <c r="E1152" i="31"/>
  <c r="E1151" i="31"/>
  <c r="E1150" i="31"/>
  <c r="E1149" i="31"/>
  <c r="E1148" i="31"/>
  <c r="E1147" i="31"/>
  <c r="E1146" i="31"/>
  <c r="E1145" i="31"/>
  <c r="E1144" i="31"/>
  <c r="E1143" i="31"/>
  <c r="E1142" i="31"/>
  <c r="E1141" i="31"/>
  <c r="E1140" i="31"/>
  <c r="E1139" i="31"/>
  <c r="E1138" i="31"/>
  <c r="E1137" i="31"/>
  <c r="E1136" i="31"/>
  <c r="E1135" i="31"/>
  <c r="E1134" i="31"/>
  <c r="E1133" i="31"/>
  <c r="E1132" i="31"/>
  <c r="E1131" i="31"/>
  <c r="E1130" i="31"/>
  <c r="E1129" i="31"/>
  <c r="E1128" i="31"/>
  <c r="E1127" i="31"/>
  <c r="E1126" i="31"/>
  <c r="E1125" i="31"/>
  <c r="E1124" i="31"/>
  <c r="E1123" i="31"/>
  <c r="E1122" i="31"/>
  <c r="E1121" i="31"/>
  <c r="E1120" i="31"/>
  <c r="E1119" i="31"/>
  <c r="E1118" i="31"/>
  <c r="E1117" i="31"/>
  <c r="E1116" i="31"/>
  <c r="E1115" i="31"/>
  <c r="E1114" i="31"/>
  <c r="E1113" i="31"/>
  <c r="E1112" i="31"/>
  <c r="E1111" i="31"/>
  <c r="E1110" i="31"/>
  <c r="E1109" i="31"/>
  <c r="E1108" i="31"/>
  <c r="E1107" i="31"/>
  <c r="E1106" i="31"/>
  <c r="E1105" i="31"/>
  <c r="E1104" i="31"/>
  <c r="E1103" i="31"/>
  <c r="E1102" i="31"/>
  <c r="E1101" i="31"/>
  <c r="E1100" i="31"/>
  <c r="E1099" i="31"/>
  <c r="E1098" i="31"/>
  <c r="E1097" i="31"/>
  <c r="E1096" i="31"/>
  <c r="E1095" i="31"/>
  <c r="E1094" i="31"/>
  <c r="E1093" i="31"/>
  <c r="E1092" i="31"/>
  <c r="E1091" i="31"/>
  <c r="E1090" i="31"/>
  <c r="E1089" i="31"/>
  <c r="E1088" i="31"/>
  <c r="E1087" i="31"/>
  <c r="E1086" i="31"/>
  <c r="E1085" i="31"/>
  <c r="E1084" i="31"/>
  <c r="E1083" i="31"/>
  <c r="E1082" i="31"/>
  <c r="E1081" i="31"/>
  <c r="E1080" i="31"/>
  <c r="E1079" i="31"/>
  <c r="E1078" i="31"/>
  <c r="E1077" i="31"/>
  <c r="E1076" i="31"/>
  <c r="E1075" i="31"/>
  <c r="E1074" i="31"/>
  <c r="E1073" i="31"/>
  <c r="E1072" i="31"/>
  <c r="E1071" i="31"/>
  <c r="E1070" i="31"/>
  <c r="E1069" i="31"/>
  <c r="E1068" i="31"/>
  <c r="E1067" i="31"/>
  <c r="E1066" i="31"/>
  <c r="E1065" i="31"/>
  <c r="E1064" i="31"/>
  <c r="E1063" i="31"/>
  <c r="E1062" i="31"/>
  <c r="E1061" i="31"/>
  <c r="E1060" i="31"/>
  <c r="E1059" i="31"/>
  <c r="E1058" i="31"/>
  <c r="E1057" i="31"/>
  <c r="E1056" i="31"/>
  <c r="E1055" i="31"/>
  <c r="E1054" i="31"/>
  <c r="E1053" i="31"/>
  <c r="E1052" i="31"/>
  <c r="E1051" i="31"/>
  <c r="E1050" i="31"/>
  <c r="E1049" i="31"/>
  <c r="E1048" i="31"/>
  <c r="E1047" i="31"/>
  <c r="E1046" i="31"/>
  <c r="E1045" i="31"/>
  <c r="E1044" i="31"/>
  <c r="E1043" i="31"/>
  <c r="E1042" i="31"/>
  <c r="E1041" i="31"/>
  <c r="E1040" i="31"/>
  <c r="E1039" i="31"/>
  <c r="E1038" i="31"/>
  <c r="E1037" i="31"/>
  <c r="E1036" i="31"/>
  <c r="E1035" i="31"/>
  <c r="E1034" i="31"/>
  <c r="E1033" i="31"/>
  <c r="E1032" i="31"/>
  <c r="E1031" i="31"/>
  <c r="E1030" i="31"/>
  <c r="E1029" i="31"/>
  <c r="E1028" i="31"/>
  <c r="E1027" i="31"/>
  <c r="E1026" i="31"/>
  <c r="E1025" i="31"/>
  <c r="E1024" i="31"/>
  <c r="E1023" i="31"/>
  <c r="E1022" i="31"/>
  <c r="E1021" i="31"/>
  <c r="E1020" i="31"/>
  <c r="E1019" i="31"/>
  <c r="E1018" i="31"/>
  <c r="E1017" i="31"/>
  <c r="E1016" i="31"/>
  <c r="E1015" i="31"/>
  <c r="E1014" i="31"/>
  <c r="E1013" i="31"/>
  <c r="E1012" i="31"/>
  <c r="E1011" i="31"/>
  <c r="E1010" i="31"/>
  <c r="E1009" i="31"/>
  <c r="E1008" i="31"/>
  <c r="E1007" i="31"/>
  <c r="E1006" i="31"/>
  <c r="E1005" i="31"/>
  <c r="E1004" i="31"/>
  <c r="E1003" i="31"/>
  <c r="E1002" i="31"/>
  <c r="E1001" i="31"/>
  <c r="E1000" i="31"/>
  <c r="E999" i="31"/>
  <c r="E998" i="31"/>
  <c r="E997" i="31"/>
  <c r="E996" i="31"/>
  <c r="E995" i="31"/>
  <c r="E994" i="31"/>
  <c r="E993" i="31"/>
  <c r="E992" i="31"/>
  <c r="E991" i="31"/>
  <c r="E990" i="31"/>
  <c r="E989" i="31"/>
  <c r="E988" i="31"/>
  <c r="E987" i="31"/>
  <c r="E986" i="31"/>
  <c r="E985" i="31"/>
  <c r="E984" i="31"/>
  <c r="E983" i="31"/>
  <c r="E982" i="31"/>
  <c r="E981" i="31"/>
  <c r="E980" i="31"/>
  <c r="E979" i="31"/>
  <c r="E978" i="31"/>
  <c r="E977" i="31"/>
  <c r="E976" i="31"/>
  <c r="E975" i="31"/>
  <c r="E974" i="31"/>
  <c r="E973" i="31"/>
  <c r="E972" i="31"/>
  <c r="E971" i="31"/>
  <c r="E970" i="31"/>
  <c r="E969" i="31"/>
  <c r="E968" i="31"/>
  <c r="E967" i="31"/>
  <c r="E966" i="31"/>
  <c r="E965" i="31"/>
  <c r="E964" i="31"/>
  <c r="E963" i="31"/>
  <c r="E962" i="31"/>
  <c r="E961" i="31"/>
  <c r="E960" i="31"/>
  <c r="E959" i="31"/>
  <c r="E958" i="31"/>
  <c r="E957" i="31"/>
  <c r="E956" i="31"/>
  <c r="E955" i="31"/>
  <c r="E954" i="31"/>
  <c r="E953" i="31"/>
  <c r="E952" i="31"/>
  <c r="E951" i="31"/>
  <c r="E950" i="31"/>
  <c r="E949" i="31"/>
  <c r="E948" i="31"/>
  <c r="E947" i="31"/>
  <c r="E946" i="31"/>
  <c r="E945" i="31"/>
  <c r="E944" i="31"/>
  <c r="E943" i="31"/>
  <c r="E942" i="31"/>
  <c r="E941" i="31"/>
  <c r="E940" i="31"/>
  <c r="E939" i="31"/>
  <c r="E938" i="31"/>
  <c r="E937" i="31"/>
  <c r="E936" i="31"/>
  <c r="E935" i="31"/>
  <c r="E934" i="31"/>
  <c r="E933" i="31"/>
  <c r="E932" i="31"/>
  <c r="E931" i="31"/>
  <c r="E930" i="31"/>
  <c r="E929" i="31"/>
  <c r="E928" i="31"/>
  <c r="E927" i="31"/>
  <c r="E926" i="31"/>
  <c r="E925" i="31"/>
  <c r="E924" i="31"/>
  <c r="E923" i="31"/>
  <c r="E922" i="31"/>
  <c r="E921" i="31"/>
  <c r="E920" i="31"/>
  <c r="E919" i="31"/>
  <c r="E918" i="31"/>
  <c r="E917" i="31"/>
  <c r="E916" i="31"/>
  <c r="E915" i="31"/>
  <c r="E914" i="31"/>
  <c r="E913" i="31"/>
  <c r="E912" i="31"/>
  <c r="E911" i="31"/>
  <c r="E910" i="31"/>
  <c r="E909" i="31"/>
  <c r="E908" i="31"/>
  <c r="E907" i="31"/>
  <c r="E906" i="31"/>
  <c r="E905" i="31"/>
  <c r="E904" i="31"/>
  <c r="E903" i="31"/>
  <c r="E902" i="31"/>
  <c r="E901" i="31"/>
  <c r="E900" i="31"/>
  <c r="E899" i="31"/>
  <c r="E898" i="31"/>
  <c r="E897" i="31"/>
  <c r="E896" i="31"/>
  <c r="E895" i="31"/>
  <c r="E894" i="31"/>
  <c r="E893" i="31"/>
  <c r="E892" i="31"/>
  <c r="E891" i="31"/>
  <c r="E890" i="31"/>
  <c r="E889" i="31"/>
  <c r="E888" i="31"/>
  <c r="E887" i="31"/>
  <c r="E886" i="31"/>
  <c r="E885" i="31"/>
  <c r="E884" i="31"/>
  <c r="E883" i="31"/>
  <c r="E882" i="31"/>
  <c r="E881" i="31"/>
  <c r="E880" i="31"/>
  <c r="E879" i="31"/>
  <c r="E878" i="31"/>
  <c r="E877" i="31"/>
  <c r="E876" i="31"/>
  <c r="E875" i="31"/>
  <c r="E874" i="31"/>
  <c r="E873" i="31"/>
  <c r="E872" i="31"/>
  <c r="E871" i="31"/>
  <c r="E870" i="31"/>
  <c r="E869" i="31"/>
  <c r="E868" i="31"/>
  <c r="E867" i="31"/>
  <c r="E866" i="31"/>
  <c r="E865" i="31"/>
  <c r="E864" i="31"/>
  <c r="E863" i="31"/>
  <c r="E862" i="31"/>
  <c r="E861" i="31"/>
  <c r="E860" i="31"/>
  <c r="E859" i="31"/>
  <c r="E858" i="31"/>
  <c r="E857" i="31"/>
  <c r="E856" i="31"/>
  <c r="E855" i="31"/>
  <c r="E854" i="31"/>
  <c r="E853" i="31"/>
  <c r="E852" i="31"/>
  <c r="E851" i="31"/>
  <c r="E850" i="31"/>
  <c r="E849" i="31"/>
  <c r="E848" i="31"/>
  <c r="E847" i="31"/>
  <c r="E846" i="31"/>
  <c r="E845" i="31"/>
  <c r="E844" i="31"/>
  <c r="E843" i="31"/>
  <c r="E842" i="31"/>
  <c r="E841" i="31"/>
  <c r="E840" i="31"/>
  <c r="E839" i="31"/>
  <c r="E838" i="31"/>
  <c r="E837" i="31"/>
  <c r="E836" i="31"/>
  <c r="E835" i="31"/>
  <c r="E834" i="31"/>
  <c r="E833" i="31"/>
  <c r="E832" i="31"/>
  <c r="E831" i="31"/>
  <c r="E830" i="31"/>
  <c r="E829" i="31"/>
  <c r="E828" i="31"/>
  <c r="E827" i="31"/>
  <c r="E826" i="31"/>
  <c r="E825" i="31"/>
  <c r="E824" i="31"/>
  <c r="E823" i="31"/>
  <c r="E822" i="31"/>
  <c r="E821" i="31"/>
  <c r="E820" i="31"/>
  <c r="E819" i="31"/>
  <c r="E818" i="31"/>
  <c r="E817" i="31"/>
  <c r="E816" i="31"/>
  <c r="E815" i="31"/>
  <c r="E814" i="31"/>
  <c r="E813" i="31"/>
  <c r="E812" i="31"/>
  <c r="E811" i="31"/>
  <c r="E810" i="31"/>
  <c r="E809" i="31"/>
  <c r="E808" i="31"/>
  <c r="E807" i="31"/>
  <c r="E806" i="31"/>
  <c r="E805" i="31"/>
  <c r="E804" i="31"/>
  <c r="E803" i="31"/>
  <c r="E802" i="31"/>
  <c r="E801" i="31"/>
  <c r="E800" i="31"/>
  <c r="E799" i="31"/>
  <c r="E798" i="31"/>
  <c r="E797" i="31"/>
  <c r="E796" i="31"/>
  <c r="E795" i="31"/>
  <c r="E794" i="31"/>
  <c r="E793" i="31"/>
  <c r="E792" i="31"/>
  <c r="E791" i="31"/>
  <c r="E790" i="31"/>
  <c r="E789" i="31"/>
  <c r="E788" i="31"/>
  <c r="E787" i="31"/>
  <c r="E786" i="31"/>
  <c r="E785" i="31"/>
  <c r="E784" i="31"/>
  <c r="E783" i="31"/>
  <c r="E782" i="31"/>
  <c r="E781" i="31"/>
  <c r="E780" i="31"/>
  <c r="E779" i="31"/>
  <c r="E778" i="31"/>
  <c r="E777" i="31"/>
  <c r="E776" i="31"/>
  <c r="E775" i="31"/>
  <c r="E774" i="31"/>
  <c r="E773" i="31"/>
  <c r="E772" i="31"/>
  <c r="E771" i="31"/>
  <c r="E770" i="31"/>
  <c r="E769" i="31"/>
  <c r="E768" i="31"/>
  <c r="E767" i="31"/>
  <c r="E766" i="31"/>
  <c r="E765" i="31"/>
  <c r="E764" i="31"/>
  <c r="E763" i="31"/>
  <c r="E762" i="31"/>
  <c r="E761" i="31"/>
  <c r="E760" i="31"/>
  <c r="E759" i="31"/>
  <c r="E758" i="31"/>
  <c r="E757" i="31"/>
  <c r="E756" i="31"/>
  <c r="E755" i="31"/>
  <c r="E754" i="31"/>
  <c r="E753" i="31"/>
  <c r="E752" i="31"/>
  <c r="E751" i="31"/>
  <c r="E750" i="31"/>
  <c r="E749" i="31"/>
  <c r="E748" i="31"/>
  <c r="E747" i="31"/>
  <c r="E746" i="31"/>
  <c r="E745" i="31"/>
  <c r="E744" i="31"/>
  <c r="E743" i="31"/>
  <c r="E742" i="31"/>
  <c r="E741" i="31"/>
  <c r="E740" i="31"/>
  <c r="E739" i="31"/>
  <c r="E738" i="31"/>
  <c r="E737" i="31"/>
  <c r="E736" i="31"/>
  <c r="E735" i="31"/>
  <c r="E734" i="31"/>
  <c r="E733" i="31"/>
  <c r="E732" i="31"/>
  <c r="E731" i="31"/>
  <c r="E730" i="31"/>
  <c r="E729" i="31"/>
  <c r="E728" i="31"/>
  <c r="E727" i="31"/>
  <c r="E726" i="31"/>
  <c r="E725" i="31"/>
  <c r="E724" i="31"/>
  <c r="E723" i="31"/>
  <c r="E722" i="31"/>
  <c r="E721" i="31"/>
  <c r="E720" i="31"/>
  <c r="E719" i="31"/>
  <c r="E718" i="31"/>
  <c r="E717" i="31"/>
  <c r="E716" i="31"/>
  <c r="E715" i="31"/>
  <c r="E714" i="31"/>
  <c r="E713" i="31"/>
  <c r="E712" i="31"/>
  <c r="E711" i="31"/>
  <c r="E710" i="31"/>
  <c r="E709" i="31"/>
  <c r="E708" i="31"/>
  <c r="E707" i="31"/>
  <c r="E706" i="31"/>
  <c r="E705" i="31"/>
  <c r="E704" i="31"/>
  <c r="E703" i="31"/>
  <c r="E702" i="31"/>
  <c r="E701" i="31"/>
  <c r="E700" i="31"/>
  <c r="E699" i="31"/>
  <c r="E698" i="31"/>
  <c r="E697" i="31"/>
  <c r="E696" i="31"/>
  <c r="E695" i="31"/>
  <c r="E694" i="31"/>
  <c r="E693" i="31"/>
  <c r="E692" i="31"/>
  <c r="E691" i="31"/>
  <c r="E690" i="31"/>
  <c r="E689" i="31"/>
  <c r="E688" i="31"/>
  <c r="E687" i="31"/>
  <c r="E686" i="31"/>
  <c r="E685" i="31"/>
  <c r="E684" i="31"/>
  <c r="E683" i="31"/>
  <c r="E682" i="31"/>
  <c r="E681" i="31"/>
  <c r="E680" i="31"/>
  <c r="E679" i="31"/>
  <c r="E678" i="31"/>
  <c r="E677" i="31"/>
  <c r="E676" i="31"/>
  <c r="E675" i="31"/>
  <c r="E674" i="31"/>
  <c r="E673" i="31"/>
  <c r="E672" i="31"/>
  <c r="E671" i="31"/>
  <c r="E670" i="31"/>
  <c r="E669" i="31"/>
  <c r="E668" i="31"/>
  <c r="E667" i="31"/>
  <c r="E666" i="31"/>
  <c r="E665" i="31"/>
  <c r="E664" i="31"/>
  <c r="E663" i="31"/>
  <c r="E662" i="31"/>
  <c r="E661" i="31"/>
  <c r="E660" i="31"/>
  <c r="E659" i="31"/>
  <c r="E658" i="31"/>
  <c r="E657" i="31"/>
  <c r="E656" i="31"/>
  <c r="E655" i="31"/>
  <c r="E654" i="31"/>
  <c r="E653" i="31"/>
  <c r="E652" i="31"/>
  <c r="E651" i="31"/>
  <c r="E650" i="31"/>
  <c r="E649" i="31"/>
  <c r="E648" i="31"/>
  <c r="E647" i="31"/>
  <c r="E646" i="31"/>
  <c r="E645" i="31"/>
  <c r="E644" i="31"/>
  <c r="E643" i="31"/>
  <c r="E642" i="31"/>
  <c r="E641" i="31"/>
  <c r="E640" i="31"/>
  <c r="E639" i="31"/>
  <c r="E638" i="31"/>
  <c r="E637" i="31"/>
  <c r="E636" i="31"/>
  <c r="E635" i="31"/>
  <c r="E634" i="31"/>
  <c r="E633" i="31"/>
  <c r="E632" i="31"/>
  <c r="E631" i="31"/>
  <c r="E630" i="31"/>
  <c r="E629" i="31"/>
  <c r="E628" i="31"/>
  <c r="E627" i="31"/>
  <c r="E626" i="31"/>
  <c r="E625" i="31"/>
  <c r="E624" i="31"/>
  <c r="E623" i="31"/>
  <c r="E622" i="31"/>
  <c r="E621" i="31"/>
  <c r="E620" i="31"/>
  <c r="E619" i="31"/>
  <c r="E618" i="31"/>
  <c r="E617" i="31"/>
  <c r="E616" i="31"/>
  <c r="E615" i="31"/>
  <c r="E614" i="31"/>
  <c r="E613" i="31"/>
  <c r="E612" i="31"/>
  <c r="E611" i="31"/>
  <c r="E610" i="31"/>
  <c r="E609" i="31"/>
  <c r="E608" i="31"/>
  <c r="E607" i="31"/>
  <c r="E606" i="31"/>
  <c r="E605" i="31"/>
  <c r="E604" i="31"/>
  <c r="E603" i="31"/>
  <c r="E602" i="31"/>
  <c r="E601" i="31"/>
  <c r="E600" i="31"/>
  <c r="E599" i="31"/>
  <c r="E598" i="31"/>
  <c r="E597" i="31"/>
  <c r="E596" i="31"/>
  <c r="E595" i="31"/>
  <c r="E594" i="31"/>
  <c r="E593" i="31"/>
  <c r="E592" i="31"/>
  <c r="E591" i="31"/>
  <c r="E590" i="31"/>
  <c r="E589" i="31"/>
  <c r="E588" i="31"/>
  <c r="E587" i="31"/>
  <c r="E586" i="31"/>
  <c r="E585" i="31"/>
  <c r="E584" i="31"/>
  <c r="E583" i="31"/>
  <c r="E582" i="31"/>
  <c r="E581" i="31"/>
  <c r="E580" i="31"/>
  <c r="E579" i="31"/>
  <c r="E578" i="31"/>
  <c r="E577" i="31"/>
  <c r="E576" i="31"/>
  <c r="E575" i="31"/>
  <c r="E574" i="31"/>
  <c r="E573" i="31"/>
  <c r="E572" i="31"/>
  <c r="E571" i="31"/>
  <c r="E570" i="31"/>
  <c r="E569" i="31"/>
  <c r="E568" i="31"/>
  <c r="E567" i="31"/>
  <c r="E566" i="31"/>
  <c r="E565" i="31"/>
  <c r="E564" i="31"/>
  <c r="E563" i="31"/>
  <c r="E562" i="31"/>
  <c r="E561" i="31"/>
  <c r="E560" i="31"/>
  <c r="E559" i="31"/>
  <c r="E558" i="31"/>
  <c r="E557" i="31"/>
  <c r="E556" i="31"/>
  <c r="E555" i="31"/>
  <c r="E554" i="31"/>
  <c r="E553" i="31"/>
  <c r="E552" i="31"/>
  <c r="E551" i="31"/>
  <c r="E550" i="31"/>
  <c r="E549" i="31"/>
  <c r="E548" i="31"/>
  <c r="E547" i="31"/>
  <c r="E546" i="31"/>
  <c r="E545" i="31"/>
  <c r="E544" i="31"/>
  <c r="E543" i="31"/>
  <c r="E542" i="31"/>
  <c r="E541" i="31"/>
  <c r="E540" i="31"/>
  <c r="E539" i="31"/>
  <c r="E538" i="31"/>
  <c r="E537" i="31"/>
  <c r="E536" i="31"/>
  <c r="E535" i="31"/>
  <c r="E534" i="31"/>
  <c r="E533" i="31"/>
  <c r="E532" i="31"/>
  <c r="E531" i="31"/>
  <c r="E530" i="31"/>
  <c r="E529" i="31"/>
  <c r="E528" i="31"/>
  <c r="E527" i="31"/>
  <c r="E526" i="31"/>
  <c r="E525" i="31"/>
  <c r="E524" i="31"/>
  <c r="E523" i="31"/>
  <c r="E522" i="31"/>
  <c r="E521" i="31"/>
  <c r="E520" i="31"/>
  <c r="E519" i="31"/>
  <c r="E518" i="31"/>
  <c r="E517" i="31"/>
  <c r="E516" i="31"/>
  <c r="E515" i="31"/>
  <c r="E514" i="31"/>
  <c r="E513" i="31"/>
  <c r="E512" i="31"/>
  <c r="E511" i="31"/>
  <c r="E510" i="31"/>
  <c r="E509" i="31"/>
  <c r="E508" i="31"/>
  <c r="E507" i="31"/>
  <c r="E506" i="31"/>
  <c r="E505" i="31"/>
  <c r="E504" i="31"/>
  <c r="E503" i="31"/>
  <c r="E502" i="31"/>
  <c r="E501" i="31"/>
  <c r="E500" i="31"/>
  <c r="E499" i="31"/>
  <c r="E498" i="31"/>
  <c r="E497" i="31"/>
  <c r="E496" i="31"/>
  <c r="E495" i="31"/>
  <c r="E494" i="31"/>
  <c r="E493" i="31"/>
  <c r="E492" i="31"/>
  <c r="E491" i="31"/>
  <c r="E490" i="31"/>
  <c r="E489" i="31"/>
  <c r="E488" i="31"/>
  <c r="E487" i="31"/>
  <c r="E486" i="31"/>
  <c r="E485" i="31"/>
  <c r="E484" i="31"/>
  <c r="E483" i="31"/>
  <c r="E482" i="31"/>
  <c r="E481" i="31"/>
  <c r="E480" i="31"/>
  <c r="E479" i="31"/>
  <c r="E478" i="31"/>
  <c r="E477" i="31"/>
  <c r="E476" i="31"/>
  <c r="E475" i="31"/>
  <c r="E474" i="31"/>
  <c r="E473" i="31"/>
  <c r="E472" i="31"/>
  <c r="E471" i="31"/>
  <c r="E470" i="31"/>
  <c r="E469" i="31"/>
  <c r="E468" i="31"/>
  <c r="E467" i="31"/>
  <c r="E466" i="31"/>
  <c r="E465" i="31"/>
  <c r="E464" i="31"/>
  <c r="E463" i="31"/>
  <c r="E462" i="31"/>
  <c r="E461" i="31"/>
  <c r="E460" i="31"/>
  <c r="E459" i="31"/>
  <c r="E458" i="31"/>
  <c r="E457" i="31"/>
  <c r="E456" i="31"/>
  <c r="E455" i="31"/>
  <c r="E454" i="31"/>
  <c r="E453" i="31"/>
  <c r="E452" i="31"/>
  <c r="E451" i="31"/>
  <c r="E450" i="31"/>
  <c r="E449" i="31"/>
  <c r="E448" i="31"/>
  <c r="E447" i="31"/>
  <c r="E446" i="31"/>
  <c r="E445" i="31"/>
  <c r="E444" i="31"/>
  <c r="E443" i="31"/>
  <c r="E442" i="31"/>
  <c r="E441" i="31"/>
  <c r="E440" i="31"/>
  <c r="E439" i="31"/>
  <c r="E438" i="31"/>
  <c r="E437" i="31"/>
  <c r="E436" i="31"/>
  <c r="E435" i="31"/>
  <c r="E434" i="31"/>
  <c r="E433" i="31"/>
  <c r="E432" i="31"/>
  <c r="E431" i="31"/>
  <c r="E430" i="31"/>
  <c r="E429" i="31"/>
  <c r="E428" i="31"/>
  <c r="E427" i="31"/>
  <c r="E426" i="31"/>
  <c r="E425" i="31"/>
  <c r="E424" i="31"/>
  <c r="E423" i="31"/>
  <c r="E422" i="31"/>
  <c r="E421" i="31"/>
  <c r="E420" i="31"/>
  <c r="E419" i="31"/>
  <c r="E418" i="31"/>
  <c r="E417" i="31"/>
  <c r="E416" i="31"/>
  <c r="E415" i="31"/>
  <c r="E414" i="31"/>
  <c r="E413" i="31"/>
  <c r="E412" i="31"/>
  <c r="E411" i="31"/>
  <c r="E410" i="31"/>
  <c r="E409" i="31"/>
  <c r="E408" i="31"/>
  <c r="E407" i="31"/>
  <c r="E406" i="31"/>
  <c r="E405" i="31"/>
  <c r="E404" i="31"/>
  <c r="E403" i="31"/>
  <c r="E402" i="31"/>
  <c r="E401" i="31"/>
  <c r="E400" i="31"/>
  <c r="E399" i="31"/>
  <c r="E398" i="31"/>
  <c r="E397" i="31"/>
  <c r="E396" i="31"/>
  <c r="E395" i="31"/>
  <c r="E394" i="31"/>
  <c r="E393" i="31"/>
  <c r="E392" i="31"/>
  <c r="E391" i="31"/>
  <c r="E390" i="31"/>
  <c r="E389" i="31"/>
  <c r="E388" i="31"/>
  <c r="E387" i="31"/>
  <c r="E386" i="31"/>
  <c r="E385" i="31"/>
  <c r="E384" i="31"/>
  <c r="E383" i="31"/>
  <c r="E382" i="31"/>
  <c r="E381" i="31"/>
  <c r="E380" i="31"/>
  <c r="E379" i="31"/>
  <c r="E378" i="31"/>
  <c r="E377" i="31"/>
  <c r="E376" i="31"/>
  <c r="E375" i="31"/>
  <c r="E374" i="31"/>
  <c r="E373" i="31"/>
  <c r="E372" i="31"/>
  <c r="E371" i="31"/>
  <c r="E370" i="31"/>
  <c r="E369" i="31"/>
  <c r="E368" i="31"/>
  <c r="E367" i="31"/>
  <c r="E366" i="31"/>
  <c r="E365" i="31"/>
  <c r="E364" i="31"/>
  <c r="E363" i="31"/>
  <c r="E362" i="31"/>
  <c r="E361" i="31"/>
  <c r="E360" i="31"/>
  <c r="E359" i="31"/>
  <c r="E358" i="31"/>
  <c r="E357" i="31"/>
  <c r="E356" i="31"/>
  <c r="E355" i="31"/>
  <c r="E354" i="31"/>
  <c r="E353" i="31"/>
  <c r="E352" i="31"/>
  <c r="E351" i="31"/>
  <c r="E350" i="31"/>
  <c r="E349" i="31"/>
  <c r="E348" i="31"/>
  <c r="E347" i="31"/>
  <c r="E346" i="31"/>
  <c r="E345" i="31"/>
  <c r="E344" i="31"/>
  <c r="E343" i="31"/>
  <c r="E342" i="31"/>
  <c r="E341" i="31"/>
  <c r="E340" i="31"/>
  <c r="E339" i="31"/>
  <c r="E338" i="31"/>
  <c r="E337" i="31"/>
  <c r="E336" i="31"/>
  <c r="E335" i="31"/>
  <c r="E334" i="31"/>
  <c r="E333" i="31"/>
  <c r="E332" i="31"/>
  <c r="E331" i="31"/>
  <c r="E330" i="31"/>
  <c r="E329" i="31"/>
  <c r="E328" i="31"/>
  <c r="E327" i="31"/>
  <c r="E326" i="31"/>
  <c r="E325" i="31"/>
  <c r="E324" i="31"/>
  <c r="E323" i="31"/>
  <c r="E322" i="31"/>
  <c r="E321" i="31"/>
  <c r="E320" i="31"/>
  <c r="E319" i="31"/>
  <c r="E318" i="31"/>
  <c r="E317" i="31"/>
  <c r="E316" i="31"/>
  <c r="E315" i="31"/>
  <c r="E314" i="31"/>
  <c r="E313" i="31"/>
  <c r="E312" i="31"/>
  <c r="E311" i="31"/>
  <c r="E310" i="31"/>
  <c r="E309" i="31"/>
  <c r="E308" i="31"/>
  <c r="E307" i="31"/>
  <c r="E306" i="31"/>
  <c r="E305" i="31"/>
  <c r="E304" i="31"/>
  <c r="E303" i="31"/>
  <c r="E302" i="31"/>
  <c r="E301" i="31"/>
  <c r="E300" i="31"/>
  <c r="E299" i="31"/>
  <c r="E298" i="31"/>
  <c r="E297" i="31"/>
  <c r="E296" i="31"/>
  <c r="E295" i="31"/>
  <c r="E294" i="31"/>
  <c r="E293" i="31"/>
  <c r="E292" i="31"/>
  <c r="E291" i="31"/>
  <c r="E290" i="31"/>
  <c r="E289" i="31"/>
  <c r="E288" i="31"/>
  <c r="E287" i="31"/>
  <c r="E286" i="31"/>
  <c r="E285" i="31"/>
  <c r="E284" i="31"/>
  <c r="E283" i="31"/>
  <c r="E282" i="31"/>
  <c r="E281" i="31"/>
  <c r="E280" i="31"/>
  <c r="E279" i="31"/>
  <c r="E278" i="31"/>
  <c r="E277" i="31"/>
  <c r="E276" i="31"/>
  <c r="E275" i="31"/>
  <c r="E274" i="31"/>
  <c r="E273" i="31"/>
  <c r="E272" i="31"/>
  <c r="E271" i="31"/>
  <c r="E270" i="31"/>
  <c r="E269" i="31"/>
  <c r="E268" i="31"/>
  <c r="E267" i="31"/>
  <c r="E266" i="31"/>
  <c r="E265" i="31"/>
  <c r="E264" i="31"/>
  <c r="E263" i="31"/>
  <c r="E262" i="31"/>
  <c r="E261" i="31"/>
  <c r="E260" i="31"/>
  <c r="E259" i="31"/>
  <c r="E258" i="31"/>
  <c r="E257" i="31"/>
  <c r="E256" i="31"/>
  <c r="E255" i="31"/>
  <c r="E254" i="31"/>
  <c r="E253" i="31"/>
  <c r="E252" i="31"/>
  <c r="E251" i="31"/>
  <c r="E250" i="31"/>
  <c r="E249" i="31"/>
  <c r="E248" i="31"/>
  <c r="E247" i="31"/>
  <c r="E246" i="31"/>
  <c r="E245" i="31"/>
  <c r="E244" i="31"/>
  <c r="E243" i="31"/>
  <c r="E242" i="31"/>
  <c r="E241" i="31"/>
  <c r="E240" i="31"/>
  <c r="E239" i="31"/>
  <c r="E238" i="31"/>
  <c r="E237" i="31"/>
  <c r="E236" i="31"/>
  <c r="E235" i="31"/>
  <c r="E234" i="31"/>
  <c r="E233" i="31"/>
  <c r="E232" i="31"/>
  <c r="E231" i="31"/>
  <c r="E230" i="31"/>
  <c r="E229" i="31"/>
  <c r="E228" i="31"/>
  <c r="E227" i="31"/>
  <c r="E226" i="31"/>
  <c r="E225" i="31"/>
  <c r="E224" i="31"/>
  <c r="E223" i="31"/>
  <c r="E222" i="31"/>
  <c r="E221" i="31"/>
  <c r="E220" i="31"/>
  <c r="E219" i="31"/>
  <c r="E218" i="31"/>
  <c r="E217" i="31"/>
  <c r="E216" i="31"/>
  <c r="E215" i="31"/>
  <c r="E214" i="31"/>
  <c r="E213" i="31"/>
  <c r="E212" i="31"/>
  <c r="E211" i="31"/>
  <c r="E210" i="31"/>
  <c r="E209" i="31"/>
  <c r="E208" i="31"/>
  <c r="E207" i="31"/>
  <c r="E206" i="31"/>
  <c r="E205" i="31"/>
  <c r="E204" i="31"/>
  <c r="E203" i="31"/>
  <c r="E202" i="31"/>
  <c r="E201" i="31"/>
  <c r="E200" i="31"/>
  <c r="E199" i="31"/>
  <c r="E198" i="31"/>
  <c r="E197" i="31"/>
  <c r="E196" i="31"/>
  <c r="E195" i="31"/>
  <c r="E194" i="31"/>
  <c r="E193" i="31"/>
  <c r="E192" i="31"/>
  <c r="E191" i="31"/>
  <c r="E190" i="31"/>
  <c r="E189" i="31"/>
  <c r="E188" i="31"/>
  <c r="E187" i="31"/>
  <c r="E186" i="31"/>
  <c r="E185" i="31"/>
  <c r="E184" i="31"/>
  <c r="E183" i="31"/>
  <c r="E182" i="31"/>
  <c r="E181" i="31"/>
  <c r="E180" i="31"/>
  <c r="E179" i="31"/>
  <c r="E178" i="31"/>
  <c r="E177" i="31"/>
  <c r="E176" i="31"/>
  <c r="E175" i="31"/>
  <c r="E174" i="31"/>
  <c r="E173" i="31"/>
  <c r="E172" i="31"/>
  <c r="E171" i="31"/>
  <c r="E170" i="31"/>
  <c r="E169" i="31"/>
  <c r="E168" i="31"/>
  <c r="E167" i="31"/>
  <c r="E166" i="31"/>
  <c r="E165" i="31"/>
  <c r="E164" i="31"/>
  <c r="E163" i="31"/>
  <c r="E162" i="31"/>
  <c r="E161" i="31"/>
  <c r="E160" i="31"/>
  <c r="E159" i="31"/>
  <c r="E158" i="31"/>
  <c r="E157" i="31"/>
  <c r="E156" i="31"/>
  <c r="E155" i="31"/>
  <c r="E154" i="31"/>
  <c r="E153" i="31"/>
  <c r="E152" i="31"/>
  <c r="E151" i="31"/>
  <c r="E150" i="31"/>
  <c r="E149" i="31"/>
  <c r="E148" i="31"/>
  <c r="E147" i="31"/>
  <c r="E146" i="31"/>
  <c r="E145" i="31"/>
  <c r="E144" i="31"/>
  <c r="E143" i="31"/>
  <c r="E142" i="31"/>
  <c r="E141" i="31"/>
  <c r="E140" i="31"/>
  <c r="E139" i="31"/>
  <c r="E138" i="31"/>
  <c r="E137" i="31"/>
  <c r="E136" i="31"/>
  <c r="E135" i="31"/>
  <c r="E134" i="31"/>
  <c r="E133" i="31"/>
  <c r="E132" i="31"/>
  <c r="E131" i="31"/>
  <c r="E130" i="31"/>
  <c r="E129" i="31"/>
  <c r="E128" i="31"/>
  <c r="E127" i="31"/>
  <c r="E126" i="31"/>
  <c r="E125" i="31"/>
  <c r="E124" i="31"/>
  <c r="E123" i="31"/>
  <c r="E122" i="31"/>
  <c r="E121" i="31"/>
  <c r="E120" i="31"/>
  <c r="E119" i="31"/>
  <c r="E118" i="31"/>
  <c r="E117" i="31"/>
  <c r="E116" i="31"/>
  <c r="E115" i="31"/>
  <c r="E114" i="31"/>
  <c r="E113" i="31"/>
  <c r="E112" i="31"/>
  <c r="E111" i="31"/>
  <c r="E110" i="31"/>
  <c r="E109" i="31"/>
  <c r="E108" i="31"/>
  <c r="E107" i="31"/>
  <c r="E106" i="31"/>
  <c r="E105" i="31"/>
  <c r="E104" i="31"/>
  <c r="E103" i="31"/>
  <c r="E102" i="31"/>
  <c r="E101" i="31"/>
  <c r="E100" i="31"/>
  <c r="E99" i="31"/>
  <c r="E98" i="31"/>
  <c r="E97" i="31"/>
  <c r="E96" i="31"/>
  <c r="E95" i="31"/>
  <c r="E94" i="31"/>
  <c r="E93" i="31"/>
  <c r="E92" i="31"/>
  <c r="E91" i="31"/>
  <c r="E90" i="31"/>
  <c r="E89" i="31"/>
  <c r="E88" i="31"/>
  <c r="E87" i="31"/>
  <c r="E86" i="31"/>
  <c r="E85" i="31"/>
  <c r="E84" i="31"/>
  <c r="E83" i="31"/>
  <c r="E82" i="31"/>
  <c r="E81" i="31"/>
  <c r="E80" i="31"/>
  <c r="E79" i="31"/>
  <c r="E78" i="31"/>
  <c r="E77" i="31"/>
  <c r="E76" i="31"/>
  <c r="E75" i="31"/>
  <c r="E74" i="31"/>
  <c r="E73" i="31"/>
  <c r="E72" i="31"/>
  <c r="E71" i="31"/>
  <c r="E70" i="31"/>
  <c r="E69" i="31"/>
  <c r="E68" i="31"/>
  <c r="E67" i="31"/>
  <c r="E66" i="31"/>
  <c r="E65" i="31"/>
  <c r="E64" i="31"/>
  <c r="E63" i="31"/>
  <c r="E62" i="31"/>
  <c r="E61" i="31"/>
  <c r="E60" i="31"/>
  <c r="E59" i="31"/>
  <c r="E58" i="31"/>
  <c r="E57" i="31"/>
  <c r="E56" i="31"/>
  <c r="E55" i="31"/>
  <c r="E54" i="31"/>
  <c r="E53" i="31"/>
  <c r="E52" i="31"/>
  <c r="E51" i="31"/>
  <c r="E50" i="31"/>
  <c r="E49" i="31"/>
  <c r="E48" i="31"/>
  <c r="E47" i="31"/>
  <c r="E46" i="31"/>
  <c r="E45" i="31"/>
  <c r="E44" i="31"/>
  <c r="E43" i="31"/>
  <c r="E42" i="31"/>
  <c r="E41" i="31"/>
  <c r="E40" i="31"/>
  <c r="E39" i="31"/>
  <c r="E38" i="31"/>
  <c r="E37" i="31"/>
  <c r="E36" i="31"/>
  <c r="E35" i="31"/>
  <c r="E34" i="31"/>
  <c r="E33" i="31"/>
  <c r="E32" i="31"/>
  <c r="E31" i="31"/>
  <c r="E30" i="31"/>
  <c r="E29" i="31"/>
  <c r="E28" i="31"/>
  <c r="E27" i="31"/>
  <c r="E26" i="31"/>
  <c r="E25" i="31"/>
  <c r="E24" i="31"/>
  <c r="E23" i="31"/>
  <c r="E22" i="31"/>
  <c r="E21" i="31"/>
  <c r="E20" i="31"/>
  <c r="E19" i="31"/>
  <c r="E18" i="31"/>
  <c r="E17" i="31"/>
  <c r="E16" i="31"/>
  <c r="E15" i="31"/>
  <c r="E14" i="31"/>
  <c r="E13" i="31"/>
  <c r="E12" i="31"/>
  <c r="E11" i="31"/>
  <c r="E10" i="31"/>
  <c r="E9" i="31"/>
  <c r="E8" i="31"/>
  <c r="E7" i="31"/>
  <c r="E6" i="31"/>
  <c r="E5" i="31"/>
  <c r="E4" i="31"/>
  <c r="E3" i="31"/>
  <c r="E2" i="31"/>
  <c r="BJ406" i="1" l="1"/>
  <c r="BJ405" i="1"/>
  <c r="BJ404" i="1"/>
  <c r="BJ403" i="1"/>
  <c r="BJ402" i="1"/>
  <c r="BJ401" i="1"/>
  <c r="BJ400" i="1"/>
  <c r="BJ399" i="1"/>
  <c r="BJ398" i="1"/>
  <c r="BJ397" i="1"/>
  <c r="BJ396" i="1"/>
  <c r="BJ395" i="1"/>
  <c r="BJ394" i="1"/>
  <c r="BJ393" i="1"/>
  <c r="BJ392" i="1"/>
  <c r="BJ391" i="1"/>
  <c r="BJ390" i="1"/>
  <c r="BJ389" i="1"/>
  <c r="BJ388" i="1"/>
  <c r="BJ387" i="1"/>
  <c r="BJ386" i="1"/>
  <c r="BJ385" i="1"/>
  <c r="BJ384" i="1"/>
  <c r="BJ383" i="1"/>
  <c r="BJ382" i="1"/>
  <c r="BJ381" i="1"/>
  <c r="BJ380" i="1"/>
  <c r="BJ379" i="1"/>
  <c r="BJ378" i="1"/>
  <c r="BJ377" i="1"/>
  <c r="BJ376" i="1"/>
  <c r="BJ375" i="1"/>
  <c r="BJ374" i="1"/>
  <c r="BJ373" i="1"/>
  <c r="BJ372" i="1"/>
  <c r="BJ371" i="1"/>
  <c r="BJ370" i="1"/>
  <c r="BJ369" i="1"/>
  <c r="BJ368" i="1"/>
  <c r="BJ367" i="1"/>
  <c r="BJ366" i="1"/>
  <c r="BJ365" i="1"/>
  <c r="BJ364" i="1"/>
  <c r="BJ363" i="1"/>
  <c r="BJ362" i="1"/>
  <c r="BJ361" i="1"/>
  <c r="BJ360" i="1"/>
  <c r="BJ359" i="1"/>
  <c r="BJ358" i="1"/>
  <c r="BJ357" i="1"/>
  <c r="BJ356" i="1"/>
  <c r="BJ355" i="1"/>
  <c r="BJ354" i="1"/>
  <c r="BJ353" i="1"/>
  <c r="BJ352" i="1"/>
  <c r="BJ351" i="1"/>
  <c r="BJ350" i="1"/>
  <c r="BJ349" i="1"/>
  <c r="BJ348" i="1"/>
  <c r="BJ347" i="1"/>
  <c r="BJ346" i="1"/>
  <c r="BJ345" i="1"/>
  <c r="BJ344" i="1"/>
  <c r="BJ343" i="1"/>
  <c r="BJ342" i="1"/>
  <c r="BJ341" i="1"/>
  <c r="BJ340" i="1"/>
  <c r="BJ339" i="1"/>
  <c r="BJ338" i="1"/>
  <c r="BJ337" i="1"/>
  <c r="BJ336" i="1"/>
  <c r="BJ335" i="1"/>
  <c r="BJ334" i="1"/>
  <c r="BJ333" i="1"/>
  <c r="BJ332" i="1"/>
  <c r="BJ331" i="1"/>
  <c r="BJ330" i="1"/>
  <c r="BJ329" i="1"/>
  <c r="BJ328" i="1"/>
  <c r="BJ327" i="1"/>
  <c r="BJ326" i="1"/>
  <c r="BJ325" i="1"/>
  <c r="BJ324" i="1"/>
  <c r="BJ323" i="1"/>
  <c r="BJ322" i="1"/>
  <c r="BJ321" i="1"/>
  <c r="BJ320" i="1"/>
  <c r="BJ319" i="1"/>
  <c r="BJ318" i="1"/>
  <c r="BJ317" i="1"/>
  <c r="BJ316" i="1"/>
  <c r="BJ315" i="1"/>
  <c r="BJ314" i="1"/>
  <c r="BJ313" i="1"/>
  <c r="BJ312" i="1"/>
  <c r="BJ311" i="1"/>
  <c r="BJ310" i="1"/>
  <c r="BJ309" i="1"/>
  <c r="BJ308" i="1"/>
  <c r="BJ307" i="1"/>
  <c r="BJ306" i="1"/>
  <c r="BJ305" i="1"/>
  <c r="BJ304" i="1"/>
  <c r="BJ303" i="1"/>
  <c r="BJ302" i="1"/>
  <c r="BJ301" i="1"/>
  <c r="BJ300" i="1"/>
  <c r="BJ299" i="1"/>
  <c r="BJ298" i="1"/>
  <c r="BJ297" i="1"/>
  <c r="BJ296" i="1"/>
  <c r="BJ295" i="1"/>
  <c r="BJ294" i="1"/>
  <c r="BJ293" i="1"/>
  <c r="BJ292" i="1"/>
  <c r="BJ291" i="1"/>
  <c r="BJ290" i="1"/>
  <c r="BJ289" i="1"/>
  <c r="BJ288" i="1"/>
  <c r="BJ287" i="1"/>
  <c r="BJ286" i="1"/>
  <c r="BJ285" i="1"/>
  <c r="BJ284" i="1"/>
  <c r="BJ283" i="1"/>
  <c r="BJ282" i="1"/>
  <c r="BJ281" i="1"/>
  <c r="BJ280" i="1"/>
  <c r="BJ279" i="1"/>
  <c r="BJ278" i="1"/>
  <c r="BJ277" i="1"/>
  <c r="BJ276" i="1"/>
  <c r="BJ275" i="1"/>
  <c r="BJ274" i="1"/>
  <c r="BJ273" i="1"/>
  <c r="BJ272" i="1"/>
  <c r="BJ271" i="1"/>
  <c r="BJ270" i="1"/>
  <c r="BJ269" i="1"/>
  <c r="BJ268" i="1"/>
  <c r="BJ267" i="1"/>
  <c r="BJ266" i="1"/>
  <c r="BJ265" i="1"/>
  <c r="BJ264" i="1"/>
  <c r="BJ263" i="1"/>
  <c r="BJ262" i="1"/>
  <c r="BJ261" i="1"/>
  <c r="BJ260" i="1"/>
  <c r="BJ259" i="1"/>
  <c r="BJ258" i="1"/>
  <c r="BJ257" i="1"/>
  <c r="BJ256" i="1"/>
  <c r="BJ255" i="1"/>
  <c r="BJ254" i="1"/>
  <c r="BJ253" i="1"/>
  <c r="BJ252" i="1"/>
  <c r="BJ251" i="1"/>
  <c r="BJ250" i="1"/>
  <c r="BJ249" i="1"/>
  <c r="BJ248" i="1"/>
  <c r="BJ247" i="1"/>
  <c r="BJ246" i="1"/>
  <c r="BJ245" i="1"/>
  <c r="BJ244" i="1"/>
  <c r="BJ243" i="1"/>
  <c r="BJ242" i="1"/>
  <c r="BJ241" i="1"/>
  <c r="BJ240" i="1"/>
  <c r="BJ239" i="1"/>
  <c r="BJ238" i="1"/>
  <c r="BJ237" i="1"/>
  <c r="BJ236" i="1"/>
  <c r="BJ235" i="1"/>
  <c r="BJ234" i="1"/>
  <c r="BJ233" i="1"/>
  <c r="BJ232" i="1"/>
  <c r="BJ231" i="1"/>
  <c r="BJ230" i="1"/>
  <c r="BJ229" i="1"/>
  <c r="BJ228" i="1"/>
  <c r="BJ227" i="1"/>
  <c r="BJ226" i="1"/>
  <c r="BJ225" i="1"/>
  <c r="BJ224" i="1"/>
  <c r="BJ223" i="1"/>
  <c r="BJ222" i="1"/>
  <c r="BJ221" i="1"/>
  <c r="BJ220" i="1"/>
  <c r="BJ219" i="1"/>
  <c r="BJ218" i="1"/>
  <c r="BJ217" i="1"/>
  <c r="BJ216" i="1"/>
  <c r="BJ215" i="1"/>
  <c r="BJ214" i="1"/>
  <c r="BJ213" i="1"/>
  <c r="BJ212" i="1"/>
  <c r="BJ211" i="1"/>
  <c r="BJ210" i="1"/>
  <c r="BJ209" i="1"/>
  <c r="BJ208" i="1"/>
  <c r="BJ207" i="1"/>
  <c r="BJ206" i="1"/>
  <c r="BJ205" i="1"/>
  <c r="BJ204" i="1"/>
  <c r="BJ203" i="1"/>
  <c r="BJ202" i="1"/>
  <c r="BJ201" i="1"/>
  <c r="BJ200" i="1"/>
  <c r="BJ199" i="1"/>
  <c r="BJ198" i="1"/>
  <c r="BJ197" i="1"/>
  <c r="BJ196" i="1"/>
  <c r="BJ195" i="1"/>
  <c r="BJ194" i="1"/>
  <c r="BJ193" i="1"/>
  <c r="BJ192" i="1"/>
  <c r="BJ191" i="1"/>
  <c r="BJ190" i="1"/>
  <c r="BJ189" i="1"/>
  <c r="BJ188" i="1"/>
  <c r="BJ187" i="1"/>
  <c r="BJ186" i="1"/>
  <c r="BJ185" i="1"/>
  <c r="BJ184" i="1"/>
  <c r="BJ183" i="1"/>
  <c r="BJ182" i="1"/>
  <c r="BJ181" i="1"/>
  <c r="BJ180" i="1"/>
  <c r="BJ179" i="1"/>
  <c r="BJ178" i="1"/>
  <c r="BJ177" i="1"/>
  <c r="BJ176" i="1"/>
  <c r="BJ175" i="1"/>
  <c r="BJ174" i="1"/>
  <c r="BJ173" i="1"/>
  <c r="BJ172" i="1"/>
  <c r="BJ171" i="1"/>
  <c r="BJ170" i="1"/>
  <c r="BJ169" i="1"/>
  <c r="BJ168" i="1"/>
  <c r="BJ167" i="1"/>
  <c r="BJ166" i="1"/>
  <c r="BJ165" i="1"/>
  <c r="BJ164" i="1"/>
  <c r="BJ163" i="1"/>
  <c r="BJ162" i="1"/>
  <c r="BJ161" i="1"/>
  <c r="BJ160" i="1"/>
  <c r="BJ159" i="1"/>
  <c r="BJ158" i="1"/>
  <c r="BJ157" i="1"/>
  <c r="BJ156" i="1"/>
  <c r="BJ155" i="1"/>
  <c r="BJ154" i="1"/>
  <c r="BJ153" i="1"/>
  <c r="BJ152" i="1"/>
  <c r="BJ151" i="1"/>
  <c r="BJ150" i="1"/>
  <c r="BJ149" i="1"/>
  <c r="BJ148" i="1"/>
  <c r="BJ147" i="1"/>
  <c r="BJ146" i="1"/>
  <c r="BJ145" i="1"/>
  <c r="BJ144" i="1"/>
  <c r="BJ143" i="1"/>
  <c r="BJ142" i="1"/>
  <c r="BJ141" i="1"/>
  <c r="BJ140" i="1"/>
  <c r="BJ139" i="1"/>
  <c r="BJ138" i="1"/>
  <c r="BJ137" i="1"/>
  <c r="BJ136" i="1"/>
  <c r="BJ135" i="1"/>
  <c r="BJ134" i="1"/>
  <c r="BJ133" i="1"/>
  <c r="BJ132" i="1"/>
  <c r="BJ131" i="1"/>
  <c r="BJ130" i="1"/>
  <c r="BJ129" i="1"/>
  <c r="BJ128" i="1"/>
  <c r="BJ127" i="1"/>
  <c r="BJ126" i="1"/>
  <c r="BJ125" i="1"/>
  <c r="BJ124" i="1"/>
  <c r="BJ123" i="1"/>
  <c r="BJ122" i="1"/>
  <c r="BJ121" i="1"/>
  <c r="BJ120" i="1"/>
  <c r="BJ119" i="1"/>
  <c r="BJ118" i="1"/>
  <c r="BJ117" i="1"/>
  <c r="BJ116" i="1"/>
  <c r="BJ115" i="1"/>
  <c r="BJ114" i="1"/>
  <c r="BJ113" i="1"/>
  <c r="BJ112" i="1"/>
  <c r="BJ111" i="1"/>
  <c r="BJ110" i="1"/>
  <c r="BJ109" i="1"/>
  <c r="BJ108" i="1"/>
  <c r="BJ107" i="1"/>
  <c r="BJ106" i="1"/>
  <c r="BJ105" i="1"/>
  <c r="BJ104" i="1"/>
  <c r="BJ103" i="1"/>
  <c r="BJ102" i="1"/>
  <c r="BJ101" i="1"/>
  <c r="BJ100" i="1"/>
  <c r="BJ99" i="1"/>
  <c r="BJ98" i="1"/>
  <c r="BJ97" i="1"/>
  <c r="BJ96" i="1"/>
  <c r="BJ95" i="1"/>
  <c r="BJ94" i="1"/>
  <c r="BJ93" i="1"/>
  <c r="BJ92" i="1"/>
  <c r="BJ91" i="1"/>
  <c r="BJ90" i="1"/>
  <c r="BJ89" i="1"/>
  <c r="BJ88" i="1"/>
  <c r="BJ87" i="1"/>
  <c r="BJ86" i="1"/>
  <c r="BJ85" i="1"/>
  <c r="BJ84" i="1"/>
  <c r="BJ83" i="1"/>
  <c r="BJ82" i="1"/>
  <c r="BJ81" i="1"/>
  <c r="BJ80" i="1"/>
  <c r="BJ79" i="1"/>
  <c r="BJ78" i="1"/>
  <c r="BJ77" i="1"/>
  <c r="BJ76" i="1"/>
  <c r="BJ75" i="1"/>
  <c r="BJ74" i="1"/>
  <c r="BJ73" i="1"/>
  <c r="BJ72" i="1"/>
  <c r="BJ71" i="1"/>
  <c r="BJ70" i="1"/>
  <c r="BJ69" i="1"/>
  <c r="BJ68" i="1"/>
  <c r="BJ67" i="1"/>
  <c r="BJ66" i="1"/>
  <c r="BJ65" i="1"/>
  <c r="BJ64" i="1"/>
  <c r="BJ63" i="1"/>
  <c r="BJ62" i="1"/>
  <c r="BJ61" i="1"/>
  <c r="BJ60" i="1"/>
  <c r="BJ59" i="1"/>
  <c r="BJ58" i="1"/>
  <c r="BJ57" i="1"/>
  <c r="BJ56" i="1"/>
  <c r="BJ55" i="1"/>
  <c r="BJ54" i="1"/>
  <c r="BJ53" i="1"/>
  <c r="BJ52" i="1"/>
  <c r="BJ51" i="1"/>
  <c r="BJ50" i="1"/>
  <c r="BJ49" i="1"/>
  <c r="BJ48" i="1"/>
  <c r="BJ47" i="1"/>
  <c r="BJ46" i="1"/>
  <c r="BJ45" i="1"/>
  <c r="BJ44" i="1"/>
  <c r="BJ43" i="1"/>
  <c r="BJ42" i="1"/>
  <c r="BJ41" i="1"/>
  <c r="BJ40" i="1"/>
  <c r="BJ39" i="1"/>
  <c r="BJ38" i="1"/>
  <c r="BJ37" i="1"/>
  <c r="BJ36" i="1"/>
  <c r="BJ35" i="1"/>
  <c r="BJ34" i="1"/>
  <c r="BJ33" i="1"/>
  <c r="BJ32" i="1"/>
  <c r="BJ31" i="1"/>
  <c r="BJ30" i="1"/>
  <c r="BJ29" i="1"/>
  <c r="BJ28" i="1"/>
  <c r="BJ27" i="1"/>
  <c r="BJ26" i="1"/>
  <c r="BJ25" i="1"/>
  <c r="BJ24" i="1"/>
  <c r="BJ23" i="1"/>
  <c r="BJ22" i="1"/>
  <c r="BJ21" i="1"/>
  <c r="BJ20" i="1"/>
  <c r="BJ19" i="1"/>
  <c r="BJ18" i="1"/>
  <c r="BJ17" i="1"/>
  <c r="BJ16" i="1"/>
  <c r="BJ15" i="1"/>
  <c r="BJ14" i="1"/>
  <c r="BJ13" i="1"/>
  <c r="BJ12" i="1"/>
  <c r="BJ11" i="1"/>
  <c r="BJ10" i="1"/>
  <c r="BJ9" i="1"/>
  <c r="BJ8" i="1"/>
  <c r="BJ6" i="1"/>
  <c r="BH406" i="1" l="1"/>
  <c r="BH405" i="1"/>
  <c r="BH404" i="1"/>
  <c r="BH403" i="1"/>
  <c r="BH402" i="1"/>
  <c r="BH401" i="1"/>
  <c r="BH400" i="1"/>
  <c r="BH399" i="1"/>
  <c r="BH398" i="1"/>
  <c r="BH397" i="1"/>
  <c r="BH396" i="1"/>
  <c r="BH395" i="1"/>
  <c r="BH394" i="1"/>
  <c r="BH393" i="1"/>
  <c r="BH392" i="1"/>
  <c r="BH391" i="1"/>
  <c r="BH390" i="1"/>
  <c r="BH389" i="1"/>
  <c r="BH388" i="1"/>
  <c r="BH387" i="1"/>
  <c r="BH386" i="1"/>
  <c r="BH385" i="1"/>
  <c r="BH384" i="1"/>
  <c r="BH383" i="1"/>
  <c r="BH382" i="1"/>
  <c r="BH381" i="1"/>
  <c r="BH380" i="1"/>
  <c r="BH379" i="1"/>
  <c r="BH378" i="1"/>
  <c r="BH377" i="1"/>
  <c r="BH376" i="1"/>
  <c r="BH375" i="1"/>
  <c r="BH374" i="1"/>
  <c r="BH373" i="1"/>
  <c r="BH372" i="1"/>
  <c r="BH371" i="1"/>
  <c r="BH370" i="1"/>
  <c r="BH369" i="1"/>
  <c r="BH368" i="1"/>
  <c r="BH367" i="1"/>
  <c r="BH366" i="1"/>
  <c r="BH365" i="1"/>
  <c r="BH364" i="1"/>
  <c r="BH363" i="1"/>
  <c r="BH362" i="1"/>
  <c r="BH361" i="1"/>
  <c r="BH360" i="1"/>
  <c r="BH359" i="1"/>
  <c r="BH358" i="1"/>
  <c r="BH357" i="1"/>
  <c r="BH356" i="1"/>
  <c r="BH355" i="1"/>
  <c r="BH354" i="1"/>
  <c r="BH353" i="1"/>
  <c r="BH352" i="1"/>
  <c r="BH351" i="1"/>
  <c r="BH350" i="1"/>
  <c r="BH349" i="1"/>
  <c r="BH348" i="1"/>
  <c r="BH347" i="1"/>
  <c r="BH346" i="1"/>
  <c r="BH345" i="1"/>
  <c r="BH344" i="1"/>
  <c r="BH343" i="1"/>
  <c r="BH342" i="1"/>
  <c r="BH341" i="1"/>
  <c r="BH340" i="1"/>
  <c r="BH339" i="1"/>
  <c r="BH338" i="1"/>
  <c r="BH337" i="1"/>
  <c r="BH336" i="1"/>
  <c r="BH335" i="1"/>
  <c r="BH334" i="1"/>
  <c r="BH333" i="1"/>
  <c r="BH332" i="1"/>
  <c r="BH331" i="1"/>
  <c r="BH330" i="1"/>
  <c r="BH329" i="1"/>
  <c r="BH328" i="1"/>
  <c r="BH327" i="1"/>
  <c r="BH326" i="1"/>
  <c r="BH325" i="1"/>
  <c r="BH324" i="1"/>
  <c r="BH323" i="1"/>
  <c r="BH322" i="1"/>
  <c r="BH321" i="1"/>
  <c r="BH320" i="1"/>
  <c r="BH319" i="1"/>
  <c r="BH318" i="1"/>
  <c r="BH317" i="1"/>
  <c r="BH316" i="1"/>
  <c r="BH315" i="1"/>
  <c r="BH314" i="1"/>
  <c r="BH313" i="1"/>
  <c r="BH312" i="1"/>
  <c r="BH311" i="1"/>
  <c r="BH310" i="1"/>
  <c r="BH309" i="1"/>
  <c r="BH308" i="1"/>
  <c r="BH307" i="1"/>
  <c r="BH306" i="1"/>
  <c r="BH305" i="1"/>
  <c r="BH304" i="1"/>
  <c r="BH303" i="1"/>
  <c r="BH302" i="1"/>
  <c r="BH301" i="1"/>
  <c r="BH300" i="1"/>
  <c r="BH299" i="1"/>
  <c r="BH298" i="1"/>
  <c r="BH297" i="1"/>
  <c r="BH296" i="1"/>
  <c r="BH295" i="1"/>
  <c r="BH294" i="1"/>
  <c r="BH293" i="1"/>
  <c r="BH292" i="1"/>
  <c r="BH291" i="1"/>
  <c r="BH290" i="1"/>
  <c r="BH289" i="1"/>
  <c r="BH288" i="1"/>
  <c r="BH287" i="1"/>
  <c r="BH286" i="1"/>
  <c r="BH285" i="1"/>
  <c r="BH284" i="1"/>
  <c r="BH283" i="1"/>
  <c r="BH282" i="1"/>
  <c r="BH281" i="1"/>
  <c r="BH280" i="1"/>
  <c r="BH279" i="1"/>
  <c r="BH278" i="1"/>
  <c r="BH277" i="1"/>
  <c r="BH276" i="1"/>
  <c r="BH275" i="1"/>
  <c r="BH274" i="1"/>
  <c r="BH273" i="1"/>
  <c r="BH272" i="1"/>
  <c r="BH271" i="1"/>
  <c r="BH270" i="1"/>
  <c r="BH269" i="1"/>
  <c r="BH268" i="1"/>
  <c r="BH267" i="1"/>
  <c r="BH266" i="1"/>
  <c r="BH265" i="1"/>
  <c r="BH264" i="1"/>
  <c r="BH263" i="1"/>
  <c r="BH262" i="1"/>
  <c r="BH261" i="1"/>
  <c r="BH260" i="1"/>
  <c r="BH259" i="1"/>
  <c r="BH258" i="1"/>
  <c r="BH257" i="1"/>
  <c r="BH256" i="1"/>
  <c r="BH255" i="1"/>
  <c r="BH254" i="1"/>
  <c r="BH253" i="1"/>
  <c r="BH252" i="1"/>
  <c r="BH251" i="1"/>
  <c r="BH250" i="1"/>
  <c r="BH249" i="1"/>
  <c r="BH248" i="1"/>
  <c r="BH247" i="1"/>
  <c r="BH246" i="1"/>
  <c r="BH245" i="1"/>
  <c r="BH244" i="1"/>
  <c r="BH243" i="1"/>
  <c r="BH242" i="1"/>
  <c r="BH241" i="1"/>
  <c r="BH240" i="1"/>
  <c r="BH239" i="1"/>
  <c r="BH238" i="1"/>
  <c r="BH237" i="1"/>
  <c r="BH236" i="1"/>
  <c r="BH235" i="1"/>
  <c r="BH234" i="1"/>
  <c r="BH233" i="1"/>
  <c r="BH232" i="1"/>
  <c r="BH231" i="1"/>
  <c r="BH230" i="1"/>
  <c r="BH229" i="1"/>
  <c r="BH228" i="1"/>
  <c r="BH227" i="1"/>
  <c r="BH226" i="1"/>
  <c r="BH225" i="1"/>
  <c r="BH224" i="1"/>
  <c r="BH223" i="1"/>
  <c r="BH222" i="1"/>
  <c r="BH221" i="1"/>
  <c r="BH220" i="1"/>
  <c r="BH219" i="1"/>
  <c r="BH218" i="1"/>
  <c r="BH217" i="1"/>
  <c r="BH216" i="1"/>
  <c r="BH215" i="1"/>
  <c r="BH214" i="1"/>
  <c r="BH213" i="1"/>
  <c r="BH212" i="1"/>
  <c r="BH211" i="1"/>
  <c r="BH210" i="1"/>
  <c r="BH209" i="1"/>
  <c r="BH208" i="1"/>
  <c r="BH207" i="1"/>
  <c r="BH206" i="1"/>
  <c r="BH205" i="1"/>
  <c r="BH204" i="1"/>
  <c r="BH203" i="1"/>
  <c r="BH202" i="1"/>
  <c r="BH201" i="1"/>
  <c r="BH200" i="1"/>
  <c r="BH199" i="1"/>
  <c r="BH198" i="1"/>
  <c r="BH197" i="1"/>
  <c r="BH196" i="1"/>
  <c r="BH195" i="1"/>
  <c r="BH194" i="1"/>
  <c r="BH193" i="1"/>
  <c r="BH192" i="1"/>
  <c r="BH191" i="1"/>
  <c r="BH190" i="1"/>
  <c r="BH189" i="1"/>
  <c r="BH188" i="1"/>
  <c r="BH187" i="1"/>
  <c r="BH186" i="1"/>
  <c r="BH185" i="1"/>
  <c r="BH184" i="1"/>
  <c r="BH183" i="1"/>
  <c r="BH182" i="1"/>
  <c r="BH181" i="1"/>
  <c r="BH180" i="1"/>
  <c r="BH179" i="1"/>
  <c r="BH178" i="1"/>
  <c r="BH177" i="1"/>
  <c r="BH176" i="1"/>
  <c r="BH175" i="1"/>
  <c r="BH174" i="1"/>
  <c r="BH173" i="1"/>
  <c r="BH172" i="1"/>
  <c r="BH171" i="1"/>
  <c r="BH170" i="1"/>
  <c r="BH169" i="1"/>
  <c r="BH168" i="1"/>
  <c r="BH167" i="1"/>
  <c r="BH166" i="1"/>
  <c r="BH165" i="1"/>
  <c r="BH164" i="1"/>
  <c r="BH163" i="1"/>
  <c r="BH162" i="1"/>
  <c r="BH161" i="1"/>
  <c r="BH160" i="1"/>
  <c r="BH159" i="1"/>
  <c r="BH158" i="1"/>
  <c r="BH157" i="1"/>
  <c r="BH156" i="1"/>
  <c r="BH155" i="1"/>
  <c r="BH154" i="1"/>
  <c r="BH153" i="1"/>
  <c r="BH152" i="1"/>
  <c r="BH151" i="1"/>
  <c r="BH150" i="1"/>
  <c r="BH149" i="1"/>
  <c r="BH148" i="1"/>
  <c r="BH147" i="1"/>
  <c r="BH146" i="1"/>
  <c r="BH145" i="1"/>
  <c r="BH144" i="1"/>
  <c r="BH143" i="1"/>
  <c r="BH142" i="1"/>
  <c r="BH141" i="1"/>
  <c r="BH140" i="1"/>
  <c r="BH139" i="1"/>
  <c r="BH138" i="1"/>
  <c r="BH137" i="1"/>
  <c r="BH136" i="1"/>
  <c r="BH135" i="1"/>
  <c r="BH134" i="1"/>
  <c r="BH133" i="1"/>
  <c r="BH132" i="1"/>
  <c r="BH131" i="1"/>
  <c r="BH130" i="1"/>
  <c r="BH129" i="1"/>
  <c r="BH128" i="1"/>
  <c r="BH127" i="1"/>
  <c r="BH126" i="1"/>
  <c r="BH125" i="1"/>
  <c r="BH124" i="1"/>
  <c r="BH123" i="1"/>
  <c r="BH122" i="1"/>
  <c r="BH121" i="1"/>
  <c r="BH120" i="1"/>
  <c r="BH119" i="1"/>
  <c r="BH118" i="1"/>
  <c r="BH117" i="1"/>
  <c r="BH116" i="1"/>
  <c r="BH115" i="1"/>
  <c r="BH114" i="1"/>
  <c r="BH113" i="1"/>
  <c r="BH112" i="1"/>
  <c r="BH111" i="1"/>
  <c r="BH110" i="1"/>
  <c r="BH109" i="1"/>
  <c r="BH108" i="1"/>
  <c r="BH107" i="1"/>
  <c r="BH106" i="1"/>
  <c r="BH105" i="1"/>
  <c r="BH104" i="1"/>
  <c r="BH103" i="1"/>
  <c r="BH102" i="1"/>
  <c r="BH101" i="1"/>
  <c r="BH100" i="1"/>
  <c r="BH99" i="1"/>
  <c r="BH98" i="1"/>
  <c r="BH97" i="1"/>
  <c r="BH96" i="1"/>
  <c r="BH95" i="1"/>
  <c r="BH94" i="1"/>
  <c r="BH93" i="1"/>
  <c r="BH92" i="1"/>
  <c r="BH91" i="1"/>
  <c r="BH90" i="1"/>
  <c r="BH89" i="1"/>
  <c r="BH88" i="1"/>
  <c r="BH87" i="1"/>
  <c r="BH86" i="1"/>
  <c r="BH85" i="1"/>
  <c r="BH84" i="1"/>
  <c r="BH83" i="1"/>
  <c r="BH82" i="1"/>
  <c r="BH81" i="1"/>
  <c r="BH80" i="1"/>
  <c r="BH79" i="1"/>
  <c r="BH78" i="1"/>
  <c r="BH77" i="1"/>
  <c r="BH76" i="1"/>
  <c r="BH75" i="1"/>
  <c r="BH74" i="1"/>
  <c r="BH73" i="1"/>
  <c r="BH72" i="1"/>
  <c r="BH71" i="1"/>
  <c r="BH70" i="1"/>
  <c r="BH69" i="1"/>
  <c r="BH68" i="1"/>
  <c r="BH67" i="1"/>
  <c r="BH66" i="1"/>
  <c r="BH65" i="1"/>
  <c r="BH64" i="1"/>
  <c r="BH63" i="1"/>
  <c r="BH62" i="1"/>
  <c r="BH61" i="1"/>
  <c r="BH60" i="1"/>
  <c r="BH59" i="1"/>
  <c r="BH58" i="1"/>
  <c r="BH57" i="1"/>
  <c r="BH56" i="1"/>
  <c r="BH55" i="1"/>
  <c r="BH54" i="1"/>
  <c r="BH53" i="1"/>
  <c r="BH52" i="1"/>
  <c r="BH51" i="1"/>
  <c r="BH50" i="1"/>
  <c r="BH49" i="1"/>
  <c r="BH48" i="1"/>
  <c r="BH47" i="1"/>
  <c r="BH46" i="1"/>
  <c r="BH45" i="1"/>
  <c r="BH44" i="1"/>
  <c r="BH43" i="1"/>
  <c r="BH42" i="1"/>
  <c r="BH41" i="1"/>
  <c r="BH40" i="1"/>
  <c r="BH39" i="1"/>
  <c r="BH38" i="1"/>
  <c r="BH37" i="1"/>
  <c r="BH36" i="1"/>
  <c r="BH35" i="1"/>
  <c r="BH34" i="1"/>
  <c r="BH33" i="1"/>
  <c r="BH32" i="1"/>
  <c r="BH31" i="1"/>
  <c r="BH30" i="1"/>
  <c r="BH29" i="1"/>
  <c r="BH28" i="1"/>
  <c r="BH27" i="1"/>
  <c r="BH26" i="1"/>
  <c r="BH25" i="1"/>
  <c r="BH24" i="1"/>
  <c r="BH23" i="1"/>
  <c r="BH22" i="1"/>
  <c r="BH21" i="1"/>
  <c r="BH20" i="1"/>
  <c r="BH19" i="1"/>
  <c r="BH18" i="1"/>
  <c r="BH17" i="1"/>
  <c r="BH16" i="1"/>
  <c r="BH15" i="1"/>
  <c r="BH14" i="1"/>
  <c r="BH13" i="1"/>
  <c r="BH12" i="1"/>
  <c r="BH11" i="1"/>
  <c r="BH10" i="1"/>
  <c r="BH9" i="1"/>
  <c r="BH8" i="1"/>
  <c r="BH7" i="1"/>
  <c r="BJ7" i="1" s="1"/>
  <c r="BH6" i="1"/>
  <c r="CF406" i="1"/>
  <c r="CD406" i="1"/>
  <c r="CF405" i="1"/>
  <c r="CD405" i="1"/>
  <c r="CF404" i="1"/>
  <c r="CD404" i="1"/>
  <c r="CF403" i="1"/>
  <c r="CD403" i="1"/>
  <c r="CF402" i="1"/>
  <c r="CD402" i="1"/>
  <c r="CF401" i="1"/>
  <c r="CD401" i="1"/>
  <c r="CF400" i="1"/>
  <c r="CD400" i="1"/>
  <c r="CF399" i="1"/>
  <c r="CD399" i="1"/>
  <c r="CF398" i="1"/>
  <c r="CD398" i="1"/>
  <c r="CF397" i="1"/>
  <c r="CD397" i="1"/>
  <c r="CF396" i="1"/>
  <c r="CD396" i="1"/>
  <c r="CF395" i="1"/>
  <c r="CD395" i="1"/>
  <c r="CF394" i="1"/>
  <c r="CD394" i="1"/>
  <c r="CF393" i="1"/>
  <c r="CD393" i="1"/>
  <c r="CF392" i="1"/>
  <c r="CD392" i="1"/>
  <c r="CF391" i="1"/>
  <c r="CD391" i="1"/>
  <c r="CF390" i="1"/>
  <c r="CD390" i="1"/>
  <c r="CF389" i="1"/>
  <c r="CD389" i="1"/>
  <c r="CF388" i="1"/>
  <c r="CD388" i="1"/>
  <c r="CF387" i="1"/>
  <c r="CD387" i="1"/>
  <c r="CF386" i="1"/>
  <c r="CD386" i="1"/>
  <c r="CF385" i="1"/>
  <c r="CD385" i="1"/>
  <c r="CF384" i="1"/>
  <c r="CD384" i="1"/>
  <c r="CF383" i="1"/>
  <c r="CD383" i="1"/>
  <c r="CF382" i="1"/>
  <c r="CD382" i="1"/>
  <c r="CF381" i="1"/>
  <c r="CD381" i="1"/>
  <c r="CF380" i="1"/>
  <c r="CD380" i="1"/>
  <c r="CF379" i="1"/>
  <c r="CD379" i="1"/>
  <c r="CF378" i="1"/>
  <c r="CD378" i="1"/>
  <c r="CF377" i="1"/>
  <c r="CD377" i="1"/>
  <c r="CF376" i="1"/>
  <c r="CD376" i="1"/>
  <c r="CF375" i="1"/>
  <c r="CD375" i="1"/>
  <c r="CF374" i="1"/>
  <c r="CD374" i="1"/>
  <c r="CF373" i="1"/>
  <c r="CD373" i="1"/>
  <c r="CF372" i="1"/>
  <c r="CD372" i="1"/>
  <c r="CF371" i="1"/>
  <c r="CD371" i="1"/>
  <c r="CF370" i="1"/>
  <c r="CD370" i="1"/>
  <c r="CF369" i="1"/>
  <c r="CD369" i="1"/>
  <c r="CF368" i="1"/>
  <c r="CD368" i="1"/>
  <c r="CF367" i="1"/>
  <c r="CD367" i="1"/>
  <c r="CF366" i="1"/>
  <c r="CD366" i="1"/>
  <c r="CF365" i="1"/>
  <c r="CD365" i="1"/>
  <c r="CF364" i="1"/>
  <c r="CD364" i="1"/>
  <c r="CF363" i="1"/>
  <c r="CD363" i="1"/>
  <c r="CF362" i="1"/>
  <c r="CD362" i="1"/>
  <c r="CF361" i="1"/>
  <c r="CD361" i="1"/>
  <c r="CF360" i="1"/>
  <c r="CD360" i="1"/>
  <c r="CF359" i="1"/>
  <c r="CD359" i="1"/>
  <c r="CF358" i="1"/>
  <c r="CD358" i="1"/>
  <c r="CF357" i="1"/>
  <c r="CD357" i="1"/>
  <c r="CF356" i="1"/>
  <c r="CD356" i="1"/>
  <c r="CF355" i="1"/>
  <c r="CD355" i="1"/>
  <c r="CF354" i="1"/>
  <c r="CD354" i="1"/>
  <c r="CF353" i="1"/>
  <c r="CD353" i="1"/>
  <c r="CF352" i="1"/>
  <c r="CD352" i="1"/>
  <c r="CF351" i="1"/>
  <c r="CD351" i="1"/>
  <c r="CF350" i="1"/>
  <c r="CD350" i="1"/>
  <c r="CF349" i="1"/>
  <c r="CD349" i="1"/>
  <c r="CF348" i="1"/>
  <c r="CD348" i="1"/>
  <c r="CF347" i="1"/>
  <c r="CD347" i="1"/>
  <c r="CF346" i="1"/>
  <c r="CD346" i="1"/>
  <c r="CF345" i="1"/>
  <c r="CD345" i="1"/>
  <c r="CF344" i="1"/>
  <c r="CD344" i="1"/>
  <c r="CF343" i="1"/>
  <c r="CD343" i="1"/>
  <c r="CF342" i="1"/>
  <c r="CD342" i="1"/>
  <c r="CF341" i="1"/>
  <c r="CD341" i="1"/>
  <c r="CF340" i="1"/>
  <c r="CD340" i="1"/>
  <c r="CF339" i="1"/>
  <c r="CD339" i="1"/>
  <c r="CF338" i="1"/>
  <c r="CD338" i="1"/>
  <c r="CF337" i="1"/>
  <c r="CD337" i="1"/>
  <c r="CF336" i="1"/>
  <c r="CD336" i="1"/>
  <c r="CF335" i="1"/>
  <c r="CD335" i="1"/>
  <c r="CF334" i="1"/>
  <c r="CD334" i="1"/>
  <c r="CF333" i="1"/>
  <c r="CD333" i="1"/>
  <c r="CF332" i="1"/>
  <c r="CD332" i="1"/>
  <c r="CF331" i="1"/>
  <c r="CD331" i="1"/>
  <c r="CF330" i="1"/>
  <c r="CD330" i="1"/>
  <c r="CF329" i="1"/>
  <c r="CD329" i="1"/>
  <c r="CF328" i="1"/>
  <c r="CD328" i="1"/>
  <c r="CF327" i="1"/>
  <c r="CD327" i="1"/>
  <c r="CF326" i="1"/>
  <c r="CD326" i="1"/>
  <c r="CF325" i="1"/>
  <c r="CD325" i="1"/>
  <c r="CF324" i="1"/>
  <c r="CD324" i="1"/>
  <c r="CF323" i="1"/>
  <c r="CD323" i="1"/>
  <c r="CF322" i="1"/>
  <c r="CD322" i="1"/>
  <c r="CF321" i="1"/>
  <c r="CD321" i="1"/>
  <c r="CF320" i="1"/>
  <c r="CD320" i="1"/>
  <c r="CF319" i="1"/>
  <c r="CD319" i="1"/>
  <c r="CF318" i="1"/>
  <c r="CD318" i="1"/>
  <c r="CF317" i="1"/>
  <c r="CD317" i="1"/>
  <c r="CF316" i="1"/>
  <c r="CD316" i="1"/>
  <c r="CF315" i="1"/>
  <c r="CD315" i="1"/>
  <c r="CF314" i="1"/>
  <c r="CD314" i="1"/>
  <c r="CF313" i="1"/>
  <c r="CD313" i="1"/>
  <c r="CF312" i="1"/>
  <c r="CD312" i="1"/>
  <c r="CF311" i="1"/>
  <c r="CD311" i="1"/>
  <c r="CF310" i="1"/>
  <c r="CD310" i="1"/>
  <c r="CF309" i="1"/>
  <c r="CD309" i="1"/>
  <c r="CF308" i="1"/>
  <c r="CD308" i="1"/>
  <c r="CF307" i="1"/>
  <c r="CD307" i="1"/>
  <c r="CF306" i="1"/>
  <c r="CD306" i="1"/>
  <c r="CF305" i="1"/>
  <c r="CD305" i="1"/>
  <c r="CF304" i="1"/>
  <c r="CD304" i="1"/>
  <c r="CF303" i="1"/>
  <c r="CD303" i="1"/>
  <c r="CF302" i="1"/>
  <c r="CD302" i="1"/>
  <c r="CF301" i="1"/>
  <c r="CD301" i="1"/>
  <c r="CF300" i="1"/>
  <c r="CD300" i="1"/>
  <c r="CF299" i="1"/>
  <c r="CD299" i="1"/>
  <c r="CF298" i="1"/>
  <c r="CD298" i="1"/>
  <c r="CF297" i="1"/>
  <c r="CD297" i="1"/>
  <c r="CF296" i="1"/>
  <c r="CD296" i="1"/>
  <c r="CF295" i="1"/>
  <c r="CD295" i="1"/>
  <c r="CF294" i="1"/>
  <c r="CD294" i="1"/>
  <c r="CF293" i="1"/>
  <c r="CD293" i="1"/>
  <c r="CF292" i="1"/>
  <c r="CD292" i="1"/>
  <c r="CF291" i="1"/>
  <c r="CD291" i="1"/>
  <c r="CF290" i="1"/>
  <c r="CD290" i="1"/>
  <c r="CF289" i="1"/>
  <c r="CD289" i="1"/>
  <c r="CF288" i="1"/>
  <c r="CD288" i="1"/>
  <c r="CF287" i="1"/>
  <c r="CD287" i="1"/>
  <c r="CF286" i="1"/>
  <c r="CD286" i="1"/>
  <c r="CF285" i="1"/>
  <c r="CD285" i="1"/>
  <c r="CF284" i="1"/>
  <c r="CD284" i="1"/>
  <c r="CF283" i="1"/>
  <c r="CD283" i="1"/>
  <c r="CF282" i="1"/>
  <c r="CD282" i="1"/>
  <c r="CF281" i="1"/>
  <c r="CD281" i="1"/>
  <c r="CF280" i="1"/>
  <c r="CD280" i="1"/>
  <c r="CF279" i="1"/>
  <c r="CD279" i="1"/>
  <c r="CF278" i="1"/>
  <c r="CD278" i="1"/>
  <c r="CF277" i="1"/>
  <c r="CD277" i="1"/>
  <c r="CF276" i="1"/>
  <c r="CD276" i="1"/>
  <c r="CF275" i="1"/>
  <c r="CD275" i="1"/>
  <c r="CF274" i="1"/>
  <c r="CD274" i="1"/>
  <c r="CF273" i="1"/>
  <c r="CD273" i="1"/>
  <c r="CF272" i="1"/>
  <c r="CD272" i="1"/>
  <c r="CF271" i="1"/>
  <c r="CD271" i="1"/>
  <c r="CF270" i="1"/>
  <c r="CD270" i="1"/>
  <c r="CF269" i="1"/>
  <c r="CD269" i="1"/>
  <c r="CF268" i="1"/>
  <c r="CD268" i="1"/>
  <c r="CF267" i="1"/>
  <c r="CD267" i="1"/>
  <c r="CF266" i="1"/>
  <c r="CD266" i="1"/>
  <c r="CF265" i="1"/>
  <c r="CD265" i="1"/>
  <c r="CF264" i="1"/>
  <c r="CD264" i="1"/>
  <c r="CF263" i="1"/>
  <c r="CD263" i="1"/>
  <c r="CF262" i="1"/>
  <c r="CD262" i="1"/>
  <c r="CF261" i="1"/>
  <c r="CD261" i="1"/>
  <c r="CF260" i="1"/>
  <c r="CD260" i="1"/>
  <c r="CF259" i="1"/>
  <c r="CD259" i="1"/>
  <c r="CF258" i="1"/>
  <c r="CD258" i="1"/>
  <c r="CF257" i="1"/>
  <c r="CD257" i="1"/>
  <c r="CF256" i="1"/>
  <c r="CD256" i="1"/>
  <c r="CF255" i="1"/>
  <c r="CD255" i="1"/>
  <c r="CF254" i="1"/>
  <c r="CD254" i="1"/>
  <c r="CF253" i="1"/>
  <c r="CD253" i="1"/>
  <c r="CF252" i="1"/>
  <c r="CD252" i="1"/>
  <c r="CF251" i="1"/>
  <c r="CD251" i="1"/>
  <c r="CF250" i="1"/>
  <c r="CD250" i="1"/>
  <c r="CF249" i="1"/>
  <c r="CD249" i="1"/>
  <c r="CF248" i="1"/>
  <c r="CD248" i="1"/>
  <c r="CF247" i="1"/>
  <c r="CD247" i="1"/>
  <c r="CF246" i="1"/>
  <c r="CD246" i="1"/>
  <c r="CF245" i="1"/>
  <c r="CD245" i="1"/>
  <c r="CF244" i="1"/>
  <c r="CD244" i="1"/>
  <c r="CF243" i="1"/>
  <c r="CD243" i="1"/>
  <c r="CF242" i="1"/>
  <c r="CD242" i="1"/>
  <c r="CF241" i="1"/>
  <c r="CD241" i="1"/>
  <c r="CF240" i="1"/>
  <c r="CD240" i="1"/>
  <c r="CF239" i="1"/>
  <c r="CD239" i="1"/>
  <c r="CF238" i="1"/>
  <c r="CD238" i="1"/>
  <c r="CF237" i="1"/>
  <c r="CD237" i="1"/>
  <c r="CF236" i="1"/>
  <c r="CD236" i="1"/>
  <c r="CF235" i="1"/>
  <c r="CD235" i="1"/>
  <c r="CF234" i="1"/>
  <c r="CD234" i="1"/>
  <c r="CF233" i="1"/>
  <c r="CD233" i="1"/>
  <c r="CF232" i="1"/>
  <c r="CD232" i="1"/>
  <c r="CF231" i="1"/>
  <c r="CD231" i="1"/>
  <c r="CF230" i="1"/>
  <c r="CD230" i="1"/>
  <c r="CF229" i="1"/>
  <c r="CD229" i="1"/>
  <c r="CF228" i="1"/>
  <c r="CD228" i="1"/>
  <c r="CF227" i="1"/>
  <c r="CD227" i="1"/>
  <c r="CF226" i="1"/>
  <c r="CD226" i="1"/>
  <c r="CF225" i="1"/>
  <c r="CD225" i="1"/>
  <c r="CF224" i="1"/>
  <c r="CD224" i="1"/>
  <c r="CF223" i="1"/>
  <c r="CD223" i="1"/>
  <c r="CF222" i="1"/>
  <c r="CD222" i="1"/>
  <c r="CF221" i="1"/>
  <c r="CD221" i="1"/>
  <c r="CF220" i="1"/>
  <c r="CD220" i="1"/>
  <c r="CF219" i="1"/>
  <c r="CD219" i="1"/>
  <c r="CF218" i="1"/>
  <c r="CD218" i="1"/>
  <c r="CF217" i="1"/>
  <c r="CD217" i="1"/>
  <c r="CF216" i="1"/>
  <c r="CD216" i="1"/>
  <c r="CF215" i="1"/>
  <c r="CD215" i="1"/>
  <c r="CF214" i="1"/>
  <c r="CD214" i="1"/>
  <c r="CF213" i="1"/>
  <c r="CD213" i="1"/>
  <c r="CF212" i="1"/>
  <c r="CD212" i="1"/>
  <c r="CF211" i="1"/>
  <c r="CD211" i="1"/>
  <c r="CF210" i="1"/>
  <c r="CD210" i="1"/>
  <c r="CF209" i="1"/>
  <c r="CD209" i="1"/>
  <c r="CF208" i="1"/>
  <c r="CD208" i="1"/>
  <c r="CF207" i="1"/>
  <c r="CD207" i="1"/>
  <c r="CF206" i="1"/>
  <c r="CD206" i="1"/>
  <c r="CF205" i="1"/>
  <c r="CD205" i="1"/>
  <c r="CF204" i="1"/>
  <c r="CD204" i="1"/>
  <c r="CF203" i="1"/>
  <c r="CD203" i="1"/>
  <c r="CF202" i="1"/>
  <c r="CD202" i="1"/>
  <c r="CF201" i="1"/>
  <c r="CD201" i="1"/>
  <c r="CF200" i="1"/>
  <c r="CD200" i="1"/>
  <c r="CF199" i="1"/>
  <c r="CD199" i="1"/>
  <c r="CF198" i="1"/>
  <c r="CD198" i="1"/>
  <c r="CF197" i="1"/>
  <c r="CD197" i="1"/>
  <c r="CF196" i="1"/>
  <c r="CD196" i="1"/>
  <c r="CF195" i="1"/>
  <c r="CD195" i="1"/>
  <c r="CF194" i="1"/>
  <c r="CD194" i="1"/>
  <c r="CF193" i="1"/>
  <c r="CD193" i="1"/>
  <c r="CF192" i="1"/>
  <c r="CD192" i="1"/>
  <c r="CF191" i="1"/>
  <c r="CD191" i="1"/>
  <c r="CF190" i="1"/>
  <c r="CD190" i="1"/>
  <c r="CF189" i="1"/>
  <c r="CD189" i="1"/>
  <c r="CF188" i="1"/>
  <c r="CD188" i="1"/>
  <c r="CF187" i="1"/>
  <c r="CD187" i="1"/>
  <c r="CF186" i="1"/>
  <c r="CD186" i="1"/>
  <c r="CF185" i="1"/>
  <c r="CD185" i="1"/>
  <c r="CF184" i="1"/>
  <c r="CD184" i="1"/>
  <c r="CF183" i="1"/>
  <c r="CD183" i="1"/>
  <c r="CF182" i="1"/>
  <c r="CD182" i="1"/>
  <c r="CF181" i="1"/>
  <c r="CD181" i="1"/>
  <c r="CF180" i="1"/>
  <c r="CD180" i="1"/>
  <c r="CF179" i="1"/>
  <c r="CD179" i="1"/>
  <c r="CF178" i="1"/>
  <c r="CD178" i="1"/>
  <c r="CF177" i="1"/>
  <c r="CD177" i="1"/>
  <c r="CF176" i="1"/>
  <c r="CD176" i="1"/>
  <c r="CF175" i="1"/>
  <c r="CD175" i="1"/>
  <c r="CF174" i="1"/>
  <c r="CD174" i="1"/>
  <c r="CF173" i="1"/>
  <c r="CD173" i="1"/>
  <c r="CF172" i="1"/>
  <c r="CD172" i="1"/>
  <c r="CF171" i="1"/>
  <c r="CD171" i="1"/>
  <c r="CF170" i="1"/>
  <c r="CD170" i="1"/>
  <c r="CF169" i="1"/>
  <c r="CD169" i="1"/>
  <c r="CF168" i="1"/>
  <c r="CD168" i="1"/>
  <c r="CF167" i="1"/>
  <c r="CD167" i="1"/>
  <c r="CF166" i="1"/>
  <c r="CD166" i="1"/>
  <c r="CF165" i="1"/>
  <c r="CD165" i="1"/>
  <c r="CF164" i="1"/>
  <c r="CD164" i="1"/>
  <c r="CF163" i="1"/>
  <c r="CD163" i="1"/>
  <c r="CF162" i="1"/>
  <c r="CD162" i="1"/>
  <c r="CF161" i="1"/>
  <c r="CD161" i="1"/>
  <c r="CF160" i="1"/>
  <c r="CD160" i="1"/>
  <c r="CF159" i="1"/>
  <c r="CD159" i="1"/>
  <c r="CF158" i="1"/>
  <c r="CD158" i="1"/>
  <c r="CF157" i="1"/>
  <c r="CD157" i="1"/>
  <c r="CF156" i="1"/>
  <c r="CD156" i="1"/>
  <c r="CF155" i="1"/>
  <c r="CD155" i="1"/>
  <c r="CF154" i="1"/>
  <c r="CD154" i="1"/>
  <c r="CF153" i="1"/>
  <c r="CD153" i="1"/>
  <c r="CF152" i="1"/>
  <c r="CD152" i="1"/>
  <c r="CF151" i="1"/>
  <c r="CD151" i="1"/>
  <c r="CF150" i="1"/>
  <c r="CD150" i="1"/>
  <c r="CF149" i="1"/>
  <c r="CD149" i="1"/>
  <c r="CF148" i="1"/>
  <c r="CD148" i="1"/>
  <c r="CF147" i="1"/>
  <c r="CD147" i="1"/>
  <c r="CF146" i="1"/>
  <c r="CD146" i="1"/>
  <c r="CF145" i="1"/>
  <c r="CD145" i="1"/>
  <c r="CF144" i="1"/>
  <c r="CD144" i="1"/>
  <c r="CF143" i="1"/>
  <c r="CD143" i="1"/>
  <c r="CF142" i="1"/>
  <c r="CD142" i="1"/>
  <c r="CF141" i="1"/>
  <c r="CD141" i="1"/>
  <c r="CF140" i="1"/>
  <c r="CD140" i="1"/>
  <c r="CF139" i="1"/>
  <c r="CD139" i="1"/>
  <c r="CF138" i="1"/>
  <c r="CD138" i="1"/>
  <c r="CF137" i="1"/>
  <c r="CD137" i="1"/>
  <c r="CF136" i="1"/>
  <c r="CD136" i="1"/>
  <c r="CF135" i="1"/>
  <c r="CD135" i="1"/>
  <c r="CF134" i="1"/>
  <c r="CD134" i="1"/>
  <c r="CF133" i="1"/>
  <c r="CD133" i="1"/>
  <c r="CF132" i="1"/>
  <c r="CD132" i="1"/>
  <c r="CF131" i="1"/>
  <c r="CD131" i="1"/>
  <c r="CF130" i="1"/>
  <c r="CD130" i="1"/>
  <c r="CF129" i="1"/>
  <c r="CD129" i="1"/>
  <c r="CF128" i="1"/>
  <c r="CD128" i="1"/>
  <c r="CF127" i="1"/>
  <c r="CD127" i="1"/>
  <c r="CF126" i="1"/>
  <c r="CD126" i="1"/>
  <c r="CF125" i="1"/>
  <c r="CD125" i="1"/>
  <c r="CF124" i="1"/>
  <c r="CD124" i="1"/>
  <c r="CF123" i="1"/>
  <c r="CD123" i="1"/>
  <c r="CF122" i="1"/>
  <c r="CD122" i="1"/>
  <c r="CF121" i="1"/>
  <c r="CD121" i="1"/>
  <c r="CF120" i="1"/>
  <c r="CD120" i="1"/>
  <c r="CF119" i="1"/>
  <c r="CD119" i="1"/>
  <c r="CF118" i="1"/>
  <c r="CD118" i="1"/>
  <c r="CF117" i="1"/>
  <c r="CD117" i="1"/>
  <c r="CF116" i="1"/>
  <c r="CD116" i="1"/>
  <c r="CF115" i="1"/>
  <c r="CD115" i="1"/>
  <c r="CF114" i="1"/>
  <c r="CD114" i="1"/>
  <c r="CF113" i="1"/>
  <c r="CD113" i="1"/>
  <c r="CF112" i="1"/>
  <c r="CD112" i="1"/>
  <c r="CF111" i="1"/>
  <c r="CD111" i="1"/>
  <c r="CF110" i="1"/>
  <c r="CD110" i="1"/>
  <c r="CF109" i="1"/>
  <c r="CD109" i="1"/>
  <c r="CF108" i="1"/>
  <c r="CD108" i="1"/>
  <c r="CF107" i="1"/>
  <c r="CD107" i="1"/>
  <c r="CF106" i="1"/>
  <c r="CD106" i="1"/>
  <c r="CF105" i="1"/>
  <c r="CD105" i="1"/>
  <c r="CF104" i="1"/>
  <c r="CD104" i="1"/>
  <c r="CF103" i="1"/>
  <c r="CD103" i="1"/>
  <c r="CF102" i="1"/>
  <c r="CD102" i="1"/>
  <c r="CF101" i="1"/>
  <c r="CD101" i="1"/>
  <c r="CF100" i="1"/>
  <c r="CD100" i="1"/>
  <c r="CF99" i="1"/>
  <c r="CD99" i="1"/>
  <c r="CF98" i="1"/>
  <c r="CD98" i="1"/>
  <c r="CF97" i="1"/>
  <c r="CD97" i="1"/>
  <c r="CF96" i="1"/>
  <c r="CD96" i="1"/>
  <c r="CF95" i="1"/>
  <c r="CD95" i="1"/>
  <c r="CF94" i="1"/>
  <c r="CD94" i="1"/>
  <c r="CF93" i="1"/>
  <c r="CD93" i="1"/>
  <c r="CF92" i="1"/>
  <c r="CD92" i="1"/>
  <c r="CF91" i="1"/>
  <c r="CD91" i="1"/>
  <c r="CF90" i="1"/>
  <c r="CD90" i="1"/>
  <c r="CF89" i="1"/>
  <c r="CD89" i="1"/>
  <c r="CF88" i="1"/>
  <c r="CD88" i="1"/>
  <c r="CF87" i="1"/>
  <c r="CD87" i="1"/>
  <c r="CF86" i="1"/>
  <c r="CD86" i="1"/>
  <c r="CF85" i="1"/>
  <c r="CD85" i="1"/>
  <c r="CF84" i="1"/>
  <c r="CD84" i="1"/>
  <c r="CF83" i="1"/>
  <c r="CD83" i="1"/>
  <c r="CF82" i="1"/>
  <c r="CD82" i="1"/>
  <c r="CF81" i="1"/>
  <c r="CD81" i="1"/>
  <c r="CF80" i="1"/>
  <c r="CD80" i="1"/>
  <c r="CF79" i="1"/>
  <c r="CD79" i="1"/>
  <c r="CF78" i="1"/>
  <c r="CD78" i="1"/>
  <c r="CF77" i="1"/>
  <c r="CD77" i="1"/>
  <c r="CF76" i="1"/>
  <c r="CD76" i="1"/>
  <c r="CF75" i="1"/>
  <c r="CD75" i="1"/>
  <c r="CF74" i="1"/>
  <c r="CD74" i="1"/>
  <c r="CF73" i="1"/>
  <c r="CD73" i="1"/>
  <c r="CF72" i="1"/>
  <c r="CD72" i="1"/>
  <c r="CF71" i="1"/>
  <c r="CD71" i="1"/>
  <c r="CF70" i="1"/>
  <c r="CD70" i="1"/>
  <c r="CF69" i="1"/>
  <c r="CD69" i="1"/>
  <c r="CF68" i="1"/>
  <c r="CD68" i="1"/>
  <c r="CF67" i="1"/>
  <c r="CD67" i="1"/>
  <c r="CF66" i="1"/>
  <c r="CD66" i="1"/>
  <c r="CF65" i="1"/>
  <c r="CD65" i="1"/>
  <c r="CF64" i="1"/>
  <c r="CD64" i="1"/>
  <c r="CF63" i="1"/>
  <c r="CD63" i="1"/>
  <c r="CF62" i="1"/>
  <c r="CD62" i="1"/>
  <c r="CF61" i="1"/>
  <c r="CD61" i="1"/>
  <c r="CF60" i="1"/>
  <c r="CD60" i="1"/>
  <c r="CF59" i="1"/>
  <c r="CD59" i="1"/>
  <c r="CF58" i="1"/>
  <c r="CD58" i="1"/>
  <c r="CF57" i="1"/>
  <c r="CD57" i="1"/>
  <c r="CF56" i="1"/>
  <c r="CD56" i="1"/>
  <c r="CF55" i="1"/>
  <c r="CD55" i="1"/>
  <c r="CF54" i="1"/>
  <c r="CD54" i="1"/>
  <c r="CF53" i="1"/>
  <c r="CD53" i="1"/>
  <c r="CF52" i="1"/>
  <c r="CD52" i="1"/>
  <c r="CF51" i="1"/>
  <c r="CD51" i="1"/>
  <c r="CF50" i="1"/>
  <c r="CD50" i="1"/>
  <c r="CF49" i="1"/>
  <c r="CD49" i="1"/>
  <c r="CF48" i="1"/>
  <c r="CD48" i="1"/>
  <c r="CF47" i="1"/>
  <c r="CD47" i="1"/>
  <c r="CF46" i="1"/>
  <c r="CD46" i="1"/>
  <c r="CF45" i="1"/>
  <c r="CD45" i="1"/>
  <c r="CF44" i="1"/>
  <c r="CD44" i="1"/>
  <c r="CF43" i="1"/>
  <c r="CD43" i="1"/>
  <c r="CF42" i="1"/>
  <c r="CD42" i="1"/>
  <c r="CF41" i="1"/>
  <c r="CD41" i="1"/>
  <c r="CF40" i="1"/>
  <c r="CD40" i="1"/>
  <c r="CF39" i="1"/>
  <c r="CD39" i="1"/>
  <c r="CF38" i="1"/>
  <c r="CD38" i="1"/>
  <c r="CF37" i="1"/>
  <c r="CD37" i="1"/>
  <c r="CF36" i="1"/>
  <c r="CD36" i="1"/>
  <c r="CF35" i="1"/>
  <c r="CD35" i="1"/>
  <c r="CF34" i="1"/>
  <c r="CD34" i="1"/>
  <c r="CF33" i="1"/>
  <c r="CD33" i="1"/>
  <c r="CF32" i="1"/>
  <c r="CD32" i="1"/>
  <c r="CF31" i="1"/>
  <c r="CD31" i="1"/>
  <c r="CF30" i="1"/>
  <c r="CD30" i="1"/>
  <c r="CF29" i="1"/>
  <c r="CD29" i="1"/>
  <c r="CF28" i="1"/>
  <c r="CD28" i="1"/>
  <c r="CF27" i="1"/>
  <c r="CD27" i="1"/>
  <c r="CF26" i="1"/>
  <c r="CD26" i="1"/>
  <c r="CF25" i="1"/>
  <c r="CD25" i="1"/>
  <c r="CF24" i="1"/>
  <c r="CD24" i="1"/>
  <c r="CF23" i="1"/>
  <c r="CD23" i="1"/>
  <c r="CF22" i="1"/>
  <c r="CD22" i="1"/>
  <c r="CF21" i="1"/>
  <c r="CD21" i="1"/>
  <c r="CF20" i="1"/>
  <c r="CD20" i="1"/>
  <c r="CF19" i="1"/>
  <c r="CD19" i="1"/>
  <c r="CF18" i="1"/>
  <c r="CD18" i="1"/>
  <c r="CF17" i="1"/>
  <c r="CD17" i="1"/>
  <c r="CF16" i="1"/>
  <c r="CD16" i="1"/>
  <c r="CF15" i="1"/>
  <c r="CD15" i="1"/>
  <c r="CF14" i="1"/>
  <c r="CD14" i="1"/>
  <c r="CF13" i="1"/>
  <c r="CD13" i="1"/>
  <c r="CF12" i="1"/>
  <c r="CD12" i="1"/>
  <c r="CF11" i="1"/>
  <c r="CD11" i="1"/>
  <c r="CF10" i="1"/>
  <c r="CD10" i="1"/>
  <c r="CF9" i="1"/>
  <c r="CD9" i="1"/>
  <c r="CF8" i="1"/>
  <c r="CD8" i="1"/>
  <c r="CF7" i="1"/>
  <c r="CD7" i="1"/>
  <c r="CF6" i="1"/>
  <c r="CD6" i="1"/>
  <c r="BZ7" i="1" l="1"/>
  <c r="BZ8" i="1"/>
  <c r="BZ9" i="1"/>
  <c r="BZ10" i="1"/>
  <c r="BZ11" i="1"/>
  <c r="BZ12" i="1"/>
  <c r="BZ13" i="1"/>
  <c r="BZ14" i="1"/>
  <c r="BZ15" i="1"/>
  <c r="BZ16" i="1"/>
  <c r="BZ17" i="1"/>
  <c r="BZ18" i="1"/>
  <c r="BZ19" i="1"/>
  <c r="BZ20" i="1"/>
  <c r="BZ21" i="1"/>
  <c r="BZ22" i="1"/>
  <c r="BZ23" i="1"/>
  <c r="BZ24" i="1"/>
  <c r="BZ25" i="1"/>
  <c r="BZ26" i="1"/>
  <c r="BZ27" i="1"/>
  <c r="BZ28" i="1"/>
  <c r="BZ29" i="1"/>
  <c r="BZ30" i="1"/>
  <c r="BZ31" i="1"/>
  <c r="BZ32" i="1"/>
  <c r="BZ33" i="1"/>
  <c r="BZ34" i="1"/>
  <c r="BZ35" i="1"/>
  <c r="BZ36" i="1"/>
  <c r="BZ37" i="1"/>
  <c r="BZ38" i="1"/>
  <c r="BZ39" i="1"/>
  <c r="BZ40" i="1"/>
  <c r="BZ41" i="1"/>
  <c r="BZ42" i="1"/>
  <c r="BZ43" i="1"/>
  <c r="BZ44" i="1"/>
  <c r="BZ45" i="1"/>
  <c r="BZ46" i="1"/>
  <c r="BZ47" i="1"/>
  <c r="BZ48" i="1"/>
  <c r="BZ49" i="1"/>
  <c r="BZ50" i="1"/>
  <c r="BZ51" i="1"/>
  <c r="BZ52" i="1"/>
  <c r="BZ53" i="1"/>
  <c r="BZ54" i="1"/>
  <c r="BZ55" i="1"/>
  <c r="BZ56" i="1"/>
  <c r="BZ57" i="1"/>
  <c r="BZ58" i="1"/>
  <c r="BZ59" i="1"/>
  <c r="BZ60" i="1"/>
  <c r="BZ61" i="1"/>
  <c r="BZ62" i="1"/>
  <c r="BZ63" i="1"/>
  <c r="BZ64" i="1"/>
  <c r="BZ65" i="1"/>
  <c r="BZ66" i="1"/>
  <c r="BZ67" i="1"/>
  <c r="BZ68" i="1"/>
  <c r="BZ69" i="1"/>
  <c r="BZ70" i="1"/>
  <c r="BZ71" i="1"/>
  <c r="BZ72" i="1"/>
  <c r="BZ73" i="1"/>
  <c r="BZ74" i="1"/>
  <c r="BZ75" i="1"/>
  <c r="BZ76" i="1"/>
  <c r="BZ77" i="1"/>
  <c r="BZ78" i="1"/>
  <c r="BZ79" i="1"/>
  <c r="BZ80" i="1"/>
  <c r="BZ81" i="1"/>
  <c r="BZ82" i="1"/>
  <c r="BZ83" i="1"/>
  <c r="BZ84" i="1"/>
  <c r="BZ85" i="1"/>
  <c r="BZ86" i="1"/>
  <c r="BZ87" i="1"/>
  <c r="BZ88" i="1"/>
  <c r="BZ89" i="1"/>
  <c r="BZ90" i="1"/>
  <c r="BZ91" i="1"/>
  <c r="BZ92" i="1"/>
  <c r="BZ93" i="1"/>
  <c r="BZ94" i="1"/>
  <c r="BZ95" i="1"/>
  <c r="BZ96" i="1"/>
  <c r="BZ97" i="1"/>
  <c r="BZ98" i="1"/>
  <c r="BZ99" i="1"/>
  <c r="BZ100" i="1"/>
  <c r="BZ101" i="1"/>
  <c r="BZ102" i="1"/>
  <c r="BZ103" i="1"/>
  <c r="BZ104" i="1"/>
  <c r="BZ105" i="1"/>
  <c r="BZ106" i="1"/>
  <c r="BZ107" i="1"/>
  <c r="BZ108" i="1"/>
  <c r="BZ109" i="1"/>
  <c r="BZ110" i="1"/>
  <c r="BZ111" i="1"/>
  <c r="BZ112" i="1"/>
  <c r="BZ113" i="1"/>
  <c r="BZ114" i="1"/>
  <c r="BZ115" i="1"/>
  <c r="BZ116" i="1"/>
  <c r="BZ117" i="1"/>
  <c r="BZ118" i="1"/>
  <c r="BZ119" i="1"/>
  <c r="BZ120" i="1"/>
  <c r="BZ121" i="1"/>
  <c r="BZ122" i="1"/>
  <c r="BZ123" i="1"/>
  <c r="BZ124" i="1"/>
  <c r="BZ125" i="1"/>
  <c r="BZ126" i="1"/>
  <c r="BZ127" i="1"/>
  <c r="BZ128" i="1"/>
  <c r="BZ129" i="1"/>
  <c r="BZ130" i="1"/>
  <c r="BZ131" i="1"/>
  <c r="BZ132" i="1"/>
  <c r="BZ133" i="1"/>
  <c r="BZ134" i="1"/>
  <c r="BZ135" i="1"/>
  <c r="BZ136" i="1"/>
  <c r="BZ137" i="1"/>
  <c r="BZ138" i="1"/>
  <c r="BZ139" i="1"/>
  <c r="BZ140" i="1"/>
  <c r="BZ141" i="1"/>
  <c r="BZ142" i="1"/>
  <c r="BZ143" i="1"/>
  <c r="BZ144" i="1"/>
  <c r="BZ145" i="1"/>
  <c r="BZ146" i="1"/>
  <c r="BZ147" i="1"/>
  <c r="BZ148" i="1"/>
  <c r="BZ149" i="1"/>
  <c r="BZ150" i="1"/>
  <c r="BZ151" i="1"/>
  <c r="BZ152" i="1"/>
  <c r="BZ153" i="1"/>
  <c r="BZ154" i="1"/>
  <c r="BZ155" i="1"/>
  <c r="BZ156" i="1"/>
  <c r="BZ157" i="1"/>
  <c r="BZ158" i="1"/>
  <c r="BZ159" i="1"/>
  <c r="BZ160" i="1"/>
  <c r="BZ161" i="1"/>
  <c r="BZ162" i="1"/>
  <c r="BZ163" i="1"/>
  <c r="BZ164" i="1"/>
  <c r="BZ165" i="1"/>
  <c r="BZ166" i="1"/>
  <c r="BZ167" i="1"/>
  <c r="BZ168" i="1"/>
  <c r="BZ169" i="1"/>
  <c r="BZ170" i="1"/>
  <c r="BZ171" i="1"/>
  <c r="BZ172" i="1"/>
  <c r="BZ173" i="1"/>
  <c r="BZ174" i="1"/>
  <c r="BZ175" i="1"/>
  <c r="BZ176" i="1"/>
  <c r="BZ177" i="1"/>
  <c r="BZ178" i="1"/>
  <c r="BZ179" i="1"/>
  <c r="BZ180" i="1"/>
  <c r="BZ181" i="1"/>
  <c r="BZ182" i="1"/>
  <c r="BZ183" i="1"/>
  <c r="BZ184" i="1"/>
  <c r="BZ185" i="1"/>
  <c r="BZ186" i="1"/>
  <c r="BZ187" i="1"/>
  <c r="BZ188" i="1"/>
  <c r="BZ189" i="1"/>
  <c r="BZ190" i="1"/>
  <c r="BZ191" i="1"/>
  <c r="BZ192" i="1"/>
  <c r="BZ193" i="1"/>
  <c r="BZ194" i="1"/>
  <c r="BZ195" i="1"/>
  <c r="BZ196" i="1"/>
  <c r="BZ197" i="1"/>
  <c r="BZ198" i="1"/>
  <c r="BZ199" i="1"/>
  <c r="BZ200" i="1"/>
  <c r="BZ201" i="1"/>
  <c r="BZ202" i="1"/>
  <c r="BZ203" i="1"/>
  <c r="BZ204" i="1"/>
  <c r="BZ205" i="1"/>
  <c r="BZ206" i="1"/>
  <c r="BZ207" i="1"/>
  <c r="BZ208" i="1"/>
  <c r="BZ209" i="1"/>
  <c r="BZ210" i="1"/>
  <c r="BZ211" i="1"/>
  <c r="BZ212" i="1"/>
  <c r="BZ213" i="1"/>
  <c r="BZ214" i="1"/>
  <c r="BZ215" i="1"/>
  <c r="BZ216" i="1"/>
  <c r="BZ217" i="1"/>
  <c r="BZ218" i="1"/>
  <c r="BZ219" i="1"/>
  <c r="BZ220" i="1"/>
  <c r="BZ221" i="1"/>
  <c r="BZ222" i="1"/>
  <c r="BZ223" i="1"/>
  <c r="BZ224" i="1"/>
  <c r="BZ225" i="1"/>
  <c r="BZ226" i="1"/>
  <c r="BZ227" i="1"/>
  <c r="BZ228" i="1"/>
  <c r="BZ229" i="1"/>
  <c r="BZ230" i="1"/>
  <c r="BZ231" i="1"/>
  <c r="BZ232" i="1"/>
  <c r="BZ233" i="1"/>
  <c r="BZ234" i="1"/>
  <c r="BZ235" i="1"/>
  <c r="BZ236" i="1"/>
  <c r="BZ237" i="1"/>
  <c r="BZ238" i="1"/>
  <c r="BZ239" i="1"/>
  <c r="BZ240" i="1"/>
  <c r="BZ241" i="1"/>
  <c r="BZ242" i="1"/>
  <c r="BZ243" i="1"/>
  <c r="BZ244" i="1"/>
  <c r="BZ245" i="1"/>
  <c r="BZ246" i="1"/>
  <c r="BZ247" i="1"/>
  <c r="BZ248" i="1"/>
  <c r="BZ249" i="1"/>
  <c r="BZ250" i="1"/>
  <c r="BZ251" i="1"/>
  <c r="BZ252" i="1"/>
  <c r="BZ253" i="1"/>
  <c r="BZ254" i="1"/>
  <c r="BZ255" i="1"/>
  <c r="BZ256" i="1"/>
  <c r="BZ257" i="1"/>
  <c r="BZ258" i="1"/>
  <c r="BZ259" i="1"/>
  <c r="BZ260" i="1"/>
  <c r="BZ261" i="1"/>
  <c r="BZ262" i="1"/>
  <c r="BZ263" i="1"/>
  <c r="BZ264" i="1"/>
  <c r="BZ265" i="1"/>
  <c r="BZ266" i="1"/>
  <c r="BZ267" i="1"/>
  <c r="BZ268" i="1"/>
  <c r="BZ269" i="1"/>
  <c r="BZ270" i="1"/>
  <c r="BZ271" i="1"/>
  <c r="BZ272" i="1"/>
  <c r="BZ273" i="1"/>
  <c r="BZ274" i="1"/>
  <c r="BZ275" i="1"/>
  <c r="BZ276" i="1"/>
  <c r="BZ277" i="1"/>
  <c r="BZ278" i="1"/>
  <c r="BZ279" i="1"/>
  <c r="BZ280" i="1"/>
  <c r="BZ281" i="1"/>
  <c r="BZ282" i="1"/>
  <c r="BZ283" i="1"/>
  <c r="BZ284" i="1"/>
  <c r="BZ285" i="1"/>
  <c r="BZ286" i="1"/>
  <c r="BZ287" i="1"/>
  <c r="BZ288" i="1"/>
  <c r="BZ289" i="1"/>
  <c r="BZ290" i="1"/>
  <c r="BZ291" i="1"/>
  <c r="BZ292" i="1"/>
  <c r="BZ293" i="1"/>
  <c r="BZ294" i="1"/>
  <c r="BZ295" i="1"/>
  <c r="BZ296" i="1"/>
  <c r="BZ297" i="1"/>
  <c r="BZ298" i="1"/>
  <c r="BZ299" i="1"/>
  <c r="BZ300" i="1"/>
  <c r="BZ301" i="1"/>
  <c r="BZ302" i="1"/>
  <c r="BZ303" i="1"/>
  <c r="BZ304" i="1"/>
  <c r="BZ305" i="1"/>
  <c r="BZ306" i="1"/>
  <c r="BZ307" i="1"/>
  <c r="BZ308" i="1"/>
  <c r="BZ309" i="1"/>
  <c r="BZ310" i="1"/>
  <c r="BZ311" i="1"/>
  <c r="BZ312" i="1"/>
  <c r="BZ313" i="1"/>
  <c r="BZ314" i="1"/>
  <c r="BZ315" i="1"/>
  <c r="BZ316" i="1"/>
  <c r="BZ317" i="1"/>
  <c r="BZ318" i="1"/>
  <c r="BZ319" i="1"/>
  <c r="BZ320" i="1"/>
  <c r="BZ321" i="1"/>
  <c r="BZ322" i="1"/>
  <c r="BZ323" i="1"/>
  <c r="BZ324" i="1"/>
  <c r="BZ325" i="1"/>
  <c r="BZ326" i="1"/>
  <c r="BZ327" i="1"/>
  <c r="BZ328" i="1"/>
  <c r="BZ329" i="1"/>
  <c r="BZ330" i="1"/>
  <c r="BZ331" i="1"/>
  <c r="BZ332" i="1"/>
  <c r="BZ333" i="1"/>
  <c r="BZ334" i="1"/>
  <c r="BZ335" i="1"/>
  <c r="BZ336" i="1"/>
  <c r="BZ337" i="1"/>
  <c r="BZ338" i="1"/>
  <c r="BZ339" i="1"/>
  <c r="BZ340" i="1"/>
  <c r="BZ341" i="1"/>
  <c r="BZ342" i="1"/>
  <c r="BZ343" i="1"/>
  <c r="BZ344" i="1"/>
  <c r="BZ345" i="1"/>
  <c r="BZ346" i="1"/>
  <c r="BZ347" i="1"/>
  <c r="BZ348" i="1"/>
  <c r="BZ349" i="1"/>
  <c r="BZ350" i="1"/>
  <c r="BZ351" i="1"/>
  <c r="BZ352" i="1"/>
  <c r="BZ353" i="1"/>
  <c r="BZ354" i="1"/>
  <c r="BZ355" i="1"/>
  <c r="BZ356" i="1"/>
  <c r="BZ357" i="1"/>
  <c r="BZ358" i="1"/>
  <c r="BZ359" i="1"/>
  <c r="BZ360" i="1"/>
  <c r="BZ361" i="1"/>
  <c r="BZ362" i="1"/>
  <c r="BZ363" i="1"/>
  <c r="BZ364" i="1"/>
  <c r="BZ365" i="1"/>
  <c r="BZ366" i="1"/>
  <c r="BZ367" i="1"/>
  <c r="BZ368" i="1"/>
  <c r="BZ369" i="1"/>
  <c r="BZ370" i="1"/>
  <c r="BZ371" i="1"/>
  <c r="BZ372" i="1"/>
  <c r="BZ373" i="1"/>
  <c r="BZ374" i="1"/>
  <c r="BZ375" i="1"/>
  <c r="BZ376" i="1"/>
  <c r="BZ377" i="1"/>
  <c r="BZ378" i="1"/>
  <c r="BZ379" i="1"/>
  <c r="BZ380" i="1"/>
  <c r="BZ381" i="1"/>
  <c r="BZ382" i="1"/>
  <c r="BZ383" i="1"/>
  <c r="BZ384" i="1"/>
  <c r="BZ385" i="1"/>
  <c r="BZ386" i="1"/>
  <c r="BZ387" i="1"/>
  <c r="BZ388" i="1"/>
  <c r="BZ389" i="1"/>
  <c r="BZ390" i="1"/>
  <c r="BZ391" i="1"/>
  <c r="BZ392" i="1"/>
  <c r="BZ393" i="1"/>
  <c r="BZ394" i="1"/>
  <c r="BZ395" i="1"/>
  <c r="BZ396" i="1"/>
  <c r="BZ397" i="1"/>
  <c r="BZ398" i="1"/>
  <c r="BZ399" i="1"/>
  <c r="BZ400" i="1"/>
  <c r="BZ401" i="1"/>
  <c r="BZ402" i="1"/>
  <c r="BZ403" i="1"/>
  <c r="BZ404" i="1"/>
  <c r="BZ405" i="1"/>
  <c r="BZ406" i="1"/>
  <c r="AZ6" i="1"/>
  <c r="AZ7" i="1"/>
  <c r="AZ8" i="1"/>
  <c r="AZ9" i="1"/>
  <c r="AZ10" i="1"/>
  <c r="AZ11" i="1"/>
  <c r="AZ12" i="1"/>
  <c r="AZ13" i="1"/>
  <c r="AZ14" i="1"/>
  <c r="AZ15" i="1"/>
  <c r="AZ16" i="1"/>
  <c r="AZ17" i="1"/>
  <c r="AZ18" i="1"/>
  <c r="AZ19" i="1"/>
  <c r="AZ20" i="1"/>
  <c r="AZ21" i="1"/>
  <c r="AZ22" i="1"/>
  <c r="AZ23" i="1"/>
  <c r="AZ24" i="1"/>
  <c r="AZ25" i="1"/>
  <c r="AZ26" i="1"/>
  <c r="AZ27" i="1"/>
  <c r="AZ28" i="1"/>
  <c r="AZ29" i="1"/>
  <c r="AZ30" i="1"/>
  <c r="AZ31" i="1"/>
  <c r="AZ32" i="1"/>
  <c r="AZ33" i="1"/>
  <c r="AZ34" i="1"/>
  <c r="AZ35" i="1"/>
  <c r="AZ36" i="1"/>
  <c r="AZ37" i="1"/>
  <c r="AZ38" i="1"/>
  <c r="AZ39" i="1"/>
  <c r="AZ40" i="1"/>
  <c r="AZ41" i="1"/>
  <c r="AZ42" i="1"/>
  <c r="AZ43" i="1"/>
  <c r="AZ44" i="1"/>
  <c r="AZ45" i="1"/>
  <c r="AZ46" i="1"/>
  <c r="AZ47" i="1"/>
  <c r="AZ48" i="1"/>
  <c r="AZ49" i="1"/>
  <c r="AZ50" i="1"/>
  <c r="AZ51" i="1"/>
  <c r="AZ52" i="1"/>
  <c r="AZ53" i="1"/>
  <c r="AZ54" i="1"/>
  <c r="AZ55" i="1"/>
  <c r="AZ56" i="1"/>
  <c r="AZ57" i="1"/>
  <c r="AZ58" i="1"/>
  <c r="AZ59" i="1"/>
  <c r="AZ60" i="1"/>
  <c r="AZ61" i="1"/>
  <c r="AZ62" i="1"/>
  <c r="AZ63" i="1"/>
  <c r="AZ64" i="1"/>
  <c r="AZ65" i="1"/>
  <c r="AZ66" i="1"/>
  <c r="AZ67" i="1"/>
  <c r="AZ68" i="1"/>
  <c r="AZ69" i="1"/>
  <c r="AZ70" i="1"/>
  <c r="AZ71" i="1"/>
  <c r="AZ72" i="1"/>
  <c r="AZ73" i="1"/>
  <c r="AZ74" i="1"/>
  <c r="AZ75" i="1"/>
  <c r="AZ76" i="1"/>
  <c r="AZ77" i="1"/>
  <c r="AZ78" i="1"/>
  <c r="AZ79" i="1"/>
  <c r="AZ80" i="1"/>
  <c r="AZ81" i="1"/>
  <c r="AZ82" i="1"/>
  <c r="AZ83" i="1"/>
  <c r="AZ84" i="1"/>
  <c r="AZ85" i="1"/>
  <c r="AZ86" i="1"/>
  <c r="AZ87" i="1"/>
  <c r="AZ88" i="1"/>
  <c r="AZ89" i="1"/>
  <c r="AZ90" i="1"/>
  <c r="AZ91" i="1"/>
  <c r="AZ92" i="1"/>
  <c r="AZ93" i="1"/>
  <c r="AZ94" i="1"/>
  <c r="AZ95" i="1"/>
  <c r="AZ96" i="1"/>
  <c r="AZ97" i="1"/>
  <c r="AZ98" i="1"/>
  <c r="AZ99" i="1"/>
  <c r="AZ100" i="1"/>
  <c r="AZ101" i="1"/>
  <c r="AZ102" i="1"/>
  <c r="AZ103" i="1"/>
  <c r="AZ104" i="1"/>
  <c r="AZ105" i="1"/>
  <c r="AZ106" i="1"/>
  <c r="AZ107" i="1"/>
  <c r="AZ108" i="1"/>
  <c r="AZ109" i="1"/>
  <c r="AZ110" i="1"/>
  <c r="AZ111" i="1"/>
  <c r="AZ112" i="1"/>
  <c r="AZ113" i="1"/>
  <c r="AZ114" i="1"/>
  <c r="AZ115" i="1"/>
  <c r="AZ116" i="1"/>
  <c r="AZ117" i="1"/>
  <c r="AZ118" i="1"/>
  <c r="AZ119" i="1"/>
  <c r="AZ120" i="1"/>
  <c r="AZ121" i="1"/>
  <c r="AZ122" i="1"/>
  <c r="AZ123" i="1"/>
  <c r="AZ124" i="1"/>
  <c r="AZ125" i="1"/>
  <c r="AZ126" i="1"/>
  <c r="AZ127" i="1"/>
  <c r="AZ128" i="1"/>
  <c r="AZ129" i="1"/>
  <c r="AZ130" i="1"/>
  <c r="AZ131" i="1"/>
  <c r="AZ132" i="1"/>
  <c r="AZ133" i="1"/>
  <c r="AZ134" i="1"/>
  <c r="AZ135" i="1"/>
  <c r="AZ136" i="1"/>
  <c r="AZ137" i="1"/>
  <c r="AZ138" i="1"/>
  <c r="AZ139" i="1"/>
  <c r="AZ140" i="1"/>
  <c r="AZ141" i="1"/>
  <c r="AZ142" i="1"/>
  <c r="AZ143" i="1"/>
  <c r="AZ144" i="1"/>
  <c r="AZ145" i="1"/>
  <c r="AZ146" i="1"/>
  <c r="AZ147" i="1"/>
  <c r="AZ148" i="1"/>
  <c r="AZ149" i="1"/>
  <c r="AZ150" i="1"/>
  <c r="AZ151" i="1"/>
  <c r="AZ152" i="1"/>
  <c r="AZ153" i="1"/>
  <c r="AZ154" i="1"/>
  <c r="AZ155" i="1"/>
  <c r="AZ156" i="1"/>
  <c r="AZ157" i="1"/>
  <c r="AZ158" i="1"/>
  <c r="AZ159" i="1"/>
  <c r="AZ160" i="1"/>
  <c r="AZ161" i="1"/>
  <c r="AZ162" i="1"/>
  <c r="AZ163" i="1"/>
  <c r="AZ164" i="1"/>
  <c r="AZ165" i="1"/>
  <c r="AZ166" i="1"/>
  <c r="AZ167" i="1"/>
  <c r="AZ168" i="1"/>
  <c r="AZ169" i="1"/>
  <c r="AZ170" i="1"/>
  <c r="AZ171" i="1"/>
  <c r="AZ172" i="1"/>
  <c r="AZ173" i="1"/>
  <c r="AZ174" i="1"/>
  <c r="AZ175" i="1"/>
  <c r="AZ176" i="1"/>
  <c r="AZ177" i="1"/>
  <c r="AZ178" i="1"/>
  <c r="AZ179" i="1"/>
  <c r="AZ180" i="1"/>
  <c r="AZ181" i="1"/>
  <c r="AZ182" i="1"/>
  <c r="AZ183" i="1"/>
  <c r="AZ184" i="1"/>
  <c r="AZ185" i="1"/>
  <c r="AZ186" i="1"/>
  <c r="AZ187" i="1"/>
  <c r="AZ188" i="1"/>
  <c r="AZ189" i="1"/>
  <c r="AZ190" i="1"/>
  <c r="AZ191" i="1"/>
  <c r="AZ192" i="1"/>
  <c r="AZ193" i="1"/>
  <c r="AZ194" i="1"/>
  <c r="AZ195" i="1"/>
  <c r="AZ196" i="1"/>
  <c r="AZ197" i="1"/>
  <c r="AZ198" i="1"/>
  <c r="AZ199" i="1"/>
  <c r="AZ200" i="1"/>
  <c r="AZ201" i="1"/>
  <c r="AZ202" i="1"/>
  <c r="AZ203" i="1"/>
  <c r="AZ204" i="1"/>
  <c r="AZ205" i="1"/>
  <c r="AZ206" i="1"/>
  <c r="AZ207" i="1"/>
  <c r="AZ208" i="1"/>
  <c r="AZ209" i="1"/>
  <c r="AZ210" i="1"/>
  <c r="AZ211" i="1"/>
  <c r="AZ212" i="1"/>
  <c r="AZ213" i="1"/>
  <c r="AZ214" i="1"/>
  <c r="AZ215" i="1"/>
  <c r="AZ216" i="1"/>
  <c r="AZ217" i="1"/>
  <c r="AZ218" i="1"/>
  <c r="AZ219" i="1"/>
  <c r="AZ220" i="1"/>
  <c r="AZ221" i="1"/>
  <c r="AZ222" i="1"/>
  <c r="AZ223" i="1"/>
  <c r="AZ224" i="1"/>
  <c r="AZ225" i="1"/>
  <c r="AZ226" i="1"/>
  <c r="AZ227" i="1"/>
  <c r="AZ228" i="1"/>
  <c r="AZ229" i="1"/>
  <c r="AZ230" i="1"/>
  <c r="AZ231" i="1"/>
  <c r="AZ232" i="1"/>
  <c r="AZ233" i="1"/>
  <c r="AZ234" i="1"/>
  <c r="AZ235" i="1"/>
  <c r="AZ236" i="1"/>
  <c r="AZ237" i="1"/>
  <c r="AZ238" i="1"/>
  <c r="AZ239" i="1"/>
  <c r="AZ240" i="1"/>
  <c r="AZ241" i="1"/>
  <c r="AZ242" i="1"/>
  <c r="AZ243" i="1"/>
  <c r="AZ244" i="1"/>
  <c r="AZ245" i="1"/>
  <c r="AZ246" i="1"/>
  <c r="AZ247" i="1"/>
  <c r="AZ248" i="1"/>
  <c r="AZ249" i="1"/>
  <c r="AZ250" i="1"/>
  <c r="AZ251" i="1"/>
  <c r="AZ252" i="1"/>
  <c r="AZ253" i="1"/>
  <c r="AZ254" i="1"/>
  <c r="AZ255" i="1"/>
  <c r="AZ256" i="1"/>
  <c r="AZ257" i="1"/>
  <c r="AZ258" i="1"/>
  <c r="AZ259" i="1"/>
  <c r="AZ260" i="1"/>
  <c r="AZ261" i="1"/>
  <c r="AZ262" i="1"/>
  <c r="AZ263" i="1"/>
  <c r="AZ264" i="1"/>
  <c r="AZ265" i="1"/>
  <c r="AZ266" i="1"/>
  <c r="AZ267" i="1"/>
  <c r="AZ268" i="1"/>
  <c r="AZ269" i="1"/>
  <c r="AZ270" i="1"/>
  <c r="AZ271" i="1"/>
  <c r="AZ272" i="1"/>
  <c r="AZ273" i="1"/>
  <c r="AZ274" i="1"/>
  <c r="AZ275" i="1"/>
  <c r="AZ276" i="1"/>
  <c r="AZ277" i="1"/>
  <c r="AZ278" i="1"/>
  <c r="AZ279" i="1"/>
  <c r="AZ280" i="1"/>
  <c r="AZ281" i="1"/>
  <c r="AZ282" i="1"/>
  <c r="AZ283" i="1"/>
  <c r="AZ284" i="1"/>
  <c r="AZ285" i="1"/>
  <c r="AZ286" i="1"/>
  <c r="AZ287" i="1"/>
  <c r="AZ288" i="1"/>
  <c r="AZ289" i="1"/>
  <c r="AZ290" i="1"/>
  <c r="AZ291" i="1"/>
  <c r="AZ292" i="1"/>
  <c r="AZ293" i="1"/>
  <c r="AZ294" i="1"/>
  <c r="AZ295" i="1"/>
  <c r="AZ296" i="1"/>
  <c r="AZ297" i="1"/>
  <c r="AZ298" i="1"/>
  <c r="AZ299" i="1"/>
  <c r="AZ300" i="1"/>
  <c r="AZ301" i="1"/>
  <c r="AZ302" i="1"/>
  <c r="AZ303" i="1"/>
  <c r="AZ304" i="1"/>
  <c r="AZ305" i="1"/>
  <c r="AZ306" i="1"/>
  <c r="AZ307" i="1"/>
  <c r="AZ308" i="1"/>
  <c r="AZ309" i="1"/>
  <c r="AZ310" i="1"/>
  <c r="AZ311" i="1"/>
  <c r="AZ312" i="1"/>
  <c r="AZ313" i="1"/>
  <c r="AZ314" i="1"/>
  <c r="AZ315" i="1"/>
  <c r="AZ316" i="1"/>
  <c r="AZ317" i="1"/>
  <c r="AZ318" i="1"/>
  <c r="AZ319" i="1"/>
  <c r="AZ320" i="1"/>
  <c r="AZ321" i="1"/>
  <c r="AZ322" i="1"/>
  <c r="AZ323" i="1"/>
  <c r="AZ324" i="1"/>
  <c r="AZ325" i="1"/>
  <c r="AZ326" i="1"/>
  <c r="AZ327" i="1"/>
  <c r="AZ328" i="1"/>
  <c r="AZ329" i="1"/>
  <c r="AZ330" i="1"/>
  <c r="AZ331" i="1"/>
  <c r="AZ332" i="1"/>
  <c r="AZ333" i="1"/>
  <c r="AZ334" i="1"/>
  <c r="AZ335" i="1"/>
  <c r="AZ336" i="1"/>
  <c r="AZ337" i="1"/>
  <c r="AZ338" i="1"/>
  <c r="AZ339" i="1"/>
  <c r="AZ340" i="1"/>
  <c r="AZ341" i="1"/>
  <c r="AZ342" i="1"/>
  <c r="AZ343" i="1"/>
  <c r="AZ344" i="1"/>
  <c r="AZ345" i="1"/>
  <c r="AZ346" i="1"/>
  <c r="AZ347" i="1"/>
  <c r="AZ348" i="1"/>
  <c r="AZ349" i="1"/>
  <c r="AZ350" i="1"/>
  <c r="AZ351" i="1"/>
  <c r="AZ352" i="1"/>
  <c r="AZ353" i="1"/>
  <c r="AZ354" i="1"/>
  <c r="AZ355" i="1"/>
  <c r="AZ356" i="1"/>
  <c r="AZ357" i="1"/>
  <c r="AZ358" i="1"/>
  <c r="AZ359" i="1"/>
  <c r="AZ360" i="1"/>
  <c r="AZ361" i="1"/>
  <c r="AZ362" i="1"/>
  <c r="AZ363" i="1"/>
  <c r="AZ364" i="1"/>
  <c r="AZ365" i="1"/>
  <c r="AZ366" i="1"/>
  <c r="AZ367" i="1"/>
  <c r="AZ368" i="1"/>
  <c r="AZ369" i="1"/>
  <c r="AZ370" i="1"/>
  <c r="AZ371" i="1"/>
  <c r="AZ372" i="1"/>
  <c r="AZ373" i="1"/>
  <c r="AZ374" i="1"/>
  <c r="AZ375" i="1"/>
  <c r="AZ376" i="1"/>
  <c r="AZ377" i="1"/>
  <c r="AZ378" i="1"/>
  <c r="AZ379" i="1"/>
  <c r="AZ380" i="1"/>
  <c r="AZ381" i="1"/>
  <c r="AZ382" i="1"/>
  <c r="AZ383" i="1"/>
  <c r="AZ384" i="1"/>
  <c r="AZ385" i="1"/>
  <c r="AZ386" i="1"/>
  <c r="AZ387" i="1"/>
  <c r="AZ388" i="1"/>
  <c r="AZ389" i="1"/>
  <c r="AZ390" i="1"/>
  <c r="AZ391" i="1"/>
  <c r="AZ392" i="1"/>
  <c r="AZ393" i="1"/>
  <c r="AZ394" i="1"/>
  <c r="AZ395" i="1"/>
  <c r="AZ396" i="1"/>
  <c r="AZ397" i="1"/>
  <c r="AZ398" i="1"/>
  <c r="AZ399" i="1"/>
  <c r="AZ400" i="1"/>
  <c r="AZ401" i="1"/>
  <c r="AZ402" i="1"/>
  <c r="AZ403" i="1"/>
  <c r="AZ404" i="1"/>
  <c r="AZ405" i="1"/>
  <c r="AZ406" i="1"/>
  <c r="AX6" i="1" l="1"/>
  <c r="AX7" i="1"/>
  <c r="AX8" i="1"/>
  <c r="AX9" i="1"/>
  <c r="AX10" i="1"/>
  <c r="AX11" i="1"/>
  <c r="AX12" i="1"/>
  <c r="AX13" i="1"/>
  <c r="AX14" i="1"/>
  <c r="AX15" i="1"/>
  <c r="AX16" i="1"/>
  <c r="AX17" i="1"/>
  <c r="AX18" i="1"/>
  <c r="AX19" i="1"/>
  <c r="AX20" i="1"/>
  <c r="AX21" i="1"/>
  <c r="AX22" i="1"/>
  <c r="AX23" i="1"/>
  <c r="AX24" i="1"/>
  <c r="AX25" i="1"/>
  <c r="AX26" i="1"/>
  <c r="AX27" i="1"/>
  <c r="AX28" i="1"/>
  <c r="AX29" i="1"/>
  <c r="AX30" i="1"/>
  <c r="AX31" i="1"/>
  <c r="AX32" i="1"/>
  <c r="AX33" i="1"/>
  <c r="AX34" i="1"/>
  <c r="AX35" i="1"/>
  <c r="AX36" i="1"/>
  <c r="AX37" i="1"/>
  <c r="AX38" i="1"/>
  <c r="AX39" i="1"/>
  <c r="AX40" i="1"/>
  <c r="AX41" i="1"/>
  <c r="AX42" i="1"/>
  <c r="AX43" i="1"/>
  <c r="AX44" i="1"/>
  <c r="AX45" i="1"/>
  <c r="AX46" i="1"/>
  <c r="AX47" i="1"/>
  <c r="AX48" i="1"/>
  <c r="AX49" i="1"/>
  <c r="AX50" i="1"/>
  <c r="AX51" i="1"/>
  <c r="AX52" i="1"/>
  <c r="AX53" i="1"/>
  <c r="AX54" i="1"/>
  <c r="AX55" i="1"/>
  <c r="AX56" i="1"/>
  <c r="AX57" i="1"/>
  <c r="AX58" i="1"/>
  <c r="AX59" i="1"/>
  <c r="AX60" i="1"/>
  <c r="AX61" i="1"/>
  <c r="AX62" i="1"/>
  <c r="AX63" i="1"/>
  <c r="AX64" i="1"/>
  <c r="AX65" i="1"/>
  <c r="AX66" i="1"/>
  <c r="AX67" i="1"/>
  <c r="AX68" i="1"/>
  <c r="AX69" i="1"/>
  <c r="AX70" i="1"/>
  <c r="AX71" i="1"/>
  <c r="AX72" i="1"/>
  <c r="AX73" i="1"/>
  <c r="AX74" i="1"/>
  <c r="AX75" i="1"/>
  <c r="AX76" i="1"/>
  <c r="AX77" i="1"/>
  <c r="AX78" i="1"/>
  <c r="AX79" i="1"/>
  <c r="AX80" i="1"/>
  <c r="AX81" i="1"/>
  <c r="AX82" i="1"/>
  <c r="AX83" i="1"/>
  <c r="AX84" i="1"/>
  <c r="AX85" i="1"/>
  <c r="AX86" i="1"/>
  <c r="AX87" i="1"/>
  <c r="AX88" i="1"/>
  <c r="AX89" i="1"/>
  <c r="AX90" i="1"/>
  <c r="AX91" i="1"/>
  <c r="AX92" i="1"/>
  <c r="AX93" i="1"/>
  <c r="AX94" i="1"/>
  <c r="AX95" i="1"/>
  <c r="AX96" i="1"/>
  <c r="AX97" i="1"/>
  <c r="AX98" i="1"/>
  <c r="AX99" i="1"/>
  <c r="AX100" i="1"/>
  <c r="AX101" i="1"/>
  <c r="AX102" i="1"/>
  <c r="AX103" i="1"/>
  <c r="AX104" i="1"/>
  <c r="AX105" i="1"/>
  <c r="AX106" i="1"/>
  <c r="AX107" i="1"/>
  <c r="AX108" i="1"/>
  <c r="AX109" i="1"/>
  <c r="AX110" i="1"/>
  <c r="AX111" i="1"/>
  <c r="AX112" i="1"/>
  <c r="AX113" i="1"/>
  <c r="AX114" i="1"/>
  <c r="AX115" i="1"/>
  <c r="AX116" i="1"/>
  <c r="AX117" i="1"/>
  <c r="AX118" i="1"/>
  <c r="AX119" i="1"/>
  <c r="AX120" i="1"/>
  <c r="AX121" i="1"/>
  <c r="AX122" i="1"/>
  <c r="AX123" i="1"/>
  <c r="AX124" i="1"/>
  <c r="AX125" i="1"/>
  <c r="AX126" i="1"/>
  <c r="AX127" i="1"/>
  <c r="AX128" i="1"/>
  <c r="AX129" i="1"/>
  <c r="AX130" i="1"/>
  <c r="AX131" i="1"/>
  <c r="AX132" i="1"/>
  <c r="AX133" i="1"/>
  <c r="AX134" i="1"/>
  <c r="AX135" i="1"/>
  <c r="AX136" i="1"/>
  <c r="AX137" i="1"/>
  <c r="AX138" i="1"/>
  <c r="AX139" i="1"/>
  <c r="AX140" i="1"/>
  <c r="AX141" i="1"/>
  <c r="AX142" i="1"/>
  <c r="AX143" i="1"/>
  <c r="AX144" i="1"/>
  <c r="AX145" i="1"/>
  <c r="AX146" i="1"/>
  <c r="AX147" i="1"/>
  <c r="AX148" i="1"/>
  <c r="AX149" i="1"/>
  <c r="AX150" i="1"/>
  <c r="AX151" i="1"/>
  <c r="AX152" i="1"/>
  <c r="AX153" i="1"/>
  <c r="AX154" i="1"/>
  <c r="AX155" i="1"/>
  <c r="AX156" i="1"/>
  <c r="AX157" i="1"/>
  <c r="AX158" i="1"/>
  <c r="AX159" i="1"/>
  <c r="AX160" i="1"/>
  <c r="AX161" i="1"/>
  <c r="AX162" i="1"/>
  <c r="AX163" i="1"/>
  <c r="AX164" i="1"/>
  <c r="AX165" i="1"/>
  <c r="AX166" i="1"/>
  <c r="AX167" i="1"/>
  <c r="AX168" i="1"/>
  <c r="AX169" i="1"/>
  <c r="AX170" i="1"/>
  <c r="AX171" i="1"/>
  <c r="AX172" i="1"/>
  <c r="AX173" i="1"/>
  <c r="AX174" i="1"/>
  <c r="AX175" i="1"/>
  <c r="AX176" i="1"/>
  <c r="AX177" i="1"/>
  <c r="AX178" i="1"/>
  <c r="AX179" i="1"/>
  <c r="AX180" i="1"/>
  <c r="AX181" i="1"/>
  <c r="AX182" i="1"/>
  <c r="AX183" i="1"/>
  <c r="AX184" i="1"/>
  <c r="AX185" i="1"/>
  <c r="AX186" i="1"/>
  <c r="AX187" i="1"/>
  <c r="AX188" i="1"/>
  <c r="AX189" i="1"/>
  <c r="AX190" i="1"/>
  <c r="AX191" i="1"/>
  <c r="AX192" i="1"/>
  <c r="AX193" i="1"/>
  <c r="AX194" i="1"/>
  <c r="AX195" i="1"/>
  <c r="AX196" i="1"/>
  <c r="AX197" i="1"/>
  <c r="AX198" i="1"/>
  <c r="AX199" i="1"/>
  <c r="AX200" i="1"/>
  <c r="AX201" i="1"/>
  <c r="AX202" i="1"/>
  <c r="AX203" i="1"/>
  <c r="AX204" i="1"/>
  <c r="AX205" i="1"/>
  <c r="AX206" i="1"/>
  <c r="AX207" i="1"/>
  <c r="AX208" i="1"/>
  <c r="AX209" i="1"/>
  <c r="AX210" i="1"/>
  <c r="AX211" i="1"/>
  <c r="AX212" i="1"/>
  <c r="AX213" i="1"/>
  <c r="AX214" i="1"/>
  <c r="AX215" i="1"/>
  <c r="AX216" i="1"/>
  <c r="AX217" i="1"/>
  <c r="AX218" i="1"/>
  <c r="AX219" i="1"/>
  <c r="AX220" i="1"/>
  <c r="AX221" i="1"/>
  <c r="AX222" i="1"/>
  <c r="AX223" i="1"/>
  <c r="AX224" i="1"/>
  <c r="AX225" i="1"/>
  <c r="AX226" i="1"/>
  <c r="AX227" i="1"/>
  <c r="AX228" i="1"/>
  <c r="AX229" i="1"/>
  <c r="AX230" i="1"/>
  <c r="AX231" i="1"/>
  <c r="AX232" i="1"/>
  <c r="AX233" i="1"/>
  <c r="AX234" i="1"/>
  <c r="AX235" i="1"/>
  <c r="AX236" i="1"/>
  <c r="AX237" i="1"/>
  <c r="AX238" i="1"/>
  <c r="AX239" i="1"/>
  <c r="AX240" i="1"/>
  <c r="AX241" i="1"/>
  <c r="AX242" i="1"/>
  <c r="AX243" i="1"/>
  <c r="AX244" i="1"/>
  <c r="AX245" i="1"/>
  <c r="AX246" i="1"/>
  <c r="AX247" i="1"/>
  <c r="AX248" i="1"/>
  <c r="AX249" i="1"/>
  <c r="AX250" i="1"/>
  <c r="AX251" i="1"/>
  <c r="AX252" i="1"/>
  <c r="AX253" i="1"/>
  <c r="AX254" i="1"/>
  <c r="AX255" i="1"/>
  <c r="AX256" i="1"/>
  <c r="AX257" i="1"/>
  <c r="AX258" i="1"/>
  <c r="AX259" i="1"/>
  <c r="AX260" i="1"/>
  <c r="AX261" i="1"/>
  <c r="AX262" i="1"/>
  <c r="AX263" i="1"/>
  <c r="AX264" i="1"/>
  <c r="AX265" i="1"/>
  <c r="AX266" i="1"/>
  <c r="AX267" i="1"/>
  <c r="AX268" i="1"/>
  <c r="AX269" i="1"/>
  <c r="AX270" i="1"/>
  <c r="AX271" i="1"/>
  <c r="AX272" i="1"/>
  <c r="AX273" i="1"/>
  <c r="AX274" i="1"/>
  <c r="AX275" i="1"/>
  <c r="AX276" i="1"/>
  <c r="AX277" i="1"/>
  <c r="AX278" i="1"/>
  <c r="AX279" i="1"/>
  <c r="AX280" i="1"/>
  <c r="AX281" i="1"/>
  <c r="AX282" i="1"/>
  <c r="AX283" i="1"/>
  <c r="AX284" i="1"/>
  <c r="AX285" i="1"/>
  <c r="AX286" i="1"/>
  <c r="AX287" i="1"/>
  <c r="AX288" i="1"/>
  <c r="AX289" i="1"/>
  <c r="AX290" i="1"/>
  <c r="AX291" i="1"/>
  <c r="AX292" i="1"/>
  <c r="AX293" i="1"/>
  <c r="AX294" i="1"/>
  <c r="AX295" i="1"/>
  <c r="AX296" i="1"/>
  <c r="AX297" i="1"/>
  <c r="AX298" i="1"/>
  <c r="AX299" i="1"/>
  <c r="AX300" i="1"/>
  <c r="AX301" i="1"/>
  <c r="AX302" i="1"/>
  <c r="AX303" i="1"/>
  <c r="AX304" i="1"/>
  <c r="AX305" i="1"/>
  <c r="AX306" i="1"/>
  <c r="AX307" i="1"/>
  <c r="AX308" i="1"/>
  <c r="AX309" i="1"/>
  <c r="AX310" i="1"/>
  <c r="AX311" i="1"/>
  <c r="AX312" i="1"/>
  <c r="AX313" i="1"/>
  <c r="AX314" i="1"/>
  <c r="AX315" i="1"/>
  <c r="AX316" i="1"/>
  <c r="AX317" i="1"/>
  <c r="AX318" i="1"/>
  <c r="AX319" i="1"/>
  <c r="AX320" i="1"/>
  <c r="AX321" i="1"/>
  <c r="AX322" i="1"/>
  <c r="AX323" i="1"/>
  <c r="AX324" i="1"/>
  <c r="AX325" i="1"/>
  <c r="AX326" i="1"/>
  <c r="AX327" i="1"/>
  <c r="AX328" i="1"/>
  <c r="AX329" i="1"/>
  <c r="AX330" i="1"/>
  <c r="AX331" i="1"/>
  <c r="AX332" i="1"/>
  <c r="AX333" i="1"/>
  <c r="AX334" i="1"/>
  <c r="AX335" i="1"/>
  <c r="AX336" i="1"/>
  <c r="AX337" i="1"/>
  <c r="AX338" i="1"/>
  <c r="AX339" i="1"/>
  <c r="AX340" i="1"/>
  <c r="AX341" i="1"/>
  <c r="AX342" i="1"/>
  <c r="AX343" i="1"/>
  <c r="AX344" i="1"/>
  <c r="AX345" i="1"/>
  <c r="AX346" i="1"/>
  <c r="AX347" i="1"/>
  <c r="AX348" i="1"/>
  <c r="AX349" i="1"/>
  <c r="AX350" i="1"/>
  <c r="AX351" i="1"/>
  <c r="AX352" i="1"/>
  <c r="AX353" i="1"/>
  <c r="AX354" i="1"/>
  <c r="AX355" i="1"/>
  <c r="AX356" i="1"/>
  <c r="AX357" i="1"/>
  <c r="AX358" i="1"/>
  <c r="AX359" i="1"/>
  <c r="AX360" i="1"/>
  <c r="AX361" i="1"/>
  <c r="AX362" i="1"/>
  <c r="AX363" i="1"/>
  <c r="AX364" i="1"/>
  <c r="AX365" i="1"/>
  <c r="AX366" i="1"/>
  <c r="AX367" i="1"/>
  <c r="AX368" i="1"/>
  <c r="AX369" i="1"/>
  <c r="AX370" i="1"/>
  <c r="AX371" i="1"/>
  <c r="AX372" i="1"/>
  <c r="AX373" i="1"/>
  <c r="AX374" i="1"/>
  <c r="AX375" i="1"/>
  <c r="AX376" i="1"/>
  <c r="AX377" i="1"/>
  <c r="AX378" i="1"/>
  <c r="AX379" i="1"/>
  <c r="AX380" i="1"/>
  <c r="AX381" i="1"/>
  <c r="AX382" i="1"/>
  <c r="AX383" i="1"/>
  <c r="AX384" i="1"/>
  <c r="AX385" i="1"/>
  <c r="AX386" i="1"/>
  <c r="AX387" i="1"/>
  <c r="AX388" i="1"/>
  <c r="AX389" i="1"/>
  <c r="AX390" i="1"/>
  <c r="AX391" i="1"/>
  <c r="AX392" i="1"/>
  <c r="AX393" i="1"/>
  <c r="AX394" i="1"/>
  <c r="AX395" i="1"/>
  <c r="AX396" i="1"/>
  <c r="AX397" i="1"/>
  <c r="AX398" i="1"/>
  <c r="AX399" i="1"/>
  <c r="AX400" i="1"/>
  <c r="AX401" i="1"/>
  <c r="AX402" i="1"/>
  <c r="AX403" i="1"/>
  <c r="AX404" i="1"/>
  <c r="AX405" i="1"/>
  <c r="AX406" i="1"/>
  <c r="AU8" i="1"/>
  <c r="AU9" i="1"/>
  <c r="AU10" i="1"/>
  <c r="AU11" i="1"/>
  <c r="AU12" i="1"/>
  <c r="AU13" i="1"/>
  <c r="AU14" i="1"/>
  <c r="AU15" i="1"/>
  <c r="AU16" i="1"/>
  <c r="AU17" i="1"/>
  <c r="AU18" i="1"/>
  <c r="AU19" i="1"/>
  <c r="AU20" i="1"/>
  <c r="AU21" i="1"/>
  <c r="AU22" i="1"/>
  <c r="AU23" i="1"/>
  <c r="AU24" i="1"/>
  <c r="AU25" i="1"/>
  <c r="AU26" i="1"/>
  <c r="AU27" i="1"/>
  <c r="AU28" i="1"/>
  <c r="AU29" i="1"/>
  <c r="AU30" i="1"/>
  <c r="AU31" i="1"/>
  <c r="AU32" i="1"/>
  <c r="AU33" i="1"/>
  <c r="AU34" i="1"/>
  <c r="AU35" i="1"/>
  <c r="AU36" i="1"/>
  <c r="AU37" i="1"/>
  <c r="AU38" i="1"/>
  <c r="AU39" i="1"/>
  <c r="AU40" i="1"/>
  <c r="AU41" i="1"/>
  <c r="AU42" i="1"/>
  <c r="AU43" i="1"/>
  <c r="AU44" i="1"/>
  <c r="AU45" i="1"/>
  <c r="AU46" i="1"/>
  <c r="AU47" i="1"/>
  <c r="AU48" i="1"/>
  <c r="AU49" i="1"/>
  <c r="AU50" i="1"/>
  <c r="AU51" i="1"/>
  <c r="AU52" i="1"/>
  <c r="AU53" i="1"/>
  <c r="AU54" i="1"/>
  <c r="AU55" i="1"/>
  <c r="AU56" i="1"/>
  <c r="AU57" i="1"/>
  <c r="AU58" i="1"/>
  <c r="AU59" i="1"/>
  <c r="AU60" i="1"/>
  <c r="AU61" i="1"/>
  <c r="AU62" i="1"/>
  <c r="AU63" i="1"/>
  <c r="AU64" i="1"/>
  <c r="AU65" i="1"/>
  <c r="AU66" i="1"/>
  <c r="AU67" i="1"/>
  <c r="AU68" i="1"/>
  <c r="AU69" i="1"/>
  <c r="AU70" i="1"/>
  <c r="AU71" i="1"/>
  <c r="AU72" i="1"/>
  <c r="AU73" i="1"/>
  <c r="AU74" i="1"/>
  <c r="AU75" i="1"/>
  <c r="AU76" i="1"/>
  <c r="AU77" i="1"/>
  <c r="AU78" i="1"/>
  <c r="AU79" i="1"/>
  <c r="AU80" i="1"/>
  <c r="AU81" i="1"/>
  <c r="AU82" i="1"/>
  <c r="AU83" i="1"/>
  <c r="AU84" i="1"/>
  <c r="AU85" i="1"/>
  <c r="AU86" i="1"/>
  <c r="AU87" i="1"/>
  <c r="AU88" i="1"/>
  <c r="AU89" i="1"/>
  <c r="AU90" i="1"/>
  <c r="AU91" i="1"/>
  <c r="AU92" i="1"/>
  <c r="AU93" i="1"/>
  <c r="AU94" i="1"/>
  <c r="AU95" i="1"/>
  <c r="AU96" i="1"/>
  <c r="AU97" i="1"/>
  <c r="AU98" i="1"/>
  <c r="AU99" i="1"/>
  <c r="AU100" i="1"/>
  <c r="AU101" i="1"/>
  <c r="AU102" i="1"/>
  <c r="AU103" i="1"/>
  <c r="AU104" i="1"/>
  <c r="AU105" i="1"/>
  <c r="AU106" i="1"/>
  <c r="AU107" i="1"/>
  <c r="AU108" i="1"/>
  <c r="AU109" i="1"/>
  <c r="AU110" i="1"/>
  <c r="AU111" i="1"/>
  <c r="AU112" i="1"/>
  <c r="AU113" i="1"/>
  <c r="AU114" i="1"/>
  <c r="AU115" i="1"/>
  <c r="AU116" i="1"/>
  <c r="AU117" i="1"/>
  <c r="AU118" i="1"/>
  <c r="AU119" i="1"/>
  <c r="AU120" i="1"/>
  <c r="AU121" i="1"/>
  <c r="AU122" i="1"/>
  <c r="AU123" i="1"/>
  <c r="AU124" i="1"/>
  <c r="AU125" i="1"/>
  <c r="AU126" i="1"/>
  <c r="AU127" i="1"/>
  <c r="AU128" i="1"/>
  <c r="AU129" i="1"/>
  <c r="AU130" i="1"/>
  <c r="AU131" i="1"/>
  <c r="AU132" i="1"/>
  <c r="AU133" i="1"/>
  <c r="AU134" i="1"/>
  <c r="AU135" i="1"/>
  <c r="AU136" i="1"/>
  <c r="AU137" i="1"/>
  <c r="AU138" i="1"/>
  <c r="AU139" i="1"/>
  <c r="AU140" i="1"/>
  <c r="AU141" i="1"/>
  <c r="AU142" i="1"/>
  <c r="AU143" i="1"/>
  <c r="AU144" i="1"/>
  <c r="AU145" i="1"/>
  <c r="AU146" i="1"/>
  <c r="AU147" i="1"/>
  <c r="AU148" i="1"/>
  <c r="AU149" i="1"/>
  <c r="AU150" i="1"/>
  <c r="AU151" i="1"/>
  <c r="AU152" i="1"/>
  <c r="AU153" i="1"/>
  <c r="AU154" i="1"/>
  <c r="AU155" i="1"/>
  <c r="AU156" i="1"/>
  <c r="AU157" i="1"/>
  <c r="AU158" i="1"/>
  <c r="AU159" i="1"/>
  <c r="AU160" i="1"/>
  <c r="AU161" i="1"/>
  <c r="AU162" i="1"/>
  <c r="AU163" i="1"/>
  <c r="AU164" i="1"/>
  <c r="AU165" i="1"/>
  <c r="AU166" i="1"/>
  <c r="AU167" i="1"/>
  <c r="AU168" i="1"/>
  <c r="AU169" i="1"/>
  <c r="AU170" i="1"/>
  <c r="AU171" i="1"/>
  <c r="AU172" i="1"/>
  <c r="AU173" i="1"/>
  <c r="AU174" i="1"/>
  <c r="AU175" i="1"/>
  <c r="AU176" i="1"/>
  <c r="AU177" i="1"/>
  <c r="AU178" i="1"/>
  <c r="AU179" i="1"/>
  <c r="AU180" i="1"/>
  <c r="AU181" i="1"/>
  <c r="AU182" i="1"/>
  <c r="AU183" i="1"/>
  <c r="AU184" i="1"/>
  <c r="AU185" i="1"/>
  <c r="AU186" i="1"/>
  <c r="AU187" i="1"/>
  <c r="AU188" i="1"/>
  <c r="AU189" i="1"/>
  <c r="AU190" i="1"/>
  <c r="AU191" i="1"/>
  <c r="AU192" i="1"/>
  <c r="AU193" i="1"/>
  <c r="AU194" i="1"/>
  <c r="AU195" i="1"/>
  <c r="AU196" i="1"/>
  <c r="AU197" i="1"/>
  <c r="AU198" i="1"/>
  <c r="AU199" i="1"/>
  <c r="AU200" i="1"/>
  <c r="AU201" i="1"/>
  <c r="AU202" i="1"/>
  <c r="AU203" i="1"/>
  <c r="AU204" i="1"/>
  <c r="AU205" i="1"/>
  <c r="AU206" i="1"/>
  <c r="AU207" i="1"/>
  <c r="AU208" i="1"/>
  <c r="AU209" i="1"/>
  <c r="AU210" i="1"/>
  <c r="AU211" i="1"/>
  <c r="AU212" i="1"/>
  <c r="AU213" i="1"/>
  <c r="AU214" i="1"/>
  <c r="AU215" i="1"/>
  <c r="AU216" i="1"/>
  <c r="AU217" i="1"/>
  <c r="AU218" i="1"/>
  <c r="AU219" i="1"/>
  <c r="AU220" i="1"/>
  <c r="AU221" i="1"/>
  <c r="AU222" i="1"/>
  <c r="AU223" i="1"/>
  <c r="AU224" i="1"/>
  <c r="AU225" i="1"/>
  <c r="AU226" i="1"/>
  <c r="AU227" i="1"/>
  <c r="AU228" i="1"/>
  <c r="AU229" i="1"/>
  <c r="AU230" i="1"/>
  <c r="AU231" i="1"/>
  <c r="AU232" i="1"/>
  <c r="AU233" i="1"/>
  <c r="AU234" i="1"/>
  <c r="AU235" i="1"/>
  <c r="AU236" i="1"/>
  <c r="AU237" i="1"/>
  <c r="AU238" i="1"/>
  <c r="AU239" i="1"/>
  <c r="AU240" i="1"/>
  <c r="AU241" i="1"/>
  <c r="AU242" i="1"/>
  <c r="AU243" i="1"/>
  <c r="AU244" i="1"/>
  <c r="AU245" i="1"/>
  <c r="AU246" i="1"/>
  <c r="AU247" i="1"/>
  <c r="AU248" i="1"/>
  <c r="AU249" i="1"/>
  <c r="AU250" i="1"/>
  <c r="AU251" i="1"/>
  <c r="AU252" i="1"/>
  <c r="AU253" i="1"/>
  <c r="AU254" i="1"/>
  <c r="AU255" i="1"/>
  <c r="AU256" i="1"/>
  <c r="AU257" i="1"/>
  <c r="AU258" i="1"/>
  <c r="AU259" i="1"/>
  <c r="AU260" i="1"/>
  <c r="AU261" i="1"/>
  <c r="AU262" i="1"/>
  <c r="AU263" i="1"/>
  <c r="AU264" i="1"/>
  <c r="AU265" i="1"/>
  <c r="AU266" i="1"/>
  <c r="AU267" i="1"/>
  <c r="AU268" i="1"/>
  <c r="AU269" i="1"/>
  <c r="AU270" i="1"/>
  <c r="AU271" i="1"/>
  <c r="AU272" i="1"/>
  <c r="AU273" i="1"/>
  <c r="AU274" i="1"/>
  <c r="AU275" i="1"/>
  <c r="AU276" i="1"/>
  <c r="AU277" i="1"/>
  <c r="AU278" i="1"/>
  <c r="AU279" i="1"/>
  <c r="AU280" i="1"/>
  <c r="AU281" i="1"/>
  <c r="AU282" i="1"/>
  <c r="AU283" i="1"/>
  <c r="AU284" i="1"/>
  <c r="AU285" i="1"/>
  <c r="AU286" i="1"/>
  <c r="AU287" i="1"/>
  <c r="AU288" i="1"/>
  <c r="AU289" i="1"/>
  <c r="AU290" i="1"/>
  <c r="AU291" i="1"/>
  <c r="AU292" i="1"/>
  <c r="AU293" i="1"/>
  <c r="AU294" i="1"/>
  <c r="AU295" i="1"/>
  <c r="AU296" i="1"/>
  <c r="AU297" i="1"/>
  <c r="AU298" i="1"/>
  <c r="AU299" i="1"/>
  <c r="AU300" i="1"/>
  <c r="AU301" i="1"/>
  <c r="AU302" i="1"/>
  <c r="AU303" i="1"/>
  <c r="AU304" i="1"/>
  <c r="AU305" i="1"/>
  <c r="AU306" i="1"/>
  <c r="AU307" i="1"/>
  <c r="AU308" i="1"/>
  <c r="AU309" i="1"/>
  <c r="AU310" i="1"/>
  <c r="AU311" i="1"/>
  <c r="AU312" i="1"/>
  <c r="AU313" i="1"/>
  <c r="AU314" i="1"/>
  <c r="AU315" i="1"/>
  <c r="AU316" i="1"/>
  <c r="AU317" i="1"/>
  <c r="AU318" i="1"/>
  <c r="AU319" i="1"/>
  <c r="AU320" i="1"/>
  <c r="AU321" i="1"/>
  <c r="AU322" i="1"/>
  <c r="AU323" i="1"/>
  <c r="AU324" i="1"/>
  <c r="AU325" i="1"/>
  <c r="AU326" i="1"/>
  <c r="AU327" i="1"/>
  <c r="AU328" i="1"/>
  <c r="AU329" i="1"/>
  <c r="AU330" i="1"/>
  <c r="AU331" i="1"/>
  <c r="AU332" i="1"/>
  <c r="AU333" i="1"/>
  <c r="AU334" i="1"/>
  <c r="AU335" i="1"/>
  <c r="AU336" i="1"/>
  <c r="AU337" i="1"/>
  <c r="AU338" i="1"/>
  <c r="AU339" i="1"/>
  <c r="AU340" i="1"/>
  <c r="AU341" i="1"/>
  <c r="AU342" i="1"/>
  <c r="AU343" i="1"/>
  <c r="AU344" i="1"/>
  <c r="AU345" i="1"/>
  <c r="AU346" i="1"/>
  <c r="AU347" i="1"/>
  <c r="AU348" i="1"/>
  <c r="AU349" i="1"/>
  <c r="AU350" i="1"/>
  <c r="AU351" i="1"/>
  <c r="AU352" i="1"/>
  <c r="AU353" i="1"/>
  <c r="AU354" i="1"/>
  <c r="AU355" i="1"/>
  <c r="AU356" i="1"/>
  <c r="AU357" i="1"/>
  <c r="AU358" i="1"/>
  <c r="AU359" i="1"/>
  <c r="AU360" i="1"/>
  <c r="AU361" i="1"/>
  <c r="AU362" i="1"/>
  <c r="AU363" i="1"/>
  <c r="AU364" i="1"/>
  <c r="AU365" i="1"/>
  <c r="AU366" i="1"/>
  <c r="AU367" i="1"/>
  <c r="AU368" i="1"/>
  <c r="AU369" i="1"/>
  <c r="AU370" i="1"/>
  <c r="AU371" i="1"/>
  <c r="AU372" i="1"/>
  <c r="AU373" i="1"/>
  <c r="AU374" i="1"/>
  <c r="AU375" i="1"/>
  <c r="AU376" i="1"/>
  <c r="AU377" i="1"/>
  <c r="AU378" i="1"/>
  <c r="AU379" i="1"/>
  <c r="AU380" i="1"/>
  <c r="AU381" i="1"/>
  <c r="AU382" i="1"/>
  <c r="AU383" i="1"/>
  <c r="AU384" i="1"/>
  <c r="AU385" i="1"/>
  <c r="AU386" i="1"/>
  <c r="AU387" i="1"/>
  <c r="AU388" i="1"/>
  <c r="AU389" i="1"/>
  <c r="AU390" i="1"/>
  <c r="AU391" i="1"/>
  <c r="AU392" i="1"/>
  <c r="AU393" i="1"/>
  <c r="AU394" i="1"/>
  <c r="AU395" i="1"/>
  <c r="AU396" i="1"/>
  <c r="AU397" i="1"/>
  <c r="AU398" i="1"/>
  <c r="AU399" i="1"/>
  <c r="AU400" i="1"/>
  <c r="AU401" i="1"/>
  <c r="AU402" i="1"/>
  <c r="AU403" i="1"/>
  <c r="AU404" i="1"/>
  <c r="AU405" i="1"/>
  <c r="AU406" i="1"/>
  <c r="AS7" i="1"/>
  <c r="AU7" i="1" s="1"/>
  <c r="AS8" i="1"/>
  <c r="AS9" i="1"/>
  <c r="AS10" i="1"/>
  <c r="AS11" i="1"/>
  <c r="AS12" i="1"/>
  <c r="AS13" i="1"/>
  <c r="AS14" i="1"/>
  <c r="AS15" i="1"/>
  <c r="AS16" i="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AS45" i="1"/>
  <c r="AS46" i="1"/>
  <c r="AS47" i="1"/>
  <c r="AS48" i="1"/>
  <c r="AS49" i="1"/>
  <c r="AS50" i="1"/>
  <c r="AS51" i="1"/>
  <c r="AS52" i="1"/>
  <c r="AS53" i="1"/>
  <c r="AS54" i="1"/>
  <c r="AS55" i="1"/>
  <c r="AS56" i="1"/>
  <c r="AS57" i="1"/>
  <c r="AS58" i="1"/>
  <c r="AS59" i="1"/>
  <c r="AS60" i="1"/>
  <c r="AS61" i="1"/>
  <c r="AS62" i="1"/>
  <c r="AS63" i="1"/>
  <c r="AS64" i="1"/>
  <c r="AS65" i="1"/>
  <c r="AS66" i="1"/>
  <c r="AS67" i="1"/>
  <c r="AS68" i="1"/>
  <c r="AS69" i="1"/>
  <c r="AS70" i="1"/>
  <c r="AS71" i="1"/>
  <c r="AS72" i="1"/>
  <c r="AS73" i="1"/>
  <c r="AS74" i="1"/>
  <c r="AS75" i="1"/>
  <c r="AS76" i="1"/>
  <c r="AS77" i="1"/>
  <c r="AS78" i="1"/>
  <c r="AS79" i="1"/>
  <c r="AS80" i="1"/>
  <c r="AS81" i="1"/>
  <c r="AS82" i="1"/>
  <c r="AS83" i="1"/>
  <c r="AS84" i="1"/>
  <c r="AS85" i="1"/>
  <c r="AS86" i="1"/>
  <c r="AS87" i="1"/>
  <c r="AS88" i="1"/>
  <c r="AS89" i="1"/>
  <c r="AS90" i="1"/>
  <c r="AS91" i="1"/>
  <c r="AS92" i="1"/>
  <c r="AS93" i="1"/>
  <c r="AS94" i="1"/>
  <c r="AS95" i="1"/>
  <c r="AS96" i="1"/>
  <c r="AS97" i="1"/>
  <c r="AS98" i="1"/>
  <c r="AS99" i="1"/>
  <c r="AS100" i="1"/>
  <c r="AS101" i="1"/>
  <c r="AS102" i="1"/>
  <c r="AS103" i="1"/>
  <c r="AS104" i="1"/>
  <c r="AS105" i="1"/>
  <c r="AS106" i="1"/>
  <c r="AS107" i="1"/>
  <c r="AS108" i="1"/>
  <c r="AS109" i="1"/>
  <c r="AS110" i="1"/>
  <c r="AS111" i="1"/>
  <c r="AS112" i="1"/>
  <c r="AS113" i="1"/>
  <c r="AS114" i="1"/>
  <c r="AS115" i="1"/>
  <c r="AS116" i="1"/>
  <c r="AS117" i="1"/>
  <c r="AS118" i="1"/>
  <c r="AS119" i="1"/>
  <c r="AS120" i="1"/>
  <c r="AS121" i="1"/>
  <c r="AS122" i="1"/>
  <c r="AS123" i="1"/>
  <c r="AS124" i="1"/>
  <c r="AS125" i="1"/>
  <c r="AS126" i="1"/>
  <c r="AS127" i="1"/>
  <c r="AS128" i="1"/>
  <c r="AS129" i="1"/>
  <c r="AS130" i="1"/>
  <c r="AS131" i="1"/>
  <c r="AS132" i="1"/>
  <c r="AS133" i="1"/>
  <c r="AS134" i="1"/>
  <c r="AS135" i="1"/>
  <c r="AS136" i="1"/>
  <c r="AS137" i="1"/>
  <c r="AS138" i="1"/>
  <c r="AS139" i="1"/>
  <c r="AS140" i="1"/>
  <c r="AS141" i="1"/>
  <c r="AS142" i="1"/>
  <c r="AS143" i="1"/>
  <c r="AS144" i="1"/>
  <c r="AS145" i="1"/>
  <c r="AS146" i="1"/>
  <c r="AS147" i="1"/>
  <c r="AS148" i="1"/>
  <c r="AS149" i="1"/>
  <c r="AS150" i="1"/>
  <c r="AS151" i="1"/>
  <c r="AS152" i="1"/>
  <c r="AS153" i="1"/>
  <c r="AS154" i="1"/>
  <c r="AS155" i="1"/>
  <c r="AS156" i="1"/>
  <c r="AS157" i="1"/>
  <c r="AS158" i="1"/>
  <c r="AS159" i="1"/>
  <c r="AS160" i="1"/>
  <c r="AS161" i="1"/>
  <c r="AS162" i="1"/>
  <c r="AS163" i="1"/>
  <c r="AS164" i="1"/>
  <c r="AS165" i="1"/>
  <c r="AS166" i="1"/>
  <c r="AS167" i="1"/>
  <c r="AS168" i="1"/>
  <c r="AS169" i="1"/>
  <c r="AS170" i="1"/>
  <c r="AS171" i="1"/>
  <c r="AS172" i="1"/>
  <c r="AS173" i="1"/>
  <c r="AS174" i="1"/>
  <c r="AS175" i="1"/>
  <c r="AS176" i="1"/>
  <c r="AS177" i="1"/>
  <c r="AS178" i="1"/>
  <c r="AS179" i="1"/>
  <c r="AS180" i="1"/>
  <c r="AS181" i="1"/>
  <c r="AS182" i="1"/>
  <c r="AS183" i="1"/>
  <c r="AS184" i="1"/>
  <c r="AS185" i="1"/>
  <c r="AS186" i="1"/>
  <c r="AS187" i="1"/>
  <c r="AS188" i="1"/>
  <c r="AS189" i="1"/>
  <c r="AS190" i="1"/>
  <c r="AS191" i="1"/>
  <c r="AS192" i="1"/>
  <c r="AS193" i="1"/>
  <c r="AS194" i="1"/>
  <c r="AS195" i="1"/>
  <c r="AS196" i="1"/>
  <c r="AS197" i="1"/>
  <c r="AS198" i="1"/>
  <c r="AS199" i="1"/>
  <c r="AS200" i="1"/>
  <c r="AS201" i="1"/>
  <c r="AS202" i="1"/>
  <c r="AS203" i="1"/>
  <c r="AS204" i="1"/>
  <c r="AS205" i="1"/>
  <c r="AS206" i="1"/>
  <c r="AS207" i="1"/>
  <c r="AS208" i="1"/>
  <c r="AS209" i="1"/>
  <c r="AS210" i="1"/>
  <c r="AS211" i="1"/>
  <c r="AS212" i="1"/>
  <c r="AS213" i="1"/>
  <c r="AS214" i="1"/>
  <c r="AS215" i="1"/>
  <c r="AS216" i="1"/>
  <c r="AS217" i="1"/>
  <c r="AS218" i="1"/>
  <c r="AS219" i="1"/>
  <c r="AS220" i="1"/>
  <c r="AS221" i="1"/>
  <c r="AS222" i="1"/>
  <c r="AS223" i="1"/>
  <c r="AS224" i="1"/>
  <c r="AS225" i="1"/>
  <c r="AS226" i="1"/>
  <c r="AS227" i="1"/>
  <c r="AS228" i="1"/>
  <c r="AS229" i="1"/>
  <c r="AS230" i="1"/>
  <c r="AS231" i="1"/>
  <c r="AS232" i="1"/>
  <c r="AS233" i="1"/>
  <c r="AS234" i="1"/>
  <c r="AS235" i="1"/>
  <c r="AS236" i="1"/>
  <c r="AS237" i="1"/>
  <c r="AS238" i="1"/>
  <c r="AS239" i="1"/>
  <c r="AS240" i="1"/>
  <c r="AS241" i="1"/>
  <c r="AS242" i="1"/>
  <c r="AS243" i="1"/>
  <c r="AS244" i="1"/>
  <c r="AS245" i="1"/>
  <c r="AS246" i="1"/>
  <c r="AS247" i="1"/>
  <c r="AS248" i="1"/>
  <c r="AS249" i="1"/>
  <c r="AS250" i="1"/>
  <c r="AS251" i="1"/>
  <c r="AS252" i="1"/>
  <c r="AS253" i="1"/>
  <c r="AS254" i="1"/>
  <c r="AS255" i="1"/>
  <c r="AS256" i="1"/>
  <c r="AS257" i="1"/>
  <c r="AS258" i="1"/>
  <c r="AS259" i="1"/>
  <c r="AS260" i="1"/>
  <c r="AS261" i="1"/>
  <c r="AS262" i="1"/>
  <c r="AS263" i="1"/>
  <c r="AS264" i="1"/>
  <c r="AS265" i="1"/>
  <c r="AS266" i="1"/>
  <c r="AS267" i="1"/>
  <c r="AS268" i="1"/>
  <c r="AS269" i="1"/>
  <c r="AS270" i="1"/>
  <c r="AS271" i="1"/>
  <c r="AS272" i="1"/>
  <c r="AS273" i="1"/>
  <c r="AS274" i="1"/>
  <c r="AS275" i="1"/>
  <c r="AS276" i="1"/>
  <c r="AS277" i="1"/>
  <c r="AS278" i="1"/>
  <c r="AS279" i="1"/>
  <c r="AS280" i="1"/>
  <c r="AS281" i="1"/>
  <c r="AS282" i="1"/>
  <c r="AS283" i="1"/>
  <c r="AS284" i="1"/>
  <c r="AS285" i="1"/>
  <c r="AS286" i="1"/>
  <c r="AS287" i="1"/>
  <c r="AS288" i="1"/>
  <c r="AS289" i="1"/>
  <c r="AS290" i="1"/>
  <c r="AS291" i="1"/>
  <c r="AS292" i="1"/>
  <c r="AS293" i="1"/>
  <c r="AS294" i="1"/>
  <c r="AS295" i="1"/>
  <c r="AS296" i="1"/>
  <c r="AS297" i="1"/>
  <c r="AS298" i="1"/>
  <c r="AS299" i="1"/>
  <c r="AS300" i="1"/>
  <c r="AS301" i="1"/>
  <c r="AS302" i="1"/>
  <c r="AS303" i="1"/>
  <c r="AS304" i="1"/>
  <c r="AS305" i="1"/>
  <c r="AS306" i="1"/>
  <c r="AS307" i="1"/>
  <c r="AS308" i="1"/>
  <c r="AS309" i="1"/>
  <c r="AS310" i="1"/>
  <c r="AS311" i="1"/>
  <c r="AS312" i="1"/>
  <c r="AS313" i="1"/>
  <c r="AS314" i="1"/>
  <c r="AS315" i="1"/>
  <c r="AS316" i="1"/>
  <c r="AS317" i="1"/>
  <c r="AS318" i="1"/>
  <c r="AS319" i="1"/>
  <c r="AS320" i="1"/>
  <c r="AS321" i="1"/>
  <c r="AS322" i="1"/>
  <c r="AS323" i="1"/>
  <c r="AS324" i="1"/>
  <c r="AS325" i="1"/>
  <c r="AS326" i="1"/>
  <c r="AS327" i="1"/>
  <c r="AS328" i="1"/>
  <c r="AS329" i="1"/>
  <c r="AS330" i="1"/>
  <c r="AS331" i="1"/>
  <c r="AS332" i="1"/>
  <c r="AS333" i="1"/>
  <c r="AS334" i="1"/>
  <c r="AS335" i="1"/>
  <c r="AS336" i="1"/>
  <c r="AS337" i="1"/>
  <c r="AS338" i="1"/>
  <c r="AS339" i="1"/>
  <c r="AS340" i="1"/>
  <c r="AS341" i="1"/>
  <c r="AS342" i="1"/>
  <c r="AS343" i="1"/>
  <c r="AS344" i="1"/>
  <c r="AS345" i="1"/>
  <c r="AS346" i="1"/>
  <c r="AS347" i="1"/>
  <c r="AS348" i="1"/>
  <c r="AS349" i="1"/>
  <c r="AS350" i="1"/>
  <c r="AS351" i="1"/>
  <c r="AS352" i="1"/>
  <c r="AS353" i="1"/>
  <c r="AS354" i="1"/>
  <c r="AS355" i="1"/>
  <c r="AS356" i="1"/>
  <c r="AS357" i="1"/>
  <c r="AS358" i="1"/>
  <c r="AS359" i="1"/>
  <c r="AS360" i="1"/>
  <c r="AS361" i="1"/>
  <c r="AS362" i="1"/>
  <c r="AS363" i="1"/>
  <c r="AS364" i="1"/>
  <c r="AS365" i="1"/>
  <c r="AS366" i="1"/>
  <c r="AS367" i="1"/>
  <c r="AS368" i="1"/>
  <c r="AS369" i="1"/>
  <c r="AS370" i="1"/>
  <c r="AS371" i="1"/>
  <c r="AS372" i="1"/>
  <c r="AS373" i="1"/>
  <c r="AS374" i="1"/>
  <c r="AS375" i="1"/>
  <c r="AS376" i="1"/>
  <c r="AS377" i="1"/>
  <c r="AS378" i="1"/>
  <c r="AS379" i="1"/>
  <c r="AS380" i="1"/>
  <c r="AS381" i="1"/>
  <c r="AS382" i="1"/>
  <c r="AS383" i="1"/>
  <c r="AS384" i="1"/>
  <c r="AS385" i="1"/>
  <c r="AS386" i="1"/>
  <c r="AS387" i="1"/>
  <c r="AS388" i="1"/>
  <c r="AS389" i="1"/>
  <c r="AS390" i="1"/>
  <c r="AS391" i="1"/>
  <c r="AS392" i="1"/>
  <c r="AS393" i="1"/>
  <c r="AS394" i="1"/>
  <c r="AS395" i="1"/>
  <c r="AS396" i="1"/>
  <c r="AS397" i="1"/>
  <c r="AS398" i="1"/>
  <c r="AS399" i="1"/>
  <c r="AS400" i="1"/>
  <c r="AS401" i="1"/>
  <c r="AS402" i="1"/>
  <c r="AS403" i="1"/>
  <c r="AS404" i="1"/>
  <c r="AS405" i="1"/>
  <c r="AS406" i="1"/>
  <c r="AS6" i="1"/>
  <c r="AU6" i="1" s="1"/>
  <c r="BX406" i="1" l="1"/>
  <c r="BX405" i="1"/>
  <c r="BX404" i="1"/>
  <c r="BX403" i="1"/>
  <c r="BX402" i="1"/>
  <c r="BX401" i="1"/>
  <c r="BX400" i="1"/>
  <c r="BX399" i="1"/>
  <c r="BX398" i="1"/>
  <c r="BX397" i="1"/>
  <c r="BX396" i="1"/>
  <c r="BX395" i="1"/>
  <c r="BX394" i="1"/>
  <c r="BX393" i="1"/>
  <c r="BX392" i="1"/>
  <c r="BX391" i="1"/>
  <c r="BX390" i="1"/>
  <c r="BX389" i="1"/>
  <c r="BX388" i="1"/>
  <c r="BX387" i="1"/>
  <c r="BX386" i="1"/>
  <c r="BX385" i="1"/>
  <c r="BX384" i="1"/>
  <c r="BX383" i="1"/>
  <c r="BX382" i="1"/>
  <c r="BX381" i="1"/>
  <c r="BX380" i="1"/>
  <c r="BX379" i="1"/>
  <c r="BX378" i="1"/>
  <c r="BX377" i="1"/>
  <c r="BX376" i="1"/>
  <c r="BX375" i="1"/>
  <c r="BX374" i="1"/>
  <c r="BX373" i="1"/>
  <c r="BX372" i="1"/>
  <c r="BX371" i="1"/>
  <c r="BX370" i="1"/>
  <c r="BX369" i="1"/>
  <c r="BX368" i="1"/>
  <c r="BX367" i="1"/>
  <c r="BX366" i="1"/>
  <c r="BX365" i="1"/>
  <c r="BX364" i="1"/>
  <c r="BX363" i="1"/>
  <c r="BX362" i="1"/>
  <c r="BX361" i="1"/>
  <c r="BX360" i="1"/>
  <c r="BX359" i="1"/>
  <c r="BX358" i="1"/>
  <c r="BX357" i="1"/>
  <c r="BX356" i="1"/>
  <c r="BX355" i="1"/>
  <c r="BX354" i="1"/>
  <c r="BX353" i="1"/>
  <c r="BX352" i="1"/>
  <c r="BX351" i="1"/>
  <c r="BX350" i="1"/>
  <c r="BX349" i="1"/>
  <c r="BX348" i="1"/>
  <c r="BX347" i="1"/>
  <c r="BX346" i="1"/>
  <c r="BX345" i="1"/>
  <c r="BX344" i="1"/>
  <c r="BX343" i="1"/>
  <c r="BX342" i="1"/>
  <c r="BX341" i="1"/>
  <c r="BX340" i="1"/>
  <c r="BX339" i="1"/>
  <c r="BX338" i="1"/>
  <c r="BX337" i="1"/>
  <c r="BX336" i="1"/>
  <c r="BX335" i="1"/>
  <c r="BX334" i="1"/>
  <c r="BX333" i="1"/>
  <c r="BX332" i="1"/>
  <c r="BX331" i="1"/>
  <c r="BX330" i="1"/>
  <c r="BX329" i="1"/>
  <c r="BX328" i="1"/>
  <c r="BX327" i="1"/>
  <c r="BX326" i="1"/>
  <c r="BX325" i="1"/>
  <c r="BX324" i="1"/>
  <c r="BX323" i="1"/>
  <c r="BX322" i="1"/>
  <c r="BX321" i="1"/>
  <c r="BX320" i="1"/>
  <c r="BX319" i="1"/>
  <c r="BX318" i="1"/>
  <c r="BX317" i="1"/>
  <c r="BX316" i="1"/>
  <c r="BX315" i="1"/>
  <c r="BX314" i="1"/>
  <c r="BX313" i="1"/>
  <c r="BX312" i="1"/>
  <c r="BX311" i="1"/>
  <c r="BX310" i="1"/>
  <c r="BX309" i="1"/>
  <c r="BX308" i="1"/>
  <c r="BX307" i="1"/>
  <c r="BX306" i="1"/>
  <c r="BX305" i="1"/>
  <c r="BX304" i="1"/>
  <c r="BX303" i="1"/>
  <c r="BX302" i="1"/>
  <c r="BX301" i="1"/>
  <c r="BX300" i="1"/>
  <c r="BX299" i="1"/>
  <c r="BX298" i="1"/>
  <c r="BX297" i="1"/>
  <c r="BX296" i="1"/>
  <c r="BX295" i="1"/>
  <c r="BX294" i="1"/>
  <c r="BX293" i="1"/>
  <c r="BX292" i="1"/>
  <c r="BX291" i="1"/>
  <c r="BX290" i="1"/>
  <c r="BX289" i="1"/>
  <c r="BX288" i="1"/>
  <c r="BX287" i="1"/>
  <c r="BX286" i="1"/>
  <c r="BX285" i="1"/>
  <c r="BX284" i="1"/>
  <c r="BX283" i="1"/>
  <c r="BX282" i="1"/>
  <c r="BX281" i="1"/>
  <c r="BX280" i="1"/>
  <c r="BX279" i="1"/>
  <c r="BX278" i="1"/>
  <c r="BX277" i="1"/>
  <c r="BX276" i="1"/>
  <c r="BX275" i="1"/>
  <c r="BX274" i="1"/>
  <c r="BX273" i="1"/>
  <c r="BX272" i="1"/>
  <c r="BX271" i="1"/>
  <c r="BX270" i="1"/>
  <c r="BX269" i="1"/>
  <c r="BX268" i="1"/>
  <c r="BX267" i="1"/>
  <c r="BX266" i="1"/>
  <c r="BX265" i="1"/>
  <c r="BX264" i="1"/>
  <c r="BX263" i="1"/>
  <c r="BX262" i="1"/>
  <c r="BX261" i="1"/>
  <c r="BX260" i="1"/>
  <c r="BX259" i="1"/>
  <c r="BX258" i="1"/>
  <c r="BX257" i="1"/>
  <c r="BX256" i="1"/>
  <c r="BX255" i="1"/>
  <c r="BX254" i="1"/>
  <c r="BX253" i="1"/>
  <c r="BX252" i="1"/>
  <c r="BX251" i="1"/>
  <c r="BX250" i="1"/>
  <c r="BX249" i="1"/>
  <c r="BX248" i="1"/>
  <c r="BX247" i="1"/>
  <c r="BX246" i="1"/>
  <c r="BX245" i="1"/>
  <c r="BX244" i="1"/>
  <c r="BX243" i="1"/>
  <c r="BX242" i="1"/>
  <c r="BX241" i="1"/>
  <c r="BX240" i="1"/>
  <c r="BX239" i="1"/>
  <c r="BX238" i="1"/>
  <c r="BX237" i="1"/>
  <c r="BX236" i="1"/>
  <c r="BX235" i="1"/>
  <c r="BX234" i="1"/>
  <c r="BX233" i="1"/>
  <c r="BX232" i="1"/>
  <c r="BX231" i="1"/>
  <c r="BX230" i="1"/>
  <c r="BX229" i="1"/>
  <c r="BX228" i="1"/>
  <c r="BX227" i="1"/>
  <c r="BX226" i="1"/>
  <c r="BX225" i="1"/>
  <c r="BX224" i="1"/>
  <c r="BX223" i="1"/>
  <c r="BX222" i="1"/>
  <c r="BX221" i="1"/>
  <c r="BX220" i="1"/>
  <c r="BX219" i="1"/>
  <c r="BX218" i="1"/>
  <c r="BX217" i="1"/>
  <c r="BX216" i="1"/>
  <c r="BX215" i="1"/>
  <c r="BX214" i="1"/>
  <c r="BX213" i="1"/>
  <c r="BX212" i="1"/>
  <c r="BX211" i="1"/>
  <c r="BX210" i="1"/>
  <c r="BX209" i="1"/>
  <c r="BX208" i="1"/>
  <c r="BX207" i="1"/>
  <c r="BX206" i="1"/>
  <c r="BX205" i="1"/>
  <c r="BX204" i="1"/>
  <c r="BX203" i="1"/>
  <c r="BX202" i="1"/>
  <c r="BX201" i="1"/>
  <c r="BX200" i="1"/>
  <c r="BX199" i="1"/>
  <c r="BX198" i="1"/>
  <c r="BX197" i="1"/>
  <c r="BX196" i="1"/>
  <c r="BX195" i="1"/>
  <c r="BX194" i="1"/>
  <c r="BX193" i="1"/>
  <c r="BX192" i="1"/>
  <c r="BX191" i="1"/>
  <c r="BX190" i="1"/>
  <c r="BX189" i="1"/>
  <c r="BX188" i="1"/>
  <c r="BX187" i="1"/>
  <c r="BX186" i="1"/>
  <c r="BX185" i="1"/>
  <c r="BX184" i="1"/>
  <c r="BX183" i="1"/>
  <c r="BX182" i="1"/>
  <c r="BX181" i="1"/>
  <c r="BX180" i="1"/>
  <c r="BX179" i="1"/>
  <c r="BX178" i="1"/>
  <c r="BX177" i="1"/>
  <c r="BX176" i="1"/>
  <c r="BX175" i="1"/>
  <c r="BX174" i="1"/>
  <c r="BX173" i="1"/>
  <c r="BX172" i="1"/>
  <c r="BX171" i="1"/>
  <c r="BX170" i="1"/>
  <c r="BX169" i="1"/>
  <c r="BX168" i="1"/>
  <c r="BX167" i="1"/>
  <c r="BX166" i="1"/>
  <c r="BX165" i="1"/>
  <c r="BX164" i="1"/>
  <c r="BX163" i="1"/>
  <c r="BX162" i="1"/>
  <c r="BX161" i="1"/>
  <c r="BX160" i="1"/>
  <c r="BX159" i="1"/>
  <c r="BX158" i="1"/>
  <c r="BX157" i="1"/>
  <c r="BX156" i="1"/>
  <c r="BX155" i="1"/>
  <c r="BX154" i="1"/>
  <c r="BX153" i="1"/>
  <c r="BX152" i="1"/>
  <c r="BX151" i="1"/>
  <c r="BX150" i="1"/>
  <c r="BX149" i="1"/>
  <c r="BX148" i="1"/>
  <c r="BX147" i="1"/>
  <c r="BX146" i="1"/>
  <c r="BX145" i="1"/>
  <c r="BX144" i="1"/>
  <c r="BX143" i="1"/>
  <c r="BX142" i="1"/>
  <c r="BX141" i="1"/>
  <c r="BX140" i="1"/>
  <c r="BX139" i="1"/>
  <c r="BX138" i="1"/>
  <c r="BX137" i="1"/>
  <c r="BX136" i="1"/>
  <c r="BX135" i="1"/>
  <c r="BX134" i="1"/>
  <c r="BX133" i="1"/>
  <c r="BX132" i="1"/>
  <c r="BX131" i="1"/>
  <c r="BX130" i="1"/>
  <c r="BX129" i="1"/>
  <c r="BX128" i="1"/>
  <c r="BX127" i="1"/>
  <c r="BX126" i="1"/>
  <c r="BX125" i="1"/>
  <c r="BX124" i="1"/>
  <c r="BX123" i="1"/>
  <c r="BX122" i="1"/>
  <c r="BX121" i="1"/>
  <c r="BX120" i="1"/>
  <c r="BX119" i="1"/>
  <c r="BX118" i="1"/>
  <c r="BX117" i="1"/>
  <c r="BX116" i="1"/>
  <c r="BX115" i="1"/>
  <c r="BX114" i="1"/>
  <c r="BX113" i="1"/>
  <c r="BX112" i="1"/>
  <c r="BX111" i="1"/>
  <c r="BX110" i="1"/>
  <c r="BX109" i="1"/>
  <c r="BX108" i="1"/>
  <c r="BX107" i="1"/>
  <c r="BX106" i="1"/>
  <c r="BX105" i="1"/>
  <c r="BX104" i="1"/>
  <c r="BX103" i="1"/>
  <c r="BX102" i="1"/>
  <c r="BX101" i="1"/>
  <c r="BX100" i="1"/>
  <c r="BX99" i="1"/>
  <c r="BX98" i="1"/>
  <c r="BX97" i="1"/>
  <c r="BX96" i="1"/>
  <c r="BX95" i="1"/>
  <c r="BX94" i="1"/>
  <c r="BX93" i="1"/>
  <c r="BX92" i="1"/>
  <c r="BX91" i="1"/>
  <c r="BX90" i="1"/>
  <c r="BX89" i="1"/>
  <c r="BX88" i="1"/>
  <c r="BX87" i="1"/>
  <c r="BX86" i="1"/>
  <c r="BX85" i="1"/>
  <c r="BX84" i="1"/>
  <c r="BX83" i="1"/>
  <c r="BX82" i="1"/>
  <c r="BX81" i="1"/>
  <c r="BX80" i="1"/>
  <c r="BX79" i="1"/>
  <c r="BX78" i="1"/>
  <c r="BX77" i="1"/>
  <c r="BX76" i="1"/>
  <c r="BX75" i="1"/>
  <c r="BX74" i="1"/>
  <c r="BX73" i="1"/>
  <c r="BX72" i="1"/>
  <c r="BX71" i="1"/>
  <c r="BX70" i="1"/>
  <c r="BX69" i="1"/>
  <c r="BX68" i="1"/>
  <c r="BX67" i="1"/>
  <c r="BX66" i="1"/>
  <c r="BX65" i="1"/>
  <c r="BX64" i="1"/>
  <c r="BX63" i="1"/>
  <c r="BX62" i="1"/>
  <c r="BX61" i="1"/>
  <c r="BX60" i="1"/>
  <c r="BX59" i="1"/>
  <c r="BX58" i="1"/>
  <c r="BX57" i="1"/>
  <c r="BX56" i="1"/>
  <c r="BX55" i="1"/>
  <c r="BX54" i="1"/>
  <c r="BX53" i="1"/>
  <c r="BX52" i="1"/>
  <c r="BX51" i="1"/>
  <c r="BX50" i="1"/>
  <c r="BX49" i="1"/>
  <c r="BX48" i="1"/>
  <c r="BX47" i="1"/>
  <c r="BX46" i="1"/>
  <c r="BX45" i="1"/>
  <c r="BX44" i="1"/>
  <c r="BX43" i="1"/>
  <c r="BX42" i="1"/>
  <c r="BX41" i="1"/>
  <c r="BX40" i="1"/>
  <c r="BX39" i="1"/>
  <c r="BX38" i="1"/>
  <c r="BX37" i="1"/>
  <c r="BX36" i="1"/>
  <c r="BX35" i="1"/>
  <c r="BX34" i="1"/>
  <c r="BX33" i="1"/>
  <c r="BX32" i="1"/>
  <c r="BX31" i="1"/>
  <c r="BX30" i="1"/>
  <c r="BX29" i="1"/>
  <c r="BX28" i="1"/>
  <c r="BX27" i="1"/>
  <c r="BX26" i="1"/>
  <c r="BX25" i="1"/>
  <c r="BX24" i="1"/>
  <c r="BX23" i="1"/>
  <c r="BX22" i="1"/>
  <c r="BX21" i="1"/>
  <c r="BX20" i="1"/>
  <c r="BX19" i="1"/>
  <c r="BX18" i="1"/>
  <c r="BX17" i="1"/>
  <c r="BX16" i="1"/>
  <c r="BX15" i="1"/>
  <c r="BX14" i="1"/>
  <c r="BX13" i="1"/>
  <c r="BX12" i="1"/>
  <c r="BX11" i="1"/>
  <c r="BX10" i="1"/>
  <c r="BX9" i="1"/>
  <c r="BX8" i="1"/>
  <c r="BX7" i="1"/>
  <c r="BX6" i="1"/>
  <c r="BZ6" i="1" s="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BNV-01</author>
    <author>Nguyen</author>
    <author>Dell</author>
    <author>Home</author>
    <author>Pham Hong Khiem</author>
    <author>PKC</author>
    <author>MSHOME</author>
  </authors>
  <commentList>
    <comment ref="C310" authorId="0" shapeId="0" xr:uid="{00000000-0006-0000-0600-000001000000}">
      <text>
        <r>
          <rPr>
            <b/>
            <sz val="9"/>
            <color indexed="81"/>
            <rFont val="Tahoma"/>
            <family val="2"/>
          </rPr>
          <t>BNV-01:</t>
        </r>
        <r>
          <rPr>
            <sz val="9"/>
            <color indexed="81"/>
            <rFont val="Tahoma"/>
            <family val="2"/>
          </rPr>
          <t xml:space="preserve">
NQ 815/NQ-UBTVQH ngày 21/11/2019</t>
        </r>
      </text>
    </comment>
    <comment ref="C314" authorId="0" shapeId="0" xr:uid="{00000000-0006-0000-0600-000002000000}">
      <text>
        <r>
          <rPr>
            <b/>
            <sz val="9"/>
            <color indexed="81"/>
            <rFont val="Tahoma"/>
            <family val="2"/>
          </rPr>
          <t>BNV-01:</t>
        </r>
        <r>
          <rPr>
            <sz val="9"/>
            <color indexed="81"/>
            <rFont val="Tahoma"/>
            <family val="2"/>
          </rPr>
          <t xml:space="preserve">
NQ 815/NQ-UBTVQH ngày 21/11/2019</t>
        </r>
      </text>
    </comment>
    <comment ref="C315" authorId="0" shapeId="0" xr:uid="{00000000-0006-0000-0600-000003000000}">
      <text>
        <r>
          <rPr>
            <b/>
            <sz val="9"/>
            <color indexed="81"/>
            <rFont val="Tahoma"/>
            <family val="2"/>
          </rPr>
          <t>BNV-01:</t>
        </r>
        <r>
          <rPr>
            <sz val="9"/>
            <color indexed="81"/>
            <rFont val="Tahoma"/>
            <family val="2"/>
          </rPr>
          <t xml:space="preserve">
NQ 815/NQ-UBTVQH ngày 21/11/2019</t>
        </r>
      </text>
    </comment>
    <comment ref="C316" authorId="0" shapeId="0" xr:uid="{00000000-0006-0000-0600-000004000000}">
      <text>
        <r>
          <rPr>
            <b/>
            <sz val="9"/>
            <color indexed="81"/>
            <rFont val="Tahoma"/>
            <family val="2"/>
          </rPr>
          <t>BNV-01:</t>
        </r>
        <r>
          <rPr>
            <sz val="9"/>
            <color indexed="81"/>
            <rFont val="Tahoma"/>
            <family val="2"/>
          </rPr>
          <t xml:space="preserve">
NQ 815/NQ-UBTVQH ngày 21/11/2019</t>
        </r>
      </text>
    </comment>
    <comment ref="C317" authorId="0" shapeId="0" xr:uid="{00000000-0006-0000-0600-000005000000}">
      <text>
        <r>
          <rPr>
            <b/>
            <sz val="9"/>
            <color indexed="81"/>
            <rFont val="Tahoma"/>
            <family val="2"/>
          </rPr>
          <t>BNV-01:</t>
        </r>
        <r>
          <rPr>
            <sz val="9"/>
            <color indexed="81"/>
            <rFont val="Tahoma"/>
            <family val="2"/>
          </rPr>
          <t xml:space="preserve">
NQ 815/NQ-UBTVQH ngày 21/11/2019</t>
        </r>
      </text>
    </comment>
    <comment ref="C318" authorId="0" shapeId="0" xr:uid="{00000000-0006-0000-0600-000006000000}">
      <text>
        <r>
          <rPr>
            <b/>
            <sz val="9"/>
            <color indexed="81"/>
            <rFont val="Tahoma"/>
            <family val="2"/>
          </rPr>
          <t>BNV-01:</t>
        </r>
        <r>
          <rPr>
            <sz val="9"/>
            <color indexed="81"/>
            <rFont val="Tahoma"/>
            <family val="2"/>
          </rPr>
          <t xml:space="preserve">
NQ 815/NQ-UBTVQH ngày 21/11/2019</t>
        </r>
      </text>
    </comment>
    <comment ref="C319" authorId="0" shapeId="0" xr:uid="{00000000-0006-0000-0600-000007000000}">
      <text>
        <r>
          <rPr>
            <b/>
            <sz val="9"/>
            <color indexed="81"/>
            <rFont val="Tahoma"/>
            <family val="2"/>
          </rPr>
          <t>BNV-01:</t>
        </r>
        <r>
          <rPr>
            <sz val="9"/>
            <color indexed="81"/>
            <rFont val="Tahoma"/>
            <family val="2"/>
          </rPr>
          <t xml:space="preserve">
NQ 815/NQ-UBTVQH ngày 21/11/2019</t>
        </r>
      </text>
    </comment>
    <comment ref="C346" authorId="0" shapeId="0" xr:uid="{00000000-0006-0000-0600-000008000000}">
      <text>
        <r>
          <rPr>
            <b/>
            <sz val="9"/>
            <color indexed="81"/>
            <rFont val="Tahoma"/>
            <family val="2"/>
          </rPr>
          <t>BNV-01:</t>
        </r>
        <r>
          <rPr>
            <sz val="9"/>
            <color indexed="81"/>
            <rFont val="Tahoma"/>
            <family val="2"/>
          </rPr>
          <t xml:space="preserve">
NQ 815/NQ-UBTVQH ngày 21/11/2019</t>
        </r>
      </text>
    </comment>
    <comment ref="C349" authorId="0" shapeId="0" xr:uid="{00000000-0006-0000-0600-000009000000}">
      <text>
        <r>
          <rPr>
            <b/>
            <sz val="9"/>
            <color indexed="81"/>
            <rFont val="Tahoma"/>
            <family val="2"/>
          </rPr>
          <t>BNV-01:</t>
        </r>
        <r>
          <rPr>
            <sz val="9"/>
            <color indexed="81"/>
            <rFont val="Tahoma"/>
            <family val="2"/>
          </rPr>
          <t xml:space="preserve">
NQ 815/NQ-UBTVQH ngày 21/11/2019</t>
        </r>
      </text>
    </comment>
    <comment ref="C359" authorId="1" shapeId="0" xr:uid="{00000000-0006-0000-0600-00000A000000}">
      <text>
        <r>
          <rPr>
            <b/>
            <sz val="9"/>
            <color indexed="81"/>
            <rFont val="Tahoma"/>
            <family val="2"/>
          </rPr>
          <t>Nguyen:</t>
        </r>
        <r>
          <rPr>
            <sz val="9"/>
            <color indexed="81"/>
            <rFont val="Tahoma"/>
            <family val="2"/>
          </rPr>
          <t xml:space="preserve">
NQ/NQ-UBTVQH14 ngày 10/1/2020</t>
        </r>
      </text>
    </comment>
    <comment ref="C665" authorId="2" shapeId="0" xr:uid="{00000000-0006-0000-0600-00000B000000}">
      <text>
        <r>
          <rPr>
            <b/>
            <sz val="9"/>
            <color indexed="81"/>
            <rFont val="Tahoma"/>
            <family val="2"/>
          </rPr>
          <t>Dell:</t>
        </r>
        <r>
          <rPr>
            <sz val="9"/>
            <color indexed="81"/>
            <rFont val="Tahoma"/>
            <family val="2"/>
          </rPr>
          <t xml:space="preserve">
NQ số 1246/NQ-UBTVQH15 ngày 24/10/2024</t>
        </r>
      </text>
    </comment>
    <comment ref="C670" authorId="0" shapeId="0" xr:uid="{00000000-0006-0000-0600-00000C000000}">
      <text>
        <r>
          <rPr>
            <b/>
            <sz val="9"/>
            <color indexed="81"/>
            <rFont val="Tahoma"/>
            <family val="2"/>
          </rPr>
          <t>BNV-01:</t>
        </r>
        <r>
          <rPr>
            <sz val="9"/>
            <color indexed="81"/>
            <rFont val="Tahoma"/>
            <family val="2"/>
          </rPr>
          <t xml:space="preserve">
NQ 818/NQ-UBTVQH ngày 21/11/2019</t>
        </r>
      </text>
    </comment>
    <comment ref="C672" authorId="2" shapeId="0" xr:uid="{00000000-0006-0000-0600-00000D000000}">
      <text>
        <r>
          <rPr>
            <b/>
            <sz val="9"/>
            <color indexed="81"/>
            <rFont val="Tahoma"/>
            <family val="2"/>
          </rPr>
          <t>Dell:</t>
        </r>
        <r>
          <rPr>
            <sz val="9"/>
            <color indexed="81"/>
            <rFont val="Tahoma"/>
            <family val="2"/>
          </rPr>
          <t xml:space="preserve">
NQ số 1246/NQ-UBTVQH15 ngày 24/10/2024</t>
        </r>
      </text>
    </comment>
    <comment ref="C676" authorId="2" shapeId="0" xr:uid="{00000000-0006-0000-0600-00000E000000}">
      <text>
        <r>
          <rPr>
            <b/>
            <sz val="9"/>
            <color indexed="81"/>
            <rFont val="Tahoma"/>
            <family val="2"/>
          </rPr>
          <t>Dell:</t>
        </r>
        <r>
          <rPr>
            <sz val="9"/>
            <color indexed="81"/>
            <rFont val="Tahoma"/>
            <family val="2"/>
          </rPr>
          <t xml:space="preserve">
NQ số 1246/NQ-UBTVQH15 ngày 24/10/2024</t>
        </r>
      </text>
    </comment>
    <comment ref="C677" authorId="0" shapeId="0" xr:uid="{00000000-0006-0000-0600-00000F000000}">
      <text>
        <r>
          <rPr>
            <b/>
            <sz val="9"/>
            <color indexed="81"/>
            <rFont val="Tahoma"/>
            <family val="2"/>
          </rPr>
          <t>BNV-01:</t>
        </r>
        <r>
          <rPr>
            <sz val="9"/>
            <color indexed="81"/>
            <rFont val="Tahoma"/>
            <family val="2"/>
          </rPr>
          <t xml:space="preserve">
NQ 818/NQ-UBTVQH ngày 21/11/2019</t>
        </r>
      </text>
    </comment>
    <comment ref="C685" authorId="0" shapeId="0" xr:uid="{00000000-0006-0000-0600-000010000000}">
      <text>
        <r>
          <rPr>
            <b/>
            <sz val="9"/>
            <color indexed="81"/>
            <rFont val="Tahoma"/>
            <family val="2"/>
          </rPr>
          <t>BNV-01:</t>
        </r>
        <r>
          <rPr>
            <sz val="9"/>
            <color indexed="81"/>
            <rFont val="Tahoma"/>
            <family val="2"/>
          </rPr>
          <t xml:space="preserve">
NQ 818/NQ-UBTVQH ngày 21/11/2019</t>
        </r>
      </text>
    </comment>
    <comment ref="C704" authorId="0" shapeId="0" xr:uid="{00000000-0006-0000-0600-000011000000}">
      <text>
        <r>
          <rPr>
            <b/>
            <sz val="9"/>
            <color indexed="81"/>
            <rFont val="Tahoma"/>
            <family val="2"/>
          </rPr>
          <t>BNV-01:</t>
        </r>
        <r>
          <rPr>
            <sz val="9"/>
            <color indexed="81"/>
            <rFont val="Tahoma"/>
            <family val="2"/>
          </rPr>
          <t xml:space="preserve">
NQ 818/NQ-UBTVQH ngày 21/11/2019</t>
        </r>
      </text>
    </comment>
    <comment ref="C705" authorId="0" shapeId="0" xr:uid="{00000000-0006-0000-0600-000012000000}">
      <text>
        <r>
          <rPr>
            <b/>
            <sz val="9"/>
            <color indexed="81"/>
            <rFont val="Tahoma"/>
            <family val="2"/>
          </rPr>
          <t>BNV-01:</t>
        </r>
        <r>
          <rPr>
            <sz val="9"/>
            <color indexed="81"/>
            <rFont val="Tahoma"/>
            <family val="2"/>
          </rPr>
          <t xml:space="preserve">
NQ 818/NQ-UBTVQH ngày 21/11/2019</t>
        </r>
      </text>
    </comment>
    <comment ref="C707" authorId="0" shapeId="0" xr:uid="{00000000-0006-0000-0600-000013000000}">
      <text>
        <r>
          <rPr>
            <b/>
            <sz val="9"/>
            <color indexed="81"/>
            <rFont val="Tahoma"/>
            <family val="2"/>
          </rPr>
          <t>BNV-01:</t>
        </r>
        <r>
          <rPr>
            <sz val="9"/>
            <color indexed="81"/>
            <rFont val="Tahoma"/>
            <family val="2"/>
          </rPr>
          <t xml:space="preserve">
NQ 818/NQ-UBTVQH ngày 21/11/2019</t>
        </r>
      </text>
    </comment>
    <comment ref="C710" authorId="0" shapeId="0" xr:uid="{00000000-0006-0000-0600-000014000000}">
      <text>
        <r>
          <rPr>
            <b/>
            <sz val="9"/>
            <color indexed="81"/>
            <rFont val="Tahoma"/>
            <family val="2"/>
          </rPr>
          <t>BNV-01:</t>
        </r>
        <r>
          <rPr>
            <sz val="9"/>
            <color indexed="81"/>
            <rFont val="Tahoma"/>
            <family val="2"/>
          </rPr>
          <t xml:space="preserve">
NQ 818/NQ-UBTVQH ngày 21/11/2019</t>
        </r>
      </text>
    </comment>
    <comment ref="C711" authorId="0" shapeId="0" xr:uid="{00000000-0006-0000-0600-000015000000}">
      <text>
        <r>
          <rPr>
            <b/>
            <sz val="9"/>
            <color indexed="81"/>
            <rFont val="Tahoma"/>
            <family val="2"/>
          </rPr>
          <t>BNV-01:</t>
        </r>
        <r>
          <rPr>
            <sz val="9"/>
            <color indexed="81"/>
            <rFont val="Tahoma"/>
            <family val="2"/>
          </rPr>
          <t xml:space="preserve">
NQ 818/NQ-UBTVQH ngày 21/11/2019</t>
        </r>
      </text>
    </comment>
    <comment ref="C1023" authorId="2" shapeId="0" xr:uid="{00000000-0006-0000-0600-000016000000}">
      <text>
        <r>
          <rPr>
            <b/>
            <sz val="9"/>
            <color indexed="81"/>
            <rFont val="Tahoma"/>
            <family val="2"/>
          </rPr>
          <t>Dell:</t>
        </r>
        <r>
          <rPr>
            <sz val="9"/>
            <color indexed="81"/>
            <rFont val="Tahoma"/>
            <family val="2"/>
          </rPr>
          <t xml:space="preserve">
NQ số 1232/NQ-UBTVQH15 ngày 24/10/2024</t>
        </r>
      </text>
    </comment>
    <comment ref="C1024" authorId="2" shapeId="0" xr:uid="{00000000-0006-0000-0600-000017000000}">
      <text>
        <r>
          <rPr>
            <b/>
            <sz val="9"/>
            <color indexed="81"/>
            <rFont val="Tahoma"/>
            <family val="2"/>
          </rPr>
          <t>Dell:</t>
        </r>
        <r>
          <rPr>
            <sz val="9"/>
            <color indexed="81"/>
            <rFont val="Tahoma"/>
            <family val="2"/>
          </rPr>
          <t xml:space="preserve">
NQ số 1232/NQ-UBTVQH15 ngày 24/10/2024</t>
        </r>
      </text>
    </comment>
    <comment ref="C1025" authorId="2" shapeId="0" xr:uid="{00000000-0006-0000-0600-000018000000}">
      <text>
        <r>
          <rPr>
            <b/>
            <sz val="9"/>
            <color indexed="81"/>
            <rFont val="Tahoma"/>
            <family val="2"/>
          </rPr>
          <t>Dell:</t>
        </r>
        <r>
          <rPr>
            <sz val="9"/>
            <color indexed="81"/>
            <rFont val="Tahoma"/>
            <family val="2"/>
          </rPr>
          <t xml:space="preserve">
NQ số 1232/NQ-UBTVQH15 ngày 24/10/2024</t>
        </r>
      </text>
    </comment>
    <comment ref="C1026" authorId="0" shapeId="0" xr:uid="{00000000-0006-0000-0600-000019000000}">
      <text>
        <r>
          <rPr>
            <b/>
            <sz val="9"/>
            <color indexed="81"/>
            <rFont val="Tahoma"/>
            <family val="2"/>
          </rPr>
          <t>BNV-01:</t>
        </r>
        <r>
          <rPr>
            <sz val="9"/>
            <color indexed="81"/>
            <rFont val="Tahoma"/>
            <family val="2"/>
          </rPr>
          <t xml:space="preserve">
NQ 872/NQ-UBTVQH ngày 10/01/2020</t>
        </r>
      </text>
    </comment>
    <comment ref="C1029" authorId="0" shapeId="0" xr:uid="{00000000-0006-0000-0600-00001A000000}">
      <text>
        <r>
          <rPr>
            <b/>
            <sz val="9"/>
            <color indexed="81"/>
            <rFont val="Tahoma"/>
            <family val="2"/>
          </rPr>
          <t>BNV-01:</t>
        </r>
        <r>
          <rPr>
            <sz val="9"/>
            <color indexed="81"/>
            <rFont val="Tahoma"/>
            <family val="2"/>
          </rPr>
          <t xml:space="preserve">
NQ 872/NQ-UBTVQH ngày 10/01/2020</t>
        </r>
      </text>
    </comment>
    <comment ref="C1032" authorId="2" shapeId="0" xr:uid="{00000000-0006-0000-0600-00001B000000}">
      <text>
        <r>
          <rPr>
            <b/>
            <sz val="9"/>
            <color indexed="81"/>
            <rFont val="Tahoma"/>
            <family val="2"/>
          </rPr>
          <t>Dell:</t>
        </r>
        <r>
          <rPr>
            <sz val="9"/>
            <color indexed="81"/>
            <rFont val="Tahoma"/>
            <family val="2"/>
          </rPr>
          <t xml:space="preserve">
NQ số 1232/NQ-UBTVQH15 ngày 24/10/2024</t>
        </r>
      </text>
    </comment>
    <comment ref="C1033" authorId="0" shapeId="0" xr:uid="{00000000-0006-0000-0600-00001C000000}">
      <text>
        <r>
          <rPr>
            <b/>
            <sz val="9"/>
            <color indexed="81"/>
            <rFont val="Tahoma"/>
            <family val="2"/>
          </rPr>
          <t>BNV-01:</t>
        </r>
        <r>
          <rPr>
            <sz val="9"/>
            <color indexed="81"/>
            <rFont val="Tahoma"/>
            <family val="2"/>
          </rPr>
          <t xml:space="preserve">
NQ 872/NQ-UBTVQH ngày 10/01/2020</t>
        </r>
      </text>
    </comment>
    <comment ref="C1037" authorId="2" shapeId="0" xr:uid="{00000000-0006-0000-0600-00001D000000}">
      <text>
        <r>
          <rPr>
            <b/>
            <sz val="9"/>
            <color indexed="81"/>
            <rFont val="Tahoma"/>
            <family val="2"/>
          </rPr>
          <t>Dell:</t>
        </r>
        <r>
          <rPr>
            <sz val="9"/>
            <color indexed="81"/>
            <rFont val="Tahoma"/>
            <family val="2"/>
          </rPr>
          <t xml:space="preserve">
NQ số 1232/NQ-UBTVQH15 ngày 24/10/2024</t>
        </r>
      </text>
    </comment>
    <comment ref="C1038" authorId="2" shapeId="0" xr:uid="{00000000-0006-0000-0600-00001E000000}">
      <text>
        <r>
          <rPr>
            <b/>
            <sz val="9"/>
            <color indexed="81"/>
            <rFont val="Tahoma"/>
            <family val="2"/>
          </rPr>
          <t>Dell:</t>
        </r>
        <r>
          <rPr>
            <sz val="9"/>
            <color indexed="81"/>
            <rFont val="Tahoma"/>
            <family val="2"/>
          </rPr>
          <t xml:space="preserve">
NQ số 1232/NQ-UBTVQH15 ngày 24/10/2024</t>
        </r>
      </text>
    </comment>
    <comment ref="C1041" authorId="2" shapeId="0" xr:uid="{00000000-0006-0000-0600-00001F000000}">
      <text>
        <r>
          <rPr>
            <b/>
            <sz val="9"/>
            <color indexed="81"/>
            <rFont val="Tahoma"/>
            <family val="2"/>
          </rPr>
          <t>Dell:</t>
        </r>
        <r>
          <rPr>
            <sz val="9"/>
            <color indexed="81"/>
            <rFont val="Tahoma"/>
            <family val="2"/>
          </rPr>
          <t xml:space="preserve">
NQ số 1232/NQ-UBTVQH15 ngày 24/10/2024</t>
        </r>
      </text>
    </comment>
    <comment ref="C1042" authorId="2" shapeId="0" xr:uid="{00000000-0006-0000-0600-000020000000}">
      <text>
        <r>
          <rPr>
            <b/>
            <sz val="9"/>
            <color indexed="81"/>
            <rFont val="Tahoma"/>
            <family val="2"/>
          </rPr>
          <t>Dell:</t>
        </r>
        <r>
          <rPr>
            <sz val="9"/>
            <color indexed="81"/>
            <rFont val="Tahoma"/>
            <family val="2"/>
          </rPr>
          <t xml:space="preserve">
NQ số 1232/NQ-UBTVQH15 ngày 24/10/2024</t>
        </r>
      </text>
    </comment>
    <comment ref="C1044" authorId="2" shapeId="0" xr:uid="{00000000-0006-0000-0600-000021000000}">
      <text>
        <r>
          <rPr>
            <b/>
            <sz val="9"/>
            <color indexed="81"/>
            <rFont val="Tahoma"/>
            <family val="2"/>
          </rPr>
          <t>Dell:</t>
        </r>
        <r>
          <rPr>
            <sz val="9"/>
            <color indexed="81"/>
            <rFont val="Tahoma"/>
            <family val="2"/>
          </rPr>
          <t xml:space="preserve">
NQ số 1232/NQ-UBTVQH15 ngày 24/10/2024</t>
        </r>
      </text>
    </comment>
    <comment ref="C1046" authorId="2" shapeId="0" xr:uid="{00000000-0006-0000-0600-000022000000}">
      <text>
        <r>
          <rPr>
            <b/>
            <sz val="9"/>
            <color indexed="81"/>
            <rFont val="Tahoma"/>
            <family val="2"/>
          </rPr>
          <t>Dell:</t>
        </r>
        <r>
          <rPr>
            <sz val="9"/>
            <color indexed="81"/>
            <rFont val="Tahoma"/>
            <family val="2"/>
          </rPr>
          <t xml:space="preserve">
NQ số 1232/NQ-UBTVQH15 ngày 24/10/2024</t>
        </r>
      </text>
    </comment>
    <comment ref="C1051" authorId="2" shapeId="0" xr:uid="{00000000-0006-0000-0600-000023000000}">
      <text>
        <r>
          <rPr>
            <b/>
            <sz val="9"/>
            <color indexed="81"/>
            <rFont val="Tahoma"/>
            <family val="2"/>
          </rPr>
          <t>Dell:</t>
        </r>
        <r>
          <rPr>
            <sz val="9"/>
            <color indexed="81"/>
            <rFont val="Tahoma"/>
            <family val="2"/>
          </rPr>
          <t xml:space="preserve">
NQ số 1232/NQ-UBTVQH15 ngày 24/10/2024</t>
        </r>
      </text>
    </comment>
    <comment ref="C1056" authorId="2" shapeId="0" xr:uid="{00000000-0006-0000-0600-000024000000}">
      <text>
        <r>
          <rPr>
            <b/>
            <sz val="9"/>
            <color indexed="81"/>
            <rFont val="Tahoma"/>
            <family val="2"/>
          </rPr>
          <t>Dell:</t>
        </r>
        <r>
          <rPr>
            <sz val="9"/>
            <color indexed="81"/>
            <rFont val="Tahoma"/>
            <family val="2"/>
          </rPr>
          <t xml:space="preserve">
NQ số 1232/NQ-UBTVQH15 ngày 24/10/2024</t>
        </r>
      </text>
    </comment>
    <comment ref="C1058" authorId="2" shapeId="0" xr:uid="{00000000-0006-0000-0600-000025000000}">
      <text>
        <r>
          <rPr>
            <b/>
            <sz val="9"/>
            <color indexed="81"/>
            <rFont val="Tahoma"/>
            <family val="2"/>
          </rPr>
          <t>Dell:</t>
        </r>
        <r>
          <rPr>
            <sz val="9"/>
            <color indexed="81"/>
            <rFont val="Tahoma"/>
            <family val="2"/>
          </rPr>
          <t xml:space="preserve">
NQ số 1232/NQ-UBTVQH15 ngày 24/10/2024</t>
        </r>
      </text>
    </comment>
    <comment ref="C1064" authorId="0" shapeId="0" xr:uid="{00000000-0006-0000-0600-000026000000}">
      <text>
        <r>
          <rPr>
            <b/>
            <sz val="9"/>
            <color indexed="81"/>
            <rFont val="Tahoma"/>
            <family val="2"/>
          </rPr>
          <t>BNV-01:</t>
        </r>
        <r>
          <rPr>
            <sz val="9"/>
            <color indexed="81"/>
            <rFont val="Tahoma"/>
            <family val="2"/>
          </rPr>
          <t xml:space="preserve">
NQ 872/NQ-UBTVQH ngày 10/01/2020</t>
        </r>
      </text>
    </comment>
    <comment ref="C1075" authorId="2" shapeId="0" xr:uid="{00000000-0006-0000-0600-000027000000}">
      <text>
        <r>
          <rPr>
            <b/>
            <sz val="9"/>
            <color indexed="81"/>
            <rFont val="Tahoma"/>
            <family val="2"/>
          </rPr>
          <t>Dell:</t>
        </r>
        <r>
          <rPr>
            <sz val="9"/>
            <color indexed="81"/>
            <rFont val="Tahoma"/>
            <family val="2"/>
          </rPr>
          <t xml:space="preserve">
NQ số 1232/NQ-UBTVQH15 ngày 24/10/2024</t>
        </r>
      </text>
    </comment>
    <comment ref="C1076" authorId="2" shapeId="0" xr:uid="{00000000-0006-0000-0600-000028000000}">
      <text>
        <r>
          <rPr>
            <b/>
            <sz val="9"/>
            <color indexed="81"/>
            <rFont val="Tahoma"/>
            <family val="2"/>
          </rPr>
          <t>Dell:</t>
        </r>
        <r>
          <rPr>
            <sz val="9"/>
            <color indexed="81"/>
            <rFont val="Tahoma"/>
            <family val="2"/>
          </rPr>
          <t xml:space="preserve">
NQ số 1232/NQ-UBTVQH15 ngày 24/10/2024</t>
        </r>
      </text>
    </comment>
    <comment ref="C1077" authorId="2" shapeId="0" xr:uid="{00000000-0006-0000-0600-000029000000}">
      <text>
        <r>
          <rPr>
            <b/>
            <sz val="9"/>
            <color indexed="81"/>
            <rFont val="Tahoma"/>
            <family val="2"/>
          </rPr>
          <t>Dell:</t>
        </r>
        <r>
          <rPr>
            <sz val="9"/>
            <color indexed="81"/>
            <rFont val="Tahoma"/>
            <family val="2"/>
          </rPr>
          <t xml:space="preserve">
NQ số 1232/NQ-UBTVQH15 ngày 24/10/2024</t>
        </r>
      </text>
    </comment>
    <comment ref="C1078" authorId="2" shapeId="0" xr:uid="{00000000-0006-0000-0600-00002A000000}">
      <text>
        <r>
          <rPr>
            <b/>
            <sz val="9"/>
            <color indexed="81"/>
            <rFont val="Tahoma"/>
            <family val="2"/>
          </rPr>
          <t>Dell:</t>
        </r>
        <r>
          <rPr>
            <sz val="9"/>
            <color indexed="81"/>
            <rFont val="Tahoma"/>
            <family val="2"/>
          </rPr>
          <t xml:space="preserve">
NQ số 1232/NQ-UBTVQH15 ngày 24/10/2024</t>
        </r>
      </text>
    </comment>
    <comment ref="C1079" authorId="2" shapeId="0" xr:uid="{00000000-0006-0000-0600-00002B000000}">
      <text>
        <r>
          <rPr>
            <b/>
            <sz val="9"/>
            <color indexed="81"/>
            <rFont val="Tahoma"/>
            <family val="2"/>
          </rPr>
          <t>Dell:</t>
        </r>
        <r>
          <rPr>
            <sz val="9"/>
            <color indexed="81"/>
            <rFont val="Tahoma"/>
            <family val="2"/>
          </rPr>
          <t xml:space="preserve">
NQ số 1232/NQ-UBTVQH15 ngày 24/10/2024</t>
        </r>
      </text>
    </comment>
    <comment ref="C1080" authorId="2" shapeId="0" xr:uid="{00000000-0006-0000-0600-00002C000000}">
      <text>
        <r>
          <rPr>
            <b/>
            <sz val="9"/>
            <color indexed="81"/>
            <rFont val="Tahoma"/>
            <family val="2"/>
          </rPr>
          <t>Dell:</t>
        </r>
        <r>
          <rPr>
            <sz val="9"/>
            <color indexed="81"/>
            <rFont val="Tahoma"/>
            <family val="2"/>
          </rPr>
          <t xml:space="preserve">
NQ số 1232/NQ-UBTVQH15 ngày 24/10/2024</t>
        </r>
      </text>
    </comment>
    <comment ref="C1081" authorId="2" shapeId="0" xr:uid="{00000000-0006-0000-0600-00002D000000}">
      <text>
        <r>
          <rPr>
            <b/>
            <sz val="9"/>
            <color indexed="81"/>
            <rFont val="Tahoma"/>
            <family val="2"/>
          </rPr>
          <t>Dell:</t>
        </r>
        <r>
          <rPr>
            <sz val="9"/>
            <color indexed="81"/>
            <rFont val="Tahoma"/>
            <family val="2"/>
          </rPr>
          <t xml:space="preserve">
NQ số 1232/NQ-UBTVQH15 ngày 24/10/2024</t>
        </r>
      </text>
    </comment>
    <comment ref="C1082" authorId="2" shapeId="0" xr:uid="{00000000-0006-0000-0600-00002E000000}">
      <text>
        <r>
          <rPr>
            <b/>
            <sz val="9"/>
            <color indexed="81"/>
            <rFont val="Tahoma"/>
            <family val="2"/>
          </rPr>
          <t>Dell:</t>
        </r>
        <r>
          <rPr>
            <sz val="9"/>
            <color indexed="81"/>
            <rFont val="Tahoma"/>
            <family val="2"/>
          </rPr>
          <t xml:space="preserve">
NQ số 1232/NQ-UBTVQH15 ngày 24/10/2024</t>
        </r>
      </text>
    </comment>
    <comment ref="C1083" authorId="2" shapeId="0" xr:uid="{00000000-0006-0000-0600-00002F000000}">
      <text>
        <r>
          <rPr>
            <b/>
            <sz val="9"/>
            <color indexed="81"/>
            <rFont val="Tahoma"/>
            <family val="2"/>
          </rPr>
          <t xml:space="preserve">Dell:
</t>
        </r>
        <r>
          <rPr>
            <sz val="9"/>
            <color indexed="81"/>
            <rFont val="Tahoma"/>
            <family val="2"/>
          </rPr>
          <t>NQ số 1232/NQ-UBTVQH15 ngày 24/10/2024</t>
        </r>
      </text>
    </comment>
    <comment ref="C1084" authorId="2" shapeId="0" xr:uid="{00000000-0006-0000-0600-000030000000}">
      <text>
        <r>
          <rPr>
            <b/>
            <sz val="9"/>
            <color indexed="81"/>
            <rFont val="Tahoma"/>
            <family val="2"/>
          </rPr>
          <t>Dell:</t>
        </r>
        <r>
          <rPr>
            <sz val="9"/>
            <color indexed="81"/>
            <rFont val="Tahoma"/>
            <family val="2"/>
          </rPr>
          <t xml:space="preserve">
NQ số 1232/NQ-UBTVQH15 ngày 24/10/2024</t>
        </r>
      </text>
    </comment>
    <comment ref="C1085" authorId="2" shapeId="0" xr:uid="{00000000-0006-0000-0600-000031000000}">
      <text>
        <r>
          <rPr>
            <b/>
            <sz val="9"/>
            <color indexed="81"/>
            <rFont val="Tahoma"/>
            <family val="2"/>
          </rPr>
          <t>Dell:</t>
        </r>
        <r>
          <rPr>
            <sz val="9"/>
            <color indexed="81"/>
            <rFont val="Tahoma"/>
            <family val="2"/>
          </rPr>
          <t xml:space="preserve">
NQ số 1232/NQ-UBTVQH15 ngày 24/10/2024</t>
        </r>
      </text>
    </comment>
    <comment ref="C1086" authorId="2" shapeId="0" xr:uid="{00000000-0006-0000-0600-000032000000}">
      <text>
        <r>
          <rPr>
            <b/>
            <sz val="9"/>
            <color indexed="81"/>
            <rFont val="Tahoma"/>
            <family val="2"/>
          </rPr>
          <t>Dell:</t>
        </r>
        <r>
          <rPr>
            <sz val="9"/>
            <color indexed="81"/>
            <rFont val="Tahoma"/>
            <family val="2"/>
          </rPr>
          <t xml:space="preserve">
NQ số 1232/NQ-UBTVQH15 ngày 24/10/2024</t>
        </r>
      </text>
    </comment>
    <comment ref="C1087" authorId="2" shapeId="0" xr:uid="{00000000-0006-0000-0600-000033000000}">
      <text>
        <r>
          <rPr>
            <b/>
            <sz val="9"/>
            <color indexed="81"/>
            <rFont val="Tahoma"/>
            <family val="2"/>
          </rPr>
          <t>Dell:</t>
        </r>
        <r>
          <rPr>
            <sz val="9"/>
            <color indexed="81"/>
            <rFont val="Tahoma"/>
            <family val="2"/>
          </rPr>
          <t xml:space="preserve">
NQ số 1232/NQ-UBTVQH15 ngày 24/10/2024</t>
        </r>
      </text>
    </comment>
    <comment ref="C1088" authorId="2" shapeId="0" xr:uid="{00000000-0006-0000-0600-000034000000}">
      <text>
        <r>
          <rPr>
            <b/>
            <sz val="9"/>
            <color indexed="81"/>
            <rFont val="Tahoma"/>
            <family val="2"/>
          </rPr>
          <t>Dell:</t>
        </r>
        <r>
          <rPr>
            <sz val="9"/>
            <color indexed="81"/>
            <rFont val="Tahoma"/>
            <family val="2"/>
          </rPr>
          <t xml:space="preserve">
NQ số 1232/NQ-UBTVQH15 ngày 24/10/2024</t>
        </r>
      </text>
    </comment>
    <comment ref="C1089" authorId="2" shapeId="0" xr:uid="{00000000-0006-0000-0600-000035000000}">
      <text>
        <r>
          <rPr>
            <b/>
            <sz val="9"/>
            <color indexed="81"/>
            <rFont val="Tahoma"/>
            <family val="2"/>
          </rPr>
          <t>Dell:</t>
        </r>
        <r>
          <rPr>
            <sz val="9"/>
            <color indexed="81"/>
            <rFont val="Tahoma"/>
            <family val="2"/>
          </rPr>
          <t xml:space="preserve">
NQ số 1232/NQ-UBTVQH15 ngày 24/10/2024</t>
        </r>
      </text>
    </comment>
    <comment ref="C1090" authorId="2" shapeId="0" xr:uid="{00000000-0006-0000-0600-000036000000}">
      <text>
        <r>
          <rPr>
            <b/>
            <sz val="9"/>
            <color indexed="81"/>
            <rFont val="Tahoma"/>
            <family val="2"/>
          </rPr>
          <t>Dell:</t>
        </r>
        <r>
          <rPr>
            <sz val="9"/>
            <color indexed="81"/>
            <rFont val="Tahoma"/>
            <family val="2"/>
          </rPr>
          <t xml:space="preserve">
NQ số 1232/NQ-UBTVQH15 ngày 24/10/2024</t>
        </r>
      </text>
    </comment>
    <comment ref="C1091" authorId="2" shapeId="0" xr:uid="{00000000-0006-0000-0600-000037000000}">
      <text>
        <r>
          <rPr>
            <b/>
            <sz val="9"/>
            <color indexed="81"/>
            <rFont val="Tahoma"/>
            <family val="2"/>
          </rPr>
          <t>Dell:</t>
        </r>
        <r>
          <rPr>
            <sz val="9"/>
            <color indexed="81"/>
            <rFont val="Tahoma"/>
            <family val="2"/>
          </rPr>
          <t xml:space="preserve">
NQ số 1232/NQ-UBTVQH15 ngày 24/10/2024</t>
        </r>
      </text>
    </comment>
    <comment ref="C1092" authorId="2" shapeId="0" xr:uid="{00000000-0006-0000-0600-000038000000}">
      <text>
        <r>
          <rPr>
            <b/>
            <sz val="9"/>
            <color indexed="81"/>
            <rFont val="Tahoma"/>
            <family val="2"/>
          </rPr>
          <t>Dell:</t>
        </r>
        <r>
          <rPr>
            <sz val="9"/>
            <color indexed="81"/>
            <rFont val="Tahoma"/>
            <family val="2"/>
          </rPr>
          <t xml:space="preserve">
NQ số 1232/NQ-UBTVQH15 ngày 24/10/2024</t>
        </r>
      </text>
    </comment>
    <comment ref="C1093" authorId="2" shapeId="0" xr:uid="{00000000-0006-0000-0600-000039000000}">
      <text>
        <r>
          <rPr>
            <b/>
            <sz val="9"/>
            <color indexed="81"/>
            <rFont val="Tahoma"/>
            <family val="2"/>
          </rPr>
          <t>Dell:</t>
        </r>
        <r>
          <rPr>
            <sz val="9"/>
            <color indexed="81"/>
            <rFont val="Tahoma"/>
            <family val="2"/>
          </rPr>
          <t xml:space="preserve">
NQ số 1232/NQ-UBTVQH15 ngày 24/10/2024</t>
        </r>
      </text>
    </comment>
    <comment ref="C1094" authorId="2" shapeId="0" xr:uid="{00000000-0006-0000-0600-00003A000000}">
      <text>
        <r>
          <rPr>
            <b/>
            <sz val="9"/>
            <color indexed="81"/>
            <rFont val="Tahoma"/>
            <family val="2"/>
          </rPr>
          <t>Dell:</t>
        </r>
        <r>
          <rPr>
            <sz val="9"/>
            <color indexed="81"/>
            <rFont val="Tahoma"/>
            <family val="2"/>
          </rPr>
          <t xml:space="preserve">
NQ số 1232/NQ-UBTVQH15 ngày 24/10/2024</t>
        </r>
      </text>
    </comment>
    <comment ref="C1095" authorId="2" shapeId="0" xr:uid="{00000000-0006-0000-0600-00003B000000}">
      <text>
        <r>
          <rPr>
            <b/>
            <sz val="9"/>
            <color indexed="81"/>
            <rFont val="Tahoma"/>
            <family val="2"/>
          </rPr>
          <t>Dell:</t>
        </r>
        <r>
          <rPr>
            <sz val="9"/>
            <color indexed="81"/>
            <rFont val="Tahoma"/>
            <family val="2"/>
          </rPr>
          <t xml:space="preserve">
NQ số 1232/NQ-UBTVQH15 ngày 24/10/2024</t>
        </r>
      </text>
    </comment>
    <comment ref="C1096" authorId="2" shapeId="0" xr:uid="{00000000-0006-0000-0600-00003C000000}">
      <text>
        <r>
          <rPr>
            <b/>
            <sz val="9"/>
            <color indexed="81"/>
            <rFont val="Tahoma"/>
            <family val="2"/>
          </rPr>
          <t>Dell:</t>
        </r>
        <r>
          <rPr>
            <sz val="9"/>
            <color indexed="81"/>
            <rFont val="Tahoma"/>
            <family val="2"/>
          </rPr>
          <t xml:space="preserve">
NQ số 1232/NQ-UBTVQH15 ngày 24/10/2024</t>
        </r>
      </text>
    </comment>
    <comment ref="C1097" authorId="2" shapeId="0" xr:uid="{00000000-0006-0000-0600-00003D000000}">
      <text>
        <r>
          <rPr>
            <b/>
            <sz val="9"/>
            <color indexed="81"/>
            <rFont val="Tahoma"/>
            <family val="2"/>
          </rPr>
          <t>Dell:</t>
        </r>
        <r>
          <rPr>
            <sz val="9"/>
            <color indexed="81"/>
            <rFont val="Tahoma"/>
            <family val="2"/>
          </rPr>
          <t xml:space="preserve">
NQ số 1232/NQ-UBTVQH15 ngày 24/10/2024</t>
        </r>
      </text>
    </comment>
    <comment ref="C1098" authorId="2" shapeId="0" xr:uid="{00000000-0006-0000-0600-00003E000000}">
      <text>
        <r>
          <rPr>
            <b/>
            <sz val="9"/>
            <color indexed="81"/>
            <rFont val="Tahoma"/>
            <family val="2"/>
          </rPr>
          <t>Dell:</t>
        </r>
        <r>
          <rPr>
            <sz val="9"/>
            <color indexed="81"/>
            <rFont val="Tahoma"/>
            <family val="2"/>
          </rPr>
          <t xml:space="preserve">
NQ số 1232/NQ-UBTVQH15 ngày 24/10/2024</t>
        </r>
      </text>
    </comment>
    <comment ref="C1099" authorId="2" shapeId="0" xr:uid="{00000000-0006-0000-0600-00003F000000}">
      <text>
        <r>
          <rPr>
            <b/>
            <sz val="9"/>
            <color indexed="81"/>
            <rFont val="Tahoma"/>
            <family val="2"/>
          </rPr>
          <t>Dell:</t>
        </r>
        <r>
          <rPr>
            <sz val="9"/>
            <color indexed="81"/>
            <rFont val="Tahoma"/>
            <family val="2"/>
          </rPr>
          <t xml:space="preserve">
NQ số 1232/NQ-UBTVQH15 ngày 24/10/2024</t>
        </r>
      </text>
    </comment>
    <comment ref="C1100" authorId="2" shapeId="0" xr:uid="{00000000-0006-0000-0600-000040000000}">
      <text>
        <r>
          <rPr>
            <b/>
            <sz val="9"/>
            <color indexed="81"/>
            <rFont val="Tahoma"/>
            <family val="2"/>
          </rPr>
          <t>Dell:</t>
        </r>
        <r>
          <rPr>
            <sz val="9"/>
            <color indexed="81"/>
            <rFont val="Tahoma"/>
            <family val="2"/>
          </rPr>
          <t xml:space="preserve">
NQ số 1232/NQ-UBTVQH15 ngày 24/10/2024</t>
        </r>
      </text>
    </comment>
    <comment ref="C1101" authorId="2" shapeId="0" xr:uid="{00000000-0006-0000-0600-000041000000}">
      <text>
        <r>
          <rPr>
            <b/>
            <sz val="9"/>
            <color indexed="81"/>
            <rFont val="Tahoma"/>
            <family val="2"/>
          </rPr>
          <t>Dell:</t>
        </r>
        <r>
          <rPr>
            <sz val="9"/>
            <color indexed="81"/>
            <rFont val="Tahoma"/>
            <family val="2"/>
          </rPr>
          <t xml:space="preserve">
NQ số 1232/NQ-UBTVQH15 ngày 24/10/2024</t>
        </r>
      </text>
    </comment>
    <comment ref="C1102" authorId="2" shapeId="0" xr:uid="{00000000-0006-0000-0600-000042000000}">
      <text>
        <r>
          <rPr>
            <b/>
            <sz val="9"/>
            <color indexed="81"/>
            <rFont val="Tahoma"/>
            <family val="2"/>
          </rPr>
          <t>Dell:</t>
        </r>
        <r>
          <rPr>
            <sz val="9"/>
            <color indexed="81"/>
            <rFont val="Tahoma"/>
            <family val="2"/>
          </rPr>
          <t xml:space="preserve">
NQ số 1232/NQ-UBTVQH15 ngày 24/10/2024</t>
        </r>
      </text>
    </comment>
    <comment ref="C1103" authorId="2" shapeId="0" xr:uid="{00000000-0006-0000-0600-000043000000}">
      <text>
        <r>
          <rPr>
            <b/>
            <sz val="9"/>
            <color indexed="81"/>
            <rFont val="Tahoma"/>
            <family val="2"/>
          </rPr>
          <t>Dell:</t>
        </r>
        <r>
          <rPr>
            <sz val="9"/>
            <color indexed="81"/>
            <rFont val="Tahoma"/>
            <family val="2"/>
          </rPr>
          <t xml:space="preserve">
NQ số 1232/NQ-UBTVQH15 ngày 24/10/2024</t>
        </r>
      </text>
    </comment>
    <comment ref="C1104" authorId="2" shapeId="0" xr:uid="{00000000-0006-0000-0600-000044000000}">
      <text>
        <r>
          <rPr>
            <b/>
            <sz val="9"/>
            <color indexed="81"/>
            <rFont val="Tahoma"/>
            <family val="2"/>
          </rPr>
          <t>Dell:</t>
        </r>
        <r>
          <rPr>
            <sz val="9"/>
            <color indexed="81"/>
            <rFont val="Tahoma"/>
            <family val="2"/>
          </rPr>
          <t xml:space="preserve">
NQ số 1232/NQ-UBTVQH15 ngày 24/10/2024</t>
        </r>
      </text>
    </comment>
    <comment ref="C1105" authorId="2" shapeId="0" xr:uid="{00000000-0006-0000-0600-000045000000}">
      <text>
        <r>
          <rPr>
            <b/>
            <sz val="9"/>
            <color indexed="81"/>
            <rFont val="Tahoma"/>
            <family val="2"/>
          </rPr>
          <t>Dell:</t>
        </r>
        <r>
          <rPr>
            <sz val="9"/>
            <color indexed="81"/>
            <rFont val="Tahoma"/>
            <family val="2"/>
          </rPr>
          <t xml:space="preserve">
NQ số 1232/NQ-UBTVQH15 ngày 24/10/2024</t>
        </r>
      </text>
    </comment>
    <comment ref="C1130" authorId="2" shapeId="0" xr:uid="{00000000-0006-0000-0600-000046000000}">
      <text>
        <r>
          <rPr>
            <b/>
            <sz val="9"/>
            <color indexed="81"/>
            <rFont val="Tahoma"/>
            <family val="2"/>
          </rPr>
          <t>Dell:</t>
        </r>
        <r>
          <rPr>
            <sz val="9"/>
            <color indexed="81"/>
            <rFont val="Tahoma"/>
            <family val="2"/>
          </rPr>
          <t xml:space="preserve">
NQ số 1232/NQ-UBTVQH15 ngày 24/10/2024</t>
        </r>
      </text>
    </comment>
    <comment ref="C1141" authorId="2" shapeId="0" xr:uid="{00000000-0006-0000-0600-000047000000}">
      <text>
        <r>
          <rPr>
            <b/>
            <sz val="9"/>
            <color indexed="81"/>
            <rFont val="Tahoma"/>
            <family val="2"/>
          </rPr>
          <t>Dell:</t>
        </r>
        <r>
          <rPr>
            <sz val="9"/>
            <color indexed="81"/>
            <rFont val="Tahoma"/>
            <family val="2"/>
          </rPr>
          <t xml:space="preserve">
NQ số 1248/NQ-UBTVQH15 ngày 24/10/2024</t>
        </r>
      </text>
    </comment>
    <comment ref="C1146" authorId="2" shapeId="0" xr:uid="{00000000-0006-0000-0600-000048000000}">
      <text>
        <r>
          <rPr>
            <b/>
            <sz val="9"/>
            <color indexed="81"/>
            <rFont val="Tahoma"/>
            <family val="2"/>
          </rPr>
          <t>Dell:</t>
        </r>
        <r>
          <rPr>
            <sz val="9"/>
            <color indexed="81"/>
            <rFont val="Tahoma"/>
            <family val="2"/>
          </rPr>
          <t xml:space="preserve">
NQ số 1248/NQ-UBTVQH15 ngày 24/10/2024</t>
        </r>
      </text>
    </comment>
    <comment ref="C1148" authorId="2" shapeId="0" xr:uid="{00000000-0006-0000-0600-000049000000}">
      <text>
        <r>
          <rPr>
            <b/>
            <sz val="9"/>
            <color indexed="81"/>
            <rFont val="Tahoma"/>
            <family val="2"/>
          </rPr>
          <t>Dell:</t>
        </r>
        <r>
          <rPr>
            <sz val="9"/>
            <color indexed="81"/>
            <rFont val="Tahoma"/>
            <family val="2"/>
          </rPr>
          <t xml:space="preserve">
NQ số 1248/NQ-UBTVQH15 ngày 24/10/2024</t>
        </r>
      </text>
    </comment>
    <comment ref="C1174" authorId="2" shapeId="0" xr:uid="{00000000-0006-0000-0600-00004A000000}">
      <text>
        <r>
          <rPr>
            <b/>
            <sz val="9"/>
            <color indexed="81"/>
            <rFont val="Tahoma"/>
            <family val="2"/>
          </rPr>
          <t>Dell:</t>
        </r>
        <r>
          <rPr>
            <sz val="9"/>
            <color indexed="81"/>
            <rFont val="Tahoma"/>
            <family val="2"/>
          </rPr>
          <t xml:space="preserve">
NQ số 1248/NQ-UBTVQH15 ngày 24/10/2024</t>
        </r>
      </text>
    </comment>
    <comment ref="C1179" authorId="2" shapeId="0" xr:uid="{00000000-0006-0000-0600-00004B000000}">
      <text>
        <r>
          <rPr>
            <b/>
            <sz val="9"/>
            <color indexed="81"/>
            <rFont val="Tahoma"/>
            <family val="2"/>
          </rPr>
          <t>Dell:</t>
        </r>
        <r>
          <rPr>
            <sz val="9"/>
            <color indexed="81"/>
            <rFont val="Tahoma"/>
            <family val="2"/>
          </rPr>
          <t xml:space="preserve">
NQ số 1248/NQ-UBTVQH15 ngày 24/10/2024</t>
        </r>
      </text>
    </comment>
    <comment ref="C1181" authorId="2" shapeId="0" xr:uid="{00000000-0006-0000-0600-00004C000000}">
      <text>
        <r>
          <rPr>
            <b/>
            <sz val="9"/>
            <color indexed="81"/>
            <rFont val="Tahoma"/>
            <family val="2"/>
          </rPr>
          <t>Dell:</t>
        </r>
        <r>
          <rPr>
            <sz val="9"/>
            <color indexed="81"/>
            <rFont val="Tahoma"/>
            <family val="2"/>
          </rPr>
          <t xml:space="preserve">
NQ số 1248/NQ-UBTVQH15 ngày 24/10/2024</t>
        </r>
      </text>
    </comment>
    <comment ref="C1184" authorId="2" shapeId="0" xr:uid="{00000000-0006-0000-0600-00004D000000}">
      <text>
        <r>
          <rPr>
            <b/>
            <sz val="9"/>
            <color indexed="81"/>
            <rFont val="Tahoma"/>
            <family val="2"/>
          </rPr>
          <t>Dell:</t>
        </r>
        <r>
          <rPr>
            <sz val="9"/>
            <color indexed="81"/>
            <rFont val="Tahoma"/>
            <family val="2"/>
          </rPr>
          <t xml:space="preserve">
NQ số 1248/NQ-UBTVQH15 ngày 24/10/2024</t>
        </r>
      </text>
    </comment>
    <comment ref="C1186" authorId="3" shapeId="0" xr:uid="{00000000-0006-0000-0600-00004E000000}">
      <text>
        <r>
          <rPr>
            <b/>
            <sz val="8"/>
            <color indexed="81"/>
            <rFont val="Tahoma"/>
            <family val="2"/>
          </rPr>
          <t>Home:</t>
        </r>
        <r>
          <rPr>
            <sz val="8"/>
            <color indexed="81"/>
            <rFont val="Tahoma"/>
            <family val="2"/>
          </rPr>
          <t xml:space="preserve">
NQ 656/NQ-UBTVQH14 ngày 13/3/2019</t>
        </r>
      </text>
    </comment>
    <comment ref="C1187" authorId="3" shapeId="0" xr:uid="{00000000-0006-0000-0600-00004F000000}">
      <text>
        <r>
          <rPr>
            <b/>
            <sz val="8"/>
            <color indexed="81"/>
            <rFont val="Tahoma"/>
            <family val="2"/>
          </rPr>
          <t>Home:</t>
        </r>
        <r>
          <rPr>
            <sz val="8"/>
            <color indexed="81"/>
            <rFont val="Tahoma"/>
            <family val="2"/>
          </rPr>
          <t xml:space="preserve">
NQ 656/NQ-UBTVQH14 ngày 13/3/2019</t>
        </r>
      </text>
    </comment>
    <comment ref="C1188" authorId="3" shapeId="0" xr:uid="{00000000-0006-0000-0600-000050000000}">
      <text>
        <r>
          <rPr>
            <b/>
            <sz val="8"/>
            <color indexed="81"/>
            <rFont val="Tahoma"/>
            <family val="2"/>
          </rPr>
          <t>Home:</t>
        </r>
        <r>
          <rPr>
            <sz val="8"/>
            <color indexed="81"/>
            <rFont val="Tahoma"/>
            <family val="2"/>
          </rPr>
          <t xml:space="preserve">
NQ 656/NQ-UBTVQH14 ngày 13/3/2019</t>
        </r>
      </text>
    </comment>
    <comment ref="C1189" authorId="3" shapeId="0" xr:uid="{00000000-0006-0000-0600-000051000000}">
      <text>
        <r>
          <rPr>
            <b/>
            <sz val="8"/>
            <color indexed="81"/>
            <rFont val="Tahoma"/>
            <family val="2"/>
          </rPr>
          <t>Home:</t>
        </r>
        <r>
          <rPr>
            <sz val="8"/>
            <color indexed="81"/>
            <rFont val="Tahoma"/>
            <family val="2"/>
          </rPr>
          <t xml:space="preserve">
NQ 656/NQ-UBTVQH14 ngày 13/3/2019</t>
        </r>
      </text>
    </comment>
    <comment ref="C1190" authorId="3" shapeId="0" xr:uid="{00000000-0006-0000-0600-000052000000}">
      <text>
        <r>
          <rPr>
            <b/>
            <sz val="8"/>
            <color indexed="81"/>
            <rFont val="Tahoma"/>
            <family val="2"/>
          </rPr>
          <t>Home:</t>
        </r>
        <r>
          <rPr>
            <sz val="8"/>
            <color indexed="81"/>
            <rFont val="Tahoma"/>
            <family val="2"/>
          </rPr>
          <t xml:space="preserve">
NQ 656/NQ-UBTVQH14 ngày 13/3/2019</t>
        </r>
      </text>
    </comment>
    <comment ref="C1191" authorId="3" shapeId="0" xr:uid="{00000000-0006-0000-0600-000053000000}">
      <text>
        <r>
          <rPr>
            <b/>
            <sz val="8"/>
            <color indexed="81"/>
            <rFont val="Tahoma"/>
            <family val="2"/>
          </rPr>
          <t>Home:</t>
        </r>
        <r>
          <rPr>
            <sz val="8"/>
            <color indexed="81"/>
            <rFont val="Tahoma"/>
            <family val="2"/>
          </rPr>
          <t xml:space="preserve">
NQ 656/NQ-UBTVQH14 ngày 13/3/2019</t>
        </r>
      </text>
    </comment>
    <comment ref="C1192" authorId="3" shapeId="0" xr:uid="{00000000-0006-0000-0600-000054000000}">
      <text>
        <r>
          <rPr>
            <b/>
            <sz val="8"/>
            <color indexed="81"/>
            <rFont val="Tahoma"/>
            <family val="2"/>
          </rPr>
          <t>Home:</t>
        </r>
        <r>
          <rPr>
            <sz val="8"/>
            <color indexed="81"/>
            <rFont val="Tahoma"/>
            <family val="2"/>
          </rPr>
          <t xml:space="preserve">
NQ 656/NQ-UBTVQH14 ngày 13/3/2019</t>
        </r>
      </text>
    </comment>
    <comment ref="C1203" authorId="2" shapeId="0" xr:uid="{00000000-0006-0000-0600-000055000000}">
      <text>
        <r>
          <rPr>
            <b/>
            <sz val="9"/>
            <color indexed="81"/>
            <rFont val="Tahoma"/>
            <family val="2"/>
          </rPr>
          <t>Dell:</t>
        </r>
        <r>
          <rPr>
            <sz val="9"/>
            <color indexed="81"/>
            <rFont val="Tahoma"/>
            <family val="2"/>
          </rPr>
          <t xml:space="preserve">
NQ số 1248/NQ-UBTVQH15 ngày 24/10/2024</t>
        </r>
      </text>
    </comment>
    <comment ref="C1209" authorId="2" shapeId="0" xr:uid="{00000000-0006-0000-0600-000056000000}">
      <text>
        <r>
          <rPr>
            <b/>
            <sz val="9"/>
            <color indexed="81"/>
            <rFont val="Tahoma"/>
            <family val="2"/>
          </rPr>
          <t>Dell:</t>
        </r>
        <r>
          <rPr>
            <sz val="9"/>
            <color indexed="81"/>
            <rFont val="Tahoma"/>
            <family val="2"/>
          </rPr>
          <t xml:space="preserve">
NQ số 1248/NQ-UBTVQH15 ngày 24/10/2024</t>
        </r>
      </text>
    </comment>
    <comment ref="C1213" authorId="2" shapeId="0" xr:uid="{00000000-0006-0000-0600-000057000000}">
      <text>
        <r>
          <rPr>
            <b/>
            <sz val="9"/>
            <color indexed="81"/>
            <rFont val="Tahoma"/>
            <family val="2"/>
          </rPr>
          <t>Dell:</t>
        </r>
        <r>
          <rPr>
            <sz val="9"/>
            <color indexed="81"/>
            <rFont val="Tahoma"/>
            <family val="2"/>
          </rPr>
          <t xml:space="preserve">
NQ số 1248/NQ-UBTVQH15 ngày 24/10/2024</t>
        </r>
      </text>
    </comment>
    <comment ref="C1217" authorId="2" shapeId="0" xr:uid="{00000000-0006-0000-0600-000058000000}">
      <text>
        <r>
          <rPr>
            <b/>
            <sz val="9"/>
            <color indexed="81"/>
            <rFont val="Tahoma"/>
            <family val="2"/>
          </rPr>
          <t>Dell:</t>
        </r>
        <r>
          <rPr>
            <sz val="9"/>
            <color indexed="81"/>
            <rFont val="Tahoma"/>
            <family val="2"/>
          </rPr>
          <t xml:space="preserve">
NQ số 1248/NQ-UBTVQH15 ngày 24/10/2024</t>
        </r>
      </text>
    </comment>
    <comment ref="C1220" authorId="2" shapeId="0" xr:uid="{00000000-0006-0000-0600-000059000000}">
      <text>
        <r>
          <rPr>
            <b/>
            <sz val="9"/>
            <color indexed="81"/>
            <rFont val="Tahoma"/>
            <family val="2"/>
          </rPr>
          <t>Dell:</t>
        </r>
        <r>
          <rPr>
            <sz val="9"/>
            <color indexed="81"/>
            <rFont val="Tahoma"/>
            <family val="2"/>
          </rPr>
          <t xml:space="preserve">
NQ số 1248/NQ-UBTVQH15 ngày 24/10/2024</t>
        </r>
      </text>
    </comment>
    <comment ref="C1226" authorId="2" shapeId="0" xr:uid="{00000000-0006-0000-0600-00005A000000}">
      <text>
        <r>
          <rPr>
            <b/>
            <sz val="9"/>
            <color indexed="81"/>
            <rFont val="Tahoma"/>
            <family val="2"/>
          </rPr>
          <t>Dell:</t>
        </r>
        <r>
          <rPr>
            <sz val="9"/>
            <color indexed="81"/>
            <rFont val="Tahoma"/>
            <family val="2"/>
          </rPr>
          <t xml:space="preserve">
NQ số 1248/NQ-UBTVQH15 ngày 24/10/2024</t>
        </r>
      </text>
    </comment>
    <comment ref="C1228" authorId="2" shapeId="0" xr:uid="{00000000-0006-0000-0600-00005B000000}">
      <text>
        <r>
          <rPr>
            <b/>
            <sz val="9"/>
            <color indexed="81"/>
            <rFont val="Tahoma"/>
            <family val="2"/>
          </rPr>
          <t>Dell:</t>
        </r>
        <r>
          <rPr>
            <sz val="9"/>
            <color indexed="81"/>
            <rFont val="Tahoma"/>
            <family val="2"/>
          </rPr>
          <t xml:space="preserve">
NQ số 1248/NQ-UBTVQH15 ngày 24/10/2024</t>
        </r>
      </text>
    </comment>
    <comment ref="C1230" authorId="2" shapeId="0" xr:uid="{00000000-0006-0000-0600-00005C000000}">
      <text>
        <r>
          <rPr>
            <b/>
            <sz val="9"/>
            <color indexed="81"/>
            <rFont val="Tahoma"/>
            <family val="2"/>
          </rPr>
          <t>Dell:</t>
        </r>
        <r>
          <rPr>
            <sz val="9"/>
            <color indexed="81"/>
            <rFont val="Tahoma"/>
            <family val="2"/>
          </rPr>
          <t xml:space="preserve">
NQ số 1248/NQ-UBTVQH15 ngày 24/10/2024</t>
        </r>
      </text>
    </comment>
    <comment ref="C1239" authorId="2" shapeId="0" xr:uid="{00000000-0006-0000-0600-00005D000000}">
      <text>
        <r>
          <rPr>
            <b/>
            <sz val="9"/>
            <color indexed="81"/>
            <rFont val="Tahoma"/>
            <family val="2"/>
          </rPr>
          <t>Dell:</t>
        </r>
        <r>
          <rPr>
            <sz val="9"/>
            <color indexed="81"/>
            <rFont val="Tahoma"/>
            <family val="2"/>
          </rPr>
          <t xml:space="preserve">
NQ số 1248/NQ-UBTVQH15 ngày 24/10/2024</t>
        </r>
      </text>
    </comment>
    <comment ref="C1541" authorId="2" shapeId="0" xr:uid="{00000000-0006-0000-0600-00005E000000}">
      <text>
        <r>
          <rPr>
            <b/>
            <sz val="9"/>
            <color indexed="81"/>
            <rFont val="Tahoma"/>
            <family val="2"/>
          </rPr>
          <t>Dell:</t>
        </r>
        <r>
          <rPr>
            <sz val="9"/>
            <color indexed="81"/>
            <rFont val="Tahoma"/>
            <family val="2"/>
          </rPr>
          <t xml:space="preserve">
NQ soos1243/NQ-UBTVQH15 ngày 24/10/2024</t>
        </r>
      </text>
    </comment>
    <comment ref="C1543" authorId="2" shapeId="0" xr:uid="{00000000-0006-0000-0600-00005F000000}">
      <text>
        <r>
          <rPr>
            <b/>
            <sz val="9"/>
            <color indexed="81"/>
            <rFont val="Tahoma"/>
            <family val="2"/>
          </rPr>
          <t>Dell:</t>
        </r>
        <r>
          <rPr>
            <sz val="9"/>
            <color indexed="81"/>
            <rFont val="Tahoma"/>
            <family val="2"/>
          </rPr>
          <t xml:space="preserve">
NQ so 1243/NQ-UBTVQH15 ngày 24/10/2024</t>
        </r>
      </text>
    </comment>
    <comment ref="C1546" authorId="2" shapeId="0" xr:uid="{00000000-0006-0000-0600-000060000000}">
      <text>
        <r>
          <rPr>
            <b/>
            <sz val="9"/>
            <color indexed="81"/>
            <rFont val="Tahoma"/>
            <family val="2"/>
          </rPr>
          <t>Dell:</t>
        </r>
        <r>
          <rPr>
            <sz val="9"/>
            <color indexed="81"/>
            <rFont val="Tahoma"/>
            <family val="2"/>
          </rPr>
          <t xml:space="preserve">
NQ so 1243/NQ-UBTVQH15 ngày 24/10/2024</t>
        </r>
      </text>
    </comment>
    <comment ref="C1550" authorId="2" shapeId="0" xr:uid="{00000000-0006-0000-0600-000061000000}">
      <text>
        <r>
          <rPr>
            <b/>
            <sz val="9"/>
            <color indexed="81"/>
            <rFont val="Tahoma"/>
            <family val="2"/>
          </rPr>
          <t>Dell:</t>
        </r>
        <r>
          <rPr>
            <sz val="9"/>
            <color indexed="81"/>
            <rFont val="Tahoma"/>
            <family val="2"/>
          </rPr>
          <t xml:space="preserve">
NQ so 1243/NQ-UBTVQH15 ngày 24/10/2024</t>
        </r>
      </text>
    </comment>
    <comment ref="C1555" authorId="2" shapeId="0" xr:uid="{00000000-0006-0000-0600-000062000000}">
      <text>
        <r>
          <rPr>
            <b/>
            <sz val="9"/>
            <color indexed="81"/>
            <rFont val="Tahoma"/>
            <family val="2"/>
          </rPr>
          <t>Dell:</t>
        </r>
        <r>
          <rPr>
            <sz val="9"/>
            <color indexed="81"/>
            <rFont val="Tahoma"/>
            <family val="2"/>
          </rPr>
          <t xml:space="preserve">
NQ so 1243/NQ-UBTVQH15 ngày 24/10/2024</t>
        </r>
      </text>
    </comment>
    <comment ref="C1559" authorId="2" shapeId="0" xr:uid="{00000000-0006-0000-0600-000063000000}">
      <text>
        <r>
          <rPr>
            <b/>
            <sz val="9"/>
            <color indexed="81"/>
            <rFont val="Tahoma"/>
            <family val="2"/>
          </rPr>
          <t>Dell:</t>
        </r>
        <r>
          <rPr>
            <sz val="9"/>
            <color indexed="81"/>
            <rFont val="Tahoma"/>
            <family val="2"/>
          </rPr>
          <t xml:space="preserve">
NQ so 1243/NQ-UBTVQH15 ngày 24/10/2024</t>
        </r>
      </text>
    </comment>
    <comment ref="C1570" authorId="0" shapeId="0" xr:uid="{00000000-0006-0000-0600-000064000000}">
      <text>
        <r>
          <rPr>
            <b/>
            <sz val="9"/>
            <color indexed="81"/>
            <rFont val="Tahoma"/>
            <family val="2"/>
          </rPr>
          <t>BNV-01:</t>
        </r>
        <r>
          <rPr>
            <sz val="9"/>
            <color indexed="81"/>
            <rFont val="Tahoma"/>
            <family val="2"/>
          </rPr>
          <t xml:space="preserve">
NQ 831/NQ-UBTVQH14 ngày 17/1/2/2019</t>
        </r>
      </text>
    </comment>
    <comment ref="C1588" authorId="0" shapeId="0" xr:uid="{00000000-0006-0000-0600-000065000000}">
      <text>
        <r>
          <rPr>
            <b/>
            <sz val="9"/>
            <color indexed="81"/>
            <rFont val="Tahoma"/>
            <family val="2"/>
          </rPr>
          <t>BNV-01:</t>
        </r>
        <r>
          <rPr>
            <sz val="9"/>
            <color indexed="81"/>
            <rFont val="Tahoma"/>
            <family val="2"/>
          </rPr>
          <t xml:space="preserve">
NQ 831/NQ-UBTVQH14 ngày 17/1/2/2019</t>
        </r>
      </text>
    </comment>
    <comment ref="C1594" authorId="0" shapeId="0" xr:uid="{00000000-0006-0000-0600-000066000000}">
      <text>
        <r>
          <rPr>
            <b/>
            <sz val="9"/>
            <color indexed="81"/>
            <rFont val="Tahoma"/>
            <family val="2"/>
          </rPr>
          <t>BNV-01:</t>
        </r>
        <r>
          <rPr>
            <sz val="9"/>
            <color indexed="81"/>
            <rFont val="Tahoma"/>
            <family val="2"/>
          </rPr>
          <t xml:space="preserve">
NQ 831/NQ-UBTVQH14 ngày 17/1/2/2019</t>
        </r>
      </text>
    </comment>
    <comment ref="C1599" authorId="0" shapeId="0" xr:uid="{00000000-0006-0000-0600-000067000000}">
      <text>
        <r>
          <rPr>
            <b/>
            <sz val="9"/>
            <color indexed="81"/>
            <rFont val="Tahoma"/>
            <family val="2"/>
          </rPr>
          <t>BNV-01:</t>
        </r>
        <r>
          <rPr>
            <sz val="9"/>
            <color indexed="81"/>
            <rFont val="Tahoma"/>
            <family val="2"/>
          </rPr>
          <t xml:space="preserve">
NQ 831/NQ-UBTVQH14 ngày 17/1/2/2019</t>
        </r>
      </text>
    </comment>
    <comment ref="C1634" authorId="0" shapeId="0" xr:uid="{00000000-0006-0000-0600-000068000000}">
      <text>
        <r>
          <rPr>
            <b/>
            <sz val="9"/>
            <color indexed="81"/>
            <rFont val="Tahoma"/>
            <family val="2"/>
          </rPr>
          <t>BNV-01:</t>
        </r>
        <r>
          <rPr>
            <sz val="9"/>
            <color indexed="81"/>
            <rFont val="Tahoma"/>
            <family val="2"/>
          </rPr>
          <t xml:space="preserve">
NQ 831/NQ-UBTVQH14 ngày 17/1/2/2019</t>
        </r>
      </text>
    </comment>
    <comment ref="C1644" authorId="0" shapeId="0" xr:uid="{00000000-0006-0000-0600-000069000000}">
      <text>
        <r>
          <rPr>
            <b/>
            <sz val="9"/>
            <color indexed="81"/>
            <rFont val="Tahoma"/>
            <family val="2"/>
          </rPr>
          <t>BNV-01:</t>
        </r>
        <r>
          <rPr>
            <sz val="9"/>
            <color indexed="81"/>
            <rFont val="Tahoma"/>
            <family val="2"/>
          </rPr>
          <t xml:space="preserve">
NQ 831/NQ-UBTVQH14 ngày 17/1/2/2019</t>
        </r>
      </text>
    </comment>
    <comment ref="C1645" authorId="0" shapeId="0" xr:uid="{00000000-0006-0000-0600-00006A000000}">
      <text>
        <r>
          <rPr>
            <b/>
            <sz val="9"/>
            <color indexed="81"/>
            <rFont val="Tahoma"/>
            <family val="2"/>
          </rPr>
          <t>BNV-01:</t>
        </r>
        <r>
          <rPr>
            <sz val="9"/>
            <color indexed="81"/>
            <rFont val="Tahoma"/>
            <family val="2"/>
          </rPr>
          <t xml:space="preserve">
NQ 831/NQ-UBTVQH14 ngày 17/1/2/2019</t>
        </r>
      </text>
    </comment>
    <comment ref="C1646" authorId="4" shapeId="0" xr:uid="{00000000-0006-0000-0600-00006B000000}">
      <text>
        <r>
          <rPr>
            <sz val="8"/>
            <color indexed="81"/>
            <rFont val="Tahoma"/>
            <family val="2"/>
          </rPr>
          <t xml:space="preserve">
Tach tu xa Nga My - VTCI</t>
        </r>
      </text>
    </comment>
    <comment ref="C1657" authorId="2" shapeId="0" xr:uid="{00000000-0006-0000-0600-00006C000000}">
      <text>
        <r>
          <rPr>
            <b/>
            <sz val="9"/>
            <color indexed="81"/>
            <rFont val="Tahoma"/>
            <family val="2"/>
          </rPr>
          <t>Dell:</t>
        </r>
        <r>
          <rPr>
            <sz val="9"/>
            <color indexed="81"/>
            <rFont val="Tahoma"/>
            <family val="2"/>
          </rPr>
          <t xml:space="preserve">
NQ so 1243/NQ-UBTVQH15 ngày 24/10/2024</t>
        </r>
      </text>
    </comment>
    <comment ref="B1868" authorId="5" shapeId="0" xr:uid="{00000000-0006-0000-0600-00006D000000}">
      <text>
        <r>
          <rPr>
            <sz val="9"/>
            <color indexed="81"/>
            <rFont val="Tahoma"/>
            <family val="2"/>
          </rPr>
          <t xml:space="preserve"> file ánh xạ là 20263 là sai</t>
        </r>
      </text>
    </comment>
    <comment ref="C1956" authorId="2" shapeId="0" xr:uid="{00000000-0006-0000-0600-00006E000000}">
      <text>
        <r>
          <rPr>
            <b/>
            <sz val="9"/>
            <color indexed="81"/>
            <rFont val="Tahoma"/>
            <family val="2"/>
          </rPr>
          <t>Dell:</t>
        </r>
        <r>
          <rPr>
            <sz val="9"/>
            <color indexed="81"/>
            <rFont val="Tahoma"/>
            <family val="2"/>
          </rPr>
          <t xml:space="preserve">
NQ số 1279/NQ-UBTVQH15 ngày 24/11/2024</t>
        </r>
      </text>
    </comment>
    <comment ref="C1969" authorId="1" shapeId="0" xr:uid="{00000000-0006-0000-0600-00006F000000}">
      <text>
        <r>
          <rPr>
            <b/>
            <sz val="9"/>
            <color indexed="81"/>
            <rFont val="Tahoma"/>
            <family val="2"/>
          </rPr>
          <t>Nguyen:</t>
        </r>
        <r>
          <rPr>
            <sz val="9"/>
            <color indexed="81"/>
            <rFont val="Tahoma"/>
            <family val="2"/>
          </rPr>
          <t xml:space="preserve">
NQ 867?NQ-UBTVQH14 ngày 10/01/2020</t>
        </r>
      </text>
    </comment>
    <comment ref="C1985" authorId="1" shapeId="0" xr:uid="{00000000-0006-0000-0600-000070000000}">
      <text>
        <r>
          <rPr>
            <b/>
            <sz val="9"/>
            <color indexed="81"/>
            <rFont val="Tahoma"/>
            <family val="2"/>
          </rPr>
          <t>Nguyen:</t>
        </r>
        <r>
          <rPr>
            <sz val="9"/>
            <color indexed="81"/>
            <rFont val="Tahoma"/>
            <family val="2"/>
          </rPr>
          <t xml:space="preserve">
NQ 867?NQ-UBTVQH14 ngày 10/01/2020</t>
        </r>
      </text>
    </comment>
    <comment ref="C1987" authorId="1" shapeId="0" xr:uid="{00000000-0006-0000-0600-000071000000}">
      <text>
        <r>
          <rPr>
            <b/>
            <sz val="9"/>
            <color indexed="81"/>
            <rFont val="Tahoma"/>
            <family val="2"/>
          </rPr>
          <t>Nguyen:</t>
        </r>
        <r>
          <rPr>
            <sz val="9"/>
            <color indexed="81"/>
            <rFont val="Tahoma"/>
            <family val="2"/>
          </rPr>
          <t xml:space="preserve">
NQ 867?NQ-UBTVQH14 ngày 10/01/2020</t>
        </r>
      </text>
    </comment>
    <comment ref="C1992" authorId="1" shapeId="0" xr:uid="{00000000-0006-0000-0600-000072000000}">
      <text>
        <r>
          <rPr>
            <b/>
            <sz val="9"/>
            <color indexed="81"/>
            <rFont val="Tahoma"/>
            <family val="2"/>
          </rPr>
          <t>Nguyen:</t>
        </r>
        <r>
          <rPr>
            <sz val="9"/>
            <color indexed="81"/>
            <rFont val="Tahoma"/>
            <family val="2"/>
          </rPr>
          <t xml:space="preserve">
NQ 867?NQ-UBTVQH14 ngày 10/01/2020</t>
        </r>
      </text>
    </comment>
    <comment ref="C1993" authorId="1" shapeId="0" xr:uid="{00000000-0006-0000-0600-000073000000}">
      <text>
        <r>
          <rPr>
            <b/>
            <sz val="9"/>
            <color indexed="81"/>
            <rFont val="Tahoma"/>
            <family val="2"/>
          </rPr>
          <t>Nguyen:</t>
        </r>
        <r>
          <rPr>
            <sz val="9"/>
            <color indexed="81"/>
            <rFont val="Tahoma"/>
            <family val="2"/>
          </rPr>
          <t xml:space="preserve">
NQ 867?NQ-UBTVQH14 ngày 10/01/2020</t>
        </r>
      </text>
    </comment>
    <comment ref="C2003" authorId="1" shapeId="0" xr:uid="{00000000-0006-0000-0600-000074000000}">
      <text>
        <r>
          <rPr>
            <b/>
            <sz val="9"/>
            <color indexed="81"/>
            <rFont val="Tahoma"/>
            <family val="2"/>
          </rPr>
          <t>Nguyen:</t>
        </r>
        <r>
          <rPr>
            <sz val="9"/>
            <color indexed="81"/>
            <rFont val="Tahoma"/>
            <family val="2"/>
          </rPr>
          <t xml:space="preserve">
NQ 867?NQ-UBTVQH14 ngày 10/01/2020</t>
        </r>
      </text>
    </comment>
    <comment ref="C2007" authorId="2" shapeId="0" xr:uid="{00000000-0006-0000-0600-000075000000}">
      <text>
        <r>
          <rPr>
            <b/>
            <sz val="9"/>
            <color indexed="81"/>
            <rFont val="Tahoma"/>
            <family val="2"/>
          </rPr>
          <t>Dell:</t>
        </r>
        <r>
          <rPr>
            <sz val="9"/>
            <color indexed="81"/>
            <rFont val="Tahoma"/>
            <family val="2"/>
          </rPr>
          <t xml:space="preserve">
NQ số 1279/NQ-UBTVQH15 ngày 24/11/2024</t>
        </r>
      </text>
    </comment>
    <comment ref="C2015" authorId="2" shapeId="0" xr:uid="{00000000-0006-0000-0600-000076000000}">
      <text>
        <r>
          <rPr>
            <b/>
            <sz val="9"/>
            <color indexed="81"/>
            <rFont val="Tahoma"/>
            <family val="2"/>
          </rPr>
          <t>Dell:</t>
        </r>
        <r>
          <rPr>
            <sz val="9"/>
            <color indexed="81"/>
            <rFont val="Tahoma"/>
            <family val="2"/>
          </rPr>
          <t xml:space="preserve">
NQ số 1279/NQ-UBTVQH15 ngày 24/11/2024</t>
        </r>
      </text>
    </comment>
    <comment ref="C2019" authorId="2" shapeId="0" xr:uid="{00000000-0006-0000-0600-000077000000}">
      <text>
        <r>
          <rPr>
            <b/>
            <sz val="9"/>
            <color indexed="81"/>
            <rFont val="Tahoma"/>
            <family val="2"/>
          </rPr>
          <t>Dell:</t>
        </r>
        <r>
          <rPr>
            <sz val="9"/>
            <color indexed="81"/>
            <rFont val="Tahoma"/>
            <family val="2"/>
          </rPr>
          <t xml:space="preserve">
NQ số 1279/NQ-UBTVQH15 ngày 24/11/2024</t>
        </r>
      </text>
    </comment>
    <comment ref="C2025" authorId="2" shapeId="0" xr:uid="{00000000-0006-0000-0600-000078000000}">
      <text>
        <r>
          <rPr>
            <b/>
            <sz val="9"/>
            <color indexed="81"/>
            <rFont val="Tahoma"/>
            <family val="2"/>
          </rPr>
          <t>Dell:</t>
        </r>
        <r>
          <rPr>
            <sz val="9"/>
            <color indexed="81"/>
            <rFont val="Tahoma"/>
            <family val="2"/>
          </rPr>
          <t xml:space="preserve">
NQ số 1279/NQ-UBTVQH15 ngày 24/11/2024</t>
        </r>
      </text>
    </comment>
    <comment ref="C2027" authorId="1" shapeId="0" xr:uid="{00000000-0006-0000-0600-000079000000}">
      <text>
        <r>
          <rPr>
            <b/>
            <sz val="9"/>
            <color indexed="81"/>
            <rFont val="Tahoma"/>
            <family val="2"/>
          </rPr>
          <t>Nguyen:</t>
        </r>
        <r>
          <rPr>
            <sz val="9"/>
            <color indexed="81"/>
            <rFont val="Tahoma"/>
            <family val="2"/>
          </rPr>
          <t xml:space="preserve">
NQ 867?NQ-UBTVQH14 ngày 10/01/2020</t>
        </r>
      </text>
    </comment>
    <comment ref="C2043" authorId="1" shapeId="0" xr:uid="{00000000-0006-0000-0600-00007A000000}">
      <text>
        <r>
          <rPr>
            <b/>
            <sz val="9"/>
            <color indexed="81"/>
            <rFont val="Tahoma"/>
            <family val="2"/>
          </rPr>
          <t>Nguyen:</t>
        </r>
        <r>
          <rPr>
            <sz val="9"/>
            <color indexed="81"/>
            <rFont val="Tahoma"/>
            <family val="2"/>
          </rPr>
          <t xml:space="preserve">
NQ 859/NQ-UBTVQH14 ngày 10/01/2020</t>
        </r>
      </text>
    </comment>
    <comment ref="C2058" authorId="2" shapeId="0" xr:uid="{00000000-0006-0000-0600-00007B000000}">
      <text>
        <r>
          <rPr>
            <b/>
            <sz val="9"/>
            <color indexed="81"/>
            <rFont val="Tahoma"/>
            <family val="2"/>
          </rPr>
          <t>Dell:</t>
        </r>
        <r>
          <rPr>
            <sz val="9"/>
            <color indexed="81"/>
            <rFont val="Tahoma"/>
            <family val="2"/>
          </rPr>
          <t xml:space="preserve">
NQ số 1195/NQ-UBTVQH15 ngày 28/9/2024</t>
        </r>
      </text>
    </comment>
    <comment ref="C2088" authorId="2" shapeId="0" xr:uid="{00000000-0006-0000-0600-00007C000000}">
      <text>
        <r>
          <rPr>
            <b/>
            <sz val="9"/>
            <color indexed="81"/>
            <rFont val="Tahoma"/>
            <family val="2"/>
          </rPr>
          <t>Dell:</t>
        </r>
        <r>
          <rPr>
            <sz val="9"/>
            <color indexed="81"/>
            <rFont val="Tahoma"/>
            <family val="2"/>
          </rPr>
          <t xml:space="preserve">
NQ số 1195
/NQ-UBTVQH15 ngày 28/9/2024</t>
        </r>
      </text>
    </comment>
    <comment ref="C2092" authorId="2" shapeId="0" xr:uid="{00000000-0006-0000-0600-00007D000000}">
      <text>
        <r>
          <rPr>
            <b/>
            <sz val="9"/>
            <color indexed="81"/>
            <rFont val="Tahoma"/>
            <family val="2"/>
          </rPr>
          <t>Dell:</t>
        </r>
        <r>
          <rPr>
            <sz val="9"/>
            <color indexed="81"/>
            <rFont val="Tahoma"/>
            <family val="2"/>
          </rPr>
          <t xml:space="preserve">
NQ số 1194/NQ-UBTVQH15 ngày 28/9/2024
</t>
        </r>
      </text>
    </comment>
    <comment ref="C2115" authorId="1" shapeId="0" xr:uid="{00000000-0006-0000-0600-00007E000000}">
      <text>
        <r>
          <rPr>
            <sz val="9"/>
            <color indexed="81"/>
            <rFont val="Tahoma"/>
            <family val="2"/>
          </rPr>
          <t>NQ 859/NQ-UBTVQH14 ngày 10/01/2020</t>
        </r>
      </text>
    </comment>
    <comment ref="C2800" authorId="1" shapeId="0" xr:uid="{00000000-0006-0000-0600-00007F000000}">
      <text>
        <r>
          <rPr>
            <b/>
            <sz val="9"/>
            <color indexed="81"/>
            <rFont val="Tahoma"/>
            <family val="2"/>
          </rPr>
          <t>Nguyen:</t>
        </r>
        <r>
          <rPr>
            <sz val="9"/>
            <color indexed="81"/>
            <rFont val="Tahoma"/>
            <family val="2"/>
          </rPr>
          <t xml:space="preserve">
NQ 865/NQ-UBTVQH ngày 10/01/2020</t>
        </r>
      </text>
    </comment>
    <comment ref="C2801" authorId="1" shapeId="0" xr:uid="{00000000-0006-0000-0600-000080000000}">
      <text>
        <r>
          <rPr>
            <b/>
            <sz val="9"/>
            <color indexed="81"/>
            <rFont val="Tahoma"/>
            <family val="2"/>
          </rPr>
          <t>Nguyen:</t>
        </r>
        <r>
          <rPr>
            <sz val="9"/>
            <color indexed="81"/>
            <rFont val="Tahoma"/>
            <family val="2"/>
          </rPr>
          <t xml:space="preserve">
NQ 865/NQ-UBTVQH ngày 10/01/2020</t>
        </r>
      </text>
    </comment>
    <comment ref="C2802" authorId="1" shapeId="0" xr:uid="{00000000-0006-0000-0600-000081000000}">
      <text>
        <r>
          <rPr>
            <b/>
            <sz val="9"/>
            <color indexed="81"/>
            <rFont val="Tahoma"/>
            <family val="2"/>
          </rPr>
          <t>Nguyen:</t>
        </r>
        <r>
          <rPr>
            <sz val="9"/>
            <color indexed="81"/>
            <rFont val="Tahoma"/>
            <family val="2"/>
          </rPr>
          <t xml:space="preserve">
NQ 865/NQ-UBTVQH ngày 10/01/2020</t>
        </r>
      </text>
    </comment>
    <comment ref="C2803" authorId="1" shapeId="0" xr:uid="{00000000-0006-0000-0600-000082000000}">
      <text>
        <r>
          <rPr>
            <b/>
            <sz val="9"/>
            <color indexed="81"/>
            <rFont val="Tahoma"/>
            <family val="2"/>
          </rPr>
          <t>Nguyen:</t>
        </r>
        <r>
          <rPr>
            <sz val="9"/>
            <color indexed="81"/>
            <rFont val="Tahoma"/>
            <family val="2"/>
          </rPr>
          <t xml:space="preserve">
NQ 865/NQ-UBTVQH ngày 10/01/2020</t>
        </r>
      </text>
    </comment>
    <comment ref="C2826" authorId="1" shapeId="0" xr:uid="{00000000-0006-0000-0600-000083000000}">
      <text>
        <r>
          <rPr>
            <b/>
            <sz val="9"/>
            <color indexed="81"/>
            <rFont val="Tahoma"/>
            <family val="2"/>
          </rPr>
          <t>Nguyen:</t>
        </r>
        <r>
          <rPr>
            <sz val="9"/>
            <color indexed="81"/>
            <rFont val="Tahoma"/>
            <family val="2"/>
          </rPr>
          <t xml:space="preserve">
NQ 865/NQ-UBTVQH ngày 10/01/2020</t>
        </r>
      </text>
    </comment>
    <comment ref="C2827" authorId="1" shapeId="0" xr:uid="{00000000-0006-0000-0600-000084000000}">
      <text>
        <r>
          <rPr>
            <b/>
            <sz val="9"/>
            <color indexed="81"/>
            <rFont val="Tahoma"/>
            <family val="2"/>
          </rPr>
          <t>Nguyen:</t>
        </r>
        <r>
          <rPr>
            <sz val="9"/>
            <color indexed="81"/>
            <rFont val="Tahoma"/>
            <family val="2"/>
          </rPr>
          <t xml:space="preserve">
NQ 865/NQ-UBTVQH ngày 10/01/2020</t>
        </r>
      </text>
    </comment>
    <comment ref="C3063" authorId="2" shapeId="0" xr:uid="{00000000-0006-0000-0600-000085000000}">
      <text>
        <r>
          <rPr>
            <b/>
            <sz val="9"/>
            <color indexed="81"/>
            <rFont val="Tahoma"/>
            <family val="2"/>
          </rPr>
          <t>Dell:</t>
        </r>
        <r>
          <rPr>
            <sz val="9"/>
            <color indexed="81"/>
            <rFont val="Tahoma"/>
            <family val="2"/>
          </rPr>
          <t xml:space="preserve">
NQ số 1285/NQ-UBTVQH15 ngày 14/11/2024</t>
        </r>
      </text>
    </comment>
    <comment ref="C3074" authorId="6" shapeId="0" xr:uid="{00000000-0006-0000-0600-000086000000}">
      <text>
        <r>
          <rPr>
            <b/>
            <sz val="9"/>
            <color indexed="81"/>
            <rFont val="Tahoma"/>
            <family val="2"/>
          </rPr>
          <t>MSHOME:</t>
        </r>
        <r>
          <rPr>
            <sz val="9"/>
            <color indexed="81"/>
            <rFont val="Tahoma"/>
            <family val="2"/>
          </rPr>
          <t xml:space="preserve">
MSHOME:
NQ số 721/NQ-UBTVQH15 ngày 13/2/2023</t>
        </r>
      </text>
    </comment>
    <comment ref="C3120" authorId="0" shapeId="0" xr:uid="{00000000-0006-0000-0600-000087000000}">
      <text>
        <r>
          <rPr>
            <b/>
            <sz val="9"/>
            <color indexed="81"/>
            <rFont val="Tahoma"/>
            <family val="2"/>
          </rPr>
          <t>BNV-01:</t>
        </r>
        <r>
          <rPr>
            <sz val="9"/>
            <color indexed="81"/>
            <rFont val="Tahoma"/>
            <family val="2"/>
          </rPr>
          <t xml:space="preserve">
NQ 1107/NQ-UBTVQH14 ngày 9/12/2020</t>
        </r>
      </text>
    </comment>
    <comment ref="C3132" authorId="6" shapeId="0" xr:uid="{00000000-0006-0000-0600-000088000000}">
      <text>
        <r>
          <rPr>
            <b/>
            <sz val="9"/>
            <color indexed="81"/>
            <rFont val="Tahoma"/>
            <family val="2"/>
          </rPr>
          <t>MSHOME:</t>
        </r>
        <r>
          <rPr>
            <sz val="9"/>
            <color indexed="81"/>
            <rFont val="Tahoma"/>
            <family val="2"/>
          </rPr>
          <t xml:space="preserve">
NQ số 721/NQ-UBTVQH15 ngày 13/2/2023</t>
        </r>
      </text>
    </comment>
    <comment ref="C3133" authorId="6" shapeId="0" xr:uid="{00000000-0006-0000-0600-000089000000}">
      <text>
        <r>
          <rPr>
            <b/>
            <sz val="9"/>
            <color indexed="81"/>
            <rFont val="Tahoma"/>
            <family val="2"/>
          </rPr>
          <t>MSHOME:</t>
        </r>
        <r>
          <rPr>
            <sz val="9"/>
            <color indexed="81"/>
            <rFont val="Tahoma"/>
            <family val="2"/>
          </rPr>
          <t xml:space="preserve">
NQ số 721/NQ-UBTVQH15 ngày 13/2/2023</t>
        </r>
      </text>
    </comment>
    <comment ref="C3134" authorId="6" shapeId="0" xr:uid="{00000000-0006-0000-0600-00008A000000}">
      <text>
        <r>
          <rPr>
            <b/>
            <sz val="9"/>
            <color indexed="81"/>
            <rFont val="Tahoma"/>
            <family val="2"/>
          </rPr>
          <t>MSHOME:</t>
        </r>
        <r>
          <rPr>
            <sz val="9"/>
            <color indexed="81"/>
            <rFont val="Tahoma"/>
            <family val="2"/>
          </rPr>
          <t xml:space="preserve">
NQ số 721/NQ-UBTVQH15 ngày 13/2/2023</t>
        </r>
      </text>
    </comment>
    <comment ref="C3135" authorId="6" shapeId="0" xr:uid="{00000000-0006-0000-0600-00008B000000}">
      <text>
        <r>
          <rPr>
            <b/>
            <sz val="9"/>
            <color indexed="81"/>
            <rFont val="Tahoma"/>
            <family val="2"/>
          </rPr>
          <t>MSHOME:</t>
        </r>
        <r>
          <rPr>
            <sz val="9"/>
            <color indexed="81"/>
            <rFont val="Tahoma"/>
            <family val="2"/>
          </rPr>
          <t xml:space="preserve">
NQ số 721/NQ-UBTVQH15 ngày 13/2/2023</t>
        </r>
      </text>
    </comment>
    <comment ref="C3136" authorId="6" shapeId="0" xr:uid="{00000000-0006-0000-0600-00008C000000}">
      <text>
        <r>
          <rPr>
            <b/>
            <sz val="9"/>
            <color indexed="81"/>
            <rFont val="Tahoma"/>
            <family val="2"/>
          </rPr>
          <t>MSHOME:</t>
        </r>
        <r>
          <rPr>
            <sz val="9"/>
            <color indexed="81"/>
            <rFont val="Tahoma"/>
            <family val="2"/>
          </rPr>
          <t xml:space="preserve">
NQ số 721/NQ-UBTVQH15 ngày 13/2/2023</t>
        </r>
      </text>
    </comment>
    <comment ref="C3137" authorId="6" shapeId="0" xr:uid="{00000000-0006-0000-0600-00008D000000}">
      <text>
        <r>
          <rPr>
            <b/>
            <sz val="9"/>
            <color indexed="81"/>
            <rFont val="Tahoma"/>
            <family val="2"/>
          </rPr>
          <t>MSHOME:</t>
        </r>
        <r>
          <rPr>
            <sz val="9"/>
            <color indexed="81"/>
            <rFont val="Tahoma"/>
            <family val="2"/>
          </rPr>
          <t xml:space="preserve">
NQ số 721/NQ-UBTVQH15 ngày 13/2/2023</t>
        </r>
      </text>
    </comment>
    <comment ref="C3138" authorId="6" shapeId="0" xr:uid="{00000000-0006-0000-0600-00008E000000}">
      <text>
        <r>
          <rPr>
            <b/>
            <sz val="9"/>
            <color indexed="81"/>
            <rFont val="Tahoma"/>
            <family val="2"/>
          </rPr>
          <t>MSHOME:</t>
        </r>
        <r>
          <rPr>
            <sz val="9"/>
            <color indexed="81"/>
            <rFont val="Tahoma"/>
            <family val="2"/>
          </rPr>
          <t xml:space="preserve">
NQ số 721/NQ-UBTVQH15 ngày 13/2/2023</t>
        </r>
      </text>
    </comment>
    <comment ref="C3147" authorId="0" shapeId="0" xr:uid="{00000000-0006-0000-0600-00008F000000}">
      <text>
        <r>
          <rPr>
            <b/>
            <sz val="9"/>
            <color indexed="81"/>
            <rFont val="Tahoma"/>
            <family val="2"/>
          </rPr>
          <t>BNV-01:</t>
        </r>
        <r>
          <rPr>
            <sz val="9"/>
            <color indexed="81"/>
            <rFont val="Tahoma"/>
            <family val="2"/>
          </rPr>
          <t xml:space="preserve">
NQ 1107/NQ-UBTVQH14 ngày 9/12/2020</t>
        </r>
      </text>
    </comment>
    <comment ref="C3260" authorId="2" shapeId="0" xr:uid="{00000000-0006-0000-0600-000090000000}">
      <text>
        <r>
          <rPr>
            <b/>
            <sz val="9"/>
            <color indexed="81"/>
            <rFont val="Tahoma"/>
            <family val="2"/>
          </rPr>
          <t>Dell:</t>
        </r>
        <r>
          <rPr>
            <sz val="9"/>
            <color indexed="81"/>
            <rFont val="Tahoma"/>
            <family val="2"/>
          </rPr>
          <t xml:space="preserve">
NQ số 1252/NQ-UBTVQH15 ngày 24/10/2024</t>
        </r>
      </text>
    </comment>
    <comment ref="C3265" authorId="2" shapeId="0" xr:uid="{00000000-0006-0000-0600-000091000000}">
      <text>
        <r>
          <rPr>
            <b/>
            <sz val="9"/>
            <color indexed="81"/>
            <rFont val="Tahoma"/>
            <family val="2"/>
          </rPr>
          <t>Dell:</t>
        </r>
        <r>
          <rPr>
            <sz val="9"/>
            <color indexed="81"/>
            <rFont val="Tahoma"/>
            <family val="2"/>
          </rPr>
          <t xml:space="preserve">
NQ số 1252/NQ-UBTVQH15 ngày 24/10/2024</t>
        </r>
      </text>
    </comment>
    <comment ref="C3267" authorId="2" shapeId="0" xr:uid="{00000000-0006-0000-0600-000092000000}">
      <text>
        <r>
          <rPr>
            <b/>
            <sz val="9"/>
            <color indexed="81"/>
            <rFont val="Tahoma"/>
            <family val="2"/>
          </rPr>
          <t xml:space="preserve">Dell:
</t>
        </r>
        <r>
          <rPr>
            <sz val="9"/>
            <color indexed="81"/>
            <rFont val="Tahoma"/>
            <family val="2"/>
          </rPr>
          <t>NQ số 1252/NQ-UBTVQH15 ngày 24/10/2024</t>
        </r>
      </text>
    </comment>
  </commentList>
</comments>
</file>

<file path=xl/sharedStrings.xml><?xml version="1.0" encoding="utf-8"?>
<sst xmlns="http://schemas.openxmlformats.org/spreadsheetml/2006/main" count="82356" uniqueCount="41722">
  <si>
    <t>Mã Dân Tộc</t>
  </si>
  <si>
    <t>Tên Dân Tộc</t>
  </si>
  <si>
    <t>Kinh</t>
  </si>
  <si>
    <t>Tày</t>
  </si>
  <si>
    <t>Thái</t>
  </si>
  <si>
    <t>Hoa</t>
  </si>
  <si>
    <t>Khơ-me</t>
  </si>
  <si>
    <t>Mường</t>
  </si>
  <si>
    <t>Nùng</t>
  </si>
  <si>
    <t>Hmông</t>
  </si>
  <si>
    <t>Dao</t>
  </si>
  <si>
    <t>Gia-rai</t>
  </si>
  <si>
    <t>Ngái</t>
  </si>
  <si>
    <t>Ê-đê</t>
  </si>
  <si>
    <t>Ba-na</t>
  </si>
  <si>
    <t>Xơ-đăng</t>
  </si>
  <si>
    <t>Sán Chay</t>
  </si>
  <si>
    <t>Cơ-ho</t>
  </si>
  <si>
    <t>Chăm</t>
  </si>
  <si>
    <t>Sán Dìu</t>
  </si>
  <si>
    <t>Hrê</t>
  </si>
  <si>
    <t>Mnông</t>
  </si>
  <si>
    <t>Ra-glai</t>
  </si>
  <si>
    <t>Xtiêng</t>
  </si>
  <si>
    <t>Bru-Vân Kiều</t>
  </si>
  <si>
    <t>Thổ</t>
  </si>
  <si>
    <t>Giáy</t>
  </si>
  <si>
    <t>Cơ-tu</t>
  </si>
  <si>
    <t>Gié-Triêng</t>
  </si>
  <si>
    <t>Mạ</t>
  </si>
  <si>
    <t>Khơ-mú</t>
  </si>
  <si>
    <t>Co</t>
  </si>
  <si>
    <t>Ta-ôi</t>
  </si>
  <si>
    <t>Chơ-ro</t>
  </si>
  <si>
    <t>Kháng</t>
  </si>
  <si>
    <t>Xinh-mun</t>
  </si>
  <si>
    <t>Hà Nhì</t>
  </si>
  <si>
    <t>Chu-ru</t>
  </si>
  <si>
    <t>Lào</t>
  </si>
  <si>
    <t>La Chi</t>
  </si>
  <si>
    <t>La Ha</t>
  </si>
  <si>
    <t>Phù Lá</t>
  </si>
  <si>
    <t>La Hủ</t>
  </si>
  <si>
    <t>Lự</t>
  </si>
  <si>
    <t>Lô Lô</t>
  </si>
  <si>
    <t>Chứt</t>
  </si>
  <si>
    <t>Mảng</t>
  </si>
  <si>
    <t>Pà Thẻn</t>
  </si>
  <si>
    <t>Cơ Lao</t>
  </si>
  <si>
    <t>Cống</t>
  </si>
  <si>
    <t>Bố Y</t>
  </si>
  <si>
    <t>Si La</t>
  </si>
  <si>
    <t>Pu Péo</t>
  </si>
  <si>
    <t>Brâu</t>
  </si>
  <si>
    <t>Ơ Đu</t>
  </si>
  <si>
    <t>Rơ-măm</t>
  </si>
  <si>
    <t>AD</t>
  </si>
  <si>
    <t>AT</t>
  </si>
  <si>
    <t>CD</t>
  </si>
  <si>
    <t>DC</t>
  </si>
  <si>
    <t>GD</t>
  </si>
  <si>
    <t>GH</t>
  </si>
  <si>
    <t>GN</t>
  </si>
  <si>
    <t>SB</t>
  </si>
  <si>
    <t>TC</t>
  </si>
  <si>
    <t>TD</t>
  </si>
  <si>
    <t>TM</t>
  </si>
  <si>
    <t>TN</t>
  </si>
  <si>
    <t>TT</t>
  </si>
  <si>
    <t>Mã PA</t>
  </si>
  <si>
    <t>Tên PA</t>
  </si>
  <si>
    <t>Tên Quốc gia/ Vùng lãnh thổ</t>
  </si>
  <si>
    <t>AFGHANISTAN</t>
  </si>
  <si>
    <t>AF</t>
  </si>
  <si>
    <t>ÅLAND ISLANDS</t>
  </si>
  <si>
    <t>AX</t>
  </si>
  <si>
    <t>ALBANIA</t>
  </si>
  <si>
    <t>AL</t>
  </si>
  <si>
    <t>ALGERIA</t>
  </si>
  <si>
    <t>DZ</t>
  </si>
  <si>
    <t>AMERICAN SAMOA</t>
  </si>
  <si>
    <t>AS</t>
  </si>
  <si>
    <t>ANDORRA</t>
  </si>
  <si>
    <t>ANGOLA</t>
  </si>
  <si>
    <t>AO</t>
  </si>
  <si>
    <t>ANGUILLA</t>
  </si>
  <si>
    <t>AI</t>
  </si>
  <si>
    <t>ANTARCTICA</t>
  </si>
  <si>
    <t>AQ</t>
  </si>
  <si>
    <t>ANTIGUA AND BARBUDA</t>
  </si>
  <si>
    <t>AG</t>
  </si>
  <si>
    <t>ARGENTINA</t>
  </si>
  <si>
    <t>AR</t>
  </si>
  <si>
    <t>ARMENIA</t>
  </si>
  <si>
    <t>AM</t>
  </si>
  <si>
    <t>ARUBA</t>
  </si>
  <si>
    <t>AW</t>
  </si>
  <si>
    <t>AUSTRALIA</t>
  </si>
  <si>
    <t>AU</t>
  </si>
  <si>
    <t>AUSTRIA</t>
  </si>
  <si>
    <t>AZERBAIJAN</t>
  </si>
  <si>
    <t>AZ</t>
  </si>
  <si>
    <t>BAHAMAS</t>
  </si>
  <si>
    <t>BS</t>
  </si>
  <si>
    <t>BAHRAIN</t>
  </si>
  <si>
    <t>BH</t>
  </si>
  <si>
    <t>BANGLADESH</t>
  </si>
  <si>
    <t>BD</t>
  </si>
  <si>
    <t>BARBADOS</t>
  </si>
  <si>
    <t>BB</t>
  </si>
  <si>
    <t>BELARUS</t>
  </si>
  <si>
    <t>BY</t>
  </si>
  <si>
    <t>BELGIUM</t>
  </si>
  <si>
    <t>BE</t>
  </si>
  <si>
    <t>BELIZE</t>
  </si>
  <si>
    <t>BZ</t>
  </si>
  <si>
    <t>BENIN</t>
  </si>
  <si>
    <t>BJ</t>
  </si>
  <si>
    <t>BERMUDA</t>
  </si>
  <si>
    <t>BM</t>
  </si>
  <si>
    <t>BHUTAN</t>
  </si>
  <si>
    <t>BT</t>
  </si>
  <si>
    <t>BOLIVIA</t>
  </si>
  <si>
    <t>BO</t>
  </si>
  <si>
    <t>BOSNIA AND HERZEGOVINA</t>
  </si>
  <si>
    <t>BA</t>
  </si>
  <si>
    <t>BOTSWANA</t>
  </si>
  <si>
    <t>BW</t>
  </si>
  <si>
    <t>BOUVET ISLAND</t>
  </si>
  <si>
    <t>BV</t>
  </si>
  <si>
    <t>BRAZIL</t>
  </si>
  <si>
    <t>BR</t>
  </si>
  <si>
    <t>BRITISH INDIAN OCEAN TERRITORY</t>
  </si>
  <si>
    <t>IO</t>
  </si>
  <si>
    <t>BRUNEI DARUSSALAM</t>
  </si>
  <si>
    <t>BN</t>
  </si>
  <si>
    <t>BULGARIA</t>
  </si>
  <si>
    <t>BG</t>
  </si>
  <si>
    <t>BURKINA FASO</t>
  </si>
  <si>
    <t>BF</t>
  </si>
  <si>
    <t>BURUNDI</t>
  </si>
  <si>
    <t>BI</t>
  </si>
  <si>
    <t>CAMBODIA</t>
  </si>
  <si>
    <t>KH</t>
  </si>
  <si>
    <t>CAMEROON</t>
  </si>
  <si>
    <t>CM</t>
  </si>
  <si>
    <t>CANADA</t>
  </si>
  <si>
    <t>CA</t>
  </si>
  <si>
    <t>CAPE VERDE</t>
  </si>
  <si>
    <t>CV</t>
  </si>
  <si>
    <t>CAYMAN ISLANDS</t>
  </si>
  <si>
    <t>KY</t>
  </si>
  <si>
    <t>CENTRAL AFRICAN REPUBLIC</t>
  </si>
  <si>
    <t>CF</t>
  </si>
  <si>
    <t>CHAD</t>
  </si>
  <si>
    <t>CHILE</t>
  </si>
  <si>
    <t>CL</t>
  </si>
  <si>
    <t>CHINA</t>
  </si>
  <si>
    <t>CN</t>
  </si>
  <si>
    <t>CHRISTMAS ISLAND</t>
  </si>
  <si>
    <t>CX</t>
  </si>
  <si>
    <t>COCOS (KEELING) ISLANDS</t>
  </si>
  <si>
    <t>CC</t>
  </si>
  <si>
    <t>COLOMBIA</t>
  </si>
  <si>
    <t>CO</t>
  </si>
  <si>
    <t>COMOROS</t>
  </si>
  <si>
    <t>KM</t>
  </si>
  <si>
    <t>CONGO</t>
  </si>
  <si>
    <t>CG</t>
  </si>
  <si>
    <t>CONGO, THE DEMOCRATIC REPUBLIC OF THE</t>
  </si>
  <si>
    <t>COOK ISLANDS</t>
  </si>
  <si>
    <t>CK</t>
  </si>
  <si>
    <t>COSTA RICA</t>
  </si>
  <si>
    <t>CR</t>
  </si>
  <si>
    <t>CÔTE D'IVOIRE</t>
  </si>
  <si>
    <t>CI</t>
  </si>
  <si>
    <t>CROATIA</t>
  </si>
  <si>
    <t>HR</t>
  </si>
  <si>
    <t>CUBA</t>
  </si>
  <si>
    <t>CU</t>
  </si>
  <si>
    <t>CYPRUS</t>
  </si>
  <si>
    <t>CY</t>
  </si>
  <si>
    <t>CZECH REPUBLIC</t>
  </si>
  <si>
    <t>CZ</t>
  </si>
  <si>
    <t>DENMARK</t>
  </si>
  <si>
    <t>DK</t>
  </si>
  <si>
    <t>DJIBOUTI</t>
  </si>
  <si>
    <t>DJ</t>
  </si>
  <si>
    <t>DOMINICA</t>
  </si>
  <si>
    <t>DM</t>
  </si>
  <si>
    <t>DOMINICAN REPUBLIC</t>
  </si>
  <si>
    <t>DO</t>
  </si>
  <si>
    <t>ECUADOR</t>
  </si>
  <si>
    <t>EC</t>
  </si>
  <si>
    <t>EGYPT</t>
  </si>
  <si>
    <t>EG</t>
  </si>
  <si>
    <t>EL SALVADOR</t>
  </si>
  <si>
    <t>SV</t>
  </si>
  <si>
    <t>EQUATORIAL GUINEA</t>
  </si>
  <si>
    <t>GQ</t>
  </si>
  <si>
    <t>ERITREA</t>
  </si>
  <si>
    <t>ER</t>
  </si>
  <si>
    <t>ESTONIA</t>
  </si>
  <si>
    <t>EE</t>
  </si>
  <si>
    <t>ETHIOPIA</t>
  </si>
  <si>
    <t>ET</t>
  </si>
  <si>
    <t>FALKLAND ISLANDS (MALVINAS)</t>
  </si>
  <si>
    <t>FK</t>
  </si>
  <si>
    <t>FAROE ISLANDS</t>
  </si>
  <si>
    <t>FO</t>
  </si>
  <si>
    <t>FIJI</t>
  </si>
  <si>
    <t>FJ</t>
  </si>
  <si>
    <t>FINLAND</t>
  </si>
  <si>
    <t>FI</t>
  </si>
  <si>
    <t>FRANCE</t>
  </si>
  <si>
    <t>FR</t>
  </si>
  <si>
    <t>FRENCH GUIANA</t>
  </si>
  <si>
    <t>GF</t>
  </si>
  <si>
    <t>FRENCH POLYNESIA</t>
  </si>
  <si>
    <t>PF</t>
  </si>
  <si>
    <t>FRENCH SOUTHERN TERRITORIES</t>
  </si>
  <si>
    <t>TF</t>
  </si>
  <si>
    <t>GABON</t>
  </si>
  <si>
    <t>GA</t>
  </si>
  <si>
    <t>GAMBIA</t>
  </si>
  <si>
    <t>GM</t>
  </si>
  <si>
    <t>GEORGIA</t>
  </si>
  <si>
    <t>GE</t>
  </si>
  <si>
    <t>GERMANY</t>
  </si>
  <si>
    <t>DE</t>
  </si>
  <si>
    <t>GHANA</t>
  </si>
  <si>
    <t>GIBRALTAR</t>
  </si>
  <si>
    <t>GI</t>
  </si>
  <si>
    <t>GREECE</t>
  </si>
  <si>
    <t>GR</t>
  </si>
  <si>
    <t>GREENLAND</t>
  </si>
  <si>
    <t>GL</t>
  </si>
  <si>
    <t>GRENADA</t>
  </si>
  <si>
    <t>GUADELOUPE</t>
  </si>
  <si>
    <t>GP</t>
  </si>
  <si>
    <t>GUAM</t>
  </si>
  <si>
    <t>GU</t>
  </si>
  <si>
    <t>GUATEMALA</t>
  </si>
  <si>
    <t>GT</t>
  </si>
  <si>
    <t>GUINEA</t>
  </si>
  <si>
    <t>GUINEA-BISSAU</t>
  </si>
  <si>
    <t>GW</t>
  </si>
  <si>
    <t>GUYANA</t>
  </si>
  <si>
    <t>GY</t>
  </si>
  <si>
    <t>HAITI</t>
  </si>
  <si>
    <t>HT</t>
  </si>
  <si>
    <t>HEARD ISLAND AND MCDONALD ISLANDS</t>
  </si>
  <si>
    <t>HM</t>
  </si>
  <si>
    <t>HOLY SEE (VATICAN CITY STATE)</t>
  </si>
  <si>
    <t>VA</t>
  </si>
  <si>
    <t>HONDURAS</t>
  </si>
  <si>
    <t>HN</t>
  </si>
  <si>
    <t>HONG KONG</t>
  </si>
  <si>
    <t>HK</t>
  </si>
  <si>
    <t>HUNGARY</t>
  </si>
  <si>
    <t>HU</t>
  </si>
  <si>
    <t>ICELAND</t>
  </si>
  <si>
    <t>IS</t>
  </si>
  <si>
    <t>INDIA</t>
  </si>
  <si>
    <t>IN</t>
  </si>
  <si>
    <t>INDONESIA</t>
  </si>
  <si>
    <t>ID</t>
  </si>
  <si>
    <t>IRAN, ISLAMIC REPUBLIC OF</t>
  </si>
  <si>
    <t>IR</t>
  </si>
  <si>
    <t>IRAQ</t>
  </si>
  <si>
    <t>IQ</t>
  </si>
  <si>
    <t>IRELAND</t>
  </si>
  <si>
    <t>IE</t>
  </si>
  <si>
    <t>ISRAEL</t>
  </si>
  <si>
    <t>IL</t>
  </si>
  <si>
    <t>ITALY</t>
  </si>
  <si>
    <t>IT</t>
  </si>
  <si>
    <t>JAMAICA</t>
  </si>
  <si>
    <t>JM</t>
  </si>
  <si>
    <t>JAPAN</t>
  </si>
  <si>
    <t>JP</t>
  </si>
  <si>
    <t>JORDAN</t>
  </si>
  <si>
    <t>JO</t>
  </si>
  <si>
    <t>KAZAKHSTAN</t>
  </si>
  <si>
    <t>KZ</t>
  </si>
  <si>
    <t>KENYA</t>
  </si>
  <si>
    <t>KE</t>
  </si>
  <si>
    <t>KIRIBATI</t>
  </si>
  <si>
    <t>KI</t>
  </si>
  <si>
    <t>KOREA, DEMOCRATIC PEOPLE'S REPUBLIC OF</t>
  </si>
  <si>
    <t>KP</t>
  </si>
  <si>
    <t>KOREA, REPUBLIC OF</t>
  </si>
  <si>
    <t>KR</t>
  </si>
  <si>
    <t>KUWAIT</t>
  </si>
  <si>
    <t>KW</t>
  </si>
  <si>
    <t>KYRGYZSTAN</t>
  </si>
  <si>
    <t>KG</t>
  </si>
  <si>
    <t>LAO PEOPLE'S DEMOCRATIC REPUBLIC</t>
  </si>
  <si>
    <t>LA</t>
  </si>
  <si>
    <t>LATVIA</t>
  </si>
  <si>
    <t>LV</t>
  </si>
  <si>
    <t>LEBANON</t>
  </si>
  <si>
    <t>LB</t>
  </si>
  <si>
    <t>LESOTHO</t>
  </si>
  <si>
    <t>LS</t>
  </si>
  <si>
    <t>LIBERIA</t>
  </si>
  <si>
    <t>LR</t>
  </si>
  <si>
    <t>LIBYAN ARAB JAMAHIRIYA</t>
  </si>
  <si>
    <t>LY</t>
  </si>
  <si>
    <t>LIECHTENSTEIN</t>
  </si>
  <si>
    <t>LI</t>
  </si>
  <si>
    <t>LITHUANIA</t>
  </si>
  <si>
    <t>LT</t>
  </si>
  <si>
    <t>LUXEMBOURG</t>
  </si>
  <si>
    <t>LU</t>
  </si>
  <si>
    <t>MACAO</t>
  </si>
  <si>
    <t>MO</t>
  </si>
  <si>
    <t>MACEDONIA, THE FORMER YUGOSLAV REPUBLIC OF</t>
  </si>
  <si>
    <t>MK</t>
  </si>
  <si>
    <t>MADAGASCAR</t>
  </si>
  <si>
    <t>MG</t>
  </si>
  <si>
    <t>MALAWI</t>
  </si>
  <si>
    <t>MW</t>
  </si>
  <si>
    <t>MALAYSIA</t>
  </si>
  <si>
    <t>MY</t>
  </si>
  <si>
    <t>MALDIVES</t>
  </si>
  <si>
    <t>MV</t>
  </si>
  <si>
    <t>MALI</t>
  </si>
  <si>
    <t>ML</t>
  </si>
  <si>
    <t>MALTA</t>
  </si>
  <si>
    <t>MT</t>
  </si>
  <si>
    <t>MARSHALL ISLANDS</t>
  </si>
  <si>
    <t>MH</t>
  </si>
  <si>
    <t>MARTINIQUE</t>
  </si>
  <si>
    <t>MQ</t>
  </si>
  <si>
    <t>MAURITANIA</t>
  </si>
  <si>
    <t>MR</t>
  </si>
  <si>
    <t>MAURITIUS</t>
  </si>
  <si>
    <t>MU</t>
  </si>
  <si>
    <t>MAYOTTE</t>
  </si>
  <si>
    <t>YT</t>
  </si>
  <si>
    <t>MEXICO</t>
  </si>
  <si>
    <t>MX</t>
  </si>
  <si>
    <t>MICRONESIA, FEDERATED STATES OF</t>
  </si>
  <si>
    <t>FM</t>
  </si>
  <si>
    <t>MOLDOVA, REPUBLIC OF</t>
  </si>
  <si>
    <t>MD</t>
  </si>
  <si>
    <t>MONACO</t>
  </si>
  <si>
    <t>MC</t>
  </si>
  <si>
    <t>MONGOLIA</t>
  </si>
  <si>
    <t>MN</t>
  </si>
  <si>
    <t>MONTSERRAT</t>
  </si>
  <si>
    <t>MS</t>
  </si>
  <si>
    <t>MOROCCO</t>
  </si>
  <si>
    <t>MA</t>
  </si>
  <si>
    <t>MOZAMBIQUE</t>
  </si>
  <si>
    <t>MZ</t>
  </si>
  <si>
    <t>MYANMAR</t>
  </si>
  <si>
    <t>MM</t>
  </si>
  <si>
    <t>NAMIBIA</t>
  </si>
  <si>
    <t>NA</t>
  </si>
  <si>
    <t>NAURU</t>
  </si>
  <si>
    <t>NR</t>
  </si>
  <si>
    <t>NEPAL</t>
  </si>
  <si>
    <t>NP</t>
  </si>
  <si>
    <t>NETHERLANDS</t>
  </si>
  <si>
    <t>NL</t>
  </si>
  <si>
    <t>NETHERLANDS ANTILLES</t>
  </si>
  <si>
    <t>AN</t>
  </si>
  <si>
    <t>NEW CALEDONIA</t>
  </si>
  <si>
    <t>NC</t>
  </si>
  <si>
    <t>NEW ZEALAND</t>
  </si>
  <si>
    <t>NZ</t>
  </si>
  <si>
    <t>NICARAGUA</t>
  </si>
  <si>
    <t>NI</t>
  </si>
  <si>
    <t>NIGER</t>
  </si>
  <si>
    <t>NE</t>
  </si>
  <si>
    <t>NIGERIA</t>
  </si>
  <si>
    <t>NG</t>
  </si>
  <si>
    <t>NIUE</t>
  </si>
  <si>
    <t>NU</t>
  </si>
  <si>
    <t>NORFOLK ISLAND</t>
  </si>
  <si>
    <t>NF</t>
  </si>
  <si>
    <t>NORTHERN MARIANA ISLANDS</t>
  </si>
  <si>
    <t>MP</t>
  </si>
  <si>
    <t>NORWAY</t>
  </si>
  <si>
    <t>NO</t>
  </si>
  <si>
    <t>OMAN</t>
  </si>
  <si>
    <t>OM</t>
  </si>
  <si>
    <t>PAKISTAN</t>
  </si>
  <si>
    <t>PK</t>
  </si>
  <si>
    <t>PALAU</t>
  </si>
  <si>
    <t>PW</t>
  </si>
  <si>
    <t>PALESTINIAN TERRITORY, OCCUPIED</t>
  </si>
  <si>
    <t>PS</t>
  </si>
  <si>
    <t>PANAMA</t>
  </si>
  <si>
    <t>PA</t>
  </si>
  <si>
    <t>PAPUA NEW GUINEA</t>
  </si>
  <si>
    <t>PG</t>
  </si>
  <si>
    <t>PARAGUAY</t>
  </si>
  <si>
    <t>PY</t>
  </si>
  <si>
    <t>PERU</t>
  </si>
  <si>
    <t>PE</t>
  </si>
  <si>
    <t>PHILIPPINES</t>
  </si>
  <si>
    <t>PH</t>
  </si>
  <si>
    <t>PITCAIRN</t>
  </si>
  <si>
    <t>PN</t>
  </si>
  <si>
    <t>POLAND</t>
  </si>
  <si>
    <t>PL</t>
  </si>
  <si>
    <t>PORTUGAL</t>
  </si>
  <si>
    <t>PT</t>
  </si>
  <si>
    <t>PUERTO RICO</t>
  </si>
  <si>
    <t>PR</t>
  </si>
  <si>
    <t>QATAR</t>
  </si>
  <si>
    <t>QA</t>
  </si>
  <si>
    <t>RÉUNION</t>
  </si>
  <si>
    <t>RE</t>
  </si>
  <si>
    <t>ROMANIA</t>
  </si>
  <si>
    <t>RO</t>
  </si>
  <si>
    <t>RUSSIAN FEDERATION</t>
  </si>
  <si>
    <t>RU</t>
  </si>
  <si>
    <t>RWANDA</t>
  </si>
  <si>
    <t>RW</t>
  </si>
  <si>
    <t>SAINT HELENA</t>
  </si>
  <si>
    <t>SH</t>
  </si>
  <si>
    <t>SAINT KITTS AND NEVIS</t>
  </si>
  <si>
    <t>KN</t>
  </si>
  <si>
    <t>SAINT LUCIA</t>
  </si>
  <si>
    <t>LC</t>
  </si>
  <si>
    <t>SAINT PIERRE AND MIQUELON</t>
  </si>
  <si>
    <t>PM</t>
  </si>
  <si>
    <t>SAINT VINCENT AND THE GRENADINES</t>
  </si>
  <si>
    <t>VC</t>
  </si>
  <si>
    <t>SAMOA</t>
  </si>
  <si>
    <t>WS</t>
  </si>
  <si>
    <t>SAN MARINO</t>
  </si>
  <si>
    <t>SM</t>
  </si>
  <si>
    <t>SAO TOME AND PRINCIPE</t>
  </si>
  <si>
    <t>ST</t>
  </si>
  <si>
    <t>SAUDI ARABIA</t>
  </si>
  <si>
    <t>SA</t>
  </si>
  <si>
    <t>SENEGAL</t>
  </si>
  <si>
    <t>SN</t>
  </si>
  <si>
    <t>SERBIA AND MONTENEGRO</t>
  </si>
  <si>
    <t>CS</t>
  </si>
  <si>
    <t>SEYCHELLES</t>
  </si>
  <si>
    <t>SC</t>
  </si>
  <si>
    <t>SIERRA LEONE</t>
  </si>
  <si>
    <t>SL</t>
  </si>
  <si>
    <t>SINGAPORE</t>
  </si>
  <si>
    <t>SG</t>
  </si>
  <si>
    <t>SLOVAKIA</t>
  </si>
  <si>
    <t>SK</t>
  </si>
  <si>
    <t>SLOVENIA</t>
  </si>
  <si>
    <t>SI</t>
  </si>
  <si>
    <t>SOLOMON ISLANDS</t>
  </si>
  <si>
    <t>SOMALIA</t>
  </si>
  <si>
    <t>SO</t>
  </si>
  <si>
    <t>SOUTH AFRICA</t>
  </si>
  <si>
    <t>ZA</t>
  </si>
  <si>
    <t>SOUTH GEORGIA AND THE SOUTH SANDWICH ISLANDS</t>
  </si>
  <si>
    <t>GS</t>
  </si>
  <si>
    <t>SPAIN</t>
  </si>
  <si>
    <t>ES</t>
  </si>
  <si>
    <t>SRI LANKA</t>
  </si>
  <si>
    <t>LK</t>
  </si>
  <si>
    <t>SUDAN</t>
  </si>
  <si>
    <t>SD</t>
  </si>
  <si>
    <t>SURINAME</t>
  </si>
  <si>
    <t>SR</t>
  </si>
  <si>
    <t>SVALBARD AND JAN MAYEN</t>
  </si>
  <si>
    <t>SJ</t>
  </si>
  <si>
    <t>SWAZILAND</t>
  </si>
  <si>
    <t>SZ</t>
  </si>
  <si>
    <t>SWEDEN</t>
  </si>
  <si>
    <t>SE</t>
  </si>
  <si>
    <t>SWITZERLAND</t>
  </si>
  <si>
    <t>CH</t>
  </si>
  <si>
    <t>SYRIAN ARAB REPUBLIC</t>
  </si>
  <si>
    <t>SY</t>
  </si>
  <si>
    <t>TAIWAN, PROVINCE OF CHINA</t>
  </si>
  <si>
    <t>TW</t>
  </si>
  <si>
    <t>TAJIKISTAN</t>
  </si>
  <si>
    <t>TJ</t>
  </si>
  <si>
    <t>TANZANIA, UNITED REPUBLIC OF</t>
  </si>
  <si>
    <t>TZ</t>
  </si>
  <si>
    <t>THAILAND</t>
  </si>
  <si>
    <t>TH</t>
  </si>
  <si>
    <t>TIMOR-LESTE</t>
  </si>
  <si>
    <t>TL</t>
  </si>
  <si>
    <t>TOGO</t>
  </si>
  <si>
    <t>TG</t>
  </si>
  <si>
    <t>TOKELAU</t>
  </si>
  <si>
    <t>TK</t>
  </si>
  <si>
    <t>TONGA</t>
  </si>
  <si>
    <t>TO</t>
  </si>
  <si>
    <t>TRINIDAD AND TOBAGO</t>
  </si>
  <si>
    <t>TUNISIA</t>
  </si>
  <si>
    <t>TURKEY</t>
  </si>
  <si>
    <t>TR</t>
  </si>
  <si>
    <t>TURKMENISTAN</t>
  </si>
  <si>
    <t>TURKS AND CAICOS ISLANDS</t>
  </si>
  <si>
    <t>TUVALU</t>
  </si>
  <si>
    <t>TV</t>
  </si>
  <si>
    <t>UGANDA</t>
  </si>
  <si>
    <t>UG</t>
  </si>
  <si>
    <t>UKRAINE</t>
  </si>
  <si>
    <t>UA</t>
  </si>
  <si>
    <t>UNITED ARAB EMIRATES</t>
  </si>
  <si>
    <t>AE</t>
  </si>
  <si>
    <t>UNITED KINGDOM</t>
  </si>
  <si>
    <t>GB</t>
  </si>
  <si>
    <t>UNITED STATES</t>
  </si>
  <si>
    <t>US</t>
  </si>
  <si>
    <t>UNITED STATES MINOR OUTLYING ISLANDS</t>
  </si>
  <si>
    <t>UM</t>
  </si>
  <si>
    <t>URUGUAY</t>
  </si>
  <si>
    <t>UY</t>
  </si>
  <si>
    <t>UZBEKISTAN</t>
  </si>
  <si>
    <t>UZ</t>
  </si>
  <si>
    <t>VANUATU</t>
  </si>
  <si>
    <t>VU</t>
  </si>
  <si>
    <t>Vatican City State see HOLY SEE</t>
  </si>
  <si>
    <t>VENEZUELA</t>
  </si>
  <si>
    <t>VE</t>
  </si>
  <si>
    <t>VN</t>
  </si>
  <si>
    <t>VIRGIN ISLANDS, BRITISH</t>
  </si>
  <si>
    <t>VG</t>
  </si>
  <si>
    <t>VIRGIN ISLANDS, U.S.</t>
  </si>
  <si>
    <t>VI</t>
  </si>
  <si>
    <t>WALLIS AND FUTUNA</t>
  </si>
  <si>
    <t>WF</t>
  </si>
  <si>
    <t>WESTERN SAHARA</t>
  </si>
  <si>
    <t>EH</t>
  </si>
  <si>
    <t>YEMEN</t>
  </si>
  <si>
    <t>YE</t>
  </si>
  <si>
    <t>ZAMBIA</t>
  </si>
  <si>
    <t>ZM</t>
  </si>
  <si>
    <t>ZIMBABWE</t>
  </si>
  <si>
    <t>ZW</t>
  </si>
  <si>
    <t>01</t>
  </si>
  <si>
    <t>02</t>
  </si>
  <si>
    <t>04</t>
  </si>
  <si>
    <t>12</t>
  </si>
  <si>
    <t>17</t>
  </si>
  <si>
    <t>30</t>
  </si>
  <si>
    <t>42</t>
  </si>
  <si>
    <t>03</t>
  </si>
  <si>
    <t>001</t>
  </si>
  <si>
    <t>Được quỹ BHYT thanh toán 100% chi phí khám bệnh, chữa bệnh (KCB) thuộc phạm vi chi trả BHYT và không áp dụng giới hạn tỷ lệ thanh toán một số thuốc, hoá chất, vật tư y tế và dịch vụ kỹ thuật theo quy định của Bộ trưởng Bộ Y tế về danh mục và tỷ lệ, điều kiện thanh toán dịch vụ kỹ thuật; chi phí vận chuyển người bệnh từ tuyến huyện lên tuyến trên trong trường hợp cấp cứu hoặc khi đang điều trị nội trú phải chuyển tuyến chuyên môn kỹ thuật, bao gồm các đối tượng hưởng có ký hiệu là: CC, TE.</t>
  </si>
  <si>
    <t>Được quỹ BHYT thanh toán 80% chi phí KCB thuộc phạm vi chi trả BHYT (có giới hạn tỷ lệ thanh toán một số thuốc, hoá chất, vật tư y tế và dịch vụ kỹ thuật theo quy định của Bộ trưởng Bộ Y tế); 100% chi phí KCB tại tuyến xã và chi phí cho một lần KCB thấp hơn 15% tháng lương cơ sở, bao gồm các đối tượng hưởng có ký hiệu là: DN, HX, CH, NN, TK, HC, XK, TB, NO, CT, XB, TN, CS, XN, MS, HD, TQ, TA, TY, HG, LS, PV, HS, SV, GB, GD</t>
  </si>
  <si>
    <t>Được quỹ BHYT thanh toán 100% chi phí KCB, kể cả chi phí KCB ngoài phạm vi được hưởng BHYT; chi phí vận chuyển, bao gồm các đối tượng hưởng có ký hiệu là QN, CA, CY</t>
  </si>
  <si>
    <t>Mã</t>
  </si>
  <si>
    <t>Diễn giải</t>
  </si>
  <si>
    <t>Mã quốc gia</t>
  </si>
  <si>
    <t>Nội dung thay đổi</t>
  </si>
  <si>
    <t>Nam</t>
  </si>
  <si>
    <t>Nữ</t>
  </si>
  <si>
    <t>HoTen</t>
  </si>
  <si>
    <t>HoSoKemTheo</t>
  </si>
  <si>
    <t>Hồ sơ kèm theo</t>
  </si>
  <si>
    <t>SoGiayTo</t>
  </si>
  <si>
    <t>Loại giấy tờ</t>
  </si>
  <si>
    <t>Số giấy tờ</t>
  </si>
  <si>
    <t>HoTen_TV</t>
  </si>
  <si>
    <t>NgaySinh_TV</t>
  </si>
  <si>
    <t>GioiTinh_TV</t>
  </si>
  <si>
    <t>GhiChu_TV</t>
  </si>
  <si>
    <t>Mã số BHXH</t>
  </si>
  <si>
    <t>Mối quan hệ</t>
  </si>
  <si>
    <t>00001</t>
  </si>
  <si>
    <t>22</t>
  </si>
  <si>
    <t>00</t>
  </si>
  <si>
    <t>Chủ hộ</t>
  </si>
  <si>
    <t>Khác</t>
  </si>
  <si>
    <t>00004</t>
  </si>
  <si>
    <t>016</t>
  </si>
  <si>
    <t>Ca dong</t>
  </si>
  <si>
    <t>Mã Mối quan hệ</t>
  </si>
  <si>
    <t>Chồng</t>
  </si>
  <si>
    <t>Bố</t>
  </si>
  <si>
    <t>Mẹ</t>
  </si>
  <si>
    <t>05</t>
  </si>
  <si>
    <t>Em</t>
  </si>
  <si>
    <t>06</t>
  </si>
  <si>
    <t>Anh</t>
  </si>
  <si>
    <t>07</t>
  </si>
  <si>
    <t>Chị</t>
  </si>
  <si>
    <t>08</t>
  </si>
  <si>
    <t>Con</t>
  </si>
  <si>
    <t>09</t>
  </si>
  <si>
    <t>Cháu</t>
  </si>
  <si>
    <t>10</t>
  </si>
  <si>
    <t>Ông</t>
  </si>
  <si>
    <t>11</t>
  </si>
  <si>
    <t>Bà</t>
  </si>
  <si>
    <t>Cô</t>
  </si>
  <si>
    <t>13</t>
  </si>
  <si>
    <t>Dì</t>
  </si>
  <si>
    <t>14</t>
  </si>
  <si>
    <t>Chú</t>
  </si>
  <si>
    <t>15</t>
  </si>
  <si>
    <t>Thím</t>
  </si>
  <si>
    <t>16</t>
  </si>
  <si>
    <t>Bác</t>
  </si>
  <si>
    <t>Cậu</t>
  </si>
  <si>
    <t>18</t>
  </si>
  <si>
    <t>Mợ</t>
  </si>
  <si>
    <t>19</t>
  </si>
  <si>
    <t>Con dâu</t>
  </si>
  <si>
    <t>20</t>
  </si>
  <si>
    <t>Con dể</t>
  </si>
  <si>
    <t>21</t>
  </si>
  <si>
    <t>Chắt</t>
  </si>
  <si>
    <t>Vợ</t>
  </si>
  <si>
    <t>23</t>
  </si>
  <si>
    <t>24</t>
  </si>
  <si>
    <t>25</t>
  </si>
  <si>
    <t>26</t>
  </si>
  <si>
    <t>27</t>
  </si>
  <si>
    <t>28</t>
  </si>
  <si>
    <t>29</t>
  </si>
  <si>
    <t>31</t>
  </si>
  <si>
    <t>32</t>
  </si>
  <si>
    <t>33</t>
  </si>
  <si>
    <t>34</t>
  </si>
  <si>
    <t>35</t>
  </si>
  <si>
    <t>36</t>
  </si>
  <si>
    <t>37</t>
  </si>
  <si>
    <t>38</t>
  </si>
  <si>
    <t>39</t>
  </si>
  <si>
    <t>40</t>
  </si>
  <si>
    <t>41</t>
  </si>
  <si>
    <t>43</t>
  </si>
  <si>
    <t>44</t>
  </si>
  <si>
    <t>45</t>
  </si>
  <si>
    <t>46</t>
  </si>
  <si>
    <t>47</t>
  </si>
  <si>
    <t>48</t>
  </si>
  <si>
    <t>49</t>
  </si>
  <si>
    <t>50</t>
  </si>
  <si>
    <t>51</t>
  </si>
  <si>
    <t>52</t>
  </si>
  <si>
    <t>53</t>
  </si>
  <si>
    <t>54</t>
  </si>
  <si>
    <t>55</t>
  </si>
  <si>
    <t>99</t>
  </si>
  <si>
    <t>Người nước ngoài</t>
  </si>
  <si>
    <t>MaSoBhxh</t>
  </si>
  <si>
    <t>PhuongAnId</t>
  </si>
  <si>
    <t>KhaiSinhTinhId</t>
  </si>
  <si>
    <t>KhaiSinhXaId</t>
  </si>
  <si>
    <t>NoiNhanTinhId</t>
  </si>
  <si>
    <t>NoiNhanXaId</t>
  </si>
  <si>
    <t>NoiNhanDiaChiChiTiet</t>
  </si>
  <si>
    <t>HoTenNguoiGiamHo</t>
  </si>
  <si>
    <t>DienThoaiLienHe</t>
  </si>
  <si>
    <t>MaHoGiaDinh</t>
  </si>
  <si>
    <t>NoiDungThayDoi</t>
  </si>
  <si>
    <t>HoTenChuHo</t>
  </si>
  <si>
    <t>DienThoaiChuHo</t>
  </si>
  <si>
    <t>LoaiGiayToId</t>
  </si>
  <si>
    <t>ChuHoTinhId</t>
  </si>
  <si>
    <t>ChuHoXaId</t>
  </si>
  <si>
    <t>ChuHoThonId</t>
  </si>
  <si>
    <t>MaSoBhxh_TV</t>
  </si>
  <si>
    <t>KhaiSinhTinhId_TV</t>
  </si>
  <si>
    <t>KhaiSinhXaId_TV</t>
  </si>
  <si>
    <t>MoiQuanHe_TV</t>
  </si>
  <si>
    <t>Cmnd_TV</t>
  </si>
  <si>
    <t>ChiCoNamSinh_TV</t>
  </si>
  <si>
    <t>QuocTichId</t>
  </si>
  <si>
    <t>DanTocId</t>
  </si>
  <si>
    <t>Địa chỉ khai sinh</t>
  </si>
  <si>
    <t>DiaChiKhaiSinh</t>
  </si>
  <si>
    <t>Email liên hệ</t>
  </si>
  <si>
    <t>Email</t>
  </si>
  <si>
    <t>Mã số hộ gia đình</t>
  </si>
  <si>
    <t>Địa chỉ hộ khẩu</t>
  </si>
  <si>
    <t>MaSoHoGiaDinh</t>
  </si>
  <si>
    <t>DiaChiHoKhau</t>
  </si>
  <si>
    <t>DiaChiKhaiSinh_TV</t>
  </si>
  <si>
    <t>QuocTich_TV</t>
  </si>
  <si>
    <t>DanToc_TV</t>
  </si>
  <si>
    <t>Thông tin đăng ký khai sinh</t>
  </si>
  <si>
    <t>Tỉnh / Thành phố</t>
  </si>
  <si>
    <t>Phường/ Xã</t>
  </si>
  <si>
    <t>Thông tin địa chỉ nhận hồ sơ</t>
  </si>
  <si>
    <t>Tổ/ Thôn/ Xóm</t>
  </si>
  <si>
    <t>STT</t>
  </si>
  <si>
    <t>LoaiHoSo</t>
  </si>
  <si>
    <t>Mã Loại PA</t>
  </si>
  <si>
    <t>Tên loại PA</t>
  </si>
  <si>
    <t>Mã loại PA</t>
  </si>
  <si>
    <t>Giới tính</t>
  </si>
  <si>
    <t>Tỉnh/thành phố</t>
  </si>
  <si>
    <t>101</t>
  </si>
  <si>
    <t>201</t>
  </si>
  <si>
    <t>203</t>
  </si>
  <si>
    <t>207</t>
  </si>
  <si>
    <t>205</t>
  </si>
  <si>
    <t>303</t>
  </si>
  <si>
    <t>213</t>
  </si>
  <si>
    <t>305</t>
  </si>
  <si>
    <t>215</t>
  </si>
  <si>
    <t>217</t>
  </si>
  <si>
    <t>219</t>
  </si>
  <si>
    <t>223</t>
  </si>
  <si>
    <t>107</t>
  </si>
  <si>
    <t>103</t>
  </si>
  <si>
    <t>109</t>
  </si>
  <si>
    <t>111</t>
  </si>
  <si>
    <t>401</t>
  </si>
  <si>
    <t>403</t>
  </si>
  <si>
    <t>407</t>
  </si>
  <si>
    <t>503</t>
  </si>
  <si>
    <t>505</t>
  </si>
  <si>
    <t>507</t>
  </si>
  <si>
    <t>509</t>
  </si>
  <si>
    <t>56</t>
  </si>
  <si>
    <t>511</t>
  </si>
  <si>
    <t>58</t>
  </si>
  <si>
    <t>705</t>
  </si>
  <si>
    <t>60</t>
  </si>
  <si>
    <t>62</t>
  </si>
  <si>
    <t>601</t>
  </si>
  <si>
    <t>64</t>
  </si>
  <si>
    <t>66</t>
  </si>
  <si>
    <t>67</t>
  </si>
  <si>
    <t>68</t>
  </si>
  <si>
    <t>703</t>
  </si>
  <si>
    <t>70</t>
  </si>
  <si>
    <t>707</t>
  </si>
  <si>
    <t>72</t>
  </si>
  <si>
    <t>709</t>
  </si>
  <si>
    <t>74</t>
  </si>
  <si>
    <t>711</t>
  </si>
  <si>
    <t>75</t>
  </si>
  <si>
    <t>77</t>
  </si>
  <si>
    <t>79</t>
  </si>
  <si>
    <t>80</t>
  </si>
  <si>
    <t>801</t>
  </si>
  <si>
    <t>82</t>
  </si>
  <si>
    <t>807</t>
  </si>
  <si>
    <t>83</t>
  </si>
  <si>
    <t>84</t>
  </si>
  <si>
    <t>817</t>
  </si>
  <si>
    <t>86</t>
  </si>
  <si>
    <t>87</t>
  </si>
  <si>
    <t>803</t>
  </si>
  <si>
    <t>89</t>
  </si>
  <si>
    <t>805</t>
  </si>
  <si>
    <t>91</t>
  </si>
  <si>
    <t>92</t>
  </si>
  <si>
    <t>815</t>
  </si>
  <si>
    <t>93</t>
  </si>
  <si>
    <t>816</t>
  </si>
  <si>
    <t>94</t>
  </si>
  <si>
    <t>819</t>
  </si>
  <si>
    <t>95</t>
  </si>
  <si>
    <t>821</t>
  </si>
  <si>
    <t>96</t>
  </si>
  <si>
    <t>823</t>
  </si>
  <si>
    <t>MaTinh</t>
  </si>
  <si>
    <t>MaHuyen</t>
  </si>
  <si>
    <t>TenHuyen</t>
  </si>
  <si>
    <t>002</t>
  </si>
  <si>
    <t>003</t>
  </si>
  <si>
    <t>004</t>
  </si>
  <si>
    <t>005</t>
  </si>
  <si>
    <t>006</t>
  </si>
  <si>
    <t>007</t>
  </si>
  <si>
    <t>008</t>
  </si>
  <si>
    <t>009</t>
  </si>
  <si>
    <t>017</t>
  </si>
  <si>
    <t>018</t>
  </si>
  <si>
    <t>019</t>
  </si>
  <si>
    <t>020</t>
  </si>
  <si>
    <t>021</t>
  </si>
  <si>
    <t>024</t>
  </si>
  <si>
    <t>026</t>
  </si>
  <si>
    <t>027</t>
  </si>
  <si>
    <t>028</t>
  </si>
  <si>
    <t>029</t>
  </si>
  <si>
    <t>030</t>
  </si>
  <si>
    <t>031</t>
  </si>
  <si>
    <t>032</t>
  </si>
  <si>
    <t>033</t>
  </si>
  <si>
    <t>034</t>
  </si>
  <si>
    <t>035</t>
  </si>
  <si>
    <t>040</t>
  </si>
  <si>
    <t>042</t>
  </si>
  <si>
    <t>043</t>
  </si>
  <si>
    <t>045</t>
  </si>
  <si>
    <t>047</t>
  </si>
  <si>
    <t>048</t>
  </si>
  <si>
    <t>049</t>
  </si>
  <si>
    <t>051</t>
  </si>
  <si>
    <t>052</t>
  </si>
  <si>
    <t>053</t>
  </si>
  <si>
    <t>058</t>
  </si>
  <si>
    <t>060</t>
  </si>
  <si>
    <t>061</t>
  </si>
  <si>
    <t>062</t>
  </si>
  <si>
    <t>063</t>
  </si>
  <si>
    <t>064</t>
  </si>
  <si>
    <t>065</t>
  </si>
  <si>
    <t>066</t>
  </si>
  <si>
    <t>070</t>
  </si>
  <si>
    <t>071</t>
  </si>
  <si>
    <t>072</t>
  </si>
  <si>
    <t>073</t>
  </si>
  <si>
    <t>074</t>
  </si>
  <si>
    <t>075</t>
  </si>
  <si>
    <t>076</t>
  </si>
  <si>
    <t>080</t>
  </si>
  <si>
    <t>082</t>
  </si>
  <si>
    <t>083</t>
  </si>
  <si>
    <t>084</t>
  </si>
  <si>
    <t>085</t>
  </si>
  <si>
    <t>086</t>
  </si>
  <si>
    <t>087</t>
  </si>
  <si>
    <t>088</t>
  </si>
  <si>
    <t>089</t>
  </si>
  <si>
    <t>094</t>
  </si>
  <si>
    <t>095</t>
  </si>
  <si>
    <t>096</t>
  </si>
  <si>
    <t>097</t>
  </si>
  <si>
    <t>098</t>
  </si>
  <si>
    <t>099</t>
  </si>
  <si>
    <t>100</t>
  </si>
  <si>
    <t>102</t>
  </si>
  <si>
    <t>105</t>
  </si>
  <si>
    <t>106</t>
  </si>
  <si>
    <t>108</t>
  </si>
  <si>
    <t>110</t>
  </si>
  <si>
    <t>112</t>
  </si>
  <si>
    <t>116</t>
  </si>
  <si>
    <t>118</t>
  </si>
  <si>
    <t>119</t>
  </si>
  <si>
    <t>120</t>
  </si>
  <si>
    <t>121</t>
  </si>
  <si>
    <t>122</t>
  </si>
  <si>
    <t>123</t>
  </si>
  <si>
    <t>124</t>
  </si>
  <si>
    <t>125</t>
  </si>
  <si>
    <t>126</t>
  </si>
  <si>
    <t>127</t>
  </si>
  <si>
    <t>128</t>
  </si>
  <si>
    <t>132</t>
  </si>
  <si>
    <t>133</t>
  </si>
  <si>
    <t>135</t>
  </si>
  <si>
    <t>136</t>
  </si>
  <si>
    <t>137</t>
  </si>
  <si>
    <t>138</t>
  </si>
  <si>
    <t>139</t>
  </si>
  <si>
    <t>140</t>
  </si>
  <si>
    <t>141</t>
  </si>
  <si>
    <t>148</t>
  </si>
  <si>
    <t>150</t>
  </si>
  <si>
    <t>152</t>
  </si>
  <si>
    <t>153</t>
  </si>
  <si>
    <t>154</t>
  </si>
  <si>
    <t>155</t>
  </si>
  <si>
    <t>156</t>
  </si>
  <si>
    <t>157</t>
  </si>
  <si>
    <t>158</t>
  </si>
  <si>
    <t>159</t>
  </si>
  <si>
    <t>164</t>
  </si>
  <si>
    <t>165</t>
  </si>
  <si>
    <t>167</t>
  </si>
  <si>
    <t>168</t>
  </si>
  <si>
    <t>169</t>
  </si>
  <si>
    <t>170</t>
  </si>
  <si>
    <t>171</t>
  </si>
  <si>
    <t>172</t>
  </si>
  <si>
    <t>173</t>
  </si>
  <si>
    <t>178</t>
  </si>
  <si>
    <t>180</t>
  </si>
  <si>
    <t>181</t>
  </si>
  <si>
    <t>182</t>
  </si>
  <si>
    <t>183</t>
  </si>
  <si>
    <t>184</t>
  </si>
  <si>
    <t>185</t>
  </si>
  <si>
    <t>186</t>
  </si>
  <si>
    <t>187</t>
  </si>
  <si>
    <t>188</t>
  </si>
  <si>
    <t>189</t>
  </si>
  <si>
    <t>193</t>
  </si>
  <si>
    <t>194</t>
  </si>
  <si>
    <t>195</t>
  </si>
  <si>
    <t>196</t>
  </si>
  <si>
    <t>198</t>
  </si>
  <si>
    <t>199</t>
  </si>
  <si>
    <t>200</t>
  </si>
  <si>
    <t>202</t>
  </si>
  <si>
    <t>206</t>
  </si>
  <si>
    <t>216</t>
  </si>
  <si>
    <t>218</t>
  </si>
  <si>
    <t>220</t>
  </si>
  <si>
    <t>222</t>
  </si>
  <si>
    <t>227</t>
  </si>
  <si>
    <t>228</t>
  </si>
  <si>
    <t>230</t>
  </si>
  <si>
    <t>231</t>
  </si>
  <si>
    <t>232</t>
  </si>
  <si>
    <t>233</t>
  </si>
  <si>
    <t>234</t>
  </si>
  <si>
    <t>235</t>
  </si>
  <si>
    <t>236</t>
  </si>
  <si>
    <t>237</t>
  </si>
  <si>
    <t>238</t>
  </si>
  <si>
    <t>239</t>
  </si>
  <si>
    <t>240</t>
  </si>
  <si>
    <t>243</t>
  </si>
  <si>
    <t>244</t>
  </si>
  <si>
    <t>246</t>
  </si>
  <si>
    <t>247</t>
  </si>
  <si>
    <t>248</t>
  </si>
  <si>
    <t>249</t>
  </si>
  <si>
    <t>250</t>
  </si>
  <si>
    <t>251</t>
  </si>
  <si>
    <t>252</t>
  </si>
  <si>
    <t>253</t>
  </si>
  <si>
    <t>256</t>
  </si>
  <si>
    <t>258</t>
  </si>
  <si>
    <t>259</t>
  </si>
  <si>
    <t>260</t>
  </si>
  <si>
    <t>261</t>
  </si>
  <si>
    <t>262</t>
  </si>
  <si>
    <t>263</t>
  </si>
  <si>
    <t>264</t>
  </si>
  <si>
    <t>268</t>
  </si>
  <si>
    <t>269</t>
  </si>
  <si>
    <t>271</t>
  </si>
  <si>
    <t>272</t>
  </si>
  <si>
    <t>273</t>
  </si>
  <si>
    <t>274</t>
  </si>
  <si>
    <t>275</t>
  </si>
  <si>
    <t>276</t>
  </si>
  <si>
    <t>277</t>
  </si>
  <si>
    <t>278</t>
  </si>
  <si>
    <t>279</t>
  </si>
  <si>
    <t>280</t>
  </si>
  <si>
    <t>281</t>
  </si>
  <si>
    <t>282</t>
  </si>
  <si>
    <t>288</t>
  </si>
  <si>
    <t>290</t>
  </si>
  <si>
    <t>291</t>
  </si>
  <si>
    <t>292</t>
  </si>
  <si>
    <t>293</t>
  </si>
  <si>
    <t>294</t>
  </si>
  <si>
    <t>295</t>
  </si>
  <si>
    <t>296</t>
  </si>
  <si>
    <t>297</t>
  </si>
  <si>
    <t>298</t>
  </si>
  <si>
    <t>299</t>
  </si>
  <si>
    <t>300</t>
  </si>
  <si>
    <t>304</t>
  </si>
  <si>
    <t>306</t>
  </si>
  <si>
    <t>307</t>
  </si>
  <si>
    <t>308</t>
  </si>
  <si>
    <t>309</t>
  </si>
  <si>
    <t>311</t>
  </si>
  <si>
    <t>312</t>
  </si>
  <si>
    <t>313</t>
  </si>
  <si>
    <t>314</t>
  </si>
  <si>
    <t>315</t>
  </si>
  <si>
    <t>316</t>
  </si>
  <si>
    <t>317</t>
  </si>
  <si>
    <t>323</t>
  </si>
  <si>
    <t>325</t>
  </si>
  <si>
    <t>326</t>
  </si>
  <si>
    <t>327</t>
  </si>
  <si>
    <t>328</t>
  </si>
  <si>
    <t>329</t>
  </si>
  <si>
    <t>330</t>
  </si>
  <si>
    <t>331</t>
  </si>
  <si>
    <t>332</t>
  </si>
  <si>
    <t>333</t>
  </si>
  <si>
    <t>336</t>
  </si>
  <si>
    <t>338</t>
  </si>
  <si>
    <t>339</t>
  </si>
  <si>
    <t>340</t>
  </si>
  <si>
    <t>341</t>
  </si>
  <si>
    <t>342</t>
  </si>
  <si>
    <t>343</t>
  </si>
  <si>
    <t>344</t>
  </si>
  <si>
    <t>347</t>
  </si>
  <si>
    <t>349</t>
  </si>
  <si>
    <t>350</t>
  </si>
  <si>
    <t>351</t>
  </si>
  <si>
    <t>352</t>
  </si>
  <si>
    <t>353</t>
  </si>
  <si>
    <t>356</t>
  </si>
  <si>
    <t>359</t>
  </si>
  <si>
    <t>360</t>
  </si>
  <si>
    <t>361</t>
  </si>
  <si>
    <t>362</t>
  </si>
  <si>
    <t>363</t>
  </si>
  <si>
    <t>364</t>
  </si>
  <si>
    <t>365</t>
  </si>
  <si>
    <t>366</t>
  </si>
  <si>
    <t>370</t>
  </si>
  <si>
    <t>372</t>
  </si>
  <si>
    <t>373</t>
  </si>
  <si>
    <t>374</t>
  </si>
  <si>
    <t>375</t>
  </si>
  <si>
    <t>376</t>
  </si>
  <si>
    <t>377</t>
  </si>
  <si>
    <t>380</t>
  </si>
  <si>
    <t>381</t>
  </si>
  <si>
    <t>382</t>
  </si>
  <si>
    <t>384</t>
  </si>
  <si>
    <t>385</t>
  </si>
  <si>
    <t>386</t>
  </si>
  <si>
    <t>387</t>
  </si>
  <si>
    <t>388</t>
  </si>
  <si>
    <t>389</t>
  </si>
  <si>
    <t>390</t>
  </si>
  <si>
    <t>391</t>
  </si>
  <si>
    <t>392</t>
  </si>
  <si>
    <t>393</t>
  </si>
  <si>
    <t>394</t>
  </si>
  <si>
    <t>395</t>
  </si>
  <si>
    <t>396</t>
  </si>
  <si>
    <t>397</t>
  </si>
  <si>
    <t>398</t>
  </si>
  <si>
    <t>399</t>
  </si>
  <si>
    <t>400</t>
  </si>
  <si>
    <t>402</t>
  </si>
  <si>
    <t>404</t>
  </si>
  <si>
    <t>406</t>
  </si>
  <si>
    <t>412</t>
  </si>
  <si>
    <t>414</t>
  </si>
  <si>
    <t>415</t>
  </si>
  <si>
    <t>416</t>
  </si>
  <si>
    <t>417</t>
  </si>
  <si>
    <t>418</t>
  </si>
  <si>
    <t>419</t>
  </si>
  <si>
    <t>420</t>
  </si>
  <si>
    <t>421</t>
  </si>
  <si>
    <t>422</t>
  </si>
  <si>
    <t>423</t>
  </si>
  <si>
    <t>424</t>
  </si>
  <si>
    <t>425</t>
  </si>
  <si>
    <t>426</t>
  </si>
  <si>
    <t>427</t>
  </si>
  <si>
    <t>428</t>
  </si>
  <si>
    <t>429</t>
  </si>
  <si>
    <t>430</t>
  </si>
  <si>
    <t>431</t>
  </si>
  <si>
    <t>432</t>
  </si>
  <si>
    <t>436</t>
  </si>
  <si>
    <t>437</t>
  </si>
  <si>
    <t>439</t>
  </si>
  <si>
    <t>440</t>
  </si>
  <si>
    <t>441</t>
  </si>
  <si>
    <t>442</t>
  </si>
  <si>
    <t>443</t>
  </si>
  <si>
    <t>444</t>
  </si>
  <si>
    <t>445</t>
  </si>
  <si>
    <t>446</t>
  </si>
  <si>
    <t>447</t>
  </si>
  <si>
    <t>449</t>
  </si>
  <si>
    <t>450</t>
  </si>
  <si>
    <t>452</t>
  </si>
  <si>
    <t>453</t>
  </si>
  <si>
    <t>454</t>
  </si>
  <si>
    <t>455</t>
  </si>
  <si>
    <t>456</t>
  </si>
  <si>
    <t>457</t>
  </si>
  <si>
    <t>458</t>
  </si>
  <si>
    <t>461</t>
  </si>
  <si>
    <t>462</t>
  </si>
  <si>
    <t>464</t>
  </si>
  <si>
    <t>465</t>
  </si>
  <si>
    <t>466</t>
  </si>
  <si>
    <t>467</t>
  </si>
  <si>
    <t>468</t>
  </si>
  <si>
    <t>469</t>
  </si>
  <si>
    <t>470</t>
  </si>
  <si>
    <t>474</t>
  </si>
  <si>
    <t>476</t>
  </si>
  <si>
    <t>477</t>
  </si>
  <si>
    <t>478</t>
  </si>
  <si>
    <t>479</t>
  </si>
  <si>
    <t>480</t>
  </si>
  <si>
    <t>481</t>
  </si>
  <si>
    <t>482</t>
  </si>
  <si>
    <t>490</t>
  </si>
  <si>
    <t>491</t>
  </si>
  <si>
    <t>492</t>
  </si>
  <si>
    <t>493</t>
  </si>
  <si>
    <t>494</t>
  </si>
  <si>
    <t>495</t>
  </si>
  <si>
    <t>497</t>
  </si>
  <si>
    <t>502</t>
  </si>
  <si>
    <t>504</t>
  </si>
  <si>
    <t>506</t>
  </si>
  <si>
    <t>508</t>
  </si>
  <si>
    <t>510</t>
  </si>
  <si>
    <t>512</t>
  </si>
  <si>
    <t>513</t>
  </si>
  <si>
    <t>514</t>
  </si>
  <si>
    <t>515</t>
  </si>
  <si>
    <t>516</t>
  </si>
  <si>
    <t>517</t>
  </si>
  <si>
    <t>518</t>
  </si>
  <si>
    <t>522</t>
  </si>
  <si>
    <t>524</t>
  </si>
  <si>
    <t>525</t>
  </si>
  <si>
    <t>527</t>
  </si>
  <si>
    <t>528</t>
  </si>
  <si>
    <t>529</t>
  </si>
  <si>
    <t>530</t>
  </si>
  <si>
    <t>531</t>
  </si>
  <si>
    <t>532</t>
  </si>
  <si>
    <t>533</t>
  </si>
  <si>
    <t>534</t>
  </si>
  <si>
    <t>535</t>
  </si>
  <si>
    <t>540</t>
  </si>
  <si>
    <t>542</t>
  </si>
  <si>
    <t>543</t>
  </si>
  <si>
    <t>544</t>
  </si>
  <si>
    <t>545</t>
  </si>
  <si>
    <t>546</t>
  </si>
  <si>
    <t>547</t>
  </si>
  <si>
    <t>548</t>
  </si>
  <si>
    <t>549</t>
  </si>
  <si>
    <t>550</t>
  </si>
  <si>
    <t>551</t>
  </si>
  <si>
    <t>555</t>
  </si>
  <si>
    <t>557</t>
  </si>
  <si>
    <t>558</t>
  </si>
  <si>
    <t>559</t>
  </si>
  <si>
    <t>560</t>
  </si>
  <si>
    <t>561</t>
  </si>
  <si>
    <t>562</t>
  </si>
  <si>
    <t>563</t>
  </si>
  <si>
    <t>564</t>
  </si>
  <si>
    <t>568</t>
  </si>
  <si>
    <t>569</t>
  </si>
  <si>
    <t>570</t>
  </si>
  <si>
    <t>571</t>
  </si>
  <si>
    <t>572</t>
  </si>
  <si>
    <t>573</t>
  </si>
  <si>
    <t>574</t>
  </si>
  <si>
    <t>575</t>
  </si>
  <si>
    <t>576</t>
  </si>
  <si>
    <t>582</t>
  </si>
  <si>
    <t>584</t>
  </si>
  <si>
    <t>585</t>
  </si>
  <si>
    <t>586</t>
  </si>
  <si>
    <t>587</t>
  </si>
  <si>
    <t>588</t>
  </si>
  <si>
    <t>589</t>
  </si>
  <si>
    <t>593</t>
  </si>
  <si>
    <t>594</t>
  </si>
  <si>
    <t>595</t>
  </si>
  <si>
    <t>596</t>
  </si>
  <si>
    <t>597</t>
  </si>
  <si>
    <t>598</t>
  </si>
  <si>
    <t>599</t>
  </si>
  <si>
    <t>600</t>
  </si>
  <si>
    <t>602</t>
  </si>
  <si>
    <t>608</t>
  </si>
  <si>
    <t>610</t>
  </si>
  <si>
    <t>611</t>
  </si>
  <si>
    <t>612</t>
  </si>
  <si>
    <t>613</t>
  </si>
  <si>
    <t>614</t>
  </si>
  <si>
    <t>615</t>
  </si>
  <si>
    <t>616</t>
  </si>
  <si>
    <t>617</t>
  </si>
  <si>
    <t>618</t>
  </si>
  <si>
    <t>622</t>
  </si>
  <si>
    <t>623</t>
  </si>
  <si>
    <t>624</t>
  </si>
  <si>
    <t>625</t>
  </si>
  <si>
    <t>626</t>
  </si>
  <si>
    <t>627</t>
  </si>
  <si>
    <t>628</t>
  </si>
  <si>
    <t>629</t>
  </si>
  <si>
    <t>630</t>
  </si>
  <si>
    <t>631</t>
  </si>
  <si>
    <t>632</t>
  </si>
  <si>
    <t>633</t>
  </si>
  <si>
    <t>634</t>
  </si>
  <si>
    <t>635</t>
  </si>
  <si>
    <t>637</t>
  </si>
  <si>
    <t>638</t>
  </si>
  <si>
    <t>639</t>
  </si>
  <si>
    <t>643</t>
  </si>
  <si>
    <t>644</t>
  </si>
  <si>
    <t>645</t>
  </si>
  <si>
    <t>646</t>
  </si>
  <si>
    <t>647</t>
  </si>
  <si>
    <t>648</t>
  </si>
  <si>
    <t>649</t>
  </si>
  <si>
    <t>650</t>
  </si>
  <si>
    <t>651</t>
  </si>
  <si>
    <t>652</t>
  </si>
  <si>
    <t>653</t>
  </si>
  <si>
    <t>654</t>
  </si>
  <si>
    <t>655</t>
  </si>
  <si>
    <t>656</t>
  </si>
  <si>
    <t>657</t>
  </si>
  <si>
    <t>660</t>
  </si>
  <si>
    <t>661</t>
  </si>
  <si>
    <t>662</t>
  </si>
  <si>
    <t>663</t>
  </si>
  <si>
    <t>664</t>
  </si>
  <si>
    <t>665</t>
  </si>
  <si>
    <t>666</t>
  </si>
  <si>
    <t>667</t>
  </si>
  <si>
    <t>672</t>
  </si>
  <si>
    <t>673</t>
  </si>
  <si>
    <t>674</t>
  </si>
  <si>
    <t>675</t>
  </si>
  <si>
    <t>676</t>
  </si>
  <si>
    <t>677</t>
  </si>
  <si>
    <t>678</t>
  </si>
  <si>
    <t>679</t>
  </si>
  <si>
    <t>680</t>
  </si>
  <si>
    <t>682</t>
  </si>
  <si>
    <t>688</t>
  </si>
  <si>
    <t>689</t>
  </si>
  <si>
    <t>690</t>
  </si>
  <si>
    <t>691</t>
  </si>
  <si>
    <t>692</t>
  </si>
  <si>
    <t>693</t>
  </si>
  <si>
    <t>694</t>
  </si>
  <si>
    <t>695</t>
  </si>
  <si>
    <t>696</t>
  </si>
  <si>
    <t>697</t>
  </si>
  <si>
    <t>698</t>
  </si>
  <si>
    <t>706</t>
  </si>
  <si>
    <t>708</t>
  </si>
  <si>
    <t>710</t>
  </si>
  <si>
    <t>712</t>
  </si>
  <si>
    <t>718</t>
  </si>
  <si>
    <t>719</t>
  </si>
  <si>
    <t>720</t>
  </si>
  <si>
    <t>721</t>
  </si>
  <si>
    <t>722</t>
  </si>
  <si>
    <t>723</t>
  </si>
  <si>
    <t>724</t>
  </si>
  <si>
    <t>725</t>
  </si>
  <si>
    <t>726</t>
  </si>
  <si>
    <t>731</t>
  </si>
  <si>
    <t>732</t>
  </si>
  <si>
    <t>734</t>
  </si>
  <si>
    <t>735</t>
  </si>
  <si>
    <t>736</t>
  </si>
  <si>
    <t>737</t>
  </si>
  <si>
    <t>738</t>
  </si>
  <si>
    <t>739</t>
  </si>
  <si>
    <t>740</t>
  </si>
  <si>
    <t>741</t>
  </si>
  <si>
    <t>742</t>
  </si>
  <si>
    <t>747</t>
  </si>
  <si>
    <t>748</t>
  </si>
  <si>
    <t>750</t>
  </si>
  <si>
    <t>751</t>
  </si>
  <si>
    <t>753</t>
  </si>
  <si>
    <t>754</t>
  </si>
  <si>
    <t>760</t>
  </si>
  <si>
    <t>761</t>
  </si>
  <si>
    <t>764</t>
  </si>
  <si>
    <t>765</t>
  </si>
  <si>
    <t>766</t>
  </si>
  <si>
    <t>767</t>
  </si>
  <si>
    <t>768</t>
  </si>
  <si>
    <t>769</t>
  </si>
  <si>
    <t>770</t>
  </si>
  <si>
    <t>771</t>
  </si>
  <si>
    <t>772</t>
  </si>
  <si>
    <t>773</t>
  </si>
  <si>
    <t>774</t>
  </si>
  <si>
    <t>775</t>
  </si>
  <si>
    <t>776</t>
  </si>
  <si>
    <t>777</t>
  </si>
  <si>
    <t>778</t>
  </si>
  <si>
    <t>783</t>
  </si>
  <si>
    <t>784</t>
  </si>
  <si>
    <t>785</t>
  </si>
  <si>
    <t>786</t>
  </si>
  <si>
    <t>787</t>
  </si>
  <si>
    <t>794</t>
  </si>
  <si>
    <t>795</t>
  </si>
  <si>
    <t>796</t>
  </si>
  <si>
    <t>797</t>
  </si>
  <si>
    <t>798</t>
  </si>
  <si>
    <t>799</t>
  </si>
  <si>
    <t>800</t>
  </si>
  <si>
    <t>802</t>
  </si>
  <si>
    <t>804</t>
  </si>
  <si>
    <t>806</t>
  </si>
  <si>
    <t>808</t>
  </si>
  <si>
    <t>818</t>
  </si>
  <si>
    <t>820</t>
  </si>
  <si>
    <t>822</t>
  </si>
  <si>
    <t>824</t>
  </si>
  <si>
    <t>825</t>
  </si>
  <si>
    <t>829</t>
  </si>
  <si>
    <t>831</t>
  </si>
  <si>
    <t>832</t>
  </si>
  <si>
    <t>833</t>
  </si>
  <si>
    <t>834</t>
  </si>
  <si>
    <t>835</t>
  </si>
  <si>
    <t>836</t>
  </si>
  <si>
    <t>837</t>
  </si>
  <si>
    <t>838</t>
  </si>
  <si>
    <t>842</t>
  </si>
  <si>
    <t>844</t>
  </si>
  <si>
    <t>845</t>
  </si>
  <si>
    <t>846</t>
  </si>
  <si>
    <t>847</t>
  </si>
  <si>
    <t>848</t>
  </si>
  <si>
    <t>849</t>
  </si>
  <si>
    <t>850</t>
  </si>
  <si>
    <t>851</t>
  </si>
  <si>
    <t>855</t>
  </si>
  <si>
    <t>857</t>
  </si>
  <si>
    <t>858</t>
  </si>
  <si>
    <t>859</t>
  </si>
  <si>
    <t>860</t>
  </si>
  <si>
    <t>861</t>
  </si>
  <si>
    <t>862</t>
  </si>
  <si>
    <t>863</t>
  </si>
  <si>
    <t>866</t>
  </si>
  <si>
    <t>867</t>
  </si>
  <si>
    <t>868</t>
  </si>
  <si>
    <t>869</t>
  </si>
  <si>
    <t>870</t>
  </si>
  <si>
    <t>871</t>
  </si>
  <si>
    <t>872</t>
  </si>
  <si>
    <t>873</t>
  </si>
  <si>
    <t>874</t>
  </si>
  <si>
    <t>875</t>
  </si>
  <si>
    <t>876</t>
  </si>
  <si>
    <t>877</t>
  </si>
  <si>
    <t>883</t>
  </si>
  <si>
    <t>884</t>
  </si>
  <si>
    <t>886</t>
  </si>
  <si>
    <t>887</t>
  </si>
  <si>
    <t>888</t>
  </si>
  <si>
    <t>889</t>
  </si>
  <si>
    <t>890</t>
  </si>
  <si>
    <t>891</t>
  </si>
  <si>
    <t>892</t>
  </si>
  <si>
    <t>893</t>
  </si>
  <si>
    <t>894</t>
  </si>
  <si>
    <t>899</t>
  </si>
  <si>
    <t>900</t>
  </si>
  <si>
    <t>902</t>
  </si>
  <si>
    <t>903</t>
  </si>
  <si>
    <t>904</t>
  </si>
  <si>
    <t>905</t>
  </si>
  <si>
    <t>906</t>
  </si>
  <si>
    <t>907</t>
  </si>
  <si>
    <t>908</t>
  </si>
  <si>
    <t>909</t>
  </si>
  <si>
    <t>910</t>
  </si>
  <si>
    <t>911</t>
  </si>
  <si>
    <t>912</t>
  </si>
  <si>
    <t>913</t>
  </si>
  <si>
    <t>914</t>
  </si>
  <si>
    <t>916</t>
  </si>
  <si>
    <t>917</t>
  </si>
  <si>
    <t>918</t>
  </si>
  <si>
    <t>919</t>
  </si>
  <si>
    <t>923</t>
  </si>
  <si>
    <t>924</t>
  </si>
  <si>
    <t>925</t>
  </si>
  <si>
    <t>926</t>
  </si>
  <si>
    <t>927</t>
  </si>
  <si>
    <t>930</t>
  </si>
  <si>
    <t>931</t>
  </si>
  <si>
    <t>932</t>
  </si>
  <si>
    <t>933</t>
  </si>
  <si>
    <t>934</t>
  </si>
  <si>
    <t>935</t>
  </si>
  <si>
    <t>936</t>
  </si>
  <si>
    <t>937</t>
  </si>
  <si>
    <t>941</t>
  </si>
  <si>
    <t>942</t>
  </si>
  <si>
    <t>943</t>
  </si>
  <si>
    <t>944</t>
  </si>
  <si>
    <t>945</t>
  </si>
  <si>
    <t>946</t>
  </si>
  <si>
    <t>947</t>
  </si>
  <si>
    <t>948</t>
  </si>
  <si>
    <t>949</t>
  </si>
  <si>
    <t>950</t>
  </si>
  <si>
    <t>951</t>
  </si>
  <si>
    <t>954</t>
  </si>
  <si>
    <t>956</t>
  </si>
  <si>
    <t>957</t>
  </si>
  <si>
    <t>958</t>
  </si>
  <si>
    <t>959</t>
  </si>
  <si>
    <t>960</t>
  </si>
  <si>
    <t>961</t>
  </si>
  <si>
    <t>964</t>
  </si>
  <si>
    <t>966</t>
  </si>
  <si>
    <t>967</t>
  </si>
  <si>
    <t>968</t>
  </si>
  <si>
    <t>969</t>
  </si>
  <si>
    <t>970</t>
  </si>
  <si>
    <t>971</t>
  </si>
  <si>
    <t>972</t>
  </si>
  <si>
    <t>973</t>
  </si>
  <si>
    <t>MaXa</t>
  </si>
  <si>
    <t>TenXa</t>
  </si>
  <si>
    <t>Phường Phúc Xá</t>
  </si>
  <si>
    <t>Phường Trúc Bạch</t>
  </si>
  <si>
    <t>00006</t>
  </si>
  <si>
    <t>Phường Vĩnh Phúc</t>
  </si>
  <si>
    <t>00007</t>
  </si>
  <si>
    <t>Phường Cống Vị</t>
  </si>
  <si>
    <t>00008</t>
  </si>
  <si>
    <t>Phường Liễu Giai</t>
  </si>
  <si>
    <t>00013</t>
  </si>
  <si>
    <t>Phường Quán Thánh</t>
  </si>
  <si>
    <t>00016</t>
  </si>
  <si>
    <t>Phường Ngọc Hà</t>
  </si>
  <si>
    <t>00019</t>
  </si>
  <si>
    <t>Phường Điện Biên</t>
  </si>
  <si>
    <t>00022</t>
  </si>
  <si>
    <t>Phường Đội Cấn</t>
  </si>
  <si>
    <t>00025</t>
  </si>
  <si>
    <t>Phường Ngọc Khánh</t>
  </si>
  <si>
    <t>00028</t>
  </si>
  <si>
    <t>Phường Kim Mã</t>
  </si>
  <si>
    <t>00031</t>
  </si>
  <si>
    <t>Phường Giảng Võ</t>
  </si>
  <si>
    <t>00034</t>
  </si>
  <si>
    <t>Phường Thành Công</t>
  </si>
  <si>
    <t>00037</t>
  </si>
  <si>
    <t>Phường Phúc Tân</t>
  </si>
  <si>
    <t>00040</t>
  </si>
  <si>
    <t>Phường Đồng Xuân</t>
  </si>
  <si>
    <t>00043</t>
  </si>
  <si>
    <t>Phường Hàng Mã</t>
  </si>
  <si>
    <t>00046</t>
  </si>
  <si>
    <t>Phường Hàng Buồm</t>
  </si>
  <si>
    <t>00049</t>
  </si>
  <si>
    <t>Phường Hàng Đào</t>
  </si>
  <si>
    <t>00052</t>
  </si>
  <si>
    <t>Phường Hàng Bồ</t>
  </si>
  <si>
    <t>00055</t>
  </si>
  <si>
    <t>Phường Cửa Đông</t>
  </si>
  <si>
    <t>00058</t>
  </si>
  <si>
    <t>Phường Lý Thái Tổ</t>
  </si>
  <si>
    <t>00061</t>
  </si>
  <si>
    <t>Phường Hàng Bạc</t>
  </si>
  <si>
    <t>00064</t>
  </si>
  <si>
    <t>Phường Hàng Gai</t>
  </si>
  <si>
    <t>00067</t>
  </si>
  <si>
    <t>Phường Chương Dương</t>
  </si>
  <si>
    <t>00070</t>
  </si>
  <si>
    <t>Phường Hàng Trống</t>
  </si>
  <si>
    <t>00073</t>
  </si>
  <si>
    <t>Phường Cửa Nam</t>
  </si>
  <si>
    <t>00076</t>
  </si>
  <si>
    <t>Phường Hàng Bông</t>
  </si>
  <si>
    <t>00079</t>
  </si>
  <si>
    <t>Phường Tràng Tiền</t>
  </si>
  <si>
    <t>00082</t>
  </si>
  <si>
    <t>Phường Trần Hưng Đạo</t>
  </si>
  <si>
    <t>00085</t>
  </si>
  <si>
    <t>Phường Phan Chu Trinh</t>
  </si>
  <si>
    <t>00088</t>
  </si>
  <si>
    <t>Phường Hàng Bài</t>
  </si>
  <si>
    <t>00091</t>
  </si>
  <si>
    <t>Phường Phú Thượng</t>
  </si>
  <si>
    <t>00094</t>
  </si>
  <si>
    <t>Phường Nhật Tân</t>
  </si>
  <si>
    <t>00097</t>
  </si>
  <si>
    <t>Phường Tứ Liên</t>
  </si>
  <si>
    <t>00100</t>
  </si>
  <si>
    <t>Phường Quảng An</t>
  </si>
  <si>
    <t>00103</t>
  </si>
  <si>
    <t>Phường Xuân La</t>
  </si>
  <si>
    <t>00106</t>
  </si>
  <si>
    <t>Phường Yên Phụ</t>
  </si>
  <si>
    <t>00109</t>
  </si>
  <si>
    <t>Phường Bưởi</t>
  </si>
  <si>
    <t>00112</t>
  </si>
  <si>
    <t>Phường Thụy Khuê</t>
  </si>
  <si>
    <t>00115</t>
  </si>
  <si>
    <t>Phường Thượng Thanh</t>
  </si>
  <si>
    <t>00118</t>
  </si>
  <si>
    <t>Phường Ngọc Thụy</t>
  </si>
  <si>
    <t>00121</t>
  </si>
  <si>
    <t>Phường Giang Biên</t>
  </si>
  <si>
    <t>00124</t>
  </si>
  <si>
    <t>Phường Đức Giang</t>
  </si>
  <si>
    <t>00127</t>
  </si>
  <si>
    <t>Phường Việt Hưng</t>
  </si>
  <si>
    <t>00130</t>
  </si>
  <si>
    <t>Phường Gia Thụy</t>
  </si>
  <si>
    <t>00133</t>
  </si>
  <si>
    <t>Phường Ngọc Lâm</t>
  </si>
  <si>
    <t>00136</t>
  </si>
  <si>
    <t>Phường Phúc Lợi</t>
  </si>
  <si>
    <t>00139</t>
  </si>
  <si>
    <t>Phường Bồ Đề</t>
  </si>
  <si>
    <t>00145</t>
  </si>
  <si>
    <t>Phường Long Biên</t>
  </si>
  <si>
    <t>00148</t>
  </si>
  <si>
    <t>Phường Thạch Bàn</t>
  </si>
  <si>
    <t>00151</t>
  </si>
  <si>
    <t>Phường Phúc Đồng</t>
  </si>
  <si>
    <t>00154</t>
  </si>
  <si>
    <t>Phường Cự Khối</t>
  </si>
  <si>
    <t>00157</t>
  </si>
  <si>
    <t>Phường Nghĩa Đô</t>
  </si>
  <si>
    <t>00160</t>
  </si>
  <si>
    <t>Phường Nghĩa Tân</t>
  </si>
  <si>
    <t>00163</t>
  </si>
  <si>
    <t>Phường Mai Dịch</t>
  </si>
  <si>
    <t>00166</t>
  </si>
  <si>
    <t>Phường Dịch Vọng</t>
  </si>
  <si>
    <t>00167</t>
  </si>
  <si>
    <t>Phường Dịch Vọng Hậu</t>
  </si>
  <si>
    <t>00169</t>
  </si>
  <si>
    <t>Phường Quan Hoa</t>
  </si>
  <si>
    <t>00172</t>
  </si>
  <si>
    <t>Phường Yên Hoà</t>
  </si>
  <si>
    <t>00175</t>
  </si>
  <si>
    <t>Phường Trung Hoà</t>
  </si>
  <si>
    <t>00178</t>
  </si>
  <si>
    <t>Phường Cát Linh</t>
  </si>
  <si>
    <t>00181</t>
  </si>
  <si>
    <t>00187</t>
  </si>
  <si>
    <t>Phường Láng Thượng</t>
  </si>
  <si>
    <t>00190</t>
  </si>
  <si>
    <t>Phường Ô Chợ Dừa</t>
  </si>
  <si>
    <t>00193</t>
  </si>
  <si>
    <t>Phường Văn Chương</t>
  </si>
  <si>
    <t>00196</t>
  </si>
  <si>
    <t>Phường Hàng Bột</t>
  </si>
  <si>
    <t>00199</t>
  </si>
  <si>
    <t>Phường Láng Hạ</t>
  </si>
  <si>
    <t>00202</t>
  </si>
  <si>
    <t>Phường Khâm Thiên</t>
  </si>
  <si>
    <t>00205</t>
  </si>
  <si>
    <t>Phường Thổ Quan</t>
  </si>
  <si>
    <t>00208</t>
  </si>
  <si>
    <t>Phường Nam Đồng</t>
  </si>
  <si>
    <t>00214</t>
  </si>
  <si>
    <t>Phường Quang Trung</t>
  </si>
  <si>
    <t>00217</t>
  </si>
  <si>
    <t>Phường Trung Liệt</t>
  </si>
  <si>
    <t>Phường Thịnh Quang</t>
  </si>
  <si>
    <t>00226</t>
  </si>
  <si>
    <t>00229</t>
  </si>
  <si>
    <t>Phường Kim Liên</t>
  </si>
  <si>
    <t>00232</t>
  </si>
  <si>
    <t>Phường Phương Mai</t>
  </si>
  <si>
    <t>00235</t>
  </si>
  <si>
    <t>00238</t>
  </si>
  <si>
    <t>Phường Khương Thượng</t>
  </si>
  <si>
    <t>00241</t>
  </si>
  <si>
    <t>Phường Nguyễn Du</t>
  </si>
  <si>
    <t>00244</t>
  </si>
  <si>
    <t>Phường Bạch Đằng</t>
  </si>
  <si>
    <t>00247</t>
  </si>
  <si>
    <t>Phường Phạm Đình Hổ</t>
  </si>
  <si>
    <t>00256</t>
  </si>
  <si>
    <t>Phường Lê Đại Hành</t>
  </si>
  <si>
    <t>00259</t>
  </si>
  <si>
    <t>Phường Đồng Nhân</t>
  </si>
  <si>
    <t>00262</t>
  </si>
  <si>
    <t>Phường Phố Huế</t>
  </si>
  <si>
    <t>00268</t>
  </si>
  <si>
    <t>Phường Thanh Lương</t>
  </si>
  <si>
    <t>00271</t>
  </si>
  <si>
    <t>Phường Thanh Nhàn</t>
  </si>
  <si>
    <t>00277</t>
  </si>
  <si>
    <t>Phường Bách Khoa</t>
  </si>
  <si>
    <t>00280</t>
  </si>
  <si>
    <t>Phường Đồng Tâm</t>
  </si>
  <si>
    <t>00283</t>
  </si>
  <si>
    <t>Phường Vĩnh Tuy</t>
  </si>
  <si>
    <t>Phường Bạch Mai</t>
  </si>
  <si>
    <t>00289</t>
  </si>
  <si>
    <t>Phường Quỳnh Mai</t>
  </si>
  <si>
    <t>00292</t>
  </si>
  <si>
    <t>00295</t>
  </si>
  <si>
    <t>Phường Minh Khai</t>
  </si>
  <si>
    <t>00298</t>
  </si>
  <si>
    <t>Phường Trương Định</t>
  </si>
  <si>
    <t>00301</t>
  </si>
  <si>
    <t>Phường Thanh Trì</t>
  </si>
  <si>
    <t>00304</t>
  </si>
  <si>
    <t>Phường Vĩnh Hưng</t>
  </si>
  <si>
    <t>00307</t>
  </si>
  <si>
    <t>Phường Định Công</t>
  </si>
  <si>
    <t>00310</t>
  </si>
  <si>
    <t>Phường Mai Động</t>
  </si>
  <si>
    <t>00313</t>
  </si>
  <si>
    <t>Phường Tương Mai</t>
  </si>
  <si>
    <t>00316</t>
  </si>
  <si>
    <t>Phường Đại Kim</t>
  </si>
  <si>
    <t>00319</t>
  </si>
  <si>
    <t>Phường Tân Mai</t>
  </si>
  <si>
    <t>00322</t>
  </si>
  <si>
    <t>Phường Hoàng Văn Thụ</t>
  </si>
  <si>
    <t>00325</t>
  </si>
  <si>
    <t>Phường Giáp Bát</t>
  </si>
  <si>
    <t>00328</t>
  </si>
  <si>
    <t>Phường Lĩnh Nam</t>
  </si>
  <si>
    <t>00331</t>
  </si>
  <si>
    <t>Phường Thịnh Liệt</t>
  </si>
  <si>
    <t>00334</t>
  </si>
  <si>
    <t>Phường Trần Phú</t>
  </si>
  <si>
    <t>00337</t>
  </si>
  <si>
    <t>Phường Hoàng Liệt</t>
  </si>
  <si>
    <t>00340</t>
  </si>
  <si>
    <t>Phường Yên Sở</t>
  </si>
  <si>
    <t>00343</t>
  </si>
  <si>
    <t>Phường Nhân Chính</t>
  </si>
  <si>
    <t>00346</t>
  </si>
  <si>
    <t>Phường Thượng Đình</t>
  </si>
  <si>
    <t>00349</t>
  </si>
  <si>
    <t>Phường Khương Trung</t>
  </si>
  <si>
    <t>00352</t>
  </si>
  <si>
    <t>Phường Khương Mai</t>
  </si>
  <si>
    <t>00355</t>
  </si>
  <si>
    <t>Phường Thanh Xuân Trung</t>
  </si>
  <si>
    <t>00358</t>
  </si>
  <si>
    <t>Phường Phương Liệt</t>
  </si>
  <si>
    <t>Phường Hạ Đình</t>
  </si>
  <si>
    <t>00364</t>
  </si>
  <si>
    <t>Phường Khương Đình</t>
  </si>
  <si>
    <t>00367</t>
  </si>
  <si>
    <t>Phường Thanh Xuân Bắc</t>
  </si>
  <si>
    <t>00373</t>
  </si>
  <si>
    <t>00376</t>
  </si>
  <si>
    <t>Thị trấn Sóc Sơn</t>
  </si>
  <si>
    <t>00379</t>
  </si>
  <si>
    <t>Xã Bắc Sơn</t>
  </si>
  <si>
    <t>00382</t>
  </si>
  <si>
    <t>Xã Minh Trí</t>
  </si>
  <si>
    <t>00385</t>
  </si>
  <si>
    <t>Xã Hồng Kỳ</t>
  </si>
  <si>
    <t>00388</t>
  </si>
  <si>
    <t>Xã Nam Sơn</t>
  </si>
  <si>
    <t>00391</t>
  </si>
  <si>
    <t>Xã Trung Giã</t>
  </si>
  <si>
    <t>00394</t>
  </si>
  <si>
    <t>Xã Tân Hưng</t>
  </si>
  <si>
    <t>00397</t>
  </si>
  <si>
    <t>Xã Minh Phú</t>
  </si>
  <si>
    <t>00400</t>
  </si>
  <si>
    <t>Xã Phù Linh</t>
  </si>
  <si>
    <t>00403</t>
  </si>
  <si>
    <t>Xã Bắc Phú</t>
  </si>
  <si>
    <t>00406</t>
  </si>
  <si>
    <t>Xã Tân Minh</t>
  </si>
  <si>
    <t>00409</t>
  </si>
  <si>
    <t>Xã Quang Tiến</t>
  </si>
  <si>
    <t>00412</t>
  </si>
  <si>
    <t>Xã Hiền Ninh</t>
  </si>
  <si>
    <t>00415</t>
  </si>
  <si>
    <t>Xã Tân Dân</t>
  </si>
  <si>
    <t>00418</t>
  </si>
  <si>
    <t>Xã Tiên Dược</t>
  </si>
  <si>
    <t>00421</t>
  </si>
  <si>
    <t>Xã Việt Long</t>
  </si>
  <si>
    <t>00424</t>
  </si>
  <si>
    <t>Xã Xuân Giang</t>
  </si>
  <si>
    <t>00427</t>
  </si>
  <si>
    <t>Xã Mai Đình</t>
  </si>
  <si>
    <t>00430</t>
  </si>
  <si>
    <t>Xã Đức Hoà</t>
  </si>
  <si>
    <t>00433</t>
  </si>
  <si>
    <t>Xã Thanh Xuân</t>
  </si>
  <si>
    <t>00436</t>
  </si>
  <si>
    <t>Xã Đông Xuân</t>
  </si>
  <si>
    <t>00439</t>
  </si>
  <si>
    <t>Xã Kim Lũ</t>
  </si>
  <si>
    <t>00442</t>
  </si>
  <si>
    <t>Xã Phú Cường</t>
  </si>
  <si>
    <t>00445</t>
  </si>
  <si>
    <t>Xã Phú Minh</t>
  </si>
  <si>
    <t>00448</t>
  </si>
  <si>
    <t>Xã Phù Lỗ</t>
  </si>
  <si>
    <t>00451</t>
  </si>
  <si>
    <t>Xã Xuân Thu</t>
  </si>
  <si>
    <t>00454</t>
  </si>
  <si>
    <t>Thị trấn Đông Anh</t>
  </si>
  <si>
    <t>00457</t>
  </si>
  <si>
    <t>Xã Xuân Nộn</t>
  </si>
  <si>
    <t>00460</t>
  </si>
  <si>
    <t>Xã Thuỵ Lâm</t>
  </si>
  <si>
    <t>00463</t>
  </si>
  <si>
    <t>Xã Bắc Hồng</t>
  </si>
  <si>
    <t>00466</t>
  </si>
  <si>
    <t>Xã Nguyên Khê</t>
  </si>
  <si>
    <t>00469</t>
  </si>
  <si>
    <t>Xã Nam Hồng</t>
  </si>
  <si>
    <t>00472</t>
  </si>
  <si>
    <t>Xã Tiên Dương</t>
  </si>
  <si>
    <t>00475</t>
  </si>
  <si>
    <t>Xã Vân Hà</t>
  </si>
  <si>
    <t>00478</t>
  </si>
  <si>
    <t>Xã Uy Nỗ</t>
  </si>
  <si>
    <t>00481</t>
  </si>
  <si>
    <t>Xã Vân Nội</t>
  </si>
  <si>
    <t>00484</t>
  </si>
  <si>
    <t>Xã Liên Hà</t>
  </si>
  <si>
    <t>00487</t>
  </si>
  <si>
    <t>Xã Việt Hùng</t>
  </si>
  <si>
    <t>00490</t>
  </si>
  <si>
    <t>Xã Kim Nỗ</t>
  </si>
  <si>
    <t>00493</t>
  </si>
  <si>
    <t>Xã Kim Chung</t>
  </si>
  <si>
    <t>00496</t>
  </si>
  <si>
    <t>Xã Dục Tú</t>
  </si>
  <si>
    <t>00499</t>
  </si>
  <si>
    <t>Xã Đại Mạch</t>
  </si>
  <si>
    <t>00502</t>
  </si>
  <si>
    <t>Xã Vĩnh Ngọc</t>
  </si>
  <si>
    <t>00505</t>
  </si>
  <si>
    <t>Xã Cổ Loa</t>
  </si>
  <si>
    <t>00508</t>
  </si>
  <si>
    <t>Xã Hải Bối</t>
  </si>
  <si>
    <t>00511</t>
  </si>
  <si>
    <t>Xã Xuân Canh</t>
  </si>
  <si>
    <t>00514</t>
  </si>
  <si>
    <t>Xã Võng La</t>
  </si>
  <si>
    <t>00517</t>
  </si>
  <si>
    <t>00520</t>
  </si>
  <si>
    <t>Xã Mai Lâm</t>
  </si>
  <si>
    <t>00523</t>
  </si>
  <si>
    <t>Xã Đông Hội</t>
  </si>
  <si>
    <t>00526</t>
  </si>
  <si>
    <t>Thị trấn Yên Viên</t>
  </si>
  <si>
    <t>00529</t>
  </si>
  <si>
    <t>Xã Yên Thường</t>
  </si>
  <si>
    <t>00532</t>
  </si>
  <si>
    <t>Xã Yên Viên</t>
  </si>
  <si>
    <t>00535</t>
  </si>
  <si>
    <t>Xã Ninh Hiệp</t>
  </si>
  <si>
    <t>00541</t>
  </si>
  <si>
    <t>00544</t>
  </si>
  <si>
    <t>Xã Phù Đổng</t>
  </si>
  <si>
    <t>00550</t>
  </si>
  <si>
    <t>Xã Lệ Chi</t>
  </si>
  <si>
    <t>00553</t>
  </si>
  <si>
    <t>Xã Cổ Bi</t>
  </si>
  <si>
    <t>00556</t>
  </si>
  <si>
    <t>Xã Đặng Xá</t>
  </si>
  <si>
    <t>00562</t>
  </si>
  <si>
    <t>Xã Kim Sơn</t>
  </si>
  <si>
    <t>00565</t>
  </si>
  <si>
    <t>Thị trấn Trâu Quỳ</t>
  </si>
  <si>
    <t>00568</t>
  </si>
  <si>
    <t>Xã Dương Quang</t>
  </si>
  <si>
    <t>00571</t>
  </si>
  <si>
    <t>Xã Dương Xá</t>
  </si>
  <si>
    <t>00577</t>
  </si>
  <si>
    <t>Xã Đa Tốn</t>
  </si>
  <si>
    <t>00580</t>
  </si>
  <si>
    <t>Xã Kiêu Kỵ</t>
  </si>
  <si>
    <t>00583</t>
  </si>
  <si>
    <t>Xã Bát Tràng</t>
  </si>
  <si>
    <t>00589</t>
  </si>
  <si>
    <t>00592</t>
  </si>
  <si>
    <t>Phường Cầu Diễn</t>
  </si>
  <si>
    <t>00595</t>
  </si>
  <si>
    <t>Phường Thượng Cát</t>
  </si>
  <si>
    <t>00598</t>
  </si>
  <si>
    <t>Phường Liên Mạc</t>
  </si>
  <si>
    <t>00601</t>
  </si>
  <si>
    <t>Phường Đông Ngạc</t>
  </si>
  <si>
    <t>00602</t>
  </si>
  <si>
    <t>Phường Đức Thắng</t>
  </si>
  <si>
    <t>00604</t>
  </si>
  <si>
    <t>Phường Thụy Phương</t>
  </si>
  <si>
    <t>00607</t>
  </si>
  <si>
    <t>Phường Tây Tựu</t>
  </si>
  <si>
    <t>00610</t>
  </si>
  <si>
    <t>Phường Xuân Đỉnh</t>
  </si>
  <si>
    <t>00611</t>
  </si>
  <si>
    <t>Phường Xuân Tảo</t>
  </si>
  <si>
    <t>00613</t>
  </si>
  <si>
    <t>00616</t>
  </si>
  <si>
    <t>Phường Cổ Nhuế 1</t>
  </si>
  <si>
    <t>00617</t>
  </si>
  <si>
    <t>Phường Cổ Nhuế 2</t>
  </si>
  <si>
    <t>00619</t>
  </si>
  <si>
    <t>Phường Phú Diễn</t>
  </si>
  <si>
    <t>00620</t>
  </si>
  <si>
    <t>Phường Phúc Diễn</t>
  </si>
  <si>
    <t>00622</t>
  </si>
  <si>
    <t>Phường Xuân Phương</t>
  </si>
  <si>
    <t>00623</t>
  </si>
  <si>
    <t>Phường Phương Canh</t>
  </si>
  <si>
    <t>00625</t>
  </si>
  <si>
    <t>Phường Mỹ Đình 1</t>
  </si>
  <si>
    <t>00626</t>
  </si>
  <si>
    <t>Phường Mỹ Đình 2</t>
  </si>
  <si>
    <t>00628</t>
  </si>
  <si>
    <t>Phường Tây Mỗ</t>
  </si>
  <si>
    <t>00631</t>
  </si>
  <si>
    <t>Phường Mễ Trì</t>
  </si>
  <si>
    <t>00632</t>
  </si>
  <si>
    <t>Phường Phú Đô</t>
  </si>
  <si>
    <t>00634</t>
  </si>
  <si>
    <t>Phường Đại Mỗ</t>
  </si>
  <si>
    <t>00637</t>
  </si>
  <si>
    <t>Phường Trung Văn</t>
  </si>
  <si>
    <t>00640</t>
  </si>
  <si>
    <t>Thị trấn Văn Điển</t>
  </si>
  <si>
    <t>00643</t>
  </si>
  <si>
    <t>Xã Tân Triều</t>
  </si>
  <si>
    <t>00646</t>
  </si>
  <si>
    <t>Xã Thanh Liệt</t>
  </si>
  <si>
    <t>00649</t>
  </si>
  <si>
    <t>Xã Tả Thanh Oai</t>
  </si>
  <si>
    <t>00652</t>
  </si>
  <si>
    <t>Xã Hữu Hoà</t>
  </si>
  <si>
    <t>00655</t>
  </si>
  <si>
    <t>Xã Tam Hiệp</t>
  </si>
  <si>
    <t>00658</t>
  </si>
  <si>
    <t>Xã Tứ Hiệp</t>
  </si>
  <si>
    <t>00661</t>
  </si>
  <si>
    <t>Xã Yên Mỹ</t>
  </si>
  <si>
    <t>00664</t>
  </si>
  <si>
    <t>Xã Vĩnh Quỳnh</t>
  </si>
  <si>
    <t>00667</t>
  </si>
  <si>
    <t>Xã Ngũ Hiệp</t>
  </si>
  <si>
    <t>00670</t>
  </si>
  <si>
    <t>Xã Duyên Hà</t>
  </si>
  <si>
    <t>00673</t>
  </si>
  <si>
    <t>Xã Ngọc Hồi</t>
  </si>
  <si>
    <t>00676</t>
  </si>
  <si>
    <t>Xã Vạn Phúc</t>
  </si>
  <si>
    <t>00679</t>
  </si>
  <si>
    <t>Xã Đại áng</t>
  </si>
  <si>
    <t>00682</t>
  </si>
  <si>
    <t>Xã Liên Ninh</t>
  </si>
  <si>
    <t>00685</t>
  </si>
  <si>
    <t>Xã Đông Mỹ</t>
  </si>
  <si>
    <t>00688</t>
  </si>
  <si>
    <t>00691</t>
  </si>
  <si>
    <t>00692</t>
  </si>
  <si>
    <t>00694</t>
  </si>
  <si>
    <t>Phường Nguyễn Trãi</t>
  </si>
  <si>
    <t>00697</t>
  </si>
  <si>
    <t>00700</t>
  </si>
  <si>
    <t>Xã Ngọc Đường</t>
  </si>
  <si>
    <t>00703</t>
  </si>
  <si>
    <t>Xã Kim Thạch</t>
  </si>
  <si>
    <t>00706</t>
  </si>
  <si>
    <t>Xã Phú Linh</t>
  </si>
  <si>
    <t>00709</t>
  </si>
  <si>
    <t>Xã Kim Linh</t>
  </si>
  <si>
    <t>00712</t>
  </si>
  <si>
    <t>Thị trấn Phó Bảng</t>
  </si>
  <si>
    <t>00715</t>
  </si>
  <si>
    <t>Xã Lũng Cú</t>
  </si>
  <si>
    <t>00718</t>
  </si>
  <si>
    <t>Xã Má Lé</t>
  </si>
  <si>
    <t>00721</t>
  </si>
  <si>
    <t>Thị trấn Đồng Văn</t>
  </si>
  <si>
    <t>00724</t>
  </si>
  <si>
    <t>Xã Lũng Táo</t>
  </si>
  <si>
    <t>00727</t>
  </si>
  <si>
    <t>Xã Phố Là</t>
  </si>
  <si>
    <t>00730</t>
  </si>
  <si>
    <t>Xã Thài Phìn Tủng</t>
  </si>
  <si>
    <t>00733</t>
  </si>
  <si>
    <t>Xã Sủng Là</t>
  </si>
  <si>
    <t>00736</t>
  </si>
  <si>
    <t>00739</t>
  </si>
  <si>
    <t>Xã Tả Phìn</t>
  </si>
  <si>
    <t>00742</t>
  </si>
  <si>
    <t>Xã Tả Lủng</t>
  </si>
  <si>
    <t>00745</t>
  </si>
  <si>
    <t>Xã Phố Cáo</t>
  </si>
  <si>
    <t>00748</t>
  </si>
  <si>
    <t>Xã Sính Lủng</t>
  </si>
  <si>
    <t>00751</t>
  </si>
  <si>
    <t>Xã Sảng Tủng</t>
  </si>
  <si>
    <t>00754</t>
  </si>
  <si>
    <t>Xã Lũng Thầu</t>
  </si>
  <si>
    <t>00757</t>
  </si>
  <si>
    <t>Xã Hố Quáng Phìn</t>
  </si>
  <si>
    <t>00760</t>
  </si>
  <si>
    <t>Xã Vần Chải</t>
  </si>
  <si>
    <t>00763</t>
  </si>
  <si>
    <t>Xã Lũng Phìn</t>
  </si>
  <si>
    <t>00766</t>
  </si>
  <si>
    <t>Xã Sủng Trái</t>
  </si>
  <si>
    <t>00769</t>
  </si>
  <si>
    <t>Thị trấn Mèo Vạc</t>
  </si>
  <si>
    <t>00772</t>
  </si>
  <si>
    <t>Xã Thượng Phùng</t>
  </si>
  <si>
    <t>00775</t>
  </si>
  <si>
    <t>Xã Pải Lủng</t>
  </si>
  <si>
    <t>00778</t>
  </si>
  <si>
    <t>Xã Xín Cái</t>
  </si>
  <si>
    <t>00781</t>
  </si>
  <si>
    <t>Xã Pả Vi</t>
  </si>
  <si>
    <t>00784</t>
  </si>
  <si>
    <t>Xã Giàng Chu Phìn</t>
  </si>
  <si>
    <t>00787</t>
  </si>
  <si>
    <t>Xã Sủng Trà</t>
  </si>
  <si>
    <t>00790</t>
  </si>
  <si>
    <t>Xã Sủng Máng</t>
  </si>
  <si>
    <t>00793</t>
  </si>
  <si>
    <t>Xã Sơn Vĩ</t>
  </si>
  <si>
    <t>00796</t>
  </si>
  <si>
    <t>00799</t>
  </si>
  <si>
    <t>Xã Cán Chu Phìn</t>
  </si>
  <si>
    <t>00802</t>
  </si>
  <si>
    <t>Xã Lũng Pù</t>
  </si>
  <si>
    <t>00805</t>
  </si>
  <si>
    <t>Xã Lũng Chinh</t>
  </si>
  <si>
    <t>00808</t>
  </si>
  <si>
    <t>Xã Tát Ngà</t>
  </si>
  <si>
    <t>00811</t>
  </si>
  <si>
    <t>Xã Nậm Ban</t>
  </si>
  <si>
    <t>00814</t>
  </si>
  <si>
    <t>Xã Khâu Vai</t>
  </si>
  <si>
    <t>00815</t>
  </si>
  <si>
    <t>Xã Niêm Tòng</t>
  </si>
  <si>
    <t>00817</t>
  </si>
  <si>
    <t>Xã Niêm Sơn</t>
  </si>
  <si>
    <t>00820</t>
  </si>
  <si>
    <t>Thị trấn Yên Minh</t>
  </si>
  <si>
    <t>00823</t>
  </si>
  <si>
    <t>Xã Thắng Mố</t>
  </si>
  <si>
    <t>00826</t>
  </si>
  <si>
    <t>Xã Phú Lũng</t>
  </si>
  <si>
    <t>00829</t>
  </si>
  <si>
    <t>Xã Sủng Tráng</t>
  </si>
  <si>
    <t>00832</t>
  </si>
  <si>
    <t>Xã Bạch Đích</t>
  </si>
  <si>
    <t>00835</t>
  </si>
  <si>
    <t>Xã Na Khê</t>
  </si>
  <si>
    <t>00838</t>
  </si>
  <si>
    <t>Xã Sủng Thài</t>
  </si>
  <si>
    <t>00841</t>
  </si>
  <si>
    <t>Xã Hữu Vinh</t>
  </si>
  <si>
    <t>00844</t>
  </si>
  <si>
    <t>Xã Lao Và Chải</t>
  </si>
  <si>
    <t>00847</t>
  </si>
  <si>
    <t>Xã Mậu Duệ</t>
  </si>
  <si>
    <t>00850</t>
  </si>
  <si>
    <t>Xã Đông Minh</t>
  </si>
  <si>
    <t>00853</t>
  </si>
  <si>
    <t>Xã Mậu Long</t>
  </si>
  <si>
    <t>00856</t>
  </si>
  <si>
    <t>Xã Ngam La</t>
  </si>
  <si>
    <t>00859</t>
  </si>
  <si>
    <t>Xã Ngọc Long</t>
  </si>
  <si>
    <t>00862</t>
  </si>
  <si>
    <t>Xã Đường Thượng</t>
  </si>
  <si>
    <t>00865</t>
  </si>
  <si>
    <t>Xã Lũng Hồ</t>
  </si>
  <si>
    <t>00868</t>
  </si>
  <si>
    <t>Xã Du Tiến</t>
  </si>
  <si>
    <t>00871</t>
  </si>
  <si>
    <t>Xã Du Già</t>
  </si>
  <si>
    <t>00874</t>
  </si>
  <si>
    <t>Thị trấn Tam Sơn</t>
  </si>
  <si>
    <t>00877</t>
  </si>
  <si>
    <t>Xã Bát Đại Sơn</t>
  </si>
  <si>
    <t>00880</t>
  </si>
  <si>
    <t>Xã Nghĩa Thuận</t>
  </si>
  <si>
    <t>00883</t>
  </si>
  <si>
    <t>Xã Cán Tỷ</t>
  </si>
  <si>
    <t>00886</t>
  </si>
  <si>
    <t>Xã Cao Mã Pờ</t>
  </si>
  <si>
    <t>00889</t>
  </si>
  <si>
    <t>Xã Thanh Vân</t>
  </si>
  <si>
    <t>00892</t>
  </si>
  <si>
    <t>Xã Tùng Vài</t>
  </si>
  <si>
    <t>00895</t>
  </si>
  <si>
    <t>Xã Đông Hà</t>
  </si>
  <si>
    <t>00898</t>
  </si>
  <si>
    <t>Xã Quản Bạ</t>
  </si>
  <si>
    <t>00901</t>
  </si>
  <si>
    <t>Xã Lùng Tám</t>
  </si>
  <si>
    <t>00904</t>
  </si>
  <si>
    <t>Xã Quyết Tiến</t>
  </si>
  <si>
    <t>00907</t>
  </si>
  <si>
    <t>Xã Tả Ván</t>
  </si>
  <si>
    <t>00910</t>
  </si>
  <si>
    <t>Xã Thái An</t>
  </si>
  <si>
    <t>00913</t>
  </si>
  <si>
    <t>Thị trấn Vị Xuyên</t>
  </si>
  <si>
    <t>00916</t>
  </si>
  <si>
    <t>00919</t>
  </si>
  <si>
    <t>Xã Minh Tân</t>
  </si>
  <si>
    <t>00922</t>
  </si>
  <si>
    <t>Xã Thuận Hoà</t>
  </si>
  <si>
    <t>00925</t>
  </si>
  <si>
    <t>Xã Tùng Bá</t>
  </si>
  <si>
    <t>00928</t>
  </si>
  <si>
    <t>Xã Thanh Thủy</t>
  </si>
  <si>
    <t>00931</t>
  </si>
  <si>
    <t>Xã Thanh Đức</t>
  </si>
  <si>
    <t>00934</t>
  </si>
  <si>
    <t>Xã Phong Quang</t>
  </si>
  <si>
    <t>00937</t>
  </si>
  <si>
    <t>Xã Xín Chải</t>
  </si>
  <si>
    <t>00940</t>
  </si>
  <si>
    <t>Xã Phương Tiến</t>
  </si>
  <si>
    <t>00943</t>
  </si>
  <si>
    <t>Xã Lao Chải</t>
  </si>
  <si>
    <t>00946</t>
  </si>
  <si>
    <t>Xã Phương Độ</t>
  </si>
  <si>
    <t>00949</t>
  </si>
  <si>
    <t>Xã Phương Thiện</t>
  </si>
  <si>
    <t>00952</t>
  </si>
  <si>
    <t>Xã Cao Bồ</t>
  </si>
  <si>
    <t>00955</t>
  </si>
  <si>
    <t>Xã Đạo Đức</t>
  </si>
  <si>
    <t>00958</t>
  </si>
  <si>
    <t>Xã Thượng Sơn</t>
  </si>
  <si>
    <t>00961</t>
  </si>
  <si>
    <t>Xã Linh Hồ</t>
  </si>
  <si>
    <t>00964</t>
  </si>
  <si>
    <t>Xã Quảng Ngần</t>
  </si>
  <si>
    <t>00967</t>
  </si>
  <si>
    <t>Xã Việt Lâm</t>
  </si>
  <si>
    <t>00970</t>
  </si>
  <si>
    <t>Xã Ngọc Linh</t>
  </si>
  <si>
    <t>00973</t>
  </si>
  <si>
    <t>Xã Ngọc Minh</t>
  </si>
  <si>
    <t>00976</t>
  </si>
  <si>
    <t>Xã Bạch Ngọc</t>
  </si>
  <si>
    <t>00979</t>
  </si>
  <si>
    <t>Xã Trung Thành</t>
  </si>
  <si>
    <t>00982</t>
  </si>
  <si>
    <t>Xã Minh Sơn</t>
  </si>
  <si>
    <t>00985</t>
  </si>
  <si>
    <t>Xã Giáp Trung</t>
  </si>
  <si>
    <t>00988</t>
  </si>
  <si>
    <t>Xã Yên Định</t>
  </si>
  <si>
    <t>00991</t>
  </si>
  <si>
    <t>Thị trấn Yên Phú</t>
  </si>
  <si>
    <t>00994</t>
  </si>
  <si>
    <t>Xã Minh Ngọc</t>
  </si>
  <si>
    <t>00997</t>
  </si>
  <si>
    <t>Xã Yên Phong</t>
  </si>
  <si>
    <t>01000</t>
  </si>
  <si>
    <t>Xã Lạc Nông</t>
  </si>
  <si>
    <t>01003</t>
  </si>
  <si>
    <t>Xã Phú Nam</t>
  </si>
  <si>
    <t>01006</t>
  </si>
  <si>
    <t>Xã Yên Cường</t>
  </si>
  <si>
    <t>01009</t>
  </si>
  <si>
    <t>Xã Thượng Tân</t>
  </si>
  <si>
    <t>01012</t>
  </si>
  <si>
    <t>Xã Đường Âm</t>
  </si>
  <si>
    <t>01015</t>
  </si>
  <si>
    <t>Xã Đường Hồng</t>
  </si>
  <si>
    <t>01018</t>
  </si>
  <si>
    <t>Xã Phiêng Luông</t>
  </si>
  <si>
    <t>01021</t>
  </si>
  <si>
    <t>Thị trấn Vinh Quang</t>
  </si>
  <si>
    <t>01024</t>
  </si>
  <si>
    <t>Xã Bản Máy</t>
  </si>
  <si>
    <t>01027</t>
  </si>
  <si>
    <t>Xã Thàng Tín</t>
  </si>
  <si>
    <t>01030</t>
  </si>
  <si>
    <t>Xã Thèn Chu Phìn</t>
  </si>
  <si>
    <t>01033</t>
  </si>
  <si>
    <t>Xã Pố Lồ</t>
  </si>
  <si>
    <t>01036</t>
  </si>
  <si>
    <t>Xã Bản Phùng</t>
  </si>
  <si>
    <t>01039</t>
  </si>
  <si>
    <t>Xã Túng Sán</t>
  </si>
  <si>
    <t>01042</t>
  </si>
  <si>
    <t>Xã Chiến Phố</t>
  </si>
  <si>
    <t>01045</t>
  </si>
  <si>
    <t>Xã Đản Ván</t>
  </si>
  <si>
    <t>01048</t>
  </si>
  <si>
    <t>Xã Tụ Nhân</t>
  </si>
  <si>
    <t>01051</t>
  </si>
  <si>
    <t>Xã Tân Tiến</t>
  </si>
  <si>
    <t>01054</t>
  </si>
  <si>
    <t>Xã Nàng Đôn</t>
  </si>
  <si>
    <t>01057</t>
  </si>
  <si>
    <t>Xã Pờ Ly Ngài</t>
  </si>
  <si>
    <t>01060</t>
  </si>
  <si>
    <t>Xã Sán Xả Hồ</t>
  </si>
  <si>
    <t>01063</t>
  </si>
  <si>
    <t>Xã Bản Luốc</t>
  </si>
  <si>
    <t>01066</t>
  </si>
  <si>
    <t>Xã Ngàm Đăng Vài</t>
  </si>
  <si>
    <t>01069</t>
  </si>
  <si>
    <t>Xã Bản Nhùng</t>
  </si>
  <si>
    <t>01072</t>
  </si>
  <si>
    <t>Xã Tả Sử Choóng</t>
  </si>
  <si>
    <t>01075</t>
  </si>
  <si>
    <t>Xã Nậm Dịch</t>
  </si>
  <si>
    <t>01081</t>
  </si>
  <si>
    <t>Xã Hồ Thầu</t>
  </si>
  <si>
    <t>01084</t>
  </si>
  <si>
    <t>01087</t>
  </si>
  <si>
    <t>Xã Nậm Tỵ</t>
  </si>
  <si>
    <t>01090</t>
  </si>
  <si>
    <t>Xã Thông Nguyên</t>
  </si>
  <si>
    <t>01093</t>
  </si>
  <si>
    <t>Xã Nậm Khòa</t>
  </si>
  <si>
    <t>01096</t>
  </si>
  <si>
    <t>Thị trấn Cốc Pài</t>
  </si>
  <si>
    <t>01099</t>
  </si>
  <si>
    <t>Xã Nàn Xỉn</t>
  </si>
  <si>
    <t>01102</t>
  </si>
  <si>
    <t>Xã Bản Díu</t>
  </si>
  <si>
    <t>01105</t>
  </si>
  <si>
    <t>Xã Chí Cà</t>
  </si>
  <si>
    <t>01108</t>
  </si>
  <si>
    <t>Xã Xín Mần</t>
  </si>
  <si>
    <t>01114</t>
  </si>
  <si>
    <t>Xã Thèn Phàng</t>
  </si>
  <si>
    <t>01117</t>
  </si>
  <si>
    <t>Xã Trung Thịnh</t>
  </si>
  <si>
    <t>01120</t>
  </si>
  <si>
    <t>Xã Pà Vầy Sủ</t>
  </si>
  <si>
    <t>01123</t>
  </si>
  <si>
    <t>Xã Cốc Rế</t>
  </si>
  <si>
    <t>01126</t>
  </si>
  <si>
    <t>Xã Thu Tà</t>
  </si>
  <si>
    <t>01129</t>
  </si>
  <si>
    <t>Xã Nàn Ma</t>
  </si>
  <si>
    <t>01132</t>
  </si>
  <si>
    <t>Xã Tả Nhìu</t>
  </si>
  <si>
    <t>01135</t>
  </si>
  <si>
    <t>Xã Bản Ngò</t>
  </si>
  <si>
    <t>01138</t>
  </si>
  <si>
    <t>Xã Chế Là</t>
  </si>
  <si>
    <t>01141</t>
  </si>
  <si>
    <t>Xã Nấm Dẩn</t>
  </si>
  <si>
    <t>01144</t>
  </si>
  <si>
    <t>Xã Quảng Nguyên</t>
  </si>
  <si>
    <t>01147</t>
  </si>
  <si>
    <t>Xã Nà Chì</t>
  </si>
  <si>
    <t>01150</t>
  </si>
  <si>
    <t>Xã Khuôn Lùng</t>
  </si>
  <si>
    <t>01153</t>
  </si>
  <si>
    <t>Thị trấn Việt Quang</t>
  </si>
  <si>
    <t>01156</t>
  </si>
  <si>
    <t>Thị trấn Vĩnh Tuy</t>
  </si>
  <si>
    <t>01159</t>
  </si>
  <si>
    <t>Xã Tân Lập</t>
  </si>
  <si>
    <t>01162</t>
  </si>
  <si>
    <t>Xã Tân Thành</t>
  </si>
  <si>
    <t>01165</t>
  </si>
  <si>
    <t>Xã Đồng Tiến</t>
  </si>
  <si>
    <t>01168</t>
  </si>
  <si>
    <t>Xã Đồng Tâm</t>
  </si>
  <si>
    <t>01171</t>
  </si>
  <si>
    <t>Xã Tân Quang</t>
  </si>
  <si>
    <t>01174</t>
  </si>
  <si>
    <t>Xã Thượng Bình</t>
  </si>
  <si>
    <t>01177</t>
  </si>
  <si>
    <t>Xã Hữu Sản</t>
  </si>
  <si>
    <t>01180</t>
  </si>
  <si>
    <t>Xã Kim Ngọc</t>
  </si>
  <si>
    <t>01183</t>
  </si>
  <si>
    <t>Xã Việt Vinh</t>
  </si>
  <si>
    <t>01186</t>
  </si>
  <si>
    <t>Xã Bằng Hành</t>
  </si>
  <si>
    <t>01189</t>
  </si>
  <si>
    <t>Xã Quang Minh</t>
  </si>
  <si>
    <t>01192</t>
  </si>
  <si>
    <t>Xã Liên Hiệp</t>
  </si>
  <si>
    <t>01195</t>
  </si>
  <si>
    <t>Xã Vô Điếm</t>
  </si>
  <si>
    <t>01198</t>
  </si>
  <si>
    <t>Xã Việt Hồng</t>
  </si>
  <si>
    <t>01201</t>
  </si>
  <si>
    <t>Xã Hùng An</t>
  </si>
  <si>
    <t>01204</t>
  </si>
  <si>
    <t>Xã Đức Xuân</t>
  </si>
  <si>
    <t>01207</t>
  </si>
  <si>
    <t>Xã Tiên Kiều</t>
  </si>
  <si>
    <t>01210</t>
  </si>
  <si>
    <t>Xã Vĩnh Hảo</t>
  </si>
  <si>
    <t>01213</t>
  </si>
  <si>
    <t>Xã Vĩnh Phúc</t>
  </si>
  <si>
    <t>01216</t>
  </si>
  <si>
    <t>Xã Đồng Yên</t>
  </si>
  <si>
    <t>01219</t>
  </si>
  <si>
    <t>Xã Đông Thành</t>
  </si>
  <si>
    <t>01222</t>
  </si>
  <si>
    <t>Xã Xuân Minh</t>
  </si>
  <si>
    <t>01225</t>
  </si>
  <si>
    <t>Xã Tiên Nguyên</t>
  </si>
  <si>
    <t>01228</t>
  </si>
  <si>
    <t>Xã Tân Nam</t>
  </si>
  <si>
    <t>01231</t>
  </si>
  <si>
    <t>Xã Bản Rịa</t>
  </si>
  <si>
    <t>01234</t>
  </si>
  <si>
    <t>Xã Yên Thành</t>
  </si>
  <si>
    <t>01237</t>
  </si>
  <si>
    <t>Thị trấn Yên Bình</t>
  </si>
  <si>
    <t>01240</t>
  </si>
  <si>
    <t>Xã Tân Trịnh</t>
  </si>
  <si>
    <t>01243</t>
  </si>
  <si>
    <t>Xã Tân Bắc</t>
  </si>
  <si>
    <t>01246</t>
  </si>
  <si>
    <t>Xã Bằng Lang</t>
  </si>
  <si>
    <t>01249</t>
  </si>
  <si>
    <t>Xã Yên Hà</t>
  </si>
  <si>
    <t>01252</t>
  </si>
  <si>
    <t>Xã Hương Sơn</t>
  </si>
  <si>
    <t>01255</t>
  </si>
  <si>
    <t>01258</t>
  </si>
  <si>
    <t>Xã Nà Khương</t>
  </si>
  <si>
    <t>01261</t>
  </si>
  <si>
    <t>Xã Tiên Yên</t>
  </si>
  <si>
    <t>01264</t>
  </si>
  <si>
    <t>Xã Vĩ Thượng</t>
  </si>
  <si>
    <t>01267</t>
  </si>
  <si>
    <t>Phường Sông Hiến</t>
  </si>
  <si>
    <t>01270</t>
  </si>
  <si>
    <t>Phường Sông Bằng</t>
  </si>
  <si>
    <t>01273</t>
  </si>
  <si>
    <t>Phường Hợp Giang</t>
  </si>
  <si>
    <t>01276</t>
  </si>
  <si>
    <t>Phường Tân Giang</t>
  </si>
  <si>
    <t>01279</t>
  </si>
  <si>
    <t>Phường Ngọc Xuân</t>
  </si>
  <si>
    <t>01282</t>
  </si>
  <si>
    <t>Phường Đề Thám</t>
  </si>
  <si>
    <t>01285</t>
  </si>
  <si>
    <t>Phường Hoà Chung</t>
  </si>
  <si>
    <t>01288</t>
  </si>
  <si>
    <t>Phường Duyệt Trung</t>
  </si>
  <si>
    <t>01290</t>
  </si>
  <si>
    <t>Thị trấn Pác Miầu</t>
  </si>
  <si>
    <t>01291</t>
  </si>
  <si>
    <t>Xã Đức Hạnh</t>
  </si>
  <si>
    <t>01294</t>
  </si>
  <si>
    <t>Xã Lý Bôn</t>
  </si>
  <si>
    <t>01296</t>
  </si>
  <si>
    <t>Xã Nam Cao</t>
  </si>
  <si>
    <t>01297</t>
  </si>
  <si>
    <t>Xã Nam Quang</t>
  </si>
  <si>
    <t>01300</t>
  </si>
  <si>
    <t>Xã Vĩnh Quang</t>
  </si>
  <si>
    <t>01303</t>
  </si>
  <si>
    <t>Xã Quảng Lâm</t>
  </si>
  <si>
    <t>01304</t>
  </si>
  <si>
    <t>Xã Thạch Lâm</t>
  </si>
  <si>
    <t>01309</t>
  </si>
  <si>
    <t>Xã Vĩnh Phong</t>
  </si>
  <si>
    <t>01312</t>
  </si>
  <si>
    <t>Xã Mông Ân</t>
  </si>
  <si>
    <t>01315</t>
  </si>
  <si>
    <t>Xã Thái Học</t>
  </si>
  <si>
    <t>01316</t>
  </si>
  <si>
    <t>Xã Thái Sơn</t>
  </si>
  <si>
    <t>01318</t>
  </si>
  <si>
    <t>Xã Yên Thổ</t>
  </si>
  <si>
    <t>01321</t>
  </si>
  <si>
    <t>Thị trấn Bảo Lạc</t>
  </si>
  <si>
    <t>01324</t>
  </si>
  <si>
    <t>Xã Cốc Pàng</t>
  </si>
  <si>
    <t>01327</t>
  </si>
  <si>
    <t>Xã Thượng Hà</t>
  </si>
  <si>
    <t>01330</t>
  </si>
  <si>
    <t>Xã Cô Ba</t>
  </si>
  <si>
    <t>01333</t>
  </si>
  <si>
    <t>Xã Bảo Toàn</t>
  </si>
  <si>
    <t>01336</t>
  </si>
  <si>
    <t>Xã Khánh Xuân</t>
  </si>
  <si>
    <t>01339</t>
  </si>
  <si>
    <t>Xã Xuân Trường</t>
  </si>
  <si>
    <t>01342</t>
  </si>
  <si>
    <t>Xã Hồng Trị</t>
  </si>
  <si>
    <t>01343</t>
  </si>
  <si>
    <t>Xã Kim Cúc</t>
  </si>
  <si>
    <t>01345</t>
  </si>
  <si>
    <t>Xã Phan Thanh</t>
  </si>
  <si>
    <t>01348</t>
  </si>
  <si>
    <t>Xã Hồng An</t>
  </si>
  <si>
    <t>01351</t>
  </si>
  <si>
    <t>Xã Hưng Đạo</t>
  </si>
  <si>
    <t>01352</t>
  </si>
  <si>
    <t>Xã Hưng Thịnh</t>
  </si>
  <si>
    <t>01354</t>
  </si>
  <si>
    <t>Xã Huy Giáp</t>
  </si>
  <si>
    <t>01357</t>
  </si>
  <si>
    <t>Xã Đình Phùng</t>
  </si>
  <si>
    <t>01359</t>
  </si>
  <si>
    <t>Xã Sơn Lập</t>
  </si>
  <si>
    <t>01360</t>
  </si>
  <si>
    <t>Xã Sơn Lộ</t>
  </si>
  <si>
    <t>01363</t>
  </si>
  <si>
    <t>Thị trấn Thông Nông</t>
  </si>
  <si>
    <t>01366</t>
  </si>
  <si>
    <t>Xã Cần Yên</t>
  </si>
  <si>
    <t>01367</t>
  </si>
  <si>
    <t>Xã Cần Nông</t>
  </si>
  <si>
    <t>01372</t>
  </si>
  <si>
    <t>Xã Lương Thông</t>
  </si>
  <si>
    <t>01375</t>
  </si>
  <si>
    <t>Xã Đa Thông</t>
  </si>
  <si>
    <t>01378</t>
  </si>
  <si>
    <t>Xã Ngọc Động</t>
  </si>
  <si>
    <t>01381</t>
  </si>
  <si>
    <t>Xã Yên Sơn</t>
  </si>
  <si>
    <t>01384</t>
  </si>
  <si>
    <t>Xã Lương Can</t>
  </si>
  <si>
    <t>01387</t>
  </si>
  <si>
    <t>Xã Thanh Long</t>
  </si>
  <si>
    <t>01392</t>
  </si>
  <si>
    <t>Thị trấn Xuân Hòa</t>
  </si>
  <si>
    <t>01393</t>
  </si>
  <si>
    <t>Xã Lũng Nặm</t>
  </si>
  <si>
    <t>01399</t>
  </si>
  <si>
    <t>Xã Trường Hà</t>
  </si>
  <si>
    <t>01402</t>
  </si>
  <si>
    <t>Xã Cải Viên</t>
  </si>
  <si>
    <t>01411</t>
  </si>
  <si>
    <t>Xã Nội Thôn</t>
  </si>
  <si>
    <t>01414</t>
  </si>
  <si>
    <t>Xã Tổng Cọt</t>
  </si>
  <si>
    <t>01417</t>
  </si>
  <si>
    <t>Xã Sóc Hà</t>
  </si>
  <si>
    <t>01420</t>
  </si>
  <si>
    <t>Xã Thượng Thôn</t>
  </si>
  <si>
    <t>01429</t>
  </si>
  <si>
    <t>Xã Hồng Sỹ</t>
  </si>
  <si>
    <t>01432</t>
  </si>
  <si>
    <t>Xã Quý Quân</t>
  </si>
  <si>
    <t>01435</t>
  </si>
  <si>
    <t>Xã Mã Ba</t>
  </si>
  <si>
    <t>01438</t>
  </si>
  <si>
    <t>Xã Ngọc Đào</t>
  </si>
  <si>
    <t>01447</t>
  </si>
  <si>
    <t>Thị trấn Trà Lĩnh</t>
  </si>
  <si>
    <t>01453</t>
  </si>
  <si>
    <t>Xã Tri Phương</t>
  </si>
  <si>
    <t>01456</t>
  </si>
  <si>
    <t>Xã Quang Hán</t>
  </si>
  <si>
    <t>01462</t>
  </si>
  <si>
    <t>Xã Xuân Nội</t>
  </si>
  <si>
    <t>01465</t>
  </si>
  <si>
    <t>Xã Quang Trung</t>
  </si>
  <si>
    <t>01468</t>
  </si>
  <si>
    <t>Xã Quang Vinh</t>
  </si>
  <si>
    <t>01471</t>
  </si>
  <si>
    <t>Xã Cao Chương</t>
  </si>
  <si>
    <t>01474</t>
  </si>
  <si>
    <t>Xã Quốc Toản</t>
  </si>
  <si>
    <t>01477</t>
  </si>
  <si>
    <t>Thị trấn Trùng Khánh</t>
  </si>
  <si>
    <t>01480</t>
  </si>
  <si>
    <t>Xã Ngọc Khê</t>
  </si>
  <si>
    <t>01481</t>
  </si>
  <si>
    <t>Xã Ngọc Côn</t>
  </si>
  <si>
    <t>01483</t>
  </si>
  <si>
    <t>Xã Phong Nậm</t>
  </si>
  <si>
    <t>01489</t>
  </si>
  <si>
    <t>Xã Đình Phong</t>
  </si>
  <si>
    <t>01495</t>
  </si>
  <si>
    <t>Xã Đàm Thuỷ</t>
  </si>
  <si>
    <t>01498</t>
  </si>
  <si>
    <t>Xã Khâm Thành</t>
  </si>
  <si>
    <t>01501</t>
  </si>
  <si>
    <t>Xã Chí Viễn</t>
  </si>
  <si>
    <t>01504</t>
  </si>
  <si>
    <t>Xã Lăng Hiếu</t>
  </si>
  <si>
    <t>01507</t>
  </si>
  <si>
    <t>Xã Phong Châu</t>
  </si>
  <si>
    <t>01516</t>
  </si>
  <si>
    <t>Xã Trung Phúc</t>
  </si>
  <si>
    <t>01519</t>
  </si>
  <si>
    <t>Xã Cao Thăng</t>
  </si>
  <si>
    <t>01522</t>
  </si>
  <si>
    <t>Xã Đức Hồng</t>
  </si>
  <si>
    <t>01525</t>
  </si>
  <si>
    <t>Xã Đoài Dương</t>
  </si>
  <si>
    <t>01534</t>
  </si>
  <si>
    <t>Xã Minh Long</t>
  </si>
  <si>
    <t>01537</t>
  </si>
  <si>
    <t>Xã Lý Quốc</t>
  </si>
  <si>
    <t>01540</t>
  </si>
  <si>
    <t>Xã Thắng Lợi</t>
  </si>
  <si>
    <t>01543</t>
  </si>
  <si>
    <t>Xã Đồng Loan</t>
  </si>
  <si>
    <t>01546</t>
  </si>
  <si>
    <t>Xã Đức Quang</t>
  </si>
  <si>
    <t>01549</t>
  </si>
  <si>
    <t>Xã Kim Loan</t>
  </si>
  <si>
    <t>01552</t>
  </si>
  <si>
    <t>Xã Quang Long</t>
  </si>
  <si>
    <t>01555</t>
  </si>
  <si>
    <t>Xã An Lạc</t>
  </si>
  <si>
    <t>01558</t>
  </si>
  <si>
    <t>Thị trấn Thanh Nhật</t>
  </si>
  <si>
    <t>01561</t>
  </si>
  <si>
    <t>Xã Vinh Quý</t>
  </si>
  <si>
    <t>01564</t>
  </si>
  <si>
    <t>Xã Thống Nhất</t>
  </si>
  <si>
    <t>01567</t>
  </si>
  <si>
    <t>Xã Cô Ngân</t>
  </si>
  <si>
    <t>01573</t>
  </si>
  <si>
    <t>Xã Thị Hoa</t>
  </si>
  <si>
    <t>01576</t>
  </si>
  <si>
    <t>Thị trấn Quảng Uyên</t>
  </si>
  <si>
    <t>01579</t>
  </si>
  <si>
    <t>Xã Phi Hải</t>
  </si>
  <si>
    <t>01582</t>
  </si>
  <si>
    <t>Xã Quảng Hưng</t>
  </si>
  <si>
    <t>01594</t>
  </si>
  <si>
    <t>Xã Độc Lập</t>
  </si>
  <si>
    <t>01597</t>
  </si>
  <si>
    <t>Xã Cai Bộ</t>
  </si>
  <si>
    <t>01603</t>
  </si>
  <si>
    <t>Xã Phúc Sen</t>
  </si>
  <si>
    <t>01606</t>
  </si>
  <si>
    <t>Xã Chí Thảo</t>
  </si>
  <si>
    <t>01609</t>
  </si>
  <si>
    <t>Xã Tự Do</t>
  </si>
  <si>
    <t>01615</t>
  </si>
  <si>
    <t>Xã Hồng Quang</t>
  </si>
  <si>
    <t>01618</t>
  </si>
  <si>
    <t>01624</t>
  </si>
  <si>
    <t>Xã Hạnh Phúc</t>
  </si>
  <si>
    <t>01627</t>
  </si>
  <si>
    <t>Thị trấn Tà Lùng</t>
  </si>
  <si>
    <t>01630</t>
  </si>
  <si>
    <t>Xã Bế Văn Đàn</t>
  </si>
  <si>
    <t>01636</t>
  </si>
  <si>
    <t>Xã Cách Linh</t>
  </si>
  <si>
    <t>01639</t>
  </si>
  <si>
    <t>Xã Đại Sơn</t>
  </si>
  <si>
    <t>01645</t>
  </si>
  <si>
    <t>Xã Tiên Thành</t>
  </si>
  <si>
    <t>01648</t>
  </si>
  <si>
    <t>Thị trấn Hoà Thuận</t>
  </si>
  <si>
    <t>01651</t>
  </si>
  <si>
    <t>Xã Mỹ Hưng</t>
  </si>
  <si>
    <t>01654</t>
  </si>
  <si>
    <t>Thị trấn Nước Hai</t>
  </si>
  <si>
    <t>01657</t>
  </si>
  <si>
    <t>Xã Dân Chủ</t>
  </si>
  <si>
    <t>01660</t>
  </si>
  <si>
    <t>Xã Nam Tuấn</t>
  </si>
  <si>
    <t>01666</t>
  </si>
  <si>
    <t>Xã Đại Tiến</t>
  </si>
  <si>
    <t>01669</t>
  </si>
  <si>
    <t>Xã Đức Long</t>
  </si>
  <si>
    <t>01672</t>
  </si>
  <si>
    <t>Xã Ngũ Lão</t>
  </si>
  <si>
    <t>01675</t>
  </si>
  <si>
    <t>Xã Trương Lương</t>
  </si>
  <si>
    <t>01687</t>
  </si>
  <si>
    <t>Xã Hồng Việt</t>
  </si>
  <si>
    <t>01693</t>
  </si>
  <si>
    <t>01696</t>
  </si>
  <si>
    <t>Xã Hoàng Tung</t>
  </si>
  <si>
    <t>01699</t>
  </si>
  <si>
    <t>Xã Nguyễn Huệ</t>
  </si>
  <si>
    <t>01702</t>
  </si>
  <si>
    <t>01705</t>
  </si>
  <si>
    <t>01708</t>
  </si>
  <si>
    <t>Xã Bạch Đằng</t>
  </si>
  <si>
    <t>01711</t>
  </si>
  <si>
    <t>Xã Bình Dương</t>
  </si>
  <si>
    <t>01714</t>
  </si>
  <si>
    <t>Xã Lê Chung</t>
  </si>
  <si>
    <t>01720</t>
  </si>
  <si>
    <t>Xã Chu Trinh</t>
  </si>
  <si>
    <t>01723</t>
  </si>
  <si>
    <t>Xã Hồng Nam</t>
  </si>
  <si>
    <t>01726</t>
  </si>
  <si>
    <t>Thị trấn Nguyên Bình</t>
  </si>
  <si>
    <t>01729</t>
  </si>
  <si>
    <t>Thị trấn Tĩnh Túc</t>
  </si>
  <si>
    <t>01732</t>
  </si>
  <si>
    <t>Xã Yên Lạc</t>
  </si>
  <si>
    <t>01735</t>
  </si>
  <si>
    <t>Xã Triệu Nguyên</t>
  </si>
  <si>
    <t>01738</t>
  </si>
  <si>
    <t>Xã Ca Thành</t>
  </si>
  <si>
    <t>01744</t>
  </si>
  <si>
    <t>Xã Vũ Nông</t>
  </si>
  <si>
    <t>01747</t>
  </si>
  <si>
    <t>Xã Minh Tâm</t>
  </si>
  <si>
    <t>01750</t>
  </si>
  <si>
    <t>Xã Thể Dục</t>
  </si>
  <si>
    <t>01756</t>
  </si>
  <si>
    <t>Xã Mai Long</t>
  </si>
  <si>
    <t>01762</t>
  </si>
  <si>
    <t>Xã Vũ Minh</t>
  </si>
  <si>
    <t>01765</t>
  </si>
  <si>
    <t>Xã Hoa Thám</t>
  </si>
  <si>
    <t>01768</t>
  </si>
  <si>
    <t>01771</t>
  </si>
  <si>
    <t>Xã Quang Thành</t>
  </si>
  <si>
    <t>01774</t>
  </si>
  <si>
    <t>Xã Tam Kim</t>
  </si>
  <si>
    <t>01777</t>
  </si>
  <si>
    <t>Xã Thành Công</t>
  </si>
  <si>
    <t>01780</t>
  </si>
  <si>
    <t>Xã Thịnh Vượng</t>
  </si>
  <si>
    <t>01783</t>
  </si>
  <si>
    <t>01786</t>
  </si>
  <si>
    <t>Thị trấn Đông Khê</t>
  </si>
  <si>
    <t>01789</t>
  </si>
  <si>
    <t>Xã Canh Tân</t>
  </si>
  <si>
    <t>01792</t>
  </si>
  <si>
    <t>Xã Kim Đồng</t>
  </si>
  <si>
    <t>01795</t>
  </si>
  <si>
    <t>Xã Minh Khai</t>
  </si>
  <si>
    <t>01801</t>
  </si>
  <si>
    <t>Xã Đức Thông</t>
  </si>
  <si>
    <t>01804</t>
  </si>
  <si>
    <t>Xã Thái Cường</t>
  </si>
  <si>
    <t>01807</t>
  </si>
  <si>
    <t>Xã Vân Trình</t>
  </si>
  <si>
    <t>01810</t>
  </si>
  <si>
    <t>Xã Thụy Hùng</t>
  </si>
  <si>
    <t>01813</t>
  </si>
  <si>
    <t>Xã Quang Trọng</t>
  </si>
  <si>
    <t>01816</t>
  </si>
  <si>
    <t>Xã Trọng Con</t>
  </si>
  <si>
    <t>01819</t>
  </si>
  <si>
    <t>Xã Lê Lai</t>
  </si>
  <si>
    <t>01822</t>
  </si>
  <si>
    <t>01828</t>
  </si>
  <si>
    <t>Xã Lê Lợi</t>
  </si>
  <si>
    <t>01831</t>
  </si>
  <si>
    <t>01834</t>
  </si>
  <si>
    <t>Phường Nguyễn Thị Minh Khai</t>
  </si>
  <si>
    <t>01837</t>
  </si>
  <si>
    <t>Phường Sông Cầu</t>
  </si>
  <si>
    <t>01840</t>
  </si>
  <si>
    <t>Phường Đức Xuân</t>
  </si>
  <si>
    <t>01843</t>
  </si>
  <si>
    <t>Phường Phùng Chí Kiên</t>
  </si>
  <si>
    <t>01846</t>
  </si>
  <si>
    <t>Phường Huyền Tụng</t>
  </si>
  <si>
    <t>01849</t>
  </si>
  <si>
    <t>01852</t>
  </si>
  <si>
    <t>Xã Nông Thượng</t>
  </si>
  <si>
    <t>01855</t>
  </si>
  <si>
    <t>Phường Xuất Hóa</t>
  </si>
  <si>
    <t>01858</t>
  </si>
  <si>
    <t>Xã Bằng Thành</t>
  </si>
  <si>
    <t>01861</t>
  </si>
  <si>
    <t>Xã Nhạn Môn</t>
  </si>
  <si>
    <t>01864</t>
  </si>
  <si>
    <t>Xã Bộc Bố</t>
  </si>
  <si>
    <t>01867</t>
  </si>
  <si>
    <t>Xã Công Bằng</t>
  </si>
  <si>
    <t>01870</t>
  </si>
  <si>
    <t>Xã Giáo Hiệu</t>
  </si>
  <si>
    <t>01873</t>
  </si>
  <si>
    <t>Xã Xuân La</t>
  </si>
  <si>
    <t>01876</t>
  </si>
  <si>
    <t>Xã An Thắng</t>
  </si>
  <si>
    <t>01879</t>
  </si>
  <si>
    <t>Xã Cổ Linh</t>
  </si>
  <si>
    <t>01882</t>
  </si>
  <si>
    <t>Xã Nghiên Loan</t>
  </si>
  <si>
    <t>01885</t>
  </si>
  <si>
    <t>Xã Cao Tân</t>
  </si>
  <si>
    <t>01888</t>
  </si>
  <si>
    <t>Thị trấn Chợ Rã</t>
  </si>
  <si>
    <t>01891</t>
  </si>
  <si>
    <t>Xã Bành Trạch</t>
  </si>
  <si>
    <t>01894</t>
  </si>
  <si>
    <t>Xã Phúc Lộc</t>
  </si>
  <si>
    <t>01897</t>
  </si>
  <si>
    <t>Xã Hà Hiệu</t>
  </si>
  <si>
    <t>01900</t>
  </si>
  <si>
    <t>Xã Cao Thượng</t>
  </si>
  <si>
    <t>Xã Thượng Giáo</t>
  </si>
  <si>
    <t>01906</t>
  </si>
  <si>
    <t>Xã Khang Ninh</t>
  </si>
  <si>
    <t>01909</t>
  </si>
  <si>
    <t>Xã Nam Mẫu</t>
  </si>
  <si>
    <t>01915</t>
  </si>
  <si>
    <t>Xã Địa Linh</t>
  </si>
  <si>
    <t>01918</t>
  </si>
  <si>
    <t>Xã Yến Dương</t>
  </si>
  <si>
    <t>01921</t>
  </si>
  <si>
    <t>Xã Chu Hương</t>
  </si>
  <si>
    <t>01924</t>
  </si>
  <si>
    <t>Xã Quảng Khê</t>
  </si>
  <si>
    <t>01927</t>
  </si>
  <si>
    <t>Xã Mỹ Phương</t>
  </si>
  <si>
    <t>01930</t>
  </si>
  <si>
    <t>Xã Hoàng Trĩ</t>
  </si>
  <si>
    <t>01933</t>
  </si>
  <si>
    <t>Xã Đồng Phúc</t>
  </si>
  <si>
    <t>01936</t>
  </si>
  <si>
    <t>Thị trấn Nà Phặc</t>
  </si>
  <si>
    <t>01939</t>
  </si>
  <si>
    <t>Xã Thượng Ân</t>
  </si>
  <si>
    <t>01942</t>
  </si>
  <si>
    <t>Xã Bằng Vân</t>
  </si>
  <si>
    <t>01945</t>
  </si>
  <si>
    <t>Xã Cốc Đán</t>
  </si>
  <si>
    <t>01948</t>
  </si>
  <si>
    <t>Xã Trung Hoà</t>
  </si>
  <si>
    <t>01951</t>
  </si>
  <si>
    <t>Xã Đức Vân</t>
  </si>
  <si>
    <t>01954</t>
  </si>
  <si>
    <t>01957</t>
  </si>
  <si>
    <t>Xã Thượng Quan</t>
  </si>
  <si>
    <t>01960</t>
  </si>
  <si>
    <t>Xã Hiệp Lực</t>
  </si>
  <si>
    <t>01963</t>
  </si>
  <si>
    <t>Xã Thuần Mang</t>
  </si>
  <si>
    <t>01969</t>
  </si>
  <si>
    <t>Thị trấn Phủ Thông</t>
  </si>
  <si>
    <t>01975</t>
  </si>
  <si>
    <t>Xã Vi Hương</t>
  </si>
  <si>
    <t>01978</t>
  </si>
  <si>
    <t>01981</t>
  </si>
  <si>
    <t>Xã Vũ Muộn</t>
  </si>
  <si>
    <t>01984</t>
  </si>
  <si>
    <t>Xã Đôn Phong</t>
  </si>
  <si>
    <t>01990</t>
  </si>
  <si>
    <t>Xã Lục Bình</t>
  </si>
  <si>
    <t>01993</t>
  </si>
  <si>
    <t>Xã Tân Tú</t>
  </si>
  <si>
    <t>01999</t>
  </si>
  <si>
    <t>Xã Nguyên Phúc</t>
  </si>
  <si>
    <t>02002</t>
  </si>
  <si>
    <t>Xã Cao Sơn</t>
  </si>
  <si>
    <t>02005</t>
  </si>
  <si>
    <t>Xã Quân Hà</t>
  </si>
  <si>
    <t>02008</t>
  </si>
  <si>
    <t>Xã Cẩm Giàng</t>
  </si>
  <si>
    <t>02011</t>
  </si>
  <si>
    <t>Xã Mỹ Thanh</t>
  </si>
  <si>
    <t>02014</t>
  </si>
  <si>
    <t>Xã Dương Phong</t>
  </si>
  <si>
    <t>02017</t>
  </si>
  <si>
    <t>Xã Quang Thuận</t>
  </si>
  <si>
    <t>02020</t>
  </si>
  <si>
    <t>Thị trấn Bằng Lũng</t>
  </si>
  <si>
    <t>02023</t>
  </si>
  <si>
    <t>Xã Xuân Lạc</t>
  </si>
  <si>
    <t>02026</t>
  </si>
  <si>
    <t>Xã Nam Cường</t>
  </si>
  <si>
    <t>02029</t>
  </si>
  <si>
    <t>Xã Đồng Lạc</t>
  </si>
  <si>
    <t>02032</t>
  </si>
  <si>
    <t>02035</t>
  </si>
  <si>
    <t>Xã Bản Thi</t>
  </si>
  <si>
    <t>02038</t>
  </si>
  <si>
    <t>Xã Quảng Bạch</t>
  </si>
  <si>
    <t>02041</t>
  </si>
  <si>
    <t>Xã Bằng Phúc</t>
  </si>
  <si>
    <t>02044</t>
  </si>
  <si>
    <t>Xã Yên Thịnh</t>
  </si>
  <si>
    <t>02047</t>
  </si>
  <si>
    <t>Xã Yên Thượng</t>
  </si>
  <si>
    <t>02050</t>
  </si>
  <si>
    <t>Xã Phương Viên</t>
  </si>
  <si>
    <t>02053</t>
  </si>
  <si>
    <t>Xã Ngọc Phái</t>
  </si>
  <si>
    <t>02059</t>
  </si>
  <si>
    <t>Xã Đồng Thắng</t>
  </si>
  <si>
    <t>02062</t>
  </si>
  <si>
    <t>Xã Lương Bằng</t>
  </si>
  <si>
    <t>02065</t>
  </si>
  <si>
    <t>Xã Bằng Lãng</t>
  </si>
  <si>
    <t>02068</t>
  </si>
  <si>
    <t>Xã Đại Sảo</t>
  </si>
  <si>
    <t>02071</t>
  </si>
  <si>
    <t>Xã Nghĩa Tá</t>
  </si>
  <si>
    <t>02077</t>
  </si>
  <si>
    <t>02080</t>
  </si>
  <si>
    <t>Xã Bình Trung</t>
  </si>
  <si>
    <t>02083</t>
  </si>
  <si>
    <t>02086</t>
  </si>
  <si>
    <t>Thị trấn Đồng Tâm</t>
  </si>
  <si>
    <t>02089</t>
  </si>
  <si>
    <t>Xã Tân Sơn</t>
  </si>
  <si>
    <t>02092</t>
  </si>
  <si>
    <t>Xã Thanh Vận</t>
  </si>
  <si>
    <t>02095</t>
  </si>
  <si>
    <t>Xã Mai Lạp</t>
  </si>
  <si>
    <t>02098</t>
  </si>
  <si>
    <t>Xã Hoà Mục</t>
  </si>
  <si>
    <t>02101</t>
  </si>
  <si>
    <t>Xã Thanh Mai</t>
  </si>
  <si>
    <t>02104</t>
  </si>
  <si>
    <t>Xã Cao Kỳ</t>
  </si>
  <si>
    <t>02107</t>
  </si>
  <si>
    <t>Xã Nông Hạ</t>
  </si>
  <si>
    <t>02110</t>
  </si>
  <si>
    <t>Xã Yên Cư</t>
  </si>
  <si>
    <t>02113</t>
  </si>
  <si>
    <t>Xã Thanh Thịnh</t>
  </si>
  <si>
    <t>02116</t>
  </si>
  <si>
    <t>Xã Yên Hân</t>
  </si>
  <si>
    <t>02122</t>
  </si>
  <si>
    <t>Xã Như Cố</t>
  </si>
  <si>
    <t>02125</t>
  </si>
  <si>
    <t>Xã Bình Văn</t>
  </si>
  <si>
    <t>02131</t>
  </si>
  <si>
    <t>Xã Quảng Chu</t>
  </si>
  <si>
    <t>02137</t>
  </si>
  <si>
    <t>Xã Văn Vũ</t>
  </si>
  <si>
    <t>02140</t>
  </si>
  <si>
    <t>Xã Văn Lang</t>
  </si>
  <si>
    <t>02143</t>
  </si>
  <si>
    <t>Xã Lương Thượng</t>
  </si>
  <si>
    <t>02146</t>
  </si>
  <si>
    <t>Xã Kim Hỷ</t>
  </si>
  <si>
    <t>02152</t>
  </si>
  <si>
    <t>Xã Cường Lợi</t>
  </si>
  <si>
    <t>02155</t>
  </si>
  <si>
    <t>02158</t>
  </si>
  <si>
    <t>Xã Kim Lư</t>
  </si>
  <si>
    <t>02161</t>
  </si>
  <si>
    <t>Xã Sơn Thành</t>
  </si>
  <si>
    <t>02170</t>
  </si>
  <si>
    <t>Xã Văn Minh</t>
  </si>
  <si>
    <t>02173</t>
  </si>
  <si>
    <t>Xã Côn Minh</t>
  </si>
  <si>
    <t>02176</t>
  </si>
  <si>
    <t>Xã Cư Lễ</t>
  </si>
  <si>
    <t>02179</t>
  </si>
  <si>
    <t>Xã Trần Phú</t>
  </si>
  <si>
    <t>02185</t>
  </si>
  <si>
    <t>Xã Quang Phong</t>
  </si>
  <si>
    <t>02188</t>
  </si>
  <si>
    <t>Xã Dương Sơn</t>
  </si>
  <si>
    <t>02191</t>
  </si>
  <si>
    <t>Xã Xuân Dương</t>
  </si>
  <si>
    <t>02194</t>
  </si>
  <si>
    <t>Xã Đổng Xá</t>
  </si>
  <si>
    <t>02197</t>
  </si>
  <si>
    <t>Xã Liêm Thuỷ</t>
  </si>
  <si>
    <t>02200</t>
  </si>
  <si>
    <t>Phường Phan Thiết</t>
  </si>
  <si>
    <t>02203</t>
  </si>
  <si>
    <t>Phường Minh Xuân</t>
  </si>
  <si>
    <t>02206</t>
  </si>
  <si>
    <t>Phường Tân Quang</t>
  </si>
  <si>
    <t>02209</t>
  </si>
  <si>
    <t>Xã Tràng Đà</t>
  </si>
  <si>
    <t>02212</t>
  </si>
  <si>
    <t>Phường Nông Tiến</t>
  </si>
  <si>
    <t>02215</t>
  </si>
  <si>
    <t>Phường Ỷ La</t>
  </si>
  <si>
    <t>02216</t>
  </si>
  <si>
    <t>Phường Tân Hà</t>
  </si>
  <si>
    <t>02218</t>
  </si>
  <si>
    <t>Phường Hưng Thành</t>
  </si>
  <si>
    <t>02221</t>
  </si>
  <si>
    <t>Thị trấn Na Hang</t>
  </si>
  <si>
    <t>02227</t>
  </si>
  <si>
    <t>Xã Sinh Long</t>
  </si>
  <si>
    <t>02230</t>
  </si>
  <si>
    <t>Xã Thượng Giáp</t>
  </si>
  <si>
    <t>02233</t>
  </si>
  <si>
    <t>Xã Phúc Yên</t>
  </si>
  <si>
    <t>02239</t>
  </si>
  <si>
    <t>Xã Thượng Nông</t>
  </si>
  <si>
    <t>02242</t>
  </si>
  <si>
    <t>Xã Xuân Lập</t>
  </si>
  <si>
    <t>02245</t>
  </si>
  <si>
    <t>Xã Côn Lôn</t>
  </si>
  <si>
    <t>02248</t>
  </si>
  <si>
    <t>Xã Yên Hoa</t>
  </si>
  <si>
    <t>02251</t>
  </si>
  <si>
    <t>Xã Khuôn Hà</t>
  </si>
  <si>
    <t>02254</t>
  </si>
  <si>
    <t>Xã Hồng Thái</t>
  </si>
  <si>
    <t>02260</t>
  </si>
  <si>
    <t>Xã Đà Vị</t>
  </si>
  <si>
    <t>02263</t>
  </si>
  <si>
    <t>02266</t>
  </si>
  <si>
    <t>Thị trấn Lăng Can</t>
  </si>
  <si>
    <t>02269</t>
  </si>
  <si>
    <t>Xã Thượng Lâm</t>
  </si>
  <si>
    <t>02275</t>
  </si>
  <si>
    <t>Xã Sơn Phú</t>
  </si>
  <si>
    <t>02281</t>
  </si>
  <si>
    <t>Xã Năng Khả</t>
  </si>
  <si>
    <t>02284</t>
  </si>
  <si>
    <t>Xã Thanh Tương</t>
  </si>
  <si>
    <t>02287</t>
  </si>
  <si>
    <t>Thị trấn Vĩnh Lộc</t>
  </si>
  <si>
    <t>02290</t>
  </si>
  <si>
    <t>Xã Bình An</t>
  </si>
  <si>
    <t>02293</t>
  </si>
  <si>
    <t>02296</t>
  </si>
  <si>
    <t>Xã Thổ Bình</t>
  </si>
  <si>
    <t>02299</t>
  </si>
  <si>
    <t>Xã Phúc Sơn</t>
  </si>
  <si>
    <t>02302</t>
  </si>
  <si>
    <t>Xã Minh Quang</t>
  </si>
  <si>
    <t>02305</t>
  </si>
  <si>
    <t>Xã Trung Hà</t>
  </si>
  <si>
    <t>02308</t>
  </si>
  <si>
    <t>Xã Tân Mỹ</t>
  </si>
  <si>
    <t>02311</t>
  </si>
  <si>
    <t>Xã Hà Lang</t>
  </si>
  <si>
    <t>02314</t>
  </si>
  <si>
    <t>Xã Hùng Mỹ</t>
  </si>
  <si>
    <t>02317</t>
  </si>
  <si>
    <t>Xã Yên Lập</t>
  </si>
  <si>
    <t>02320</t>
  </si>
  <si>
    <t>Xã Tân An</t>
  </si>
  <si>
    <t>02323</t>
  </si>
  <si>
    <t>Xã Bình Phú</t>
  </si>
  <si>
    <t>02326</t>
  </si>
  <si>
    <t>Xã Xuân Quang</t>
  </si>
  <si>
    <t>02329</t>
  </si>
  <si>
    <t>Xã Ngọc Hội</t>
  </si>
  <si>
    <t>02332</t>
  </si>
  <si>
    <t>Xã Phú Bình</t>
  </si>
  <si>
    <t>02335</t>
  </si>
  <si>
    <t>Xã Hòa Phú</t>
  </si>
  <si>
    <t>02338</t>
  </si>
  <si>
    <t>Xã Phúc Thịnh</t>
  </si>
  <si>
    <t>02341</t>
  </si>
  <si>
    <t>Xã Kiên Đài</t>
  </si>
  <si>
    <t>02344</t>
  </si>
  <si>
    <t>Xã Tân Thịnh</t>
  </si>
  <si>
    <t>02347</t>
  </si>
  <si>
    <t>Xã Trung Hòa</t>
  </si>
  <si>
    <t>02350</t>
  </si>
  <si>
    <t>Xã Kim Bình</t>
  </si>
  <si>
    <t>02353</t>
  </si>
  <si>
    <t>Xã Hòa An</t>
  </si>
  <si>
    <t>02356</t>
  </si>
  <si>
    <t>Xã Vinh Quang</t>
  </si>
  <si>
    <t>02359</t>
  </si>
  <si>
    <t>Xã Tri Phú</t>
  </si>
  <si>
    <t>02362</t>
  </si>
  <si>
    <t>Xã Nhân Lý</t>
  </si>
  <si>
    <t>02365</t>
  </si>
  <si>
    <t>Xã Yên Nguyên</t>
  </si>
  <si>
    <t>02368</t>
  </si>
  <si>
    <t>Xã Linh Phú</t>
  </si>
  <si>
    <t>02371</t>
  </si>
  <si>
    <t>Xã Bình Nhân</t>
  </si>
  <si>
    <t>02374</t>
  </si>
  <si>
    <t>Thị trấn Tân Yên</t>
  </si>
  <si>
    <t>02377</t>
  </si>
  <si>
    <t>Xã Yên Thuận</t>
  </si>
  <si>
    <t>02380</t>
  </si>
  <si>
    <t>Xã Bạch Xa</t>
  </si>
  <si>
    <t>02383</t>
  </si>
  <si>
    <t>Xã Minh Khương</t>
  </si>
  <si>
    <t>02386</t>
  </si>
  <si>
    <t>Xã Yên Lâm</t>
  </si>
  <si>
    <t>02389</t>
  </si>
  <si>
    <t>Xã Minh Dân</t>
  </si>
  <si>
    <t>02392</t>
  </si>
  <si>
    <t>Xã Phù Lưu</t>
  </si>
  <si>
    <t>02395</t>
  </si>
  <si>
    <t>Xã Minh Hương</t>
  </si>
  <si>
    <t>02398</t>
  </si>
  <si>
    <t>Xã Yên Phú</t>
  </si>
  <si>
    <t>02401</t>
  </si>
  <si>
    <t>02404</t>
  </si>
  <si>
    <t>Xã Bình Xa</t>
  </si>
  <si>
    <t>02407</t>
  </si>
  <si>
    <t>02410</t>
  </si>
  <si>
    <t>Xã Nhân Mục</t>
  </si>
  <si>
    <t>02413</t>
  </si>
  <si>
    <t>Xã Thành Long</t>
  </si>
  <si>
    <t>02416</t>
  </si>
  <si>
    <t>Xã Bằng Cốc</t>
  </si>
  <si>
    <t>02419</t>
  </si>
  <si>
    <t>Xã Thái Hòa</t>
  </si>
  <si>
    <t>02422</t>
  </si>
  <si>
    <t>Xã Đức Ninh</t>
  </si>
  <si>
    <t>02425</t>
  </si>
  <si>
    <t>Xã Hùng Đức</t>
  </si>
  <si>
    <t>02431</t>
  </si>
  <si>
    <t>02434</t>
  </si>
  <si>
    <t>Xã Lực Hành</t>
  </si>
  <si>
    <t>02437</t>
  </si>
  <si>
    <t>Xã Kiến Thiết</t>
  </si>
  <si>
    <t>02440</t>
  </si>
  <si>
    <t>Xã Trung Minh</t>
  </si>
  <si>
    <t>02443</t>
  </si>
  <si>
    <t>Xã Chiêu Yên</t>
  </si>
  <si>
    <t>02446</t>
  </si>
  <si>
    <t>Xã Trung Trực</t>
  </si>
  <si>
    <t>02449</t>
  </si>
  <si>
    <t>Xã Xuân Vân</t>
  </si>
  <si>
    <t>02452</t>
  </si>
  <si>
    <t>Xã Phúc Ninh</t>
  </si>
  <si>
    <t>02455</t>
  </si>
  <si>
    <t>Xã Hùng Lợi</t>
  </si>
  <si>
    <t>02458</t>
  </si>
  <si>
    <t>Xã Trung Sơn</t>
  </si>
  <si>
    <t>02461</t>
  </si>
  <si>
    <t>02464</t>
  </si>
  <si>
    <t>Xã Tứ Quận</t>
  </si>
  <si>
    <t>02467</t>
  </si>
  <si>
    <t>Xã Đạo Viện</t>
  </si>
  <si>
    <t>02470</t>
  </si>
  <si>
    <t>Xã Tân Long</t>
  </si>
  <si>
    <t>02473</t>
  </si>
  <si>
    <t>Thị trấn Yên Sơn</t>
  </si>
  <si>
    <t>02476</t>
  </si>
  <si>
    <t>Xã Kim Quan</t>
  </si>
  <si>
    <t>02479</t>
  </si>
  <si>
    <t>Xã Lang Quán</t>
  </si>
  <si>
    <t>02482</t>
  </si>
  <si>
    <t>Xã Phú Thịnh</t>
  </si>
  <si>
    <t>02485</t>
  </si>
  <si>
    <t>Xã Công Đa</t>
  </si>
  <si>
    <t>02488</t>
  </si>
  <si>
    <t>Xã Trung Môn</t>
  </si>
  <si>
    <t>02491</t>
  </si>
  <si>
    <t>Xã Chân Sơn</t>
  </si>
  <si>
    <t>02494</t>
  </si>
  <si>
    <t>Xã Thái Bình</t>
  </si>
  <si>
    <t>02497</t>
  </si>
  <si>
    <t>Xã Kim Phú</t>
  </si>
  <si>
    <t>02500</t>
  </si>
  <si>
    <t>Xã Tiến Bộ</t>
  </si>
  <si>
    <t>02503</t>
  </si>
  <si>
    <t>Xã An Khang</t>
  </si>
  <si>
    <t>02506</t>
  </si>
  <si>
    <t>Xã Mỹ Bằng</t>
  </si>
  <si>
    <t>02509</t>
  </si>
  <si>
    <t>Phường Mỹ Lâm</t>
  </si>
  <si>
    <t>02512</t>
  </si>
  <si>
    <t>Phường An Tường</t>
  </si>
  <si>
    <t>02515</t>
  </si>
  <si>
    <t>Xã Lưỡng Vượng</t>
  </si>
  <si>
    <t>02518</t>
  </si>
  <si>
    <t>Xã Hoàng Khai</t>
  </si>
  <si>
    <t>02521</t>
  </si>
  <si>
    <t>Xã Thái Long</t>
  </si>
  <si>
    <t>02524</t>
  </si>
  <si>
    <t>02527</t>
  </si>
  <si>
    <t>Xã Nhữ Hán</t>
  </si>
  <si>
    <t>02530</t>
  </si>
  <si>
    <t>Xã Nhữ Khê</t>
  </si>
  <si>
    <t>02533</t>
  </si>
  <si>
    <t>Xã Đội Bình</t>
  </si>
  <si>
    <t>02536</t>
  </si>
  <si>
    <t>Thị trấn Sơn Dương</t>
  </si>
  <si>
    <t>02539</t>
  </si>
  <si>
    <t>Xã Trung Yên</t>
  </si>
  <si>
    <t>02542</t>
  </si>
  <si>
    <t>Xã Minh Thanh</t>
  </si>
  <si>
    <t>02545</t>
  </si>
  <si>
    <t>Xã Tân Trào</t>
  </si>
  <si>
    <t>02548</t>
  </si>
  <si>
    <t>Xã Vĩnh Lợi</t>
  </si>
  <si>
    <t>02551</t>
  </si>
  <si>
    <t>Xã Thượng Ấm</t>
  </si>
  <si>
    <t>02554</t>
  </si>
  <si>
    <t>Xã Bình Yên</t>
  </si>
  <si>
    <t>02557</t>
  </si>
  <si>
    <t>Xã Lương Thiện</t>
  </si>
  <si>
    <t>02560</t>
  </si>
  <si>
    <t>Xã Tú Thịnh</t>
  </si>
  <si>
    <t>02563</t>
  </si>
  <si>
    <t>Xã Cấp Tiến</t>
  </si>
  <si>
    <t>02566</t>
  </si>
  <si>
    <t>Xã Hợp Thành</t>
  </si>
  <si>
    <t>02569</t>
  </si>
  <si>
    <t>Xã Phúc Ứng</t>
  </si>
  <si>
    <t>02572</t>
  </si>
  <si>
    <t>Xã Đông Thọ</t>
  </si>
  <si>
    <t>02575</t>
  </si>
  <si>
    <t>Xã Kháng Nhật</t>
  </si>
  <si>
    <t>02578</t>
  </si>
  <si>
    <t>Xã Hợp Hòa</t>
  </si>
  <si>
    <t>02584</t>
  </si>
  <si>
    <t>Xã Quyết Thắng</t>
  </si>
  <si>
    <t>02587</t>
  </si>
  <si>
    <t>Xã Đồng Quý</t>
  </si>
  <si>
    <t>02590</t>
  </si>
  <si>
    <t>Xã Tân Thanh</t>
  </si>
  <si>
    <t>Xã Vân Sơn</t>
  </si>
  <si>
    <t>02596</t>
  </si>
  <si>
    <t>Xã Văn Phú</t>
  </si>
  <si>
    <t>02599</t>
  </si>
  <si>
    <t>Xã Chi Thiết</t>
  </si>
  <si>
    <t>02602</t>
  </si>
  <si>
    <t>Xã Đông Lợi</t>
  </si>
  <si>
    <t>02605</t>
  </si>
  <si>
    <t>Xã Thiện Kế</t>
  </si>
  <si>
    <t>02608</t>
  </si>
  <si>
    <t>Xã Hồng Lạc</t>
  </si>
  <si>
    <t>02611</t>
  </si>
  <si>
    <t>Xã Phú Lương</t>
  </si>
  <si>
    <t>02614</t>
  </si>
  <si>
    <t>Xã Ninh Lai</t>
  </si>
  <si>
    <t>02617</t>
  </si>
  <si>
    <t>Xã Đại Phú</t>
  </si>
  <si>
    <t>02620</t>
  </si>
  <si>
    <t>Xã Sơn Nam</t>
  </si>
  <si>
    <t>02623</t>
  </si>
  <si>
    <t>Xã Hào Phú</t>
  </si>
  <si>
    <t>02626</t>
  </si>
  <si>
    <t>Xã Tam Đa</t>
  </si>
  <si>
    <t>02632</t>
  </si>
  <si>
    <t>Xã Trường Sinh</t>
  </si>
  <si>
    <t>02635</t>
  </si>
  <si>
    <t>Phường Duyên Hải</t>
  </si>
  <si>
    <t>02641</t>
  </si>
  <si>
    <t>Phường Lào Cai</t>
  </si>
  <si>
    <t>02644</t>
  </si>
  <si>
    <t>Phường Cốc Lếu</t>
  </si>
  <si>
    <t>02647</t>
  </si>
  <si>
    <t>Phường Kim Tân</t>
  </si>
  <si>
    <t>02650</t>
  </si>
  <si>
    <t>Phường Bắc Lệnh</t>
  </si>
  <si>
    <t>02653</t>
  </si>
  <si>
    <t>Phường Pom Hán</t>
  </si>
  <si>
    <t>02656</t>
  </si>
  <si>
    <t>Phường Xuân Tăng</t>
  </si>
  <si>
    <t>02658</t>
  </si>
  <si>
    <t>Phường Bình Minh</t>
  </si>
  <si>
    <t>02659</t>
  </si>
  <si>
    <t>02662</t>
  </si>
  <si>
    <t>Xã Đồng Tuyển</t>
  </si>
  <si>
    <t>02665</t>
  </si>
  <si>
    <t>Xã Vạn Hoà</t>
  </si>
  <si>
    <t>02668</t>
  </si>
  <si>
    <t>Phường Bắc Cường</t>
  </si>
  <si>
    <t>02671</t>
  </si>
  <si>
    <t>Phường Nam Cường</t>
  </si>
  <si>
    <t>02674</t>
  </si>
  <si>
    <t>Xã Cam Đường</t>
  </si>
  <si>
    <t>02677</t>
  </si>
  <si>
    <t>Xã Tả Phời</t>
  </si>
  <si>
    <t>02680</t>
  </si>
  <si>
    <t>02683</t>
  </si>
  <si>
    <t>Thị trấn Bát Xát</t>
  </si>
  <si>
    <t>02686</t>
  </si>
  <si>
    <t>Xã A Mú Sung</t>
  </si>
  <si>
    <t>02689</t>
  </si>
  <si>
    <t>Xã Nậm Chạc</t>
  </si>
  <si>
    <t>02692</t>
  </si>
  <si>
    <t>Xã A Lù</t>
  </si>
  <si>
    <t>02695</t>
  </si>
  <si>
    <t>Xã Trịnh Tường</t>
  </si>
  <si>
    <t>02701</t>
  </si>
  <si>
    <t>Xã Y Tý</t>
  </si>
  <si>
    <t>02704</t>
  </si>
  <si>
    <t>Xã Cốc Mỳ</t>
  </si>
  <si>
    <t>02707</t>
  </si>
  <si>
    <t>Xã Dền Sáng</t>
  </si>
  <si>
    <t>02710</t>
  </si>
  <si>
    <t>Xã Bản Vược</t>
  </si>
  <si>
    <t>02713</t>
  </si>
  <si>
    <t>Xã Sàng Ma Sáo</t>
  </si>
  <si>
    <t>02716</t>
  </si>
  <si>
    <t>Xã Bản Qua</t>
  </si>
  <si>
    <t>02719</t>
  </si>
  <si>
    <t>Xã Mường Vi</t>
  </si>
  <si>
    <t>02722</t>
  </si>
  <si>
    <t>Xã Dền Thàng</t>
  </si>
  <si>
    <t>02725</t>
  </si>
  <si>
    <t>Xã Bản Xèo</t>
  </si>
  <si>
    <t>02728</t>
  </si>
  <si>
    <t>Xã Mường Hum</t>
  </si>
  <si>
    <t>02731</t>
  </si>
  <si>
    <t>Xã Trung Lèng Hồ</t>
  </si>
  <si>
    <t>02734</t>
  </si>
  <si>
    <t>Xã Quang Kim</t>
  </si>
  <si>
    <t>02737</t>
  </si>
  <si>
    <t>Xã Pa Cheo</t>
  </si>
  <si>
    <t>02740</t>
  </si>
  <si>
    <t>Xã Nậm Pung</t>
  </si>
  <si>
    <t>02743</t>
  </si>
  <si>
    <t>Xã Phìn Ngan</t>
  </si>
  <si>
    <t>02746</t>
  </si>
  <si>
    <t>Xã Cốc San</t>
  </si>
  <si>
    <t>02749</t>
  </si>
  <si>
    <t>Xã Tòng Sành</t>
  </si>
  <si>
    <t>02752</t>
  </si>
  <si>
    <t>Xã Pha Long</t>
  </si>
  <si>
    <t>02755</t>
  </si>
  <si>
    <t>02758</t>
  </si>
  <si>
    <t>Xã Tung Chung Phố</t>
  </si>
  <si>
    <t>02761</t>
  </si>
  <si>
    <t>Thị trấn Mường Khương</t>
  </si>
  <si>
    <t>02764</t>
  </si>
  <si>
    <t>Xã Dìn Chin</t>
  </si>
  <si>
    <t>02767</t>
  </si>
  <si>
    <t>Xã Tả Gia Khâu</t>
  </si>
  <si>
    <t>02770</t>
  </si>
  <si>
    <t>Xã Nậm Chảy</t>
  </si>
  <si>
    <t>02773</t>
  </si>
  <si>
    <t>Xã Nấm Lư</t>
  </si>
  <si>
    <t>02776</t>
  </si>
  <si>
    <t>Xã Lùng Khấu Nhin</t>
  </si>
  <si>
    <t>02779</t>
  </si>
  <si>
    <t>Xã Thanh Bình</t>
  </si>
  <si>
    <t>02782</t>
  </si>
  <si>
    <t>02785</t>
  </si>
  <si>
    <t>Xã Lùng Vai</t>
  </si>
  <si>
    <t>02788</t>
  </si>
  <si>
    <t>Xã Bản Lầu</t>
  </si>
  <si>
    <t>02791</t>
  </si>
  <si>
    <t>Xã La Pan Tẩn</t>
  </si>
  <si>
    <t>02794</t>
  </si>
  <si>
    <t>Xã Tả Thàng</t>
  </si>
  <si>
    <t>02797</t>
  </si>
  <si>
    <t>Xã Bản Sen</t>
  </si>
  <si>
    <t>02800</t>
  </si>
  <si>
    <t>Xã Nàn Sán</t>
  </si>
  <si>
    <t>02803</t>
  </si>
  <si>
    <t>Xã Thào Chư Phìn</t>
  </si>
  <si>
    <t>02806</t>
  </si>
  <si>
    <t>Xã Bản Mế</t>
  </si>
  <si>
    <t>02809</t>
  </si>
  <si>
    <t>02812</t>
  </si>
  <si>
    <t>Xã Sán Chải</t>
  </si>
  <si>
    <t>02818</t>
  </si>
  <si>
    <t>Xã Lùng Thẩn</t>
  </si>
  <si>
    <t>02821</t>
  </si>
  <si>
    <t>Xã Cán Cấu</t>
  </si>
  <si>
    <t>02824</t>
  </si>
  <si>
    <t>Xã Sín Chéng</t>
  </si>
  <si>
    <t>02827</t>
  </si>
  <si>
    <t>02836</t>
  </si>
  <si>
    <t>02839</t>
  </si>
  <si>
    <t>Thị trấn Bắc Hà</t>
  </si>
  <si>
    <t>02842</t>
  </si>
  <si>
    <t>Xã Lùng Cải</t>
  </si>
  <si>
    <t>02848</t>
  </si>
  <si>
    <t>Xã Lùng Phình</t>
  </si>
  <si>
    <t>02851</t>
  </si>
  <si>
    <t>Xã Tả Van Chư</t>
  </si>
  <si>
    <t>02854</t>
  </si>
  <si>
    <t>Xã Tả Củ Tỷ</t>
  </si>
  <si>
    <t>02857</t>
  </si>
  <si>
    <t>Xã Thải Giàng Phố</t>
  </si>
  <si>
    <t>02863</t>
  </si>
  <si>
    <t>Xã Hoàng Thu Phố</t>
  </si>
  <si>
    <t>02866</t>
  </si>
  <si>
    <t>Xã Bản Phố</t>
  </si>
  <si>
    <t>02869</t>
  </si>
  <si>
    <t>Xã Bản Liền</t>
  </si>
  <si>
    <t>02875</t>
  </si>
  <si>
    <t>Xã Na Hối</t>
  </si>
  <si>
    <t>02878</t>
  </si>
  <si>
    <t>Xã Cốc Ly</t>
  </si>
  <si>
    <t>02881</t>
  </si>
  <si>
    <t>Xã Nậm Mòn</t>
  </si>
  <si>
    <t>02884</t>
  </si>
  <si>
    <t>Xã Nậm Đét</t>
  </si>
  <si>
    <t>02887</t>
  </si>
  <si>
    <t>Xã Nậm Khánh</t>
  </si>
  <si>
    <t>02890</t>
  </si>
  <si>
    <t>Xã Bảo Nhai</t>
  </si>
  <si>
    <t>02893</t>
  </si>
  <si>
    <t>Xã Nậm Lúc</t>
  </si>
  <si>
    <t>02896</t>
  </si>
  <si>
    <t>Xã Cốc Lầu</t>
  </si>
  <si>
    <t>02899</t>
  </si>
  <si>
    <t>Xã Bản Cái</t>
  </si>
  <si>
    <t>02902</t>
  </si>
  <si>
    <t>Thị trấn N.T Phong Hải</t>
  </si>
  <si>
    <t>02905</t>
  </si>
  <si>
    <t>Thị trấn Phố Lu</t>
  </si>
  <si>
    <t>02908</t>
  </si>
  <si>
    <t>Thị trấn Tằng Loỏng</t>
  </si>
  <si>
    <t>02911</t>
  </si>
  <si>
    <t>Xã Bản Phiệt</t>
  </si>
  <si>
    <t>02914</t>
  </si>
  <si>
    <t>Xã Bản Cầm</t>
  </si>
  <si>
    <t>02917</t>
  </si>
  <si>
    <t>Xã Thái Niên</t>
  </si>
  <si>
    <t>02920</t>
  </si>
  <si>
    <t>Xã Phong Niên</t>
  </si>
  <si>
    <t>02923</t>
  </si>
  <si>
    <t>Xã Gia Phú</t>
  </si>
  <si>
    <t>02926</t>
  </si>
  <si>
    <t>02929</t>
  </si>
  <si>
    <t>Xã Sơn Hải</t>
  </si>
  <si>
    <t>02932</t>
  </si>
  <si>
    <t>Xã Xuân Giao</t>
  </si>
  <si>
    <t>02935</t>
  </si>
  <si>
    <t>Xã Trì Quang</t>
  </si>
  <si>
    <t>02938</t>
  </si>
  <si>
    <t>Xã Sơn Hà</t>
  </si>
  <si>
    <t>02944</t>
  </si>
  <si>
    <t>Xã Phú Nhuận</t>
  </si>
  <si>
    <t>02947</t>
  </si>
  <si>
    <t>Thị trấn Phố Ràng</t>
  </si>
  <si>
    <t>02950</t>
  </si>
  <si>
    <t>02953</t>
  </si>
  <si>
    <t>Xã Nghĩa Đô</t>
  </si>
  <si>
    <t>02956</t>
  </si>
  <si>
    <t>Xã Vĩnh Yên</t>
  </si>
  <si>
    <t>02959</t>
  </si>
  <si>
    <t>Xã Điện Quan</t>
  </si>
  <si>
    <t>02962</t>
  </si>
  <si>
    <t>Xã Xuân Hoà</t>
  </si>
  <si>
    <t>02965</t>
  </si>
  <si>
    <t>Xã Tân Dương</t>
  </si>
  <si>
    <t>02968</t>
  </si>
  <si>
    <t>02971</t>
  </si>
  <si>
    <t>02974</t>
  </si>
  <si>
    <t>Xã Cam Cọn</t>
  </si>
  <si>
    <t>02977</t>
  </si>
  <si>
    <t>02980</t>
  </si>
  <si>
    <t>Xã Xuân Thượng</t>
  </si>
  <si>
    <t>02983</t>
  </si>
  <si>
    <t>Xã Việt Tiến</t>
  </si>
  <si>
    <t>02986</t>
  </si>
  <si>
    <t>02989</t>
  </si>
  <si>
    <t>Xã Bảo Hà</t>
  </si>
  <si>
    <t>02992</t>
  </si>
  <si>
    <t>Xã Lương Sơn</t>
  </si>
  <si>
    <t>02998</t>
  </si>
  <si>
    <t>Xã Phúc Khánh</t>
  </si>
  <si>
    <t>03001</t>
  </si>
  <si>
    <t>Phường Sa Pa</t>
  </si>
  <si>
    <t>03002</t>
  </si>
  <si>
    <t>Phường Cầu Mây</t>
  </si>
  <si>
    <t>03003</t>
  </si>
  <si>
    <t>Phường Hàm Rồng</t>
  </si>
  <si>
    <t>03004</t>
  </si>
  <si>
    <t>Xã Ngũ Chỉ Sơn</t>
  </si>
  <si>
    <t>03006</t>
  </si>
  <si>
    <t>Phường Phan Si Păng</t>
  </si>
  <si>
    <t>03010</t>
  </si>
  <si>
    <t>Xã Trung Chải</t>
  </si>
  <si>
    <t>03013</t>
  </si>
  <si>
    <t>03016</t>
  </si>
  <si>
    <t>Phường Sa Pả</t>
  </si>
  <si>
    <t>03019</t>
  </si>
  <si>
    <t>Phường Ô Quý Hồ</t>
  </si>
  <si>
    <t>03022</t>
  </si>
  <si>
    <t>03028</t>
  </si>
  <si>
    <t>Xã Hoàng Liên</t>
  </si>
  <si>
    <t>Xã Mường Bo</t>
  </si>
  <si>
    <t>03037</t>
  </si>
  <si>
    <t>Xã Mường Hoa</t>
  </si>
  <si>
    <t>03040</t>
  </si>
  <si>
    <t>Xã Tả Van</t>
  </si>
  <si>
    <t>03046</t>
  </si>
  <si>
    <t>Xã Bản Hồ</t>
  </si>
  <si>
    <t>03052</t>
  </si>
  <si>
    <t>Xã Liên Minh</t>
  </si>
  <si>
    <t>03055</t>
  </si>
  <si>
    <t>Thị trấn Khánh Yên</t>
  </si>
  <si>
    <t>03061</t>
  </si>
  <si>
    <t>Xã Võ Lao</t>
  </si>
  <si>
    <t>03064</t>
  </si>
  <si>
    <t>Xã Sơn Thuỷ</t>
  </si>
  <si>
    <t>03067</t>
  </si>
  <si>
    <t>Xã Nậm Mả</t>
  </si>
  <si>
    <t>03070</t>
  </si>
  <si>
    <t>Xã Tân Thượng</t>
  </si>
  <si>
    <t>03073</t>
  </si>
  <si>
    <t>03076</t>
  </si>
  <si>
    <t>03079</t>
  </si>
  <si>
    <t>03082</t>
  </si>
  <si>
    <t>Xã Khánh Yên Thượng</t>
  </si>
  <si>
    <t>03085</t>
  </si>
  <si>
    <t>Xã Nậm Xé</t>
  </si>
  <si>
    <t>03088</t>
  </si>
  <si>
    <t>Xã Dần Thàng</t>
  </si>
  <si>
    <t>03091</t>
  </si>
  <si>
    <t>Xã Chiềng Ken</t>
  </si>
  <si>
    <t>03094</t>
  </si>
  <si>
    <t>Xã Làng Giàng</t>
  </si>
  <si>
    <t>03097</t>
  </si>
  <si>
    <t>Xã Hoà Mạc</t>
  </si>
  <si>
    <t>03100</t>
  </si>
  <si>
    <t>Xã Khánh Yên Trung</t>
  </si>
  <si>
    <t>03103</t>
  </si>
  <si>
    <t>Xã Khánh Yên Hạ</t>
  </si>
  <si>
    <t>03106</t>
  </si>
  <si>
    <t>Xã Dương Quỳ</t>
  </si>
  <si>
    <t>03109</t>
  </si>
  <si>
    <t>Xã Nậm Tha</t>
  </si>
  <si>
    <t>03112</t>
  </si>
  <si>
    <t>Xã Minh Lương</t>
  </si>
  <si>
    <t>03115</t>
  </si>
  <si>
    <t>03118</t>
  </si>
  <si>
    <t>Xã Liêm Phú</t>
  </si>
  <si>
    <t>03121</t>
  </si>
  <si>
    <t>Xã Nậm Xây</t>
  </si>
  <si>
    <t>03124</t>
  </si>
  <si>
    <t>Phường Noong Bua</t>
  </si>
  <si>
    <t>03127</t>
  </si>
  <si>
    <t>Phường Him Lam</t>
  </si>
  <si>
    <t>03130</t>
  </si>
  <si>
    <t>Phường Thanh Bình</t>
  </si>
  <si>
    <t>03133</t>
  </si>
  <si>
    <t>Phường Tân Thanh</t>
  </si>
  <si>
    <t>03136</t>
  </si>
  <si>
    <t>Phường Mường Thanh</t>
  </si>
  <si>
    <t>03139</t>
  </si>
  <si>
    <t>Phường Nam Thanh</t>
  </si>
  <si>
    <t>03142</t>
  </si>
  <si>
    <t>Phường Thanh Trường</t>
  </si>
  <si>
    <t>03145</t>
  </si>
  <si>
    <t>Xã Thanh Minh</t>
  </si>
  <si>
    <t>03148</t>
  </si>
  <si>
    <t>Phường Sông Đà</t>
  </si>
  <si>
    <t>03151</t>
  </si>
  <si>
    <t>Phường Na Lay</t>
  </si>
  <si>
    <t>03154</t>
  </si>
  <si>
    <t>Xã Sín Thầu</t>
  </si>
  <si>
    <t>03155</t>
  </si>
  <si>
    <t>Xã Sen Thượng</t>
  </si>
  <si>
    <t>03156</t>
  </si>
  <si>
    <t>Xã Nậm Tin</t>
  </si>
  <si>
    <t>03157</t>
  </si>
  <si>
    <t>Xã Chung Chải</t>
  </si>
  <si>
    <t>03158</t>
  </si>
  <si>
    <t>Xã Leng Su Sìn</t>
  </si>
  <si>
    <t>03159</t>
  </si>
  <si>
    <t>Xã Pá Mỳ</t>
  </si>
  <si>
    <t>03160</t>
  </si>
  <si>
    <t>Xã Mường Nhé</t>
  </si>
  <si>
    <t>03161</t>
  </si>
  <si>
    <t>Xã Nậm Vì</t>
  </si>
  <si>
    <t>03162</t>
  </si>
  <si>
    <t>Xã Nậm Kè</t>
  </si>
  <si>
    <t>03163</t>
  </si>
  <si>
    <t>Xã Mường Toong</t>
  </si>
  <si>
    <t>03164</t>
  </si>
  <si>
    <t>03165</t>
  </si>
  <si>
    <t>Xã Pa Tần</t>
  </si>
  <si>
    <t>03166</t>
  </si>
  <si>
    <t>Xã Chà Cang</t>
  </si>
  <si>
    <t>03167</t>
  </si>
  <si>
    <t>Xã Na Cô Sa</t>
  </si>
  <si>
    <t>03168</t>
  </si>
  <si>
    <t>Xã Nà Khoa</t>
  </si>
  <si>
    <t>03169</t>
  </si>
  <si>
    <t>Xã Nà Hỳ</t>
  </si>
  <si>
    <t>03170</t>
  </si>
  <si>
    <t>Xã Nà Bủng</t>
  </si>
  <si>
    <t>03171</t>
  </si>
  <si>
    <t>Xã Nậm Nhừ</t>
  </si>
  <si>
    <t>03172</t>
  </si>
  <si>
    <t>03173</t>
  </si>
  <si>
    <t>Xã Nậm Chua</t>
  </si>
  <si>
    <t>03174</t>
  </si>
  <si>
    <t>Xã Nậm Khăn</t>
  </si>
  <si>
    <t>03175</t>
  </si>
  <si>
    <t>Xã Chà Tở</t>
  </si>
  <si>
    <t>03176</t>
  </si>
  <si>
    <t>Xã Vàng Đán</t>
  </si>
  <si>
    <t>03177</t>
  </si>
  <si>
    <t>Xã Huổi Lếnh</t>
  </si>
  <si>
    <t>03178</t>
  </si>
  <si>
    <t>Xã Xá Tổng</t>
  </si>
  <si>
    <t>03181</t>
  </si>
  <si>
    <t>Xã Mường Tùng</t>
  </si>
  <si>
    <t>03184</t>
  </si>
  <si>
    <t>Xã Lay Nưa</t>
  </si>
  <si>
    <t>03187</t>
  </si>
  <si>
    <t>Xã Chà Nưa</t>
  </si>
  <si>
    <t>03190</t>
  </si>
  <si>
    <t>Xã Hừa Ngài</t>
  </si>
  <si>
    <t>03191</t>
  </si>
  <si>
    <t>Xã Huổi Mí</t>
  </si>
  <si>
    <t>03193</t>
  </si>
  <si>
    <t>Xã Pa Ham</t>
  </si>
  <si>
    <t>03194</t>
  </si>
  <si>
    <t>Xã Nậm Nèn</t>
  </si>
  <si>
    <t>03196</t>
  </si>
  <si>
    <t>Xã Huổi Lèng</t>
  </si>
  <si>
    <t>03197</t>
  </si>
  <si>
    <t>Xã Sa Lông</t>
  </si>
  <si>
    <t>03198</t>
  </si>
  <si>
    <t>Xã Phìn Hồ</t>
  </si>
  <si>
    <t>03199</t>
  </si>
  <si>
    <t>Xã Si Pa Phìn</t>
  </si>
  <si>
    <t>03200</t>
  </si>
  <si>
    <t>Xã Ma Thì Hồ</t>
  </si>
  <si>
    <t>03201</t>
  </si>
  <si>
    <t>Xã Na Sang</t>
  </si>
  <si>
    <t>03202</t>
  </si>
  <si>
    <t>Xã Mường Mươn</t>
  </si>
  <si>
    <t>03203</t>
  </si>
  <si>
    <t>Thị trấn Điện Biên Đông</t>
  </si>
  <si>
    <t>03205</t>
  </si>
  <si>
    <t>Xã Na Son</t>
  </si>
  <si>
    <t>03208</t>
  </si>
  <si>
    <t>Xã Phì Nhừ</t>
  </si>
  <si>
    <t>03211</t>
  </si>
  <si>
    <t>Xã Chiềng Sơ</t>
  </si>
  <si>
    <t>03214</t>
  </si>
  <si>
    <t>Xã Mường Luân</t>
  </si>
  <si>
    <t>03217</t>
  </si>
  <si>
    <t>Thị trấn Tủa Chùa</t>
  </si>
  <si>
    <t>03220</t>
  </si>
  <si>
    <t>Xã Huổi Só</t>
  </si>
  <si>
    <t>03223</t>
  </si>
  <si>
    <t>03226</t>
  </si>
  <si>
    <t>Xã Tả Sìn Thàng</t>
  </si>
  <si>
    <t>03229</t>
  </si>
  <si>
    <t>Xã Lao Xả Phình</t>
  </si>
  <si>
    <t>03232</t>
  </si>
  <si>
    <t>03235</t>
  </si>
  <si>
    <t>Xã Tủa Thàng</t>
  </si>
  <si>
    <t>03238</t>
  </si>
  <si>
    <t>Xã Trung Thu</t>
  </si>
  <si>
    <t>03241</t>
  </si>
  <si>
    <t>Xã Sính Phình</t>
  </si>
  <si>
    <t>03244</t>
  </si>
  <si>
    <t>03247</t>
  </si>
  <si>
    <t>Xã Mường Đun</t>
  </si>
  <si>
    <t>03250</t>
  </si>
  <si>
    <t>Xã Mường Báng</t>
  </si>
  <si>
    <t>03253</t>
  </si>
  <si>
    <t>Thị trấn Tuần Giáo</t>
  </si>
  <si>
    <t>03256</t>
  </si>
  <si>
    <t>Thị trấn Mường Ảng</t>
  </si>
  <si>
    <t>03259</t>
  </si>
  <si>
    <t>Xã Phình Sáng</t>
  </si>
  <si>
    <t>03260</t>
  </si>
  <si>
    <t>Xã Rạng Đông</t>
  </si>
  <si>
    <t>03262</t>
  </si>
  <si>
    <t>Xã Mùn Chung</t>
  </si>
  <si>
    <t>03263</t>
  </si>
  <si>
    <t>Xã Nà Tòng</t>
  </si>
  <si>
    <t>03265</t>
  </si>
  <si>
    <t>Xã Ta Ma</t>
  </si>
  <si>
    <t>03268</t>
  </si>
  <si>
    <t>Xã Mường Mùn</t>
  </si>
  <si>
    <t>03269</t>
  </si>
  <si>
    <t>Xã Pú Xi</t>
  </si>
  <si>
    <t>03271</t>
  </si>
  <si>
    <t>Xã Pú Nhung</t>
  </si>
  <si>
    <t>03274</t>
  </si>
  <si>
    <t>Xã Quài Nưa</t>
  </si>
  <si>
    <t>03277</t>
  </si>
  <si>
    <t>Xã Mường Thín</t>
  </si>
  <si>
    <t>03280</t>
  </si>
  <si>
    <t>Xã Tỏa Tình</t>
  </si>
  <si>
    <t>03283</t>
  </si>
  <si>
    <t>Xã Nà Sáy</t>
  </si>
  <si>
    <t>03284</t>
  </si>
  <si>
    <t>Xã Mường Khong</t>
  </si>
  <si>
    <t>03286</t>
  </si>
  <si>
    <t>Xã Mường Đăng</t>
  </si>
  <si>
    <t>03287</t>
  </si>
  <si>
    <t>Xã Ngối Cáy</t>
  </si>
  <si>
    <t>03289</t>
  </si>
  <si>
    <t>Xã Quài Cang</t>
  </si>
  <si>
    <t>03292</t>
  </si>
  <si>
    <t>Xã Ẳng Tở</t>
  </si>
  <si>
    <t>03295</t>
  </si>
  <si>
    <t>Xã Quài Tở</t>
  </si>
  <si>
    <t>03298</t>
  </si>
  <si>
    <t>Xã Chiềng Sinh</t>
  </si>
  <si>
    <t>03299</t>
  </si>
  <si>
    <t>Xã Chiềng Đông</t>
  </si>
  <si>
    <t>03301</t>
  </si>
  <si>
    <t>Xã Búng Lao</t>
  </si>
  <si>
    <t>03302</t>
  </si>
  <si>
    <t>Xã Xuân Lao</t>
  </si>
  <si>
    <t>03304</t>
  </si>
  <si>
    <t>Xã Tênh Phông</t>
  </si>
  <si>
    <t>03307</t>
  </si>
  <si>
    <t>Xã Ẳng Nưa</t>
  </si>
  <si>
    <t>03310</t>
  </si>
  <si>
    <t>Xã Ẳng Cang</t>
  </si>
  <si>
    <t>03312</t>
  </si>
  <si>
    <t>Xã Nặm Lịch</t>
  </si>
  <si>
    <t>03313</t>
  </si>
  <si>
    <t>Xã Mường Lạn</t>
  </si>
  <si>
    <t>03316</t>
  </si>
  <si>
    <t>Xã Nà Tấu</t>
  </si>
  <si>
    <t>03317</t>
  </si>
  <si>
    <t>Xã Nà Nhạn</t>
  </si>
  <si>
    <t>03319</t>
  </si>
  <si>
    <t>Xã Mường Pồn</t>
  </si>
  <si>
    <t>03322</t>
  </si>
  <si>
    <t>Xã Thanh Nưa</t>
  </si>
  <si>
    <t>03323</t>
  </si>
  <si>
    <t>Xã Hua Thanh</t>
  </si>
  <si>
    <t>03325</t>
  </si>
  <si>
    <t>Xã Mường Phăng</t>
  </si>
  <si>
    <t>03326</t>
  </si>
  <si>
    <t>Xã Pá Khoang</t>
  </si>
  <si>
    <t>03328</t>
  </si>
  <si>
    <t>Xã Thanh Luông</t>
  </si>
  <si>
    <t>03331</t>
  </si>
  <si>
    <t>Xã Thanh Hưng</t>
  </si>
  <si>
    <t>03334</t>
  </si>
  <si>
    <t>Xã Thanh Xương</t>
  </si>
  <si>
    <t>03337</t>
  </si>
  <si>
    <t>Xã Thanh Chăn</t>
  </si>
  <si>
    <t>03340</t>
  </si>
  <si>
    <t>Xã Pa Thơm</t>
  </si>
  <si>
    <t>03343</t>
  </si>
  <si>
    <t>Xã Thanh An</t>
  </si>
  <si>
    <t>03346</t>
  </si>
  <si>
    <t>Xã Thanh Yên</t>
  </si>
  <si>
    <t>03349</t>
  </si>
  <si>
    <t>Xã Noong Luống</t>
  </si>
  <si>
    <t>03352</t>
  </si>
  <si>
    <t>03355</t>
  </si>
  <si>
    <t>Xã Sam Mứn</t>
  </si>
  <si>
    <t>03356</t>
  </si>
  <si>
    <t>Xã Pom Lót</t>
  </si>
  <si>
    <t>03358</t>
  </si>
  <si>
    <t>Xã Núa Ngam</t>
  </si>
  <si>
    <t>03359</t>
  </si>
  <si>
    <t>Xã Hẹ Muông</t>
  </si>
  <si>
    <t>03361</t>
  </si>
  <si>
    <t>Xã Na Ư</t>
  </si>
  <si>
    <t>03364</t>
  </si>
  <si>
    <t>Xã Mường Nhà</t>
  </si>
  <si>
    <t>03365</t>
  </si>
  <si>
    <t>Xã Na Tông</t>
  </si>
  <si>
    <t>03367</t>
  </si>
  <si>
    <t>Xã Mường Lói</t>
  </si>
  <si>
    <t>03368</t>
  </si>
  <si>
    <t>Xã Phu Luông</t>
  </si>
  <si>
    <t>03370</t>
  </si>
  <si>
    <t>Xã Pú Nhi</t>
  </si>
  <si>
    <t>03371</t>
  </si>
  <si>
    <t>Xã Nong U</t>
  </si>
  <si>
    <t>03373</t>
  </si>
  <si>
    <t>Xã Xa Dung</t>
  </si>
  <si>
    <t>03376</t>
  </si>
  <si>
    <t>Xã Keo Lôm</t>
  </si>
  <si>
    <t>03379</t>
  </si>
  <si>
    <t>Xã Luân Giới</t>
  </si>
  <si>
    <t>03382</t>
  </si>
  <si>
    <t>Xã Phình Giàng</t>
  </si>
  <si>
    <t>03383</t>
  </si>
  <si>
    <t>Xã Pú Hồng</t>
  </si>
  <si>
    <t>03384</t>
  </si>
  <si>
    <t>Xã Tìa Dình</t>
  </si>
  <si>
    <t>03385</t>
  </si>
  <si>
    <t>Xã Háng Lìa</t>
  </si>
  <si>
    <t>03386</t>
  </si>
  <si>
    <t>Phường Quyết Thắng</t>
  </si>
  <si>
    <t>03387</t>
  </si>
  <si>
    <t>Phường Tân Phong</t>
  </si>
  <si>
    <t>03388</t>
  </si>
  <si>
    <t>Phường Quyết Tiến</t>
  </si>
  <si>
    <t>03389</t>
  </si>
  <si>
    <t>Phường Đoàn Kết</t>
  </si>
  <si>
    <t>03390</t>
  </si>
  <si>
    <t>Thị trấn Tam Đường</t>
  </si>
  <si>
    <t>03391</t>
  </si>
  <si>
    <t>Xã Lả Nhì Thàng</t>
  </si>
  <si>
    <t>03394</t>
  </si>
  <si>
    <t>Xã Thèn Sin</t>
  </si>
  <si>
    <t>03400</t>
  </si>
  <si>
    <t>Xã Tả Lèng</t>
  </si>
  <si>
    <t>03403</t>
  </si>
  <si>
    <t>Xã Sùng Phài</t>
  </si>
  <si>
    <t>03405</t>
  </si>
  <si>
    <t>Xã Giang Ma</t>
  </si>
  <si>
    <t>03406</t>
  </si>
  <si>
    <t>03408</t>
  </si>
  <si>
    <t>Phường Đông Phong</t>
  </si>
  <si>
    <t>03409</t>
  </si>
  <si>
    <t>Xã San Thàng</t>
  </si>
  <si>
    <t>03412</t>
  </si>
  <si>
    <t>Xã Bình Lư</t>
  </si>
  <si>
    <t>03413</t>
  </si>
  <si>
    <t>Xã Sơn Bình</t>
  </si>
  <si>
    <t>03415</t>
  </si>
  <si>
    <t>Xã Nùng Nàng</t>
  </si>
  <si>
    <t>03418</t>
  </si>
  <si>
    <t>Xã Bản Giang</t>
  </si>
  <si>
    <t>03421</t>
  </si>
  <si>
    <t>Xã Bản Hon</t>
  </si>
  <si>
    <t>03424</t>
  </si>
  <si>
    <t>Xã Bản Bo</t>
  </si>
  <si>
    <t>03427</t>
  </si>
  <si>
    <t>Xã Nà Tăm</t>
  </si>
  <si>
    <t>03430</t>
  </si>
  <si>
    <t>Xã Khun Há</t>
  </si>
  <si>
    <t>03433</t>
  </si>
  <si>
    <t>Thị trấn Mường Tè</t>
  </si>
  <si>
    <t>03434</t>
  </si>
  <si>
    <t>Thị trấn Nậm Nhùn</t>
  </si>
  <si>
    <t>03436</t>
  </si>
  <si>
    <t>Xã Thu Lũm</t>
  </si>
  <si>
    <t>03439</t>
  </si>
  <si>
    <t>Xã Ka Lăng</t>
  </si>
  <si>
    <t>03440</t>
  </si>
  <si>
    <t>Xã Tá Bạ</t>
  </si>
  <si>
    <t>03442</t>
  </si>
  <si>
    <t>Xã Pa ủ</t>
  </si>
  <si>
    <t>03445</t>
  </si>
  <si>
    <t>Xã Mường Tè</t>
  </si>
  <si>
    <t>03448</t>
  </si>
  <si>
    <t>03451</t>
  </si>
  <si>
    <t>Xã Mù Cả</t>
  </si>
  <si>
    <t>03454</t>
  </si>
  <si>
    <t>Xã Bum Tở</t>
  </si>
  <si>
    <t>03457</t>
  </si>
  <si>
    <t>Xã Nậm Khao</t>
  </si>
  <si>
    <t>03460</t>
  </si>
  <si>
    <t>03463</t>
  </si>
  <si>
    <t>Xã Tà Tổng</t>
  </si>
  <si>
    <t>03466</t>
  </si>
  <si>
    <t>Xã Bum Nưa</t>
  </si>
  <si>
    <t>03467</t>
  </si>
  <si>
    <t>Xã Vàng San</t>
  </si>
  <si>
    <t>03469</t>
  </si>
  <si>
    <t>03472</t>
  </si>
  <si>
    <t>Xã Mường Mô</t>
  </si>
  <si>
    <t>03473</t>
  </si>
  <si>
    <t>Xã Nậm Chà</t>
  </si>
  <si>
    <t>03474</t>
  </si>
  <si>
    <t>Xã Nậm Manh</t>
  </si>
  <si>
    <t>03475</t>
  </si>
  <si>
    <t>Xã Nậm Hàng</t>
  </si>
  <si>
    <t>03478</t>
  </si>
  <si>
    <t>Thị trấn Sìn Hồ</t>
  </si>
  <si>
    <t>03481</t>
  </si>
  <si>
    <t>03484</t>
  </si>
  <si>
    <t>Xã Pú Đao</t>
  </si>
  <si>
    <t>03487</t>
  </si>
  <si>
    <t>Xã Chăn Nưa</t>
  </si>
  <si>
    <t>03488</t>
  </si>
  <si>
    <t>Xã Nậm Pì</t>
  </si>
  <si>
    <t>03490</t>
  </si>
  <si>
    <t>Xã Huổi Luông</t>
  </si>
  <si>
    <t>03493</t>
  </si>
  <si>
    <t>03496</t>
  </si>
  <si>
    <t>03499</t>
  </si>
  <si>
    <t>Xã Hồng Thu</t>
  </si>
  <si>
    <t>03502</t>
  </si>
  <si>
    <t>03503</t>
  </si>
  <si>
    <t>03505</t>
  </si>
  <si>
    <t>Xã Phăng Sô Lin</t>
  </si>
  <si>
    <t>03508</t>
  </si>
  <si>
    <t>Xã Ma Quai</t>
  </si>
  <si>
    <t>03509</t>
  </si>
  <si>
    <t>Xã Lùng Thàng</t>
  </si>
  <si>
    <t>03511</t>
  </si>
  <si>
    <t>03514</t>
  </si>
  <si>
    <t>Xã Sà Dề Phìn</t>
  </si>
  <si>
    <t>03517</t>
  </si>
  <si>
    <t>Xã Nậm Tăm</t>
  </si>
  <si>
    <t>03520</t>
  </si>
  <si>
    <t>Xã Tả Ngảo</t>
  </si>
  <si>
    <t>03523</t>
  </si>
  <si>
    <t>Xã Pu Sam Cáp</t>
  </si>
  <si>
    <t>03526</t>
  </si>
  <si>
    <t>Xã Nậm Cha</t>
  </si>
  <si>
    <t>03527</t>
  </si>
  <si>
    <t>Xã Pa Khoá</t>
  </si>
  <si>
    <t>03529</t>
  </si>
  <si>
    <t>Xã Làng Mô</t>
  </si>
  <si>
    <t>03532</t>
  </si>
  <si>
    <t>Xã Noong Hẻo</t>
  </si>
  <si>
    <t>03535</t>
  </si>
  <si>
    <t>Xã Nậm Mạ</t>
  </si>
  <si>
    <t>03538</t>
  </si>
  <si>
    <t>Xã Căn Co</t>
  </si>
  <si>
    <t>03541</t>
  </si>
  <si>
    <t>Xã Tủa Sín Chải</t>
  </si>
  <si>
    <t>03544</t>
  </si>
  <si>
    <t>Xã Nậm Cuổi</t>
  </si>
  <si>
    <t>03547</t>
  </si>
  <si>
    <t>Xã Nậm Hăn</t>
  </si>
  <si>
    <t>03549</t>
  </si>
  <si>
    <t>Thị trấn Phong Thổ</t>
  </si>
  <si>
    <t>03550</t>
  </si>
  <si>
    <t>Xã Sì Lở Lầu</t>
  </si>
  <si>
    <t>03553</t>
  </si>
  <si>
    <t>Xã Mồ Sì San</t>
  </si>
  <si>
    <t>03559</t>
  </si>
  <si>
    <t>Xã Pa Vây Sử</t>
  </si>
  <si>
    <t>03562</t>
  </si>
  <si>
    <t>Xã Vàng Ma Chải</t>
  </si>
  <si>
    <t>03565</t>
  </si>
  <si>
    <t>03568</t>
  </si>
  <si>
    <t>Xã Mù Sang</t>
  </si>
  <si>
    <t>03571</t>
  </si>
  <si>
    <t>Xã Dào San</t>
  </si>
  <si>
    <t>03574</t>
  </si>
  <si>
    <t>03577</t>
  </si>
  <si>
    <t>Xã Bản Lang</t>
  </si>
  <si>
    <t>03580</t>
  </si>
  <si>
    <t>Xã Hoang Thèn</t>
  </si>
  <si>
    <t>03583</t>
  </si>
  <si>
    <t>Xã Khổng Lào</t>
  </si>
  <si>
    <t>03586</t>
  </si>
  <si>
    <t>Xã Nậm Xe</t>
  </si>
  <si>
    <t>03589</t>
  </si>
  <si>
    <t>Xã Mường So</t>
  </si>
  <si>
    <t>03592</t>
  </si>
  <si>
    <t>Xã Sin Suối Hồ</t>
  </si>
  <si>
    <t>03595</t>
  </si>
  <si>
    <t>Thị trấn Than Uyên</t>
  </si>
  <si>
    <t>03598</t>
  </si>
  <si>
    <t>Thị trấn Tân Uyên</t>
  </si>
  <si>
    <t>03601</t>
  </si>
  <si>
    <t>Xã Mường Khoa</t>
  </si>
  <si>
    <t>03602</t>
  </si>
  <si>
    <t>Xã Phúc Khoa</t>
  </si>
  <si>
    <t>03604</t>
  </si>
  <si>
    <t>Xã Thân Thuộc</t>
  </si>
  <si>
    <t>03605</t>
  </si>
  <si>
    <t>Xã Trung Đồng</t>
  </si>
  <si>
    <t>03607</t>
  </si>
  <si>
    <t>Xã Hố Mít</t>
  </si>
  <si>
    <t>03610</t>
  </si>
  <si>
    <t>Xã Nậm Cần</t>
  </si>
  <si>
    <t>03613</t>
  </si>
  <si>
    <t>Xã Nậm Sỏ</t>
  </si>
  <si>
    <t>03616</t>
  </si>
  <si>
    <t>Xã Pắc Ta</t>
  </si>
  <si>
    <t>03618</t>
  </si>
  <si>
    <t>Xã Phúc Than</t>
  </si>
  <si>
    <t>03619</t>
  </si>
  <si>
    <t>Xã Mường Than</t>
  </si>
  <si>
    <t>03622</t>
  </si>
  <si>
    <t>Xã Tà Mít</t>
  </si>
  <si>
    <t>03625</t>
  </si>
  <si>
    <t>Xã Mường Mít</t>
  </si>
  <si>
    <t>03628</t>
  </si>
  <si>
    <t>Xã Pha Mu</t>
  </si>
  <si>
    <t>03631</t>
  </si>
  <si>
    <t>Xã Mường Cang</t>
  </si>
  <si>
    <t>03632</t>
  </si>
  <si>
    <t>Xã Hua Nà</t>
  </si>
  <si>
    <t>03634</t>
  </si>
  <si>
    <t>Xã Tà Hừa</t>
  </si>
  <si>
    <t>03637</t>
  </si>
  <si>
    <t>Xã Mường Kim</t>
  </si>
  <si>
    <t>03638</t>
  </si>
  <si>
    <t>Xã Tà Mung</t>
  </si>
  <si>
    <t>03640</t>
  </si>
  <si>
    <t>Xã Tà Gia</t>
  </si>
  <si>
    <t>03643</t>
  </si>
  <si>
    <t>Xã Khoen On</t>
  </si>
  <si>
    <t>03646</t>
  </si>
  <si>
    <t>Phường Chiềng Lề</t>
  </si>
  <si>
    <t>03649</t>
  </si>
  <si>
    <t>Phường Tô Hiệu</t>
  </si>
  <si>
    <t>03652</t>
  </si>
  <si>
    <t>03655</t>
  </si>
  <si>
    <t>Phường Quyết Tâm</t>
  </si>
  <si>
    <t>03658</t>
  </si>
  <si>
    <t>Xã Chiềng Cọ</t>
  </si>
  <si>
    <t>03661</t>
  </si>
  <si>
    <t>Xã Chiềng Đen</t>
  </si>
  <si>
    <t>03664</t>
  </si>
  <si>
    <t>Xã Chiềng Xôm</t>
  </si>
  <si>
    <t>03667</t>
  </si>
  <si>
    <t>Phường Chiềng An</t>
  </si>
  <si>
    <t>03670</t>
  </si>
  <si>
    <t>Phường Chiềng Cơi</t>
  </si>
  <si>
    <t>03673</t>
  </si>
  <si>
    <t>Xã Chiềng Ngần</t>
  </si>
  <si>
    <t>03676</t>
  </si>
  <si>
    <t>Xã Hua La</t>
  </si>
  <si>
    <t>03679</t>
  </si>
  <si>
    <t>Phường Chiềng Sinh</t>
  </si>
  <si>
    <t>03682</t>
  </si>
  <si>
    <t>Xã Mường Chiên</t>
  </si>
  <si>
    <t>03685</t>
  </si>
  <si>
    <t>Xã Cà Nàng</t>
  </si>
  <si>
    <t>03688</t>
  </si>
  <si>
    <t>Xã Chiềng Khay</t>
  </si>
  <si>
    <t>03694</t>
  </si>
  <si>
    <t>Xã Mường Giôn</t>
  </si>
  <si>
    <t>03697</t>
  </si>
  <si>
    <t>Xã Pá Ma Pha Khinh</t>
  </si>
  <si>
    <t>03700</t>
  </si>
  <si>
    <t>Xã Chiềng Ơn</t>
  </si>
  <si>
    <t>03703</t>
  </si>
  <si>
    <t>03706</t>
  </si>
  <si>
    <t>Xã Chiềng Bằng</t>
  </si>
  <si>
    <t>03709</t>
  </si>
  <si>
    <t>Xã Mường Sại</t>
  </si>
  <si>
    <t>03712</t>
  </si>
  <si>
    <t>Xã Nậm ét</t>
  </si>
  <si>
    <t>03718</t>
  </si>
  <si>
    <t>Xã Chiềng Khoang</t>
  </si>
  <si>
    <t>03721</t>
  </si>
  <si>
    <t>Thị trấn Thuận Châu</t>
  </si>
  <si>
    <t>03724</t>
  </si>
  <si>
    <t>03727</t>
  </si>
  <si>
    <t>Xã Mường é</t>
  </si>
  <si>
    <t>03730</t>
  </si>
  <si>
    <t>Xã Chiềng Pha</t>
  </si>
  <si>
    <t>03733</t>
  </si>
  <si>
    <t>Xã Chiềng La</t>
  </si>
  <si>
    <t>03736</t>
  </si>
  <si>
    <t>Xã Chiềng Ngàm</t>
  </si>
  <si>
    <t>03739</t>
  </si>
  <si>
    <t>Xã Liệp Tè</t>
  </si>
  <si>
    <t>03742</t>
  </si>
  <si>
    <t>Xã é Tòng</t>
  </si>
  <si>
    <t>03745</t>
  </si>
  <si>
    <t>03748</t>
  </si>
  <si>
    <t>03754</t>
  </si>
  <si>
    <t>03757</t>
  </si>
  <si>
    <t>Xã Mường Khiêng</t>
  </si>
  <si>
    <t>03760</t>
  </si>
  <si>
    <t>Xã Mường Bám</t>
  </si>
  <si>
    <t>03763</t>
  </si>
  <si>
    <t>Xã Long Hẹ</t>
  </si>
  <si>
    <t>03766</t>
  </si>
  <si>
    <t>Xã Chiềng Bôm</t>
  </si>
  <si>
    <t>03769</t>
  </si>
  <si>
    <t>Xã Thôm Mòn</t>
  </si>
  <si>
    <t>03772</t>
  </si>
  <si>
    <t>Xã Tông Lạnh</t>
  </si>
  <si>
    <t>03775</t>
  </si>
  <si>
    <t>03778</t>
  </si>
  <si>
    <t>Xã Bó Mười</t>
  </si>
  <si>
    <t>03781</t>
  </si>
  <si>
    <t>Xã Co Mạ</t>
  </si>
  <si>
    <t>03784</t>
  </si>
  <si>
    <t>Xã Púng Tra</t>
  </si>
  <si>
    <t>03787</t>
  </si>
  <si>
    <t>Xã Chiềng Pấc</t>
  </si>
  <si>
    <t>03790</t>
  </si>
  <si>
    <t>Xã Nậm Lầu</t>
  </si>
  <si>
    <t>03793</t>
  </si>
  <si>
    <t>Xã Bon Phặng</t>
  </si>
  <si>
    <t>03796</t>
  </si>
  <si>
    <t>Xã Co Tòng</t>
  </si>
  <si>
    <t>03799</t>
  </si>
  <si>
    <t>03802</t>
  </si>
  <si>
    <t>Xã Pá Lông</t>
  </si>
  <si>
    <t>03805</t>
  </si>
  <si>
    <t>Xã Bản Lầm</t>
  </si>
  <si>
    <t>03808</t>
  </si>
  <si>
    <t>Thị trấn Ít Ong</t>
  </si>
  <si>
    <t>03811</t>
  </si>
  <si>
    <t>Xã Nậm Giôn</t>
  </si>
  <si>
    <t>03814</t>
  </si>
  <si>
    <t>Xã Chiềng Lao</t>
  </si>
  <si>
    <t>03817</t>
  </si>
  <si>
    <t>Xã Hua Trai</t>
  </si>
  <si>
    <t>03820</t>
  </si>
  <si>
    <t>Xã Ngọc Chiến</t>
  </si>
  <si>
    <t>03823</t>
  </si>
  <si>
    <t>Xã Mường Trai</t>
  </si>
  <si>
    <t>03826</t>
  </si>
  <si>
    <t>03829</t>
  </si>
  <si>
    <t>Xã Chiềng Muôn</t>
  </si>
  <si>
    <t>03832</t>
  </si>
  <si>
    <t>Xã Chiềng Ân</t>
  </si>
  <si>
    <t>03835</t>
  </si>
  <si>
    <t>Xã Pi Toong</t>
  </si>
  <si>
    <t>03838</t>
  </si>
  <si>
    <t>Xã Chiềng Công</t>
  </si>
  <si>
    <t>03841</t>
  </si>
  <si>
    <t>Xã Tạ Bú</t>
  </si>
  <si>
    <t>03844</t>
  </si>
  <si>
    <t>Xã Chiềng San</t>
  </si>
  <si>
    <t>03847</t>
  </si>
  <si>
    <t>Xã Mường Bú</t>
  </si>
  <si>
    <t>03850</t>
  </si>
  <si>
    <t>Xã Chiềng Hoa</t>
  </si>
  <si>
    <t>03853</t>
  </si>
  <si>
    <t>Xã Mường Chùm</t>
  </si>
  <si>
    <t>03856</t>
  </si>
  <si>
    <t>Thị trấn Bắc Yên</t>
  </si>
  <si>
    <t>03859</t>
  </si>
  <si>
    <t>Xã Phiêng Ban</t>
  </si>
  <si>
    <t>03862</t>
  </si>
  <si>
    <t>Xã Hang Chú</t>
  </si>
  <si>
    <t>03865</t>
  </si>
  <si>
    <t>Xã Xím Vàng</t>
  </si>
  <si>
    <t>03868</t>
  </si>
  <si>
    <t>Xã Tà Xùa</t>
  </si>
  <si>
    <t>03869</t>
  </si>
  <si>
    <t>Xã Háng Đồng</t>
  </si>
  <si>
    <t>03871</t>
  </si>
  <si>
    <t>Xã Pắc Ngà</t>
  </si>
  <si>
    <t>03874</t>
  </si>
  <si>
    <t>Xã Làng Chếu</t>
  </si>
  <si>
    <t>03877</t>
  </si>
  <si>
    <t>Xã Chim Vàn</t>
  </si>
  <si>
    <t>03880</t>
  </si>
  <si>
    <t>03883</t>
  </si>
  <si>
    <t>Xã Song Pe</t>
  </si>
  <si>
    <t>03886</t>
  </si>
  <si>
    <t>Xã Hồng Ngài</t>
  </si>
  <si>
    <t>03889</t>
  </si>
  <si>
    <t>Xã Tạ Khoa</t>
  </si>
  <si>
    <t>03890</t>
  </si>
  <si>
    <t>Xã Hua Nhàn</t>
  </si>
  <si>
    <t>03892</t>
  </si>
  <si>
    <t>Xã Phiêng Côn</t>
  </si>
  <si>
    <t>03895</t>
  </si>
  <si>
    <t>Xã Chiềng Sại</t>
  </si>
  <si>
    <t>03901</t>
  </si>
  <si>
    <t>Xã Suối Tọ</t>
  </si>
  <si>
    <t>03904</t>
  </si>
  <si>
    <t>Xã Mường Thải</t>
  </si>
  <si>
    <t>03907</t>
  </si>
  <si>
    <t>Xã Mường Cơi</t>
  </si>
  <si>
    <t>03910</t>
  </si>
  <si>
    <t>03916</t>
  </si>
  <si>
    <t>Xã Huy Thượng</t>
  </si>
  <si>
    <t>03919</t>
  </si>
  <si>
    <t>Xã Tân Lang</t>
  </si>
  <si>
    <t>03922</t>
  </si>
  <si>
    <t>Xã Gia Phù</t>
  </si>
  <si>
    <t>03925</t>
  </si>
  <si>
    <t>Xã Tường Phù</t>
  </si>
  <si>
    <t>03928</t>
  </si>
  <si>
    <t>Xã Huy Hạ</t>
  </si>
  <si>
    <t>03931</t>
  </si>
  <si>
    <t>Xã Huy Tân</t>
  </si>
  <si>
    <t>03934</t>
  </si>
  <si>
    <t>Xã Mường Lang</t>
  </si>
  <si>
    <t>03937</t>
  </si>
  <si>
    <t>Xã Suối Bau</t>
  </si>
  <si>
    <t>03940</t>
  </si>
  <si>
    <t>Xã Huy Tường</t>
  </si>
  <si>
    <t>03943</t>
  </si>
  <si>
    <t>Xã Mường Do</t>
  </si>
  <si>
    <t>03946</t>
  </si>
  <si>
    <t>Xã Sập Xa</t>
  </si>
  <si>
    <t>03949</t>
  </si>
  <si>
    <t>Xã Tường Thượng</t>
  </si>
  <si>
    <t>03952</t>
  </si>
  <si>
    <t>Xã Tường Tiến</t>
  </si>
  <si>
    <t>03955</t>
  </si>
  <si>
    <t>Xã Tường Phong</t>
  </si>
  <si>
    <t>03958</t>
  </si>
  <si>
    <t>Xã Tường Hạ</t>
  </si>
  <si>
    <t>03961</t>
  </si>
  <si>
    <t>Xã Kim Bon</t>
  </si>
  <si>
    <t>03964</t>
  </si>
  <si>
    <t>Xã Mường Bang</t>
  </si>
  <si>
    <t>03967</t>
  </si>
  <si>
    <t>Xã Đá Đỏ</t>
  </si>
  <si>
    <t>03970</t>
  </si>
  <si>
    <t>Xã Tân Phong</t>
  </si>
  <si>
    <t>03973</t>
  </si>
  <si>
    <t>Xã Nam Phong</t>
  </si>
  <si>
    <t>03976</t>
  </si>
  <si>
    <t>Xã Bắc Phong</t>
  </si>
  <si>
    <t>03979</t>
  </si>
  <si>
    <t>03982</t>
  </si>
  <si>
    <t>03985</t>
  </si>
  <si>
    <t>Xã Chiềng Sơn</t>
  </si>
  <si>
    <t>Xã Tân Hợp</t>
  </si>
  <si>
    <t>03994</t>
  </si>
  <si>
    <t>Xã Suối Bàng</t>
  </si>
  <si>
    <t>03997</t>
  </si>
  <si>
    <t>04000</t>
  </si>
  <si>
    <t>04006</t>
  </si>
  <si>
    <t>Xã Song Khủa</t>
  </si>
  <si>
    <t>04009</t>
  </si>
  <si>
    <t>Xã Liên Hoà</t>
  </si>
  <si>
    <t>04012</t>
  </si>
  <si>
    <t>Xã Chiềng Hắc</t>
  </si>
  <si>
    <t>04015</t>
  </si>
  <si>
    <t>04018</t>
  </si>
  <si>
    <t>Xã Tô Múa</t>
  </si>
  <si>
    <t>04021</t>
  </si>
  <si>
    <t>04024</t>
  </si>
  <si>
    <t>Xã Chiềng Khừa</t>
  </si>
  <si>
    <t>04027</t>
  </si>
  <si>
    <t>04030</t>
  </si>
  <si>
    <t>04033</t>
  </si>
  <si>
    <t>04036</t>
  </si>
  <si>
    <t>Xã Chiềng Khoa</t>
  </si>
  <si>
    <t>04039</t>
  </si>
  <si>
    <t>Xã Mường Men</t>
  </si>
  <si>
    <t>04042</t>
  </si>
  <si>
    <t>04045</t>
  </si>
  <si>
    <t>Xã Lóng Sập</t>
  </si>
  <si>
    <t>04048</t>
  </si>
  <si>
    <t>Xã Vân Hồ</t>
  </si>
  <si>
    <t>04051</t>
  </si>
  <si>
    <t>Xã Lóng Luông</t>
  </si>
  <si>
    <t>04054</t>
  </si>
  <si>
    <t>Xã Chiềng Yên</t>
  </si>
  <si>
    <t>04056</t>
  </si>
  <si>
    <t>Xã Chiềng Xuân</t>
  </si>
  <si>
    <t>04057</t>
  </si>
  <si>
    <t>Xã Xuân Nha</t>
  </si>
  <si>
    <t>04058</t>
  </si>
  <si>
    <t>Xã Tân Xuân</t>
  </si>
  <si>
    <t>Thị trấn Yên Châu</t>
  </si>
  <si>
    <t>04063</t>
  </si>
  <si>
    <t>04066</t>
  </si>
  <si>
    <t>04069</t>
  </si>
  <si>
    <t>Xã Chiềng Sàng</t>
  </si>
  <si>
    <t>04072</t>
  </si>
  <si>
    <t>Xã Chiềng Pằn</t>
  </si>
  <si>
    <t>04075</t>
  </si>
  <si>
    <t>04078</t>
  </si>
  <si>
    <t>Xã Chiềng Hặc</t>
  </si>
  <si>
    <t>04081</t>
  </si>
  <si>
    <t>Xã Mường Lựm</t>
  </si>
  <si>
    <t>04084</t>
  </si>
  <si>
    <t>Xã Chiềng On</t>
  </si>
  <si>
    <t>04087</t>
  </si>
  <si>
    <t>04090</t>
  </si>
  <si>
    <t>Xã Chiềng Khoi</t>
  </si>
  <si>
    <t>04093</t>
  </si>
  <si>
    <t>Xã Tú Nang</t>
  </si>
  <si>
    <t>04096</t>
  </si>
  <si>
    <t>Xã Lóng Phiêng</t>
  </si>
  <si>
    <t>04099</t>
  </si>
  <si>
    <t>Xã Phiêng Khoài</t>
  </si>
  <si>
    <t>04102</t>
  </si>
  <si>
    <t>Xã Chiềng Tương</t>
  </si>
  <si>
    <t>04105</t>
  </si>
  <si>
    <t>Thị trấn Hát Lót</t>
  </si>
  <si>
    <t>04108</t>
  </si>
  <si>
    <t>Xã Chiềng Sung</t>
  </si>
  <si>
    <t>04111</t>
  </si>
  <si>
    <t>Xã Mường Bằng</t>
  </si>
  <si>
    <t>04114</t>
  </si>
  <si>
    <t>Xã Chiềng Chăn</t>
  </si>
  <si>
    <t>04117</t>
  </si>
  <si>
    <t>Xã Mường Chanh</t>
  </si>
  <si>
    <t>04120</t>
  </si>
  <si>
    <t>Xã Chiềng Ban</t>
  </si>
  <si>
    <t>04123</t>
  </si>
  <si>
    <t>Xã Chiềng Mung</t>
  </si>
  <si>
    <t>04126</t>
  </si>
  <si>
    <t>Xã Mường Bon</t>
  </si>
  <si>
    <t>04129</t>
  </si>
  <si>
    <t>Xã Chiềng Chung</t>
  </si>
  <si>
    <t>04132</t>
  </si>
  <si>
    <t>Xã Chiềng Mai</t>
  </si>
  <si>
    <t>04135</t>
  </si>
  <si>
    <t>Xã Hát Lót</t>
  </si>
  <si>
    <t>04136</t>
  </si>
  <si>
    <t>04138</t>
  </si>
  <si>
    <t>04141</t>
  </si>
  <si>
    <t>Xã Chiềng Nơi</t>
  </si>
  <si>
    <t>04144</t>
  </si>
  <si>
    <t>Xã Phiêng Cằm</t>
  </si>
  <si>
    <t>04147</t>
  </si>
  <si>
    <t>Xã Chiềng Dong</t>
  </si>
  <si>
    <t>04150</t>
  </si>
  <si>
    <t>Xã Chiềng Kheo</t>
  </si>
  <si>
    <t>04153</t>
  </si>
  <si>
    <t>Xã Chiềng Ve</t>
  </si>
  <si>
    <t>04156</t>
  </si>
  <si>
    <t>Xã Chiềng Lương</t>
  </si>
  <si>
    <t>04159</t>
  </si>
  <si>
    <t>Xã Phiêng Pằn</t>
  </si>
  <si>
    <t>04162</t>
  </si>
  <si>
    <t>04165</t>
  </si>
  <si>
    <t>Xã Tà Hộc</t>
  </si>
  <si>
    <t>04168</t>
  </si>
  <si>
    <t>Thị trấn Sông Mã</t>
  </si>
  <si>
    <t>04171</t>
  </si>
  <si>
    <t>Xã Bó Sinh</t>
  </si>
  <si>
    <t>04174</t>
  </si>
  <si>
    <t>04177</t>
  </si>
  <si>
    <t>Xã Chiềng Phung</t>
  </si>
  <si>
    <t>04180</t>
  </si>
  <si>
    <t>Xã Chiềng En</t>
  </si>
  <si>
    <t>04183</t>
  </si>
  <si>
    <t>Xã Mường Lầm</t>
  </si>
  <si>
    <t>04186</t>
  </si>
  <si>
    <t>Xã Nậm Ty</t>
  </si>
  <si>
    <t>04189</t>
  </si>
  <si>
    <t>Xã Đứa Mòn</t>
  </si>
  <si>
    <t>04192</t>
  </si>
  <si>
    <t>Xã Yên Hưng</t>
  </si>
  <si>
    <t>04195</t>
  </si>
  <si>
    <t>04198</t>
  </si>
  <si>
    <t>Xã Nà Nghịu</t>
  </si>
  <si>
    <t>04201</t>
  </si>
  <si>
    <t>Xã Nậm Mằn</t>
  </si>
  <si>
    <t>04204</t>
  </si>
  <si>
    <t>Xã Chiềng Khoong</t>
  </si>
  <si>
    <t>04207</t>
  </si>
  <si>
    <t>Xã Chiềng Cang</t>
  </si>
  <si>
    <t>04210</t>
  </si>
  <si>
    <t>Xã Huổi Một</t>
  </si>
  <si>
    <t>04213</t>
  </si>
  <si>
    <t>Xã Mường Sai</t>
  </si>
  <si>
    <t>04216</t>
  </si>
  <si>
    <t>Xã Mường Cai</t>
  </si>
  <si>
    <t>04219</t>
  </si>
  <si>
    <t>Xã Mường Hung</t>
  </si>
  <si>
    <t>04222</t>
  </si>
  <si>
    <t>Xã Chiềng Khương</t>
  </si>
  <si>
    <t>04225</t>
  </si>
  <si>
    <t>Xã Sam Kha</t>
  </si>
  <si>
    <t>04228</t>
  </si>
  <si>
    <t>Xã Púng Bánh</t>
  </si>
  <si>
    <t>04231</t>
  </si>
  <si>
    <t>Xã Sốp Cộp</t>
  </si>
  <si>
    <t>04234</t>
  </si>
  <si>
    <t>Xã Dồm Cang</t>
  </si>
  <si>
    <t>04237</t>
  </si>
  <si>
    <t>Xã Nậm Lạnh</t>
  </si>
  <si>
    <t>04240</t>
  </si>
  <si>
    <t>Xã Mường Lèo</t>
  </si>
  <si>
    <t>04243</t>
  </si>
  <si>
    <t>Xã Mường Và</t>
  </si>
  <si>
    <t>04246</t>
  </si>
  <si>
    <t>04249</t>
  </si>
  <si>
    <t>Phường Yên Thịnh</t>
  </si>
  <si>
    <t>04252</t>
  </si>
  <si>
    <t>Phường Yên Ninh</t>
  </si>
  <si>
    <t>04255</t>
  </si>
  <si>
    <t>Phường Minh Tân</t>
  </si>
  <si>
    <t>04258</t>
  </si>
  <si>
    <t>Phường Nguyễn Thái Học</t>
  </si>
  <si>
    <t>04261</t>
  </si>
  <si>
    <t>04264</t>
  </si>
  <si>
    <t>Phường Hồng Hà</t>
  </si>
  <si>
    <t>04270</t>
  </si>
  <si>
    <t>Xã Minh Bảo</t>
  </si>
  <si>
    <t>04273</t>
  </si>
  <si>
    <t>04276</t>
  </si>
  <si>
    <t>Xã Tuy Lộc</t>
  </si>
  <si>
    <t>04279</t>
  </si>
  <si>
    <t>04282</t>
  </si>
  <si>
    <t>Phường Pú Trạng</t>
  </si>
  <si>
    <t>04285</t>
  </si>
  <si>
    <t>Phường Trung Tâm</t>
  </si>
  <si>
    <t>04288</t>
  </si>
  <si>
    <t>Phường Tân An</t>
  </si>
  <si>
    <t>04291</t>
  </si>
  <si>
    <t>Phường Cầu Thia</t>
  </si>
  <si>
    <t>04294</t>
  </si>
  <si>
    <t>Xã Nghĩa Lợi</t>
  </si>
  <si>
    <t>04297</t>
  </si>
  <si>
    <t>Xã Nghĩa Phúc</t>
  </si>
  <si>
    <t>04300</t>
  </si>
  <si>
    <t>Xã Nghĩa An</t>
  </si>
  <si>
    <t>04303</t>
  </si>
  <si>
    <t>Thị trấn Yên Thế</t>
  </si>
  <si>
    <t>04306</t>
  </si>
  <si>
    <t>Xã Tân Phượng</t>
  </si>
  <si>
    <t>04309</t>
  </si>
  <si>
    <t>Xã Lâm Thượng</t>
  </si>
  <si>
    <t>04312</t>
  </si>
  <si>
    <t>Xã Khánh Thiện</t>
  </si>
  <si>
    <t>04315</t>
  </si>
  <si>
    <t>Xã Minh Chuẩn</t>
  </si>
  <si>
    <t>04318</t>
  </si>
  <si>
    <t>Xã Mai Sơn</t>
  </si>
  <si>
    <t>04321</t>
  </si>
  <si>
    <t>Xã Khai Trung</t>
  </si>
  <si>
    <t>04324</t>
  </si>
  <si>
    <t>Xã Mường Lai</t>
  </si>
  <si>
    <t>04327</t>
  </si>
  <si>
    <t>04330</t>
  </si>
  <si>
    <t>Xã Minh Xuân</t>
  </si>
  <si>
    <t>04333</t>
  </si>
  <si>
    <t>Xã Tô Mậu</t>
  </si>
  <si>
    <t>04336</t>
  </si>
  <si>
    <t>Xã Tân Lĩnh</t>
  </si>
  <si>
    <t>04339</t>
  </si>
  <si>
    <t>Xã Yên Thắng</t>
  </si>
  <si>
    <t>04342</t>
  </si>
  <si>
    <t>Xã Khánh Hoà</t>
  </si>
  <si>
    <t>04345</t>
  </si>
  <si>
    <t>Xã Vĩnh Lạc</t>
  </si>
  <si>
    <t>04348</t>
  </si>
  <si>
    <t>Xã Liễu Đô</t>
  </si>
  <si>
    <t>04351</t>
  </si>
  <si>
    <t>Xã Động Quan</t>
  </si>
  <si>
    <t>04354</t>
  </si>
  <si>
    <t>04357</t>
  </si>
  <si>
    <t>Xã Minh Tiến</t>
  </si>
  <si>
    <t>04360</t>
  </si>
  <si>
    <t>Xã Trúc Lâu</t>
  </si>
  <si>
    <t>04363</t>
  </si>
  <si>
    <t>Xã Phúc Lợi</t>
  </si>
  <si>
    <t>04366</t>
  </si>
  <si>
    <t>04369</t>
  </si>
  <si>
    <t>Xã An Phú</t>
  </si>
  <si>
    <t>04372</t>
  </si>
  <si>
    <t>Xã Trung Tâm</t>
  </si>
  <si>
    <t>04375</t>
  </si>
  <si>
    <t>Thị trấn Mậu A</t>
  </si>
  <si>
    <t>04378</t>
  </si>
  <si>
    <t>Xã Lang Thíp</t>
  </si>
  <si>
    <t>04381</t>
  </si>
  <si>
    <t>Xã Lâm Giang</t>
  </si>
  <si>
    <t>04384</t>
  </si>
  <si>
    <t>Xã Châu Quế Thượng</t>
  </si>
  <si>
    <t>04387</t>
  </si>
  <si>
    <t>Xã Châu Quế Hạ</t>
  </si>
  <si>
    <t>04390</t>
  </si>
  <si>
    <t>Xã An Bình</t>
  </si>
  <si>
    <t>04393</t>
  </si>
  <si>
    <t>04396</t>
  </si>
  <si>
    <t>Xã Đông An</t>
  </si>
  <si>
    <t>04399</t>
  </si>
  <si>
    <t>Xã Đông Cuông</t>
  </si>
  <si>
    <t>04402</t>
  </si>
  <si>
    <t>Xã Phong Dụ Hạ</t>
  </si>
  <si>
    <t>04405</t>
  </si>
  <si>
    <t>Xã Mậu Đông</t>
  </si>
  <si>
    <t>04408</t>
  </si>
  <si>
    <t>Xã Ngòi A</t>
  </si>
  <si>
    <t>04411</t>
  </si>
  <si>
    <t>Xã Xuân Tầm</t>
  </si>
  <si>
    <t>04414</t>
  </si>
  <si>
    <t>04417</t>
  </si>
  <si>
    <t>Xã An Thịnh</t>
  </si>
  <si>
    <t>04420</t>
  </si>
  <si>
    <t>Xã Yên Thái</t>
  </si>
  <si>
    <t>04423</t>
  </si>
  <si>
    <t>Xã Phong Dụ Thượng</t>
  </si>
  <si>
    <t>04426</t>
  </si>
  <si>
    <t>Xã Yên Hợp</t>
  </si>
  <si>
    <t>04429</t>
  </si>
  <si>
    <t>04435</t>
  </si>
  <si>
    <t>Xã Đại Phác</t>
  </si>
  <si>
    <t>04438</t>
  </si>
  <si>
    <t>04441</t>
  </si>
  <si>
    <t>Xã Xuân Ái</t>
  </si>
  <si>
    <t>04447</t>
  </si>
  <si>
    <t>Xã Viễn Sơn</t>
  </si>
  <si>
    <t>04450</t>
  </si>
  <si>
    <t>Xã Mỏ Vàng</t>
  </si>
  <si>
    <t>04453</t>
  </si>
  <si>
    <t>Xã Nà Hẩu</t>
  </si>
  <si>
    <t>04456</t>
  </si>
  <si>
    <t>Thị trấn Mù Căng Chải</t>
  </si>
  <si>
    <t>04459</t>
  </si>
  <si>
    <t>Xã Hồ Bốn</t>
  </si>
  <si>
    <t>04462</t>
  </si>
  <si>
    <t>Xã Nậm Có</t>
  </si>
  <si>
    <t>04465</t>
  </si>
  <si>
    <t>Xã Khao Mang</t>
  </si>
  <si>
    <t>04468</t>
  </si>
  <si>
    <t>Xã Mồ Dề</t>
  </si>
  <si>
    <t>04471</t>
  </si>
  <si>
    <t>Xã Chế Cu Nha</t>
  </si>
  <si>
    <t>04474</t>
  </si>
  <si>
    <t>04477</t>
  </si>
  <si>
    <t>Xã Kim Nọi</t>
  </si>
  <si>
    <t>04480</t>
  </si>
  <si>
    <t>Xã Cao Phạ</t>
  </si>
  <si>
    <t>04483</t>
  </si>
  <si>
    <t>Xã La Pán Tẩn</t>
  </si>
  <si>
    <t>04486</t>
  </si>
  <si>
    <t>Xã Dế Su Phình</t>
  </si>
  <si>
    <t>04489</t>
  </si>
  <si>
    <t>Xã Chế Tạo</t>
  </si>
  <si>
    <t>04492</t>
  </si>
  <si>
    <t>Xã Púng Luông</t>
  </si>
  <si>
    <t>04495</t>
  </si>
  <si>
    <t>Xã Nậm Khắt</t>
  </si>
  <si>
    <t>04498</t>
  </si>
  <si>
    <t>Thị trấn Cổ Phúc</t>
  </si>
  <si>
    <t>04501</t>
  </si>
  <si>
    <t>Xã Tân Đồng</t>
  </si>
  <si>
    <t>04504</t>
  </si>
  <si>
    <t>Xã Báo Đáp</t>
  </si>
  <si>
    <t>04510</t>
  </si>
  <si>
    <t>04513</t>
  </si>
  <si>
    <t>Xã Hòa Cuông</t>
  </si>
  <si>
    <t>04516</t>
  </si>
  <si>
    <t>Xã Minh Quán</t>
  </si>
  <si>
    <t>04519</t>
  </si>
  <si>
    <t>Xã Quy Mông</t>
  </si>
  <si>
    <t>04522</t>
  </si>
  <si>
    <t>Xã Cường Thịnh</t>
  </si>
  <si>
    <t>04525</t>
  </si>
  <si>
    <t>Xã Kiên Thành</t>
  </si>
  <si>
    <t>04531</t>
  </si>
  <si>
    <t>Xã Y Can</t>
  </si>
  <si>
    <t>04537</t>
  </si>
  <si>
    <t>Xã Lương Thịnh</t>
  </si>
  <si>
    <t>04540</t>
  </si>
  <si>
    <t>Xã Âu Lâu</t>
  </si>
  <si>
    <t>04543</t>
  </si>
  <si>
    <t>Xã Giới Phiên</t>
  </si>
  <si>
    <t>04546</t>
  </si>
  <si>
    <t>Phường Hợp Minh</t>
  </si>
  <si>
    <t>04558</t>
  </si>
  <si>
    <t>04564</t>
  </si>
  <si>
    <t>Xã Việt Cường</t>
  </si>
  <si>
    <t>04567</t>
  </si>
  <si>
    <t>Xã Minh Quân</t>
  </si>
  <si>
    <t>04570</t>
  </si>
  <si>
    <t>Xã Hồng Ca</t>
  </si>
  <si>
    <t>04573</t>
  </si>
  <si>
    <t>04576</t>
  </si>
  <si>
    <t>Xã Hưng Khánh</t>
  </si>
  <si>
    <t>04579</t>
  </si>
  <si>
    <t>04582</t>
  </si>
  <si>
    <t>Xã Vân Hội</t>
  </si>
  <si>
    <t>04585</t>
  </si>
  <si>
    <t>Thị trấn Trạm Tấu</t>
  </si>
  <si>
    <t>04588</t>
  </si>
  <si>
    <t>Xã Túc Đán</t>
  </si>
  <si>
    <t>04591</t>
  </si>
  <si>
    <t>Xã Pá Lau</t>
  </si>
  <si>
    <t>04594</t>
  </si>
  <si>
    <t>Xã Xà Hồ</t>
  </si>
  <si>
    <t>04597</t>
  </si>
  <si>
    <t>Xã Phình Hồ</t>
  </si>
  <si>
    <t>04600</t>
  </si>
  <si>
    <t>Xã Trạm Tấu</t>
  </si>
  <si>
    <t>04603</t>
  </si>
  <si>
    <t>Xã Tà Si Láng</t>
  </si>
  <si>
    <t>04606</t>
  </si>
  <si>
    <t>Xã Pá Hu</t>
  </si>
  <si>
    <t>04609</t>
  </si>
  <si>
    <t>Xã Làng Nhì</t>
  </si>
  <si>
    <t>04612</t>
  </si>
  <si>
    <t>Xã Bản Công</t>
  </si>
  <si>
    <t>04615</t>
  </si>
  <si>
    <t>Xã Bản Mù</t>
  </si>
  <si>
    <t>04618</t>
  </si>
  <si>
    <t>Xã Hát Lìu</t>
  </si>
  <si>
    <t>04621</t>
  </si>
  <si>
    <t>Thị trấn NT Liên Sơn</t>
  </si>
  <si>
    <t>04624</t>
  </si>
  <si>
    <t>Xã Nghĩa Lộ</t>
  </si>
  <si>
    <t>04627</t>
  </si>
  <si>
    <t>Thị trấn NT Trần Phú</t>
  </si>
  <si>
    <t>04630</t>
  </si>
  <si>
    <t>Xã Tú Lệ</t>
  </si>
  <si>
    <t>04633</t>
  </si>
  <si>
    <t>Xã Nậm Búng</t>
  </si>
  <si>
    <t>04636</t>
  </si>
  <si>
    <t>Xã Gia Hội</t>
  </si>
  <si>
    <t>04639</t>
  </si>
  <si>
    <t>Xã Sùng Đô</t>
  </si>
  <si>
    <t>04642</t>
  </si>
  <si>
    <t>Xã Nậm Mười</t>
  </si>
  <si>
    <t>04645</t>
  </si>
  <si>
    <t>Xã An Lương</t>
  </si>
  <si>
    <t>04648</t>
  </si>
  <si>
    <t>Xã Nậm Lành</t>
  </si>
  <si>
    <t>04651</t>
  </si>
  <si>
    <t>Xã Sơn Lương</t>
  </si>
  <si>
    <t>04654</t>
  </si>
  <si>
    <t>Xã Suối Quyền</t>
  </si>
  <si>
    <t>04657</t>
  </si>
  <si>
    <t>Xã Suối Giàng</t>
  </si>
  <si>
    <t>04660</t>
  </si>
  <si>
    <t>Xã Sơn A</t>
  </si>
  <si>
    <t>04663</t>
  </si>
  <si>
    <t>Xã Phù Nham</t>
  </si>
  <si>
    <t>04666</t>
  </si>
  <si>
    <t>Xã Nghĩa Sơn</t>
  </si>
  <si>
    <t>04669</t>
  </si>
  <si>
    <t>Xã Suối Bu</t>
  </si>
  <si>
    <t>04672</t>
  </si>
  <si>
    <t>Thị trấn Sơn Thịnh</t>
  </si>
  <si>
    <t>04675</t>
  </si>
  <si>
    <t>Xã Thanh Lương</t>
  </si>
  <si>
    <t>04678</t>
  </si>
  <si>
    <t>Xã Hạnh Sơn</t>
  </si>
  <si>
    <t>04681</t>
  </si>
  <si>
    <t>04684</t>
  </si>
  <si>
    <t>Xã Thạch Lương</t>
  </si>
  <si>
    <t>04687</t>
  </si>
  <si>
    <t>Xã Đại Lịch</t>
  </si>
  <si>
    <t>04690</t>
  </si>
  <si>
    <t>Xã Đồng Khê</t>
  </si>
  <si>
    <t>04693</t>
  </si>
  <si>
    <t>Xã Cát Thịnh</t>
  </si>
  <si>
    <t>04696</t>
  </si>
  <si>
    <t>04699</t>
  </si>
  <si>
    <t>Xã Chấn Thịnh</t>
  </si>
  <si>
    <t>04702</t>
  </si>
  <si>
    <t>Xã Bình Thuận</t>
  </si>
  <si>
    <t>04705</t>
  </si>
  <si>
    <t>Xã Thượng Bằng La</t>
  </si>
  <si>
    <t>04708</t>
  </si>
  <si>
    <t>Xã Minh An</t>
  </si>
  <si>
    <t>04711</t>
  </si>
  <si>
    <t>Xã Nghĩa Tâm</t>
  </si>
  <si>
    <t>04714</t>
  </si>
  <si>
    <t>04717</t>
  </si>
  <si>
    <t>Thị trấn Thác Bà</t>
  </si>
  <si>
    <t>04720</t>
  </si>
  <si>
    <t>Xã Xuân Long</t>
  </si>
  <si>
    <t>04726</t>
  </si>
  <si>
    <t>Xã Cảm Nhân</t>
  </si>
  <si>
    <t>04729</t>
  </si>
  <si>
    <t>Xã Ngọc Chấn</t>
  </si>
  <si>
    <t>04732</t>
  </si>
  <si>
    <t>Xã Tân Nguyên</t>
  </si>
  <si>
    <t>04735</t>
  </si>
  <si>
    <t>04738</t>
  </si>
  <si>
    <t>Xã Bảo Ái</t>
  </si>
  <si>
    <t>04741</t>
  </si>
  <si>
    <t>Xã Mỹ Gia</t>
  </si>
  <si>
    <t>04744</t>
  </si>
  <si>
    <t>Xã Xuân Lai</t>
  </si>
  <si>
    <t>04747</t>
  </si>
  <si>
    <t>Xã Mông Sơn</t>
  </si>
  <si>
    <t>04750</t>
  </si>
  <si>
    <t>Xã Cảm Ân</t>
  </si>
  <si>
    <t>04753</t>
  </si>
  <si>
    <t>04756</t>
  </si>
  <si>
    <t>Xã Tân Hương</t>
  </si>
  <si>
    <t>04759</t>
  </si>
  <si>
    <t>Xã Phúc An</t>
  </si>
  <si>
    <t>04762</t>
  </si>
  <si>
    <t>Xã Bạch Hà</t>
  </si>
  <si>
    <t>04765</t>
  </si>
  <si>
    <t>Xã Vũ Linh</t>
  </si>
  <si>
    <t>04768</t>
  </si>
  <si>
    <t>Xã Đại Đồng</t>
  </si>
  <si>
    <t>04771</t>
  </si>
  <si>
    <t>Xã Vĩnh Kiên</t>
  </si>
  <si>
    <t>Xã Yên Bình</t>
  </si>
  <si>
    <t>04777</t>
  </si>
  <si>
    <t>Xã Thịnh Hưng</t>
  </si>
  <si>
    <t>04780</t>
  </si>
  <si>
    <t>Xã Hán Đà</t>
  </si>
  <si>
    <t>04783</t>
  </si>
  <si>
    <t>04786</t>
  </si>
  <si>
    <t>Xã Đại Minh</t>
  </si>
  <si>
    <t>04789</t>
  </si>
  <si>
    <t>Phường Thái Bình</t>
  </si>
  <si>
    <t>04792</t>
  </si>
  <si>
    <t>Phường Tân Hòa</t>
  </si>
  <si>
    <t>04795</t>
  </si>
  <si>
    <t>Phường Thịnh Lang</t>
  </si>
  <si>
    <t>04798</t>
  </si>
  <si>
    <t>Phường Hữu Nghị</t>
  </si>
  <si>
    <t>04801</t>
  </si>
  <si>
    <t>Phường Tân Thịnh</t>
  </si>
  <si>
    <t>04804</t>
  </si>
  <si>
    <t>Phường Đồng Tiến</t>
  </si>
  <si>
    <t>04807</t>
  </si>
  <si>
    <t>Phường Phương Lâm</t>
  </si>
  <si>
    <t>04813</t>
  </si>
  <si>
    <t>Xã Yên Mông</t>
  </si>
  <si>
    <t>04816</t>
  </si>
  <si>
    <t>Phường Quỳnh Lâm</t>
  </si>
  <si>
    <t>04819</t>
  </si>
  <si>
    <t>Phường Dân Chủ</t>
  </si>
  <si>
    <t>04825</t>
  </si>
  <si>
    <t>Xã Hòa Bình</t>
  </si>
  <si>
    <t>04828</t>
  </si>
  <si>
    <t>Phường Thống Nhất</t>
  </si>
  <si>
    <t>04831</t>
  </si>
  <si>
    <t>Thị trấn Đà Bắc</t>
  </si>
  <si>
    <t>04834</t>
  </si>
  <si>
    <t>Xã Nánh Nghê</t>
  </si>
  <si>
    <t>04840</t>
  </si>
  <si>
    <t>Xã Giáp Đắt</t>
  </si>
  <si>
    <t>04846</t>
  </si>
  <si>
    <t>Xã Mường Chiềng</t>
  </si>
  <si>
    <t>04849</t>
  </si>
  <si>
    <t>Xã Tân Pheo</t>
  </si>
  <si>
    <t>04852</t>
  </si>
  <si>
    <t>Xã Đồng Chum</t>
  </si>
  <si>
    <t>04855</t>
  </si>
  <si>
    <t>04858</t>
  </si>
  <si>
    <t>Xã Đoàn Kết</t>
  </si>
  <si>
    <t>04861</t>
  </si>
  <si>
    <t>Xã Đồng Ruộng</t>
  </si>
  <si>
    <t>04867</t>
  </si>
  <si>
    <t>Xã Tú Lý</t>
  </si>
  <si>
    <t>04870</t>
  </si>
  <si>
    <t>04873</t>
  </si>
  <si>
    <t>Xã Yên Hòa</t>
  </si>
  <si>
    <t>04876</t>
  </si>
  <si>
    <t>04879</t>
  </si>
  <si>
    <t>Xã Toàn Sơn</t>
  </si>
  <si>
    <t>04882</t>
  </si>
  <si>
    <t>04885</t>
  </si>
  <si>
    <t>Xã Hiền Lương</t>
  </si>
  <si>
    <t>04888</t>
  </si>
  <si>
    <t>Xã Tiền Phong</t>
  </si>
  <si>
    <t>04891</t>
  </si>
  <si>
    <t>Xã Vầy Nưa</t>
  </si>
  <si>
    <t>04894</t>
  </si>
  <si>
    <t>Phường Kỳ Sơn</t>
  </si>
  <si>
    <t>04897</t>
  </si>
  <si>
    <t>Xã Thịnh Minh</t>
  </si>
  <si>
    <t>04903</t>
  </si>
  <si>
    <t>04906</t>
  </si>
  <si>
    <t>04912</t>
  </si>
  <si>
    <t>Xã Mông Hóa</t>
  </si>
  <si>
    <t>04918</t>
  </si>
  <si>
    <t>Phường Trung Minh</t>
  </si>
  <si>
    <t>04921</t>
  </si>
  <si>
    <t>04924</t>
  </si>
  <si>
    <t>Thị trấn Lương Sơn</t>
  </si>
  <si>
    <t>04927</t>
  </si>
  <si>
    <t>Xã Yên Trung</t>
  </si>
  <si>
    <t>04930</t>
  </si>
  <si>
    <t>04936</t>
  </si>
  <si>
    <t>Xã Tiến Xuân</t>
  </si>
  <si>
    <t>04939</t>
  </si>
  <si>
    <t>04942</t>
  </si>
  <si>
    <t>Xã Lâm Sơn</t>
  </si>
  <si>
    <t>04945</t>
  </si>
  <si>
    <t>Xã Hòa Sơn</t>
  </si>
  <si>
    <t>04951</t>
  </si>
  <si>
    <t>Xã Tân Vinh</t>
  </si>
  <si>
    <t>04954</t>
  </si>
  <si>
    <t>Xã Nhuận Trạch</t>
  </si>
  <si>
    <t>04957</t>
  </si>
  <si>
    <t>04960</t>
  </si>
  <si>
    <t>Xã Cư Yên</t>
  </si>
  <si>
    <t>Xã Liên Sơn</t>
  </si>
  <si>
    <t>04969</t>
  </si>
  <si>
    <t>04978</t>
  </si>
  <si>
    <t>Thị trấn Bo</t>
  </si>
  <si>
    <t>04981</t>
  </si>
  <si>
    <t>Thị trấn Ba Hàng Đồi</t>
  </si>
  <si>
    <t>04984</t>
  </si>
  <si>
    <t>Xã Đú Sáng</t>
  </si>
  <si>
    <t>04987</t>
  </si>
  <si>
    <t>Xã Hùng Sơn</t>
  </si>
  <si>
    <t>04990</t>
  </si>
  <si>
    <t>Xã Bình Sơn</t>
  </si>
  <si>
    <t>04999</t>
  </si>
  <si>
    <t>Xã Tú Sơn</t>
  </si>
  <si>
    <t>05005</t>
  </si>
  <si>
    <t>Xã Vĩnh Tiến</t>
  </si>
  <si>
    <t>05008</t>
  </si>
  <si>
    <t>Xã Cao Dương</t>
  </si>
  <si>
    <t>05014</t>
  </si>
  <si>
    <t>Xã Đông Bắc</t>
  </si>
  <si>
    <t>05017</t>
  </si>
  <si>
    <t>Xã Xuân Thủy</t>
  </si>
  <si>
    <t>05026</t>
  </si>
  <si>
    <t>Xã Vĩnh Đồng</t>
  </si>
  <si>
    <t>05035</t>
  </si>
  <si>
    <t>Xã Kim Lập</t>
  </si>
  <si>
    <t>05038</t>
  </si>
  <si>
    <t>Xã Hợp Tiến</t>
  </si>
  <si>
    <t>05041</t>
  </si>
  <si>
    <t>Xã Thanh Sơn</t>
  </si>
  <si>
    <t>05047</t>
  </si>
  <si>
    <t>Xã Thanh Cao</t>
  </si>
  <si>
    <t>05065</t>
  </si>
  <si>
    <t>Xã Kim Bôi</t>
  </si>
  <si>
    <t>05068</t>
  </si>
  <si>
    <t>Xã Nam Thượng</t>
  </si>
  <si>
    <t>05077</t>
  </si>
  <si>
    <t>Xã Cuối Hạ</t>
  </si>
  <si>
    <t>05080</t>
  </si>
  <si>
    <t>Xã Sào Báy</t>
  </si>
  <si>
    <t>05083</t>
  </si>
  <si>
    <t>05086</t>
  </si>
  <si>
    <t>Xã Nuông Dăm</t>
  </si>
  <si>
    <t>05089</t>
  </si>
  <si>
    <t>Thị trấn Cao Phong</t>
  </si>
  <si>
    <t>05092</t>
  </si>
  <si>
    <t>Xã Bình Thanh</t>
  </si>
  <si>
    <t>05095</t>
  </si>
  <si>
    <t>Xã Thung Nai</t>
  </si>
  <si>
    <t>05098</t>
  </si>
  <si>
    <t>05101</t>
  </si>
  <si>
    <t>Xã Thu Phong</t>
  </si>
  <si>
    <t>05104</t>
  </si>
  <si>
    <t>Xã Hợp Phong</t>
  </si>
  <si>
    <t>05110</t>
  </si>
  <si>
    <t>Xã Tây Phong</t>
  </si>
  <si>
    <t>05116</t>
  </si>
  <si>
    <t>Xã Dũng Phong</t>
  </si>
  <si>
    <t>05119</t>
  </si>
  <si>
    <t>05125</t>
  </si>
  <si>
    <t>Xã Thạch Yên</t>
  </si>
  <si>
    <t>05128</t>
  </si>
  <si>
    <t>Thị trấn Mãn Đức</t>
  </si>
  <si>
    <t>05134</t>
  </si>
  <si>
    <t>Xã Suối Hoa</t>
  </si>
  <si>
    <t>05137</t>
  </si>
  <si>
    <t>Xã Phú Vinh</t>
  </si>
  <si>
    <t>05140</t>
  </si>
  <si>
    <t>05143</t>
  </si>
  <si>
    <t>Xã Mỹ Hòa</t>
  </si>
  <si>
    <t>05152</t>
  </si>
  <si>
    <t>Xã Quyết Chiến</t>
  </si>
  <si>
    <t>05158</t>
  </si>
  <si>
    <t>Xã Phong Phú</t>
  </si>
  <si>
    <t>05164</t>
  </si>
  <si>
    <t>Xã Tử Nê</t>
  </si>
  <si>
    <t>05167</t>
  </si>
  <si>
    <t>Xã Thanh Hối</t>
  </si>
  <si>
    <t>05170</t>
  </si>
  <si>
    <t>Xã Ngọc Mỹ</t>
  </si>
  <si>
    <t>05173</t>
  </si>
  <si>
    <t>Xã Đông Lai</t>
  </si>
  <si>
    <t>05176</t>
  </si>
  <si>
    <t>05182</t>
  </si>
  <si>
    <t>Xã Nhân Mỹ</t>
  </si>
  <si>
    <t>05191</t>
  </si>
  <si>
    <t>Xã Lỗ Sơn</t>
  </si>
  <si>
    <t>05194</t>
  </si>
  <si>
    <t>Xã Ngổ Luông</t>
  </si>
  <si>
    <t>05197</t>
  </si>
  <si>
    <t>Xã Gia Mô</t>
  </si>
  <si>
    <t>05200</t>
  </si>
  <si>
    <t>Thị trấn Mai Châu</t>
  </si>
  <si>
    <t>05206</t>
  </si>
  <si>
    <t>Xã Sơn Thủy</t>
  </si>
  <si>
    <t>05209</t>
  </si>
  <si>
    <t>Xã Pà Cò</t>
  </si>
  <si>
    <t>05212</t>
  </si>
  <si>
    <t>Xã Hang Kia</t>
  </si>
  <si>
    <t>05221</t>
  </si>
  <si>
    <t>Xã Đồng Tân</t>
  </si>
  <si>
    <t>05224</t>
  </si>
  <si>
    <t>Xã Cun Pheo</t>
  </si>
  <si>
    <t>05227</t>
  </si>
  <si>
    <t>Xã Bao La</t>
  </si>
  <si>
    <t>05233</t>
  </si>
  <si>
    <t>Xã Tòng Đậu</t>
  </si>
  <si>
    <t>05242</t>
  </si>
  <si>
    <t>Xã Nà Phòn</t>
  </si>
  <si>
    <t>05245</t>
  </si>
  <si>
    <t>05248</t>
  </si>
  <si>
    <t>Xã Chiềng Châu</t>
  </si>
  <si>
    <t>05251</t>
  </si>
  <si>
    <t>Xã Mai Hạ</t>
  </si>
  <si>
    <t>05254</t>
  </si>
  <si>
    <t>Xã Thành Sơn</t>
  </si>
  <si>
    <t>05257</t>
  </si>
  <si>
    <t>Xã Mai Hịch</t>
  </si>
  <si>
    <t>05263</t>
  </si>
  <si>
    <t>Xã Vạn Mai</t>
  </si>
  <si>
    <t>05266</t>
  </si>
  <si>
    <t>Thị trấn Vụ Bản</t>
  </si>
  <si>
    <t>05269</t>
  </si>
  <si>
    <t>Xã Quý Hòa</t>
  </si>
  <si>
    <t>05272</t>
  </si>
  <si>
    <t>Xã Miền Đồi</t>
  </si>
  <si>
    <t>05275</t>
  </si>
  <si>
    <t>Xã Mỹ Thành</t>
  </si>
  <si>
    <t>05278</t>
  </si>
  <si>
    <t>Xã Tuân Đạo</t>
  </si>
  <si>
    <t>05281</t>
  </si>
  <si>
    <t>Xã Văn Nghĩa</t>
  </si>
  <si>
    <t>05284</t>
  </si>
  <si>
    <t>Xã Văn Sơn</t>
  </si>
  <si>
    <t>05287</t>
  </si>
  <si>
    <t>05290</t>
  </si>
  <si>
    <t>Xã Nhân Nghĩa</t>
  </si>
  <si>
    <t>05293</t>
  </si>
  <si>
    <t>Xã Thượng Cốc</t>
  </si>
  <si>
    <t>05299</t>
  </si>
  <si>
    <t>05302</t>
  </si>
  <si>
    <t>Xã Xuất Hóa</t>
  </si>
  <si>
    <t>05305</t>
  </si>
  <si>
    <t>05308</t>
  </si>
  <si>
    <t>Xã Bình Hẻm</t>
  </si>
  <si>
    <t>05320</t>
  </si>
  <si>
    <t>Xã Định Cư</t>
  </si>
  <si>
    <t>05323</t>
  </si>
  <si>
    <t>Xã Chí Đạo</t>
  </si>
  <si>
    <t>05329</t>
  </si>
  <si>
    <t>Xã Ngọc Sơn</t>
  </si>
  <si>
    <t>05332</t>
  </si>
  <si>
    <t>Xã Hương Nhượng</t>
  </si>
  <si>
    <t>05335</t>
  </si>
  <si>
    <t>Xã Vũ Bình</t>
  </si>
  <si>
    <t>05338</t>
  </si>
  <si>
    <t>05341</t>
  </si>
  <si>
    <t>Xã Yên Nghiệp</t>
  </si>
  <si>
    <t>05344</t>
  </si>
  <si>
    <t>05347</t>
  </si>
  <si>
    <t>Xã Ân Nghĩa</t>
  </si>
  <si>
    <t>05350</t>
  </si>
  <si>
    <t>Xã Ngọc Lâu</t>
  </si>
  <si>
    <t>05353</t>
  </si>
  <si>
    <t>Thị trấn Hàng Trạm</t>
  </si>
  <si>
    <t>05356</t>
  </si>
  <si>
    <t>Xã Lạc Sỹ</t>
  </si>
  <si>
    <t>05362</t>
  </si>
  <si>
    <t>Xã Lạc Lương</t>
  </si>
  <si>
    <t>05365</t>
  </si>
  <si>
    <t>Xã Bảo Hiệu</t>
  </si>
  <si>
    <t>05368</t>
  </si>
  <si>
    <t>Xã Đa Phúc</t>
  </si>
  <si>
    <t>05371</t>
  </si>
  <si>
    <t>Xã Hữu Lợi</t>
  </si>
  <si>
    <t>05374</t>
  </si>
  <si>
    <t>Xã Lạc Thịnh</t>
  </si>
  <si>
    <t>05380</t>
  </si>
  <si>
    <t>05383</t>
  </si>
  <si>
    <t>Xã Phú Lai</t>
  </si>
  <si>
    <t>05386</t>
  </si>
  <si>
    <t>Xã Yên Trị</t>
  </si>
  <si>
    <t>05389</t>
  </si>
  <si>
    <t>Xã Ngọc Lương</t>
  </si>
  <si>
    <t>05392</t>
  </si>
  <si>
    <t>Thị trấn Chi Nê</t>
  </si>
  <si>
    <t>05395</t>
  </si>
  <si>
    <t>Xã Phú Nghĩa</t>
  </si>
  <si>
    <t>05398</t>
  </si>
  <si>
    <t>Xã Phú Thành</t>
  </si>
  <si>
    <t>05404</t>
  </si>
  <si>
    <t>Xã Hưng Thi</t>
  </si>
  <si>
    <t>05413</t>
  </si>
  <si>
    <t>Xã Khoan Dụ</t>
  </si>
  <si>
    <t>05419</t>
  </si>
  <si>
    <t>05422</t>
  </si>
  <si>
    <t>Xã Yên Bồng</t>
  </si>
  <si>
    <t>05425</t>
  </si>
  <si>
    <t>05428</t>
  </si>
  <si>
    <t>05431</t>
  </si>
  <si>
    <t>Phường Quán Triều</t>
  </si>
  <si>
    <t>05434</t>
  </si>
  <si>
    <t>Phường Quang Vinh</t>
  </si>
  <si>
    <t>05437</t>
  </si>
  <si>
    <t>Phường Túc Duyên</t>
  </si>
  <si>
    <t>05440</t>
  </si>
  <si>
    <t>05443</t>
  </si>
  <si>
    <t>Phường Trưng Vương</t>
  </si>
  <si>
    <t>05446</t>
  </si>
  <si>
    <t>05449</t>
  </si>
  <si>
    <t>Phường Phan Đình Phùng</t>
  </si>
  <si>
    <t>05452</t>
  </si>
  <si>
    <t>05455</t>
  </si>
  <si>
    <t>Phường Thịnh Đán</t>
  </si>
  <si>
    <t>05458</t>
  </si>
  <si>
    <t>Phường Đồng Quang</t>
  </si>
  <si>
    <t>05461</t>
  </si>
  <si>
    <t>Phường Gia Sàng</t>
  </si>
  <si>
    <t>05464</t>
  </si>
  <si>
    <t>Phường Tân Lập</t>
  </si>
  <si>
    <t>05467</t>
  </si>
  <si>
    <t>Phường Cam Giá</t>
  </si>
  <si>
    <t>05470</t>
  </si>
  <si>
    <t>Phường Phú Xá</t>
  </si>
  <si>
    <t>05473</t>
  </si>
  <si>
    <t>Phường Hương Sơn</t>
  </si>
  <si>
    <t>05476</t>
  </si>
  <si>
    <t>Phường Trung Thành</t>
  </si>
  <si>
    <t>05479</t>
  </si>
  <si>
    <t>Phường Tân Thành</t>
  </si>
  <si>
    <t>05482</t>
  </si>
  <si>
    <t>Phường Tân Long</t>
  </si>
  <si>
    <t>05485</t>
  </si>
  <si>
    <t>Xã Phúc Hà</t>
  </si>
  <si>
    <t>05488</t>
  </si>
  <si>
    <t>Xã Phúc Xuân</t>
  </si>
  <si>
    <t>05491</t>
  </si>
  <si>
    <t>05494</t>
  </si>
  <si>
    <t>Xã Phúc Trìu</t>
  </si>
  <si>
    <t>05497</t>
  </si>
  <si>
    <t>Xã Thịnh Đức</t>
  </si>
  <si>
    <t>05500</t>
  </si>
  <si>
    <t>Phường Tích Lương</t>
  </si>
  <si>
    <t>05503</t>
  </si>
  <si>
    <t>Xã Tân Cương</t>
  </si>
  <si>
    <t>05506</t>
  </si>
  <si>
    <t>Phường Lương Sơn</t>
  </si>
  <si>
    <t>05509</t>
  </si>
  <si>
    <t>Phường Châu Sơn</t>
  </si>
  <si>
    <t>05512</t>
  </si>
  <si>
    <t>Phường Mỏ Chè</t>
  </si>
  <si>
    <t>05515</t>
  </si>
  <si>
    <t>Phường Cải Đan</t>
  </si>
  <si>
    <t>05518</t>
  </si>
  <si>
    <t>Phường Thắng Lợi</t>
  </si>
  <si>
    <t>05521</t>
  </si>
  <si>
    <t>Phường Phố Cò</t>
  </si>
  <si>
    <t>05527</t>
  </si>
  <si>
    <t>05528</t>
  </si>
  <si>
    <t>Phường Bách Quang</t>
  </si>
  <si>
    <t>05530</t>
  </si>
  <si>
    <t>05533</t>
  </si>
  <si>
    <t>Xã Bá Xuyên</t>
  </si>
  <si>
    <t>Thị trấn Chợ Chu</t>
  </si>
  <si>
    <t>05539</t>
  </si>
  <si>
    <t>Xã Linh Thông</t>
  </si>
  <si>
    <t>05542</t>
  </si>
  <si>
    <t>Xã Lam Vỹ</t>
  </si>
  <si>
    <t>05545</t>
  </si>
  <si>
    <t>Xã Quy Kỳ</t>
  </si>
  <si>
    <t>05548</t>
  </si>
  <si>
    <t>05551</t>
  </si>
  <si>
    <t>Xã Kim Phượng</t>
  </si>
  <si>
    <t>05554</t>
  </si>
  <si>
    <t>Xã Bảo Linh</t>
  </si>
  <si>
    <t>05560</t>
  </si>
  <si>
    <t>Xã Phúc Chu</t>
  </si>
  <si>
    <t>05563</t>
  </si>
  <si>
    <t>05566</t>
  </si>
  <si>
    <t>Xã Phượng Tiến</t>
  </si>
  <si>
    <t>05569</t>
  </si>
  <si>
    <t>05572</t>
  </si>
  <si>
    <t>Xã Đồng Thịnh</t>
  </si>
  <si>
    <t>05575</t>
  </si>
  <si>
    <t>Xã Định Biên</t>
  </si>
  <si>
    <t>05578</t>
  </si>
  <si>
    <t>Xã Thanh Định</t>
  </si>
  <si>
    <t>05581</t>
  </si>
  <si>
    <t>Xã Trung Hội</t>
  </si>
  <si>
    <t>05584</t>
  </si>
  <si>
    <t>Xã Trung Lương</t>
  </si>
  <si>
    <t>05587</t>
  </si>
  <si>
    <t>05590</t>
  </si>
  <si>
    <t>Xã Điềm Mặc</t>
  </si>
  <si>
    <t>05593</t>
  </si>
  <si>
    <t>Xã Phú Tiến</t>
  </si>
  <si>
    <t>05596</t>
  </si>
  <si>
    <t>Xã Bộc Nhiêu</t>
  </si>
  <si>
    <t>05599</t>
  </si>
  <si>
    <t>05602</t>
  </si>
  <si>
    <t>Xã Phú Đình</t>
  </si>
  <si>
    <t>05605</t>
  </si>
  <si>
    <t>Xã Bình Thành</t>
  </si>
  <si>
    <t>Thị trấn Giang Tiên</t>
  </si>
  <si>
    <t>05611</t>
  </si>
  <si>
    <t>Thị trấn Đu</t>
  </si>
  <si>
    <t>05614</t>
  </si>
  <si>
    <t>Xã Yên Ninh</t>
  </si>
  <si>
    <t>05617</t>
  </si>
  <si>
    <t>Xã Yên Trạch</t>
  </si>
  <si>
    <t>05620</t>
  </si>
  <si>
    <t>Xã Yên Đổ</t>
  </si>
  <si>
    <t>05623</t>
  </si>
  <si>
    <t>05626</t>
  </si>
  <si>
    <t>Xã Ôn Lương</t>
  </si>
  <si>
    <t>05629</t>
  </si>
  <si>
    <t>Xã Động Đạt</t>
  </si>
  <si>
    <t>05632</t>
  </si>
  <si>
    <t>Xã Phủ Lý</t>
  </si>
  <si>
    <t>05635</t>
  </si>
  <si>
    <t>Xã Phú Đô</t>
  </si>
  <si>
    <t>05638</t>
  </si>
  <si>
    <t>05641</t>
  </si>
  <si>
    <t>Xã Tức Tranh</t>
  </si>
  <si>
    <t>05644</t>
  </si>
  <si>
    <t>05647</t>
  </si>
  <si>
    <t>Xã Vô Tranh</t>
  </si>
  <si>
    <t>05650</t>
  </si>
  <si>
    <t>Xã Cổ Lũng</t>
  </si>
  <si>
    <t>05653</t>
  </si>
  <si>
    <t>Xã Sơn Cẩm</t>
  </si>
  <si>
    <t>05656</t>
  </si>
  <si>
    <t>Thị trấn Sông Cầu</t>
  </si>
  <si>
    <t>05659</t>
  </si>
  <si>
    <t>Phường Chùa Hang</t>
  </si>
  <si>
    <t>05662</t>
  </si>
  <si>
    <t>Thị trấn Trại Cau</t>
  </si>
  <si>
    <t>05665</t>
  </si>
  <si>
    <t>Xã Văn Lăng</t>
  </si>
  <si>
    <t>05668</t>
  </si>
  <si>
    <t>05671</t>
  </si>
  <si>
    <t>05674</t>
  </si>
  <si>
    <t>Xã Quang Sơn</t>
  </si>
  <si>
    <t>05677</t>
  </si>
  <si>
    <t>Xã Minh Lập</t>
  </si>
  <si>
    <t>05680</t>
  </si>
  <si>
    <t>Xã Văn Hán</t>
  </si>
  <si>
    <t>05683</t>
  </si>
  <si>
    <t>Xã Hóa Trung</t>
  </si>
  <si>
    <t>05686</t>
  </si>
  <si>
    <t>Xã Khe Mo</t>
  </si>
  <si>
    <t>05689</t>
  </si>
  <si>
    <t>Xã Cây Thị</t>
  </si>
  <si>
    <t>05692</t>
  </si>
  <si>
    <t>05695</t>
  </si>
  <si>
    <t>Xã Cao Ngạn</t>
  </si>
  <si>
    <t>05698</t>
  </si>
  <si>
    <t>05701</t>
  </si>
  <si>
    <t>Xã Linh Sơn</t>
  </si>
  <si>
    <t>Xã Tân Lợi</t>
  </si>
  <si>
    <t>05707</t>
  </si>
  <si>
    <t>Xã Nam Hòa</t>
  </si>
  <si>
    <t>05710</t>
  </si>
  <si>
    <t>Phường Đồng Bẩm</t>
  </si>
  <si>
    <t>05713</t>
  </si>
  <si>
    <t>Xã Huống Thượng</t>
  </si>
  <si>
    <t>05716</t>
  </si>
  <si>
    <t>Thị trấn Đình Cả</t>
  </si>
  <si>
    <t>05719</t>
  </si>
  <si>
    <t>Xã Sảng Mộc</t>
  </si>
  <si>
    <t>05722</t>
  </si>
  <si>
    <t>Xã Nghinh Tường</t>
  </si>
  <si>
    <t>05725</t>
  </si>
  <si>
    <t>Xã Thần Xa</t>
  </si>
  <si>
    <t>05728</t>
  </si>
  <si>
    <t>Xã Vũ Chấn</t>
  </si>
  <si>
    <t>05731</t>
  </si>
  <si>
    <t>Xã Thượng Nung</t>
  </si>
  <si>
    <t>05734</t>
  </si>
  <si>
    <t>Xã Phú Thượng</t>
  </si>
  <si>
    <t>05737</t>
  </si>
  <si>
    <t>Xã Cúc Đường</t>
  </si>
  <si>
    <t>05740</t>
  </si>
  <si>
    <t>Xã La Hiên</t>
  </si>
  <si>
    <t>05743</t>
  </si>
  <si>
    <t>Xã Lâu Thượng</t>
  </si>
  <si>
    <t>05746</t>
  </si>
  <si>
    <t>Xã Tràng Xá</t>
  </si>
  <si>
    <t>05749</t>
  </si>
  <si>
    <t>Xã Phương Giao</t>
  </si>
  <si>
    <t>05752</t>
  </si>
  <si>
    <t>05755</t>
  </si>
  <si>
    <t>Xã Dân Tiến</t>
  </si>
  <si>
    <t>05758</t>
  </si>
  <si>
    <t>Xã Bình Long</t>
  </si>
  <si>
    <t>05761</t>
  </si>
  <si>
    <t>Thị trấn Hùng Sơn</t>
  </si>
  <si>
    <t>Thị trấn Quân Chu</t>
  </si>
  <si>
    <t>05767</t>
  </si>
  <si>
    <t>Xã Phúc Lương</t>
  </si>
  <si>
    <t>05770</t>
  </si>
  <si>
    <t>05773</t>
  </si>
  <si>
    <t>Xã Yên Lãng</t>
  </si>
  <si>
    <t>05776</t>
  </si>
  <si>
    <t>Xã Đức Lương</t>
  </si>
  <si>
    <t>05779</t>
  </si>
  <si>
    <t>05785</t>
  </si>
  <si>
    <t>Xã Phú Lạc</t>
  </si>
  <si>
    <t>05788</t>
  </si>
  <si>
    <t>Xã Tân Linh</t>
  </si>
  <si>
    <t>05791</t>
  </si>
  <si>
    <t>05794</t>
  </si>
  <si>
    <t>Xã Phục Linh</t>
  </si>
  <si>
    <t>05797</t>
  </si>
  <si>
    <t>Xã Phú Xuyên</t>
  </si>
  <si>
    <t>05800</t>
  </si>
  <si>
    <t>Xã Bản Ngoại</t>
  </si>
  <si>
    <t>05803</t>
  </si>
  <si>
    <t>Xã Tiên Hội</t>
  </si>
  <si>
    <t>05809</t>
  </si>
  <si>
    <t>Xã Cù Vân</t>
  </si>
  <si>
    <t>05812</t>
  </si>
  <si>
    <t>Xã Hà Thượng</t>
  </si>
  <si>
    <t>05815</t>
  </si>
  <si>
    <t>Xã La Bằng</t>
  </si>
  <si>
    <t>05818</t>
  </si>
  <si>
    <t>Xã Hoàng Nông</t>
  </si>
  <si>
    <t>05821</t>
  </si>
  <si>
    <t>Xã Khôi Kỳ</t>
  </si>
  <si>
    <t>05824</t>
  </si>
  <si>
    <t>Xã An Khánh</t>
  </si>
  <si>
    <t>05827</t>
  </si>
  <si>
    <t>Xã Tân Thái</t>
  </si>
  <si>
    <t>05830</t>
  </si>
  <si>
    <t>05833</t>
  </si>
  <si>
    <t>Xã Lục Ba</t>
  </si>
  <si>
    <t>05836</t>
  </si>
  <si>
    <t>Xã Mỹ Yên</t>
  </si>
  <si>
    <t>Xã Vạn Thọ</t>
  </si>
  <si>
    <t>05842</t>
  </si>
  <si>
    <t>Xã Văn Yên</t>
  </si>
  <si>
    <t>05845</t>
  </si>
  <si>
    <t>05848</t>
  </si>
  <si>
    <t>Xã Cát Nê</t>
  </si>
  <si>
    <t>05851</t>
  </si>
  <si>
    <t>05854</t>
  </si>
  <si>
    <t>Phường Bãi Bông</t>
  </si>
  <si>
    <t>05857</t>
  </si>
  <si>
    <t>Phường Bắc Sơn</t>
  </si>
  <si>
    <t>05860</t>
  </si>
  <si>
    <t>Phường Ba Hàng</t>
  </si>
  <si>
    <t>05863</t>
  </si>
  <si>
    <t>Xã Phúc Tân</t>
  </si>
  <si>
    <t>05866</t>
  </si>
  <si>
    <t>Xã Phúc Thuận</t>
  </si>
  <si>
    <t>05869</t>
  </si>
  <si>
    <t>Xã Hồng Tiến</t>
  </si>
  <si>
    <t>05872</t>
  </si>
  <si>
    <t>Xã Minh Đức</t>
  </si>
  <si>
    <t>05875</t>
  </si>
  <si>
    <t>05878</t>
  </si>
  <si>
    <t>05881</t>
  </si>
  <si>
    <t>05884</t>
  </si>
  <si>
    <t>Xã Tiên Phong</t>
  </si>
  <si>
    <t>05887</t>
  </si>
  <si>
    <t>Xã Vạn Phái</t>
  </si>
  <si>
    <t>05890</t>
  </si>
  <si>
    <t>Xã Nam Tiến</t>
  </si>
  <si>
    <t>05893</t>
  </si>
  <si>
    <t>05896</t>
  </si>
  <si>
    <t>05899</t>
  </si>
  <si>
    <t>05902</t>
  </si>
  <si>
    <t>Xã Tân Phú</t>
  </si>
  <si>
    <t>05905</t>
  </si>
  <si>
    <t>Xã Thuận Thành</t>
  </si>
  <si>
    <t>05908</t>
  </si>
  <si>
    <t>Thị trấn Hương Sơn</t>
  </si>
  <si>
    <t>05911</t>
  </si>
  <si>
    <t>Xã Bàn Đạt</t>
  </si>
  <si>
    <t>05914</t>
  </si>
  <si>
    <t>Xã Đồng Liên</t>
  </si>
  <si>
    <t>05917</t>
  </si>
  <si>
    <t>Xã Tân Khánh</t>
  </si>
  <si>
    <t>05920</t>
  </si>
  <si>
    <t>Xã Tân Kim</t>
  </si>
  <si>
    <t>05923</t>
  </si>
  <si>
    <t>05926</t>
  </si>
  <si>
    <t>Xã Đào Xá</t>
  </si>
  <si>
    <t>05929</t>
  </si>
  <si>
    <t>Xã Bảo Lý</t>
  </si>
  <si>
    <t>05932</t>
  </si>
  <si>
    <t>Xã Thượng Đình</t>
  </si>
  <si>
    <t>05935</t>
  </si>
  <si>
    <t>Xã Tân Hòa</t>
  </si>
  <si>
    <t>05938</t>
  </si>
  <si>
    <t>Xã Nhã Lộng</t>
  </si>
  <si>
    <t>05941</t>
  </si>
  <si>
    <t>Xã Điềm Thụy</t>
  </si>
  <si>
    <t>05944</t>
  </si>
  <si>
    <t>Xã Xuân Phương</t>
  </si>
  <si>
    <t>05947</t>
  </si>
  <si>
    <t>Xã Tân Đức</t>
  </si>
  <si>
    <t>05950</t>
  </si>
  <si>
    <t>Xã Úc Kỳ</t>
  </si>
  <si>
    <t>05953</t>
  </si>
  <si>
    <t>Xã Lương Phú</t>
  </si>
  <si>
    <t>05956</t>
  </si>
  <si>
    <t>Xã Nga My</t>
  </si>
  <si>
    <t>05959</t>
  </si>
  <si>
    <t>Xã Kha Sơn</t>
  </si>
  <si>
    <t>05962</t>
  </si>
  <si>
    <t>Xã Thanh Ninh</t>
  </si>
  <si>
    <t>05965</t>
  </si>
  <si>
    <t>Xã Dương Thành</t>
  </si>
  <si>
    <t>05968</t>
  </si>
  <si>
    <t>Xã Hà Châu</t>
  </si>
  <si>
    <t>05971</t>
  </si>
  <si>
    <t>05974</t>
  </si>
  <si>
    <t>Phường Tam Thanh</t>
  </si>
  <si>
    <t>05977</t>
  </si>
  <si>
    <t>Phường Vĩnh Trại</t>
  </si>
  <si>
    <t>05980</t>
  </si>
  <si>
    <t>Phường Đông Kinh</t>
  </si>
  <si>
    <t>05983</t>
  </si>
  <si>
    <t>Phường Chi Lăng</t>
  </si>
  <si>
    <t>05986</t>
  </si>
  <si>
    <t>Xã Hoàng Đồng</t>
  </si>
  <si>
    <t>05989</t>
  </si>
  <si>
    <t>Xã Quảng Lạc</t>
  </si>
  <si>
    <t>05992</t>
  </si>
  <si>
    <t>Xã Mai Pha</t>
  </si>
  <si>
    <t>Thị trấn Thất Khê</t>
  </si>
  <si>
    <t>05998</t>
  </si>
  <si>
    <t>Xã Khánh Long</t>
  </si>
  <si>
    <t>06001</t>
  </si>
  <si>
    <t>06004</t>
  </si>
  <si>
    <t>Xã Quốc Khánh</t>
  </si>
  <si>
    <t>06010</t>
  </si>
  <si>
    <t>Xã Cao Minh</t>
  </si>
  <si>
    <t>06013</t>
  </si>
  <si>
    <t>Xã Chí Minh</t>
  </si>
  <si>
    <t>06016</t>
  </si>
  <si>
    <t>06019</t>
  </si>
  <si>
    <t>06022</t>
  </si>
  <si>
    <t>Xã Tân Yên</t>
  </si>
  <si>
    <t>06025</t>
  </si>
  <si>
    <t>Xã Đội Cấn</t>
  </si>
  <si>
    <t>06028</t>
  </si>
  <si>
    <t>06031</t>
  </si>
  <si>
    <t>06034</t>
  </si>
  <si>
    <t>Xã Chi Lăng</t>
  </si>
  <si>
    <t>06037</t>
  </si>
  <si>
    <t>06040</t>
  </si>
  <si>
    <t>06043</t>
  </si>
  <si>
    <t>Xã Đào Viên</t>
  </si>
  <si>
    <t>06046</t>
  </si>
  <si>
    <t>Xã Đề Thám</t>
  </si>
  <si>
    <t>06049</t>
  </si>
  <si>
    <t>Xã Kháng Chiến</t>
  </si>
  <si>
    <t>06055</t>
  </si>
  <si>
    <t>06058</t>
  </si>
  <si>
    <t>Xã Quốc Việt</t>
  </si>
  <si>
    <t>06061</t>
  </si>
  <si>
    <t>Xã Hùng Việt</t>
  </si>
  <si>
    <t>06067</t>
  </si>
  <si>
    <t>06070</t>
  </si>
  <si>
    <t>06073</t>
  </si>
  <si>
    <t>06076</t>
  </si>
  <si>
    <t>06079</t>
  </si>
  <si>
    <t>Xã Hồng Phong</t>
  </si>
  <si>
    <t>06082</t>
  </si>
  <si>
    <t>Xã Yên Lỗ</t>
  </si>
  <si>
    <t>06085</t>
  </si>
  <si>
    <t>Xã Thiện Hòa</t>
  </si>
  <si>
    <t>06088</t>
  </si>
  <si>
    <t>06091</t>
  </si>
  <si>
    <t>Xã Thiện Thuật</t>
  </si>
  <si>
    <t>06094</t>
  </si>
  <si>
    <t>06097</t>
  </si>
  <si>
    <t>Xã Thiện Long</t>
  </si>
  <si>
    <t>06100</t>
  </si>
  <si>
    <t>Xã Hoàng Văn Thụ</t>
  </si>
  <si>
    <t>06103</t>
  </si>
  <si>
    <t>06106</t>
  </si>
  <si>
    <t>06109</t>
  </si>
  <si>
    <t>06112</t>
  </si>
  <si>
    <t>06115</t>
  </si>
  <si>
    <t>06118</t>
  </si>
  <si>
    <t>Xã Bình La</t>
  </si>
  <si>
    <t>06121</t>
  </si>
  <si>
    <t>Xã Tân Văn</t>
  </si>
  <si>
    <t>06124</t>
  </si>
  <si>
    <t>Thị trấn Na Sầm</t>
  </si>
  <si>
    <t>06127</t>
  </si>
  <si>
    <t>Xã Trùng Khánh</t>
  </si>
  <si>
    <t>06133</t>
  </si>
  <si>
    <t>Xã Bắc La</t>
  </si>
  <si>
    <t>06136</t>
  </si>
  <si>
    <t>06139</t>
  </si>
  <si>
    <t>Xã Bắc Hùng</t>
  </si>
  <si>
    <t>06142</t>
  </si>
  <si>
    <t>Xã Tân Tác</t>
  </si>
  <si>
    <t>06148</t>
  </si>
  <si>
    <t>06151</t>
  </si>
  <si>
    <t>Xã Hội Hoan</t>
  </si>
  <si>
    <t>06154</t>
  </si>
  <si>
    <t>Xã Bắc Việt</t>
  </si>
  <si>
    <t>06157</t>
  </si>
  <si>
    <t>Xã Hoàng Việt</t>
  </si>
  <si>
    <t>06160</t>
  </si>
  <si>
    <t>Xã Gia Miễn</t>
  </si>
  <si>
    <t>06163</t>
  </si>
  <si>
    <t>Xã Thành Hòa</t>
  </si>
  <si>
    <t>06166</t>
  </si>
  <si>
    <t>06172</t>
  </si>
  <si>
    <t>06175</t>
  </si>
  <si>
    <t>06178</t>
  </si>
  <si>
    <t>06181</t>
  </si>
  <si>
    <t>Xã Nhạc Kỳ</t>
  </si>
  <si>
    <t>06184</t>
  </si>
  <si>
    <t>Thị trấn Đồng Đăng</t>
  </si>
  <si>
    <t>06187</t>
  </si>
  <si>
    <t>Thị trấn Cao Lộc</t>
  </si>
  <si>
    <t>06190</t>
  </si>
  <si>
    <t>Xã Bảo Lâm</t>
  </si>
  <si>
    <t>06193</t>
  </si>
  <si>
    <t>Xã Thanh Lòa</t>
  </si>
  <si>
    <t>06196</t>
  </si>
  <si>
    <t>Xã Cao Lâu</t>
  </si>
  <si>
    <t>06199</t>
  </si>
  <si>
    <t>Xã Thạch Đạn</t>
  </si>
  <si>
    <t>06202</t>
  </si>
  <si>
    <t>Xã Xuất Lễ</t>
  </si>
  <si>
    <t>06205</t>
  </si>
  <si>
    <t>06208</t>
  </si>
  <si>
    <t>06211</t>
  </si>
  <si>
    <t>Xã Lộc Yên</t>
  </si>
  <si>
    <t>06214</t>
  </si>
  <si>
    <t>Xã Phú Xá</t>
  </si>
  <si>
    <t>06217</t>
  </si>
  <si>
    <t>06220</t>
  </si>
  <si>
    <t>Xã Hải Yến</t>
  </si>
  <si>
    <t>06223</t>
  </si>
  <si>
    <t>Xã Hòa Cư</t>
  </si>
  <si>
    <t>06226</t>
  </si>
  <si>
    <t>06232</t>
  </si>
  <si>
    <t>Xã Công Sơn</t>
  </si>
  <si>
    <t>06235</t>
  </si>
  <si>
    <t>Xã Gia Cát</t>
  </si>
  <si>
    <t>06238</t>
  </si>
  <si>
    <t>Xã Mẫu Sơn</t>
  </si>
  <si>
    <t>06241</t>
  </si>
  <si>
    <t>06244</t>
  </si>
  <si>
    <t>Xã Tân Liên</t>
  </si>
  <si>
    <t>06247</t>
  </si>
  <si>
    <t>06250</t>
  </si>
  <si>
    <t>06253</t>
  </si>
  <si>
    <t>Thị trấn Văn Quan</t>
  </si>
  <si>
    <t>06256</t>
  </si>
  <si>
    <t>Xã Trấn Ninh</t>
  </si>
  <si>
    <t>06268</t>
  </si>
  <si>
    <t>06274</t>
  </si>
  <si>
    <t>06277</t>
  </si>
  <si>
    <t>Xã Tú Xuyên</t>
  </si>
  <si>
    <t>06280</t>
  </si>
  <si>
    <t>Xã Điềm He</t>
  </si>
  <si>
    <t>06283</t>
  </si>
  <si>
    <t>Xã An Sơn</t>
  </si>
  <si>
    <t>06286</t>
  </si>
  <si>
    <t>Xã Khánh Khê</t>
  </si>
  <si>
    <t>06292</t>
  </si>
  <si>
    <t>Xã Lương Năng</t>
  </si>
  <si>
    <t>06298</t>
  </si>
  <si>
    <t>Xã Bình Phúc</t>
  </si>
  <si>
    <t>06307</t>
  </si>
  <si>
    <t>Xã Tân Đoàn</t>
  </si>
  <si>
    <t>06313</t>
  </si>
  <si>
    <t>Xã Tri Lễ</t>
  </si>
  <si>
    <t>06316</t>
  </si>
  <si>
    <t>Xã Tràng Phái</t>
  </si>
  <si>
    <t>06319</t>
  </si>
  <si>
    <t>Xã Yên Phúc</t>
  </si>
  <si>
    <t>06322</t>
  </si>
  <si>
    <t>Xã Hữu Lễ</t>
  </si>
  <si>
    <t>06325</t>
  </si>
  <si>
    <t>Thị trấn Bắc Sơn</t>
  </si>
  <si>
    <t>06328</t>
  </si>
  <si>
    <t>Xã Long Đống</t>
  </si>
  <si>
    <t>06331</t>
  </si>
  <si>
    <t>Xã Vạn Thủy</t>
  </si>
  <si>
    <t>06337</t>
  </si>
  <si>
    <t>Xã Đồng ý</t>
  </si>
  <si>
    <t>06340</t>
  </si>
  <si>
    <t>Xã Tân Tri</t>
  </si>
  <si>
    <t>06343</t>
  </si>
  <si>
    <t>Xã Bắc Quỳnh</t>
  </si>
  <si>
    <t>06349</t>
  </si>
  <si>
    <t>Xã Hưng Vũ</t>
  </si>
  <si>
    <t>06352</t>
  </si>
  <si>
    <t>06355</t>
  </si>
  <si>
    <t>Xã Vũ Sơn</t>
  </si>
  <si>
    <t>06358</t>
  </si>
  <si>
    <t>Xã Chiêu Vũ</t>
  </si>
  <si>
    <t>06361</t>
  </si>
  <si>
    <t>06364</t>
  </si>
  <si>
    <t>Xã Chiến Thắng</t>
  </si>
  <si>
    <t>06367</t>
  </si>
  <si>
    <t>Xã Vũ Lăng</t>
  </si>
  <si>
    <t>06370</t>
  </si>
  <si>
    <t>Xã Trấn Yên</t>
  </si>
  <si>
    <t>06373</t>
  </si>
  <si>
    <t>Xã Vũ Lễ</t>
  </si>
  <si>
    <t>06376</t>
  </si>
  <si>
    <t>Xã Nhất Hòa</t>
  </si>
  <si>
    <t>06379</t>
  </si>
  <si>
    <t>06382</t>
  </si>
  <si>
    <t>Xã Nhất Tiến</t>
  </si>
  <si>
    <t>06385</t>
  </si>
  <si>
    <t>Thị trấn Hữu Lũng</t>
  </si>
  <si>
    <t>06388</t>
  </si>
  <si>
    <t>Xã Hữu Liên</t>
  </si>
  <si>
    <t>06391</t>
  </si>
  <si>
    <t>06394</t>
  </si>
  <si>
    <t>06397</t>
  </si>
  <si>
    <t>06400</t>
  </si>
  <si>
    <t>06403</t>
  </si>
  <si>
    <t>06406</t>
  </si>
  <si>
    <t>06412</t>
  </si>
  <si>
    <t>Xã Yên Vượng</t>
  </si>
  <si>
    <t>06415</t>
  </si>
  <si>
    <t>06418</t>
  </si>
  <si>
    <t>Xã Nhật Tiến</t>
  </si>
  <si>
    <t>06421</t>
  </si>
  <si>
    <t>06424</t>
  </si>
  <si>
    <t>06427</t>
  </si>
  <si>
    <t>Xã Cai Kinh</t>
  </si>
  <si>
    <t>06430</t>
  </si>
  <si>
    <t>Xã Hòa Lạc</t>
  </si>
  <si>
    <t>06433</t>
  </si>
  <si>
    <t>Xã Vân Nham</t>
  </si>
  <si>
    <t>06436</t>
  </si>
  <si>
    <t>06442</t>
  </si>
  <si>
    <t>06445</t>
  </si>
  <si>
    <t>06448</t>
  </si>
  <si>
    <t>06451</t>
  </si>
  <si>
    <t>Xã Hồ Sơn</t>
  </si>
  <si>
    <t>06457</t>
  </si>
  <si>
    <t>Xã Minh Hòa</t>
  </si>
  <si>
    <t>06460</t>
  </si>
  <si>
    <t>Xã Hòa Thắng</t>
  </si>
  <si>
    <t>06463</t>
  </si>
  <si>
    <t>Thị trấn Đồng Mỏ</t>
  </si>
  <si>
    <t>06466</t>
  </si>
  <si>
    <t>Thị trấn Chi Lăng</t>
  </si>
  <si>
    <t>06469</t>
  </si>
  <si>
    <t>Xã Vân An</t>
  </si>
  <si>
    <t>06472</t>
  </si>
  <si>
    <t>Xã Vân Thủy</t>
  </si>
  <si>
    <t>06475</t>
  </si>
  <si>
    <t>Xã Gia Lộc</t>
  </si>
  <si>
    <t>06478</t>
  </si>
  <si>
    <t>Xã Bắc Thủy</t>
  </si>
  <si>
    <t>06481</t>
  </si>
  <si>
    <t>06484</t>
  </si>
  <si>
    <t>Xã Mai Sao</t>
  </si>
  <si>
    <t>06487</t>
  </si>
  <si>
    <t>Xã Bằng Hữu</t>
  </si>
  <si>
    <t>06490</t>
  </si>
  <si>
    <t>Xã Thượng Cường</t>
  </si>
  <si>
    <t>06493</t>
  </si>
  <si>
    <t>Xã Bằng Mạc</t>
  </si>
  <si>
    <t>06496</t>
  </si>
  <si>
    <t>06499</t>
  </si>
  <si>
    <t>06502</t>
  </si>
  <si>
    <t>06505</t>
  </si>
  <si>
    <t>Xã Vạn Linh</t>
  </si>
  <si>
    <t>06508</t>
  </si>
  <si>
    <t>06514</t>
  </si>
  <si>
    <t>Xã Hữu Kiên</t>
  </si>
  <si>
    <t>06517</t>
  </si>
  <si>
    <t>Xã Quan Sơn</t>
  </si>
  <si>
    <t>06520</t>
  </si>
  <si>
    <t>Xã Y Tịch</t>
  </si>
  <si>
    <t>06523</t>
  </si>
  <si>
    <t>06526</t>
  </si>
  <si>
    <t>Thị trấn Na Dương</t>
  </si>
  <si>
    <t>06529</t>
  </si>
  <si>
    <t>Thị trấn Lộc Bình</t>
  </si>
  <si>
    <t>06532</t>
  </si>
  <si>
    <t>06541</t>
  </si>
  <si>
    <t>Xã Yên Khoái</t>
  </si>
  <si>
    <t>06544</t>
  </si>
  <si>
    <t>06547</t>
  </si>
  <si>
    <t>Xã Tú Mịch</t>
  </si>
  <si>
    <t>06550</t>
  </si>
  <si>
    <t>Xã Hữu Khánh</t>
  </si>
  <si>
    <t>06553</t>
  </si>
  <si>
    <t>Xã Đồng Bục</t>
  </si>
  <si>
    <t>06559</t>
  </si>
  <si>
    <t>Xã Tam Gia</t>
  </si>
  <si>
    <t>06562</t>
  </si>
  <si>
    <t>Xã Tú Đoạn</t>
  </si>
  <si>
    <t>06565</t>
  </si>
  <si>
    <t>Xã Khuất Xá</t>
  </si>
  <si>
    <t>06577</t>
  </si>
  <si>
    <t>06589</t>
  </si>
  <si>
    <t>Xã Sàn Viên</t>
  </si>
  <si>
    <t>06592</t>
  </si>
  <si>
    <t>Xã Đông Quan</t>
  </si>
  <si>
    <t>06595</t>
  </si>
  <si>
    <t>Xã Minh Hiệp</t>
  </si>
  <si>
    <t>06598</t>
  </si>
  <si>
    <t>Xã Hữu Lân</t>
  </si>
  <si>
    <t>06601</t>
  </si>
  <si>
    <t>Xã Lợi Bác</t>
  </si>
  <si>
    <t>06604</t>
  </si>
  <si>
    <t>Xã Nam Quan</t>
  </si>
  <si>
    <t>06607</t>
  </si>
  <si>
    <t>06610</t>
  </si>
  <si>
    <t>Xã Ái Quốc</t>
  </si>
  <si>
    <t>06613</t>
  </si>
  <si>
    <t>Thị trấn Đình Lập</t>
  </si>
  <si>
    <t>06616</t>
  </si>
  <si>
    <t>Thị trấn NT Thái Bình</t>
  </si>
  <si>
    <t>06619</t>
  </si>
  <si>
    <t>Xã Bắc Xa</t>
  </si>
  <si>
    <t>06622</t>
  </si>
  <si>
    <t>Xã Bính Xá</t>
  </si>
  <si>
    <t>06625</t>
  </si>
  <si>
    <t>Xã Kiên Mộc</t>
  </si>
  <si>
    <t>06628</t>
  </si>
  <si>
    <t>Xã Đình Lập</t>
  </si>
  <si>
    <t>06631</t>
  </si>
  <si>
    <t>06634</t>
  </si>
  <si>
    <t>06637</t>
  </si>
  <si>
    <t>Xã Châu Sơn</t>
  </si>
  <si>
    <t>06640</t>
  </si>
  <si>
    <t>Xã Lâm Ca</t>
  </si>
  <si>
    <t>06643</t>
  </si>
  <si>
    <t>06646</t>
  </si>
  <si>
    <t>Xã Bắc Lãng</t>
  </si>
  <si>
    <t>06649</t>
  </si>
  <si>
    <t>Phường Hà Khánh</t>
  </si>
  <si>
    <t>06652</t>
  </si>
  <si>
    <t>Phường Hà Phong</t>
  </si>
  <si>
    <t>06655</t>
  </si>
  <si>
    <t>Phường Hà Khẩu</t>
  </si>
  <si>
    <t>06658</t>
  </si>
  <si>
    <t>Phường Cao Xanh</t>
  </si>
  <si>
    <t>06661</t>
  </si>
  <si>
    <t>Phường Giếng Đáy</t>
  </si>
  <si>
    <t>06664</t>
  </si>
  <si>
    <t>Phường Hà Tu</t>
  </si>
  <si>
    <t>06667</t>
  </si>
  <si>
    <t>Phường Hà Trung</t>
  </si>
  <si>
    <t>06670</t>
  </si>
  <si>
    <t>Phường Hà Lầm</t>
  </si>
  <si>
    <t>06673</t>
  </si>
  <si>
    <t>Phường Bãi Cháy</t>
  </si>
  <si>
    <t>06676</t>
  </si>
  <si>
    <t>Phường Cao Thắng</t>
  </si>
  <si>
    <t>06679</t>
  </si>
  <si>
    <t>Phường Hùng Thắng</t>
  </si>
  <si>
    <t>06685</t>
  </si>
  <si>
    <t>06688</t>
  </si>
  <si>
    <t>Phường Hồng Hải</t>
  </si>
  <si>
    <t>06691</t>
  </si>
  <si>
    <t>Phường Hồng Gai</t>
  </si>
  <si>
    <t>06694</t>
  </si>
  <si>
    <t>06697</t>
  </si>
  <si>
    <t>06700</t>
  </si>
  <si>
    <t>Phường Tuần Châu</t>
  </si>
  <si>
    <t>06703</t>
  </si>
  <si>
    <t>06706</t>
  </si>
  <si>
    <t>Phường Đại Yên</t>
  </si>
  <si>
    <t>06709</t>
  </si>
  <si>
    <t>Phường Ka Long</t>
  </si>
  <si>
    <t>06712</t>
  </si>
  <si>
    <t>06715</t>
  </si>
  <si>
    <t>Phường Ninh Dương</t>
  </si>
  <si>
    <t>06721</t>
  </si>
  <si>
    <t>Phường Trà Cổ</t>
  </si>
  <si>
    <t>06724</t>
  </si>
  <si>
    <t>Xã Hải Sơn</t>
  </si>
  <si>
    <t>06727</t>
  </si>
  <si>
    <t>06730</t>
  </si>
  <si>
    <t>Xã Hải Đông</t>
  </si>
  <si>
    <t>06733</t>
  </si>
  <si>
    <t>Xã Hải Tiến</t>
  </si>
  <si>
    <t>06736</t>
  </si>
  <si>
    <t>Phường Hải Yên</t>
  </si>
  <si>
    <t>06739</t>
  </si>
  <si>
    <t>Xã Quảng Nghĩa</t>
  </si>
  <si>
    <t>06742</t>
  </si>
  <si>
    <t>Phường Hải Hoà</t>
  </si>
  <si>
    <t>06745</t>
  </si>
  <si>
    <t>Xã Hải Xuân</t>
  </si>
  <si>
    <t>06748</t>
  </si>
  <si>
    <t>Xã Vạn Ninh</t>
  </si>
  <si>
    <t>06751</t>
  </si>
  <si>
    <t>Phường Bình Ngọc</t>
  </si>
  <si>
    <t>06754</t>
  </si>
  <si>
    <t>Xã Vĩnh Trung</t>
  </si>
  <si>
    <t>06757</t>
  </si>
  <si>
    <t>Xã Vĩnh Thực</t>
  </si>
  <si>
    <t>06760</t>
  </si>
  <si>
    <t>Phường Mông Dương</t>
  </si>
  <si>
    <t>06763</t>
  </si>
  <si>
    <t>Phường Cửa Ông</t>
  </si>
  <si>
    <t>06766</t>
  </si>
  <si>
    <t>Phường Cẩm Sơn</t>
  </si>
  <si>
    <t>06769</t>
  </si>
  <si>
    <t>Phường Cẩm Đông</t>
  </si>
  <si>
    <t>06772</t>
  </si>
  <si>
    <t>Phường Cẩm Phú</t>
  </si>
  <si>
    <t>06775</t>
  </si>
  <si>
    <t>Phường Cẩm Tây</t>
  </si>
  <si>
    <t>06778</t>
  </si>
  <si>
    <t>Phường Quang Hanh</t>
  </si>
  <si>
    <t>06781</t>
  </si>
  <si>
    <t>Phường Cẩm Thịnh</t>
  </si>
  <si>
    <t>06784</t>
  </si>
  <si>
    <t>Phường Cẩm Thủy</t>
  </si>
  <si>
    <t>06787</t>
  </si>
  <si>
    <t>Phường Cẩm Thạch</t>
  </si>
  <si>
    <t>06790</t>
  </si>
  <si>
    <t>Phường Cẩm Thành</t>
  </si>
  <si>
    <t>06793</t>
  </si>
  <si>
    <t>Phường Cẩm Trung</t>
  </si>
  <si>
    <t>06796</t>
  </si>
  <si>
    <t>Phường Cẩm Bình</t>
  </si>
  <si>
    <t>06799</t>
  </si>
  <si>
    <t>Xã Cộng Hòa</t>
  </si>
  <si>
    <t>06805</t>
  </si>
  <si>
    <t>Xã Dương Huy</t>
  </si>
  <si>
    <t>06808</t>
  </si>
  <si>
    <t>Phường Vàng Danh</t>
  </si>
  <si>
    <t>06811</t>
  </si>
  <si>
    <t>Phường Thanh Sơn</t>
  </si>
  <si>
    <t>06814</t>
  </si>
  <si>
    <t>06817</t>
  </si>
  <si>
    <t>06820</t>
  </si>
  <si>
    <t>06823</t>
  </si>
  <si>
    <t>Phường Nam Khê</t>
  </si>
  <si>
    <t>06826</t>
  </si>
  <si>
    <t>Phường Yên Thanh</t>
  </si>
  <si>
    <t>06829</t>
  </si>
  <si>
    <t>Xã Thượng Yên Công</t>
  </si>
  <si>
    <t>06832</t>
  </si>
  <si>
    <t>Phường Phương Đông</t>
  </si>
  <si>
    <t>06835</t>
  </si>
  <si>
    <t>Phường Phương Nam</t>
  </si>
  <si>
    <t>06838</t>
  </si>
  <si>
    <t>Thị trấn Bình Liêu</t>
  </si>
  <si>
    <t>06841</t>
  </si>
  <si>
    <t>Xã Hoành Mô</t>
  </si>
  <si>
    <t>06844</t>
  </si>
  <si>
    <t>06847</t>
  </si>
  <si>
    <t>Xã Đồng Văn</t>
  </si>
  <si>
    <t>06853</t>
  </si>
  <si>
    <t>Xã Vô Ngại</t>
  </si>
  <si>
    <t>06856</t>
  </si>
  <si>
    <t>Xã Lục Hồn</t>
  </si>
  <si>
    <t>06859</t>
  </si>
  <si>
    <t>Xã Húc Động</t>
  </si>
  <si>
    <t>06862</t>
  </si>
  <si>
    <t>Thị trấn Tiên Yên</t>
  </si>
  <si>
    <t>06865</t>
  </si>
  <si>
    <t>Xã Hà Lâu</t>
  </si>
  <si>
    <t>06868</t>
  </si>
  <si>
    <t>Xã Đại Dực</t>
  </si>
  <si>
    <t>06871</t>
  </si>
  <si>
    <t>Xã Phong Dụ</t>
  </si>
  <si>
    <t>06874</t>
  </si>
  <si>
    <t>Xã Điền Xá</t>
  </si>
  <si>
    <t>06877</t>
  </si>
  <si>
    <t>Xã Đông Ngũ</t>
  </si>
  <si>
    <t>06880</t>
  </si>
  <si>
    <t>Xã Yên Than</t>
  </si>
  <si>
    <t>06883</t>
  </si>
  <si>
    <t>Xã Đông Hải</t>
  </si>
  <si>
    <t>06886</t>
  </si>
  <si>
    <t>Xã Hải Lạng</t>
  </si>
  <si>
    <t>06889</t>
  </si>
  <si>
    <t>Xã Tiên Lãng</t>
  </si>
  <si>
    <t>06892</t>
  </si>
  <si>
    <t>Xã Đồng Rui</t>
  </si>
  <si>
    <t>06895</t>
  </si>
  <si>
    <t>Thị trấn Đầm Hà</t>
  </si>
  <si>
    <t>06898</t>
  </si>
  <si>
    <t>06901</t>
  </si>
  <si>
    <t>Xã Quảng An</t>
  </si>
  <si>
    <t>06904</t>
  </si>
  <si>
    <t>Xã Tân Bình</t>
  </si>
  <si>
    <t>06910</t>
  </si>
  <si>
    <t>Xã Dực Yên</t>
  </si>
  <si>
    <t>06913</t>
  </si>
  <si>
    <t>Xã Quảng Tân</t>
  </si>
  <si>
    <t>06916</t>
  </si>
  <si>
    <t>Xã Đầm Hà</t>
  </si>
  <si>
    <t>06917</t>
  </si>
  <si>
    <t>06919</t>
  </si>
  <si>
    <t>Xã Đại Bình</t>
  </si>
  <si>
    <t>06922</t>
  </si>
  <si>
    <t>Thị trấn Quảng Hà</t>
  </si>
  <si>
    <t>06925</t>
  </si>
  <si>
    <t>Xã Quảng Đức</t>
  </si>
  <si>
    <t>06928</t>
  </si>
  <si>
    <t>Xã Quảng Sơn</t>
  </si>
  <si>
    <t>06931</t>
  </si>
  <si>
    <t>Xã Quảng Thành</t>
  </si>
  <si>
    <t>06937</t>
  </si>
  <si>
    <t>Xã Quảng Thịnh</t>
  </si>
  <si>
    <t>06940</t>
  </si>
  <si>
    <t>Xã Quảng Minh</t>
  </si>
  <si>
    <t>06943</t>
  </si>
  <si>
    <t>Xã Quảng Chính</t>
  </si>
  <si>
    <t>06946</t>
  </si>
  <si>
    <t>Xã Quảng Long</t>
  </si>
  <si>
    <t>06949</t>
  </si>
  <si>
    <t>Xã Đường Hoa</t>
  </si>
  <si>
    <t>06952</t>
  </si>
  <si>
    <t>Xã Quảng Phong</t>
  </si>
  <si>
    <t>06967</t>
  </si>
  <si>
    <t>Xã Cái Chiên</t>
  </si>
  <si>
    <t>06970</t>
  </si>
  <si>
    <t>Thị trấn Ba Chẽ</t>
  </si>
  <si>
    <t>06973</t>
  </si>
  <si>
    <t>06976</t>
  </si>
  <si>
    <t>Xã Thanh Lâm</t>
  </si>
  <si>
    <t>06979</t>
  </si>
  <si>
    <t>Xã Đạp Thanh</t>
  </si>
  <si>
    <t>06982</t>
  </si>
  <si>
    <t>06985</t>
  </si>
  <si>
    <t>06988</t>
  </si>
  <si>
    <t>Xã Đồn Đạc</t>
  </si>
  <si>
    <t>06994</t>
  </si>
  <si>
    <t>Thị trấn Cái Rồng</t>
  </si>
  <si>
    <t>06997</t>
  </si>
  <si>
    <t>Xã Đài Xuyên</t>
  </si>
  <si>
    <t>07000</t>
  </si>
  <si>
    <t>Xã Bình Dân</t>
  </si>
  <si>
    <t>07003</t>
  </si>
  <si>
    <t>Xã Vạn Yên</t>
  </si>
  <si>
    <t>07006</t>
  </si>
  <si>
    <t>Xã Minh Châu</t>
  </si>
  <si>
    <t>07009</t>
  </si>
  <si>
    <t>07012</t>
  </si>
  <si>
    <t>Xã Hạ Long</t>
  </si>
  <si>
    <t>07015</t>
  </si>
  <si>
    <t>Xã Đông Xá</t>
  </si>
  <si>
    <t>07018</t>
  </si>
  <si>
    <t>07021</t>
  </si>
  <si>
    <t>07024</t>
  </si>
  <si>
    <t>Xã Quan Lạn</t>
  </si>
  <si>
    <t>07027</t>
  </si>
  <si>
    <t>Xã Ngọc Vừng</t>
  </si>
  <si>
    <t>07030</t>
  </si>
  <si>
    <t>Phường Hoành Bồ</t>
  </si>
  <si>
    <t>07033</t>
  </si>
  <si>
    <t>Xã Kỳ Thượng</t>
  </si>
  <si>
    <t>07036</t>
  </si>
  <si>
    <t>Xã Đồng Sơn</t>
  </si>
  <si>
    <t>07039</t>
  </si>
  <si>
    <t>07042</t>
  </si>
  <si>
    <t>Xã Đồng Lâm</t>
  </si>
  <si>
    <t>07045</t>
  </si>
  <si>
    <t>07048</t>
  </si>
  <si>
    <t>Xã Vũ Oai</t>
  </si>
  <si>
    <t>07051</t>
  </si>
  <si>
    <t>07054</t>
  </si>
  <si>
    <t>Xã Quảng La</t>
  </si>
  <si>
    <t>07057</t>
  </si>
  <si>
    <t>Xã Bằng Cả</t>
  </si>
  <si>
    <t>07060</t>
  </si>
  <si>
    <t>07063</t>
  </si>
  <si>
    <t>Xã Sơn Dương</t>
  </si>
  <si>
    <t>07066</t>
  </si>
  <si>
    <t>07069</t>
  </si>
  <si>
    <t>Phường Mạo Khê</t>
  </si>
  <si>
    <t>07075</t>
  </si>
  <si>
    <t>Xã An Sinh</t>
  </si>
  <si>
    <t>07078</t>
  </si>
  <si>
    <t>Xã Tràng Lương</t>
  </si>
  <si>
    <t>07081</t>
  </si>
  <si>
    <t>07084</t>
  </si>
  <si>
    <t>Xã Việt Dân</t>
  </si>
  <si>
    <t>Xã Tân Việt</t>
  </si>
  <si>
    <t>07090</t>
  </si>
  <si>
    <t>07093</t>
  </si>
  <si>
    <t>Phường Đức Chính</t>
  </si>
  <si>
    <t>07096</t>
  </si>
  <si>
    <t>Phường Tràng An</t>
  </si>
  <si>
    <t>07099</t>
  </si>
  <si>
    <t>07102</t>
  </si>
  <si>
    <t>07105</t>
  </si>
  <si>
    <t>Phường Xuân Sơn</t>
  </si>
  <si>
    <t>07108</t>
  </si>
  <si>
    <t>Xã Hồng Thái Tây</t>
  </si>
  <si>
    <t>07111</t>
  </si>
  <si>
    <t>Xã Hồng Thái Đông</t>
  </si>
  <si>
    <t>07114</t>
  </si>
  <si>
    <t>Phường Hoàng Quế</t>
  </si>
  <si>
    <t>07117</t>
  </si>
  <si>
    <t>Phường Yên Thọ</t>
  </si>
  <si>
    <t>07120</t>
  </si>
  <si>
    <t>Phường Hồng Phong</t>
  </si>
  <si>
    <t>07123</t>
  </si>
  <si>
    <t>Phường Kim Sơn</t>
  </si>
  <si>
    <t>07126</t>
  </si>
  <si>
    <t>Phường Hưng Đạo</t>
  </si>
  <si>
    <t>07129</t>
  </si>
  <si>
    <t>07132</t>
  </si>
  <si>
    <t>Phường Quảng Yên</t>
  </si>
  <si>
    <t>07135</t>
  </si>
  <si>
    <t>Phường Đông Mai</t>
  </si>
  <si>
    <t>07138</t>
  </si>
  <si>
    <t>Phường Minh Thành</t>
  </si>
  <si>
    <t>07144</t>
  </si>
  <si>
    <t>Xã Sông Khoai</t>
  </si>
  <si>
    <t>07147</t>
  </si>
  <si>
    <t>Xã Hiệp Hòa</t>
  </si>
  <si>
    <t>07150</t>
  </si>
  <si>
    <t>Phường Cộng Hòa</t>
  </si>
  <si>
    <t>07153</t>
  </si>
  <si>
    <t>Xã Tiền An</t>
  </si>
  <si>
    <t>07156</t>
  </si>
  <si>
    <t>Xã Hoàng Tân</t>
  </si>
  <si>
    <t>07159</t>
  </si>
  <si>
    <t>07162</t>
  </si>
  <si>
    <t>Phường Yên Giang</t>
  </si>
  <si>
    <t>07165</t>
  </si>
  <si>
    <t>Phường Nam Hoà</t>
  </si>
  <si>
    <t>07168</t>
  </si>
  <si>
    <t>Phường Hà An</t>
  </si>
  <si>
    <t>07171</t>
  </si>
  <si>
    <t>Xã Cẩm La</t>
  </si>
  <si>
    <t>07174</t>
  </si>
  <si>
    <t>Phường Phong Hải</t>
  </si>
  <si>
    <t>07177</t>
  </si>
  <si>
    <t>Phường Yên Hải</t>
  </si>
  <si>
    <t>07180</t>
  </si>
  <si>
    <t>Xã Liên Hòa</t>
  </si>
  <si>
    <t>07183</t>
  </si>
  <si>
    <t>Phường Phong Cốc</t>
  </si>
  <si>
    <t>07186</t>
  </si>
  <si>
    <t>Xã Liên Vị</t>
  </si>
  <si>
    <t>07189</t>
  </si>
  <si>
    <t>07192</t>
  </si>
  <si>
    <t>Thị trấn Cô Tô</t>
  </si>
  <si>
    <t>07195</t>
  </si>
  <si>
    <t>07198</t>
  </si>
  <si>
    <t>Xã Thanh Lân</t>
  </si>
  <si>
    <t>07201</t>
  </si>
  <si>
    <t>Phường Thọ Xương</t>
  </si>
  <si>
    <t>Phường Trần Nguyên Hãn</t>
  </si>
  <si>
    <t>07207</t>
  </si>
  <si>
    <t>Phường Ngô Quyền</t>
  </si>
  <si>
    <t>07210</t>
  </si>
  <si>
    <t>07213</t>
  </si>
  <si>
    <t>07216</t>
  </si>
  <si>
    <t>Phường Mỹ Độ</t>
  </si>
  <si>
    <t>Phường Lê Lợi</t>
  </si>
  <si>
    <t>07222</t>
  </si>
  <si>
    <t>Xã Song Mai</t>
  </si>
  <si>
    <t>07225</t>
  </si>
  <si>
    <t>Phường Xương Giang</t>
  </si>
  <si>
    <t>07228</t>
  </si>
  <si>
    <t>Phường Đa Mai</t>
  </si>
  <si>
    <t>07231</t>
  </si>
  <si>
    <t>Phường Dĩnh Kế</t>
  </si>
  <si>
    <t>07243</t>
  </si>
  <si>
    <t>07246</t>
  </si>
  <si>
    <t>Xã Canh Nậu</t>
  </si>
  <si>
    <t>07249</t>
  </si>
  <si>
    <t>Xã Xuân Lương</t>
  </si>
  <si>
    <t>07252</t>
  </si>
  <si>
    <t>Xã Tam Tiến</t>
  </si>
  <si>
    <t>07255</t>
  </si>
  <si>
    <t>Xã Đồng Vương</t>
  </si>
  <si>
    <t>07258</t>
  </si>
  <si>
    <t>Xã Đồng Hưu</t>
  </si>
  <si>
    <t>07260</t>
  </si>
  <si>
    <t>07261</t>
  </si>
  <si>
    <t>07264</t>
  </si>
  <si>
    <t>Xã Tiến Thắng</t>
  </si>
  <si>
    <t>07270</t>
  </si>
  <si>
    <t>07273</t>
  </si>
  <si>
    <t>Xã Đông Sơn</t>
  </si>
  <si>
    <t>Xã Tân Hiệp</t>
  </si>
  <si>
    <t>07279</t>
  </si>
  <si>
    <t>Xã Hương Vĩ</t>
  </si>
  <si>
    <t>07282</t>
  </si>
  <si>
    <t>Xã Đồng Kỳ</t>
  </si>
  <si>
    <t>07285</t>
  </si>
  <si>
    <t>Xã An Thượng</t>
  </si>
  <si>
    <t>07288</t>
  </si>
  <si>
    <t>07291</t>
  </si>
  <si>
    <t>Xã Tân Sỏi</t>
  </si>
  <si>
    <t>07294</t>
  </si>
  <si>
    <t>07306</t>
  </si>
  <si>
    <t>07309</t>
  </si>
  <si>
    <t>Xã Tân Trung</t>
  </si>
  <si>
    <t>07315</t>
  </si>
  <si>
    <t>07321</t>
  </si>
  <si>
    <t>Xã An Dương</t>
  </si>
  <si>
    <t>07324</t>
  </si>
  <si>
    <t>Xã Phúc Hòa</t>
  </si>
  <si>
    <t>07327</t>
  </si>
  <si>
    <t>07330</t>
  </si>
  <si>
    <t>Xã Hợp Đức</t>
  </si>
  <si>
    <t>07333</t>
  </si>
  <si>
    <t>07336</t>
  </si>
  <si>
    <t>Xã Cao Xá</t>
  </si>
  <si>
    <t>07339</t>
  </si>
  <si>
    <t>07342</t>
  </si>
  <si>
    <t>Xã Việt Ngọc</t>
  </si>
  <si>
    <t>07345</t>
  </si>
  <si>
    <t>Xã Song Vân</t>
  </si>
  <si>
    <t>07348</t>
  </si>
  <si>
    <t>Xã Ngọc Châu</t>
  </si>
  <si>
    <t>07351</t>
  </si>
  <si>
    <t>Xã Ngọc Vân</t>
  </si>
  <si>
    <t>07354</t>
  </si>
  <si>
    <t>Xã Việt Lập</t>
  </si>
  <si>
    <t>07357</t>
  </si>
  <si>
    <t>Xã Liên Chung</t>
  </si>
  <si>
    <t>07360</t>
  </si>
  <si>
    <t>Xã Ngọc Thiện</t>
  </si>
  <si>
    <t>07363</t>
  </si>
  <si>
    <t>Xã Ngọc Lý</t>
  </si>
  <si>
    <t>07366</t>
  </si>
  <si>
    <t>Xã Quế Nham</t>
  </si>
  <si>
    <t>07375</t>
  </si>
  <si>
    <t>Thị trấn Vôi</t>
  </si>
  <si>
    <t>07378</t>
  </si>
  <si>
    <t>Xã Nghĩa Hòa</t>
  </si>
  <si>
    <t>07381</t>
  </si>
  <si>
    <t>Xã Nghĩa Hưng</t>
  </si>
  <si>
    <t>07384</t>
  </si>
  <si>
    <t>Xã Quang Thịnh</t>
  </si>
  <si>
    <t>07387</t>
  </si>
  <si>
    <t>07390</t>
  </si>
  <si>
    <t>Xã Đào Mỹ</t>
  </si>
  <si>
    <t>07393</t>
  </si>
  <si>
    <t>Xã Tiên Lục</t>
  </si>
  <si>
    <t>07396</t>
  </si>
  <si>
    <t>Xã An Hà</t>
  </si>
  <si>
    <t>07399</t>
  </si>
  <si>
    <t>Xã Mỹ Hà</t>
  </si>
  <si>
    <t>07405</t>
  </si>
  <si>
    <t>Xã Hương Lạc</t>
  </si>
  <si>
    <t>07408</t>
  </si>
  <si>
    <t>Xã Dương Đức</t>
  </si>
  <si>
    <t>07411</t>
  </si>
  <si>
    <t>07417</t>
  </si>
  <si>
    <t>07420</t>
  </si>
  <si>
    <t>Xã Mỹ Thái</t>
  </si>
  <si>
    <t>07426</t>
  </si>
  <si>
    <t>Xã Xương Lâm</t>
  </si>
  <si>
    <t>07429</t>
  </si>
  <si>
    <t>Xã Xuân Hương</t>
  </si>
  <si>
    <t>07432</t>
  </si>
  <si>
    <t>Xã Tân Dĩnh</t>
  </si>
  <si>
    <t>07435</t>
  </si>
  <si>
    <t>Xã Đại Lâm</t>
  </si>
  <si>
    <t>07438</t>
  </si>
  <si>
    <t>Xã Thái Đào</t>
  </si>
  <si>
    <t>07441</t>
  </si>
  <si>
    <t>07444</t>
  </si>
  <si>
    <t>Thị trấn Đồi Ngô</t>
  </si>
  <si>
    <t>07450</t>
  </si>
  <si>
    <t>Xã Đông Hưng</t>
  </si>
  <si>
    <t>07453</t>
  </si>
  <si>
    <t>Xã Đông Phú</t>
  </si>
  <si>
    <t>07456</t>
  </si>
  <si>
    <t>Xã Tam Dị</t>
  </si>
  <si>
    <t>07459</t>
  </si>
  <si>
    <t>Xã Bảo Sơn</t>
  </si>
  <si>
    <t>07462</t>
  </si>
  <si>
    <t>Xã Bảo Đài</t>
  </si>
  <si>
    <t>07465</t>
  </si>
  <si>
    <t>07468</t>
  </si>
  <si>
    <t>Xã Tiên Nha</t>
  </si>
  <si>
    <t>07471</t>
  </si>
  <si>
    <t>Xã Trường Giang</t>
  </si>
  <si>
    <t>07477</t>
  </si>
  <si>
    <t>07480</t>
  </si>
  <si>
    <t>Xã Chu Điện</t>
  </si>
  <si>
    <t>07483</t>
  </si>
  <si>
    <t>Xã Cương Sơn</t>
  </si>
  <si>
    <t>07486</t>
  </si>
  <si>
    <t>Xã Nghĩa Phương</t>
  </si>
  <si>
    <t>07489</t>
  </si>
  <si>
    <t>07492</t>
  </si>
  <si>
    <t>07495</t>
  </si>
  <si>
    <t>Xã Lan Mẫu</t>
  </si>
  <si>
    <t>07498</t>
  </si>
  <si>
    <t>07501</t>
  </si>
  <si>
    <t>Xã Khám Lạng</t>
  </si>
  <si>
    <t>07504</t>
  </si>
  <si>
    <t>Xã Huyền Sơn</t>
  </si>
  <si>
    <t>07507</t>
  </si>
  <si>
    <t>Xã Trường Sơn</t>
  </si>
  <si>
    <t>07510</t>
  </si>
  <si>
    <t>Xã Lục Sơn</t>
  </si>
  <si>
    <t>07513</t>
  </si>
  <si>
    <t>Xã Bắc Lũng</t>
  </si>
  <si>
    <t>07519</t>
  </si>
  <si>
    <t>Xã Cẩm Lý</t>
  </si>
  <si>
    <t>07522</t>
  </si>
  <si>
    <t>Xã Đan Hội</t>
  </si>
  <si>
    <t>07525</t>
  </si>
  <si>
    <t>07528</t>
  </si>
  <si>
    <t>Xã Cấm Sơn</t>
  </si>
  <si>
    <t>07531</t>
  </si>
  <si>
    <t>07534</t>
  </si>
  <si>
    <t>Xã Phong Minh</t>
  </si>
  <si>
    <t>07537</t>
  </si>
  <si>
    <t>Xã Phong Vân</t>
  </si>
  <si>
    <t>07540</t>
  </si>
  <si>
    <t>07543</t>
  </si>
  <si>
    <t>Xã Hộ Đáp</t>
  </si>
  <si>
    <t>07546</t>
  </si>
  <si>
    <t>07549</t>
  </si>
  <si>
    <t>Xã Thanh Hải</t>
  </si>
  <si>
    <t>07552</t>
  </si>
  <si>
    <t>Xã Kiên Lao</t>
  </si>
  <si>
    <t>07555</t>
  </si>
  <si>
    <t>Xã Biên Sơn</t>
  </si>
  <si>
    <t>07558</t>
  </si>
  <si>
    <t>07561</t>
  </si>
  <si>
    <t>Xã Hồng Giang</t>
  </si>
  <si>
    <t>07564</t>
  </si>
  <si>
    <t>07567</t>
  </si>
  <si>
    <t>Xã Tân Hoa</t>
  </si>
  <si>
    <t>07570</t>
  </si>
  <si>
    <t>Xã Giáp Sơn</t>
  </si>
  <si>
    <t>07573</t>
  </si>
  <si>
    <t>07576</t>
  </si>
  <si>
    <t>Xã Quý Sơn</t>
  </si>
  <si>
    <t>07579</t>
  </si>
  <si>
    <t>07582</t>
  </si>
  <si>
    <t>07588</t>
  </si>
  <si>
    <t>07591</t>
  </si>
  <si>
    <t>Xã Đồng Cốc</t>
  </si>
  <si>
    <t>07594</t>
  </si>
  <si>
    <t>07597</t>
  </si>
  <si>
    <t>07600</t>
  </si>
  <si>
    <t>Xã Mỹ An</t>
  </si>
  <si>
    <t>07603</t>
  </si>
  <si>
    <t>Xã Nam Dương</t>
  </si>
  <si>
    <t>07606</t>
  </si>
  <si>
    <t>Xã Tân Mộc</t>
  </si>
  <si>
    <t>07609</t>
  </si>
  <si>
    <t>Xã Đèo Gia</t>
  </si>
  <si>
    <t>07612</t>
  </si>
  <si>
    <t>Xã Phượng Sơn</t>
  </si>
  <si>
    <t>07615</t>
  </si>
  <si>
    <t>Thị trấn An Châu</t>
  </si>
  <si>
    <t>07616</t>
  </si>
  <si>
    <t>Thị trấn Tây Yên Tử</t>
  </si>
  <si>
    <t>07621</t>
  </si>
  <si>
    <t>07624</t>
  </si>
  <si>
    <t>07627</t>
  </si>
  <si>
    <t>07630</t>
  </si>
  <si>
    <t>07636</t>
  </si>
  <si>
    <t>Xã Giáo Liêm</t>
  </si>
  <si>
    <t>07642</t>
  </si>
  <si>
    <t>Xã Cẩm Đàn</t>
  </si>
  <si>
    <t>07645</t>
  </si>
  <si>
    <t>07648</t>
  </si>
  <si>
    <t>Xã Vĩnh An</t>
  </si>
  <si>
    <t>07651</t>
  </si>
  <si>
    <t>07654</t>
  </si>
  <si>
    <t>Xã Lệ Viễn</t>
  </si>
  <si>
    <t>07660</t>
  </si>
  <si>
    <t>Xã An Bá</t>
  </si>
  <si>
    <t>07663</t>
  </si>
  <si>
    <t>Xã Tuấn Đạo</t>
  </si>
  <si>
    <t>07666</t>
  </si>
  <si>
    <t>Xã Dương Hưu</t>
  </si>
  <si>
    <t>07672</t>
  </si>
  <si>
    <t>Xã Long Sơn</t>
  </si>
  <si>
    <t>07678</t>
  </si>
  <si>
    <t>Xã Thanh Luận</t>
  </si>
  <si>
    <t>07681</t>
  </si>
  <si>
    <t>07682</t>
  </si>
  <si>
    <t>07687</t>
  </si>
  <si>
    <t>07690</t>
  </si>
  <si>
    <t>07696</t>
  </si>
  <si>
    <t>07699</t>
  </si>
  <si>
    <t>07702</t>
  </si>
  <si>
    <t>Xã Quỳnh Sơn</t>
  </si>
  <si>
    <t>07705</t>
  </si>
  <si>
    <t>07708</t>
  </si>
  <si>
    <t>07711</t>
  </si>
  <si>
    <t>07714</t>
  </si>
  <si>
    <t>Xã Xuân Phú</t>
  </si>
  <si>
    <t>07717</t>
  </si>
  <si>
    <t>07720</t>
  </si>
  <si>
    <t>Xã Trí Yên</t>
  </si>
  <si>
    <t>07723</t>
  </si>
  <si>
    <t>Xã Lãng Sơn</t>
  </si>
  <si>
    <t>07726</t>
  </si>
  <si>
    <t>Xã Yên Lư</t>
  </si>
  <si>
    <t>07729</t>
  </si>
  <si>
    <t>Xã Tiến Dũng</t>
  </si>
  <si>
    <t>07735</t>
  </si>
  <si>
    <t>Xã Đức Giang</t>
  </si>
  <si>
    <t>07738</t>
  </si>
  <si>
    <t>07741</t>
  </si>
  <si>
    <t>Xã Tư Mại</t>
  </si>
  <si>
    <t>07747</t>
  </si>
  <si>
    <t>Xã Đồng Việt</t>
  </si>
  <si>
    <t>07750</t>
  </si>
  <si>
    <t>07759</t>
  </si>
  <si>
    <t>Xã Thượng Lan</t>
  </si>
  <si>
    <t>07762</t>
  </si>
  <si>
    <t>07765</t>
  </si>
  <si>
    <t>Xã Nghĩa Trung</t>
  </si>
  <si>
    <t>07768</t>
  </si>
  <si>
    <t>07771</t>
  </si>
  <si>
    <t>Xã Hương Mai</t>
  </si>
  <si>
    <t>07774</t>
  </si>
  <si>
    <t>07777</t>
  </si>
  <si>
    <t>07780</t>
  </si>
  <si>
    <t>07783</t>
  </si>
  <si>
    <t>07786</t>
  </si>
  <si>
    <t>Xã Tiên Sơn</t>
  </si>
  <si>
    <t>07789</t>
  </si>
  <si>
    <t>07792</t>
  </si>
  <si>
    <t>07795</t>
  </si>
  <si>
    <t>07798</t>
  </si>
  <si>
    <t>Xã Ninh Sơn</t>
  </si>
  <si>
    <t>07801</t>
  </si>
  <si>
    <t>07804</t>
  </si>
  <si>
    <t>07807</t>
  </si>
  <si>
    <t>07816</t>
  </si>
  <si>
    <t>07822</t>
  </si>
  <si>
    <t>Xã Hoàng Vân</t>
  </si>
  <si>
    <t>07825</t>
  </si>
  <si>
    <t>07831</t>
  </si>
  <si>
    <t>07840</t>
  </si>
  <si>
    <t>07843</t>
  </si>
  <si>
    <t>07846</t>
  </si>
  <si>
    <t>Xã Lương Phong</t>
  </si>
  <si>
    <t>07849</t>
  </si>
  <si>
    <t>Xã Đại Thành</t>
  </si>
  <si>
    <t>07855</t>
  </si>
  <si>
    <t>Xã Thường Thắng</t>
  </si>
  <si>
    <t>07858</t>
  </si>
  <si>
    <t>Xã Hợp Thịnh</t>
  </si>
  <si>
    <t>07861</t>
  </si>
  <si>
    <t>Xã Danh Thắng</t>
  </si>
  <si>
    <t>07864</t>
  </si>
  <si>
    <t>Xã Mai Trung</t>
  </si>
  <si>
    <t>07867</t>
  </si>
  <si>
    <t>Xã Đoan Bái</t>
  </si>
  <si>
    <t>07870</t>
  </si>
  <si>
    <t>Xã Bắc Lý</t>
  </si>
  <si>
    <t>07873</t>
  </si>
  <si>
    <t>Xã Xuân Cẩm</t>
  </si>
  <si>
    <t>07876</t>
  </si>
  <si>
    <t>Xã Hương Lâm</t>
  </si>
  <si>
    <t>07879</t>
  </si>
  <si>
    <t>Xã Đông Lỗ</t>
  </si>
  <si>
    <t>07882</t>
  </si>
  <si>
    <t>Xã Châu Minh</t>
  </si>
  <si>
    <t>07885</t>
  </si>
  <si>
    <t>07888</t>
  </si>
  <si>
    <t>Phường Dữu Lâu</t>
  </si>
  <si>
    <t>07894</t>
  </si>
  <si>
    <t>Phường Nông Trang</t>
  </si>
  <si>
    <t>07897</t>
  </si>
  <si>
    <t>Phường Tân Dân</t>
  </si>
  <si>
    <t>07900</t>
  </si>
  <si>
    <t>Phường Gia Cẩm</t>
  </si>
  <si>
    <t>07903</t>
  </si>
  <si>
    <t>Phường Tiên Cát</t>
  </si>
  <si>
    <t>07906</t>
  </si>
  <si>
    <t>Phường Thọ Sơn</t>
  </si>
  <si>
    <t>07909</t>
  </si>
  <si>
    <t>Phường Thanh Miếu</t>
  </si>
  <si>
    <t>07912</t>
  </si>
  <si>
    <t>Phường Bạch Hạc</t>
  </si>
  <si>
    <t>07918</t>
  </si>
  <si>
    <t>Phường Vân Phú</t>
  </si>
  <si>
    <t>07921</t>
  </si>
  <si>
    <t>Xã Phượng Lâu</t>
  </si>
  <si>
    <t>07924</t>
  </si>
  <si>
    <t>Xã Thụy Vân</t>
  </si>
  <si>
    <t>07927</t>
  </si>
  <si>
    <t>Phường Minh Phương</t>
  </si>
  <si>
    <t>07930</t>
  </si>
  <si>
    <t>Xã Trưng Vương</t>
  </si>
  <si>
    <t>07933</t>
  </si>
  <si>
    <t>Phường Minh Nông</t>
  </si>
  <si>
    <t>07936</t>
  </si>
  <si>
    <t>Xã Sông Lô</t>
  </si>
  <si>
    <t>07942</t>
  </si>
  <si>
    <t>Phường Hùng Vương</t>
  </si>
  <si>
    <t>07945</t>
  </si>
  <si>
    <t>Phường Phong Châu</t>
  </si>
  <si>
    <t>07948</t>
  </si>
  <si>
    <t>Phường Âu Cơ</t>
  </si>
  <si>
    <t>07951</t>
  </si>
  <si>
    <t>Xã Hà Lộc</t>
  </si>
  <si>
    <t>07954</t>
  </si>
  <si>
    <t>Xã Phú Hộ</t>
  </si>
  <si>
    <t>07957</t>
  </si>
  <si>
    <t>Xã Văn Lung</t>
  </si>
  <si>
    <t>07960</t>
  </si>
  <si>
    <t>07963</t>
  </si>
  <si>
    <t>Xã Hà Thạch</t>
  </si>
  <si>
    <t>07966</t>
  </si>
  <si>
    <t>Phường Thanh Vinh</t>
  </si>
  <si>
    <t>07969</t>
  </si>
  <si>
    <t>Thị trấn Đoan Hùng</t>
  </si>
  <si>
    <t>07975</t>
  </si>
  <si>
    <t>Xã Hùng Xuyên</t>
  </si>
  <si>
    <t>07981</t>
  </si>
  <si>
    <t>Xã Bằng Luân</t>
  </si>
  <si>
    <t>Xã Vân Du</t>
  </si>
  <si>
    <t>07987</t>
  </si>
  <si>
    <t>Xã Phú Lâm</t>
  </si>
  <si>
    <t>07996</t>
  </si>
  <si>
    <t>Xã Bằng Doãn</t>
  </si>
  <si>
    <t>07999</t>
  </si>
  <si>
    <t>Xã Chí Đám</t>
  </si>
  <si>
    <t>08005</t>
  </si>
  <si>
    <t>Xã Phúc Lai</t>
  </si>
  <si>
    <t>08008</t>
  </si>
  <si>
    <t>Xã Ngọc Quan</t>
  </si>
  <si>
    <t>08014</t>
  </si>
  <si>
    <t>Xã Hợp Nhất</t>
  </si>
  <si>
    <t>08023</t>
  </si>
  <si>
    <t>Xã Tây Cốc</t>
  </si>
  <si>
    <t>Xã Yên Kiện</t>
  </si>
  <si>
    <t>Xã Hùng Long</t>
  </si>
  <si>
    <t>08035</t>
  </si>
  <si>
    <t>08038</t>
  </si>
  <si>
    <t>08044</t>
  </si>
  <si>
    <t>Xã Chân Mộng</t>
  </si>
  <si>
    <t>08050</t>
  </si>
  <si>
    <t>Xã Ca Đình</t>
  </si>
  <si>
    <t>08053</t>
  </si>
  <si>
    <t>Thị trấn Hạ Hoà</t>
  </si>
  <si>
    <t>08056</t>
  </si>
  <si>
    <t>Xã Đại Phạm</t>
  </si>
  <si>
    <t>08062</t>
  </si>
  <si>
    <t>Xã Đan Thượng</t>
  </si>
  <si>
    <t>08065</t>
  </si>
  <si>
    <t>Xã Hà Lương</t>
  </si>
  <si>
    <t>08071</t>
  </si>
  <si>
    <t>08080</t>
  </si>
  <si>
    <t>08089</t>
  </si>
  <si>
    <t>08092</t>
  </si>
  <si>
    <t>Xã Gia Điền</t>
  </si>
  <si>
    <t>08095</t>
  </si>
  <si>
    <t>Xã Ấm Hạ</t>
  </si>
  <si>
    <t>08104</t>
  </si>
  <si>
    <t>Xã Hương Xạ</t>
  </si>
  <si>
    <t>08110</t>
  </si>
  <si>
    <t>Xã Xuân Áng</t>
  </si>
  <si>
    <t>08113</t>
  </si>
  <si>
    <t>Xã Yên Kỳ</t>
  </si>
  <si>
    <t>08119</t>
  </si>
  <si>
    <t>Xã Minh Hạc</t>
  </si>
  <si>
    <t>08122</t>
  </si>
  <si>
    <t>Xã Lang Sơn</t>
  </si>
  <si>
    <t>08125</t>
  </si>
  <si>
    <t>Xã Bằng Giã</t>
  </si>
  <si>
    <t>08128</t>
  </si>
  <si>
    <t>Xã Yên Luật</t>
  </si>
  <si>
    <t>08131</t>
  </si>
  <si>
    <t>08134</t>
  </si>
  <si>
    <t>08140</t>
  </si>
  <si>
    <t>Xã Minh Côi</t>
  </si>
  <si>
    <t>08143</t>
  </si>
  <si>
    <t>Xã Vĩnh Chân</t>
  </si>
  <si>
    <t>08152</t>
  </si>
  <si>
    <t>Thị trấn Thanh Ba</t>
  </si>
  <si>
    <t>08156</t>
  </si>
  <si>
    <t>Xã Vân Lĩnh</t>
  </si>
  <si>
    <t>08158</t>
  </si>
  <si>
    <t>Xã Đông Lĩnh</t>
  </si>
  <si>
    <t>08161</t>
  </si>
  <si>
    <t>Xã Đại An</t>
  </si>
  <si>
    <t>08164</t>
  </si>
  <si>
    <t>Xã Hanh Cù</t>
  </si>
  <si>
    <t>08170</t>
  </si>
  <si>
    <t>Xã Đồng Xuân</t>
  </si>
  <si>
    <t>08173</t>
  </si>
  <si>
    <t>Xã Quảng Yên</t>
  </si>
  <si>
    <t>08179</t>
  </si>
  <si>
    <t>Xã Ninh Dân</t>
  </si>
  <si>
    <t>08194</t>
  </si>
  <si>
    <t>08197</t>
  </si>
  <si>
    <t>Xã Khải Xuân</t>
  </si>
  <si>
    <t>08200</t>
  </si>
  <si>
    <t>Xã Mạn Lạn</t>
  </si>
  <si>
    <t>08203</t>
  </si>
  <si>
    <t>Xã Hoàng Cương</t>
  </si>
  <si>
    <t>08206</t>
  </si>
  <si>
    <t>Xã Chí Tiên</t>
  </si>
  <si>
    <t>08209</t>
  </si>
  <si>
    <t>08215</t>
  </si>
  <si>
    <t>Xã Sơn Cương</t>
  </si>
  <si>
    <t>08218</t>
  </si>
  <si>
    <t>Xã Thanh Hà</t>
  </si>
  <si>
    <t>08221</t>
  </si>
  <si>
    <t>Xã Đỗ Sơn</t>
  </si>
  <si>
    <t>08224</t>
  </si>
  <si>
    <t>Xã Đỗ Xuyên</t>
  </si>
  <si>
    <t>08227</t>
  </si>
  <si>
    <t>Xã Lương Lỗ</t>
  </si>
  <si>
    <t>08230</t>
  </si>
  <si>
    <t>Thị trấn Phong Châu</t>
  </si>
  <si>
    <t>08233</t>
  </si>
  <si>
    <t>Xã Phú Mỹ</t>
  </si>
  <si>
    <t>08234</t>
  </si>
  <si>
    <t>Xã Lệ Mỹ</t>
  </si>
  <si>
    <t>08236</t>
  </si>
  <si>
    <t>Xã Liên Hoa</t>
  </si>
  <si>
    <t>08239</t>
  </si>
  <si>
    <t>Xã Trạm Thản</t>
  </si>
  <si>
    <t>08242</t>
  </si>
  <si>
    <t>Xã Trị Quận</t>
  </si>
  <si>
    <t>08245</t>
  </si>
  <si>
    <t>Xã Trung Giáp</t>
  </si>
  <si>
    <t>08248</t>
  </si>
  <si>
    <t>Xã Tiên Phú</t>
  </si>
  <si>
    <t>08251</t>
  </si>
  <si>
    <t>Xã Hạ Giáp</t>
  </si>
  <si>
    <t>08254</t>
  </si>
  <si>
    <t>Xã Bảo Thanh</t>
  </si>
  <si>
    <t>08257</t>
  </si>
  <si>
    <t>Xã Phú Lộc</t>
  </si>
  <si>
    <t>08260</t>
  </si>
  <si>
    <t>Xã Gia Thanh</t>
  </si>
  <si>
    <t>08263</t>
  </si>
  <si>
    <t>Xã Tiên Du</t>
  </si>
  <si>
    <t>08266</t>
  </si>
  <si>
    <t>Xã Phú Nham</t>
  </si>
  <si>
    <t>08272</t>
  </si>
  <si>
    <t>Xã An Đạo</t>
  </si>
  <si>
    <t>08275</t>
  </si>
  <si>
    <t>08278</t>
  </si>
  <si>
    <t>Xã Phù Ninh</t>
  </si>
  <si>
    <t>08281</t>
  </si>
  <si>
    <t>Xã Kim Đức</t>
  </si>
  <si>
    <t>08287</t>
  </si>
  <si>
    <t>Xã Hùng Lô</t>
  </si>
  <si>
    <t>08290</t>
  </si>
  <si>
    <t>Thị trấn Yên Lập</t>
  </si>
  <si>
    <t>08293</t>
  </si>
  <si>
    <t>Xã Mỹ Lung</t>
  </si>
  <si>
    <t>08296</t>
  </si>
  <si>
    <t>Xã Mỹ Lương</t>
  </si>
  <si>
    <t>08299</t>
  </si>
  <si>
    <t>08302</t>
  </si>
  <si>
    <t>Xã Xuân An</t>
  </si>
  <si>
    <t>08305</t>
  </si>
  <si>
    <t>Xã Xuân Viên</t>
  </si>
  <si>
    <t>08308</t>
  </si>
  <si>
    <t>08311</t>
  </si>
  <si>
    <t>08314</t>
  </si>
  <si>
    <t>Xã Hưng Long</t>
  </si>
  <si>
    <t>08317</t>
  </si>
  <si>
    <t>Xã Nga Hoàng</t>
  </si>
  <si>
    <t>08320</t>
  </si>
  <si>
    <t>08323</t>
  </si>
  <si>
    <t>Xã Thượng Long</t>
  </si>
  <si>
    <t>08326</t>
  </si>
  <si>
    <t>08329</t>
  </si>
  <si>
    <t>08332</t>
  </si>
  <si>
    <t>08335</t>
  </si>
  <si>
    <t>Xã Ngọc Lập</t>
  </si>
  <si>
    <t>08338</t>
  </si>
  <si>
    <t>Xã Ngọc Đồng</t>
  </si>
  <si>
    <t>08341</t>
  </si>
  <si>
    <t>Thị trấn Cẩm Khê</t>
  </si>
  <si>
    <t>08344</t>
  </si>
  <si>
    <t>Xã Tiên Lương</t>
  </si>
  <si>
    <t>08350</t>
  </si>
  <si>
    <t>08353</t>
  </si>
  <si>
    <t>08356</t>
  </si>
  <si>
    <t>Xã Phượng Vĩ</t>
  </si>
  <si>
    <t>08374</t>
  </si>
  <si>
    <t>Xã Tùng Khê</t>
  </si>
  <si>
    <t>08377</t>
  </si>
  <si>
    <t>Xã Tam Sơn</t>
  </si>
  <si>
    <t>08380</t>
  </si>
  <si>
    <t>Xã Văn Bán</t>
  </si>
  <si>
    <t>08389</t>
  </si>
  <si>
    <t>Xã Phú Khê</t>
  </si>
  <si>
    <t>08398</t>
  </si>
  <si>
    <t>08401</t>
  </si>
  <si>
    <t>Xã Hương Lung</t>
  </si>
  <si>
    <t>08413</t>
  </si>
  <si>
    <t>08416</t>
  </si>
  <si>
    <t>08422</t>
  </si>
  <si>
    <t>Xã Yên Dưỡng</t>
  </si>
  <si>
    <t>08428</t>
  </si>
  <si>
    <t>Xã Điêu Lương</t>
  </si>
  <si>
    <t>08431</t>
  </si>
  <si>
    <t>Xã Đồng Lương</t>
  </si>
  <si>
    <t>08434</t>
  </si>
  <si>
    <t>Thị trấn Hưng Hoá</t>
  </si>
  <si>
    <t>08440</t>
  </si>
  <si>
    <t>Xã Hiền Quan</t>
  </si>
  <si>
    <t>08443</t>
  </si>
  <si>
    <t>08446</t>
  </si>
  <si>
    <t>Xã Thanh Uyên</t>
  </si>
  <si>
    <t>08461</t>
  </si>
  <si>
    <t>Xã Lam Sơn</t>
  </si>
  <si>
    <t>08467</t>
  </si>
  <si>
    <t>Xã Vạn Xuân</t>
  </si>
  <si>
    <t>08470</t>
  </si>
  <si>
    <t>Xã Quang Húc</t>
  </si>
  <si>
    <t>08473</t>
  </si>
  <si>
    <t>Xã Hương Nộn</t>
  </si>
  <si>
    <t>08476</t>
  </si>
  <si>
    <t>Xã Tề Lễ</t>
  </si>
  <si>
    <t>08479</t>
  </si>
  <si>
    <t>Xã Thọ Văn</t>
  </si>
  <si>
    <t>08482</t>
  </si>
  <si>
    <t>Xã Dị Nậu</t>
  </si>
  <si>
    <t>08491</t>
  </si>
  <si>
    <t>Xã Dân Quyền</t>
  </si>
  <si>
    <t>08494</t>
  </si>
  <si>
    <t>Thị trấn Lâm Thao</t>
  </si>
  <si>
    <t>08497</t>
  </si>
  <si>
    <t>Xã Tiên Kiên</t>
  </si>
  <si>
    <t>08498</t>
  </si>
  <si>
    <t>08500</t>
  </si>
  <si>
    <t>Xã Xuân Lũng</t>
  </si>
  <si>
    <t>08503</t>
  </si>
  <si>
    <t>Xã Hy Cương</t>
  </si>
  <si>
    <t>08506</t>
  </si>
  <si>
    <t>Xã Chu Hóa</t>
  </si>
  <si>
    <t>08509</t>
  </si>
  <si>
    <t>Xã Xuân Huy</t>
  </si>
  <si>
    <t>08512</t>
  </si>
  <si>
    <t>Xã Thạch Sơn</t>
  </si>
  <si>
    <t>08515</t>
  </si>
  <si>
    <t>Xã Thanh Đình</t>
  </si>
  <si>
    <t>08518</t>
  </si>
  <si>
    <t>Xã Sơn Vi</t>
  </si>
  <si>
    <t>08521</t>
  </si>
  <si>
    <t>Xã Phùng Nguyên</t>
  </si>
  <si>
    <t>08527</t>
  </si>
  <si>
    <t>08533</t>
  </si>
  <si>
    <t>Xã Vĩnh Lại</t>
  </si>
  <si>
    <t>08536</t>
  </si>
  <si>
    <t>Xã Tứ Xã</t>
  </si>
  <si>
    <t>08539</t>
  </si>
  <si>
    <t>Xã Bản Nguyên</t>
  </si>
  <si>
    <t>08542</t>
  </si>
  <si>
    <t>Thị trấn Thanh Sơn</t>
  </si>
  <si>
    <t>08545</t>
  </si>
  <si>
    <t>Xã Thu Cúc</t>
  </si>
  <si>
    <t>08548</t>
  </si>
  <si>
    <t>Xã Thạch Kiệt</t>
  </si>
  <si>
    <t>08551</t>
  </si>
  <si>
    <t>Xã Thu Ngạc</t>
  </si>
  <si>
    <t>08554</t>
  </si>
  <si>
    <t>Xã Kiệt Sơn</t>
  </si>
  <si>
    <t>08557</t>
  </si>
  <si>
    <t>08560</t>
  </si>
  <si>
    <t>Xã Lai Đồng</t>
  </si>
  <si>
    <t>08563</t>
  </si>
  <si>
    <t>Xã Sơn Hùng</t>
  </si>
  <si>
    <t>08566</t>
  </si>
  <si>
    <t>08569</t>
  </si>
  <si>
    <t>Xã Mỹ Thuận</t>
  </si>
  <si>
    <t>08572</t>
  </si>
  <si>
    <t>Xã Địch Quả</t>
  </si>
  <si>
    <t>08575</t>
  </si>
  <si>
    <t>Xã Giáp Lai</t>
  </si>
  <si>
    <t>08578</t>
  </si>
  <si>
    <t>08581</t>
  </si>
  <si>
    <t>Xã Thục Luyện</t>
  </si>
  <si>
    <t>08584</t>
  </si>
  <si>
    <t>Xã Võ Miếu</t>
  </si>
  <si>
    <t>08587</t>
  </si>
  <si>
    <t>Xã Thạch Khoán</t>
  </si>
  <si>
    <t>08590</t>
  </si>
  <si>
    <t>Xã Xuân Đài</t>
  </si>
  <si>
    <t>08593</t>
  </si>
  <si>
    <t>Xã Minh Đài</t>
  </si>
  <si>
    <t>08596</t>
  </si>
  <si>
    <t>Xã Văn Luông</t>
  </si>
  <si>
    <t>08599</t>
  </si>
  <si>
    <t>Xã Xuân Sơn</t>
  </si>
  <si>
    <t>08602</t>
  </si>
  <si>
    <t>Xã Cự Thắng</t>
  </si>
  <si>
    <t>08605</t>
  </si>
  <si>
    <t>Xã Tất Thắng</t>
  </si>
  <si>
    <t>08608</t>
  </si>
  <si>
    <t>Xã Long Cốc</t>
  </si>
  <si>
    <t>08611</t>
  </si>
  <si>
    <t>Xã Văn Miếu</t>
  </si>
  <si>
    <t>08614</t>
  </si>
  <si>
    <t>Xã Cự Đồng</t>
  </si>
  <si>
    <t>08617</t>
  </si>
  <si>
    <t>Xã Kim Thượng</t>
  </si>
  <si>
    <t>08620</t>
  </si>
  <si>
    <t>Xã Tam Thanh</t>
  </si>
  <si>
    <t>08623</t>
  </si>
  <si>
    <t>Xã Thắng Sơn</t>
  </si>
  <si>
    <t>08626</t>
  </si>
  <si>
    <t>Xã Vinh Tiền</t>
  </si>
  <si>
    <t>08629</t>
  </si>
  <si>
    <t>08632</t>
  </si>
  <si>
    <t>Xã Hương Cần</t>
  </si>
  <si>
    <t>08635</t>
  </si>
  <si>
    <t>Xã Khả Cửu</t>
  </si>
  <si>
    <t>08638</t>
  </si>
  <si>
    <t>Xã Đông Cửu</t>
  </si>
  <si>
    <t>08641</t>
  </si>
  <si>
    <t>08644</t>
  </si>
  <si>
    <t>08647</t>
  </si>
  <si>
    <t>Xã Yên Lương</t>
  </si>
  <si>
    <t>08650</t>
  </si>
  <si>
    <t>Xã Thượng Cửu</t>
  </si>
  <si>
    <t>08653</t>
  </si>
  <si>
    <t>Xã Lương Nha</t>
  </si>
  <si>
    <t>08656</t>
  </si>
  <si>
    <t>08659</t>
  </si>
  <si>
    <t>Xã Tinh Nhuệ</t>
  </si>
  <si>
    <t>08662</t>
  </si>
  <si>
    <t>08665</t>
  </si>
  <si>
    <t>Xã Thạch Đồng</t>
  </si>
  <si>
    <t>08668</t>
  </si>
  <si>
    <t>Xã Xuân Lộc</t>
  </si>
  <si>
    <t>08671</t>
  </si>
  <si>
    <t>Xã Tân Phương</t>
  </si>
  <si>
    <t>08674</t>
  </si>
  <si>
    <t>Thị trấn Thanh Thủy</t>
  </si>
  <si>
    <t>08677</t>
  </si>
  <si>
    <t>08680</t>
  </si>
  <si>
    <t>Xã Bảo Yên</t>
  </si>
  <si>
    <t>08683</t>
  </si>
  <si>
    <t>Xã Đoan Hạ</t>
  </si>
  <si>
    <t>08686</t>
  </si>
  <si>
    <t>Xã Đồng Trung</t>
  </si>
  <si>
    <t>08689</t>
  </si>
  <si>
    <t>Xã Hoàng Xá</t>
  </si>
  <si>
    <t>08701</t>
  </si>
  <si>
    <t>Xã Tu Vũ</t>
  </si>
  <si>
    <t>08707</t>
  </si>
  <si>
    <t>Phường Tích Sơn</t>
  </si>
  <si>
    <t>08710</t>
  </si>
  <si>
    <t>Phường Liên Bảo</t>
  </si>
  <si>
    <t>08713</t>
  </si>
  <si>
    <t>Phường Hội Hợp</t>
  </si>
  <si>
    <t>08716</t>
  </si>
  <si>
    <t>Phường Đống Đa</t>
  </si>
  <si>
    <t>08719</t>
  </si>
  <si>
    <t>08722</t>
  </si>
  <si>
    <t>08725</t>
  </si>
  <si>
    <t>Xã Định Trung</t>
  </si>
  <si>
    <t>08728</t>
  </si>
  <si>
    <t>Phường Khai Quang</t>
  </si>
  <si>
    <t>08731</t>
  </si>
  <si>
    <t>Xã Thanh Trù</t>
  </si>
  <si>
    <t>08737</t>
  </si>
  <si>
    <t>08740</t>
  </si>
  <si>
    <t>08743</t>
  </si>
  <si>
    <t>Phường Phúc Thắng</t>
  </si>
  <si>
    <t>08746</t>
  </si>
  <si>
    <t>Phường Xuân Hoà</t>
  </si>
  <si>
    <t>08747</t>
  </si>
  <si>
    <t>08749</t>
  </si>
  <si>
    <t>Xã Ngọc Thanh</t>
  </si>
  <si>
    <t>08752</t>
  </si>
  <si>
    <t>08755</t>
  </si>
  <si>
    <t>Phường Nam Viêm</t>
  </si>
  <si>
    <t>08758</t>
  </si>
  <si>
    <t>Phường Tiền Châu</t>
  </si>
  <si>
    <t>08761</t>
  </si>
  <si>
    <t>Thị trấn Lập Thạch</t>
  </si>
  <si>
    <t>08764</t>
  </si>
  <si>
    <t>08767</t>
  </si>
  <si>
    <t>08770</t>
  </si>
  <si>
    <t>Xã Hợp Lý</t>
  </si>
  <si>
    <t>08773</t>
  </si>
  <si>
    <t>Xã Lãng Công</t>
  </si>
  <si>
    <t>08776</t>
  </si>
  <si>
    <t>Xã Quang Yên</t>
  </si>
  <si>
    <t>08782</t>
  </si>
  <si>
    <t>Xã Hải Lựu</t>
  </si>
  <si>
    <t>08785</t>
  </si>
  <si>
    <t>Xã Bắc Bình</t>
  </si>
  <si>
    <t>08788</t>
  </si>
  <si>
    <t>08789</t>
  </si>
  <si>
    <t>Thị trấn Hoa Sơn</t>
  </si>
  <si>
    <t>08791</t>
  </si>
  <si>
    <t>Xã Liễn Sơn</t>
  </si>
  <si>
    <t>08794</t>
  </si>
  <si>
    <t>Xã Xuân Hòa</t>
  </si>
  <si>
    <t>08797</t>
  </si>
  <si>
    <t>Xã Vân Trục</t>
  </si>
  <si>
    <t>08800</t>
  </si>
  <si>
    <t>Xã Đồng Quế</t>
  </si>
  <si>
    <t>08803</t>
  </si>
  <si>
    <t>Xã Nhân Đạo</t>
  </si>
  <si>
    <t>08806</t>
  </si>
  <si>
    <t>Xã Đôn Nhân</t>
  </si>
  <si>
    <t>08809</t>
  </si>
  <si>
    <t>Xã Phương Khoan</t>
  </si>
  <si>
    <t>08812</t>
  </si>
  <si>
    <t>08815</t>
  </si>
  <si>
    <t>Xã Tử Du</t>
  </si>
  <si>
    <t>08818</t>
  </si>
  <si>
    <t>08824</t>
  </si>
  <si>
    <t>08830</t>
  </si>
  <si>
    <t>Xã Yên Thạch</t>
  </si>
  <si>
    <t>08833</t>
  </si>
  <si>
    <t>Xã Bàn Giản</t>
  </si>
  <si>
    <t>08836</t>
  </si>
  <si>
    <t>Xã Xuân Lôi</t>
  </si>
  <si>
    <t>08839</t>
  </si>
  <si>
    <t>Xã Đồng Ích</t>
  </si>
  <si>
    <t>08842</t>
  </si>
  <si>
    <t>Xã Tiên Lữ</t>
  </si>
  <si>
    <t>08845</t>
  </si>
  <si>
    <t>Xã Văn Quán</t>
  </si>
  <si>
    <t>08848</t>
  </si>
  <si>
    <t>08851</t>
  </si>
  <si>
    <t>Xã Tứ Yên</t>
  </si>
  <si>
    <t>08854</t>
  </si>
  <si>
    <t>Xã Đức Bác</t>
  </si>
  <si>
    <t>08860</t>
  </si>
  <si>
    <t>Xã Cao Phong</t>
  </si>
  <si>
    <t>08863</t>
  </si>
  <si>
    <t>08866</t>
  </si>
  <si>
    <t>Xã Sơn Đông</t>
  </si>
  <si>
    <t>08869</t>
  </si>
  <si>
    <t>Thị trấn Hợp Hòa</t>
  </si>
  <si>
    <t>08872</t>
  </si>
  <si>
    <t>Xã Hoàng Hoa</t>
  </si>
  <si>
    <t>08875</t>
  </si>
  <si>
    <t>Xã Đồng Tĩnh</t>
  </si>
  <si>
    <t>08878</t>
  </si>
  <si>
    <t>08881</t>
  </si>
  <si>
    <t>Xã Hướng Đạo</t>
  </si>
  <si>
    <t>08884</t>
  </si>
  <si>
    <t>Xã Đạo Tú</t>
  </si>
  <si>
    <t>08887</t>
  </si>
  <si>
    <t>Xã An Hòa</t>
  </si>
  <si>
    <t>08890</t>
  </si>
  <si>
    <t>08893</t>
  </si>
  <si>
    <t>Xã Duy Phiên</t>
  </si>
  <si>
    <t>08896</t>
  </si>
  <si>
    <t>Xã Hoàng Đan</t>
  </si>
  <si>
    <t>08899</t>
  </si>
  <si>
    <t>Xã Hoàng Lâu</t>
  </si>
  <si>
    <t>08905</t>
  </si>
  <si>
    <t>08908</t>
  </si>
  <si>
    <t>Thị trấn Tam Đảo</t>
  </si>
  <si>
    <t>08911</t>
  </si>
  <si>
    <t>08914</t>
  </si>
  <si>
    <t>Xã Đạo Trù</t>
  </si>
  <si>
    <t>08917</t>
  </si>
  <si>
    <t>Xã Yên Dương</t>
  </si>
  <si>
    <t>08920</t>
  </si>
  <si>
    <t>Xã Bồ Lý</t>
  </si>
  <si>
    <t>08923</t>
  </si>
  <si>
    <t>08926</t>
  </si>
  <si>
    <t>Xã Tam Quan</t>
  </si>
  <si>
    <t>08929</t>
  </si>
  <si>
    <t>08932</t>
  </si>
  <si>
    <t>08935</t>
  </si>
  <si>
    <t>Thị trấn Hương Canh</t>
  </si>
  <si>
    <t>08936</t>
  </si>
  <si>
    <t>Thị trấn Gia Khánh</t>
  </si>
  <si>
    <t>08938</t>
  </si>
  <si>
    <t>Xã Trung Mỹ</t>
  </si>
  <si>
    <t>08944</t>
  </si>
  <si>
    <t>08947</t>
  </si>
  <si>
    <t>08950</t>
  </si>
  <si>
    <t>08953</t>
  </si>
  <si>
    <t>Xã Tam Hợp</t>
  </si>
  <si>
    <t>08956</t>
  </si>
  <si>
    <t>Xã Quất Lưu</t>
  </si>
  <si>
    <t>08959</t>
  </si>
  <si>
    <t>Xã Sơn Lôi</t>
  </si>
  <si>
    <t>08962</t>
  </si>
  <si>
    <t>08965</t>
  </si>
  <si>
    <t>08968</t>
  </si>
  <si>
    <t>Thị trấn Thanh Lãng</t>
  </si>
  <si>
    <t>08971</t>
  </si>
  <si>
    <t>Xã Phú Xuân</t>
  </si>
  <si>
    <t>08973</t>
  </si>
  <si>
    <t>Thị trấn Chi Đông</t>
  </si>
  <si>
    <t>08974</t>
  </si>
  <si>
    <t>Xã Đại Thịnh</t>
  </si>
  <si>
    <t>08977</t>
  </si>
  <si>
    <t>Xã Kim Hoa</t>
  </si>
  <si>
    <t>08980</t>
  </si>
  <si>
    <t>Xã Thạch Đà</t>
  </si>
  <si>
    <t>08983</t>
  </si>
  <si>
    <t>08986</t>
  </si>
  <si>
    <t>Xã Tự Lập</t>
  </si>
  <si>
    <t>08989</t>
  </si>
  <si>
    <t>Thị trấn Quang Minh</t>
  </si>
  <si>
    <t>08992</t>
  </si>
  <si>
    <t>08995</t>
  </si>
  <si>
    <t>Xã Tam Đồng</t>
  </si>
  <si>
    <t>08998</t>
  </si>
  <si>
    <t>Xã Liên Mạc</t>
  </si>
  <si>
    <t>09004</t>
  </si>
  <si>
    <t>Xã Chu Phan</t>
  </si>
  <si>
    <t>09007</t>
  </si>
  <si>
    <t>Xã Tiến Thịnh</t>
  </si>
  <si>
    <t>09010</t>
  </si>
  <si>
    <t>Xã Mê Linh</t>
  </si>
  <si>
    <t>09013</t>
  </si>
  <si>
    <t>Xã Văn Khê</t>
  </si>
  <si>
    <t>09016</t>
  </si>
  <si>
    <t>Xã Hoàng Kim</t>
  </si>
  <si>
    <t>09019</t>
  </si>
  <si>
    <t>09022</t>
  </si>
  <si>
    <t>Xã Tráng Việt</t>
  </si>
  <si>
    <t>09025</t>
  </si>
  <si>
    <t>Thị trấn Yên Lạc</t>
  </si>
  <si>
    <t>09028</t>
  </si>
  <si>
    <t>Xã Đồng Cương</t>
  </si>
  <si>
    <t>09031</t>
  </si>
  <si>
    <t>09034</t>
  </si>
  <si>
    <t>Xã Bình Định</t>
  </si>
  <si>
    <t>09037</t>
  </si>
  <si>
    <t>Xã Trung Nguyên</t>
  </si>
  <si>
    <t>09040</t>
  </si>
  <si>
    <t>Xã Tề Lỗ</t>
  </si>
  <si>
    <t>09043</t>
  </si>
  <si>
    <t>09046</t>
  </si>
  <si>
    <t>Xã Yên Đồng</t>
  </si>
  <si>
    <t>09049</t>
  </si>
  <si>
    <t>Xã Văn Tiến</t>
  </si>
  <si>
    <t>09052</t>
  </si>
  <si>
    <t>Xã Nguyệt Đức</t>
  </si>
  <si>
    <t>09055</t>
  </si>
  <si>
    <t>Xã Yên Phương</t>
  </si>
  <si>
    <t>09061</t>
  </si>
  <si>
    <t>Xã Trung Kiên</t>
  </si>
  <si>
    <t>09064</t>
  </si>
  <si>
    <t>Xã Liên Châu</t>
  </si>
  <si>
    <t>09067</t>
  </si>
  <si>
    <t>Xã Đại Tự</t>
  </si>
  <si>
    <t>09070</t>
  </si>
  <si>
    <t>Xã Hồng Châu</t>
  </si>
  <si>
    <t>09073</t>
  </si>
  <si>
    <t>09076</t>
  </si>
  <si>
    <t>Thị trấn Vĩnh Tường</t>
  </si>
  <si>
    <t>09079</t>
  </si>
  <si>
    <t>Xã Kim Xá</t>
  </si>
  <si>
    <t>09082</t>
  </si>
  <si>
    <t>09085</t>
  </si>
  <si>
    <t>Xã Chấn Hưng</t>
  </si>
  <si>
    <t>09088</t>
  </si>
  <si>
    <t>09091</t>
  </si>
  <si>
    <t>09097</t>
  </si>
  <si>
    <t>09100</t>
  </si>
  <si>
    <t>09106</t>
  </si>
  <si>
    <t>Xã Lũng Hoà</t>
  </si>
  <si>
    <t>09112</t>
  </si>
  <si>
    <t>Xã Vĩnh Sơn</t>
  </si>
  <si>
    <t>09118</t>
  </si>
  <si>
    <t>09124</t>
  </si>
  <si>
    <t>09127</t>
  </si>
  <si>
    <t>Xã Thượng Trưng</t>
  </si>
  <si>
    <t>09130</t>
  </si>
  <si>
    <t>Xã Vũ Di</t>
  </si>
  <si>
    <t>09136</t>
  </si>
  <si>
    <t>Xã Tuân Chính</t>
  </si>
  <si>
    <t>09145</t>
  </si>
  <si>
    <t>Thị trấn Tứ Trưng</t>
  </si>
  <si>
    <t>09148</t>
  </si>
  <si>
    <t>Xã Ngũ Kiên</t>
  </si>
  <si>
    <t>09151</t>
  </si>
  <si>
    <t>09154</t>
  </si>
  <si>
    <t>Xã Vĩnh Thịnh</t>
  </si>
  <si>
    <t>09157</t>
  </si>
  <si>
    <t>Xã Vĩnh Ninh</t>
  </si>
  <si>
    <t>09163</t>
  </si>
  <si>
    <t>Phường Vũ Ninh</t>
  </si>
  <si>
    <t>09166</t>
  </si>
  <si>
    <t>Phường Đáp Cầu</t>
  </si>
  <si>
    <t>09169</t>
  </si>
  <si>
    <t>Phường Thị Cầu</t>
  </si>
  <si>
    <t>09172</t>
  </si>
  <si>
    <t>Phường Kinh Bắc</t>
  </si>
  <si>
    <t>09181</t>
  </si>
  <si>
    <t>Phường Đại Phúc</t>
  </si>
  <si>
    <t>09184</t>
  </si>
  <si>
    <t>Phường Ninh Xá</t>
  </si>
  <si>
    <t>09187</t>
  </si>
  <si>
    <t>Phường Suối Hoa</t>
  </si>
  <si>
    <t>09190</t>
  </si>
  <si>
    <t>Phường Võ Cường</t>
  </si>
  <si>
    <t>09193</t>
  </si>
  <si>
    <t>Thị trấn Chờ</t>
  </si>
  <si>
    <t>09196</t>
  </si>
  <si>
    <t>Xã Dũng Liệt</t>
  </si>
  <si>
    <t>09199</t>
  </si>
  <si>
    <t>09202</t>
  </si>
  <si>
    <t>Xã Tam Giang</t>
  </si>
  <si>
    <t>09205</t>
  </si>
  <si>
    <t>09208</t>
  </si>
  <si>
    <t>Xã Thụy Hòa</t>
  </si>
  <si>
    <t>09211</t>
  </si>
  <si>
    <t>Xã Hòa Tiến</t>
  </si>
  <si>
    <t>09214</t>
  </si>
  <si>
    <t>Phường Hòa Long</t>
  </si>
  <si>
    <t>09217</t>
  </si>
  <si>
    <t>Xã Đông Tiến</t>
  </si>
  <si>
    <t>09220</t>
  </si>
  <si>
    <t>Xã Yên Phụ</t>
  </si>
  <si>
    <t>09223</t>
  </si>
  <si>
    <t>Xã Trung Nghĩa</t>
  </si>
  <si>
    <t>09226</t>
  </si>
  <si>
    <t>Phường Vạn An</t>
  </si>
  <si>
    <t>09229</t>
  </si>
  <si>
    <t>Xã Đông Phong</t>
  </si>
  <si>
    <t>09232</t>
  </si>
  <si>
    <t>Xã Long Châu</t>
  </si>
  <si>
    <t>09235</t>
  </si>
  <si>
    <t>Phường Khúc Xuyên</t>
  </si>
  <si>
    <t>09238</t>
  </si>
  <si>
    <t>Xã Văn Môn</t>
  </si>
  <si>
    <t>09241</t>
  </si>
  <si>
    <t>09244</t>
  </si>
  <si>
    <t>Phường Phong Khê</t>
  </si>
  <si>
    <t>09247</t>
  </si>
  <si>
    <t>09250</t>
  </si>
  <si>
    <t>Xã Việt Thống</t>
  </si>
  <si>
    <t>09253</t>
  </si>
  <si>
    <t>09256</t>
  </si>
  <si>
    <t>Phường Kim Chân</t>
  </si>
  <si>
    <t>09259</t>
  </si>
  <si>
    <t>09262</t>
  </si>
  <si>
    <t>09265</t>
  </si>
  <si>
    <t>09268</t>
  </si>
  <si>
    <t>09271</t>
  </si>
  <si>
    <t>Phường Vân Dương</t>
  </si>
  <si>
    <t>09274</t>
  </si>
  <si>
    <t>09277</t>
  </si>
  <si>
    <t>Xã Phù Lãng</t>
  </si>
  <si>
    <t>09280</t>
  </si>
  <si>
    <t>09283</t>
  </si>
  <si>
    <t>09286</t>
  </si>
  <si>
    <t>Phường Nam Sơn</t>
  </si>
  <si>
    <t>09289</t>
  </si>
  <si>
    <t>Xã Ngọc Xá</t>
  </si>
  <si>
    <t>09292</t>
  </si>
  <si>
    <t>Xã Châu Phong</t>
  </si>
  <si>
    <t>09295</t>
  </si>
  <si>
    <t>09298</t>
  </si>
  <si>
    <t>09301</t>
  </si>
  <si>
    <t>09304</t>
  </si>
  <si>
    <t>Xã Yên Giả</t>
  </si>
  <si>
    <t>09307</t>
  </si>
  <si>
    <t>Xã Mộ Đạo</t>
  </si>
  <si>
    <t>09310</t>
  </si>
  <si>
    <t>09313</t>
  </si>
  <si>
    <t>09319</t>
  </si>
  <si>
    <t>Thị trấn Lim</t>
  </si>
  <si>
    <t>09322</t>
  </si>
  <si>
    <t>09325</t>
  </si>
  <si>
    <t>Phường Khắc Niệm</t>
  </si>
  <si>
    <t>09328</t>
  </si>
  <si>
    <t>Xã Nội Duệ</t>
  </si>
  <si>
    <t>09331</t>
  </si>
  <si>
    <t>Phường Hạp Lĩnh</t>
  </si>
  <si>
    <t>09334</t>
  </si>
  <si>
    <t>Xã Liên Bão</t>
  </si>
  <si>
    <t>09337</t>
  </si>
  <si>
    <t>Xã Hiên Vân</t>
  </si>
  <si>
    <t>09340</t>
  </si>
  <si>
    <t>Xã Hoàn Sơn</t>
  </si>
  <si>
    <t>09343</t>
  </si>
  <si>
    <t>Xã Lạc Vệ</t>
  </si>
  <si>
    <t>09346</t>
  </si>
  <si>
    <t>Xã Việt Đoàn</t>
  </si>
  <si>
    <t>09349</t>
  </si>
  <si>
    <t>Xã Phật Tích</t>
  </si>
  <si>
    <t>09352</t>
  </si>
  <si>
    <t>Xã Tân Chi</t>
  </si>
  <si>
    <t>09355</t>
  </si>
  <si>
    <t>09358</t>
  </si>
  <si>
    <t>09361</t>
  </si>
  <si>
    <t>Xã Minh Đạo</t>
  </si>
  <si>
    <t>09364</t>
  </si>
  <si>
    <t>Xã Cảnh Hưng</t>
  </si>
  <si>
    <t>09367</t>
  </si>
  <si>
    <t>Phường Đông Ngàn</t>
  </si>
  <si>
    <t>09370</t>
  </si>
  <si>
    <t>09373</t>
  </si>
  <si>
    <t>09376</t>
  </si>
  <si>
    <t>09379</t>
  </si>
  <si>
    <t>09382</t>
  </si>
  <si>
    <t>Phường Đồng Kỵ</t>
  </si>
  <si>
    <t>09383</t>
  </si>
  <si>
    <t>Phường Trang Hạ</t>
  </si>
  <si>
    <t>09385</t>
  </si>
  <si>
    <t>Phường Đồng Nguyên</t>
  </si>
  <si>
    <t>09388</t>
  </si>
  <si>
    <t>Phường Châu Khê</t>
  </si>
  <si>
    <t>09391</t>
  </si>
  <si>
    <t>Phường Tân Hồng</t>
  </si>
  <si>
    <t>09394</t>
  </si>
  <si>
    <t>Phường Đình Bảng</t>
  </si>
  <si>
    <t>09397</t>
  </si>
  <si>
    <t>09400</t>
  </si>
  <si>
    <t>09403</t>
  </si>
  <si>
    <t>Xã Hoài Thượng</t>
  </si>
  <si>
    <t>09406</t>
  </si>
  <si>
    <t>Xã Đại Đồng Thành</t>
  </si>
  <si>
    <t>09409</t>
  </si>
  <si>
    <t>Xã Mão Điền</t>
  </si>
  <si>
    <t>09412</t>
  </si>
  <si>
    <t>09415</t>
  </si>
  <si>
    <t>Xã Đình Tổ</t>
  </si>
  <si>
    <t>09418</t>
  </si>
  <si>
    <t>09421</t>
  </si>
  <si>
    <t>09424</t>
  </si>
  <si>
    <t>09427</t>
  </si>
  <si>
    <t>09430</t>
  </si>
  <si>
    <t>09433</t>
  </si>
  <si>
    <t>Xã Xuân Lâm</t>
  </si>
  <si>
    <t>09436</t>
  </si>
  <si>
    <t>09439</t>
  </si>
  <si>
    <t>Xã Ngũ Thái</t>
  </si>
  <si>
    <t>09442</t>
  </si>
  <si>
    <t>09445</t>
  </si>
  <si>
    <t>09448</t>
  </si>
  <si>
    <t>Xã Nghĩa Đạo</t>
  </si>
  <si>
    <t>09451</t>
  </si>
  <si>
    <t>Xã Song Liễu</t>
  </si>
  <si>
    <t>09454</t>
  </si>
  <si>
    <t>Thị trấn Gia Bình</t>
  </si>
  <si>
    <t>09457</t>
  </si>
  <si>
    <t>09460</t>
  </si>
  <si>
    <t>Xã Thái Bảo</t>
  </si>
  <si>
    <t>09463</t>
  </si>
  <si>
    <t>Xã Giang Sơn</t>
  </si>
  <si>
    <t>09466</t>
  </si>
  <si>
    <t>Xã Cao Đức</t>
  </si>
  <si>
    <t>09469</t>
  </si>
  <si>
    <t>Xã Đại Lai</t>
  </si>
  <si>
    <t>09472</t>
  </si>
  <si>
    <t>Xã Song Giang</t>
  </si>
  <si>
    <t>09475</t>
  </si>
  <si>
    <t>09478</t>
  </si>
  <si>
    <t>Xã Lãng Ngâm</t>
  </si>
  <si>
    <t>09481</t>
  </si>
  <si>
    <t>09484</t>
  </si>
  <si>
    <t>09487</t>
  </si>
  <si>
    <t>Xã Đông Cứu</t>
  </si>
  <si>
    <t>09490</t>
  </si>
  <si>
    <t>Xã Đại Bái</t>
  </si>
  <si>
    <t>09493</t>
  </si>
  <si>
    <t>Xã Quỳnh Phú</t>
  </si>
  <si>
    <t>09496</t>
  </si>
  <si>
    <t>Thị trấn Thứa</t>
  </si>
  <si>
    <t>09499</t>
  </si>
  <si>
    <t>09502</t>
  </si>
  <si>
    <t>Xã Trung Kênh</t>
  </si>
  <si>
    <t>09505</t>
  </si>
  <si>
    <t>Xã Phú Hòa</t>
  </si>
  <si>
    <t>09508</t>
  </si>
  <si>
    <t>Xã Mỹ Hương</t>
  </si>
  <si>
    <t>09511</t>
  </si>
  <si>
    <t>Xã Tân Lãng</t>
  </si>
  <si>
    <t>09514</t>
  </si>
  <si>
    <t>Xã Quảng Phú</t>
  </si>
  <si>
    <t>09517</t>
  </si>
  <si>
    <t>09523</t>
  </si>
  <si>
    <t>Xã Trung Chính</t>
  </si>
  <si>
    <t>09529</t>
  </si>
  <si>
    <t>09532</t>
  </si>
  <si>
    <t>09535</t>
  </si>
  <si>
    <t>Xã Lâm Thao</t>
  </si>
  <si>
    <t>09538</t>
  </si>
  <si>
    <t>09541</t>
  </si>
  <si>
    <t>Phường Mộ Lao</t>
  </si>
  <si>
    <t>09542</t>
  </si>
  <si>
    <t>Phường Văn Quán</t>
  </si>
  <si>
    <t>09544</t>
  </si>
  <si>
    <t>Phường Vạn Phúc</t>
  </si>
  <si>
    <t>09551</t>
  </si>
  <si>
    <t>Phường La Khê</t>
  </si>
  <si>
    <t>09552</t>
  </si>
  <si>
    <t>Phường Phú La</t>
  </si>
  <si>
    <t>09553</t>
  </si>
  <si>
    <t>Phường Phúc La</t>
  </si>
  <si>
    <t>09556</t>
  </si>
  <si>
    <t>Phường Hà Cầu</t>
  </si>
  <si>
    <t>09562</t>
  </si>
  <si>
    <t>Phường Yên Nghĩa</t>
  </si>
  <si>
    <t>09565</t>
  </si>
  <si>
    <t>Phường Kiến Hưng</t>
  </si>
  <si>
    <t>09568</t>
  </si>
  <si>
    <t>Phường Phú Lãm</t>
  </si>
  <si>
    <t>09571</t>
  </si>
  <si>
    <t>Phường Phú Lương</t>
  </si>
  <si>
    <t>09574</t>
  </si>
  <si>
    <t>09577</t>
  </si>
  <si>
    <t>Phường Phú Thịnh</t>
  </si>
  <si>
    <t>09586</t>
  </si>
  <si>
    <t>Phường Sơn Lộc</t>
  </si>
  <si>
    <t>09589</t>
  </si>
  <si>
    <t>Phường Xuân Khanh</t>
  </si>
  <si>
    <t>09592</t>
  </si>
  <si>
    <t>Xã Đường Lâm</t>
  </si>
  <si>
    <t>09595</t>
  </si>
  <si>
    <t>Phường Viên Sơn</t>
  </si>
  <si>
    <t>09598</t>
  </si>
  <si>
    <t>09601</t>
  </si>
  <si>
    <t>Phường Trung Hưng</t>
  </si>
  <si>
    <t>09604</t>
  </si>
  <si>
    <t>Xã Thanh Mỹ</t>
  </si>
  <si>
    <t>09607</t>
  </si>
  <si>
    <t>Phường Trung Sơn Trầm</t>
  </si>
  <si>
    <t>09610</t>
  </si>
  <si>
    <t>09613</t>
  </si>
  <si>
    <t>09616</t>
  </si>
  <si>
    <t>Xã Cổ Đông</t>
  </si>
  <si>
    <t>09619</t>
  </si>
  <si>
    <t>Thị trấn Tây Đằng</t>
  </si>
  <si>
    <t>09625</t>
  </si>
  <si>
    <t>09628</t>
  </si>
  <si>
    <t>Xã Cổ Đô</t>
  </si>
  <si>
    <t>09634</t>
  </si>
  <si>
    <t>Xã Vạn Thắng</t>
  </si>
  <si>
    <t>09640</t>
  </si>
  <si>
    <t>09643</t>
  </si>
  <si>
    <t>Xã Phú Đông</t>
  </si>
  <si>
    <t>09646</t>
  </si>
  <si>
    <t>09649</t>
  </si>
  <si>
    <t>Xã Phú Châu</t>
  </si>
  <si>
    <t>09652</t>
  </si>
  <si>
    <t>09655</t>
  </si>
  <si>
    <t>Xã Đồng Thái</t>
  </si>
  <si>
    <t>09658</t>
  </si>
  <si>
    <t>Xã Phú Sơn</t>
  </si>
  <si>
    <t>09661</t>
  </si>
  <si>
    <t>09664</t>
  </si>
  <si>
    <t>Xã Vật Lại</t>
  </si>
  <si>
    <t>09667</t>
  </si>
  <si>
    <t>Xã Chu Minh</t>
  </si>
  <si>
    <t>09670</t>
  </si>
  <si>
    <t>Xã Tòng Bạt</t>
  </si>
  <si>
    <t>09673</t>
  </si>
  <si>
    <t>Xã Cẩm Lĩnh</t>
  </si>
  <si>
    <t>09676</t>
  </si>
  <si>
    <t>Xã Sơn Đà</t>
  </si>
  <si>
    <t>09679</t>
  </si>
  <si>
    <t>Xã Đông Quang</t>
  </si>
  <si>
    <t>09682</t>
  </si>
  <si>
    <t>09685</t>
  </si>
  <si>
    <t>Xã Thụy An</t>
  </si>
  <si>
    <t>09688</t>
  </si>
  <si>
    <t>Xã Cam Thượng</t>
  </si>
  <si>
    <t>09691</t>
  </si>
  <si>
    <t>Xã Thuần Mỹ</t>
  </si>
  <si>
    <t>09694</t>
  </si>
  <si>
    <t>Xã Tản Lĩnh</t>
  </si>
  <si>
    <t>09697</t>
  </si>
  <si>
    <t>Xã Ba Trại</t>
  </si>
  <si>
    <t>09700</t>
  </si>
  <si>
    <t>09703</t>
  </si>
  <si>
    <t>Xã Ba Vì</t>
  </si>
  <si>
    <t>09706</t>
  </si>
  <si>
    <t>Xã Vân Hòa</t>
  </si>
  <si>
    <t>09709</t>
  </si>
  <si>
    <t>Xã Yên Bài</t>
  </si>
  <si>
    <t>09712</t>
  </si>
  <si>
    <t>Xã Khánh Thượng</t>
  </si>
  <si>
    <t>09715</t>
  </si>
  <si>
    <t>Thị trấn Phúc Thọ</t>
  </si>
  <si>
    <t>09721</t>
  </si>
  <si>
    <t>Xã Vân Phúc</t>
  </si>
  <si>
    <t>09724</t>
  </si>
  <si>
    <t>09727</t>
  </si>
  <si>
    <t>Xã Xuân Đình</t>
  </si>
  <si>
    <t>09733</t>
  </si>
  <si>
    <t>Xã Sen Phương</t>
  </si>
  <si>
    <t>09739</t>
  </si>
  <si>
    <t>Xã Võng Xuyên</t>
  </si>
  <si>
    <t>09742</t>
  </si>
  <si>
    <t>Xã Thọ Lộc</t>
  </si>
  <si>
    <t>09745</t>
  </si>
  <si>
    <t>Xã Long Xuyên</t>
  </si>
  <si>
    <t>09751</t>
  </si>
  <si>
    <t>Xã Hát Môn</t>
  </si>
  <si>
    <t>09757</t>
  </si>
  <si>
    <t>Xã Thanh Đa</t>
  </si>
  <si>
    <t>09760</t>
  </si>
  <si>
    <t>Xã Trạch Mỹ Lộc</t>
  </si>
  <si>
    <t>09763</t>
  </si>
  <si>
    <t>09766</t>
  </si>
  <si>
    <t>Xã Ngọc Tảo</t>
  </si>
  <si>
    <t>09769</t>
  </si>
  <si>
    <t>Xã Phụng Thượng</t>
  </si>
  <si>
    <t>09772</t>
  </si>
  <si>
    <t>Xã Tam Thuấn</t>
  </si>
  <si>
    <t>09775</t>
  </si>
  <si>
    <t>09778</t>
  </si>
  <si>
    <t>Xã Hiệp Thuận</t>
  </si>
  <si>
    <t>09781</t>
  </si>
  <si>
    <t>09784</t>
  </si>
  <si>
    <t>Thị trấn Phùng</t>
  </si>
  <si>
    <t>09787</t>
  </si>
  <si>
    <t>Xã Trung Châu</t>
  </si>
  <si>
    <t>09790</t>
  </si>
  <si>
    <t>Xã Thọ An</t>
  </si>
  <si>
    <t>09793</t>
  </si>
  <si>
    <t>Xã Thọ Xuân</t>
  </si>
  <si>
    <t>09796</t>
  </si>
  <si>
    <t>Xã Hồng Hà</t>
  </si>
  <si>
    <t>09799</t>
  </si>
  <si>
    <t>Xã Liên Hồng</t>
  </si>
  <si>
    <t>09802</t>
  </si>
  <si>
    <t>09805</t>
  </si>
  <si>
    <t>Xã Hạ Mỗ</t>
  </si>
  <si>
    <t>09808</t>
  </si>
  <si>
    <t>Xã Liên Trung</t>
  </si>
  <si>
    <t>09811</t>
  </si>
  <si>
    <t>Xã Phương Đình</t>
  </si>
  <si>
    <t>09814</t>
  </si>
  <si>
    <t>Xã Thượng Mỗ</t>
  </si>
  <si>
    <t>09817</t>
  </si>
  <si>
    <t>Xã Tân Hội</t>
  </si>
  <si>
    <t>09820</t>
  </si>
  <si>
    <t>09823</t>
  </si>
  <si>
    <t>Xã Đan Phượng</t>
  </si>
  <si>
    <t>09826</t>
  </si>
  <si>
    <t>Xã Đồng Tháp</t>
  </si>
  <si>
    <t>09829</t>
  </si>
  <si>
    <t>Xã Song Phượng</t>
  </si>
  <si>
    <t>09832</t>
  </si>
  <si>
    <t>Thị trấn Trạm Trôi</t>
  </si>
  <si>
    <t>09835</t>
  </si>
  <si>
    <t>Xã Đức Thượng</t>
  </si>
  <si>
    <t>09838</t>
  </si>
  <si>
    <t>09841</t>
  </si>
  <si>
    <t>Xã Dương Liễu</t>
  </si>
  <si>
    <t>09844</t>
  </si>
  <si>
    <t>Xã Di Trạch</t>
  </si>
  <si>
    <t>09847</t>
  </si>
  <si>
    <t>09850</t>
  </si>
  <si>
    <t>Xã Cát Quế</t>
  </si>
  <si>
    <t>09853</t>
  </si>
  <si>
    <t>09856</t>
  </si>
  <si>
    <t>Xã Yên Sở</t>
  </si>
  <si>
    <t>09859</t>
  </si>
  <si>
    <t>Xã Sơn Đồng</t>
  </si>
  <si>
    <t>09862</t>
  </si>
  <si>
    <t>Xã Vân Canh</t>
  </si>
  <si>
    <t>09865</t>
  </si>
  <si>
    <t>Xã Đắc Sở</t>
  </si>
  <si>
    <t>09868</t>
  </si>
  <si>
    <t>Xã Lại Yên</t>
  </si>
  <si>
    <t>09871</t>
  </si>
  <si>
    <t>Xã Tiền Yên</t>
  </si>
  <si>
    <t>09874</t>
  </si>
  <si>
    <t>Xã Song Phương</t>
  </si>
  <si>
    <t>09877</t>
  </si>
  <si>
    <t>09880</t>
  </si>
  <si>
    <t>09883</t>
  </si>
  <si>
    <t>Xã Vân Côn</t>
  </si>
  <si>
    <t>09886</t>
  </si>
  <si>
    <t>Phường Dương Nội</t>
  </si>
  <si>
    <t>09889</t>
  </si>
  <si>
    <t>Xã La Phù</t>
  </si>
  <si>
    <t>09892</t>
  </si>
  <si>
    <t>Xã Đông La</t>
  </si>
  <si>
    <t>09895</t>
  </si>
  <si>
    <t>Thị trấn Quốc Oai</t>
  </si>
  <si>
    <t>09898</t>
  </si>
  <si>
    <t>Xã Sài Sơn</t>
  </si>
  <si>
    <t>09904</t>
  </si>
  <si>
    <t>09907</t>
  </si>
  <si>
    <t>Xã Ngọc Liệp</t>
  </si>
  <si>
    <t>09910</t>
  </si>
  <si>
    <t>09916</t>
  </si>
  <si>
    <t>Xã Thạch Thán</t>
  </si>
  <si>
    <t>09919</t>
  </si>
  <si>
    <t>Xã Đồng Quang</t>
  </si>
  <si>
    <t>09922</t>
  </si>
  <si>
    <t>Xã Phú Cát</t>
  </si>
  <si>
    <t>09925</t>
  </si>
  <si>
    <t>Xã Tuyết Nghĩa</t>
  </si>
  <si>
    <t>09928</t>
  </si>
  <si>
    <t>09931</t>
  </si>
  <si>
    <t>09934</t>
  </si>
  <si>
    <t>09940</t>
  </si>
  <si>
    <t>Xã Phú Mãn</t>
  </si>
  <si>
    <t>09943</t>
  </si>
  <si>
    <t>Xã Cấn Hữu</t>
  </si>
  <si>
    <t>09949</t>
  </si>
  <si>
    <t>Xã Hòa Thạch</t>
  </si>
  <si>
    <t>09952</t>
  </si>
  <si>
    <t>Xã Đông Yên</t>
  </si>
  <si>
    <t>09955</t>
  </si>
  <si>
    <t>Thị trấn Liên Quan</t>
  </si>
  <si>
    <t>09958</t>
  </si>
  <si>
    <t>09961</t>
  </si>
  <si>
    <t>Xã Cẩm Yên</t>
  </si>
  <si>
    <t>09964</t>
  </si>
  <si>
    <t>Xã Lại Thượng</t>
  </si>
  <si>
    <t>09967</t>
  </si>
  <si>
    <t>Xã Phú Kim</t>
  </si>
  <si>
    <t>09970</t>
  </si>
  <si>
    <t>Xã Hương Ngải</t>
  </si>
  <si>
    <t>09973</t>
  </si>
  <si>
    <t>09976</t>
  </si>
  <si>
    <t>09982</t>
  </si>
  <si>
    <t>09988</t>
  </si>
  <si>
    <t>Xã Thạch Hoà</t>
  </si>
  <si>
    <t>09991</t>
  </si>
  <si>
    <t>Xã Cần Kiệm</t>
  </si>
  <si>
    <t>Xã Hữu Bằng</t>
  </si>
  <si>
    <t>09997</t>
  </si>
  <si>
    <t>Xã Phùng Xá</t>
  </si>
  <si>
    <t>10000</t>
  </si>
  <si>
    <t>Xã Tân Xã</t>
  </si>
  <si>
    <t>10003</t>
  </si>
  <si>
    <t>Xã Thạch Xá</t>
  </si>
  <si>
    <t>10006</t>
  </si>
  <si>
    <t>10009</t>
  </si>
  <si>
    <t>Xã Hạ Bằng</t>
  </si>
  <si>
    <t>10012</t>
  </si>
  <si>
    <t>Xã Đồng Trúc</t>
  </si>
  <si>
    <t>10015</t>
  </si>
  <si>
    <t>Thị trấn Chúc Sơn</t>
  </si>
  <si>
    <t>10018</t>
  </si>
  <si>
    <t>Thị trấn Xuân Mai</t>
  </si>
  <si>
    <t>10021</t>
  </si>
  <si>
    <t>Xã Phụng Châu</t>
  </si>
  <si>
    <t>10024</t>
  </si>
  <si>
    <t>Xã Tiên Phương</t>
  </si>
  <si>
    <t>10027</t>
  </si>
  <si>
    <t>10030</t>
  </si>
  <si>
    <t>Xã Đông Phương Yên</t>
  </si>
  <si>
    <t>10033</t>
  </si>
  <si>
    <t>10039</t>
  </si>
  <si>
    <t>Xã Trường Yên</t>
  </si>
  <si>
    <t>10042</t>
  </si>
  <si>
    <t>Xã Ngọc Hòa</t>
  </si>
  <si>
    <t>10045</t>
  </si>
  <si>
    <t>Xã Thủy Xuân Tiên</t>
  </si>
  <si>
    <t>10048</t>
  </si>
  <si>
    <t>10051</t>
  </si>
  <si>
    <t>10054</t>
  </si>
  <si>
    <t>Xã Đại Yên</t>
  </si>
  <si>
    <t>10057</t>
  </si>
  <si>
    <t>Xã Thụy Hương</t>
  </si>
  <si>
    <t>10060</t>
  </si>
  <si>
    <t>Xã Tốt Động</t>
  </si>
  <si>
    <t>10063</t>
  </si>
  <si>
    <t>Xã Lam Điền</t>
  </si>
  <si>
    <t>10066</t>
  </si>
  <si>
    <t>10069</t>
  </si>
  <si>
    <t>Xã Nam Phương Tiến</t>
  </si>
  <si>
    <t>10072</t>
  </si>
  <si>
    <t>Xã Hợp Đồng</t>
  </si>
  <si>
    <t>10075</t>
  </si>
  <si>
    <t>10078</t>
  </si>
  <si>
    <t>Xã Hoàng Diệu</t>
  </si>
  <si>
    <t>10081</t>
  </si>
  <si>
    <t>Xã Hữu Văn</t>
  </si>
  <si>
    <t>10084</t>
  </si>
  <si>
    <t>Xã Quảng Bị</t>
  </si>
  <si>
    <t>10087</t>
  </si>
  <si>
    <t>10090</t>
  </si>
  <si>
    <t>Xã Thượng Vực</t>
  </si>
  <si>
    <t>10096</t>
  </si>
  <si>
    <t>Xã Đồng Phú</t>
  </si>
  <si>
    <t>10099</t>
  </si>
  <si>
    <t>10102</t>
  </si>
  <si>
    <t>Xã Văn Võ</t>
  </si>
  <si>
    <t>10105</t>
  </si>
  <si>
    <t>10108</t>
  </si>
  <si>
    <t>10114</t>
  </si>
  <si>
    <t>Thị trấn Kim Bài</t>
  </si>
  <si>
    <t>10117</t>
  </si>
  <si>
    <t>Phường Đồng Mai</t>
  </si>
  <si>
    <t>10120</t>
  </si>
  <si>
    <t>Xã Cự Khê</t>
  </si>
  <si>
    <t>10123</t>
  </si>
  <si>
    <t>Phường Biên Giang</t>
  </si>
  <si>
    <t>10126</t>
  </si>
  <si>
    <t>Xã Bích Hòa</t>
  </si>
  <si>
    <t>10129</t>
  </si>
  <si>
    <t>10132</t>
  </si>
  <si>
    <t>Xã Cao Viên</t>
  </si>
  <si>
    <t>10135</t>
  </si>
  <si>
    <t>Xã Bình Minh</t>
  </si>
  <si>
    <t>10138</t>
  </si>
  <si>
    <t>Xã Tam Hưng</t>
  </si>
  <si>
    <t>10141</t>
  </si>
  <si>
    <t>10144</t>
  </si>
  <si>
    <t>Xã Thanh Thùy</t>
  </si>
  <si>
    <t>10147</t>
  </si>
  <si>
    <t>10150</t>
  </si>
  <si>
    <t>Xã Thanh Văn</t>
  </si>
  <si>
    <t>10153</t>
  </si>
  <si>
    <t>Xã Đỗ Động</t>
  </si>
  <si>
    <t>10156</t>
  </si>
  <si>
    <t>Xã Kim An</t>
  </si>
  <si>
    <t>10159</t>
  </si>
  <si>
    <t>Xã Kim Thư</t>
  </si>
  <si>
    <t>10162</t>
  </si>
  <si>
    <t>Xã Phương Trung</t>
  </si>
  <si>
    <t>10165</t>
  </si>
  <si>
    <t>Xã Tân Ước</t>
  </si>
  <si>
    <t>10168</t>
  </si>
  <si>
    <t>Xã Dân Hòa</t>
  </si>
  <si>
    <t>10171</t>
  </si>
  <si>
    <t>10174</t>
  </si>
  <si>
    <t>10180</t>
  </si>
  <si>
    <t>Xã Hồng Dương</t>
  </si>
  <si>
    <t>10183</t>
  </si>
  <si>
    <t>Thị trấn Thường Tín</t>
  </si>
  <si>
    <t>10186</t>
  </si>
  <si>
    <t>Xã Ninh Sở</t>
  </si>
  <si>
    <t>10189</t>
  </si>
  <si>
    <t>Xã Nhị Khê</t>
  </si>
  <si>
    <t>10192</t>
  </si>
  <si>
    <t>Xã Duyên Thái</t>
  </si>
  <si>
    <t>10195</t>
  </si>
  <si>
    <t>Xã Khánh Hà</t>
  </si>
  <si>
    <t>10198</t>
  </si>
  <si>
    <t>10201</t>
  </si>
  <si>
    <t>Xã Văn Bình</t>
  </si>
  <si>
    <t>10204</t>
  </si>
  <si>
    <t>Xã Hiền Giang</t>
  </si>
  <si>
    <t>10207</t>
  </si>
  <si>
    <t>Xã Hồng Vân</t>
  </si>
  <si>
    <t>10210</t>
  </si>
  <si>
    <t>Xã Vân Tảo</t>
  </si>
  <si>
    <t>10213</t>
  </si>
  <si>
    <t>Xã Liên Phương</t>
  </si>
  <si>
    <t>10216</t>
  </si>
  <si>
    <t>10219</t>
  </si>
  <si>
    <t>Xã Tự Nhiên</t>
  </si>
  <si>
    <t>10222</t>
  </si>
  <si>
    <t>10225</t>
  </si>
  <si>
    <t>Xã Hà Hồi</t>
  </si>
  <si>
    <t>10231</t>
  </si>
  <si>
    <t>Xã Nguyễn Trãi</t>
  </si>
  <si>
    <t>10234</t>
  </si>
  <si>
    <t>Xã Quất Động</t>
  </si>
  <si>
    <t>10237</t>
  </si>
  <si>
    <t>Xã Chương Dương</t>
  </si>
  <si>
    <t>10240</t>
  </si>
  <si>
    <t>10243</t>
  </si>
  <si>
    <t>10246</t>
  </si>
  <si>
    <t>10249</t>
  </si>
  <si>
    <t>Xã Dũng Tiến</t>
  </si>
  <si>
    <t>10255</t>
  </si>
  <si>
    <t>Xã Nghiêm Xuyên</t>
  </si>
  <si>
    <t>10258</t>
  </si>
  <si>
    <t>Xã Tô Hiệu</t>
  </si>
  <si>
    <t>10261</t>
  </si>
  <si>
    <t>Xã Văn Tự</t>
  </si>
  <si>
    <t>10264</t>
  </si>
  <si>
    <t>10267</t>
  </si>
  <si>
    <t>Xã Minh Cường</t>
  </si>
  <si>
    <t>10270</t>
  </si>
  <si>
    <t>Thị trấn Phú Minh</t>
  </si>
  <si>
    <t>10273</t>
  </si>
  <si>
    <t>Thị trấn Phú Xuyên</t>
  </si>
  <si>
    <t>10276</t>
  </si>
  <si>
    <t>Xã Hồng Minh</t>
  </si>
  <si>
    <t>10279</t>
  </si>
  <si>
    <t>Xã Phượng Dực</t>
  </si>
  <si>
    <t>10282</t>
  </si>
  <si>
    <t>10291</t>
  </si>
  <si>
    <t>Xã Đại Thắng</t>
  </si>
  <si>
    <t>10294</t>
  </si>
  <si>
    <t>Xã Phú Túc</t>
  </si>
  <si>
    <t>Xã Văn Hoàng</t>
  </si>
  <si>
    <t>10300</t>
  </si>
  <si>
    <t>10303</t>
  </si>
  <si>
    <t>Xã Hoàng Long</t>
  </si>
  <si>
    <t>10312</t>
  </si>
  <si>
    <t>10315</t>
  </si>
  <si>
    <t>10318</t>
  </si>
  <si>
    <t>10321</t>
  </si>
  <si>
    <t>Xã Chuyên Mỹ</t>
  </si>
  <si>
    <t>10324</t>
  </si>
  <si>
    <t>Xã Khai Thái</t>
  </si>
  <si>
    <t>10327</t>
  </si>
  <si>
    <t>Xã Phúc Tiến</t>
  </si>
  <si>
    <t>10330</t>
  </si>
  <si>
    <t>Xã Vân Từ</t>
  </si>
  <si>
    <t>10333</t>
  </si>
  <si>
    <t>Xã Tri Thủy</t>
  </si>
  <si>
    <t>10336</t>
  </si>
  <si>
    <t>Xã Đại Xuyên</t>
  </si>
  <si>
    <t>10339</t>
  </si>
  <si>
    <t>Xã Phú Yên</t>
  </si>
  <si>
    <t>10342</t>
  </si>
  <si>
    <t>Xã Bạch Hạ</t>
  </si>
  <si>
    <t>10345</t>
  </si>
  <si>
    <t>Xã Quang Lãng</t>
  </si>
  <si>
    <t>10348</t>
  </si>
  <si>
    <t>Xã Châu Can</t>
  </si>
  <si>
    <t>10351</t>
  </si>
  <si>
    <t>10354</t>
  </si>
  <si>
    <t>Thị trấn Vân Đình</t>
  </si>
  <si>
    <t>Xã Viên An</t>
  </si>
  <si>
    <t>10363</t>
  </si>
  <si>
    <t>Xã Hoa Sơn</t>
  </si>
  <si>
    <t>10366</t>
  </si>
  <si>
    <t>Xã Quảng Phú Cầu</t>
  </si>
  <si>
    <t>10369</t>
  </si>
  <si>
    <t>Xã Trường Thịnh</t>
  </si>
  <si>
    <t>10375</t>
  </si>
  <si>
    <t>Xã Liên Bạt</t>
  </si>
  <si>
    <t>10378</t>
  </si>
  <si>
    <t>10384</t>
  </si>
  <si>
    <t>Xã Phương Tú</t>
  </si>
  <si>
    <t>10387</t>
  </si>
  <si>
    <t>Xã Trung Tú</t>
  </si>
  <si>
    <t>10390</t>
  </si>
  <si>
    <t>10393</t>
  </si>
  <si>
    <t>Xã Tảo Dương Văn</t>
  </si>
  <si>
    <t>10396</t>
  </si>
  <si>
    <t>10399</t>
  </si>
  <si>
    <t>10402</t>
  </si>
  <si>
    <t>Xã Trầm Lộng</t>
  </si>
  <si>
    <t>10411</t>
  </si>
  <si>
    <t>Xã Kim Đường</t>
  </si>
  <si>
    <t>Xã Hòa Nam</t>
  </si>
  <si>
    <t>10417</t>
  </si>
  <si>
    <t>10423</t>
  </si>
  <si>
    <t>Xã Đại Hùng</t>
  </si>
  <si>
    <t>10426</t>
  </si>
  <si>
    <t>10429</t>
  </si>
  <si>
    <t>10432</t>
  </si>
  <si>
    <t>Xã Đại Cường</t>
  </si>
  <si>
    <t>10435</t>
  </si>
  <si>
    <t>10441</t>
  </si>
  <si>
    <t>Thị trấn Đại Nghĩa</t>
  </si>
  <si>
    <t>10444</t>
  </si>
  <si>
    <t>10447</t>
  </si>
  <si>
    <t>10450</t>
  </si>
  <si>
    <t>Xã Tuy Lai</t>
  </si>
  <si>
    <t>10453</t>
  </si>
  <si>
    <t>Xã Phúc Lâm</t>
  </si>
  <si>
    <t>10459</t>
  </si>
  <si>
    <t>10462</t>
  </si>
  <si>
    <t>Xã An Mỹ</t>
  </si>
  <si>
    <t>10465</t>
  </si>
  <si>
    <t>Xã Hồng Sơn</t>
  </si>
  <si>
    <t>10468</t>
  </si>
  <si>
    <t>Xã Lê Thanh</t>
  </si>
  <si>
    <t>10471</t>
  </si>
  <si>
    <t>Xã Xuy Xá</t>
  </si>
  <si>
    <t>10474</t>
  </si>
  <si>
    <t>10477</t>
  </si>
  <si>
    <t>Xã Phù Lưu Tế</t>
  </si>
  <si>
    <t>10480</t>
  </si>
  <si>
    <t>Xã Đại Hưng</t>
  </si>
  <si>
    <t>10483</t>
  </si>
  <si>
    <t>10489</t>
  </si>
  <si>
    <t>10492</t>
  </si>
  <si>
    <t>Xã Hùng Tiến</t>
  </si>
  <si>
    <t>10495</t>
  </si>
  <si>
    <t>Xã An Tiến</t>
  </si>
  <si>
    <t>10498</t>
  </si>
  <si>
    <t>10501</t>
  </si>
  <si>
    <t>Xã Hợp Thanh</t>
  </si>
  <si>
    <t>10504</t>
  </si>
  <si>
    <t>10507</t>
  </si>
  <si>
    <t>Phường Cẩm Thượng</t>
  </si>
  <si>
    <t>10510</t>
  </si>
  <si>
    <t>Phường Bình Hàn</t>
  </si>
  <si>
    <t>10513</t>
  </si>
  <si>
    <t>Phường Ngọc Châu</t>
  </si>
  <si>
    <t>10514</t>
  </si>
  <si>
    <t>Phường Nhị Châu</t>
  </si>
  <si>
    <t>10516</t>
  </si>
  <si>
    <t>10519</t>
  </si>
  <si>
    <t>Phường Phạm Ngũ Lão</t>
  </si>
  <si>
    <t>10525</t>
  </si>
  <si>
    <t>10528</t>
  </si>
  <si>
    <t>10531</t>
  </si>
  <si>
    <t>10532</t>
  </si>
  <si>
    <t>Phường Tân Bình</t>
  </si>
  <si>
    <t>10534</t>
  </si>
  <si>
    <t>Phường Lê Thanh Nghị</t>
  </si>
  <si>
    <t>10537</t>
  </si>
  <si>
    <t>Phường Hải Tân</t>
  </si>
  <si>
    <t>10540</t>
  </si>
  <si>
    <t>Phường Tứ Minh</t>
  </si>
  <si>
    <t>10543</t>
  </si>
  <si>
    <t>Phường Việt Hoà</t>
  </si>
  <si>
    <t>10546</t>
  </si>
  <si>
    <t>Phường Phả Lại</t>
  </si>
  <si>
    <t>10549</t>
  </si>
  <si>
    <t>Phường Sao Đỏ</t>
  </si>
  <si>
    <t>10552</t>
  </si>
  <si>
    <t>Phường Bến Tắm</t>
  </si>
  <si>
    <t>10555</t>
  </si>
  <si>
    <t>Xã Hoàng Hoa Thám</t>
  </si>
  <si>
    <t>10558</t>
  </si>
  <si>
    <t>Xã Bắc An</t>
  </si>
  <si>
    <t>10561</t>
  </si>
  <si>
    <t>10564</t>
  </si>
  <si>
    <t>10567</t>
  </si>
  <si>
    <t>Phường Hoàng Tiến</t>
  </si>
  <si>
    <t>10570</t>
  </si>
  <si>
    <t>Phường Cộng Hoà</t>
  </si>
  <si>
    <t>10573</t>
  </si>
  <si>
    <t>Phường Hoàng Tân</t>
  </si>
  <si>
    <t>10576</t>
  </si>
  <si>
    <t>Phường Cổ Thành</t>
  </si>
  <si>
    <t>10579</t>
  </si>
  <si>
    <t>Phường Văn An</t>
  </si>
  <si>
    <t>10582</t>
  </si>
  <si>
    <t>Phường Chí Minh</t>
  </si>
  <si>
    <t>10585</t>
  </si>
  <si>
    <t>Phường Văn Đức</t>
  </si>
  <si>
    <t>10588</t>
  </si>
  <si>
    <t>Phường Thái Học</t>
  </si>
  <si>
    <t>10591</t>
  </si>
  <si>
    <t>Xã Nhân Huệ</t>
  </si>
  <si>
    <t>10594</t>
  </si>
  <si>
    <t>Phường An Lạc</t>
  </si>
  <si>
    <t>10600</t>
  </si>
  <si>
    <t>Phường Đồng Lạc</t>
  </si>
  <si>
    <t>10603</t>
  </si>
  <si>
    <t>10606</t>
  </si>
  <si>
    <t>Thị trấn Nam Sách</t>
  </si>
  <si>
    <t>10609</t>
  </si>
  <si>
    <t>Xã Nam Hưng</t>
  </si>
  <si>
    <t>10612</t>
  </si>
  <si>
    <t>Xã Nam Tân</t>
  </si>
  <si>
    <t>10615</t>
  </si>
  <si>
    <t>10618</t>
  </si>
  <si>
    <t>Xã Hiệp Cát</t>
  </si>
  <si>
    <t>10621</t>
  </si>
  <si>
    <t>Xã Thanh Quang</t>
  </si>
  <si>
    <t>Xã Quốc Tuấn</t>
  </si>
  <si>
    <t>Xã Nam Chính</t>
  </si>
  <si>
    <t>10630</t>
  </si>
  <si>
    <t>10633</t>
  </si>
  <si>
    <t>Xã Nam Trung</t>
  </si>
  <si>
    <t>10636</t>
  </si>
  <si>
    <t>10639</t>
  </si>
  <si>
    <t>10642</t>
  </si>
  <si>
    <t>Xã Thái Tân</t>
  </si>
  <si>
    <t>10645</t>
  </si>
  <si>
    <t>Xã Phú Điền</t>
  </si>
  <si>
    <t>10654</t>
  </si>
  <si>
    <t>10657</t>
  </si>
  <si>
    <t>10660</t>
  </si>
  <si>
    <t>Phường Ái Quốc</t>
  </si>
  <si>
    <t>10663</t>
  </si>
  <si>
    <t>10666</t>
  </si>
  <si>
    <t>10672</t>
  </si>
  <si>
    <t>10675</t>
  </si>
  <si>
    <t>Phường An Lưu</t>
  </si>
  <si>
    <t>10678</t>
  </si>
  <si>
    <t>10681</t>
  </si>
  <si>
    <t>Phường Thất Hùng</t>
  </si>
  <si>
    <t>10684</t>
  </si>
  <si>
    <t>Xã Lê Ninh</t>
  </si>
  <si>
    <t>10693</t>
  </si>
  <si>
    <t>Phường Phạm Thái</t>
  </si>
  <si>
    <t>10696</t>
  </si>
  <si>
    <t>Phường Duy Tân</t>
  </si>
  <si>
    <t>10699</t>
  </si>
  <si>
    <t>10702</t>
  </si>
  <si>
    <t>10705</t>
  </si>
  <si>
    <t>10708</t>
  </si>
  <si>
    <t>10714</t>
  </si>
  <si>
    <t>Phường Phú Thứ</t>
  </si>
  <si>
    <t>10717</t>
  </si>
  <si>
    <t>Xã Thăng Long</t>
  </si>
  <si>
    <t>10720</t>
  </si>
  <si>
    <t>Xã Lạc Long</t>
  </si>
  <si>
    <t>10723</t>
  </si>
  <si>
    <t>Phường An Sinh</t>
  </si>
  <si>
    <t>10726</t>
  </si>
  <si>
    <t>Phường Hiệp Sơn</t>
  </si>
  <si>
    <t>10729</t>
  </si>
  <si>
    <t>Xã Thượng Quận</t>
  </si>
  <si>
    <t>10732</t>
  </si>
  <si>
    <t>Phường An Phụ</t>
  </si>
  <si>
    <t>10735</t>
  </si>
  <si>
    <t>Phường Hiệp An</t>
  </si>
  <si>
    <t>10738</t>
  </si>
  <si>
    <t>Phường Long Xuyên</t>
  </si>
  <si>
    <t>10741</t>
  </si>
  <si>
    <t>Phường Thái Thịnh</t>
  </si>
  <si>
    <t>10744</t>
  </si>
  <si>
    <t>Phường Hiến Thành</t>
  </si>
  <si>
    <t>10747</t>
  </si>
  <si>
    <t>10750</t>
  </si>
  <si>
    <t>Thị trấn Phú Thái</t>
  </si>
  <si>
    <t>10756</t>
  </si>
  <si>
    <t>10762</t>
  </si>
  <si>
    <t>10768</t>
  </si>
  <si>
    <t>Xã Tuấn Việt</t>
  </si>
  <si>
    <t>10771</t>
  </si>
  <si>
    <t>Xã Kim Xuyên</t>
  </si>
  <si>
    <t>10777</t>
  </si>
  <si>
    <t>Xã Ngũ Phúc</t>
  </si>
  <si>
    <t>10780</t>
  </si>
  <si>
    <t>Xã Kim Anh</t>
  </si>
  <si>
    <t>10783</t>
  </si>
  <si>
    <t>Xã Kim Liên</t>
  </si>
  <si>
    <t>10786</t>
  </si>
  <si>
    <t>Xã Kim Tân</t>
  </si>
  <si>
    <t>10792</t>
  </si>
  <si>
    <t>Xã Kim Đính</t>
  </si>
  <si>
    <t>10798</t>
  </si>
  <si>
    <t>10801</t>
  </si>
  <si>
    <t>Xã Tam Kỳ</t>
  </si>
  <si>
    <t>10804</t>
  </si>
  <si>
    <t>Xã Đồng Cẩm</t>
  </si>
  <si>
    <t>10810</t>
  </si>
  <si>
    <t>Xã Đại Đức</t>
  </si>
  <si>
    <t>10813</t>
  </si>
  <si>
    <t>Thị trấn Thanh Hà</t>
  </si>
  <si>
    <t>10816</t>
  </si>
  <si>
    <t>10822</t>
  </si>
  <si>
    <t>10825</t>
  </si>
  <si>
    <t>10828</t>
  </si>
  <si>
    <t>10831</t>
  </si>
  <si>
    <t>10834</t>
  </si>
  <si>
    <t>Xã Thanh Lang</t>
  </si>
  <si>
    <t>10837</t>
  </si>
  <si>
    <t>Xã Tiền Tiến</t>
  </si>
  <si>
    <t>10840</t>
  </si>
  <si>
    <t>10843</t>
  </si>
  <si>
    <t>10846</t>
  </si>
  <si>
    <t>10855</t>
  </si>
  <si>
    <t>10861</t>
  </si>
  <si>
    <t>10864</t>
  </si>
  <si>
    <t>Xã An Phượng</t>
  </si>
  <si>
    <t>10867</t>
  </si>
  <si>
    <t>10876</t>
  </si>
  <si>
    <t>10879</t>
  </si>
  <si>
    <t>Xã Thanh Hồng</t>
  </si>
  <si>
    <t>10882</t>
  </si>
  <si>
    <t>10888</t>
  </si>
  <si>
    <t>Thị trấn Cẩm Giang</t>
  </si>
  <si>
    <t>10891</t>
  </si>
  <si>
    <t>Thị trấn Lai Cách</t>
  </si>
  <si>
    <t>10894</t>
  </si>
  <si>
    <t>Xã Cẩm Hưng</t>
  </si>
  <si>
    <t>10897</t>
  </si>
  <si>
    <t>Xã Cẩm Hoàng</t>
  </si>
  <si>
    <t>10900</t>
  </si>
  <si>
    <t>Xã Cẩm Văn</t>
  </si>
  <si>
    <t>10903</t>
  </si>
  <si>
    <t>Xã Ngọc Liên</t>
  </si>
  <si>
    <t>10909</t>
  </si>
  <si>
    <t>Xã Cẩm Vũ</t>
  </si>
  <si>
    <t>10912</t>
  </si>
  <si>
    <t>Xã Đức Chính</t>
  </si>
  <si>
    <t>10918</t>
  </si>
  <si>
    <t>Xã Định Sơn</t>
  </si>
  <si>
    <t>10924</t>
  </si>
  <si>
    <t>Xã Lương Điền</t>
  </si>
  <si>
    <t>10927</t>
  </si>
  <si>
    <t>Xã Cao An</t>
  </si>
  <si>
    <t>10930</t>
  </si>
  <si>
    <t>Xã Tân Trường</t>
  </si>
  <si>
    <t>10933</t>
  </si>
  <si>
    <t>10939</t>
  </si>
  <si>
    <t>Xã Cẩm Đông</t>
  </si>
  <si>
    <t>10942</t>
  </si>
  <si>
    <t>Xã Cẩm Đoài</t>
  </si>
  <si>
    <t>10945</t>
  </si>
  <si>
    <t>Thị trấn Kẻ Sặt</t>
  </si>
  <si>
    <t>10951</t>
  </si>
  <si>
    <t>Xã Vĩnh Hưng</t>
  </si>
  <si>
    <t>10954</t>
  </si>
  <si>
    <t>Xã Hùng Thắng</t>
  </si>
  <si>
    <t>10960</t>
  </si>
  <si>
    <t>Xã Vĩnh Hồng</t>
  </si>
  <si>
    <t>10963</t>
  </si>
  <si>
    <t>10966</t>
  </si>
  <si>
    <t>10969</t>
  </si>
  <si>
    <t>Xã Thúc Kháng</t>
  </si>
  <si>
    <t>10972</t>
  </si>
  <si>
    <t>Xã Tân Hồng</t>
  </si>
  <si>
    <t>10978</t>
  </si>
  <si>
    <t>Xã Hồng Khê</t>
  </si>
  <si>
    <t>10981</t>
  </si>
  <si>
    <t>10984</t>
  </si>
  <si>
    <t>Xã Cổ Bì</t>
  </si>
  <si>
    <t>10987</t>
  </si>
  <si>
    <t>Xã Nhân Quyền</t>
  </si>
  <si>
    <t>10990</t>
  </si>
  <si>
    <t>Xã Thái Dương</t>
  </si>
  <si>
    <t>10993</t>
  </si>
  <si>
    <t>10996</t>
  </si>
  <si>
    <t>Xã Bình Xuyên</t>
  </si>
  <si>
    <t>10999</t>
  </si>
  <si>
    <t>Thị trấn Gia Lộc</t>
  </si>
  <si>
    <t>11002</t>
  </si>
  <si>
    <t>Phường Thạch Khôi</t>
  </si>
  <si>
    <t>11005</t>
  </si>
  <si>
    <t>11008</t>
  </si>
  <si>
    <t>11011</t>
  </si>
  <si>
    <t>Phường Tân Hưng</t>
  </si>
  <si>
    <t>11017</t>
  </si>
  <si>
    <t>Xã Gia Xuyên</t>
  </si>
  <si>
    <t>11020</t>
  </si>
  <si>
    <t>Xã Yết Kiêu</t>
  </si>
  <si>
    <t>Xã Gia Tân</t>
  </si>
  <si>
    <t>11035</t>
  </si>
  <si>
    <t>11038</t>
  </si>
  <si>
    <t>11041</t>
  </si>
  <si>
    <t>11044</t>
  </si>
  <si>
    <t>Xã Toàn Thắng</t>
  </si>
  <si>
    <t>11047</t>
  </si>
  <si>
    <t>11050</t>
  </si>
  <si>
    <t>Xã Hồng Hưng</t>
  </si>
  <si>
    <t>11053</t>
  </si>
  <si>
    <t>Xã Phạm Trấn</t>
  </si>
  <si>
    <t>11056</t>
  </si>
  <si>
    <t>Xã Đoàn Thượng</t>
  </si>
  <si>
    <t>11059</t>
  </si>
  <si>
    <t>Xã Thống Kênh</t>
  </si>
  <si>
    <t>11065</t>
  </si>
  <si>
    <t>Xã Nhật Tân</t>
  </si>
  <si>
    <t>11071</t>
  </si>
  <si>
    <t>11074</t>
  </si>
  <si>
    <t>Thị trấn Tứ Kỳ</t>
  </si>
  <si>
    <t>11077</t>
  </si>
  <si>
    <t>11083</t>
  </si>
  <si>
    <t>11086</t>
  </si>
  <si>
    <t>11092</t>
  </si>
  <si>
    <t>Xã Bình Lăng</t>
  </si>
  <si>
    <t>11095</t>
  </si>
  <si>
    <t>11098</t>
  </si>
  <si>
    <t>11101</t>
  </si>
  <si>
    <t>Xã Quang Phục</t>
  </si>
  <si>
    <t>11113</t>
  </si>
  <si>
    <t>Xã Tân Kỳ</t>
  </si>
  <si>
    <t>11116</t>
  </si>
  <si>
    <t>Xã Quang Khải</t>
  </si>
  <si>
    <t>11119</t>
  </si>
  <si>
    <t>Xã Đại Hợp</t>
  </si>
  <si>
    <t>11122</t>
  </si>
  <si>
    <t>11125</t>
  </si>
  <si>
    <t>Xã An Thanh</t>
  </si>
  <si>
    <t>11128</t>
  </si>
  <si>
    <t>11131</t>
  </si>
  <si>
    <t>Xã Văn Tố</t>
  </si>
  <si>
    <t>11134</t>
  </si>
  <si>
    <t>11140</t>
  </si>
  <si>
    <t>11143</t>
  </si>
  <si>
    <t>Xã Tiên Động</t>
  </si>
  <si>
    <t>11146</t>
  </si>
  <si>
    <t>Xã Nguyên Giáp</t>
  </si>
  <si>
    <t>11149</t>
  </si>
  <si>
    <t>Xã Hà Kỳ</t>
  </si>
  <si>
    <t>11152</t>
  </si>
  <si>
    <t>Xã Hà Thanh</t>
  </si>
  <si>
    <t>Thị trấn Ninh Giang</t>
  </si>
  <si>
    <t>11161</t>
  </si>
  <si>
    <t>Xã Ứng Hoè</t>
  </si>
  <si>
    <t>11164</t>
  </si>
  <si>
    <t>11167</t>
  </si>
  <si>
    <t>11173</t>
  </si>
  <si>
    <t>Xã An Đức</t>
  </si>
  <si>
    <t>11179</t>
  </si>
  <si>
    <t>11185</t>
  </si>
  <si>
    <t>Xã Vĩnh Hòa</t>
  </si>
  <si>
    <t>11188</t>
  </si>
  <si>
    <t>Xã Đông Xuyên</t>
  </si>
  <si>
    <t>11197</t>
  </si>
  <si>
    <t>Xã Ninh Hải</t>
  </si>
  <si>
    <t>11203</t>
  </si>
  <si>
    <t>11206</t>
  </si>
  <si>
    <t>Xã Kiến Quốc</t>
  </si>
  <si>
    <t>11215</t>
  </si>
  <si>
    <t>Xã Hồng Dụ</t>
  </si>
  <si>
    <t>11218</t>
  </si>
  <si>
    <t>Xã Văn Hội</t>
  </si>
  <si>
    <t>11224</t>
  </si>
  <si>
    <t>11227</t>
  </si>
  <si>
    <t>11230</t>
  </si>
  <si>
    <t>11233</t>
  </si>
  <si>
    <t>11239</t>
  </si>
  <si>
    <t>Thị trấn Thanh Miện</t>
  </si>
  <si>
    <t>11242</t>
  </si>
  <si>
    <t>Xã Thanh Tùng</t>
  </si>
  <si>
    <t>11245</t>
  </si>
  <si>
    <t>Xã Phạm Kha</t>
  </si>
  <si>
    <t>11248</t>
  </si>
  <si>
    <t>Xã Ngô Quyền</t>
  </si>
  <si>
    <t>11251</t>
  </si>
  <si>
    <t>Xã Đoàn Tùng</t>
  </si>
  <si>
    <t>11254</t>
  </si>
  <si>
    <t>11257</t>
  </si>
  <si>
    <t>11260</t>
  </si>
  <si>
    <t>11263</t>
  </si>
  <si>
    <t>11266</t>
  </si>
  <si>
    <t>Xã Lê Hồng</t>
  </si>
  <si>
    <t>11269</t>
  </si>
  <si>
    <t>Xã Tứ Cường</t>
  </si>
  <si>
    <t>11275</t>
  </si>
  <si>
    <t>Xã Ngũ Hùng</t>
  </si>
  <si>
    <t>11278</t>
  </si>
  <si>
    <t>Xã Cao Thắng</t>
  </si>
  <si>
    <t>11281</t>
  </si>
  <si>
    <t>Xã Chi Lăng Bắc</t>
  </si>
  <si>
    <t>11284</t>
  </si>
  <si>
    <t>Xã Chi Lăng Nam</t>
  </si>
  <si>
    <t>11287</t>
  </si>
  <si>
    <t>Xã Thanh Giang</t>
  </si>
  <si>
    <t>11293</t>
  </si>
  <si>
    <t>11296</t>
  </si>
  <si>
    <t>Phường Quán Toan</t>
  </si>
  <si>
    <t>11299</t>
  </si>
  <si>
    <t>11302</t>
  </si>
  <si>
    <t>Phường Sở Dầu</t>
  </si>
  <si>
    <t>11305</t>
  </si>
  <si>
    <t>Phường Thượng Lý</t>
  </si>
  <si>
    <t>11311</t>
  </si>
  <si>
    <t>11320</t>
  </si>
  <si>
    <t>11323</t>
  </si>
  <si>
    <t>Phường Phan Bội Châu</t>
  </si>
  <si>
    <t>11329</t>
  </si>
  <si>
    <t>Phường Máy Chai</t>
  </si>
  <si>
    <t>11335</t>
  </si>
  <si>
    <t>Phường Vạn Mỹ</t>
  </si>
  <si>
    <t>11338</t>
  </si>
  <si>
    <t>Phường Cầu Tre</t>
  </si>
  <si>
    <t>11341</t>
  </si>
  <si>
    <t>11344</t>
  </si>
  <si>
    <t>Phường Cầu Đất</t>
  </si>
  <si>
    <t>Phường Gia Viên</t>
  </si>
  <si>
    <t>11350</t>
  </si>
  <si>
    <t>Phường Đông Khê</t>
  </si>
  <si>
    <t>11359</t>
  </si>
  <si>
    <t>Phường Đằng Giang</t>
  </si>
  <si>
    <t>Phường Lạch Tray</t>
  </si>
  <si>
    <t>11365</t>
  </si>
  <si>
    <t>11371</t>
  </si>
  <si>
    <t>Phường An Biên</t>
  </si>
  <si>
    <t>Phường Lam Sơn</t>
  </si>
  <si>
    <t>Phường An Dương</t>
  </si>
  <si>
    <t>11383</t>
  </si>
  <si>
    <t>Phường Hàng Kênh</t>
  </si>
  <si>
    <t>11395</t>
  </si>
  <si>
    <t>Phường Đông Hải</t>
  </si>
  <si>
    <t>11401</t>
  </si>
  <si>
    <t>11404</t>
  </si>
  <si>
    <t>Phường Dư Hàng Kênh</t>
  </si>
  <si>
    <t>11405</t>
  </si>
  <si>
    <t>Phường Kênh Dương</t>
  </si>
  <si>
    <t>11407</t>
  </si>
  <si>
    <t>Phường Vĩnh Niệm</t>
  </si>
  <si>
    <t>11410</t>
  </si>
  <si>
    <t>Phường Đông Hải 1</t>
  </si>
  <si>
    <t>11411</t>
  </si>
  <si>
    <t>Phường Đông Hải 2</t>
  </si>
  <si>
    <t>11413</t>
  </si>
  <si>
    <t>Phường Đằng Lâm</t>
  </si>
  <si>
    <t>11414</t>
  </si>
  <si>
    <t>Phường Thành Tô</t>
  </si>
  <si>
    <t>11416</t>
  </si>
  <si>
    <t>Phường Đằng Hải</t>
  </si>
  <si>
    <t>11419</t>
  </si>
  <si>
    <t>Phường Nam Hải</t>
  </si>
  <si>
    <t>11422</t>
  </si>
  <si>
    <t>Phường Cát Bi</t>
  </si>
  <si>
    <t>11425</t>
  </si>
  <si>
    <t>Phường Tràng Cát</t>
  </si>
  <si>
    <t>11431</t>
  </si>
  <si>
    <t>Phường Đồng Hoà</t>
  </si>
  <si>
    <t>11434</t>
  </si>
  <si>
    <t>11437</t>
  </si>
  <si>
    <t>11440</t>
  </si>
  <si>
    <t>Phường Ngọc Sơn</t>
  </si>
  <si>
    <t>11443</t>
  </si>
  <si>
    <t>Phường Trần Thành Ngọ</t>
  </si>
  <si>
    <t>11446</t>
  </si>
  <si>
    <t>Phường Văn Đẩu</t>
  </si>
  <si>
    <t>11449</t>
  </si>
  <si>
    <t>11455</t>
  </si>
  <si>
    <t>Phường Ngọc Xuyên</t>
  </si>
  <si>
    <t>11458</t>
  </si>
  <si>
    <t>Phường Hải Sơn</t>
  </si>
  <si>
    <t>11461</t>
  </si>
  <si>
    <t>Phường Vạn Hương</t>
  </si>
  <si>
    <t>11465</t>
  </si>
  <si>
    <t>Phường Minh Đức</t>
  </si>
  <si>
    <t>11467</t>
  </si>
  <si>
    <t>Phường Bàng La</t>
  </si>
  <si>
    <t>11473</t>
  </si>
  <si>
    <t>Xã Kỳ Sơn</t>
  </si>
  <si>
    <t>11485</t>
  </si>
  <si>
    <t>Xã Liên Khê</t>
  </si>
  <si>
    <t>11488</t>
  </si>
  <si>
    <t>Xã Gia Minh</t>
  </si>
  <si>
    <t>11500</t>
  </si>
  <si>
    <t>11503</t>
  </si>
  <si>
    <t>11506</t>
  </si>
  <si>
    <t>Xã Quảng Thanh</t>
  </si>
  <si>
    <t>11512</t>
  </si>
  <si>
    <t>11518</t>
  </si>
  <si>
    <t>11521</t>
  </si>
  <si>
    <t>11527</t>
  </si>
  <si>
    <t>Xã Hoà Bình</t>
  </si>
  <si>
    <t>11530</t>
  </si>
  <si>
    <t>11533</t>
  </si>
  <si>
    <t>11539</t>
  </si>
  <si>
    <t>11542</t>
  </si>
  <si>
    <t>11545</t>
  </si>
  <si>
    <t>11551</t>
  </si>
  <si>
    <t>11557</t>
  </si>
  <si>
    <t>11560</t>
  </si>
  <si>
    <t>11569</t>
  </si>
  <si>
    <t>11572</t>
  </si>
  <si>
    <t>11578</t>
  </si>
  <si>
    <t>11581</t>
  </si>
  <si>
    <t>11584</t>
  </si>
  <si>
    <t>11587</t>
  </si>
  <si>
    <t>11590</t>
  </si>
  <si>
    <t>11593</t>
  </si>
  <si>
    <t>11596</t>
  </si>
  <si>
    <t>11599</t>
  </si>
  <si>
    <t>Xã An Hưng</t>
  </si>
  <si>
    <t>11602</t>
  </si>
  <si>
    <t>11608</t>
  </si>
  <si>
    <t>11614</t>
  </si>
  <si>
    <t>11617</t>
  </si>
  <si>
    <t>11623</t>
  </si>
  <si>
    <t>Xã An Đồng</t>
  </si>
  <si>
    <t>11626</t>
  </si>
  <si>
    <t>11629</t>
  </si>
  <si>
    <t>Thị trấn An Lão</t>
  </si>
  <si>
    <t>11632</t>
  </si>
  <si>
    <t>Xã Bát Trang</t>
  </si>
  <si>
    <t>11635</t>
  </si>
  <si>
    <t>Xã Trường Thọ</t>
  </si>
  <si>
    <t>11638</t>
  </si>
  <si>
    <t>Xã Trường Thành</t>
  </si>
  <si>
    <t>11641</t>
  </si>
  <si>
    <t>11644</t>
  </si>
  <si>
    <t>Xã Quang Hưng</t>
  </si>
  <si>
    <t>11647</t>
  </si>
  <si>
    <t>11650</t>
  </si>
  <si>
    <t>11653</t>
  </si>
  <si>
    <t>11656</t>
  </si>
  <si>
    <t>Thị trấn Trường Sơn</t>
  </si>
  <si>
    <t>11659</t>
  </si>
  <si>
    <t>11662</t>
  </si>
  <si>
    <t>11665</t>
  </si>
  <si>
    <t>Xã Tân Viên</t>
  </si>
  <si>
    <t>11668</t>
  </si>
  <si>
    <t>Xã Mỹ Đức</t>
  </si>
  <si>
    <t>11671</t>
  </si>
  <si>
    <t>11674</t>
  </si>
  <si>
    <t>Xã An Thọ</t>
  </si>
  <si>
    <t>11677</t>
  </si>
  <si>
    <t>Xã An Thái</t>
  </si>
  <si>
    <t>11680</t>
  </si>
  <si>
    <t>Thị trấn Núi Đối</t>
  </si>
  <si>
    <t>11683</t>
  </si>
  <si>
    <t>Phường Đa Phúc</t>
  </si>
  <si>
    <t>11686</t>
  </si>
  <si>
    <t>11689</t>
  </si>
  <si>
    <t>Phường Anh Dũng</t>
  </si>
  <si>
    <t>11692</t>
  </si>
  <si>
    <t>Phường Hải Thành</t>
  </si>
  <si>
    <t>11695</t>
  </si>
  <si>
    <t>Xã Đông Phương</t>
  </si>
  <si>
    <t>11698</t>
  </si>
  <si>
    <t>Xã Thuận Thiên</t>
  </si>
  <si>
    <t>11701</t>
  </si>
  <si>
    <t>11704</t>
  </si>
  <si>
    <t>11707</t>
  </si>
  <si>
    <t>Phường Hoà Nghĩa</t>
  </si>
  <si>
    <t>11710</t>
  </si>
  <si>
    <t>11713</t>
  </si>
  <si>
    <t>11716</t>
  </si>
  <si>
    <t>Xã Du Lễ</t>
  </si>
  <si>
    <t>11722</t>
  </si>
  <si>
    <t>11725</t>
  </si>
  <si>
    <t>11728</t>
  </si>
  <si>
    <t>11734</t>
  </si>
  <si>
    <t>11737</t>
  </si>
  <si>
    <t>Phường Hợp Đức</t>
  </si>
  <si>
    <t>11740</t>
  </si>
  <si>
    <t>11743</t>
  </si>
  <si>
    <t>11746</t>
  </si>
  <si>
    <t>Xã Đoàn Xá</t>
  </si>
  <si>
    <t>11749</t>
  </si>
  <si>
    <t>11752</t>
  </si>
  <si>
    <t>11755</t>
  </si>
  <si>
    <t>Thị trấn Tiên Lãng</t>
  </si>
  <si>
    <t>11758</t>
  </si>
  <si>
    <t>11761</t>
  </si>
  <si>
    <t>Xã Tiên Cường</t>
  </si>
  <si>
    <t>11764</t>
  </si>
  <si>
    <t>Xã Tự Cường</t>
  </si>
  <si>
    <t>11770</t>
  </si>
  <si>
    <t>11773</t>
  </si>
  <si>
    <t>Xã Khởi Nghĩa</t>
  </si>
  <si>
    <t>11776</t>
  </si>
  <si>
    <t>Xã Tiên Thanh</t>
  </si>
  <si>
    <t>11779</t>
  </si>
  <si>
    <t>11782</t>
  </si>
  <si>
    <t>11785</t>
  </si>
  <si>
    <t>Xã Đoàn Lập</t>
  </si>
  <si>
    <t>11791</t>
  </si>
  <si>
    <t>11797</t>
  </si>
  <si>
    <t>Xã Tiên Thắng</t>
  </si>
  <si>
    <t>11800</t>
  </si>
  <si>
    <t>Xã Tiên Minh</t>
  </si>
  <si>
    <t>11803</t>
  </si>
  <si>
    <t>Xã Bắc Hưng</t>
  </si>
  <si>
    <t>11806</t>
  </si>
  <si>
    <t>11809</t>
  </si>
  <si>
    <t>11812</t>
  </si>
  <si>
    <t>Xã Tây Hưng</t>
  </si>
  <si>
    <t>11815</t>
  </si>
  <si>
    <t>11821</t>
  </si>
  <si>
    <t>11824</t>
  </si>
  <si>
    <t>Thị trấn Vĩnh Bảo</t>
  </si>
  <si>
    <t>11827</t>
  </si>
  <si>
    <t>11830</t>
  </si>
  <si>
    <t>Xã Giang Biên</t>
  </si>
  <si>
    <t>11833</t>
  </si>
  <si>
    <t>Xã Thắng Thuỷ</t>
  </si>
  <si>
    <t>11836</t>
  </si>
  <si>
    <t>Xã Trung Lập</t>
  </si>
  <si>
    <t>11839</t>
  </si>
  <si>
    <t>11842</t>
  </si>
  <si>
    <t>Xã Vĩnh Long</t>
  </si>
  <si>
    <t>11848</t>
  </si>
  <si>
    <t>11851</t>
  </si>
  <si>
    <t>11857</t>
  </si>
  <si>
    <t>11860</t>
  </si>
  <si>
    <t>11866</t>
  </si>
  <si>
    <t>11875</t>
  </si>
  <si>
    <t>11881</t>
  </si>
  <si>
    <t>Xã Liên Am</t>
  </si>
  <si>
    <t>11884</t>
  </si>
  <si>
    <t>Xã Lý Học</t>
  </si>
  <si>
    <t>11887</t>
  </si>
  <si>
    <t>Xã Tam Cường</t>
  </si>
  <si>
    <t>11890</t>
  </si>
  <si>
    <t>11893</t>
  </si>
  <si>
    <t>11902</t>
  </si>
  <si>
    <t>11911</t>
  </si>
  <si>
    <t>Xã Trấn Dương</t>
  </si>
  <si>
    <t>11914</t>
  </si>
  <si>
    <t>Thị trấn Cát Bà</t>
  </si>
  <si>
    <t>11917</t>
  </si>
  <si>
    <t>Thị trấn Cát Hải</t>
  </si>
  <si>
    <t>11920</t>
  </si>
  <si>
    <t>11923</t>
  </si>
  <si>
    <t>Xã Đồng Bài</t>
  </si>
  <si>
    <t>11926</t>
  </si>
  <si>
    <t>Xã Hoàng Châu</t>
  </si>
  <si>
    <t>11929</t>
  </si>
  <si>
    <t>Xã Văn Phong</t>
  </si>
  <si>
    <t>11932</t>
  </si>
  <si>
    <t>Xã Phù Long</t>
  </si>
  <si>
    <t>11935</t>
  </si>
  <si>
    <t>Xã Gia Luận</t>
  </si>
  <si>
    <t>11938</t>
  </si>
  <si>
    <t>Xã Hiền Hào</t>
  </si>
  <si>
    <t>11941</t>
  </si>
  <si>
    <t>Xã Trân Châu</t>
  </si>
  <si>
    <t>11944</t>
  </si>
  <si>
    <t>Xã Việt Hải</t>
  </si>
  <si>
    <t>11947</t>
  </si>
  <si>
    <t>Xã Xuân Đám</t>
  </si>
  <si>
    <t>11950</t>
  </si>
  <si>
    <t>11953</t>
  </si>
  <si>
    <t>Phường Hiến Nam</t>
  </si>
  <si>
    <t>11956</t>
  </si>
  <si>
    <t>Phường An Tảo</t>
  </si>
  <si>
    <t>11959</t>
  </si>
  <si>
    <t>11962</t>
  </si>
  <si>
    <t>11968</t>
  </si>
  <si>
    <t>Phường Hồng Châu</t>
  </si>
  <si>
    <t>11971</t>
  </si>
  <si>
    <t>11974</t>
  </si>
  <si>
    <t>11977</t>
  </si>
  <si>
    <t>11980</t>
  </si>
  <si>
    <t>Xã Quảng Châu</t>
  </si>
  <si>
    <t>11983</t>
  </si>
  <si>
    <t>Xã Bảo Khê</t>
  </si>
  <si>
    <t>11986</t>
  </si>
  <si>
    <t>Thị trấn Như Quỳnh</t>
  </si>
  <si>
    <t>11989</t>
  </si>
  <si>
    <t>Xã Lạc Đạo</t>
  </si>
  <si>
    <t>11992</t>
  </si>
  <si>
    <t>Xã Chỉ Đạo</t>
  </si>
  <si>
    <t>11995</t>
  </si>
  <si>
    <t>11998</t>
  </si>
  <si>
    <t>Xã Việt Hưng</t>
  </si>
  <si>
    <t>12001</t>
  </si>
  <si>
    <t>12004</t>
  </si>
  <si>
    <t>Xã Đình Dù</t>
  </si>
  <si>
    <t>12007</t>
  </si>
  <si>
    <t>Xã Minh Hải</t>
  </si>
  <si>
    <t>12010</t>
  </si>
  <si>
    <t>Xã Lương Tài</t>
  </si>
  <si>
    <t>12013</t>
  </si>
  <si>
    <t>Xã Trưng Trắc</t>
  </si>
  <si>
    <t>12016</t>
  </si>
  <si>
    <t>Xã Lạc Hồng</t>
  </si>
  <si>
    <t>12019</t>
  </si>
  <si>
    <t>Thị trấn Văn Giang</t>
  </si>
  <si>
    <t>12022</t>
  </si>
  <si>
    <t>Xã Xuân Quan</t>
  </si>
  <si>
    <t>12025</t>
  </si>
  <si>
    <t>Xã Cửu Cao</t>
  </si>
  <si>
    <t>12028</t>
  </si>
  <si>
    <t>Xã Phụng Công</t>
  </si>
  <si>
    <t>12031</t>
  </si>
  <si>
    <t>Xã Nghĩa Trụ</t>
  </si>
  <si>
    <t>12034</t>
  </si>
  <si>
    <t>Xã Long Hưng</t>
  </si>
  <si>
    <t>12037</t>
  </si>
  <si>
    <t>Xã Vĩnh Khúc</t>
  </si>
  <si>
    <t>12040</t>
  </si>
  <si>
    <t>Xã Liên Nghĩa</t>
  </si>
  <si>
    <t>12043</t>
  </si>
  <si>
    <t>12046</t>
  </si>
  <si>
    <t>12049</t>
  </si>
  <si>
    <t>Xã Mễ Sở</t>
  </si>
  <si>
    <t>12052</t>
  </si>
  <si>
    <t>Thị trấn Yên Mỹ</t>
  </si>
  <si>
    <t>12055</t>
  </si>
  <si>
    <t>Xã Nghĩa Hiệp</t>
  </si>
  <si>
    <t>12061</t>
  </si>
  <si>
    <t>Xã Đồng Than</t>
  </si>
  <si>
    <t>12064</t>
  </si>
  <si>
    <t>12067</t>
  </si>
  <si>
    <t>Xã Liêu Xá</t>
  </si>
  <si>
    <t>12070</t>
  </si>
  <si>
    <t>Xã Hoàn Long</t>
  </si>
  <si>
    <t>12073</t>
  </si>
  <si>
    <t>12076</t>
  </si>
  <si>
    <t>12079</t>
  </si>
  <si>
    <t>12085</t>
  </si>
  <si>
    <t>12091</t>
  </si>
  <si>
    <t>Xã Trung Hưng</t>
  </si>
  <si>
    <t>12100</t>
  </si>
  <si>
    <t>12103</t>
  </si>
  <si>
    <t>Phường Bần Yên Nhân</t>
  </si>
  <si>
    <t>12106</t>
  </si>
  <si>
    <t>12109</t>
  </si>
  <si>
    <t>Xã Cẩm Xá</t>
  </si>
  <si>
    <t>12112</t>
  </si>
  <si>
    <t>12115</t>
  </si>
  <si>
    <t>Xã Hòa Phong</t>
  </si>
  <si>
    <t>12118</t>
  </si>
  <si>
    <t>Phường Nhân Hòa</t>
  </si>
  <si>
    <t>12121</t>
  </si>
  <si>
    <t>Phường Dị Sử</t>
  </si>
  <si>
    <t>12124</t>
  </si>
  <si>
    <t>Phường Bạch Sam</t>
  </si>
  <si>
    <t>12127</t>
  </si>
  <si>
    <t>12130</t>
  </si>
  <si>
    <t>12133</t>
  </si>
  <si>
    <t>Xã Xuân Dục</t>
  </si>
  <si>
    <t>12136</t>
  </si>
  <si>
    <t>Xã Ngọc Lâm</t>
  </si>
  <si>
    <t>12139</t>
  </si>
  <si>
    <t>12142</t>
  </si>
  <si>
    <t>Thị trấn Ân Thi</t>
  </si>
  <si>
    <t>12145</t>
  </si>
  <si>
    <t>Xã Phù Ủng</t>
  </si>
  <si>
    <t>12148</t>
  </si>
  <si>
    <t>12151</t>
  </si>
  <si>
    <t>Xã Bãi Sậy</t>
  </si>
  <si>
    <t>12154</t>
  </si>
  <si>
    <t>Xã Đào Dương</t>
  </si>
  <si>
    <t>12157</t>
  </si>
  <si>
    <t>Xã Tân Phúc</t>
  </si>
  <si>
    <t>12160</t>
  </si>
  <si>
    <t>12166</t>
  </si>
  <si>
    <t>Xã Xuân Trúc</t>
  </si>
  <si>
    <t>12169</t>
  </si>
  <si>
    <t>12172</t>
  </si>
  <si>
    <t>Xã Quảng Lãng</t>
  </si>
  <si>
    <t>12175</t>
  </si>
  <si>
    <t>12178</t>
  </si>
  <si>
    <t>Xã Đặng Lễ</t>
  </si>
  <si>
    <t>12181</t>
  </si>
  <si>
    <t>Xã Cẩm Ninh</t>
  </si>
  <si>
    <t>12184</t>
  </si>
  <si>
    <t>Xã Đa Lộc</t>
  </si>
  <si>
    <t>12190</t>
  </si>
  <si>
    <t>Xã Hồ Tùng Mậu</t>
  </si>
  <si>
    <t>12193</t>
  </si>
  <si>
    <t>12196</t>
  </si>
  <si>
    <t>12202</t>
  </si>
  <si>
    <t>Xã Hạ Lễ</t>
  </si>
  <si>
    <t>12205</t>
  </si>
  <si>
    <t>Thị trấn Khoái Châu</t>
  </si>
  <si>
    <t>12208</t>
  </si>
  <si>
    <t>Xã Đông Tảo</t>
  </si>
  <si>
    <t>12211</t>
  </si>
  <si>
    <t>12214</t>
  </si>
  <si>
    <t>12220</t>
  </si>
  <si>
    <t>Xã Ông Đình</t>
  </si>
  <si>
    <t>12223</t>
  </si>
  <si>
    <t>12226</t>
  </si>
  <si>
    <t>Xã Tứ Dân</t>
  </si>
  <si>
    <t>12229</t>
  </si>
  <si>
    <t>Xã An Vĩ</t>
  </si>
  <si>
    <t>12232</t>
  </si>
  <si>
    <t>Xã Đông Kết</t>
  </si>
  <si>
    <t>12238</t>
  </si>
  <si>
    <t>12244</t>
  </si>
  <si>
    <t>12247</t>
  </si>
  <si>
    <t>Xã Tân Châu</t>
  </si>
  <si>
    <t>12250</t>
  </si>
  <si>
    <t>12253</t>
  </si>
  <si>
    <t>Xã Phùng Hưng</t>
  </si>
  <si>
    <t>12256</t>
  </si>
  <si>
    <t>Xã Việt Hòa</t>
  </si>
  <si>
    <t>12259</t>
  </si>
  <si>
    <t>Xã Đông Ninh</t>
  </si>
  <si>
    <t>12262</t>
  </si>
  <si>
    <t>Xã Đại Tập</t>
  </si>
  <si>
    <t>12265</t>
  </si>
  <si>
    <t>12271</t>
  </si>
  <si>
    <t>Xã Thuần Hưng</t>
  </si>
  <si>
    <t>12274</t>
  </si>
  <si>
    <t>12280</t>
  </si>
  <si>
    <t>Thị trấn Lương Bằng</t>
  </si>
  <si>
    <t>12283</t>
  </si>
  <si>
    <t>Xã Nghĩa Dân</t>
  </si>
  <si>
    <t>12286</t>
  </si>
  <si>
    <t>12289</t>
  </si>
  <si>
    <t>Xã Vĩnh Xá</t>
  </si>
  <si>
    <t>12292</t>
  </si>
  <si>
    <t>Xã Phạm Ngũ Lão</t>
  </si>
  <si>
    <t>12295</t>
  </si>
  <si>
    <t>12298</t>
  </si>
  <si>
    <t>Xã Đồng Thanh</t>
  </si>
  <si>
    <t>12301</t>
  </si>
  <si>
    <t>12304</t>
  </si>
  <si>
    <t>Xã Chính Nghĩa</t>
  </si>
  <si>
    <t>12313</t>
  </si>
  <si>
    <t>Xã Mai Động</t>
  </si>
  <si>
    <t>12316</t>
  </si>
  <si>
    <t>Xã Đức Hợp</t>
  </si>
  <si>
    <t>12319</t>
  </si>
  <si>
    <t>12322</t>
  </si>
  <si>
    <t>12325</t>
  </si>
  <si>
    <t>12328</t>
  </si>
  <si>
    <t>Xã Hiệp Cường</t>
  </si>
  <si>
    <t>12331</t>
  </si>
  <si>
    <t>12334</t>
  </si>
  <si>
    <t>Xã Hùng Cường</t>
  </si>
  <si>
    <t>12337</t>
  </si>
  <si>
    <t>Thị trấn Vương</t>
  </si>
  <si>
    <t>12340</t>
  </si>
  <si>
    <t>12346</t>
  </si>
  <si>
    <t>12352</t>
  </si>
  <si>
    <t>Xã Lệ Xá</t>
  </si>
  <si>
    <t>12355</t>
  </si>
  <si>
    <t>Xã An Viên</t>
  </si>
  <si>
    <t>12361</t>
  </si>
  <si>
    <t>Xã Trung Dũng</t>
  </si>
  <si>
    <t>12364</t>
  </si>
  <si>
    <t>12367</t>
  </si>
  <si>
    <t>Xã Thủ Sỹ</t>
  </si>
  <si>
    <t>12370</t>
  </si>
  <si>
    <t>Xã Thiện Phiến</t>
  </si>
  <si>
    <t>12373</t>
  </si>
  <si>
    <t>Xã Thụy Lôi</t>
  </si>
  <si>
    <t>12376</t>
  </si>
  <si>
    <t>Xã Cương Chính</t>
  </si>
  <si>
    <t>12385</t>
  </si>
  <si>
    <t>12388</t>
  </si>
  <si>
    <t>Xã Hoàng Hanh</t>
  </si>
  <si>
    <t>12391</t>
  </si>
  <si>
    <t>Thị trấn Trần Cao</t>
  </si>
  <si>
    <t>12394</t>
  </si>
  <si>
    <t>12397</t>
  </si>
  <si>
    <t>Xã Phan Sào Nam</t>
  </si>
  <si>
    <t>12400</t>
  </si>
  <si>
    <t>12403</t>
  </si>
  <si>
    <t>Xã Minh Hoàng</t>
  </si>
  <si>
    <t>12406</t>
  </si>
  <si>
    <t>Xã Đoàn Đào</t>
  </si>
  <si>
    <t>12409</t>
  </si>
  <si>
    <t>Xã Tống Phan</t>
  </si>
  <si>
    <t>12412</t>
  </si>
  <si>
    <t>Xã Đình Cao</t>
  </si>
  <si>
    <t>12415</t>
  </si>
  <si>
    <t>Xã Nhật Quang</t>
  </si>
  <si>
    <t>12421</t>
  </si>
  <si>
    <t>12424</t>
  </si>
  <si>
    <t>12427</t>
  </si>
  <si>
    <t>Xã Nguyên Hòa</t>
  </si>
  <si>
    <t>12430</t>
  </si>
  <si>
    <t>Xã Tống Trân</t>
  </si>
  <si>
    <t>12433</t>
  </si>
  <si>
    <t>Phường Lê Hồng Phong</t>
  </si>
  <si>
    <t>12436</t>
  </si>
  <si>
    <t>Phường Bồ Xuyên</t>
  </si>
  <si>
    <t>12439</t>
  </si>
  <si>
    <t>12442</t>
  </si>
  <si>
    <t>Phường Kỳ Bá</t>
  </si>
  <si>
    <t>12445</t>
  </si>
  <si>
    <t>12448</t>
  </si>
  <si>
    <t>Phường Phú Khánh</t>
  </si>
  <si>
    <t>12451</t>
  </si>
  <si>
    <t>Phường Tiền Phong</t>
  </si>
  <si>
    <t>12452</t>
  </si>
  <si>
    <t>12454</t>
  </si>
  <si>
    <t>Phường Trần Lãm</t>
  </si>
  <si>
    <t>12457</t>
  </si>
  <si>
    <t>Xã Đông Hòa</t>
  </si>
  <si>
    <t>12460</t>
  </si>
  <si>
    <t>Phường Hoàng Diệu</t>
  </si>
  <si>
    <t>12463</t>
  </si>
  <si>
    <t>12466</t>
  </si>
  <si>
    <t>Xã Vũ Phúc</t>
  </si>
  <si>
    <t>12469</t>
  </si>
  <si>
    <t>Xã Vũ Chính</t>
  </si>
  <si>
    <t>12472</t>
  </si>
  <si>
    <t>Thị trấn Quỳnh Côi</t>
  </si>
  <si>
    <t>12475</t>
  </si>
  <si>
    <t>Xã An Khê</t>
  </si>
  <si>
    <t>12478</t>
  </si>
  <si>
    <t>12481</t>
  </si>
  <si>
    <t>Xã Quỳnh Hoa</t>
  </si>
  <si>
    <t>12484</t>
  </si>
  <si>
    <t>Xã Quỳnh Lâm</t>
  </si>
  <si>
    <t>12487</t>
  </si>
  <si>
    <t>Xã Quỳnh Thọ</t>
  </si>
  <si>
    <t>12490</t>
  </si>
  <si>
    <t>Xã An Hiệp</t>
  </si>
  <si>
    <t>12493</t>
  </si>
  <si>
    <t>Xã Quỳnh Hoàng</t>
  </si>
  <si>
    <t>12496</t>
  </si>
  <si>
    <t>Xã Quỳnh Giao</t>
  </si>
  <si>
    <t>12499</t>
  </si>
  <si>
    <t>12502</t>
  </si>
  <si>
    <t>Xã An Cầu</t>
  </si>
  <si>
    <t>12505</t>
  </si>
  <si>
    <t>Xã Quỳnh Hồng</t>
  </si>
  <si>
    <t>12508</t>
  </si>
  <si>
    <t>Xã Quỳnh Khê</t>
  </si>
  <si>
    <t>12511</t>
  </si>
  <si>
    <t>Xã Quỳnh Minh</t>
  </si>
  <si>
    <t>12514</t>
  </si>
  <si>
    <t>Xã An Ninh</t>
  </si>
  <si>
    <t>12517</t>
  </si>
  <si>
    <t>Xã Quỳnh Ngọc</t>
  </si>
  <si>
    <t>12520</t>
  </si>
  <si>
    <t>Xã Quỳnh Hải</t>
  </si>
  <si>
    <t>12523</t>
  </si>
  <si>
    <t>Thị trấn An Bài</t>
  </si>
  <si>
    <t>12526</t>
  </si>
  <si>
    <t>Xã An Ấp</t>
  </si>
  <si>
    <t>12529</t>
  </si>
  <si>
    <t>Xã Quỳnh Hội</t>
  </si>
  <si>
    <t>12532</t>
  </si>
  <si>
    <t>12535</t>
  </si>
  <si>
    <t>Xã Quỳnh Mỹ</t>
  </si>
  <si>
    <t>12538</t>
  </si>
  <si>
    <t>Xã An Quí</t>
  </si>
  <si>
    <t>12541</t>
  </si>
  <si>
    <t>12547</t>
  </si>
  <si>
    <t>Xã An Vũ</t>
  </si>
  <si>
    <t>12550</t>
  </si>
  <si>
    <t>Xã An Lễ</t>
  </si>
  <si>
    <t>12553</t>
  </si>
  <si>
    <t>Xã Quỳnh Hưng</t>
  </si>
  <si>
    <t>12559</t>
  </si>
  <si>
    <t>12562</t>
  </si>
  <si>
    <t>Xã Quỳnh Nguyên</t>
  </si>
  <si>
    <t>12565</t>
  </si>
  <si>
    <t>Xã An Vinh</t>
  </si>
  <si>
    <t>12571</t>
  </si>
  <si>
    <t>Xã An Dục</t>
  </si>
  <si>
    <t>12574</t>
  </si>
  <si>
    <t>12577</t>
  </si>
  <si>
    <t>Xã Quỳnh Trang</t>
  </si>
  <si>
    <t>12580</t>
  </si>
  <si>
    <t>Xã An Tràng</t>
  </si>
  <si>
    <t>12583</t>
  </si>
  <si>
    <t>12586</t>
  </si>
  <si>
    <t>Thị trấn Hưng Hà</t>
  </si>
  <si>
    <t>12589</t>
  </si>
  <si>
    <t>12592</t>
  </si>
  <si>
    <t>Xã Tân Lễ</t>
  </si>
  <si>
    <t>12595</t>
  </si>
  <si>
    <t>12601</t>
  </si>
  <si>
    <t>12604</t>
  </si>
  <si>
    <t>12610</t>
  </si>
  <si>
    <t>12613</t>
  </si>
  <si>
    <t>Thị trấn Hưng Nhân</t>
  </si>
  <si>
    <t>12616</t>
  </si>
  <si>
    <t>Xã Đoan Hùng</t>
  </si>
  <si>
    <t>12619</t>
  </si>
  <si>
    <t>Xã Duyên Hải</t>
  </si>
  <si>
    <t>12622</t>
  </si>
  <si>
    <t>12625</t>
  </si>
  <si>
    <t>Xã Văn Cẩm</t>
  </si>
  <si>
    <t>12628</t>
  </si>
  <si>
    <t>12631</t>
  </si>
  <si>
    <t>Xã Đông Đô</t>
  </si>
  <si>
    <t>12634</t>
  </si>
  <si>
    <t>12637</t>
  </si>
  <si>
    <t>12640</t>
  </si>
  <si>
    <t>Xã Tây Đô</t>
  </si>
  <si>
    <t>12643</t>
  </si>
  <si>
    <t>12646</t>
  </si>
  <si>
    <t>Xã Tiến Đức</t>
  </si>
  <si>
    <t>12649</t>
  </si>
  <si>
    <t>Xã Thái Hưng</t>
  </si>
  <si>
    <t>12652</t>
  </si>
  <si>
    <t>Xã Thái Phương</t>
  </si>
  <si>
    <t>12655</t>
  </si>
  <si>
    <t>12656</t>
  </si>
  <si>
    <t>12658</t>
  </si>
  <si>
    <t>12661</t>
  </si>
  <si>
    <t>12664</t>
  </si>
  <si>
    <t>Xã Kim Trung</t>
  </si>
  <si>
    <t>12667</t>
  </si>
  <si>
    <t>Xã Hồng Lĩnh</t>
  </si>
  <si>
    <t>12670</t>
  </si>
  <si>
    <t>12673</t>
  </si>
  <si>
    <t>12676</t>
  </si>
  <si>
    <t>12679</t>
  </si>
  <si>
    <t>Xã Chí Hòa</t>
  </si>
  <si>
    <t>12682</t>
  </si>
  <si>
    <t>12685</t>
  </si>
  <si>
    <t>12688</t>
  </si>
  <si>
    <t>Thị trấn Đông Hưng</t>
  </si>
  <si>
    <t>12694</t>
  </si>
  <si>
    <t>12700</t>
  </si>
  <si>
    <t>12703</t>
  </si>
  <si>
    <t>12706</t>
  </si>
  <si>
    <t>Xã Đông Cường</t>
  </si>
  <si>
    <t>12709</t>
  </si>
  <si>
    <t>12712</t>
  </si>
  <si>
    <t>12715</t>
  </si>
  <si>
    <t>Xã Lô Giang</t>
  </si>
  <si>
    <t>12718</t>
  </si>
  <si>
    <t>12721</t>
  </si>
  <si>
    <t>12724</t>
  </si>
  <si>
    <t>12730</t>
  </si>
  <si>
    <t>Xã Nguyên Xá</t>
  </si>
  <si>
    <t>12736</t>
  </si>
  <si>
    <t>12739</t>
  </si>
  <si>
    <t>12745</t>
  </si>
  <si>
    <t>Xã Hà Giang</t>
  </si>
  <si>
    <t>12748</t>
  </si>
  <si>
    <t>Xã Đông Kinh</t>
  </si>
  <si>
    <t>12751</t>
  </si>
  <si>
    <t>Xã Đông Hợp</t>
  </si>
  <si>
    <t>12754</t>
  </si>
  <si>
    <t>12757</t>
  </si>
  <si>
    <t>Xã Đông Các</t>
  </si>
  <si>
    <t>12760</t>
  </si>
  <si>
    <t>12763</t>
  </si>
  <si>
    <t>12769</t>
  </si>
  <si>
    <t>Xã Đông Tân</t>
  </si>
  <si>
    <t>12772</t>
  </si>
  <si>
    <t>Xã Đông Vinh</t>
  </si>
  <si>
    <t>12775</t>
  </si>
  <si>
    <t>12778</t>
  </si>
  <si>
    <t>Xã Hồng Bạch</t>
  </si>
  <si>
    <t>12784</t>
  </si>
  <si>
    <t>Xã Trọng Quan</t>
  </si>
  <si>
    <t>12790</t>
  </si>
  <si>
    <t>12793</t>
  </si>
  <si>
    <t>12802</t>
  </si>
  <si>
    <t>Xã Đông Á</t>
  </si>
  <si>
    <t>12808</t>
  </si>
  <si>
    <t>Xã Đông Hoàng</t>
  </si>
  <si>
    <t>12811</t>
  </si>
  <si>
    <t>Xã Đông Dương</t>
  </si>
  <si>
    <t>12817</t>
  </si>
  <si>
    <t>12820</t>
  </si>
  <si>
    <t>12823</t>
  </si>
  <si>
    <t>12826</t>
  </si>
  <si>
    <t>Thị trấn Diêm Điền</t>
  </si>
  <si>
    <t>12832</t>
  </si>
  <si>
    <t>Xã Thụy Trường</t>
  </si>
  <si>
    <t>12841</t>
  </si>
  <si>
    <t>Xã Hồng Dũng</t>
  </si>
  <si>
    <t>12844</t>
  </si>
  <si>
    <t>Xã Thụy Quỳnh</t>
  </si>
  <si>
    <t>12847</t>
  </si>
  <si>
    <t>Xã An Tân</t>
  </si>
  <si>
    <t>12850</t>
  </si>
  <si>
    <t>Xã Thụy Ninh</t>
  </si>
  <si>
    <t>12853</t>
  </si>
  <si>
    <t>Xã Thụy Hưng</t>
  </si>
  <si>
    <t>12856</t>
  </si>
  <si>
    <t>Xã Thụy Việt</t>
  </si>
  <si>
    <t>12859</t>
  </si>
  <si>
    <t>Xã Thụy Văn</t>
  </si>
  <si>
    <t>12862</t>
  </si>
  <si>
    <t>Xã Thụy Xuân</t>
  </si>
  <si>
    <t>12865</t>
  </si>
  <si>
    <t>Xã Dương Phúc</t>
  </si>
  <si>
    <t>12868</t>
  </si>
  <si>
    <t>Xã Thụy Trình</t>
  </si>
  <si>
    <t>12871</t>
  </si>
  <si>
    <t>Xã Thụy Bình</t>
  </si>
  <si>
    <t>12874</t>
  </si>
  <si>
    <t>Xã Thụy Chính</t>
  </si>
  <si>
    <t>12877</t>
  </si>
  <si>
    <t>Xã Thụy Dân</t>
  </si>
  <si>
    <t>12880</t>
  </si>
  <si>
    <t>Xã Thụy Hải</t>
  </si>
  <si>
    <t>12889</t>
  </si>
  <si>
    <t>Xã Thụy Liên</t>
  </si>
  <si>
    <t>12892</t>
  </si>
  <si>
    <t>Xã Thụy Duyên</t>
  </si>
  <si>
    <t>12898</t>
  </si>
  <si>
    <t>Xã Thụy Thanh</t>
  </si>
  <si>
    <t>12901</t>
  </si>
  <si>
    <t>Xã Thụy Sơn</t>
  </si>
  <si>
    <t>12904</t>
  </si>
  <si>
    <t>Xã Thụy Phong</t>
  </si>
  <si>
    <t>12907</t>
  </si>
  <si>
    <t>Xã Thái Thượng</t>
  </si>
  <si>
    <t>12910</t>
  </si>
  <si>
    <t>Xã Thái Nguyên</t>
  </si>
  <si>
    <t>12916</t>
  </si>
  <si>
    <t>12919</t>
  </si>
  <si>
    <t>Xã Thái Giang</t>
  </si>
  <si>
    <t>12922</t>
  </si>
  <si>
    <t>12925</t>
  </si>
  <si>
    <t>12934</t>
  </si>
  <si>
    <t>Xã Thái Phúc</t>
  </si>
  <si>
    <t>12937</t>
  </si>
  <si>
    <t>12940</t>
  </si>
  <si>
    <t>Xã Thái Đô</t>
  </si>
  <si>
    <t>12943</t>
  </si>
  <si>
    <t>Xã Thái Xuyên</t>
  </si>
  <si>
    <t>12949</t>
  </si>
  <si>
    <t>Xã Mỹ Lộc</t>
  </si>
  <si>
    <t>12958</t>
  </si>
  <si>
    <t>Xã Tân Học</t>
  </si>
  <si>
    <t>12961</t>
  </si>
  <si>
    <t>Xã Thái Thịnh</t>
  </si>
  <si>
    <t>12964</t>
  </si>
  <si>
    <t>Xã Thuần Thành</t>
  </si>
  <si>
    <t>12967</t>
  </si>
  <si>
    <t>Xã Thái Thọ</t>
  </si>
  <si>
    <t>12970</t>
  </si>
  <si>
    <t>Thị trấn Tiền Hải</t>
  </si>
  <si>
    <t>12976</t>
  </si>
  <si>
    <t>Xã Đông Trà</t>
  </si>
  <si>
    <t>12979</t>
  </si>
  <si>
    <t>Xã Đông Long</t>
  </si>
  <si>
    <t>12985</t>
  </si>
  <si>
    <t>12988</t>
  </si>
  <si>
    <t>12991</t>
  </si>
  <si>
    <t>Xã Tây Lương</t>
  </si>
  <si>
    <t>12994</t>
  </si>
  <si>
    <t>Xã Tây Ninh</t>
  </si>
  <si>
    <t>12997</t>
  </si>
  <si>
    <t>13000</t>
  </si>
  <si>
    <t>13003</t>
  </si>
  <si>
    <t>13012</t>
  </si>
  <si>
    <t>13018</t>
  </si>
  <si>
    <t>Xã Đông Cơ</t>
  </si>
  <si>
    <t>13021</t>
  </si>
  <si>
    <t>Xã Tây Giang</t>
  </si>
  <si>
    <t>13024</t>
  </si>
  <si>
    <t>Xã Đông Lâm</t>
  </si>
  <si>
    <t>13027</t>
  </si>
  <si>
    <t>Xã Phương Công</t>
  </si>
  <si>
    <t>13030</t>
  </si>
  <si>
    <t>13036</t>
  </si>
  <si>
    <t>13039</t>
  </si>
  <si>
    <t>Xã Vân Trường</t>
  </si>
  <si>
    <t>Xã Nam Thắng</t>
  </si>
  <si>
    <t>13045</t>
  </si>
  <si>
    <t>13048</t>
  </si>
  <si>
    <t>Xã Bắc Hải</t>
  </si>
  <si>
    <t>13051</t>
  </si>
  <si>
    <t>Xã Nam Thịnh</t>
  </si>
  <si>
    <t>13054</t>
  </si>
  <si>
    <t>Xã Nam Hà</t>
  </si>
  <si>
    <t>13057</t>
  </si>
  <si>
    <t>Xã Nam Thanh</t>
  </si>
  <si>
    <t>13060</t>
  </si>
  <si>
    <t>13063</t>
  </si>
  <si>
    <t>13066</t>
  </si>
  <si>
    <t>13069</t>
  </si>
  <si>
    <t>Xã Nam Hải</t>
  </si>
  <si>
    <t>13072</t>
  </si>
  <si>
    <t>Xã Nam Phú</t>
  </si>
  <si>
    <t>13075</t>
  </si>
  <si>
    <t>Thị trấn Kiến Xương</t>
  </si>
  <si>
    <t>13078</t>
  </si>
  <si>
    <t>Xã Trà Giang</t>
  </si>
  <si>
    <t>13081</t>
  </si>
  <si>
    <t>13084</t>
  </si>
  <si>
    <t>Xã Vũ Đông</t>
  </si>
  <si>
    <t>13087</t>
  </si>
  <si>
    <t>13090</t>
  </si>
  <si>
    <t>Xã Tây Sơn</t>
  </si>
  <si>
    <t>13093</t>
  </si>
  <si>
    <t>13096</t>
  </si>
  <si>
    <t>Xã Bình Nguyên</t>
  </si>
  <si>
    <t>13102</t>
  </si>
  <si>
    <t>13108</t>
  </si>
  <si>
    <t>Xã Vũ Lạc</t>
  </si>
  <si>
    <t>13111</t>
  </si>
  <si>
    <t>13114</t>
  </si>
  <si>
    <t>Xã Thanh Tân</t>
  </si>
  <si>
    <t>13120</t>
  </si>
  <si>
    <t>13126</t>
  </si>
  <si>
    <t>Xã Vũ Ninh</t>
  </si>
  <si>
    <t>13129</t>
  </si>
  <si>
    <t>Xã Vũ An</t>
  </si>
  <si>
    <t>13132</t>
  </si>
  <si>
    <t>Xã Quang Lịch</t>
  </si>
  <si>
    <t>13135</t>
  </si>
  <si>
    <t>13138</t>
  </si>
  <si>
    <t>13141</t>
  </si>
  <si>
    <t>13144</t>
  </si>
  <si>
    <t>Xã Quang Bình</t>
  </si>
  <si>
    <t>13150</t>
  </si>
  <si>
    <t>Xã Vũ Trung</t>
  </si>
  <si>
    <t>13156</t>
  </si>
  <si>
    <t>Xã Vũ Công</t>
  </si>
  <si>
    <t>13159</t>
  </si>
  <si>
    <t>13162</t>
  </si>
  <si>
    <t>13165</t>
  </si>
  <si>
    <t>13171</t>
  </si>
  <si>
    <t>13177</t>
  </si>
  <si>
    <t>13180</t>
  </si>
  <si>
    <t>Xã Nam Bình</t>
  </si>
  <si>
    <t>13183</t>
  </si>
  <si>
    <t>13186</t>
  </si>
  <si>
    <t>13189</t>
  </si>
  <si>
    <t>13192</t>
  </si>
  <si>
    <t>Thị trấn Vũ Thư</t>
  </si>
  <si>
    <t>13195</t>
  </si>
  <si>
    <t>Xã Hồng Lý</t>
  </si>
  <si>
    <t>13198</t>
  </si>
  <si>
    <t>13201</t>
  </si>
  <si>
    <t>13204</t>
  </si>
  <si>
    <t>13207</t>
  </si>
  <si>
    <t>Xã Phúc Thành</t>
  </si>
  <si>
    <t>13210</t>
  </si>
  <si>
    <t>13213</t>
  </si>
  <si>
    <t>Xã Song Lãng</t>
  </si>
  <si>
    <t>13216</t>
  </si>
  <si>
    <t>13219</t>
  </si>
  <si>
    <t>13222</t>
  </si>
  <si>
    <t>Xã Minh Lãng</t>
  </si>
  <si>
    <t>13225</t>
  </si>
  <si>
    <t>13228</t>
  </si>
  <si>
    <t>13231</t>
  </si>
  <si>
    <t>Xã Dũng Nghĩa</t>
  </si>
  <si>
    <t>13234</t>
  </si>
  <si>
    <t>13237</t>
  </si>
  <si>
    <t>Xã Tam Quang</t>
  </si>
  <si>
    <t>13240</t>
  </si>
  <si>
    <t>13243</t>
  </si>
  <si>
    <t>Xã Bách Thuận</t>
  </si>
  <si>
    <t>13246</t>
  </si>
  <si>
    <t>Xã Tự Tân</t>
  </si>
  <si>
    <t>13249</t>
  </si>
  <si>
    <t>Xã Song An</t>
  </si>
  <si>
    <t>13252</t>
  </si>
  <si>
    <t>Xã Trung An</t>
  </si>
  <si>
    <t>13255</t>
  </si>
  <si>
    <t>Xã Vũ Hội</t>
  </si>
  <si>
    <t>13258</t>
  </si>
  <si>
    <t>13261</t>
  </si>
  <si>
    <t>13264</t>
  </si>
  <si>
    <t>Xã Việt Thuận</t>
  </si>
  <si>
    <t>13267</t>
  </si>
  <si>
    <t>Xã Vũ Vinh</t>
  </si>
  <si>
    <t>13270</t>
  </si>
  <si>
    <t>Xã Vũ Đoài</t>
  </si>
  <si>
    <t>13273</t>
  </si>
  <si>
    <t>Xã Vũ Tiến</t>
  </si>
  <si>
    <t>13276</t>
  </si>
  <si>
    <t>Xã Vũ Vân</t>
  </si>
  <si>
    <t>13279</t>
  </si>
  <si>
    <t>Xã Duy Nhất</t>
  </si>
  <si>
    <t>13282</t>
  </si>
  <si>
    <t>13285</t>
  </si>
  <si>
    <t>13291</t>
  </si>
  <si>
    <t>13294</t>
  </si>
  <si>
    <t>Phường Hai Bà Trưng</t>
  </si>
  <si>
    <t>13303</t>
  </si>
  <si>
    <t>Phường Lam Hạ</t>
  </si>
  <si>
    <t>13306</t>
  </si>
  <si>
    <t>Xã Phù Vân</t>
  </si>
  <si>
    <t>13309</t>
  </si>
  <si>
    <t>Phường Liêm Chính</t>
  </si>
  <si>
    <t>13315</t>
  </si>
  <si>
    <t>Phường Thanh Châu</t>
  </si>
  <si>
    <t>13318</t>
  </si>
  <si>
    <t>13321</t>
  </si>
  <si>
    <t>Phường Đồng Văn</t>
  </si>
  <si>
    <t>13324</t>
  </si>
  <si>
    <t>Phường Hòa Mạc</t>
  </si>
  <si>
    <t>13327</t>
  </si>
  <si>
    <t>13330</t>
  </si>
  <si>
    <t>Phường Châu Giang</t>
  </si>
  <si>
    <t>13333</t>
  </si>
  <si>
    <t>Phường Bạch Thượng</t>
  </si>
  <si>
    <t>13336</t>
  </si>
  <si>
    <t>Phường Duy Minh</t>
  </si>
  <si>
    <t>13342</t>
  </si>
  <si>
    <t>Phường Duy Hải</t>
  </si>
  <si>
    <t>13345</t>
  </si>
  <si>
    <t>Xã Chuyên Ngoại</t>
  </si>
  <si>
    <t>13348</t>
  </si>
  <si>
    <t>Phường Yên Bắc</t>
  </si>
  <si>
    <t>13351</t>
  </si>
  <si>
    <t>Xã Trác Văn</t>
  </si>
  <si>
    <t>13354</t>
  </si>
  <si>
    <t>Phường Tiên Nội</t>
  </si>
  <si>
    <t>13357</t>
  </si>
  <si>
    <t>Phường Hoàng Đông</t>
  </si>
  <si>
    <t>13360</t>
  </si>
  <si>
    <t>Xã Yên Nam</t>
  </si>
  <si>
    <t>13363</t>
  </si>
  <si>
    <t>Xã Tiên Ngoại</t>
  </si>
  <si>
    <t>13366</t>
  </si>
  <si>
    <t>13369</t>
  </si>
  <si>
    <t>Xã Tiên Hiệp</t>
  </si>
  <si>
    <t>Xã Tiên Hải</t>
  </si>
  <si>
    <t>13384</t>
  </si>
  <si>
    <t>13387</t>
  </si>
  <si>
    <t>Xã Nguyễn Úy</t>
  </si>
  <si>
    <t>13390</t>
  </si>
  <si>
    <t>13393</t>
  </si>
  <si>
    <t>13396</t>
  </si>
  <si>
    <t>Xã Tượng Lĩnh</t>
  </si>
  <si>
    <t>13402</t>
  </si>
  <si>
    <t>13405</t>
  </si>
  <si>
    <t>Xã Đồng Hóa</t>
  </si>
  <si>
    <t>13408</t>
  </si>
  <si>
    <t>Xã Hoàng Tây</t>
  </si>
  <si>
    <t>13411</t>
  </si>
  <si>
    <t>13414</t>
  </si>
  <si>
    <t>13417</t>
  </si>
  <si>
    <t>Xã Văn Xá</t>
  </si>
  <si>
    <t>13420</t>
  </si>
  <si>
    <t>Xã Khả Phong</t>
  </si>
  <si>
    <t>13423</t>
  </si>
  <si>
    <t>13426</t>
  </si>
  <si>
    <t>13429</t>
  </si>
  <si>
    <t>13432</t>
  </si>
  <si>
    <t>13435</t>
  </si>
  <si>
    <t>13438</t>
  </si>
  <si>
    <t>13441</t>
  </si>
  <si>
    <t>Thị trấn Kiện Khê</t>
  </si>
  <si>
    <t>13444</t>
  </si>
  <si>
    <t>13450</t>
  </si>
  <si>
    <t>Xã Liêm Phong</t>
  </si>
  <si>
    <t>13453</t>
  </si>
  <si>
    <t>13456</t>
  </si>
  <si>
    <t>Xã Liêm Cần</t>
  </si>
  <si>
    <t>13459</t>
  </si>
  <si>
    <t>Phường Thanh Tuyền</t>
  </si>
  <si>
    <t>13465</t>
  </si>
  <si>
    <t>Xã Liêm Thuận</t>
  </si>
  <si>
    <t>13468</t>
  </si>
  <si>
    <t>13471</t>
  </si>
  <si>
    <t>Xã Thanh Phong</t>
  </si>
  <si>
    <t>13474</t>
  </si>
  <si>
    <t>13477</t>
  </si>
  <si>
    <t>13480</t>
  </si>
  <si>
    <t>Xã Liêm Túc</t>
  </si>
  <si>
    <t>13483</t>
  </si>
  <si>
    <t>Xã Liêm Sơn</t>
  </si>
  <si>
    <t>13486</t>
  </si>
  <si>
    <t>Xã Thanh Hương</t>
  </si>
  <si>
    <t>13489</t>
  </si>
  <si>
    <t>Xã Thanh Nghị</t>
  </si>
  <si>
    <t>13492</t>
  </si>
  <si>
    <t>Xã Thanh Tâm</t>
  </si>
  <si>
    <t>13495</t>
  </si>
  <si>
    <t>Xã Thanh Nguyên</t>
  </si>
  <si>
    <t>13498</t>
  </si>
  <si>
    <t>13501</t>
  </si>
  <si>
    <t>Thị trấn Bình Mỹ</t>
  </si>
  <si>
    <t>13504</t>
  </si>
  <si>
    <t>Xã Bình Nghĩa</t>
  </si>
  <si>
    <t>13507</t>
  </si>
  <si>
    <t>Xã Đinh Xá</t>
  </si>
  <si>
    <t>13510</t>
  </si>
  <si>
    <t>Xã Tràng An</t>
  </si>
  <si>
    <t>13513</t>
  </si>
  <si>
    <t>Xã Trịnh Xá</t>
  </si>
  <si>
    <t>13516</t>
  </si>
  <si>
    <t>Xã Đồng Du</t>
  </si>
  <si>
    <t>13519</t>
  </si>
  <si>
    <t>Xã Ngọc Lũ</t>
  </si>
  <si>
    <t>13525</t>
  </si>
  <si>
    <t>Xã Đồn Xá</t>
  </si>
  <si>
    <t>13528</t>
  </si>
  <si>
    <t>13531</t>
  </si>
  <si>
    <t>Xã Bồ Đề</t>
  </si>
  <si>
    <t>13540</t>
  </si>
  <si>
    <t>13543</t>
  </si>
  <si>
    <t>Xã Vũ Bản</t>
  </si>
  <si>
    <t>13546</t>
  </si>
  <si>
    <t>13552</t>
  </si>
  <si>
    <t>Xã An Đổ</t>
  </si>
  <si>
    <t>13555</t>
  </si>
  <si>
    <t>Xã La Sơn</t>
  </si>
  <si>
    <t>13558</t>
  </si>
  <si>
    <t>Xã Tiêu Động</t>
  </si>
  <si>
    <t>13561</t>
  </si>
  <si>
    <t>Xã An Lão</t>
  </si>
  <si>
    <t>13567</t>
  </si>
  <si>
    <t>13570</t>
  </si>
  <si>
    <t>Xã Nguyên Lý</t>
  </si>
  <si>
    <t>13573</t>
  </si>
  <si>
    <t>Xã Chính Lý</t>
  </si>
  <si>
    <t>13576</t>
  </si>
  <si>
    <t>Xã Chân Lý</t>
  </si>
  <si>
    <t>13579</t>
  </si>
  <si>
    <t>Xã Đạo Lý</t>
  </si>
  <si>
    <t>13582</t>
  </si>
  <si>
    <t>Xã Công Lý</t>
  </si>
  <si>
    <t>13585</t>
  </si>
  <si>
    <t>Xã Văn Lý</t>
  </si>
  <si>
    <t>13588</t>
  </si>
  <si>
    <t>13591</t>
  </si>
  <si>
    <t>Xã Đức Lý</t>
  </si>
  <si>
    <t>13594</t>
  </si>
  <si>
    <t>Xã Trần Hưng Đạo</t>
  </si>
  <si>
    <t>13597</t>
  </si>
  <si>
    <t>13600</t>
  </si>
  <si>
    <t>Xã Nhân Thịnh</t>
  </si>
  <si>
    <t>13606</t>
  </si>
  <si>
    <t>Xã Nhân Khang</t>
  </si>
  <si>
    <t>13609</t>
  </si>
  <si>
    <t>13612</t>
  </si>
  <si>
    <t>13615</t>
  </si>
  <si>
    <t>Xã Nhân Chính</t>
  </si>
  <si>
    <t>13618</t>
  </si>
  <si>
    <t>Xã Nhân Bình</t>
  </si>
  <si>
    <t>13621</t>
  </si>
  <si>
    <t>Xã Phú Phúc</t>
  </si>
  <si>
    <t>13624</t>
  </si>
  <si>
    <t>Xã Xuân Khê</t>
  </si>
  <si>
    <t>13627</t>
  </si>
  <si>
    <t>13630</t>
  </si>
  <si>
    <t>Xã Hòa Hậu</t>
  </si>
  <si>
    <t>13636</t>
  </si>
  <si>
    <t>Phường Vị Xuyên</t>
  </si>
  <si>
    <t>Phường Cửa Bắc</t>
  </si>
  <si>
    <t>13657</t>
  </si>
  <si>
    <t>Phường Trường Thi</t>
  </si>
  <si>
    <t>13666</t>
  </si>
  <si>
    <t>13669</t>
  </si>
  <si>
    <t>Phường Năng Tĩnh</t>
  </si>
  <si>
    <t>13678</t>
  </si>
  <si>
    <t>13681</t>
  </si>
  <si>
    <t>13684</t>
  </si>
  <si>
    <t>Phường Lộc Hạ</t>
  </si>
  <si>
    <t>13687</t>
  </si>
  <si>
    <t>Phường Lộc Vượng</t>
  </si>
  <si>
    <t>13690</t>
  </si>
  <si>
    <t>13693</t>
  </si>
  <si>
    <t>Xã Lộc Hòa</t>
  </si>
  <si>
    <t>13696</t>
  </si>
  <si>
    <t>13699</t>
  </si>
  <si>
    <t>Xã Lộc An</t>
  </si>
  <si>
    <t>13705</t>
  </si>
  <si>
    <t>13708</t>
  </si>
  <si>
    <t>13711</t>
  </si>
  <si>
    <t>13717</t>
  </si>
  <si>
    <t>Xã Mỹ Thắng</t>
  </si>
  <si>
    <t>13720</t>
  </si>
  <si>
    <t>Xã Mỹ Trung</t>
  </si>
  <si>
    <t>13723</t>
  </si>
  <si>
    <t>Xã Mỹ Tân</t>
  </si>
  <si>
    <t>13726</t>
  </si>
  <si>
    <t>Xã Mỹ Phúc</t>
  </si>
  <si>
    <t>13732</t>
  </si>
  <si>
    <t>13735</t>
  </si>
  <si>
    <t>13741</t>
  </si>
  <si>
    <t>Thị trấn Gôi</t>
  </si>
  <si>
    <t>Xã Minh Thuận</t>
  </si>
  <si>
    <t>13747</t>
  </si>
  <si>
    <t>Xã Hiển Khánh</t>
  </si>
  <si>
    <t>13750</t>
  </si>
  <si>
    <t>13753</t>
  </si>
  <si>
    <t>Xã Hợp Hưng</t>
  </si>
  <si>
    <t>13756</t>
  </si>
  <si>
    <t>13762</t>
  </si>
  <si>
    <t>13765</t>
  </si>
  <si>
    <t>13768</t>
  </si>
  <si>
    <t>13777</t>
  </si>
  <si>
    <t>Xã Thành Lợi</t>
  </si>
  <si>
    <t>13780</t>
  </si>
  <si>
    <t>Xã Kim Thái</t>
  </si>
  <si>
    <t>13783</t>
  </si>
  <si>
    <t>13786</t>
  </si>
  <si>
    <t>13789</t>
  </si>
  <si>
    <t>13792</t>
  </si>
  <si>
    <t>Xã Vĩnh Hào</t>
  </si>
  <si>
    <t>13795</t>
  </si>
  <si>
    <t>Thị trấn Lâm</t>
  </si>
  <si>
    <t>13801</t>
  </si>
  <si>
    <t>13807</t>
  </si>
  <si>
    <t>13810</t>
  </si>
  <si>
    <t>Xã Yên Thọ</t>
  </si>
  <si>
    <t>13819</t>
  </si>
  <si>
    <t>13822</t>
  </si>
  <si>
    <t>Xã Yên Chính</t>
  </si>
  <si>
    <t>13825</t>
  </si>
  <si>
    <t>13831</t>
  </si>
  <si>
    <t>13834</t>
  </si>
  <si>
    <t>13843</t>
  </si>
  <si>
    <t>Xã Yên Khánh</t>
  </si>
  <si>
    <t>13846</t>
  </si>
  <si>
    <t>13849</t>
  </si>
  <si>
    <t>13852</t>
  </si>
  <si>
    <t>Xã Yên Quang</t>
  </si>
  <si>
    <t>13861</t>
  </si>
  <si>
    <t>Xã Yên Tiến</t>
  </si>
  <si>
    <t>13864</t>
  </si>
  <si>
    <t>13867</t>
  </si>
  <si>
    <t>13870</t>
  </si>
  <si>
    <t>13873</t>
  </si>
  <si>
    <t>Xã Yên Lộc</t>
  </si>
  <si>
    <t>13876</t>
  </si>
  <si>
    <t>13879</t>
  </si>
  <si>
    <t>13882</t>
  </si>
  <si>
    <t>Xã Yên Khang</t>
  </si>
  <si>
    <t>13885</t>
  </si>
  <si>
    <t>Xã Yên Nhân</t>
  </si>
  <si>
    <t>13888</t>
  </si>
  <si>
    <t>13891</t>
  </si>
  <si>
    <t>Thị trấn Liễu Đề</t>
  </si>
  <si>
    <t>13894</t>
  </si>
  <si>
    <t>Thị trấn Rạng Đông</t>
  </si>
  <si>
    <t>Xã Nghĩa Đồng</t>
  </si>
  <si>
    <t>13900</t>
  </si>
  <si>
    <t>Xã Nghĩa Minh</t>
  </si>
  <si>
    <t>13906</t>
  </si>
  <si>
    <t>Xã Nghĩa Thái</t>
  </si>
  <si>
    <t>13909</t>
  </si>
  <si>
    <t>Xã Hoàng Nam</t>
  </si>
  <si>
    <t>13912</t>
  </si>
  <si>
    <t>Xã Nghĩa Châu</t>
  </si>
  <si>
    <t>13915</t>
  </si>
  <si>
    <t>13918</t>
  </si>
  <si>
    <t>13921</t>
  </si>
  <si>
    <t>Xã Nghĩa Lạc</t>
  </si>
  <si>
    <t>13924</t>
  </si>
  <si>
    <t>Xã Nghĩa Hồng</t>
  </si>
  <si>
    <t>13927</t>
  </si>
  <si>
    <t>Xã Nghĩa Phong</t>
  </si>
  <si>
    <t>13930</t>
  </si>
  <si>
    <t>Xã Nghĩa Phú</t>
  </si>
  <si>
    <t>Xã Nghĩa Bình</t>
  </si>
  <si>
    <t>Thị trấn Quỹ Nhất</t>
  </si>
  <si>
    <t>13939</t>
  </si>
  <si>
    <t>13942</t>
  </si>
  <si>
    <t>Xã Nghĩa Hùng</t>
  </si>
  <si>
    <t>13945</t>
  </si>
  <si>
    <t>Xã Nghĩa Lâm</t>
  </si>
  <si>
    <t>13948</t>
  </si>
  <si>
    <t>Xã Nghĩa Thành</t>
  </si>
  <si>
    <t>13951</t>
  </si>
  <si>
    <t>Xã Phúc Thắng</t>
  </si>
  <si>
    <t>13954</t>
  </si>
  <si>
    <t>13957</t>
  </si>
  <si>
    <t>Xã Nghĩa Hải</t>
  </si>
  <si>
    <t>13963</t>
  </si>
  <si>
    <t>Xã Nam Điền</t>
  </si>
  <si>
    <t>13966</t>
  </si>
  <si>
    <t>Thị trấn Nam Giang</t>
  </si>
  <si>
    <t>13972</t>
  </si>
  <si>
    <t>13975</t>
  </si>
  <si>
    <t>13978</t>
  </si>
  <si>
    <t>13984</t>
  </si>
  <si>
    <t>13987</t>
  </si>
  <si>
    <t>13990</t>
  </si>
  <si>
    <t>13993</t>
  </si>
  <si>
    <t>13996</t>
  </si>
  <si>
    <t>Xã Nam Hùng</t>
  </si>
  <si>
    <t>13999</t>
  </si>
  <si>
    <t>Xã Nam Hoa</t>
  </si>
  <si>
    <t>14002</t>
  </si>
  <si>
    <t>14005</t>
  </si>
  <si>
    <t>14008</t>
  </si>
  <si>
    <t>Xã Nam Lợi</t>
  </si>
  <si>
    <t>14011</t>
  </si>
  <si>
    <t>14014</t>
  </si>
  <si>
    <t>14017</t>
  </si>
  <si>
    <t>14020</t>
  </si>
  <si>
    <t>14023</t>
  </si>
  <si>
    <t>Xã Nam Thái</t>
  </si>
  <si>
    <t>14026</t>
  </si>
  <si>
    <t>Thị trấn Cổ Lễ</t>
  </si>
  <si>
    <t>14029</t>
  </si>
  <si>
    <t>Xã Phương Định</t>
  </si>
  <si>
    <t>14032</t>
  </si>
  <si>
    <t>Xã Trực Chính</t>
  </si>
  <si>
    <t>14035</t>
  </si>
  <si>
    <t>Xã Trung Đông</t>
  </si>
  <si>
    <t>14038</t>
  </si>
  <si>
    <t>Xã Liêm Hải</t>
  </si>
  <si>
    <t>14041</t>
  </si>
  <si>
    <t>Xã Trực Tuấn</t>
  </si>
  <si>
    <t>14044</t>
  </si>
  <si>
    <t>14047</t>
  </si>
  <si>
    <t>Xã Trực Đạo</t>
  </si>
  <si>
    <t>14050</t>
  </si>
  <si>
    <t>Xã Trực Hưng</t>
  </si>
  <si>
    <t>14053</t>
  </si>
  <si>
    <t>Xã Trực Nội</t>
  </si>
  <si>
    <t>14056</t>
  </si>
  <si>
    <t>Thị trấn Cát Thành</t>
  </si>
  <si>
    <t>14059</t>
  </si>
  <si>
    <t>Xã Trực Thanh</t>
  </si>
  <si>
    <t>14062</t>
  </si>
  <si>
    <t>Xã Trực Khang</t>
  </si>
  <si>
    <t>14065</t>
  </si>
  <si>
    <t>Xã Trực Thuận</t>
  </si>
  <si>
    <t>14068</t>
  </si>
  <si>
    <t>Xã Trực Mỹ</t>
  </si>
  <si>
    <t>14071</t>
  </si>
  <si>
    <t>Xã Trực Đại</t>
  </si>
  <si>
    <t>14074</t>
  </si>
  <si>
    <t>Xã Trực Cường</t>
  </si>
  <si>
    <t>14077</t>
  </si>
  <si>
    <t>14080</t>
  </si>
  <si>
    <t>Xã Trực Thái</t>
  </si>
  <si>
    <t>14083</t>
  </si>
  <si>
    <t>Xã Trực Hùng</t>
  </si>
  <si>
    <t>14086</t>
  </si>
  <si>
    <t>Xã Trực Thắng</t>
  </si>
  <si>
    <t>14089</t>
  </si>
  <si>
    <t>Thị trấn Xuân Trường</t>
  </si>
  <si>
    <t>14092</t>
  </si>
  <si>
    <t>Xã Xuân Châu</t>
  </si>
  <si>
    <t>14095</t>
  </si>
  <si>
    <t>Xã Xuân Hồng</t>
  </si>
  <si>
    <t>14098</t>
  </si>
  <si>
    <t>Xã Xuân Thành</t>
  </si>
  <si>
    <t>14101</t>
  </si>
  <si>
    <t>14104</t>
  </si>
  <si>
    <t>Xã Xuân Phong</t>
  </si>
  <si>
    <t>14110</t>
  </si>
  <si>
    <t>Xã Xuân Tân</t>
  </si>
  <si>
    <t>14116</t>
  </si>
  <si>
    <t>Xã Xuân Ngọc</t>
  </si>
  <si>
    <t>Xã Xuân Bắc</t>
  </si>
  <si>
    <t>14122</t>
  </si>
  <si>
    <t>14125</t>
  </si>
  <si>
    <t>Xã Thọ Nghiệp</t>
  </si>
  <si>
    <t>14128</t>
  </si>
  <si>
    <t>14134</t>
  </si>
  <si>
    <t>Xã Xuân Vinh</t>
  </si>
  <si>
    <t>14143</t>
  </si>
  <si>
    <t>Xã Xuân Ninh</t>
  </si>
  <si>
    <t>14146</t>
  </si>
  <si>
    <t>14152</t>
  </si>
  <si>
    <t>Thị trấn Quất Lâm</t>
  </si>
  <si>
    <t>14155</t>
  </si>
  <si>
    <t>Xã Giao Hương</t>
  </si>
  <si>
    <t>14158</t>
  </si>
  <si>
    <t>Xã Hồng Thuận</t>
  </si>
  <si>
    <t>14161</t>
  </si>
  <si>
    <t>Xã Giao Thiện</t>
  </si>
  <si>
    <t>14164</t>
  </si>
  <si>
    <t>Xã Giao Thanh</t>
  </si>
  <si>
    <t>14167</t>
  </si>
  <si>
    <t>14170</t>
  </si>
  <si>
    <t>Xã Bình Hòa</t>
  </si>
  <si>
    <t>14176</t>
  </si>
  <si>
    <t>Xã Giao Hà</t>
  </si>
  <si>
    <t>14179</t>
  </si>
  <si>
    <t>Xã Giao Nhân</t>
  </si>
  <si>
    <t>14182</t>
  </si>
  <si>
    <t>Xã Giao An</t>
  </si>
  <si>
    <t>14185</t>
  </si>
  <si>
    <t>Xã Giao Lạc</t>
  </si>
  <si>
    <t>14188</t>
  </si>
  <si>
    <t>Xã Giao Châu</t>
  </si>
  <si>
    <t>14191</t>
  </si>
  <si>
    <t>Xã Giao Tân</t>
  </si>
  <si>
    <t>14194</t>
  </si>
  <si>
    <t>Xã Giao Yến</t>
  </si>
  <si>
    <t>14197</t>
  </si>
  <si>
    <t>Xã Giao Xuân</t>
  </si>
  <si>
    <t>14200</t>
  </si>
  <si>
    <t>Xã Giao Thịnh</t>
  </si>
  <si>
    <t>14203</t>
  </si>
  <si>
    <t>Xã Giao Hải</t>
  </si>
  <si>
    <t>14206</t>
  </si>
  <si>
    <t>Xã Bạch Long</t>
  </si>
  <si>
    <t>14209</t>
  </si>
  <si>
    <t>Xã Giao Long</t>
  </si>
  <si>
    <t>14212</t>
  </si>
  <si>
    <t>Xã Giao Phong</t>
  </si>
  <si>
    <t>14215</t>
  </si>
  <si>
    <t>Thị trấn Yên Định</t>
  </si>
  <si>
    <t>14218</t>
  </si>
  <si>
    <t>Thị trấn Cồn</t>
  </si>
  <si>
    <t>14221</t>
  </si>
  <si>
    <t>Thị trấn Thịnh Long</t>
  </si>
  <si>
    <t>14224</t>
  </si>
  <si>
    <t>Xã Hải Nam</t>
  </si>
  <si>
    <t>14227</t>
  </si>
  <si>
    <t>Xã Hải Trung</t>
  </si>
  <si>
    <t>14233</t>
  </si>
  <si>
    <t>Xã Hải Minh</t>
  </si>
  <si>
    <t>14236</t>
  </si>
  <si>
    <t>Xã Hải Anh</t>
  </si>
  <si>
    <t>Xã Hải Hưng</t>
  </si>
  <si>
    <t>14248</t>
  </si>
  <si>
    <t>Xã Hải Hà</t>
  </si>
  <si>
    <t>14254</t>
  </si>
  <si>
    <t>Xã Hải Long</t>
  </si>
  <si>
    <t>14260</t>
  </si>
  <si>
    <t>Xã Hải Đường</t>
  </si>
  <si>
    <t>14263</t>
  </si>
  <si>
    <t>Xã Hải Lộc</t>
  </si>
  <si>
    <t>14266</t>
  </si>
  <si>
    <t>Xã Hải Quang</t>
  </si>
  <si>
    <t>14269</t>
  </si>
  <si>
    <t>14272</t>
  </si>
  <si>
    <t>14275</t>
  </si>
  <si>
    <t>Xã Hải Tân</t>
  </si>
  <si>
    <t>14281</t>
  </si>
  <si>
    <t>Xã Hải Phong</t>
  </si>
  <si>
    <t>14284</t>
  </si>
  <si>
    <t>Xã Hải An</t>
  </si>
  <si>
    <t>14287</t>
  </si>
  <si>
    <t>Xã Hải Tây</t>
  </si>
  <si>
    <t>14293</t>
  </si>
  <si>
    <t>Xã Hải Phú</t>
  </si>
  <si>
    <t>14296</t>
  </si>
  <si>
    <t>Xã Hải Giang</t>
  </si>
  <si>
    <t>14302</t>
  </si>
  <si>
    <t>Xã Hải Ninh</t>
  </si>
  <si>
    <t>14308</t>
  </si>
  <si>
    <t>14311</t>
  </si>
  <si>
    <t>Xã Hải Châu</t>
  </si>
  <si>
    <t>14317</t>
  </si>
  <si>
    <t>Xã Hải Hòa</t>
  </si>
  <si>
    <t>14320</t>
  </si>
  <si>
    <t>Phường Đông Thành</t>
  </si>
  <si>
    <t>14323</t>
  </si>
  <si>
    <t>14329</t>
  </si>
  <si>
    <t>Phường Vân Giang</t>
  </si>
  <si>
    <t>14332</t>
  </si>
  <si>
    <t>Phường Bích Đào</t>
  </si>
  <si>
    <t>14338</t>
  </si>
  <si>
    <t>Phường Nam Bình</t>
  </si>
  <si>
    <t>14341</t>
  </si>
  <si>
    <t>Phường Nam Thành</t>
  </si>
  <si>
    <t>14344</t>
  </si>
  <si>
    <t>Phường Ninh Khánh</t>
  </si>
  <si>
    <t>14347</t>
  </si>
  <si>
    <t>Xã Ninh Nhất</t>
  </si>
  <si>
    <t>14350</t>
  </si>
  <si>
    <t>Xã Ninh Tiến</t>
  </si>
  <si>
    <t>14353</t>
  </si>
  <si>
    <t>14356</t>
  </si>
  <si>
    <t>Phường Ninh Sơn</t>
  </si>
  <si>
    <t>14359</t>
  </si>
  <si>
    <t>Phường Ninh Phong</t>
  </si>
  <si>
    <t>14362</t>
  </si>
  <si>
    <t>14365</t>
  </si>
  <si>
    <t>Phường Trung Sơn</t>
  </si>
  <si>
    <t>14368</t>
  </si>
  <si>
    <t>14369</t>
  </si>
  <si>
    <t>Phường Tây Sơn</t>
  </si>
  <si>
    <t>14371</t>
  </si>
  <si>
    <t>14374</t>
  </si>
  <si>
    <t>Phường Yên Bình</t>
  </si>
  <si>
    <t>14375</t>
  </si>
  <si>
    <t>14377</t>
  </si>
  <si>
    <t>14380</t>
  </si>
  <si>
    <t>Thị trấn Nho Quan</t>
  </si>
  <si>
    <t>14386</t>
  </si>
  <si>
    <t>Xã Xích Thổ</t>
  </si>
  <si>
    <t>14389</t>
  </si>
  <si>
    <t>Xã Gia Lâm</t>
  </si>
  <si>
    <t>14392</t>
  </si>
  <si>
    <t>Xã Gia Sơn</t>
  </si>
  <si>
    <t>14395</t>
  </si>
  <si>
    <t>Xã Thạch Bình</t>
  </si>
  <si>
    <t>14398</t>
  </si>
  <si>
    <t>Xã Gia Thủy</t>
  </si>
  <si>
    <t>14401</t>
  </si>
  <si>
    <t>Xã Gia Tường</t>
  </si>
  <si>
    <t>14404</t>
  </si>
  <si>
    <t>Xã Cúc Phương</t>
  </si>
  <si>
    <t>14407</t>
  </si>
  <si>
    <t>14410</t>
  </si>
  <si>
    <t>14413</t>
  </si>
  <si>
    <t>Xã Lạc Vân</t>
  </si>
  <si>
    <t>14416</t>
  </si>
  <si>
    <t>Xã Đồng Phong</t>
  </si>
  <si>
    <t>14419</t>
  </si>
  <si>
    <t>14425</t>
  </si>
  <si>
    <t>Xã Thượng Hòa</t>
  </si>
  <si>
    <t>14428</t>
  </si>
  <si>
    <t>14431</t>
  </si>
  <si>
    <t>Xã Văn Phương</t>
  </si>
  <si>
    <t>14434</t>
  </si>
  <si>
    <t>14437</t>
  </si>
  <si>
    <t>14443</t>
  </si>
  <si>
    <t>14446</t>
  </si>
  <si>
    <t>14449</t>
  </si>
  <si>
    <t>Xã Kỳ Phú</t>
  </si>
  <si>
    <t>14452</t>
  </si>
  <si>
    <t>Xã Quỳnh Lưu</t>
  </si>
  <si>
    <t>14458</t>
  </si>
  <si>
    <t>Xã Phú Long</t>
  </si>
  <si>
    <t>14461</t>
  </si>
  <si>
    <t>14464</t>
  </si>
  <si>
    <t>14467</t>
  </si>
  <si>
    <t>Xã Gia Hòa</t>
  </si>
  <si>
    <t>14470</t>
  </si>
  <si>
    <t>Xã Gia Hưng</t>
  </si>
  <si>
    <t>14473</t>
  </si>
  <si>
    <t>14476</t>
  </si>
  <si>
    <t>14479</t>
  </si>
  <si>
    <t>Xã Gia Vân</t>
  </si>
  <si>
    <t>14482</t>
  </si>
  <si>
    <t>14485</t>
  </si>
  <si>
    <t>Xã Gia Xuân</t>
  </si>
  <si>
    <t>14488</t>
  </si>
  <si>
    <t>Xã Gia Lập</t>
  </si>
  <si>
    <t>14494</t>
  </si>
  <si>
    <t>Xã Gia Trấn</t>
  </si>
  <si>
    <t>14500</t>
  </si>
  <si>
    <t>Xã Gia Phương</t>
  </si>
  <si>
    <t>14503</t>
  </si>
  <si>
    <t>14506</t>
  </si>
  <si>
    <t>14509</t>
  </si>
  <si>
    <t>Xã Gia Trung</t>
  </si>
  <si>
    <t>14512</t>
  </si>
  <si>
    <t>14515</t>
  </si>
  <si>
    <t>Xã Gia Lạc</t>
  </si>
  <si>
    <t>Xã Gia Tiến</t>
  </si>
  <si>
    <t>14521</t>
  </si>
  <si>
    <t>Xã Gia Sinh</t>
  </si>
  <si>
    <t>14524</t>
  </si>
  <si>
    <t>Xã Gia Phong</t>
  </si>
  <si>
    <t>14527</t>
  </si>
  <si>
    <t>14530</t>
  </si>
  <si>
    <t>14533</t>
  </si>
  <si>
    <t>14536</t>
  </si>
  <si>
    <t>Xã Ninh Khang</t>
  </si>
  <si>
    <t>14542</t>
  </si>
  <si>
    <t>Xã Ninh Hòa</t>
  </si>
  <si>
    <t>Xã Ninh Xuân</t>
  </si>
  <si>
    <t>14551</t>
  </si>
  <si>
    <t>14554</t>
  </si>
  <si>
    <t>Xã Ninh Vân</t>
  </si>
  <si>
    <t>14557</t>
  </si>
  <si>
    <t>Xã Ninh An</t>
  </si>
  <si>
    <t>14560</t>
  </si>
  <si>
    <t>Thị trấn Yên Ninh</t>
  </si>
  <si>
    <t>14563</t>
  </si>
  <si>
    <t>14566</t>
  </si>
  <si>
    <t>Xã Khánh Phú</t>
  </si>
  <si>
    <t>14569</t>
  </si>
  <si>
    <t>Xã Khánh Hòa</t>
  </si>
  <si>
    <t>14572</t>
  </si>
  <si>
    <t>Xã Khánh Lợi</t>
  </si>
  <si>
    <t>14575</t>
  </si>
  <si>
    <t>Xã Khánh An</t>
  </si>
  <si>
    <t>14578</t>
  </si>
  <si>
    <t>Xã Khánh Cường</t>
  </si>
  <si>
    <t>14581</t>
  </si>
  <si>
    <t>Xã Khánh Cư</t>
  </si>
  <si>
    <t>14587</t>
  </si>
  <si>
    <t>Xã Khánh Hải</t>
  </si>
  <si>
    <t>14590</t>
  </si>
  <si>
    <t>Xã Khánh Trung</t>
  </si>
  <si>
    <t>14593</t>
  </si>
  <si>
    <t>Xã Khánh Mậu</t>
  </si>
  <si>
    <t>14596</t>
  </si>
  <si>
    <t>Xã Khánh Vân</t>
  </si>
  <si>
    <t>14599</t>
  </si>
  <si>
    <t>Xã Khánh Hội</t>
  </si>
  <si>
    <t>14602</t>
  </si>
  <si>
    <t>Xã Khánh Công</t>
  </si>
  <si>
    <t>14608</t>
  </si>
  <si>
    <t>Xã Khánh Thành</t>
  </si>
  <si>
    <t>14611</t>
  </si>
  <si>
    <t>Xã Khánh Nhạc</t>
  </si>
  <si>
    <t>14614</t>
  </si>
  <si>
    <t>Xã Khánh Thủy</t>
  </si>
  <si>
    <t>14617</t>
  </si>
  <si>
    <t>Xã Khánh Hồng</t>
  </si>
  <si>
    <t>14620</t>
  </si>
  <si>
    <t>Thị trấn Phát Diệm</t>
  </si>
  <si>
    <t>14623</t>
  </si>
  <si>
    <t>Thị trấn Bình Minh</t>
  </si>
  <si>
    <t>14629</t>
  </si>
  <si>
    <t>Xã Hồi Ninh</t>
  </si>
  <si>
    <t>14632</t>
  </si>
  <si>
    <t>Xã Xuân Chính</t>
  </si>
  <si>
    <t>14635</t>
  </si>
  <si>
    <t>Xã Kim Định</t>
  </si>
  <si>
    <t>14638</t>
  </si>
  <si>
    <t>Xã Ân Hòa</t>
  </si>
  <si>
    <t>14641</t>
  </si>
  <si>
    <t>14647</t>
  </si>
  <si>
    <t>Xã Quang Thiện</t>
  </si>
  <si>
    <t>14650</t>
  </si>
  <si>
    <t>Xã Như Hòa</t>
  </si>
  <si>
    <t>14653</t>
  </si>
  <si>
    <t>Xã Chất Bình</t>
  </si>
  <si>
    <t>14656</t>
  </si>
  <si>
    <t>Xã Đồng Hướng</t>
  </si>
  <si>
    <t>14659</t>
  </si>
  <si>
    <t>Xã Kim Chính</t>
  </si>
  <si>
    <t>14662</t>
  </si>
  <si>
    <t>Xã Thượng Kiệm</t>
  </si>
  <si>
    <t>14668</t>
  </si>
  <si>
    <t>14671</t>
  </si>
  <si>
    <t>14674</t>
  </si>
  <si>
    <t>Xã Lai Thành</t>
  </si>
  <si>
    <t>14677</t>
  </si>
  <si>
    <t>Xã Định Hóa</t>
  </si>
  <si>
    <t>14680</t>
  </si>
  <si>
    <t>Xã Văn Hải</t>
  </si>
  <si>
    <t>14683</t>
  </si>
  <si>
    <t>14686</t>
  </si>
  <si>
    <t>Xã Kim Mỹ</t>
  </si>
  <si>
    <t>14689</t>
  </si>
  <si>
    <t>Xã Cồn Thoi</t>
  </si>
  <si>
    <t>14695</t>
  </si>
  <si>
    <t>14698</t>
  </si>
  <si>
    <t>Xã Kim Đông</t>
  </si>
  <si>
    <t>14701</t>
  </si>
  <si>
    <t>Thị trấn Yên Thịnh</t>
  </si>
  <si>
    <t>14704</t>
  </si>
  <si>
    <t>14707</t>
  </si>
  <si>
    <t>Xã Khánh Dương</t>
  </si>
  <si>
    <t>14719</t>
  </si>
  <si>
    <t>14722</t>
  </si>
  <si>
    <t>14725</t>
  </si>
  <si>
    <t>14728</t>
  </si>
  <si>
    <t>Xã Yên Từ</t>
  </si>
  <si>
    <t>14734</t>
  </si>
  <si>
    <t>14737</t>
  </si>
  <si>
    <t>14740</t>
  </si>
  <si>
    <t>14743</t>
  </si>
  <si>
    <t>Xã Yên Mạc</t>
  </si>
  <si>
    <t>14746</t>
  </si>
  <si>
    <t>14749</t>
  </si>
  <si>
    <t>14752</t>
  </si>
  <si>
    <t>14755</t>
  </si>
  <si>
    <t>14758</t>
  </si>
  <si>
    <t>Phường Đông Thọ</t>
  </si>
  <si>
    <t>14761</t>
  </si>
  <si>
    <t>Phường Nam Ngạn</t>
  </si>
  <si>
    <t>14764</t>
  </si>
  <si>
    <t>14767</t>
  </si>
  <si>
    <t>14770</t>
  </si>
  <si>
    <t>Phường Phú Sơn</t>
  </si>
  <si>
    <t>14773</t>
  </si>
  <si>
    <t>14776</t>
  </si>
  <si>
    <t>Phường Ba Đình</t>
  </si>
  <si>
    <t>14779</t>
  </si>
  <si>
    <t>Phường Ngọc Trạo</t>
  </si>
  <si>
    <t>14782</t>
  </si>
  <si>
    <t>Phường Đông Vệ</t>
  </si>
  <si>
    <t>14785</t>
  </si>
  <si>
    <t>Phường Đông Sơn</t>
  </si>
  <si>
    <t>Phường Tân Sơn</t>
  </si>
  <si>
    <t>14791</t>
  </si>
  <si>
    <t>Phường Đông Cương</t>
  </si>
  <si>
    <t>14794</t>
  </si>
  <si>
    <t>Phường Đông Hương</t>
  </si>
  <si>
    <t>14797</t>
  </si>
  <si>
    <t>14800</t>
  </si>
  <si>
    <t>Phường Quảng Hưng</t>
  </si>
  <si>
    <t>14803</t>
  </si>
  <si>
    <t>Phường Quảng Thắng</t>
  </si>
  <si>
    <t>14806</t>
  </si>
  <si>
    <t>Phường Quảng Thành</t>
  </si>
  <si>
    <t>14809</t>
  </si>
  <si>
    <t>14812</t>
  </si>
  <si>
    <t>14815</t>
  </si>
  <si>
    <t>14818</t>
  </si>
  <si>
    <t>14821</t>
  </si>
  <si>
    <t>14823</t>
  </si>
  <si>
    <t>14824</t>
  </si>
  <si>
    <t>14830</t>
  </si>
  <si>
    <t>14833</t>
  </si>
  <si>
    <t>14836</t>
  </si>
  <si>
    <t>Phường Trường Sơn</t>
  </si>
  <si>
    <t>14839</t>
  </si>
  <si>
    <t>Phường Quảng Cư</t>
  </si>
  <si>
    <t>14842</t>
  </si>
  <si>
    <t>Phường Quảng Tiến</t>
  </si>
  <si>
    <t>14845</t>
  </si>
  <si>
    <t>Thị trấn Mường Lát</t>
  </si>
  <si>
    <t>14848</t>
  </si>
  <si>
    <t>Xã Tam Chung</t>
  </si>
  <si>
    <t>14854</t>
  </si>
  <si>
    <t>Xã Mường Lý</t>
  </si>
  <si>
    <t>14857</t>
  </si>
  <si>
    <t>Xã Trung Lý</t>
  </si>
  <si>
    <t>14860</t>
  </si>
  <si>
    <t>Xã Quang Chiểu</t>
  </si>
  <si>
    <t>14863</t>
  </si>
  <si>
    <t>Xã Pù Nhi</t>
  </si>
  <si>
    <t>14864</t>
  </si>
  <si>
    <t>Xã Nhi Sơn</t>
  </si>
  <si>
    <t>14866</t>
  </si>
  <si>
    <t>14869</t>
  </si>
  <si>
    <t>Thị trấn Hồi Xuân</t>
  </si>
  <si>
    <t>14872</t>
  </si>
  <si>
    <t>14875</t>
  </si>
  <si>
    <t>14878</t>
  </si>
  <si>
    <t>Xã Phú Thanh</t>
  </si>
  <si>
    <t>14881</t>
  </si>
  <si>
    <t>14884</t>
  </si>
  <si>
    <t>Xã Phú Lệ</t>
  </si>
  <si>
    <t>14887</t>
  </si>
  <si>
    <t>14890</t>
  </si>
  <si>
    <t>14896</t>
  </si>
  <si>
    <t>Xã Hiền Chung</t>
  </si>
  <si>
    <t>14899</t>
  </si>
  <si>
    <t>Xã Hiền Kiệt</t>
  </si>
  <si>
    <t>14902</t>
  </si>
  <si>
    <t>14908</t>
  </si>
  <si>
    <t>Xã Thiên Phủ</t>
  </si>
  <si>
    <t>14911</t>
  </si>
  <si>
    <t>Xã Phú Nghiêm</t>
  </si>
  <si>
    <t>14914</t>
  </si>
  <si>
    <t>Xã Nam Xuân</t>
  </si>
  <si>
    <t>14917</t>
  </si>
  <si>
    <t>Xã Nam Động</t>
  </si>
  <si>
    <t>14923</t>
  </si>
  <si>
    <t>Thị trấn Cành Nàng</t>
  </si>
  <si>
    <t>14926</t>
  </si>
  <si>
    <t>Xã Điền Thượng</t>
  </si>
  <si>
    <t>14929</t>
  </si>
  <si>
    <t>Xã Điền Hạ</t>
  </si>
  <si>
    <t>14932</t>
  </si>
  <si>
    <t>Xã Điền Quang</t>
  </si>
  <si>
    <t>14935</t>
  </si>
  <si>
    <t>Xã Điền Trung</t>
  </si>
  <si>
    <t>14938</t>
  </si>
  <si>
    <t>14941</t>
  </si>
  <si>
    <t>Xã Lương Ngoại</t>
  </si>
  <si>
    <t>14944</t>
  </si>
  <si>
    <t>Xã Ái Thượng</t>
  </si>
  <si>
    <t>14947</t>
  </si>
  <si>
    <t>Xã Lương Nội</t>
  </si>
  <si>
    <t>14950</t>
  </si>
  <si>
    <t>Xã Điền Lư</t>
  </si>
  <si>
    <t>14953</t>
  </si>
  <si>
    <t>Xã Lương Trung</t>
  </si>
  <si>
    <t>14956</t>
  </si>
  <si>
    <t>Xã Lũng Niêm</t>
  </si>
  <si>
    <t>14959</t>
  </si>
  <si>
    <t>Xã Lũng Cao</t>
  </si>
  <si>
    <t>14962</t>
  </si>
  <si>
    <t>Xã Hạ Trung</t>
  </si>
  <si>
    <t>14965</t>
  </si>
  <si>
    <t>14968</t>
  </si>
  <si>
    <t>Xã Thành Lâm</t>
  </si>
  <si>
    <t>14971</t>
  </si>
  <si>
    <t>Xã Ban Công</t>
  </si>
  <si>
    <t>14974</t>
  </si>
  <si>
    <t>Xã Kỳ Tân</t>
  </si>
  <si>
    <t>14977</t>
  </si>
  <si>
    <t>Xã Văn Nho</t>
  </si>
  <si>
    <t>14980</t>
  </si>
  <si>
    <t>Xã Thiết Ống</t>
  </si>
  <si>
    <t>14986</t>
  </si>
  <si>
    <t>Xã Thiết Kế</t>
  </si>
  <si>
    <t>14995</t>
  </si>
  <si>
    <t>Xã Trung Xuân</t>
  </si>
  <si>
    <t>14998</t>
  </si>
  <si>
    <t>Xã Trung Thượng</t>
  </si>
  <si>
    <t>14999</t>
  </si>
  <si>
    <t>Xã Trung Tiến</t>
  </si>
  <si>
    <t>15001</t>
  </si>
  <si>
    <t>Xã Trung Hạ</t>
  </si>
  <si>
    <t>15004</t>
  </si>
  <si>
    <t>15007</t>
  </si>
  <si>
    <t>15010</t>
  </si>
  <si>
    <t>15013</t>
  </si>
  <si>
    <t>Xã Na Mèo</t>
  </si>
  <si>
    <t>15016</t>
  </si>
  <si>
    <t>15019</t>
  </si>
  <si>
    <t>Xã Tam Lư</t>
  </si>
  <si>
    <t>15022</t>
  </si>
  <si>
    <t>Xã Sơn Điện</t>
  </si>
  <si>
    <t>15025</t>
  </si>
  <si>
    <t>Xã Mường Mìn</t>
  </si>
  <si>
    <t>15031</t>
  </si>
  <si>
    <t>Xã Yên Khương</t>
  </si>
  <si>
    <t>15034</t>
  </si>
  <si>
    <t>15037</t>
  </si>
  <si>
    <t>Xã Trí Nang</t>
  </si>
  <si>
    <t>15040</t>
  </si>
  <si>
    <t>15043</t>
  </si>
  <si>
    <t>15046</t>
  </si>
  <si>
    <t>15049</t>
  </si>
  <si>
    <t>Xã Tam Văn</t>
  </si>
  <si>
    <t>15052</t>
  </si>
  <si>
    <t>Xã Lâm Phú</t>
  </si>
  <si>
    <t>15055</t>
  </si>
  <si>
    <t>15058</t>
  </si>
  <si>
    <t>15061</t>
  </si>
  <si>
    <t>15064</t>
  </si>
  <si>
    <t>15067</t>
  </si>
  <si>
    <t>15070</t>
  </si>
  <si>
    <t>Xã Thúy Sơn</t>
  </si>
  <si>
    <t>15073</t>
  </si>
  <si>
    <t>Xã Thạch Lập</t>
  </si>
  <si>
    <t>15076</t>
  </si>
  <si>
    <t>15079</t>
  </si>
  <si>
    <t>Xã Cao Ngọc</t>
  </si>
  <si>
    <t>15085</t>
  </si>
  <si>
    <t>15088</t>
  </si>
  <si>
    <t>15091</t>
  </si>
  <si>
    <t>15094</t>
  </si>
  <si>
    <t>15097</t>
  </si>
  <si>
    <t>Xã Lộc Thịnh</t>
  </si>
  <si>
    <t>15100</t>
  </si>
  <si>
    <t>Xã Cao Thịnh</t>
  </si>
  <si>
    <t>15103</t>
  </si>
  <si>
    <t>Xã Ngọc Trung</t>
  </si>
  <si>
    <t>15106</t>
  </si>
  <si>
    <t>Xã Phùng Giáo</t>
  </si>
  <si>
    <t>15109</t>
  </si>
  <si>
    <t>Xã Phùng Minh</t>
  </si>
  <si>
    <t>15112</t>
  </si>
  <si>
    <t>15115</t>
  </si>
  <si>
    <t>Xã Nguyệt Ấn</t>
  </si>
  <si>
    <t>15118</t>
  </si>
  <si>
    <t>Xã Kiên Thọ</t>
  </si>
  <si>
    <t>15121</t>
  </si>
  <si>
    <t>15124</t>
  </si>
  <si>
    <t>15127</t>
  </si>
  <si>
    <t>Thị trấn Phong Sơn</t>
  </si>
  <si>
    <t>15133</t>
  </si>
  <si>
    <t>Xã Cẩm Thành</t>
  </si>
  <si>
    <t>15136</t>
  </si>
  <si>
    <t>Xã Cẩm Quý</t>
  </si>
  <si>
    <t>15139</t>
  </si>
  <si>
    <t>Xã Cẩm Lương</t>
  </si>
  <si>
    <t>15142</t>
  </si>
  <si>
    <t>Xã Cẩm Thạch</t>
  </si>
  <si>
    <t>15145</t>
  </si>
  <si>
    <t>Xã Cẩm Liên</t>
  </si>
  <si>
    <t>15148</t>
  </si>
  <si>
    <t>Xã Cẩm Giang</t>
  </si>
  <si>
    <t>15151</t>
  </si>
  <si>
    <t>Xã Cẩm Bình</t>
  </si>
  <si>
    <t>15154</t>
  </si>
  <si>
    <t>Xã Cẩm Tú</t>
  </si>
  <si>
    <t>15160</t>
  </si>
  <si>
    <t>Xã Cẩm Châu</t>
  </si>
  <si>
    <t>15163</t>
  </si>
  <si>
    <t>Xã Cẩm Tâm</t>
  </si>
  <si>
    <t>15169</t>
  </si>
  <si>
    <t>Xã Cẩm Ngọc</t>
  </si>
  <si>
    <t>15172</t>
  </si>
  <si>
    <t>Xã Cẩm Long</t>
  </si>
  <si>
    <t>15175</t>
  </si>
  <si>
    <t>15178</t>
  </si>
  <si>
    <t>Xã Cẩm Tân</t>
  </si>
  <si>
    <t>15181</t>
  </si>
  <si>
    <t>Xã Cẩm Phú</t>
  </si>
  <si>
    <t>15184</t>
  </si>
  <si>
    <t>Xã Cẩm Vân</t>
  </si>
  <si>
    <t>15187</t>
  </si>
  <si>
    <t>Thị trấn Kim Tân</t>
  </si>
  <si>
    <t>15190</t>
  </si>
  <si>
    <t>Thị trấn Vân Du</t>
  </si>
  <si>
    <t>15196</t>
  </si>
  <si>
    <t>15199</t>
  </si>
  <si>
    <t>Xã Thạch Quảng</t>
  </si>
  <si>
    <t>15202</t>
  </si>
  <si>
    <t>Xã Thạch Tượng</t>
  </si>
  <si>
    <t>15205</t>
  </si>
  <si>
    <t>Xã Thạch Cẩm</t>
  </si>
  <si>
    <t>15208</t>
  </si>
  <si>
    <t>15211</t>
  </si>
  <si>
    <t>15214</t>
  </si>
  <si>
    <t>Xã Thạch Định</t>
  </si>
  <si>
    <t>15220</t>
  </si>
  <si>
    <t>Xã Thạch Long</t>
  </si>
  <si>
    <t>15223</t>
  </si>
  <si>
    <t>Xã Thành Mỹ</t>
  </si>
  <si>
    <t>15226</t>
  </si>
  <si>
    <t>Xã Thành Yên</t>
  </si>
  <si>
    <t>15229</t>
  </si>
  <si>
    <t>Xã Thành Vinh</t>
  </si>
  <si>
    <t>15232</t>
  </si>
  <si>
    <t>Xã Thành Minh</t>
  </si>
  <si>
    <t>15235</t>
  </si>
  <si>
    <t>15238</t>
  </si>
  <si>
    <t>Xã Thành Tân</t>
  </si>
  <si>
    <t>15241</t>
  </si>
  <si>
    <t>Xã Thành Trực</t>
  </si>
  <si>
    <t>15247</t>
  </si>
  <si>
    <t>Xã Thành Tâm</t>
  </si>
  <si>
    <t>15250</t>
  </si>
  <si>
    <t>Xã Thành An</t>
  </si>
  <si>
    <t>15253</t>
  </si>
  <si>
    <t>Xã Thành Thọ</t>
  </si>
  <si>
    <t>15256</t>
  </si>
  <si>
    <t>Xã Thành Tiến</t>
  </si>
  <si>
    <t>15259</t>
  </si>
  <si>
    <t>15265</t>
  </si>
  <si>
    <t>Xã Thành Hưng</t>
  </si>
  <si>
    <t>15268</t>
  </si>
  <si>
    <t>Xã Ngọc Trạo</t>
  </si>
  <si>
    <t>15271</t>
  </si>
  <si>
    <t>Thị trấn Hà Trung</t>
  </si>
  <si>
    <t>15274</t>
  </si>
  <si>
    <t>15277</t>
  </si>
  <si>
    <t>Xã Hà Vinh</t>
  </si>
  <si>
    <t>15280</t>
  </si>
  <si>
    <t>Xã Hà Bắc</t>
  </si>
  <si>
    <t>15283</t>
  </si>
  <si>
    <t>Xã Hoạt Giang</t>
  </si>
  <si>
    <t>15286</t>
  </si>
  <si>
    <t>15292</t>
  </si>
  <si>
    <t>15298</t>
  </si>
  <si>
    <t>Xã Lĩnh Toại</t>
  </si>
  <si>
    <t>15304</t>
  </si>
  <si>
    <t>Xã Hà Ngọc</t>
  </si>
  <si>
    <t>15307</t>
  </si>
  <si>
    <t>Xã Yến Sơn</t>
  </si>
  <si>
    <t>15313</t>
  </si>
  <si>
    <t>Xã Hà Sơn</t>
  </si>
  <si>
    <t>15316</t>
  </si>
  <si>
    <t>15319</t>
  </si>
  <si>
    <t>Xã Hà Đông</t>
  </si>
  <si>
    <t>15322</t>
  </si>
  <si>
    <t>Xã Hà Tân</t>
  </si>
  <si>
    <t>15325</t>
  </si>
  <si>
    <t>Xã Hà Tiến</t>
  </si>
  <si>
    <t>15328</t>
  </si>
  <si>
    <t>Xã Hà Bình</t>
  </si>
  <si>
    <t>15331</t>
  </si>
  <si>
    <t>15334</t>
  </si>
  <si>
    <t>15343</t>
  </si>
  <si>
    <t>Xã Hà Hải</t>
  </si>
  <si>
    <t>15349</t>
  </si>
  <si>
    <t>15352</t>
  </si>
  <si>
    <t>15355</t>
  </si>
  <si>
    <t>15358</t>
  </si>
  <si>
    <t>15361</t>
  </si>
  <si>
    <t>15364</t>
  </si>
  <si>
    <t>15367</t>
  </si>
  <si>
    <t>15376</t>
  </si>
  <si>
    <t>15379</t>
  </si>
  <si>
    <t>Xã Vĩnh Hùng</t>
  </si>
  <si>
    <t>15382</t>
  </si>
  <si>
    <t>15385</t>
  </si>
  <si>
    <t>15388</t>
  </si>
  <si>
    <t>15391</t>
  </si>
  <si>
    <t>15397</t>
  </si>
  <si>
    <t>Thị trấn Thống Nhất</t>
  </si>
  <si>
    <t>15403</t>
  </si>
  <si>
    <t>Thị trấn Yên Lâm</t>
  </si>
  <si>
    <t>15406</t>
  </si>
  <si>
    <t>Xã Yên Tâm</t>
  </si>
  <si>
    <t>15409</t>
  </si>
  <si>
    <t>15412</t>
  </si>
  <si>
    <t>Thị trấn Quý Lộc</t>
  </si>
  <si>
    <t>15415</t>
  </si>
  <si>
    <t>15418</t>
  </si>
  <si>
    <t>15421</t>
  </si>
  <si>
    <t>Xã Yên Trường</t>
  </si>
  <si>
    <t>15427</t>
  </si>
  <si>
    <t>15430</t>
  </si>
  <si>
    <t>15433</t>
  </si>
  <si>
    <t>Xã Yên Hùng</t>
  </si>
  <si>
    <t>15436</t>
  </si>
  <si>
    <t>15442</t>
  </si>
  <si>
    <t>15445</t>
  </si>
  <si>
    <t>Xã Định Tăng</t>
  </si>
  <si>
    <t>15448</t>
  </si>
  <si>
    <t>Xã Định Hòa</t>
  </si>
  <si>
    <t>15451</t>
  </si>
  <si>
    <t>Xã Định Thành</t>
  </si>
  <si>
    <t>15454</t>
  </si>
  <si>
    <t>Xã Định Công</t>
  </si>
  <si>
    <t>15457</t>
  </si>
  <si>
    <t>Xã Định Tân</t>
  </si>
  <si>
    <t>15460</t>
  </si>
  <si>
    <t>Xã Định Tiến</t>
  </si>
  <si>
    <t>15463</t>
  </si>
  <si>
    <t>Xã Định Long</t>
  </si>
  <si>
    <t>15466</t>
  </si>
  <si>
    <t>Xã Định Liên</t>
  </si>
  <si>
    <t>15469</t>
  </si>
  <si>
    <t>15472</t>
  </si>
  <si>
    <t>Xã Định Hưng</t>
  </si>
  <si>
    <t>15475</t>
  </si>
  <si>
    <t>Xã Định Hải</t>
  </si>
  <si>
    <t>15478</t>
  </si>
  <si>
    <t>Xã Định Bình</t>
  </si>
  <si>
    <t>15493</t>
  </si>
  <si>
    <t>15499</t>
  </si>
  <si>
    <t>15502</t>
  </si>
  <si>
    <t>Xã Bắc Lương</t>
  </si>
  <si>
    <t>15505</t>
  </si>
  <si>
    <t>Xã Nam Giang</t>
  </si>
  <si>
    <t>15508</t>
  </si>
  <si>
    <t>15511</t>
  </si>
  <si>
    <t>15514</t>
  </si>
  <si>
    <t>15517</t>
  </si>
  <si>
    <t>15520</t>
  </si>
  <si>
    <t>Xã Thọ Hải</t>
  </si>
  <si>
    <t>15523</t>
  </si>
  <si>
    <t>Xã Tây Hồ</t>
  </si>
  <si>
    <t>15526</t>
  </si>
  <si>
    <t>15532</t>
  </si>
  <si>
    <t>Xã Xuân Sinh</t>
  </si>
  <si>
    <t>15535</t>
  </si>
  <si>
    <t>Xã Xuân Hưng</t>
  </si>
  <si>
    <t>15538</t>
  </si>
  <si>
    <t>Xã Thọ Diên</t>
  </si>
  <si>
    <t>15541</t>
  </si>
  <si>
    <t>Xã Thọ Lâm</t>
  </si>
  <si>
    <t>15544</t>
  </si>
  <si>
    <t>Xã Thọ Xương</t>
  </si>
  <si>
    <t>15547</t>
  </si>
  <si>
    <t>Xã Xuân Bái</t>
  </si>
  <si>
    <t>15550</t>
  </si>
  <si>
    <t>15553</t>
  </si>
  <si>
    <t>15556</t>
  </si>
  <si>
    <t>15559</t>
  </si>
  <si>
    <t>Xã Xuân Thiên</t>
  </si>
  <si>
    <t>15565</t>
  </si>
  <si>
    <t>Xã Thuận Minh</t>
  </si>
  <si>
    <t>15568</t>
  </si>
  <si>
    <t>Xã Thọ Lập</t>
  </si>
  <si>
    <t>15571</t>
  </si>
  <si>
    <t>15574</t>
  </si>
  <si>
    <t>Xã Xuân Tín</t>
  </si>
  <si>
    <t>15577</t>
  </si>
  <si>
    <t>15583</t>
  </si>
  <si>
    <t>15586</t>
  </si>
  <si>
    <t>15592</t>
  </si>
  <si>
    <t>15598</t>
  </si>
  <si>
    <t>15607</t>
  </si>
  <si>
    <t>Xã Bát Mọt</t>
  </si>
  <si>
    <t>15610</t>
  </si>
  <si>
    <t>15619</t>
  </si>
  <si>
    <t>Xã Xuân Lẹ</t>
  </si>
  <si>
    <t>15622</t>
  </si>
  <si>
    <t>15628</t>
  </si>
  <si>
    <t>15631</t>
  </si>
  <si>
    <t>Xã Xuân Cao</t>
  </si>
  <si>
    <t>15634</t>
  </si>
  <si>
    <t>Xã Luận Thành</t>
  </si>
  <si>
    <t>15637</t>
  </si>
  <si>
    <t>Xã Luận Khê</t>
  </si>
  <si>
    <t>15640</t>
  </si>
  <si>
    <t>Xã Xuân Thắng</t>
  </si>
  <si>
    <t>15643</t>
  </si>
  <si>
    <t>15646</t>
  </si>
  <si>
    <t>15649</t>
  </si>
  <si>
    <t>15652</t>
  </si>
  <si>
    <t>Xã Thọ Thanh</t>
  </si>
  <si>
    <t>15655</t>
  </si>
  <si>
    <t>Xã Ngọc Phụng</t>
  </si>
  <si>
    <t>15658</t>
  </si>
  <si>
    <t>Xã Xuân Chinh</t>
  </si>
  <si>
    <t>15661</t>
  </si>
  <si>
    <t>15664</t>
  </si>
  <si>
    <t>Thị trấn Triệu Sơn</t>
  </si>
  <si>
    <t>15667</t>
  </si>
  <si>
    <t>Xã Thọ Sơn</t>
  </si>
  <si>
    <t>15670</t>
  </si>
  <si>
    <t>Xã Thọ Bình</t>
  </si>
  <si>
    <t>15673</t>
  </si>
  <si>
    <t>Xã Thọ Tiến</t>
  </si>
  <si>
    <t>15676</t>
  </si>
  <si>
    <t>15679</t>
  </si>
  <si>
    <t>15682</t>
  </si>
  <si>
    <t>15685</t>
  </si>
  <si>
    <t>Xã Triệu Thành</t>
  </si>
  <si>
    <t>15688</t>
  </si>
  <si>
    <t>Xã Hợp Thắng</t>
  </si>
  <si>
    <t>15691</t>
  </si>
  <si>
    <t>15700</t>
  </si>
  <si>
    <t>Xã Dân Lực</t>
  </si>
  <si>
    <t>15703</t>
  </si>
  <si>
    <t>Xã Dân Lý</t>
  </si>
  <si>
    <t>15706</t>
  </si>
  <si>
    <t>15709</t>
  </si>
  <si>
    <t>Xã An Nông</t>
  </si>
  <si>
    <t>15712</t>
  </si>
  <si>
    <t>15715</t>
  </si>
  <si>
    <t>15718</t>
  </si>
  <si>
    <t>15721</t>
  </si>
  <si>
    <t>Xã Đồng Lợi</t>
  </si>
  <si>
    <t>15724</t>
  </si>
  <si>
    <t>15727</t>
  </si>
  <si>
    <t>15730</t>
  </si>
  <si>
    <t>Xã Tiến Nông</t>
  </si>
  <si>
    <t>15733</t>
  </si>
  <si>
    <t>Xã Khuyến Nông</t>
  </si>
  <si>
    <t>15736</t>
  </si>
  <si>
    <t>Xã Xuân Thịnh</t>
  </si>
  <si>
    <t>15742</t>
  </si>
  <si>
    <t>Xã Thọ Dân</t>
  </si>
  <si>
    <t>15745</t>
  </si>
  <si>
    <t>Xã Xuân Thọ</t>
  </si>
  <si>
    <t>15748</t>
  </si>
  <si>
    <t>Xã Thọ Tân</t>
  </si>
  <si>
    <t>15751</t>
  </si>
  <si>
    <t>Xã Thọ Ngọc</t>
  </si>
  <si>
    <t>15754</t>
  </si>
  <si>
    <t>Xã Thọ Cường</t>
  </si>
  <si>
    <t>Xã Thọ Phú</t>
  </si>
  <si>
    <t>15760</t>
  </si>
  <si>
    <t>15763</t>
  </si>
  <si>
    <t>Xã Thọ Thế</t>
  </si>
  <si>
    <t>15766</t>
  </si>
  <si>
    <t>Xã Nông Trường</t>
  </si>
  <si>
    <t>15769</t>
  </si>
  <si>
    <t>15772</t>
  </si>
  <si>
    <t>Thị trấn Thiệu Hóa</t>
  </si>
  <si>
    <t>15775</t>
  </si>
  <si>
    <t>Xã Thiệu Ngọc</t>
  </si>
  <si>
    <t>15778</t>
  </si>
  <si>
    <t>Xã Thiệu Vũ</t>
  </si>
  <si>
    <t>15781</t>
  </si>
  <si>
    <t>Xã Thiệu Phúc</t>
  </si>
  <si>
    <t>15784</t>
  </si>
  <si>
    <t>Xã Thiệu Tiến</t>
  </si>
  <si>
    <t>15787</t>
  </si>
  <si>
    <t>Xã Thiệu Công</t>
  </si>
  <si>
    <t>15793</t>
  </si>
  <si>
    <t>Xã Thiệu Long</t>
  </si>
  <si>
    <t>15796</t>
  </si>
  <si>
    <t>Xã Thiệu Giang</t>
  </si>
  <si>
    <t>15799</t>
  </si>
  <si>
    <t>Xã Thiệu Duy</t>
  </si>
  <si>
    <t>15802</t>
  </si>
  <si>
    <t>Xã Thiệu Nguyên</t>
  </si>
  <si>
    <t>15805</t>
  </si>
  <si>
    <t>Xã Thiệu Hợp</t>
  </si>
  <si>
    <t>15808</t>
  </si>
  <si>
    <t>Xã Thiệu Thịnh</t>
  </si>
  <si>
    <t>15811</t>
  </si>
  <si>
    <t>Xã Thiệu Quang</t>
  </si>
  <si>
    <t>15814</t>
  </si>
  <si>
    <t>Xã Thiệu Thành</t>
  </si>
  <si>
    <t>15817</t>
  </si>
  <si>
    <t>Xã Thiệu Toán</t>
  </si>
  <si>
    <t>15820</t>
  </si>
  <si>
    <t>Xã Thiệu Chính</t>
  </si>
  <si>
    <t>15823</t>
  </si>
  <si>
    <t>Xã Thiệu Hòa</t>
  </si>
  <si>
    <t>15829</t>
  </si>
  <si>
    <t>15832</t>
  </si>
  <si>
    <t>Xã Thiệu Viên</t>
  </si>
  <si>
    <t>15835</t>
  </si>
  <si>
    <t>Xã Thiệu Lý</t>
  </si>
  <si>
    <t>15838</t>
  </si>
  <si>
    <t>Xã Thiệu Vận</t>
  </si>
  <si>
    <t>15841</t>
  </si>
  <si>
    <t>Xã Thiệu Trung</t>
  </si>
  <si>
    <t>15847</t>
  </si>
  <si>
    <t>15850</t>
  </si>
  <si>
    <t>Xã Thiệu Vân</t>
  </si>
  <si>
    <t>15853</t>
  </si>
  <si>
    <t>Xã Thiệu Giao</t>
  </si>
  <si>
    <t>15856</t>
  </si>
  <si>
    <t>Phường Thiệu Khánh</t>
  </si>
  <si>
    <t>15859</t>
  </si>
  <si>
    <t>Phường Thiệu Dương</t>
  </si>
  <si>
    <t>15865</t>
  </si>
  <si>
    <t>Thị trấn Bút Sơn</t>
  </si>
  <si>
    <t>Xã Hoằng Giang</t>
  </si>
  <si>
    <t>15877</t>
  </si>
  <si>
    <t>Xã Hoằng Xuân</t>
  </si>
  <si>
    <t>15880</t>
  </si>
  <si>
    <t>15883</t>
  </si>
  <si>
    <t>Xã Hoằng Phú</t>
  </si>
  <si>
    <t>15886</t>
  </si>
  <si>
    <t>Xã Hoằng Quỳ</t>
  </si>
  <si>
    <t>15889</t>
  </si>
  <si>
    <t>Xã Hoằng Kim</t>
  </si>
  <si>
    <t>15892</t>
  </si>
  <si>
    <t>Xã Hoằng Trung</t>
  </si>
  <si>
    <t>15895</t>
  </si>
  <si>
    <t>Xã Hoằng Trinh</t>
  </si>
  <si>
    <t>15901</t>
  </si>
  <si>
    <t>Xã Hoằng Sơn</t>
  </si>
  <si>
    <t>15907</t>
  </si>
  <si>
    <t>Xã Hoằng Cát</t>
  </si>
  <si>
    <t>15910</t>
  </si>
  <si>
    <t>Xã Hoằng Xuyên</t>
  </si>
  <si>
    <t>15913</t>
  </si>
  <si>
    <t>Phường Tào Xuyên</t>
  </si>
  <si>
    <t>15916</t>
  </si>
  <si>
    <t>Xã Hoằng Quý</t>
  </si>
  <si>
    <t>15919</t>
  </si>
  <si>
    <t>Xã Hoằng Hợp</t>
  </si>
  <si>
    <t>15922</t>
  </si>
  <si>
    <t>Phường Long Anh</t>
  </si>
  <si>
    <t>15925</t>
  </si>
  <si>
    <t>15928</t>
  </si>
  <si>
    <t>Xã Hoằng Đức</t>
  </si>
  <si>
    <t>15937</t>
  </si>
  <si>
    <t>Xã Hoằng Hà</t>
  </si>
  <si>
    <t>15940</t>
  </si>
  <si>
    <t>Xã Hoằng Đạt</t>
  </si>
  <si>
    <t>15946</t>
  </si>
  <si>
    <t>Xã Hoằng Đạo</t>
  </si>
  <si>
    <t>15949</t>
  </si>
  <si>
    <t>Xã Hoằng Thắng</t>
  </si>
  <si>
    <t>15952</t>
  </si>
  <si>
    <t>Xã Hoằng Đồng</t>
  </si>
  <si>
    <t>15955</t>
  </si>
  <si>
    <t>Xã Hoằng Thái</t>
  </si>
  <si>
    <t>15958</t>
  </si>
  <si>
    <t>Xã Hoằng Thịnh</t>
  </si>
  <si>
    <t>15961</t>
  </si>
  <si>
    <t>Xã Hoằng Thành</t>
  </si>
  <si>
    <t>15964</t>
  </si>
  <si>
    <t>Xã Hoằng Lộc</t>
  </si>
  <si>
    <t>15967</t>
  </si>
  <si>
    <t>Xã Hoằng Trạch</t>
  </si>
  <si>
    <t>15970</t>
  </si>
  <si>
    <t>15973</t>
  </si>
  <si>
    <t>Xã Hoằng Phong</t>
  </si>
  <si>
    <t>15976</t>
  </si>
  <si>
    <t>Xã Hoằng Lưu</t>
  </si>
  <si>
    <t>15979</t>
  </si>
  <si>
    <t>Xã Hoằng Châu</t>
  </si>
  <si>
    <t>15982</t>
  </si>
  <si>
    <t>Xã Hoằng Tân</t>
  </si>
  <si>
    <t>15985</t>
  </si>
  <si>
    <t>Xã Hoằng Yến</t>
  </si>
  <si>
    <t>15988</t>
  </si>
  <si>
    <t>Xã Hoằng Tiến</t>
  </si>
  <si>
    <t>15991</t>
  </si>
  <si>
    <t>Xã Hoằng Hải</t>
  </si>
  <si>
    <t>15994</t>
  </si>
  <si>
    <t>Xã Hoằng Ngọc</t>
  </si>
  <si>
    <t>15997</t>
  </si>
  <si>
    <t>Xã Hoằng Đông</t>
  </si>
  <si>
    <t>16000</t>
  </si>
  <si>
    <t>Xã Hoằng Thanh</t>
  </si>
  <si>
    <t>16003</t>
  </si>
  <si>
    <t>Xã Hoằng Phụ</t>
  </si>
  <si>
    <t>16006</t>
  </si>
  <si>
    <t>Xã Hoằng Trường</t>
  </si>
  <si>
    <t>16012</t>
  </si>
  <si>
    <t>Thị trấn Hậu Lộc</t>
  </si>
  <si>
    <t>16015</t>
  </si>
  <si>
    <t>Xã Đồng Lộc</t>
  </si>
  <si>
    <t>16018</t>
  </si>
  <si>
    <t>Xã Đại Lộc</t>
  </si>
  <si>
    <t>16021</t>
  </si>
  <si>
    <t>Xã Triệu Lộc</t>
  </si>
  <si>
    <t>16027</t>
  </si>
  <si>
    <t>Xã Tiến Lộc</t>
  </si>
  <si>
    <t>16030</t>
  </si>
  <si>
    <t>Xã Lộc Sơn</t>
  </si>
  <si>
    <t>16033</t>
  </si>
  <si>
    <t>Xã Cầu Lộc</t>
  </si>
  <si>
    <t>16036</t>
  </si>
  <si>
    <t>Xã Thành Lộc</t>
  </si>
  <si>
    <t>16042</t>
  </si>
  <si>
    <t>16045</t>
  </si>
  <si>
    <t>16048</t>
  </si>
  <si>
    <t>Xã Thuần Lộc</t>
  </si>
  <si>
    <t>16057</t>
  </si>
  <si>
    <t>16063</t>
  </si>
  <si>
    <t>Xã Hoa Lộc</t>
  </si>
  <si>
    <t>16066</t>
  </si>
  <si>
    <t>Xã Liên Lộc</t>
  </si>
  <si>
    <t>16069</t>
  </si>
  <si>
    <t>Xã Quang Lộc</t>
  </si>
  <si>
    <t>16072</t>
  </si>
  <si>
    <t>16075</t>
  </si>
  <si>
    <t>Xã Hòa Lộc</t>
  </si>
  <si>
    <t>16078</t>
  </si>
  <si>
    <t>Xã Minh Lộc</t>
  </si>
  <si>
    <t>16081</t>
  </si>
  <si>
    <t>Xã Hưng Lộc</t>
  </si>
  <si>
    <t>16084</t>
  </si>
  <si>
    <t>16087</t>
  </si>
  <si>
    <t>16090</t>
  </si>
  <si>
    <t>Xã Ngư Lộc</t>
  </si>
  <si>
    <t>16093</t>
  </si>
  <si>
    <t>Thị trấn Nga Sơn</t>
  </si>
  <si>
    <t>16096</t>
  </si>
  <si>
    <t>Xã Ba Đình</t>
  </si>
  <si>
    <t>16099</t>
  </si>
  <si>
    <t>Xã Nga Vịnh</t>
  </si>
  <si>
    <t>16102</t>
  </si>
  <si>
    <t>Xã Nga Văn</t>
  </si>
  <si>
    <t>16105</t>
  </si>
  <si>
    <t>Xã Nga Thiện</t>
  </si>
  <si>
    <t>16108</t>
  </si>
  <si>
    <t>Xã Nga Tiến</t>
  </si>
  <si>
    <t>16114</t>
  </si>
  <si>
    <t>Xã Nga Phượng</t>
  </si>
  <si>
    <t>16120</t>
  </si>
  <si>
    <t>16123</t>
  </si>
  <si>
    <t>Xã Nga Thanh</t>
  </si>
  <si>
    <t>16132</t>
  </si>
  <si>
    <t>Xã Nga Yên</t>
  </si>
  <si>
    <t>16135</t>
  </si>
  <si>
    <t>Xã Nga Giáp</t>
  </si>
  <si>
    <t>16138</t>
  </si>
  <si>
    <t>Xã Nga Hải</t>
  </si>
  <si>
    <t>16141</t>
  </si>
  <si>
    <t>Xã Nga Thành</t>
  </si>
  <si>
    <t>16144</t>
  </si>
  <si>
    <t>Xã Nga An</t>
  </si>
  <si>
    <t>16147</t>
  </si>
  <si>
    <t>Xã Nga Phú</t>
  </si>
  <si>
    <t>16150</t>
  </si>
  <si>
    <t>Xã Nga Điền</t>
  </si>
  <si>
    <t>16153</t>
  </si>
  <si>
    <t>Xã Nga Tân</t>
  </si>
  <si>
    <t>16156</t>
  </si>
  <si>
    <t>Xã Nga Thủy</t>
  </si>
  <si>
    <t>16159</t>
  </si>
  <si>
    <t>Xã Nga Liên</t>
  </si>
  <si>
    <t>16162</t>
  </si>
  <si>
    <t>Xã Nga Thái</t>
  </si>
  <si>
    <t>16165</t>
  </si>
  <si>
    <t>Xã Nga Thạch</t>
  </si>
  <si>
    <t>16168</t>
  </si>
  <si>
    <t>Xã Nga Thắng</t>
  </si>
  <si>
    <t>16171</t>
  </si>
  <si>
    <t>Xã Nga Trường</t>
  </si>
  <si>
    <t>16174</t>
  </si>
  <si>
    <t>Thị trấn Yên Cát</t>
  </si>
  <si>
    <t>16177</t>
  </si>
  <si>
    <t>Xã Bãi Trành</t>
  </si>
  <si>
    <t>16180</t>
  </si>
  <si>
    <t>16183</t>
  </si>
  <si>
    <t>Xã Xuân Bình</t>
  </si>
  <si>
    <t>16186</t>
  </si>
  <si>
    <t>Xã Hóa Quỳ</t>
  </si>
  <si>
    <t>16195</t>
  </si>
  <si>
    <t>Xã Cát Vân</t>
  </si>
  <si>
    <t>16198</t>
  </si>
  <si>
    <t>Xã Cát Tân</t>
  </si>
  <si>
    <t>16201</t>
  </si>
  <si>
    <t>16204</t>
  </si>
  <si>
    <t>Xã Bình Lương</t>
  </si>
  <si>
    <t>16207</t>
  </si>
  <si>
    <t>Xã Thanh Quân</t>
  </si>
  <si>
    <t>16210</t>
  </si>
  <si>
    <t>16213</t>
  </si>
  <si>
    <t>Xã Thanh Hòa</t>
  </si>
  <si>
    <t>16216</t>
  </si>
  <si>
    <t>16219</t>
  </si>
  <si>
    <t>16222</t>
  </si>
  <si>
    <t>16225</t>
  </si>
  <si>
    <t>Xã Thượng Ninh</t>
  </si>
  <si>
    <t>16228</t>
  </si>
  <si>
    <t>Thị trấn Bến Sung</t>
  </si>
  <si>
    <t>16231</t>
  </si>
  <si>
    <t>Xã Cán Khê</t>
  </si>
  <si>
    <t>16234</t>
  </si>
  <si>
    <t>Xã Xuân Du</t>
  </si>
  <si>
    <t>16240</t>
  </si>
  <si>
    <t>Xã Phượng Nghi</t>
  </si>
  <si>
    <t>16243</t>
  </si>
  <si>
    <t>Xã Mậu Lâm</t>
  </si>
  <si>
    <t>16246</t>
  </si>
  <si>
    <t>Xã Xuân Khang</t>
  </si>
  <si>
    <t>16249</t>
  </si>
  <si>
    <t>16252</t>
  </si>
  <si>
    <t>16258</t>
  </si>
  <si>
    <t>Xã Xuân Thái</t>
  </si>
  <si>
    <t>16261</t>
  </si>
  <si>
    <t>Xã Xuân Phúc</t>
  </si>
  <si>
    <t>16264</t>
  </si>
  <si>
    <t>16267</t>
  </si>
  <si>
    <t>16273</t>
  </si>
  <si>
    <t>16276</t>
  </si>
  <si>
    <t>Xã Thanh Kỳ</t>
  </si>
  <si>
    <t>16279</t>
  </si>
  <si>
    <t>Thị trấn Nông Cống</t>
  </si>
  <si>
    <t>16282</t>
  </si>
  <si>
    <t>16285</t>
  </si>
  <si>
    <t>Xã Tân Thọ</t>
  </si>
  <si>
    <t>16288</t>
  </si>
  <si>
    <t>Xã Hoàng Sơn</t>
  </si>
  <si>
    <t>16291</t>
  </si>
  <si>
    <t>Xã Tân Khang</t>
  </si>
  <si>
    <t>16294</t>
  </si>
  <si>
    <t>Xã Hoàng Giang</t>
  </si>
  <si>
    <t>16297</t>
  </si>
  <si>
    <t>16303</t>
  </si>
  <si>
    <t>16309</t>
  </si>
  <si>
    <t>Xã Tế Thắng</t>
  </si>
  <si>
    <t>16315</t>
  </si>
  <si>
    <t>Xã Tế Lợi</t>
  </si>
  <si>
    <t>16318</t>
  </si>
  <si>
    <t>Xã Tế Nông</t>
  </si>
  <si>
    <t>16321</t>
  </si>
  <si>
    <t>Xã Minh Nghĩa</t>
  </si>
  <si>
    <t>16324</t>
  </si>
  <si>
    <t>Xã Minh Khôi</t>
  </si>
  <si>
    <t>16327</t>
  </si>
  <si>
    <t>Xã Vạn Hòa</t>
  </si>
  <si>
    <t>16330</t>
  </si>
  <si>
    <t>Xã Trường Trung</t>
  </si>
  <si>
    <t>16333</t>
  </si>
  <si>
    <t>16336</t>
  </si>
  <si>
    <t>16339</t>
  </si>
  <si>
    <t>Xã Vạn Thiện</t>
  </si>
  <si>
    <t>16342</t>
  </si>
  <si>
    <t>16345</t>
  </si>
  <si>
    <t>Xã Trường Minh</t>
  </si>
  <si>
    <t>16348</t>
  </si>
  <si>
    <t>16351</t>
  </si>
  <si>
    <t>Xã Thăng Bình</t>
  </si>
  <si>
    <t>16354</t>
  </si>
  <si>
    <t>Xã Công Liêm</t>
  </si>
  <si>
    <t>16357</t>
  </si>
  <si>
    <t>Xã Tượng Văn</t>
  </si>
  <si>
    <t>16360</t>
  </si>
  <si>
    <t>Xã Thăng Thọ</t>
  </si>
  <si>
    <t>16363</t>
  </si>
  <si>
    <t>16366</t>
  </si>
  <si>
    <t>Xã Tượng Sơn</t>
  </si>
  <si>
    <t>16369</t>
  </si>
  <si>
    <t>Xã Công Chính</t>
  </si>
  <si>
    <t>16378</t>
  </si>
  <si>
    <t>16381</t>
  </si>
  <si>
    <t>16384</t>
  </si>
  <si>
    <t>16390</t>
  </si>
  <si>
    <t>16393</t>
  </si>
  <si>
    <t>16396</t>
  </si>
  <si>
    <t>Phường Đông Lĩnh</t>
  </si>
  <si>
    <t>16399</t>
  </si>
  <si>
    <t>16402</t>
  </si>
  <si>
    <t>Xã Đông Thanh</t>
  </si>
  <si>
    <t>16405</t>
  </si>
  <si>
    <t>16408</t>
  </si>
  <si>
    <t>Xã Đông Khê</t>
  </si>
  <si>
    <t>16414</t>
  </si>
  <si>
    <t>16417</t>
  </si>
  <si>
    <t>Xã Đông Văn</t>
  </si>
  <si>
    <t>16420</t>
  </si>
  <si>
    <t>16423</t>
  </si>
  <si>
    <t>Xã Đông Nam</t>
  </si>
  <si>
    <t>16426</t>
  </si>
  <si>
    <t>16429</t>
  </si>
  <si>
    <t>16432</t>
  </si>
  <si>
    <t>Phường Đông Tân</t>
  </si>
  <si>
    <t>16435</t>
  </si>
  <si>
    <t>Phường An Hưng</t>
  </si>
  <si>
    <t>16438</t>
  </si>
  <si>
    <t>Thị trấn Tân Phong</t>
  </si>
  <si>
    <t>16441</t>
  </si>
  <si>
    <t>Phường Quảng Thịnh</t>
  </si>
  <si>
    <t>16447</t>
  </si>
  <si>
    <t>Xã Quảng Trạch</t>
  </si>
  <si>
    <t>16453</t>
  </si>
  <si>
    <t>16456</t>
  </si>
  <si>
    <t>Xã Quảng Định</t>
  </si>
  <si>
    <t>16459</t>
  </si>
  <si>
    <t>Phường Quảng Đông</t>
  </si>
  <si>
    <t>16462</t>
  </si>
  <si>
    <t>Xã Quảng Nhân</t>
  </si>
  <si>
    <t>16465</t>
  </si>
  <si>
    <t>Xã Quảng Ninh</t>
  </si>
  <si>
    <t>16468</t>
  </si>
  <si>
    <t>Xã Quảng Bình</t>
  </si>
  <si>
    <t>16471</t>
  </si>
  <si>
    <t>Xã Quảng Hợp</t>
  </si>
  <si>
    <t>16474</t>
  </si>
  <si>
    <t>Xã Quảng Văn</t>
  </si>
  <si>
    <t>16477</t>
  </si>
  <si>
    <t>16480</t>
  </si>
  <si>
    <t>16483</t>
  </si>
  <si>
    <t>Xã Quảng Hòa</t>
  </si>
  <si>
    <t>16489</t>
  </si>
  <si>
    <t>16492</t>
  </si>
  <si>
    <t>Xã Quảng Trung</t>
  </si>
  <si>
    <t>16495</t>
  </si>
  <si>
    <t>16498</t>
  </si>
  <si>
    <t>Xã Quảng Ngọc</t>
  </si>
  <si>
    <t>16501</t>
  </si>
  <si>
    <t>Xã Quảng Trường</t>
  </si>
  <si>
    <t>16507</t>
  </si>
  <si>
    <t>Phường Quảng Cát</t>
  </si>
  <si>
    <t>16510</t>
  </si>
  <si>
    <t>Xã Quảng Phúc</t>
  </si>
  <si>
    <t>16513</t>
  </si>
  <si>
    <t>16516</t>
  </si>
  <si>
    <t>16519</t>
  </si>
  <si>
    <t>Xã Quảng Giao</t>
  </si>
  <si>
    <t>16522</t>
  </si>
  <si>
    <t>Phường Quảng Phú</t>
  </si>
  <si>
    <t>16525</t>
  </si>
  <si>
    <t>Phường Quảng Tâm</t>
  </si>
  <si>
    <t>16528</t>
  </si>
  <si>
    <t>Phường Quảng Thọ</t>
  </si>
  <si>
    <t>16531</t>
  </si>
  <si>
    <t>Phường Quảng Châu</t>
  </si>
  <si>
    <t>16534</t>
  </si>
  <si>
    <t>Phường Quảng Vinh</t>
  </si>
  <si>
    <t>16540</t>
  </si>
  <si>
    <t>Xã Quảng Hải</t>
  </si>
  <si>
    <t>16543</t>
  </si>
  <si>
    <t>Xã Quảng Lưu</t>
  </si>
  <si>
    <t>16546</t>
  </si>
  <si>
    <t>Xã Quảng Lộc</t>
  </si>
  <si>
    <t>16549</t>
  </si>
  <si>
    <t>Xã Tiên Trang</t>
  </si>
  <si>
    <t>16552</t>
  </si>
  <si>
    <t>Xã Quảng Nham</t>
  </si>
  <si>
    <t>16555</t>
  </si>
  <si>
    <t>Xã Quảng Thạch</t>
  </si>
  <si>
    <t>16558</t>
  </si>
  <si>
    <t>Xã Quảng Thái</t>
  </si>
  <si>
    <t>16561</t>
  </si>
  <si>
    <t>Phường Hải Hòa</t>
  </si>
  <si>
    <t>16564</t>
  </si>
  <si>
    <t>Phường Hải Châu</t>
  </si>
  <si>
    <t>16567</t>
  </si>
  <si>
    <t>16570</t>
  </si>
  <si>
    <t>16576</t>
  </si>
  <si>
    <t>Phường Hải Ninh</t>
  </si>
  <si>
    <t>16579</t>
  </si>
  <si>
    <t>Xã Anh Sơn</t>
  </si>
  <si>
    <t>16582</t>
  </si>
  <si>
    <t>Xã Ngọc Lĩnh</t>
  </si>
  <si>
    <t>16585</t>
  </si>
  <si>
    <t>Phường Hải An</t>
  </si>
  <si>
    <t>16591</t>
  </si>
  <si>
    <t>Xã Các Sơn</t>
  </si>
  <si>
    <t>16594</t>
  </si>
  <si>
    <t>16597</t>
  </si>
  <si>
    <t>Phường Hải Lĩnh</t>
  </si>
  <si>
    <t>16600</t>
  </si>
  <si>
    <t>16603</t>
  </si>
  <si>
    <t>16606</t>
  </si>
  <si>
    <t>Phường Ninh Hải</t>
  </si>
  <si>
    <t>16609</t>
  </si>
  <si>
    <t>Phường Nguyên Bình</t>
  </si>
  <si>
    <t>16612</t>
  </si>
  <si>
    <t>Xã Hải Nhân</t>
  </si>
  <si>
    <t>16618</t>
  </si>
  <si>
    <t>16621</t>
  </si>
  <si>
    <t>Phường Hải Thanh</t>
  </si>
  <si>
    <t>16624</t>
  </si>
  <si>
    <t>16627</t>
  </si>
  <si>
    <t>Phường Xuân Lâm</t>
  </si>
  <si>
    <t>16630</t>
  </si>
  <si>
    <t>Phường Trúc Lâm</t>
  </si>
  <si>
    <t>16633</t>
  </si>
  <si>
    <t>Phường Hải Bình</t>
  </si>
  <si>
    <t>16636</t>
  </si>
  <si>
    <t>16639</t>
  </si>
  <si>
    <t>Xã Tùng Lâm</t>
  </si>
  <si>
    <t>16642</t>
  </si>
  <si>
    <t>Phường Tĩnh Hải</t>
  </si>
  <si>
    <t>16645</t>
  </si>
  <si>
    <t>Phường Mai Lâm</t>
  </si>
  <si>
    <t>16648</t>
  </si>
  <si>
    <t>Xã Trường Lâm</t>
  </si>
  <si>
    <t>16654</t>
  </si>
  <si>
    <t>Phường Hải Thượng</t>
  </si>
  <si>
    <t>16657</t>
  </si>
  <si>
    <t>Xã Nghi Sơn</t>
  </si>
  <si>
    <t>16660</t>
  </si>
  <si>
    <t>16663</t>
  </si>
  <si>
    <t>Phường Đông Vĩnh</t>
  </si>
  <si>
    <t>16666</t>
  </si>
  <si>
    <t>Phường Hà Huy Tập</t>
  </si>
  <si>
    <t>16669</t>
  </si>
  <si>
    <t>16670</t>
  </si>
  <si>
    <t>Phường Quán Bàu</t>
  </si>
  <si>
    <t>16672</t>
  </si>
  <si>
    <t>Phường Hưng Bình</t>
  </si>
  <si>
    <t>16673</t>
  </si>
  <si>
    <t>Phường Hưng Phúc</t>
  </si>
  <si>
    <t>16675</t>
  </si>
  <si>
    <t>Phường Hưng Dũng</t>
  </si>
  <si>
    <t>16678</t>
  </si>
  <si>
    <t>16681</t>
  </si>
  <si>
    <t>16690</t>
  </si>
  <si>
    <t>16693</t>
  </si>
  <si>
    <t>Phường Bến Thủy</t>
  </si>
  <si>
    <t>16699</t>
  </si>
  <si>
    <t>Phường Trung Đô</t>
  </si>
  <si>
    <t>16702</t>
  </si>
  <si>
    <t>16705</t>
  </si>
  <si>
    <t>16708</t>
  </si>
  <si>
    <t>16711</t>
  </si>
  <si>
    <t>Xã Hưng Hòa</t>
  </si>
  <si>
    <t>16714</t>
  </si>
  <si>
    <t>Phường Vinh Tân</t>
  </si>
  <si>
    <t>16717</t>
  </si>
  <si>
    <t>Phường Nghi Thuỷ</t>
  </si>
  <si>
    <t>16720</t>
  </si>
  <si>
    <t>Phường Nghi Tân</t>
  </si>
  <si>
    <t>16723</t>
  </si>
  <si>
    <t>Phường Thu Thuỷ</t>
  </si>
  <si>
    <t>16726</t>
  </si>
  <si>
    <t>Phường Nghi Hòa</t>
  </si>
  <si>
    <t>16729</t>
  </si>
  <si>
    <t>Phường Nghi Hải</t>
  </si>
  <si>
    <t>16732</t>
  </si>
  <si>
    <t>Phường Nghi Hương</t>
  </si>
  <si>
    <t>16735</t>
  </si>
  <si>
    <t>Phường Nghi Thu</t>
  </si>
  <si>
    <t>16738</t>
  </si>
  <si>
    <t>Thị trấn Kim Sơn</t>
  </si>
  <si>
    <t>16741</t>
  </si>
  <si>
    <t>Xã Thông Thụ</t>
  </si>
  <si>
    <t>16744</t>
  </si>
  <si>
    <t>16747</t>
  </si>
  <si>
    <t>Xã Hạnh Dịch</t>
  </si>
  <si>
    <t>16750</t>
  </si>
  <si>
    <t>16753</t>
  </si>
  <si>
    <t>Xã Nậm Giải</t>
  </si>
  <si>
    <t>16756</t>
  </si>
  <si>
    <t>16759</t>
  </si>
  <si>
    <t>Xã Châu Kim</t>
  </si>
  <si>
    <t>16763</t>
  </si>
  <si>
    <t>16765</t>
  </si>
  <si>
    <t>Xã Châu Thôn</t>
  </si>
  <si>
    <t>16768</t>
  </si>
  <si>
    <t>Xã Nậm Nhoóng</t>
  </si>
  <si>
    <t>16771</t>
  </si>
  <si>
    <t>16774</t>
  </si>
  <si>
    <t>Xã Căm Muộn</t>
  </si>
  <si>
    <t>16777</t>
  </si>
  <si>
    <t>Thị trấn Tân Lạc</t>
  </si>
  <si>
    <t>16780</t>
  </si>
  <si>
    <t>Xã Châu Bính</t>
  </si>
  <si>
    <t>16783</t>
  </si>
  <si>
    <t>Xã Châu Thuận</t>
  </si>
  <si>
    <t>16786</t>
  </si>
  <si>
    <t>Xã Châu Hội</t>
  </si>
  <si>
    <t>16789</t>
  </si>
  <si>
    <t>Xã Châu Nga</t>
  </si>
  <si>
    <t>16792</t>
  </si>
  <si>
    <t>Xã Châu Tiến</t>
  </si>
  <si>
    <t>16795</t>
  </si>
  <si>
    <t>Xã Châu Hạnh</t>
  </si>
  <si>
    <t>16798</t>
  </si>
  <si>
    <t>Xã Châu Thắng</t>
  </si>
  <si>
    <t>16801</t>
  </si>
  <si>
    <t>16804</t>
  </si>
  <si>
    <t>Xã Châu Bình</t>
  </si>
  <si>
    <t>16807</t>
  </si>
  <si>
    <t>Xã Châu Hoàn</t>
  </si>
  <si>
    <t>16810</t>
  </si>
  <si>
    <t>Xã Diên Lãm</t>
  </si>
  <si>
    <t>16813</t>
  </si>
  <si>
    <t>Thị trấn Mường Xén</t>
  </si>
  <si>
    <t>16816</t>
  </si>
  <si>
    <t>Xã Mỹ Lý</t>
  </si>
  <si>
    <t>16819</t>
  </si>
  <si>
    <t>16822</t>
  </si>
  <si>
    <t>Xã Keng Đu</t>
  </si>
  <si>
    <t>16825</t>
  </si>
  <si>
    <t>Xã Đoọc Mạy</t>
  </si>
  <si>
    <t>16828</t>
  </si>
  <si>
    <t>Xã Huồi Tụ</t>
  </si>
  <si>
    <t>16831</t>
  </si>
  <si>
    <t>Xã Mường Lống</t>
  </si>
  <si>
    <t>16834</t>
  </si>
  <si>
    <t>Xã Na Loi</t>
  </si>
  <si>
    <t>16837</t>
  </si>
  <si>
    <t>Xã Nậm Cắn</t>
  </si>
  <si>
    <t>16840</t>
  </si>
  <si>
    <t>Xã Bảo Nam</t>
  </si>
  <si>
    <t>16843</t>
  </si>
  <si>
    <t>Xã Phà Đánh</t>
  </si>
  <si>
    <t>16846</t>
  </si>
  <si>
    <t>Xã Bảo Thắng</t>
  </si>
  <si>
    <t>16849</t>
  </si>
  <si>
    <t>Xã Hữu Lập</t>
  </si>
  <si>
    <t>16852</t>
  </si>
  <si>
    <t>Xã Tà Cạ</t>
  </si>
  <si>
    <t>16855</t>
  </si>
  <si>
    <t>Xã Chiêu Lưu</t>
  </si>
  <si>
    <t>16858</t>
  </si>
  <si>
    <t>Xã Mường Típ</t>
  </si>
  <si>
    <t>16861</t>
  </si>
  <si>
    <t>Xã Hữu Kiệm</t>
  </si>
  <si>
    <t>16864</t>
  </si>
  <si>
    <t>16867</t>
  </si>
  <si>
    <t>Xã Mường Ải</t>
  </si>
  <si>
    <t>16870</t>
  </si>
  <si>
    <t>Xã Na Ngoi</t>
  </si>
  <si>
    <t>16873</t>
  </si>
  <si>
    <t>Xã Nậm Càn</t>
  </si>
  <si>
    <t>16876</t>
  </si>
  <si>
    <t>Thị trấn Thạch Giám</t>
  </si>
  <si>
    <t>16879</t>
  </si>
  <si>
    <t>16882</t>
  </si>
  <si>
    <t>Xã Nhôn Mai</t>
  </si>
  <si>
    <t>16885</t>
  </si>
  <si>
    <t>Xã Hữu Khuông</t>
  </si>
  <si>
    <t>16900</t>
  </si>
  <si>
    <t>Xã Yên Tĩnh</t>
  </si>
  <si>
    <t>16903</t>
  </si>
  <si>
    <t>16904</t>
  </si>
  <si>
    <t>Xã Xiêng My</t>
  </si>
  <si>
    <t>16906</t>
  </si>
  <si>
    <t>Xã Lưỡng Minh</t>
  </si>
  <si>
    <t>16909</t>
  </si>
  <si>
    <t>16912</t>
  </si>
  <si>
    <t>Xã Yên Na</t>
  </si>
  <si>
    <t>16915</t>
  </si>
  <si>
    <t>Xã Lưu Kiền</t>
  </si>
  <si>
    <t>16921</t>
  </si>
  <si>
    <t>Xã Xá Lượng</t>
  </si>
  <si>
    <t>16924</t>
  </si>
  <si>
    <t>Xã Tam Thái</t>
  </si>
  <si>
    <t>16927</t>
  </si>
  <si>
    <t>Xã Tam Đình</t>
  </si>
  <si>
    <t>16930</t>
  </si>
  <si>
    <t>16933</t>
  </si>
  <si>
    <t>16936</t>
  </si>
  <si>
    <t>16939</t>
  </si>
  <si>
    <t>Phường Hoà Hiếu</t>
  </si>
  <si>
    <t>16941</t>
  </si>
  <si>
    <t>Thị trấn Nghĩa Đàn</t>
  </si>
  <si>
    <t>16942</t>
  </si>
  <si>
    <t>Xã Nghĩa Mai</t>
  </si>
  <si>
    <t>16945</t>
  </si>
  <si>
    <t>Xã Nghĩa Yên</t>
  </si>
  <si>
    <t>16948</t>
  </si>
  <si>
    <t>16951</t>
  </si>
  <si>
    <t>16954</t>
  </si>
  <si>
    <t>16957</t>
  </si>
  <si>
    <t>16960</t>
  </si>
  <si>
    <t>Xã Nghĩa Thọ</t>
  </si>
  <si>
    <t>16966</t>
  </si>
  <si>
    <t>16969</t>
  </si>
  <si>
    <t>16972</t>
  </si>
  <si>
    <t>16975</t>
  </si>
  <si>
    <t>16981</t>
  </si>
  <si>
    <t>16984</t>
  </si>
  <si>
    <t>Xã Nghĩa Hội</t>
  </si>
  <si>
    <t>16987</t>
  </si>
  <si>
    <t>16993</t>
  </si>
  <si>
    <t>Phường Quang Phong</t>
  </si>
  <si>
    <t>16994</t>
  </si>
  <si>
    <t>Phường Quang Tiến</t>
  </si>
  <si>
    <t>17003</t>
  </si>
  <si>
    <t>Phường Long Sơn</t>
  </si>
  <si>
    <t>17005</t>
  </si>
  <si>
    <t>Xã Nghĩa Tiến</t>
  </si>
  <si>
    <t>17008</t>
  </si>
  <si>
    <t>Xã Nghĩa Mỹ</t>
  </si>
  <si>
    <t>17011</t>
  </si>
  <si>
    <t>Xã Tây Hiếu</t>
  </si>
  <si>
    <t>17014</t>
  </si>
  <si>
    <t>17017</t>
  </si>
  <si>
    <t>Xã Đông Hiếu</t>
  </si>
  <si>
    <t>17020</t>
  </si>
  <si>
    <t>Xã Nghĩa Đức</t>
  </si>
  <si>
    <t>17023</t>
  </si>
  <si>
    <t>17026</t>
  </si>
  <si>
    <t>Xã Nghĩa Long</t>
  </si>
  <si>
    <t>17029</t>
  </si>
  <si>
    <t>Xã Nghĩa Lộc</t>
  </si>
  <si>
    <t>17032</t>
  </si>
  <si>
    <t>Xã Nghĩa Khánh</t>
  </si>
  <si>
    <t>17035</t>
  </si>
  <si>
    <t>Thị trấn Quỳ Hợp</t>
  </si>
  <si>
    <t>17038</t>
  </si>
  <si>
    <t>17041</t>
  </si>
  <si>
    <t>17044</t>
  </si>
  <si>
    <t>Xã Châu Hồng</t>
  </si>
  <si>
    <t>17047</t>
  </si>
  <si>
    <t>Xã Đồng Hợp</t>
  </si>
  <si>
    <t>17050</t>
  </si>
  <si>
    <t>Xã Châu Thành</t>
  </si>
  <si>
    <t>17053</t>
  </si>
  <si>
    <t>Xã Liên Hợp</t>
  </si>
  <si>
    <t>17056</t>
  </si>
  <si>
    <t>Xã Châu Lộc</t>
  </si>
  <si>
    <t>17059</t>
  </si>
  <si>
    <t>17062</t>
  </si>
  <si>
    <t>Xã Châu Cường</t>
  </si>
  <si>
    <t>17065</t>
  </si>
  <si>
    <t>Xã Châu Quang</t>
  </si>
  <si>
    <t>17068</t>
  </si>
  <si>
    <t>Xã Thọ Hợp</t>
  </si>
  <si>
    <t>17071</t>
  </si>
  <si>
    <t>Xã Minh Hợp</t>
  </si>
  <si>
    <t>17074</t>
  </si>
  <si>
    <t>Xã Nghĩa Xuân</t>
  </si>
  <si>
    <t>17077</t>
  </si>
  <si>
    <t>Xã Châu Thái</t>
  </si>
  <si>
    <t>17080</t>
  </si>
  <si>
    <t>Xã Châu Đình</t>
  </si>
  <si>
    <t>17083</t>
  </si>
  <si>
    <t>Xã Văn Lợi</t>
  </si>
  <si>
    <t>17086</t>
  </si>
  <si>
    <t>17089</t>
  </si>
  <si>
    <t>Xã Châu Lý</t>
  </si>
  <si>
    <t>17092</t>
  </si>
  <si>
    <t>Xã Hạ Sơn</t>
  </si>
  <si>
    <t>17095</t>
  </si>
  <si>
    <t>Thị trấn Cầu Giát</t>
  </si>
  <si>
    <t>17101</t>
  </si>
  <si>
    <t>Xã Quỳnh Thắng</t>
  </si>
  <si>
    <t>17104</t>
  </si>
  <si>
    <t>Xã Quỳnh Vinh</t>
  </si>
  <si>
    <t>17107</t>
  </si>
  <si>
    <t>Xã Quỳnh Lộc</t>
  </si>
  <si>
    <t>17110</t>
  </si>
  <si>
    <t>Phường Quỳnh Thiện</t>
  </si>
  <si>
    <t>17113</t>
  </si>
  <si>
    <t>Xã Quỳnh Lập</t>
  </si>
  <si>
    <t>17116</t>
  </si>
  <si>
    <t>17119</t>
  </si>
  <si>
    <t>Xã Quỳnh Tân</t>
  </si>
  <si>
    <t>17122</t>
  </si>
  <si>
    <t>Xã Quỳnh Châu</t>
  </si>
  <si>
    <t>17125</t>
  </si>
  <si>
    <t>Phường Mai Hùng</t>
  </si>
  <si>
    <t>17128</t>
  </si>
  <si>
    <t>Phường Quỳnh Dị</t>
  </si>
  <si>
    <t>17131</t>
  </si>
  <si>
    <t>Phường Quỳnh Xuân</t>
  </si>
  <si>
    <t>17134</t>
  </si>
  <si>
    <t>Phường Quỳnh Phương</t>
  </si>
  <si>
    <t>17137</t>
  </si>
  <si>
    <t>Xã Quỳnh Liên</t>
  </si>
  <si>
    <t>17140</t>
  </si>
  <si>
    <t>17143</t>
  </si>
  <si>
    <t>Xã Quỳnh Văn</t>
  </si>
  <si>
    <t>17146</t>
  </si>
  <si>
    <t>17149</t>
  </si>
  <si>
    <t>Xã Quỳnh Tam</t>
  </si>
  <si>
    <t>17152</t>
  </si>
  <si>
    <t>17155</t>
  </si>
  <si>
    <t>Xã Quỳnh Thạch</t>
  </si>
  <si>
    <t>17158</t>
  </si>
  <si>
    <t>Xã Quỳnh Bảng</t>
  </si>
  <si>
    <t>17164</t>
  </si>
  <si>
    <t>Xã Quỳnh Thanh</t>
  </si>
  <si>
    <t>17167</t>
  </si>
  <si>
    <t>Xã Quỳnh Hậu</t>
  </si>
  <si>
    <t>17170</t>
  </si>
  <si>
    <t>17173</t>
  </si>
  <si>
    <t>Xã Quỳnh Đôi</t>
  </si>
  <si>
    <t>17176</t>
  </si>
  <si>
    <t>17179</t>
  </si>
  <si>
    <t>17182</t>
  </si>
  <si>
    <t>Xã Quỳnh Yên</t>
  </si>
  <si>
    <t>17185</t>
  </si>
  <si>
    <t>17191</t>
  </si>
  <si>
    <t>17197</t>
  </si>
  <si>
    <t>Xã Quỳnh Giang</t>
  </si>
  <si>
    <t>17206</t>
  </si>
  <si>
    <t>17209</t>
  </si>
  <si>
    <t>17212</t>
  </si>
  <si>
    <t>17218</t>
  </si>
  <si>
    <t>17224</t>
  </si>
  <si>
    <t>Xã Tân Thắng</t>
  </si>
  <si>
    <t>17230</t>
  </si>
  <si>
    <t>Xã Bình Chuẩn</t>
  </si>
  <si>
    <t>17233</t>
  </si>
  <si>
    <t>Xã Lạng Khê</t>
  </si>
  <si>
    <t>17236</t>
  </si>
  <si>
    <t>Xã Cam Lâm</t>
  </si>
  <si>
    <t>17239</t>
  </si>
  <si>
    <t>Xã Thạch Ngàn</t>
  </si>
  <si>
    <t>17242</t>
  </si>
  <si>
    <t>Xã Đôn Phục</t>
  </si>
  <si>
    <t>17245</t>
  </si>
  <si>
    <t>Xã Mậu Đức</t>
  </si>
  <si>
    <t>17248</t>
  </si>
  <si>
    <t>Xã Châu Khê</t>
  </si>
  <si>
    <t>17251</t>
  </si>
  <si>
    <t>Xã Chi Khê</t>
  </si>
  <si>
    <t>17254</t>
  </si>
  <si>
    <t>17257</t>
  </si>
  <si>
    <t>Xã Yên Khê</t>
  </si>
  <si>
    <t>17260</t>
  </si>
  <si>
    <t>Xã Lục Dạ</t>
  </si>
  <si>
    <t>17263</t>
  </si>
  <si>
    <t>Xã Môn Sơn</t>
  </si>
  <si>
    <t>17266</t>
  </si>
  <si>
    <t>Thị trấn Tân Kỳ</t>
  </si>
  <si>
    <t>17269</t>
  </si>
  <si>
    <t>17272</t>
  </si>
  <si>
    <t>17275</t>
  </si>
  <si>
    <t>17278</t>
  </si>
  <si>
    <t>Xã Giai Xuân</t>
  </si>
  <si>
    <t>17281</t>
  </si>
  <si>
    <t>17284</t>
  </si>
  <si>
    <t>17287</t>
  </si>
  <si>
    <t>17290</t>
  </si>
  <si>
    <t>17296</t>
  </si>
  <si>
    <t>17299</t>
  </si>
  <si>
    <t>17302</t>
  </si>
  <si>
    <t>Xã Tiên Kỳ</t>
  </si>
  <si>
    <t>17305</t>
  </si>
  <si>
    <t>17308</t>
  </si>
  <si>
    <t>Xã Nghĩa Dũng</t>
  </si>
  <si>
    <t>17314</t>
  </si>
  <si>
    <t>17317</t>
  </si>
  <si>
    <t>17320</t>
  </si>
  <si>
    <t>17323</t>
  </si>
  <si>
    <t>17325</t>
  </si>
  <si>
    <t>17326</t>
  </si>
  <si>
    <t>Xã Nghĩa Hành</t>
  </si>
  <si>
    <t>17329</t>
  </si>
  <si>
    <t>17332</t>
  </si>
  <si>
    <t>17335</t>
  </si>
  <si>
    <t>17338</t>
  </si>
  <si>
    <t>17344</t>
  </si>
  <si>
    <t>17347</t>
  </si>
  <si>
    <t>17350</t>
  </si>
  <si>
    <t>Xã Cẩm Sơn</t>
  </si>
  <si>
    <t>17353</t>
  </si>
  <si>
    <t>Xã Đức Sơn</t>
  </si>
  <si>
    <t>17356</t>
  </si>
  <si>
    <t>Xã Tường Sơn</t>
  </si>
  <si>
    <t>17357</t>
  </si>
  <si>
    <t>17359</t>
  </si>
  <si>
    <t>Xã Tào Sơn</t>
  </si>
  <si>
    <t>17362</t>
  </si>
  <si>
    <t>17365</t>
  </si>
  <si>
    <t>Xã Lạng Sơn</t>
  </si>
  <si>
    <t>17368</t>
  </si>
  <si>
    <t>Xã Hội Sơn</t>
  </si>
  <si>
    <t>17374</t>
  </si>
  <si>
    <t>17377</t>
  </si>
  <si>
    <t>17380</t>
  </si>
  <si>
    <t>Xã Khai Sơn</t>
  </si>
  <si>
    <t>17383</t>
  </si>
  <si>
    <t>Xã Lĩnh Sơn</t>
  </si>
  <si>
    <t>17386</t>
  </si>
  <si>
    <t>17392</t>
  </si>
  <si>
    <t>Xã Diễn Lâm</t>
  </si>
  <si>
    <t>17395</t>
  </si>
  <si>
    <t>Xã Diễn Đoài</t>
  </si>
  <si>
    <t>17398</t>
  </si>
  <si>
    <t>Xã Diễn Trường</t>
  </si>
  <si>
    <t>17401</t>
  </si>
  <si>
    <t>Xã Diễn Yên</t>
  </si>
  <si>
    <t>17404</t>
  </si>
  <si>
    <t>Xã Diễn Hoàng</t>
  </si>
  <si>
    <t>17410</t>
  </si>
  <si>
    <t>Xã Diễn Mỹ</t>
  </si>
  <si>
    <t>17413</t>
  </si>
  <si>
    <t>Xã Diễn Hồng</t>
  </si>
  <si>
    <t>17416</t>
  </si>
  <si>
    <t>Xã Diễn Phong</t>
  </si>
  <si>
    <t>17419</t>
  </si>
  <si>
    <t>17425</t>
  </si>
  <si>
    <t>Xã Diễn Liên</t>
  </si>
  <si>
    <t>17428</t>
  </si>
  <si>
    <t>Xã Diễn Vạn</t>
  </si>
  <si>
    <t>17431</t>
  </si>
  <si>
    <t>Xã Diễn Kim</t>
  </si>
  <si>
    <t>17434</t>
  </si>
  <si>
    <t>Xã Diễn Kỷ</t>
  </si>
  <si>
    <t>17437</t>
  </si>
  <si>
    <t>17440</t>
  </si>
  <si>
    <t>Xã Diễn Thái</t>
  </si>
  <si>
    <t>17443</t>
  </si>
  <si>
    <t>Xã Diễn Đồng</t>
  </si>
  <si>
    <t>17449</t>
  </si>
  <si>
    <t>17452</t>
  </si>
  <si>
    <t>17458</t>
  </si>
  <si>
    <t>Xã Diễn Nguyên</t>
  </si>
  <si>
    <t>17461</t>
  </si>
  <si>
    <t>Xã Diễn Hoa</t>
  </si>
  <si>
    <t>17464</t>
  </si>
  <si>
    <t>17467</t>
  </si>
  <si>
    <t>Xã Diễn Phúc</t>
  </si>
  <si>
    <t>17476</t>
  </si>
  <si>
    <t>Xã Diễn Cát</t>
  </si>
  <si>
    <t>17479</t>
  </si>
  <si>
    <t>Xã Diễn Thịnh</t>
  </si>
  <si>
    <t>17482</t>
  </si>
  <si>
    <t>Xã Diễn Tân</t>
  </si>
  <si>
    <t>17485</t>
  </si>
  <si>
    <t>17488</t>
  </si>
  <si>
    <t>Xã Diễn Thọ</t>
  </si>
  <si>
    <t>17491</t>
  </si>
  <si>
    <t>Xã Diễn Lợi</t>
  </si>
  <si>
    <t>17494</t>
  </si>
  <si>
    <t>Xã Diễn Lộc</t>
  </si>
  <si>
    <t>17497</t>
  </si>
  <si>
    <t>Xã Diễn Trung</t>
  </si>
  <si>
    <t>17500</t>
  </si>
  <si>
    <t>Xã Diễn An</t>
  </si>
  <si>
    <t>17503</t>
  </si>
  <si>
    <t>Xã Diễn Phú</t>
  </si>
  <si>
    <t>17506</t>
  </si>
  <si>
    <t>17509</t>
  </si>
  <si>
    <t>Xã Mã Thành</t>
  </si>
  <si>
    <t>17510</t>
  </si>
  <si>
    <t>Xã Tiến Thành</t>
  </si>
  <si>
    <t>17512</t>
  </si>
  <si>
    <t>Xã Lăng Thành</t>
  </si>
  <si>
    <t>17515</t>
  </si>
  <si>
    <t>17518</t>
  </si>
  <si>
    <t>Xã Đức Thành</t>
  </si>
  <si>
    <t>17521</t>
  </si>
  <si>
    <t>Xã Kim Thành</t>
  </si>
  <si>
    <t>17524</t>
  </si>
  <si>
    <t>Xã Hậu Thành</t>
  </si>
  <si>
    <t>17527</t>
  </si>
  <si>
    <t>Xã Đô Thành</t>
  </si>
  <si>
    <t>17530</t>
  </si>
  <si>
    <t>Xã Thọ Thành</t>
  </si>
  <si>
    <t>17533</t>
  </si>
  <si>
    <t>17536</t>
  </si>
  <si>
    <t>Xã Tây Thành</t>
  </si>
  <si>
    <t>17539</t>
  </si>
  <si>
    <t>17542</t>
  </si>
  <si>
    <t>17545</t>
  </si>
  <si>
    <t>Xã Đồng Thành</t>
  </si>
  <si>
    <t>17554</t>
  </si>
  <si>
    <t>Xã Tăng Thành</t>
  </si>
  <si>
    <t>17557</t>
  </si>
  <si>
    <t>Xã Văn Thành</t>
  </si>
  <si>
    <t>17560</t>
  </si>
  <si>
    <t>Xã Thịnh Thành</t>
  </si>
  <si>
    <t>17566</t>
  </si>
  <si>
    <t>17569</t>
  </si>
  <si>
    <t>Xã Bắc Thành</t>
  </si>
  <si>
    <t>17572</t>
  </si>
  <si>
    <t>17575</t>
  </si>
  <si>
    <t>17578</t>
  </si>
  <si>
    <t>Xã Long Thành</t>
  </si>
  <si>
    <t>17581</t>
  </si>
  <si>
    <t>Xã Minh Thành</t>
  </si>
  <si>
    <t>17584</t>
  </si>
  <si>
    <t>Xã Nam Thành</t>
  </si>
  <si>
    <t>17587</t>
  </si>
  <si>
    <t>Xã Vĩnh Thành</t>
  </si>
  <si>
    <t>17596</t>
  </si>
  <si>
    <t>Xã Viên Thành</t>
  </si>
  <si>
    <t>17602</t>
  </si>
  <si>
    <t>Xã Liên Thành</t>
  </si>
  <si>
    <t>17605</t>
  </si>
  <si>
    <t>Xã Bảo Thành</t>
  </si>
  <si>
    <t>17608</t>
  </si>
  <si>
    <t>17611</t>
  </si>
  <si>
    <t>17614</t>
  </si>
  <si>
    <t>17617</t>
  </si>
  <si>
    <t>Thị trấn Đô Lương</t>
  </si>
  <si>
    <t>17619</t>
  </si>
  <si>
    <t>Xã Giang Sơn Đông</t>
  </si>
  <si>
    <t>17620</t>
  </si>
  <si>
    <t>Xã Giang Sơn Tây</t>
  </si>
  <si>
    <t>17623</t>
  </si>
  <si>
    <t>17626</t>
  </si>
  <si>
    <t>Xã Bồi Sơn</t>
  </si>
  <si>
    <t>17629</t>
  </si>
  <si>
    <t>17632</t>
  </si>
  <si>
    <t>Xã Bài Sơn</t>
  </si>
  <si>
    <t>17638</t>
  </si>
  <si>
    <t>17641</t>
  </si>
  <si>
    <t>Xã Tràng Sơn</t>
  </si>
  <si>
    <t>17644</t>
  </si>
  <si>
    <t>17647</t>
  </si>
  <si>
    <t>17650</t>
  </si>
  <si>
    <t>Xã Đặng Sơn</t>
  </si>
  <si>
    <t>17653</t>
  </si>
  <si>
    <t>17656</t>
  </si>
  <si>
    <t>17659</t>
  </si>
  <si>
    <t>Xã Lưu Sơn</t>
  </si>
  <si>
    <t>17662</t>
  </si>
  <si>
    <t>17665</t>
  </si>
  <si>
    <t>17668</t>
  </si>
  <si>
    <t>Xã Đà Sơn</t>
  </si>
  <si>
    <t>17671</t>
  </si>
  <si>
    <t>Xã Lạc Sơn</t>
  </si>
  <si>
    <t>17674</t>
  </si>
  <si>
    <t>17677</t>
  </si>
  <si>
    <t>17680</t>
  </si>
  <si>
    <t>17683</t>
  </si>
  <si>
    <t>Xã Thịnh Sơn</t>
  </si>
  <si>
    <t>17686</t>
  </si>
  <si>
    <t>17689</t>
  </si>
  <si>
    <t>17692</t>
  </si>
  <si>
    <t>17695</t>
  </si>
  <si>
    <t>Xã Thuận Sơn</t>
  </si>
  <si>
    <t>17698</t>
  </si>
  <si>
    <t>Xã Nhân Sơn</t>
  </si>
  <si>
    <t>17701</t>
  </si>
  <si>
    <t>Xã Hiến Sơn</t>
  </si>
  <si>
    <t>17704</t>
  </si>
  <si>
    <t>Xã Mỹ Sơn</t>
  </si>
  <si>
    <t>17707</t>
  </si>
  <si>
    <t>Xã Trù Sơn</t>
  </si>
  <si>
    <t>17710</t>
  </si>
  <si>
    <t>17713</t>
  </si>
  <si>
    <t>17716</t>
  </si>
  <si>
    <t>Xã Cát Văn</t>
  </si>
  <si>
    <t>17719</t>
  </si>
  <si>
    <t>17722</t>
  </si>
  <si>
    <t>Xã Hạnh Lâm</t>
  </si>
  <si>
    <t>17723</t>
  </si>
  <si>
    <t>17728</t>
  </si>
  <si>
    <t>Xã Phong Thịnh</t>
  </si>
  <si>
    <t>17731</t>
  </si>
  <si>
    <t>17734</t>
  </si>
  <si>
    <t>17737</t>
  </si>
  <si>
    <t>Xã Thanh Tiên</t>
  </si>
  <si>
    <t>17743</t>
  </si>
  <si>
    <t>Xã Thanh Liên</t>
  </si>
  <si>
    <t>17749</t>
  </si>
  <si>
    <t>17755</t>
  </si>
  <si>
    <t>Xã Thanh Ngọc</t>
  </si>
  <si>
    <t>17758</t>
  </si>
  <si>
    <t>17759</t>
  </si>
  <si>
    <t>17764</t>
  </si>
  <si>
    <t>17767</t>
  </si>
  <si>
    <t>17770</t>
  </si>
  <si>
    <t>17773</t>
  </si>
  <si>
    <t>17776</t>
  </si>
  <si>
    <t>17779</t>
  </si>
  <si>
    <t>17785</t>
  </si>
  <si>
    <t>17791</t>
  </si>
  <si>
    <t>17797</t>
  </si>
  <si>
    <t>17806</t>
  </si>
  <si>
    <t>17812</t>
  </si>
  <si>
    <t>17815</t>
  </si>
  <si>
    <t>17818</t>
  </si>
  <si>
    <t>17821</t>
  </si>
  <si>
    <t>17824</t>
  </si>
  <si>
    <t>17827</t>
  </si>
  <si>
    <t>Thị trấn Quán Hành</t>
  </si>
  <si>
    <t>17830</t>
  </si>
  <si>
    <t>Xã Nghi Văn</t>
  </si>
  <si>
    <t>17833</t>
  </si>
  <si>
    <t>Xã Nghi Yên</t>
  </si>
  <si>
    <t>17836</t>
  </si>
  <si>
    <t>Xã Nghi Tiến</t>
  </si>
  <si>
    <t>17839</t>
  </si>
  <si>
    <t>Xã Nghi Hưng</t>
  </si>
  <si>
    <t>17842</t>
  </si>
  <si>
    <t>Xã Nghi Đồng</t>
  </si>
  <si>
    <t>17845</t>
  </si>
  <si>
    <t>Xã Nghi Thiết</t>
  </si>
  <si>
    <t>17848</t>
  </si>
  <si>
    <t>Xã Nghi Lâm</t>
  </si>
  <si>
    <t>17851</t>
  </si>
  <si>
    <t>Xã Nghi Quang</t>
  </si>
  <si>
    <t>17854</t>
  </si>
  <si>
    <t>Xã Nghi Kiều</t>
  </si>
  <si>
    <t>17857</t>
  </si>
  <si>
    <t>Xã Nghi Mỹ</t>
  </si>
  <si>
    <t>17860</t>
  </si>
  <si>
    <t>Xã Nghi Phương</t>
  </si>
  <si>
    <t>17863</t>
  </si>
  <si>
    <t>Xã Nghi Thuận</t>
  </si>
  <si>
    <t>17866</t>
  </si>
  <si>
    <t>Xã Nghi Long</t>
  </si>
  <si>
    <t>17869</t>
  </si>
  <si>
    <t>Xã Nghi Xá</t>
  </si>
  <si>
    <t>17878</t>
  </si>
  <si>
    <t>Xã Khánh Hợp</t>
  </si>
  <si>
    <t>17884</t>
  </si>
  <si>
    <t>Xã Nghi Công Bắc</t>
  </si>
  <si>
    <t>17887</t>
  </si>
  <si>
    <t>Xã Nghi Công Nam</t>
  </si>
  <si>
    <t>17890</t>
  </si>
  <si>
    <t>Xã Nghi Thạch</t>
  </si>
  <si>
    <t>17893</t>
  </si>
  <si>
    <t>Xã Nghi Trung</t>
  </si>
  <si>
    <t>17896</t>
  </si>
  <si>
    <t>17899</t>
  </si>
  <si>
    <t>17902</t>
  </si>
  <si>
    <t>Xã Nghi Phong</t>
  </si>
  <si>
    <t>17905</t>
  </si>
  <si>
    <t>Xã Nghi Xuân</t>
  </si>
  <si>
    <t>17908</t>
  </si>
  <si>
    <t>Xã Nghi Liên</t>
  </si>
  <si>
    <t>17911</t>
  </si>
  <si>
    <t>Xã Nghi Vạn</t>
  </si>
  <si>
    <t>17914</t>
  </si>
  <si>
    <t>Xã Nghi Ân</t>
  </si>
  <si>
    <t>17917</t>
  </si>
  <si>
    <t>Xã Phúc Thọ</t>
  </si>
  <si>
    <t>17920</t>
  </si>
  <si>
    <t>Xã Nghi Kim</t>
  </si>
  <si>
    <t>17923</t>
  </si>
  <si>
    <t>17926</t>
  </si>
  <si>
    <t>Xã Nghi Thái</t>
  </si>
  <si>
    <t>17932</t>
  </si>
  <si>
    <t>17935</t>
  </si>
  <si>
    <t>17938</t>
  </si>
  <si>
    <t>17941</t>
  </si>
  <si>
    <t>Xã Nam Anh</t>
  </si>
  <si>
    <t>17944</t>
  </si>
  <si>
    <t>17950</t>
  </si>
  <si>
    <t>17953</t>
  </si>
  <si>
    <t>Xã Nam Lĩnh</t>
  </si>
  <si>
    <t>17956</t>
  </si>
  <si>
    <t>17959</t>
  </si>
  <si>
    <t>17962</t>
  </si>
  <si>
    <t>17968</t>
  </si>
  <si>
    <t>Xã Thượng Tân Lộc</t>
  </si>
  <si>
    <t>17971</t>
  </si>
  <si>
    <t>17980</t>
  </si>
  <si>
    <t>17983</t>
  </si>
  <si>
    <t>Xã Nam Cát</t>
  </si>
  <si>
    <t>17986</t>
  </si>
  <si>
    <t>Xã Khánh Sơn</t>
  </si>
  <si>
    <t>17989</t>
  </si>
  <si>
    <t>Xã Trung Phúc Cường</t>
  </si>
  <si>
    <t>17998</t>
  </si>
  <si>
    <t>Xã Nam Kim</t>
  </si>
  <si>
    <t>18001</t>
  </si>
  <si>
    <t>Thị trấn Hưng Nguyên</t>
  </si>
  <si>
    <t>18004</t>
  </si>
  <si>
    <t>Xã Hưng Trung</t>
  </si>
  <si>
    <t>18007</t>
  </si>
  <si>
    <t>18008</t>
  </si>
  <si>
    <t>Xã Hưng Yên Bắc</t>
  </si>
  <si>
    <t>18010</t>
  </si>
  <si>
    <t>Xã Hưng Tây</t>
  </si>
  <si>
    <t>18013</t>
  </si>
  <si>
    <t>Xã Hưng Chính</t>
  </si>
  <si>
    <t>18016</t>
  </si>
  <si>
    <t>Xã Hưng Mỹ</t>
  </si>
  <si>
    <t>18022</t>
  </si>
  <si>
    <t>18025</t>
  </si>
  <si>
    <t>Xã Hưng Lĩnh</t>
  </si>
  <si>
    <t>18028</t>
  </si>
  <si>
    <t>18037</t>
  </si>
  <si>
    <t>Xã Hưng Nghĩa</t>
  </si>
  <si>
    <t>18040</t>
  </si>
  <si>
    <t>18043</t>
  </si>
  <si>
    <t>Xã Long Xá</t>
  </si>
  <si>
    <t>18052</t>
  </si>
  <si>
    <t>Xã Châu Nhân</t>
  </si>
  <si>
    <t>18055</t>
  </si>
  <si>
    <t>Xã Xuân Lam</t>
  </si>
  <si>
    <t>18064</t>
  </si>
  <si>
    <t>Xã Hưng Thành</t>
  </si>
  <si>
    <t>18073</t>
  </si>
  <si>
    <t>Phường Nam Hà</t>
  </si>
  <si>
    <t>Phường Bắc Hà</t>
  </si>
  <si>
    <t>18077</t>
  </si>
  <si>
    <t>18079</t>
  </si>
  <si>
    <t>18082</t>
  </si>
  <si>
    <t>Phường Đại Nài</t>
  </si>
  <si>
    <t>18085</t>
  </si>
  <si>
    <t>18088</t>
  </si>
  <si>
    <t>18091</t>
  </si>
  <si>
    <t>Phường Thạch Quý</t>
  </si>
  <si>
    <t>18094</t>
  </si>
  <si>
    <t>18097</t>
  </si>
  <si>
    <t>Phường Văn Yên</t>
  </si>
  <si>
    <t>18100</t>
  </si>
  <si>
    <t>18103</t>
  </si>
  <si>
    <t>18109</t>
  </si>
  <si>
    <t>18112</t>
  </si>
  <si>
    <t>18115</t>
  </si>
  <si>
    <t>Phường Bắc Hồng</t>
  </si>
  <si>
    <t>18118</t>
  </si>
  <si>
    <t>Phường Nam Hồng</t>
  </si>
  <si>
    <t>18121</t>
  </si>
  <si>
    <t>Phường Trung Lương</t>
  </si>
  <si>
    <t>18124</t>
  </si>
  <si>
    <t>Phường Đức Thuận</t>
  </si>
  <si>
    <t>18127</t>
  </si>
  <si>
    <t>Phường Đậu Liêu</t>
  </si>
  <si>
    <t>18130</t>
  </si>
  <si>
    <t>Xã Thuận Lộc</t>
  </si>
  <si>
    <t>18133</t>
  </si>
  <si>
    <t>Thị trấn Phố Châu</t>
  </si>
  <si>
    <t>18136</t>
  </si>
  <si>
    <t>18139</t>
  </si>
  <si>
    <t>Xã Sơn Hồng</t>
  </si>
  <si>
    <t>18142</t>
  </si>
  <si>
    <t>Xã Sơn Tiến</t>
  </si>
  <si>
    <t>18145</t>
  </si>
  <si>
    <t>Xã Sơn Lâm</t>
  </si>
  <si>
    <t>18148</t>
  </si>
  <si>
    <t>Xã Sơn Lễ</t>
  </si>
  <si>
    <t>18157</t>
  </si>
  <si>
    <t>Xã Sơn Giang</t>
  </si>
  <si>
    <t>18160</t>
  </si>
  <si>
    <t>Xã Sơn Lĩnh</t>
  </si>
  <si>
    <t>18163</t>
  </si>
  <si>
    <t>Xã An Hòa Thịnh</t>
  </si>
  <si>
    <t>18172</t>
  </si>
  <si>
    <t>Xã Sơn Tây</t>
  </si>
  <si>
    <t>18175</t>
  </si>
  <si>
    <t>Xã Sơn Ninh</t>
  </si>
  <si>
    <t>18178</t>
  </si>
  <si>
    <t>18181</t>
  </si>
  <si>
    <t>Xã Tân Mỹ Hà</t>
  </si>
  <si>
    <t>18184</t>
  </si>
  <si>
    <t>Xã Quang Diệm</t>
  </si>
  <si>
    <t>18187</t>
  </si>
  <si>
    <t>Xã Sơn Trung</t>
  </si>
  <si>
    <t>18190</t>
  </si>
  <si>
    <t>Xã Sơn Bằng</t>
  </si>
  <si>
    <t>18196</t>
  </si>
  <si>
    <t>Xã Sơn Kim 1</t>
  </si>
  <si>
    <t>18199</t>
  </si>
  <si>
    <t>Xã Sơn Kim 2</t>
  </si>
  <si>
    <t>18202</t>
  </si>
  <si>
    <t>Xã Sơn Trà</t>
  </si>
  <si>
    <t>Xã Sơn Long</t>
  </si>
  <si>
    <t>18211</t>
  </si>
  <si>
    <t>18217</t>
  </si>
  <si>
    <t>18223</t>
  </si>
  <si>
    <t>18229</t>
  </si>
  <si>
    <t>Thị trấn Đức Thọ</t>
  </si>
  <si>
    <t>18235</t>
  </si>
  <si>
    <t>Xã Quang Vĩnh</t>
  </si>
  <si>
    <t>18241</t>
  </si>
  <si>
    <t>Xã Tùng Châu</t>
  </si>
  <si>
    <t>18244</t>
  </si>
  <si>
    <t>18247</t>
  </si>
  <si>
    <t>18253</t>
  </si>
  <si>
    <t>Xã Yên Hồ</t>
  </si>
  <si>
    <t>18259</t>
  </si>
  <si>
    <t>Xã Tùng Ảnh</t>
  </si>
  <si>
    <t>18262</t>
  </si>
  <si>
    <t>Xã Bùi La Nhân</t>
  </si>
  <si>
    <t>18274</t>
  </si>
  <si>
    <t>Xã Thanh Bình Thịnh</t>
  </si>
  <si>
    <t>18277</t>
  </si>
  <si>
    <t>Xã Lâm Trung Thủy</t>
  </si>
  <si>
    <t>18280</t>
  </si>
  <si>
    <t>18283</t>
  </si>
  <si>
    <t>18298</t>
  </si>
  <si>
    <t>Xã An Dũng</t>
  </si>
  <si>
    <t>18304</t>
  </si>
  <si>
    <t>Xã Đức Đồng</t>
  </si>
  <si>
    <t>18307</t>
  </si>
  <si>
    <t>Xã Đức Lạng</t>
  </si>
  <si>
    <t>18310</t>
  </si>
  <si>
    <t>18313</t>
  </si>
  <si>
    <t>Thị trấn Vũ Quang</t>
  </si>
  <si>
    <t>18316</t>
  </si>
  <si>
    <t>Xã Ân Phú</t>
  </si>
  <si>
    <t>18319</t>
  </si>
  <si>
    <t>18322</t>
  </si>
  <si>
    <t>Xã Đức Lĩnh</t>
  </si>
  <si>
    <t>18325</t>
  </si>
  <si>
    <t>Xã Thọ Điền</t>
  </si>
  <si>
    <t>18328</t>
  </si>
  <si>
    <t>Xã Đức Hương</t>
  </si>
  <si>
    <t>18331</t>
  </si>
  <si>
    <t>Xã Đức Bồng</t>
  </si>
  <si>
    <t>18334</t>
  </si>
  <si>
    <t>Xã Đức Liên</t>
  </si>
  <si>
    <t>18340</t>
  </si>
  <si>
    <t>Xã Hương Minh</t>
  </si>
  <si>
    <t>18343</t>
  </si>
  <si>
    <t>Xã Quang Thọ</t>
  </si>
  <si>
    <t>18352</t>
  </si>
  <si>
    <t>Thị trấn Xuân An</t>
  </si>
  <si>
    <t>18355</t>
  </si>
  <si>
    <t>Xã Xuân Hội</t>
  </si>
  <si>
    <t>18358</t>
  </si>
  <si>
    <t>Xã Đan Trường</t>
  </si>
  <si>
    <t>18364</t>
  </si>
  <si>
    <t>Xã Xuân Phổ</t>
  </si>
  <si>
    <t>18367</t>
  </si>
  <si>
    <t>Xã Xuân Hải</t>
  </si>
  <si>
    <t>18370</t>
  </si>
  <si>
    <t>18373</t>
  </si>
  <si>
    <t>Thị trấn Tiên Điền</t>
  </si>
  <si>
    <t>18376</t>
  </si>
  <si>
    <t>Xã Xuân Yên</t>
  </si>
  <si>
    <t>18379</t>
  </si>
  <si>
    <t>Xã Xuân Mỹ</t>
  </si>
  <si>
    <t>18382</t>
  </si>
  <si>
    <t>18385</t>
  </si>
  <si>
    <t>18388</t>
  </si>
  <si>
    <t>18391</t>
  </si>
  <si>
    <t>Xã Cỗ Đạm</t>
  </si>
  <si>
    <t>18394</t>
  </si>
  <si>
    <t>Xã Xuân Liên</t>
  </si>
  <si>
    <t>18397</t>
  </si>
  <si>
    <t>Xã Xuân Lĩnh</t>
  </si>
  <si>
    <t>18400</t>
  </si>
  <si>
    <t>18403</t>
  </si>
  <si>
    <t>Xã Cương Gián</t>
  </si>
  <si>
    <t>18406</t>
  </si>
  <si>
    <t>Thị trấn Nghèn</t>
  </si>
  <si>
    <t>18409</t>
  </si>
  <si>
    <t>Xã Tân Lộc</t>
  </si>
  <si>
    <t>18412</t>
  </si>
  <si>
    <t>Xã Hồng Lộc</t>
  </si>
  <si>
    <t>18415</t>
  </si>
  <si>
    <t>Xã Thiên Lộc</t>
  </si>
  <si>
    <t>18418</t>
  </si>
  <si>
    <t>Xã Thuần Thiện</t>
  </si>
  <si>
    <t>18421</t>
  </si>
  <si>
    <t>Xã Thịnh Lộc</t>
  </si>
  <si>
    <t>18427</t>
  </si>
  <si>
    <t>Xã Vượng Lộc</t>
  </si>
  <si>
    <t>18430</t>
  </si>
  <si>
    <t>18433</t>
  </si>
  <si>
    <t>Xã Thanh Lộc</t>
  </si>
  <si>
    <t>18436</t>
  </si>
  <si>
    <t>Xã Kim Song Trường</t>
  </si>
  <si>
    <t>18439</t>
  </si>
  <si>
    <t>Xã Thường Nga</t>
  </si>
  <si>
    <t>18445</t>
  </si>
  <si>
    <t>Xã Tùng Lộc</t>
  </si>
  <si>
    <t>18454</t>
  </si>
  <si>
    <t>18457</t>
  </si>
  <si>
    <t>Xã Ích Hậu</t>
  </si>
  <si>
    <t>18463</t>
  </si>
  <si>
    <t>Xã Gia Hanh</t>
  </si>
  <si>
    <t>18466</t>
  </si>
  <si>
    <t>Xã Khánh Vĩnh Yên</t>
  </si>
  <si>
    <t>18475</t>
  </si>
  <si>
    <t>18478</t>
  </si>
  <si>
    <t>Xã Thượng Lộc</t>
  </si>
  <si>
    <t>18481</t>
  </si>
  <si>
    <t>18484</t>
  </si>
  <si>
    <t>Thị trấn Đồng Lộc</t>
  </si>
  <si>
    <t>18487</t>
  </si>
  <si>
    <t>18490</t>
  </si>
  <si>
    <t>Xã Sơn Lộc</t>
  </si>
  <si>
    <t>18493</t>
  </si>
  <si>
    <t>18496</t>
  </si>
  <si>
    <t>Thị trấn Hương Khê</t>
  </si>
  <si>
    <t>18499</t>
  </si>
  <si>
    <t>Xã Điền Mỹ</t>
  </si>
  <si>
    <t>18502</t>
  </si>
  <si>
    <t>Xã Hà Linh</t>
  </si>
  <si>
    <t>18505</t>
  </si>
  <si>
    <t>Xã Hương Thủy</t>
  </si>
  <si>
    <t>18508</t>
  </si>
  <si>
    <t>Xã Hòa Hải</t>
  </si>
  <si>
    <t>18514</t>
  </si>
  <si>
    <t>Xã Phúc Đồng</t>
  </si>
  <si>
    <t>18517</t>
  </si>
  <si>
    <t>Xã Hương Giang</t>
  </si>
  <si>
    <t>18520</t>
  </si>
  <si>
    <t>18523</t>
  </si>
  <si>
    <t>Xã Hương Bình</t>
  </si>
  <si>
    <t>18526</t>
  </si>
  <si>
    <t>Xã Hương Long</t>
  </si>
  <si>
    <t>18529</t>
  </si>
  <si>
    <t>Xã Phú Gia</t>
  </si>
  <si>
    <t>18532</t>
  </si>
  <si>
    <t>Xã Gia Phố</t>
  </si>
  <si>
    <t>Xã Phú Phong</t>
  </si>
  <si>
    <t>18538</t>
  </si>
  <si>
    <t>Xã Hương Đô</t>
  </si>
  <si>
    <t>18541</t>
  </si>
  <si>
    <t>Xã Hương Vĩnh</t>
  </si>
  <si>
    <t>18544</t>
  </si>
  <si>
    <t>Xã Hương Xuân</t>
  </si>
  <si>
    <t>18547</t>
  </si>
  <si>
    <t>Xã Phúc Trạch</t>
  </si>
  <si>
    <t>18550</t>
  </si>
  <si>
    <t>Xã Hương Trà</t>
  </si>
  <si>
    <t>18553</t>
  </si>
  <si>
    <t>Xã Hương Trạch</t>
  </si>
  <si>
    <t>18556</t>
  </si>
  <si>
    <t>18559</t>
  </si>
  <si>
    <t>Xã Hương Liên</t>
  </si>
  <si>
    <t>18562</t>
  </si>
  <si>
    <t>Thị trấn Thạch Hà</t>
  </si>
  <si>
    <t>18565</t>
  </si>
  <si>
    <t>18568</t>
  </si>
  <si>
    <t>18571</t>
  </si>
  <si>
    <t>Xã Thạch Hải</t>
  </si>
  <si>
    <t>18577</t>
  </si>
  <si>
    <t>Xã Thạch Mỹ</t>
  </si>
  <si>
    <t>18580</t>
  </si>
  <si>
    <t>Xã Thạch Kim</t>
  </si>
  <si>
    <t>18583</t>
  </si>
  <si>
    <t>Xã Thạch Châu</t>
  </si>
  <si>
    <t>18586</t>
  </si>
  <si>
    <t>Xã Thạch Kênh</t>
  </si>
  <si>
    <t>18589</t>
  </si>
  <si>
    <t>18592</t>
  </si>
  <si>
    <t>Xã Thạch Liên</t>
  </si>
  <si>
    <t>18595</t>
  </si>
  <si>
    <t>Xã Đỉnh Bàn</t>
  </si>
  <si>
    <t>18598</t>
  </si>
  <si>
    <t>Xã Hộ Độ</t>
  </si>
  <si>
    <t>18601</t>
  </si>
  <si>
    <t>18604</t>
  </si>
  <si>
    <t>Xã Thạch Khê</t>
  </si>
  <si>
    <t>18607</t>
  </si>
  <si>
    <t>18619</t>
  </si>
  <si>
    <t>Xã Thạch Trị</t>
  </si>
  <si>
    <t>18622</t>
  </si>
  <si>
    <t>Xã Thạch Lạc</t>
  </si>
  <si>
    <t>18625</t>
  </si>
  <si>
    <t>Xã Thạch Ngọc</t>
  </si>
  <si>
    <t>18628</t>
  </si>
  <si>
    <t>18631</t>
  </si>
  <si>
    <t>Xã Thạch Văn</t>
  </si>
  <si>
    <t>18634</t>
  </si>
  <si>
    <t>Xã Lưu Vĩnh Sơn</t>
  </si>
  <si>
    <t>18637</t>
  </si>
  <si>
    <t>Xã Thạch Thắng</t>
  </si>
  <si>
    <t>18643</t>
  </si>
  <si>
    <t>Xã Thạch Đài</t>
  </si>
  <si>
    <t>18649</t>
  </si>
  <si>
    <t>Xã Thạch Hội</t>
  </si>
  <si>
    <t>18652</t>
  </si>
  <si>
    <t>Xã Tân Lâm Hương</t>
  </si>
  <si>
    <t>18658</t>
  </si>
  <si>
    <t>Xã Thạch Xuân</t>
  </si>
  <si>
    <t>18667</t>
  </si>
  <si>
    <t>18670</t>
  </si>
  <si>
    <t>Xã Mai Phụ</t>
  </si>
  <si>
    <t>18673</t>
  </si>
  <si>
    <t>Thị trấn Cẩm Xuyên</t>
  </si>
  <si>
    <t>18676</t>
  </si>
  <si>
    <t>Thị trấn Thiên Cầm</t>
  </si>
  <si>
    <t>18679</t>
  </si>
  <si>
    <t>18682</t>
  </si>
  <si>
    <t>Xã Cẩm Dương</t>
  </si>
  <si>
    <t>18685</t>
  </si>
  <si>
    <t>18691</t>
  </si>
  <si>
    <t>18694</t>
  </si>
  <si>
    <t>18697</t>
  </si>
  <si>
    <t>Xã Cẩm Quang</t>
  </si>
  <si>
    <t>18706</t>
  </si>
  <si>
    <t>18709</t>
  </si>
  <si>
    <t>Xã Cẩm Nhượng</t>
  </si>
  <si>
    <t>18712</t>
  </si>
  <si>
    <t>Xã Nam Phúc Thăng</t>
  </si>
  <si>
    <t>18715</t>
  </si>
  <si>
    <t>Xã Cẩm Duệ</t>
  </si>
  <si>
    <t>18721</t>
  </si>
  <si>
    <t>18724</t>
  </si>
  <si>
    <t>Xã Cẩm Quan</t>
  </si>
  <si>
    <t>18727</t>
  </si>
  <si>
    <t>Xã Cẩm Hà</t>
  </si>
  <si>
    <t>18730</t>
  </si>
  <si>
    <t>Xã Cẩm Lộc</t>
  </si>
  <si>
    <t>18733</t>
  </si>
  <si>
    <t>18736</t>
  </si>
  <si>
    <t>Xã Cẩm Thịnh</t>
  </si>
  <si>
    <t>18739</t>
  </si>
  <si>
    <t>Xã Cẩm Mỹ</t>
  </si>
  <si>
    <t>18742</t>
  </si>
  <si>
    <t>Xã Cẩm Trung</t>
  </si>
  <si>
    <t>18745</t>
  </si>
  <si>
    <t>18748</t>
  </si>
  <si>
    <t>Xã Cẩm Lạc</t>
  </si>
  <si>
    <t>18751</t>
  </si>
  <si>
    <t>Xã Cẩm Minh</t>
  </si>
  <si>
    <t>18754</t>
  </si>
  <si>
    <t>Phường Hưng Trí</t>
  </si>
  <si>
    <t>18757</t>
  </si>
  <si>
    <t>Xã Kỳ Xuân</t>
  </si>
  <si>
    <t>18760</t>
  </si>
  <si>
    <t>Xã Kỳ Bắc</t>
  </si>
  <si>
    <t>18763</t>
  </si>
  <si>
    <t>18766</t>
  </si>
  <si>
    <t>Xã Kỳ Phong</t>
  </si>
  <si>
    <t>18769</t>
  </si>
  <si>
    <t>Xã Kỳ Tiến</t>
  </si>
  <si>
    <t>18772</t>
  </si>
  <si>
    <t>Xã Kỳ Giang</t>
  </si>
  <si>
    <t>18775</t>
  </si>
  <si>
    <t>18778</t>
  </si>
  <si>
    <t>Xã Kỳ Khang</t>
  </si>
  <si>
    <t>18781</t>
  </si>
  <si>
    <t>18784</t>
  </si>
  <si>
    <t>Xã Kỳ Văn</t>
  </si>
  <si>
    <t>18787</t>
  </si>
  <si>
    <t>Xã Kỳ Trung</t>
  </si>
  <si>
    <t>18790</t>
  </si>
  <si>
    <t>Xã Kỳ Thọ</t>
  </si>
  <si>
    <t>18793</t>
  </si>
  <si>
    <t>Xã Kỳ Tây</t>
  </si>
  <si>
    <t>18796</t>
  </si>
  <si>
    <t>Xã Kỳ Lợi</t>
  </si>
  <si>
    <t>18799</t>
  </si>
  <si>
    <t>18802</t>
  </si>
  <si>
    <t>Xã Kỳ Hải</t>
  </si>
  <si>
    <t>18805</t>
  </si>
  <si>
    <t>Xã Kỳ Thư</t>
  </si>
  <si>
    <t>18808</t>
  </si>
  <si>
    <t>Xã Kỳ Hà</t>
  </si>
  <si>
    <t>18811</t>
  </si>
  <si>
    <t>Xã Kỳ Châu</t>
  </si>
  <si>
    <t>18814</t>
  </si>
  <si>
    <t>18820</t>
  </si>
  <si>
    <t>Phường Kỳ Trinh</t>
  </si>
  <si>
    <t>18823</t>
  </si>
  <si>
    <t>Phường Kỳ Thịnh</t>
  </si>
  <si>
    <t>18829</t>
  </si>
  <si>
    <t>Xã Kỳ Hoa</t>
  </si>
  <si>
    <t>18832</t>
  </si>
  <si>
    <t>Phường Kỳ Phương</t>
  </si>
  <si>
    <t>18835</t>
  </si>
  <si>
    <t>Phường Kỳ Long</t>
  </si>
  <si>
    <t>18838</t>
  </si>
  <si>
    <t>Xã Lâm Hợp</t>
  </si>
  <si>
    <t>18841</t>
  </si>
  <si>
    <t>Phường Kỳ Liên</t>
  </si>
  <si>
    <t>18844</t>
  </si>
  <si>
    <t>18847</t>
  </si>
  <si>
    <t>18850</t>
  </si>
  <si>
    <t>Xã Kỳ Lạc</t>
  </si>
  <si>
    <t>18853</t>
  </si>
  <si>
    <t>18856</t>
  </si>
  <si>
    <t>Phường Đồng Phú</t>
  </si>
  <si>
    <t>18859</t>
  </si>
  <si>
    <t>Phường Bắc Lý</t>
  </si>
  <si>
    <t>18865</t>
  </si>
  <si>
    <t>Phường Nam Lý</t>
  </si>
  <si>
    <t>18868</t>
  </si>
  <si>
    <t>Phường Đồng Hải</t>
  </si>
  <si>
    <t>18871</t>
  </si>
  <si>
    <t>Phường Đồng Sơn</t>
  </si>
  <si>
    <t>18874</t>
  </si>
  <si>
    <t>Phường Phú Hải</t>
  </si>
  <si>
    <t>18877</t>
  </si>
  <si>
    <t>Phường Bắc Nghĩa</t>
  </si>
  <si>
    <t>18880</t>
  </si>
  <si>
    <t>Phường Đức Ninh Đông</t>
  </si>
  <si>
    <t>18883</t>
  </si>
  <si>
    <t>Xã Quang Phú</t>
  </si>
  <si>
    <t>18886</t>
  </si>
  <si>
    <t>Xã Lộc Ninh</t>
  </si>
  <si>
    <t>18889</t>
  </si>
  <si>
    <t>Xã Bảo Ninh</t>
  </si>
  <si>
    <t>18892</t>
  </si>
  <si>
    <t>Xã Nghĩa Ninh</t>
  </si>
  <si>
    <t>18895</t>
  </si>
  <si>
    <t>Xã Thuận Đức</t>
  </si>
  <si>
    <t>18898</t>
  </si>
  <si>
    <t>18901</t>
  </si>
  <si>
    <t>Thị trấn Quy Đạt</t>
  </si>
  <si>
    <t>18904</t>
  </si>
  <si>
    <t>Xã Dân Hóa</t>
  </si>
  <si>
    <t>18907</t>
  </si>
  <si>
    <t>Xã Trọng Hóa</t>
  </si>
  <si>
    <t>18913</t>
  </si>
  <si>
    <t>Xã Hồng Hóa</t>
  </si>
  <si>
    <t>18919</t>
  </si>
  <si>
    <t>18922</t>
  </si>
  <si>
    <t>Xã Hóa Hợp</t>
  </si>
  <si>
    <t>18925</t>
  </si>
  <si>
    <t>Xã Xuân Hóa</t>
  </si>
  <si>
    <t>18928</t>
  </si>
  <si>
    <t>Xã Yên Hóa</t>
  </si>
  <si>
    <t>18931</t>
  </si>
  <si>
    <t>Xã Minh Hóa</t>
  </si>
  <si>
    <t>18934</t>
  </si>
  <si>
    <t>Xã Tân Hóa</t>
  </si>
  <si>
    <t>18937</t>
  </si>
  <si>
    <t>Xã Hóa Sơn</t>
  </si>
  <si>
    <t>18943</t>
  </si>
  <si>
    <t>Xã Trung Hóa</t>
  </si>
  <si>
    <t>18946</t>
  </si>
  <si>
    <t>Xã Thượng Hóa</t>
  </si>
  <si>
    <t>18949</t>
  </si>
  <si>
    <t>Thị trấn Đồng Lê</t>
  </si>
  <si>
    <t>18952</t>
  </si>
  <si>
    <t>Xã Hương Hóa</t>
  </si>
  <si>
    <t>18955</t>
  </si>
  <si>
    <t>Xã Kim Hóa</t>
  </si>
  <si>
    <t>18958</t>
  </si>
  <si>
    <t>Xã Thanh Hóa</t>
  </si>
  <si>
    <t>18961</t>
  </si>
  <si>
    <t>Xã Thanh Thạch</t>
  </si>
  <si>
    <t>18964</t>
  </si>
  <si>
    <t>Xã Thuận Hóa</t>
  </si>
  <si>
    <t>18967</t>
  </si>
  <si>
    <t>Xã Lâm Hóa</t>
  </si>
  <si>
    <t>18970</t>
  </si>
  <si>
    <t>Xã Lê Hóa</t>
  </si>
  <si>
    <t>18973</t>
  </si>
  <si>
    <t>Xã Sơn Hóa</t>
  </si>
  <si>
    <t>18976</t>
  </si>
  <si>
    <t>18979</t>
  </si>
  <si>
    <t>Xã Ngư Hóa</t>
  </si>
  <si>
    <t>18985</t>
  </si>
  <si>
    <t>Xã Thạch Hóa</t>
  </si>
  <si>
    <t>18988</t>
  </si>
  <si>
    <t>Xã Đức Hóa</t>
  </si>
  <si>
    <t>18991</t>
  </si>
  <si>
    <t>Xã Phong Hóa</t>
  </si>
  <si>
    <t>18994</t>
  </si>
  <si>
    <t>Xã Mai Hóa</t>
  </si>
  <si>
    <t>18997</t>
  </si>
  <si>
    <t>Xã Tiến Hóa</t>
  </si>
  <si>
    <t>19000</t>
  </si>
  <si>
    <t>Xã Châu Hóa</t>
  </si>
  <si>
    <t>19003</t>
  </si>
  <si>
    <t>Xã Cao Quảng</t>
  </si>
  <si>
    <t>19006</t>
  </si>
  <si>
    <t>Xã Văn Hóa</t>
  </si>
  <si>
    <t>19009</t>
  </si>
  <si>
    <t>Phường Ba Đồn</t>
  </si>
  <si>
    <t>19012</t>
  </si>
  <si>
    <t>19015</t>
  </si>
  <si>
    <t>Xã Quảng Kim</t>
  </si>
  <si>
    <t>19018</t>
  </si>
  <si>
    <t>Xã Quảng Đông</t>
  </si>
  <si>
    <t>19021</t>
  </si>
  <si>
    <t>19024</t>
  </si>
  <si>
    <t>19027</t>
  </si>
  <si>
    <t>19030</t>
  </si>
  <si>
    <t>19033</t>
  </si>
  <si>
    <t>Xã Quảng Tùng</t>
  </si>
  <si>
    <t>19036</t>
  </si>
  <si>
    <t>Xã Cảnh Dương</t>
  </si>
  <si>
    <t>19039</t>
  </si>
  <si>
    <t>Xã Quảng Tiến</t>
  </si>
  <si>
    <t>19042</t>
  </si>
  <si>
    <t>19045</t>
  </si>
  <si>
    <t>Xã Quảng Xuân</t>
  </si>
  <si>
    <t>19051</t>
  </si>
  <si>
    <t>Xã Liên Trường</t>
  </si>
  <si>
    <t>19057</t>
  </si>
  <si>
    <t>Xã Quảng Phương</t>
  </si>
  <si>
    <t>19060</t>
  </si>
  <si>
    <t>Phường Quảng Long</t>
  </si>
  <si>
    <t>19063</t>
  </si>
  <si>
    <t>19066</t>
  </si>
  <si>
    <t>19069</t>
  </si>
  <si>
    <t>Xã Quảng Tiên</t>
  </si>
  <si>
    <t>19072</t>
  </si>
  <si>
    <t>19075</t>
  </si>
  <si>
    <t>19078</t>
  </si>
  <si>
    <t>Phường Quảng Phong</t>
  </si>
  <si>
    <t>19081</t>
  </si>
  <si>
    <t>Phường Quảng Thuận</t>
  </si>
  <si>
    <t>19084</t>
  </si>
  <si>
    <t>19087</t>
  </si>
  <si>
    <t>19090</t>
  </si>
  <si>
    <t>19093</t>
  </si>
  <si>
    <t>19096</t>
  </si>
  <si>
    <t>Xã Quảng Thủy</t>
  </si>
  <si>
    <t>19099</t>
  </si>
  <si>
    <t>19102</t>
  </si>
  <si>
    <t>Phường Quảng Phúc</t>
  </si>
  <si>
    <t>19105</t>
  </si>
  <si>
    <t>19108</t>
  </si>
  <si>
    <t>19111</t>
  </si>
  <si>
    <t>Thị trấn Hoàn Lão</t>
  </si>
  <si>
    <t>19114</t>
  </si>
  <si>
    <t>Thị trấn NT Việt Trung</t>
  </si>
  <si>
    <t>19117</t>
  </si>
  <si>
    <t>Xã Xuân Trạch</t>
  </si>
  <si>
    <t>19123</t>
  </si>
  <si>
    <t>19126</t>
  </si>
  <si>
    <t>Xã Bắc Trạch</t>
  </si>
  <si>
    <t>19129</t>
  </si>
  <si>
    <t>Xã Lâm Trạch</t>
  </si>
  <si>
    <t>19132</t>
  </si>
  <si>
    <t>Xã Thanh Trạch</t>
  </si>
  <si>
    <t>19135</t>
  </si>
  <si>
    <t>Xã Liên Trạch</t>
  </si>
  <si>
    <t>19138</t>
  </si>
  <si>
    <t>19141</t>
  </si>
  <si>
    <t>Xã Cự Nẫm</t>
  </si>
  <si>
    <t>19144</t>
  </si>
  <si>
    <t>19147</t>
  </si>
  <si>
    <t>Xã Thượng Trạch</t>
  </si>
  <si>
    <t>19150</t>
  </si>
  <si>
    <t>19156</t>
  </si>
  <si>
    <t>Xã Hưng Trạch</t>
  </si>
  <si>
    <t>19159</t>
  </si>
  <si>
    <t>Xã Đồng Trạch</t>
  </si>
  <si>
    <t>19162</t>
  </si>
  <si>
    <t>Xã Đức Trạch</t>
  </si>
  <si>
    <t>19165</t>
  </si>
  <si>
    <t>19168</t>
  </si>
  <si>
    <t>Xã Vạn Trạch</t>
  </si>
  <si>
    <t>19174</t>
  </si>
  <si>
    <t>Xã Phú Định</t>
  </si>
  <si>
    <t>19177</t>
  </si>
  <si>
    <t>Xã Trung Trạch</t>
  </si>
  <si>
    <t>19180</t>
  </si>
  <si>
    <t>Xã Tây Trạch</t>
  </si>
  <si>
    <t>19183</t>
  </si>
  <si>
    <t>Xã Hòa Trạch</t>
  </si>
  <si>
    <t>19186</t>
  </si>
  <si>
    <t>Xã Đại Trạch</t>
  </si>
  <si>
    <t>19189</t>
  </si>
  <si>
    <t>Xã Nhân Trạch</t>
  </si>
  <si>
    <t>19192</t>
  </si>
  <si>
    <t>Xã Tân Trạch</t>
  </si>
  <si>
    <t>19198</t>
  </si>
  <si>
    <t>Thị trấn Quán Hàu</t>
  </si>
  <si>
    <t>19204</t>
  </si>
  <si>
    <t>19207</t>
  </si>
  <si>
    <t>19210</t>
  </si>
  <si>
    <t>19213</t>
  </si>
  <si>
    <t>Xã Võ Ninh</t>
  </si>
  <si>
    <t>19216</t>
  </si>
  <si>
    <t>19219</t>
  </si>
  <si>
    <t>Xã Hàm Ninh</t>
  </si>
  <si>
    <t>19222</t>
  </si>
  <si>
    <t>Xã Duy Ninh</t>
  </si>
  <si>
    <t>19225</t>
  </si>
  <si>
    <t>Xã Gia Ninh</t>
  </si>
  <si>
    <t>19228</t>
  </si>
  <si>
    <t>Xã Trường Xuân</t>
  </si>
  <si>
    <t>19231</t>
  </si>
  <si>
    <t>19234</t>
  </si>
  <si>
    <t>Xã Tân Ninh</t>
  </si>
  <si>
    <t>19237</t>
  </si>
  <si>
    <t>19240</t>
  </si>
  <si>
    <t>19243</t>
  </si>
  <si>
    <t>19246</t>
  </si>
  <si>
    <t>Thị trấn NT Lệ Ninh</t>
  </si>
  <si>
    <t>19249</t>
  </si>
  <si>
    <t>Thị trấn Kiến Giang</t>
  </si>
  <si>
    <t>19252</t>
  </si>
  <si>
    <t>Xã Hồng Thủy</t>
  </si>
  <si>
    <t>19255</t>
  </si>
  <si>
    <t>Xã Ngư Thủy Bắc</t>
  </si>
  <si>
    <t>19258</t>
  </si>
  <si>
    <t>Xã Hoa Thủy</t>
  </si>
  <si>
    <t>19261</t>
  </si>
  <si>
    <t>19264</t>
  </si>
  <si>
    <t>Xã An Thủy</t>
  </si>
  <si>
    <t>19267</t>
  </si>
  <si>
    <t>Xã Phong Thủy</t>
  </si>
  <si>
    <t>19270</t>
  </si>
  <si>
    <t>Xã Cam Thủy</t>
  </si>
  <si>
    <t>19273</t>
  </si>
  <si>
    <t>Xã Ngân Thủy</t>
  </si>
  <si>
    <t>19276</t>
  </si>
  <si>
    <t>19279</t>
  </si>
  <si>
    <t>Xã Lộc Thủy</t>
  </si>
  <si>
    <t>19285</t>
  </si>
  <si>
    <t>Xã Liên Thủy</t>
  </si>
  <si>
    <t>19288</t>
  </si>
  <si>
    <t>Xã Hưng Thủy</t>
  </si>
  <si>
    <t>19291</t>
  </si>
  <si>
    <t>Xã Dương Thủy</t>
  </si>
  <si>
    <t>19294</t>
  </si>
  <si>
    <t>Xã Tân Thủy</t>
  </si>
  <si>
    <t>19297</t>
  </si>
  <si>
    <t>Xã Phú Thủy</t>
  </si>
  <si>
    <t>19300</t>
  </si>
  <si>
    <t>19303</t>
  </si>
  <si>
    <t>Xã Mỹ Thủy</t>
  </si>
  <si>
    <t>19306</t>
  </si>
  <si>
    <t>19309</t>
  </si>
  <si>
    <t>Xã Mai Thủy</t>
  </si>
  <si>
    <t>19312</t>
  </si>
  <si>
    <t>Xã Sen Thủy</t>
  </si>
  <si>
    <t>19315</t>
  </si>
  <si>
    <t>Xã Thái Thủy</t>
  </si>
  <si>
    <t>19318</t>
  </si>
  <si>
    <t>Xã Kim Thủy</t>
  </si>
  <si>
    <t>19321</t>
  </si>
  <si>
    <t>Xã Trường Thủy</t>
  </si>
  <si>
    <t>19327</t>
  </si>
  <si>
    <t>Xã Lâm Thủy</t>
  </si>
  <si>
    <t>19330</t>
  </si>
  <si>
    <t>Phường Đông Giang</t>
  </si>
  <si>
    <t>19333</t>
  </si>
  <si>
    <t>Phường 1</t>
  </si>
  <si>
    <t>19336</t>
  </si>
  <si>
    <t>Phường Đông Lễ</t>
  </si>
  <si>
    <t>19339</t>
  </si>
  <si>
    <t>Phường Đông Thanh</t>
  </si>
  <si>
    <t>19342</t>
  </si>
  <si>
    <t>Phường 2</t>
  </si>
  <si>
    <t>19345</t>
  </si>
  <si>
    <t>Phường 4</t>
  </si>
  <si>
    <t>19348</t>
  </si>
  <si>
    <t>Phường 5</t>
  </si>
  <si>
    <t>19351</t>
  </si>
  <si>
    <t>Phường Đông Lương</t>
  </si>
  <si>
    <t>19354</t>
  </si>
  <si>
    <t>Phường 3</t>
  </si>
  <si>
    <t>19357</t>
  </si>
  <si>
    <t>19358</t>
  </si>
  <si>
    <t>Phường An Đôn</t>
  </si>
  <si>
    <t>19360</t>
  </si>
  <si>
    <t>19361</t>
  </si>
  <si>
    <t>19363</t>
  </si>
  <si>
    <t>Thị trấn Hồ Xá</t>
  </si>
  <si>
    <t>19366</t>
  </si>
  <si>
    <t>Thị trấn Bến Quan</t>
  </si>
  <si>
    <t>19369</t>
  </si>
  <si>
    <t>Xã Vĩnh Thái</t>
  </si>
  <si>
    <t>19372</t>
  </si>
  <si>
    <t>Xã Vĩnh Tú</t>
  </si>
  <si>
    <t>19375</t>
  </si>
  <si>
    <t>Xã Vĩnh Chấp</t>
  </si>
  <si>
    <t>19378</t>
  </si>
  <si>
    <t>Xã Trung Nam</t>
  </si>
  <si>
    <t>19387</t>
  </si>
  <si>
    <t>19393</t>
  </si>
  <si>
    <t>Xã Vĩnh Khê</t>
  </si>
  <si>
    <t>19396</t>
  </si>
  <si>
    <t>19402</t>
  </si>
  <si>
    <t>Xã Vĩnh Thủy</t>
  </si>
  <si>
    <t>19405</t>
  </si>
  <si>
    <t>Xã Vĩnh Lâm</t>
  </si>
  <si>
    <t>19408</t>
  </si>
  <si>
    <t>Xã Hiền Thành</t>
  </si>
  <si>
    <t>19414</t>
  </si>
  <si>
    <t>Thị trấn Cửa Tùng</t>
  </si>
  <si>
    <t>19417</t>
  </si>
  <si>
    <t>Xã Vĩnh Hà</t>
  </si>
  <si>
    <t>19420</t>
  </si>
  <si>
    <t>19423</t>
  </si>
  <si>
    <t>Xã Vĩnh Giang</t>
  </si>
  <si>
    <t>19426</t>
  </si>
  <si>
    <t>Xã Vĩnh Ô</t>
  </si>
  <si>
    <t>19429</t>
  </si>
  <si>
    <t>Thị trấn Khe Sanh</t>
  </si>
  <si>
    <t>19432</t>
  </si>
  <si>
    <t>Thị trấn Lao Bảo</t>
  </si>
  <si>
    <t>19435</t>
  </si>
  <si>
    <t>Xã Hướng Lập</t>
  </si>
  <si>
    <t>19438</t>
  </si>
  <si>
    <t>Xã Hướng Việt</t>
  </si>
  <si>
    <t>19441</t>
  </si>
  <si>
    <t>Xã Hướng Phùng</t>
  </si>
  <si>
    <t>19444</t>
  </si>
  <si>
    <t>Xã Hướng Sơn</t>
  </si>
  <si>
    <t>19447</t>
  </si>
  <si>
    <t>Xã Hướng Linh</t>
  </si>
  <si>
    <t>19450</t>
  </si>
  <si>
    <t>19453</t>
  </si>
  <si>
    <t>Xã Hướng Tân</t>
  </si>
  <si>
    <t>19456</t>
  </si>
  <si>
    <t>19459</t>
  </si>
  <si>
    <t>19462</t>
  </si>
  <si>
    <t>19465</t>
  </si>
  <si>
    <t>19468</t>
  </si>
  <si>
    <t>Xã Húc</t>
  </si>
  <si>
    <t>19471</t>
  </si>
  <si>
    <t>Xã Thuận</t>
  </si>
  <si>
    <t>19474</t>
  </si>
  <si>
    <t>Xã Hướng Lộc</t>
  </si>
  <si>
    <t>19477</t>
  </si>
  <si>
    <t>Xã Ba Tầng</t>
  </si>
  <si>
    <t>19480</t>
  </si>
  <si>
    <t>Xã Thanh</t>
  </si>
  <si>
    <t>19483</t>
  </si>
  <si>
    <t>Xã Lìa</t>
  </si>
  <si>
    <t>19492</t>
  </si>
  <si>
    <t>Xã Xy</t>
  </si>
  <si>
    <t>19495</t>
  </si>
  <si>
    <t>Thị trấn Gio Linh</t>
  </si>
  <si>
    <t>19496</t>
  </si>
  <si>
    <t>Thị trấn Cửa Việt</t>
  </si>
  <si>
    <t>19498</t>
  </si>
  <si>
    <t>Xã Trung Giang</t>
  </si>
  <si>
    <t>19501</t>
  </si>
  <si>
    <t>Xã Trung Hải</t>
  </si>
  <si>
    <t>19504</t>
  </si>
  <si>
    <t>19507</t>
  </si>
  <si>
    <t>Xã Phong Bình</t>
  </si>
  <si>
    <t>19510</t>
  </si>
  <si>
    <t>Xã Gio Mỹ</t>
  </si>
  <si>
    <t>19519</t>
  </si>
  <si>
    <t>Xã Gio Hải</t>
  </si>
  <si>
    <t>19522</t>
  </si>
  <si>
    <t>Xã Gio An</t>
  </si>
  <si>
    <t>19534</t>
  </si>
  <si>
    <t>Xã Linh Trường</t>
  </si>
  <si>
    <t>19537</t>
  </si>
  <si>
    <t>Xã Gio Sơn</t>
  </si>
  <si>
    <t>19543</t>
  </si>
  <si>
    <t>Xã Gio Mai</t>
  </si>
  <si>
    <t>19546</t>
  </si>
  <si>
    <t>Xã Hải Thái</t>
  </si>
  <si>
    <t>19552</t>
  </si>
  <si>
    <t>Xã Gio Quang</t>
  </si>
  <si>
    <t>19555</t>
  </si>
  <si>
    <t>Thị trấn Krông Klang</t>
  </si>
  <si>
    <t>19558</t>
  </si>
  <si>
    <t>Xã Mò Ó</t>
  </si>
  <si>
    <t>19561</t>
  </si>
  <si>
    <t>Xã Hướng Hiệp</t>
  </si>
  <si>
    <t>19564</t>
  </si>
  <si>
    <t>19567</t>
  </si>
  <si>
    <t>19570</t>
  </si>
  <si>
    <t>Xã Ba Lòng</t>
  </si>
  <si>
    <t>19576</t>
  </si>
  <si>
    <t>Xã Ba Nang</t>
  </si>
  <si>
    <t>19579</t>
  </si>
  <si>
    <t>Xã Tà Long</t>
  </si>
  <si>
    <t>19582</t>
  </si>
  <si>
    <t>Xã Húc Nghì</t>
  </si>
  <si>
    <t>19585</t>
  </si>
  <si>
    <t>Xã A Vao</t>
  </si>
  <si>
    <t>19588</t>
  </si>
  <si>
    <t>Xã Tà Rụt</t>
  </si>
  <si>
    <t>19591</t>
  </si>
  <si>
    <t>Xã A Bung</t>
  </si>
  <si>
    <t>19594</t>
  </si>
  <si>
    <t>Xã A Ngo</t>
  </si>
  <si>
    <t>19597</t>
  </si>
  <si>
    <t>Thị trấn Cam Lộ</t>
  </si>
  <si>
    <t>19600</t>
  </si>
  <si>
    <t>Xã Cam Tuyền</t>
  </si>
  <si>
    <t>19603</t>
  </si>
  <si>
    <t>19606</t>
  </si>
  <si>
    <t>19612</t>
  </si>
  <si>
    <t>Xã Cam Thành</t>
  </si>
  <si>
    <t>19615</t>
  </si>
  <si>
    <t>Xã Cam Hiếu</t>
  </si>
  <si>
    <t>19618</t>
  </si>
  <si>
    <t>Xã Cam Chính</t>
  </si>
  <si>
    <t>19621</t>
  </si>
  <si>
    <t>Xã Cam Nghĩa</t>
  </si>
  <si>
    <t>19624</t>
  </si>
  <si>
    <t>Thị Trấn Ái Tử</t>
  </si>
  <si>
    <t>19627</t>
  </si>
  <si>
    <t>19633</t>
  </si>
  <si>
    <t>Xã Triệu Phước</t>
  </si>
  <si>
    <t>19636</t>
  </si>
  <si>
    <t>Xã Triệu Độ</t>
  </si>
  <si>
    <t>19639</t>
  </si>
  <si>
    <t>Xã Triệu Trạch</t>
  </si>
  <si>
    <t>19642</t>
  </si>
  <si>
    <t>Xã Triệu Thuận</t>
  </si>
  <si>
    <t>19645</t>
  </si>
  <si>
    <t>Xã Triệu Đại</t>
  </si>
  <si>
    <t>19648</t>
  </si>
  <si>
    <t>Xã Triệu Hòa</t>
  </si>
  <si>
    <t>19654</t>
  </si>
  <si>
    <t>19657</t>
  </si>
  <si>
    <t>Xã Triệu Long</t>
  </si>
  <si>
    <t>19660</t>
  </si>
  <si>
    <t>Xã Triệu Tài</t>
  </si>
  <si>
    <t>19666</t>
  </si>
  <si>
    <t>Xã Triệu Trung</t>
  </si>
  <si>
    <t>19669</t>
  </si>
  <si>
    <t>Xã Triệu Ái</t>
  </si>
  <si>
    <t>19672</t>
  </si>
  <si>
    <t>Xã Triệu Thượng</t>
  </si>
  <si>
    <t>19675</t>
  </si>
  <si>
    <t>Xã Triệu Giang</t>
  </si>
  <si>
    <t>19678</t>
  </si>
  <si>
    <t>19681</t>
  </si>
  <si>
    <t>19684</t>
  </si>
  <si>
    <t>19687</t>
  </si>
  <si>
    <t>19693</t>
  </si>
  <si>
    <t>Xã Hải Quy</t>
  </si>
  <si>
    <t>19699</t>
  </si>
  <si>
    <t>19702</t>
  </si>
  <si>
    <t>19705</t>
  </si>
  <si>
    <t>Xã Hải Lệ</t>
  </si>
  <si>
    <t>19708</t>
  </si>
  <si>
    <t>Xã Hải Thượng</t>
  </si>
  <si>
    <t>19711</t>
  </si>
  <si>
    <t>Xã Hải Dương</t>
  </si>
  <si>
    <t>19714</t>
  </si>
  <si>
    <t>Xã Hải Định</t>
  </si>
  <si>
    <t>19717</t>
  </si>
  <si>
    <t>Xã Hải Lâm</t>
  </si>
  <si>
    <t>19729</t>
  </si>
  <si>
    <t>Xã Hải Trường</t>
  </si>
  <si>
    <t>19735</t>
  </si>
  <si>
    <t>19738</t>
  </si>
  <si>
    <t>Xã Hải Chánh</t>
  </si>
  <si>
    <t>19741</t>
  </si>
  <si>
    <t>Xã Hải Khê</t>
  </si>
  <si>
    <t>Phường Phú Thuận</t>
  </si>
  <si>
    <t>19750</t>
  </si>
  <si>
    <t>Phường Tây Lộc</t>
  </si>
  <si>
    <t>19753</t>
  </si>
  <si>
    <t>Phường Thuận Lộc</t>
  </si>
  <si>
    <t>19756</t>
  </si>
  <si>
    <t>Phường Gia Hội</t>
  </si>
  <si>
    <t>19759</t>
  </si>
  <si>
    <t>Phường Phú Hậu</t>
  </si>
  <si>
    <t>19762</t>
  </si>
  <si>
    <t>Phường Thuận Hòa</t>
  </si>
  <si>
    <t>19768</t>
  </si>
  <si>
    <t>Phường Đông Ba</t>
  </si>
  <si>
    <t>19774</t>
  </si>
  <si>
    <t>Phường Kim Long</t>
  </si>
  <si>
    <t>19777</t>
  </si>
  <si>
    <t>19780</t>
  </si>
  <si>
    <t>Phường Phường Đúc</t>
  </si>
  <si>
    <t>19783</t>
  </si>
  <si>
    <t>Phường Vĩnh Ninh</t>
  </si>
  <si>
    <t>19786</t>
  </si>
  <si>
    <t>Phường Phú Hội</t>
  </si>
  <si>
    <t>19789</t>
  </si>
  <si>
    <t>Phường Phú Nhuận</t>
  </si>
  <si>
    <t>19792</t>
  </si>
  <si>
    <t>Phường Xuân Phú</t>
  </si>
  <si>
    <t>19795</t>
  </si>
  <si>
    <t>Phường Trường An</t>
  </si>
  <si>
    <t>19798</t>
  </si>
  <si>
    <t>Phường Phước Vĩnh</t>
  </si>
  <si>
    <t>19801</t>
  </si>
  <si>
    <t>Phường An Cựu</t>
  </si>
  <si>
    <t>19803</t>
  </si>
  <si>
    <t>Phường An Hòa</t>
  </si>
  <si>
    <t>19804</t>
  </si>
  <si>
    <t>Phường Hương Sơ</t>
  </si>
  <si>
    <t>19807</t>
  </si>
  <si>
    <t>Phường Thuỷ Biều</t>
  </si>
  <si>
    <t>19810</t>
  </si>
  <si>
    <t>Phường Hương Long</t>
  </si>
  <si>
    <t>19813</t>
  </si>
  <si>
    <t>Phường Thuỷ Xuân</t>
  </si>
  <si>
    <t>19815</t>
  </si>
  <si>
    <t>Phường An Đông</t>
  </si>
  <si>
    <t>19816</t>
  </si>
  <si>
    <t>Phường An Tây</t>
  </si>
  <si>
    <t>19819</t>
  </si>
  <si>
    <t>Thị trấn Phong Điền</t>
  </si>
  <si>
    <t>19825</t>
  </si>
  <si>
    <t>19828</t>
  </si>
  <si>
    <t>19831</t>
  </si>
  <si>
    <t>19837</t>
  </si>
  <si>
    <t>Xã Phong Chương</t>
  </si>
  <si>
    <t>19843</t>
  </si>
  <si>
    <t>Xã Điền Hải</t>
  </si>
  <si>
    <t>19846</t>
  </si>
  <si>
    <t>Xã Phong Hòa</t>
  </si>
  <si>
    <t>19852</t>
  </si>
  <si>
    <t>19855</t>
  </si>
  <si>
    <t>Xã Phong Mỹ</t>
  </si>
  <si>
    <t>19858</t>
  </si>
  <si>
    <t>19861</t>
  </si>
  <si>
    <t>Xã Phong Xuân</t>
  </si>
  <si>
    <t>19864</t>
  </si>
  <si>
    <t>Xã Phong Sơn</t>
  </si>
  <si>
    <t>19867</t>
  </si>
  <si>
    <t>Thị trấn Sịa</t>
  </si>
  <si>
    <t>19870</t>
  </si>
  <si>
    <t>19873</t>
  </si>
  <si>
    <t>Xã Quảng Ngạn</t>
  </si>
  <si>
    <t>19876</t>
  </si>
  <si>
    <t>Xã Quảng Lợi</t>
  </si>
  <si>
    <t>19879</t>
  </si>
  <si>
    <t>Xã Quảng Công</t>
  </si>
  <si>
    <t>19882</t>
  </si>
  <si>
    <t>Xã Quảng Phước</t>
  </si>
  <si>
    <t>19885</t>
  </si>
  <si>
    <t>Xã Quảng Vinh</t>
  </si>
  <si>
    <t>19888</t>
  </si>
  <si>
    <t>19891</t>
  </si>
  <si>
    <t>19894</t>
  </si>
  <si>
    <t>Xã Quảng Thọ</t>
  </si>
  <si>
    <t>19897</t>
  </si>
  <si>
    <t>19900</t>
  </si>
  <si>
    <t>Phường Thuận An</t>
  </si>
  <si>
    <t>19903</t>
  </si>
  <si>
    <t>Xã Phú Thuận</t>
  </si>
  <si>
    <t>19909</t>
  </si>
  <si>
    <t>19912</t>
  </si>
  <si>
    <t>Xã Phú An</t>
  </si>
  <si>
    <t>19915</t>
  </si>
  <si>
    <t>Xã Phú Hải</t>
  </si>
  <si>
    <t>19918</t>
  </si>
  <si>
    <t>19921</t>
  </si>
  <si>
    <t>Xã Phú Diên</t>
  </si>
  <si>
    <t>19927</t>
  </si>
  <si>
    <t>19930</t>
  </si>
  <si>
    <t>19933</t>
  </si>
  <si>
    <t>Xã Phú Hồ</t>
  </si>
  <si>
    <t>19936</t>
  </si>
  <si>
    <t>Xã Vinh Xuân</t>
  </si>
  <si>
    <t>19939</t>
  </si>
  <si>
    <t>19942</t>
  </si>
  <si>
    <t>Thị trấn Phú Đa</t>
  </si>
  <si>
    <t>19945</t>
  </si>
  <si>
    <t>Xã Vinh Thanh</t>
  </si>
  <si>
    <t>19948</t>
  </si>
  <si>
    <t>Xã Vinh An</t>
  </si>
  <si>
    <t>19954</t>
  </si>
  <si>
    <t>19957</t>
  </si>
  <si>
    <t>Xã Vinh Hà</t>
  </si>
  <si>
    <t>19960</t>
  </si>
  <si>
    <t>Phường Phú Bài</t>
  </si>
  <si>
    <t>19963</t>
  </si>
  <si>
    <t>Phường Thủy Vân</t>
  </si>
  <si>
    <t>19966</t>
  </si>
  <si>
    <t>Xã Thủy Thanh</t>
  </si>
  <si>
    <t>19969</t>
  </si>
  <si>
    <t>Phường Thủy Dương</t>
  </si>
  <si>
    <t>19972</t>
  </si>
  <si>
    <t>Phường Thủy Phương</t>
  </si>
  <si>
    <t>19975</t>
  </si>
  <si>
    <t>Phường Thủy Châu</t>
  </si>
  <si>
    <t>19978</t>
  </si>
  <si>
    <t>Phường Thủy Lương</t>
  </si>
  <si>
    <t>19981</t>
  </si>
  <si>
    <t>19984</t>
  </si>
  <si>
    <t>Xã Thủy Tân</t>
  </si>
  <si>
    <t>19987</t>
  </si>
  <si>
    <t>Xã Thủy Phù</t>
  </si>
  <si>
    <t>19990</t>
  </si>
  <si>
    <t>19993</t>
  </si>
  <si>
    <t>Xã Dương Hòa</t>
  </si>
  <si>
    <t>19996</t>
  </si>
  <si>
    <t>Phường Tứ Hạ</t>
  </si>
  <si>
    <t>20002</t>
  </si>
  <si>
    <t>Xã Hương Phong</t>
  </si>
  <si>
    <t>20005</t>
  </si>
  <si>
    <t>Xã Hương Toàn</t>
  </si>
  <si>
    <t>20008</t>
  </si>
  <si>
    <t>Phường Hương Vân</t>
  </si>
  <si>
    <t>20011</t>
  </si>
  <si>
    <t>Phường Hương Văn</t>
  </si>
  <si>
    <t>20014</t>
  </si>
  <si>
    <t>Phường Hương Vinh</t>
  </si>
  <si>
    <t>20017</t>
  </si>
  <si>
    <t>Phường Hương Xuân</t>
  </si>
  <si>
    <t>20020</t>
  </si>
  <si>
    <t>Phường Hương Chữ</t>
  </si>
  <si>
    <t>20023</t>
  </si>
  <si>
    <t>Phường Hương An</t>
  </si>
  <si>
    <t>20026</t>
  </si>
  <si>
    <t>20029</t>
  </si>
  <si>
    <t>20035</t>
  </si>
  <si>
    <t>Xã Bình Tiến</t>
  </si>
  <si>
    <t>20041</t>
  </si>
  <si>
    <t>20044</t>
  </si>
  <si>
    <t>Thị trấn A Lưới</t>
  </si>
  <si>
    <t>20047</t>
  </si>
  <si>
    <t>20050</t>
  </si>
  <si>
    <t>Xã Hồng Hạ</t>
  </si>
  <si>
    <t>20053</t>
  </si>
  <si>
    <t>Xã Hồng Kim</t>
  </si>
  <si>
    <t>20056</t>
  </si>
  <si>
    <t>20059</t>
  </si>
  <si>
    <t>Xã Hương Nguyên</t>
  </si>
  <si>
    <t>20065</t>
  </si>
  <si>
    <t>Xã Hồng Bắc</t>
  </si>
  <si>
    <t>20068</t>
  </si>
  <si>
    <t>20071</t>
  </si>
  <si>
    <t>20074</t>
  </si>
  <si>
    <t>20080</t>
  </si>
  <si>
    <t>20083</t>
  </si>
  <si>
    <t>Xã Quảng Nhâm</t>
  </si>
  <si>
    <t>20086</t>
  </si>
  <si>
    <t>Xã Hồng Thượng</t>
  </si>
  <si>
    <t>20089</t>
  </si>
  <si>
    <t>20095</t>
  </si>
  <si>
    <t>20098</t>
  </si>
  <si>
    <t>20101</t>
  </si>
  <si>
    <t>Xã Lâm Đớt</t>
  </si>
  <si>
    <t>20104</t>
  </si>
  <si>
    <t>20107</t>
  </si>
  <si>
    <t>Thị trấn Phú Lộc</t>
  </si>
  <si>
    <t>20110</t>
  </si>
  <si>
    <t>Thị trấn Lăng Cô</t>
  </si>
  <si>
    <t>20113</t>
  </si>
  <si>
    <t>Xã Vinh Mỹ</t>
  </si>
  <si>
    <t>20116</t>
  </si>
  <si>
    <t>Xã Vinh Hưng</t>
  </si>
  <si>
    <t>20122</t>
  </si>
  <si>
    <t>Xã Giang Hải</t>
  </si>
  <si>
    <t>20125</t>
  </si>
  <si>
    <t>Xã Vinh Hiền</t>
  </si>
  <si>
    <t>20128</t>
  </si>
  <si>
    <t>Xã Lộc Bổn</t>
  </si>
  <si>
    <t>20131</t>
  </si>
  <si>
    <t>20134</t>
  </si>
  <si>
    <t>Xã Lộc Bình</t>
  </si>
  <si>
    <t>20137</t>
  </si>
  <si>
    <t>Xã Lộc Vĩnh</t>
  </si>
  <si>
    <t>20140</t>
  </si>
  <si>
    <t>20143</t>
  </si>
  <si>
    <t>Xã Lộc Điền</t>
  </si>
  <si>
    <t>20146</t>
  </si>
  <si>
    <t>20149</t>
  </si>
  <si>
    <t>Xã Lộc Trì</t>
  </si>
  <si>
    <t>20152</t>
  </si>
  <si>
    <t>Xã Lộc Tiến</t>
  </si>
  <si>
    <t>20155</t>
  </si>
  <si>
    <t>20158</t>
  </si>
  <si>
    <t>20161</t>
  </si>
  <si>
    <t>Thị trấn Khe Tre</t>
  </si>
  <si>
    <t>20164</t>
  </si>
  <si>
    <t>Xã Hương Phú</t>
  </si>
  <si>
    <t>20167</t>
  </si>
  <si>
    <t>20170</t>
  </si>
  <si>
    <t>Xã Hương Lộc</t>
  </si>
  <si>
    <t>20173</t>
  </si>
  <si>
    <t>Xã Thượng Quảng</t>
  </si>
  <si>
    <t>20179</t>
  </si>
  <si>
    <t>20182</t>
  </si>
  <si>
    <t>Xã Hương Hữu</t>
  </si>
  <si>
    <t>20185</t>
  </si>
  <si>
    <t>Xã Thượng Lộ</t>
  </si>
  <si>
    <t>20188</t>
  </si>
  <si>
    <t>20191</t>
  </si>
  <si>
    <t>Xã Thượng Nhật</t>
  </si>
  <si>
    <t>20194</t>
  </si>
  <si>
    <t>Phường Hòa Hiệp Bắc</t>
  </si>
  <si>
    <t>20195</t>
  </si>
  <si>
    <t>Phường Hòa Hiệp Nam</t>
  </si>
  <si>
    <t>20197</t>
  </si>
  <si>
    <t>Phường Hòa Khánh Bắc</t>
  </si>
  <si>
    <t>20198</t>
  </si>
  <si>
    <t>Phường Hòa Khánh Nam</t>
  </si>
  <si>
    <t>20200</t>
  </si>
  <si>
    <t>Phường Hòa Minh</t>
  </si>
  <si>
    <t>20206</t>
  </si>
  <si>
    <t>Phường Thanh Khê Tây</t>
  </si>
  <si>
    <t>20207</t>
  </si>
  <si>
    <t>Phường Thanh Khê Đông</t>
  </si>
  <si>
    <t>20209</t>
  </si>
  <si>
    <t>Phường Xuân Hà</t>
  </si>
  <si>
    <t>20215</t>
  </si>
  <si>
    <t>Phường Chính Gián</t>
  </si>
  <si>
    <t>20218</t>
  </si>
  <si>
    <t>Phường Thạc Gián</t>
  </si>
  <si>
    <t>20224</t>
  </si>
  <si>
    <t>Phường An Khê</t>
  </si>
  <si>
    <t>20227</t>
  </si>
  <si>
    <t>20230</t>
  </si>
  <si>
    <t>Phường Thuận Phước</t>
  </si>
  <si>
    <t>20233</t>
  </si>
  <si>
    <t>Phường Thạch Thang</t>
  </si>
  <si>
    <t>20236</t>
  </si>
  <si>
    <t>20242</t>
  </si>
  <si>
    <t>Phường Phước Ninh</t>
  </si>
  <si>
    <t>20245</t>
  </si>
  <si>
    <t>Phường Hòa Thuận Tây</t>
  </si>
  <si>
    <t>20254</t>
  </si>
  <si>
    <t>Phường Bình Thuận</t>
  </si>
  <si>
    <t>20257</t>
  </si>
  <si>
    <t>Phường Hòa Cường Bắc</t>
  </si>
  <si>
    <t>20258</t>
  </si>
  <si>
    <t>Phường Hòa Cường Nam</t>
  </si>
  <si>
    <t>20260</t>
  </si>
  <si>
    <t>Phường Khuê Trung</t>
  </si>
  <si>
    <t>20263</t>
  </si>
  <si>
    <t>Phường Thọ Quang</t>
  </si>
  <si>
    <t>20266</t>
  </si>
  <si>
    <t>Phường Nại Hiên Đông</t>
  </si>
  <si>
    <t>20269</t>
  </si>
  <si>
    <t>Phường Mân Thái</t>
  </si>
  <si>
    <t>20272</t>
  </si>
  <si>
    <t>Phường An Hải Bắc</t>
  </si>
  <si>
    <t>20275</t>
  </si>
  <si>
    <t>Phường Phước Mỹ</t>
  </si>
  <si>
    <t>20278</t>
  </si>
  <si>
    <t>20284</t>
  </si>
  <si>
    <t>Phường Mỹ An</t>
  </si>
  <si>
    <t>20285</t>
  </si>
  <si>
    <t>Phường Khuê Mỹ</t>
  </si>
  <si>
    <t>20287</t>
  </si>
  <si>
    <t>Phường Hoà Quý</t>
  </si>
  <si>
    <t>20290</t>
  </si>
  <si>
    <t>Phường Hoà Hải</t>
  </si>
  <si>
    <t>20293</t>
  </si>
  <si>
    <t>Xã Hòa Bắc</t>
  </si>
  <si>
    <t>20296</t>
  </si>
  <si>
    <t>Xã Hòa Liên</t>
  </si>
  <si>
    <t>20299</t>
  </si>
  <si>
    <t>Xã Hòa Ninh</t>
  </si>
  <si>
    <t>20302</t>
  </si>
  <si>
    <t>20305</t>
  </si>
  <si>
    <t>Phường Hòa Phát</t>
  </si>
  <si>
    <t>20306</t>
  </si>
  <si>
    <t>Phường Hòa An</t>
  </si>
  <si>
    <t>20308</t>
  </si>
  <si>
    <t>Xã Hòa Nhơn</t>
  </si>
  <si>
    <t>20311</t>
  </si>
  <si>
    <t>Phường Hòa Thọ Tây</t>
  </si>
  <si>
    <t>20312</t>
  </si>
  <si>
    <t>Phường Hòa Thọ Đông</t>
  </si>
  <si>
    <t>20314</t>
  </si>
  <si>
    <t>Phường Hòa Xuân</t>
  </si>
  <si>
    <t>20317</t>
  </si>
  <si>
    <t>20320</t>
  </si>
  <si>
    <t>20323</t>
  </si>
  <si>
    <t>Xã Hòa Châu</t>
  </si>
  <si>
    <t>20326</t>
  </si>
  <si>
    <t>20329</t>
  </si>
  <si>
    <t>Xã Hòa Phước</t>
  </si>
  <si>
    <t>20332</t>
  </si>
  <si>
    <t>Xã Hòa Khương</t>
  </si>
  <si>
    <t>20335</t>
  </si>
  <si>
    <t>Phường Tân Thạnh</t>
  </si>
  <si>
    <t>Phường Phước Hòa</t>
  </si>
  <si>
    <t>20341</t>
  </si>
  <si>
    <t>Phường An Mỹ</t>
  </si>
  <si>
    <t>20344</t>
  </si>
  <si>
    <t>Phường Hòa Hương</t>
  </si>
  <si>
    <t>20347</t>
  </si>
  <si>
    <t>Phường An Xuân</t>
  </si>
  <si>
    <t>20350</t>
  </si>
  <si>
    <t>Phường An Sơn</t>
  </si>
  <si>
    <t>20353</t>
  </si>
  <si>
    <t>Phường Trường Xuân</t>
  </si>
  <si>
    <t>20356</t>
  </si>
  <si>
    <t>Phường An Phú</t>
  </si>
  <si>
    <t>20359</t>
  </si>
  <si>
    <t>20362</t>
  </si>
  <si>
    <t>Xã Tam Thăng</t>
  </si>
  <si>
    <t>20364</t>
  </si>
  <si>
    <t>Thị trấn Phú Thịnh</t>
  </si>
  <si>
    <t>20365</t>
  </si>
  <si>
    <t>Xã Tam Thành</t>
  </si>
  <si>
    <t>20368</t>
  </si>
  <si>
    <t>Xã Tam An</t>
  </si>
  <si>
    <t>20371</t>
  </si>
  <si>
    <t>Xã Tam Phú</t>
  </si>
  <si>
    <t>20374</t>
  </si>
  <si>
    <t>Xã Tam Đàn</t>
  </si>
  <si>
    <t>20375</t>
  </si>
  <si>
    <t>Phường Hoà Thuận</t>
  </si>
  <si>
    <t>20377</t>
  </si>
  <si>
    <t>Xã Tam Lộc</t>
  </si>
  <si>
    <t>20380</t>
  </si>
  <si>
    <t>Xã Tam Phước</t>
  </si>
  <si>
    <t>20386</t>
  </si>
  <si>
    <t>20387</t>
  </si>
  <si>
    <t>Xã Tam Đại</t>
  </si>
  <si>
    <t>20389</t>
  </si>
  <si>
    <t>Xã Tam Ngọc</t>
  </si>
  <si>
    <t>20392</t>
  </si>
  <si>
    <t>Xã Tam Dân</t>
  </si>
  <si>
    <t>20395</t>
  </si>
  <si>
    <t>Xã Tam Lãnh</t>
  </si>
  <si>
    <t>20398</t>
  </si>
  <si>
    <t>Phường Minh An</t>
  </si>
  <si>
    <t>20401</t>
  </si>
  <si>
    <t>20404</t>
  </si>
  <si>
    <t>Phường Cẩm Phô</t>
  </si>
  <si>
    <t>20407</t>
  </si>
  <si>
    <t>Phường Thanh Hà</t>
  </si>
  <si>
    <t>20410</t>
  </si>
  <si>
    <t>Phường Sơn Phong</t>
  </si>
  <si>
    <t>20413</t>
  </si>
  <si>
    <t>Phường Cẩm Châu</t>
  </si>
  <si>
    <t>20416</t>
  </si>
  <si>
    <t>Phường Cửa Đại</t>
  </si>
  <si>
    <t>20419</t>
  </si>
  <si>
    <t>Phường Cẩm An</t>
  </si>
  <si>
    <t>20422</t>
  </si>
  <si>
    <t>20425</t>
  </si>
  <si>
    <t>Xã Cẩm Kim</t>
  </si>
  <si>
    <t>20428</t>
  </si>
  <si>
    <t>Phường Cẩm Nam</t>
  </si>
  <si>
    <t>20431</t>
  </si>
  <si>
    <t>Xã Cẩm Thanh</t>
  </si>
  <si>
    <t>20434</t>
  </si>
  <si>
    <t>20437</t>
  </si>
  <si>
    <t>Xã Ch'ơm</t>
  </si>
  <si>
    <t>20440</t>
  </si>
  <si>
    <t>Xã Ga Ri</t>
  </si>
  <si>
    <t>20443</t>
  </si>
  <si>
    <t>Xã A Xan</t>
  </si>
  <si>
    <t>20446</t>
  </si>
  <si>
    <t>Xã Tr'Hy</t>
  </si>
  <si>
    <t>20449</t>
  </si>
  <si>
    <t>Xã Lăng</t>
  </si>
  <si>
    <t>20452</t>
  </si>
  <si>
    <t>Xã A Nông</t>
  </si>
  <si>
    <t>20455</t>
  </si>
  <si>
    <t>Xã A Tiêng</t>
  </si>
  <si>
    <t>20458</t>
  </si>
  <si>
    <t>Xã Bha Lê</t>
  </si>
  <si>
    <t>20461</t>
  </si>
  <si>
    <t>Xã A Vương</t>
  </si>
  <si>
    <t>20464</t>
  </si>
  <si>
    <t>Xã Dang</t>
  </si>
  <si>
    <t>20467</t>
  </si>
  <si>
    <t>Thị trấn P Rao</t>
  </si>
  <si>
    <t>20470</t>
  </si>
  <si>
    <t>Xã Tà Lu</t>
  </si>
  <si>
    <t>20473</t>
  </si>
  <si>
    <t>Xã Sông Kôn</t>
  </si>
  <si>
    <t>20476</t>
  </si>
  <si>
    <t>Xã Jơ Ngây</t>
  </si>
  <si>
    <t>20479</t>
  </si>
  <si>
    <t>Xã A Ting</t>
  </si>
  <si>
    <t>20482</t>
  </si>
  <si>
    <t>20485</t>
  </si>
  <si>
    <t>Xã Ba</t>
  </si>
  <si>
    <t>20488</t>
  </si>
  <si>
    <t>Xã A Rooi</t>
  </si>
  <si>
    <t>20491</t>
  </si>
  <si>
    <t>Xã Za Hung</t>
  </si>
  <si>
    <t>20494</t>
  </si>
  <si>
    <t>Xã Mà Cooi</t>
  </si>
  <si>
    <t>20497</t>
  </si>
  <si>
    <t>Xã Ka Dăng</t>
  </si>
  <si>
    <t>20500</t>
  </si>
  <si>
    <t>20503</t>
  </si>
  <si>
    <t>20506</t>
  </si>
  <si>
    <t>Xã Đại Lãnh</t>
  </si>
  <si>
    <t>20509</t>
  </si>
  <si>
    <t>20512</t>
  </si>
  <si>
    <t>Xã Đại Hồng</t>
  </si>
  <si>
    <t>20515</t>
  </si>
  <si>
    <t>20518</t>
  </si>
  <si>
    <t>Xã Đại Quang</t>
  </si>
  <si>
    <t>20521</t>
  </si>
  <si>
    <t>Xã Đại Nghĩa</t>
  </si>
  <si>
    <t>20524</t>
  </si>
  <si>
    <t>Xã Đại Hiệp</t>
  </si>
  <si>
    <t>20527</t>
  </si>
  <si>
    <t>Xã Đại Thạnh</t>
  </si>
  <si>
    <t>20530</t>
  </si>
  <si>
    <t>Xã Đại Chánh</t>
  </si>
  <si>
    <t>20533</t>
  </si>
  <si>
    <t>Xã Đại Tân</t>
  </si>
  <si>
    <t>20536</t>
  </si>
  <si>
    <t>Xã Đại Phong</t>
  </si>
  <si>
    <t>20539</t>
  </si>
  <si>
    <t>20542</t>
  </si>
  <si>
    <t>20545</t>
  </si>
  <si>
    <t>20547</t>
  </si>
  <si>
    <t>20548</t>
  </si>
  <si>
    <t>Xã Đại Hòa</t>
  </si>
  <si>
    <t>20551</t>
  </si>
  <si>
    <t>Phường Vĩnh Điện</t>
  </si>
  <si>
    <t>20554</t>
  </si>
  <si>
    <t>Xã Điện Tiến</t>
  </si>
  <si>
    <t>20557</t>
  </si>
  <si>
    <t>Xã Điện Hòa</t>
  </si>
  <si>
    <t>20560</t>
  </si>
  <si>
    <t>20561</t>
  </si>
  <si>
    <t>20562</t>
  </si>
  <si>
    <t>20563</t>
  </si>
  <si>
    <t>Phường Điện Ngọc</t>
  </si>
  <si>
    <t>20566</t>
  </si>
  <si>
    <t>Xã Điện Hồng</t>
  </si>
  <si>
    <t>20569</t>
  </si>
  <si>
    <t>Xã Điện Thọ</t>
  </si>
  <si>
    <t>20572</t>
  </si>
  <si>
    <t>Xã Điện Phước</t>
  </si>
  <si>
    <t>20575</t>
  </si>
  <si>
    <t>Phường Điện An</t>
  </si>
  <si>
    <t>20578</t>
  </si>
  <si>
    <t>Phường Điện Nam Bắc</t>
  </si>
  <si>
    <t>20579</t>
  </si>
  <si>
    <t>Phường Điện Nam Trung</t>
  </si>
  <si>
    <t>20580</t>
  </si>
  <si>
    <t>Phường Điện Nam Đông</t>
  </si>
  <si>
    <t>20581</t>
  </si>
  <si>
    <t>Phường Điện Dương</t>
  </si>
  <si>
    <t>20584</t>
  </si>
  <si>
    <t>Xã Điện Quang</t>
  </si>
  <si>
    <t>20587</t>
  </si>
  <si>
    <t>Xã Điện Trung</t>
  </si>
  <si>
    <t>20590</t>
  </si>
  <si>
    <t>Xã Điện Phong</t>
  </si>
  <si>
    <t>20593</t>
  </si>
  <si>
    <t>20596</t>
  </si>
  <si>
    <t>20599</t>
  </si>
  <si>
    <t>Thị trấn Nam Phước</t>
  </si>
  <si>
    <t>20605</t>
  </si>
  <si>
    <t>Xã Duy Phú</t>
  </si>
  <si>
    <t>20608</t>
  </si>
  <si>
    <t>Xã Duy Tân</t>
  </si>
  <si>
    <t>20611</t>
  </si>
  <si>
    <t>Xã Duy Hòa</t>
  </si>
  <si>
    <t>20614</t>
  </si>
  <si>
    <t>Xã Duy Châu</t>
  </si>
  <si>
    <t>20617</t>
  </si>
  <si>
    <t>Xã Duy Trinh</t>
  </si>
  <si>
    <t>20620</t>
  </si>
  <si>
    <t>Xã Duy Sơn</t>
  </si>
  <si>
    <t>20623</t>
  </si>
  <si>
    <t>Xã Duy Trung</t>
  </si>
  <si>
    <t>20626</t>
  </si>
  <si>
    <t>Xã Duy Phước</t>
  </si>
  <si>
    <t>20629</t>
  </si>
  <si>
    <t>Xã Duy Thành</t>
  </si>
  <si>
    <t>20632</t>
  </si>
  <si>
    <t>Xã Duy Vinh</t>
  </si>
  <si>
    <t>20635</t>
  </si>
  <si>
    <t>Xã Duy Nghĩa</t>
  </si>
  <si>
    <t>20638</t>
  </si>
  <si>
    <t>Xã Duy Hải</t>
  </si>
  <si>
    <t>20641</t>
  </si>
  <si>
    <t>Thị trấn Đông Phú</t>
  </si>
  <si>
    <t>20644</t>
  </si>
  <si>
    <t>Xã Quế Xuân 1</t>
  </si>
  <si>
    <t>20647</t>
  </si>
  <si>
    <t>Xã Quế Xuân 2</t>
  </si>
  <si>
    <t>20650</t>
  </si>
  <si>
    <t>Xã Quế Phú</t>
  </si>
  <si>
    <t>20651</t>
  </si>
  <si>
    <t>20656</t>
  </si>
  <si>
    <t>20659</t>
  </si>
  <si>
    <t>Xã Quế Hiệp</t>
  </si>
  <si>
    <t>20662</t>
  </si>
  <si>
    <t>Xã Quế Thuận</t>
  </si>
  <si>
    <t>20665</t>
  </si>
  <si>
    <t>Xã Quế Mỹ</t>
  </si>
  <si>
    <t>20668</t>
  </si>
  <si>
    <t>Xã Ninh Phước</t>
  </si>
  <si>
    <t>20669</t>
  </si>
  <si>
    <t>Xã Phước Ninh</t>
  </si>
  <si>
    <t>20671</t>
  </si>
  <si>
    <t>Xã Quế Lộc</t>
  </si>
  <si>
    <t>20677</t>
  </si>
  <si>
    <t>Xã Quế Long</t>
  </si>
  <si>
    <t>20680</t>
  </si>
  <si>
    <t>Xã Quế Châu</t>
  </si>
  <si>
    <t>20683</t>
  </si>
  <si>
    <t>Xã Quế Phong</t>
  </si>
  <si>
    <t>20686</t>
  </si>
  <si>
    <t>Xã Quế An</t>
  </si>
  <si>
    <t>20689</t>
  </si>
  <si>
    <t>Xã Quế Minh</t>
  </si>
  <si>
    <t>20692</t>
  </si>
  <si>
    <t>Xã Quế Lâm</t>
  </si>
  <si>
    <t>20695</t>
  </si>
  <si>
    <t>Thị trấn Thạnh Mỹ</t>
  </si>
  <si>
    <t>20698</t>
  </si>
  <si>
    <t>Xã Laêê</t>
  </si>
  <si>
    <t>20699</t>
  </si>
  <si>
    <t>Xã Chơ Chun</t>
  </si>
  <si>
    <t>20701</t>
  </si>
  <si>
    <t>Xã Zuôich</t>
  </si>
  <si>
    <t>20702</t>
  </si>
  <si>
    <t>Xã Tà Pơơ</t>
  </si>
  <si>
    <t>20704</t>
  </si>
  <si>
    <t>Xã La Dêê</t>
  </si>
  <si>
    <t>20705</t>
  </si>
  <si>
    <t>Xã Đắc Tôi</t>
  </si>
  <si>
    <t>20707</t>
  </si>
  <si>
    <t>Xã Chà Vàl</t>
  </si>
  <si>
    <t>20710</t>
  </si>
  <si>
    <t>Xã Tà Bhinh</t>
  </si>
  <si>
    <t>20713</t>
  </si>
  <si>
    <t>Xã Cà Dy</t>
  </si>
  <si>
    <t>20716</t>
  </si>
  <si>
    <t>Xã Đắc Pre</t>
  </si>
  <si>
    <t>20719</t>
  </si>
  <si>
    <t>Xã Đắc Pring</t>
  </si>
  <si>
    <t>20722</t>
  </si>
  <si>
    <t>Thị trấn Khâm Đức</t>
  </si>
  <si>
    <t>20725</t>
  </si>
  <si>
    <t>Xã Phước Xuân</t>
  </si>
  <si>
    <t>20728</t>
  </si>
  <si>
    <t>Xã Phước Hiệp</t>
  </si>
  <si>
    <t>20729</t>
  </si>
  <si>
    <t>Xã Phước Hoà</t>
  </si>
  <si>
    <t>20731</t>
  </si>
  <si>
    <t>Xã Phước Đức</t>
  </si>
  <si>
    <t>20734</t>
  </si>
  <si>
    <t>Xã Phước Năng</t>
  </si>
  <si>
    <t>20737</t>
  </si>
  <si>
    <t>Xã Phước Mỹ</t>
  </si>
  <si>
    <t>20740</t>
  </si>
  <si>
    <t>Xã Phước Chánh</t>
  </si>
  <si>
    <t>20743</t>
  </si>
  <si>
    <t>Xã Phước Công</t>
  </si>
  <si>
    <t>20746</t>
  </si>
  <si>
    <t>Xã Phước Kim</t>
  </si>
  <si>
    <t>20749</t>
  </si>
  <si>
    <t>Xã Phước Lộc</t>
  </si>
  <si>
    <t>20752</t>
  </si>
  <si>
    <t>Xã Phước Thành</t>
  </si>
  <si>
    <t>20758</t>
  </si>
  <si>
    <t>20764</t>
  </si>
  <si>
    <t>Xã Quế Thọ</t>
  </si>
  <si>
    <t>20767</t>
  </si>
  <si>
    <t>Xã Bình Lâm</t>
  </si>
  <si>
    <t>20770</t>
  </si>
  <si>
    <t>Xã Sông Trà</t>
  </si>
  <si>
    <t>20773</t>
  </si>
  <si>
    <t>Xã Phước Trà</t>
  </si>
  <si>
    <t>20776</t>
  </si>
  <si>
    <t>Xã Phước Gia</t>
  </si>
  <si>
    <t>20779</t>
  </si>
  <si>
    <t>20782</t>
  </si>
  <si>
    <t>Xã Quế Lưu</t>
  </si>
  <si>
    <t>20785</t>
  </si>
  <si>
    <t>Xã Thăng Phước</t>
  </si>
  <si>
    <t>20788</t>
  </si>
  <si>
    <t>20791</t>
  </si>
  <si>
    <t>Thị trấn Hà Lam</t>
  </si>
  <si>
    <t>20794</t>
  </si>
  <si>
    <t>20797</t>
  </si>
  <si>
    <t>Xã Bình Giang</t>
  </si>
  <si>
    <t>20800</t>
  </si>
  <si>
    <t>20803</t>
  </si>
  <si>
    <t>Xã Bình Phục</t>
  </si>
  <si>
    <t>20806</t>
  </si>
  <si>
    <t>Xã Bình Triều</t>
  </si>
  <si>
    <t>20809</t>
  </si>
  <si>
    <t>Xã Bình Đào</t>
  </si>
  <si>
    <t>20812</t>
  </si>
  <si>
    <t>20815</t>
  </si>
  <si>
    <t>Xã Bình Lãnh</t>
  </si>
  <si>
    <t>20818</t>
  </si>
  <si>
    <t>Xã Bình Trị</t>
  </si>
  <si>
    <t>20821</t>
  </si>
  <si>
    <t>20824</t>
  </si>
  <si>
    <t>Xã Bình Quý</t>
  </si>
  <si>
    <t>20827</t>
  </si>
  <si>
    <t>Xã Bình Chánh</t>
  </si>
  <si>
    <t>20833</t>
  </si>
  <si>
    <t>Xã Bình Tú</t>
  </si>
  <si>
    <t>20836</t>
  </si>
  <si>
    <t>Xã Bình Sa</t>
  </si>
  <si>
    <t>20839</t>
  </si>
  <si>
    <t>Xã Bình Hải</t>
  </si>
  <si>
    <t>20842</t>
  </si>
  <si>
    <t>Xã Bình Quế</t>
  </si>
  <si>
    <t>20845</t>
  </si>
  <si>
    <t>20848</t>
  </si>
  <si>
    <t>20851</t>
  </si>
  <si>
    <t>Xã Bình Nam</t>
  </si>
  <si>
    <t>20854</t>
  </si>
  <si>
    <t>Thị trấn Tiên Kỳ</t>
  </si>
  <si>
    <t>20857</t>
  </si>
  <si>
    <t>20860</t>
  </si>
  <si>
    <t>Xã Tiên Hà</t>
  </si>
  <si>
    <t>20866</t>
  </si>
  <si>
    <t>Xã Tiên Châu</t>
  </si>
  <si>
    <t>20869</t>
  </si>
  <si>
    <t>Xã Tiên Lãnh</t>
  </si>
  <si>
    <t>20872</t>
  </si>
  <si>
    <t>Xã Tiên Ngọc</t>
  </si>
  <si>
    <t>20875</t>
  </si>
  <si>
    <t>20878</t>
  </si>
  <si>
    <t>Xã Tiên Cảnh</t>
  </si>
  <si>
    <t>20881</t>
  </si>
  <si>
    <t>Xã Tiên Mỹ</t>
  </si>
  <si>
    <t>20884</t>
  </si>
  <si>
    <t>20887</t>
  </si>
  <si>
    <t>Xã Tiên Thọ</t>
  </si>
  <si>
    <t>20890</t>
  </si>
  <si>
    <t>Xã Tiên An</t>
  </si>
  <si>
    <t>20893</t>
  </si>
  <si>
    <t>Xã Tiên Lộc</t>
  </si>
  <si>
    <t>20896</t>
  </si>
  <si>
    <t>Xã Tiên Lập</t>
  </si>
  <si>
    <t>20899</t>
  </si>
  <si>
    <t>Thị trấn Trà My</t>
  </si>
  <si>
    <t>20900</t>
  </si>
  <si>
    <t>Xã Trà Sơn</t>
  </si>
  <si>
    <t>20902</t>
  </si>
  <si>
    <t>Xã Trà Kót</t>
  </si>
  <si>
    <t>20905</t>
  </si>
  <si>
    <t>Xã Trà Nú</t>
  </si>
  <si>
    <t>20908</t>
  </si>
  <si>
    <t>Xã Trà Đông</t>
  </si>
  <si>
    <t>20911</t>
  </si>
  <si>
    <t>Xã Trà Dương</t>
  </si>
  <si>
    <t>20914</t>
  </si>
  <si>
    <t>20917</t>
  </si>
  <si>
    <t>Xã Trà Bui</t>
  </si>
  <si>
    <t>20920</t>
  </si>
  <si>
    <t>Xã Trà Đốc</t>
  </si>
  <si>
    <t>20923</t>
  </si>
  <si>
    <t>Xã Trà Tân</t>
  </si>
  <si>
    <t>20926</t>
  </si>
  <si>
    <t>Xã Trà Giác</t>
  </si>
  <si>
    <t>20929</t>
  </si>
  <si>
    <t>Xã Trà Giáp</t>
  </si>
  <si>
    <t>20932</t>
  </si>
  <si>
    <t>Xã Trà Ka</t>
  </si>
  <si>
    <t>20935</t>
  </si>
  <si>
    <t>Xã Trà Leng</t>
  </si>
  <si>
    <t>20938</t>
  </si>
  <si>
    <t>Xã Trà Dơn</t>
  </si>
  <si>
    <t>20941</t>
  </si>
  <si>
    <t>Xã Trà Tập</t>
  </si>
  <si>
    <t>20944</t>
  </si>
  <si>
    <t>Xã Trà Mai</t>
  </si>
  <si>
    <t>20947</t>
  </si>
  <si>
    <t>Xã Trà Cang</t>
  </si>
  <si>
    <t>20950</t>
  </si>
  <si>
    <t>Xã Trà Linh</t>
  </si>
  <si>
    <t>20953</t>
  </si>
  <si>
    <t>Xã Trà Nam</t>
  </si>
  <si>
    <t>20956</t>
  </si>
  <si>
    <t>Xã Trà Don</t>
  </si>
  <si>
    <t>20959</t>
  </si>
  <si>
    <t>Xã Trà Vân</t>
  </si>
  <si>
    <t>20962</t>
  </si>
  <si>
    <t>Xã Trà Vinh</t>
  </si>
  <si>
    <t>20965</t>
  </si>
  <si>
    <t>Thị trấn Núi Thành</t>
  </si>
  <si>
    <t>20968</t>
  </si>
  <si>
    <t>Xã Tam Xuân I</t>
  </si>
  <si>
    <t>20971</t>
  </si>
  <si>
    <t>Xã Tam Xuân II</t>
  </si>
  <si>
    <t>20974</t>
  </si>
  <si>
    <t>20977</t>
  </si>
  <si>
    <t>20980</t>
  </si>
  <si>
    <t>Xã Tam Thạnh</t>
  </si>
  <si>
    <t>20983</t>
  </si>
  <si>
    <t>Xã Tam Anh Bắc</t>
  </si>
  <si>
    <t>20984</t>
  </si>
  <si>
    <t>Xã Tam Anh Nam</t>
  </si>
  <si>
    <t>20986</t>
  </si>
  <si>
    <t>Xã Tam Hòa</t>
  </si>
  <si>
    <t>20989</t>
  </si>
  <si>
    <t>20992</t>
  </si>
  <si>
    <t>Xã Tam Hải</t>
  </si>
  <si>
    <t>20995</t>
  </si>
  <si>
    <t>20998</t>
  </si>
  <si>
    <t>21001</t>
  </si>
  <si>
    <t>Xã Tam Nghĩa</t>
  </si>
  <si>
    <t>21004</t>
  </si>
  <si>
    <t>Xã Tam Mỹ Tây</t>
  </si>
  <si>
    <t>21005</t>
  </si>
  <si>
    <t>Xã Tam Mỹ Đông</t>
  </si>
  <si>
    <t>21007</t>
  </si>
  <si>
    <t>Xã Tam Trà</t>
  </si>
  <si>
    <t>21010</t>
  </si>
  <si>
    <t>21013</t>
  </si>
  <si>
    <t>21016</t>
  </si>
  <si>
    <t>21019</t>
  </si>
  <si>
    <t>Phường Nghĩa Chánh</t>
  </si>
  <si>
    <t>21022</t>
  </si>
  <si>
    <t>21025</t>
  </si>
  <si>
    <t>Phường Nguyễn Nghiêm</t>
  </si>
  <si>
    <t>21028</t>
  </si>
  <si>
    <t>Phường Nghĩa Lộ</t>
  </si>
  <si>
    <t>21031</t>
  </si>
  <si>
    <t>Phường Chánh Lộ</t>
  </si>
  <si>
    <t>21034</t>
  </si>
  <si>
    <t>21037</t>
  </si>
  <si>
    <t>Xã Nghĩa Dõng</t>
  </si>
  <si>
    <t>21040</t>
  </si>
  <si>
    <t>21043</t>
  </si>
  <si>
    <t>21046</t>
  </si>
  <si>
    <t>Xã Bình Thạnh</t>
  </si>
  <si>
    <t>21049</t>
  </si>
  <si>
    <t>Xã Bình Đông</t>
  </si>
  <si>
    <t>21052</t>
  </si>
  <si>
    <t>21055</t>
  </si>
  <si>
    <t>21058</t>
  </si>
  <si>
    <t>Xã Bình Khương</t>
  </si>
  <si>
    <t>21061</t>
  </si>
  <si>
    <t>21064</t>
  </si>
  <si>
    <t>21067</t>
  </si>
  <si>
    <t>21070</t>
  </si>
  <si>
    <t>21073</t>
  </si>
  <si>
    <t>Xã Bình Phước</t>
  </si>
  <si>
    <t>21079</t>
  </si>
  <si>
    <t>21082</t>
  </si>
  <si>
    <t>21085</t>
  </si>
  <si>
    <t>21088</t>
  </si>
  <si>
    <t>21091</t>
  </si>
  <si>
    <t>21100</t>
  </si>
  <si>
    <t>Xã Bình Chương</t>
  </si>
  <si>
    <t>21103</t>
  </si>
  <si>
    <t>Xã Bình Hiệp</t>
  </si>
  <si>
    <t>21106</t>
  </si>
  <si>
    <t>Xã Bình Mỹ</t>
  </si>
  <si>
    <t>21109</t>
  </si>
  <si>
    <t>Xã Bình Tân Phú</t>
  </si>
  <si>
    <t>21112</t>
  </si>
  <si>
    <t>Xã Bình Châu</t>
  </si>
  <si>
    <t>21115</t>
  </si>
  <si>
    <t>Thị trấn Trà Xuân</t>
  </si>
  <si>
    <t>21118</t>
  </si>
  <si>
    <t>21121</t>
  </si>
  <si>
    <t>Xã Trà Thủy</t>
  </si>
  <si>
    <t>21124</t>
  </si>
  <si>
    <t>Xã Trà Hiệp</t>
  </si>
  <si>
    <t>21127</t>
  </si>
  <si>
    <t>Xã Trà Bình</t>
  </si>
  <si>
    <t>21130</t>
  </si>
  <si>
    <t>Xã Trà Phú</t>
  </si>
  <si>
    <t>21133</t>
  </si>
  <si>
    <t>Xã Trà Lâm</t>
  </si>
  <si>
    <t>21136</t>
  </si>
  <si>
    <t>21139</t>
  </si>
  <si>
    <t>21142</t>
  </si>
  <si>
    <t>Xã Trà Bùi</t>
  </si>
  <si>
    <t>21145</t>
  </si>
  <si>
    <t>Xã Trà Thanh</t>
  </si>
  <si>
    <t>21148</t>
  </si>
  <si>
    <t>21154</t>
  </si>
  <si>
    <t>Xã Trà Phong</t>
  </si>
  <si>
    <t>21157</t>
  </si>
  <si>
    <t>21163</t>
  </si>
  <si>
    <t>Xã Trà Xinh</t>
  </si>
  <si>
    <t>21166</t>
  </si>
  <si>
    <t>Xã Trà Tây</t>
  </si>
  <si>
    <t>21172</t>
  </si>
  <si>
    <t>Phường Trương Quang Trọng</t>
  </si>
  <si>
    <t>21175</t>
  </si>
  <si>
    <t>Xã Tịnh Thọ</t>
  </si>
  <si>
    <t>21178</t>
  </si>
  <si>
    <t>Xã Tịnh Trà</t>
  </si>
  <si>
    <t>21181</t>
  </si>
  <si>
    <t>Xã Tịnh Phong</t>
  </si>
  <si>
    <t>21184</t>
  </si>
  <si>
    <t>Xã Tịnh Hiệp</t>
  </si>
  <si>
    <t>21187</t>
  </si>
  <si>
    <t>Xã Tịnh Hòa</t>
  </si>
  <si>
    <t>21190</t>
  </si>
  <si>
    <t>Xã Tịnh Kỳ</t>
  </si>
  <si>
    <t>21193</t>
  </si>
  <si>
    <t>Xã Tịnh Bình</t>
  </si>
  <si>
    <t>21196</t>
  </si>
  <si>
    <t>Xã Tịnh Đông</t>
  </si>
  <si>
    <t>21199</t>
  </si>
  <si>
    <t>Xã Tịnh Thiện</t>
  </si>
  <si>
    <t>21202</t>
  </si>
  <si>
    <t>Xã Tịnh Ấn Đông</t>
  </si>
  <si>
    <t>21205</t>
  </si>
  <si>
    <t>Xã Tịnh Bắc</t>
  </si>
  <si>
    <t>21208</t>
  </si>
  <si>
    <t>Xã Tịnh Châu</t>
  </si>
  <si>
    <t>21211</t>
  </si>
  <si>
    <t>Xã Tịnh Khê</t>
  </si>
  <si>
    <t>21214</t>
  </si>
  <si>
    <t>Xã Tịnh Long</t>
  </si>
  <si>
    <t>21217</t>
  </si>
  <si>
    <t>Xã Tịnh Sơn</t>
  </si>
  <si>
    <t>21220</t>
  </si>
  <si>
    <t>21223</t>
  </si>
  <si>
    <t>Xã Tịnh Ấn Tây</t>
  </si>
  <si>
    <t>21226</t>
  </si>
  <si>
    <t>Xã Tịnh Giang</t>
  </si>
  <si>
    <t>21229</t>
  </si>
  <si>
    <t>Xã Tịnh Minh</t>
  </si>
  <si>
    <t>21232</t>
  </si>
  <si>
    <t>Xã Tịnh An</t>
  </si>
  <si>
    <t>21235</t>
  </si>
  <si>
    <t>Thị trấn La Hà</t>
  </si>
  <si>
    <t>21238</t>
  </si>
  <si>
    <t>Thị trấn Sông Vệ</t>
  </si>
  <si>
    <t>21241</t>
  </si>
  <si>
    <t>21244</t>
  </si>
  <si>
    <t>Xã Nghĩa Thắng</t>
  </si>
  <si>
    <t>21247</t>
  </si>
  <si>
    <t>21250</t>
  </si>
  <si>
    <t>Xã Nghĩa Kỳ</t>
  </si>
  <si>
    <t>21256</t>
  </si>
  <si>
    <t>Xã Nghĩa Hà</t>
  </si>
  <si>
    <t>21259</t>
  </si>
  <si>
    <t>21262</t>
  </si>
  <si>
    <t>21268</t>
  </si>
  <si>
    <t>21271</t>
  </si>
  <si>
    <t>Xã Nghĩa Điền</t>
  </si>
  <si>
    <t>21274</t>
  </si>
  <si>
    <t>Xã Nghĩa Thương</t>
  </si>
  <si>
    <t>21277</t>
  </si>
  <si>
    <t>21280</t>
  </si>
  <si>
    <t>21283</t>
  </si>
  <si>
    <t>21289</t>
  </si>
  <si>
    <t>Thị trấn Di Lăng</t>
  </si>
  <si>
    <t>21292</t>
  </si>
  <si>
    <t>Xã Sơn Hạ</t>
  </si>
  <si>
    <t>21295</t>
  </si>
  <si>
    <t>21298</t>
  </si>
  <si>
    <t>Xã Sơn Nham</t>
  </si>
  <si>
    <t>21301</t>
  </si>
  <si>
    <t>Xã Sơn Bao</t>
  </si>
  <si>
    <t>21304</t>
  </si>
  <si>
    <t>Xã Sơn Linh</t>
  </si>
  <si>
    <t>21307</t>
  </si>
  <si>
    <t>21310</t>
  </si>
  <si>
    <t>21313</t>
  </si>
  <si>
    <t>Xã Sơn Thượng</t>
  </si>
  <si>
    <t>21316</t>
  </si>
  <si>
    <t>Xã Sơn Cao</t>
  </si>
  <si>
    <t>21319</t>
  </si>
  <si>
    <t>21322</t>
  </si>
  <si>
    <t>21325</t>
  </si>
  <si>
    <t>Xã Sơn Kỳ</t>
  </si>
  <si>
    <t>21328</t>
  </si>
  <si>
    <t>Xã Sơn Ba</t>
  </si>
  <si>
    <t>21331</t>
  </si>
  <si>
    <t>Xã Sơn Bua</t>
  </si>
  <si>
    <t>21334</t>
  </si>
  <si>
    <t>Xã Sơn Mùa</t>
  </si>
  <si>
    <t>21335</t>
  </si>
  <si>
    <t>Xã Sơn Liên</t>
  </si>
  <si>
    <t>21337</t>
  </si>
  <si>
    <t>Xã Sơn Tân</t>
  </si>
  <si>
    <t>21338</t>
  </si>
  <si>
    <t>Xã Sơn Màu</t>
  </si>
  <si>
    <t>21340</t>
  </si>
  <si>
    <t>Xã Sơn Dung</t>
  </si>
  <si>
    <t>21341</t>
  </si>
  <si>
    <t>21343</t>
  </si>
  <si>
    <t>Xã Sơn Tinh</t>
  </si>
  <si>
    <t>21346</t>
  </si>
  <si>
    <t>21349</t>
  </si>
  <si>
    <t>21352</t>
  </si>
  <si>
    <t>Xã Long Mai</t>
  </si>
  <si>
    <t>21355</t>
  </si>
  <si>
    <t>21358</t>
  </si>
  <si>
    <t>Xã Long Môn</t>
  </si>
  <si>
    <t>21361</t>
  </si>
  <si>
    <t>Xã Long Hiệp</t>
  </si>
  <si>
    <t>21364</t>
  </si>
  <si>
    <t>Thị trấn Chợ Chùa</t>
  </si>
  <si>
    <t>21367</t>
  </si>
  <si>
    <t>Xã Hành Thuận</t>
  </si>
  <si>
    <t>21370</t>
  </si>
  <si>
    <t>Xã Hành Dũng</t>
  </si>
  <si>
    <t>21373</t>
  </si>
  <si>
    <t>Xã Hành Trung</t>
  </si>
  <si>
    <t>21376</t>
  </si>
  <si>
    <t>Xã Hành Nhân</t>
  </si>
  <si>
    <t>21379</t>
  </si>
  <si>
    <t>Xã Hành Đức</t>
  </si>
  <si>
    <t>21382</t>
  </si>
  <si>
    <t>Xã Hành Minh</t>
  </si>
  <si>
    <t>21385</t>
  </si>
  <si>
    <t>Xã Hành Phước</t>
  </si>
  <si>
    <t>21388</t>
  </si>
  <si>
    <t>Xã Hành Thiện</t>
  </si>
  <si>
    <t>21391</t>
  </si>
  <si>
    <t>Xã Hành Thịnh</t>
  </si>
  <si>
    <t>21394</t>
  </si>
  <si>
    <t>Xã Hành Tín Tây</t>
  </si>
  <si>
    <t>21397</t>
  </si>
  <si>
    <t>21400</t>
  </si>
  <si>
    <t>Thị trấn Mộ Đức</t>
  </si>
  <si>
    <t>21406</t>
  </si>
  <si>
    <t>21409</t>
  </si>
  <si>
    <t>Xã Đức Nhuận</t>
  </si>
  <si>
    <t>21412</t>
  </si>
  <si>
    <t>Xã Đức Chánh</t>
  </si>
  <si>
    <t>21415</t>
  </si>
  <si>
    <t>Xã Đức Hiệp</t>
  </si>
  <si>
    <t>21418</t>
  </si>
  <si>
    <t>Xã Đức Minh</t>
  </si>
  <si>
    <t>21421</t>
  </si>
  <si>
    <t>Xã Đức Thạnh</t>
  </si>
  <si>
    <t>21424</t>
  </si>
  <si>
    <t>Xã Đức Hòa</t>
  </si>
  <si>
    <t>21427</t>
  </si>
  <si>
    <t>Xã Đức Tân</t>
  </si>
  <si>
    <t>21430</t>
  </si>
  <si>
    <t>Xã Đức Phú</t>
  </si>
  <si>
    <t>21433</t>
  </si>
  <si>
    <t>Xã Đức Phong</t>
  </si>
  <si>
    <t>21436</t>
  </si>
  <si>
    <t>Xã Đức Lân</t>
  </si>
  <si>
    <t>21439</t>
  </si>
  <si>
    <t>21442</t>
  </si>
  <si>
    <t>Xã Phổ An</t>
  </si>
  <si>
    <t>21445</t>
  </si>
  <si>
    <t>Xã Phổ Phong</t>
  </si>
  <si>
    <t>21448</t>
  </si>
  <si>
    <t>Xã Phổ Thuận</t>
  </si>
  <si>
    <t>21451</t>
  </si>
  <si>
    <t>Phường Phổ Văn</t>
  </si>
  <si>
    <t>21454</t>
  </si>
  <si>
    <t>Phường Phổ Quang</t>
  </si>
  <si>
    <t>21457</t>
  </si>
  <si>
    <t>Xã Phổ Nhơn</t>
  </si>
  <si>
    <t>21460</t>
  </si>
  <si>
    <t>Phường Phổ Ninh</t>
  </si>
  <si>
    <t>21463</t>
  </si>
  <si>
    <t>Phường Phổ Minh</t>
  </si>
  <si>
    <t>21466</t>
  </si>
  <si>
    <t>Phường Phổ Vinh</t>
  </si>
  <si>
    <t>21469</t>
  </si>
  <si>
    <t>Phường Phổ Hòa</t>
  </si>
  <si>
    <t>21472</t>
  </si>
  <si>
    <t>Xã Phổ Cường</t>
  </si>
  <si>
    <t>21475</t>
  </si>
  <si>
    <t>Xã Phổ Khánh</t>
  </si>
  <si>
    <t>21478</t>
  </si>
  <si>
    <t>Phường Phổ Thạnh</t>
  </si>
  <si>
    <t>21481</t>
  </si>
  <si>
    <t>Xã Phổ Châu</t>
  </si>
  <si>
    <t>21484</t>
  </si>
  <si>
    <t>Thị trấn Ba Tơ</t>
  </si>
  <si>
    <t>21487</t>
  </si>
  <si>
    <t>Xã Ba Điền</t>
  </si>
  <si>
    <t>21490</t>
  </si>
  <si>
    <t>Xã Ba Vinh</t>
  </si>
  <si>
    <t>21493</t>
  </si>
  <si>
    <t>Xã Ba Thành</t>
  </si>
  <si>
    <t>21496</t>
  </si>
  <si>
    <t>Xã Ba Động</t>
  </si>
  <si>
    <t>21499</t>
  </si>
  <si>
    <t>Xã Ba Dinh</t>
  </si>
  <si>
    <t>21500</t>
  </si>
  <si>
    <t>Xã Ba Giang</t>
  </si>
  <si>
    <t>21502</t>
  </si>
  <si>
    <t>Xã Ba Liên</t>
  </si>
  <si>
    <t>21505</t>
  </si>
  <si>
    <t>Xã Ba Ngạc</t>
  </si>
  <si>
    <t>21508</t>
  </si>
  <si>
    <t>Xã Ba Khâm</t>
  </si>
  <si>
    <t>21511</t>
  </si>
  <si>
    <t>Xã Ba Cung</t>
  </si>
  <si>
    <t>21517</t>
  </si>
  <si>
    <t>Xã Ba Tiêu</t>
  </si>
  <si>
    <t>21520</t>
  </si>
  <si>
    <t>Xã Ba Trang</t>
  </si>
  <si>
    <t>21523</t>
  </si>
  <si>
    <t>Xã Ba Tô</t>
  </si>
  <si>
    <t>21526</t>
  </si>
  <si>
    <t>Xã Ba Bích</t>
  </si>
  <si>
    <t>21529</t>
  </si>
  <si>
    <t>21532</t>
  </si>
  <si>
    <t>Xã Ba Lế</t>
  </si>
  <si>
    <t>21535</t>
  </si>
  <si>
    <t>Xã Ba Nam</t>
  </si>
  <si>
    <t>21538</t>
  </si>
  <si>
    <t>Xã Ba Xa</t>
  </si>
  <si>
    <t>21550</t>
  </si>
  <si>
    <t>Phường Nhơn Bình</t>
  </si>
  <si>
    <t>21553</t>
  </si>
  <si>
    <t>Phường Nhơn Phú</t>
  </si>
  <si>
    <t>21556</t>
  </si>
  <si>
    <t>21559</t>
  </si>
  <si>
    <t>Phường Trần Quang Diệu</t>
  </si>
  <si>
    <t>21562</t>
  </si>
  <si>
    <t>Phường Hải Cảng</t>
  </si>
  <si>
    <t>21565</t>
  </si>
  <si>
    <t>Phường Thị Nại</t>
  </si>
  <si>
    <t>21577</t>
  </si>
  <si>
    <t>Phường Ngô Mây</t>
  </si>
  <si>
    <t>21580</t>
  </si>
  <si>
    <t>21583</t>
  </si>
  <si>
    <t>21589</t>
  </si>
  <si>
    <t>Phường Bùi Thị Xuân</t>
  </si>
  <si>
    <t>21592</t>
  </si>
  <si>
    <t>Phường Nguyễn Văn Cừ</t>
  </si>
  <si>
    <t>21595</t>
  </si>
  <si>
    <t>Phường Ghềnh Ráng</t>
  </si>
  <si>
    <t>21598</t>
  </si>
  <si>
    <t>Xã Nhơn Lý</t>
  </si>
  <si>
    <t>21601</t>
  </si>
  <si>
    <t>Xã Nhơn Hội</t>
  </si>
  <si>
    <t>21604</t>
  </si>
  <si>
    <t>Xã Nhơn Hải</t>
  </si>
  <si>
    <t>21607</t>
  </si>
  <si>
    <t>Xã Nhơn Châu</t>
  </si>
  <si>
    <t>21609</t>
  </si>
  <si>
    <t>21610</t>
  </si>
  <si>
    <t>21613</t>
  </si>
  <si>
    <t>Xã An Trung</t>
  </si>
  <si>
    <t>21616</t>
  </si>
  <si>
    <t>21619</t>
  </si>
  <si>
    <t>21622</t>
  </si>
  <si>
    <t>Xã An Toàn</t>
  </si>
  <si>
    <t>21625</t>
  </si>
  <si>
    <t>21628</t>
  </si>
  <si>
    <t>21631</t>
  </si>
  <si>
    <t>Xã An Quang</t>
  </si>
  <si>
    <t>21634</t>
  </si>
  <si>
    <t>Xã An Nghĩa</t>
  </si>
  <si>
    <t>21637</t>
  </si>
  <si>
    <t>Phường Tam Quan</t>
  </si>
  <si>
    <t>21640</t>
  </si>
  <si>
    <t>Phường Bồng Sơn</t>
  </si>
  <si>
    <t>21643</t>
  </si>
  <si>
    <t>Xã Hoài Sơn</t>
  </si>
  <si>
    <t>21646</t>
  </si>
  <si>
    <t>Xã Hoài Châu Bắc</t>
  </si>
  <si>
    <t>21649</t>
  </si>
  <si>
    <t>Xã Hoài Châu</t>
  </si>
  <si>
    <t>21652</t>
  </si>
  <si>
    <t>Xã Hoài Phú</t>
  </si>
  <si>
    <t>21655</t>
  </si>
  <si>
    <t>Phường Tam Quan Bắc</t>
  </si>
  <si>
    <t>21658</t>
  </si>
  <si>
    <t>Phường Tam Quan Nam</t>
  </si>
  <si>
    <t>21661</t>
  </si>
  <si>
    <t>Phường Hoài Hảo</t>
  </si>
  <si>
    <t>21664</t>
  </si>
  <si>
    <t>Phường Hoài Thanh Tây</t>
  </si>
  <si>
    <t>21667</t>
  </si>
  <si>
    <t>Phường Hoài Thanh</t>
  </si>
  <si>
    <t>21670</t>
  </si>
  <si>
    <t>Phường Hoài Hương</t>
  </si>
  <si>
    <t>21673</t>
  </si>
  <si>
    <t>Phường Hoài Tân</t>
  </si>
  <si>
    <t>21676</t>
  </si>
  <si>
    <t>Xã Hoài Hải</t>
  </si>
  <si>
    <t>21679</t>
  </si>
  <si>
    <t>Phường Hoài Xuân</t>
  </si>
  <si>
    <t>21682</t>
  </si>
  <si>
    <t>Xã Hoài Mỹ</t>
  </si>
  <si>
    <t>21685</t>
  </si>
  <si>
    <t>Phường Hoài Đức</t>
  </si>
  <si>
    <t>21688</t>
  </si>
  <si>
    <t>Thị trấn Tăng Bạt Hổ</t>
  </si>
  <si>
    <t>21690</t>
  </si>
  <si>
    <t>Xã Ân Hảo Tây</t>
  </si>
  <si>
    <t>21691</t>
  </si>
  <si>
    <t>Xã Ân Hảo Đông</t>
  </si>
  <si>
    <t>21694</t>
  </si>
  <si>
    <t>Xã Ân Sơn</t>
  </si>
  <si>
    <t>21697</t>
  </si>
  <si>
    <t>Xã Ân Mỹ</t>
  </si>
  <si>
    <t>21700</t>
  </si>
  <si>
    <t>21703</t>
  </si>
  <si>
    <t>Xã Ân Tín</t>
  </si>
  <si>
    <t>21706</t>
  </si>
  <si>
    <t>Xã Ân Thạnh</t>
  </si>
  <si>
    <t>21709</t>
  </si>
  <si>
    <t>Xã Ân Phong</t>
  </si>
  <si>
    <t>21712</t>
  </si>
  <si>
    <t>Xã Ân Đức</t>
  </si>
  <si>
    <t>21715</t>
  </si>
  <si>
    <t>Xã Ân Hữu</t>
  </si>
  <si>
    <t>21718</t>
  </si>
  <si>
    <t>Xã Bok Tới</t>
  </si>
  <si>
    <t>21721</t>
  </si>
  <si>
    <t>Xã Ân Tường Tây</t>
  </si>
  <si>
    <t>21724</t>
  </si>
  <si>
    <t>Xã Ân Tường Đông</t>
  </si>
  <si>
    <t>21727</t>
  </si>
  <si>
    <t>21730</t>
  </si>
  <si>
    <t>Thị trấn Phù Mỹ</t>
  </si>
  <si>
    <t>21733</t>
  </si>
  <si>
    <t>Thị trấn Bình Dương</t>
  </si>
  <si>
    <t>21736</t>
  </si>
  <si>
    <t>21739</t>
  </si>
  <si>
    <t>Xã Mỹ Châu</t>
  </si>
  <si>
    <t>21742</t>
  </si>
  <si>
    <t>21745</t>
  </si>
  <si>
    <t>21748</t>
  </si>
  <si>
    <t>Xã Mỹ Lợi</t>
  </si>
  <si>
    <t>21751</t>
  </si>
  <si>
    <t>21754</t>
  </si>
  <si>
    <t>Xã Mỹ Phong</t>
  </si>
  <si>
    <t>21757</t>
  </si>
  <si>
    <t>Xã Mỹ Trinh</t>
  </si>
  <si>
    <t>21760</t>
  </si>
  <si>
    <t>Xã Mỹ Thọ</t>
  </si>
  <si>
    <t>21763</t>
  </si>
  <si>
    <t>21766</t>
  </si>
  <si>
    <t>21769</t>
  </si>
  <si>
    <t>Xã Mỹ Chánh</t>
  </si>
  <si>
    <t>21772</t>
  </si>
  <si>
    <t>Xã Mỹ Quang</t>
  </si>
  <si>
    <t>21775</t>
  </si>
  <si>
    <t>Xã Mỹ Hiệp</t>
  </si>
  <si>
    <t>21778</t>
  </si>
  <si>
    <t>Xã Mỹ Tài</t>
  </si>
  <si>
    <t>21781</t>
  </si>
  <si>
    <t>Xã Mỹ Cát</t>
  </si>
  <si>
    <t>21784</t>
  </si>
  <si>
    <t>Xã Mỹ Chánh Tây</t>
  </si>
  <si>
    <t>21786</t>
  </si>
  <si>
    <t>Thị trấn Vĩnh Thạnh</t>
  </si>
  <si>
    <t>21787</t>
  </si>
  <si>
    <t>21790</t>
  </si>
  <si>
    <t>Xã Vĩnh Kim</t>
  </si>
  <si>
    <t>21796</t>
  </si>
  <si>
    <t>Xã Vĩnh Hiệp</t>
  </si>
  <si>
    <t>21799</t>
  </si>
  <si>
    <t>21801</t>
  </si>
  <si>
    <t>21802</t>
  </si>
  <si>
    <t>21804</t>
  </si>
  <si>
    <t>Xã Vĩnh Thuận</t>
  </si>
  <si>
    <t>21805</t>
  </si>
  <si>
    <t>21808</t>
  </si>
  <si>
    <t>Thị trấn Phú Phong</t>
  </si>
  <si>
    <t>21811</t>
  </si>
  <si>
    <t>Xã Bình Tân</t>
  </si>
  <si>
    <t>21814</t>
  </si>
  <si>
    <t>Xã Tây Thuận</t>
  </si>
  <si>
    <t>21817</t>
  </si>
  <si>
    <t>21820</t>
  </si>
  <si>
    <t>21823</t>
  </si>
  <si>
    <t>21826</t>
  </si>
  <si>
    <t>Xã Tây An</t>
  </si>
  <si>
    <t>21829</t>
  </si>
  <si>
    <t>21832</t>
  </si>
  <si>
    <t>Xã Tây Bình</t>
  </si>
  <si>
    <t>21835</t>
  </si>
  <si>
    <t>Xã Bình Tường</t>
  </si>
  <si>
    <t>21838</t>
  </si>
  <si>
    <t>Xã Tây Vinh</t>
  </si>
  <si>
    <t>21841</t>
  </si>
  <si>
    <t>21844</t>
  </si>
  <si>
    <t>Xã Tây Xuân</t>
  </si>
  <si>
    <t>21847</t>
  </si>
  <si>
    <t>Xã Bình Nghi</t>
  </si>
  <si>
    <t>21850</t>
  </si>
  <si>
    <t>Xã Tây Phú</t>
  </si>
  <si>
    <t>21853</t>
  </si>
  <si>
    <t>Thị trấn Ngô Mây</t>
  </si>
  <si>
    <t>21856</t>
  </si>
  <si>
    <t>Xã Cát Sơn</t>
  </si>
  <si>
    <t>21859</t>
  </si>
  <si>
    <t>Xã Cát Minh</t>
  </si>
  <si>
    <t>21862</t>
  </si>
  <si>
    <t>21865</t>
  </si>
  <si>
    <t>Xã Cát Tài</t>
  </si>
  <si>
    <t>21868</t>
  </si>
  <si>
    <t>Xã Cát Lâm</t>
  </si>
  <si>
    <t>21871</t>
  </si>
  <si>
    <t>Xã Cát Hanh</t>
  </si>
  <si>
    <t>21874</t>
  </si>
  <si>
    <t>Xã Cát Thành</t>
  </si>
  <si>
    <t>21877</t>
  </si>
  <si>
    <t>Xã Cát Trinh</t>
  </si>
  <si>
    <t>21880</t>
  </si>
  <si>
    <t>Xã Cát Hải</t>
  </si>
  <si>
    <t>21883</t>
  </si>
  <si>
    <t>Xã Cát Hiệp</t>
  </si>
  <si>
    <t>21886</t>
  </si>
  <si>
    <t>Xã Cát Nhơn</t>
  </si>
  <si>
    <t>21889</t>
  </si>
  <si>
    <t>Xã Cát Hưng</t>
  </si>
  <si>
    <t>21892</t>
  </si>
  <si>
    <t>Xã Cát Tường</t>
  </si>
  <si>
    <t>21895</t>
  </si>
  <si>
    <t>21898</t>
  </si>
  <si>
    <t>21901</t>
  </si>
  <si>
    <t>Xã Cát Thắng</t>
  </si>
  <si>
    <t>21904</t>
  </si>
  <si>
    <t>Xã Cát Chánh</t>
  </si>
  <si>
    <t>21907</t>
  </si>
  <si>
    <t>Phường Bình Định</t>
  </si>
  <si>
    <t>21910</t>
  </si>
  <si>
    <t>Phường Đập Đá</t>
  </si>
  <si>
    <t>21913</t>
  </si>
  <si>
    <t>Xã Nhơn Mỹ</t>
  </si>
  <si>
    <t>21916</t>
  </si>
  <si>
    <t>Phường Nhơn Thành</t>
  </si>
  <si>
    <t>21919</t>
  </si>
  <si>
    <t>Xã Nhơn Hạnh</t>
  </si>
  <si>
    <t>21922</t>
  </si>
  <si>
    <t>Xã Nhơn Hậu</t>
  </si>
  <si>
    <t>21925</t>
  </si>
  <si>
    <t>Xã Nhơn Phong</t>
  </si>
  <si>
    <t>21928</t>
  </si>
  <si>
    <t>Xã Nhơn An</t>
  </si>
  <si>
    <t>21931</t>
  </si>
  <si>
    <t>Xã Nhơn Phúc</t>
  </si>
  <si>
    <t>21934</t>
  </si>
  <si>
    <t>Phường Nhơn Hưng</t>
  </si>
  <si>
    <t>21937</t>
  </si>
  <si>
    <t>Xã Nhơn Khánh</t>
  </si>
  <si>
    <t>21940</t>
  </si>
  <si>
    <t>Xã Nhơn Lộc</t>
  </si>
  <si>
    <t>21943</t>
  </si>
  <si>
    <t>Phường Nhơn Hoà</t>
  </si>
  <si>
    <t>21946</t>
  </si>
  <si>
    <t>Xã Nhơn Tân</t>
  </si>
  <si>
    <t>21949</t>
  </si>
  <si>
    <t>Xã Nhơn Thọ</t>
  </si>
  <si>
    <t>21952</t>
  </si>
  <si>
    <t>Thị trấn Tuy Phước</t>
  </si>
  <si>
    <t>21955</t>
  </si>
  <si>
    <t>Thị trấn Diêu Trì</t>
  </si>
  <si>
    <t>21958</t>
  </si>
  <si>
    <t>Xã Phước Thắng</t>
  </si>
  <si>
    <t>21961</t>
  </si>
  <si>
    <t>Xã Phước Hưng</t>
  </si>
  <si>
    <t>21964</t>
  </si>
  <si>
    <t>Xã Phước Quang</t>
  </si>
  <si>
    <t>21967</t>
  </si>
  <si>
    <t>Xã Phước Hòa</t>
  </si>
  <si>
    <t>21970</t>
  </si>
  <si>
    <t>Xã Phước Sơn</t>
  </si>
  <si>
    <t>21973</t>
  </si>
  <si>
    <t>21976</t>
  </si>
  <si>
    <t>21979</t>
  </si>
  <si>
    <t>Xã Phước Nghĩa</t>
  </si>
  <si>
    <t>21982</t>
  </si>
  <si>
    <t>Xã Phước Thuận</t>
  </si>
  <si>
    <t>21985</t>
  </si>
  <si>
    <t>Xã Phước An</t>
  </si>
  <si>
    <t>21988</t>
  </si>
  <si>
    <t>21991</t>
  </si>
  <si>
    <t>21994</t>
  </si>
  <si>
    <t>Thị trấn Vân Canh</t>
  </si>
  <si>
    <t>21997</t>
  </si>
  <si>
    <t>Xã Canh Liên</t>
  </si>
  <si>
    <t>22000</t>
  </si>
  <si>
    <t>Xã Canh Hiệp</t>
  </si>
  <si>
    <t>22003</t>
  </si>
  <si>
    <t>Xã Canh Vinh</t>
  </si>
  <si>
    <t>22006</t>
  </si>
  <si>
    <t>Xã Canh Hiển</t>
  </si>
  <si>
    <t>22009</t>
  </si>
  <si>
    <t>Xã Canh Thuận</t>
  </si>
  <si>
    <t>22012</t>
  </si>
  <si>
    <t>Xã Canh Hòa</t>
  </si>
  <si>
    <t>22015</t>
  </si>
  <si>
    <t>22018</t>
  </si>
  <si>
    <t>Phường 8</t>
  </si>
  <si>
    <t>22024</t>
  </si>
  <si>
    <t>Phường 9</t>
  </si>
  <si>
    <t>22030</t>
  </si>
  <si>
    <t>22033</t>
  </si>
  <si>
    <t>22036</t>
  </si>
  <si>
    <t>Phường 7</t>
  </si>
  <si>
    <t>Phường 6</t>
  </si>
  <si>
    <t>22040</t>
  </si>
  <si>
    <t>Phường Phú Thạnh</t>
  </si>
  <si>
    <t>22041</t>
  </si>
  <si>
    <t>Phường Phú Đông</t>
  </si>
  <si>
    <t>22042</t>
  </si>
  <si>
    <t>Xã Hòa Kiến</t>
  </si>
  <si>
    <t>22045</t>
  </si>
  <si>
    <t>Xã Bình Kiến</t>
  </si>
  <si>
    <t>22051</t>
  </si>
  <si>
    <t>22052</t>
  </si>
  <si>
    <t>22053</t>
  </si>
  <si>
    <t>Phường Xuân Thành</t>
  </si>
  <si>
    <t>22054</t>
  </si>
  <si>
    <t>22057</t>
  </si>
  <si>
    <t>22060</t>
  </si>
  <si>
    <t>22066</t>
  </si>
  <si>
    <t>Xã Xuân Cảnh</t>
  </si>
  <si>
    <t>22069</t>
  </si>
  <si>
    <t>22072</t>
  </si>
  <si>
    <t>22073</t>
  </si>
  <si>
    <t>Phường Xuân Yên</t>
  </si>
  <si>
    <t>22075</t>
  </si>
  <si>
    <t>Xã Xuân Thọ 1</t>
  </si>
  <si>
    <t>22076</t>
  </si>
  <si>
    <t>Phường Xuân Đài</t>
  </si>
  <si>
    <t>22078</t>
  </si>
  <si>
    <t>Xã Xuân Thọ 2</t>
  </si>
  <si>
    <t>22081</t>
  </si>
  <si>
    <t>Thị trấn La Hai</t>
  </si>
  <si>
    <t>22084</t>
  </si>
  <si>
    <t>22087</t>
  </si>
  <si>
    <t>Xã Phú Mỡ</t>
  </si>
  <si>
    <t>22090</t>
  </si>
  <si>
    <t>Xã Xuân Lãnh</t>
  </si>
  <si>
    <t>22093</t>
  </si>
  <si>
    <t>22096</t>
  </si>
  <si>
    <t>Xã Xuân Quang 1</t>
  </si>
  <si>
    <t>22099</t>
  </si>
  <si>
    <t>Xã Xuân Sơn Bắc</t>
  </si>
  <si>
    <t>22102</t>
  </si>
  <si>
    <t>Xã Xuân Quang 2</t>
  </si>
  <si>
    <t>22105</t>
  </si>
  <si>
    <t>Xã Xuân Sơn Nam</t>
  </si>
  <si>
    <t>22108</t>
  </si>
  <si>
    <t>Xã Xuân Quang 3</t>
  </si>
  <si>
    <t>22111</t>
  </si>
  <si>
    <t>Xã Xuân Phước</t>
  </si>
  <si>
    <t>22114</t>
  </si>
  <si>
    <t>Thị trấn Chí Thạnh</t>
  </si>
  <si>
    <t>22117</t>
  </si>
  <si>
    <t>Xã An Dân</t>
  </si>
  <si>
    <t>22120</t>
  </si>
  <si>
    <t>Xã An Ninh Tây</t>
  </si>
  <si>
    <t>22123</t>
  </si>
  <si>
    <t>Xã An Ninh Đông</t>
  </si>
  <si>
    <t>22126</t>
  </si>
  <si>
    <t>Xã An Thạch</t>
  </si>
  <si>
    <t>22129</t>
  </si>
  <si>
    <t>Xã An Định</t>
  </si>
  <si>
    <t>22132</t>
  </si>
  <si>
    <t>Xã An Nghiệp</t>
  </si>
  <si>
    <t>22138</t>
  </si>
  <si>
    <t>Xã An Cư</t>
  </si>
  <si>
    <t>22141</t>
  </si>
  <si>
    <t>Xã An Xuân</t>
  </si>
  <si>
    <t>22144</t>
  </si>
  <si>
    <t>Xã An Lĩnh</t>
  </si>
  <si>
    <t>22147</t>
  </si>
  <si>
    <t>Xã An Hòa Hải</t>
  </si>
  <si>
    <t>22150</t>
  </si>
  <si>
    <t>22153</t>
  </si>
  <si>
    <t>22156</t>
  </si>
  <si>
    <t>Xã An Chấn</t>
  </si>
  <si>
    <t>22159</t>
  </si>
  <si>
    <t>22162</t>
  </si>
  <si>
    <t>22165</t>
  </si>
  <si>
    <t>Thị trấn Củng Sơn</t>
  </si>
  <si>
    <t>22168</t>
  </si>
  <si>
    <t>Xã Phước Tân</t>
  </si>
  <si>
    <t>22171</t>
  </si>
  <si>
    <t>Xã Sơn Hội</t>
  </si>
  <si>
    <t>22174</t>
  </si>
  <si>
    <t>Xã Sơn Định</t>
  </si>
  <si>
    <t>22177</t>
  </si>
  <si>
    <t>22180</t>
  </si>
  <si>
    <t>Xã Cà Lúi</t>
  </si>
  <si>
    <t>22183</t>
  </si>
  <si>
    <t>Xã Sơn Phước</t>
  </si>
  <si>
    <t>22186</t>
  </si>
  <si>
    <t>Xã Sơn Xuân</t>
  </si>
  <si>
    <t>22189</t>
  </si>
  <si>
    <t>Xã Sơn Nguyên</t>
  </si>
  <si>
    <t>22192</t>
  </si>
  <si>
    <t>Xã Eachà Rang</t>
  </si>
  <si>
    <t>22195</t>
  </si>
  <si>
    <t>Xã Krông Pa</t>
  </si>
  <si>
    <t>22198</t>
  </si>
  <si>
    <t>Xã Suối Bạc</t>
  </si>
  <si>
    <t>22201</t>
  </si>
  <si>
    <t>22204</t>
  </si>
  <si>
    <t>Xã Suối Trai</t>
  </si>
  <si>
    <t>22207</t>
  </si>
  <si>
    <t>Thị trấn Hai Riêng</t>
  </si>
  <si>
    <t>22210</t>
  </si>
  <si>
    <t>Xã Ea Lâm</t>
  </si>
  <si>
    <t>22213</t>
  </si>
  <si>
    <t>Xã Đức Bình Tây</t>
  </si>
  <si>
    <t>22216</t>
  </si>
  <si>
    <t>Xã Ea Bá</t>
  </si>
  <si>
    <t>22219</t>
  </si>
  <si>
    <t>22222</t>
  </si>
  <si>
    <t>Xã Đức Bình Đông</t>
  </si>
  <si>
    <t>22225</t>
  </si>
  <si>
    <t>Xã EaBar</t>
  </si>
  <si>
    <t>22228</t>
  </si>
  <si>
    <t>Xã EaBia</t>
  </si>
  <si>
    <t>22231</t>
  </si>
  <si>
    <t>Xã EaTrol</t>
  </si>
  <si>
    <t>22234</t>
  </si>
  <si>
    <t>Xã Sông Hinh</t>
  </si>
  <si>
    <t>22237</t>
  </si>
  <si>
    <t>Xã Ealy</t>
  </si>
  <si>
    <t>22240</t>
  </si>
  <si>
    <t>Phường Phú Lâm</t>
  </si>
  <si>
    <t>22243</t>
  </si>
  <si>
    <t>Xã Hòa Thành</t>
  </si>
  <si>
    <t>22246</t>
  </si>
  <si>
    <t>22249</t>
  </si>
  <si>
    <t>Xã Sơn Thành Tây</t>
  </si>
  <si>
    <t>22250</t>
  </si>
  <si>
    <t>Xã Sơn Thành Đông</t>
  </si>
  <si>
    <t>22252</t>
  </si>
  <si>
    <t>Xã Hòa Bình 1</t>
  </si>
  <si>
    <t>22255</t>
  </si>
  <si>
    <t>Thị trấn Phú Thứ</t>
  </si>
  <si>
    <t>22258</t>
  </si>
  <si>
    <t>Phường Hoà Vinh</t>
  </si>
  <si>
    <t>22261</t>
  </si>
  <si>
    <t>Phường Hoà Hiệp Trung</t>
  </si>
  <si>
    <t>22264</t>
  </si>
  <si>
    <t>22267</t>
  </si>
  <si>
    <t>Xã Hòa Tân Đông</t>
  </si>
  <si>
    <t>22270</t>
  </si>
  <si>
    <t>22273</t>
  </si>
  <si>
    <t>Xã Hòa Tân Tây</t>
  </si>
  <si>
    <t>22276</t>
  </si>
  <si>
    <t>Xã Hòa Đồng</t>
  </si>
  <si>
    <t>22279</t>
  </si>
  <si>
    <t>Phường Hòa Xuân Tây</t>
  </si>
  <si>
    <t>22282</t>
  </si>
  <si>
    <t>22285</t>
  </si>
  <si>
    <t>Xã Hòa Mỹ Đông</t>
  </si>
  <si>
    <t>22288</t>
  </si>
  <si>
    <t>Xã Hòa Mỹ Tây</t>
  </si>
  <si>
    <t>22291</t>
  </si>
  <si>
    <t>Xã Hòa Xuân Đông</t>
  </si>
  <si>
    <t>22294</t>
  </si>
  <si>
    <t>Xã Hòa Thịnh</t>
  </si>
  <si>
    <t>22297</t>
  </si>
  <si>
    <t>Xã Hòa Tâm</t>
  </si>
  <si>
    <t>22300</t>
  </si>
  <si>
    <t>Xã Hòa Xuân Nam</t>
  </si>
  <si>
    <t>22303</t>
  </si>
  <si>
    <t>Xã Hòa Quang Bắc</t>
  </si>
  <si>
    <t>22306</t>
  </si>
  <si>
    <t>Xã Hòa Quang Nam</t>
  </si>
  <si>
    <t>22309</t>
  </si>
  <si>
    <t>Xã Hòa Hội</t>
  </si>
  <si>
    <t>22312</t>
  </si>
  <si>
    <t>Xã Hòa Trị</t>
  </si>
  <si>
    <t>22315</t>
  </si>
  <si>
    <t>22318</t>
  </si>
  <si>
    <t>Xã Hòa Định Đông</t>
  </si>
  <si>
    <t>22319</t>
  </si>
  <si>
    <t>Thị Trấn Phú Hoà</t>
  </si>
  <si>
    <t>22321</t>
  </si>
  <si>
    <t>Xã Hòa Định Tây</t>
  </si>
  <si>
    <t>22324</t>
  </si>
  <si>
    <t>22327</t>
  </si>
  <si>
    <t>Phường Vĩnh Hòa</t>
  </si>
  <si>
    <t>22330</t>
  </si>
  <si>
    <t>Phường Vĩnh Hải</t>
  </si>
  <si>
    <t>22333</t>
  </si>
  <si>
    <t>Phường Vĩnh Phước</t>
  </si>
  <si>
    <t>22336</t>
  </si>
  <si>
    <t>Phường Ngọc Hiệp</t>
  </si>
  <si>
    <t>22339</t>
  </si>
  <si>
    <t>Phường Vĩnh Thọ</t>
  </si>
  <si>
    <t>22348</t>
  </si>
  <si>
    <t>Phường Vạn Thạnh</t>
  </si>
  <si>
    <t>22351</t>
  </si>
  <si>
    <t>Phường Phương Sài</t>
  </si>
  <si>
    <t>22357</t>
  </si>
  <si>
    <t>Phường Phước Hải</t>
  </si>
  <si>
    <t>Phường Phước Tân</t>
  </si>
  <si>
    <t>22363</t>
  </si>
  <si>
    <t>Phường Lộc Thọ</t>
  </si>
  <si>
    <t>22366</t>
  </si>
  <si>
    <t>22372</t>
  </si>
  <si>
    <t>22375</t>
  </si>
  <si>
    <t>Phường Vĩnh Nguyên</t>
  </si>
  <si>
    <t>22378</t>
  </si>
  <si>
    <t>Phường Phước Long</t>
  </si>
  <si>
    <t>22381</t>
  </si>
  <si>
    <t>Phường Vĩnh Trường</t>
  </si>
  <si>
    <t>22384</t>
  </si>
  <si>
    <t>Xã Vĩnh Lương</t>
  </si>
  <si>
    <t>22387</t>
  </si>
  <si>
    <t>Xã Vĩnh Phương</t>
  </si>
  <si>
    <t>22390</t>
  </si>
  <si>
    <t>22393</t>
  </si>
  <si>
    <t>Xã Vĩnh Thạnh</t>
  </si>
  <si>
    <t>22396</t>
  </si>
  <si>
    <t>22399</t>
  </si>
  <si>
    <t>22402</t>
  </si>
  <si>
    <t>22405</t>
  </si>
  <si>
    <t>Xã Phước Đồng</t>
  </si>
  <si>
    <t>22408</t>
  </si>
  <si>
    <t>Phường Cam Nghĩa</t>
  </si>
  <si>
    <t>22411</t>
  </si>
  <si>
    <t>Phường Cam Phúc Bắc</t>
  </si>
  <si>
    <t>22414</t>
  </si>
  <si>
    <t>Phường Cam Phúc Nam</t>
  </si>
  <si>
    <t>22417</t>
  </si>
  <si>
    <t>Phường Cam Lộc</t>
  </si>
  <si>
    <t>22420</t>
  </si>
  <si>
    <t>Phường Cam Phú</t>
  </si>
  <si>
    <t>22423</t>
  </si>
  <si>
    <t>Phường Ba Ngòi</t>
  </si>
  <si>
    <t>22426</t>
  </si>
  <si>
    <t>Phường Cam Thuận</t>
  </si>
  <si>
    <t>22429</t>
  </si>
  <si>
    <t>Phường Cam Lợi</t>
  </si>
  <si>
    <t>22432</t>
  </si>
  <si>
    <t>Phường Cam Linh</t>
  </si>
  <si>
    <t>22435</t>
  </si>
  <si>
    <t>Xã Cam Tân</t>
  </si>
  <si>
    <t>22438</t>
  </si>
  <si>
    <t>Xã Cam Hòa</t>
  </si>
  <si>
    <t>22441</t>
  </si>
  <si>
    <t>Xã Cam Hải Đông</t>
  </si>
  <si>
    <t>22444</t>
  </si>
  <si>
    <t>Xã Cam Hải Tây</t>
  </si>
  <si>
    <t>22447</t>
  </si>
  <si>
    <t>22450</t>
  </si>
  <si>
    <t>Xã Cam Hiệp Bắc</t>
  </si>
  <si>
    <t>22453</t>
  </si>
  <si>
    <t>Thị trấn Cam Đức</t>
  </si>
  <si>
    <t>22456</t>
  </si>
  <si>
    <t>Xã Cam Hiệp Nam</t>
  </si>
  <si>
    <t>22459</t>
  </si>
  <si>
    <t>Xã Cam Phước Tây</t>
  </si>
  <si>
    <t>22462</t>
  </si>
  <si>
    <t>Xã Cam Thành Bắc</t>
  </si>
  <si>
    <t>22465</t>
  </si>
  <si>
    <t>Xã Cam An Bắc</t>
  </si>
  <si>
    <t>22468</t>
  </si>
  <si>
    <t>Xã Cam Thành Nam</t>
  </si>
  <si>
    <t>22471</t>
  </si>
  <si>
    <t>Xã Cam An Nam</t>
  </si>
  <si>
    <t>22474</t>
  </si>
  <si>
    <t>Xã Cam Phước Đông</t>
  </si>
  <si>
    <t>22477</t>
  </si>
  <si>
    <t>Xã Cam Thịnh Tây</t>
  </si>
  <si>
    <t>22480</t>
  </si>
  <si>
    <t>Xã Cam Thịnh Đông</t>
  </si>
  <si>
    <t>22483</t>
  </si>
  <si>
    <t>Xã Cam Lập</t>
  </si>
  <si>
    <t>22486</t>
  </si>
  <si>
    <t>Xã Cam Bình</t>
  </si>
  <si>
    <t>22489</t>
  </si>
  <si>
    <t>Thị trấn Vạn Giã</t>
  </si>
  <si>
    <t>22492</t>
  </si>
  <si>
    <t>22495</t>
  </si>
  <si>
    <t>Xã Vạn Phước</t>
  </si>
  <si>
    <t>22498</t>
  </si>
  <si>
    <t>Xã Vạn Long</t>
  </si>
  <si>
    <t>22501</t>
  </si>
  <si>
    <t>Xã Vạn Bình</t>
  </si>
  <si>
    <t>22504</t>
  </si>
  <si>
    <t>22507</t>
  </si>
  <si>
    <t>Xã Vạn Khánh</t>
  </si>
  <si>
    <t>22510</t>
  </si>
  <si>
    <t>Xã Vạn Phú</t>
  </si>
  <si>
    <t>22513</t>
  </si>
  <si>
    <t>Xã Vạn Lương</t>
  </si>
  <si>
    <t>22516</t>
  </si>
  <si>
    <t>22519</t>
  </si>
  <si>
    <t>Xã Vạn Thạnh</t>
  </si>
  <si>
    <t>22522</t>
  </si>
  <si>
    <t>22525</t>
  </si>
  <si>
    <t>Xã Vạn Hưng</t>
  </si>
  <si>
    <t>22528</t>
  </si>
  <si>
    <t>Phường Ninh Hiệp</t>
  </si>
  <si>
    <t>22531</t>
  </si>
  <si>
    <t>22534</t>
  </si>
  <si>
    <t>Xã Ninh Tây</t>
  </si>
  <si>
    <t>22537</t>
  </si>
  <si>
    <t>Xã Ninh Thượng</t>
  </si>
  <si>
    <t>22540</t>
  </si>
  <si>
    <t>22543</t>
  </si>
  <si>
    <t>22546</t>
  </si>
  <si>
    <t>Xã Ninh Thọ</t>
  </si>
  <si>
    <t>22549</t>
  </si>
  <si>
    <t>Xã Ninh Trung</t>
  </si>
  <si>
    <t>22552</t>
  </si>
  <si>
    <t>Xã Ninh Sim</t>
  </si>
  <si>
    <t>22555</t>
  </si>
  <si>
    <t>22558</t>
  </si>
  <si>
    <t>Xã Ninh Thân</t>
  </si>
  <si>
    <t>22561</t>
  </si>
  <si>
    <t>Phường Ninh Diêm</t>
  </si>
  <si>
    <t>22564</t>
  </si>
  <si>
    <t>Xã Ninh Đông</t>
  </si>
  <si>
    <t>22567</t>
  </si>
  <si>
    <t>Phường Ninh Thủy</t>
  </si>
  <si>
    <t>22570</t>
  </si>
  <si>
    <t>Phường Ninh Đa</t>
  </si>
  <si>
    <t>22573</t>
  </si>
  <si>
    <t>Xã Ninh Phụng</t>
  </si>
  <si>
    <t>22576</t>
  </si>
  <si>
    <t>Xã Ninh Bình</t>
  </si>
  <si>
    <t>22582</t>
  </si>
  <si>
    <t>Xã Ninh Phú</t>
  </si>
  <si>
    <t>22585</t>
  </si>
  <si>
    <t>Xã Ninh Tân</t>
  </si>
  <si>
    <t>22588</t>
  </si>
  <si>
    <t>Xã Ninh Quang</t>
  </si>
  <si>
    <t>22591</t>
  </si>
  <si>
    <t>Phường Ninh Giang</t>
  </si>
  <si>
    <t>22594</t>
  </si>
  <si>
    <t>Phường Ninh Hà</t>
  </si>
  <si>
    <t>22597</t>
  </si>
  <si>
    <t>Xã Ninh Hưng</t>
  </si>
  <si>
    <t>22600</t>
  </si>
  <si>
    <t>Xã Ninh Lộc</t>
  </si>
  <si>
    <t>22603</t>
  </si>
  <si>
    <t>Xã Ninh Ích</t>
  </si>
  <si>
    <t>22606</t>
  </si>
  <si>
    <t>22609</t>
  </si>
  <si>
    <t>Thị trấn Khánh Vĩnh</t>
  </si>
  <si>
    <t>22612</t>
  </si>
  <si>
    <t>Xã Khánh Hiệp</t>
  </si>
  <si>
    <t>22615</t>
  </si>
  <si>
    <t>Xã Khánh Bình</t>
  </si>
  <si>
    <t>22618</t>
  </si>
  <si>
    <t>22621</t>
  </si>
  <si>
    <t>Xã Khánh Đông</t>
  </si>
  <si>
    <t>22624</t>
  </si>
  <si>
    <t>22627</t>
  </si>
  <si>
    <t>Xã Khánh Nam</t>
  </si>
  <si>
    <t>22630</t>
  </si>
  <si>
    <t>Xã Sông Cầu</t>
  </si>
  <si>
    <t>22633</t>
  </si>
  <si>
    <t>Xã Giang Ly</t>
  </si>
  <si>
    <t>22636</t>
  </si>
  <si>
    <t>Xã Cầu Bà</t>
  </si>
  <si>
    <t>22639</t>
  </si>
  <si>
    <t>Xã Liên Sang</t>
  </si>
  <si>
    <t>22642</t>
  </si>
  <si>
    <t>22645</t>
  </si>
  <si>
    <t>22648</t>
  </si>
  <si>
    <t>Xã Sơn Thái</t>
  </si>
  <si>
    <t>22651</t>
  </si>
  <si>
    <t>Thị trấn Diên Khánh</t>
  </si>
  <si>
    <t>22654</t>
  </si>
  <si>
    <t>Xã Diên Lâm</t>
  </si>
  <si>
    <t>22657</t>
  </si>
  <si>
    <t>Xã Diên Điền</t>
  </si>
  <si>
    <t>22660</t>
  </si>
  <si>
    <t>22663</t>
  </si>
  <si>
    <t>Xã Diên Sơn</t>
  </si>
  <si>
    <t>22669</t>
  </si>
  <si>
    <t>Xã Diên Phú</t>
  </si>
  <si>
    <t>22672</t>
  </si>
  <si>
    <t>Xã Diên Thọ</t>
  </si>
  <si>
    <t>22675</t>
  </si>
  <si>
    <t>Xã Diên Phước</t>
  </si>
  <si>
    <t>22678</t>
  </si>
  <si>
    <t>Xã Diên Lạc</t>
  </si>
  <si>
    <t>22681</t>
  </si>
  <si>
    <t>Xã Diên Tân</t>
  </si>
  <si>
    <t>22684</t>
  </si>
  <si>
    <t>Xã Diên Hòa</t>
  </si>
  <si>
    <t>22687</t>
  </si>
  <si>
    <t>Xã Diên Thạnh</t>
  </si>
  <si>
    <t>22690</t>
  </si>
  <si>
    <t>Xã Diên Toàn</t>
  </si>
  <si>
    <t>22693</t>
  </si>
  <si>
    <t>Xã Diên An</t>
  </si>
  <si>
    <t>22696</t>
  </si>
  <si>
    <t>Xã Bình Lộc</t>
  </si>
  <si>
    <t>22702</t>
  </si>
  <si>
    <t>Xã Suối Hiệp</t>
  </si>
  <si>
    <t>22705</t>
  </si>
  <si>
    <t>Xã Suối Tiên</t>
  </si>
  <si>
    <t>22708</t>
  </si>
  <si>
    <t>Xã Suối Cát</t>
  </si>
  <si>
    <t>22711</t>
  </si>
  <si>
    <t>Xã Suối Tân</t>
  </si>
  <si>
    <t>22714</t>
  </si>
  <si>
    <t>Thị trấn Tô Hạp</t>
  </si>
  <si>
    <t>22717</t>
  </si>
  <si>
    <t>22720</t>
  </si>
  <si>
    <t>22723</t>
  </si>
  <si>
    <t>Xã Sơn Hiệp</t>
  </si>
  <si>
    <t>22726</t>
  </si>
  <si>
    <t>22729</t>
  </si>
  <si>
    <t>22732</t>
  </si>
  <si>
    <t>Xã Ba Cụm Bắc</t>
  </si>
  <si>
    <t>22735</t>
  </si>
  <si>
    <t>Xã Ba Cụm Nam</t>
  </si>
  <si>
    <t>22736</t>
  </si>
  <si>
    <t>Thị trấn Trường Sa</t>
  </si>
  <si>
    <t>22737</t>
  </si>
  <si>
    <t>Xã Song Tử Tây</t>
  </si>
  <si>
    <t>22738</t>
  </si>
  <si>
    <t>Phường Đô Vinh</t>
  </si>
  <si>
    <t>22739</t>
  </si>
  <si>
    <t>Xã Sinh Tồn</t>
  </si>
  <si>
    <t>22741</t>
  </si>
  <si>
    <t>22744</t>
  </si>
  <si>
    <t>Phường Bảo An</t>
  </si>
  <si>
    <t>Phường Phủ Hà</t>
  </si>
  <si>
    <t>22750</t>
  </si>
  <si>
    <t>22759</t>
  </si>
  <si>
    <t>Phường Kinh Dinh</t>
  </si>
  <si>
    <t>22762</t>
  </si>
  <si>
    <t>Phường Đạo Long</t>
  </si>
  <si>
    <t>22765</t>
  </si>
  <si>
    <t>Phường Đài Sơn</t>
  </si>
  <si>
    <t>22768</t>
  </si>
  <si>
    <t>22771</t>
  </si>
  <si>
    <t>Phường Mỹ Đông</t>
  </si>
  <si>
    <t>22774</t>
  </si>
  <si>
    <t>Xã Thành Hải</t>
  </si>
  <si>
    <t>22777</t>
  </si>
  <si>
    <t>Phường Văn Hải</t>
  </si>
  <si>
    <t>22779</t>
  </si>
  <si>
    <t>Phường Mỹ Bình</t>
  </si>
  <si>
    <t>22780</t>
  </si>
  <si>
    <t>Phường Mỹ Hải</t>
  </si>
  <si>
    <t>22783</t>
  </si>
  <si>
    <t>Xã Phước Bình</t>
  </si>
  <si>
    <t>22786</t>
  </si>
  <si>
    <t>22789</t>
  </si>
  <si>
    <t>22792</t>
  </si>
  <si>
    <t>Xã Phước Tiến</t>
  </si>
  <si>
    <t>22795</t>
  </si>
  <si>
    <t>22798</t>
  </si>
  <si>
    <t>22801</t>
  </si>
  <si>
    <t>Xã Phước Đại</t>
  </si>
  <si>
    <t>22804</t>
  </si>
  <si>
    <t>Xã Phước Chính</t>
  </si>
  <si>
    <t>22807</t>
  </si>
  <si>
    <t>Xã Phước Trung</t>
  </si>
  <si>
    <t>22810</t>
  </si>
  <si>
    <t>Thị trấn Tân Sơn</t>
  </si>
  <si>
    <t>22813</t>
  </si>
  <si>
    <t>22816</t>
  </si>
  <si>
    <t>22819</t>
  </si>
  <si>
    <t>22822</t>
  </si>
  <si>
    <t>22825</t>
  </si>
  <si>
    <t>22828</t>
  </si>
  <si>
    <t>Xã Ma Nới</t>
  </si>
  <si>
    <t>22831</t>
  </si>
  <si>
    <t>Xã Nhơn Sơn</t>
  </si>
  <si>
    <t>22834</t>
  </si>
  <si>
    <t>Thị trấn Khánh Hải</t>
  </si>
  <si>
    <t>22837</t>
  </si>
  <si>
    <t>Xã Phước Chiến</t>
  </si>
  <si>
    <t>22840</t>
  </si>
  <si>
    <t>Xã Công Hải</t>
  </si>
  <si>
    <t>22843</t>
  </si>
  <si>
    <t>Xã Phước Kháng</t>
  </si>
  <si>
    <t>22846</t>
  </si>
  <si>
    <t>Xã Vĩnh Hải</t>
  </si>
  <si>
    <t>22849</t>
  </si>
  <si>
    <t>Xã Lợi Hải</t>
  </si>
  <si>
    <t>22852</t>
  </si>
  <si>
    <t>Xã Phương Hải</t>
  </si>
  <si>
    <t>22853</t>
  </si>
  <si>
    <t>22855</t>
  </si>
  <si>
    <t>Xã Tân Hải</t>
  </si>
  <si>
    <t>22856</t>
  </si>
  <si>
    <t>22858</t>
  </si>
  <si>
    <t>22861</t>
  </si>
  <si>
    <t>Xã Hộ Hải</t>
  </si>
  <si>
    <t>22864</t>
  </si>
  <si>
    <t>Xã Tri Hải</t>
  </si>
  <si>
    <t>22867</t>
  </si>
  <si>
    <t>22868</t>
  </si>
  <si>
    <t>22870</t>
  </si>
  <si>
    <t>Thị trấn Phước Dân</t>
  </si>
  <si>
    <t>22873</t>
  </si>
  <si>
    <t>22876</t>
  </si>
  <si>
    <t>Xã Phước Thái</t>
  </si>
  <si>
    <t>22879</t>
  </si>
  <si>
    <t>Xã Phước Hậu</t>
  </si>
  <si>
    <t>22882</t>
  </si>
  <si>
    <t>22885</t>
  </si>
  <si>
    <t>Xã Phước Hà</t>
  </si>
  <si>
    <t>22888</t>
  </si>
  <si>
    <t>Xã An Hải</t>
  </si>
  <si>
    <t>22891</t>
  </si>
  <si>
    <t>Xã Phước Hữu</t>
  </si>
  <si>
    <t>22894</t>
  </si>
  <si>
    <t>Xã Phước Hải</t>
  </si>
  <si>
    <t>22897</t>
  </si>
  <si>
    <t>Xã Phước Nam</t>
  </si>
  <si>
    <t>22898</t>
  </si>
  <si>
    <t>22900</t>
  </si>
  <si>
    <t>Xã Nhị Hà</t>
  </si>
  <si>
    <t>22903</t>
  </si>
  <si>
    <t>Xã Phước Dinh</t>
  </si>
  <si>
    <t>22906</t>
  </si>
  <si>
    <t>Xã Phước Minh</t>
  </si>
  <si>
    <t>22909</t>
  </si>
  <si>
    <t>Xã Phước Diêm</t>
  </si>
  <si>
    <t>22910</t>
  </si>
  <si>
    <t>Xã Cà Ná</t>
  </si>
  <si>
    <t>22912</t>
  </si>
  <si>
    <t>Xã Phước Vinh</t>
  </si>
  <si>
    <t>22915</t>
  </si>
  <si>
    <t>Phường Mũi Né</t>
  </si>
  <si>
    <t>22918</t>
  </si>
  <si>
    <t>Phường Hàm Tiến</t>
  </si>
  <si>
    <t>22921</t>
  </si>
  <si>
    <t>Phường Phú Hài</t>
  </si>
  <si>
    <t>22924</t>
  </si>
  <si>
    <t>Phường Phú Thủy</t>
  </si>
  <si>
    <t>22927</t>
  </si>
  <si>
    <t>Phường Phú Tài</t>
  </si>
  <si>
    <t>22930</t>
  </si>
  <si>
    <t>Phường Phú Trinh</t>
  </si>
  <si>
    <t>22933</t>
  </si>
  <si>
    <t>Phường Xuân An</t>
  </si>
  <si>
    <t>22936</t>
  </si>
  <si>
    <t>Phường Thanh Hải</t>
  </si>
  <si>
    <t>Phường Bình Hưng</t>
  </si>
  <si>
    <t>22945</t>
  </si>
  <si>
    <t>Phường Lạc Đạo</t>
  </si>
  <si>
    <t>22951</t>
  </si>
  <si>
    <t>Phường Hưng Long</t>
  </si>
  <si>
    <t>22954</t>
  </si>
  <si>
    <t>Phường Đức Long</t>
  </si>
  <si>
    <t>22957</t>
  </si>
  <si>
    <t>Xã Thiện Nghiệp</t>
  </si>
  <si>
    <t>22960</t>
  </si>
  <si>
    <t>Xã Phong Nẫm</t>
  </si>
  <si>
    <t>22963</t>
  </si>
  <si>
    <t>Xã Tiến Lợi</t>
  </si>
  <si>
    <t>22966</t>
  </si>
  <si>
    <t>22969</t>
  </si>
  <si>
    <t>Thị trấn Liên Hương</t>
  </si>
  <si>
    <t>22972</t>
  </si>
  <si>
    <t>Thị trấn Phan Rí Cửa</t>
  </si>
  <si>
    <t>22975</t>
  </si>
  <si>
    <t>Xã Phan Dũng</t>
  </si>
  <si>
    <t>22978</t>
  </si>
  <si>
    <t>22981</t>
  </si>
  <si>
    <t>22984</t>
  </si>
  <si>
    <t>Xã Vĩnh Tân</t>
  </si>
  <si>
    <t>22987</t>
  </si>
  <si>
    <t>22990</t>
  </si>
  <si>
    <t>Xã Phước Thể</t>
  </si>
  <si>
    <t>22993</t>
  </si>
  <si>
    <t>Xã Hòa Minh</t>
  </si>
  <si>
    <t>22996</t>
  </si>
  <si>
    <t>Xã Chí Công</t>
  </si>
  <si>
    <t>22999</t>
  </si>
  <si>
    <t>23005</t>
  </si>
  <si>
    <t>Thị trấn Chợ Lầu</t>
  </si>
  <si>
    <t>23008</t>
  </si>
  <si>
    <t>Xã Phan Sơn</t>
  </si>
  <si>
    <t>23011</t>
  </si>
  <si>
    <t>Xã Phan Lâm</t>
  </si>
  <si>
    <t>23014</t>
  </si>
  <si>
    <t>23017</t>
  </si>
  <si>
    <t>Xã Phan Điền</t>
  </si>
  <si>
    <t>23020</t>
  </si>
  <si>
    <t>23023</t>
  </si>
  <si>
    <t>Xã Sông Lũy</t>
  </si>
  <si>
    <t>23026</t>
  </si>
  <si>
    <t>Xã Phan Tiến</t>
  </si>
  <si>
    <t>23029</t>
  </si>
  <si>
    <t>Xã Sông Bình</t>
  </si>
  <si>
    <t>23032</t>
  </si>
  <si>
    <t>23035</t>
  </si>
  <si>
    <t>Xã Phan Hòa</t>
  </si>
  <si>
    <t>23038</t>
  </si>
  <si>
    <t>23041</t>
  </si>
  <si>
    <t>23044</t>
  </si>
  <si>
    <t>Xã Phan Hiệp</t>
  </si>
  <si>
    <t>23047</t>
  </si>
  <si>
    <t>23050</t>
  </si>
  <si>
    <t>Xã Phan Rí Thành</t>
  </si>
  <si>
    <t>23053</t>
  </si>
  <si>
    <t>23056</t>
  </si>
  <si>
    <t>23059</t>
  </si>
  <si>
    <t>Thị trấn Ma Lâm</t>
  </si>
  <si>
    <t>23062</t>
  </si>
  <si>
    <t>Thị trấn Phú Long</t>
  </si>
  <si>
    <t>23065</t>
  </si>
  <si>
    <t>Xã La Dạ</t>
  </si>
  <si>
    <t>23068</t>
  </si>
  <si>
    <t>23071</t>
  </si>
  <si>
    <t>Xã Thuận Hòa</t>
  </si>
  <si>
    <t>23074</t>
  </si>
  <si>
    <t>Xã Đông Giang</t>
  </si>
  <si>
    <t>23077</t>
  </si>
  <si>
    <t>Xã Hàm Phú</t>
  </si>
  <si>
    <t>23080</t>
  </si>
  <si>
    <t>Xã Hồng Liêm</t>
  </si>
  <si>
    <t>23083</t>
  </si>
  <si>
    <t>23086</t>
  </si>
  <si>
    <t>23089</t>
  </si>
  <si>
    <t>Xã Hàm Trí</t>
  </si>
  <si>
    <t>23092</t>
  </si>
  <si>
    <t>Xã Hàm Đức</t>
  </si>
  <si>
    <t>23095</t>
  </si>
  <si>
    <t>Xã Hàm Liêm</t>
  </si>
  <si>
    <t>23098</t>
  </si>
  <si>
    <t>Xã Hàm Chính</t>
  </si>
  <si>
    <t>23101</t>
  </si>
  <si>
    <t>Xã Hàm Hiệp</t>
  </si>
  <si>
    <t>23104</t>
  </si>
  <si>
    <t>Xã Hàm Thắng</t>
  </si>
  <si>
    <t>23107</t>
  </si>
  <si>
    <t>Xã Đa Mi</t>
  </si>
  <si>
    <t>23110</t>
  </si>
  <si>
    <t>Thị trấn Thuận Nam</t>
  </si>
  <si>
    <t>23113</t>
  </si>
  <si>
    <t>Xã Mỹ Thạnh</t>
  </si>
  <si>
    <t>23116</t>
  </si>
  <si>
    <t>Xã Hàm Cần</t>
  </si>
  <si>
    <t>23119</t>
  </si>
  <si>
    <t>Xã Mương Mán</t>
  </si>
  <si>
    <t>23122</t>
  </si>
  <si>
    <t>Xã Hàm Thạnh</t>
  </si>
  <si>
    <t>23125</t>
  </si>
  <si>
    <t>Xã Hàm Kiệm</t>
  </si>
  <si>
    <t>23128</t>
  </si>
  <si>
    <t>Xã Hàm Cường</t>
  </si>
  <si>
    <t>23131</t>
  </si>
  <si>
    <t>Xã Hàm Mỹ</t>
  </si>
  <si>
    <t>23134</t>
  </si>
  <si>
    <t>23137</t>
  </si>
  <si>
    <t>Xã Hàm Minh</t>
  </si>
  <si>
    <t>23140</t>
  </si>
  <si>
    <t>Xã Thuận Quí</t>
  </si>
  <si>
    <t>23143</t>
  </si>
  <si>
    <t>Xã Tân Thuận</t>
  </si>
  <si>
    <t>23146</t>
  </si>
  <si>
    <t>23149</t>
  </si>
  <si>
    <t>Thị trấn Lạc Tánh</t>
  </si>
  <si>
    <t>23152</t>
  </si>
  <si>
    <t>Xã Bắc Ruộng</t>
  </si>
  <si>
    <t>Xã Măng Tố</t>
  </si>
  <si>
    <t>23158</t>
  </si>
  <si>
    <t>Xã Nghị Đức</t>
  </si>
  <si>
    <t>23161</t>
  </si>
  <si>
    <t>Xã La Ngâu</t>
  </si>
  <si>
    <t>23164</t>
  </si>
  <si>
    <t>Xã Huy Khiêm</t>
  </si>
  <si>
    <t>23170</t>
  </si>
  <si>
    <t>23173</t>
  </si>
  <si>
    <t>Xã Đồng Kho</t>
  </si>
  <si>
    <t>23176</t>
  </si>
  <si>
    <t>Xã Gia An</t>
  </si>
  <si>
    <t>23179</t>
  </si>
  <si>
    <t>Xã Đức Bình</t>
  </si>
  <si>
    <t>23182</t>
  </si>
  <si>
    <t>Xã Gia Huynh</t>
  </si>
  <si>
    <t>23185</t>
  </si>
  <si>
    <t>Xã Đức Thuận</t>
  </si>
  <si>
    <t>23188</t>
  </si>
  <si>
    <t>Xã Suối Kiết</t>
  </si>
  <si>
    <t>23191</t>
  </si>
  <si>
    <t>Thị trấn Võ Xu</t>
  </si>
  <si>
    <t>23194</t>
  </si>
  <si>
    <t>Thị trấn Đức Tài</t>
  </si>
  <si>
    <t>23197</t>
  </si>
  <si>
    <t>Xã Đa Kai</t>
  </si>
  <si>
    <t>23200</t>
  </si>
  <si>
    <t>Xã Sùng Nhơn</t>
  </si>
  <si>
    <t>23203</t>
  </si>
  <si>
    <t>Xã Mê Pu</t>
  </si>
  <si>
    <t>23206</t>
  </si>
  <si>
    <t>23212</t>
  </si>
  <si>
    <t>23215</t>
  </si>
  <si>
    <t>Xã Đức Tín</t>
  </si>
  <si>
    <t>23218</t>
  </si>
  <si>
    <t>Xã Vũ Hoà</t>
  </si>
  <si>
    <t>23221</t>
  </si>
  <si>
    <t>Xã Tân Hà</t>
  </si>
  <si>
    <t>23224</t>
  </si>
  <si>
    <t>23227</t>
  </si>
  <si>
    <t>23230</t>
  </si>
  <si>
    <t>Thị trấn Tân Minh</t>
  </si>
  <si>
    <t>23231</t>
  </si>
  <si>
    <t>Phường Phước Hội</t>
  </si>
  <si>
    <t>23232</t>
  </si>
  <si>
    <t>Phường Phước Lộc</t>
  </si>
  <si>
    <t>23234</t>
  </si>
  <si>
    <t>Phường Tân Thiện</t>
  </si>
  <si>
    <t>23235</t>
  </si>
  <si>
    <t>23236</t>
  </si>
  <si>
    <t>Thị trấn Tân Nghĩa</t>
  </si>
  <si>
    <t>23237</t>
  </si>
  <si>
    <t>Phường Bình Tân</t>
  </si>
  <si>
    <t>23239</t>
  </si>
  <si>
    <t>Xã Sông Phan</t>
  </si>
  <si>
    <t>23242</t>
  </si>
  <si>
    <t>23245</t>
  </si>
  <si>
    <t>23246</t>
  </si>
  <si>
    <t>23248</t>
  </si>
  <si>
    <t>23251</t>
  </si>
  <si>
    <t>23254</t>
  </si>
  <si>
    <t>23255</t>
  </si>
  <si>
    <t>Xã Thắng Hải</t>
  </si>
  <si>
    <t>23257</t>
  </si>
  <si>
    <t>23260</t>
  </si>
  <si>
    <t>23266</t>
  </si>
  <si>
    <t>Xã Sơn Mỹ</t>
  </si>
  <si>
    <t>23268</t>
  </si>
  <si>
    <t>Xã Tân Phước</t>
  </si>
  <si>
    <t>23272</t>
  </si>
  <si>
    <t>Xã Ngũ Phụng</t>
  </si>
  <si>
    <t>23275</t>
  </si>
  <si>
    <t>Xã Long Hải</t>
  </si>
  <si>
    <t>23278</t>
  </si>
  <si>
    <t>23281</t>
  </si>
  <si>
    <t>23284</t>
  </si>
  <si>
    <t>23287</t>
  </si>
  <si>
    <t>23290</t>
  </si>
  <si>
    <t>Phường Trường Chinh</t>
  </si>
  <si>
    <t>23293</t>
  </si>
  <si>
    <t>23296</t>
  </si>
  <si>
    <t>23299</t>
  </si>
  <si>
    <t>23302</t>
  </si>
  <si>
    <t>23305</t>
  </si>
  <si>
    <t>23308</t>
  </si>
  <si>
    <t>23311</t>
  </si>
  <si>
    <t>Xã Đắk Cấm</t>
  </si>
  <si>
    <t>23314</t>
  </si>
  <si>
    <t>Xã Kroong</t>
  </si>
  <si>
    <t>23317</t>
  </si>
  <si>
    <t>Xã Ngọk Bay</t>
  </si>
  <si>
    <t>23320</t>
  </si>
  <si>
    <t>23323</t>
  </si>
  <si>
    <t>Xã Đắk Blà</t>
  </si>
  <si>
    <t>23326</t>
  </si>
  <si>
    <t>Xã Ia Chim</t>
  </si>
  <si>
    <t>23327</t>
  </si>
  <si>
    <t>Xã Đăk Năng</t>
  </si>
  <si>
    <t>23329</t>
  </si>
  <si>
    <t>23332</t>
  </si>
  <si>
    <t>Xã Chư Hreng</t>
  </si>
  <si>
    <t>23335</t>
  </si>
  <si>
    <t>Xã Đắk Rơ Wa</t>
  </si>
  <si>
    <t>23338</t>
  </si>
  <si>
    <t>23341</t>
  </si>
  <si>
    <t>Thị trấn Đắk Glei</t>
  </si>
  <si>
    <t>23344</t>
  </si>
  <si>
    <t>23347</t>
  </si>
  <si>
    <t>Xã Đắk Man</t>
  </si>
  <si>
    <t>23350</t>
  </si>
  <si>
    <t>Xã Đắk Nhoong</t>
  </si>
  <si>
    <t>23353</t>
  </si>
  <si>
    <t>Xã Đắk Pék</t>
  </si>
  <si>
    <t>23356</t>
  </si>
  <si>
    <t>Xã Đắk Choong</t>
  </si>
  <si>
    <t>23359</t>
  </si>
  <si>
    <t>Xã Xốp</t>
  </si>
  <si>
    <t>23362</t>
  </si>
  <si>
    <t>Xã Mường Hoong</t>
  </si>
  <si>
    <t>23365</t>
  </si>
  <si>
    <t>23368</t>
  </si>
  <si>
    <t>Xã Đắk Long</t>
  </si>
  <si>
    <t>23371</t>
  </si>
  <si>
    <t>Xã Đắk KRoong</t>
  </si>
  <si>
    <t>23374</t>
  </si>
  <si>
    <t>Xã Đắk Môn</t>
  </si>
  <si>
    <t>23377</t>
  </si>
  <si>
    <t>Thị trấn Plei Kần</t>
  </si>
  <si>
    <t>23380</t>
  </si>
  <si>
    <t>Xã Đắk Ang</t>
  </si>
  <si>
    <t>23383</t>
  </si>
  <si>
    <t>Xã Đắk Dục</t>
  </si>
  <si>
    <t>23386</t>
  </si>
  <si>
    <t>Xã Đắk Nông</t>
  </si>
  <si>
    <t>23389</t>
  </si>
  <si>
    <t>Xã Đắk Xú</t>
  </si>
  <si>
    <t>23392</t>
  </si>
  <si>
    <t>Xã Đắk Kan</t>
  </si>
  <si>
    <t>23395</t>
  </si>
  <si>
    <t>23398</t>
  </si>
  <si>
    <t>Xã Sa Loong</t>
  </si>
  <si>
    <t>23401</t>
  </si>
  <si>
    <t>Thị trấn Đắk Tô</t>
  </si>
  <si>
    <t>23404</t>
  </si>
  <si>
    <t>23407</t>
  </si>
  <si>
    <t>Xã Đắk Na</t>
  </si>
  <si>
    <t>23410</t>
  </si>
  <si>
    <t>Xã Măng Ri</t>
  </si>
  <si>
    <t>23413</t>
  </si>
  <si>
    <t>23416</t>
  </si>
  <si>
    <t>Xã Đắk Sao</t>
  </si>
  <si>
    <t>23417</t>
  </si>
  <si>
    <t>Xã Đắk Rơ Ông</t>
  </si>
  <si>
    <t>23419</t>
  </si>
  <si>
    <t>23422</t>
  </si>
  <si>
    <t>Xã Tu Mơ Rông</t>
  </si>
  <si>
    <t>23425</t>
  </si>
  <si>
    <t>Xã Đắk Hà</t>
  </si>
  <si>
    <t>23427</t>
  </si>
  <si>
    <t>Xã Đắk Rơ Nga</t>
  </si>
  <si>
    <t>23428</t>
  </si>
  <si>
    <t>Xã Ngọk Tụ</t>
  </si>
  <si>
    <t>23430</t>
  </si>
  <si>
    <t>Xã Đắk Trăm</t>
  </si>
  <si>
    <t>23431</t>
  </si>
  <si>
    <t>Xã Văn Lem</t>
  </si>
  <si>
    <t>23434</t>
  </si>
  <si>
    <t>Xã Kon Đào</t>
  </si>
  <si>
    <t>23437</t>
  </si>
  <si>
    <t>Xã Tân Cảnh</t>
  </si>
  <si>
    <t>23440</t>
  </si>
  <si>
    <t>Xã Diên Bình</t>
  </si>
  <si>
    <t>23443</t>
  </si>
  <si>
    <t>Xã Pô Kô</t>
  </si>
  <si>
    <t>23446</t>
  </si>
  <si>
    <t>Xã Tê Xăng</t>
  </si>
  <si>
    <t>23449</t>
  </si>
  <si>
    <t>Xã Văn Xuôi</t>
  </si>
  <si>
    <t>23452</t>
  </si>
  <si>
    <t>Xã Đắk Nên</t>
  </si>
  <si>
    <t>23455</t>
  </si>
  <si>
    <t>Xã Đắk Ring</t>
  </si>
  <si>
    <t>23458</t>
  </si>
  <si>
    <t>Xã Măng Buk</t>
  </si>
  <si>
    <t>23461</t>
  </si>
  <si>
    <t>Xã Đắk Tăng</t>
  </si>
  <si>
    <t>23464</t>
  </si>
  <si>
    <t>Xã Ngok Tem</t>
  </si>
  <si>
    <t>23467</t>
  </si>
  <si>
    <t>Xã Pờ Ê</t>
  </si>
  <si>
    <t>23470</t>
  </si>
  <si>
    <t>Xã Măng Cành</t>
  </si>
  <si>
    <t>23473</t>
  </si>
  <si>
    <t>23476</t>
  </si>
  <si>
    <t>Xã Hiếu</t>
  </si>
  <si>
    <t>23479</t>
  </si>
  <si>
    <t>Thị trấn Đắk Rve</t>
  </si>
  <si>
    <t>23482</t>
  </si>
  <si>
    <t>Xã Đắk Kôi</t>
  </si>
  <si>
    <t>23485</t>
  </si>
  <si>
    <t>Xã Đắk Tơ Lung</t>
  </si>
  <si>
    <t>23488</t>
  </si>
  <si>
    <t>Xã Đắk Ruồng</t>
  </si>
  <si>
    <t>23491</t>
  </si>
  <si>
    <t>Xã Đắk Pne</t>
  </si>
  <si>
    <t>23494</t>
  </si>
  <si>
    <t>Xã Đắk Tờ Re</t>
  </si>
  <si>
    <t>23497</t>
  </si>
  <si>
    <t>23500</t>
  </si>
  <si>
    <t>Thị trấn Đắk Hà</t>
  </si>
  <si>
    <t>23503</t>
  </si>
  <si>
    <t>Xã Đắk PXi</t>
  </si>
  <si>
    <t>23504</t>
  </si>
  <si>
    <t>Xã Đăk Long</t>
  </si>
  <si>
    <t>23506</t>
  </si>
  <si>
    <t>Xã Đắk HRing</t>
  </si>
  <si>
    <t>23509</t>
  </si>
  <si>
    <t>Xã Đắk Ui</t>
  </si>
  <si>
    <t>23510</t>
  </si>
  <si>
    <t>Xã Đăk Ngọk</t>
  </si>
  <si>
    <t>23512</t>
  </si>
  <si>
    <t>Xã Đắk Mar</t>
  </si>
  <si>
    <t>23515</t>
  </si>
  <si>
    <t>Xã Ngok Wang</t>
  </si>
  <si>
    <t>23518</t>
  </si>
  <si>
    <t>Xã Ngok Réo</t>
  </si>
  <si>
    <t>23521</t>
  </si>
  <si>
    <t>Xã Hà Mòn</t>
  </si>
  <si>
    <t>23524</t>
  </si>
  <si>
    <t>Xã Đắk La</t>
  </si>
  <si>
    <t>23527</t>
  </si>
  <si>
    <t>Thị trấn Sa Thầy</t>
  </si>
  <si>
    <t>23530</t>
  </si>
  <si>
    <t>Xã Rơ Kơi</t>
  </si>
  <si>
    <t>23533</t>
  </si>
  <si>
    <t>Xã Sa Nhơn</t>
  </si>
  <si>
    <t>23534</t>
  </si>
  <si>
    <t>Xã Hơ Moong</t>
  </si>
  <si>
    <t>23535</t>
  </si>
  <si>
    <t>23536</t>
  </si>
  <si>
    <t>Xã Mô Rai</t>
  </si>
  <si>
    <t>23537</t>
  </si>
  <si>
    <t>Xã Ia Dom</t>
  </si>
  <si>
    <t>23538</t>
  </si>
  <si>
    <t>Xã Ia Tơi</t>
  </si>
  <si>
    <t>23539</t>
  </si>
  <si>
    <t>Xã Sa Sơn</t>
  </si>
  <si>
    <t>23542</t>
  </si>
  <si>
    <t>Xã Sa Nghĩa</t>
  </si>
  <si>
    <t>23545</t>
  </si>
  <si>
    <t>Xã Sa Bình</t>
  </si>
  <si>
    <t>23548</t>
  </si>
  <si>
    <t>Xã Ya Xiêr</t>
  </si>
  <si>
    <t>23551</t>
  </si>
  <si>
    <t>Xã Ya Tăng</t>
  </si>
  <si>
    <t>23554</t>
  </si>
  <si>
    <t>Xã Ya ly</t>
  </si>
  <si>
    <t>23557</t>
  </si>
  <si>
    <t>Phường Yên Đỗ</t>
  </si>
  <si>
    <t>23560</t>
  </si>
  <si>
    <t>Phường Diên Hồng</t>
  </si>
  <si>
    <t>23563</t>
  </si>
  <si>
    <t>Phường Ia Kring</t>
  </si>
  <si>
    <t>23566</t>
  </si>
  <si>
    <t>Phường Hội Thương</t>
  </si>
  <si>
    <t>23569</t>
  </si>
  <si>
    <t>Phường Hội Phú</t>
  </si>
  <si>
    <t>23570</t>
  </si>
  <si>
    <t>Phường Phù Đổng</t>
  </si>
  <si>
    <t>23572</t>
  </si>
  <si>
    <t>Phường Hoa Lư</t>
  </si>
  <si>
    <t>23575</t>
  </si>
  <si>
    <t>23578</t>
  </si>
  <si>
    <t>23579</t>
  </si>
  <si>
    <t>23581</t>
  </si>
  <si>
    <t>Phường Trà Bá</t>
  </si>
  <si>
    <t>23582</t>
  </si>
  <si>
    <t>23584</t>
  </si>
  <si>
    <t>Phường Yên Thế</t>
  </si>
  <si>
    <t>23586</t>
  </si>
  <si>
    <t>23590</t>
  </si>
  <si>
    <t>Xã Biển Hồ</t>
  </si>
  <si>
    <t>23596</t>
  </si>
  <si>
    <t>Xã Trà Đa</t>
  </si>
  <si>
    <t>23599</t>
  </si>
  <si>
    <t>Xã Chư Á</t>
  </si>
  <si>
    <t>23602</t>
  </si>
  <si>
    <t>23605</t>
  </si>
  <si>
    <t>23608</t>
  </si>
  <si>
    <t>Xã Ia Kênh</t>
  </si>
  <si>
    <t>23611</t>
  </si>
  <si>
    <t>Xã Gào</t>
  </si>
  <si>
    <t>23614</t>
  </si>
  <si>
    <t>Phường An Bình</t>
  </si>
  <si>
    <t>23617</t>
  </si>
  <si>
    <t>23620</t>
  </si>
  <si>
    <t>23623</t>
  </si>
  <si>
    <t>Phường An Tân</t>
  </si>
  <si>
    <t>23626</t>
  </si>
  <si>
    <t>Xã Tú An</t>
  </si>
  <si>
    <t>23627</t>
  </si>
  <si>
    <t>23629</t>
  </si>
  <si>
    <t>Xã Cửu An</t>
  </si>
  <si>
    <t>23630</t>
  </si>
  <si>
    <t>Phường An Phước</t>
  </si>
  <si>
    <t>23632</t>
  </si>
  <si>
    <t>23633</t>
  </si>
  <si>
    <t>23635</t>
  </si>
  <si>
    <t>23638</t>
  </si>
  <si>
    <t>Thị trấn KBang</t>
  </si>
  <si>
    <t>23641</t>
  </si>
  <si>
    <t>Xã Kon Pne</t>
  </si>
  <si>
    <t>23644</t>
  </si>
  <si>
    <t>Xã Đăk Roong</t>
  </si>
  <si>
    <t>23647</t>
  </si>
  <si>
    <t>Xã Sơn Lang</t>
  </si>
  <si>
    <t>23650</t>
  </si>
  <si>
    <t>Xã KRong</t>
  </si>
  <si>
    <t>23653</t>
  </si>
  <si>
    <t>Xã Sơ Pai</t>
  </si>
  <si>
    <t>23656</t>
  </si>
  <si>
    <t>Xã Lơ Ku</t>
  </si>
  <si>
    <t>23659</t>
  </si>
  <si>
    <t>Xã Đông</t>
  </si>
  <si>
    <t>23660</t>
  </si>
  <si>
    <t>Xã Đak SMar</t>
  </si>
  <si>
    <t>23662</t>
  </si>
  <si>
    <t>23665</t>
  </si>
  <si>
    <t>Xã Tơ Tung</t>
  </si>
  <si>
    <t>23668</t>
  </si>
  <si>
    <t>Xã Kông Lơng Khơng</t>
  </si>
  <si>
    <t>23674</t>
  </si>
  <si>
    <t>23677</t>
  </si>
  <si>
    <t>Thị trấn Đăk Đoa</t>
  </si>
  <si>
    <t>23680</t>
  </si>
  <si>
    <t>23683</t>
  </si>
  <si>
    <t>Xã Đăk Sơmei</t>
  </si>
  <si>
    <t>23684</t>
  </si>
  <si>
    <t>Xã Đăk Krong</t>
  </si>
  <si>
    <t>23686</t>
  </si>
  <si>
    <t>Xã Hải Yang</t>
  </si>
  <si>
    <t>23689</t>
  </si>
  <si>
    <t>Xã Kon Gang</t>
  </si>
  <si>
    <t>23692</t>
  </si>
  <si>
    <t>Xã Hà Bầu</t>
  </si>
  <si>
    <t>23695</t>
  </si>
  <si>
    <t>Xã Nam Yang</t>
  </si>
  <si>
    <t>23698</t>
  </si>
  <si>
    <t>Xã K' Dang</t>
  </si>
  <si>
    <t>23701</t>
  </si>
  <si>
    <t>Xã H' Neng</t>
  </si>
  <si>
    <t>23704</t>
  </si>
  <si>
    <t>23707</t>
  </si>
  <si>
    <t>Xã Glar</t>
  </si>
  <si>
    <t>23710</t>
  </si>
  <si>
    <t>Xã A Dơk</t>
  </si>
  <si>
    <t>23713</t>
  </si>
  <si>
    <t>Xã Trang</t>
  </si>
  <si>
    <t>23714</t>
  </si>
  <si>
    <t>Xã HNol</t>
  </si>
  <si>
    <t>23716</t>
  </si>
  <si>
    <t>Xã Ia Pết</t>
  </si>
  <si>
    <t>23719</t>
  </si>
  <si>
    <t>Xã Ia Băng</t>
  </si>
  <si>
    <t>23722</t>
  </si>
  <si>
    <t>Thị trấn Phú Hòa</t>
  </si>
  <si>
    <t>23725</t>
  </si>
  <si>
    <t>Xã Hà Tây</t>
  </si>
  <si>
    <t>23728</t>
  </si>
  <si>
    <t>Xã Ia Khươl</t>
  </si>
  <si>
    <t>23731</t>
  </si>
  <si>
    <t>Xã Ia Phí</t>
  </si>
  <si>
    <t>23734</t>
  </si>
  <si>
    <t>Thị trấn Ia Ly</t>
  </si>
  <si>
    <t>23737</t>
  </si>
  <si>
    <t>Xã Ia Mơ Nông</t>
  </si>
  <si>
    <t>23738</t>
  </si>
  <si>
    <t>Xã Ia Kreng</t>
  </si>
  <si>
    <t>23740</t>
  </si>
  <si>
    <t>Xã Đăk Tơ Ver</t>
  </si>
  <si>
    <t>23743</t>
  </si>
  <si>
    <t>23746</t>
  </si>
  <si>
    <t>Xã Chư Đăng Ya</t>
  </si>
  <si>
    <t>23749</t>
  </si>
  <si>
    <t>Xã Ia Ka</t>
  </si>
  <si>
    <t>23752</t>
  </si>
  <si>
    <t>Xã Ia Nhin</t>
  </si>
  <si>
    <t>23755</t>
  </si>
  <si>
    <t>23761</t>
  </si>
  <si>
    <t>23764</t>
  </si>
  <si>
    <t>Thị trấn Ia Kha</t>
  </si>
  <si>
    <t>23767</t>
  </si>
  <si>
    <t>Xã Ia Sao</t>
  </si>
  <si>
    <t>23768</t>
  </si>
  <si>
    <t>Xã Ia Yok</t>
  </si>
  <si>
    <t>23770</t>
  </si>
  <si>
    <t>Xã Ia Hrung</t>
  </si>
  <si>
    <t>23771</t>
  </si>
  <si>
    <t>Xã Ia Bă</t>
  </si>
  <si>
    <t>23773</t>
  </si>
  <si>
    <t>Xã Ia Khai</t>
  </si>
  <si>
    <t>23776</t>
  </si>
  <si>
    <t>Xã Ia KRai</t>
  </si>
  <si>
    <t>23778</t>
  </si>
  <si>
    <t>Xã Ia Grăng</t>
  </si>
  <si>
    <t>23779</t>
  </si>
  <si>
    <t>Xã Ia Tô</t>
  </si>
  <si>
    <t>23782</t>
  </si>
  <si>
    <t>Xã Ia O</t>
  </si>
  <si>
    <t>23785</t>
  </si>
  <si>
    <t>Xã Ia Dêr</t>
  </si>
  <si>
    <t>23788</t>
  </si>
  <si>
    <t>Xã Ia Chia</t>
  </si>
  <si>
    <t>23791</t>
  </si>
  <si>
    <t>Xã Ia Pếch</t>
  </si>
  <si>
    <t>23794</t>
  </si>
  <si>
    <t>Thị trấn Kon Dơng</t>
  </si>
  <si>
    <t>23797</t>
  </si>
  <si>
    <t>Xã Ayun</t>
  </si>
  <si>
    <t>23798</t>
  </si>
  <si>
    <t>Xã Đak Jơ Ta</t>
  </si>
  <si>
    <t>23799</t>
  </si>
  <si>
    <t>Xã Đak Ta Ley</t>
  </si>
  <si>
    <t>23800</t>
  </si>
  <si>
    <t>23803</t>
  </si>
  <si>
    <t>Xã Đăk Yă</t>
  </si>
  <si>
    <t>23806</t>
  </si>
  <si>
    <t>Xã Đăk Djrăng</t>
  </si>
  <si>
    <t>23809</t>
  </si>
  <si>
    <t>Xã Lơ Pang</t>
  </si>
  <si>
    <t>23812</t>
  </si>
  <si>
    <t>Xã Kon Thụp</t>
  </si>
  <si>
    <t>23815</t>
  </si>
  <si>
    <t>Xã Đê Ar</t>
  </si>
  <si>
    <t>23818</t>
  </si>
  <si>
    <t>Xã Kon Chiêng</t>
  </si>
  <si>
    <t>23821</t>
  </si>
  <si>
    <t>Xã Đăk Trôi</t>
  </si>
  <si>
    <t>23824</t>
  </si>
  <si>
    <t>Thị trấn Kông Chro</t>
  </si>
  <si>
    <t>23827</t>
  </si>
  <si>
    <t>Xã Chư Krêy</t>
  </si>
  <si>
    <t>23830</t>
  </si>
  <si>
    <t>23833</t>
  </si>
  <si>
    <t>Xã Kông Yang</t>
  </si>
  <si>
    <t>23836</t>
  </si>
  <si>
    <t>Xã Đăk Tơ Pang</t>
  </si>
  <si>
    <t>23839</t>
  </si>
  <si>
    <t>Xã SRó</t>
  </si>
  <si>
    <t>23840</t>
  </si>
  <si>
    <t>Xã Đắk Kơ Ning</t>
  </si>
  <si>
    <t>23842</t>
  </si>
  <si>
    <t>Xã Đăk Song</t>
  </si>
  <si>
    <t>23843</t>
  </si>
  <si>
    <t>Xã Đăk Pling</t>
  </si>
  <si>
    <t>23845</t>
  </si>
  <si>
    <t>Xã Yang Trung</t>
  </si>
  <si>
    <t>23846</t>
  </si>
  <si>
    <t>Xã Đăk Pơ Pho</t>
  </si>
  <si>
    <t>23848</t>
  </si>
  <si>
    <t>Xã Ya Ma</t>
  </si>
  <si>
    <t>23851</t>
  </si>
  <si>
    <t>Xã Chơ Long</t>
  </si>
  <si>
    <t>23854</t>
  </si>
  <si>
    <t>Xã Yang Nam</t>
  </si>
  <si>
    <t>23857</t>
  </si>
  <si>
    <t>Thị trấn Chư Ty</t>
  </si>
  <si>
    <t>23860</t>
  </si>
  <si>
    <t>Xã Ia Dơk</t>
  </si>
  <si>
    <t>23863</t>
  </si>
  <si>
    <t>Xã Ia Krêl</t>
  </si>
  <si>
    <t>23866</t>
  </si>
  <si>
    <t>Xã Ia Din</t>
  </si>
  <si>
    <t>23869</t>
  </si>
  <si>
    <t>Xã Ia Kla</t>
  </si>
  <si>
    <t>23872</t>
  </si>
  <si>
    <t>23875</t>
  </si>
  <si>
    <t>Xã Ia Lang</t>
  </si>
  <si>
    <t>23878</t>
  </si>
  <si>
    <t>Xã Ia Kriêng</t>
  </si>
  <si>
    <t>23881</t>
  </si>
  <si>
    <t>Xã Ia Pnôn</t>
  </si>
  <si>
    <t>23884</t>
  </si>
  <si>
    <t>Xã Ia Nan</t>
  </si>
  <si>
    <t>23887</t>
  </si>
  <si>
    <t>Thị trấn Chư Prông</t>
  </si>
  <si>
    <t>23888</t>
  </si>
  <si>
    <t>Xã Ia Kly</t>
  </si>
  <si>
    <t>23890</t>
  </si>
  <si>
    <t>Xã Bình Giáo</t>
  </si>
  <si>
    <t>23893</t>
  </si>
  <si>
    <t>23896</t>
  </si>
  <si>
    <t>Xã Thăng Hưng</t>
  </si>
  <si>
    <t>23899</t>
  </si>
  <si>
    <t>Xã Bàu Cạn</t>
  </si>
  <si>
    <t>23902</t>
  </si>
  <si>
    <t>Xã Ia Phìn</t>
  </si>
  <si>
    <t>23905</t>
  </si>
  <si>
    <t>23908</t>
  </si>
  <si>
    <t>Xã Ia Tôr</t>
  </si>
  <si>
    <t>23911</t>
  </si>
  <si>
    <t>Xã Ia Boòng</t>
  </si>
  <si>
    <t>23914</t>
  </si>
  <si>
    <t>23917</t>
  </si>
  <si>
    <t>Xã Ia Púch</t>
  </si>
  <si>
    <t>23920</t>
  </si>
  <si>
    <t>Xã Ia Me</t>
  </si>
  <si>
    <t>23923</t>
  </si>
  <si>
    <t>Xã Ia Vê</t>
  </si>
  <si>
    <t>23924</t>
  </si>
  <si>
    <t>Xã Ia Bang</t>
  </si>
  <si>
    <t>23926</t>
  </si>
  <si>
    <t>Xã Ia Pia</t>
  </si>
  <si>
    <t>23929</t>
  </si>
  <si>
    <t>Xã Ia Ga</t>
  </si>
  <si>
    <t>23932</t>
  </si>
  <si>
    <t>Xã Ia Lâu</t>
  </si>
  <si>
    <t>23935</t>
  </si>
  <si>
    <t>Xã Ia Piơr</t>
  </si>
  <si>
    <t>23938</t>
  </si>
  <si>
    <t>Xã Ia Mơ</t>
  </si>
  <si>
    <t>23941</t>
  </si>
  <si>
    <t>Thị trấn Chư Sê</t>
  </si>
  <si>
    <t>23942</t>
  </si>
  <si>
    <t>Thị trấn Nhơn Hoà</t>
  </si>
  <si>
    <t>23944</t>
  </si>
  <si>
    <t>Xã Ia Tiêm</t>
  </si>
  <si>
    <t>23945</t>
  </si>
  <si>
    <t>Xã Chư Pơng</t>
  </si>
  <si>
    <t>23946</t>
  </si>
  <si>
    <t>Xã Bar Măih</t>
  </si>
  <si>
    <t>23947</t>
  </si>
  <si>
    <t>Xã Bờ Ngoong</t>
  </si>
  <si>
    <t>23950</t>
  </si>
  <si>
    <t>Xã Ia Glai</t>
  </si>
  <si>
    <t>23953</t>
  </si>
  <si>
    <t>Xã AL Bá</t>
  </si>
  <si>
    <t>23954</t>
  </si>
  <si>
    <t>Xã Kông HTok</t>
  </si>
  <si>
    <t>23956</t>
  </si>
  <si>
    <t>Xã AYun</t>
  </si>
  <si>
    <t>23959</t>
  </si>
  <si>
    <t>Xã Ia HLốp</t>
  </si>
  <si>
    <t>23962</t>
  </si>
  <si>
    <t>Xã Ia Blang</t>
  </si>
  <si>
    <t>23965</t>
  </si>
  <si>
    <t>Xã Dun</t>
  </si>
  <si>
    <t>23966</t>
  </si>
  <si>
    <t>Xã Ia Pal</t>
  </si>
  <si>
    <t>23968</t>
  </si>
  <si>
    <t>Xã H Bông</t>
  </si>
  <si>
    <t>23971</t>
  </si>
  <si>
    <t>Xã Ia Hrú</t>
  </si>
  <si>
    <t>23972</t>
  </si>
  <si>
    <t>Xã Ia Rong</t>
  </si>
  <si>
    <t>23974</t>
  </si>
  <si>
    <t>Xã Ia Dreng</t>
  </si>
  <si>
    <t>23977</t>
  </si>
  <si>
    <t>Xã Ia Ko</t>
  </si>
  <si>
    <t>23978</t>
  </si>
  <si>
    <t>Xã Ia Hla</t>
  </si>
  <si>
    <t>23980</t>
  </si>
  <si>
    <t>Xã Chư Don</t>
  </si>
  <si>
    <t>23983</t>
  </si>
  <si>
    <t>Xã Ia Phang</t>
  </si>
  <si>
    <t>23986</t>
  </si>
  <si>
    <t>Xã Ia Le</t>
  </si>
  <si>
    <t>23987</t>
  </si>
  <si>
    <t>Xã Ia BLứ</t>
  </si>
  <si>
    <t>23989</t>
  </si>
  <si>
    <t>Xã Hà Tam</t>
  </si>
  <si>
    <t>23992</t>
  </si>
  <si>
    <t>Xã An Thành</t>
  </si>
  <si>
    <t>23995</t>
  </si>
  <si>
    <t>Thị trấn Đak Pơ</t>
  </si>
  <si>
    <t>23998</t>
  </si>
  <si>
    <t>Xã Yang Bắc</t>
  </si>
  <si>
    <t>24001</t>
  </si>
  <si>
    <t>Xã Cư An</t>
  </si>
  <si>
    <t>24004</t>
  </si>
  <si>
    <t>24007</t>
  </si>
  <si>
    <t>24010</t>
  </si>
  <si>
    <t>Xã Ya Hội</t>
  </si>
  <si>
    <t>24013</t>
  </si>
  <si>
    <t>Xã Pờ Tó</t>
  </si>
  <si>
    <t>24016</t>
  </si>
  <si>
    <t>Xã Chư Răng</t>
  </si>
  <si>
    <t>24019</t>
  </si>
  <si>
    <t>Xã Ia KDăm</t>
  </si>
  <si>
    <t>24022</t>
  </si>
  <si>
    <t>24025</t>
  </si>
  <si>
    <t>Xã Chư Mố</t>
  </si>
  <si>
    <t>24028</t>
  </si>
  <si>
    <t>Xã Ia Tul</t>
  </si>
  <si>
    <t>24031</t>
  </si>
  <si>
    <t>Xã Ia Ma Rơn</t>
  </si>
  <si>
    <t>24034</t>
  </si>
  <si>
    <t>Xã Ia Broăi</t>
  </si>
  <si>
    <t>24037</t>
  </si>
  <si>
    <t>Xã Ia Trok</t>
  </si>
  <si>
    <t>24041</t>
  </si>
  <si>
    <t>Phường Cheo Reo</t>
  </si>
  <si>
    <t>24042</t>
  </si>
  <si>
    <t>Phường Hòa Bình</t>
  </si>
  <si>
    <t>24043</t>
  </si>
  <si>
    <t>Thị trấn Phú Thiện</t>
  </si>
  <si>
    <t>24044</t>
  </si>
  <si>
    <t>24045</t>
  </si>
  <si>
    <t>Phường Sông Bờ</t>
  </si>
  <si>
    <t>24046</t>
  </si>
  <si>
    <t>Xã Chư A Thai</t>
  </si>
  <si>
    <t>24048</t>
  </si>
  <si>
    <t>Xã Ayun Hạ</t>
  </si>
  <si>
    <t>24049</t>
  </si>
  <si>
    <t>Xã Ia Ake</t>
  </si>
  <si>
    <t>24052</t>
  </si>
  <si>
    <t>Xã Ia Sol</t>
  </si>
  <si>
    <t>24055</t>
  </si>
  <si>
    <t>Xã Ia Piar</t>
  </si>
  <si>
    <t>24058</t>
  </si>
  <si>
    <t>Xã Ia Peng</t>
  </si>
  <si>
    <t>24060</t>
  </si>
  <si>
    <t>Xã Chrôh Pơnan</t>
  </si>
  <si>
    <t>24061</t>
  </si>
  <si>
    <t>Xã Ia Hiao</t>
  </si>
  <si>
    <t>24064</t>
  </si>
  <si>
    <t>Xã Ia RBol</t>
  </si>
  <si>
    <t>24065</t>
  </si>
  <si>
    <t>Xã Chư Băh</t>
  </si>
  <si>
    <t>24067</t>
  </si>
  <si>
    <t>Xã Ia Yeng</t>
  </si>
  <si>
    <t>24070</t>
  </si>
  <si>
    <t>Xã Ia RTô</t>
  </si>
  <si>
    <t>24073</t>
  </si>
  <si>
    <t>24076</t>
  </si>
  <si>
    <t>Thị trấn Phú Túc</t>
  </si>
  <si>
    <t>24079</t>
  </si>
  <si>
    <t>Xã Ia RSai</t>
  </si>
  <si>
    <t>24082</t>
  </si>
  <si>
    <t>Xã Ia RSươm</t>
  </si>
  <si>
    <t>24085</t>
  </si>
  <si>
    <t>Xã Chư Gu</t>
  </si>
  <si>
    <t>24088</t>
  </si>
  <si>
    <t>Xã Đất Bằng</t>
  </si>
  <si>
    <t>24091</t>
  </si>
  <si>
    <t>Xã Ia Mláh</t>
  </si>
  <si>
    <t>24094</t>
  </si>
  <si>
    <t>Xã Chư Drăng</t>
  </si>
  <si>
    <t>24097</t>
  </si>
  <si>
    <t>Xã Phú Cần</t>
  </si>
  <si>
    <t>24100</t>
  </si>
  <si>
    <t>Xã Ia HDreh</t>
  </si>
  <si>
    <t>24103</t>
  </si>
  <si>
    <t>Xã Ia RMok</t>
  </si>
  <si>
    <t>24106</t>
  </si>
  <si>
    <t>Xã Chư Ngọc</t>
  </si>
  <si>
    <t>24109</t>
  </si>
  <si>
    <t>Xã Uar</t>
  </si>
  <si>
    <t>24112</t>
  </si>
  <si>
    <t>Xã Chư Rcăm</t>
  </si>
  <si>
    <t>24115</t>
  </si>
  <si>
    <t>Xã Krông Năng</t>
  </si>
  <si>
    <t>24118</t>
  </si>
  <si>
    <t>24121</t>
  </si>
  <si>
    <t>24124</t>
  </si>
  <si>
    <t>24130</t>
  </si>
  <si>
    <t>Phường Thành Nhất</t>
  </si>
  <si>
    <t>24133</t>
  </si>
  <si>
    <t>24136</t>
  </si>
  <si>
    <t>Phường Tân Lợi</t>
  </si>
  <si>
    <t>24142</t>
  </si>
  <si>
    <t>24145</t>
  </si>
  <si>
    <t>Phường Tân Tiến</t>
  </si>
  <si>
    <t>24148</t>
  </si>
  <si>
    <t>Phường Tự An</t>
  </si>
  <si>
    <t>24151</t>
  </si>
  <si>
    <t>Phường Ea Tam</t>
  </si>
  <si>
    <t>24154</t>
  </si>
  <si>
    <t>Phường Khánh Xuân</t>
  </si>
  <si>
    <t>24157</t>
  </si>
  <si>
    <t>Xã Hòa Thuận</t>
  </si>
  <si>
    <t>24160</t>
  </si>
  <si>
    <t>Xã Cư ÊBur</t>
  </si>
  <si>
    <t>24163</t>
  </si>
  <si>
    <t>Xã Ea Tu</t>
  </si>
  <si>
    <t>24166</t>
  </si>
  <si>
    <t>24169</t>
  </si>
  <si>
    <t>Xã Ea Kao</t>
  </si>
  <si>
    <t>24172</t>
  </si>
  <si>
    <t>24175</t>
  </si>
  <si>
    <t>Xã Hòa Khánh</t>
  </si>
  <si>
    <t>24178</t>
  </si>
  <si>
    <t>Xã Hòa Xuân</t>
  </si>
  <si>
    <t>24181</t>
  </si>
  <si>
    <t>Thị trấn Ea Drăng</t>
  </si>
  <si>
    <t>24184</t>
  </si>
  <si>
    <t>Xã Ea H'leo</t>
  </si>
  <si>
    <t>24187</t>
  </si>
  <si>
    <t>Xã Ea Sol</t>
  </si>
  <si>
    <t>24190</t>
  </si>
  <si>
    <t>Xã Ea Ral</t>
  </si>
  <si>
    <t>24193</t>
  </si>
  <si>
    <t>Xã Ea Wy</t>
  </si>
  <si>
    <t>24194</t>
  </si>
  <si>
    <t>Xã Cư A Mung</t>
  </si>
  <si>
    <t>24196</t>
  </si>
  <si>
    <t>Xã Cư Mốt</t>
  </si>
  <si>
    <t>24199</t>
  </si>
  <si>
    <t>Xã Ea Hiao</t>
  </si>
  <si>
    <t>24202</t>
  </si>
  <si>
    <t>Xã Ea Khal</t>
  </si>
  <si>
    <t>24205</t>
  </si>
  <si>
    <t>24207</t>
  </si>
  <si>
    <t>Xã Ea Tir</t>
  </si>
  <si>
    <t>24208</t>
  </si>
  <si>
    <t>Xã Ea Nam</t>
  </si>
  <si>
    <t>24211</t>
  </si>
  <si>
    <t>Thị trấn Ea Súp</t>
  </si>
  <si>
    <t>24214</t>
  </si>
  <si>
    <t>Xã Ia Lốp</t>
  </si>
  <si>
    <t>24215</t>
  </si>
  <si>
    <t>Xã Ia JLơi</t>
  </si>
  <si>
    <t>24217</t>
  </si>
  <si>
    <t>Xã Ea Rốk</t>
  </si>
  <si>
    <t>24220</t>
  </si>
  <si>
    <t>Xã Ya Tờ Mốt</t>
  </si>
  <si>
    <t>24221</t>
  </si>
  <si>
    <t>Xã Ia RVê</t>
  </si>
  <si>
    <t>24223</t>
  </si>
  <si>
    <t>Xã Ea Lê</t>
  </si>
  <si>
    <t>24226</t>
  </si>
  <si>
    <t>Xã Cư KBang</t>
  </si>
  <si>
    <t>24229</t>
  </si>
  <si>
    <t>Xã Ea Bung</t>
  </si>
  <si>
    <t>24232</t>
  </si>
  <si>
    <t>Xã Cư M'Lan</t>
  </si>
  <si>
    <t>24235</t>
  </si>
  <si>
    <t>Xã Krông Na</t>
  </si>
  <si>
    <t>24238</t>
  </si>
  <si>
    <t>Xã Ea Huar</t>
  </si>
  <si>
    <t>24241</t>
  </si>
  <si>
    <t>Xã Ea Wer</t>
  </si>
  <si>
    <t>24244</t>
  </si>
  <si>
    <t>Xã Tân Hoà</t>
  </si>
  <si>
    <t>24247</t>
  </si>
  <si>
    <t>Xã Cuôr KNia</t>
  </si>
  <si>
    <t>24250</t>
  </si>
  <si>
    <t>Xã Ea Bar</t>
  </si>
  <si>
    <t>24253</t>
  </si>
  <si>
    <t>Xã Ea Nuôl</t>
  </si>
  <si>
    <t>24256</t>
  </si>
  <si>
    <t>Thị trấn Ea Pốk</t>
  </si>
  <si>
    <t>24259</t>
  </si>
  <si>
    <t>Thị trấn Quảng Phú</t>
  </si>
  <si>
    <t>24262</t>
  </si>
  <si>
    <t>24264</t>
  </si>
  <si>
    <t>Xã Ea Kuêh</t>
  </si>
  <si>
    <t>24265</t>
  </si>
  <si>
    <t>Xã Ea Kiết</t>
  </si>
  <si>
    <t>24268</t>
  </si>
  <si>
    <t>Xã Ea Tar</t>
  </si>
  <si>
    <t>24271</t>
  </si>
  <si>
    <t>Xã Cư Dliê M'nông</t>
  </si>
  <si>
    <t>24274</t>
  </si>
  <si>
    <t>Xã Ea H'đinh</t>
  </si>
  <si>
    <t>24277</t>
  </si>
  <si>
    <t>Xã Ea Tul</t>
  </si>
  <si>
    <t>24280</t>
  </si>
  <si>
    <t>Xã Ea KPam</t>
  </si>
  <si>
    <t>24283</t>
  </si>
  <si>
    <t>Xã Ea M'DRóh</t>
  </si>
  <si>
    <t>24286</t>
  </si>
  <si>
    <t>Xã Quảng Hiệp</t>
  </si>
  <si>
    <t>24289</t>
  </si>
  <si>
    <t>Xã Cư M'gar</t>
  </si>
  <si>
    <t>24292</t>
  </si>
  <si>
    <t>Xã Ea D'Rơng</t>
  </si>
  <si>
    <t>24295</t>
  </si>
  <si>
    <t>Xã Ea M'nang</t>
  </si>
  <si>
    <t>24298</t>
  </si>
  <si>
    <t>Xã Cư Suê</t>
  </si>
  <si>
    <t>24301</t>
  </si>
  <si>
    <t>Xã Cuor Đăng</t>
  </si>
  <si>
    <t>24305</t>
  </si>
  <si>
    <t>24307</t>
  </si>
  <si>
    <t>Xã Cư Né</t>
  </si>
  <si>
    <t>24308</t>
  </si>
  <si>
    <t>24310</t>
  </si>
  <si>
    <t>Xã Chư KBô</t>
  </si>
  <si>
    <t>24311</t>
  </si>
  <si>
    <t>Phường Thiện An</t>
  </si>
  <si>
    <t>24313</t>
  </si>
  <si>
    <t>Xã Cư Pơng</t>
  </si>
  <si>
    <t>24314</t>
  </si>
  <si>
    <t>Xã Ea Sin</t>
  </si>
  <si>
    <t>24316</t>
  </si>
  <si>
    <t>24317</t>
  </si>
  <si>
    <t>24318</t>
  </si>
  <si>
    <t>Phường Đạt Hiếu</t>
  </si>
  <si>
    <t>24319</t>
  </si>
  <si>
    <t>Xã Ea Ngai</t>
  </si>
  <si>
    <t>24322</t>
  </si>
  <si>
    <t>24328</t>
  </si>
  <si>
    <t>Xã Ea Drông</t>
  </si>
  <si>
    <t>24331</t>
  </si>
  <si>
    <t>24332</t>
  </si>
  <si>
    <t>24334</t>
  </si>
  <si>
    <t>Xã Ea Siên</t>
  </si>
  <si>
    <t>24337</t>
  </si>
  <si>
    <t>24340</t>
  </si>
  <si>
    <t>Xã Cư Bao</t>
  </si>
  <si>
    <t>24343</t>
  </si>
  <si>
    <t>Thị trấn Krông Năng</t>
  </si>
  <si>
    <t>24346</t>
  </si>
  <si>
    <t>Xã ĐLiê Ya</t>
  </si>
  <si>
    <t>24349</t>
  </si>
  <si>
    <t>Xã Ea Tóh</t>
  </si>
  <si>
    <t>24352</t>
  </si>
  <si>
    <t>Xã Ea Tam</t>
  </si>
  <si>
    <t>24355</t>
  </si>
  <si>
    <t>24358</t>
  </si>
  <si>
    <t>24359</t>
  </si>
  <si>
    <t>Xã Ea Puk</t>
  </si>
  <si>
    <t>24360</t>
  </si>
  <si>
    <t>Xã Ea Dăh</t>
  </si>
  <si>
    <t>24361</t>
  </si>
  <si>
    <t>Xã Ea Hồ</t>
  </si>
  <si>
    <t>24364</t>
  </si>
  <si>
    <t>24367</t>
  </si>
  <si>
    <t>Xã Cư Klông</t>
  </si>
  <si>
    <t>24370</t>
  </si>
  <si>
    <t>Xã Ea Tân</t>
  </si>
  <si>
    <t>24373</t>
  </si>
  <si>
    <t>Thị trấn Ea Kar</t>
  </si>
  <si>
    <t>24376</t>
  </si>
  <si>
    <t>Thị trấn Ea Knốp</t>
  </si>
  <si>
    <t>24379</t>
  </si>
  <si>
    <t>Xã Ea Sô</t>
  </si>
  <si>
    <t>24380</t>
  </si>
  <si>
    <t>Xã Ea Sar</t>
  </si>
  <si>
    <t>24382</t>
  </si>
  <si>
    <t>24385</t>
  </si>
  <si>
    <t>Xã Cư Huê</t>
  </si>
  <si>
    <t>24388</t>
  </si>
  <si>
    <t>Xã Ea Tih</t>
  </si>
  <si>
    <t>24391</t>
  </si>
  <si>
    <t>Xã Ea Đar</t>
  </si>
  <si>
    <t>24394</t>
  </si>
  <si>
    <t>Xã Ea Kmút</t>
  </si>
  <si>
    <t>24397</t>
  </si>
  <si>
    <t>Xã Cư Ni</t>
  </si>
  <si>
    <t>24400</t>
  </si>
  <si>
    <t>Xã Ea Păl</t>
  </si>
  <si>
    <t>24401</t>
  </si>
  <si>
    <t>Xã Cư Prông</t>
  </si>
  <si>
    <t>24403</t>
  </si>
  <si>
    <t>Xã Ea Ô</t>
  </si>
  <si>
    <t>24404</t>
  </si>
  <si>
    <t>Xã Cư ELang</t>
  </si>
  <si>
    <t>24406</t>
  </si>
  <si>
    <t>Xã Cư Bông</t>
  </si>
  <si>
    <t>24409</t>
  </si>
  <si>
    <t>Xã Cư Jang</t>
  </si>
  <si>
    <t>24412</t>
  </si>
  <si>
    <t>Thị trấn M'Đrắk</t>
  </si>
  <si>
    <t>24415</t>
  </si>
  <si>
    <t>Xã Cư Prao</t>
  </si>
  <si>
    <t>24418</t>
  </si>
  <si>
    <t>Xã Ea Pil</t>
  </si>
  <si>
    <t>24421</t>
  </si>
  <si>
    <t>Xã Ea Lai</t>
  </si>
  <si>
    <t>24424</t>
  </si>
  <si>
    <t>Xã Ea H'MLay</t>
  </si>
  <si>
    <t>24427</t>
  </si>
  <si>
    <t>Xã Krông Jing</t>
  </si>
  <si>
    <t>24430</t>
  </si>
  <si>
    <t>Xã Ea M' Doal</t>
  </si>
  <si>
    <t>24433</t>
  </si>
  <si>
    <t>Xã Ea Riêng</t>
  </si>
  <si>
    <t>24436</t>
  </si>
  <si>
    <t>Xã Cư M'ta</t>
  </si>
  <si>
    <t>24439</t>
  </si>
  <si>
    <t>Xã Cư K Róa</t>
  </si>
  <si>
    <t>24442</t>
  </si>
  <si>
    <t>Xã Krông Á</t>
  </si>
  <si>
    <t>24444</t>
  </si>
  <si>
    <t>Xã Cư San</t>
  </si>
  <si>
    <t>24445</t>
  </si>
  <si>
    <t>Xã Ea Trang</t>
  </si>
  <si>
    <t>24448</t>
  </si>
  <si>
    <t>Thị trấn Krông Kmar</t>
  </si>
  <si>
    <t>24451</t>
  </si>
  <si>
    <t>Xã Dang Kang</t>
  </si>
  <si>
    <t>24454</t>
  </si>
  <si>
    <t>Xã Cư KTy</t>
  </si>
  <si>
    <t>24457</t>
  </si>
  <si>
    <t>Xã Hòa Tân</t>
  </si>
  <si>
    <t>24463</t>
  </si>
  <si>
    <t>24466</t>
  </si>
  <si>
    <t>Xã Hòa Lễ</t>
  </si>
  <si>
    <t>24469</t>
  </si>
  <si>
    <t>Xã Yang Reh</t>
  </si>
  <si>
    <t>24472</t>
  </si>
  <si>
    <t>Xã Ea Trul</t>
  </si>
  <si>
    <t>24475</t>
  </si>
  <si>
    <t>Xã Khuê Ngọc Điền</t>
  </si>
  <si>
    <t>24478</t>
  </si>
  <si>
    <t>Xã Cư Pui</t>
  </si>
  <si>
    <t>24481</t>
  </si>
  <si>
    <t>24484</t>
  </si>
  <si>
    <t>Xã Cư Drăm</t>
  </si>
  <si>
    <t>24487</t>
  </si>
  <si>
    <t>Xã Yang Mao</t>
  </si>
  <si>
    <t>24490</t>
  </si>
  <si>
    <t>Thị trấn Phước An</t>
  </si>
  <si>
    <t>24493</t>
  </si>
  <si>
    <t>Xã KRông Búk</t>
  </si>
  <si>
    <t>24496</t>
  </si>
  <si>
    <t>Xã Ea Kly</t>
  </si>
  <si>
    <t>24499</t>
  </si>
  <si>
    <t>Xã Ea Kênh</t>
  </si>
  <si>
    <t>24502</t>
  </si>
  <si>
    <t>Xã Ea Phê</t>
  </si>
  <si>
    <t>24505</t>
  </si>
  <si>
    <t>Xã Ea KNuec</t>
  </si>
  <si>
    <t>24508</t>
  </si>
  <si>
    <t>Xã Ea Yông</t>
  </si>
  <si>
    <t>24511</t>
  </si>
  <si>
    <t>24514</t>
  </si>
  <si>
    <t>Xã Ea Kuăng</t>
  </si>
  <si>
    <t>24517</t>
  </si>
  <si>
    <t>Xã Hòa Đông</t>
  </si>
  <si>
    <t>24520</t>
  </si>
  <si>
    <t>Xã Ea Hiu</t>
  </si>
  <si>
    <t>24523</t>
  </si>
  <si>
    <t>24526</t>
  </si>
  <si>
    <t>24529</t>
  </si>
  <si>
    <t>Xã Vụ Bổn</t>
  </si>
  <si>
    <t>24532</t>
  </si>
  <si>
    <t>Xã Ea Uy</t>
  </si>
  <si>
    <t>24535</t>
  </si>
  <si>
    <t>Xã Ea Yiêng</t>
  </si>
  <si>
    <t>24538</t>
  </si>
  <si>
    <t>Thị trấn Buôn Trấp</t>
  </si>
  <si>
    <t>24540</t>
  </si>
  <si>
    <t>Xã Ea Ning</t>
  </si>
  <si>
    <t>24541</t>
  </si>
  <si>
    <t>Xã Cư Ê Wi</t>
  </si>
  <si>
    <t>24544</t>
  </si>
  <si>
    <t>Xã Ea Ktur</t>
  </si>
  <si>
    <t>24547</t>
  </si>
  <si>
    <t>Xã Ea Tiêu</t>
  </si>
  <si>
    <t>24550</t>
  </si>
  <si>
    <t>Xã Ea BHốk</t>
  </si>
  <si>
    <t>24553</t>
  </si>
  <si>
    <t>Xã Ea Hu</t>
  </si>
  <si>
    <t>24556</t>
  </si>
  <si>
    <t>Xã Dray Sáp</t>
  </si>
  <si>
    <t>24559</t>
  </si>
  <si>
    <t>Xã Ea Na</t>
  </si>
  <si>
    <t>24561</t>
  </si>
  <si>
    <t>Xã Dray Bhăng</t>
  </si>
  <si>
    <t>24562</t>
  </si>
  <si>
    <t>Xã Hòa Hiệp</t>
  </si>
  <si>
    <t>24565</t>
  </si>
  <si>
    <t>Xã Ea Bông</t>
  </si>
  <si>
    <t>24568</t>
  </si>
  <si>
    <t>Xã Băng A Drênh</t>
  </si>
  <si>
    <t>24571</t>
  </si>
  <si>
    <t>Xã Dur KMăl</t>
  </si>
  <si>
    <t>24574</t>
  </si>
  <si>
    <t>24577</t>
  </si>
  <si>
    <t>Xã Quảng Điền</t>
  </si>
  <si>
    <t>24580</t>
  </si>
  <si>
    <t>Thị trấn Liên Sơn</t>
  </si>
  <si>
    <t>24583</t>
  </si>
  <si>
    <t>Xã Yang Tao</t>
  </si>
  <si>
    <t>24586</t>
  </si>
  <si>
    <t>Xã Bông Krang</t>
  </si>
  <si>
    <t>24589</t>
  </si>
  <si>
    <t>Xã Đắk Liêng</t>
  </si>
  <si>
    <t>24592</t>
  </si>
  <si>
    <t>Xã Buôn Triết</t>
  </si>
  <si>
    <t>24595</t>
  </si>
  <si>
    <t>Xã Buôn Tría</t>
  </si>
  <si>
    <t>24598</t>
  </si>
  <si>
    <t>Xã Đắk Phơi</t>
  </si>
  <si>
    <t>24601</t>
  </si>
  <si>
    <t>Xã Đắk Nuê</t>
  </si>
  <si>
    <t>24604</t>
  </si>
  <si>
    <t>Xã Krông Nô</t>
  </si>
  <si>
    <t>24607</t>
  </si>
  <si>
    <t>Xã Nam Ka</t>
  </si>
  <si>
    <t>24610</t>
  </si>
  <si>
    <t>Xã Ea R'Bin</t>
  </si>
  <si>
    <t>24611</t>
  </si>
  <si>
    <t>Phường Nghĩa Đức</t>
  </si>
  <si>
    <t>24612</t>
  </si>
  <si>
    <t>Phường Nghĩa Thành</t>
  </si>
  <si>
    <t>24614</t>
  </si>
  <si>
    <t>Phường Nghĩa Phú</t>
  </si>
  <si>
    <t>24615</t>
  </si>
  <si>
    <t>24616</t>
  </si>
  <si>
    <t>24617</t>
  </si>
  <si>
    <t>Phường Nghĩa Trung</t>
  </si>
  <si>
    <t>24618</t>
  </si>
  <si>
    <t>Xã Đăk R'Moan</t>
  </si>
  <si>
    <t>24619</t>
  </si>
  <si>
    <t>24620</t>
  </si>
  <si>
    <t>Xã Quảng Hoà</t>
  </si>
  <si>
    <t>24622</t>
  </si>
  <si>
    <t>Xã Đắk Ha</t>
  </si>
  <si>
    <t>24625</t>
  </si>
  <si>
    <t>Xã Đắk R'Măng</t>
  </si>
  <si>
    <t>24628</t>
  </si>
  <si>
    <t>Xã Đắk Nia</t>
  </si>
  <si>
    <t>24631</t>
  </si>
  <si>
    <t>24634</t>
  </si>
  <si>
    <t>Xã Đắk Plao</t>
  </si>
  <si>
    <t>24637</t>
  </si>
  <si>
    <t>Xã Đắk Som</t>
  </si>
  <si>
    <t>24640</t>
  </si>
  <si>
    <t>Thị trấn Ea T'Ling</t>
  </si>
  <si>
    <t>24643</t>
  </si>
  <si>
    <t>Xã Đắk Wil</t>
  </si>
  <si>
    <t>24646</t>
  </si>
  <si>
    <t>Xã Ea Pô</t>
  </si>
  <si>
    <t>24649</t>
  </si>
  <si>
    <t>Xã Nam Dong</t>
  </si>
  <si>
    <t>24652</t>
  </si>
  <si>
    <t>Xã Đắk DRông</t>
  </si>
  <si>
    <t>24655</t>
  </si>
  <si>
    <t>Xã Tâm Thắng</t>
  </si>
  <si>
    <t>24658</t>
  </si>
  <si>
    <t>Xã Cư Knia</t>
  </si>
  <si>
    <t>24661</t>
  </si>
  <si>
    <t>Xã Trúc Sơn</t>
  </si>
  <si>
    <t>24664</t>
  </si>
  <si>
    <t>Thị trấn Đắk Mil</t>
  </si>
  <si>
    <t>24667</t>
  </si>
  <si>
    <t>24670</t>
  </si>
  <si>
    <t>Xã Đắk R'La</t>
  </si>
  <si>
    <t>24673</t>
  </si>
  <si>
    <t>Xã Đắk Gằn</t>
  </si>
  <si>
    <t>24676</t>
  </si>
  <si>
    <t>Xã Đức Mạnh</t>
  </si>
  <si>
    <t>24677</t>
  </si>
  <si>
    <t>Xã Đắk N'Drót</t>
  </si>
  <si>
    <t>24678</t>
  </si>
  <si>
    <t>24679</t>
  </si>
  <si>
    <t>Xã Đắk Sắk</t>
  </si>
  <si>
    <t>24682</t>
  </si>
  <si>
    <t>Xã Thuận An</t>
  </si>
  <si>
    <t>24685</t>
  </si>
  <si>
    <t>24688</t>
  </si>
  <si>
    <t>Thị trấn Đắk Mâm</t>
  </si>
  <si>
    <t>24691</t>
  </si>
  <si>
    <t>Xã Đắk Sôr</t>
  </si>
  <si>
    <t>24692</t>
  </si>
  <si>
    <t>24694</t>
  </si>
  <si>
    <t>Xã Buôn Choah</t>
  </si>
  <si>
    <t>24697</t>
  </si>
  <si>
    <t>Xã Nam Đà</t>
  </si>
  <si>
    <t>24699</t>
  </si>
  <si>
    <t>24700</t>
  </si>
  <si>
    <t>Xã Đắk Drô</t>
  </si>
  <si>
    <t>24703</t>
  </si>
  <si>
    <t>Xã Nâm Nung</t>
  </si>
  <si>
    <t>24706</t>
  </si>
  <si>
    <t>Xã Đức Xuyên</t>
  </si>
  <si>
    <t>24709</t>
  </si>
  <si>
    <t>Xã Đắk Nang</t>
  </si>
  <si>
    <t>24712</t>
  </si>
  <si>
    <t>24715</t>
  </si>
  <si>
    <t>Xã Nâm N'Đir</t>
  </si>
  <si>
    <t>24717</t>
  </si>
  <si>
    <t>Thị trấn Đức An</t>
  </si>
  <si>
    <t>24718</t>
  </si>
  <si>
    <t>Xã Đắk Môl</t>
  </si>
  <si>
    <t>24719</t>
  </si>
  <si>
    <t>Xã Đắk Hòa</t>
  </si>
  <si>
    <t>24721</t>
  </si>
  <si>
    <t>24722</t>
  </si>
  <si>
    <t>Xã Thuận Hà</t>
  </si>
  <si>
    <t>24724</t>
  </si>
  <si>
    <t>Xã Thuận Hạnh</t>
  </si>
  <si>
    <t>24727</t>
  </si>
  <si>
    <t>24728</t>
  </si>
  <si>
    <t>Xã Nâm N'Jang</t>
  </si>
  <si>
    <t>24730</t>
  </si>
  <si>
    <t>24733</t>
  </si>
  <si>
    <t>Thị trấn Kiến Đức</t>
  </si>
  <si>
    <t>24736</t>
  </si>
  <si>
    <t>Xã Quảng Trực</t>
  </si>
  <si>
    <t>24739</t>
  </si>
  <si>
    <t>Xã Đắk Búk So</t>
  </si>
  <si>
    <t>24740</t>
  </si>
  <si>
    <t>Xã Quảng Tâm</t>
  </si>
  <si>
    <t>24742</t>
  </si>
  <si>
    <t>Xã Đắk R'Tíh</t>
  </si>
  <si>
    <t>24745</t>
  </si>
  <si>
    <t>Xã Quảng Tín</t>
  </si>
  <si>
    <t>24746</t>
  </si>
  <si>
    <t>Xã Đắk Ngo</t>
  </si>
  <si>
    <t>24748</t>
  </si>
  <si>
    <t>24750</t>
  </si>
  <si>
    <t>Xã Đắk Wer</t>
  </si>
  <si>
    <t>24751</t>
  </si>
  <si>
    <t>Xã Nhân Cơ</t>
  </si>
  <si>
    <t>24754</t>
  </si>
  <si>
    <t>Xã Kiến Thành</t>
  </si>
  <si>
    <t>24756</t>
  </si>
  <si>
    <t>24757</t>
  </si>
  <si>
    <t>Xã Đạo Nghĩa</t>
  </si>
  <si>
    <t>24760</t>
  </si>
  <si>
    <t>Xã Đắk Sin</t>
  </si>
  <si>
    <t>24761</t>
  </si>
  <si>
    <t>Xã Hưng Bình</t>
  </si>
  <si>
    <t>24763</t>
  </si>
  <si>
    <t>Xã Đắk Ru</t>
  </si>
  <si>
    <t>24766</t>
  </si>
  <si>
    <t>24769</t>
  </si>
  <si>
    <t>24772</t>
  </si>
  <si>
    <t>24775</t>
  </si>
  <si>
    <t>Phường 12</t>
  </si>
  <si>
    <t>24778</t>
  </si>
  <si>
    <t>24781</t>
  </si>
  <si>
    <t>24784</t>
  </si>
  <si>
    <t>24787</t>
  </si>
  <si>
    <t>24790</t>
  </si>
  <si>
    <t>24793</t>
  </si>
  <si>
    <t>24796</t>
  </si>
  <si>
    <t>Phường 10</t>
  </si>
  <si>
    <t>24799</t>
  </si>
  <si>
    <t>Phường 11</t>
  </si>
  <si>
    <t>24802</t>
  </si>
  <si>
    <t>24805</t>
  </si>
  <si>
    <t>24808</t>
  </si>
  <si>
    <t>Xã Tà Nung</t>
  </si>
  <si>
    <t>24810</t>
  </si>
  <si>
    <t>Xã Trạm Hành</t>
  </si>
  <si>
    <t>24811</t>
  </si>
  <si>
    <t>24814</t>
  </si>
  <si>
    <t>Phường Lộc Phát</t>
  </si>
  <si>
    <t>24817</t>
  </si>
  <si>
    <t>Phường Lộc Tiến</t>
  </si>
  <si>
    <t>24820</t>
  </si>
  <si>
    <t>24823</t>
  </si>
  <si>
    <t>24826</t>
  </si>
  <si>
    <t>Phường B'lao</t>
  </si>
  <si>
    <t>24829</t>
  </si>
  <si>
    <t>Phường Lộc Sơn</t>
  </si>
  <si>
    <t>24832</t>
  </si>
  <si>
    <t>Xã Đạm Bri</t>
  </si>
  <si>
    <t>24835</t>
  </si>
  <si>
    <t>Xã Lộc Thanh</t>
  </si>
  <si>
    <t>24838</t>
  </si>
  <si>
    <t>Xã Lộc Nga</t>
  </si>
  <si>
    <t>24841</t>
  </si>
  <si>
    <t>Xã Lộc Châu</t>
  </si>
  <si>
    <t>24844</t>
  </si>
  <si>
    <t>Xã Đại Lào</t>
  </si>
  <si>
    <t>24846</t>
  </si>
  <si>
    <t>Thị trấn Lạc Dương</t>
  </si>
  <si>
    <t>24847</t>
  </si>
  <si>
    <t>Xã Đạ Chais</t>
  </si>
  <si>
    <t>24848</t>
  </si>
  <si>
    <t>Xã Đạ Nhim</t>
  </si>
  <si>
    <t>24850</t>
  </si>
  <si>
    <t>Xã Đưng KNớ</t>
  </si>
  <si>
    <t>24853</t>
  </si>
  <si>
    <t>Xã Đạ Tông</t>
  </si>
  <si>
    <t>24856</t>
  </si>
  <si>
    <t>Xã Đạ Long</t>
  </si>
  <si>
    <t>24859</t>
  </si>
  <si>
    <t>Xã Đạ M' Rong</t>
  </si>
  <si>
    <t>24862</t>
  </si>
  <si>
    <t>Xã Lát</t>
  </si>
  <si>
    <t>24865</t>
  </si>
  <si>
    <t>Xã Đạ Sar</t>
  </si>
  <si>
    <t>24868</t>
  </si>
  <si>
    <t>Thị trấn Nam Ban</t>
  </si>
  <si>
    <t>24871</t>
  </si>
  <si>
    <t>Thị trấn Đinh Văn</t>
  </si>
  <si>
    <t>24874</t>
  </si>
  <si>
    <t>Xã Liêng Srônh</t>
  </si>
  <si>
    <t>24875</t>
  </si>
  <si>
    <t>Xã Đạ Rsal</t>
  </si>
  <si>
    <t>24877</t>
  </si>
  <si>
    <t>Xã Rô Men</t>
  </si>
  <si>
    <t>24880</t>
  </si>
  <si>
    <t>24883</t>
  </si>
  <si>
    <t>Xã Phi Tô</t>
  </si>
  <si>
    <t>24886</t>
  </si>
  <si>
    <t>Xã Phi Liêng</t>
  </si>
  <si>
    <t>24889</t>
  </si>
  <si>
    <t>Xã Đạ K' Nàng</t>
  </si>
  <si>
    <t>24892</t>
  </si>
  <si>
    <t>24895</t>
  </si>
  <si>
    <t>Xã Đạ Đờn</t>
  </si>
  <si>
    <t>24898</t>
  </si>
  <si>
    <t>24901</t>
  </si>
  <si>
    <t>24904</t>
  </si>
  <si>
    <t>24907</t>
  </si>
  <si>
    <t>24910</t>
  </si>
  <si>
    <t>24913</t>
  </si>
  <si>
    <t>Xã Hoài Đức</t>
  </si>
  <si>
    <t>24916</t>
  </si>
  <si>
    <t>24919</t>
  </si>
  <si>
    <t>24922</t>
  </si>
  <si>
    <t>24925</t>
  </si>
  <si>
    <t>24928</t>
  </si>
  <si>
    <t>Thị trấn D'Ran</t>
  </si>
  <si>
    <t>24931</t>
  </si>
  <si>
    <t>24934</t>
  </si>
  <si>
    <t>Xã Lạc Xuân</t>
  </si>
  <si>
    <t>24937</t>
  </si>
  <si>
    <t>Xã Đạ Ròn</t>
  </si>
  <si>
    <t>24940</t>
  </si>
  <si>
    <t>Xã Lạc Lâm</t>
  </si>
  <si>
    <t>24943</t>
  </si>
  <si>
    <t>Xã Ka Đô</t>
  </si>
  <si>
    <t>Xã Quảng Lập</t>
  </si>
  <si>
    <t>24949</t>
  </si>
  <si>
    <t>Xã Ka Đơn</t>
  </si>
  <si>
    <t>24952</t>
  </si>
  <si>
    <t>Xã Tu Tra</t>
  </si>
  <si>
    <t>24955</t>
  </si>
  <si>
    <t>24958</t>
  </si>
  <si>
    <t>Thị trấn Liên Nghĩa</t>
  </si>
  <si>
    <t>24961</t>
  </si>
  <si>
    <t>Xã Hiệp An</t>
  </si>
  <si>
    <t>24964</t>
  </si>
  <si>
    <t>24967</t>
  </si>
  <si>
    <t>Xã Hiệp Thạnh</t>
  </si>
  <si>
    <t>24970</t>
  </si>
  <si>
    <t>24973</t>
  </si>
  <si>
    <t>Xã N'Thol Hạ</t>
  </si>
  <si>
    <t>24976</t>
  </si>
  <si>
    <t>24979</t>
  </si>
  <si>
    <t>24982</t>
  </si>
  <si>
    <t>Xã Phú Hội</t>
  </si>
  <si>
    <t>24985</t>
  </si>
  <si>
    <t>Xã Ninh Gia</t>
  </si>
  <si>
    <t>24988</t>
  </si>
  <si>
    <t>Xã Tà Năng</t>
  </si>
  <si>
    <t>24989</t>
  </si>
  <si>
    <t>Xã Đa Quyn</t>
  </si>
  <si>
    <t>24991</t>
  </si>
  <si>
    <t>Xã Tà Hine</t>
  </si>
  <si>
    <t>24994</t>
  </si>
  <si>
    <t>Xã Đà Loan</t>
  </si>
  <si>
    <t>24997</t>
  </si>
  <si>
    <t>Xã Ninh Loan</t>
  </si>
  <si>
    <t>25000</t>
  </si>
  <si>
    <t>Thị trấn Di Linh</t>
  </si>
  <si>
    <t>25003</t>
  </si>
  <si>
    <t>Xã Đinh Trang Thượng</t>
  </si>
  <si>
    <t>25006</t>
  </si>
  <si>
    <t>25007</t>
  </si>
  <si>
    <t>Xã Tân Lâm</t>
  </si>
  <si>
    <t>25009</t>
  </si>
  <si>
    <t>25012</t>
  </si>
  <si>
    <t>Xã Tân Nghĩa</t>
  </si>
  <si>
    <t>25015</t>
  </si>
  <si>
    <t>Xã Gia Hiệp</t>
  </si>
  <si>
    <t>25018</t>
  </si>
  <si>
    <t>Xã Đinh Lạc</t>
  </si>
  <si>
    <t>25021</t>
  </si>
  <si>
    <t>Xã Tam Bố</t>
  </si>
  <si>
    <t>25024</t>
  </si>
  <si>
    <t>Xã Đinh Trang Hòa</t>
  </si>
  <si>
    <t>25027</t>
  </si>
  <si>
    <t>Xã Liên Đầm</t>
  </si>
  <si>
    <t>25030</t>
  </si>
  <si>
    <t>Xã Gung Ré</t>
  </si>
  <si>
    <t>25033</t>
  </si>
  <si>
    <t>Xã Bảo Thuận</t>
  </si>
  <si>
    <t>25036</t>
  </si>
  <si>
    <t>25039</t>
  </si>
  <si>
    <t>Xã Hòa Trung</t>
  </si>
  <si>
    <t>25042</t>
  </si>
  <si>
    <t>25045</t>
  </si>
  <si>
    <t>25048</t>
  </si>
  <si>
    <t>Xã Sơn Điền</t>
  </si>
  <si>
    <t>25051</t>
  </si>
  <si>
    <t>Xã Gia Bắc</t>
  </si>
  <si>
    <t>25054</t>
  </si>
  <si>
    <t>Thị trấn Lộc Thắng</t>
  </si>
  <si>
    <t>25057</t>
  </si>
  <si>
    <t>Xã Lộc Bảo</t>
  </si>
  <si>
    <t>25060</t>
  </si>
  <si>
    <t>Xã Lộc Lâm</t>
  </si>
  <si>
    <t>25063</t>
  </si>
  <si>
    <t>Xã Lộc Phú</t>
  </si>
  <si>
    <t>25066</t>
  </si>
  <si>
    <t>Xã Lộc Bắc</t>
  </si>
  <si>
    <t>25069</t>
  </si>
  <si>
    <t>Xã B' Lá</t>
  </si>
  <si>
    <t>25072</t>
  </si>
  <si>
    <t>Xã Lộc Ngãi</t>
  </si>
  <si>
    <t>25075</t>
  </si>
  <si>
    <t>Xã Lộc Quảng</t>
  </si>
  <si>
    <t>25078</t>
  </si>
  <si>
    <t>Xã Lộc Tân</t>
  </si>
  <si>
    <t>25081</t>
  </si>
  <si>
    <t>Xã Lộc Đức</t>
  </si>
  <si>
    <t>25084</t>
  </si>
  <si>
    <t>25087</t>
  </si>
  <si>
    <t>Xã Tân Lạc</t>
  </si>
  <si>
    <t>25090</t>
  </si>
  <si>
    <t>Xã Lộc Thành</t>
  </si>
  <si>
    <t>25093</t>
  </si>
  <si>
    <t>Xã Lộc Nam</t>
  </si>
  <si>
    <t>25096</t>
  </si>
  <si>
    <t>Thị trấn Đạ M'ri</t>
  </si>
  <si>
    <t>25099</t>
  </si>
  <si>
    <t>Thị trấn Ma Đa Guôi</t>
  </si>
  <si>
    <t>25105</t>
  </si>
  <si>
    <t>Xã Hà Lâm</t>
  </si>
  <si>
    <t>25111</t>
  </si>
  <si>
    <t>Xã Đạ Oai</t>
  </si>
  <si>
    <t>25114</t>
  </si>
  <si>
    <t>25117</t>
  </si>
  <si>
    <t>Xã Ma Đa Guôi</t>
  </si>
  <si>
    <t>25126</t>
  </si>
  <si>
    <t>Thị trấn Đạ Tẻh</t>
  </si>
  <si>
    <t>25129</t>
  </si>
  <si>
    <t>Xã An Nhơn</t>
  </si>
  <si>
    <t>25132</t>
  </si>
  <si>
    <t>Xã Quốc Oai</t>
  </si>
  <si>
    <t>25135</t>
  </si>
  <si>
    <t>25138</t>
  </si>
  <si>
    <t>Xã Quảng Trị</t>
  </si>
  <si>
    <t>25141</t>
  </si>
  <si>
    <t>Xã Đạ Lây</t>
  </si>
  <si>
    <t>25153</t>
  </si>
  <si>
    <t>Xã Đạ Kho</t>
  </si>
  <si>
    <t>25156</t>
  </si>
  <si>
    <t>Xã Đạ Pal</t>
  </si>
  <si>
    <t>25159</t>
  </si>
  <si>
    <t>Thị trấn Cát Tiên</t>
  </si>
  <si>
    <t>25162</t>
  </si>
  <si>
    <t>Xã Tiên Hoàng</t>
  </si>
  <si>
    <t>25165</t>
  </si>
  <si>
    <t>Xã Phước Cát 2</t>
  </si>
  <si>
    <t>25168</t>
  </si>
  <si>
    <t>Xã Gia Viễn</t>
  </si>
  <si>
    <t>25171</t>
  </si>
  <si>
    <t>Xã Nam Ninh</t>
  </si>
  <si>
    <t>25180</t>
  </si>
  <si>
    <t>25183</t>
  </si>
  <si>
    <t>Xã Đức Phổ</t>
  </si>
  <si>
    <t>25189</t>
  </si>
  <si>
    <t>Xã Quảng Ngãi</t>
  </si>
  <si>
    <t>25192</t>
  </si>
  <si>
    <t>Xã Đồng Nai Thượng</t>
  </si>
  <si>
    <t>25195</t>
  </si>
  <si>
    <t>Phường Tân Phú</t>
  </si>
  <si>
    <t>25198</t>
  </si>
  <si>
    <t>Phường Tân Đồng</t>
  </si>
  <si>
    <t>25201</t>
  </si>
  <si>
    <t>25204</t>
  </si>
  <si>
    <t>Phường Tân Xuân</t>
  </si>
  <si>
    <t>25205</t>
  </si>
  <si>
    <t>25207</t>
  </si>
  <si>
    <t>25210</t>
  </si>
  <si>
    <t>Phường Tiến Thành</t>
  </si>
  <si>
    <t>25213</t>
  </si>
  <si>
    <t>Xã Tiến Hưng</t>
  </si>
  <si>
    <t>25216</t>
  </si>
  <si>
    <t>Phường Thác Mơ</t>
  </si>
  <si>
    <t>25217</t>
  </si>
  <si>
    <t>Phường Long Thủy</t>
  </si>
  <si>
    <t>25219</t>
  </si>
  <si>
    <t>Phường Phước Bình</t>
  </si>
  <si>
    <t>25220</t>
  </si>
  <si>
    <t>Phường Long Phước</t>
  </si>
  <si>
    <t>25222</t>
  </si>
  <si>
    <t>Xã Bù Gia Mập</t>
  </si>
  <si>
    <t>25225</t>
  </si>
  <si>
    <t>Xã Đak Ơ</t>
  </si>
  <si>
    <t>25228</t>
  </si>
  <si>
    <t>25229</t>
  </si>
  <si>
    <t>Xã Phú Văn</t>
  </si>
  <si>
    <t>25231</t>
  </si>
  <si>
    <t>Xã Đa Kia</t>
  </si>
  <si>
    <t>25232</t>
  </si>
  <si>
    <t>25234</t>
  </si>
  <si>
    <t>Xã Bình Thắng</t>
  </si>
  <si>
    <t>25237</t>
  </si>
  <si>
    <t>Phường Sơn Giang</t>
  </si>
  <si>
    <t>25240</t>
  </si>
  <si>
    <t>Xã Long Bình</t>
  </si>
  <si>
    <t>25243</t>
  </si>
  <si>
    <t>25244</t>
  </si>
  <si>
    <t>25245</t>
  </si>
  <si>
    <t>Xã Long Giang</t>
  </si>
  <si>
    <t>25246</t>
  </si>
  <si>
    <t>25249</t>
  </si>
  <si>
    <t>Xã Phước Tín</t>
  </si>
  <si>
    <t>25250</t>
  </si>
  <si>
    <t>25252</t>
  </si>
  <si>
    <t>Xã Bù Nho</t>
  </si>
  <si>
    <t>25255</t>
  </si>
  <si>
    <t>Xã Long Hà</t>
  </si>
  <si>
    <t>25258</t>
  </si>
  <si>
    <t>Xã Long Tân</t>
  </si>
  <si>
    <t>25261</t>
  </si>
  <si>
    <t>Xã Phú Trung</t>
  </si>
  <si>
    <t>25264</t>
  </si>
  <si>
    <t>Xã Phú Riềng</t>
  </si>
  <si>
    <t>25267</t>
  </si>
  <si>
    <t>25270</t>
  </si>
  <si>
    <t>Thị trấn Lộc Ninh</t>
  </si>
  <si>
    <t>25273</t>
  </si>
  <si>
    <t>25276</t>
  </si>
  <si>
    <t>25279</t>
  </si>
  <si>
    <t>Xã Lộc Tấn</t>
  </si>
  <si>
    <t>25280</t>
  </si>
  <si>
    <t>Xã Lộc Thạnh</t>
  </si>
  <si>
    <t>25282</t>
  </si>
  <si>
    <t>Xã Lộc Hiệp</t>
  </si>
  <si>
    <t>25285</t>
  </si>
  <si>
    <t>Xã Lộc Thiện</t>
  </si>
  <si>
    <t>25288</t>
  </si>
  <si>
    <t>Xã Lộc Thuận</t>
  </si>
  <si>
    <t>25291</t>
  </si>
  <si>
    <t>Xã Lộc Quang</t>
  </si>
  <si>
    <t>25292</t>
  </si>
  <si>
    <t>25294</t>
  </si>
  <si>
    <t>25297</t>
  </si>
  <si>
    <t>Xã Lộc Thái</t>
  </si>
  <si>
    <t>25300</t>
  </si>
  <si>
    <t>25303</t>
  </si>
  <si>
    <t>Xã Lộc Hưng</t>
  </si>
  <si>
    <t>25305</t>
  </si>
  <si>
    <t>25306</t>
  </si>
  <si>
    <t>Xã Lộc Khánh</t>
  </si>
  <si>
    <t>25308</t>
  </si>
  <si>
    <t>Thị trấn Thanh Bình</t>
  </si>
  <si>
    <t>25309</t>
  </si>
  <si>
    <t>Xã Hưng Phước</t>
  </si>
  <si>
    <t>25310</t>
  </si>
  <si>
    <t>Xã Phước Thiện</t>
  </si>
  <si>
    <t>25312</t>
  </si>
  <si>
    <t>Xã Thiện Hưng</t>
  </si>
  <si>
    <t>25315</t>
  </si>
  <si>
    <t>25318</t>
  </si>
  <si>
    <t>25320</t>
  </si>
  <si>
    <t>Phường Hưng Chiến</t>
  </si>
  <si>
    <t>25321</t>
  </si>
  <si>
    <t>25324</t>
  </si>
  <si>
    <t>Phường An Lộc</t>
  </si>
  <si>
    <t>25325</t>
  </si>
  <si>
    <t>25326</t>
  </si>
  <si>
    <t>Phường Phú Đức</t>
  </si>
  <si>
    <t>25327</t>
  </si>
  <si>
    <t>25330</t>
  </si>
  <si>
    <t>Xã An Khương</t>
  </si>
  <si>
    <t>25333</t>
  </si>
  <si>
    <t>25336</t>
  </si>
  <si>
    <t>Xã Thanh Phú</t>
  </si>
  <si>
    <t>25339</t>
  </si>
  <si>
    <t>25342</t>
  </si>
  <si>
    <t>25345</t>
  </si>
  <si>
    <t>25348</t>
  </si>
  <si>
    <t>25349</t>
  </si>
  <si>
    <t>25351</t>
  </si>
  <si>
    <t>25354</t>
  </si>
  <si>
    <t>25357</t>
  </si>
  <si>
    <t>25360</t>
  </si>
  <si>
    <t>Xã Đồng Nơ</t>
  </si>
  <si>
    <t>25361</t>
  </si>
  <si>
    <t>25363</t>
  </si>
  <si>
    <t>Thị trấn Tân Phú</t>
  </si>
  <si>
    <t>25366</t>
  </si>
  <si>
    <t>Xã Thuận Lợi</t>
  </si>
  <si>
    <t>25369</t>
  </si>
  <si>
    <t>25372</t>
  </si>
  <si>
    <t>25375</t>
  </si>
  <si>
    <t>25378</t>
  </si>
  <si>
    <t>25381</t>
  </si>
  <si>
    <t>25384</t>
  </si>
  <si>
    <t>25387</t>
  </si>
  <si>
    <t>Xã Thuận Phú</t>
  </si>
  <si>
    <t>25390</t>
  </si>
  <si>
    <t>25393</t>
  </si>
  <si>
    <t>25396</t>
  </si>
  <si>
    <t>Thị trấn Đức Phong</t>
  </si>
  <si>
    <t>25398</t>
  </si>
  <si>
    <t>Xã Đường 10</t>
  </si>
  <si>
    <t>25399</t>
  </si>
  <si>
    <t>Xã Đak Nhau</t>
  </si>
  <si>
    <t>25400</t>
  </si>
  <si>
    <t>25402</t>
  </si>
  <si>
    <t>25404</t>
  </si>
  <si>
    <t>25405</t>
  </si>
  <si>
    <t>Xã Bom Bo</t>
  </si>
  <si>
    <t>25408</t>
  </si>
  <si>
    <t>Xã Minh Hưng</t>
  </si>
  <si>
    <t>25411</t>
  </si>
  <si>
    <t>25414</t>
  </si>
  <si>
    <t>Xã Đồng Nai</t>
  </si>
  <si>
    <t>25417</t>
  </si>
  <si>
    <t>Xã Đức Liễu</t>
  </si>
  <si>
    <t>25420</t>
  </si>
  <si>
    <t>25423</t>
  </si>
  <si>
    <t>25424</t>
  </si>
  <si>
    <t>25426</t>
  </si>
  <si>
    <t>Xã Đăng Hà</t>
  </si>
  <si>
    <t>25429</t>
  </si>
  <si>
    <t>25432</t>
  </si>
  <si>
    <t>25433</t>
  </si>
  <si>
    <t>25435</t>
  </si>
  <si>
    <t>25438</t>
  </si>
  <si>
    <t>Xã Tân Quan</t>
  </si>
  <si>
    <t>25439</t>
  </si>
  <si>
    <t>25441</t>
  </si>
  <si>
    <t>25444</t>
  </si>
  <si>
    <t>25447</t>
  </si>
  <si>
    <t>25450</t>
  </si>
  <si>
    <t>Xã Nha Bích</t>
  </si>
  <si>
    <t>25453</t>
  </si>
  <si>
    <t>Xã Minh Thắng</t>
  </si>
  <si>
    <t>25456</t>
  </si>
  <si>
    <t>25459</t>
  </si>
  <si>
    <t>25462</t>
  </si>
  <si>
    <t>25465</t>
  </si>
  <si>
    <t>Phường Hiệp Ninh</t>
  </si>
  <si>
    <t>25468</t>
  </si>
  <si>
    <t>25471</t>
  </si>
  <si>
    <t>Xã Thạnh Tân</t>
  </si>
  <si>
    <t>25474</t>
  </si>
  <si>
    <t>25477</t>
  </si>
  <si>
    <t>25480</t>
  </si>
  <si>
    <t>25483</t>
  </si>
  <si>
    <t>Phường Ninh Thạnh</t>
  </si>
  <si>
    <t>25486</t>
  </si>
  <si>
    <t>Thị trấn Tân Biên</t>
  </si>
  <si>
    <t>25489</t>
  </si>
  <si>
    <t>25492</t>
  </si>
  <si>
    <t>Xã Thạnh Bắc</t>
  </si>
  <si>
    <t>25495</t>
  </si>
  <si>
    <t>25498</t>
  </si>
  <si>
    <t>Xã Thạnh Bình</t>
  </si>
  <si>
    <t>25501</t>
  </si>
  <si>
    <t>Xã Thạnh Tây</t>
  </si>
  <si>
    <t>25504</t>
  </si>
  <si>
    <t>25507</t>
  </si>
  <si>
    <t>25510</t>
  </si>
  <si>
    <t>Xã Mỏ Công</t>
  </si>
  <si>
    <t>25513</t>
  </si>
  <si>
    <t>Xã Trà Vong</t>
  </si>
  <si>
    <t>25516</t>
  </si>
  <si>
    <t>Thị trấn Tân Châu</t>
  </si>
  <si>
    <t>25519</t>
  </si>
  <si>
    <t>25522</t>
  </si>
  <si>
    <t>Xã Tân Đông</t>
  </si>
  <si>
    <t>25525</t>
  </si>
  <si>
    <t>25528</t>
  </si>
  <si>
    <t>25531</t>
  </si>
  <si>
    <t>Xã Suối Ngô</t>
  </si>
  <si>
    <t>25534</t>
  </si>
  <si>
    <t>Xã Suối Dây</t>
  </si>
  <si>
    <t>25537</t>
  </si>
  <si>
    <t>25540</t>
  </si>
  <si>
    <t>Xã Thạnh Đông</t>
  </si>
  <si>
    <t>25543</t>
  </si>
  <si>
    <t>25546</t>
  </si>
  <si>
    <t>25549</t>
  </si>
  <si>
    <t>25552</t>
  </si>
  <si>
    <t>Thị trấn Dương Minh Châu</t>
  </si>
  <si>
    <t>25555</t>
  </si>
  <si>
    <t>Xã Suối Đá</t>
  </si>
  <si>
    <t>25558</t>
  </si>
  <si>
    <t>Xã Phan</t>
  </si>
  <si>
    <t>25561</t>
  </si>
  <si>
    <t>25564</t>
  </si>
  <si>
    <t>25567</t>
  </si>
  <si>
    <t>Xã Bàu Năng</t>
  </si>
  <si>
    <t>25570</t>
  </si>
  <si>
    <t>Xã Chà Là</t>
  </si>
  <si>
    <t>25573</t>
  </si>
  <si>
    <t>Xã Cầu Khởi</t>
  </si>
  <si>
    <t>25576</t>
  </si>
  <si>
    <t>Xã Bến Củi</t>
  </si>
  <si>
    <t>25579</t>
  </si>
  <si>
    <t>25582</t>
  </si>
  <si>
    <t>Xã Truông Mít</t>
  </si>
  <si>
    <t>25585</t>
  </si>
  <si>
    <t>Thị trấn Châu Thành</t>
  </si>
  <si>
    <t>25588</t>
  </si>
  <si>
    <t>Xã Hảo Đước</t>
  </si>
  <si>
    <t>25591</t>
  </si>
  <si>
    <t>25594</t>
  </si>
  <si>
    <t>Xã Đồng Khởi</t>
  </si>
  <si>
    <t>25597</t>
  </si>
  <si>
    <t>25600</t>
  </si>
  <si>
    <t>Xã An Cơ</t>
  </si>
  <si>
    <t>25603</t>
  </si>
  <si>
    <t>Xã Biên Giới</t>
  </si>
  <si>
    <t>25606</t>
  </si>
  <si>
    <t>Xã Hòa Thạnh</t>
  </si>
  <si>
    <t>25609</t>
  </si>
  <si>
    <t>Xã Trí Bình</t>
  </si>
  <si>
    <t>25612</t>
  </si>
  <si>
    <t>25615</t>
  </si>
  <si>
    <t>25618</t>
  </si>
  <si>
    <t>Xã Thanh Điền</t>
  </si>
  <si>
    <t>25621</t>
  </si>
  <si>
    <t>25624</t>
  </si>
  <si>
    <t>Xã Ninh Điền</t>
  </si>
  <si>
    <t>25627</t>
  </si>
  <si>
    <t>Xã Long Vĩnh</t>
  </si>
  <si>
    <t>25630</t>
  </si>
  <si>
    <t>Phường Long Hoa</t>
  </si>
  <si>
    <t>25633</t>
  </si>
  <si>
    <t>Phường Hiệp Tân</t>
  </si>
  <si>
    <t>25636</t>
  </si>
  <si>
    <t>Phường Long Thành Bắc</t>
  </si>
  <si>
    <t>25639</t>
  </si>
  <si>
    <t>Xã Trường Hòa</t>
  </si>
  <si>
    <t>25642</t>
  </si>
  <si>
    <t>Xã Trường Đông</t>
  </si>
  <si>
    <t>25645</t>
  </si>
  <si>
    <t>Phường Long Thành Trung</t>
  </si>
  <si>
    <t>25648</t>
  </si>
  <si>
    <t>Xã Trường Tây</t>
  </si>
  <si>
    <t>25651</t>
  </si>
  <si>
    <t>Xã Long Thành Nam</t>
  </si>
  <si>
    <t>25654</t>
  </si>
  <si>
    <t>Thị trấn Gò Dầu</t>
  </si>
  <si>
    <t>25657</t>
  </si>
  <si>
    <t>Xã Thạnh Đức</t>
  </si>
  <si>
    <t>25660</t>
  </si>
  <si>
    <t>25663</t>
  </si>
  <si>
    <t>25666</t>
  </si>
  <si>
    <t>Xã Bàu Đồn</t>
  </si>
  <si>
    <t>25669</t>
  </si>
  <si>
    <t>Xã Phước Thạnh</t>
  </si>
  <si>
    <t>25672</t>
  </si>
  <si>
    <t>Xã Phước Đông</t>
  </si>
  <si>
    <t>25675</t>
  </si>
  <si>
    <t>Xã Phước Trạch</t>
  </si>
  <si>
    <t>25678</t>
  </si>
  <si>
    <t>Xã Thanh Phước</t>
  </si>
  <si>
    <t>25681</t>
  </si>
  <si>
    <t>Thị trấn Bến Cầu</t>
  </si>
  <si>
    <t>25684</t>
  </si>
  <si>
    <t>Xã Long Chữ</t>
  </si>
  <si>
    <t>25687</t>
  </si>
  <si>
    <t>Xã Long Phước</t>
  </si>
  <si>
    <t>25690</t>
  </si>
  <si>
    <t>25693</t>
  </si>
  <si>
    <t>Xã Tiên Thuận</t>
  </si>
  <si>
    <t>25696</t>
  </si>
  <si>
    <t>Xã Long Khánh</t>
  </si>
  <si>
    <t>25699</t>
  </si>
  <si>
    <t>Xã Lợi Thuận</t>
  </si>
  <si>
    <t>25702</t>
  </si>
  <si>
    <t>Xã Long Thuận</t>
  </si>
  <si>
    <t>25705</t>
  </si>
  <si>
    <t>Xã An Thạnh</t>
  </si>
  <si>
    <t>25708</t>
  </si>
  <si>
    <t>Phường Trảng Bàng</t>
  </si>
  <si>
    <t>25711</t>
  </si>
  <si>
    <t>Xã Đôn Thuận</t>
  </si>
  <si>
    <t>25714</t>
  </si>
  <si>
    <t>Xã Hưng Thuận</t>
  </si>
  <si>
    <t>25717</t>
  </si>
  <si>
    <t>Phường Lộc Hưng</t>
  </si>
  <si>
    <t>25720</t>
  </si>
  <si>
    <t>Phường Gia Lộc</t>
  </si>
  <si>
    <t>25723</t>
  </si>
  <si>
    <t>Phường Gia Bình</t>
  </si>
  <si>
    <t>25729</t>
  </si>
  <si>
    <t>25732</t>
  </si>
  <si>
    <t>Phường An Tịnh</t>
  </si>
  <si>
    <t>25735</t>
  </si>
  <si>
    <t>25738</t>
  </si>
  <si>
    <t>Xã Phước Chỉ</t>
  </si>
  <si>
    <t>25741</t>
  </si>
  <si>
    <t>Phường Hiệp Thành</t>
  </si>
  <si>
    <t>25744</t>
  </si>
  <si>
    <t>Phường Phú Lợi</t>
  </si>
  <si>
    <t>25747</t>
  </si>
  <si>
    <t>Phường Phú Cường</t>
  </si>
  <si>
    <t>25750</t>
  </si>
  <si>
    <t>Phường Phú Hòa</t>
  </si>
  <si>
    <t>25753</t>
  </si>
  <si>
    <t>Phường Phú Thọ</t>
  </si>
  <si>
    <t>25756</t>
  </si>
  <si>
    <t>Phường Chánh Nghĩa</t>
  </si>
  <si>
    <t>25759</t>
  </si>
  <si>
    <t>Phường Định Hoà</t>
  </si>
  <si>
    <t>25760</t>
  </si>
  <si>
    <t>Phường Hoà Phú</t>
  </si>
  <si>
    <t>25762</t>
  </si>
  <si>
    <t>Phường Phú Mỹ</t>
  </si>
  <si>
    <t>25763</t>
  </si>
  <si>
    <t>Phường Phú Tân</t>
  </si>
  <si>
    <t>25765</t>
  </si>
  <si>
    <t>25768</t>
  </si>
  <si>
    <t>25771</t>
  </si>
  <si>
    <t>Phường Tương Bình Hiệp</t>
  </si>
  <si>
    <t>25774</t>
  </si>
  <si>
    <t>Phường Chánh Mỹ</t>
  </si>
  <si>
    <t>25777</t>
  </si>
  <si>
    <t>Thị trấn Dầu Tiếng</t>
  </si>
  <si>
    <t>25780</t>
  </si>
  <si>
    <t>Xã Minh Hoà</t>
  </si>
  <si>
    <t>25783</t>
  </si>
  <si>
    <t>Xã Minh Thạnh</t>
  </si>
  <si>
    <t>25786</t>
  </si>
  <si>
    <t>25789</t>
  </si>
  <si>
    <t>Xã Định An</t>
  </si>
  <si>
    <t>25792</t>
  </si>
  <si>
    <t>Xã Long Hoà</t>
  </si>
  <si>
    <t>25795</t>
  </si>
  <si>
    <t>25798</t>
  </si>
  <si>
    <t>Xã Định Hiệp</t>
  </si>
  <si>
    <t>25801</t>
  </si>
  <si>
    <t>Xã An Lập</t>
  </si>
  <si>
    <t>25804</t>
  </si>
  <si>
    <t>25807</t>
  </si>
  <si>
    <t>25810</t>
  </si>
  <si>
    <t>Xã Thanh Tuyền</t>
  </si>
  <si>
    <t>25813</t>
  </si>
  <si>
    <t>Phường Mỹ Phước</t>
  </si>
  <si>
    <t>25816</t>
  </si>
  <si>
    <t>Xã Trừ Văn Thố</t>
  </si>
  <si>
    <t>25819</t>
  </si>
  <si>
    <t>Xã Cây Trường II</t>
  </si>
  <si>
    <t>25822</t>
  </si>
  <si>
    <t>25825</t>
  </si>
  <si>
    <t>25828</t>
  </si>
  <si>
    <t>Xã Long Nguyên</t>
  </si>
  <si>
    <t>25831</t>
  </si>
  <si>
    <t>25834</t>
  </si>
  <si>
    <t>Xã Lai Hưng</t>
  </si>
  <si>
    <t>25837</t>
  </si>
  <si>
    <t>Phường Chánh Phú Hòa</t>
  </si>
  <si>
    <t>25840</t>
  </si>
  <si>
    <t>Xã An Điền</t>
  </si>
  <si>
    <t>25843</t>
  </si>
  <si>
    <t>25846</t>
  </si>
  <si>
    <t>Phường Thới Hòa</t>
  </si>
  <si>
    <t>25849</t>
  </si>
  <si>
    <t>Phường Hòa Lợi</t>
  </si>
  <si>
    <t>25852</t>
  </si>
  <si>
    <t>Phường Tân Định</t>
  </si>
  <si>
    <t>25855</t>
  </si>
  <si>
    <t>25858</t>
  </si>
  <si>
    <t>Thị trấn Phước Vĩnh</t>
  </si>
  <si>
    <t>25861</t>
  </si>
  <si>
    <t>Xã An Linh</t>
  </si>
  <si>
    <t>25864</t>
  </si>
  <si>
    <t>Xã Phước Sang</t>
  </si>
  <si>
    <t>25865</t>
  </si>
  <si>
    <t>25867</t>
  </si>
  <si>
    <t>Xã An Long</t>
  </si>
  <si>
    <t>25870</t>
  </si>
  <si>
    <t>25873</t>
  </si>
  <si>
    <t>25876</t>
  </si>
  <si>
    <t>Xã Tam Lập</t>
  </si>
  <si>
    <t>25879</t>
  </si>
  <si>
    <t>25882</t>
  </si>
  <si>
    <t>Xã Vĩnh Hoà</t>
  </si>
  <si>
    <t>25885</t>
  </si>
  <si>
    <t>25888</t>
  </si>
  <si>
    <t>Phường Uyên Hưng</t>
  </si>
  <si>
    <t>25891</t>
  </si>
  <si>
    <t>Phường Tân Phước Khánh</t>
  </si>
  <si>
    <t>25894</t>
  </si>
  <si>
    <t>Xã Tân Định</t>
  </si>
  <si>
    <t>25897</t>
  </si>
  <si>
    <t>25900</t>
  </si>
  <si>
    <t>25903</t>
  </si>
  <si>
    <t>25906</t>
  </si>
  <si>
    <t>25907</t>
  </si>
  <si>
    <t>Xã Đất Cuốc</t>
  </si>
  <si>
    <t>25908</t>
  </si>
  <si>
    <t>Xã Hiếu Liêm</t>
  </si>
  <si>
    <t>25909</t>
  </si>
  <si>
    <t>Xã Lạc An</t>
  </si>
  <si>
    <t>25912</t>
  </si>
  <si>
    <t>Phường Vĩnh Tân</t>
  </si>
  <si>
    <t>25915</t>
  </si>
  <si>
    <t>Phường Hội Nghĩa</t>
  </si>
  <si>
    <t>25918</t>
  </si>
  <si>
    <t>25920</t>
  </si>
  <si>
    <t>Phường Tân Hiệp</t>
  </si>
  <si>
    <t>25921</t>
  </si>
  <si>
    <t>Phường Khánh Bình</t>
  </si>
  <si>
    <t>25924</t>
  </si>
  <si>
    <t>Phường Phú Chánh</t>
  </si>
  <si>
    <t>25927</t>
  </si>
  <si>
    <t>Xã Thường Tân</t>
  </si>
  <si>
    <t>25930</t>
  </si>
  <si>
    <t>25933</t>
  </si>
  <si>
    <t>Phường Tân Vĩnh Hiệp</t>
  </si>
  <si>
    <t>25936</t>
  </si>
  <si>
    <t>Phường Thạnh Phước</t>
  </si>
  <si>
    <t>25937</t>
  </si>
  <si>
    <t>Xã Thạnh Hội</t>
  </si>
  <si>
    <t>25939</t>
  </si>
  <si>
    <t>Phường Thái Hòa</t>
  </si>
  <si>
    <t>25942</t>
  </si>
  <si>
    <t>Phường Dĩ An</t>
  </si>
  <si>
    <t>25945</t>
  </si>
  <si>
    <t>25948</t>
  </si>
  <si>
    <t>Phường Tân Đông Hiệp</t>
  </si>
  <si>
    <t>25951</t>
  </si>
  <si>
    <t>Phường Bình An</t>
  </si>
  <si>
    <t>25954</t>
  </si>
  <si>
    <t>Phường Bình Thắng</t>
  </si>
  <si>
    <t>25957</t>
  </si>
  <si>
    <t>Phường Đông Hòa</t>
  </si>
  <si>
    <t>25960</t>
  </si>
  <si>
    <t>25963</t>
  </si>
  <si>
    <t>Phường An Thạnh</t>
  </si>
  <si>
    <t>25966</t>
  </si>
  <si>
    <t>Phường Lái Thiêu</t>
  </si>
  <si>
    <t>25969</t>
  </si>
  <si>
    <t>Phường Bình Chuẩn</t>
  </si>
  <si>
    <t>25972</t>
  </si>
  <si>
    <t>Phường Thuận Giao</t>
  </si>
  <si>
    <t>25975</t>
  </si>
  <si>
    <t>25978</t>
  </si>
  <si>
    <t>Phường Hưng Định</t>
  </si>
  <si>
    <t>25981</t>
  </si>
  <si>
    <t>25984</t>
  </si>
  <si>
    <t>Phường Bình Nhâm</t>
  </si>
  <si>
    <t>25987</t>
  </si>
  <si>
    <t>Phường Bình Hòa</t>
  </si>
  <si>
    <t>25990</t>
  </si>
  <si>
    <t>Phường Vĩnh Phú</t>
  </si>
  <si>
    <t>25993</t>
  </si>
  <si>
    <t>Phường Trảng Dài</t>
  </si>
  <si>
    <t>25996</t>
  </si>
  <si>
    <t>25999</t>
  </si>
  <si>
    <t>Phường Tân Biên</t>
  </si>
  <si>
    <t>26002</t>
  </si>
  <si>
    <t>Phường Hố Nai</t>
  </si>
  <si>
    <t>26005</t>
  </si>
  <si>
    <t>26008</t>
  </si>
  <si>
    <t>26011</t>
  </si>
  <si>
    <t>Phường Bửu Long</t>
  </si>
  <si>
    <t>26014</t>
  </si>
  <si>
    <t>26017</t>
  </si>
  <si>
    <t>Phường Tam Hiệp</t>
  </si>
  <si>
    <t>26020</t>
  </si>
  <si>
    <t>Phường Long Bình</t>
  </si>
  <si>
    <t>26023</t>
  </si>
  <si>
    <t>26029</t>
  </si>
  <si>
    <t>Phường Trung Dũng</t>
  </si>
  <si>
    <t>26041</t>
  </si>
  <si>
    <t>26047</t>
  </si>
  <si>
    <t>Phường Bình Đa</t>
  </si>
  <si>
    <t>26050</t>
  </si>
  <si>
    <t>26053</t>
  </si>
  <si>
    <t>Phường Bửu Hòa</t>
  </si>
  <si>
    <t>26056</t>
  </si>
  <si>
    <t>Phường Long Bình Tân</t>
  </si>
  <si>
    <t>26059</t>
  </si>
  <si>
    <t>Phường Tân Vạn</t>
  </si>
  <si>
    <t>26062</t>
  </si>
  <si>
    <t>Phường Tân Hạnh</t>
  </si>
  <si>
    <t>26065</t>
  </si>
  <si>
    <t>Phường Hiệp Hòa</t>
  </si>
  <si>
    <t>26068</t>
  </si>
  <si>
    <t>Phường Hóa An</t>
  </si>
  <si>
    <t>26077</t>
  </si>
  <si>
    <t>Phường Xuân Bình</t>
  </si>
  <si>
    <t>26080</t>
  </si>
  <si>
    <t>26083</t>
  </si>
  <si>
    <t>26086</t>
  </si>
  <si>
    <t>Phường Phú Bình</t>
  </si>
  <si>
    <t>26089</t>
  </si>
  <si>
    <t>26092</t>
  </si>
  <si>
    <t>Xã Bảo Quang</t>
  </si>
  <si>
    <t>26095</t>
  </si>
  <si>
    <t>26098</t>
  </si>
  <si>
    <t>26101</t>
  </si>
  <si>
    <t>26104</t>
  </si>
  <si>
    <t>26107</t>
  </si>
  <si>
    <t>26110</t>
  </si>
  <si>
    <t>26113</t>
  </si>
  <si>
    <t>Xã Hàng Gòn</t>
  </si>
  <si>
    <t>26116</t>
  </si>
  <si>
    <t>26119</t>
  </si>
  <si>
    <t>Xã Dak Lua</t>
  </si>
  <si>
    <t>26122</t>
  </si>
  <si>
    <t>Xã Nam Cát Tiên</t>
  </si>
  <si>
    <t>26125</t>
  </si>
  <si>
    <t>26131</t>
  </si>
  <si>
    <t>Xã Tà Lài</t>
  </si>
  <si>
    <t>26134</t>
  </si>
  <si>
    <t>Xã Phú Lập</t>
  </si>
  <si>
    <t>26140</t>
  </si>
  <si>
    <t>26143</t>
  </si>
  <si>
    <t>26146</t>
  </si>
  <si>
    <t>26149</t>
  </si>
  <si>
    <t>26152</t>
  </si>
  <si>
    <t>26155</t>
  </si>
  <si>
    <t>26158</t>
  </si>
  <si>
    <t>26161</t>
  </si>
  <si>
    <t>26164</t>
  </si>
  <si>
    <t>Xã Trà Cổ</t>
  </si>
  <si>
    <t>26167</t>
  </si>
  <si>
    <t>26170</t>
  </si>
  <si>
    <t>Thị trấn Vĩnh An</t>
  </si>
  <si>
    <t>26173</t>
  </si>
  <si>
    <t>Xã Phú Lý</t>
  </si>
  <si>
    <t>26176</t>
  </si>
  <si>
    <t>Xã Trị An</t>
  </si>
  <si>
    <t>26179</t>
  </si>
  <si>
    <t>26182</t>
  </si>
  <si>
    <t>26185</t>
  </si>
  <si>
    <t>Xã Bình Lợi</t>
  </si>
  <si>
    <t>26188</t>
  </si>
  <si>
    <t>Xã Thạnh Phú</t>
  </si>
  <si>
    <t>26191</t>
  </si>
  <si>
    <t>Xã Thiện Tân</t>
  </si>
  <si>
    <t>26194</t>
  </si>
  <si>
    <t>26200</t>
  </si>
  <si>
    <t>Xã Mã Đà</t>
  </si>
  <si>
    <t>26206</t>
  </si>
  <si>
    <t>Thị trấn Định Quán</t>
  </si>
  <si>
    <t>26209</t>
  </si>
  <si>
    <t>26212</t>
  </si>
  <si>
    <t>Xã Phú Tân</t>
  </si>
  <si>
    <t>26215</t>
  </si>
  <si>
    <t>26218</t>
  </si>
  <si>
    <t>Xã Phú Lợi</t>
  </si>
  <si>
    <t>26221</t>
  </si>
  <si>
    <t>26224</t>
  </si>
  <si>
    <t>Xã Ngọc Định</t>
  </si>
  <si>
    <t>26227</t>
  </si>
  <si>
    <t>Xã La Ngà</t>
  </si>
  <si>
    <t>26230</t>
  </si>
  <si>
    <t>Xã Gia Canh</t>
  </si>
  <si>
    <t>26233</t>
  </si>
  <si>
    <t>Xã Phú Ngọc</t>
  </si>
  <si>
    <t>26236</t>
  </si>
  <si>
    <t>26239</t>
  </si>
  <si>
    <t>Xã Túc Trưng</t>
  </si>
  <si>
    <t>26242</t>
  </si>
  <si>
    <t>26245</t>
  </si>
  <si>
    <t>Xã Suối Nho</t>
  </si>
  <si>
    <t>26248</t>
  </si>
  <si>
    <t>Thị trấn Trảng Bom</t>
  </si>
  <si>
    <t>26251</t>
  </si>
  <si>
    <t>26254</t>
  </si>
  <si>
    <t>Xã Cây Gáo</t>
  </si>
  <si>
    <t>26257</t>
  </si>
  <si>
    <t>Xã Bàu Hàm</t>
  </si>
  <si>
    <t>26260</t>
  </si>
  <si>
    <t>Xã Sông Thao</t>
  </si>
  <si>
    <t>26263</t>
  </si>
  <si>
    <t>Xã Sông Trầu</t>
  </si>
  <si>
    <t>26266</t>
  </si>
  <si>
    <t>Xã Đông Hoà</t>
  </si>
  <si>
    <t>26269</t>
  </si>
  <si>
    <t>26272</t>
  </si>
  <si>
    <t>Xã Hố Nai 3</t>
  </si>
  <si>
    <t>26275</t>
  </si>
  <si>
    <t>Xã Tây Hoà</t>
  </si>
  <si>
    <t>26278</t>
  </si>
  <si>
    <t>26281</t>
  </si>
  <si>
    <t>26284</t>
  </si>
  <si>
    <t>Xã Đồi 61</t>
  </si>
  <si>
    <t>26287</t>
  </si>
  <si>
    <t>26290</t>
  </si>
  <si>
    <t>26293</t>
  </si>
  <si>
    <t>Xã Giang Điền</t>
  </si>
  <si>
    <t>26296</t>
  </si>
  <si>
    <t>Xã An Viễn</t>
  </si>
  <si>
    <t>26299</t>
  </si>
  <si>
    <t>Xã Gia Tân 1</t>
  </si>
  <si>
    <t>26302</t>
  </si>
  <si>
    <t>Xã Gia Tân 2</t>
  </si>
  <si>
    <t>26305</t>
  </si>
  <si>
    <t>Xã Gia Tân 3</t>
  </si>
  <si>
    <t>26308</t>
  </si>
  <si>
    <t>Xã Gia Kiệm</t>
  </si>
  <si>
    <t>26311</t>
  </si>
  <si>
    <t>26314</t>
  </si>
  <si>
    <t>Xã Bàu Hàm 2</t>
  </si>
  <si>
    <t>26317</t>
  </si>
  <si>
    <t>26320</t>
  </si>
  <si>
    <t>Xã Lộ 25</t>
  </si>
  <si>
    <t>26323</t>
  </si>
  <si>
    <t>Xã Xuân Thiện</t>
  </si>
  <si>
    <t>26326</t>
  </si>
  <si>
    <t>26329</t>
  </si>
  <si>
    <t>Xã Sông Nhạn</t>
  </si>
  <si>
    <t>26332</t>
  </si>
  <si>
    <t>Xã Xuân Quế</t>
  </si>
  <si>
    <t>26335</t>
  </si>
  <si>
    <t>26338</t>
  </si>
  <si>
    <t>Xã Xuân Đường</t>
  </si>
  <si>
    <t>26341</t>
  </si>
  <si>
    <t>26344</t>
  </si>
  <si>
    <t>26347</t>
  </si>
  <si>
    <t>Xã Thừa Đức</t>
  </si>
  <si>
    <t>26350</t>
  </si>
  <si>
    <t>Xã Bảo Bình</t>
  </si>
  <si>
    <t>26353</t>
  </si>
  <si>
    <t>Xã Xuân Bảo</t>
  </si>
  <si>
    <t>26356</t>
  </si>
  <si>
    <t>Xã Xuân Tây</t>
  </si>
  <si>
    <t>26359</t>
  </si>
  <si>
    <t>Xã Xuân Đông</t>
  </si>
  <si>
    <t>26362</t>
  </si>
  <si>
    <t>Xã Sông Ray</t>
  </si>
  <si>
    <t>26365</t>
  </si>
  <si>
    <t>Xã Lâm San</t>
  </si>
  <si>
    <t>26368</t>
  </si>
  <si>
    <t>Thị trấn Long Thành</t>
  </si>
  <si>
    <t>26371</t>
  </si>
  <si>
    <t>Phường An Hoà</t>
  </si>
  <si>
    <t>26374</t>
  </si>
  <si>
    <t>Phường Tam Phước</t>
  </si>
  <si>
    <t>26377</t>
  </si>
  <si>
    <t>26380</t>
  </si>
  <si>
    <t>26383</t>
  </si>
  <si>
    <t>Xã An Phước</t>
  </si>
  <si>
    <t>26386</t>
  </si>
  <si>
    <t>26389</t>
  </si>
  <si>
    <t>Xã Long Đức</t>
  </si>
  <si>
    <t>26392</t>
  </si>
  <si>
    <t>26395</t>
  </si>
  <si>
    <t>26398</t>
  </si>
  <si>
    <t>26401</t>
  </si>
  <si>
    <t>Xã Cẩm Đường</t>
  </si>
  <si>
    <t>26404</t>
  </si>
  <si>
    <t>Xã Long An</t>
  </si>
  <si>
    <t>26410</t>
  </si>
  <si>
    <t>26413</t>
  </si>
  <si>
    <t>26416</t>
  </si>
  <si>
    <t>26419</t>
  </si>
  <si>
    <t>26422</t>
  </si>
  <si>
    <t>26425</t>
  </si>
  <si>
    <t>Thị trấn Gia Ray</t>
  </si>
  <si>
    <t>26428</t>
  </si>
  <si>
    <t>26431</t>
  </si>
  <si>
    <t>Xã Suối Cao</t>
  </si>
  <si>
    <t>26434</t>
  </si>
  <si>
    <t>26437</t>
  </si>
  <si>
    <t>26440</t>
  </si>
  <si>
    <t>26443</t>
  </si>
  <si>
    <t>26446</t>
  </si>
  <si>
    <t>26449</t>
  </si>
  <si>
    <t>Xã Xuân Tâm</t>
  </si>
  <si>
    <t>26452</t>
  </si>
  <si>
    <t>26455</t>
  </si>
  <si>
    <t>Xã Xuân Hiệp</t>
  </si>
  <si>
    <t>26458</t>
  </si>
  <si>
    <t>26461</t>
  </si>
  <si>
    <t>Xã Xuân Định</t>
  </si>
  <si>
    <t>26464</t>
  </si>
  <si>
    <t>Xã Bảo Hoà</t>
  </si>
  <si>
    <t>26467</t>
  </si>
  <si>
    <t>Xã Lang Minh</t>
  </si>
  <si>
    <t>26470</t>
  </si>
  <si>
    <t>Xã Phước Thiền</t>
  </si>
  <si>
    <t>26473</t>
  </si>
  <si>
    <t>26476</t>
  </si>
  <si>
    <t>Xã Đại Phước</t>
  </si>
  <si>
    <t>26479</t>
  </si>
  <si>
    <t>Thị trấn Hiệp Phước</t>
  </si>
  <si>
    <t>26482</t>
  </si>
  <si>
    <t>Xã Phú Hữu</t>
  </si>
  <si>
    <t>26485</t>
  </si>
  <si>
    <t>26488</t>
  </si>
  <si>
    <t>Xã Phú Thạnh</t>
  </si>
  <si>
    <t>26491</t>
  </si>
  <si>
    <t>26494</t>
  </si>
  <si>
    <t>Xã Long Thọ</t>
  </si>
  <si>
    <t>26497</t>
  </si>
  <si>
    <t>Xã Vĩnh Thanh</t>
  </si>
  <si>
    <t>26500</t>
  </si>
  <si>
    <t>Xã Phước Khánh</t>
  </si>
  <si>
    <t>26503</t>
  </si>
  <si>
    <t>26506</t>
  </si>
  <si>
    <t>26508</t>
  </si>
  <si>
    <t>Phường Thắng Tam</t>
  </si>
  <si>
    <t>26509</t>
  </si>
  <si>
    <t>26512</t>
  </si>
  <si>
    <t>26515</t>
  </si>
  <si>
    <t>26518</t>
  </si>
  <si>
    <t>26521</t>
  </si>
  <si>
    <t>Phường Thắng Nhì</t>
  </si>
  <si>
    <t>26524</t>
  </si>
  <si>
    <t>26526</t>
  </si>
  <si>
    <t>Phường Nguyễn An Ninh</t>
  </si>
  <si>
    <t>26527</t>
  </si>
  <si>
    <t>26530</t>
  </si>
  <si>
    <t>26533</t>
  </si>
  <si>
    <t>Phường Thắng Nhất</t>
  </si>
  <si>
    <t>26535</t>
  </si>
  <si>
    <t>Phường Rạch Dừa</t>
  </si>
  <si>
    <t>26536</t>
  </si>
  <si>
    <t>26539</t>
  </si>
  <si>
    <t>26542</t>
  </si>
  <si>
    <t>26545</t>
  </si>
  <si>
    <t>26548</t>
  </si>
  <si>
    <t>Phường Phước Hưng</t>
  </si>
  <si>
    <t>26554</t>
  </si>
  <si>
    <t>Phường Phước Nguyên</t>
  </si>
  <si>
    <t>26557</t>
  </si>
  <si>
    <t>Phường Long Toàn</t>
  </si>
  <si>
    <t>26558</t>
  </si>
  <si>
    <t>Phường Long Tâm</t>
  </si>
  <si>
    <t>26560</t>
  </si>
  <si>
    <t>Phường Phước Trung</t>
  </si>
  <si>
    <t>26563</t>
  </si>
  <si>
    <t>Phường Long Hương</t>
  </si>
  <si>
    <t>26566</t>
  </si>
  <si>
    <t>Phường Kim Dinh</t>
  </si>
  <si>
    <t>26567</t>
  </si>
  <si>
    <t>26569</t>
  </si>
  <si>
    <t>26572</t>
  </si>
  <si>
    <t>Xã Hoà Long</t>
  </si>
  <si>
    <t>26574</t>
  </si>
  <si>
    <t>Xã Bàu Chinh</t>
  </si>
  <si>
    <t>26575</t>
  </si>
  <si>
    <t>Thị trấn Ngãi Giao</t>
  </si>
  <si>
    <t>26578</t>
  </si>
  <si>
    <t>Xã Bình Ba</t>
  </si>
  <si>
    <t>26581</t>
  </si>
  <si>
    <t>Xã Suối Nghệ</t>
  </si>
  <si>
    <t>26584</t>
  </si>
  <si>
    <t>26587</t>
  </si>
  <si>
    <t>26590</t>
  </si>
  <si>
    <t>Xã Bình Giã</t>
  </si>
  <si>
    <t>26593</t>
  </si>
  <si>
    <t>26596</t>
  </si>
  <si>
    <t>Xã Xà Bang</t>
  </si>
  <si>
    <t>26599</t>
  </si>
  <si>
    <t>Xã Cù Bị</t>
  </si>
  <si>
    <t>26602</t>
  </si>
  <si>
    <t>Xã Láng Lớn</t>
  </si>
  <si>
    <t>26605</t>
  </si>
  <si>
    <t>26608</t>
  </si>
  <si>
    <t>26611</t>
  </si>
  <si>
    <t>Xã Suối Rao</t>
  </si>
  <si>
    <t>26614</t>
  </si>
  <si>
    <t>Xã Đá Bạc</t>
  </si>
  <si>
    <t>26617</t>
  </si>
  <si>
    <t>26620</t>
  </si>
  <si>
    <t>Thị trấn Phước Bửu</t>
  </si>
  <si>
    <t>26623</t>
  </si>
  <si>
    <t>26626</t>
  </si>
  <si>
    <t>26629</t>
  </si>
  <si>
    <t>Xã Xuyên Mộc</t>
  </si>
  <si>
    <t>26632</t>
  </si>
  <si>
    <t>Xã Bông Trang</t>
  </si>
  <si>
    <t>26635</t>
  </si>
  <si>
    <t>26638</t>
  </si>
  <si>
    <t>Xã Bàu Lâm</t>
  </si>
  <si>
    <t>26641</t>
  </si>
  <si>
    <t>26644</t>
  </si>
  <si>
    <t>Xã Hòa Hưng</t>
  </si>
  <si>
    <t>26647</t>
  </si>
  <si>
    <t>26650</t>
  </si>
  <si>
    <t>26653</t>
  </si>
  <si>
    <t>Xã Bưng Riềng</t>
  </si>
  <si>
    <t>26656</t>
  </si>
  <si>
    <t>26659</t>
  </si>
  <si>
    <t>Thị trấn Long Điền</t>
  </si>
  <si>
    <t>26662</t>
  </si>
  <si>
    <t>Thị trấn Long Hải</t>
  </si>
  <si>
    <t>26668</t>
  </si>
  <si>
    <t>26674</t>
  </si>
  <si>
    <t>Xã Phước Tỉnh</t>
  </si>
  <si>
    <t>26677</t>
  </si>
  <si>
    <t>26680</t>
  </si>
  <si>
    <t>Thị trấn Đất Đỏ</t>
  </si>
  <si>
    <t>26683</t>
  </si>
  <si>
    <t>Xã Phước Long Thọ</t>
  </si>
  <si>
    <t>26686</t>
  </si>
  <si>
    <t>Xã Phước Hội</t>
  </si>
  <si>
    <t>26689</t>
  </si>
  <si>
    <t>Xã Long Mỹ</t>
  </si>
  <si>
    <t>Thị trấn Phước Hải</t>
  </si>
  <si>
    <t>26695</t>
  </si>
  <si>
    <t>26698</t>
  </si>
  <si>
    <t>Xã Láng Dài</t>
  </si>
  <si>
    <t>26704</t>
  </si>
  <si>
    <t>26713</t>
  </si>
  <si>
    <t>Phường Phước Hoà</t>
  </si>
  <si>
    <t>26716</t>
  </si>
  <si>
    <t>Phường Tân Phước</t>
  </si>
  <si>
    <t>26719</t>
  </si>
  <si>
    <t>Phường Mỹ Xuân</t>
  </si>
  <si>
    <t>26722</t>
  </si>
  <si>
    <t>Xã Sông Xoài</t>
  </si>
  <si>
    <t>26725</t>
  </si>
  <si>
    <t>Phường Hắc Dịch</t>
  </si>
  <si>
    <t>26728</t>
  </si>
  <si>
    <t>Xã Châu Pha</t>
  </si>
  <si>
    <t>26731</t>
  </si>
  <si>
    <t>Xã Tóc Tiên</t>
  </si>
  <si>
    <t>26734</t>
  </si>
  <si>
    <t>26737</t>
  </si>
  <si>
    <t>Phường Đa Kao</t>
  </si>
  <si>
    <t>26740</t>
  </si>
  <si>
    <t>Phường Bến Nghé</t>
  </si>
  <si>
    <t>26743</t>
  </si>
  <si>
    <t>Phường Bến Thành</t>
  </si>
  <si>
    <t>26746</t>
  </si>
  <si>
    <t>Phường Nguyễn Thái Bình</t>
  </si>
  <si>
    <t>26749</t>
  </si>
  <si>
    <t>26752</t>
  </si>
  <si>
    <t>Phường Cầu Ông Lãnh</t>
  </si>
  <si>
    <t>26755</t>
  </si>
  <si>
    <t>Phường Cô Giang</t>
  </si>
  <si>
    <t>26758</t>
  </si>
  <si>
    <t>Phường Nguyễn Cư Trinh</t>
  </si>
  <si>
    <t>26761</t>
  </si>
  <si>
    <t>Phường Cầu Kho</t>
  </si>
  <si>
    <t>26764</t>
  </si>
  <si>
    <t>Phường Thạnh Xuân</t>
  </si>
  <si>
    <t>26767</t>
  </si>
  <si>
    <t>Phường Thạnh Lộc</t>
  </si>
  <si>
    <t>26770</t>
  </si>
  <si>
    <t>26773</t>
  </si>
  <si>
    <t>Phường Thới An</t>
  </si>
  <si>
    <t>26776</t>
  </si>
  <si>
    <t>Phường Tân Chánh Hiệp</t>
  </si>
  <si>
    <t>26779</t>
  </si>
  <si>
    <t>Phường An Phú Đông</t>
  </si>
  <si>
    <t>26782</t>
  </si>
  <si>
    <t>Phường Tân Thới Hiệp</t>
  </si>
  <si>
    <t>26785</t>
  </si>
  <si>
    <t>Phường Trung Mỹ Tây</t>
  </si>
  <si>
    <t>26787</t>
  </si>
  <si>
    <t>Phường Tân Hưng Thuận</t>
  </si>
  <si>
    <t>26788</t>
  </si>
  <si>
    <t>Phường Đông Hưng Thuận</t>
  </si>
  <si>
    <t>26791</t>
  </si>
  <si>
    <t>Phường Tân Thới Nhất</t>
  </si>
  <si>
    <t>26794</t>
  </si>
  <si>
    <t>Phường Linh Xuân</t>
  </si>
  <si>
    <t>26797</t>
  </si>
  <si>
    <t>Phường Bình Chiểu</t>
  </si>
  <si>
    <t>26800</t>
  </si>
  <si>
    <t>Phường Linh Trung</t>
  </si>
  <si>
    <t>26803</t>
  </si>
  <si>
    <t>Phường Tam Bình</t>
  </si>
  <si>
    <t>26806</t>
  </si>
  <si>
    <t>Phường Tam Phú</t>
  </si>
  <si>
    <t>26809</t>
  </si>
  <si>
    <t>Phường Hiệp Bình Phước</t>
  </si>
  <si>
    <t>26812</t>
  </si>
  <si>
    <t>Phường Hiệp Bình Chánh</t>
  </si>
  <si>
    <t>26815</t>
  </si>
  <si>
    <t>Phường Linh Chiểu</t>
  </si>
  <si>
    <t>26818</t>
  </si>
  <si>
    <t>Phường Linh Tây</t>
  </si>
  <si>
    <t>26821</t>
  </si>
  <si>
    <t>Phường Linh Đông</t>
  </si>
  <si>
    <t>26824</t>
  </si>
  <si>
    <t>Phường Bình Thọ</t>
  </si>
  <si>
    <t>26827</t>
  </si>
  <si>
    <t>Phường Trường Thọ</t>
  </si>
  <si>
    <t>26830</t>
  </si>
  <si>
    <t>26833</t>
  </si>
  <si>
    <t>Phường Long Thạnh Mỹ</t>
  </si>
  <si>
    <t>26836</t>
  </si>
  <si>
    <t>26839</t>
  </si>
  <si>
    <t>Phường Hiệp Phú</t>
  </si>
  <si>
    <t>26842</t>
  </si>
  <si>
    <t>Phường Tăng Nhơn Phú A</t>
  </si>
  <si>
    <t>26845</t>
  </si>
  <si>
    <t>Phường Tăng Nhơn Phú B</t>
  </si>
  <si>
    <t>26848</t>
  </si>
  <si>
    <t>Phường Phước Long B</t>
  </si>
  <si>
    <t>26851</t>
  </si>
  <si>
    <t>Phường Phước Long A</t>
  </si>
  <si>
    <t>26854</t>
  </si>
  <si>
    <t>Phường Trường Thạnh</t>
  </si>
  <si>
    <t>26857</t>
  </si>
  <si>
    <t>26860</t>
  </si>
  <si>
    <t>Phường Long Trường</t>
  </si>
  <si>
    <t>26863</t>
  </si>
  <si>
    <t>26866</t>
  </si>
  <si>
    <t>Phường Phú Hữu</t>
  </si>
  <si>
    <t>Phường 15</t>
  </si>
  <si>
    <t>26872</t>
  </si>
  <si>
    <t>Phường 13</t>
  </si>
  <si>
    <t>26875</t>
  </si>
  <si>
    <t>Phường 17</t>
  </si>
  <si>
    <t>26876</t>
  </si>
  <si>
    <t>26878</t>
  </si>
  <si>
    <t>Phường 16</t>
  </si>
  <si>
    <t>26881</t>
  </si>
  <si>
    <t>26882</t>
  </si>
  <si>
    <t>Phường 14</t>
  </si>
  <si>
    <t>26884</t>
  </si>
  <si>
    <t>26887</t>
  </si>
  <si>
    <t>26890</t>
  </si>
  <si>
    <t>26898</t>
  </si>
  <si>
    <t>26899</t>
  </si>
  <si>
    <t>26902</t>
  </si>
  <si>
    <t>26905</t>
  </si>
  <si>
    <t>26908</t>
  </si>
  <si>
    <t>26911</t>
  </si>
  <si>
    <t>Phường 27</t>
  </si>
  <si>
    <t>26914</t>
  </si>
  <si>
    <t>Phường 26</t>
  </si>
  <si>
    <t>26917</t>
  </si>
  <si>
    <t>26920</t>
  </si>
  <si>
    <t>Phường 25</t>
  </si>
  <si>
    <t>26923</t>
  </si>
  <si>
    <t>26926</t>
  </si>
  <si>
    <t>26929</t>
  </si>
  <si>
    <t>26941</t>
  </si>
  <si>
    <t>26944</t>
  </si>
  <si>
    <t>26950</t>
  </si>
  <si>
    <t>26953</t>
  </si>
  <si>
    <t>26956</t>
  </si>
  <si>
    <t>Phường 22</t>
  </si>
  <si>
    <t>Phường 19</t>
  </si>
  <si>
    <t>26962</t>
  </si>
  <si>
    <t>Phường 28</t>
  </si>
  <si>
    <t>26965</t>
  </si>
  <si>
    <t>26968</t>
  </si>
  <si>
    <t>26971</t>
  </si>
  <si>
    <t>26974</t>
  </si>
  <si>
    <t>26977</t>
  </si>
  <si>
    <t>26980</t>
  </si>
  <si>
    <t>26983</t>
  </si>
  <si>
    <t>26986</t>
  </si>
  <si>
    <t>26989</t>
  </si>
  <si>
    <t>26992</t>
  </si>
  <si>
    <t>26995</t>
  </si>
  <si>
    <t>26998</t>
  </si>
  <si>
    <t>27001</t>
  </si>
  <si>
    <t>27004</t>
  </si>
  <si>
    <t>27007</t>
  </si>
  <si>
    <t>27010</t>
  </si>
  <si>
    <t>Phường Tân Sơn Nhì</t>
  </si>
  <si>
    <t>27013</t>
  </si>
  <si>
    <t>Phường Tây Thạnh</t>
  </si>
  <si>
    <t>27016</t>
  </si>
  <si>
    <t>Phường Sơn Kỳ</t>
  </si>
  <si>
    <t>27019</t>
  </si>
  <si>
    <t>Phường Tân Quý</t>
  </si>
  <si>
    <t>27022</t>
  </si>
  <si>
    <t>27025</t>
  </si>
  <si>
    <t>Phường Phú Thọ Hòa</t>
  </si>
  <si>
    <t>27028</t>
  </si>
  <si>
    <t>27031</t>
  </si>
  <si>
    <t>Phường Phú Trung</t>
  </si>
  <si>
    <t>27034</t>
  </si>
  <si>
    <t>Phường Hòa Thạnh</t>
  </si>
  <si>
    <t>27037</t>
  </si>
  <si>
    <t>27040</t>
  </si>
  <si>
    <t>Phường Tân Thới Hòa</t>
  </si>
  <si>
    <t>27043</t>
  </si>
  <si>
    <t>27046</t>
  </si>
  <si>
    <t>27049</t>
  </si>
  <si>
    <t>27052</t>
  </si>
  <si>
    <t>27058</t>
  </si>
  <si>
    <t>27061</t>
  </si>
  <si>
    <t>27064</t>
  </si>
  <si>
    <t>27070</t>
  </si>
  <si>
    <t>27073</t>
  </si>
  <si>
    <t>27076</t>
  </si>
  <si>
    <t>27085</t>
  </si>
  <si>
    <t>27088</t>
  </si>
  <si>
    <t>Phường Thảo Điền</t>
  </si>
  <si>
    <t>27091</t>
  </si>
  <si>
    <t>27094</t>
  </si>
  <si>
    <t>Phường An Khánh</t>
  </si>
  <si>
    <t>27097</t>
  </si>
  <si>
    <t>Phường Bình Trưng Đông</t>
  </si>
  <si>
    <t>27100</t>
  </si>
  <si>
    <t>Phường Bình Trưng Tây</t>
  </si>
  <si>
    <t>27109</t>
  </si>
  <si>
    <t>Phường Cát Lái</t>
  </si>
  <si>
    <t>27112</t>
  </si>
  <si>
    <t>Phường Thạnh Mỹ Lợi</t>
  </si>
  <si>
    <t>27115</t>
  </si>
  <si>
    <t>Phường An Lợi Đông</t>
  </si>
  <si>
    <t>27118</t>
  </si>
  <si>
    <t>Phường Thủ Thiêm</t>
  </si>
  <si>
    <t>27127</t>
  </si>
  <si>
    <t>27130</t>
  </si>
  <si>
    <t>27133</t>
  </si>
  <si>
    <t>27139</t>
  </si>
  <si>
    <t>Phường Võ Thị Sáu</t>
  </si>
  <si>
    <t>27142</t>
  </si>
  <si>
    <t>27148</t>
  </si>
  <si>
    <t>27151</t>
  </si>
  <si>
    <t>27154</t>
  </si>
  <si>
    <t>27157</t>
  </si>
  <si>
    <t>27160</t>
  </si>
  <si>
    <t>27163</t>
  </si>
  <si>
    <t>27166</t>
  </si>
  <si>
    <t>27169</t>
  </si>
  <si>
    <t>27172</t>
  </si>
  <si>
    <t>27178</t>
  </si>
  <si>
    <t>27181</t>
  </si>
  <si>
    <t>27184</t>
  </si>
  <si>
    <t>27187</t>
  </si>
  <si>
    <t>27190</t>
  </si>
  <si>
    <t>27193</t>
  </si>
  <si>
    <t>27202</t>
  </si>
  <si>
    <t>27208</t>
  </si>
  <si>
    <t>27211</t>
  </si>
  <si>
    <t>27214</t>
  </si>
  <si>
    <t>27220</t>
  </si>
  <si>
    <t>27226</t>
  </si>
  <si>
    <t>27229</t>
  </si>
  <si>
    <t>27232</t>
  </si>
  <si>
    <t>27238</t>
  </si>
  <si>
    <t>27247</t>
  </si>
  <si>
    <t>27253</t>
  </si>
  <si>
    <t>27259</t>
  </si>
  <si>
    <t>27265</t>
  </si>
  <si>
    <t>27271</t>
  </si>
  <si>
    <t>27277</t>
  </si>
  <si>
    <t>Phường 18</t>
  </si>
  <si>
    <t>27283</t>
  </si>
  <si>
    <t>27286</t>
  </si>
  <si>
    <t>27289</t>
  </si>
  <si>
    <t>27292</t>
  </si>
  <si>
    <t>27295</t>
  </si>
  <si>
    <t>27298</t>
  </si>
  <si>
    <t>27301</t>
  </si>
  <si>
    <t>27304</t>
  </si>
  <si>
    <t>27307</t>
  </si>
  <si>
    <t>27310</t>
  </si>
  <si>
    <t>27316</t>
  </si>
  <si>
    <t>27325</t>
  </si>
  <si>
    <t>27328</t>
  </si>
  <si>
    <t>27331</t>
  </si>
  <si>
    <t>27334</t>
  </si>
  <si>
    <t>27343</t>
  </si>
  <si>
    <t>27346</t>
  </si>
  <si>
    <t>27349</t>
  </si>
  <si>
    <t>27352</t>
  </si>
  <si>
    <t>27358</t>
  </si>
  <si>
    <t>27364</t>
  </si>
  <si>
    <t>27367</t>
  </si>
  <si>
    <t>27373</t>
  </si>
  <si>
    <t>27376</t>
  </si>
  <si>
    <t>27382</t>
  </si>
  <si>
    <t>27385</t>
  </si>
  <si>
    <t>27397</t>
  </si>
  <si>
    <t>27403</t>
  </si>
  <si>
    <t>27409</t>
  </si>
  <si>
    <t>27415</t>
  </si>
  <si>
    <t>27418</t>
  </si>
  <si>
    <t>27421</t>
  </si>
  <si>
    <t>27424</t>
  </si>
  <si>
    <t>27427</t>
  </si>
  <si>
    <t>27430</t>
  </si>
  <si>
    <t>27433</t>
  </si>
  <si>
    <t>27436</t>
  </si>
  <si>
    <t>Phường Bình Hưng Hòa</t>
  </si>
  <si>
    <t>27439</t>
  </si>
  <si>
    <t>Phường Bình Hưng Hoà A</t>
  </si>
  <si>
    <t>27442</t>
  </si>
  <si>
    <t>Phường Bình Hưng Hoà B</t>
  </si>
  <si>
    <t>27445</t>
  </si>
  <si>
    <t>Phường Bình Trị Đông</t>
  </si>
  <si>
    <t>27448</t>
  </si>
  <si>
    <t>Phường Bình Trị Đông A</t>
  </si>
  <si>
    <t>27451</t>
  </si>
  <si>
    <t>Phường Bình Trị Đông B</t>
  </si>
  <si>
    <t>27454</t>
  </si>
  <si>
    <t>Phường Tân Tạo</t>
  </si>
  <si>
    <t>27457</t>
  </si>
  <si>
    <t>Phường Tân Tạo A</t>
  </si>
  <si>
    <t>27460</t>
  </si>
  <si>
    <t>27463</t>
  </si>
  <si>
    <t>Phường An Lạc A</t>
  </si>
  <si>
    <t>27466</t>
  </si>
  <si>
    <t>Phường Tân Thuận Đông</t>
  </si>
  <si>
    <t>27469</t>
  </si>
  <si>
    <t>Phường Tân Thuận Tây</t>
  </si>
  <si>
    <t>27472</t>
  </si>
  <si>
    <t>Phường Tân Kiểng</t>
  </si>
  <si>
    <t>27475</t>
  </si>
  <si>
    <t>27478</t>
  </si>
  <si>
    <t>27481</t>
  </si>
  <si>
    <t>Phường Tân Quy</t>
  </si>
  <si>
    <t>27484</t>
  </si>
  <si>
    <t>27487</t>
  </si>
  <si>
    <t>27490</t>
  </si>
  <si>
    <t>27493</t>
  </si>
  <si>
    <t>27496</t>
  </si>
  <si>
    <t>Thị trấn Củ Chi</t>
  </si>
  <si>
    <t>27499</t>
  </si>
  <si>
    <t>Xã Phú Mỹ Hưng</t>
  </si>
  <si>
    <t>27502</t>
  </si>
  <si>
    <t>27505</t>
  </si>
  <si>
    <t>Xã Trung Lập Thượng</t>
  </si>
  <si>
    <t>27508</t>
  </si>
  <si>
    <t>Xã An Nhơn Tây</t>
  </si>
  <si>
    <t>27511</t>
  </si>
  <si>
    <t>Xã Nhuận Đức</t>
  </si>
  <si>
    <t>27514</t>
  </si>
  <si>
    <t>Xã Phạm Văn Cội</t>
  </si>
  <si>
    <t>27517</t>
  </si>
  <si>
    <t>Xã Phú Hòa Đông</t>
  </si>
  <si>
    <t>27520</t>
  </si>
  <si>
    <t>Xã Trung Lập Hạ</t>
  </si>
  <si>
    <t>27523</t>
  </si>
  <si>
    <t>27526</t>
  </si>
  <si>
    <t>27529</t>
  </si>
  <si>
    <t>27532</t>
  </si>
  <si>
    <t>Xã Tân An Hội</t>
  </si>
  <si>
    <t>27535</t>
  </si>
  <si>
    <t>Xã Phước Vĩnh An</t>
  </si>
  <si>
    <t>27538</t>
  </si>
  <si>
    <t>Xã Thái Mỹ</t>
  </si>
  <si>
    <t>27541</t>
  </si>
  <si>
    <t>Xã Tân Thạnh Tây</t>
  </si>
  <si>
    <t>27544</t>
  </si>
  <si>
    <t>27547</t>
  </si>
  <si>
    <t>Xã Tân Thạnh Đông</t>
  </si>
  <si>
    <t>27550</t>
  </si>
  <si>
    <t>27553</t>
  </si>
  <si>
    <t>Xã Tân Phú Trung</t>
  </si>
  <si>
    <t>27556</t>
  </si>
  <si>
    <t>Xã Tân Thông Hội</t>
  </si>
  <si>
    <t>27559</t>
  </si>
  <si>
    <t>Thị trấn Hóc Môn</t>
  </si>
  <si>
    <t>27562</t>
  </si>
  <si>
    <t>27565</t>
  </si>
  <si>
    <t>Xã Nhị Bình</t>
  </si>
  <si>
    <t>27568</t>
  </si>
  <si>
    <t>Xã Đông Thạnh</t>
  </si>
  <si>
    <t>27571</t>
  </si>
  <si>
    <t>Xã Tân Thới Nhì</t>
  </si>
  <si>
    <t>27574</t>
  </si>
  <si>
    <t>Xã Thới Tam Thôn</t>
  </si>
  <si>
    <t>27577</t>
  </si>
  <si>
    <t>Xã Xuân Thới Sơn</t>
  </si>
  <si>
    <t>27580</t>
  </si>
  <si>
    <t>27583</t>
  </si>
  <si>
    <t>Xã Xuân Thới Đông</t>
  </si>
  <si>
    <t>27586</t>
  </si>
  <si>
    <t>Xã Trung Chánh</t>
  </si>
  <si>
    <t>27589</t>
  </si>
  <si>
    <t>Xã Xuân Thới Thượng</t>
  </si>
  <si>
    <t>27592</t>
  </si>
  <si>
    <t>Xã Bà Điểm</t>
  </si>
  <si>
    <t>27595</t>
  </si>
  <si>
    <t>Thị trấn Tân Túc</t>
  </si>
  <si>
    <t>27598</t>
  </si>
  <si>
    <t>Xã Phạm Văn Hai</t>
  </si>
  <si>
    <t>27601</t>
  </si>
  <si>
    <t>Xã Vĩnh Lộc A</t>
  </si>
  <si>
    <t>27604</t>
  </si>
  <si>
    <t>Xã Vĩnh Lộc B</t>
  </si>
  <si>
    <t>27607</t>
  </si>
  <si>
    <t>27610</t>
  </si>
  <si>
    <t>Xã Lê Minh Xuân</t>
  </si>
  <si>
    <t>27613</t>
  </si>
  <si>
    <t>Xã Tân Nhựt</t>
  </si>
  <si>
    <t>27616</t>
  </si>
  <si>
    <t>Xã Tân Kiên</t>
  </si>
  <si>
    <t>27619</t>
  </si>
  <si>
    <t>Xã Bình Hưng</t>
  </si>
  <si>
    <t>27622</t>
  </si>
  <si>
    <t>27625</t>
  </si>
  <si>
    <t>Xã An Phú Tây</t>
  </si>
  <si>
    <t>27628</t>
  </si>
  <si>
    <t>27631</t>
  </si>
  <si>
    <t>Xã Đa Phước</t>
  </si>
  <si>
    <t>27634</t>
  </si>
  <si>
    <t>Xã Tân Quý Tây</t>
  </si>
  <si>
    <t>27637</t>
  </si>
  <si>
    <t>27640</t>
  </si>
  <si>
    <t>Xã Quy Đức</t>
  </si>
  <si>
    <t>27643</t>
  </si>
  <si>
    <t>Thị trấn Nhà Bè</t>
  </si>
  <si>
    <t>27646</t>
  </si>
  <si>
    <t>Xã Phước Kiển</t>
  </si>
  <si>
    <t>27649</t>
  </si>
  <si>
    <t>27652</t>
  </si>
  <si>
    <t>Xã Nhơn Đức</t>
  </si>
  <si>
    <t>27655</t>
  </si>
  <si>
    <t>27658</t>
  </si>
  <si>
    <t>Xã Long Thới</t>
  </si>
  <si>
    <t>27661</t>
  </si>
  <si>
    <t>Xã Hiệp Phước</t>
  </si>
  <si>
    <t>27664</t>
  </si>
  <si>
    <t>Thị trấn Cần Thạnh</t>
  </si>
  <si>
    <t>27667</t>
  </si>
  <si>
    <t>Xã Bình Khánh</t>
  </si>
  <si>
    <t>27670</t>
  </si>
  <si>
    <t>Xã Tam Thôn Hiệp</t>
  </si>
  <si>
    <t>27673</t>
  </si>
  <si>
    <t>Xã An Thới Đông</t>
  </si>
  <si>
    <t>27676</t>
  </si>
  <si>
    <t>Xã Thạnh An</t>
  </si>
  <si>
    <t>27679</t>
  </si>
  <si>
    <t>Xã Long Hòa</t>
  </si>
  <si>
    <t>27682</t>
  </si>
  <si>
    <t>Xã Lý Nhơn</t>
  </si>
  <si>
    <t>27685</t>
  </si>
  <si>
    <t>27691</t>
  </si>
  <si>
    <t>27692</t>
  </si>
  <si>
    <t>Phường Tân Khánh</t>
  </si>
  <si>
    <t>27694</t>
  </si>
  <si>
    <t>27697</t>
  </si>
  <si>
    <t>27698</t>
  </si>
  <si>
    <t>27700</t>
  </si>
  <si>
    <t>27703</t>
  </si>
  <si>
    <t>Xã Hướng Thọ Phú</t>
  </si>
  <si>
    <t>27706</t>
  </si>
  <si>
    <t>Xã Nhơn Thạnh Trung</t>
  </si>
  <si>
    <t>27709</t>
  </si>
  <si>
    <t>Xã Lợi Bình Nhơn</t>
  </si>
  <si>
    <t>27712</t>
  </si>
  <si>
    <t>Xã Bình Tâm</t>
  </si>
  <si>
    <t>27715</t>
  </si>
  <si>
    <t>Phường Khánh Hậu</t>
  </si>
  <si>
    <t>27718</t>
  </si>
  <si>
    <t>Xã An Vĩnh Ngãi</t>
  </si>
  <si>
    <t>27721</t>
  </si>
  <si>
    <t>Thị trấn Tân Hưng</t>
  </si>
  <si>
    <t>27724</t>
  </si>
  <si>
    <t>Xã Hưng Hà</t>
  </si>
  <si>
    <t>27727</t>
  </si>
  <si>
    <t>Xã Hưng Điền B</t>
  </si>
  <si>
    <t>27730</t>
  </si>
  <si>
    <t>Xã Hưng Điền</t>
  </si>
  <si>
    <t>27733</t>
  </si>
  <si>
    <t>Xã Thạnh Hưng</t>
  </si>
  <si>
    <t>27736</t>
  </si>
  <si>
    <t>Xã Hưng Thạnh</t>
  </si>
  <si>
    <t>27739</t>
  </si>
  <si>
    <t>27742</t>
  </si>
  <si>
    <t>Xã Vĩnh Châu B</t>
  </si>
  <si>
    <t>27745</t>
  </si>
  <si>
    <t>27748</t>
  </si>
  <si>
    <t>Xã Vĩnh Đại</t>
  </si>
  <si>
    <t>27751</t>
  </si>
  <si>
    <t>Xã Vĩnh Châu A</t>
  </si>
  <si>
    <t>27754</t>
  </si>
  <si>
    <t>Xã Vĩnh Bửu</t>
  </si>
  <si>
    <t>27757</t>
  </si>
  <si>
    <t>Thị trấn Vĩnh Hưng</t>
  </si>
  <si>
    <t>27760</t>
  </si>
  <si>
    <t>Xã Hưng Điền A</t>
  </si>
  <si>
    <t>27763</t>
  </si>
  <si>
    <t>Xã Khánh Hưng</t>
  </si>
  <si>
    <t>27766</t>
  </si>
  <si>
    <t>Xã Thái Trị</t>
  </si>
  <si>
    <t>27769</t>
  </si>
  <si>
    <t>Xã Vĩnh Trị</t>
  </si>
  <si>
    <t>27772</t>
  </si>
  <si>
    <t>Xã Thái Bình Trung</t>
  </si>
  <si>
    <t>27775</t>
  </si>
  <si>
    <t>Xã Vĩnh Bình</t>
  </si>
  <si>
    <t>27778</t>
  </si>
  <si>
    <t>27781</t>
  </si>
  <si>
    <t>Xã Tuyên Bình</t>
  </si>
  <si>
    <t>27784</t>
  </si>
  <si>
    <t>Xã Tuyên Bình Tây</t>
  </si>
  <si>
    <t>27787</t>
  </si>
  <si>
    <t>27788</t>
  </si>
  <si>
    <t>27790</t>
  </si>
  <si>
    <t>Xã Thạnh Trị</t>
  </si>
  <si>
    <t>27793</t>
  </si>
  <si>
    <t>27796</t>
  </si>
  <si>
    <t>Xã Bình Hòa Tây</t>
  </si>
  <si>
    <t>27799</t>
  </si>
  <si>
    <t>27802</t>
  </si>
  <si>
    <t>27805</t>
  </si>
  <si>
    <t>Xã Tuyên Thạnh</t>
  </si>
  <si>
    <t>27806</t>
  </si>
  <si>
    <t>27808</t>
  </si>
  <si>
    <t>Xã Bình Hòa Trung</t>
  </si>
  <si>
    <t>27811</t>
  </si>
  <si>
    <t>Xã Bình Hòa Đông</t>
  </si>
  <si>
    <t>27814</t>
  </si>
  <si>
    <t>27817</t>
  </si>
  <si>
    <t>27820</t>
  </si>
  <si>
    <t>27823</t>
  </si>
  <si>
    <t>27826</t>
  </si>
  <si>
    <t>Thị trấn Tân Thạnh</t>
  </si>
  <si>
    <t>27829</t>
  </si>
  <si>
    <t>Xã Bắc Hòa</t>
  </si>
  <si>
    <t>27832</t>
  </si>
  <si>
    <t>Xã Hậu Thạnh Tây</t>
  </si>
  <si>
    <t>27835</t>
  </si>
  <si>
    <t>Xã Nhơn Hòa Lập</t>
  </si>
  <si>
    <t>27838</t>
  </si>
  <si>
    <t>27841</t>
  </si>
  <si>
    <t>Xã Hậu Thạnh Đông</t>
  </si>
  <si>
    <t>27844</t>
  </si>
  <si>
    <t>Xã Nhơn Hoà</t>
  </si>
  <si>
    <t>27847</t>
  </si>
  <si>
    <t>Xã Kiến Bình</t>
  </si>
  <si>
    <t>27850</t>
  </si>
  <si>
    <t>27853</t>
  </si>
  <si>
    <t>27856</t>
  </si>
  <si>
    <t>27859</t>
  </si>
  <si>
    <t>Xã Nhơn Ninh</t>
  </si>
  <si>
    <t>27862</t>
  </si>
  <si>
    <t>27865</t>
  </si>
  <si>
    <t>Thị trấn Thạnh Hóa</t>
  </si>
  <si>
    <t>27868</t>
  </si>
  <si>
    <t>27871</t>
  </si>
  <si>
    <t>Xã Thuận Bình</t>
  </si>
  <si>
    <t>27874</t>
  </si>
  <si>
    <t>Xã Thạnh Phước</t>
  </si>
  <si>
    <t>27877</t>
  </si>
  <si>
    <t>27880</t>
  </si>
  <si>
    <t>Xã Thuận Nghĩa Hòa</t>
  </si>
  <si>
    <t>27883</t>
  </si>
  <si>
    <t>Xã Thủy Đông</t>
  </si>
  <si>
    <t>27886</t>
  </si>
  <si>
    <t>Xã Thủy Tây</t>
  </si>
  <si>
    <t>27889</t>
  </si>
  <si>
    <t>Xã Tân Tây</t>
  </si>
  <si>
    <t>27892</t>
  </si>
  <si>
    <t>27895</t>
  </si>
  <si>
    <t>27898</t>
  </si>
  <si>
    <t>Thị trấn Đông Thành</t>
  </si>
  <si>
    <t>27901</t>
  </si>
  <si>
    <t>Xã Mỹ Quý Đông</t>
  </si>
  <si>
    <t>27904</t>
  </si>
  <si>
    <t>Xã Mỹ Thạnh Bắc</t>
  </si>
  <si>
    <t>27907</t>
  </si>
  <si>
    <t>Xã Mỹ Quý Tây</t>
  </si>
  <si>
    <t>27910</t>
  </si>
  <si>
    <t>Xã Mỹ Thạnh Tây</t>
  </si>
  <si>
    <t>27913</t>
  </si>
  <si>
    <t>Xã Mỹ Thạnh Đông</t>
  </si>
  <si>
    <t>27916</t>
  </si>
  <si>
    <t>27919</t>
  </si>
  <si>
    <t>Xã Bình Hòa Bắc</t>
  </si>
  <si>
    <t>27922</t>
  </si>
  <si>
    <t>Xã Bình Hòa Hưng</t>
  </si>
  <si>
    <t>27925</t>
  </si>
  <si>
    <t>Xã Bình Hòa Nam</t>
  </si>
  <si>
    <t>27928</t>
  </si>
  <si>
    <t>Xã Mỹ Bình</t>
  </si>
  <si>
    <t>27931</t>
  </si>
  <si>
    <t>Thị trấn Hậu Nghĩa</t>
  </si>
  <si>
    <t>27934</t>
  </si>
  <si>
    <t>Thị trấn Hiệp Hòa</t>
  </si>
  <si>
    <t>27937</t>
  </si>
  <si>
    <t>Thị trấn Đức Hòa</t>
  </si>
  <si>
    <t>27940</t>
  </si>
  <si>
    <t>Xã Lộc Giang</t>
  </si>
  <si>
    <t>27943</t>
  </si>
  <si>
    <t>27946</t>
  </si>
  <si>
    <t>27949</t>
  </si>
  <si>
    <t>27952</t>
  </si>
  <si>
    <t>27955</t>
  </si>
  <si>
    <t>Xã Đức Lập Thượng</t>
  </si>
  <si>
    <t>27958</t>
  </si>
  <si>
    <t>Xã Đức Lập Hạ</t>
  </si>
  <si>
    <t>27961</t>
  </si>
  <si>
    <t>27964</t>
  </si>
  <si>
    <t>Xã Mỹ Hạnh Bắc</t>
  </si>
  <si>
    <t>27967</t>
  </si>
  <si>
    <t>Xã Đức Hòa Thượng</t>
  </si>
  <si>
    <t>27970</t>
  </si>
  <si>
    <t>Xã Hòa Khánh Tây</t>
  </si>
  <si>
    <t>27973</t>
  </si>
  <si>
    <t>Xã Hòa Khánh Đông</t>
  </si>
  <si>
    <t>27976</t>
  </si>
  <si>
    <t>Xã Mỹ Hạnh Nam</t>
  </si>
  <si>
    <t>27979</t>
  </si>
  <si>
    <t>Xã Hòa Khánh Nam</t>
  </si>
  <si>
    <t>27982</t>
  </si>
  <si>
    <t>Xã Đức Hòa Đông</t>
  </si>
  <si>
    <t>27985</t>
  </si>
  <si>
    <t>Xã Đức Hòa Hạ</t>
  </si>
  <si>
    <t>27988</t>
  </si>
  <si>
    <t>Xã Hựu Thạnh</t>
  </si>
  <si>
    <t>27991</t>
  </si>
  <si>
    <t>Thị trấn Bến Lức</t>
  </si>
  <si>
    <t>27994</t>
  </si>
  <si>
    <t>Xã Thạnh Lợi</t>
  </si>
  <si>
    <t>27997</t>
  </si>
  <si>
    <t>Xã Lương Bình</t>
  </si>
  <si>
    <t>28000</t>
  </si>
  <si>
    <t>Xã Thạnh Hòa</t>
  </si>
  <si>
    <t>28003</t>
  </si>
  <si>
    <t>Xã Lương Hòa</t>
  </si>
  <si>
    <t>28009</t>
  </si>
  <si>
    <t>Xã Tân Bửu</t>
  </si>
  <si>
    <t>28012</t>
  </si>
  <si>
    <t>28015</t>
  </si>
  <si>
    <t>Xã Bình Đức</t>
  </si>
  <si>
    <t>28018</t>
  </si>
  <si>
    <t>28021</t>
  </si>
  <si>
    <t>28024</t>
  </si>
  <si>
    <t>28027</t>
  </si>
  <si>
    <t>28030</t>
  </si>
  <si>
    <t>Xã Phước Lợi</t>
  </si>
  <si>
    <t>28033</t>
  </si>
  <si>
    <t>Xã Nhựt Chánh</t>
  </si>
  <si>
    <t>28036</t>
  </si>
  <si>
    <t>Thị trấn Thủ Thừa</t>
  </si>
  <si>
    <t>28039</t>
  </si>
  <si>
    <t>Xã Long Thạnh</t>
  </si>
  <si>
    <t>28042</t>
  </si>
  <si>
    <t>28045</t>
  </si>
  <si>
    <t>28048</t>
  </si>
  <si>
    <t>Xã Mỹ Lạc</t>
  </si>
  <si>
    <t>28051</t>
  </si>
  <si>
    <t>28054</t>
  </si>
  <si>
    <t>28057</t>
  </si>
  <si>
    <t>Xã Nhị Thành</t>
  </si>
  <si>
    <t>28060</t>
  </si>
  <si>
    <t>28063</t>
  </si>
  <si>
    <t>28066</t>
  </si>
  <si>
    <t>Xã Mỹ Phú</t>
  </si>
  <si>
    <t>28072</t>
  </si>
  <si>
    <t>28075</t>
  </si>
  <si>
    <t>Thị trấn Tân Trụ</t>
  </si>
  <si>
    <t>28078</t>
  </si>
  <si>
    <t>28084</t>
  </si>
  <si>
    <t>Xã Quê Mỹ Thạnh</t>
  </si>
  <si>
    <t>28087</t>
  </si>
  <si>
    <t>Xã Lạc Tấn</t>
  </si>
  <si>
    <t>28090</t>
  </si>
  <si>
    <t>Xã Bình Trinh Đông</t>
  </si>
  <si>
    <t>28093</t>
  </si>
  <si>
    <t>Xã Tân Phước Tây</t>
  </si>
  <si>
    <t>28096</t>
  </si>
  <si>
    <t>Xã Bình Lãng</t>
  </si>
  <si>
    <t>28099</t>
  </si>
  <si>
    <t>Xã Bình Tịnh</t>
  </si>
  <si>
    <t>28102</t>
  </si>
  <si>
    <t>28105</t>
  </si>
  <si>
    <t>Xã Nhựt Ninh</t>
  </si>
  <si>
    <t>28108</t>
  </si>
  <si>
    <t>Thị trấn Cần Đước</t>
  </si>
  <si>
    <t>28111</t>
  </si>
  <si>
    <t>Xã Long Trạch</t>
  </si>
  <si>
    <t>28114</t>
  </si>
  <si>
    <t>Xã Long Khê</t>
  </si>
  <si>
    <t>28117</t>
  </si>
  <si>
    <t>Xã Long Định</t>
  </si>
  <si>
    <t>28120</t>
  </si>
  <si>
    <t>Xã Phước Vân</t>
  </si>
  <si>
    <t>28123</t>
  </si>
  <si>
    <t>28126</t>
  </si>
  <si>
    <t>Xã Long Cang</t>
  </si>
  <si>
    <t>28129</t>
  </si>
  <si>
    <t>28132</t>
  </si>
  <si>
    <t>28135</t>
  </si>
  <si>
    <t>Xã Mỹ Lệ</t>
  </si>
  <si>
    <t>28138</t>
  </si>
  <si>
    <t>Xã Tân Lân</t>
  </si>
  <si>
    <t>28141</t>
  </si>
  <si>
    <t>Xã Phước Tuy</t>
  </si>
  <si>
    <t>28144</t>
  </si>
  <si>
    <t>Xã Long Hựu Đông</t>
  </si>
  <si>
    <t>28147</t>
  </si>
  <si>
    <t>Xã Tân Ân</t>
  </si>
  <si>
    <t>28150</t>
  </si>
  <si>
    <t>28153</t>
  </si>
  <si>
    <t>Xã Long Hựu Tây</t>
  </si>
  <si>
    <t>28156</t>
  </si>
  <si>
    <t>Xã Tân Chánh</t>
  </si>
  <si>
    <t>28159</t>
  </si>
  <si>
    <t>Thị trấn Cần Giuộc</t>
  </si>
  <si>
    <t>28162</t>
  </si>
  <si>
    <t>Xã Phước Lý</t>
  </si>
  <si>
    <t>28165</t>
  </si>
  <si>
    <t>Xã Long Thượng</t>
  </si>
  <si>
    <t>28168</t>
  </si>
  <si>
    <t>Xã Long Hậu</t>
  </si>
  <si>
    <t>28174</t>
  </si>
  <si>
    <t>28177</t>
  </si>
  <si>
    <t>28180</t>
  </si>
  <si>
    <t>Xã Phước Lại</t>
  </si>
  <si>
    <t>28183</t>
  </si>
  <si>
    <t>Xã Phước Lâm</t>
  </si>
  <si>
    <t>28189</t>
  </si>
  <si>
    <t>28192</t>
  </si>
  <si>
    <t>Xã Phước Vĩnh Tây</t>
  </si>
  <si>
    <t>28195</t>
  </si>
  <si>
    <t>Xã Phước Vĩnh Đông</t>
  </si>
  <si>
    <t>28198</t>
  </si>
  <si>
    <t>28201</t>
  </si>
  <si>
    <t>Xã Long Phụng</t>
  </si>
  <si>
    <t>28204</t>
  </si>
  <si>
    <t>28207</t>
  </si>
  <si>
    <t>Xã Tân Tập</t>
  </si>
  <si>
    <t>28210</t>
  </si>
  <si>
    <t>Thị trấn Tầm Vu</t>
  </si>
  <si>
    <t>28213</t>
  </si>
  <si>
    <t>Xã Bình Quới</t>
  </si>
  <si>
    <t>28216</t>
  </si>
  <si>
    <t>28219</t>
  </si>
  <si>
    <t>Xã Phú Ngãi Trị</t>
  </si>
  <si>
    <t>28222</t>
  </si>
  <si>
    <t>Xã Vĩnh Công</t>
  </si>
  <si>
    <t>28225</t>
  </si>
  <si>
    <t>Xã Thuận Mỹ</t>
  </si>
  <si>
    <t>28228</t>
  </si>
  <si>
    <t>28231</t>
  </si>
  <si>
    <t>Xã Phước Tân Hưng</t>
  </si>
  <si>
    <t>28234</t>
  </si>
  <si>
    <t>Xã Thanh Phú Long</t>
  </si>
  <si>
    <t>28237</t>
  </si>
  <si>
    <t>Xã Dương Xuân Hội</t>
  </si>
  <si>
    <t>28240</t>
  </si>
  <si>
    <t>Xã An Lục Long</t>
  </si>
  <si>
    <t>28243</t>
  </si>
  <si>
    <t>Xã Long Trì</t>
  </si>
  <si>
    <t>28246</t>
  </si>
  <si>
    <t>Xã Thanh Vĩnh Đông</t>
  </si>
  <si>
    <t>28249</t>
  </si>
  <si>
    <t>28252</t>
  </si>
  <si>
    <t>28261</t>
  </si>
  <si>
    <t>28264</t>
  </si>
  <si>
    <t>28270</t>
  </si>
  <si>
    <t>28273</t>
  </si>
  <si>
    <t>28276</t>
  </si>
  <si>
    <t>28279</t>
  </si>
  <si>
    <t>28282</t>
  </si>
  <si>
    <t>Xã Đạo Thạnh</t>
  </si>
  <si>
    <t>28285</t>
  </si>
  <si>
    <t>28288</t>
  </si>
  <si>
    <t>28291</t>
  </si>
  <si>
    <t>Xã Tân Mỹ Chánh</t>
  </si>
  <si>
    <t>28297</t>
  </si>
  <si>
    <t>28300</t>
  </si>
  <si>
    <t>28306</t>
  </si>
  <si>
    <t>28309</t>
  </si>
  <si>
    <t>28312</t>
  </si>
  <si>
    <t>28315</t>
  </si>
  <si>
    <t>28318</t>
  </si>
  <si>
    <t>28321</t>
  </si>
  <si>
    <t>Thị trấn Mỹ Phước</t>
  </si>
  <si>
    <t>28324</t>
  </si>
  <si>
    <t>Xã Tân Hòa Đông</t>
  </si>
  <si>
    <t>28327</t>
  </si>
  <si>
    <t>28330</t>
  </si>
  <si>
    <t>Xã Thạnh Mỹ</t>
  </si>
  <si>
    <t>28333</t>
  </si>
  <si>
    <t>Xã Thạnh Hoà</t>
  </si>
  <si>
    <t>28336</t>
  </si>
  <si>
    <t>28339</t>
  </si>
  <si>
    <t>Xã Tân Hòa Thành</t>
  </si>
  <si>
    <t>28342</t>
  </si>
  <si>
    <t>28345</t>
  </si>
  <si>
    <t>Xã Tân Lập 1</t>
  </si>
  <si>
    <t>28348</t>
  </si>
  <si>
    <t>Xã Tân Hòa Tây</t>
  </si>
  <si>
    <t>28354</t>
  </si>
  <si>
    <t>Xã Tân Lập 2</t>
  </si>
  <si>
    <t>28357</t>
  </si>
  <si>
    <t>Xã Phước Lập</t>
  </si>
  <si>
    <t>28360</t>
  </si>
  <si>
    <t>Thị trấn Cái Bè</t>
  </si>
  <si>
    <t>28363</t>
  </si>
  <si>
    <t>Xã Hậu Mỹ Bắc B</t>
  </si>
  <si>
    <t>28366</t>
  </si>
  <si>
    <t>Xã Hậu Mỹ Bắc A</t>
  </si>
  <si>
    <t>28369</t>
  </si>
  <si>
    <t>28372</t>
  </si>
  <si>
    <t>Xã Hậu Mỹ Trinh</t>
  </si>
  <si>
    <t>28375</t>
  </si>
  <si>
    <t>Xã Hậu Mỹ Phú</t>
  </si>
  <si>
    <t>28378</t>
  </si>
  <si>
    <t>28381</t>
  </si>
  <si>
    <t>Xã Mỹ Lợi B</t>
  </si>
  <si>
    <t>28384</t>
  </si>
  <si>
    <t>Xã Thiện Trung</t>
  </si>
  <si>
    <t>28387</t>
  </si>
  <si>
    <t>Xã Mỹ Hội</t>
  </si>
  <si>
    <t>28390</t>
  </si>
  <si>
    <t>28393</t>
  </si>
  <si>
    <t>28396</t>
  </si>
  <si>
    <t>Xã Mỹ Lợi A</t>
  </si>
  <si>
    <t>28399</t>
  </si>
  <si>
    <t>28402</t>
  </si>
  <si>
    <t>Xã Thiện Trí</t>
  </si>
  <si>
    <t>28405</t>
  </si>
  <si>
    <t>Xã Mỹ Đức Đông</t>
  </si>
  <si>
    <t>28408</t>
  </si>
  <si>
    <t>Xã Mỹ Đức Tây</t>
  </si>
  <si>
    <t>28411</t>
  </si>
  <si>
    <t>Xã Đông Hòa Hiệp</t>
  </si>
  <si>
    <t>28414</t>
  </si>
  <si>
    <t>Xã An Thái Đông</t>
  </si>
  <si>
    <t>28417</t>
  </si>
  <si>
    <t>28420</t>
  </si>
  <si>
    <t>28423</t>
  </si>
  <si>
    <t>28426</t>
  </si>
  <si>
    <t>Xã An Thái Trung</t>
  </si>
  <si>
    <t>28429</t>
  </si>
  <si>
    <t>Xã An Hữu</t>
  </si>
  <si>
    <t>28432</t>
  </si>
  <si>
    <t>28435</t>
  </si>
  <si>
    <t>28436</t>
  </si>
  <si>
    <t>28437</t>
  </si>
  <si>
    <t>28438</t>
  </si>
  <si>
    <t>Xã Thạnh Lộc</t>
  </si>
  <si>
    <t>28439</t>
  </si>
  <si>
    <t>28440</t>
  </si>
  <si>
    <t>28441</t>
  </si>
  <si>
    <t>Xã Mỹ Thành Bắc</t>
  </si>
  <si>
    <t>28444</t>
  </si>
  <si>
    <t>28447</t>
  </si>
  <si>
    <t>Xã Mỹ Phước Tây</t>
  </si>
  <si>
    <t>28450</t>
  </si>
  <si>
    <t>Xã Mỹ Hạnh Đông</t>
  </si>
  <si>
    <t>28453</t>
  </si>
  <si>
    <t>Xã Mỹ Hạnh Trung</t>
  </si>
  <si>
    <t>28456</t>
  </si>
  <si>
    <t>Xã Mỹ Thành Nam</t>
  </si>
  <si>
    <t>28459</t>
  </si>
  <si>
    <t>28462</t>
  </si>
  <si>
    <t>28465</t>
  </si>
  <si>
    <t>28468</t>
  </si>
  <si>
    <t>28471</t>
  </si>
  <si>
    <t>28474</t>
  </si>
  <si>
    <t>Phường Nhị Mỹ</t>
  </si>
  <si>
    <t>28477</t>
  </si>
  <si>
    <t>Xã Nhị Quý</t>
  </si>
  <si>
    <t>28480</t>
  </si>
  <si>
    <t>28483</t>
  </si>
  <si>
    <t>Xã Phú Quý</t>
  </si>
  <si>
    <t>28486</t>
  </si>
  <si>
    <t>28489</t>
  </si>
  <si>
    <t>28492</t>
  </si>
  <si>
    <t>28495</t>
  </si>
  <si>
    <t>Xã Mỹ Long</t>
  </si>
  <si>
    <t>28498</t>
  </si>
  <si>
    <t>Xã Long Tiên</t>
  </si>
  <si>
    <t>28501</t>
  </si>
  <si>
    <t>Xã Hiệp Đức</t>
  </si>
  <si>
    <t>28504</t>
  </si>
  <si>
    <t>Xã Long Trung</t>
  </si>
  <si>
    <t>28507</t>
  </si>
  <si>
    <t>Xã Hội Xuân</t>
  </si>
  <si>
    <t>28510</t>
  </si>
  <si>
    <t>28513</t>
  </si>
  <si>
    <t>Xã Tam Bình</t>
  </si>
  <si>
    <t>28516</t>
  </si>
  <si>
    <t>28519</t>
  </si>
  <si>
    <t>Thị trấn Tân Hiệp</t>
  </si>
  <si>
    <t>28522</t>
  </si>
  <si>
    <t>Xã Tân Hội Đông</t>
  </si>
  <si>
    <t>28525</t>
  </si>
  <si>
    <t>28528</t>
  </si>
  <si>
    <t>Xã Tân Lý Đông</t>
  </si>
  <si>
    <t>28534</t>
  </si>
  <si>
    <t>Xã Thân Cửu Nghĩa</t>
  </si>
  <si>
    <t>28537</t>
  </si>
  <si>
    <t>28540</t>
  </si>
  <si>
    <t>Xã Điềm Hy</t>
  </si>
  <si>
    <t>28543</t>
  </si>
  <si>
    <t>28549</t>
  </si>
  <si>
    <t>28552</t>
  </si>
  <si>
    <t>28558</t>
  </si>
  <si>
    <t>28561</t>
  </si>
  <si>
    <t>28564</t>
  </si>
  <si>
    <t>Xã Bình Trưng</t>
  </si>
  <si>
    <t>28567</t>
  </si>
  <si>
    <t>28570</t>
  </si>
  <si>
    <t>28573</t>
  </si>
  <si>
    <t>Xã Bàn Long</t>
  </si>
  <si>
    <t>28576</t>
  </si>
  <si>
    <t>28579</t>
  </si>
  <si>
    <t>28582</t>
  </si>
  <si>
    <t>Xã Song Thuận</t>
  </si>
  <si>
    <t>28585</t>
  </si>
  <si>
    <t>28588</t>
  </si>
  <si>
    <t>28591</t>
  </si>
  <si>
    <t>Xã Thới Sơn</t>
  </si>
  <si>
    <t>28594</t>
  </si>
  <si>
    <t>Thị trấn Chợ Gạo</t>
  </si>
  <si>
    <t>28597</t>
  </si>
  <si>
    <t>28600</t>
  </si>
  <si>
    <t>Xã Hòa Tịnh</t>
  </si>
  <si>
    <t>28603</t>
  </si>
  <si>
    <t>Xã Mỹ Tịnh An</t>
  </si>
  <si>
    <t>28606</t>
  </si>
  <si>
    <t>Xã Tân Bình Thạnh</t>
  </si>
  <si>
    <t>28609</t>
  </si>
  <si>
    <t>Xã Phú Kiết</t>
  </si>
  <si>
    <t>28612</t>
  </si>
  <si>
    <t>Xã Lương Hòa Lạc</t>
  </si>
  <si>
    <t>28615</t>
  </si>
  <si>
    <t>28618</t>
  </si>
  <si>
    <t>Xã Quơn Long</t>
  </si>
  <si>
    <t>28621</t>
  </si>
  <si>
    <t>Xã Bình Phục Nhứt</t>
  </si>
  <si>
    <t>28624</t>
  </si>
  <si>
    <t>Xã Đăng Hưng Phước</t>
  </si>
  <si>
    <t>28627</t>
  </si>
  <si>
    <t>Xã Tân Thuận Bình</t>
  </si>
  <si>
    <t>28630</t>
  </si>
  <si>
    <t>Xã Song Bình</t>
  </si>
  <si>
    <t>28633</t>
  </si>
  <si>
    <t>Xã Bình Phan</t>
  </si>
  <si>
    <t>28636</t>
  </si>
  <si>
    <t>Xã Long Bình Điền</t>
  </si>
  <si>
    <t>28639</t>
  </si>
  <si>
    <t>Xã An Thạnh Thủy</t>
  </si>
  <si>
    <t>28642</t>
  </si>
  <si>
    <t>28645</t>
  </si>
  <si>
    <t>Xã Hòa Định</t>
  </si>
  <si>
    <t>28648</t>
  </si>
  <si>
    <t>Xã Bình Ninh</t>
  </si>
  <si>
    <t>28651</t>
  </si>
  <si>
    <t>Thị trấn Vĩnh Bình</t>
  </si>
  <si>
    <t>28654</t>
  </si>
  <si>
    <t>28657</t>
  </si>
  <si>
    <t>28660</t>
  </si>
  <si>
    <t>Xã Đồng Thạnh</t>
  </si>
  <si>
    <t>28663</t>
  </si>
  <si>
    <t>28666</t>
  </si>
  <si>
    <t>Xã Bình Nhì</t>
  </si>
  <si>
    <t>28669</t>
  </si>
  <si>
    <t>Xã Yên Luông</t>
  </si>
  <si>
    <t>28672</t>
  </si>
  <si>
    <t>28675</t>
  </si>
  <si>
    <t>Xã Thạnh Nhựt</t>
  </si>
  <si>
    <t>28678</t>
  </si>
  <si>
    <t>28681</t>
  </si>
  <si>
    <t>28684</t>
  </si>
  <si>
    <t>Xã Vĩnh Hựu</t>
  </si>
  <si>
    <t>28687</t>
  </si>
  <si>
    <t>28690</t>
  </si>
  <si>
    <t>Xã Tân Thới</t>
  </si>
  <si>
    <t>28693</t>
  </si>
  <si>
    <t>28696</t>
  </si>
  <si>
    <t>28699</t>
  </si>
  <si>
    <t>Xã Tân Thạnh</t>
  </si>
  <si>
    <t>28702</t>
  </si>
  <si>
    <t>Thị trấn Tân Hòa</t>
  </si>
  <si>
    <t>28705</t>
  </si>
  <si>
    <t>Xã Tăng Hoà</t>
  </si>
  <si>
    <t>28708</t>
  </si>
  <si>
    <t>28711</t>
  </si>
  <si>
    <t>28714</t>
  </si>
  <si>
    <t>Xã Gia Thuận</t>
  </si>
  <si>
    <t>28717</t>
  </si>
  <si>
    <t>Xã Bình Xuân</t>
  </si>
  <si>
    <t>28720</t>
  </si>
  <si>
    <t>Thị trấn Vàm Láng</t>
  </si>
  <si>
    <t>28723</t>
  </si>
  <si>
    <t>28726</t>
  </si>
  <si>
    <t>Xã Kiểng Phước</t>
  </si>
  <si>
    <t>28729</t>
  </si>
  <si>
    <t>28732</t>
  </si>
  <si>
    <t>28735</t>
  </si>
  <si>
    <t>Xã Bình Ân</t>
  </si>
  <si>
    <t>28738</t>
  </si>
  <si>
    <t>Xã Tân Điền</t>
  </si>
  <si>
    <t>28741</t>
  </si>
  <si>
    <t>Xã Bình Nghị</t>
  </si>
  <si>
    <t>28744</t>
  </si>
  <si>
    <t>28747</t>
  </si>
  <si>
    <t>28750</t>
  </si>
  <si>
    <t>28753</t>
  </si>
  <si>
    <t>28756</t>
  </si>
  <si>
    <t>Phường Phú Khương</t>
  </si>
  <si>
    <t>28757</t>
  </si>
  <si>
    <t>28759</t>
  </si>
  <si>
    <t>28762</t>
  </si>
  <si>
    <t>28777</t>
  </si>
  <si>
    <t>Phường An Hội</t>
  </si>
  <si>
    <t>28780</t>
  </si>
  <si>
    <t>28783</t>
  </si>
  <si>
    <t>28786</t>
  </si>
  <si>
    <t>Xã Phú Hưng</t>
  </si>
  <si>
    <t>28789</t>
  </si>
  <si>
    <t>28792</t>
  </si>
  <si>
    <t>Xã Mỹ Thạnh An</t>
  </si>
  <si>
    <t>28795</t>
  </si>
  <si>
    <t>Xã Nhơn Thạnh</t>
  </si>
  <si>
    <t>28798</t>
  </si>
  <si>
    <t>28804</t>
  </si>
  <si>
    <t>Xã Tân Thạch</t>
  </si>
  <si>
    <t>28807</t>
  </si>
  <si>
    <t>Xã Qưới Sơn</t>
  </si>
  <si>
    <t>28810</t>
  </si>
  <si>
    <t>28813</t>
  </si>
  <si>
    <t>28819</t>
  </si>
  <si>
    <t>28822</t>
  </si>
  <si>
    <t>Xã Phú Đức</t>
  </si>
  <si>
    <t>28828</t>
  </si>
  <si>
    <t>28831</t>
  </si>
  <si>
    <t>28834</t>
  </si>
  <si>
    <t>Xã Thành Triệu</t>
  </si>
  <si>
    <t>Xã Tường Đa</t>
  </si>
  <si>
    <t>28840</t>
  </si>
  <si>
    <t>28843</t>
  </si>
  <si>
    <t>Xã Quới Thành</t>
  </si>
  <si>
    <t>28846</t>
  </si>
  <si>
    <t>28852</t>
  </si>
  <si>
    <t>Xã Tiên Long</t>
  </si>
  <si>
    <t>28855</t>
  </si>
  <si>
    <t>28858</t>
  </si>
  <si>
    <t>Xã Hữu Định</t>
  </si>
  <si>
    <t>28861</t>
  </si>
  <si>
    <t>28870</t>
  </si>
  <si>
    <t>Thị trấn Chợ Lách</t>
  </si>
  <si>
    <t>28873</t>
  </si>
  <si>
    <t>Xã Phú Phụng</t>
  </si>
  <si>
    <t>28876</t>
  </si>
  <si>
    <t>28879</t>
  </si>
  <si>
    <t>28882</t>
  </si>
  <si>
    <t>Xã Hòa Nghĩa</t>
  </si>
  <si>
    <t>28885</t>
  </si>
  <si>
    <t>28888</t>
  </si>
  <si>
    <t>28889</t>
  </si>
  <si>
    <t>28891</t>
  </si>
  <si>
    <t>Xã Tân Thiềng</t>
  </si>
  <si>
    <t>28894</t>
  </si>
  <si>
    <t>28897</t>
  </si>
  <si>
    <t>28900</t>
  </si>
  <si>
    <t>Xã Hưng Khánh Trung B</t>
  </si>
  <si>
    <t>28901</t>
  </si>
  <si>
    <t>Xã Hưng Khánh Trung A</t>
  </si>
  <si>
    <t>28903</t>
  </si>
  <si>
    <t>Thị trấn Mỏ Cày</t>
  </si>
  <si>
    <t>28906</t>
  </si>
  <si>
    <t>28909</t>
  </si>
  <si>
    <t>Xã Thạnh Ngãi</t>
  </si>
  <si>
    <t>28912</t>
  </si>
  <si>
    <t>Xã Tân Phú Tây</t>
  </si>
  <si>
    <t>28915</t>
  </si>
  <si>
    <t>28918</t>
  </si>
  <si>
    <t>Xã Tân Thành Bình</t>
  </si>
  <si>
    <t>28921</t>
  </si>
  <si>
    <t>28924</t>
  </si>
  <si>
    <t>28927</t>
  </si>
  <si>
    <t>Xã Tân Thanh Tây</t>
  </si>
  <si>
    <t>28930</t>
  </si>
  <si>
    <t>Xã Định Thủy</t>
  </si>
  <si>
    <t>28933</t>
  </si>
  <si>
    <t>28936</t>
  </si>
  <si>
    <t>Xã Nhuận Phú Tân</t>
  </si>
  <si>
    <t>28939</t>
  </si>
  <si>
    <t>Xã Đa Phước Hội</t>
  </si>
  <si>
    <t>28940</t>
  </si>
  <si>
    <t>28942</t>
  </si>
  <si>
    <t>28945</t>
  </si>
  <si>
    <t xml:space="preserve">Xã Bình Khánh </t>
  </si>
  <si>
    <t>28948</t>
  </si>
  <si>
    <t>Xã Khánh Thạnh Tân</t>
  </si>
  <si>
    <t>28951</t>
  </si>
  <si>
    <t>28957</t>
  </si>
  <si>
    <t>28960</t>
  </si>
  <si>
    <t>Xã Thành Thới B</t>
  </si>
  <si>
    <t>28963</t>
  </si>
  <si>
    <t>28966</t>
  </si>
  <si>
    <t>Xã An Thới</t>
  </si>
  <si>
    <t>28969</t>
  </si>
  <si>
    <t>Xã Thành Thới A</t>
  </si>
  <si>
    <t>28972</t>
  </si>
  <si>
    <t>28975</t>
  </si>
  <si>
    <t>Xã Ngãi Đăng</t>
  </si>
  <si>
    <t>28978</t>
  </si>
  <si>
    <t>28981</t>
  </si>
  <si>
    <t>Xã Hương Mỹ</t>
  </si>
  <si>
    <t>28984</t>
  </si>
  <si>
    <t>Thị trấn Giồng Trôm</t>
  </si>
  <si>
    <t>28987</t>
  </si>
  <si>
    <t>28993</t>
  </si>
  <si>
    <t>28996</t>
  </si>
  <si>
    <t>Xã Châu Hòa</t>
  </si>
  <si>
    <t>28999</t>
  </si>
  <si>
    <t>29002</t>
  </si>
  <si>
    <t>Xã Lương Quới</t>
  </si>
  <si>
    <t>29005</t>
  </si>
  <si>
    <t>29008</t>
  </si>
  <si>
    <t>29011</t>
  </si>
  <si>
    <t>Xã Thuận Điền</t>
  </si>
  <si>
    <t>29014</t>
  </si>
  <si>
    <t>29017</t>
  </si>
  <si>
    <t>Xã Bình Hoà</t>
  </si>
  <si>
    <t>29020</t>
  </si>
  <si>
    <t>Xã Phước Long</t>
  </si>
  <si>
    <t>29023</t>
  </si>
  <si>
    <t>Xã Hưng Phong</t>
  </si>
  <si>
    <t>29026</t>
  </si>
  <si>
    <t>29029</t>
  </si>
  <si>
    <t>Xã Tân Hào</t>
  </si>
  <si>
    <t>29032</t>
  </si>
  <si>
    <t>29035</t>
  </si>
  <si>
    <t>29038</t>
  </si>
  <si>
    <t>Xã Tân Lợi Thạnh</t>
  </si>
  <si>
    <t>29041</t>
  </si>
  <si>
    <t>Xã Thạnh Phú Đông</t>
  </si>
  <si>
    <t>29044</t>
  </si>
  <si>
    <t>Xã Hưng Nhượng</t>
  </si>
  <si>
    <t>29047</t>
  </si>
  <si>
    <t>Xã Hưng Lễ</t>
  </si>
  <si>
    <t>29050</t>
  </si>
  <si>
    <t>Thị trấn Bình Đại</t>
  </si>
  <si>
    <t>29053</t>
  </si>
  <si>
    <t>29056</t>
  </si>
  <si>
    <t>29059</t>
  </si>
  <si>
    <t>29062</t>
  </si>
  <si>
    <t>29065</t>
  </si>
  <si>
    <t>Xã Vang Quới Tây</t>
  </si>
  <si>
    <t>29068</t>
  </si>
  <si>
    <t>Xã Vang Quới Đông</t>
  </si>
  <si>
    <t>29071</t>
  </si>
  <si>
    <t>Xã Châu Hưng</t>
  </si>
  <si>
    <t>29077</t>
  </si>
  <si>
    <t>29080</t>
  </si>
  <si>
    <t>29083</t>
  </si>
  <si>
    <t>Xã Thới Lai</t>
  </si>
  <si>
    <t>29086</t>
  </si>
  <si>
    <t>Xã Bình Thới</t>
  </si>
  <si>
    <t>29089</t>
  </si>
  <si>
    <t>29092</t>
  </si>
  <si>
    <t>29095</t>
  </si>
  <si>
    <t>29098</t>
  </si>
  <si>
    <t>Xã Đại Hòa Lộc</t>
  </si>
  <si>
    <t>29101</t>
  </si>
  <si>
    <t>29104</t>
  </si>
  <si>
    <t>29107</t>
  </si>
  <si>
    <t>Xã Thới Thuận</t>
  </si>
  <si>
    <t>29110</t>
  </si>
  <si>
    <t>Thị trấn Ba Tri</t>
  </si>
  <si>
    <t>29116</t>
  </si>
  <si>
    <t>29119</t>
  </si>
  <si>
    <t>29122</t>
  </si>
  <si>
    <t>29125</t>
  </si>
  <si>
    <t>Xã Bảo Thạnh</t>
  </si>
  <si>
    <t>29128</t>
  </si>
  <si>
    <t>Xã An Phú Trung</t>
  </si>
  <si>
    <t>29131</t>
  </si>
  <si>
    <t>29134</t>
  </si>
  <si>
    <t>Xã Mỹ Nhơn</t>
  </si>
  <si>
    <t>29137</t>
  </si>
  <si>
    <t>Xã Phước Ngãi</t>
  </si>
  <si>
    <t>29143</t>
  </si>
  <si>
    <t>Xã An Ngãi Trung</t>
  </si>
  <si>
    <t>29146</t>
  </si>
  <si>
    <t>Xã Phú Lễ</t>
  </si>
  <si>
    <t>29149</t>
  </si>
  <si>
    <t>Xã An Bình Tây</t>
  </si>
  <si>
    <t>29152</t>
  </si>
  <si>
    <t>29155</t>
  </si>
  <si>
    <t>29158</t>
  </si>
  <si>
    <t>Xã An Ngãi Tây</t>
  </si>
  <si>
    <t>29161</t>
  </si>
  <si>
    <t>29164</t>
  </si>
  <si>
    <t>29167</t>
  </si>
  <si>
    <t>29170</t>
  </si>
  <si>
    <t>29173</t>
  </si>
  <si>
    <t>29176</t>
  </si>
  <si>
    <t>Xã An Hòa Tây</t>
  </si>
  <si>
    <t>29179</t>
  </si>
  <si>
    <t>29182</t>
  </si>
  <si>
    <t>Thị trấn Thạnh Phú</t>
  </si>
  <si>
    <t>29185</t>
  </si>
  <si>
    <t>Xã Phú Khánh</t>
  </si>
  <si>
    <t>29188</t>
  </si>
  <si>
    <t>Xã Đại Điền</t>
  </si>
  <si>
    <t>29191</t>
  </si>
  <si>
    <t>Xã Quới Điền</t>
  </si>
  <si>
    <t>29194</t>
  </si>
  <si>
    <t>29197</t>
  </si>
  <si>
    <t>29200</t>
  </si>
  <si>
    <t>29203</t>
  </si>
  <si>
    <t>Xã Thới Thạnh</t>
  </si>
  <si>
    <t>29206</t>
  </si>
  <si>
    <t>Xã Hòa Lợi</t>
  </si>
  <si>
    <t>29209</t>
  </si>
  <si>
    <t>29212</t>
  </si>
  <si>
    <t>29215</t>
  </si>
  <si>
    <t>Xã An Thuận</t>
  </si>
  <si>
    <t>29218</t>
  </si>
  <si>
    <t>Xã An Quy</t>
  </si>
  <si>
    <t>29221</t>
  </si>
  <si>
    <t>Xã Thạnh Hải</t>
  </si>
  <si>
    <t>29224</t>
  </si>
  <si>
    <t>29227</t>
  </si>
  <si>
    <t>Xã Giao Thạnh</t>
  </si>
  <si>
    <t>29230</t>
  </si>
  <si>
    <t>Xã Thạnh Phong</t>
  </si>
  <si>
    <t>29233</t>
  </si>
  <si>
    <t>29236</t>
  </si>
  <si>
    <t>29239</t>
  </si>
  <si>
    <t>29242</t>
  </si>
  <si>
    <t>29248</t>
  </si>
  <si>
    <t>29254</t>
  </si>
  <si>
    <t>29257</t>
  </si>
  <si>
    <t>29260</t>
  </si>
  <si>
    <t>29263</t>
  </si>
  <si>
    <t>29266</t>
  </si>
  <si>
    <t>Thị trấn Càng Long</t>
  </si>
  <si>
    <t>29269</t>
  </si>
  <si>
    <t>Xã Mỹ Cẩm</t>
  </si>
  <si>
    <t>29272</t>
  </si>
  <si>
    <t>Xã An Trường A</t>
  </si>
  <si>
    <t>29275</t>
  </si>
  <si>
    <t>Xã An Trường</t>
  </si>
  <si>
    <t>29278</t>
  </si>
  <si>
    <t>Xã Huyền Hội</t>
  </si>
  <si>
    <t>29281</t>
  </si>
  <si>
    <t>29284</t>
  </si>
  <si>
    <t>29287</t>
  </si>
  <si>
    <t>29290</t>
  </si>
  <si>
    <t>Xã Phương Thạnh</t>
  </si>
  <si>
    <t>29293</t>
  </si>
  <si>
    <t>Xã Đại Phúc</t>
  </si>
  <si>
    <t>29296</t>
  </si>
  <si>
    <t>29299</t>
  </si>
  <si>
    <t>Xã Nhị Long Phú</t>
  </si>
  <si>
    <t>29302</t>
  </si>
  <si>
    <t>Xã Nhị Long</t>
  </si>
  <si>
    <t>29305</t>
  </si>
  <si>
    <t>Xã Đức Mỹ</t>
  </si>
  <si>
    <t>29308</t>
  </si>
  <si>
    <t>Thị trấn Cầu Kè</t>
  </si>
  <si>
    <t>29311</t>
  </si>
  <si>
    <t>Xã Hòa Ân</t>
  </si>
  <si>
    <t>29314</t>
  </si>
  <si>
    <t>Xã Châu Điền</t>
  </si>
  <si>
    <t>29317</t>
  </si>
  <si>
    <t>Xã An Phú Tân</t>
  </si>
  <si>
    <t>29320</t>
  </si>
  <si>
    <t>Xã Hoà Tân</t>
  </si>
  <si>
    <t>29323</t>
  </si>
  <si>
    <t>Xã Ninh Thới</t>
  </si>
  <si>
    <t>29326</t>
  </si>
  <si>
    <t>29329</t>
  </si>
  <si>
    <t>Xã Phong Thạnh</t>
  </si>
  <si>
    <t>29332</t>
  </si>
  <si>
    <t>Xã Tam Ngãi</t>
  </si>
  <si>
    <t>29335</t>
  </si>
  <si>
    <t>Xã Thông Hòa</t>
  </si>
  <si>
    <t>29338</t>
  </si>
  <si>
    <t>29341</t>
  </si>
  <si>
    <t>Thị trấn Tiểu Cần</t>
  </si>
  <si>
    <t>29344</t>
  </si>
  <si>
    <t>Thị trấn Cầu Quan</t>
  </si>
  <si>
    <t>29347</t>
  </si>
  <si>
    <t>29350</t>
  </si>
  <si>
    <t>Xã Hiếu Tử</t>
  </si>
  <si>
    <t>29353</t>
  </si>
  <si>
    <t>Xã Hiếu Trung</t>
  </si>
  <si>
    <t>29356</t>
  </si>
  <si>
    <t>29359</t>
  </si>
  <si>
    <t>Xã Hùng Hòa</t>
  </si>
  <si>
    <t>29362</t>
  </si>
  <si>
    <t>Xã Tân Hùng</t>
  </si>
  <si>
    <t>29365</t>
  </si>
  <si>
    <t>Xã Tập Ngãi</t>
  </si>
  <si>
    <t>29368</t>
  </si>
  <si>
    <t>Xã Ngãi Hùng</t>
  </si>
  <si>
    <t>29371</t>
  </si>
  <si>
    <t>29374</t>
  </si>
  <si>
    <t>29377</t>
  </si>
  <si>
    <t>29380</t>
  </si>
  <si>
    <t>29383</t>
  </si>
  <si>
    <t>29386</t>
  </si>
  <si>
    <t>Xã Lương Hoà A</t>
  </si>
  <si>
    <t>29389</t>
  </si>
  <si>
    <t>29392</t>
  </si>
  <si>
    <t>Xã Song Lộc</t>
  </si>
  <si>
    <t>29395</t>
  </si>
  <si>
    <t>Xã Nguyệt Hóa</t>
  </si>
  <si>
    <t>29398</t>
  </si>
  <si>
    <t>29401</t>
  </si>
  <si>
    <t>29404</t>
  </si>
  <si>
    <t>Xã Phước Hảo</t>
  </si>
  <si>
    <t>29407</t>
  </si>
  <si>
    <t>29410</t>
  </si>
  <si>
    <t>29413</t>
  </si>
  <si>
    <t>29416</t>
  </si>
  <si>
    <t>Thị trấn Cầu Ngang</t>
  </si>
  <si>
    <t>29419</t>
  </si>
  <si>
    <t>Thị trấn Mỹ Long</t>
  </si>
  <si>
    <t>29422</t>
  </si>
  <si>
    <t>Xã Mỹ Long Bắc</t>
  </si>
  <si>
    <t>29425</t>
  </si>
  <si>
    <t>Xã Mỹ Long Nam</t>
  </si>
  <si>
    <t>29428</t>
  </si>
  <si>
    <t>29431</t>
  </si>
  <si>
    <t>29434</t>
  </si>
  <si>
    <t>Xã Kim Hòa</t>
  </si>
  <si>
    <t>29437</t>
  </si>
  <si>
    <t>29440</t>
  </si>
  <si>
    <t>29443</t>
  </si>
  <si>
    <t>29446</t>
  </si>
  <si>
    <t>Xã Nhị Trường</t>
  </si>
  <si>
    <t>29449</t>
  </si>
  <si>
    <t>29452</t>
  </si>
  <si>
    <t>Xã Hiệp Mỹ Đông</t>
  </si>
  <si>
    <t>29455</t>
  </si>
  <si>
    <t>Xã Hiệp Mỹ Tây</t>
  </si>
  <si>
    <t>29458</t>
  </si>
  <si>
    <t>Xã Thạnh Hòa Sơn</t>
  </si>
  <si>
    <t>29461</t>
  </si>
  <si>
    <t>Thị trấn Trà Cú</t>
  </si>
  <si>
    <t>29462</t>
  </si>
  <si>
    <t>Thị trấn Định An</t>
  </si>
  <si>
    <t>29464</t>
  </si>
  <si>
    <t>29467</t>
  </si>
  <si>
    <t>Xã Tập Sơn</t>
  </si>
  <si>
    <t>29470</t>
  </si>
  <si>
    <t>29473</t>
  </si>
  <si>
    <t>Xã An Quảng Hữu</t>
  </si>
  <si>
    <t>29476</t>
  </si>
  <si>
    <t>Xã Lưu Nghiệp Anh</t>
  </si>
  <si>
    <t>29479</t>
  </si>
  <si>
    <t>Xã Ngãi Xuyên</t>
  </si>
  <si>
    <t>29482</t>
  </si>
  <si>
    <t>29485</t>
  </si>
  <si>
    <t>29488</t>
  </si>
  <si>
    <t>Xã Hàm Giang</t>
  </si>
  <si>
    <t>29489</t>
  </si>
  <si>
    <t>Xã Hàm Tân</t>
  </si>
  <si>
    <t>29491</t>
  </si>
  <si>
    <t>29494</t>
  </si>
  <si>
    <t>29497</t>
  </si>
  <si>
    <t>Xã Đôn Xuân</t>
  </si>
  <si>
    <t>29500</t>
  </si>
  <si>
    <t>Xã Đôn Châu</t>
  </si>
  <si>
    <t>29503</t>
  </si>
  <si>
    <t>Xã Ngọc Biên</t>
  </si>
  <si>
    <t>29506</t>
  </si>
  <si>
    <t>29509</t>
  </si>
  <si>
    <t>29512</t>
  </si>
  <si>
    <t>29513</t>
  </si>
  <si>
    <t>29515</t>
  </si>
  <si>
    <t>Xã Long Toàn</t>
  </si>
  <si>
    <t>29516</t>
  </si>
  <si>
    <t>29518</t>
  </si>
  <si>
    <t>Xã Long Hữu</t>
  </si>
  <si>
    <t>29521</t>
  </si>
  <si>
    <t>29524</t>
  </si>
  <si>
    <t>Xã Dân Thành</t>
  </si>
  <si>
    <t>29527</t>
  </si>
  <si>
    <t>Xã Trường Long Hòa</t>
  </si>
  <si>
    <t>29530</t>
  </si>
  <si>
    <t>Xã Ngũ Lạc</t>
  </si>
  <si>
    <t>29533</t>
  </si>
  <si>
    <t>29536</t>
  </si>
  <si>
    <t>29539</t>
  </si>
  <si>
    <t>29542</t>
  </si>
  <si>
    <t>29545</t>
  </si>
  <si>
    <t>29551</t>
  </si>
  <si>
    <t>29554</t>
  </si>
  <si>
    <t>29557</t>
  </si>
  <si>
    <t>29560</t>
  </si>
  <si>
    <t>29563</t>
  </si>
  <si>
    <t>Phường Tân Ngãi</t>
  </si>
  <si>
    <t>29566</t>
  </si>
  <si>
    <t>29569</t>
  </si>
  <si>
    <t>Phường Tân Hội</t>
  </si>
  <si>
    <t>29572</t>
  </si>
  <si>
    <t>Thị trấn Long Hồ</t>
  </si>
  <si>
    <t>29578</t>
  </si>
  <si>
    <t>29581</t>
  </si>
  <si>
    <t>Xã Bình Hòa Phước</t>
  </si>
  <si>
    <t>29584</t>
  </si>
  <si>
    <t>29587</t>
  </si>
  <si>
    <t>29590</t>
  </si>
  <si>
    <t>29593</t>
  </si>
  <si>
    <t>Xã Tân Hạnh</t>
  </si>
  <si>
    <t>29596</t>
  </si>
  <si>
    <t>29599</t>
  </si>
  <si>
    <t>29602</t>
  </si>
  <si>
    <t>29605</t>
  </si>
  <si>
    <t>29608</t>
  </si>
  <si>
    <t>29611</t>
  </si>
  <si>
    <t>Xã Phú Quới</t>
  </si>
  <si>
    <t>29614</t>
  </si>
  <si>
    <t>Xã Thạnh Quới</t>
  </si>
  <si>
    <t>29617</t>
  </si>
  <si>
    <t>Thị trấn Cái Nhum</t>
  </si>
  <si>
    <t>29623</t>
  </si>
  <si>
    <t>29626</t>
  </si>
  <si>
    <t>Xã Mỹ Phước</t>
  </si>
  <si>
    <t>29629</t>
  </si>
  <si>
    <t>29632</t>
  </si>
  <si>
    <t>Xã Nhơn Phú</t>
  </si>
  <si>
    <t>29635</t>
  </si>
  <si>
    <t>29638</t>
  </si>
  <si>
    <t>29644</t>
  </si>
  <si>
    <t>29647</t>
  </si>
  <si>
    <t>Xã Chánh An</t>
  </si>
  <si>
    <t>29650</t>
  </si>
  <si>
    <t>29653</t>
  </si>
  <si>
    <t>29656</t>
  </si>
  <si>
    <t>Xã Tân Long Hội</t>
  </si>
  <si>
    <t>29659</t>
  </si>
  <si>
    <t>Thị trấn Vũng Liêm</t>
  </si>
  <si>
    <t>29662</t>
  </si>
  <si>
    <t>Xã Tân Quới Trung</t>
  </si>
  <si>
    <t>29665</t>
  </si>
  <si>
    <t>Xã Quới Thiện</t>
  </si>
  <si>
    <t>29668</t>
  </si>
  <si>
    <t>Xã Quới An</t>
  </si>
  <si>
    <t>29671</t>
  </si>
  <si>
    <t>29674</t>
  </si>
  <si>
    <t>Xã Tân An Luông</t>
  </si>
  <si>
    <t>29677</t>
  </si>
  <si>
    <t>29680</t>
  </si>
  <si>
    <t>Xã Trung Thành Tây</t>
  </si>
  <si>
    <t>29683</t>
  </si>
  <si>
    <t>Xã Trung Hiệp</t>
  </si>
  <si>
    <t>29686</t>
  </si>
  <si>
    <t>Xã Hiếu Phụng</t>
  </si>
  <si>
    <t>29689</t>
  </si>
  <si>
    <t>Xã Trung Thành Đông</t>
  </si>
  <si>
    <t>29692</t>
  </si>
  <si>
    <t>29695</t>
  </si>
  <si>
    <t>Xã Trung Hiếu</t>
  </si>
  <si>
    <t>29698</t>
  </si>
  <si>
    <t>Xã Trung Ngãi</t>
  </si>
  <si>
    <t>29701</t>
  </si>
  <si>
    <t>Xã Hiếu Thuận</t>
  </si>
  <si>
    <t>29704</t>
  </si>
  <si>
    <t>29707</t>
  </si>
  <si>
    <t>29710</t>
  </si>
  <si>
    <t>Xã Hiếu Nhơn</t>
  </si>
  <si>
    <t>29713</t>
  </si>
  <si>
    <t>Xã Hiếu Thành</t>
  </si>
  <si>
    <t>29716</t>
  </si>
  <si>
    <t>Xã Hiếu Nghĩa</t>
  </si>
  <si>
    <t>29719</t>
  </si>
  <si>
    <t>Thị trấn Tam Bình</t>
  </si>
  <si>
    <t>29722</t>
  </si>
  <si>
    <t>29725</t>
  </si>
  <si>
    <t>29728</t>
  </si>
  <si>
    <t>Xã Hậu Lộc</t>
  </si>
  <si>
    <t>29731</t>
  </si>
  <si>
    <t>29734</t>
  </si>
  <si>
    <t>Xã Hoà Lộc</t>
  </si>
  <si>
    <t>29737</t>
  </si>
  <si>
    <t>29740</t>
  </si>
  <si>
    <t>Xã Song Phú</t>
  </si>
  <si>
    <t>29743</t>
  </si>
  <si>
    <t>29746</t>
  </si>
  <si>
    <t>29749</t>
  </si>
  <si>
    <t>29752</t>
  </si>
  <si>
    <t>Xã Long Phú</t>
  </si>
  <si>
    <t>29755</t>
  </si>
  <si>
    <t>Xã Mỹ Thạnh Trung</t>
  </si>
  <si>
    <t>29761</t>
  </si>
  <si>
    <t>Xã Loan Mỹ</t>
  </si>
  <si>
    <t>29764</t>
  </si>
  <si>
    <t>Xã Ngãi Tứ</t>
  </si>
  <si>
    <t>29767</t>
  </si>
  <si>
    <t>29770</t>
  </si>
  <si>
    <t>Phường Cái Vồn</t>
  </si>
  <si>
    <t>29771</t>
  </si>
  <si>
    <t>Phường Thành Phước</t>
  </si>
  <si>
    <t>29776</t>
  </si>
  <si>
    <t>29779</t>
  </si>
  <si>
    <t>Xã Thành Trung</t>
  </si>
  <si>
    <t>29782</t>
  </si>
  <si>
    <t>Xã Tân An Thạnh</t>
  </si>
  <si>
    <t>29785</t>
  </si>
  <si>
    <t>Xã Tân Lược</t>
  </si>
  <si>
    <t>29788</t>
  </si>
  <si>
    <t>Xã Nguyễn Văn Thảnh</t>
  </si>
  <si>
    <t>29794</t>
  </si>
  <si>
    <t>29797</t>
  </si>
  <si>
    <t>29800</t>
  </si>
  <si>
    <t>29806</t>
  </si>
  <si>
    <t>29809</t>
  </si>
  <si>
    <t>29812</t>
  </si>
  <si>
    <t>Xã Đông Bình</t>
  </si>
  <si>
    <t>29813</t>
  </si>
  <si>
    <t>Phường Đông Thuận</t>
  </si>
  <si>
    <t>29815</t>
  </si>
  <si>
    <t>29818</t>
  </si>
  <si>
    <t>29821</t>
  </si>
  <si>
    <t>Thị trấn Trà Ôn</t>
  </si>
  <si>
    <t>29824</t>
  </si>
  <si>
    <t>29827</t>
  </si>
  <si>
    <t>Xã Nhơn Bình</t>
  </si>
  <si>
    <t>29830</t>
  </si>
  <si>
    <t>29833</t>
  </si>
  <si>
    <t>Xã Thới Hòa</t>
  </si>
  <si>
    <t>29836</t>
  </si>
  <si>
    <t>Xã Trà Côn</t>
  </si>
  <si>
    <t>29839</t>
  </si>
  <si>
    <t>29842</t>
  </si>
  <si>
    <t>Xã Hựu Thành</t>
  </si>
  <si>
    <t>29845</t>
  </si>
  <si>
    <t>Xã Vĩnh Xuân</t>
  </si>
  <si>
    <t>29848</t>
  </si>
  <si>
    <t>Xã Thuận Thới</t>
  </si>
  <si>
    <t>29851</t>
  </si>
  <si>
    <t>Xã Thiện Mỹ</t>
  </si>
  <si>
    <t>29857</t>
  </si>
  <si>
    <t>Xã Lục Sỹ Thành</t>
  </si>
  <si>
    <t>29860</t>
  </si>
  <si>
    <t>Xã Tích Thiện</t>
  </si>
  <si>
    <t>29869</t>
  </si>
  <si>
    <t>29872</t>
  </si>
  <si>
    <t>29875</t>
  </si>
  <si>
    <t>29878</t>
  </si>
  <si>
    <t>29881</t>
  </si>
  <si>
    <t>29884</t>
  </si>
  <si>
    <t>29887</t>
  </si>
  <si>
    <t>Xã Mỹ Trà</t>
  </si>
  <si>
    <t>29888</t>
  </si>
  <si>
    <t>Phường Mỹ Phú</t>
  </si>
  <si>
    <t>29890</t>
  </si>
  <si>
    <t>Xã Tân Thuận Tây</t>
  </si>
  <si>
    <t>29892</t>
  </si>
  <si>
    <t>29893</t>
  </si>
  <si>
    <t>29896</t>
  </si>
  <si>
    <t>Xã Tân Thuận Đông</t>
  </si>
  <si>
    <t>29899</t>
  </si>
  <si>
    <t>Xã Tịnh Thới</t>
  </si>
  <si>
    <t>29902</t>
  </si>
  <si>
    <t>29905</t>
  </si>
  <si>
    <t>29908</t>
  </si>
  <si>
    <t>29911</t>
  </si>
  <si>
    <t>29914</t>
  </si>
  <si>
    <t>Xã Tân Khánh Đông</t>
  </si>
  <si>
    <t>29917</t>
  </si>
  <si>
    <t>Phường Tân Quy Đông</t>
  </si>
  <si>
    <t>29919</t>
  </si>
  <si>
    <t>29920</t>
  </si>
  <si>
    <t>Xã Tân Quy Tây</t>
  </si>
  <si>
    <t>29923</t>
  </si>
  <si>
    <t>Xã Tân Phú Đông</t>
  </si>
  <si>
    <t>29926</t>
  </si>
  <si>
    <t>Thị trấn Sa Rài</t>
  </si>
  <si>
    <t>29929</t>
  </si>
  <si>
    <t>Xã Tân Hộ Cơ</t>
  </si>
  <si>
    <t>29932</t>
  </si>
  <si>
    <t>Xã Thông Bình</t>
  </si>
  <si>
    <t>29935</t>
  </si>
  <si>
    <t>29938</t>
  </si>
  <si>
    <t>Xã Tân Thành A</t>
  </si>
  <si>
    <t>29941</t>
  </si>
  <si>
    <t>Xã Tân Thành B</t>
  </si>
  <si>
    <t>29944</t>
  </si>
  <si>
    <t>29947</t>
  </si>
  <si>
    <t>Xã Tân Công Chí</t>
  </si>
  <si>
    <t>29950</t>
  </si>
  <si>
    <t>29954</t>
  </si>
  <si>
    <t>29955</t>
  </si>
  <si>
    <t>29956</t>
  </si>
  <si>
    <t>Xã Thường Phước 1</t>
  </si>
  <si>
    <t>29959</t>
  </si>
  <si>
    <t>29962</t>
  </si>
  <si>
    <t>Xã Thường Thới Hậu A</t>
  </si>
  <si>
    <t>29965</t>
  </si>
  <si>
    <t>29971</t>
  </si>
  <si>
    <t>Thị trấn Thường Thới Tiền</t>
  </si>
  <si>
    <t>29974</t>
  </si>
  <si>
    <t>Xã Thường Phước 2</t>
  </si>
  <si>
    <t>29977</t>
  </si>
  <si>
    <t>Xã Thường Lạc</t>
  </si>
  <si>
    <t>29978</t>
  </si>
  <si>
    <t>29980</t>
  </si>
  <si>
    <t>Xã Long Khánh A</t>
  </si>
  <si>
    <t>29983</t>
  </si>
  <si>
    <t>Xã Long Khánh B</t>
  </si>
  <si>
    <t>29986</t>
  </si>
  <si>
    <t>Phường An Bình B</t>
  </si>
  <si>
    <t>29989</t>
  </si>
  <si>
    <t>Phường An Bình A</t>
  </si>
  <si>
    <t>29992</t>
  </si>
  <si>
    <t>29995</t>
  </si>
  <si>
    <t>Xã Phú Thuận B</t>
  </si>
  <si>
    <t>29998</t>
  </si>
  <si>
    <t>Xã Phú Thuận A</t>
  </si>
  <si>
    <t>30001</t>
  </si>
  <si>
    <t>Thị trấn Tràm Chim</t>
  </si>
  <si>
    <t>30004</t>
  </si>
  <si>
    <t>30007</t>
  </si>
  <si>
    <t>Xã Tân Công Sính</t>
  </si>
  <si>
    <t>30010</t>
  </si>
  <si>
    <t>Xã Phú Hiệp</t>
  </si>
  <si>
    <t>30013</t>
  </si>
  <si>
    <t>30016</t>
  </si>
  <si>
    <t>Xã Phú Thành B</t>
  </si>
  <si>
    <t>30019</t>
  </si>
  <si>
    <t>30022</t>
  </si>
  <si>
    <t>30025</t>
  </si>
  <si>
    <t>30028</t>
  </si>
  <si>
    <t>Xã Phú Ninh</t>
  </si>
  <si>
    <t>30031</t>
  </si>
  <si>
    <t>Xã Phú Thọ</t>
  </si>
  <si>
    <t>30034</t>
  </si>
  <si>
    <t>Xã Phú Thành A</t>
  </si>
  <si>
    <t>30037</t>
  </si>
  <si>
    <t>Thị trấn Mỹ An</t>
  </si>
  <si>
    <t>30040</t>
  </si>
  <si>
    <t>30043</t>
  </si>
  <si>
    <t>30046</t>
  </si>
  <si>
    <t>30049</t>
  </si>
  <si>
    <t>Xã Tân Kiều</t>
  </si>
  <si>
    <t>30052</t>
  </si>
  <si>
    <t>30055</t>
  </si>
  <si>
    <t>Xã Mỹ Quý</t>
  </si>
  <si>
    <t>30058</t>
  </si>
  <si>
    <t>Xã Mỹ Đông</t>
  </si>
  <si>
    <t>30061</t>
  </si>
  <si>
    <t>Xã Đốc Binh Kiều</t>
  </si>
  <si>
    <t>30064</t>
  </si>
  <si>
    <t>30067</t>
  </si>
  <si>
    <t>30070</t>
  </si>
  <si>
    <t>Xã Láng Biển</t>
  </si>
  <si>
    <t>30073</t>
  </si>
  <si>
    <t>30076</t>
  </si>
  <si>
    <t>Thị trấn Mỹ Thọ</t>
  </si>
  <si>
    <t>30079</t>
  </si>
  <si>
    <t>Xã Gáo Giồng</t>
  </si>
  <si>
    <t>30082</t>
  </si>
  <si>
    <t>Xã Phương Thịnh</t>
  </si>
  <si>
    <t>30085</t>
  </si>
  <si>
    <t>Xã Ba Sao</t>
  </si>
  <si>
    <t>30088</t>
  </si>
  <si>
    <t>30091</t>
  </si>
  <si>
    <t>30094</t>
  </si>
  <si>
    <t>Xã Phương Trà</t>
  </si>
  <si>
    <t>30097</t>
  </si>
  <si>
    <t>Xã Nhị Mỹ</t>
  </si>
  <si>
    <t>30100</t>
  </si>
  <si>
    <t>30103</t>
  </si>
  <si>
    <t>Xã Tân Hội Trung</t>
  </si>
  <si>
    <t>30106</t>
  </si>
  <si>
    <t>30109</t>
  </si>
  <si>
    <t>30112</t>
  </si>
  <si>
    <t>30115</t>
  </si>
  <si>
    <t>30118</t>
  </si>
  <si>
    <t>Xã Bình Hàng Trung</t>
  </si>
  <si>
    <t>30121</t>
  </si>
  <si>
    <t>Xã Mỹ Xương</t>
  </si>
  <si>
    <t>30124</t>
  </si>
  <si>
    <t>Xã Bình Hàng Tây</t>
  </si>
  <si>
    <t>30127</t>
  </si>
  <si>
    <t>30130</t>
  </si>
  <si>
    <t>30133</t>
  </si>
  <si>
    <t>Xã Tân Quới</t>
  </si>
  <si>
    <t>30136</t>
  </si>
  <si>
    <t>30139</t>
  </si>
  <si>
    <t>Xã An Phong</t>
  </si>
  <si>
    <t>30142</t>
  </si>
  <si>
    <t>30145</t>
  </si>
  <si>
    <t>30148</t>
  </si>
  <si>
    <t>Xã Bình Tấn</t>
  </si>
  <si>
    <t>30151</t>
  </si>
  <si>
    <t>Xã Tân Huề</t>
  </si>
  <si>
    <t>30154</t>
  </si>
  <si>
    <t>30157</t>
  </si>
  <si>
    <t>30160</t>
  </si>
  <si>
    <t>30163</t>
  </si>
  <si>
    <t>30166</t>
  </si>
  <si>
    <t>30169</t>
  </si>
  <si>
    <t>Thị trấn Lấp Vò</t>
  </si>
  <si>
    <t>30172</t>
  </si>
  <si>
    <t>Xã Mỹ An Hưng A</t>
  </si>
  <si>
    <t>30175</t>
  </si>
  <si>
    <t>30178</t>
  </si>
  <si>
    <t>Xã Mỹ An Hưng B</t>
  </si>
  <si>
    <t>30181</t>
  </si>
  <si>
    <t>30184</t>
  </si>
  <si>
    <t>Xã Long Hưng A</t>
  </si>
  <si>
    <t>30187</t>
  </si>
  <si>
    <t>30190</t>
  </si>
  <si>
    <t>Xã Long Hưng B</t>
  </si>
  <si>
    <t>30193</t>
  </si>
  <si>
    <t>30196</t>
  </si>
  <si>
    <t>30199</t>
  </si>
  <si>
    <t>Xã Định Yên</t>
  </si>
  <si>
    <t>30202</t>
  </si>
  <si>
    <t>Xã Hội An Đông</t>
  </si>
  <si>
    <t>30205</t>
  </si>
  <si>
    <t>Xã Bình Thạnh Trung</t>
  </si>
  <si>
    <t>30208</t>
  </si>
  <si>
    <t>Thị trấn Lai Vung</t>
  </si>
  <si>
    <t>30211</t>
  </si>
  <si>
    <t>30214</t>
  </si>
  <si>
    <t>30217</t>
  </si>
  <si>
    <t>30220</t>
  </si>
  <si>
    <t>30223</t>
  </si>
  <si>
    <t>Xã Hòa Long</t>
  </si>
  <si>
    <t>30226</t>
  </si>
  <si>
    <t>30229</t>
  </si>
  <si>
    <t>Xã Long Thắng</t>
  </si>
  <si>
    <t>30232</t>
  </si>
  <si>
    <t>Xã Vĩnh Thới</t>
  </si>
  <si>
    <t>30235</t>
  </si>
  <si>
    <t>30238</t>
  </si>
  <si>
    <t>30241</t>
  </si>
  <si>
    <t>30244</t>
  </si>
  <si>
    <t>Thị trấn Cái Tàu Hạ</t>
  </si>
  <si>
    <t>30247</t>
  </si>
  <si>
    <t>30250</t>
  </si>
  <si>
    <t>30253</t>
  </si>
  <si>
    <t>Xã Tân Nhuận Đông</t>
  </si>
  <si>
    <t>30256</t>
  </si>
  <si>
    <t>30259</t>
  </si>
  <si>
    <t>30262</t>
  </si>
  <si>
    <t>30265</t>
  </si>
  <si>
    <t>Xã An Phú Thuận</t>
  </si>
  <si>
    <t>30268</t>
  </si>
  <si>
    <t>Xã Phú Hựu</t>
  </si>
  <si>
    <t>30271</t>
  </si>
  <si>
    <t>30274</t>
  </si>
  <si>
    <t>30277</t>
  </si>
  <si>
    <t>30280</t>
  </si>
  <si>
    <t>30283</t>
  </si>
  <si>
    <t>Phường Mỹ Long</t>
  </si>
  <si>
    <t>30286</t>
  </si>
  <si>
    <t>Phường Mỹ Xuyên</t>
  </si>
  <si>
    <t>30289</t>
  </si>
  <si>
    <t>Phường Bình Đức</t>
  </si>
  <si>
    <t>30292</t>
  </si>
  <si>
    <t>Phường Bình Khánh</t>
  </si>
  <si>
    <t>30295</t>
  </si>
  <si>
    <t>30298</t>
  </si>
  <si>
    <t>Phường Mỹ Quý</t>
  </si>
  <si>
    <t>30301</t>
  </si>
  <si>
    <t>Phường Mỹ Thới</t>
  </si>
  <si>
    <t>30304</t>
  </si>
  <si>
    <t>Phường Mỹ Thạnh</t>
  </si>
  <si>
    <t>30307</t>
  </si>
  <si>
    <t>Phường Mỹ Hòa</t>
  </si>
  <si>
    <t>30310</t>
  </si>
  <si>
    <t>Xã Mỹ Khánh</t>
  </si>
  <si>
    <t>30313</t>
  </si>
  <si>
    <t>Xã Mỹ Hoà Hưng</t>
  </si>
  <si>
    <t>30316</t>
  </si>
  <si>
    <t>Phường Châu Phú B</t>
  </si>
  <si>
    <t>30319</t>
  </si>
  <si>
    <t>Phường Châu Phú A</t>
  </si>
  <si>
    <t>30322</t>
  </si>
  <si>
    <t>Phường Vĩnh Mỹ</t>
  </si>
  <si>
    <t>30325</t>
  </si>
  <si>
    <t>Phường Núi Sam</t>
  </si>
  <si>
    <t>30328</t>
  </si>
  <si>
    <t>Phường Vĩnh Ngươn</t>
  </si>
  <si>
    <t>30331</t>
  </si>
  <si>
    <t>Xã Vĩnh Tế</t>
  </si>
  <si>
    <t>30334</t>
  </si>
  <si>
    <t>Xã Vĩnh Châu</t>
  </si>
  <si>
    <t>30337</t>
  </si>
  <si>
    <t>Thị trấn An Phú</t>
  </si>
  <si>
    <t>30340</t>
  </si>
  <si>
    <t>30341</t>
  </si>
  <si>
    <t>30343</t>
  </si>
  <si>
    <t>30346</t>
  </si>
  <si>
    <t>Xã Quốc Thái</t>
  </si>
  <si>
    <t>30349</t>
  </si>
  <si>
    <t>30352</t>
  </si>
  <si>
    <t>30355</t>
  </si>
  <si>
    <t>30358</t>
  </si>
  <si>
    <t>30361</t>
  </si>
  <si>
    <t>Xã Vĩnh Lộc</t>
  </si>
  <si>
    <t>30364</t>
  </si>
  <si>
    <t>Xã Vĩnh Hậu</t>
  </si>
  <si>
    <t>30367</t>
  </si>
  <si>
    <t>Xã Vĩnh Trường</t>
  </si>
  <si>
    <t>30370</t>
  </si>
  <si>
    <t>Xã Vĩnh Hội Đông</t>
  </si>
  <si>
    <t>30373</t>
  </si>
  <si>
    <t>30376</t>
  </si>
  <si>
    <t>Phường Long Thạnh</t>
  </si>
  <si>
    <t>30377</t>
  </si>
  <si>
    <t>Phường Long Hưng</t>
  </si>
  <si>
    <t>30378</t>
  </si>
  <si>
    <t>Phường Long Châu</t>
  </si>
  <si>
    <t>30379</t>
  </si>
  <si>
    <t>30382</t>
  </si>
  <si>
    <t>Xã Vĩnh Xương</t>
  </si>
  <si>
    <t>30385</t>
  </si>
  <si>
    <t>30387</t>
  </si>
  <si>
    <t>30388</t>
  </si>
  <si>
    <t>30391</t>
  </si>
  <si>
    <t>30394</t>
  </si>
  <si>
    <t>Phường Long Phú</t>
  </si>
  <si>
    <t>30397</t>
  </si>
  <si>
    <t>30400</t>
  </si>
  <si>
    <t>Xã Phú Vĩnh</t>
  </si>
  <si>
    <t>30403</t>
  </si>
  <si>
    <t>Xã Lê Chánh</t>
  </si>
  <si>
    <t>30406</t>
  </si>
  <si>
    <t>Thị trấn Phú Mỹ</t>
  </si>
  <si>
    <t>30409</t>
  </si>
  <si>
    <t>Thị trấn Chợ Vàm</t>
  </si>
  <si>
    <t>30412</t>
  </si>
  <si>
    <t>30415</t>
  </si>
  <si>
    <t>30418</t>
  </si>
  <si>
    <t>30421</t>
  </si>
  <si>
    <t>30424</t>
  </si>
  <si>
    <t>30427</t>
  </si>
  <si>
    <t>30430</t>
  </si>
  <si>
    <t>Xã Hoà Lạc</t>
  </si>
  <si>
    <t>30433</t>
  </si>
  <si>
    <t>30436</t>
  </si>
  <si>
    <t>30439</t>
  </si>
  <si>
    <t>30442</t>
  </si>
  <si>
    <t>Xã Hiệp Xương</t>
  </si>
  <si>
    <t>30445</t>
  </si>
  <si>
    <t>30448</t>
  </si>
  <si>
    <t>30451</t>
  </si>
  <si>
    <t>30454</t>
  </si>
  <si>
    <t>Xã Bình Thạnh Đông</t>
  </si>
  <si>
    <t>30457</t>
  </si>
  <si>
    <t>30460</t>
  </si>
  <si>
    <t>30463</t>
  </si>
  <si>
    <t>Thị trấn Cái Dầu</t>
  </si>
  <si>
    <t>30466</t>
  </si>
  <si>
    <t>30469</t>
  </si>
  <si>
    <t>30472</t>
  </si>
  <si>
    <t>30475</t>
  </si>
  <si>
    <t>Xã Ô Long Vỹ</t>
  </si>
  <si>
    <t>30478</t>
  </si>
  <si>
    <t>30481</t>
  </si>
  <si>
    <t>Xã Thạnh Mỹ Tây</t>
  </si>
  <si>
    <t>30484</t>
  </si>
  <si>
    <t>30487</t>
  </si>
  <si>
    <t>30490</t>
  </si>
  <si>
    <t>Xã Bình Thủy</t>
  </si>
  <si>
    <t>30493</t>
  </si>
  <si>
    <t>Xã Đào Hữu Cảnh</t>
  </si>
  <si>
    <t>30496</t>
  </si>
  <si>
    <t>30499</t>
  </si>
  <si>
    <t>30502</t>
  </si>
  <si>
    <t>30505</t>
  </si>
  <si>
    <t>30508</t>
  </si>
  <si>
    <t>30511</t>
  </si>
  <si>
    <t>30514</t>
  </si>
  <si>
    <t>30517</t>
  </si>
  <si>
    <t>30520</t>
  </si>
  <si>
    <t>30523</t>
  </si>
  <si>
    <t>Xã Văn Giáo</t>
  </si>
  <si>
    <t>30526</t>
  </si>
  <si>
    <t>30529</t>
  </si>
  <si>
    <t>30532</t>
  </si>
  <si>
    <t>30535</t>
  </si>
  <si>
    <t>30538</t>
  </si>
  <si>
    <t>Xã An Hảo</t>
  </si>
  <si>
    <t>30541</t>
  </si>
  <si>
    <t>30544</t>
  </si>
  <si>
    <t>Thị trấn Tri Tôn</t>
  </si>
  <si>
    <t>30547</t>
  </si>
  <si>
    <t>Thị trấn Ba Chúc</t>
  </si>
  <si>
    <t>30550</t>
  </si>
  <si>
    <t>Xã Lạc Quới</t>
  </si>
  <si>
    <t>30553</t>
  </si>
  <si>
    <t>Xã Lê Trì</t>
  </si>
  <si>
    <t>30556</t>
  </si>
  <si>
    <t>Xã Vĩnh Gia</t>
  </si>
  <si>
    <t>30559</t>
  </si>
  <si>
    <t>Xã Vĩnh Phước</t>
  </si>
  <si>
    <t>30562</t>
  </si>
  <si>
    <t>Xã Châu Lăng</t>
  </si>
  <si>
    <t>30565</t>
  </si>
  <si>
    <t>Xã Lương Phi</t>
  </si>
  <si>
    <t>30568</t>
  </si>
  <si>
    <t>Xã Lương An Trà</t>
  </si>
  <si>
    <t>30571</t>
  </si>
  <si>
    <t>Xã Tà Đảnh</t>
  </si>
  <si>
    <t>30574</t>
  </si>
  <si>
    <t>Xã Núi Tô</t>
  </si>
  <si>
    <t>30577</t>
  </si>
  <si>
    <t>Xã An Tức</t>
  </si>
  <si>
    <t>30580</t>
  </si>
  <si>
    <t>30583</t>
  </si>
  <si>
    <t>Xã Tân Tuyến</t>
  </si>
  <si>
    <t>30586</t>
  </si>
  <si>
    <t>Xã Ô Lâm</t>
  </si>
  <si>
    <t>30589</t>
  </si>
  <si>
    <t>30592</t>
  </si>
  <si>
    <t>30595</t>
  </si>
  <si>
    <t>Xã Cần Đăng</t>
  </si>
  <si>
    <t>30598</t>
  </si>
  <si>
    <t>Xã Vĩnh Hanh</t>
  </si>
  <si>
    <t>30601</t>
  </si>
  <si>
    <t>30604</t>
  </si>
  <si>
    <t>30607</t>
  </si>
  <si>
    <t>30610</t>
  </si>
  <si>
    <t>30613</t>
  </si>
  <si>
    <t>Xã Hòa Bình Thạnh</t>
  </si>
  <si>
    <t>30616</t>
  </si>
  <si>
    <t>30619</t>
  </si>
  <si>
    <t>Xã Vĩnh Nhuận</t>
  </si>
  <si>
    <t>30622</t>
  </si>
  <si>
    <t>30625</t>
  </si>
  <si>
    <t>30628</t>
  </si>
  <si>
    <t>Thị trấn Chợ Mới</t>
  </si>
  <si>
    <t>30631</t>
  </si>
  <si>
    <t>Thị trấn Mỹ Luông</t>
  </si>
  <si>
    <t>30634</t>
  </si>
  <si>
    <t>Xã Kiến An</t>
  </si>
  <si>
    <t>30637</t>
  </si>
  <si>
    <t>Xã Mỹ Hội Đông</t>
  </si>
  <si>
    <t>30640</t>
  </si>
  <si>
    <t>Xã Long Điền A</t>
  </si>
  <si>
    <t>30643</t>
  </si>
  <si>
    <t>Xã Tấn Mỹ</t>
  </si>
  <si>
    <t>30646</t>
  </si>
  <si>
    <t>Xã Long Điền B</t>
  </si>
  <si>
    <t>30649</t>
  </si>
  <si>
    <t>30652</t>
  </si>
  <si>
    <t>30655</t>
  </si>
  <si>
    <t>30658</t>
  </si>
  <si>
    <t>30661</t>
  </si>
  <si>
    <t>30664</t>
  </si>
  <si>
    <t>Xã Long Kiến</t>
  </si>
  <si>
    <t>30667</t>
  </si>
  <si>
    <t>Xã Bình Phước Xuân</t>
  </si>
  <si>
    <t>30670</t>
  </si>
  <si>
    <t>Xã An Thạnh Trung</t>
  </si>
  <si>
    <t>30673</t>
  </si>
  <si>
    <t>30676</t>
  </si>
  <si>
    <t>30679</t>
  </si>
  <si>
    <t>30682</t>
  </si>
  <si>
    <t>Thị trấn Núi Sập</t>
  </si>
  <si>
    <t>30685</t>
  </si>
  <si>
    <t>Thị trấn Phú Hoà</t>
  </si>
  <si>
    <t>30688</t>
  </si>
  <si>
    <t>Thị Trấn Óc Eo</t>
  </si>
  <si>
    <t>30691</t>
  </si>
  <si>
    <t>30692</t>
  </si>
  <si>
    <t>30694</t>
  </si>
  <si>
    <t>Xã Vĩnh Phú</t>
  </si>
  <si>
    <t>30697</t>
  </si>
  <si>
    <t>Xã Vĩnh Trạch</t>
  </si>
  <si>
    <t>30700</t>
  </si>
  <si>
    <t>30703</t>
  </si>
  <si>
    <t>Xã Vĩnh Chánh</t>
  </si>
  <si>
    <t>30706</t>
  </si>
  <si>
    <t>Xã Định Mỹ</t>
  </si>
  <si>
    <t>30709</t>
  </si>
  <si>
    <t>30712</t>
  </si>
  <si>
    <t>Xã Mỹ Phú Đông</t>
  </si>
  <si>
    <t>30715</t>
  </si>
  <si>
    <t>Xã Vọng Đông</t>
  </si>
  <si>
    <t>30718</t>
  </si>
  <si>
    <t>Xã Vĩnh Khánh</t>
  </si>
  <si>
    <t>30721</t>
  </si>
  <si>
    <t>Xã Thoại Giang</t>
  </si>
  <si>
    <t>30724</t>
  </si>
  <si>
    <t>30727</t>
  </si>
  <si>
    <t>Xã Vọng Thê</t>
  </si>
  <si>
    <t>Phường Vĩnh Thanh Vân</t>
  </si>
  <si>
    <t>30733</t>
  </si>
  <si>
    <t>Phường Vĩnh Thanh</t>
  </si>
  <si>
    <t>30736</t>
  </si>
  <si>
    <t>Phường Vĩnh Quang</t>
  </si>
  <si>
    <t>30739</t>
  </si>
  <si>
    <t>Phường Vĩnh Hiệp</t>
  </si>
  <si>
    <t>30742</t>
  </si>
  <si>
    <t>30745</t>
  </si>
  <si>
    <t>Phường Vĩnh Lạc</t>
  </si>
  <si>
    <t>30748</t>
  </si>
  <si>
    <t>30751</t>
  </si>
  <si>
    <t>30754</t>
  </si>
  <si>
    <t>Phường Rạch Sỏi</t>
  </si>
  <si>
    <t>30757</t>
  </si>
  <si>
    <t>Phường Vĩnh Lợi</t>
  </si>
  <si>
    <t>30760</t>
  </si>
  <si>
    <t>Phường Vĩnh Thông</t>
  </si>
  <si>
    <t>30763</t>
  </si>
  <si>
    <t>Xã Phi Thông</t>
  </si>
  <si>
    <t>30766</t>
  </si>
  <si>
    <t>Phường Tô Châu</t>
  </si>
  <si>
    <t>30769</t>
  </si>
  <si>
    <t>Phường Đông Hồ</t>
  </si>
  <si>
    <t>30772</t>
  </si>
  <si>
    <t>Phường Bình San</t>
  </si>
  <si>
    <t>30775</t>
  </si>
  <si>
    <t>Phường Pháo Đài</t>
  </si>
  <si>
    <t>30778</t>
  </si>
  <si>
    <t>Phường Mỹ Đức</t>
  </si>
  <si>
    <t>30781</t>
  </si>
  <si>
    <t>30784</t>
  </si>
  <si>
    <t>Xã Thuận Yên</t>
  </si>
  <si>
    <t>30787</t>
  </si>
  <si>
    <t>Thị trấn Kiên Lương</t>
  </si>
  <si>
    <t>30790</t>
  </si>
  <si>
    <t>Xã Kiên Bình</t>
  </si>
  <si>
    <t>30791</t>
  </si>
  <si>
    <t>30793</t>
  </si>
  <si>
    <t>Xã Vĩnh Điều</t>
  </si>
  <si>
    <t>30796</t>
  </si>
  <si>
    <t>Xã Tân Khánh Hòa</t>
  </si>
  <si>
    <t>30797</t>
  </si>
  <si>
    <t>30799</t>
  </si>
  <si>
    <t>30802</t>
  </si>
  <si>
    <t>Xã Hòa Điền</t>
  </si>
  <si>
    <t>30805</t>
  </si>
  <si>
    <t>30808</t>
  </si>
  <si>
    <t>30809</t>
  </si>
  <si>
    <t>30811</t>
  </si>
  <si>
    <t>30814</t>
  </si>
  <si>
    <t>Xã Hòn Nghệ</t>
  </si>
  <si>
    <t>30817</t>
  </si>
  <si>
    <t>Thị trấn Hòn Đất</t>
  </si>
  <si>
    <t>30820</t>
  </si>
  <si>
    <t>30823</t>
  </si>
  <si>
    <t>30826</t>
  </si>
  <si>
    <t>30828</t>
  </si>
  <si>
    <t>30829</t>
  </si>
  <si>
    <t>Xã Nam Thái Sơn</t>
  </si>
  <si>
    <t>30832</t>
  </si>
  <si>
    <t>Xã Mỹ Hiệp Sơn</t>
  </si>
  <si>
    <t>30835</t>
  </si>
  <si>
    <t>Xã Sơn Kiên</t>
  </si>
  <si>
    <t>30836</t>
  </si>
  <si>
    <t>30838</t>
  </si>
  <si>
    <t>30840</t>
  </si>
  <si>
    <t>Xã Lình Huỳnh</t>
  </si>
  <si>
    <t>30841</t>
  </si>
  <si>
    <t>Xã Thổ Sơn</t>
  </si>
  <si>
    <t>30844</t>
  </si>
  <si>
    <t>Xã Mỹ Lâm</t>
  </si>
  <si>
    <t>30847</t>
  </si>
  <si>
    <t>30850</t>
  </si>
  <si>
    <t>30853</t>
  </si>
  <si>
    <t>30856</t>
  </si>
  <si>
    <t>30859</t>
  </si>
  <si>
    <t>Xã Tân Hiệp B</t>
  </si>
  <si>
    <t>30860</t>
  </si>
  <si>
    <t>30862</t>
  </si>
  <si>
    <t>Xã Thạnh Đông B</t>
  </si>
  <si>
    <t>30865</t>
  </si>
  <si>
    <t>30868</t>
  </si>
  <si>
    <t>Xã Tân Hiệp A</t>
  </si>
  <si>
    <t>30871</t>
  </si>
  <si>
    <t>30874</t>
  </si>
  <si>
    <t>Xã Thạnh Đông A</t>
  </si>
  <si>
    <t>30877</t>
  </si>
  <si>
    <t>30880</t>
  </si>
  <si>
    <t>Thị trấn Minh Lương</t>
  </si>
  <si>
    <t>30883</t>
  </si>
  <si>
    <t>Xã Mong Thọ A</t>
  </si>
  <si>
    <t>30886</t>
  </si>
  <si>
    <t>Xã Mong Thọ B</t>
  </si>
  <si>
    <t>30887</t>
  </si>
  <si>
    <t>Xã Mong Thọ</t>
  </si>
  <si>
    <t>30889</t>
  </si>
  <si>
    <t>Xã Giục Tượng</t>
  </si>
  <si>
    <t>30892</t>
  </si>
  <si>
    <t>Xã Vĩnh Hòa Hiệp</t>
  </si>
  <si>
    <t>30893</t>
  </si>
  <si>
    <t>Xã Vĩnh Hoà Phú</t>
  </si>
  <si>
    <t>30895</t>
  </si>
  <si>
    <t>30898</t>
  </si>
  <si>
    <t>30901</t>
  </si>
  <si>
    <t>30904</t>
  </si>
  <si>
    <t>30907</t>
  </si>
  <si>
    <t>30910</t>
  </si>
  <si>
    <t>30913</t>
  </si>
  <si>
    <t>30916</t>
  </si>
  <si>
    <t>30917</t>
  </si>
  <si>
    <t>30919</t>
  </si>
  <si>
    <t>Xã Bàn Thạch</t>
  </si>
  <si>
    <t>30922</t>
  </si>
  <si>
    <t>Xã Bàn Tân Định</t>
  </si>
  <si>
    <t>30925</t>
  </si>
  <si>
    <t>Xã Ngọc Thành</t>
  </si>
  <si>
    <t>30928</t>
  </si>
  <si>
    <t>Xã Ngọc Chúc</t>
  </si>
  <si>
    <t>30931</t>
  </si>
  <si>
    <t>Xã Ngọc Thuận</t>
  </si>
  <si>
    <t>30934</t>
  </si>
  <si>
    <t>30937</t>
  </si>
  <si>
    <t>Xã Hoà Lợi</t>
  </si>
  <si>
    <t>30940</t>
  </si>
  <si>
    <t>Xã Hoà An</t>
  </si>
  <si>
    <t>30943</t>
  </si>
  <si>
    <t>30946</t>
  </si>
  <si>
    <t>30947</t>
  </si>
  <si>
    <t>30949</t>
  </si>
  <si>
    <t>30950</t>
  </si>
  <si>
    <t>Xã Ngọc Hoà</t>
  </si>
  <si>
    <t>30952</t>
  </si>
  <si>
    <t>Thị trấn Gò Quao</t>
  </si>
  <si>
    <t>30955</t>
  </si>
  <si>
    <t>Xã Vĩnh Hòa Hưng Bắc</t>
  </si>
  <si>
    <t>30958</t>
  </si>
  <si>
    <t>30961</t>
  </si>
  <si>
    <t>Xã Thới Quản</t>
  </si>
  <si>
    <t>30964</t>
  </si>
  <si>
    <t>30967</t>
  </si>
  <si>
    <t>Xã Thủy Liễu</t>
  </si>
  <si>
    <t>30970</t>
  </si>
  <si>
    <t>Xã Vĩnh Hòa Hưng Nam</t>
  </si>
  <si>
    <t>30973</t>
  </si>
  <si>
    <t>Xã Vĩnh Phước A</t>
  </si>
  <si>
    <t>30976</t>
  </si>
  <si>
    <t>Xã Vĩnh Phước B</t>
  </si>
  <si>
    <t>30979</t>
  </si>
  <si>
    <t>Xã Vĩnh Tuy</t>
  </si>
  <si>
    <t>30982</t>
  </si>
  <si>
    <t>Xã Vĩnh Thắng</t>
  </si>
  <si>
    <t>30985</t>
  </si>
  <si>
    <t>Thị trấn Thứ Ba</t>
  </si>
  <si>
    <t>30988</t>
  </si>
  <si>
    <t>Xã Tây Yên</t>
  </si>
  <si>
    <t>30991</t>
  </si>
  <si>
    <t>Xã Tây Yên A</t>
  </si>
  <si>
    <t>30994</t>
  </si>
  <si>
    <t>Xã Nam Yên</t>
  </si>
  <si>
    <t>30997</t>
  </si>
  <si>
    <t>Xã Hưng Yên</t>
  </si>
  <si>
    <t>31000</t>
  </si>
  <si>
    <t>31003</t>
  </si>
  <si>
    <t>Xã Nam Thái A</t>
  </si>
  <si>
    <t>31006</t>
  </si>
  <si>
    <t>Xã Đông Thái</t>
  </si>
  <si>
    <t>31009</t>
  </si>
  <si>
    <t>31012</t>
  </si>
  <si>
    <t>Xã Thạnh Yên</t>
  </si>
  <si>
    <t>31015</t>
  </si>
  <si>
    <t>Xã Thạnh Yên A</t>
  </si>
  <si>
    <t>31018</t>
  </si>
  <si>
    <t>Thị trấn Thứ Mười Một</t>
  </si>
  <si>
    <t>31021</t>
  </si>
  <si>
    <t>31024</t>
  </si>
  <si>
    <t>31027</t>
  </si>
  <si>
    <t>Xã An Minh Bắc</t>
  </si>
  <si>
    <t>31030</t>
  </si>
  <si>
    <t>31031</t>
  </si>
  <si>
    <t>31033</t>
  </si>
  <si>
    <t>31036</t>
  </si>
  <si>
    <t>Xã Đông Hưng A</t>
  </si>
  <si>
    <t>31039</t>
  </si>
  <si>
    <t>Xã Đông Hưng B</t>
  </si>
  <si>
    <t>31042</t>
  </si>
  <si>
    <t>Xã Vân Khánh</t>
  </si>
  <si>
    <t>31045</t>
  </si>
  <si>
    <t>Xã Vân Khánh Đông</t>
  </si>
  <si>
    <t>31048</t>
  </si>
  <si>
    <t>Xã Vân Khánh Tây</t>
  </si>
  <si>
    <t>31051</t>
  </si>
  <si>
    <t>Thị trấn Vĩnh Thuận</t>
  </si>
  <si>
    <t>31054</t>
  </si>
  <si>
    <t>31057</t>
  </si>
  <si>
    <t>Xã Hoà Chánh</t>
  </si>
  <si>
    <t>31060</t>
  </si>
  <si>
    <t>Xã Vĩnh Bình Bắc</t>
  </si>
  <si>
    <t>31063</t>
  </si>
  <si>
    <t>Xã Vĩnh Bình Nam</t>
  </si>
  <si>
    <t>31064</t>
  </si>
  <si>
    <t>31066</t>
  </si>
  <si>
    <t>31069</t>
  </si>
  <si>
    <t>31072</t>
  </si>
  <si>
    <t>31074</t>
  </si>
  <si>
    <t>Xã Phong Đông</t>
  </si>
  <si>
    <t>31075</t>
  </si>
  <si>
    <t>31078</t>
  </si>
  <si>
    <t>Phường Dương Đông</t>
  </si>
  <si>
    <t>31081</t>
  </si>
  <si>
    <t>Phường An Thới</t>
  </si>
  <si>
    <t>31084</t>
  </si>
  <si>
    <t>Xã Cửa Cạn</t>
  </si>
  <si>
    <t>31087</t>
  </si>
  <si>
    <t>Xã Gành Dầu</t>
  </si>
  <si>
    <t>31090</t>
  </si>
  <si>
    <t>Xã Cửa Dương</t>
  </si>
  <si>
    <t>31093</t>
  </si>
  <si>
    <t>31096</t>
  </si>
  <si>
    <t>Xã Dương Tơ</t>
  </si>
  <si>
    <t>31102</t>
  </si>
  <si>
    <t>Xã Bãi Thơm</t>
  </si>
  <si>
    <t>31105</t>
  </si>
  <si>
    <t>Xã Thổ Châu</t>
  </si>
  <si>
    <t>31108</t>
  </si>
  <si>
    <t>Xã Hòn Tre</t>
  </si>
  <si>
    <t>31111</t>
  </si>
  <si>
    <t>Xã Lại Sơn</t>
  </si>
  <si>
    <t>31114</t>
  </si>
  <si>
    <t>31115</t>
  </si>
  <si>
    <t>Xã Nam Du</t>
  </si>
  <si>
    <t>31117</t>
  </si>
  <si>
    <t>Phường Cái Khế</t>
  </si>
  <si>
    <t>31120</t>
  </si>
  <si>
    <t>31123</t>
  </si>
  <si>
    <t>Phường Thới Bình</t>
  </si>
  <si>
    <t>31135</t>
  </si>
  <si>
    <t>31144</t>
  </si>
  <si>
    <t>Phường Xuân Khánh</t>
  </si>
  <si>
    <t>31147</t>
  </si>
  <si>
    <t>Phường Hưng Lợi</t>
  </si>
  <si>
    <t>31149</t>
  </si>
  <si>
    <t>31150</t>
  </si>
  <si>
    <t>31153</t>
  </si>
  <si>
    <t>Phường Châu Văn Liêm</t>
  </si>
  <si>
    <t>31154</t>
  </si>
  <si>
    <t>31156</t>
  </si>
  <si>
    <t>Phường Thới Long</t>
  </si>
  <si>
    <t>31157</t>
  </si>
  <si>
    <t>31159</t>
  </si>
  <si>
    <t>31162</t>
  </si>
  <si>
    <t>Phường Phước Thới</t>
  </si>
  <si>
    <t>31165</t>
  </si>
  <si>
    <t>Phường Trường Lạc</t>
  </si>
  <si>
    <t>31168</t>
  </si>
  <si>
    <t>Phường Bình Thủy</t>
  </si>
  <si>
    <t>31169</t>
  </si>
  <si>
    <t>Phường Trà An</t>
  </si>
  <si>
    <t>31171</t>
  </si>
  <si>
    <t>Phường Trà Nóc</t>
  </si>
  <si>
    <t>31174</t>
  </si>
  <si>
    <t>Phường Thới An Đông</t>
  </si>
  <si>
    <t>31177</t>
  </si>
  <si>
    <t>31178</t>
  </si>
  <si>
    <t>Phường Bùi Hữu Nghĩa</t>
  </si>
  <si>
    <t>31180</t>
  </si>
  <si>
    <t>Phường Long Hòa</t>
  </si>
  <si>
    <t>31183</t>
  </si>
  <si>
    <t>Phường Long Tuyền</t>
  </si>
  <si>
    <t>31186</t>
  </si>
  <si>
    <t>Phường Lê Bình</t>
  </si>
  <si>
    <t>31189</t>
  </si>
  <si>
    <t>Phường Hưng Phú</t>
  </si>
  <si>
    <t>31192</t>
  </si>
  <si>
    <t>Phường Hưng Thạnh</t>
  </si>
  <si>
    <t>31195</t>
  </si>
  <si>
    <t>Phường Ba Láng</t>
  </si>
  <si>
    <t>31198</t>
  </si>
  <si>
    <t>Phường Thường Thạnh</t>
  </si>
  <si>
    <t>31201</t>
  </si>
  <si>
    <t>31204</t>
  </si>
  <si>
    <t>31207</t>
  </si>
  <si>
    <t>Phường Thốt Nốt</t>
  </si>
  <si>
    <t>31210</t>
  </si>
  <si>
    <t>Phường Thới Thuận</t>
  </si>
  <si>
    <t>31211</t>
  </si>
  <si>
    <t>31212</t>
  </si>
  <si>
    <t>31213</t>
  </si>
  <si>
    <t>Phường Tân Lộc</t>
  </si>
  <si>
    <t>31216</t>
  </si>
  <si>
    <t>Phường Trung Nhứt</t>
  </si>
  <si>
    <t>31217</t>
  </si>
  <si>
    <t>Phường Thạnh Hoà</t>
  </si>
  <si>
    <t>31219</t>
  </si>
  <si>
    <t>Phường Trung Kiên</t>
  </si>
  <si>
    <t>31222</t>
  </si>
  <si>
    <t>31225</t>
  </si>
  <si>
    <t>Xã Trung Thạnh</t>
  </si>
  <si>
    <t>31227</t>
  </si>
  <si>
    <t>31228</t>
  </si>
  <si>
    <t>Phường Thuận Hưng</t>
  </si>
  <si>
    <t>31231</t>
  </si>
  <si>
    <t>31232</t>
  </si>
  <si>
    <t>31234</t>
  </si>
  <si>
    <t>31237</t>
  </si>
  <si>
    <t>Xã Vĩnh Trinh</t>
  </si>
  <si>
    <t>31240</t>
  </si>
  <si>
    <t>31241</t>
  </si>
  <si>
    <t>Xã Thạnh Tiến</t>
  </si>
  <si>
    <t>31243</t>
  </si>
  <si>
    <t>Xã Thạnh Thắng</t>
  </si>
  <si>
    <t>31244</t>
  </si>
  <si>
    <t>31246</t>
  </si>
  <si>
    <t>31249</t>
  </si>
  <si>
    <t>31252</t>
  </si>
  <si>
    <t>31255</t>
  </si>
  <si>
    <t>31258</t>
  </si>
  <si>
    <t>Thị trấn Thới Lai</t>
  </si>
  <si>
    <t>31261</t>
  </si>
  <si>
    <t>Thị trấn Cờ Đỏ</t>
  </si>
  <si>
    <t>31264</t>
  </si>
  <si>
    <t>Xã Thới Hưng</t>
  </si>
  <si>
    <t>31267</t>
  </si>
  <si>
    <t>31268</t>
  </si>
  <si>
    <t>31270</t>
  </si>
  <si>
    <t>31273</t>
  </si>
  <si>
    <t>Xã Đông Hiệp</t>
  </si>
  <si>
    <t>31274</t>
  </si>
  <si>
    <t>Xã Đông Thắng</t>
  </si>
  <si>
    <t>31276</t>
  </si>
  <si>
    <t>Xã Thới Đông</t>
  </si>
  <si>
    <t>31277</t>
  </si>
  <si>
    <t>Xã Thới Xuân</t>
  </si>
  <si>
    <t>31279</t>
  </si>
  <si>
    <t>31282</t>
  </si>
  <si>
    <t>Xã Đông Thuận</t>
  </si>
  <si>
    <t>31285</t>
  </si>
  <si>
    <t>Xã Thới Tân</t>
  </si>
  <si>
    <t>31286</t>
  </si>
  <si>
    <t>Xã Trường Thắng</t>
  </si>
  <si>
    <t>31288</t>
  </si>
  <si>
    <t>Xã Định Môn</t>
  </si>
  <si>
    <t>31291</t>
  </si>
  <si>
    <t>31294</t>
  </si>
  <si>
    <t>31297</t>
  </si>
  <si>
    <t>Xã Trường Xuân A</t>
  </si>
  <si>
    <t>31298</t>
  </si>
  <si>
    <t>Xã Trường Xuân B</t>
  </si>
  <si>
    <t>31299</t>
  </si>
  <si>
    <t>31300</t>
  </si>
  <si>
    <t>Xã Nhơn Ái</t>
  </si>
  <si>
    <t>31303</t>
  </si>
  <si>
    <t>31306</t>
  </si>
  <si>
    <t>31309</t>
  </si>
  <si>
    <t>Xã Trường Long</t>
  </si>
  <si>
    <t>31312</t>
  </si>
  <si>
    <t>31315</t>
  </si>
  <si>
    <t>Xã Nhơn Nghĩa</t>
  </si>
  <si>
    <t>31318</t>
  </si>
  <si>
    <t>Phường I</t>
  </si>
  <si>
    <t>31321</t>
  </si>
  <si>
    <t>Phường III</t>
  </si>
  <si>
    <t>31324</t>
  </si>
  <si>
    <t>Phường IV</t>
  </si>
  <si>
    <t>31327</t>
  </si>
  <si>
    <t>Phường V</t>
  </si>
  <si>
    <t>31330</t>
  </si>
  <si>
    <t>Phường VII</t>
  </si>
  <si>
    <t>31333</t>
  </si>
  <si>
    <t>Xã Vị Tân</t>
  </si>
  <si>
    <t>31336</t>
  </si>
  <si>
    <t>Xã Hoả Lựu</t>
  </si>
  <si>
    <t>31338</t>
  </si>
  <si>
    <t>31339</t>
  </si>
  <si>
    <t>Xã Hoả Tiến</t>
  </si>
  <si>
    <t>31340</t>
  </si>
  <si>
    <t>Phường Ngã Bảy</t>
  </si>
  <si>
    <t>31341</t>
  </si>
  <si>
    <t>Phường Lái Hiếu</t>
  </si>
  <si>
    <t>31342</t>
  </si>
  <si>
    <t>Thị trấn Một Ngàn</t>
  </si>
  <si>
    <t>31343</t>
  </si>
  <si>
    <t>31344</t>
  </si>
  <si>
    <t>Phường Hiệp Lợi</t>
  </si>
  <si>
    <t>31345</t>
  </si>
  <si>
    <t>31346</t>
  </si>
  <si>
    <t>Thị trấn Bảy Ngàn</t>
  </si>
  <si>
    <t>31348</t>
  </si>
  <si>
    <t>Xã Trường Long Tây</t>
  </si>
  <si>
    <t>31351</t>
  </si>
  <si>
    <t>Xã Trường Long A</t>
  </si>
  <si>
    <t>31357</t>
  </si>
  <si>
    <t>Xã Nhơn Nghĩa A</t>
  </si>
  <si>
    <t>31359</t>
  </si>
  <si>
    <t>Thị trấn Rạch Gòi</t>
  </si>
  <si>
    <t>31360</t>
  </si>
  <si>
    <t>Xã Thạnh Xuân</t>
  </si>
  <si>
    <t>31362</t>
  </si>
  <si>
    <t>Thị trấn Cái Tắc</t>
  </si>
  <si>
    <t>31363</t>
  </si>
  <si>
    <t>Xã Tân Phú Thạnh</t>
  </si>
  <si>
    <t>31366</t>
  </si>
  <si>
    <t>31369</t>
  </si>
  <si>
    <t>31375</t>
  </si>
  <si>
    <t>31378</t>
  </si>
  <si>
    <t>31379</t>
  </si>
  <si>
    <t>31381</t>
  </si>
  <si>
    <t>Thị trấn Mái Dầm</t>
  </si>
  <si>
    <t>31384</t>
  </si>
  <si>
    <t>Xã Đông Phước</t>
  </si>
  <si>
    <t>31387</t>
  </si>
  <si>
    <t>Xã Đông Phước A</t>
  </si>
  <si>
    <t>31393</t>
  </si>
  <si>
    <t>Thị trấn Kinh Cùng</t>
  </si>
  <si>
    <t>31396</t>
  </si>
  <si>
    <t>Thị trấn Cây Dương</t>
  </si>
  <si>
    <t>31399</t>
  </si>
  <si>
    <t>31402</t>
  </si>
  <si>
    <t>31405</t>
  </si>
  <si>
    <t>31408</t>
  </si>
  <si>
    <t>31411</t>
  </si>
  <si>
    <t>31414</t>
  </si>
  <si>
    <t>31417</t>
  </si>
  <si>
    <t>Xã Phụng Hiệp</t>
  </si>
  <si>
    <t>31420</t>
  </si>
  <si>
    <t>Xã Hòa Mỹ</t>
  </si>
  <si>
    <t>31423</t>
  </si>
  <si>
    <t>31426</t>
  </si>
  <si>
    <t>Xã Phương Bình</t>
  </si>
  <si>
    <t>31429</t>
  </si>
  <si>
    <t>Xã Hiệp Hưng</t>
  </si>
  <si>
    <t>31432</t>
  </si>
  <si>
    <t>Xã Tân Phước Hưng</t>
  </si>
  <si>
    <t>31433</t>
  </si>
  <si>
    <t>Thị trấn Búng Tàu</t>
  </si>
  <si>
    <t>31435</t>
  </si>
  <si>
    <t>Xã Phương Phú</t>
  </si>
  <si>
    <t>31438</t>
  </si>
  <si>
    <t>31441</t>
  </si>
  <si>
    <t>Thị trấn Nàng Mau</t>
  </si>
  <si>
    <t>31444</t>
  </si>
  <si>
    <t>Xã Vị Trung</t>
  </si>
  <si>
    <t>31447</t>
  </si>
  <si>
    <t>Xã Vị Thuỷ</t>
  </si>
  <si>
    <t>31450</t>
  </si>
  <si>
    <t>Xã Vị Thắng</t>
  </si>
  <si>
    <t>31453</t>
  </si>
  <si>
    <t>Xã Vĩnh Thuận Tây</t>
  </si>
  <si>
    <t>31456</t>
  </si>
  <si>
    <t>31459</t>
  </si>
  <si>
    <t>Xã Vĩnh Tường</t>
  </si>
  <si>
    <t>31462</t>
  </si>
  <si>
    <t>Xã Vị Đông</t>
  </si>
  <si>
    <t>31465</t>
  </si>
  <si>
    <t>Xã Vị Thanh</t>
  </si>
  <si>
    <t>31468</t>
  </si>
  <si>
    <t>Xã Vị Bình</t>
  </si>
  <si>
    <t>31471</t>
  </si>
  <si>
    <t>31472</t>
  </si>
  <si>
    <t>Phường Trà Lồng</t>
  </si>
  <si>
    <t>31473</t>
  </si>
  <si>
    <t>Phường Bình Thạnh</t>
  </si>
  <si>
    <t>31474</t>
  </si>
  <si>
    <t>31475</t>
  </si>
  <si>
    <t>Phường Vĩnh Tường</t>
  </si>
  <si>
    <t>31477</t>
  </si>
  <si>
    <t>Xã Long Trị</t>
  </si>
  <si>
    <t>31478</t>
  </si>
  <si>
    <t>Xã Long Trị A</t>
  </si>
  <si>
    <t>31480</t>
  </si>
  <si>
    <t>31481</t>
  </si>
  <si>
    <t>31483</t>
  </si>
  <si>
    <t>Xã Thuận Hưng</t>
  </si>
  <si>
    <t>31484</t>
  </si>
  <si>
    <t>31486</t>
  </si>
  <si>
    <t>Xã Vĩnh Thuận Đông</t>
  </si>
  <si>
    <t>31489</t>
  </si>
  <si>
    <t>Thị trấn Vĩnh Viễn</t>
  </si>
  <si>
    <t>31490</t>
  </si>
  <si>
    <t>Xã Vĩnh Viễn A</t>
  </si>
  <si>
    <t>31492</t>
  </si>
  <si>
    <t>Xã Lương Tâm</t>
  </si>
  <si>
    <t>31493</t>
  </si>
  <si>
    <t>Xã Lương Nghĩa</t>
  </si>
  <si>
    <t>31495</t>
  </si>
  <si>
    <t>Xã Xà Phiên</t>
  </si>
  <si>
    <t>31498</t>
  </si>
  <si>
    <t>31501</t>
  </si>
  <si>
    <t>31504</t>
  </si>
  <si>
    <t>31507</t>
  </si>
  <si>
    <t>31510</t>
  </si>
  <si>
    <t>31516</t>
  </si>
  <si>
    <t>31519</t>
  </si>
  <si>
    <t>31522</t>
  </si>
  <si>
    <t>31525</t>
  </si>
  <si>
    <t>31528</t>
  </si>
  <si>
    <t>Thị trấn Kế Sách</t>
  </si>
  <si>
    <t>31531</t>
  </si>
  <si>
    <t>Thị trấn An Lạc Thôn</t>
  </si>
  <si>
    <t>31534</t>
  </si>
  <si>
    <t>31537</t>
  </si>
  <si>
    <t>31540</t>
  </si>
  <si>
    <t>Xã An Lạc Tây</t>
  </si>
  <si>
    <t>31543</t>
  </si>
  <si>
    <t>Xã Trinh Phú</t>
  </si>
  <si>
    <t>31546</t>
  </si>
  <si>
    <t>Xã Ba Trinh</t>
  </si>
  <si>
    <t>31549</t>
  </si>
  <si>
    <t>Xã Thới An Hội</t>
  </si>
  <si>
    <t>31552</t>
  </si>
  <si>
    <t>31555</t>
  </si>
  <si>
    <t>Xã Kế Thành</t>
  </si>
  <si>
    <t>31558</t>
  </si>
  <si>
    <t>Xã Kế An</t>
  </si>
  <si>
    <t>31561</t>
  </si>
  <si>
    <t>Xã Đại Hải</t>
  </si>
  <si>
    <t>31564</t>
  </si>
  <si>
    <t>31567</t>
  </si>
  <si>
    <t>Thị trấn Huỳnh Hữu Nghĩa</t>
  </si>
  <si>
    <t>31569</t>
  </si>
  <si>
    <t>31570</t>
  </si>
  <si>
    <t>Xã Hồ Đắc Kiện</t>
  </si>
  <si>
    <t>31573</t>
  </si>
  <si>
    <t>Xã Phú Tâm</t>
  </si>
  <si>
    <t>31576</t>
  </si>
  <si>
    <t>31579</t>
  </si>
  <si>
    <t>31582</t>
  </si>
  <si>
    <t>31585</t>
  </si>
  <si>
    <t>31588</t>
  </si>
  <si>
    <t>Xã Hưng Phú</t>
  </si>
  <si>
    <t>31591</t>
  </si>
  <si>
    <t>31594</t>
  </si>
  <si>
    <t>31597</t>
  </si>
  <si>
    <t>Xã Mỹ Tú</t>
  </si>
  <si>
    <t>31600</t>
  </si>
  <si>
    <t>31603</t>
  </si>
  <si>
    <t>31606</t>
  </si>
  <si>
    <t>31609</t>
  </si>
  <si>
    <t>31612</t>
  </si>
  <si>
    <t>31615</t>
  </si>
  <si>
    <t>Thị trấn Cù Lao Dung</t>
  </si>
  <si>
    <t>31618</t>
  </si>
  <si>
    <t>Xã An Thạnh 1</t>
  </si>
  <si>
    <t>31621</t>
  </si>
  <si>
    <t>Xã An Thạnh Tây</t>
  </si>
  <si>
    <t>31624</t>
  </si>
  <si>
    <t>Xã An Thạnh Đông</t>
  </si>
  <si>
    <t>31627</t>
  </si>
  <si>
    <t>Xã Đại Ân 1</t>
  </si>
  <si>
    <t>31630</t>
  </si>
  <si>
    <t>Xã An Thạnh 2</t>
  </si>
  <si>
    <t>31633</t>
  </si>
  <si>
    <t>Xã An Thạnh 3</t>
  </si>
  <si>
    <t>31636</t>
  </si>
  <si>
    <t>Xã An Thạnh Nam</t>
  </si>
  <si>
    <t>31639</t>
  </si>
  <si>
    <t>Thị trấn Long Phú</t>
  </si>
  <si>
    <t>31642</t>
  </si>
  <si>
    <t>Xã Song Phụng</t>
  </si>
  <si>
    <t>31645</t>
  </si>
  <si>
    <t>Thị trấn Đại Ngãi</t>
  </si>
  <si>
    <t>31648</t>
  </si>
  <si>
    <t>Xã Hậu Thạnh</t>
  </si>
  <si>
    <t>31651</t>
  </si>
  <si>
    <t>31654</t>
  </si>
  <si>
    <t>Xã Trường Khánh</t>
  </si>
  <si>
    <t>31657</t>
  </si>
  <si>
    <t>31660</t>
  </si>
  <si>
    <t>31663</t>
  </si>
  <si>
    <t>Xã Châu Khánh</t>
  </si>
  <si>
    <t>31666</t>
  </si>
  <si>
    <t>31669</t>
  </si>
  <si>
    <t>31672</t>
  </si>
  <si>
    <t>31673</t>
  </si>
  <si>
    <t>Thị trấn Trần Đề</t>
  </si>
  <si>
    <t>31675</t>
  </si>
  <si>
    <t>Xã Liêu Tú</t>
  </si>
  <si>
    <t>31678</t>
  </si>
  <si>
    <t>Xã Lịch Hội Thượng</t>
  </si>
  <si>
    <t>31679</t>
  </si>
  <si>
    <t>Thị trấn Lịch Hội Thượng</t>
  </si>
  <si>
    <t>31681</t>
  </si>
  <si>
    <t>Xã Trung Bình</t>
  </si>
  <si>
    <t>31684</t>
  </si>
  <si>
    <t>Thị trấn Mỹ Xuyên</t>
  </si>
  <si>
    <t>31687</t>
  </si>
  <si>
    <t>Xã Tài Văn</t>
  </si>
  <si>
    <t>31690</t>
  </si>
  <si>
    <t>Xã Đại Tâm</t>
  </si>
  <si>
    <t>31693</t>
  </si>
  <si>
    <t>Xã Tham Đôn</t>
  </si>
  <si>
    <t>31696</t>
  </si>
  <si>
    <t>31699</t>
  </si>
  <si>
    <t>Xã Thạnh Thới An</t>
  </si>
  <si>
    <t>31702</t>
  </si>
  <si>
    <t>Xã Thạnh Thới Thuận</t>
  </si>
  <si>
    <t>31705</t>
  </si>
  <si>
    <t>Xã Viên Bình</t>
  </si>
  <si>
    <t>31708</t>
  </si>
  <si>
    <t>31711</t>
  </si>
  <si>
    <t>Xã Ngọc Đông</t>
  </si>
  <si>
    <t>31714</t>
  </si>
  <si>
    <t>31717</t>
  </si>
  <si>
    <t>Xã Hòa Tú 1</t>
  </si>
  <si>
    <t>31720</t>
  </si>
  <si>
    <t>Xã Gia Hòa 1</t>
  </si>
  <si>
    <t>31723</t>
  </si>
  <si>
    <t>Xã Ngọc Tố</t>
  </si>
  <si>
    <t>31726</t>
  </si>
  <si>
    <t>Xã Gia Hòa 2</t>
  </si>
  <si>
    <t>31729</t>
  </si>
  <si>
    <t>Xã Hòa Tú II</t>
  </si>
  <si>
    <t>31732</t>
  </si>
  <si>
    <t>31735</t>
  </si>
  <si>
    <t>31738</t>
  </si>
  <si>
    <t>Xã Vĩnh Quới</t>
  </si>
  <si>
    <t>31741</t>
  </si>
  <si>
    <t>31744</t>
  </si>
  <si>
    <t>31747</t>
  </si>
  <si>
    <t>31750</t>
  </si>
  <si>
    <t>31753</t>
  </si>
  <si>
    <t>Xã Mỹ Quới</t>
  </si>
  <si>
    <t>31756</t>
  </si>
  <si>
    <t>31757</t>
  </si>
  <si>
    <t>Thị trấn Hưng Lợi</t>
  </si>
  <si>
    <t>31759</t>
  </si>
  <si>
    <t>Xã Lâm Tân</t>
  </si>
  <si>
    <t>31762</t>
  </si>
  <si>
    <t>31765</t>
  </si>
  <si>
    <t>Xã Lâm Kiết</t>
  </si>
  <si>
    <t>31768</t>
  </si>
  <si>
    <t>Xã Tuân Tức</t>
  </si>
  <si>
    <t>31771</t>
  </si>
  <si>
    <t>31774</t>
  </si>
  <si>
    <t>31777</t>
  </si>
  <si>
    <t>31780</t>
  </si>
  <si>
    <t>31783</t>
  </si>
  <si>
    <t>31786</t>
  </si>
  <si>
    <t>31789</t>
  </si>
  <si>
    <t>Phường Khánh Hòa</t>
  </si>
  <si>
    <t>31792</t>
  </si>
  <si>
    <t>31795</t>
  </si>
  <si>
    <t>31798</t>
  </si>
  <si>
    <t>Xã Lạc Hòa</t>
  </si>
  <si>
    <t>31801</t>
  </si>
  <si>
    <t>31804</t>
  </si>
  <si>
    <t>31807</t>
  </si>
  <si>
    <t>31810</t>
  </si>
  <si>
    <t>Xã Lai Hòa</t>
  </si>
  <si>
    <t>31813</t>
  </si>
  <si>
    <t>31816</t>
  </si>
  <si>
    <t>31819</t>
  </si>
  <si>
    <t>31822</t>
  </si>
  <si>
    <t>31825</t>
  </si>
  <si>
    <t>31828</t>
  </si>
  <si>
    <t>31831</t>
  </si>
  <si>
    <t>Phường Nhà Mát</t>
  </si>
  <si>
    <t>31834</t>
  </si>
  <si>
    <t>31837</t>
  </si>
  <si>
    <t>Xã Vĩnh Trạch Đông</t>
  </si>
  <si>
    <t>31840</t>
  </si>
  <si>
    <t>Xã Hiệp Thành</t>
  </si>
  <si>
    <t>31843</t>
  </si>
  <si>
    <t>Thị trấn Ngan Dừa</t>
  </si>
  <si>
    <t>31846</t>
  </si>
  <si>
    <t>Xã Ninh Quới</t>
  </si>
  <si>
    <t>31849</t>
  </si>
  <si>
    <t>Xã Ninh Quới A</t>
  </si>
  <si>
    <t>31852</t>
  </si>
  <si>
    <t>31855</t>
  </si>
  <si>
    <t>31858</t>
  </si>
  <si>
    <t>31861</t>
  </si>
  <si>
    <t>31863</t>
  </si>
  <si>
    <t>Xã Ninh Thạnh Lợi A</t>
  </si>
  <si>
    <t>31864</t>
  </si>
  <si>
    <t>Xã Ninh Thạnh Lợi</t>
  </si>
  <si>
    <t>31867</t>
  </si>
  <si>
    <t>Thị trấn Phước Long</t>
  </si>
  <si>
    <t>31870</t>
  </si>
  <si>
    <t>Xã Vĩnh Phú Đông</t>
  </si>
  <si>
    <t>31873</t>
  </si>
  <si>
    <t>Xã Vĩnh Phú Tây</t>
  </si>
  <si>
    <t>31876</t>
  </si>
  <si>
    <t>31879</t>
  </si>
  <si>
    <t>31882</t>
  </si>
  <si>
    <t>31885</t>
  </si>
  <si>
    <t>Xã Phong Thạnh Tây A</t>
  </si>
  <si>
    <t>31888</t>
  </si>
  <si>
    <t>Xã Phong Thạnh Tây B</t>
  </si>
  <si>
    <t>31891</t>
  </si>
  <si>
    <t>Thị trấn Hòa Bình</t>
  </si>
  <si>
    <t>31894</t>
  </si>
  <si>
    <t>31897</t>
  </si>
  <si>
    <t>Xã Vĩnh Hưng A</t>
  </si>
  <si>
    <t>31900</t>
  </si>
  <si>
    <t>Thị trấn Châu Hưng</t>
  </si>
  <si>
    <t>31903</t>
  </si>
  <si>
    <t>Xã Châu Hưng A</t>
  </si>
  <si>
    <t>31906</t>
  </si>
  <si>
    <t>31909</t>
  </si>
  <si>
    <t>Xã Hưng Hội</t>
  </si>
  <si>
    <t>31912</t>
  </si>
  <si>
    <t>Xã Châu Thới</t>
  </si>
  <si>
    <t>31915</t>
  </si>
  <si>
    <t>Xã Minh Diệu</t>
  </si>
  <si>
    <t>31918</t>
  </si>
  <si>
    <t>31921</t>
  </si>
  <si>
    <t>31924</t>
  </si>
  <si>
    <t>Xã Vĩnh Mỹ B</t>
  </si>
  <si>
    <t>31927</t>
  </si>
  <si>
    <t>31930</t>
  </si>
  <si>
    <t>Xã Vĩnh Hậu A</t>
  </si>
  <si>
    <t>31933</t>
  </si>
  <si>
    <t>Xã Vĩnh Mỹ A</t>
  </si>
  <si>
    <t>31936</t>
  </si>
  <si>
    <t>31942</t>
  </si>
  <si>
    <t>31945</t>
  </si>
  <si>
    <t>Phường Hộ Phòng</t>
  </si>
  <si>
    <t>31948</t>
  </si>
  <si>
    <t>Xã Phong Thạnh Đông</t>
  </si>
  <si>
    <t>31951</t>
  </si>
  <si>
    <t>Phường Láng Tròn</t>
  </si>
  <si>
    <t>31954</t>
  </si>
  <si>
    <t>Xã Phong Tân</t>
  </si>
  <si>
    <t>31957</t>
  </si>
  <si>
    <t>31960</t>
  </si>
  <si>
    <t>31963</t>
  </si>
  <si>
    <t>Xã Phong Thạnh A</t>
  </si>
  <si>
    <t>31966</t>
  </si>
  <si>
    <t>Xã Phong Thạnh Tây</t>
  </si>
  <si>
    <t>31969</t>
  </si>
  <si>
    <t>31972</t>
  </si>
  <si>
    <t>Thị trấn Gành Hào</t>
  </si>
  <si>
    <t>31975</t>
  </si>
  <si>
    <t>Xã Long Điền Đông</t>
  </si>
  <si>
    <t>31978</t>
  </si>
  <si>
    <t>Xã Long Điền Đông A</t>
  </si>
  <si>
    <t>31981</t>
  </si>
  <si>
    <t>Xã Long Điền</t>
  </si>
  <si>
    <t>31984</t>
  </si>
  <si>
    <t>Xã Long Điền Tây</t>
  </si>
  <si>
    <t>31985</t>
  </si>
  <si>
    <t>31987</t>
  </si>
  <si>
    <t>Xã An Trạch</t>
  </si>
  <si>
    <t>31988</t>
  </si>
  <si>
    <t>Xã An Trạch A</t>
  </si>
  <si>
    <t>31990</t>
  </si>
  <si>
    <t>Xã An Phúc</t>
  </si>
  <si>
    <t>31993</t>
  </si>
  <si>
    <t>31996</t>
  </si>
  <si>
    <t>Xã Định Thành A</t>
  </si>
  <si>
    <t>31999</t>
  </si>
  <si>
    <t>32002</t>
  </si>
  <si>
    <t>32005</t>
  </si>
  <si>
    <t>32008</t>
  </si>
  <si>
    <t>32014</t>
  </si>
  <si>
    <t>32017</t>
  </si>
  <si>
    <t>32020</t>
  </si>
  <si>
    <t>32022</t>
  </si>
  <si>
    <t>Phường Tân Xuyên</t>
  </si>
  <si>
    <t>32023</t>
  </si>
  <si>
    <t>Xã An Xuyên</t>
  </si>
  <si>
    <t>32025</t>
  </si>
  <si>
    <t>32026</t>
  </si>
  <si>
    <t>32029</t>
  </si>
  <si>
    <t>Xã Tắc Vân</t>
  </si>
  <si>
    <t>32032</t>
  </si>
  <si>
    <t>Xã Lý Văn Lâm</t>
  </si>
  <si>
    <t>32035</t>
  </si>
  <si>
    <t>32038</t>
  </si>
  <si>
    <t>32041</t>
  </si>
  <si>
    <t>32044</t>
  </si>
  <si>
    <t>Thị trấn U Minh</t>
  </si>
  <si>
    <t>32047</t>
  </si>
  <si>
    <t>32048</t>
  </si>
  <si>
    <t>Xã Khánh Thuận</t>
  </si>
  <si>
    <t>32050</t>
  </si>
  <si>
    <t>Xã Khánh Tiến</t>
  </si>
  <si>
    <t>32053</t>
  </si>
  <si>
    <t>Xã Nguyễn Phích</t>
  </si>
  <si>
    <t>32056</t>
  </si>
  <si>
    <t>Xã Khánh Lâm</t>
  </si>
  <si>
    <t>32059</t>
  </si>
  <si>
    <t>32062</t>
  </si>
  <si>
    <t>32065</t>
  </si>
  <si>
    <t>Thị trấn Thới Bình</t>
  </si>
  <si>
    <t>32068</t>
  </si>
  <si>
    <t>Xã Biển Bạch</t>
  </si>
  <si>
    <t>32069</t>
  </si>
  <si>
    <t>Xã Tân Bằng</t>
  </si>
  <si>
    <t>32071</t>
  </si>
  <si>
    <t>Xã Trí Phải</t>
  </si>
  <si>
    <t>32072</t>
  </si>
  <si>
    <t>Xã Trí Lực</t>
  </si>
  <si>
    <t>32074</t>
  </si>
  <si>
    <t>Xã Biển Bạch Đông</t>
  </si>
  <si>
    <t>32077</t>
  </si>
  <si>
    <t>Xã Thới Bình</t>
  </si>
  <si>
    <t>32080</t>
  </si>
  <si>
    <t>32083</t>
  </si>
  <si>
    <t>Xã Tân Lộc Bắc</t>
  </si>
  <si>
    <t>32086</t>
  </si>
  <si>
    <t>32089</t>
  </si>
  <si>
    <t>Xã Tân Lộc Đông</t>
  </si>
  <si>
    <t>32092</t>
  </si>
  <si>
    <t>Xã Hồ Thị Kỷ</t>
  </si>
  <si>
    <t>32095</t>
  </si>
  <si>
    <t>Thị trấn Trần Văn Thời</t>
  </si>
  <si>
    <t>32098</t>
  </si>
  <si>
    <t>Thị trấn Sông Đốc</t>
  </si>
  <si>
    <t>32101</t>
  </si>
  <si>
    <t>Xã Khánh Bình Tây Bắc</t>
  </si>
  <si>
    <t>32104</t>
  </si>
  <si>
    <t>Xã Khánh Bình Tây</t>
  </si>
  <si>
    <t>32107</t>
  </si>
  <si>
    <t>Xã Trần Hợi</t>
  </si>
  <si>
    <t>32108</t>
  </si>
  <si>
    <t>Xã Khánh Lộc</t>
  </si>
  <si>
    <t>32110</t>
  </si>
  <si>
    <t>32113</t>
  </si>
  <si>
    <t>32116</t>
  </si>
  <si>
    <t>Xã Khánh Bình Đông</t>
  </si>
  <si>
    <t>32119</t>
  </si>
  <si>
    <t>32122</t>
  </si>
  <si>
    <t>Xã Lợi An</t>
  </si>
  <si>
    <t>32124</t>
  </si>
  <si>
    <t>Xã Phong Điền</t>
  </si>
  <si>
    <t>32125</t>
  </si>
  <si>
    <t>Xã Phong Lạc</t>
  </si>
  <si>
    <t>32128</t>
  </si>
  <si>
    <t>Thị trấn Cái Nước</t>
  </si>
  <si>
    <t>32130</t>
  </si>
  <si>
    <t>32131</t>
  </si>
  <si>
    <t>Xã Lương Thế Trân</t>
  </si>
  <si>
    <t>32134</t>
  </si>
  <si>
    <t>32137</t>
  </si>
  <si>
    <t>32140</t>
  </si>
  <si>
    <t>32141</t>
  </si>
  <si>
    <t>Xã Hoà Mỹ</t>
  </si>
  <si>
    <t>32142</t>
  </si>
  <si>
    <t>32143</t>
  </si>
  <si>
    <t>Xã Đông Thới</t>
  </si>
  <si>
    <t>32146</t>
  </si>
  <si>
    <t>Xã Tân Hưng Đông</t>
  </si>
  <si>
    <t>32149</t>
  </si>
  <si>
    <t>Xã Trần Thới</t>
  </si>
  <si>
    <t>32152</t>
  </si>
  <si>
    <t>Thị trấn Đầm Dơi</t>
  </si>
  <si>
    <t>32155</t>
  </si>
  <si>
    <t>Xã Tạ An Khương</t>
  </si>
  <si>
    <t>32158</t>
  </si>
  <si>
    <t>32161</t>
  </si>
  <si>
    <t>Xã Trần Phán</t>
  </si>
  <si>
    <t>32162</t>
  </si>
  <si>
    <t>32164</t>
  </si>
  <si>
    <t>32167</t>
  </si>
  <si>
    <t>32170</t>
  </si>
  <si>
    <t>32173</t>
  </si>
  <si>
    <t>Xã Tân Duyệt</t>
  </si>
  <si>
    <t>32174</t>
  </si>
  <si>
    <t>32176</t>
  </si>
  <si>
    <t>32179</t>
  </si>
  <si>
    <t>Xã Quách Phẩm Bắc</t>
  </si>
  <si>
    <t>32182</t>
  </si>
  <si>
    <t>Xã Quách Phẩm</t>
  </si>
  <si>
    <t>32185</t>
  </si>
  <si>
    <t>32186</t>
  </si>
  <si>
    <t>Xã Ngọc Chánh</t>
  </si>
  <si>
    <t>32188</t>
  </si>
  <si>
    <t>Xã Nguyễn Huân</t>
  </si>
  <si>
    <t>32191</t>
  </si>
  <si>
    <t>Thị Trấn Năm Căn</t>
  </si>
  <si>
    <t>32194</t>
  </si>
  <si>
    <t>Xã Hàm Rồng</t>
  </si>
  <si>
    <t>32197</t>
  </si>
  <si>
    <t>Xã Hiệp Tùng</t>
  </si>
  <si>
    <t>32200</t>
  </si>
  <si>
    <t>Xã Đất Mới</t>
  </si>
  <si>
    <t>32201</t>
  </si>
  <si>
    <t>Xã Lâm Hải</t>
  </si>
  <si>
    <t>32203</t>
  </si>
  <si>
    <t>Xã Hàng Vịnh</t>
  </si>
  <si>
    <t>32206</t>
  </si>
  <si>
    <t>32209</t>
  </si>
  <si>
    <t>Xã Tam Giang Đông</t>
  </si>
  <si>
    <t>32212</t>
  </si>
  <si>
    <t>Thị trấn Cái Đôi Vàm</t>
  </si>
  <si>
    <t>32214</t>
  </si>
  <si>
    <t>32215</t>
  </si>
  <si>
    <t>32218</t>
  </si>
  <si>
    <t>32221</t>
  </si>
  <si>
    <t>32224</t>
  </si>
  <si>
    <t>Xã Việt Thắng</t>
  </si>
  <si>
    <t>32227</t>
  </si>
  <si>
    <t>Xã Tân Hưng Tây</t>
  </si>
  <si>
    <t>32228</t>
  </si>
  <si>
    <t>Xã Rạch Chèo</t>
  </si>
  <si>
    <t>32230</t>
  </si>
  <si>
    <t>Xã Nguyễn Việt Khái</t>
  </si>
  <si>
    <t>32233</t>
  </si>
  <si>
    <t>Xã Tam Giang Tây</t>
  </si>
  <si>
    <t>32236</t>
  </si>
  <si>
    <t>Xã Tân Ân Tây</t>
  </si>
  <si>
    <t>32239</t>
  </si>
  <si>
    <t>Xã Viên An Đông</t>
  </si>
  <si>
    <t>32242</t>
  </si>
  <si>
    <t>32244</t>
  </si>
  <si>
    <t>Thị trấn Rạch Gốc</t>
  </si>
  <si>
    <t>32245</t>
  </si>
  <si>
    <t>32248</t>
  </si>
  <si>
    <t>Xã Đất Mũi</t>
  </si>
  <si>
    <t>Mã tỉnh</t>
  </si>
  <si>
    <t>MaBenhVien</t>
  </si>
  <si>
    <t>TenBenhVien</t>
  </si>
  <si>
    <t>Mã Tỉnh</t>
  </si>
  <si>
    <t>Mã xã</t>
  </si>
  <si>
    <t>Mã MQH</t>
  </si>
  <si>
    <t>Họ tên người giám hộ</t>
  </si>
  <si>
    <t>Điện thoại</t>
  </si>
  <si>
    <r>
      <t xml:space="preserve">Nếu đã có mã số BHXH thì </t>
    </r>
    <r>
      <rPr>
        <b/>
        <u/>
        <sz val="11"/>
        <color rgb="FFFF0000"/>
        <rFont val="Times New Roman"/>
        <family val="1"/>
      </rPr>
      <t>không cần</t>
    </r>
    <r>
      <rPr>
        <sz val="11"/>
        <color rgb="FFFF0000"/>
        <rFont val="Times New Roman"/>
        <family val="1"/>
      </rPr>
      <t xml:space="preserve"> phải nhập các cột từ đây về sau</t>
    </r>
  </si>
  <si>
    <t>Người tham gia thứ</t>
  </si>
  <si>
    <t>Thứ nhất</t>
  </si>
  <si>
    <t>Thứ hai</t>
  </si>
  <si>
    <t>Thứ ba</t>
  </si>
  <si>
    <t>Thứ tư</t>
  </si>
  <si>
    <t>Thứ năm trở đi</t>
  </si>
  <si>
    <t>Tỷ lệ giảm trừ (%)</t>
  </si>
  <si>
    <t>Điện thoại liên hệ</t>
  </si>
  <si>
    <t>Đối với trẻ em dưới 6 tuổi</t>
  </si>
  <si>
    <t>Thông tin hộ khẩu</t>
  </si>
  <si>
    <t>Ghi chú</t>
  </si>
  <si>
    <t>KEY_D03TS_TK01595_122019</t>
  </si>
  <si>
    <t>Cmnd</t>
  </si>
  <si>
    <t>CMND/CCCD</t>
  </si>
  <si>
    <t>Lọc trùng xã</t>
  </si>
  <si>
    <t>VIET NAM</t>
  </si>
  <si>
    <t>01912</t>
  </si>
  <si>
    <t>03043</t>
  </si>
  <si>
    <t>Phường Hồng Tiến</t>
  </si>
  <si>
    <t>Phường Đắc Sơn</t>
  </si>
  <si>
    <t>Phường Tiên Phong</t>
  </si>
  <si>
    <t>Phường Tân Hương</t>
  </si>
  <si>
    <t>Phường Đông Cao</t>
  </si>
  <si>
    <t>Phường Thuận Thành</t>
  </si>
  <si>
    <t>Xã Liên Hội</t>
  </si>
  <si>
    <t>Thị trấn Phương Sơn</t>
  </si>
  <si>
    <t>Thị trấn Bắc Lý</t>
  </si>
  <si>
    <t>Phường Lộc Hòa</t>
  </si>
  <si>
    <t>Phường Mỹ Xá</t>
  </si>
  <si>
    <t>Xã Quỳnh Diễn</t>
  </si>
  <si>
    <t>23167</t>
  </si>
  <si>
    <t>Phường Thành Tâm</t>
  </si>
  <si>
    <t>Phường Minh Hưng</t>
  </si>
  <si>
    <t>Phường Minh Long</t>
  </si>
  <si>
    <t>Thị trấn Bình Phú</t>
  </si>
  <si>
    <t>Được quỹ BHYT thanh toán 100% chi phí KCB thuộc phạm vi chi trả BHYT (có giới hạn tỷ lệ thanh toán một số thuốc, hoá chất, vật tư y tế và dịch vụ kỹ thuật theo quy định của Bộ trưởng Bộ Y tế); chi phí vận chuyển người bệnh từ tuyến huyện lên tuyến trên trong trường hợp cấp cứu hoặc khi đang điều trị nội trú phải chuyển tuyến chuyên môn kỹ thuật, bao gồm các đối tượng hưởng có ký hiệu là: CK, CB, KC, HN, DT, DK, XD, BT, TS, AK</t>
  </si>
  <si>
    <t>Được quỹ BHYT thanh toán 95% chi phí KCB thuộc phạm vi chi trả BHYT (có giới hạn tỷ lệ thanh toán một số thuốc, hoá chất, vật tư y tế và dịch vụ kỹ thuật theo quy định của Bộ trưởng Bộ Y tế); 100% chi phí KCB tại tuyến xã và chi phí cho một lần KCB thấp hơn 15% tháng lương cơ sở, bao gồm các đối tượng hưởng có ký hiệu là: HT, TC, CN, TG, DS</t>
  </si>
  <si>
    <t>Địa chỉ thường trú</t>
  </si>
  <si>
    <t>DiaChiThuongTruChuHo</t>
  </si>
  <si>
    <t xml:space="preserve">Đăng ký nhận sổ và thẻ </t>
  </si>
  <si>
    <t>Địa chỉ nhận Sổ, thẻ</t>
  </si>
  <si>
    <t>Mã Xã</t>
  </si>
  <si>
    <t>Địa chỉ nhận Sổ thẻ</t>
  </si>
  <si>
    <t>DangKyNhanSoThe</t>
  </si>
  <si>
    <t>TinhNhanBanGiayId</t>
  </si>
  <si>
    <t>XaNhanBanGiayId</t>
  </si>
  <si>
    <t>DiaChiNhanBanGiay</t>
  </si>
  <si>
    <t>Xã Trà Lũ</t>
  </si>
  <si>
    <t>Thị trấn Tân Quới</t>
  </si>
  <si>
    <t>Phường Bình Khê</t>
  </si>
  <si>
    <t>Phường Bình Dương</t>
  </si>
  <si>
    <t>Phường Thủy An</t>
  </si>
  <si>
    <t>Phường Yên Đức</t>
  </si>
  <si>
    <t>Thị trấn Bố Hạ</t>
  </si>
  <si>
    <t>Thị trấn Cao Thượng</t>
  </si>
  <si>
    <t>Thị trấn Nhã Nam</t>
  </si>
  <si>
    <t>Phường Nhà Bàng</t>
  </si>
  <si>
    <t>Phường Núi Voi</t>
  </si>
  <si>
    <t>Thị trấn Lang Chánh</t>
  </si>
  <si>
    <t>Thị trấn Quán Lào</t>
  </si>
  <si>
    <t>Thị trấn Tiệm Tôm</t>
  </si>
  <si>
    <t>Xã Thịnh Trường</t>
  </si>
  <si>
    <t>Xã Diên Hoa</t>
  </si>
  <si>
    <t>Thị trấn Nam Đàn</t>
  </si>
  <si>
    <t>Phường Tự Lạn</t>
  </si>
  <si>
    <t>Phường Hồng Thái</t>
  </si>
  <si>
    <t>Phường Tăng Tiến</t>
  </si>
  <si>
    <t>Phường Nếnh</t>
  </si>
  <si>
    <t>Phường Vân Trung</t>
  </si>
  <si>
    <t>Phường Quang Châu</t>
  </si>
  <si>
    <t>Thị trấn Thắng</t>
  </si>
  <si>
    <t>Xã Gia Phúc</t>
  </si>
  <si>
    <t>Xã Quang Đức</t>
  </si>
  <si>
    <t>Xã Dân An</t>
  </si>
  <si>
    <t>Xã Lạc Phượng</t>
  </si>
  <si>
    <t>Xã Đức Phúc</t>
  </si>
  <si>
    <t>Xã Kiến Phúc</t>
  </si>
  <si>
    <t>Xã Thịnh Mỹ</t>
  </si>
  <si>
    <t>Xã Thông Tân</t>
  </si>
  <si>
    <t>Xã Tiên Tiến</t>
  </si>
  <si>
    <t>Thị trấn Pơng Drang</t>
  </si>
  <si>
    <t>19726</t>
  </si>
  <si>
    <t>Thị trấn Vĩnh Trụ</t>
  </si>
  <si>
    <t>Phường Nam Phong</t>
  </si>
  <si>
    <t>Phường Nam Vân</t>
  </si>
  <si>
    <t>Thị trấn Thọ Xuân</t>
  </si>
  <si>
    <t>Thị trấn Lam Sơn</t>
  </si>
  <si>
    <t>Thị trấn Sao Vàng</t>
  </si>
  <si>
    <t>Xã Lai Khê</t>
  </si>
  <si>
    <t>Xã Vũ Dũng</t>
  </si>
  <si>
    <t>Xã Cẩm Việt</t>
  </si>
  <si>
    <t>Xã Vĩnh Cường</t>
  </si>
  <si>
    <t>Xã Phúc Điền</t>
  </si>
  <si>
    <t>Xã Thái Minh</t>
  </si>
  <si>
    <t>Xã Bàu Trâm</t>
  </si>
  <si>
    <t>Thị trấn Hội An</t>
  </si>
  <si>
    <t>16375</t>
  </si>
  <si>
    <t>Xã Thuận Long</t>
  </si>
  <si>
    <t>Thị trấn Trà Lân</t>
  </si>
  <si>
    <t>Xã Bình Hợp</t>
  </si>
  <si>
    <t>Thị trấn Kim Nhan</t>
  </si>
  <si>
    <t>Xã Tam Đỉnh</t>
  </si>
  <si>
    <t>Xã Hùng Hải</t>
  </si>
  <si>
    <t>Xã Xuân Tháp</t>
  </si>
  <si>
    <t>Xã Ngọc Bích</t>
  </si>
  <si>
    <t>Xã Hạnh Quảng</t>
  </si>
  <si>
    <t>Thị trấn Diễn Thành</t>
  </si>
  <si>
    <t>Thị trấn Hoa Thành</t>
  </si>
  <si>
    <t>Xã Vân Tụ</t>
  </si>
  <si>
    <t>Thị trấn Dùng</t>
  </si>
  <si>
    <t>Xã Thanh Quả</t>
  </si>
  <si>
    <t>Xã Kim Bảng</t>
  </si>
  <si>
    <t>Xã Mai Giang</t>
  </si>
  <si>
    <t>Phường Long Thuận</t>
  </si>
  <si>
    <t>Thị trấn Tân Bình</t>
  </si>
  <si>
    <t>Thị trấn Tân Thành</t>
  </si>
  <si>
    <t>19489</t>
  </si>
  <si>
    <t>Xã Bà Gia</t>
  </si>
  <si>
    <t>Phường Điện Thắng Bắc</t>
  </si>
  <si>
    <t>Phường Điện Thắng Trung</t>
  </si>
  <si>
    <t>Phường Điện Minh</t>
  </si>
  <si>
    <t>Thị trấn Trung Phước</t>
  </si>
  <si>
    <t>Thị trấn Hóa Thượng</t>
  </si>
  <si>
    <t>Phường An Điền</t>
  </si>
  <si>
    <t>Thị trấn Bình Gia</t>
  </si>
  <si>
    <t>Xã Thành Thịnh</t>
  </si>
  <si>
    <t>Thị trấn Kép</t>
  </si>
  <si>
    <t>Phường Phố Mới</t>
  </si>
  <si>
    <t>Thị trấn Vân Tùng</t>
  </si>
  <si>
    <t>19384</t>
  </si>
  <si>
    <t>Xã Việt Yên</t>
  </si>
  <si>
    <t>29641</t>
  </si>
  <si>
    <t>29791</t>
  </si>
  <si>
    <t>Phường Bích Động</t>
  </si>
  <si>
    <t>Xã Mường Nọc</t>
  </si>
  <si>
    <t>Phường Hưng Lộc</t>
  </si>
  <si>
    <t>Thị trấn Thường Xuân</t>
  </si>
  <si>
    <t>Thị trấn Giao Thủy</t>
  </si>
  <si>
    <t>Thị trấn Tiên Thủy</t>
  </si>
  <si>
    <t>Thị trấn Phước Mỹ Trung</t>
  </si>
  <si>
    <t>Phường Long Chánh</t>
  </si>
  <si>
    <t>Phường Thới Sơn</t>
  </si>
  <si>
    <t>Phường Điện Thắng Nam</t>
  </si>
  <si>
    <t>Phường Điện Phương</t>
  </si>
  <si>
    <t>Thị trấn Yến Lạc</t>
  </si>
  <si>
    <t>Phường Quảng Minh</t>
  </si>
  <si>
    <t>Thị trấn Đa Phước</t>
  </si>
  <si>
    <t>Phường Tịnh Biên</t>
  </si>
  <si>
    <t>Xã Tàm Xá</t>
  </si>
  <si>
    <t>Xã Xà Phìn</t>
  </si>
  <si>
    <t>Xã Sĩ Bình</t>
  </si>
  <si>
    <t>Xã Khau Tinh</t>
  </si>
  <si>
    <t>Xã Quí Quân</t>
  </si>
  <si>
    <t>Xã Tả Ngải Chồ</t>
  </si>
  <si>
    <t>Thị trấn Si Ma Cai</t>
  </si>
  <si>
    <t>Xã Quan Hồ Thẩn</t>
  </si>
  <si>
    <t>Xã Nàn Xín</t>
  </si>
  <si>
    <t>Xã Nậm Rạng</t>
  </si>
  <si>
    <t>Xã Nậm Chầy</t>
  </si>
  <si>
    <t>Xã Thẩm Dương</t>
  </si>
  <si>
    <t>Xã Sáng Nhè</t>
  </si>
  <si>
    <t>Xã Noọng Hẹt</t>
  </si>
  <si>
    <t>Xã Pa Vệ Sử</t>
  </si>
  <si>
    <t>Xã Kan Hồ</t>
  </si>
  <si>
    <t>Xã Tông Qua Lìn</t>
  </si>
  <si>
    <t>Xã Ma Ly Pho</t>
  </si>
  <si>
    <t>Xã Hua Bun</t>
  </si>
  <si>
    <t>Xã Phổng Lái</t>
  </si>
  <si>
    <t>Xã Phổng Lập</t>
  </si>
  <si>
    <t>Xã Noong Lay</t>
  </si>
  <si>
    <t>Xã Tông Cọ</t>
  </si>
  <si>
    <t>Xã Muổi Nọi</t>
  </si>
  <si>
    <t>Xã Nậm Păm</t>
  </si>
  <si>
    <t>Xã Nà Ơt</t>
  </si>
  <si>
    <t>Xã Pú Pẩu</t>
  </si>
  <si>
    <t>Xã Mi Hòa</t>
  </si>
  <si>
    <t>Xã Săm Khóe</t>
  </si>
  <si>
    <t>Phường Nam Tiến</t>
  </si>
  <si>
    <t>Xã Lương Minh</t>
  </si>
  <si>
    <t>Thị trấn Phồn Xương</t>
  </si>
  <si>
    <t>Phường Định Trung</t>
  </si>
  <si>
    <t>Thị trấn Kim Long</t>
  </si>
  <si>
    <t>Thị trấn Hợp Châu</t>
  </si>
  <si>
    <t>Thị trấn Đại Đình</t>
  </si>
  <si>
    <t>Thị trấn Bá Hiến</t>
  </si>
  <si>
    <t>Thị trấn Đạo Đức</t>
  </si>
  <si>
    <t>Thị trấn Tam Hồng</t>
  </si>
  <si>
    <t>Phường Tiền Ninh Vệ</t>
  </si>
  <si>
    <t>Phường Đại Xuân</t>
  </si>
  <si>
    <t>Phường Bằng An</t>
  </si>
  <si>
    <t>Phường Phương Liễu</t>
  </si>
  <si>
    <t>Phường Quế Tân</t>
  </si>
  <si>
    <t>Phường Phù Lương</t>
  </si>
  <si>
    <t>Phường Phượng Mao</t>
  </si>
  <si>
    <t>Phường Việt Hùng</t>
  </si>
  <si>
    <t>Phường Bồng Lai</t>
  </si>
  <si>
    <t>Phường Cách Bi</t>
  </si>
  <si>
    <t>Phường Tam Sơn</t>
  </si>
  <si>
    <t>Phường Hương Mạc</t>
  </si>
  <si>
    <t>Phường Tương Giang</t>
  </si>
  <si>
    <t>Phường Phù Khê</t>
  </si>
  <si>
    <t>Phường Phù Chẩn</t>
  </si>
  <si>
    <t>Phường Hồ</t>
  </si>
  <si>
    <t>Phường Song Hồ</t>
  </si>
  <si>
    <t>Phường Trí Quả</t>
  </si>
  <si>
    <t>Phường Gia Đông</t>
  </si>
  <si>
    <t>Phường Thanh Khương</t>
  </si>
  <si>
    <t>Phường Trạm Lộ</t>
  </si>
  <si>
    <t>Phường Hà Mãn</t>
  </si>
  <si>
    <t>Thị trấn Nhân Thắng</t>
  </si>
  <si>
    <t>Xã An Tập</t>
  </si>
  <si>
    <t>Xã Phương Nam</t>
  </si>
  <si>
    <t>Xã Nguyễn Văn Linh</t>
  </si>
  <si>
    <t>Xã Phạm Hồng Thái</t>
  </si>
  <si>
    <t>Xã Diên Hồng</t>
  </si>
  <si>
    <t>Xã Hải Thắng</t>
  </si>
  <si>
    <t>Xã Trang Bảo Xá</t>
  </si>
  <si>
    <t>Xã Liên An Đô</t>
  </si>
  <si>
    <t>Xã Phong Dương Tiến</t>
  </si>
  <si>
    <t>Xã Xuân Quang Động</t>
  </si>
  <si>
    <t>Xã Vũ Quí</t>
  </si>
  <si>
    <t>Xã Hồng Vũ</t>
  </si>
  <si>
    <t>Thị trấn Tân Thanh</t>
  </si>
  <si>
    <t>Thị trấn Ninh Cường</t>
  </si>
  <si>
    <t>Thị trấn Sơn Lư</t>
  </si>
  <si>
    <t>Xã Vân Âm</t>
  </si>
  <si>
    <t>Thị trấn Nưa</t>
  </si>
  <si>
    <t>Thị trấn Hậu Hiền</t>
  </si>
  <si>
    <t>Phường Nghi Phú</t>
  </si>
  <si>
    <t>Phường Hưng Đông</t>
  </si>
  <si>
    <t>Phường Nghi Đức</t>
  </si>
  <si>
    <t>Thị trấn Lộc Hà</t>
  </si>
  <si>
    <t>Xã Phù Cảnh</t>
  </si>
  <si>
    <t>Xã Hạ Mỹ</t>
  </si>
  <si>
    <t>Thị trấn Phong Nha</t>
  </si>
  <si>
    <t>Xã Lý Nam</t>
  </si>
  <si>
    <t xml:space="preserve">Xã Ngư Thủy </t>
  </si>
  <si>
    <t>Xã Đa Krông</t>
  </si>
  <si>
    <t>Thị trấn Diên Sanh</t>
  </si>
  <si>
    <t>Phường Vỹ Dạ</t>
  </si>
  <si>
    <t>Xã A Roàng</t>
  </si>
  <si>
    <t>Thị trấn Hương An</t>
  </si>
  <si>
    <t xml:space="preserve">Xã Bình Thanh </t>
  </si>
  <si>
    <t>Xã Đak Mang</t>
  </si>
  <si>
    <t>Thị trấn Cát Khánh</t>
  </si>
  <si>
    <t>Thị trấn Cát Tiến</t>
  </si>
  <si>
    <t>Xã Xuân Đồng</t>
  </si>
  <si>
    <t>Xã Đắk Blô</t>
  </si>
  <si>
    <t>Xã Bờ Y</t>
  </si>
  <si>
    <t>Thị trấn Măng Đen</t>
  </si>
  <si>
    <t>Xã Ngọc Lây</t>
  </si>
  <si>
    <t>Xã Ngọc Yêu</t>
  </si>
  <si>
    <t>Xã Đắk Tờ Kan</t>
  </si>
  <si>
    <t>Xã Ia Đal</t>
  </si>
  <si>
    <t>Xã Kông Bơ La</t>
  </si>
  <si>
    <t>Xã Hra</t>
  </si>
  <si>
    <t>Xã Ia Drăng</t>
  </si>
  <si>
    <t>Xã Dliê Yang</t>
  </si>
  <si>
    <t>Xã Đắk N'Dung</t>
  </si>
  <si>
    <t xml:space="preserve">Thị trấn Phước Cát </t>
  </si>
  <si>
    <t>Thị trấn Tân Khai</t>
  </si>
  <si>
    <t>Thị trấn Lai Uyên</t>
  </si>
  <si>
    <t>Phường Suối Tre</t>
  </si>
  <si>
    <t>Phường Bảo Vinh</t>
  </si>
  <si>
    <t>Phường Xuân Lập</t>
  </si>
  <si>
    <t>Phường Bàu Sen</t>
  </si>
  <si>
    <t>Phường Xuân Tân</t>
  </si>
  <si>
    <t>Thị trấn Dầu Giây</t>
  </si>
  <si>
    <t>Thị trấn Long Giao</t>
  </si>
  <si>
    <t>Thị trấn Bình Phong Thạnh</t>
  </si>
  <si>
    <t>Thị trấn Vĩnh Thạnh Trung</t>
  </si>
  <si>
    <t>Thị trấn Thanh An</t>
  </si>
  <si>
    <t>Bệnh viện Hữu Nghị</t>
  </si>
  <si>
    <t>Phòng khám A thuộc BVĐK Xanh Pôn</t>
  </si>
  <si>
    <t>Bệnh viện đa khoa Xanh Pôn</t>
  </si>
  <si>
    <t>Bệnh viện đa khoa Đống Đa</t>
  </si>
  <si>
    <t>Bệnh viện Hữu Nghị Việt Nam - Cu Ba</t>
  </si>
  <si>
    <t>Bệnh viện Thanh Nhàn</t>
  </si>
  <si>
    <t>Bệnh viện E</t>
  </si>
  <si>
    <t>Bệnh viện Đa khoa Nông nghiệp</t>
  </si>
  <si>
    <t>Bệnh viện trung ương Quân đội 108</t>
  </si>
  <si>
    <t>Viện Y học Phòng không Không quân</t>
  </si>
  <si>
    <t>Bệnh viện đa khoa Đức Giang</t>
  </si>
  <si>
    <t>Bệnh viện đa khoa Thanh Trì</t>
  </si>
  <si>
    <t>Bệnh viện đa khoa Đông Anh</t>
  </si>
  <si>
    <t>Bệnh viện đa khoa Sóc Sơn</t>
  </si>
  <si>
    <t>Bệnh viện 198 (Bộ Công An)</t>
  </si>
  <si>
    <t>Bệnh viện đa khoa Hoè Nhai</t>
  </si>
  <si>
    <t>Bệnh viện Tuệ Tĩnh</t>
  </si>
  <si>
    <t>Bệnh viện YHCT Bộ Công an</t>
  </si>
  <si>
    <t>Bệnh viện Dệt May</t>
  </si>
  <si>
    <t>Bệnh viện Nam Thăng Long</t>
  </si>
  <si>
    <t>Bệnh viên đa khoa Hoè Nhai (Cơ sở 2)</t>
  </si>
  <si>
    <t>Bệnh viện Tim Hà Nội (Cơ sở 2)</t>
  </si>
  <si>
    <t>Bệnh viện Bắc Thăng Long</t>
  </si>
  <si>
    <t>Trung tâm cấp cứu 115 Hà Nội (Phòng khám 11 Phan Chu Trinh)</t>
  </si>
  <si>
    <t>Trung tâm y tế Hàng Không</t>
  </si>
  <si>
    <t>Bệnh viện Than - Khoáng sản</t>
  </si>
  <si>
    <t>Bệnh viện đa khoa quốc tế Thiên Đức</t>
  </si>
  <si>
    <t>Công ty cổ phần BVĐK Thăng Long</t>
  </si>
  <si>
    <t>Bệnh viện Thể Thao Việt Nam</t>
  </si>
  <si>
    <t>Trung tâm y tế Đại học Bách Khoa Hà Nội</t>
  </si>
  <si>
    <t>Bệnh viện đa khoa tư nhân Hà Nội</t>
  </si>
  <si>
    <t>TYT trực thuộc Công ty TNHH 1TV Môi trường đô thị Hà Nội</t>
  </si>
  <si>
    <t>PKĐK các cơ quan Đảng ở TW- Văn phòng TW Đảng</t>
  </si>
  <si>
    <t>Bệnh viện đa khoa Quốc tế Thu Cúc</t>
  </si>
  <si>
    <t>Trung tâm y tế Học viện Chính trị Quốc gia Hồ Chí Minh</t>
  </si>
  <si>
    <t>Bệnh viện Đông Đô</t>
  </si>
  <si>
    <t>Phòng khám đa khoa Tổng Công ty May 10 - Công ty cổ phần</t>
  </si>
  <si>
    <t>Trạm y tế Học viện Nông nghiệp Việt Nam</t>
  </si>
  <si>
    <t>Phòng khám đa khoa Nguyễn Trọng Thọ</t>
  </si>
  <si>
    <t>Bệnh viện tâm thần Mỹ Đức</t>
  </si>
  <si>
    <t>Bệnh viện đa khoa MEDLATEC</t>
  </si>
  <si>
    <t>Bệnh viện đa khoa Hồng Phát</t>
  </si>
  <si>
    <t>224</t>
  </si>
  <si>
    <t>Phòng khám đa khoa Dr. Binh Teleclinic</t>
  </si>
  <si>
    <t>Phòng khám đa khoa Quảng Tây</t>
  </si>
  <si>
    <t>Bệnh viện đa khoa tư nhân Hà Thành</t>
  </si>
  <si>
    <t>Bệnh viện đa khoa An Việt</t>
  </si>
  <si>
    <t>Bệnh viện Quốc tế DoLife</t>
  </si>
  <si>
    <t>Bệnh xá Bộ Tư lệnh Cảnh sát cơ động</t>
  </si>
  <si>
    <t>Bệnh viện đa khoa Quốc tế Bắc Hà</t>
  </si>
  <si>
    <t>Bệnh viện Công An thành phố Hà Nội</t>
  </si>
  <si>
    <t>Bệnh viện Nhi Hà Nội</t>
  </si>
  <si>
    <t>Bệnh viện đa khoa Bảo Sơn 2</t>
  </si>
  <si>
    <t>Phòng khám đa khoa quốc tế Thu Cúc</t>
  </si>
  <si>
    <t>Phòng khám đa khoa Thu Cúc</t>
  </si>
  <si>
    <t>Phòng khám đa khoa An Bình trực thuộc Công ty cổ phần y dược Tâm An Bình</t>
  </si>
  <si>
    <t>Phòng khám đa khoa Y Cao trực thuộc Công ty TNHH phát triển công nghệ Vạn Thông</t>
  </si>
  <si>
    <t>Bệnh viện đa khoa Hồng Ngọc - Phúc Trường Minh</t>
  </si>
  <si>
    <t>Phòng khám đa khoa trực thuộc Công ty Cổ phần Bệnh viện Hữu Nghị Quốc Tế Hà Nội</t>
  </si>
  <si>
    <t>Phòng khám đa khoa trực thuộc Công ty cổ phần Bệnh viện đa khoa quốc tế Tomec</t>
  </si>
  <si>
    <t>Bệnh viện đa khoa Hà Đông</t>
  </si>
  <si>
    <t>Bệnh viện đa khoa Vân Đình</t>
  </si>
  <si>
    <t>Phòng khám A thuộc BVĐK Đống Đa</t>
  </si>
  <si>
    <t>Bệnh viện Quân Y 105</t>
  </si>
  <si>
    <t>Bệnh viện đa khoa huyện Phúc Thọ</t>
  </si>
  <si>
    <t>Bệnh viện đa khoa huyện Quốc Oai</t>
  </si>
  <si>
    <t>Bệnh viện đa khoa huyện Thạch Thất</t>
  </si>
  <si>
    <t>Bệnh viện đa khoa Sơn Tây</t>
  </si>
  <si>
    <t>Phòng khám A thuộc BVĐK Đức Giang</t>
  </si>
  <si>
    <t>Phòng khám A thuộc Bệnh viện Thanh Nhàn</t>
  </si>
  <si>
    <t>Phòng khám A thuộc BVĐK Sơn Tây</t>
  </si>
  <si>
    <t>Phòng khám A thuộc BVĐK Vân Đình</t>
  </si>
  <si>
    <t>Phòng khám A thuộc BVĐK Thanh Trì</t>
  </si>
  <si>
    <t>Phòng khám A thuộc BVĐK Sóc Sơn</t>
  </si>
  <si>
    <t>Phòng khám A thuộc BVĐK Đông Anh</t>
  </si>
  <si>
    <t>Phòng khám A thuộc BVĐK huyện Mê Linh</t>
  </si>
  <si>
    <t>Phòng khám A thuộc BVĐK huyện Ba Vì</t>
  </si>
  <si>
    <t>Phòng khám A thuộc BVĐK Hà Đông</t>
  </si>
  <si>
    <t>Phòng khám A thuộc BVĐK huyện Thường Tín</t>
  </si>
  <si>
    <t>Phòng khám A thuộc BVĐK huyện Phú Xuyên</t>
  </si>
  <si>
    <t>Phòng khám A thuộc BVĐK huyện Đan Phượng</t>
  </si>
  <si>
    <t>Phòng khám A thuộc Bệnh viện đa khoa Y học cổ truyền Hà Nội</t>
  </si>
  <si>
    <t>Phòng khám A trực thuộc Bệnh viện đa khoa huyện Gia Lâm</t>
  </si>
  <si>
    <t>Phòng khám đa khoa đại học Phenikaa Hoàng Ngân- Chi nhánh Công ty cổ phần Y học Vĩnh Thiện</t>
  </si>
  <si>
    <t>Bệnh viện Châm cứu Trung ương</t>
  </si>
  <si>
    <t>Bệnh viện Bạch Mai</t>
  </si>
  <si>
    <t>Bệnh viện Phục hồi chức năng</t>
  </si>
  <si>
    <t>Công ty TNHH Bệnh viện Hồng Ngọc (BV Hồng Ngọc)</t>
  </si>
  <si>
    <t>Bệnh viện Đại học Y Hà Nội</t>
  </si>
  <si>
    <t>Bệnh viện YHCT Hà Đông</t>
  </si>
  <si>
    <t>Phòng khám đa khoa Favina Nam Hà Nội trực thuộc Công ty CP Hệ thống bệnh viện Gia đình Việt Nam - Favina Hospital</t>
  </si>
  <si>
    <t>Trạm y tế phường Thanh Trì, Hoàng Mai</t>
  </si>
  <si>
    <t>Trạm y tế phường Xuân Phương</t>
  </si>
  <si>
    <t>Bệnh xá công an Tỉnh Hà Giang</t>
  </si>
  <si>
    <t>Trạm y tế phường Quang Trung</t>
  </si>
  <si>
    <t>Trạm y tế phường Trần Phú</t>
  </si>
  <si>
    <t>Trạm y tế xã Phú Linh</t>
  </si>
  <si>
    <t>Trạm y tế xã Lũng Cú</t>
  </si>
  <si>
    <t>Trạm y tế xã Sà Phìn</t>
  </si>
  <si>
    <t>Trạm y tế xã Sủng Máng</t>
  </si>
  <si>
    <t>Trạm y tế xã Tát Ngà</t>
  </si>
  <si>
    <t>Trạm y tế xã Khâu Vai</t>
  </si>
  <si>
    <t>Trạm y tế xã Ngọc Long</t>
  </si>
  <si>
    <t>Trạm y tế xã Du Già</t>
  </si>
  <si>
    <t>Trạm y tế xã Nghĩa Thuận</t>
  </si>
  <si>
    <t>Trạm y tế xã Cán Tỷ</t>
  </si>
  <si>
    <t>Trạm y tế xã Quản Bạ</t>
  </si>
  <si>
    <t>Trạm y tế xã Minh Tân</t>
  </si>
  <si>
    <t>Trạm y tế xã Thuận Hoà</t>
  </si>
  <si>
    <t>Trạm y tế xã Tùng Bá</t>
  </si>
  <si>
    <t>Trạm y tế xã Thanh Thủy</t>
  </si>
  <si>
    <t>Trạm y tế xã Thanh Đức</t>
  </si>
  <si>
    <t>Trạm y tế xã Phong Quang</t>
  </si>
  <si>
    <t>Trạm y tế xã Xín ChảI</t>
  </si>
  <si>
    <t>Trạm y tế xã Phương Tiến</t>
  </si>
  <si>
    <t>Trạm y tế xã Lao Chải</t>
  </si>
  <si>
    <t>Trạm y tế xã Phương Thiện</t>
  </si>
  <si>
    <t>Trạm y tế xã Cao Bồ</t>
  </si>
  <si>
    <t>Trạm y tế xã Thượng Sơn</t>
  </si>
  <si>
    <t>Trạm y tế xã Linh Hồ</t>
  </si>
  <si>
    <t>Trạm y tế xã Việt Lâm</t>
  </si>
  <si>
    <t>Trạm y tế xã Trung Thành</t>
  </si>
  <si>
    <t>Trạm y tế xã Minh Sơn</t>
  </si>
  <si>
    <t>Trạm y tế xã Giáp Trung</t>
  </si>
  <si>
    <t>Trạm y tế xã Yên Định</t>
  </si>
  <si>
    <t>Trạm y tế xã Yên Phú</t>
  </si>
  <si>
    <t>Trạm y tế xã Yên Phong</t>
  </si>
  <si>
    <t>Trạm y tế xã Yên Cường</t>
  </si>
  <si>
    <t>Trạm y tế xã Bản Máy</t>
  </si>
  <si>
    <t>Trạm y tế xã Thàng Tín</t>
  </si>
  <si>
    <t>Trạm y tế xã Tân Tiến</t>
  </si>
  <si>
    <t>Trạm y tế xã Pờ Ly Ngài</t>
  </si>
  <si>
    <t>Trạm y tế xã Hồ Thầu</t>
  </si>
  <si>
    <t>Trạm y tế xã Nam Sơn</t>
  </si>
  <si>
    <t>Trạm y tế xã Xín Mần</t>
  </si>
  <si>
    <t>Trạm y tế xã Trung Thịnh</t>
  </si>
  <si>
    <t>Trạm y tế xã Quảng Nguyên</t>
  </si>
  <si>
    <t>Trạm y tế xã Nấm Dẩn</t>
  </si>
  <si>
    <t>Trạm y tế xã Khuôn Lùng</t>
  </si>
  <si>
    <t>Trạm y tế xã Tân Lập</t>
  </si>
  <si>
    <t>Trạm y tế xã Tân Thành</t>
  </si>
  <si>
    <t>Trạm y tế xã Đồng Tiến</t>
  </si>
  <si>
    <t>Trạm y tế xã Đồng Tâm</t>
  </si>
  <si>
    <t>Trạm y tế xã Tân Quang</t>
  </si>
  <si>
    <t>Trạm y tế xã Đông Thành</t>
  </si>
  <si>
    <t>Trạm y tế xã Xuân Minh</t>
  </si>
  <si>
    <t>Trạm y tế xã Yên Thành</t>
  </si>
  <si>
    <t>Trạm y tế xã Yên Bình</t>
  </si>
  <si>
    <t>Trạm y tế xã Hương Sơn</t>
  </si>
  <si>
    <t>Phòng khám đa khoa khu vực Xuân Giang</t>
  </si>
  <si>
    <t>Trạm y tế xã Tiên Yên</t>
  </si>
  <si>
    <t>Phòng khám đa khoa khu vực Đồng Yên</t>
  </si>
  <si>
    <t>Phòng khám đa khoa khu vực Liên Hiệp</t>
  </si>
  <si>
    <t>Phòng khám đa khoa khu vực Thông Nguyên</t>
  </si>
  <si>
    <t>Phòng khám đa khoa khu vực Chiến Phố</t>
  </si>
  <si>
    <t>Phòng khám đa khoa khu vực Nậm Dịch</t>
  </si>
  <si>
    <t>Phòng khám đa khoa khu vực Bạch Đích</t>
  </si>
  <si>
    <t>Phòng khám đa khoa khu vực Mậu Duệ</t>
  </si>
  <si>
    <t>Phòng khám đa khoa khu vực Niêm Sơn</t>
  </si>
  <si>
    <t>Phòng khám đa khoa khu vực Đường Âm</t>
  </si>
  <si>
    <t>Phòng khám đa khoa khu vực Minh Ngọc</t>
  </si>
  <si>
    <t>Bệnh viện Phổi Hà Giang</t>
  </si>
  <si>
    <t>Phòng khám đa khoa KV Lũng Hồ</t>
  </si>
  <si>
    <t>Phòng khám đa khoa KV Tùng Vài</t>
  </si>
  <si>
    <t>Phòng khám đa khoa KV Đông Hà</t>
  </si>
  <si>
    <t>Phòng khám đa khoa KV Bạch Ngọc</t>
  </si>
  <si>
    <t>Bệnh viện đa khoa Đức Minh</t>
  </si>
  <si>
    <t>Phòng khám Đa khoa Đức Minh 2- Bắc Quang</t>
  </si>
  <si>
    <t>Bệnh viện Đa khoa tỉnh Cao Bằng</t>
  </si>
  <si>
    <t>Bệnh viện Đa khoa y dược cổ truyền - Phục hồi chức năng tỉnh Cao Bằng</t>
  </si>
  <si>
    <t>Phòng khám Đa khoa Hồng Đức</t>
  </si>
  <si>
    <t>Trạm y tế phường Tân Giang</t>
  </si>
  <si>
    <t>Trạm y tế xã Đức Hạnh</t>
  </si>
  <si>
    <t>Trạm y tế xã Vĩnh Quang</t>
  </si>
  <si>
    <t>Trạm y tế xã Xuân Trường</t>
  </si>
  <si>
    <t>Trạm y tế xã Hưng Đạo</t>
  </si>
  <si>
    <t>Trạm y tế xã Huy Giáp</t>
  </si>
  <si>
    <t>Trạm y tế xã Yên Sơn</t>
  </si>
  <si>
    <t>Trạm y tế xã Thanh Long</t>
  </si>
  <si>
    <t>Trạm y tế xã Quang Trung</t>
  </si>
  <si>
    <t>Trạm y tế xã Thống Nhất</t>
  </si>
  <si>
    <t>Trạm y tế xã Quảng Hưng</t>
  </si>
  <si>
    <t>Trạm y tế xã Đại Sơn</t>
  </si>
  <si>
    <t>Trạm y tế xã Dân Chủ</t>
  </si>
  <si>
    <t>Trạm y tế xã Đức Long</t>
  </si>
  <si>
    <t>Trạm y tế xã Bình Dương</t>
  </si>
  <si>
    <t>Trạm y tế xã Yên Lạc</t>
  </si>
  <si>
    <t>Trạm y tế xã Minh Tâm</t>
  </si>
  <si>
    <t>Trạm y tế xã Quang Thành</t>
  </si>
  <si>
    <t>Trạm y tế xã Thành Công</t>
  </si>
  <si>
    <t>Trạm y tế xã Minh Khai</t>
  </si>
  <si>
    <t>Trạm y tế xã Thái Sơn</t>
  </si>
  <si>
    <t>Bệnh xá Công an tỉnh Cao Bằng</t>
  </si>
  <si>
    <t>Bệnh viện đa khoa Hà Nội - Cao Bằng</t>
  </si>
  <si>
    <t>Trạm y tế xã Hưng Thịnh</t>
  </si>
  <si>
    <t>Bệnh viện Y học cổ truyền Y Đức</t>
  </si>
  <si>
    <t>Trạm y tế xã Tân Tú</t>
  </si>
  <si>
    <t>Trạm y tế xã Nông Hạ</t>
  </si>
  <si>
    <t>Trạm y tế xã Quảng Chu</t>
  </si>
  <si>
    <t>Trạm y tế xã Thanh Mai</t>
  </si>
  <si>
    <t>Trạm y tế xã Quang Thuận</t>
  </si>
  <si>
    <t>Trạm y tế xã Sĩ Bình</t>
  </si>
  <si>
    <t>Trạm y tế xã Thuần Mang</t>
  </si>
  <si>
    <t>Trạm y tế xã Bằng Vân</t>
  </si>
  <si>
    <t>Trạm y tế xã Hiệp Lực</t>
  </si>
  <si>
    <t>Trạm y tế xã Khang Ninh</t>
  </si>
  <si>
    <t>Trạm y tế xã Chu Hương</t>
  </si>
  <si>
    <t>Trạm y tế xã Cao Thượng</t>
  </si>
  <si>
    <t>Trạm y tế xã Hà Hiệu</t>
  </si>
  <si>
    <t>Trạm y tế xã Yên Cư</t>
  </si>
  <si>
    <t>Trạm y tế xã Trần Phú</t>
  </si>
  <si>
    <t>Trạm y tế xã Văn Lang</t>
  </si>
  <si>
    <t>Trạm y tế xã Lục Bình</t>
  </si>
  <si>
    <t>Trạm y tế xã Quảng Khê</t>
  </si>
  <si>
    <t>Trạm y tế phường Sông Cầu</t>
  </si>
  <si>
    <t>Trạm y tế phường Phùng Chí Kiên</t>
  </si>
  <si>
    <t>Trạm y tế phường Huyền Tụng</t>
  </si>
  <si>
    <t>Trạm y tế phường Xuất Hoá</t>
  </si>
  <si>
    <t>Trạm y tế xã Dương Quang</t>
  </si>
  <si>
    <t>Trạm y tế xã Nông Thượng</t>
  </si>
  <si>
    <t>Trạm y tế xã Thượng Giáo</t>
  </si>
  <si>
    <t>Trạm y tế xã Địa Linh</t>
  </si>
  <si>
    <t>Trạm y tế xã Yến Dương</t>
  </si>
  <si>
    <t>Trạm y tế xã Mỹ Phương</t>
  </si>
  <si>
    <t>Trạm y tế xã Phúc Lộc</t>
  </si>
  <si>
    <t>Trạm y tế xã Bành Trạch</t>
  </si>
  <si>
    <t>Trạm y tế xã Nam Mẫu</t>
  </si>
  <si>
    <t>Trạm y tế xã Đồng Phúc</t>
  </si>
  <si>
    <t>Trạm y tế xã Hoàng Trĩ</t>
  </si>
  <si>
    <t>Trạm y tế xã Nghiên Loan</t>
  </si>
  <si>
    <t>Trạm y tế xã An Thắng</t>
  </si>
  <si>
    <t>Trạm y tế xã Xuân La</t>
  </si>
  <si>
    <t>Trạm y tế xã Giáo Hiệu</t>
  </si>
  <si>
    <t>Trạm y tế xã Nhạn Môn</t>
  </si>
  <si>
    <t>Trạm y tế xã Công Bằng</t>
  </si>
  <si>
    <t>Trạm y tế xã Bằng Thành</t>
  </si>
  <si>
    <t>Trạm y tế xã Cao Tân</t>
  </si>
  <si>
    <t>Trạm y tế xã Cổ Linh</t>
  </si>
  <si>
    <t>Trạm y tế xã Cốc Đán</t>
  </si>
  <si>
    <t>Trạm y tế xã Thượng Ân</t>
  </si>
  <si>
    <t>Trạm y tế xã Đức Vân</t>
  </si>
  <si>
    <t>Trạm y tế xã Thượng Quan</t>
  </si>
  <si>
    <t>Trạm y tế xã Trung Hoà</t>
  </si>
  <si>
    <t>Trạm y tế xã Vi Hương</t>
  </si>
  <si>
    <t>TYT Thị trấn Phủ Thông</t>
  </si>
  <si>
    <t>Trạm y tế xã Quân Hà</t>
  </si>
  <si>
    <t>Trạm y tế xã Dương Phong</t>
  </si>
  <si>
    <t>Trạm y tế xã Mỹ Thanh</t>
  </si>
  <si>
    <t>Trạm y tế xã Cao Sơn</t>
  </si>
  <si>
    <t>Trạm y tế xã Nguyên Phúc</t>
  </si>
  <si>
    <t>Trạm y tế xã Đôn Phong</t>
  </si>
  <si>
    <t>Trạm y tế xã Cẩm Giàng</t>
  </si>
  <si>
    <t>Trạm y tế xã Vũ Muộn</t>
  </si>
  <si>
    <t>Trạm y tế thị trấn Đồng Tâm</t>
  </si>
  <si>
    <t>Trạm y tế xã Mai Lạp</t>
  </si>
  <si>
    <t>Trạm y tế xã Yên Hân</t>
  </si>
  <si>
    <t>Trạm y tế xã Thanh Thịnh</t>
  </si>
  <si>
    <t>Trạm y tế xã Bình Văn</t>
  </si>
  <si>
    <t>Trạm y tế xã Như Cố</t>
  </si>
  <si>
    <t>Trạm y tế xã Cao Kỳ</t>
  </si>
  <si>
    <t>Trạm y tế xã Thanh Vận</t>
  </si>
  <si>
    <t>Trạm y tế xã Hoà Mục</t>
  </si>
  <si>
    <t>Trạm y tế xã Tân Sơn</t>
  </si>
  <si>
    <t>Trạm y tế xã Bằng Phúc</t>
  </si>
  <si>
    <t>Trạm y tế xã Phương Viên</t>
  </si>
  <si>
    <t>Trạm y tế xã Đồng Thắng</t>
  </si>
  <si>
    <t>Trạm y tế xã Đại Sảo</t>
  </si>
  <si>
    <t>Trạm y tế xã Yên Mỹ</t>
  </si>
  <si>
    <t>Trạm y tế xã Bình Trung</t>
  </si>
  <si>
    <t>Trạm y tế xã Nghĩa Tá</t>
  </si>
  <si>
    <t>Trạm y tế xã Lương Bằng</t>
  </si>
  <si>
    <t>Trạm y tế xã Bằng Lãng</t>
  </si>
  <si>
    <t>Trạm y tế xã Ngọc Phái</t>
  </si>
  <si>
    <t>Trạm y tế xã Yên Thượng</t>
  </si>
  <si>
    <t>Trạm y tế xã Yên Thịnh</t>
  </si>
  <si>
    <t>Trạm y tế xã Bản Thi</t>
  </si>
  <si>
    <t>Trạm y tế xã Quảng Bạch</t>
  </si>
  <si>
    <t>Trạm y tế xã Đồng Lạc</t>
  </si>
  <si>
    <t>Trạm y tế xã Nam Cường</t>
  </si>
  <si>
    <t>Trạm y tế xã Xuân Lạc</t>
  </si>
  <si>
    <t>Trạm y tế xã Kim Hỷ</t>
  </si>
  <si>
    <t>Trạm y tế xã Lương Thượng</t>
  </si>
  <si>
    <t>Trạm y tế xã Sơn Thành</t>
  </si>
  <si>
    <t>Trạm y tế xã Văn Vũ</t>
  </si>
  <si>
    <t>Trạm y tế xã Cường Lợi</t>
  </si>
  <si>
    <t>Trạm y tế xã Kim Lư</t>
  </si>
  <si>
    <t>Trạm y tế xã Cư Lễ</t>
  </si>
  <si>
    <t>Trạm y tế xã Văn Minh</t>
  </si>
  <si>
    <t>Trạm y tế xã Dương Sơn</t>
  </si>
  <si>
    <t>Trạm y tế xã Xuân Dương</t>
  </si>
  <si>
    <t>Trạm y tế xã Liêm thuỷ</t>
  </si>
  <si>
    <t>Trạm y tế xã Đổng Xá</t>
  </si>
  <si>
    <t>Trạm y tế xã Quang Phong</t>
  </si>
  <si>
    <t>Trạm y tế xã Côn Minh</t>
  </si>
  <si>
    <t>Trạm y tế thị trấn Nà Phặc</t>
  </si>
  <si>
    <t>Phòng khám đa khoa Quốc tế Việt Pháp</t>
  </si>
  <si>
    <t>Phòng Khám Đa Khoa Hoàng Việt</t>
  </si>
  <si>
    <t>Phòng Khám Đa Khoa An Sinh</t>
  </si>
  <si>
    <t>Bệnh Viện Đa Khoa Phương Bắc</t>
  </si>
  <si>
    <t>Phòng Khám Đa Khoa Tuyết Mai</t>
  </si>
  <si>
    <t>Bệnh Viện Đa Khoa Hoàng Việt</t>
  </si>
  <si>
    <t>Bệnh viện Công an tỉnh Tuyên Quang</t>
  </si>
  <si>
    <t>Trạm y tế phường Nông Tiến</t>
  </si>
  <si>
    <t>Trạm y tế xã Nhữ Khê</t>
  </si>
  <si>
    <t>Trạm y tế xã Tứ Quận</t>
  </si>
  <si>
    <t>Trạm y tế xã Tân Long</t>
  </si>
  <si>
    <t>Trạm y tế xã Thái Bình</t>
  </si>
  <si>
    <t>Trạm y tế xã Trung Sơn</t>
  </si>
  <si>
    <t>Trạm y tế xã Hùng Lợi</t>
  </si>
  <si>
    <t>Trạm y tế xã Lực Hành</t>
  </si>
  <si>
    <t>Trạm y tế xã Kiến Thiết</t>
  </si>
  <si>
    <t>Trạm y tế xã Phú Thịnh</t>
  </si>
  <si>
    <t>Bệnh viện đa khoa khu vực Kim Xuyên</t>
  </si>
  <si>
    <t>Trạm y tế xã Minh Thanh</t>
  </si>
  <si>
    <t>Trạm y tế xã Bình Yên</t>
  </si>
  <si>
    <t>Trạm y tế xã Vĩnh Lợi</t>
  </si>
  <si>
    <t>Trạm y tế xã Hợp Thành</t>
  </si>
  <si>
    <t>Trạm y tế xã Phú Lương</t>
  </si>
  <si>
    <t>Trạm y tế xã Tân Thanh</t>
  </si>
  <si>
    <t>Trạm y tế xã Hào Phú</t>
  </si>
  <si>
    <t>Trạm Y tế xã Hồng Sơn</t>
  </si>
  <si>
    <t>Trạm y tế xã Quyết Thắng</t>
  </si>
  <si>
    <t>Trạm y tế xã Văn Phú</t>
  </si>
  <si>
    <t>Phòng Khám Đa Khoa Hùng Vương Kim Xuyên</t>
  </si>
  <si>
    <t>Phòng Khám Đa Khoa Hùng Vương - Sơn Dương</t>
  </si>
  <si>
    <t>Trạm y tế xã Yên Thuận</t>
  </si>
  <si>
    <t>Trạm y tế xã Bạch Xa</t>
  </si>
  <si>
    <t>Trạm y tế xã Minh Khương</t>
  </si>
  <si>
    <t>Trạm y tế xã Minh Dân</t>
  </si>
  <si>
    <t>Trạm y tế xã Minh Hương</t>
  </si>
  <si>
    <t>Trạm y tế xã Bình Xa</t>
  </si>
  <si>
    <t>Trạm y tế xã Yên Lâm</t>
  </si>
  <si>
    <t>Trạm y tế xã Nhân Mục</t>
  </si>
  <si>
    <t>Trạm y tế xã Bằng Cốc</t>
  </si>
  <si>
    <t>Trạm y tế xã Hùng Đức</t>
  </si>
  <si>
    <t>Trạm y tế xã Đức Ninh</t>
  </si>
  <si>
    <t>Trạm y tế xã Thành Long</t>
  </si>
  <si>
    <t>Trạm y tế Thị trấn Tân Yên</t>
  </si>
  <si>
    <t>Trạm y tế xã Thái Hòa</t>
  </si>
  <si>
    <t>Trạm y tế xã Phù Lưu</t>
  </si>
  <si>
    <t>Phòng Khám Đa Khoa 153 Thái Sơn</t>
  </si>
  <si>
    <t>Phòng khám đa khoa Hữu nghị Bạch Mai</t>
  </si>
  <si>
    <t>Phòng khám đa khoa khu vực Kim Bình</t>
  </si>
  <si>
    <t>Trạm y tế xã Minh Quang</t>
  </si>
  <si>
    <t>Trạm y tế xã Bình Phú</t>
  </si>
  <si>
    <t>Trạm y tế xã Tân An</t>
  </si>
  <si>
    <t>Trạm y tế xã Tân Thịnh</t>
  </si>
  <si>
    <t>Trạm y tế thị trấn Vĩnh Lộc</t>
  </si>
  <si>
    <t>Trạm y tế xã Phú Bình</t>
  </si>
  <si>
    <t>Trạm y tế xã Hòa Phú</t>
  </si>
  <si>
    <t>Phòng Khám Đa Khoa Hà Nội</t>
  </si>
  <si>
    <t>Phòng Khám Đa Khoa Phúc Thịnh</t>
  </si>
  <si>
    <t>Trạm y tế xã Sơn Phú</t>
  </si>
  <si>
    <t>Trạm y tế xã Yên Hoa</t>
  </si>
  <si>
    <t>Trạm y tế xã Côn Lôn</t>
  </si>
  <si>
    <t>Trạm y tế xã Thượng Nông</t>
  </si>
  <si>
    <t>Trạm y tế xã Hồng Thái</t>
  </si>
  <si>
    <t>Trạm y tế xã Bình An</t>
  </si>
  <si>
    <t>Trạm y tế xã Mường Bo - Lào Cai</t>
  </si>
  <si>
    <t>Phòng khám Đa khoa KV Bản Khoang - Lào Cai</t>
  </si>
  <si>
    <t>Bệnh viện Đa khoa Hưng Thịnh</t>
  </si>
  <si>
    <t>Trạm Y tế xã Tân An</t>
  </si>
  <si>
    <t>Trạm y tế xã Tả Phìn - Lào Cai</t>
  </si>
  <si>
    <t>Bệnh viện đa khoa Tỉnh</t>
  </si>
  <si>
    <t>Phòng khám đa khoa KV Mường Nhà</t>
  </si>
  <si>
    <t>Trạm y tế xã Thanh An</t>
  </si>
  <si>
    <t>Trạm y tế xã Thanh Yên</t>
  </si>
  <si>
    <t>Trạm y tế xã Mường Phăng</t>
  </si>
  <si>
    <t>Phòng khám đa khoa KV Búng Lao</t>
  </si>
  <si>
    <t>Trạm y tế xã Mường Lạn</t>
  </si>
  <si>
    <t>Phòng khám đa khoa KV Xá Nhè</t>
  </si>
  <si>
    <t>Trạm y tế xã Pa Tần</t>
  </si>
  <si>
    <t>Trạm y tế xã Nà Tấu</t>
  </si>
  <si>
    <t>Trạm y tế xã Mường Luân</t>
  </si>
  <si>
    <t>Phòng khám đa khoa KV Si Pa Phìn</t>
  </si>
  <si>
    <t>Phòng khám đa khoa KV Tả Sìn Thàng</t>
  </si>
  <si>
    <t>Phòng khám Quân dân y KV Ba Chà</t>
  </si>
  <si>
    <t>Bệnh viện 7-5</t>
  </si>
  <si>
    <t>Phòng khám đa khoa Thanh Hải</t>
  </si>
  <si>
    <t>Phòng khám đa khoa Bình An</t>
  </si>
  <si>
    <t>Trạm y tế xã Bình Lư</t>
  </si>
  <si>
    <t>Trạm y tế xã Tả Lèng</t>
  </si>
  <si>
    <t>Trạm y tế xã Pắc Ta</t>
  </si>
  <si>
    <t>Trạm y tế xã Mường Kim</t>
  </si>
  <si>
    <t>Trạm y tế xã Khổng Lào</t>
  </si>
  <si>
    <t>Trạm y tế xã Sì Lở Lầu</t>
  </si>
  <si>
    <t>Trạm y tế xã Bản Bo</t>
  </si>
  <si>
    <t>Trạm y tế xã Khun Há</t>
  </si>
  <si>
    <t>Trạm y tế xã Bum Nưa</t>
  </si>
  <si>
    <t>Trạm y tế xã Bum Tở</t>
  </si>
  <si>
    <t>Trạm y tế xã Mù Cả</t>
  </si>
  <si>
    <t>Trạm y tế xã Mường Khoa</t>
  </si>
  <si>
    <t>Trạm y tế xã Mường Than</t>
  </si>
  <si>
    <t>Trạm y tế xã Khoen On</t>
  </si>
  <si>
    <t>Trạm y tế xã Nậm Sỏ</t>
  </si>
  <si>
    <t>Bệnh viện đa khoa tỉnh Lai Châu</t>
  </si>
  <si>
    <t>Phòng khám đa khoa khu vực Mường tè xã</t>
  </si>
  <si>
    <t>Trạm y tế phường Tân Phong</t>
  </si>
  <si>
    <t>Trạm y tế phường Đoàn Kết</t>
  </si>
  <si>
    <t>Bệnh viện Y học cổ truyền tỉnh Lai Châu</t>
  </si>
  <si>
    <t>Phòng khám đa khoa thuộc Trung tâm Kiểm soát bệnh tật tỉnh Lai Châu</t>
  </si>
  <si>
    <t>Trạm y tế phường Tô Hiệu</t>
  </si>
  <si>
    <t>Trạm y tế phường Chiềng An</t>
  </si>
  <si>
    <t>Trạm y tế phường Chiềng Cơi</t>
  </si>
  <si>
    <t>Trạm y tế phường Chiềng Sinh</t>
  </si>
  <si>
    <t>Trạm y tế xã Mường Chiên</t>
  </si>
  <si>
    <t>Trạm y tế xã Cà Nàng</t>
  </si>
  <si>
    <t>Trạm y tế xã Chiềng Khay</t>
  </si>
  <si>
    <t>Trạm y tế xã Pá Ma Pha Khinh</t>
  </si>
  <si>
    <t>Trạm y tế xã Chiềng Ơn</t>
  </si>
  <si>
    <t>Trạm y tế xã Chiềng Bằng</t>
  </si>
  <si>
    <t>Trạm y tế xã Mường Sại</t>
  </si>
  <si>
    <t>Trạm y tế xã Nậm ét</t>
  </si>
  <si>
    <t>Trạm y tế xã Chiềng Khoang</t>
  </si>
  <si>
    <t>Trạm y tế xã Chiềng Ly</t>
  </si>
  <si>
    <t>Trạm y tế Thị trấn Phù Yên</t>
  </si>
  <si>
    <t>Trạm y tế xã Huy Bắc</t>
  </si>
  <si>
    <t>Trạm y tế xã Tân Phong</t>
  </si>
  <si>
    <t>Trạm y tế xã Tân Hợp</t>
  </si>
  <si>
    <t>Trạm y tế xã Viêng Lán</t>
  </si>
  <si>
    <t>Trạm y tế xã Yên Hưng</t>
  </si>
  <si>
    <t>Trạm y tế xã Tân Xuân</t>
  </si>
  <si>
    <t>Trạm Y Tế Xã Mường Giôn</t>
  </si>
  <si>
    <t>Trạm Y tế xã Chiềng Khương</t>
  </si>
  <si>
    <t>Bệnh xá công an tỉnh sơn la</t>
  </si>
  <si>
    <t>Trạm Y tế xã Mường Chanh</t>
  </si>
  <si>
    <t>Trạm Y tế xã Phiêng Cằm</t>
  </si>
  <si>
    <t>Trạm Y tế xã Chiềng Mai</t>
  </si>
  <si>
    <t>Phòng Khám Đa Khoa Tâm Bình</t>
  </si>
  <si>
    <t>Phòng khám đa khoa khu vực Sơn Thịnh</t>
  </si>
  <si>
    <t>Trạm y tế xã Mai Sơn</t>
  </si>
  <si>
    <t>Trạm y tế xã Yên Thắng</t>
  </si>
  <si>
    <t>Trạm y tế xã Khánh Thiện</t>
  </si>
  <si>
    <t>Trạm y tế xã An Phú</t>
  </si>
  <si>
    <t>Trạm y tế xã Yên Hợp</t>
  </si>
  <si>
    <t>Trạm y tế xã Yên Thái</t>
  </si>
  <si>
    <t>Trạm y tế xã Tân Hương</t>
  </si>
  <si>
    <t>Trạm y tế xã Đại Đồng</t>
  </si>
  <si>
    <t>Trạm y tế xã Bình Thuận</t>
  </si>
  <si>
    <t>Trạm y tế xã Phúc Sơn</t>
  </si>
  <si>
    <t>Trạm y tế xã Thanh Lương</t>
  </si>
  <si>
    <t>Trạm y tế xã Nghĩa Sơn</t>
  </si>
  <si>
    <t>Trạm y tế xã An Lương</t>
  </si>
  <si>
    <t>Trạm y tế xã Nghĩa Phúc</t>
  </si>
  <si>
    <t>Trạm y tế xã Nghĩa Lợi</t>
  </si>
  <si>
    <t>Trạm y tế xã Nghĩa An</t>
  </si>
  <si>
    <t>Trạm y tế phường Tân Hòa</t>
  </si>
  <si>
    <t>Trạm y tế phường Tân Thịnh</t>
  </si>
  <si>
    <t>Trạm y tế phường Đồng Tiến</t>
  </si>
  <si>
    <t>Trạm y tế xã Tân Minh</t>
  </si>
  <si>
    <t>Trạm y tế Xã Trung Thành</t>
  </si>
  <si>
    <t>Trạm y tế xã Yên Hòa</t>
  </si>
  <si>
    <t>Trạm y tế xã Tiền Phong</t>
  </si>
  <si>
    <t>Trạm y tế xã Hòa Sơn</t>
  </si>
  <si>
    <t>Trạm y tế xã Bình Sơn</t>
  </si>
  <si>
    <t>Trạm y tế xã Phú Vinh</t>
  </si>
  <si>
    <t>Trạm y tế xã Phú Cường</t>
  </si>
  <si>
    <t>Trạm y tế xã Mỹ Thành</t>
  </si>
  <si>
    <t>Trạm y tế xã Văn Sơn</t>
  </si>
  <si>
    <t>Trạm y tế xã Nhân Nghĩa</t>
  </si>
  <si>
    <t>Trạm y tế xã Ngọc Sơn</t>
  </si>
  <si>
    <t>Trạm y tế xã Phú Thành</t>
  </si>
  <si>
    <t>Trạm y tế xã An Bình</t>
  </si>
  <si>
    <t>Phòng khám đa khoa Thái Bình (Thuộc công ty cổ phần y dược học dân tộc Hòa Bình)</t>
  </si>
  <si>
    <t>Phòng khám đa khoa KV Đường 21</t>
  </si>
  <si>
    <t>Phòng khám đa khoa SEPEN TRUNG Tây Bắc (Thuộc Công ty cổ phần y dược học cổ truyền Hòa Bình)</t>
  </si>
  <si>
    <t>Phòng khám đa khoa tư nhân Hoàng Long (Thuộc Công ty TNHH Vũ Long Hòa Binh)</t>
  </si>
  <si>
    <t>Bệnh Viện Nam Lương Sơn (Thuộc chi nhánh Công ty TNHH KCB Hà nội Hight Quality)</t>
  </si>
  <si>
    <t>Phòng khám đa khoa tư nhân Chúc Dần</t>
  </si>
  <si>
    <t>Phòng khám đa khoa Bảo Quân (thuộc Công ty trách nhiệm hữu hạn một thành viên y tế Bảo Quân)</t>
  </si>
  <si>
    <t>Phòng Khám Đa Khoa Tư Nhân Yên Thủy (Thuộc Cty TNHH Y dược Yên Thủy)</t>
  </si>
  <si>
    <t>Phòng khám đa khoa Tây Tiến (Thuộc Công ty TNHH Dược và thiết bị y tế Hồng Anh)</t>
  </si>
  <si>
    <t>Trạm Y tế thị trấn Bo (Cơ sở 2)</t>
  </si>
  <si>
    <t>Trạm Y tế xã Xuân Thủy (Cơ sở 2)</t>
  </si>
  <si>
    <t>Trạm y tế Xã Quyết Thắng (cơ sở 2)</t>
  </si>
  <si>
    <t>Phòng Khám Đa Khoa Tư Nhân Bảo An(Thuộc công ty TNHH  phòng khám Bảo An))</t>
  </si>
  <si>
    <t>Bệnh viện Trung ương Thái Nguyên</t>
  </si>
  <si>
    <t>Bệnh viện Gang thép Thái Nguyên</t>
  </si>
  <si>
    <t>Bệnh viện đa khoa tư nhân Trung tâm</t>
  </si>
  <si>
    <t>Bệnh viện đa khoa tư nhân An Phú</t>
  </si>
  <si>
    <t>Phân viện Trại Cau</t>
  </si>
  <si>
    <t>Phòng khám đa khoa Hà Nội - Thái Nguyên</t>
  </si>
  <si>
    <t>Trạm y tế phường Bách Quang</t>
  </si>
  <si>
    <t>Bệnh viện Phục hồi chức năng tỉnh Thái Nguyên</t>
  </si>
  <si>
    <t>Trạm Y tế Trường Đại học Kinh tế và Quản trị kinh doanh</t>
  </si>
  <si>
    <t>Trạm Y tế Trường Đại học Kỹ thuật Công nghiệp</t>
  </si>
  <si>
    <t>Trạm Y tế Trường Đại học Sư phạm Thái Nguyên</t>
  </si>
  <si>
    <t>Trạm Y tế Trường Đại học Khoa học</t>
  </si>
  <si>
    <t>Trạm y tế phường Quán Triều</t>
  </si>
  <si>
    <t>Trạm y tế phường Quang Vinh</t>
  </si>
  <si>
    <t>Trạm y tế phường Túc Duyên</t>
  </si>
  <si>
    <t>Trạm y tế phường Hoàng Văn Thụ</t>
  </si>
  <si>
    <t>Trạm y tế phường Trưng Vương</t>
  </si>
  <si>
    <t>Trạm y tế phường Phan Đình Phùng</t>
  </si>
  <si>
    <t>Trạm y tế phường Thịnh Đán</t>
  </si>
  <si>
    <t>Trạm y tế phường Đồng Quang</t>
  </si>
  <si>
    <t>Trạm y tế phường Gia Sàng</t>
  </si>
  <si>
    <t>Trạm y tế phường Tân Lập</t>
  </si>
  <si>
    <t>Trạm y tế phường Cam Giá</t>
  </si>
  <si>
    <t>Trạm y tế phường Phú Xá</t>
  </si>
  <si>
    <t>Trạm y tế phường Hương Sơn</t>
  </si>
  <si>
    <t>Trạm y tế phường Trung Thành</t>
  </si>
  <si>
    <t>Trạm y tế phường Tân Thành</t>
  </si>
  <si>
    <t>Trạm y tế phường Tân Long</t>
  </si>
  <si>
    <t>Trạm y tế xã Phúc Hà</t>
  </si>
  <si>
    <t>Trạm y tế xã Phúc Xuân</t>
  </si>
  <si>
    <t>Trạm y tế xã Phúc Trìu</t>
  </si>
  <si>
    <t>Trạm y tế xã Thịnh Đức</t>
  </si>
  <si>
    <t>Trạm y tế phường Tích Lương</t>
  </si>
  <si>
    <t>Trạm y tế xã Tân Cương</t>
  </si>
  <si>
    <t>Trạm y tế phường Lương Sơn</t>
  </si>
  <si>
    <t>Trạm y tế xã Cao Ngạn</t>
  </si>
  <si>
    <t>Trạm Y tế phường Đồng Bẩm</t>
  </si>
  <si>
    <t>Trạm y tế phường Châu Sơn</t>
  </si>
  <si>
    <t>Trạm Y tế Thị Trấn Hùng Sơn</t>
  </si>
  <si>
    <t>Phòng khám đa khoa Hà Nội - Phú Bình</t>
  </si>
  <si>
    <t>Trạm Y tế Trường Phổ thông vùng cao Việt Bắc</t>
  </si>
  <si>
    <t>Trạm y tế phường Mỏ Chè</t>
  </si>
  <si>
    <t>Trạm y tế phường Cải Đan</t>
  </si>
  <si>
    <t>Trạm y tế phường Thắng Lợi</t>
  </si>
  <si>
    <t>Trạm y tế phường Phố Cò</t>
  </si>
  <si>
    <t>Trạm y tế xã Bá Xuyên</t>
  </si>
  <si>
    <t>Trạm y tế xã Linh Thông</t>
  </si>
  <si>
    <t>Trạm y tế xã Lam Vỹ</t>
  </si>
  <si>
    <t>Trạm y tế xã Quy Kỳ</t>
  </si>
  <si>
    <t>Trạm y tế xã Kim Phượng</t>
  </si>
  <si>
    <t>Trạm y tế xã Bảo Linh</t>
  </si>
  <si>
    <t>Trạm y tế xã Phúc Chu</t>
  </si>
  <si>
    <t>Trạm y tế xã Tân Dương</t>
  </si>
  <si>
    <t>Trạm y tế xã Phượng Tiến</t>
  </si>
  <si>
    <t>Trạm y tế xã Đồng Thịnh</t>
  </si>
  <si>
    <t>Trạm y tế xã Định Biên</t>
  </si>
  <si>
    <t>Trạm y tế xã Thanh Định</t>
  </si>
  <si>
    <t>Trạm y tế Xã Trung Hội</t>
  </si>
  <si>
    <t>Trạm y tế Xã Trung Lương</t>
  </si>
  <si>
    <t>Trạm y tế xã Điềm Mặc</t>
  </si>
  <si>
    <t>Trạm y tế xã Phú Tiến</t>
  </si>
  <si>
    <t>Trạm y tế xã Bộc Nhiêu</t>
  </si>
  <si>
    <t>Trạm y tế xã Phú Đình</t>
  </si>
  <si>
    <t>Trạm y tế xã Bình Thành</t>
  </si>
  <si>
    <t>Trạm y tế Thị trấn Giang Tiên</t>
  </si>
  <si>
    <t>Trạm y tế xã Yên Ninh</t>
  </si>
  <si>
    <t>Trạm y tế xã Yên Trạch</t>
  </si>
  <si>
    <t>Trạm y tế xã Yên Đổ</t>
  </si>
  <si>
    <t>Trạm y tế xã Ôn Lương</t>
  </si>
  <si>
    <t>Trạm y tế xã Động Đạt</t>
  </si>
  <si>
    <t>Trạm y tế xã Phủ Lý</t>
  </si>
  <si>
    <t>Trạm y tế xã Phú Đô</t>
  </si>
  <si>
    <t>Trạm y tế xã Tức Tranh</t>
  </si>
  <si>
    <t>Trạm y tế xã Vô Tranh</t>
  </si>
  <si>
    <t>Trạm y tế xã Cổ Lũng</t>
  </si>
  <si>
    <t>Trạm y tế xã Sơn Cẩm</t>
  </si>
  <si>
    <t>Trạm y tế Thị trấn Sông Cầu</t>
  </si>
  <si>
    <t>Trạm Y tế phường Chùa Hang</t>
  </si>
  <si>
    <t>Trạm y tế Thị trấn Trại Cau</t>
  </si>
  <si>
    <t>Trạm y tế xã Văn Lăng</t>
  </si>
  <si>
    <t>Trạm y tế xã Hòa Bình</t>
  </si>
  <si>
    <t>Trạm y tế xã Quang Sơn</t>
  </si>
  <si>
    <t>Trạm y tế xã Minh Lập</t>
  </si>
  <si>
    <t>Trạm y tế xã Văn Hán</t>
  </si>
  <si>
    <t>Trạm y tế xã Hóa Trung</t>
  </si>
  <si>
    <t>Trạm y tế xã Khe Mo</t>
  </si>
  <si>
    <t>Trạm y tế xã Cây Thị</t>
  </si>
  <si>
    <t>Trạm y tế xã Hợp Tiến</t>
  </si>
  <si>
    <t>Trạm y tế xã Linh Sơn</t>
  </si>
  <si>
    <t>Trạm y tế xã Tân Lợi</t>
  </si>
  <si>
    <t>Trạm y tế xã Nam Hòa</t>
  </si>
  <si>
    <t>Trạm y tế xã Huống Thượng</t>
  </si>
  <si>
    <t>Trạm y tế Thị trấn Đình Cả</t>
  </si>
  <si>
    <t>Trạm y tế xã Sảng Mộc</t>
  </si>
  <si>
    <t>Trạm y tế xã Nghinh Tường</t>
  </si>
  <si>
    <t>Trạm y tế xã Thần Xa</t>
  </si>
  <si>
    <t>Trạm y tế xã Vũ Chấn</t>
  </si>
  <si>
    <t>Trạm y tế xã Thượng Nung</t>
  </si>
  <si>
    <t>Trạm y tế xã Phú Thượng</t>
  </si>
  <si>
    <t>Trạm y tế xã Cúc Đường</t>
  </si>
  <si>
    <t>Trạm y tế xã La Hiên</t>
  </si>
  <si>
    <t>Trạm y tế xã Lâu Thượng</t>
  </si>
  <si>
    <t>Trạm y tế xã Tràng Xá</t>
  </si>
  <si>
    <t>Trạm y tế xã Phương Giao</t>
  </si>
  <si>
    <t>Trạm y tế xã Liên Minh</t>
  </si>
  <si>
    <t>Trạm y tế xã Dân Tiến</t>
  </si>
  <si>
    <t>Trạm y tế xã Bình Long</t>
  </si>
  <si>
    <t>Bệnh viện Quốc tế Thái Nguyên</t>
  </si>
  <si>
    <t>Trạm y tế Thị trấn Quân Chu</t>
  </si>
  <si>
    <t>Trạm y tế xã Phúc Lương</t>
  </si>
  <si>
    <t>Trạm y tế xã Yên Lãng</t>
  </si>
  <si>
    <t>Trạm y tế xã Đức Lương</t>
  </si>
  <si>
    <t>Trạm y tế xã Phú Lạc</t>
  </si>
  <si>
    <t>Trạm y tế xã Tân Linh</t>
  </si>
  <si>
    <t>Trạm y tế xã Phục Linh</t>
  </si>
  <si>
    <t>Trạm y tế xã Phú Xuyên</t>
  </si>
  <si>
    <t>Trạm y tế xã Bản Ngoại</t>
  </si>
  <si>
    <t>Trạm y tế xã Tiên Hội</t>
  </si>
  <si>
    <t>Trạm y tế xã Cù Vân</t>
  </si>
  <si>
    <t>Trạm y tế xã Hà Thượng</t>
  </si>
  <si>
    <t>Trạm y tế xã La Bằng</t>
  </si>
  <si>
    <t>Trạm y tế xã Hoàng Nông</t>
  </si>
  <si>
    <t>Trạm y tế xã Khôi Kỳ</t>
  </si>
  <si>
    <t>Trạm y tế xã An Khánh</t>
  </si>
  <si>
    <t>Trạm y tế xã Tân Thái</t>
  </si>
  <si>
    <t>Trạm y tế xã Lục Ba</t>
  </si>
  <si>
    <t>Trạm y tế xã Mỹ Yên</t>
  </si>
  <si>
    <t>Trạm y tế xã Văn Yên</t>
  </si>
  <si>
    <t>Trạm y tế xã Cát Nê</t>
  </si>
  <si>
    <t>Trạm Y tế xã Minh Tiến</t>
  </si>
  <si>
    <t>Trạm y tế phường Bãi Bông</t>
  </si>
  <si>
    <t>Trạm y tế phường Bắc Sơn</t>
  </si>
  <si>
    <t>Trạm y tế phường Ba Hàng</t>
  </si>
  <si>
    <t>Trạm y tế xã Phúc Tân</t>
  </si>
  <si>
    <t>Trạm y tế xã Phúc Thuận</t>
  </si>
  <si>
    <t>Trạm y tế phường Hồng Tiến</t>
  </si>
  <si>
    <t>Trạm y tế xã Minh Đức</t>
  </si>
  <si>
    <t>Trạm y tế phường Đắc Sơn</t>
  </si>
  <si>
    <t>Trạm y tế phường Tiên Phong</t>
  </si>
  <si>
    <t>Trạm y tế xã Vạn Phái</t>
  </si>
  <si>
    <t>Trạm y tế phường Nam Tiến</t>
  </si>
  <si>
    <t>Trạm y tế phường Tân Hương</t>
  </si>
  <si>
    <t>Trạm y tế phường Đông Cao</t>
  </si>
  <si>
    <t>Trạm Y tế phường Trung Thành - TP Phổ Yên</t>
  </si>
  <si>
    <t>Trạm y tế phường Tân Phú</t>
  </si>
  <si>
    <t>Trạm y tế phường Thuận Thành</t>
  </si>
  <si>
    <t>Trạm y tế Thị trấn Hương Sơn</t>
  </si>
  <si>
    <t>Trạm y tế xã Bàn Đạt</t>
  </si>
  <si>
    <t>Trạm y tế xã Đồng Liên</t>
  </si>
  <si>
    <t>Trạm y tế xã Tân Khánh</t>
  </si>
  <si>
    <t>Trạm y tế xã Tân Kim</t>
  </si>
  <si>
    <t>Trạm y tế xã Đào Xá</t>
  </si>
  <si>
    <t>Trạm y tế xã Bảo Lý</t>
  </si>
  <si>
    <t>Trạm y tế xã Thượng Đình</t>
  </si>
  <si>
    <t>Trạm y tế xã Tân Hòa</t>
  </si>
  <si>
    <t>Trạm y tế xã Nhã Lộng</t>
  </si>
  <si>
    <t>Trạm y tế xã Điềm Thụy</t>
  </si>
  <si>
    <t>Trạm y tế xã Xuân Phương</t>
  </si>
  <si>
    <t>Trạm y tế xã Tân Đức</t>
  </si>
  <si>
    <t>Trạm y tế xã úc Kỳ</t>
  </si>
  <si>
    <t>Trạm y tế xã Lương Phú</t>
  </si>
  <si>
    <t>Trạm y tế xã Nga My</t>
  </si>
  <si>
    <t>Trạm y tế xã Kha Sơn</t>
  </si>
  <si>
    <t>Trạm y tế xã Thanh Ninh</t>
  </si>
  <si>
    <t>Trạm y tế xã Dương Thành</t>
  </si>
  <si>
    <t>Trạm y tế xã Hà Châu</t>
  </si>
  <si>
    <t>Bệnh viện đa khoa tỉnh Lạng Sơn</t>
  </si>
  <si>
    <t>Trạm Y tế xã Chi Lăng</t>
  </si>
  <si>
    <t>Trạm y tế xã Hùng Sơn</t>
  </si>
  <si>
    <t>Trạm y tế xã Tri Lễ</t>
  </si>
  <si>
    <t>Trạm y tế xã Lộc Yên</t>
  </si>
  <si>
    <t>Trạm y tế xã Liên Sơn</t>
  </si>
  <si>
    <t>Trạm y tế xã Đình Lập</t>
  </si>
  <si>
    <t>Trạm y tế xã Kiên Mộc</t>
  </si>
  <si>
    <t>Trạm y tế xã Thanh Sơn</t>
  </si>
  <si>
    <t>Trạm y tế Xã Đồng Tiến</t>
  </si>
  <si>
    <t>Trạm y tế xã Hòa Lạc</t>
  </si>
  <si>
    <t>Bệnh xá Công an tỉnh Lạng Sơn</t>
  </si>
  <si>
    <t>Phòng khám đa khoa quốc tế Ngọc Lan (thuộc công ty TNHH MTV y tế Thiên Ngọc Lan)</t>
  </si>
  <si>
    <t>Trạm Y tế xã Thiện Tân</t>
  </si>
  <si>
    <t>Phòng khám đa khoa chất lượng cao Hà Nội - Tràng Định (thuộc Công ty TNHH Đầu tư phát triển Y tế Ngọc Sơn)</t>
  </si>
  <si>
    <t>Bệnh viện đa khoa tỉnh Quảng Ninh</t>
  </si>
  <si>
    <t>Bệnh viện Bãi Cháy</t>
  </si>
  <si>
    <t>Bệnh viện đa khoa Cẩm phả</t>
  </si>
  <si>
    <t>Bệnh viện Việt Nam Thụy Điển - Uông Bí</t>
  </si>
  <si>
    <t>Trạm y tế thuộc Công ty nhiệt điện Uông Bí</t>
  </si>
  <si>
    <t>Trạm y tế thuộc Công ty cổ phần Cảng Quảng Ninh</t>
  </si>
  <si>
    <t>Trạm y tế thuộc Công ty công nghiệp hoá chất mỏ Cẩm Phả</t>
  </si>
  <si>
    <t>Trung tâm y tế Than KV Mạo Khê  (Cơ sở 1)</t>
  </si>
  <si>
    <t>Trung tâm y tế Than Khu vực Mạo Khê (Cơ sở 2)</t>
  </si>
  <si>
    <t>Bệnh viện phổi Quảng Ninh</t>
  </si>
  <si>
    <t>Trạm y tế thuộc Công ty Kho vận Đá Bạc-Vinacomin</t>
  </si>
  <si>
    <t>Trạm y tế thuộc Công ty cổ phần VIGLACERA Hạ Long</t>
  </si>
  <si>
    <t>Trạm y tế thuộc Công ty than Nam Mẫu - TKV</t>
  </si>
  <si>
    <t>Trạm y tế thuộc Công ty Xây lắp mỏ-TKV</t>
  </si>
  <si>
    <t>Trạm y tế thuộc Công ty cổ phần Chế tạo máy- Vinacomin</t>
  </si>
  <si>
    <t>Trạm y tế thuộc Công ty cổ phần Than Núi Béo -Vinacomin</t>
  </si>
  <si>
    <t>Trạm y tế thuộc Công ty cổ phần Than Hà Tu - Vinacomin</t>
  </si>
  <si>
    <t>Trạm y tế thuộc Công ty than Thống Nhất - TKV</t>
  </si>
  <si>
    <t>Trạm y tế thuộc Công ty cổ phần Than Mông Dương - Vinacomin</t>
  </si>
  <si>
    <t>Trạm y tế thuộc Trường Cao đẳng Than - Khoáng sản Việt Nam</t>
  </si>
  <si>
    <t>Trạm y tế thuộc Công ty Than Uông Bí -TKV</t>
  </si>
  <si>
    <t>Trạm y tế thuộc Công ty than Mạo Khê -TKV</t>
  </si>
  <si>
    <t>Trạm y tế thuộc Công ty than Khe Chàm - TKV</t>
  </si>
  <si>
    <t>Trạm y tế thuộc Công ty Kho vận và Cảng Cẩm Phả-Vinacomin</t>
  </si>
  <si>
    <t>Trạm y tế thuộc Công ty Tuyển than Cửa Ông - TKV</t>
  </si>
  <si>
    <t>Trạm y tế thuộc Công ty Than Hòn Gai - TKV</t>
  </si>
  <si>
    <t>Trạm y tế thuộc Công ty than Quang Hanh - TKV</t>
  </si>
  <si>
    <t>Trạm y tế thuộc Công ty cổ phần Địa chất mỏ - TKV</t>
  </si>
  <si>
    <t>Bệnh xá thuộc Công an tỉnh Quảng Ninh</t>
  </si>
  <si>
    <t>Trạm y tế phường Tuần Châu</t>
  </si>
  <si>
    <t>Trạm y tế thuộc Công ty cổ phần Than Hà Lầm - Vinacomin</t>
  </si>
  <si>
    <t>Trạm y tế thuộc Công ty Tuyển than Hòn Gai - Vinacomin</t>
  </si>
  <si>
    <t>Trạm y tế thuộc Công ty cổ phần Giám định - Vinacomin</t>
  </si>
  <si>
    <t>Trạm y tế thuộc Công ty TNHH MTV công nghiệp hóa chất mỏ Việt Bắc-MICCO</t>
  </si>
  <si>
    <t>Trạm y tế thuộc Công ty cổ phần than Vàng Danh - Vinacomin</t>
  </si>
  <si>
    <t>Phòng khám đa khoa Kinh Bắc - Công ty TNHH Phòng khám đa khoa Kinh Bắc</t>
  </si>
  <si>
    <t>Trạm y tế Việt Thuận - Công ty TNHH Vận tải Việt Thuận</t>
  </si>
  <si>
    <t>Ban y tế Công an tỉnh</t>
  </si>
  <si>
    <t>Bệnh viện đa khoa Sông Thương</t>
  </si>
  <si>
    <t>Phòng khám đa khoa  Bảo Minh</t>
  </si>
  <si>
    <t>Trạm y tế xã Đông Sơn</t>
  </si>
  <si>
    <t>Trạm y tế xã Tân Hiệp</t>
  </si>
  <si>
    <t>Trạm y tế Xã Tân Lập</t>
  </si>
  <si>
    <t>Trạm y tế Xã Mỹ An</t>
  </si>
  <si>
    <t>Trạm y tế Xã Long Sơn</t>
  </si>
  <si>
    <t>Trạm y tế Xã Trung Sơn</t>
  </si>
  <si>
    <t>Bệnh viện đa khoa quốc tế Hà Nội Bắc Giang</t>
  </si>
  <si>
    <t>Phòng khám đa khoa khu vực Mỏ Trạng - Yên Thế</t>
  </si>
  <si>
    <t>Bệnh viện Đa khoa Bố Hạ</t>
  </si>
  <si>
    <t>Phòng khám đa khoa CLC Bích Động</t>
  </si>
  <si>
    <t>Phòng khám đa khoa chất lượng cao Tân Mỹ</t>
  </si>
  <si>
    <t>Bệnh viện đa khoa Anh Quất</t>
  </si>
  <si>
    <t>Bệnh viện đa khoa Hùng Cường</t>
  </si>
  <si>
    <t>Bệnh viện đa khoa Sơn Uyên</t>
  </si>
  <si>
    <t>Bệnh viện Y học cổ truyền Ngọc Thiện</t>
  </si>
  <si>
    <t>Bệnh viện đa khoa Bắc Thăng Long- Công ty TNHH Y Dược BẮC THĂNG LONG</t>
  </si>
  <si>
    <t>Phòng khám đa khoa Thanh Xuân</t>
  </si>
  <si>
    <t>Phòng khám Đa khoa Thăng Long- Công ty cổ phần y tế 108 Thăng Long</t>
  </si>
  <si>
    <t>Phòng khám đa khoa Hợp Nhất - Chi nhánh công ty TNHH Dược phẩm, vật tư và Thiết bị y tế Hợp Nhất</t>
  </si>
  <si>
    <t>Phòng khám đa khoa Xuân Mai</t>
  </si>
  <si>
    <t>Phòng khám đa khoa Đức Giang - Hà Nội</t>
  </si>
  <si>
    <t>Bệnh viện Y học cổ truyền Phúc Thượng</t>
  </si>
  <si>
    <t>Phòng khám đa khoa BS Đăng Khoa</t>
  </si>
  <si>
    <t>Phòng khám Đa khoa Mỹ Phát</t>
  </si>
  <si>
    <t>Bệnh Viện YHCT Tâm Phúc thuộc chi nhánh Công ty cổ  phần Y tế Tâm Phúc</t>
  </si>
  <si>
    <t>Phòng khám đa khoa Lan Sơn</t>
  </si>
  <si>
    <t>Phòng khám đa khoa An Hà</t>
  </si>
  <si>
    <t>Bệnh viện YHCT Hùng Vương</t>
  </si>
  <si>
    <t>Phòng khám đa khoa chất lượng cao Tuệ Tâm</t>
  </si>
  <si>
    <t>Phòng khám đa khoa An Bình</t>
  </si>
  <si>
    <t>Phòng Khám đa khoa Trung Tín</t>
  </si>
  <si>
    <t>Phòng Khám Đa Khoa Bắc Lý</t>
  </si>
  <si>
    <t>Bệnh viện Y Dược cổ truyền và Phục hồi chức năng tỉnh Phú Thọ</t>
  </si>
  <si>
    <t>Trạm y tế phường Thanh Miếu</t>
  </si>
  <si>
    <t>Trạm y tế phường Phong Châu</t>
  </si>
  <si>
    <t>Trạm y tế phường Âu Cơ</t>
  </si>
  <si>
    <t>Trạm y tế Xã Chí Đám</t>
  </si>
  <si>
    <t>Trạm y tế xã Tây Cốc</t>
  </si>
  <si>
    <t>Trạm y tế xã Chân Mộng</t>
  </si>
  <si>
    <t>Trạm y tế xã Đan Thượng</t>
  </si>
  <si>
    <t>Trạm y tế xã Vĩnh Chân</t>
  </si>
  <si>
    <t>Trạm y tế xã Đại An</t>
  </si>
  <si>
    <t>Trạm y tế xã Hoàng Cương</t>
  </si>
  <si>
    <t>Trạm y tế xã Thanh Hà</t>
  </si>
  <si>
    <t>Trạm y tế xã Phú Mỹ</t>
  </si>
  <si>
    <t>Trạm y tế xã Trạm Thản</t>
  </si>
  <si>
    <t>Trạm y tế xã Phú Lộc</t>
  </si>
  <si>
    <t>Trạm y tế xã Gia Thanh</t>
  </si>
  <si>
    <t>Trạm y tế xã Phù Ninh</t>
  </si>
  <si>
    <t>Trạm y tế xã Xuân Viên</t>
  </si>
  <si>
    <t>Trạm y tế xã Xuân Thủy</t>
  </si>
  <si>
    <t>Trạm y tế xã Thượng Long</t>
  </si>
  <si>
    <t>Trạm y tế xã Tam Sơn</t>
  </si>
  <si>
    <t>Trạm y tế xã Phú Khê</t>
  </si>
  <si>
    <t>Trạm y tế xã Thạch Sơn</t>
  </si>
  <si>
    <t>Trạm y tế xã Thu Cúc</t>
  </si>
  <si>
    <t>Trạm y tế xã Lai Đồng</t>
  </si>
  <si>
    <t>Trạm y tế xã Tân Phú</t>
  </si>
  <si>
    <t>Trạm y tế xã Mỹ Thuận</t>
  </si>
  <si>
    <t>Trạm y tế xã Minh Đài</t>
  </si>
  <si>
    <t>Trạm y tế xã Xuân Sơn</t>
  </si>
  <si>
    <t>Trạm y tế xã Văn Miếu</t>
  </si>
  <si>
    <t>Trạm y tế xã Cự Đồng</t>
  </si>
  <si>
    <t>Trạm y tế xã Xuân Lộc</t>
  </si>
  <si>
    <t>Trạm y tế xã Sơn Thủy</t>
  </si>
  <si>
    <t>Trạm y tế xã Đoan Hạ</t>
  </si>
  <si>
    <t>Trạm y tế xã Tu Vũ</t>
  </si>
  <si>
    <t>Bệnh viện Công an tỉnh Phú Thọ</t>
  </si>
  <si>
    <t>Bệnh viện Sản Nhi tỉnh Phú Thọ</t>
  </si>
  <si>
    <t>Trạm y tế xã Phú Lâm</t>
  </si>
  <si>
    <t>Trạm Y tế xã Hùng Việt</t>
  </si>
  <si>
    <t>Trạm y tế xã Bắc Sơn</t>
  </si>
  <si>
    <t>Trạm y tế xã Lam Sơn</t>
  </si>
  <si>
    <t>Trạm y tế xã Quảng Yên</t>
  </si>
  <si>
    <t>Bệnh viện quân y 109</t>
  </si>
  <si>
    <t>Phòng khám đa khoa khu vực Xuân Hoà</t>
  </si>
  <si>
    <t>Phòng khám Đa khoa Sinh Hậu</t>
  </si>
  <si>
    <t>Phòng khám đa khoa tư nhân Thăng Long</t>
  </si>
  <si>
    <t>Phòng khám đa khoa tư nhân Bạch Mai</t>
  </si>
  <si>
    <t>Phòng Khám Đa Khoa Nam Long</t>
  </si>
  <si>
    <t>Phòng khám đa khoa Hữu Nghị Hà Nội</t>
  </si>
  <si>
    <t>Bệnh viện Hữu nghị Lạc Việt Phúc Yên</t>
  </si>
  <si>
    <t>Phòng khám Đa khoa Phúc Lợi 108 cơ sở 2</t>
  </si>
  <si>
    <t>Phòng khám Đa khoa Minh Khang</t>
  </si>
  <si>
    <t>Bệnh viện Mắt Hà Nội - Vĩnh Phúc</t>
  </si>
  <si>
    <t>Trạm y tế xã Đạo Trù</t>
  </si>
  <si>
    <t>Bệnh viện Hữu nghị Lạc Việt</t>
  </si>
  <si>
    <t>Trạm y tế xã Tiên Lữ</t>
  </si>
  <si>
    <t>Trạm y tế xã Cao Phong</t>
  </si>
  <si>
    <t>Trạm y tế xã Xuân Hòa</t>
  </si>
  <si>
    <t>Trạm y tế xã Hoàng Đan</t>
  </si>
  <si>
    <t>Trạm y tế xã An Hòa</t>
  </si>
  <si>
    <t>Trạm y tế xã Thượng Trưng</t>
  </si>
  <si>
    <t>Trạm y tế xã Tuân Chính</t>
  </si>
  <si>
    <t>Trạm y tế xã Tam Phúc</t>
  </si>
  <si>
    <t>Trạm y tế thị trấnTứ Trưng</t>
  </si>
  <si>
    <t>Trạm y tế xã Kim Xá</t>
  </si>
  <si>
    <t>Trạm y tế xã Việt Xuân</t>
  </si>
  <si>
    <t>Trạm y tế xã Chấn Hưng</t>
  </si>
  <si>
    <t>Trạm y tế xã Vĩnh Thịnh</t>
  </si>
  <si>
    <t>Trạm y tế xã Vĩnh Sơn</t>
  </si>
  <si>
    <t>Trạm y tế xã Lũng Hoà</t>
  </si>
  <si>
    <t>Trạm y tế xã Cao Đại</t>
  </si>
  <si>
    <t>Trạm y tế xã Nghĩa Hưng</t>
  </si>
  <si>
    <t>Trạm y tế xã Vĩnh Ninh</t>
  </si>
  <si>
    <t>Trạm y tế xã Vũ Di</t>
  </si>
  <si>
    <t>Trạm y tế thị trấn Vĩnh Tường</t>
  </si>
  <si>
    <t>Trạm y tế xã Nguyệt Đức</t>
  </si>
  <si>
    <t>Trạm y tế xã Yên Đồng</t>
  </si>
  <si>
    <t>Trạm y tế xã Đồng Văn</t>
  </si>
  <si>
    <t>Trạm y tế xã Tam Hợp</t>
  </si>
  <si>
    <t>Trạm y tế xã Phú Xuân</t>
  </si>
  <si>
    <t>Phòng khám đa khoa khu vực Quang Hà</t>
  </si>
  <si>
    <t>Phòng khám Hà Tiên</t>
  </si>
  <si>
    <t>Bệnh viện Quân y 110</t>
  </si>
  <si>
    <t>Trạm y tế phường Vệ An</t>
  </si>
  <si>
    <t>Trạm y tế phường Ninh Xá</t>
  </si>
  <si>
    <t>Trạm y tế xã Tam Giang</t>
  </si>
  <si>
    <t>Trạm y tế xã Đông Thọ</t>
  </si>
  <si>
    <t>Trạm y tế xã Châu Phong</t>
  </si>
  <si>
    <t>Trạm y tế xã Vạn Ninh</t>
  </si>
  <si>
    <t>Trạm y tế xã Phú Hòa</t>
  </si>
  <si>
    <t>Trạm y tế xã Mỹ Hương</t>
  </si>
  <si>
    <t>Trạm y tế xã Quảng Phú</t>
  </si>
  <si>
    <t>Bệnh viện đa khoa Ngã Tư Hồ</t>
  </si>
  <si>
    <t>Phòng khám đa khoa Phúc An</t>
  </si>
  <si>
    <t>Phòng khám đa khoa Quang Việt</t>
  </si>
  <si>
    <t>Phòng khám đa khoa Kinh Bắc - Hà Nội</t>
  </si>
  <si>
    <t>Phòng khám đa khoa Hà Nội - Bắc Ninh</t>
  </si>
  <si>
    <t>Bệnh viện đa khoa Kinh Bắc II</t>
  </si>
  <si>
    <t>Phòng khám đa khoa tư nhân Tâm Đức</t>
  </si>
  <si>
    <t>Bệnh viện đa khoa Hồng Phúc Bắc Ninh</t>
  </si>
  <si>
    <t>Phòng khám đa khoa Việt Đoàn</t>
  </si>
  <si>
    <t>Phòng khám đa khoa 108A</t>
  </si>
  <si>
    <t>Phòng khám Đa khoa Hà Nội - Bạch Mai</t>
  </si>
  <si>
    <t>Phòng khám đa khoa Trung Nam thuộc Công ty cổ phần bệnh viện Trung Nam</t>
  </si>
  <si>
    <t>Bệnh viện đa khoa Thiện Nhân</t>
  </si>
  <si>
    <t>Bệnh viện trường Đại học KTYT Hải Dương</t>
  </si>
  <si>
    <t>Trạm y tế xã Vĩnh Hưng</t>
  </si>
  <si>
    <t>Trạm y tế xã Nam Hưng</t>
  </si>
  <si>
    <t>Trạm y tế xã An Sơn</t>
  </si>
  <si>
    <t>Trạm y tế xã Phú Điền</t>
  </si>
  <si>
    <t>Trạm y tế xã Hiệp Hòa</t>
  </si>
  <si>
    <t>Trạm y tế xã Ninh Hải</t>
  </si>
  <si>
    <t>Trạm y tế xã Vĩnh Hòa</t>
  </si>
  <si>
    <t>Trạm y tế xã Gia Tiến</t>
  </si>
  <si>
    <t>Trạm y tế xã Thanh Hải</t>
  </si>
  <si>
    <t>Trạm y tế xã Thanh Tân</t>
  </si>
  <si>
    <t>Trạm y tế xã Thanh Xuân</t>
  </si>
  <si>
    <t>Trạm y tế xã Kim Liên</t>
  </si>
  <si>
    <t>Trạm y tế xã Kim Tân</t>
  </si>
  <si>
    <t>Trạm y tế xã Thanh Tùng</t>
  </si>
  <si>
    <t>Trạm y tế xã Thanh Giang</t>
  </si>
  <si>
    <t>Trạm y tế xã Cẩm Hưng</t>
  </si>
  <si>
    <t>Trạm y tế xã Lương Điền</t>
  </si>
  <si>
    <t>Phòng khám đa khoa khu vực Phúc Thành</t>
  </si>
  <si>
    <t>Bệnh viện Phục hồi chức năng Hải Dương</t>
  </si>
  <si>
    <t>Phòng khám đa khoa khu vực Hà Đông</t>
  </si>
  <si>
    <t>Bệnh viện đa khoa Hòa Bình</t>
  </si>
  <si>
    <t>Bệnh viện Nhi Hải Dương</t>
  </si>
  <si>
    <t>Phòng khám đa khoa kỹ thuật cao Tuấn Hiền</t>
  </si>
  <si>
    <t>Phòng khám đa khoa Đức Anh thuộc công ty TNHH Y dược Đức Anh</t>
  </si>
  <si>
    <t>Phòng khám đa khoa Hiển Long thuộc công ty cổ phần y tế Hiển Long</t>
  </si>
  <si>
    <t>Bệnh viện Công an thành phố  Hải Phòng</t>
  </si>
  <si>
    <t>Trung tâm Y tế quân dân y Bạch Long Vĩ</t>
  </si>
  <si>
    <t>Bệnh viện Kiến An</t>
  </si>
  <si>
    <t>Bệnh viện Y học cổ truyền</t>
  </si>
  <si>
    <t>Phòng khám đa khoa 81 Đà Nẵng</t>
  </si>
  <si>
    <t>Trạm y tế xã Kỳ Sơn</t>
  </si>
  <si>
    <t>Trạm y tế xã Gia Minh</t>
  </si>
  <si>
    <t>Trạm y tế xã Quảng Thanh</t>
  </si>
  <si>
    <t>Trạm y tế xã Hoà Bình</t>
  </si>
  <si>
    <t>Trạm y tế xã Tam Hưng</t>
  </si>
  <si>
    <t>Viện Y học biển</t>
  </si>
  <si>
    <t>Bệnh viện Hữu nghị Việt Tiệp</t>
  </si>
  <si>
    <t>Phòng khám Đa khoa Liên Am</t>
  </si>
  <si>
    <t>Phòng khám Đa khoa Đức Trung</t>
  </si>
  <si>
    <t>Trạm y tế xã Trường Thành</t>
  </si>
  <si>
    <t>Trạm y tế xã Tân Dân</t>
  </si>
  <si>
    <t>Trạm y tế xã Tân Hưng</t>
  </si>
  <si>
    <t>Trạm y tế xã Văn Phong</t>
  </si>
  <si>
    <t>Phòng khám đa khoa Trung Hà</t>
  </si>
  <si>
    <t>Bệnh viện Đa khoa Quốc tế Hải Phòng</t>
  </si>
  <si>
    <t>Phòng khám đa khoa Bình Dân Vĩnh Bảo</t>
  </si>
  <si>
    <t>Phòng khám đa khoa Vạn Phúc</t>
  </si>
  <si>
    <t>Phòng khám đa khoa Hải Phòng</t>
  </si>
  <si>
    <t>Phòng khám đa khoa Tràng An</t>
  </si>
  <si>
    <t>Bệnh viện đa khoa quốc tế Vinmec Hải Phòng</t>
  </si>
  <si>
    <t>Phòng khám quốc tế Quang Thanh</t>
  </si>
  <si>
    <t>Phân viện Minh Đức</t>
  </si>
  <si>
    <t>Cơ sở điều trị II Quảng Thanh</t>
  </si>
  <si>
    <t>Bệnh viện đa khoa Quốc tế Hải Phòng - Vĩnh Bảo</t>
  </si>
  <si>
    <t>Bệnh viện Quốc tế Sản Nhi Hải Phòng</t>
  </si>
  <si>
    <t>Phòng khám Đa khoa Gia An</t>
  </si>
  <si>
    <t>Cơ sở điều trị 2 Nam Am</t>
  </si>
  <si>
    <t>Cơ sở điều trị 2 cộng hiền</t>
  </si>
  <si>
    <t>Bệnh viện đa khoa Gold Star</t>
  </si>
  <si>
    <t>Phòng khám đa khoa khu vực Thượng lý</t>
  </si>
  <si>
    <t>Cơ sở điều trị II Lam Sơn</t>
  </si>
  <si>
    <t>Phòng khám, điều trị HIV/AIDS</t>
  </si>
  <si>
    <t>Bệnh viện đa khoa tỉnh Hưng Yên</t>
  </si>
  <si>
    <t>Bệnh viện đa khoa Phố Nối</t>
  </si>
  <si>
    <t>Phòng khám đa khoa Tâm Đức</t>
  </si>
  <si>
    <t>Bệnh xá Công an tỉnh Hưng Yên</t>
  </si>
  <si>
    <t>Bệnh viện Sản - Nhi tỉnh Hưng Yên</t>
  </si>
  <si>
    <t>Phòng khám Đa khoa Thiên Đức</t>
  </si>
  <si>
    <t>Phòng khám Đa khoa Việt Nhật - công ty TNHH Việt Nhật Như Quỳnh</t>
  </si>
  <si>
    <t>Chi nhánh phòng khám đa khoa Việt Nhật- Công ty TNHH bệnh viện Việt Nhật</t>
  </si>
  <si>
    <t>Phòng khám đa khoa Việt Mỹ-Công ty TNHH bệnh viện Việt Mỹ TW</t>
  </si>
  <si>
    <t>Phòng khám đa khoa Việt Mỹ Như Quỳnh- Chi  nhánh Công ty TNHH Bệnh viện Việt Mỹ TW tại Hưng Yên</t>
  </si>
  <si>
    <t>Trạm y tế Công ty cổ phần May và Dịch vụ Hưng Long</t>
  </si>
  <si>
    <t>Trạm y tế xã Quảng Châu</t>
  </si>
  <si>
    <t>Trạm y tế xã Hải Triều</t>
  </si>
  <si>
    <t>Trạm y tế xã Đồng Thanh</t>
  </si>
  <si>
    <t>Trạm y tế xã Bình Minh</t>
  </si>
  <si>
    <t>Phòng khám đa khoa Việt Meco trực thuộc công ty trách nhiệm hữu hạn Việt Meco - Chi nhánh Hưng Yên</t>
  </si>
  <si>
    <t>Trạm y tế xã Long Hưng</t>
  </si>
  <si>
    <t>Trạm y tế Xã Trung Hưng</t>
  </si>
  <si>
    <t>Trạm y tế xã Minh Châu</t>
  </si>
  <si>
    <t>Trạm y tế Xã Trung Hòa</t>
  </si>
  <si>
    <t>Trạm y tế xã Ngọc Lâm</t>
  </si>
  <si>
    <t>Bệnh viện đa khoa Thái Thụy</t>
  </si>
  <si>
    <t>Bệnh viện Da liễu cơ sở 2</t>
  </si>
  <si>
    <t>Bệnh viện Đại học Y Thái Bình</t>
  </si>
  <si>
    <t>Bệnh viện đa khoa tư nhân Lâm Hoa</t>
  </si>
  <si>
    <t>Trạm y tế xã Đông Hòa</t>
  </si>
  <si>
    <t>Trạm y tế xã Vũ Phúc</t>
  </si>
  <si>
    <t>Trạm y tế xã Vũ Chính</t>
  </si>
  <si>
    <t>Trạm y tế xã Quỳnh Hoa</t>
  </si>
  <si>
    <t>Trạm y tế xã Quỳnh Lâm</t>
  </si>
  <si>
    <t>Trạm y tế xã Quỳnh Thọ</t>
  </si>
  <si>
    <t>Trạm y tế xã An Hiệp</t>
  </si>
  <si>
    <t>Trạm y tế xã Quỳnh Hồng</t>
  </si>
  <si>
    <t>Trạm y tế xã Quỳnh Minh</t>
  </si>
  <si>
    <t>Trạm y tế xã An Ninh</t>
  </si>
  <si>
    <t>Trạm y tế xã Quỳnh Ngọc</t>
  </si>
  <si>
    <t>Trạm y tế xã Quỳnh Mỹ</t>
  </si>
  <si>
    <t>Trạm y tế xã Quỳnh Hưng</t>
  </si>
  <si>
    <t>Trạm y tế xã An Vinh</t>
  </si>
  <si>
    <t>Trạm y tế xã Quỳnh Trang</t>
  </si>
  <si>
    <t>Trạm y tế xã Kim Trung</t>
  </si>
  <si>
    <t>Trạm y tế xã Mê Linh</t>
  </si>
  <si>
    <t>Trạm y tế xã Nguyên Xá</t>
  </si>
  <si>
    <t>Trạm y tế xã Đông Dương</t>
  </si>
  <si>
    <t>Trạm y tế xã Mỹ Lộc</t>
  </si>
  <si>
    <t>Trạm y tế xã Tây Giang</t>
  </si>
  <si>
    <t>Trạm y tế xã Nam Thanh</t>
  </si>
  <si>
    <t>Trạm y tế xã Vũ Đông</t>
  </si>
  <si>
    <t>Trạm Y tế xã Tây Sơn - KX</t>
  </si>
  <si>
    <t>Trạm y tế xã Vũ Lạc</t>
  </si>
  <si>
    <t>Trạm y tế thị trấn Vũ Thư</t>
  </si>
  <si>
    <t>Trạm y tế xã Hồng Lý</t>
  </si>
  <si>
    <t>Trạm y tế xã Phúc Thành</t>
  </si>
  <si>
    <t>Trạm y tế xã Song Lãng</t>
  </si>
  <si>
    <t>Trạm y tế xã Việt Hùng</t>
  </si>
  <si>
    <t>Trạm y tế xã Minh Lãng</t>
  </si>
  <si>
    <t>Trạm y tế xã Tân Bình</t>
  </si>
  <si>
    <t>Trạm y tế xã Dũng Nghĩa</t>
  </si>
  <si>
    <t>Trạm y tế xã Tam Quang</t>
  </si>
  <si>
    <t>Trạm y tế xã Bách Thuận</t>
  </si>
  <si>
    <t>Trạm y tế xã Tự Tân</t>
  </si>
  <si>
    <t>Trạm y tế xã Song An</t>
  </si>
  <si>
    <t>Trạm y tế Xã Trung An</t>
  </si>
  <si>
    <t>Bệnh viện đa khoa Nam Tiền Hải</t>
  </si>
  <si>
    <t>Bệnh viện đa khoa Phụ Dực</t>
  </si>
  <si>
    <t>Bệnh viện đa khoa Hưng Nhân</t>
  </si>
  <si>
    <t>Bệnh viện đa khoa Thái Ninh</t>
  </si>
  <si>
    <t>Bệnh viện đa khoa tư nhân Hoàng An</t>
  </si>
  <si>
    <t>Bệnh xá Công An tỉnh Thái Bình</t>
  </si>
  <si>
    <t>Bệnh viện đa khoa Lâm Hoa - Hưng Hà</t>
  </si>
  <si>
    <t>Bệnh viện đa khoa Phúc Sơn</t>
  </si>
  <si>
    <t>Bệnh viện đa khoa Lâm Hoa Thái Bình</t>
  </si>
  <si>
    <t>Phòng khám đa khoa Sao Mai</t>
  </si>
  <si>
    <t>Phòng khám đa khoa Đức Bình</t>
  </si>
  <si>
    <t>Phòng khám Đa khoa Quỳnh Phụ</t>
  </si>
  <si>
    <t>Bệnh viện Thái Bình</t>
  </si>
  <si>
    <t>Bệnh viện Lão khoa Phước Hải</t>
  </si>
  <si>
    <t>phòng khám đa khoa Lương Phú</t>
  </si>
  <si>
    <t>Phòng khám đa khoa Tâm Đức - Chi nhánh - Công ty TNHH y dược Tâm Đức Bắc Ninh</t>
  </si>
  <si>
    <t>Phòng khám đa khoa Phúc Sơn An Tân</t>
  </si>
  <si>
    <t>Phòng khám đa khoa Quang Trung - Công ty Cổ phần Y Dược Quang Trung</t>
  </si>
  <si>
    <t>Phòng khám đa khoa Bình An - Công ty TNHH Dịch vụ Bình An</t>
  </si>
  <si>
    <t>Phòng khám đa khoa Đại Dương Kiến Xương- Chi nhánh Công ty cổ phần khám chữa bệnh Đại Dương</t>
  </si>
  <si>
    <t>Trạm y tế xã Đồng Hóa</t>
  </si>
  <si>
    <t>Trạm y tế xã Liêm Cần</t>
  </si>
  <si>
    <t>Trạm y tế xã Thanh Hương</t>
  </si>
  <si>
    <t>Trạm y tế xã Liêm Phong</t>
  </si>
  <si>
    <t>Trạm y tế xã Thanh Tâm</t>
  </si>
  <si>
    <t>Trạm y tế xã Bối Cầu</t>
  </si>
  <si>
    <t>Trạm y tế xã An Lão</t>
  </si>
  <si>
    <t>Trạm y tế xã Tiên Hải</t>
  </si>
  <si>
    <t>Trạm y tế xã Liêm Sơn</t>
  </si>
  <si>
    <t>Trạm y tế xã Thanh Nguyên</t>
  </si>
  <si>
    <t>Trạm y tế xã Thanh Nghị</t>
  </si>
  <si>
    <t>Trạm y tế xã Bắc Lý</t>
  </si>
  <si>
    <t>Trạm y tế xã Liêm Thuận</t>
  </si>
  <si>
    <t>Trạm y tế xã Thanh Phong</t>
  </si>
  <si>
    <t>Trạm y tế xã Liêm Túc</t>
  </si>
  <si>
    <t>Trạm y tế xã Tiến Thắng</t>
  </si>
  <si>
    <t>Bệnh xá Công an tỉnh Hà Nam</t>
  </si>
  <si>
    <t>PHÒNG KHÁM ĐA KHOA TÂM AN LÝ NHÂN - CÔNG TY TNHH DỊCH VỤ Y TẾ TÂM AN LÝ NHÂN</t>
  </si>
  <si>
    <t>Phòng khám đa khoa Tâm An Bình Lục</t>
  </si>
  <si>
    <t>Phòng Khám Đa Khoa Bảo Nguyên- Chi Nhánh Hà Nam Công Ty TNHH Y - Dược Bảo Nguyên</t>
  </si>
  <si>
    <t>Phòng khám Đa khoa Medic Hà Nam trực thuộc Công ty cổ phần Bệnh viện đa khoa Medic Hà Nam</t>
  </si>
  <si>
    <t>Trạm y tế Thị trấn Cồn</t>
  </si>
  <si>
    <t>Trạm y tế Công ty may Sông Hồng</t>
  </si>
  <si>
    <t>Phòng khám đa khoa Hồng Phúc</t>
  </si>
  <si>
    <t>Bệnh viện đa khoa Ngọc Bích</t>
  </si>
  <si>
    <t>Phòng khám đa khoa cao cấp Sông Hồng</t>
  </si>
  <si>
    <t>Bệnh viện đa khoa Sài Gòn - Nam Định</t>
  </si>
  <si>
    <t>PHÒNG KHÁM ĐA KHOA ĐỨC SINH(Thuôc Công ty cổ phần dịch vụ Đức Sinh)</t>
  </si>
  <si>
    <t>Phòng khám đa khoa Hoành Sơn</t>
  </si>
  <si>
    <t>Phòng khám đa khoa Nam Âu</t>
  </si>
  <si>
    <t>Phòng khám đa khoa Huy Liệu</t>
  </si>
  <si>
    <t>Phòng khám đa khoa Đại Đồng</t>
  </si>
  <si>
    <t>Phòng khám đa khoa An Nhiên</t>
  </si>
  <si>
    <t>Phòng khám đa khoa Hưng Phát</t>
  </si>
  <si>
    <t>Phòng khám đa khoa Minh Tâm</t>
  </si>
  <si>
    <t>Phòng Khám Đa Khoa Giao Phong</t>
  </si>
  <si>
    <t>Phòng Khám Đa Khoa Hà Thành</t>
  </si>
  <si>
    <t>Phòng khám đa khoa Thái Thịnh</t>
  </si>
  <si>
    <t>Phòng khám đa khoa KDH Yên Bình</t>
  </si>
  <si>
    <t>Phòng khám đa khoa Kim Thành</t>
  </si>
  <si>
    <t>Trạm y tế xã Lộc An</t>
  </si>
  <si>
    <t>Trạm y tế phường Trường Thi</t>
  </si>
  <si>
    <t>Trạm y tế xã Trực Hưng</t>
  </si>
  <si>
    <t>Trạm y tế xã Trực Mỹ</t>
  </si>
  <si>
    <t>Trạm y tế xã Trực Khang</t>
  </si>
  <si>
    <t>Trạm y tế xã Trực Thanh</t>
  </si>
  <si>
    <t>Trạm y tế xã Trực Thuận</t>
  </si>
  <si>
    <t>Trạm y tế xã Trực Nội</t>
  </si>
  <si>
    <t>Trạm y tế xã Trực Đại</t>
  </si>
  <si>
    <t>Trạm y tế xã Trực Thái</t>
  </si>
  <si>
    <t>Trạm y tế xã Trực Thắng</t>
  </si>
  <si>
    <t>Trạm y tế xã Trực Hùng</t>
  </si>
  <si>
    <t>Trạm y tế Thị trấn Ninh Cường</t>
  </si>
  <si>
    <t>Trạm y tế xã Nam Thái</t>
  </si>
  <si>
    <t>Trạm y tế xã Yên Minh</t>
  </si>
  <si>
    <t>Trạm y tế xã Yên Lộc</t>
  </si>
  <si>
    <t>Trạm y tế xã Yên Nhân</t>
  </si>
  <si>
    <t>Trạm y tế xã Yên Quang</t>
  </si>
  <si>
    <t>Trạm y tế xã Xuân Bắc</t>
  </si>
  <si>
    <t>Trạm y tế xã Xuân Phú</t>
  </si>
  <si>
    <t>Trạm y tế xã Xuân Tân</t>
  </si>
  <si>
    <t>Trạm y tế xã Xuân Thành</t>
  </si>
  <si>
    <t>Trạm y tế xã Xuân Hồng</t>
  </si>
  <si>
    <t>Trạm y tế xã Xuân Ninh</t>
  </si>
  <si>
    <t>Trạm y tế xã Minh Thuận</t>
  </si>
  <si>
    <t>Trạm y tế xã Hiển Khánh</t>
  </si>
  <si>
    <t>Trạm y tế xã Nghĩa Thái</t>
  </si>
  <si>
    <t>Trạm y tế xã Nghĩa Châu</t>
  </si>
  <si>
    <t>Trạm y tế xã Hoàng Nam</t>
  </si>
  <si>
    <t>Trạm y tế xã Nghĩa Trung</t>
  </si>
  <si>
    <t>Trạm y tế xã Nghĩa Hồng</t>
  </si>
  <si>
    <t>Trạm y tế xã Nghĩa Tân</t>
  </si>
  <si>
    <t>Trạm y tế xã Nghĩa Bình</t>
  </si>
  <si>
    <t>Trạm y tế xã Nghĩa Hùng</t>
  </si>
  <si>
    <t>Trạm y tế xã Nghĩa Đồng</t>
  </si>
  <si>
    <t>Trạm y tế xã Nghĩa Thịnh</t>
  </si>
  <si>
    <t>Trạm y tế xã Nghĩa Phong</t>
  </si>
  <si>
    <t>Trạm y tế Xã Nam Điền</t>
  </si>
  <si>
    <t>Trạm y tế xã Nghĩa Minh</t>
  </si>
  <si>
    <t>Trạm y tế xã Nghĩa Thành</t>
  </si>
  <si>
    <t>Trạm y tế thị trấn Liễu Đề</t>
  </si>
  <si>
    <t>Trạm y tế xã Nghĩa Lạc</t>
  </si>
  <si>
    <t>Trạm y tế xã Nghĩa Phú</t>
  </si>
  <si>
    <t>Trạm y tế xã Nghĩa Lâm</t>
  </si>
  <si>
    <t>Trạm y tế Thị trấn Quỹ Nhất</t>
  </si>
  <si>
    <t>Trạm y tế xã Nghĩa Hải</t>
  </si>
  <si>
    <t>Trạm y tế TT Rạng Đông</t>
  </si>
  <si>
    <t>Trạm y tế xã Hải Phương</t>
  </si>
  <si>
    <t>Trạm y tế xã Hải Vân</t>
  </si>
  <si>
    <t>Trạm y tế xã Hải Trung</t>
  </si>
  <si>
    <t>Trạm y tế xã Hải Đường</t>
  </si>
  <si>
    <t>Trạm y tế xã Hải An</t>
  </si>
  <si>
    <t>Trạm y tế xã Hải Lý</t>
  </si>
  <si>
    <t>Trạm y tế xã Hải Đông</t>
  </si>
  <si>
    <t>Trạm y tế xã Hải Tây</t>
  </si>
  <si>
    <t>Trạm y tế xã Hải Châu</t>
  </si>
  <si>
    <t>Trạm y tế xã Hải Phú</t>
  </si>
  <si>
    <t>Trạm y tế Xã HảI Chính</t>
  </si>
  <si>
    <t>Trạm y tế xã Hải Long</t>
  </si>
  <si>
    <t>Trạm y tế xã Hải Sơn</t>
  </si>
  <si>
    <t>Trạm y tế xã Hải Hòa</t>
  </si>
  <si>
    <t>Trạm y tế xã Hải Tân</t>
  </si>
  <si>
    <t>Trạm y tế xã Hải Xuân</t>
  </si>
  <si>
    <t>Trạm y tế thị trấn Thịnh Long</t>
  </si>
  <si>
    <t>Trạm y tế xã Hải Ninh</t>
  </si>
  <si>
    <t>Trạm y tế xã Hải Bắc</t>
  </si>
  <si>
    <t>Trạm y tế xã Hải Anh</t>
  </si>
  <si>
    <t>Trạm y tế xã Hải Minh</t>
  </si>
  <si>
    <t>Trạm y tế xã Hải Nam</t>
  </si>
  <si>
    <t>Trạm y tế xã Hải Thanh</t>
  </si>
  <si>
    <t>Trạm y tế xã Hải Giang</t>
  </si>
  <si>
    <t>Trạm y tế xã Hải Cường</t>
  </si>
  <si>
    <t>Trạm y tế xã Hải Phong</t>
  </si>
  <si>
    <t>Trạm y tế xã Hải Quang</t>
  </si>
  <si>
    <t>Trạm y tế xã Hải Phúc</t>
  </si>
  <si>
    <t>Trạm y tế xã Hải Hà</t>
  </si>
  <si>
    <t>Trạm y tế phường Thống Nhất</t>
  </si>
  <si>
    <t>Trạm y tế phường Cửa Nam</t>
  </si>
  <si>
    <t>Trạm y tế xã Hải Lộc</t>
  </si>
  <si>
    <t>Trạm y tế xã Hải Hưng</t>
  </si>
  <si>
    <t>Phòng khám đa khoa Đình Cự</t>
  </si>
  <si>
    <t>Phòng khám Đa khoa Nam Đô - Hà Nội</t>
  </si>
  <si>
    <t>Phòng khám đa khoa An Nhiên 3</t>
  </si>
  <si>
    <t>Trạm Y tế xã Phúc Thắng</t>
  </si>
  <si>
    <t>Phòng khám đa khoa Nghĩa Hưng</t>
  </si>
  <si>
    <t>Phòng khám Đa khoa CLC Tâm Phúc</t>
  </si>
  <si>
    <t>Phòng khám đa khoa KDH Trung Đông</t>
  </si>
  <si>
    <t>Phòng khám đa khoa Việt Đức ND</t>
  </si>
  <si>
    <t>Phòng khám đa khoa Đình Cự-Xuân Trường</t>
  </si>
  <si>
    <t>Phòng khám đa khoa Hữu Nghị Hà Nội- Xuân Trường</t>
  </si>
  <si>
    <t>PHÒNG KHÁM ĐA KHOA NAM SÔNG HỒNG</t>
  </si>
  <si>
    <t>Phòng khám đa khoa Tu viện Đa Minh Phú Nhai</t>
  </si>
  <si>
    <t>PHÒNG KHÁM ĐA KHOA CHẤT LƯỢNG CAO XANH MEDIC</t>
  </si>
  <si>
    <t>Phòng khám đa khoa Hiếu Đức</t>
  </si>
  <si>
    <t>PHÒNG KHÁM ĐA KHOA ĐÌNH CỰ NAM TRỰC</t>
  </si>
  <si>
    <t>Phòng khám đa khoa MedGreen</t>
  </si>
  <si>
    <t>Trạm y tế CTY TNHH Giày Adora Việt Nam</t>
  </si>
  <si>
    <t>Trạm Y tế phường Đông Thành</t>
  </si>
  <si>
    <t>Trạm y tế phường Nam Thành</t>
  </si>
  <si>
    <t>Trạm y tế Thị trấn Nho Quan</t>
  </si>
  <si>
    <t>Trạm y tế xã Gia Lâm</t>
  </si>
  <si>
    <t>Trạm y tế xã Cúc Phương</t>
  </si>
  <si>
    <t>Trạm y tế xã Lạc Vân</t>
  </si>
  <si>
    <t>Trạm y tế xã Đồng Phong</t>
  </si>
  <si>
    <t>Trạm y tế xã Lạng Phong</t>
  </si>
  <si>
    <t>Trạm y tế xã Thanh Lạc</t>
  </si>
  <si>
    <t>Trạm y tế xã Quỳnh Lưu</t>
  </si>
  <si>
    <t>Trạm y tế xã Gia Vượng</t>
  </si>
  <si>
    <t>Trạm y tế xã Gia Trấn</t>
  </si>
  <si>
    <t>Trạm y tế xã Gia Phương</t>
  </si>
  <si>
    <t>Trạm y tế xã Gia Thắng</t>
  </si>
  <si>
    <t>Trạm y tế xã Gia Trung</t>
  </si>
  <si>
    <t>Trạm y tế thị trấn Yên Ninh</t>
  </si>
  <si>
    <t>Trạm y tế xã Khánh Tiên</t>
  </si>
  <si>
    <t>Trạm y tế xã Khánh Lợi</t>
  </si>
  <si>
    <t>Trạm y tế xã Khánh Cường</t>
  </si>
  <si>
    <t>Trạm y tế xã Khánh Trung</t>
  </si>
  <si>
    <t>Trạm y tế xã Khánh Vân</t>
  </si>
  <si>
    <t>Trạm y tế xã Khánh Nhạc</t>
  </si>
  <si>
    <t>Trạm y tế xã Khánh Thủy</t>
  </si>
  <si>
    <t>Trạm y tế xã Khánh Hồng</t>
  </si>
  <si>
    <t>Trạm y tế xã Hồi Ninh</t>
  </si>
  <si>
    <t>Trạm y tế xã Thượng Kiệm</t>
  </si>
  <si>
    <t>Trạm y tế xã Kim Hải</t>
  </si>
  <si>
    <t>Trạm y tế xã Kim Đông</t>
  </si>
  <si>
    <t>Trạm y tế Thị trấn Yên Thịnh</t>
  </si>
  <si>
    <t>Trạm y tế xã Khánh Dương</t>
  </si>
  <si>
    <t>Trạm y tế xã Khánh Thịnh</t>
  </si>
  <si>
    <t>Trạm y tế xã Yên Mạc</t>
  </si>
  <si>
    <t>Trạm y tế xã Khánh Hải</t>
  </si>
  <si>
    <t>Bệnh viện Sản Nhi tỉnh Ninh Bình</t>
  </si>
  <si>
    <t>Trạm Y tế phường Tân Bình</t>
  </si>
  <si>
    <t>Trạm y tế xã Cồn Thoi</t>
  </si>
  <si>
    <t>Trạm y tế xã Ân Hòa</t>
  </si>
  <si>
    <t>Phòng khám đa khoa Tâm Đức trực thuộc Công ty TNHH dịch vụ y tế Tâm Đức</t>
  </si>
  <si>
    <t>Bệnh viện Đa khoa tỉnh Ninh Bình</t>
  </si>
  <si>
    <t>Trạm y tế xã Ninh Tiến</t>
  </si>
  <si>
    <t>Trạm y tế xã Ninh Nhất</t>
  </si>
  <si>
    <t>Trạm y tế xã Ninh Phúc</t>
  </si>
  <si>
    <t>Trạm y tế phường Ninh Khánh</t>
  </si>
  <si>
    <t>Trạm y tế Công ty TNHH 1 thành viên Xi măng Vicem Tam Điệp</t>
  </si>
  <si>
    <t>Phòng khám đa khoa khu vực Quỳnh Sơn</t>
  </si>
  <si>
    <t>Phòng khám đa khoa khu vực Cúc Phương</t>
  </si>
  <si>
    <t>Phòng khám đa khoa khu vực Thanh Lạc</t>
  </si>
  <si>
    <t>Trạm y tế xã Thạch Bình</t>
  </si>
  <si>
    <t>Trạm y tế xã Xích Thổ</t>
  </si>
  <si>
    <t>Trạm y tế xã Văn Phương</t>
  </si>
  <si>
    <t>Trạm y tế xã Phú Sơn</t>
  </si>
  <si>
    <t>Trạm y tế xã Gia Tường</t>
  </si>
  <si>
    <t>Trạm y tế xã Gia Sơn</t>
  </si>
  <si>
    <t>Trạm y tế xã Gia Thủy</t>
  </si>
  <si>
    <t>Trạm y tế xã Thượng Hoà</t>
  </si>
  <si>
    <t>Trạm y tế xã Phú Long</t>
  </si>
  <si>
    <t>Trạm y tế xã Kỳ Phú</t>
  </si>
  <si>
    <t>Phòng khám đa khoa khu vực Gia Lạc</t>
  </si>
  <si>
    <t>Trạm y tế xã Gia Hưng</t>
  </si>
  <si>
    <t>Trạm y tế xã Gia Lập</t>
  </si>
  <si>
    <t>Trạm y tế xã Gia Xuân</t>
  </si>
  <si>
    <t>Trạm y tế xã Gia Hoà</t>
  </si>
  <si>
    <t>Trạm y tế xã Gia Phong</t>
  </si>
  <si>
    <t>Trạm y tế xã Gia Vân</t>
  </si>
  <si>
    <t>Trạm y tế xã Gia Phú</t>
  </si>
  <si>
    <t>Trạm y tế xã Ninh Xuân</t>
  </si>
  <si>
    <t>Trạm y tế xã Ninh Khang</t>
  </si>
  <si>
    <t>Trạm y tế xã Yên Hoà</t>
  </si>
  <si>
    <t>Trạm y tế xã Yên Từ</t>
  </si>
  <si>
    <t>Phòng khám đa khoa khu vực Cồn Thoi</t>
  </si>
  <si>
    <t>Phòng khám đa khoa khu vực Ân Hoà</t>
  </si>
  <si>
    <t>Trạm y tế xã Định Hóa</t>
  </si>
  <si>
    <t>Trạm y tế xã Kim Mỹ</t>
  </si>
  <si>
    <t>Trạm y tế xã Đồng hướng</t>
  </si>
  <si>
    <t>Trạm y tế xã Lai Thành</t>
  </si>
  <si>
    <t>Trạm y tế xã Như Hoà</t>
  </si>
  <si>
    <t>Trạm y tế xã Kim Định</t>
  </si>
  <si>
    <t>Trạm y tế xã Quang Thiện</t>
  </si>
  <si>
    <t>Trạm y tế xã Chất Bình</t>
  </si>
  <si>
    <t>Trạm y tế xã Hùng Tiến</t>
  </si>
  <si>
    <t>Trạm y tế thị trấn Bình Minh</t>
  </si>
  <si>
    <t>Trạm y tế xã Xuân Chính</t>
  </si>
  <si>
    <t>Trạm y tế xã Văn Hải</t>
  </si>
  <si>
    <t>Trạm y tế xã Kim Chính</t>
  </si>
  <si>
    <t>Trạm y tế xã Lưu Phương</t>
  </si>
  <si>
    <t>Trạm y tế thị trấn Phát Diệm</t>
  </si>
  <si>
    <t>Phòng khám đa khoa khu vực Khánh Trung</t>
  </si>
  <si>
    <t>Trạm y tế xã Khánh Thành</t>
  </si>
  <si>
    <t>Trạm y tế xã Khánh Hoà</t>
  </si>
  <si>
    <t>Trạm y tế xã Khánh Cư</t>
  </si>
  <si>
    <t>Trạm y tế xã Khánh An</t>
  </si>
  <si>
    <t>Trạm y tế xã Khánh Mậu</t>
  </si>
  <si>
    <t>Trạm y tế xã Khánh Hội</t>
  </si>
  <si>
    <t>Trạm y tế xã Khánh Phú</t>
  </si>
  <si>
    <t>Trạm y tế xã Khánh Công</t>
  </si>
  <si>
    <t>Công ty TNHH Phòng khám đa khoa An Phát</t>
  </si>
  <si>
    <t>Phòng khám đa khoa An Sinh 3 trực thuộc doanh nghiệp tư nhân dịch vụ y tế Toàn Minh</t>
  </si>
  <si>
    <t>Phòng khám đa khoa Trí Đức TĐ trực thuộc Công ty TNHH Y Dược Hoàng Nam</t>
  </si>
  <si>
    <t>Phòng khám đa khoa Việt Đức 2 trực thuộc Công ty TNHH Phòng khám đa khoa Việt Đức 2</t>
  </si>
  <si>
    <t>Phòng khám đa khoa An Bình Hà Nội trực thuộc Công ty TNHH phòng khám đa khoa An Bình Hà Nội</t>
  </si>
  <si>
    <t>PK đa khoa Thành An Tân Triều trực thuộc Công ty TNHH Thành An Tân Triều</t>
  </si>
  <si>
    <t>Phòng khám đa khoa An Sinh 5 trực thuộc Doanh nghiệp tư nhân dịch vụ y tế Toàn Minh</t>
  </si>
  <si>
    <t>Phòng khám đa khoa tư nhân Hoàng Long trực thuộc Công ty TNHH Phòng khám Hoàng Long</t>
  </si>
  <si>
    <t>Phòng khám đa khoa y học lâm sàng trực thuộc Trường Cao đẳng y tế Thanh Hóa</t>
  </si>
  <si>
    <t>Trạm y tế xã Thành Sơn</t>
  </si>
  <si>
    <t>Trạm y tế xã Phú Thanh</t>
  </si>
  <si>
    <t>Trạm y tế xã Nam Xuân</t>
  </si>
  <si>
    <t>Trạm y tế xã Kỳ Tân</t>
  </si>
  <si>
    <t>Trạm y tế xã Lộc Thịnh</t>
  </si>
  <si>
    <t>Trạm y tế xã Cẩm Thành</t>
  </si>
  <si>
    <t>Trạm y tế xã Cẩm Thạch</t>
  </si>
  <si>
    <t>Trạm y tế xã Cẩm Giang</t>
  </si>
  <si>
    <t>Trạm y tế xã Cẩm Bình</t>
  </si>
  <si>
    <t>Trạm y tế xã Thạch Long</t>
  </si>
  <si>
    <t>Trạm y tế xã Định Thành</t>
  </si>
  <si>
    <t>Bệnh viện đa khoa tỉnh Thanh Hóa</t>
  </si>
  <si>
    <t>Bệnh viện 71 Trung ương</t>
  </si>
  <si>
    <t>Bệnh viện nhi Thanh Hóa</t>
  </si>
  <si>
    <t>Bệnh viện đa khoa Hợp Lực</t>
  </si>
  <si>
    <t>Trạm y tế xã Nam Giang</t>
  </si>
  <si>
    <t>Trạm y tế xã Xuân Giang</t>
  </si>
  <si>
    <t>Trạm y tế xã Xuân Hưng</t>
  </si>
  <si>
    <t>Trạm y tế xã Trường Xuân</t>
  </si>
  <si>
    <t>Trạm y tế xã Thọ Sơn</t>
  </si>
  <si>
    <t>Trạm y tế xã Xuân Thọ</t>
  </si>
  <si>
    <t>475</t>
  </si>
  <si>
    <t>Trạm y tế xã Quang Lộc</t>
  </si>
  <si>
    <t>Trạm y tế xã Hưng Lộc</t>
  </si>
  <si>
    <t>Trạm y tế xã Thanh Hòa</t>
  </si>
  <si>
    <t>Trạm y tế xã Thanh Lâm</t>
  </si>
  <si>
    <t>Trạm y tế xã Vạn Thắng</t>
  </si>
  <si>
    <t>Trạm y tế xã Trường Sơn</t>
  </si>
  <si>
    <t>Trạm y tế xã Tượng Sơn</t>
  </si>
  <si>
    <t>Trạm y tế xã Quảng Đức</t>
  </si>
  <si>
    <t>Trạm y tế xã Quảng Hợp</t>
  </si>
  <si>
    <t>Trạm y tế xã Quảng Văn</t>
  </si>
  <si>
    <t>Trạm y tế xã Quảng Hòa</t>
  </si>
  <si>
    <t>Trạm y tế xã Quảng Trung</t>
  </si>
  <si>
    <t>Trạm y tế xã Quảng Minh</t>
  </si>
  <si>
    <t>Trạm y tế phường Quảng Thọ</t>
  </si>
  <si>
    <t>Trạm y tế xã Quảng Hải</t>
  </si>
  <si>
    <t>Trạm y tế xã Quảng Lưu</t>
  </si>
  <si>
    <t>Trạm y tế xã Quảng Lộc</t>
  </si>
  <si>
    <t>Trạm y tế xã Quảng Thạch</t>
  </si>
  <si>
    <t>Trạm y tế phường Bình Minh</t>
  </si>
  <si>
    <t>Phòng khám đa khoa 246</t>
  </si>
  <si>
    <t>Phòng khám đa khoa An Việt</t>
  </si>
  <si>
    <t>Phòng khám đa khoa Tâm Tài</t>
  </si>
  <si>
    <t>Phòng khám đa khoa 123</t>
  </si>
  <si>
    <t>Phòng khám đa khoa Hà Nội</t>
  </si>
  <si>
    <t>Bệnh viện đa khoa Tâm Đức Cầu Quan</t>
  </si>
  <si>
    <t>Bệnh viện đa khoa Hàm Rồng</t>
  </si>
  <si>
    <t>Phòng khám đa khoa Giang Sơn</t>
  </si>
  <si>
    <t>Phòng khám đa khoa Thành Đạt</t>
  </si>
  <si>
    <t>Bệnh viện đa khoa Thanh Hà</t>
  </si>
  <si>
    <t>Phòng khám đa khoa 90</t>
  </si>
  <si>
    <t>Phòng khám đa khoa thuộc Trung tâm kiểm soát bệnh tật Thanh Hóa</t>
  </si>
  <si>
    <t>Bệnh viện đa khoa Trí Đức Thành</t>
  </si>
  <si>
    <t>Bệnh viện đa khoa Phúc Thịnh</t>
  </si>
  <si>
    <t>Bệnh viện đa khoa ACA</t>
  </si>
  <si>
    <t>Phòng khám đa khoa An Khang</t>
  </si>
  <si>
    <t>Phòng khám đa khoa Lương Điền</t>
  </si>
  <si>
    <t>Phòng khám đa khoa Việt Pháp III</t>
  </si>
  <si>
    <t>Phòng khám đa khoa Đại An</t>
  </si>
  <si>
    <t>Bệnh viện đa khoa Quốc tế Hợp Lực</t>
  </si>
  <si>
    <t>Bệnh viện đa khoa Đại An</t>
  </si>
  <si>
    <t>Phòng khám đa khoa 246 - Cơ sở 2</t>
  </si>
  <si>
    <t>Phòng khám đa khoa Đoàn Dung</t>
  </si>
  <si>
    <t>Phòng khám đa khoa Nhung Hiếu</t>
  </si>
  <si>
    <t>Phòng khám đa khoa Lam Sơn</t>
  </si>
  <si>
    <t>Phòng Khám Đa Khoa Minh Thọ</t>
  </si>
  <si>
    <t>Phòng khám đa khoa Hồng Phát</t>
  </si>
  <si>
    <t>Phòng khám đa khoa An Phúc</t>
  </si>
  <si>
    <t>Phòng khám đa khoa 115 Hà Nội</t>
  </si>
  <si>
    <t>Phòng khám đa khoa Mai Thanh</t>
  </si>
  <si>
    <t>Phòng khám đa khoa Phú Nam</t>
  </si>
  <si>
    <t>Phòng khám đa khoa Medic Sầm Sơn</t>
  </si>
  <si>
    <t>Phòng khám đa khoa Nam Sơn</t>
  </si>
  <si>
    <t>Bệnh Viện Đa Khoa Đức Thiện</t>
  </si>
  <si>
    <t>Phòng khám đa khoa Yên Mỹ</t>
  </si>
  <si>
    <t>Phòng khám đa khoa 108 Tâm Phúc</t>
  </si>
  <si>
    <t>Phòng khám đa khoa Trung tâm</t>
  </si>
  <si>
    <t>Phòng khám đa khoa Sao Vàng</t>
  </si>
  <si>
    <t>Phòng khám đa khoa Việt Nga</t>
  </si>
  <si>
    <t>Phòng khám đa khoa Sao Khuê (thuộc Công ty Cổ phần TAT8)</t>
  </si>
  <si>
    <t>Bệnh viện hữu nghị đa khoa tỉnh Nghệ An</t>
  </si>
  <si>
    <t>Bệnh viện đa khoa huyện Đô Lương</t>
  </si>
  <si>
    <t>Bệnh viện đa khoa Yên Thành</t>
  </si>
  <si>
    <t>Bệnh viện đa khoa huyện Quỳnh Lưu</t>
  </si>
  <si>
    <t>Bệnh viện đa khoa Nghi Lộc</t>
  </si>
  <si>
    <t>Bệnh viện đa khoa KV Tây Bắc Nghệ An</t>
  </si>
  <si>
    <t>Bệnh viện đa khoa KV Tây Nam Nghệ An</t>
  </si>
  <si>
    <t>Trung tâm y tế huyện Quỳ Hợp</t>
  </si>
  <si>
    <t>Bệnh viện đa khoa Thành phố Vinh</t>
  </si>
  <si>
    <t>Bệnh viện Sản Nhi Nghệ An</t>
  </si>
  <si>
    <t>Bệnh viện Quân Y4 / Quân Khu 4</t>
  </si>
  <si>
    <t>Bệnh viện đa khoa Thành phố Vinh cơ sở 2</t>
  </si>
  <si>
    <t>Bệnh viện Phong - Da liễu Trung ương Quỳnh Lập</t>
  </si>
  <si>
    <t>Trạm y tế xã Thanh Nho</t>
  </si>
  <si>
    <t>Trạm y tế xã Nghi Liên</t>
  </si>
  <si>
    <t>Trạm y tế phường Đông Vĩnh</t>
  </si>
  <si>
    <t>Trạm y tế phường Hà Huy Tập</t>
  </si>
  <si>
    <t>Trạm y tế phường Lê Lợi</t>
  </si>
  <si>
    <t>Trạm y tế phường Hưng Bình</t>
  </si>
  <si>
    <t>Trạm y tế phường Hưng Dũng</t>
  </si>
  <si>
    <t>Trạm y tế phường Bến Thủy</t>
  </si>
  <si>
    <t>Trạm y tế phường Trung Đô</t>
  </si>
  <si>
    <t>Trạm y tế xã Nghi Phú</t>
  </si>
  <si>
    <t>Trạm y tế xã Hưng Đông</t>
  </si>
  <si>
    <t>Trạm y tế xã Hưng Hòa</t>
  </si>
  <si>
    <t>Trạm y tế phường Vinh Tân</t>
  </si>
  <si>
    <t>Trạm y tế phường Quán Bàu</t>
  </si>
  <si>
    <t>Trạm y tế phường Hưng Phúc</t>
  </si>
  <si>
    <t>Trạm y tế phường Nghi Thủy</t>
  </si>
  <si>
    <t>Trạm y tế phường Nghi Tân</t>
  </si>
  <si>
    <t>Trạm y tế phường Thu Thủy</t>
  </si>
  <si>
    <t>Trạm y tế phường Nghi Hoà</t>
  </si>
  <si>
    <t>Trạm y tế phường Nghi Hải</t>
  </si>
  <si>
    <t>Trạm y tế Phường Nghi Hương</t>
  </si>
  <si>
    <t>Trạm y tế Phường Nghi Thu</t>
  </si>
  <si>
    <t>Trạm y tế thị trấn Kim Sơn</t>
  </si>
  <si>
    <t>Trạm y tế xã Thông Thụ</t>
  </si>
  <si>
    <t>Trạm y tế xã Hạnh Dịch</t>
  </si>
  <si>
    <t>Trạm y tế xã Nậm Giải</t>
  </si>
  <si>
    <t>Trạm y tế xã Châu Kim</t>
  </si>
  <si>
    <t>Trạm y tế xã Mường Nọc</t>
  </si>
  <si>
    <t>Trạm y tế xã Châu Thôn</t>
  </si>
  <si>
    <t>Trạm y tế xã Nậm Nhoóng</t>
  </si>
  <si>
    <t>Trạm y tế xã Cắm Muộn</t>
  </si>
  <si>
    <t>Trạm y tế thị trấn Tân Lạc</t>
  </si>
  <si>
    <t>Trạm y tế xã Châu Bính</t>
  </si>
  <si>
    <t>Trạm y tế xã Châu Thuận</t>
  </si>
  <si>
    <t>Trạm y tế xã Châu Hội</t>
  </si>
  <si>
    <t>Trạm y tế xã Châu Nga</t>
  </si>
  <si>
    <t>Trạm y tế xã Châu Tiến</t>
  </si>
  <si>
    <t>Trạm y tế xã Châu Hạnh</t>
  </si>
  <si>
    <t>Trạm y tế xã Châu Thắng</t>
  </si>
  <si>
    <t>Trạm y tế xã Châu Bình</t>
  </si>
  <si>
    <t>Trạm y tế xã Châu Hoàn</t>
  </si>
  <si>
    <t>Trạm y tế xã Diên Lãm</t>
  </si>
  <si>
    <t>Trạm y tế thị trấn Mường Xén</t>
  </si>
  <si>
    <t>Trạm y tế xã Mỹ Lý</t>
  </si>
  <si>
    <t>Trạm y tế xã Keng Đu</t>
  </si>
  <si>
    <t>Trạm y tế xã Đoọc Mạy</t>
  </si>
  <si>
    <t>Trạm y tế xã Huồi Tụ</t>
  </si>
  <si>
    <t>Trạm y tế xã Mường Lống</t>
  </si>
  <si>
    <t>Trạm y tế xã Na Loi</t>
  </si>
  <si>
    <t>Trạm y tế xã Nậm Cắn</t>
  </si>
  <si>
    <t>Trạm y tế xã Bảo Nam</t>
  </si>
  <si>
    <t>Trạm y tế xã Phà Đánh</t>
  </si>
  <si>
    <t>Trạm y tế xã Bảo Thắng</t>
  </si>
  <si>
    <t>Trạm y tế xã Hữu Lập</t>
  </si>
  <si>
    <t>Trạm y tế xã Tà Cạ</t>
  </si>
  <si>
    <t>Trạm y tế xã Chiêu Lưu</t>
  </si>
  <si>
    <t>Trạm y tế xã Mường Típ</t>
  </si>
  <si>
    <t>Trạm y tế xã Hữu Kiệm</t>
  </si>
  <si>
    <t>Trạm y tế xã Tây Sơn</t>
  </si>
  <si>
    <t>Trạm y tế xã Mường ải</t>
  </si>
  <si>
    <t>Trạm y tế xã Na Ngoi</t>
  </si>
  <si>
    <t>Trạm y tế xã Nậm Càn</t>
  </si>
  <si>
    <t>Trạm y tế thị trấn Thạch Giám</t>
  </si>
  <si>
    <t>Trạm y tế xã Nhôn Mai</t>
  </si>
  <si>
    <t>Trạm y tế xã Hữu Khuông</t>
  </si>
  <si>
    <t>Trạm y tế xã Yên Tĩnh</t>
  </si>
  <si>
    <t>Trạm y tế xã Lượng Minh</t>
  </si>
  <si>
    <t>Trạm y tế xã Yên Na</t>
  </si>
  <si>
    <t>Trạm y tế xã Lưu Kiền</t>
  </si>
  <si>
    <t>Trạm y tế xã Xá Lượng</t>
  </si>
  <si>
    <t>Trạm y tế xã Tam Thái</t>
  </si>
  <si>
    <t>Trạm y tế xã Tam Đình</t>
  </si>
  <si>
    <t>Trạm y tế phường Hoà Hiếu</t>
  </si>
  <si>
    <t>Trạm y tế xã Nghĩa Mai</t>
  </si>
  <si>
    <t>Trạm y tế xã Nghĩa Yên</t>
  </si>
  <si>
    <t>Trạm y tế xã Nghĩa Thọ</t>
  </si>
  <si>
    <t>Trạm y tế xã Nghĩa Hội</t>
  </si>
  <si>
    <t>Trạm y tế phường Quang Tiến</t>
  </si>
  <si>
    <t>Trạm y tế xã Nghĩa Hiếu</t>
  </si>
  <si>
    <t>Trạm y tế xã Nghĩa Tiến</t>
  </si>
  <si>
    <t>Trạm y tế xã Nghĩa Mỹ</t>
  </si>
  <si>
    <t>Trạm y tế xã Tây Hiếu</t>
  </si>
  <si>
    <t>Trạm y tế xã Đông Hiếu</t>
  </si>
  <si>
    <t>Trạm y tế xã Nghĩa Đức</t>
  </si>
  <si>
    <t>Trạm y tế xã Nghĩa Long</t>
  </si>
  <si>
    <t>Trạm y tế xã Nghĩa Lộc</t>
  </si>
  <si>
    <t>Trạm y tế xã Nghĩa Khánh</t>
  </si>
  <si>
    <t>Trạm y tế thị trấn Quỳ Hợp</t>
  </si>
  <si>
    <t>Trạm y tế xã Châu Hồng</t>
  </si>
  <si>
    <t>Trạm y tế xã Đồng Hợp</t>
  </si>
  <si>
    <t>Trạm y tế xã Châu Thành</t>
  </si>
  <si>
    <t>Trạm y tế xã Liên Hợp</t>
  </si>
  <si>
    <t>Trạm y tế xã Châu Lộc</t>
  </si>
  <si>
    <t>Trạm y tế xã Châu Cường</t>
  </si>
  <si>
    <t>Trạm y tế xã Châu Quang</t>
  </si>
  <si>
    <t>Trạm y tế xã Thọ Hợp</t>
  </si>
  <si>
    <t>Trạm y tế xã Minh Hợp</t>
  </si>
  <si>
    <t>Trạm y tế xã Nghĩa Xuân</t>
  </si>
  <si>
    <t>Trạm y tế xã Châu Thái</t>
  </si>
  <si>
    <t>Trạm y tế xã Châu Đình</t>
  </si>
  <si>
    <t>Trạm y tế xã Văn Lợi</t>
  </si>
  <si>
    <t>Trạm y tế xã Châu Lý</t>
  </si>
  <si>
    <t>Trạm y tế xã Hạ Sơn</t>
  </si>
  <si>
    <t>Trạm y tế thị trấn Cầu Giát</t>
  </si>
  <si>
    <t>Trạm y tế xã Quỳnh Thắng</t>
  </si>
  <si>
    <t>Trạm y tế xã Quỳnh Vinh</t>
  </si>
  <si>
    <t>Trạm y tế xã Quỳnh Lộc</t>
  </si>
  <si>
    <t>Trạm y tế phường Quỳnh Thiện</t>
  </si>
  <si>
    <t>Trạm y tế xã Quỳnh Lập</t>
  </si>
  <si>
    <t>Trạm y tế xã Quỳnh Tân</t>
  </si>
  <si>
    <t>Trạm y tế xã Quỳnh Châu</t>
  </si>
  <si>
    <t>Trạm y tế phường Mai Hùng</t>
  </si>
  <si>
    <t>Trạm y tế phường Quỳnh Dị</t>
  </si>
  <si>
    <t>Trạm y tế phường Quỳnh Xuân</t>
  </si>
  <si>
    <t>Trạm y tế phường Quỳnh Phương</t>
  </si>
  <si>
    <t>Trạm y tế xã Quỳnh Liên</t>
  </si>
  <si>
    <t>Trạm y tế xã Quỳnh Văn</t>
  </si>
  <si>
    <t>Trạm y tế xã Quỳnh Tam</t>
  </si>
  <si>
    <t>Trạm y tế xã Quỳnh Thạch</t>
  </si>
  <si>
    <t>Trạm y tế xã Quỳnh Bảng</t>
  </si>
  <si>
    <t>Trạm y tế xã Quỳnh Thanh</t>
  </si>
  <si>
    <t>Trạm y tế xã Quỳnh Hậu</t>
  </si>
  <si>
    <t>Trạm y tế xã Quỳnh Đôi</t>
  </si>
  <si>
    <t>Trạm y tế xã Quỳnh Lương</t>
  </si>
  <si>
    <t>Trạm y tế xã Quỳnh Yên</t>
  </si>
  <si>
    <t>Trạm y tế xã Quỳnh Bá</t>
  </si>
  <si>
    <t>Trạm y tế xã Quỳnh Diễn</t>
  </si>
  <si>
    <t>Trạm y tế xã Quỳnh Giang</t>
  </si>
  <si>
    <t>Trạm y tế xã Quỳnh Nghĩa</t>
  </si>
  <si>
    <t>Trạm y tế xã Tiến Thủy</t>
  </si>
  <si>
    <t>Trạm y tế xã Sơn Hải</t>
  </si>
  <si>
    <t>Trạm y tế xã Quỳnh Thuận</t>
  </si>
  <si>
    <t>Trạm y tế xã Quỳnh Long</t>
  </si>
  <si>
    <t>Trạm y tế xã Tân Thắng</t>
  </si>
  <si>
    <t>Trạm y tế xã Bình Chuẩn</t>
  </si>
  <si>
    <t>Trạm y tế xã Lạng Khê</t>
  </si>
  <si>
    <t>Trạm y tế xã Cam Lâm</t>
  </si>
  <si>
    <t>Trạm y tế xã Thạch Ngàn</t>
  </si>
  <si>
    <t>Trạm y tế xã Đôn Phục</t>
  </si>
  <si>
    <t>Trạm y tế xã Mậu Đức</t>
  </si>
  <si>
    <t>Trạm y tế xã Châu Khê</t>
  </si>
  <si>
    <t>Trạm y tế xã Chi Khê</t>
  </si>
  <si>
    <t>Trạm y tế xã Bồng Khê</t>
  </si>
  <si>
    <t>Trạm y tế xã Yên Khê</t>
  </si>
  <si>
    <t>Trạm y tế xã Lục Dạ</t>
  </si>
  <si>
    <t>Trạm y tế xã Môn Sơn</t>
  </si>
  <si>
    <t>Trạm y tế thị trấn Tân Kỳ</t>
  </si>
  <si>
    <t>Trạm y tế xã Giai Xuân</t>
  </si>
  <si>
    <t>Trạm y tế xã Nghĩa Hợp</t>
  </si>
  <si>
    <t>Trạm y tế xã Nghĩa Hoàn</t>
  </si>
  <si>
    <t>Trạm y tế xã Tiên Kỳ</t>
  </si>
  <si>
    <t>Trạm y tế xã Nghĩa Dũng</t>
  </si>
  <si>
    <t>Trạm y tế xã Nghĩa Hành</t>
  </si>
  <si>
    <t>Trạm y tế thị trấn Anh Sơn</t>
  </si>
  <si>
    <t>Trạm y tế xã Đỉnh Sơn</t>
  </si>
  <si>
    <t>Trạm y tế xã Cẩm Sơn</t>
  </si>
  <si>
    <t>Trạm y tế xã Đức Sơn</t>
  </si>
  <si>
    <t>Trạm y tế xã Tường Sơn</t>
  </si>
  <si>
    <t>Trạm y tế xã Tào Sơn</t>
  </si>
  <si>
    <t>Trạm y tế xã Lạng Sơn</t>
  </si>
  <si>
    <t>Trạm y tế xã Hội Sơn</t>
  </si>
  <si>
    <t>Trạm y tế xã Long Sơn</t>
  </si>
  <si>
    <t>Trạm y tế xã Khai Sơn</t>
  </si>
  <si>
    <t>Trạm y tế xã Lĩnh Sơn</t>
  </si>
  <si>
    <t>Trạm y tế xã Diễn Lâm</t>
  </si>
  <si>
    <t>Trạm y tế xã Diễn Đoài</t>
  </si>
  <si>
    <t>Trạm y tế xã Diễn Trường</t>
  </si>
  <si>
    <t>Trạm y tế xã Diễn Yên</t>
  </si>
  <si>
    <t>Trạm y tế xã Diễn Hoàng</t>
  </si>
  <si>
    <t>Trạm y tế xã Diễn Hùng</t>
  </si>
  <si>
    <t>Trạm y tế xã Diễn Mỹ</t>
  </si>
  <si>
    <t>Trạm y tế xã Diễn Hồng</t>
  </si>
  <si>
    <t>Trạm y tế xã Diễn Phong</t>
  </si>
  <si>
    <t>Trạm y tế xã Diễn Hải</t>
  </si>
  <si>
    <t>Trạm y tế xã Diễn Tháp</t>
  </si>
  <si>
    <t>Trạm y tế xã Diễn Liên</t>
  </si>
  <si>
    <t>Trạm y tế xã Diễn Vạn</t>
  </si>
  <si>
    <t>Trạm y tế xã Diễn Kim</t>
  </si>
  <si>
    <t>Trạm y tế xã Diễn Kỷ</t>
  </si>
  <si>
    <t>Trạm y tế xã Diễn Xuân</t>
  </si>
  <si>
    <t>Trạm y tế xã Diễn Thái</t>
  </si>
  <si>
    <t>Trạm y tế xã Diễn Đồng</t>
  </si>
  <si>
    <t>Trạm y tế xã Diễn Bích</t>
  </si>
  <si>
    <t>Trạm y tế xã Diễn Hạnh</t>
  </si>
  <si>
    <t>Trạm y tế xã Diễn Ngọc</t>
  </si>
  <si>
    <t>Trạm y tế xã Diễn Quảng</t>
  </si>
  <si>
    <t>Trạm y tế xã Diễn Nguyên</t>
  </si>
  <si>
    <t>Trạm y tế xã Diễn Hoa</t>
  </si>
  <si>
    <t>Trạm y tế xã Diễn Thành</t>
  </si>
  <si>
    <t>Trạm y tế xã Diễn Cát</t>
  </si>
  <si>
    <t>Trạm y tế xã Diễn Thịnh</t>
  </si>
  <si>
    <t>Trạm y tế xã Diễn Tân</t>
  </si>
  <si>
    <t>Trạm y tế xã Diễn Thọ</t>
  </si>
  <si>
    <t>Trạm y tế xã Diễn Lợi</t>
  </si>
  <si>
    <t>Trạm y tế xã Diễn Lộc</t>
  </si>
  <si>
    <t>Trạm y tế xã Diễn Trung</t>
  </si>
  <si>
    <t>Trạm y tế xã Diễn An</t>
  </si>
  <si>
    <t>Trạm y tế xã Diễn Phú</t>
  </si>
  <si>
    <t>Trạm y tế thị trấn Yên Thành</t>
  </si>
  <si>
    <t>Trạm y tế xã Mã Thành</t>
  </si>
  <si>
    <t>Trạm y tế xã Lăng Thành</t>
  </si>
  <si>
    <t>Trạm y tế xã Đức Thành</t>
  </si>
  <si>
    <t>Trạm y tế xã Kim Thành</t>
  </si>
  <si>
    <t>Trạm y tế xã Hậu Thành</t>
  </si>
  <si>
    <t>Trạm y tế xã Đô Thành</t>
  </si>
  <si>
    <t>Trạm y tế xã Thọ Thành</t>
  </si>
  <si>
    <t>Trạm y tế xã Tây Thành</t>
  </si>
  <si>
    <t>Trạm y tế xã Hồng Thành</t>
  </si>
  <si>
    <t>Trạm y tế xã Đồng Thành</t>
  </si>
  <si>
    <t>Trạm y tế xã Hoa Thành</t>
  </si>
  <si>
    <t>Trạm y tế xã Tăng Thành</t>
  </si>
  <si>
    <t>Trạm y tế xã Văn Thành</t>
  </si>
  <si>
    <t>Trạm y tế xã Thịnh Thành</t>
  </si>
  <si>
    <t>Trạm y tế xã Bắc Thành</t>
  </si>
  <si>
    <t>Trạm y tế xã Nhân Thành</t>
  </si>
  <si>
    <t>Trạm y tế xã Long Thành</t>
  </si>
  <si>
    <t>Trạm y tế xã Minh Thành</t>
  </si>
  <si>
    <t>Trạm y tế xã Nam Thành</t>
  </si>
  <si>
    <t>Trạm y tế xã Vĩnh Thành</t>
  </si>
  <si>
    <t>Trạm y tế xã Lý Thành</t>
  </si>
  <si>
    <t>Trạm y tế xã Viên Thành</t>
  </si>
  <si>
    <t>Trạm y tế xã Đại Thành</t>
  </si>
  <si>
    <t>Trạm y tế xã Liên Thành</t>
  </si>
  <si>
    <t>Trạm y tế xã Bảo Thành</t>
  </si>
  <si>
    <t>Trạm y tế xã Công Thành</t>
  </si>
  <si>
    <t>Trạm y tế thị trấn Đô Lương</t>
  </si>
  <si>
    <t>Trạm y tế xã Giang Sơn Tây</t>
  </si>
  <si>
    <t>Trạm y tế xã Bồi Sơn</t>
  </si>
  <si>
    <t>Trạm y tế xã Hồng Sơn</t>
  </si>
  <si>
    <t>Trạm y tế xã Bài Sơn</t>
  </si>
  <si>
    <t>Trạm y tế xã Tràng Sơn</t>
  </si>
  <si>
    <t>Trạm y tế xã Đặng Sơn</t>
  </si>
  <si>
    <t>Trạm y tế xã Lưu Sơn</t>
  </si>
  <si>
    <t>Trạm y tế xã Đà Sơn</t>
  </si>
  <si>
    <t>Trạm y tế xã Lạc Sơn</t>
  </si>
  <si>
    <t>Trạm y tế xã Thịnh Sơn</t>
  </si>
  <si>
    <t>Trạm y tế xã Thuận Sơn</t>
  </si>
  <si>
    <t>Trạm y tế xã Nhân Sơn</t>
  </si>
  <si>
    <t>Trạm y tế xã Hiến Sơn</t>
  </si>
  <si>
    <t>Trạm y tế xã Mỹ Sơn</t>
  </si>
  <si>
    <t>Trạm y tế xã Trù Sơn</t>
  </si>
  <si>
    <t>Trạm y tế thị trấn Thanh Chương</t>
  </si>
  <si>
    <t>Trạm y tế xã Cát Văn</t>
  </si>
  <si>
    <t>Trạm y tế xã Hạnh Lâm</t>
  </si>
  <si>
    <t>Trạm y tế xã Phong Thịnh</t>
  </si>
  <si>
    <t>Trạm y tế xã Thanh Mỹ</t>
  </si>
  <si>
    <t>Trạm y tế xã Thanh Tiên</t>
  </si>
  <si>
    <t>Trạm y tế xã Thanh Liên</t>
  </si>
  <si>
    <t>Trạm y tế xã Thanh Đồng</t>
  </si>
  <si>
    <t>Trạm y tế xã Thanh Ngọc</t>
  </si>
  <si>
    <t>Trạm y tế xã Thanh Lĩnh</t>
  </si>
  <si>
    <t>Trạm y tế xã Thanh Chi</t>
  </si>
  <si>
    <t>Trạm y tế xã Xuân Tường</t>
  </si>
  <si>
    <t>Trạm y tế xã Thanh Dương</t>
  </si>
  <si>
    <t>Trạm y tế xã Thanh Khê</t>
  </si>
  <si>
    <t>Trạm y tế xã Võ Liệt</t>
  </si>
  <si>
    <t>Trạm y tế xã Thanh Khai</t>
  </si>
  <si>
    <t>Trạm y tế thị trấn Quán Hành</t>
  </si>
  <si>
    <t>Trạm y tế xã Nghi Văn</t>
  </si>
  <si>
    <t>Trạm y tế xã Nghi Yên</t>
  </si>
  <si>
    <t>Trạm y tế xã Nghi Tiến</t>
  </si>
  <si>
    <t>Trạm y tế xã Nghi Hưng</t>
  </si>
  <si>
    <t>Trạm y tế xã Nghi Đồng</t>
  </si>
  <si>
    <t>Trạm y tế xã Nghi Thiết</t>
  </si>
  <si>
    <t>Trạm y tế xã Nghi Lâm</t>
  </si>
  <si>
    <t>Trạm y tế xã Nghi Quang</t>
  </si>
  <si>
    <t>Trạm y tế xã Nghi Kiều</t>
  </si>
  <si>
    <t>Trạm y tế xã Nghi Mỹ</t>
  </si>
  <si>
    <t>Trạm y tế xã Nghi Phương</t>
  </si>
  <si>
    <t>Trạm y tế xã Nghi Thuận</t>
  </si>
  <si>
    <t>Trạm y tế xã Nghi Long</t>
  </si>
  <si>
    <t>Trạm y tế xã Nghi Xá</t>
  </si>
  <si>
    <t>Trạm y tế xã Nghi Hoa</t>
  </si>
  <si>
    <t>Trạm y tế xã  Khánh Hợp</t>
  </si>
  <si>
    <t>Trạm y tế xã Nghi Thịnh</t>
  </si>
  <si>
    <t>Trạm y tế xã Nghi Công Bắc</t>
  </si>
  <si>
    <t>Trạm y tế xã Nghi Công Nam</t>
  </si>
  <si>
    <t>Trạm y tế xã Nghi Thạch</t>
  </si>
  <si>
    <t>Trạm y tế xã Nghi Trung</t>
  </si>
  <si>
    <t>Trạm y tế xã Nghi Trường</t>
  </si>
  <si>
    <t>Trạm y tế xã Nghi Diên</t>
  </si>
  <si>
    <t>Trạm y tế xã Nghi Phong</t>
  </si>
  <si>
    <t>Trạm y tế xã Nghi Xuân</t>
  </si>
  <si>
    <t>Trạm y tế xã Nghi Vạn</t>
  </si>
  <si>
    <t>Trạm y tế xã Nghi Ân</t>
  </si>
  <si>
    <t>Trạm y tế xã Phúc Thọ</t>
  </si>
  <si>
    <t>Trạm y tế xã Nghi Kim</t>
  </si>
  <si>
    <t>Trạm y tế xã Nghi Đức</t>
  </si>
  <si>
    <t>Trạm y tế xã Nghi Thái</t>
  </si>
  <si>
    <t>Trạm y tế thị trấn Nam Đàn</t>
  </si>
  <si>
    <t>Trạm y tế xã Nam Nghĩa</t>
  </si>
  <si>
    <t>Trạm y tế xã Nam Anh</t>
  </si>
  <si>
    <t>Trạm y tế xã Nam Lĩnh</t>
  </si>
  <si>
    <t>Trạm y tế xã Thượng Tân Lộc</t>
  </si>
  <si>
    <t>Trạm y tế xã Hồng Long</t>
  </si>
  <si>
    <t>Trạm y tế xã Xuân Lâm</t>
  </si>
  <si>
    <t>Trạm y tế xã Nam Cát</t>
  </si>
  <si>
    <t>Trạm y tế xã Khánh Sơn</t>
  </si>
  <si>
    <t>Trạm y tế xã Trung Phúc Cường</t>
  </si>
  <si>
    <t>Trạm y tế xã Nam Kim</t>
  </si>
  <si>
    <t>Trạm y tế thị trấn Hưng Nguyên</t>
  </si>
  <si>
    <t>Trạm y tế xã Hưng Trung</t>
  </si>
  <si>
    <t>Trạm y tế xã Hưng Yên Nam</t>
  </si>
  <si>
    <t>Trạm y tế xã Hưng Tây</t>
  </si>
  <si>
    <t>Trạm y tế xã Hưng Chính</t>
  </si>
  <si>
    <t>Trạm y tế xã Hưng Mỹ</t>
  </si>
  <si>
    <t>Trạm y tế xã Hưng Lĩnh</t>
  </si>
  <si>
    <t>Trạm y tế xã Hưng Thông</t>
  </si>
  <si>
    <t>Trạm y tế xã Hưng Tân</t>
  </si>
  <si>
    <t>Trạm y tế xã Hưng Lợi</t>
  </si>
  <si>
    <t>Trạm y tế xã Hưng Nghĩa</t>
  </si>
  <si>
    <t>Trạm y tế xã Hưng Phúc</t>
  </si>
  <si>
    <t>Trạm y tế xã Long Xá</t>
  </si>
  <si>
    <t>Trạm y tế xã  Xuân Lam</t>
  </si>
  <si>
    <t>Trạm y tế xã Châu  Nhân</t>
  </si>
  <si>
    <t>Trạm y tế xã Hưng Thành</t>
  </si>
  <si>
    <t>Bệnh viện đa khoa Thái An</t>
  </si>
  <si>
    <t>Bệnh viện đa khoa Cửa Đông</t>
  </si>
  <si>
    <t>Bệnh viện Công an tỉnh Nghệ An</t>
  </si>
  <si>
    <t>Bệnh viện đa khoa TTH Vinh</t>
  </si>
  <si>
    <t>Bệnh viện Trường Đại học Y khoa Vinh</t>
  </si>
  <si>
    <t>Trạm y tế xã Xiêng My</t>
  </si>
  <si>
    <t>Trạm y tế phường Quang Phong</t>
  </si>
  <si>
    <t>Trạm y tế phường Long Sơn</t>
  </si>
  <si>
    <t>Trạm y tế xã Hoa sơn</t>
  </si>
  <si>
    <t>Trạm y tế xã Hùng Thành</t>
  </si>
  <si>
    <t>Trạm y tế xã Tiến Thành</t>
  </si>
  <si>
    <t>Trạm y tế xã Hưng Yên Bắc</t>
  </si>
  <si>
    <t>Trạm y tế xã Giang Sơn Đông</t>
  </si>
  <si>
    <t>Phòng khám bệnh đa khoa tư nhân Tân Thanh - Nam Đàn</t>
  </si>
  <si>
    <t>Bệnh viện đa khoa An Phát</t>
  </si>
  <si>
    <t>Trạm y tế Thị Trấn Nghĩa Đàn</t>
  </si>
  <si>
    <t>Phòng khám bệnh Đa khoa tư nhân 247</t>
  </si>
  <si>
    <t>Bệnh viện đa khoa Bảo Sơn</t>
  </si>
  <si>
    <t>Phòng khám đa khoa Tân Hà</t>
  </si>
  <si>
    <t>Phòng khám bệnh đa khoa  An Phước</t>
  </si>
  <si>
    <t>Phòng khám bệnh đa khoa tư nhân Cường Phát</t>
  </si>
  <si>
    <t>Phòng khám bệnh đa khoa tư nhân Anh Thái</t>
  </si>
  <si>
    <t>Phòng khám bệnh đa khoa Đông Hiếu</t>
  </si>
  <si>
    <t>Phòng khám bệnh đa khoa tư nhân Thiên Phước</t>
  </si>
  <si>
    <t>Phòng khám đa khoa Trung tâm điều dưỡng người có công với cách mạng Nghệ An</t>
  </si>
  <si>
    <t>Bệnh viện đa khoa thị xã Kỳ Anh</t>
  </si>
  <si>
    <t>Trạm y tế phường Nam Hà</t>
  </si>
  <si>
    <t>Trạm y tế phường Bắc Hà</t>
  </si>
  <si>
    <t>Trạm y tế phường Đại Nài</t>
  </si>
  <si>
    <t>Trạm y tế xã Thạch Trung</t>
  </si>
  <si>
    <t>Trạm y tế phường Thạch Quí</t>
  </si>
  <si>
    <t>Trạm y tế phường Văn Yên</t>
  </si>
  <si>
    <t>Trạm y tế xã Thạch Hạ</t>
  </si>
  <si>
    <t>Trạm y tế xã Đồng Môn</t>
  </si>
  <si>
    <t>Trạm y tế xã Thạch Hưng</t>
  </si>
  <si>
    <t>Trạm y tế phường Bắc Hồng</t>
  </si>
  <si>
    <t>Trạm y tế phường Nam Hồng</t>
  </si>
  <si>
    <t>Trạm y tế xã Đức Thuận</t>
  </si>
  <si>
    <t>Trạm y tế xã Đậu Liêu</t>
  </si>
  <si>
    <t>Trạm y tế xã Thuận Lộc</t>
  </si>
  <si>
    <t>Trạm y tế thị trấn Phố Châu</t>
  </si>
  <si>
    <t>Trạm y tế thị trấn Tây Sơn</t>
  </si>
  <si>
    <t>Trạm y tế xã Sơn Hồng</t>
  </si>
  <si>
    <t>Trạm y tế xã Sơn Tiến</t>
  </si>
  <si>
    <t>Trạm y tế xã Sơn Lâm</t>
  </si>
  <si>
    <t>Trạm y tế xã Sơn Lễ</t>
  </si>
  <si>
    <t>Trạm y tế xã Sơn Giang</t>
  </si>
  <si>
    <t>Trạm y tế xã Sơn Lĩnh</t>
  </si>
  <si>
    <t>Trạm y tế xã An Hòa Thịnh</t>
  </si>
  <si>
    <t>Trạm y tế xã Tân Mỹ Hà</t>
  </si>
  <si>
    <t>Trạm y tế xã Sơn Tây</t>
  </si>
  <si>
    <t>Trạm y tế xã Sơn Ninh</t>
  </si>
  <si>
    <t>Trạm y tế xã  Sơn Trung</t>
  </si>
  <si>
    <t>Trạm y tế xã Sơn Bằng</t>
  </si>
  <si>
    <t>Trạm y tế xã Sơn Kim I</t>
  </si>
  <si>
    <t>Trạm y tế xã Sơn Kim II</t>
  </si>
  <si>
    <t>TYT xã Quang Diệm</t>
  </si>
  <si>
    <t>Trạm y tế xã Kim Hoa</t>
  </si>
  <si>
    <t>Trạm y tế thị trấn Đức Thọ</t>
  </si>
  <si>
    <t>Trạm y tế xã Quang Vĩnh</t>
  </si>
  <si>
    <t>Trạm y tế xã Tùng Châu</t>
  </si>
  <si>
    <t>Trạm y tế xã Yên Hồ</t>
  </si>
  <si>
    <t>Trạm y tế xã Bùi La Nhân</t>
  </si>
  <si>
    <t>Trạm y tế xã Tùng ảnh</t>
  </si>
  <si>
    <t>Trạm y tế xã Thanh Bình Thịnh</t>
  </si>
  <si>
    <t>Trạm y tế xã Lâm Trung Thủy</t>
  </si>
  <si>
    <t>Trạm y tế xã An Dũng</t>
  </si>
  <si>
    <t>Trạm y tế xã Đức Đồng</t>
  </si>
  <si>
    <t>Trạm y tế xã Đức Lạng</t>
  </si>
  <si>
    <t>Trạm y tế thị trấn Vũ Quang</t>
  </si>
  <si>
    <t>Trạm y tế xã Ân Phú</t>
  </si>
  <si>
    <t>Trạm y tế xã Đức Giang</t>
  </si>
  <si>
    <t>Trạm y tế xã Đức Lĩnh</t>
  </si>
  <si>
    <t>Trạm y tế xã Thọ Điền</t>
  </si>
  <si>
    <t>Trạm y tế xã Đức Hương</t>
  </si>
  <si>
    <t>Trạm y tế xã Đức Bồng</t>
  </si>
  <si>
    <t>Trạm y tế xã Đức Liên</t>
  </si>
  <si>
    <t>Trạm y tế xã Hương Minh</t>
  </si>
  <si>
    <t>Trạm y tế xã Quang Thọ</t>
  </si>
  <si>
    <t>Trạm y tế thị trấn Xuân An</t>
  </si>
  <si>
    <t>Trạm y tế xã Xuân Hội</t>
  </si>
  <si>
    <t>Trạm y tế xã Đan Trường</t>
  </si>
  <si>
    <t>Trạm y tế xã Xuân Phổ</t>
  </si>
  <si>
    <t>Trạm y tế xã Xuân Hải</t>
  </si>
  <si>
    <t>Trạm y tế thị trấn Tiên Điền</t>
  </si>
  <si>
    <t>Trạm y tế xã Xuân Yên</t>
  </si>
  <si>
    <t>Trạm y tế xã Xuân Mỹ</t>
  </si>
  <si>
    <t>Trạm y tế xã Cổ Đạm</t>
  </si>
  <si>
    <t>Trạm y tế xã Xuân Liên</t>
  </si>
  <si>
    <t>Trạm y tế xã Xuân Lĩnh</t>
  </si>
  <si>
    <t>Trạm y tế xã Xuân Lam</t>
  </si>
  <si>
    <t>Trạm y tế xã Cương Gián</t>
  </si>
  <si>
    <t>Trạm y tế thị trấn Nghèn</t>
  </si>
  <si>
    <t>Trạm y tế xã Thiên Lộc</t>
  </si>
  <si>
    <t>Trạm y tế xã Thuần Thiện</t>
  </si>
  <si>
    <t>Trạm y tế xã Vượng Lộc</t>
  </si>
  <si>
    <t>Trạm y tế xã Thanh Lộc</t>
  </si>
  <si>
    <t>Trạm y tế xã Thường Nga</t>
  </si>
  <si>
    <t>Trạm y tế xã Kim Song Trường</t>
  </si>
  <si>
    <t>Trạm y tế xã Tùng Lộc</t>
  </si>
  <si>
    <t>Trạm y tế xã Khánh Vĩnh Yên</t>
  </si>
  <si>
    <t>Trạm y tế xã Gia Hanh</t>
  </si>
  <si>
    <t>Trạm y tế xã Thượng Lộc</t>
  </si>
  <si>
    <t>Trạm y tế thị trấn Đồng Lộc</t>
  </si>
  <si>
    <t>Trạm y tế xã Sơn Lộc</t>
  </si>
  <si>
    <t>Trạm y tế thị trấn Hương Khê</t>
  </si>
  <si>
    <t>Trạm y tế xã Hà Linh</t>
  </si>
  <si>
    <t>Trạm y tế xã Hương Thủy</t>
  </si>
  <si>
    <t>Trạm y tế xã Hoà Hải</t>
  </si>
  <si>
    <t>Trạm y tế xã Điền Mỹ</t>
  </si>
  <si>
    <t>Trạm y tế xã Phúc Đồng</t>
  </si>
  <si>
    <t>Trạm y tế xã Hương Giang</t>
  </si>
  <si>
    <t>Trạm y tế xã Hương Bình</t>
  </si>
  <si>
    <t>Trạm y tế xã Hương Long</t>
  </si>
  <si>
    <t>Trạm y tế xã Phú Gia</t>
  </si>
  <si>
    <t>Trạm y tế xã Gia Phố</t>
  </si>
  <si>
    <t>Trạm y tế xã Hương Đô</t>
  </si>
  <si>
    <t>Trạm y tế xã Hương Vĩnh</t>
  </si>
  <si>
    <t>Trạm y tế xã Hương Xuân</t>
  </si>
  <si>
    <t>Trạm y tế xã Phúc Trạch</t>
  </si>
  <si>
    <t>Trạm y tế xã Hương Trà</t>
  </si>
  <si>
    <t>Trạm y tế xã Hương Trạch</t>
  </si>
  <si>
    <t>Trạm y tế xã Hương Lâm</t>
  </si>
  <si>
    <t>Trạm y tế xã Hương Liên</t>
  </si>
  <si>
    <t>Trạm y tế thị trấn Thạch Hà</t>
  </si>
  <si>
    <t>Trạm y tế xã Thạch Hải</t>
  </si>
  <si>
    <t>Trạm y tế xã Đỉnh Bàn</t>
  </si>
  <si>
    <t>Trạm y tế xã Thạch Kênh</t>
  </si>
  <si>
    <t>Trạm y tế xã Thạch Liên</t>
  </si>
  <si>
    <t>Trạm y tế xã Thạch Khê</t>
  </si>
  <si>
    <t>Trạm y tế xã Việt Tiến</t>
  </si>
  <si>
    <t>Trạm y tế xã Thạch Trị</t>
  </si>
  <si>
    <t>Trạm y tế xã Thạch Lạc</t>
  </si>
  <si>
    <t>Trạm y tế xã Thạch Ngọc</t>
  </si>
  <si>
    <t>Trạm y tế xã Thạch Văn</t>
  </si>
  <si>
    <t>Trạm y tế xã Lưu Vĩnh Sơn</t>
  </si>
  <si>
    <t>Trạm y tế xã Thạch Thắng</t>
  </si>
  <si>
    <t>Trạm y tế xã Thạch Đài</t>
  </si>
  <si>
    <t>Trạm y tế xã Thạch Hội</t>
  </si>
  <si>
    <t>Trạm y tế xã Tân Lâm Hương</t>
  </si>
  <si>
    <t>Trạm y tế xã Thạch Xuân</t>
  </si>
  <si>
    <t>Trạm y tế xã Nam Điền</t>
  </si>
  <si>
    <t>Trạm y tế thị trấn Cẩm Xuyên</t>
  </si>
  <si>
    <t>Trạm y tế thị trấn Thiên Cầm</t>
  </si>
  <si>
    <t>Trạm y tế xã Cẩm Dương</t>
  </si>
  <si>
    <t>Trạm y tế xã Cẩm Quang</t>
  </si>
  <si>
    <t>Trạm y tế xã Cẩm Nhượng</t>
  </si>
  <si>
    <t>Trạm y tế xã Nam Phúc Thăng</t>
  </si>
  <si>
    <t>Trạm y tế xã Cẩm Duệ</t>
  </si>
  <si>
    <t>Trạm y tế xã Cẩm Lĩnh</t>
  </si>
  <si>
    <t>Trạm y tế xã Cẩm Quan</t>
  </si>
  <si>
    <t>Trạm y tế xã Cẩm Hà</t>
  </si>
  <si>
    <t>Trạm y tế xã Cẩm Lộc</t>
  </si>
  <si>
    <t>Trạm y tế xã Cẩm Thịnh</t>
  </si>
  <si>
    <t>Trạm y tế xã Cẩm Mỹ</t>
  </si>
  <si>
    <t>Trạm y tế xã Cẩm Trung</t>
  </si>
  <si>
    <t>Trạm y tế xã Cẩm Lạc</t>
  </si>
  <si>
    <t>Trạm y tế xã Cẩm Minh</t>
  </si>
  <si>
    <t>Trạm y tế xã Kỳ Xuân</t>
  </si>
  <si>
    <t>Trạm y tế xã Kỳ Bắc</t>
  </si>
  <si>
    <t>Trạm y tế xã Kỳ Phong</t>
  </si>
  <si>
    <t>Trạm y tế xã Kỳ Tiến</t>
  </si>
  <si>
    <t>Trạm y tế xã Kỳ Giang</t>
  </si>
  <si>
    <t>Trạm y tế xã Kỳ Đồng</t>
  </si>
  <si>
    <t>Trạm y tế xã Kỳ Khang</t>
  </si>
  <si>
    <t>Trạm y tế xã Kỳ Ninh</t>
  </si>
  <si>
    <t>Trạm y tế xã Kỳ Văn</t>
  </si>
  <si>
    <t>Trạm y tế xã Kỳ Trung</t>
  </si>
  <si>
    <t>Trạm y tế xã Kỳ Thọ</t>
  </si>
  <si>
    <t>Trạm y tế xã Kỳ Tây</t>
  </si>
  <si>
    <t>Trạm y tế xã Kỳ Lợi</t>
  </si>
  <si>
    <t>Trạm y tế xã Kỳ Thượng</t>
  </si>
  <si>
    <t>Trạm y tế xã Kỳ Hải</t>
  </si>
  <si>
    <t>Trạm y tế xã Kỳ Thư</t>
  </si>
  <si>
    <t>Trạm y tế xã Kỳ Hà</t>
  </si>
  <si>
    <t>Trạm y tế xã Kỳ Châu</t>
  </si>
  <si>
    <t>Trạm y tế phường Hưng Trí</t>
  </si>
  <si>
    <t>Trạm y tế phường Kỳ Trinh</t>
  </si>
  <si>
    <t>Trạm y tế phường Kỳ Thịnh</t>
  </si>
  <si>
    <t>Trạm y tế xã Kỳ Hoa</t>
  </si>
  <si>
    <t>Trạm y tế phường Kỳ Phương</t>
  </si>
  <si>
    <t>Trạm y tế phường Kỳ Long</t>
  </si>
  <si>
    <t>Trạm y tế xã Lâm Hợp</t>
  </si>
  <si>
    <t>Trạm y tế phường Kỳ Liên</t>
  </si>
  <si>
    <t>Trạm y tế xã Kỳ Nam</t>
  </si>
  <si>
    <t>Trạm y tế xã Kỳ Lạc</t>
  </si>
  <si>
    <t>Trạm y tế xã Ích Hậu</t>
  </si>
  <si>
    <t>TYT xã Hồng Lộc</t>
  </si>
  <si>
    <t>Trạm y tế xã Tân Lộc</t>
  </si>
  <si>
    <t>Trạm y tế xã Thịnh Lộc</t>
  </si>
  <si>
    <t>Trạm y tế xã Thạch Kim</t>
  </si>
  <si>
    <t>Trạm y tế thị trấn Lộc Hà</t>
  </si>
  <si>
    <t>Trạm y tế xã Thạch Châu</t>
  </si>
  <si>
    <t>Trạm y tế xã Mai Phụ</t>
  </si>
  <si>
    <t>Trạm y tế xã Hộ Độ</t>
  </si>
  <si>
    <t>Trạm y tế xã Thạch Mỹ</t>
  </si>
  <si>
    <t>Phòng khám đa khoa Nhân Đức</t>
  </si>
  <si>
    <t>Bệnh viện đa khoa Sài Gòn - Hà Tĩnh</t>
  </si>
  <si>
    <t>Phòng khám đa khoa Tân Thành</t>
  </si>
  <si>
    <t>Bệnh viện đa khoa Hồng Hà</t>
  </si>
  <si>
    <t>Phòng khám đa khoa Hồng Hoàng</t>
  </si>
  <si>
    <t>Trung tâm y tế Bảo trợ xã hội</t>
  </si>
  <si>
    <t>Phòng khám đa khoa Hợp Lực 82</t>
  </si>
  <si>
    <t>Phòng khám đa khoa Quân Thắng</t>
  </si>
  <si>
    <t>Phòng Khám Đa Khoa Đan Hoàng Long</t>
  </si>
  <si>
    <t>Phòng khám đa khoa Dr.vũ</t>
  </si>
  <si>
    <t>Bệnh viên đa khoa TTh Hà Tĩnh</t>
  </si>
  <si>
    <t>Phòng khám đa khoa Trường Cao Đẳng Y tế Hà Tĩnh</t>
  </si>
  <si>
    <t>Phòng khám đa khoa Kim Đức</t>
  </si>
  <si>
    <t>Phòng khám đa khoa Trường Sinh</t>
  </si>
  <si>
    <t>Bệnh viện Hữu nghị Việt Nam - Cuba Đồng Hới</t>
  </si>
  <si>
    <t>Trạm y tế phường Bắc Lý</t>
  </si>
  <si>
    <t>Trạm y tế phường Đồng Sơn</t>
  </si>
  <si>
    <t>Trạm y tế phường Bắc Nghĩa</t>
  </si>
  <si>
    <t>Phòng khám đa khoa khu vực Hóa Tiến</t>
  </si>
  <si>
    <t>Trạm y tế phường Đức Ninh Đông</t>
  </si>
  <si>
    <t>Trạm y tế xã Quang Phú</t>
  </si>
  <si>
    <t>Trạm y tế xã Bảo Ninh</t>
  </si>
  <si>
    <t>Trạm y tế xã Nghĩa Ninh</t>
  </si>
  <si>
    <t>Trạm y tế thị trấn Quy Đạt</t>
  </si>
  <si>
    <t>Trạm y tế xã Dân Hóa</t>
  </si>
  <si>
    <t>Trạm y tế xã Trọng Hoá</t>
  </si>
  <si>
    <t>Trạm y tế xã Hồng Hóa</t>
  </si>
  <si>
    <t>Trạm y tế xã Hóa Hợp</t>
  </si>
  <si>
    <t>Trạm y tế xã Xuân Hóa</t>
  </si>
  <si>
    <t>Trạm y tế xã Yên Hóa</t>
  </si>
  <si>
    <t>Trạm y tế xã Minh Hóa</t>
  </si>
  <si>
    <t>Trạm y tế xã Tân Hóa</t>
  </si>
  <si>
    <t>Trạm y tế xã Hóa Sơn</t>
  </si>
  <si>
    <t>Trạm y tế Xã Trung Hóa</t>
  </si>
  <si>
    <t>Trạm y tế xã Thượng Hóa</t>
  </si>
  <si>
    <t>Trạm y tế thị trấn Đồng Lê</t>
  </si>
  <si>
    <t>Trạm y tế xã Hương Hóa</t>
  </si>
  <si>
    <t>Trạm y tế xã Kim Hóa</t>
  </si>
  <si>
    <t>Trạm y tế xã Thanh Hóa</t>
  </si>
  <si>
    <t>Trạm y tế xã Thanh Thạch</t>
  </si>
  <si>
    <t>Trạm y tế xã Thuận Hóa</t>
  </si>
  <si>
    <t>Trạm y tế xã Lâm Hóa</t>
  </si>
  <si>
    <t>Trạm y tế xã Lê Hóa</t>
  </si>
  <si>
    <t>Trạm y tế xã Sơn Hoá</t>
  </si>
  <si>
    <t>Trạm y tế xã Ngư Hóa</t>
  </si>
  <si>
    <t>Trạm y tế xã Thạch Hóa</t>
  </si>
  <si>
    <t>Trạm y tế xã Đức Hóa</t>
  </si>
  <si>
    <t>Trạm y tế xã Phong Hóa</t>
  </si>
  <si>
    <t>Trạm y tế xã Tiến Hóa</t>
  </si>
  <si>
    <t>Trạm y tế xã Châu Hóa</t>
  </si>
  <si>
    <t>Trạm y tế xã Cao Quảng</t>
  </si>
  <si>
    <t>Trạm y tế xã Văn Hóa</t>
  </si>
  <si>
    <t>Trạm y tế phường Ba Đồn</t>
  </si>
  <si>
    <t>Trạm y tế xã Quảng Kim</t>
  </si>
  <si>
    <t>Trạm y tế xã Quảng Đông</t>
  </si>
  <si>
    <t>Trạm y tế xã Quảng Tùng</t>
  </si>
  <si>
    <t>Trạm y tế xã Cảnh Dương</t>
  </si>
  <si>
    <t>Trạm y tế Xã Quảng Tiến</t>
  </si>
  <si>
    <t>Trạm y tế xã Quảng Xuân</t>
  </si>
  <si>
    <t>Trạm y tế xã Cảnh Hóa</t>
  </si>
  <si>
    <t>Trạm y tế xã Phù Hóa</t>
  </si>
  <si>
    <t>Trạm y tế xã Quảng Phương</t>
  </si>
  <si>
    <t>Trạm y tế phường Quảng Long</t>
  </si>
  <si>
    <t>Trạm y tế xã Quảng Tiên</t>
  </si>
  <si>
    <t>Trạm y tế phường Quảng Phong</t>
  </si>
  <si>
    <t>Trạm y tế phường Quảng Thuận</t>
  </si>
  <si>
    <t>Trạm y tế xã Quảng Tân</t>
  </si>
  <si>
    <t>Trạm y tế xã Quảng Sơn</t>
  </si>
  <si>
    <t>Trạm y tế xã Quảng Thủy</t>
  </si>
  <si>
    <t>Trạm y tế phường Quảng Phúc</t>
  </si>
  <si>
    <t>Trạm y tế thị trấn Hoàn Lão</t>
  </si>
  <si>
    <t>Trạm y tế thị trấn NT Việt Trung</t>
  </si>
  <si>
    <t>Trạm y tế xã Xuân Trạch</t>
  </si>
  <si>
    <t>Trạm y tế xã Mỹ Trạch</t>
  </si>
  <si>
    <t>Trạm y tế xã Hạ Trạch</t>
  </si>
  <si>
    <t>Trạm y tế xã Bắc Trạch</t>
  </si>
  <si>
    <t>Trạm y tế xã Lâm Trạch</t>
  </si>
  <si>
    <t>Trạm y tế xã Thanh Trạch</t>
  </si>
  <si>
    <t>Trạm y tế xã Liên Trạch</t>
  </si>
  <si>
    <t>Trạm y tế xã Cự Nẫm</t>
  </si>
  <si>
    <t>Trạm y tế xã Thượng Trạch</t>
  </si>
  <si>
    <t>Trạm y tế xã Hưng Trạch</t>
  </si>
  <si>
    <t>Trạm y tế xã Đồng Trạch</t>
  </si>
  <si>
    <t>Trạm y tế xã Đức Trạch</t>
  </si>
  <si>
    <t>Trạm y tế thị trấn Phong Nha</t>
  </si>
  <si>
    <t>Trạm y tế xã Vạn Trạch</t>
  </si>
  <si>
    <t>Trạm y tế xã Phú Định</t>
  </si>
  <si>
    <t>Trạm y tế Xã Trung Trạch</t>
  </si>
  <si>
    <t>Trạm y tế xã Tây Trạch</t>
  </si>
  <si>
    <t>Trạm y tế xã Hoà Trạch</t>
  </si>
  <si>
    <t>Trạm y tế xã Đại Trạch</t>
  </si>
  <si>
    <t>Trạm y tế xã Nhân Trạch</t>
  </si>
  <si>
    <t>Trạm y tế xã Tân Trạch</t>
  </si>
  <si>
    <t>Trạm y tế xã Nam Trạch</t>
  </si>
  <si>
    <t>Trạm y tế xã Lý Trạch</t>
  </si>
  <si>
    <t>Trạm y tế thị trấn Quán Hàu</t>
  </si>
  <si>
    <t>Trạm y tế xã Lương Ninh</t>
  </si>
  <si>
    <t>Trạm y tế xã Võ Ninh</t>
  </si>
  <si>
    <t>Trạm y tế xã Hàm Ninh</t>
  </si>
  <si>
    <t>Trạm y tế xã Duy Ninh</t>
  </si>
  <si>
    <t>Trạm y tế xã Gia Ninh</t>
  </si>
  <si>
    <t>Trạm y tế xã Hiền Ninh</t>
  </si>
  <si>
    <t>Trạm y tế xã Tân Ninh</t>
  </si>
  <si>
    <t>Trạm y tế thị trấn Kiến Giang</t>
  </si>
  <si>
    <t>Trạm y tế xã Hồng Thủy</t>
  </si>
  <si>
    <t>Trạm y tế xã Ngư Thủy Bắc</t>
  </si>
  <si>
    <t>Trạm y tế xã Hoa Thủy</t>
  </si>
  <si>
    <t>Trạm y tế xã An Thủy</t>
  </si>
  <si>
    <t>Trạm y tế xã Phong Thủy</t>
  </si>
  <si>
    <t>Trạm y tế xã Cam Thủy</t>
  </si>
  <si>
    <t>Trạm y tế xã Ngân Thủy</t>
  </si>
  <si>
    <t>Trạm y tế xã Lộc Thủy</t>
  </si>
  <si>
    <t>Trạm y tế xã Liên Thủy</t>
  </si>
  <si>
    <t>Trạm y tế xã Hưng Thủy</t>
  </si>
  <si>
    <t>Trạm y tế xã Dương Thủy</t>
  </si>
  <si>
    <t>Trạm y tế xã Tân Thủy</t>
  </si>
  <si>
    <t>Trạm y tế xã Phú Thủy</t>
  </si>
  <si>
    <t>Trạm y tế xã Mỹ Thủy</t>
  </si>
  <si>
    <t>Trạm y tế xã Mai Thủy</t>
  </si>
  <si>
    <t>Trạm y tế xã Sen Thủy</t>
  </si>
  <si>
    <t>Trạm y tế xã Thái Thủy</t>
  </si>
  <si>
    <t>Trạm y tế xã Kim Thủy</t>
  </si>
  <si>
    <t>Trạm y tế xã Trường Thủy</t>
  </si>
  <si>
    <t>Trạm y tế xã Lâm Thủy</t>
  </si>
  <si>
    <t>Phòng khám đa khoa thực hành thuộc trường Cao đẳng Y tế Quảng Bình</t>
  </si>
  <si>
    <t>Trạm y tế xã Mai Hóa</t>
  </si>
  <si>
    <t>Phòng khám đa khoa Bắc Lý trực thuộc Công ty trách nhiệm hữu hạn Ngọc Linh QB</t>
  </si>
  <si>
    <t>PHÒNG KHÁM ĐA KHOA MINH ANH -TRỰC THUỘC CÔNG TY TNHH Y DƯỢC MINH ANH</t>
  </si>
  <si>
    <t>PHÒNG KHÁM ĐA KHOA BÌNH AN (TRỰC THUỘC CÔNG TY CỔ PHẦN Y TẾ BÌNH AN QUẢNG BÌNH)</t>
  </si>
  <si>
    <t>Trạm Y tế xã Hải Phú</t>
  </si>
  <si>
    <t>Trạm y tế xã Ngư Thủy</t>
  </si>
  <si>
    <t>Trạm y tế xã Liên Trường</t>
  </si>
  <si>
    <t>Trạm y tế Phường Đồng Hải</t>
  </si>
  <si>
    <t>Bệnh viện Đa khoa TTH Quảng Bình</t>
  </si>
  <si>
    <t>Trạm y tế phường Đồng Phú</t>
  </si>
  <si>
    <t>Trạm y tế phường Nam Lý</t>
  </si>
  <si>
    <t>Trạm y tế phường Phú Hải</t>
  </si>
  <si>
    <t>Trạm y tế phường Hải Thành</t>
  </si>
  <si>
    <t>Trạm y tế xã Lộc Ninh</t>
  </si>
  <si>
    <t>Trạm y tế xã Thuận Đức</t>
  </si>
  <si>
    <t>Bệnh viện đa khoa tỉnh Quảng Trị</t>
  </si>
  <si>
    <t>Bệnh viện đa khoa khu vực Triệu Hải</t>
  </si>
  <si>
    <t>Trạm Y tế Phường Đông Giang</t>
  </si>
  <si>
    <t>Trạm Y tế Phường 1 Đông Hà</t>
  </si>
  <si>
    <t>Trạm Y tế Phường Đông Lễ</t>
  </si>
  <si>
    <t>Trạm Y tế Phường Đông Thanh</t>
  </si>
  <si>
    <t>Trạm Y tế Phường 2 Đông Hà</t>
  </si>
  <si>
    <t>Trạm Y tế Phường 4 Đông Hà</t>
  </si>
  <si>
    <t>Trạm Y tế Phường 5 Đông Hà</t>
  </si>
  <si>
    <t>Trạm Y tế Phường Đông Lương</t>
  </si>
  <si>
    <t>Trạm Y tế Phường 3 Đông Hà</t>
  </si>
  <si>
    <t>Trạm Y tế thị trấn Hồ Xá</t>
  </si>
  <si>
    <t>Trạm Y tế thị trấn Khe Sanh</t>
  </si>
  <si>
    <t>Trạm Y tế thị trấn Lao Bảo</t>
  </si>
  <si>
    <t>Trạm Y tế Xã Hướng Lập</t>
  </si>
  <si>
    <t>Trạm Y tế Xã Hướng Việt</t>
  </si>
  <si>
    <t>Trạm Y tế Xã Hướng Phùng</t>
  </si>
  <si>
    <t>Trạm Y tế Xã Tân Hợp</t>
  </si>
  <si>
    <t>Trạm Y tế Xã Hướng Tân</t>
  </si>
  <si>
    <t>Trạm Y tế Xã Tân Thành</t>
  </si>
  <si>
    <t>Trạm Y tế Tân Long</t>
  </si>
  <si>
    <t>Trạm Y tế Xã Tân Lập</t>
  </si>
  <si>
    <t>Trạm Y tế Xã Húc</t>
  </si>
  <si>
    <t>Trạm Y tế Xã Thuận</t>
  </si>
  <si>
    <t>Trạm Y tế Xã Hướng Lộc</t>
  </si>
  <si>
    <t>Trạm Y tế Xã Ba Tầng</t>
  </si>
  <si>
    <t>Trạm Y tế Xã Thanh</t>
  </si>
  <si>
    <t>Trạm Y tế Xã A Dơi</t>
  </si>
  <si>
    <t>Trạm Y tế Xã Lìa</t>
  </si>
  <si>
    <t>Trạm Y tế Xã Xy</t>
  </si>
  <si>
    <t>Trạm Y tế thị trấn Gio Linh</t>
  </si>
  <si>
    <t>Trạm Y tế Xã Linh Trường</t>
  </si>
  <si>
    <t>Trạm Y tế Xã Gio Mai</t>
  </si>
  <si>
    <t>Trạm Y tế Xã Hải Thái</t>
  </si>
  <si>
    <t>Trạm Y tế Xã Gio Quang</t>
  </si>
  <si>
    <t>Trạm Y tế thị trấn Cửa Việt</t>
  </si>
  <si>
    <t>Trạm Y tế thị trấn Krông Klang</t>
  </si>
  <si>
    <t>Trạm Y tế Xã Mò ó</t>
  </si>
  <si>
    <t>Trạm Y tế Xã Hướng Hiệp</t>
  </si>
  <si>
    <t>Trạm Y tế Xã Đakrông</t>
  </si>
  <si>
    <t>Trạm Y tế Xã Triệu Nguyên</t>
  </si>
  <si>
    <t>Trạm Y tế Xã Ba Lòng</t>
  </si>
  <si>
    <t>Trạm Y tế Xã Tà Long</t>
  </si>
  <si>
    <t>Trạm Y tế Xã Húc Nghì</t>
  </si>
  <si>
    <t>Trạm Y tế Xã A Vao</t>
  </si>
  <si>
    <t>Trạm Y tế Xã A Bung</t>
  </si>
  <si>
    <t>Trạm Y tế Xã A Ngo</t>
  </si>
  <si>
    <t>Trạm Y tế thị trấn Cam Lộ</t>
  </si>
  <si>
    <t>Trạm Y tế Xã Cam Tuyền</t>
  </si>
  <si>
    <t>Trạm Y tế Xã Cam Thủy</t>
  </si>
  <si>
    <t>Trạm Y tế Xã Thanh An</t>
  </si>
  <si>
    <t>Trạm Y tế Xã Cam Thành</t>
  </si>
  <si>
    <t>Trạm Y tế Xã Cam Hiếu</t>
  </si>
  <si>
    <t>Trạm Y tế Xã Cam Chính</t>
  </si>
  <si>
    <t>Trạm Y tế thị trấn ái Tử</t>
  </si>
  <si>
    <t>Trạm Y tế thị trấn Diên Sanh</t>
  </si>
  <si>
    <t>Trạm Y tế Xã Hải Trường</t>
  </si>
  <si>
    <t>Trạm Y tế Xã Hải Khê</t>
  </si>
  <si>
    <t>Trung tâm y tế huyện Đakrông-Cơ sở 2</t>
  </si>
  <si>
    <t>Phòng khám đa khoa Quang Trung</t>
  </si>
  <si>
    <t>Phòng khám đa khoa Trường An</t>
  </si>
  <si>
    <t>Phòng khám đa khoa Khải Hoàn</t>
  </si>
  <si>
    <t>Phòng khám đa khoa Bác Sỹ Hoàng Đức Dũng</t>
  </si>
  <si>
    <t>Trạm Y tế Phường An Đôn</t>
  </si>
  <si>
    <t>Phòng khám đa khoa Đức Linh</t>
  </si>
  <si>
    <t>Phòng khám đa khoa Hồng An</t>
  </si>
  <si>
    <t>Phòng khám đa khoa 245</t>
  </si>
  <si>
    <t>Phòng khám Đa khoa Tâm An</t>
  </si>
  <si>
    <t>Trạm Y tế Xã Vĩnh Thái</t>
  </si>
  <si>
    <t>Trạm Y tế Xã Vĩnh Tú</t>
  </si>
  <si>
    <t>Trạm Y tế Xã Trung Nam</t>
  </si>
  <si>
    <t>Trạm Y tế Xã Vĩnh Chấp</t>
  </si>
  <si>
    <t>Trạm Y tế Xã Vĩnh Khê</t>
  </si>
  <si>
    <t>Trạm Y tế Xã Vĩnh Long</t>
  </si>
  <si>
    <t>Trạm Y tế Xã Kim Thạch</t>
  </si>
  <si>
    <t>Trạm Y tế Xã Vĩnh Hoà</t>
  </si>
  <si>
    <t>Trạm Y tế Xã Vĩnh Lâm</t>
  </si>
  <si>
    <t>Trạm Y tế Xã Hiền Thành</t>
  </si>
  <si>
    <t>Trạm Y tế Xã Vĩnh Thủy</t>
  </si>
  <si>
    <t>Trạm Y tế Xã Vĩnh Hà</t>
  </si>
  <si>
    <t>Trạm Y tế Xã Vĩnh Sơn</t>
  </si>
  <si>
    <t>Trạm Y tế thị trấn Cửa Tùng</t>
  </si>
  <si>
    <t>Trạm Y tế Xã Vĩnh Giang</t>
  </si>
  <si>
    <t>Trạm Y tế Xã Vĩnh Ô</t>
  </si>
  <si>
    <t>Trạm y tế thị trấn Bến Quan</t>
  </si>
  <si>
    <t>Trạm Y tế Xã Trung Hải</t>
  </si>
  <si>
    <t>Trạm Y tế Xã Trung Giang</t>
  </si>
  <si>
    <t>Trạm Y tế Xã Trung Sơn</t>
  </si>
  <si>
    <t>Trạm Y tế Xã Gio Mỹ</t>
  </si>
  <si>
    <t>Trạm Y tế Xã Phong Bình</t>
  </si>
  <si>
    <t>Trạm Y tế Xã Gio An</t>
  </si>
  <si>
    <t>Trạm Y tế Xã Gio Hải</t>
  </si>
  <si>
    <t>Trạm Y tế Xã Gio Sơn</t>
  </si>
  <si>
    <t>Trạm Y tế Xã Cam Nghĩa</t>
  </si>
  <si>
    <t>Trung tâm Y tế huyện Triệu Phong - Cơ sở 2</t>
  </si>
  <si>
    <t>Trạm Y tế Xã Triệu ái</t>
  </si>
  <si>
    <t>Trạm Y tế Xã Triệu Thượng</t>
  </si>
  <si>
    <t>Trạm Y tế Xã Triệu Phước</t>
  </si>
  <si>
    <t>Trạm Y tế Xã Triệu Độ</t>
  </si>
  <si>
    <t>Trạm Y tế Xã Triệu Trạch</t>
  </si>
  <si>
    <t>Trạm Y tế Xã Triệu Đại</t>
  </si>
  <si>
    <t>Trạm Y tế Xã Triệu Thuận</t>
  </si>
  <si>
    <t>Trạm Y tế Xã Triệu Giang</t>
  </si>
  <si>
    <t>Trạm Y tế Xã Triệu Hoà</t>
  </si>
  <si>
    <t>Trạm Y tế Xã Triệu Tài</t>
  </si>
  <si>
    <t>Trạm Y tế Xã Triệu Trung</t>
  </si>
  <si>
    <t>Trạm Y tế Xã Triệu Long</t>
  </si>
  <si>
    <t>Trạm Y tế Xã Triệu Thành</t>
  </si>
  <si>
    <t>Trạm Y tế Xã Hải Lâm</t>
  </si>
  <si>
    <t>Trạm Y tế Xã Hải An</t>
  </si>
  <si>
    <t>Trạm Y tế Xã Hải Quy</t>
  </si>
  <si>
    <t>Trạm Y tế Xã Hải Hưng</t>
  </si>
  <si>
    <t>Trạm Y tế Xã Hải Định</t>
  </si>
  <si>
    <t>Trạm Y tế Xã Hải Dương</t>
  </si>
  <si>
    <t>Trạm Y tế Xã Hải Phú</t>
  </si>
  <si>
    <t>Trạm Y tế Xã Hải Lệ</t>
  </si>
  <si>
    <t>Trạm Y tế Xã Hải Phong</t>
  </si>
  <si>
    <t>Trạm Y tế Xã Hải Thượng</t>
  </si>
  <si>
    <t>Trạm Y tế Xã Hải Sơn</t>
  </si>
  <si>
    <t>Trạm Y tế Xã Hải Chánh</t>
  </si>
  <si>
    <t>Bệnh xá Quân dân y Đoàn kinh tế quốc phòng 337/Quân khu 4</t>
  </si>
  <si>
    <t>Phòng khám Đa Khoa Hiệp Đức</t>
  </si>
  <si>
    <t>Phòng khám Đa khoa Đại Lộc</t>
  </si>
  <si>
    <t>Bệnh viện Trung ương Huế</t>
  </si>
  <si>
    <t>Bệnh viện Quân y 268</t>
  </si>
  <si>
    <t>Trạm y tế phường Thủy Xuân</t>
  </si>
  <si>
    <t>Trạm y tế phường Kim Long</t>
  </si>
  <si>
    <t>Trạm y tế phường Vỹ Dạ</t>
  </si>
  <si>
    <t>Bệnh viện đa khoa Bình Điền</t>
  </si>
  <si>
    <t>Trạm y tế Xã Bình Thành</t>
  </si>
  <si>
    <t>Trạm y tế Phường Thuận An</t>
  </si>
  <si>
    <t>Trạm y tế xã Phú An</t>
  </si>
  <si>
    <t>Trạm y tế xã Lộc Điền</t>
  </si>
  <si>
    <t>Bệnh viện đa khoa Hoàng Viết Thắng</t>
  </si>
  <si>
    <t>Phòng khám đa khoa MeDic 01 Bến Nghé</t>
  </si>
  <si>
    <t>Phòng khám đa khoa Medic 69 Nguyễn Huệ</t>
  </si>
  <si>
    <t>Phòng khám đa khoa Nguyễn Xuân Dũ</t>
  </si>
  <si>
    <t>Bệnh viện đa khoa Trung ương Huế - Cơ sở 2</t>
  </si>
  <si>
    <t>Phòng khám đa khoa Âu Lạc</t>
  </si>
  <si>
    <t>Phòng khám Bác sĩ gia đình</t>
  </si>
  <si>
    <t>Phòng khám đa khoa Cựu quân nhân</t>
  </si>
  <si>
    <t>Phòng khám đa khoa y khoa Pháp Việt</t>
  </si>
  <si>
    <t>Phòng khám đa khoa Thuận Đức</t>
  </si>
  <si>
    <t>Phòng khám đa khoa Nguyễn Quang Hợp</t>
  </si>
  <si>
    <t>Phòng khám đa khoa An Thịnh</t>
  </si>
  <si>
    <t>Phòng khám đa khoa Medic - Chi Lăng</t>
  </si>
  <si>
    <t>Phòng khám đa khoa y tế 24/7 Tâm Đức</t>
  </si>
  <si>
    <t>Phòng khám đa khoa chất lượng cao VNmed</t>
  </si>
  <si>
    <t>Bệnh viện Đà Nẵng</t>
  </si>
  <si>
    <t>Bệnh viện C Đà Nẵng</t>
  </si>
  <si>
    <t>Bệnh viện đa khoa Nam Liên Chiểu</t>
  </si>
  <si>
    <t>Trạm y tế xã Hòa Ninh</t>
  </si>
  <si>
    <t>Trạm y tế xã Hòa Bắc</t>
  </si>
  <si>
    <t>Trạm y tế Xã Hòa Tiến</t>
  </si>
  <si>
    <t>Trạm y tế phường An Khê</t>
  </si>
  <si>
    <t>Bệnh viện 199</t>
  </si>
  <si>
    <t>Bệnh viện đa khoa Hoàn Mỹ Đà Nẵng</t>
  </si>
  <si>
    <t>Bệnh viện đa khoa Bình Dân</t>
  </si>
  <si>
    <t>Trạm y tế phường Hòa Hiệp Bắc</t>
  </si>
  <si>
    <t>Trạm y tế phường Hòa Hiệp Nam</t>
  </si>
  <si>
    <t>Trạm y tế phường Hòa Xuân</t>
  </si>
  <si>
    <t>Trạm Y tế - Công ty Cổ phần Dệt may 29/3</t>
  </si>
  <si>
    <t>Bệnh viện Chỉnh hình và Phục hồi chức năng Đà Nẵng</t>
  </si>
  <si>
    <t>Bệnh viện Phụ sản - Nhi Đà Nẵng</t>
  </si>
  <si>
    <t>Phòng khám đa khoa Hòa Khánh</t>
  </si>
  <si>
    <t>Phòng khám đa khoa Phước An</t>
  </si>
  <si>
    <t>Bệnh viện đa khoa Tâm Trí Đà Nẵng</t>
  </si>
  <si>
    <t>Bệnh viện đa khoa Gia Đình</t>
  </si>
  <si>
    <t>Trung tâm Y khoa Phúc Khang Đà Nẵng</t>
  </si>
  <si>
    <t>Bệnh viện Đa khoa Quốc tế Vinmec Đà Nẵng</t>
  </si>
  <si>
    <t>Phòng Khám Đa Khoa Ân Đức 1</t>
  </si>
  <si>
    <t>Bệnh Viện Phụ Sản - Nhi Đà Nẵng Cơ Sở 2</t>
  </si>
  <si>
    <t>TRUNG TÂM BÁC SỸ GIA ĐÌNH CẨM LỆ</t>
  </si>
  <si>
    <t>Bệnh viện đa khoa khu vực Quảng Nam</t>
  </si>
  <si>
    <t>Trạm y tế phường Hòa Thuận</t>
  </si>
  <si>
    <t>Phòng khám đa khoa khu vực vùng A</t>
  </si>
  <si>
    <t>Trạm y tế xã Sông Kôn</t>
  </si>
  <si>
    <t>Trạm y tế xã La êê</t>
  </si>
  <si>
    <t>Phòng khám đa khoa khu vực Chà vàl</t>
  </si>
  <si>
    <t>Trạm y tế xã La Dêê</t>
  </si>
  <si>
    <t>Trạm y tế thị trấn Khâm Đức</t>
  </si>
  <si>
    <t>Trạm y tế xã Phước Xuân</t>
  </si>
  <si>
    <t>Trạm y tế xã Phước Hiệp</t>
  </si>
  <si>
    <t>Trạm y tế xã Phước Đức</t>
  </si>
  <si>
    <t>Trạm y tế xã Phước Năng</t>
  </si>
  <si>
    <t>Trạm y tế xã Phước Mỹ</t>
  </si>
  <si>
    <t>Phòng khám đa khoa khu vực Phước Chánh</t>
  </si>
  <si>
    <t>Trạm y tế xã Phước Công</t>
  </si>
  <si>
    <t>Trạm y tế xã Phước Kim</t>
  </si>
  <si>
    <t>Trạm y tế xã Phước Lộc</t>
  </si>
  <si>
    <t>Trạm y tế xã Phước Thành</t>
  </si>
  <si>
    <t>Trạm y tế xã Quế Thọ</t>
  </si>
  <si>
    <t>Trạm y tế xã Phước Trà</t>
  </si>
  <si>
    <t>Trạm y tế xã Phước Gia</t>
  </si>
  <si>
    <t>Trạm y tế Thị Trấn Tân Bình</t>
  </si>
  <si>
    <t>Trạm y tế xã Quế Lưu</t>
  </si>
  <si>
    <t>Trạm y tế xã Thăng Phước</t>
  </si>
  <si>
    <t>Bệnh viện Phụ Sản - Nhi Quảng Nam</t>
  </si>
  <si>
    <t>Trạm y tế xã Trà Đốc</t>
  </si>
  <si>
    <t>Trạm y tế xã Trà Tân</t>
  </si>
  <si>
    <t>Trạm y tế xã Trà Leng</t>
  </si>
  <si>
    <t>Trạm y tế xã Trà Tập</t>
  </si>
  <si>
    <t>Trạm y tế xã Trà Linh</t>
  </si>
  <si>
    <t>Trạm y tế xã Trà Vân</t>
  </si>
  <si>
    <t>Trạm y tế xã Tam Thành</t>
  </si>
  <si>
    <t>Trạm y tế xã Tam An</t>
  </si>
  <si>
    <t>Trạm y tế xã Tam Đàn</t>
  </si>
  <si>
    <t>Trạm y tế xã Tam Lộc</t>
  </si>
  <si>
    <t>Trạm y tế xã Tam Phước</t>
  </si>
  <si>
    <t>Trạm y tế thị trấn Phú Thịnh</t>
  </si>
  <si>
    <t>Trạm y tế xã Tam Đại</t>
  </si>
  <si>
    <t>Trạm y tế xã Tam Dân</t>
  </si>
  <si>
    <t>Trạm y tế xã Tam Lãnh</t>
  </si>
  <si>
    <t>Phòng khám đa khoa khu vực Việt An</t>
  </si>
  <si>
    <t>Trạm y tế xã Phước Ninh</t>
  </si>
  <si>
    <t>Trạm y tế xã Phước Hoà</t>
  </si>
  <si>
    <t>Phòng khám đa khoa An Phước</t>
  </si>
  <si>
    <t>Bệnh viện đa khoa Minh Thiện</t>
  </si>
  <si>
    <t>Phòng khám đa khoa khu vực Trà Giáp</t>
  </si>
  <si>
    <t>Bệnh viện đa khoa Thăng Hoa</t>
  </si>
  <si>
    <t>Phòng khám đa khoa quân dân y xã đảo Tân Hiệp</t>
  </si>
  <si>
    <t>Trạm y tế xã Duy Nghĩa</t>
  </si>
  <si>
    <t>Trạm y tế xã Bình Giang</t>
  </si>
  <si>
    <t>Trạm y tế xã Tam Hải</t>
  </si>
  <si>
    <t>Trạm Y tế xã Sông Trà</t>
  </si>
  <si>
    <t>Phòng khám đa khoa Hồng Phúc</t>
  </si>
  <si>
    <t>Phòng Khám Đa Khoa Toàn Mỹ</t>
  </si>
  <si>
    <t>Phòng khám Đa khoa Toàn Mỹ Đại Lộc</t>
  </si>
  <si>
    <t>Cơ Sở 2 Bệnh Viện đa khoa KVMN Phía Bắc Quảng Nam</t>
  </si>
  <si>
    <t>Bệnh viện đa khoa Thái Bình Dương- Tiên Phước</t>
  </si>
  <si>
    <t>Phòng khám đa khoa khu vực Đông Quế Sơn</t>
  </si>
  <si>
    <t>Phòng khám đa khoa Tam Thăng</t>
  </si>
  <si>
    <t>Phòng Khám đa khoa An Thành</t>
  </si>
  <si>
    <t>Phòng Khám Đa Khoa Trọng Nhân</t>
  </si>
  <si>
    <t>Phòng khám Đa khoa Bảo Vân</t>
  </si>
  <si>
    <t>Phòng khám đa khoa An Đức</t>
  </si>
  <si>
    <t>Phòng khám đa khoa Lộc Yên</t>
  </si>
  <si>
    <t>Phòng Khám Đa Khoa Đồng Nhân</t>
  </si>
  <si>
    <t>Phòng khám đa khoa Trà My</t>
  </si>
  <si>
    <t>Phòng khám đa khoa Minh Trí</t>
  </si>
  <si>
    <t>Phòng Khám đa Khoa Thuận An</t>
  </si>
  <si>
    <t>Phòng khám đa khoa Vạn Phúc thuộc Công ty TNHH Y khoa Vạn Phúc Quảng Nam</t>
  </si>
  <si>
    <t>Bệnh viện đa khoa tỉnh Quảng Ngãi</t>
  </si>
  <si>
    <t>Bệnh viện đa khoa khu vực Đặng Thuỳ Trâm</t>
  </si>
  <si>
    <t>Trạm y tế xã Bình Phước</t>
  </si>
  <si>
    <t>Phòng khám đa khoa khu vực Tịnh Bắc</t>
  </si>
  <si>
    <t>Trạm y tế xã Bình Trị</t>
  </si>
  <si>
    <t>Trạm y tế xã Bình Hiệp</t>
  </si>
  <si>
    <t>Trạm y tế xã Long Hiệp</t>
  </si>
  <si>
    <t>Bệnh xá Đặng Thuỳ Trâm</t>
  </si>
  <si>
    <t>Phòng khám đa khoa khu vực Tịnh Khê</t>
  </si>
  <si>
    <t>Phòng khám đa khoa Toàn Mỹ</t>
  </si>
  <si>
    <t>Phòng khám đa khoa Nguyên Khoa</t>
  </si>
  <si>
    <t>Bệnh viện Phong - Da liễu trung ương Quy Hòa</t>
  </si>
  <si>
    <t>Trạm y tế xã Nhơn Châu</t>
  </si>
  <si>
    <t>Trạm y tế xã An Toàn</t>
  </si>
  <si>
    <t>Trạm y tế phường Tam Quan</t>
  </si>
  <si>
    <t>Trạm y tế phường Bồng Sơn</t>
  </si>
  <si>
    <t>Trạm y tế xã Mỹ Đức</t>
  </si>
  <si>
    <t>Trạm y tế xã Vĩnh Hiệp</t>
  </si>
  <si>
    <t>Trạm y tế Xã CáT Tiến</t>
  </si>
  <si>
    <t>Trạm y tế xã Nhơn Mỹ</t>
  </si>
  <si>
    <t>Trạm y tế xã Phước An</t>
  </si>
  <si>
    <t>Trạm y tế xã Canh Liên</t>
  </si>
  <si>
    <t>Trạm y tế xã Canh Vinh</t>
  </si>
  <si>
    <t>Phòng khám đa khoa Hương Sơn</t>
  </si>
  <si>
    <t>Phòng khám đa khoa 38 Lê Lợi</t>
  </si>
  <si>
    <t>Phòng khám khu vực Phước Hòa</t>
  </si>
  <si>
    <t>Phòng khám khu vực Cát Minh</t>
  </si>
  <si>
    <t>Phòng khám đa khoa Thành Long</t>
  </si>
  <si>
    <t>Phòng khám đa khoa Diêu Trì</t>
  </si>
  <si>
    <t>Phòng khám đa khoa Phạm Ngọc Thạch</t>
  </si>
  <si>
    <t>Phòng khám đa khoa Giang San</t>
  </si>
  <si>
    <t>Phòng khám đa khoa Thành Danh</t>
  </si>
  <si>
    <t>Phòng khám đa khoa Đinh Trọng Sơn</t>
  </si>
  <si>
    <t>Bệnh viện Bình Định</t>
  </si>
  <si>
    <t>Bệnh viện Đa khoa Thu Phúc</t>
  </si>
  <si>
    <t>Phòng khám đa khoa Hòa Đức</t>
  </si>
  <si>
    <t>Bệnh viện Y học cổ truyền Phú Yên</t>
  </si>
  <si>
    <t>Trạm y tế phường 1</t>
  </si>
  <si>
    <t>Trạm y tế phường 8</t>
  </si>
  <si>
    <t>Trạm y tế phường 2</t>
  </si>
  <si>
    <t>Trạm y tế phường 3</t>
  </si>
  <si>
    <t>Trạm y tế phường 4</t>
  </si>
  <si>
    <t>Trạm y tế phường 5</t>
  </si>
  <si>
    <t>Trạm y tế phường 7</t>
  </si>
  <si>
    <t>Trạm y tế phường 6</t>
  </si>
  <si>
    <t>Trạm y tế xã Hòa Hội</t>
  </si>
  <si>
    <t>Trạm y tế Công ty CP dệt may Nha Trang</t>
  </si>
  <si>
    <t>Bệnh viện quân y 87</t>
  </si>
  <si>
    <t>Bệnh viện Y học cổ truyền và Phục hồi chức năng tỉnh Khánh Hòa</t>
  </si>
  <si>
    <t>Trạm y tế phường Vĩnh Phước</t>
  </si>
  <si>
    <t>Trạm y tế phường Phước Tân</t>
  </si>
  <si>
    <t>Trạm y tế xã Vĩnh Thạnh</t>
  </si>
  <si>
    <t>Trạm y tế xã Vạn Phú</t>
  </si>
  <si>
    <t>Trạm y tế xã Khánh Bình</t>
  </si>
  <si>
    <t>Trạm y tế xã Bình Lộc</t>
  </si>
  <si>
    <t>Trạm y tế xã Suối Cát</t>
  </si>
  <si>
    <t>Phòng khám đa khoa khu vực Ninh Sim</t>
  </si>
  <si>
    <t>Phòng khám đa khoa khu vực Tu Bông</t>
  </si>
  <si>
    <t>Phòng khám đa khoa khu vực Diên Phước</t>
  </si>
  <si>
    <t>Phòng khám đa khoa khu vực Khánh Lê</t>
  </si>
  <si>
    <t>Phòng khám đa khoa khu vực Khánh Bình</t>
  </si>
  <si>
    <t>Phòng khám đa khoa khu vực Suối Tân</t>
  </si>
  <si>
    <t>Phòng khám đa khoa khu vực Cam An Nam</t>
  </si>
  <si>
    <t>Phòng khám đa khoa Phúc Sinh</t>
  </si>
  <si>
    <t>Phòng khám đa khoa Tín Đức</t>
  </si>
  <si>
    <t>Phòng khám đa khoa Medic Nha Trang</t>
  </si>
  <si>
    <t>Phòng khám đa khoa Trí Khang</t>
  </si>
  <si>
    <t>Phòng khám đa khoa Nha Trang UNI CARE</t>
  </si>
  <si>
    <t>Phòng khám đa khoa Bảo Khang</t>
  </si>
  <si>
    <t>Bệnh viện đa khoa quốc tế Vinmec Nha Trang</t>
  </si>
  <si>
    <t>Phòng khám Đa khoa Olympia</t>
  </si>
  <si>
    <t>Phòng khám đa khoa Nhân Tín</t>
  </si>
  <si>
    <t>Bệnh Viện Đa Khoa Sài Gòn Nha Trang</t>
  </si>
  <si>
    <t>Phòng Khám Đa Khoa An Sinh NT</t>
  </si>
  <si>
    <t>Phòng Khám Đa Khoa Bảo An</t>
  </si>
  <si>
    <t>Trạm y tế xã Phước Bình</t>
  </si>
  <si>
    <t>Trạm y tế xã Vĩnh Hải</t>
  </si>
  <si>
    <t>Trạm y tế xã Phước Vinh</t>
  </si>
  <si>
    <t>Trạm y tế xã Phước Hải</t>
  </si>
  <si>
    <t>Trạm y tế xã Phước Minh</t>
  </si>
  <si>
    <t>Trạm y tế xã Phước Thái</t>
  </si>
  <si>
    <t>Phòng khám đa khoa 16-4</t>
  </si>
  <si>
    <t>Bệnh viện Sài Gòn - Phan Rang</t>
  </si>
  <si>
    <t>Phòng khám đa khoa Trí Đức</t>
  </si>
  <si>
    <t>Bệnh viện đa khoa khu vực La Gi</t>
  </si>
  <si>
    <t>Phòng khám đa khoa khu vực Phan Rí Cửa</t>
  </si>
  <si>
    <t>Phòng khám đa khoa khu vực Mũi Né</t>
  </si>
  <si>
    <t>Trạm Y tế xã Tân Thành</t>
  </si>
  <si>
    <t>Trạm Y tế xã Tân Lập</t>
  </si>
  <si>
    <t>Trạm Y tế xã Hàm Kiệm</t>
  </si>
  <si>
    <t>Trạm Y tế xã Hàm Thạnh</t>
  </si>
  <si>
    <t>Bệnh viện đa khoa khu vực Bắc Bình Thuận</t>
  </si>
  <si>
    <t>Bệnh viện đa khoa An Phước</t>
  </si>
  <si>
    <t>Trạm Y tế xã Vĩnh Hảo</t>
  </si>
  <si>
    <t>Trạm Y tế xã Bình Thạnh</t>
  </si>
  <si>
    <t>Trạm Y tế xã Phan Sơn</t>
  </si>
  <si>
    <t>Trạm Y tế xã Hải Ninh</t>
  </si>
  <si>
    <t>Trạm Y tế xã Sông Luỹ</t>
  </si>
  <si>
    <t>Trạm Y tế xã Hòa Thắng</t>
  </si>
  <si>
    <t>Trạm Y tế xã La Dạ</t>
  </si>
  <si>
    <t>Trạm Y tế xã Thuận Hòa</t>
  </si>
  <si>
    <t>Trạm Y tế xã Hàm Liêm</t>
  </si>
  <si>
    <t>Trạm Y tế xã Nghị Đức</t>
  </si>
  <si>
    <t>Trạm Y tế xã Đồng Kho</t>
  </si>
  <si>
    <t>Trạm Y tế xã Suối Kiết</t>
  </si>
  <si>
    <t>Trạm Y tế xã Tân Xuân</t>
  </si>
  <si>
    <t>Trạm Y tế xã Sơn Mỹ</t>
  </si>
  <si>
    <t>Trạm Y tế phường Phước Hội</t>
  </si>
  <si>
    <t>Phòng khám đa khoa khu vực Tân Hải</t>
  </si>
  <si>
    <t>Trạm Y tế xã Tân Tiến</t>
  </si>
  <si>
    <t>Trạm Y tế xã Tân Bình</t>
  </si>
  <si>
    <t>Bệnh viện đa khoa Tâm Phúc</t>
  </si>
  <si>
    <t>Phòng khám đa khoa Tâm An Sài Gòn</t>
  </si>
  <si>
    <t>Trạm Y tế xã Trà Tân</t>
  </si>
  <si>
    <t>Phòng Khám đa khoa Thiên Ân</t>
  </si>
  <si>
    <t>Phòng Khám Đa Khoa Sài Gòn Kim Cương</t>
  </si>
  <si>
    <t>Phòng khám đa khoa Duclinh Lab</t>
  </si>
  <si>
    <t>Phòng Khám Đa Khoa Kiều Linh</t>
  </si>
  <si>
    <t>Phòng khám Đa khoa Thanh Phúc</t>
  </si>
  <si>
    <t>Trạm Y tế xã Đoàn Kết</t>
  </si>
  <si>
    <t>Bệnh viện Đa khoa khu vực Ngọc Hồi</t>
  </si>
  <si>
    <t>Phòng khám Đa khoa Hà Nội - Kon Tum thuộc Công ty Cổ phần Dịch vụ - Trang thiết bị Y tế Hải Hưng</t>
  </si>
  <si>
    <t>Phòng khám Đa khoa và Tiêm chủng Hạnh Tâm thuộc Công Ty TNHH MTV Y tế Hạnh Tâm</t>
  </si>
  <si>
    <t>Bệnh viện 331</t>
  </si>
  <si>
    <t>Bệnh viện đại học Y dược Hoàng Anh Gia Lai</t>
  </si>
  <si>
    <t>Trạm y tế xã Ia Ly (05)</t>
  </si>
  <si>
    <t>Trạm y tế xã Ia O (06)</t>
  </si>
  <si>
    <t>Trạm y tế xã Ia Mơ (10)</t>
  </si>
  <si>
    <t>Trạm y tế xã Ia Hrú</t>
  </si>
  <si>
    <t>Trạm y tế xã Ia Nan</t>
  </si>
  <si>
    <t>Bệnh xá QDY công ty 72/BĐ 15</t>
  </si>
  <si>
    <t>Bệnh xá QDY Công ty 74/BĐ 15</t>
  </si>
  <si>
    <t>Bệnh xá Công ty 75/BĐ 15</t>
  </si>
  <si>
    <t>Bệnh xá QDY KV Ia Grai /BĐ 15</t>
  </si>
  <si>
    <t>Bệnh xá QDY C.ty Bình Dương/BĐ 15</t>
  </si>
  <si>
    <t>Bệnh xá QDY Đoàn KTQP 710/BĐ 15</t>
  </si>
  <si>
    <t>Bệnh viện Nhi tỉnh Gia Lai</t>
  </si>
  <si>
    <t>Phòng Khám Đa Khoa SYSMED Phù Đổng</t>
  </si>
  <si>
    <t>PHÒNG KHÁM ĐA KHOA HẠNH PHÚC</t>
  </si>
  <si>
    <t>Bệnh viện Hùng Vương Gia Lai</t>
  </si>
  <si>
    <t>Bệnh viện Đa khoa vùng Tây nguyên</t>
  </si>
  <si>
    <t>Bệnh viện đa khoa khu vực 333</t>
  </si>
  <si>
    <t>Bệnh viện Trường Đại học Tây Nguyên</t>
  </si>
  <si>
    <t>Trạm y tế xã Tân Hoà</t>
  </si>
  <si>
    <t>Trạm y tế xã Ea HMLay</t>
  </si>
  <si>
    <t>Trạm y tế xã Hòa Hiệp</t>
  </si>
  <si>
    <t>Trạm y tế xã Krông Nô</t>
  </si>
  <si>
    <t>Trạm y tế phường An Bình</t>
  </si>
  <si>
    <t>Bệnh viện đa khoa Thiện Hạnh</t>
  </si>
  <si>
    <t>Phòng khám đa khoa Hoàn hảo</t>
  </si>
  <si>
    <t>Phòng khám Đa khoa Tâm Phúc Buôn Hồ thuộc Công ty TNHH Phòng khám Đa khoa Tâm Phúc Buôn Hồ</t>
  </si>
  <si>
    <t>Phòng khám Đa khoa Y Dược Ban Mê thuộc Công ty cổ phần Y Dược Ban Mê</t>
  </si>
  <si>
    <t>Trạm y tế xã Đắk Wil</t>
  </si>
  <si>
    <t>Trạm y tế xã Nam Dong</t>
  </si>
  <si>
    <t>Trạm y tế xã Thuận An</t>
  </si>
  <si>
    <t>Trạm y tế xã Nam Đà</t>
  </si>
  <si>
    <t>Trạm y tế xã Nâm Nung</t>
  </si>
  <si>
    <t>Trạm y tế xã Thuận Hạnh</t>
  </si>
  <si>
    <t>Trạm y tế xã Quảng Trực</t>
  </si>
  <si>
    <t>Trạm y tế xã Nhân Cơ</t>
  </si>
  <si>
    <t>Bệnh xá quân dân y Trung đoàn 720/Binh đoàn 16</t>
  </si>
  <si>
    <t>Bệnh xá Quân dân y Trung Đoàn 726/Binh đoàn 16</t>
  </si>
  <si>
    <t>Bệnh viện đa khoa tỉnh Lâm Đồng</t>
  </si>
  <si>
    <t>Bệnh viện Y học cổ truyền Phạm Ngọc Thạch Lâm Đồng</t>
  </si>
  <si>
    <t>Phòng khám đa khoa khu vực Trại Mát</t>
  </si>
  <si>
    <t>Trạm y tế phường 10</t>
  </si>
  <si>
    <t>Trạm y tế xã Hiêp Thạnh</t>
  </si>
  <si>
    <t>Bệnh viện đa khoa Hoàn Mỹ Đà Lạt</t>
  </si>
  <si>
    <t>Khu điều trị phong Di Linh -Trung tâm kiểm soát bệnh tật tỉnh Lâm Đồng</t>
  </si>
  <si>
    <t>Trạm y tế xã Ka Đô</t>
  </si>
  <si>
    <t>Trạm y tế xã Quảng Lập</t>
  </si>
  <si>
    <t>Trạm y tế xã Tà Hine</t>
  </si>
  <si>
    <t>Trạm y tế xã Tà Năng</t>
  </si>
  <si>
    <t>Trạm y tế xã Tân Hội</t>
  </si>
  <si>
    <t>Trạm y tế xã Phú Hội</t>
  </si>
  <si>
    <t>Trạm y tế xã Đan Phượng</t>
  </si>
  <si>
    <t>Phòng khám đa khoa khu vực Hòa Ninh</t>
  </si>
  <si>
    <t>Trạm y tế xã Sơn Điền</t>
  </si>
  <si>
    <t>Trạm y tế xã Bảo Thuận</t>
  </si>
  <si>
    <t>Trạm y tế xã Gia Hiệp</t>
  </si>
  <si>
    <t>Trạm y tế xã Đinh Trang Thượng</t>
  </si>
  <si>
    <t>Bệnh viện II Lâm Đồng</t>
  </si>
  <si>
    <t>Bệnh viện Y học cổ truyền Bảo Lộc</t>
  </si>
  <si>
    <t>Trạm y tế phường B'lao</t>
  </si>
  <si>
    <t>Trạm y tế phường II</t>
  </si>
  <si>
    <t>Trạm y tế phường I</t>
  </si>
  <si>
    <t>Bệnh viện đa khoa Cao su Bình Long</t>
  </si>
  <si>
    <t>Bệnh viện đa khoa Cao su Phú Riềng</t>
  </si>
  <si>
    <t>Trạm y tế xã Bình Sơn (02)</t>
  </si>
  <si>
    <t>Trạm y tế xã Bình Tân (02)</t>
  </si>
  <si>
    <t>Trạm y tế xã Phú Văn</t>
  </si>
  <si>
    <t>Trạm y tế xã Nghĩa Bình (07)</t>
  </si>
  <si>
    <t>Trạm y tế xã Lộc Phú</t>
  </si>
  <si>
    <t>Trạm y tế xã  Bình Minh (07)</t>
  </si>
  <si>
    <t>Trạm y tế xã Thanh Lương (09)</t>
  </si>
  <si>
    <t>Bệnh viện Hoàn Mỹ Bình Phước</t>
  </si>
  <si>
    <t>Phòng khám đa khoa 123 Hùng Vương</t>
  </si>
  <si>
    <t>Trung tâm Y tế huyện Bù Gia Mập</t>
  </si>
  <si>
    <t>Phòng khám đa khoa Tâm Việt</t>
  </si>
  <si>
    <t>Bệnh xá Công an tỉnh Bình Phước</t>
  </si>
  <si>
    <t>Trạm y tế xã An Khương</t>
  </si>
  <si>
    <t>Trạm y tế xã Thanh Bình</t>
  </si>
  <si>
    <t>Trạm y tế xã Đồng Nơ</t>
  </si>
  <si>
    <t>Trạm y tế xã Thanh Phú (09)</t>
  </si>
  <si>
    <t>Trạm y tế phường Minh Long (08)</t>
  </si>
  <si>
    <t>Trạm y tế phường Minh Hưng (08)</t>
  </si>
  <si>
    <t>Trạm y tế xã Minh Lập (08)</t>
  </si>
  <si>
    <t>Trạm y tế xã Tân Quan</t>
  </si>
  <si>
    <t>Trạm y tế xã Nha Bích (08)</t>
  </si>
  <si>
    <t>Trạm y tế xã Minh Thắng (08)</t>
  </si>
  <si>
    <t>Trạm y tế phường Thành Tâm (08)</t>
  </si>
  <si>
    <t>Trạm y tế xã Quang Minh (08)</t>
  </si>
  <si>
    <t>Trạm y tế xã Lộc Khánh</t>
  </si>
  <si>
    <t>Trạm y tế xã Lộc Tấn</t>
  </si>
  <si>
    <t>Trạm y tế xã Lộc Thuận</t>
  </si>
  <si>
    <t>Trạm y tế xã Lộc Quang</t>
  </si>
  <si>
    <t>Trạm y tế xã Lộc Hưng</t>
  </si>
  <si>
    <t>Trạm y tế xã Lộc Hiệp</t>
  </si>
  <si>
    <t>Trạm y tế xã Lộc Thành</t>
  </si>
  <si>
    <t>Trạm y tế xã Lộc Hòa</t>
  </si>
  <si>
    <t>Trạm y tế xã Lộc Thiện</t>
  </si>
  <si>
    <t>Trạm y tế xã Lộc Thạnh</t>
  </si>
  <si>
    <t>Trạm y tế xã Tân Tiến (04)</t>
  </si>
  <si>
    <t>Trạm y tế xã Thiện Hưng (04)</t>
  </si>
  <si>
    <t>Trạm y tế xã Tân Thành (04)</t>
  </si>
  <si>
    <t>Trạm y tế xã Hưng Phước (04)</t>
  </si>
  <si>
    <t>Trạm y tế Thị Trấn Thanh Bình (04)</t>
  </si>
  <si>
    <t>Trạm y tế xã Phước Thiện (04)</t>
  </si>
  <si>
    <t>Trạm y tế xã Long Hưng (02)</t>
  </si>
  <si>
    <t>Trạm y tế xã Phước Tín (10)</t>
  </si>
  <si>
    <t>Trạm y tế xã Đăk Ơ</t>
  </si>
  <si>
    <t>Trạm y tế xã Phú Riềng (02)</t>
  </si>
  <si>
    <t>Trạm y tế xã Bù Nho (02)</t>
  </si>
  <si>
    <t>Trạm y tế xã Bình Thắng</t>
  </si>
  <si>
    <t>Trạm y tế xã Long Hà (02)</t>
  </si>
  <si>
    <t>Trạm y tế xã Đa Kia (02)</t>
  </si>
  <si>
    <t>Trạm y tế xã Phước Tân (02)</t>
  </si>
  <si>
    <t>Trạm y tế xã Long Bình (02)</t>
  </si>
  <si>
    <t>Trạm y tế xã Phú Trung (02)</t>
  </si>
  <si>
    <t>Trạm y tế xã Bù Gia Mập</t>
  </si>
  <si>
    <t>Trạm y tế xã Long Tân (02)</t>
  </si>
  <si>
    <t>Trạm y tế xã Thọ Sơn (07)</t>
  </si>
  <si>
    <t>Trạm y tế xã Đồng Nai (07)</t>
  </si>
  <si>
    <t>Trạm y tế xã Phước Sơn (07)</t>
  </si>
  <si>
    <t>Trạm y tế xã Nghĩa Trung (07)</t>
  </si>
  <si>
    <t>Trạm y tế xã Đak Nhau (07)</t>
  </si>
  <si>
    <t>Trạm y tế xã Đức Liễu (07)</t>
  </si>
  <si>
    <t>Trạm y tế xã Minh Hưng (07)</t>
  </si>
  <si>
    <t>Trạm y tế xã Thống Nhất (07)</t>
  </si>
  <si>
    <t>Trạm y tế xã Đăng Hà (07)</t>
  </si>
  <si>
    <t>Trạm y tế xã Phú Sơn (07)</t>
  </si>
  <si>
    <t>Trạm y tế xã Đường 10 (07)</t>
  </si>
  <si>
    <t>Trạm y tế xã Tân Phước</t>
  </si>
  <si>
    <t>Trạm y tế  xã Tân Hòa</t>
  </si>
  <si>
    <t>Trạm y tế xã Thuận Lợi</t>
  </si>
  <si>
    <t>Trạm y tế Thị trấnTân Phú</t>
  </si>
  <si>
    <t>Trạm y tế xã Thuận Phú</t>
  </si>
  <si>
    <t>Phòng khám đa khoa Long Thịnh</t>
  </si>
  <si>
    <t>Phòng Khám Đa Khoa Khải Nguyên</t>
  </si>
  <si>
    <t>Bệnh viện đa khoa Tây Ninh</t>
  </si>
  <si>
    <t>Phòng khám đa khoa Medic An Khang</t>
  </si>
  <si>
    <t>Trạm y tế phường Ninh Thạnh</t>
  </si>
  <si>
    <t>Trạm y tế xã Thạnh Tân</t>
  </si>
  <si>
    <t>Trạm y tế phường Long Hoa</t>
  </si>
  <si>
    <t>Trạm y tế phường Long Thành Bắc</t>
  </si>
  <si>
    <t>Trạm y tế xã Long Thành Nam</t>
  </si>
  <si>
    <t>Trạm y tế xã Trường Tây</t>
  </si>
  <si>
    <t>Trạm y tế xã Trường Đông</t>
  </si>
  <si>
    <t>Trạm y tế xã Thạnh Đức</t>
  </si>
  <si>
    <t>Trạm y tế xã Hiệp Thạnh</t>
  </si>
  <si>
    <t>Trạm y tế xã Phước Trạch</t>
  </si>
  <si>
    <t>Trạm y tế xã Phước Thạnh</t>
  </si>
  <si>
    <t>Trạm y tế phường Lộc Hưng</t>
  </si>
  <si>
    <t>Trạm y tế xã Đôn Thuận</t>
  </si>
  <si>
    <t>Trạm y tế xã Phước Chỉ</t>
  </si>
  <si>
    <t>Trạm y tế phường Gia Lộc</t>
  </si>
  <si>
    <t>Trạm y tế phường An Tịnh</t>
  </si>
  <si>
    <t>Trạm y tế phường An Hòa</t>
  </si>
  <si>
    <t>Trạm y tế phường Gia Bình</t>
  </si>
  <si>
    <t>Trạm y tế xã Long Chữ</t>
  </si>
  <si>
    <t>Trạm y tế xã Long Giang</t>
  </si>
  <si>
    <t>Trạm y tế xã Long Khánh</t>
  </si>
  <si>
    <t>Trạm y tế xã Long Thuận</t>
  </si>
  <si>
    <t>Trạm y tế xã Tiên Thuận</t>
  </si>
  <si>
    <t>Trạm y tế xã An Thạnh</t>
  </si>
  <si>
    <t>Trạm y tế xã Bàu Năng</t>
  </si>
  <si>
    <t>Trạm y tế xã Cầu Khởi</t>
  </si>
  <si>
    <t>Trạm y tế xã Chà Là</t>
  </si>
  <si>
    <t>Trạm y tế xã Truông Mít</t>
  </si>
  <si>
    <t>Trạm y tế xã Bến Củi</t>
  </si>
  <si>
    <t>Trạm y tế xã Suối Đá</t>
  </si>
  <si>
    <t>Trạm y tế xã Hòa Thạnh</t>
  </si>
  <si>
    <t>Trạm y tế xã Long Vĩnh</t>
  </si>
  <si>
    <t>Trạm y tế xã Biên Giới</t>
  </si>
  <si>
    <t>Trạm y tế xã Hảo Đước</t>
  </si>
  <si>
    <t>Trạm y tế xã Ninh Điền</t>
  </si>
  <si>
    <t>Trạm y tế xã Đồng Khởi</t>
  </si>
  <si>
    <t>Trạm y tế xã Thanh Điền</t>
  </si>
  <si>
    <t>Trạm y tế xã Trí Bình</t>
  </si>
  <si>
    <t>Trạm y tế xã Mỏ Công</t>
  </si>
  <si>
    <t>Trạm y tế xã Trà Vong</t>
  </si>
  <si>
    <t>Trạm y tế xã Thạnh Bình</t>
  </si>
  <si>
    <t>Trạm y tế xã Thạnh Bắc</t>
  </si>
  <si>
    <t>Trạm y tế xã Tân Hà</t>
  </si>
  <si>
    <t>Trạm y tế xã Thạnh Đông</t>
  </si>
  <si>
    <t>Trạm y tế xã Long Phước</t>
  </si>
  <si>
    <t>Trạm y tế phường III</t>
  </si>
  <si>
    <t>Trạm y tế phường IV</t>
  </si>
  <si>
    <t>Trạm y tế thị trấn Tân Châu</t>
  </si>
  <si>
    <t>Trạm y tế xã An Cơ</t>
  </si>
  <si>
    <t>Trạm y tế Thị trấn Bến Cầu</t>
  </si>
  <si>
    <t>Trạm y tế phường Trảng Bàng</t>
  </si>
  <si>
    <t>Trạm y tế xã Hưng Thuận</t>
  </si>
  <si>
    <t>Bệnh viên đa khoa tư nhân Lê Ngọc Tùng</t>
  </si>
  <si>
    <t>Trạm y tế xã Tân Đông</t>
  </si>
  <si>
    <t>Bệnh Viện Đa Khoa Xuyên Á - Tây Ninh</t>
  </si>
  <si>
    <t>Bệnh viện đa khoa Hồng Hưng</t>
  </si>
  <si>
    <t>Phòng khám đa khoa Phạm Huy Tâm</t>
  </si>
  <si>
    <t>PHÒNG KHÁM ĐA KHOA TANIMED</t>
  </si>
  <si>
    <t>Trạm y tế phường Phú Cường thuộc TTYT thành phố TDM</t>
  </si>
  <si>
    <t>Trạm y tế phường Hiệp Thành thuộc TTYT thành phố TDM</t>
  </si>
  <si>
    <t>Trạm y tế phường Chánh Mỹ thuộc TTYT thành phố TDM</t>
  </si>
  <si>
    <t>Trạm y tế phường Hiệp An thuộc TTYT thành phố TDM</t>
  </si>
  <si>
    <t>Bệnh viện đa khoa Hoàn Hảo- Dĩ An</t>
  </si>
  <si>
    <t>Phòng khám đa khoa Bình An thuộc Công ty TNHH Phòng khám đa khoa Bình An</t>
  </si>
  <si>
    <t>Trạm y tế xã Lai Uyên - TTYT huyện Bàu Bàng</t>
  </si>
  <si>
    <t>Trạm y tế xã Cây Trường -TTYT huyện Bàu Bàng</t>
  </si>
  <si>
    <t>Trạm y tế xã Trừ Văn Thố thuộc Trung tâm y tế  huyện Bàu Bàng</t>
  </si>
  <si>
    <t>Trạm y tế xã Long Nguyên thuộc Trung tâm y tế  huyện Bàu Bàng</t>
  </si>
  <si>
    <t>Trạm y tế xã Lai Hưng thuộc Trung tâm y tế  huyện Bàu Bàng</t>
  </si>
  <si>
    <t>Trạm y tế xã Hưng Hoà thuộc Trung tâm y tế  huyện Bàu Bàng</t>
  </si>
  <si>
    <t>Trạm y tế xã Tân Hưng - TTYT huyện Bàu Bàng</t>
  </si>
  <si>
    <t>Trạm y tế thị trấn Dầu Tiếng - TTYT huyện Dầu Tiếng</t>
  </si>
  <si>
    <t>Trạm y tế xã Định Thành - TTYT huyện Dầu Tiếng</t>
  </si>
  <si>
    <t>Trạm y tế xã Định An - TTYT huyện Dầu Tiếng</t>
  </si>
  <si>
    <t>Trạm y tế xã Định Hiệp - TTYT huyện Dầu Tiếng</t>
  </si>
  <si>
    <t>Trạm y tế xã Minh Tân - TTYT huyện Dầu Tiếng</t>
  </si>
  <si>
    <t>Trạm y tế xã Minh Thạnh - TTYT huyện Dầu Tiếng</t>
  </si>
  <si>
    <t>Trạm y tế xã Long Tân - TTYT huyện Dầu Tiếng</t>
  </si>
  <si>
    <t>Trạm y tế xã An Lập - TTYT huyện Dầu Tiếng</t>
  </si>
  <si>
    <t>Trạm y tế xã Thanh An-TTYT huyện Dầu Tiếng</t>
  </si>
  <si>
    <t>Phòng khám đa khoa Medic Dĩ An thuộc Công ty TNHH Bệnh viện đa khoa Medic Dĩ An</t>
  </si>
  <si>
    <t>Phòng khám đa khoa An Thuận thuộc Công ty TNHH Phòng khám đa khoa An Thuận</t>
  </si>
  <si>
    <t>Phòng khám đa khoa Bình Đáng thuộc Công ty TNHH Bệnh viện đa khoa Bình Đáng</t>
  </si>
  <si>
    <t>Bệnh viện đa khoa Châu Thành- Nam Tân Uyên</t>
  </si>
  <si>
    <t>Phòng khám đa khoa Thánh Tâm</t>
  </si>
  <si>
    <t>Phòng khám đa khoa Y Dược An Sài Gòn thuộc Công ty TNHH Bệnh viện - Phòng khám đa khoa Y Dược An Sài Gòn</t>
  </si>
  <si>
    <t>Phòng khám đa khoa Hưởng Phúc thuộc Công ty TNHH Phòng khám đa khoa Hưởng Phúc</t>
  </si>
  <si>
    <t>Phòng khám đa khoa Nhân Sinh thuộc Công ty Cổ phần Bệnh viện đa khoa Nhân Sinh</t>
  </si>
  <si>
    <t>Bệnh viện đa khoa Vạn Phúc 2</t>
  </si>
  <si>
    <t>Phòng khám đa khoa Sài Gòn Vĩnh Phú thuộc Công ty TNHH Bệnh viện đa khoa Sài Gòn Vĩnh Phú</t>
  </si>
  <si>
    <t>Phòng khám đa khoa Tâm Thiện Tâm thuộc Công ty Cổ phần Phòng khám đa khoa Tâm Thiện Tâm</t>
  </si>
  <si>
    <t>Bệnh viện đa khoa An Phú</t>
  </si>
  <si>
    <t>Phòng khám đa khoa Châu Thành</t>
  </si>
  <si>
    <t>Phòng khám đa khoa Bảo An thuộc Công ty TNHH Bệnh viện đa khoa Bảo An</t>
  </si>
  <si>
    <t>Bệnh viện đa khoa Quốc tế Becamex</t>
  </si>
  <si>
    <t>Phòng khám đa khoa Sài Gòn Bàu Bàng thuộc Công ty TNHH MTV Bệnh viện đa khoa Sài Gòn Bàu Bàng</t>
  </si>
  <si>
    <t>Trung tâm Y tế huyện Bàu Bàng</t>
  </si>
  <si>
    <t>Phòng khám đa khoa Medic Miền Đông thuộc Công ty TNHH Bệnh viện Medic Miền Đông</t>
  </si>
  <si>
    <t>Phòng khám đa khoa Medic Thuận An thuộc Công ty TNHH Bệnh Viện Đa Khoa Medic Thuận An</t>
  </si>
  <si>
    <t>Phòng khám đa khoa Sài Gòn An Tây thuộc Công ty TNHH MTV Bệnh viện đa khoa Sài Gòn An Tây</t>
  </si>
  <si>
    <t>Phòng khám đa khoa Bạch Đằng thuộc Công ty TNHH Phòng khám đa khoa Bạch Đằng</t>
  </si>
  <si>
    <t>Phòng khám đa khoa Ngân Hà thuộc Công ty TNHH Dịch vụ Y tế Ngân Hà</t>
  </si>
  <si>
    <t>Bệnh viện quốc tế Columbia Asia Bình Dương</t>
  </si>
  <si>
    <t>Phòng khám đa khoa Sài Gòn Medic thuộc Công ty TNHH Bệnh Viện Sài Gòn Medic</t>
  </si>
  <si>
    <t>Phòng khám đa khoa Sài Gòn -Tân Bình thuộc Công ty TNHH Phòng khám đa khoa Sài Gòn -Tân Bình</t>
  </si>
  <si>
    <t>Phòng khám đa khoa Phúc An Sài Gòn- CN3 thuộc Công ty Cổ phần Bệnh viện đa khoa Phúc An Sài Gòn- CN3</t>
  </si>
  <si>
    <t>Bệnh viện đa khoa Phương Chi</t>
  </si>
  <si>
    <t>Phòng khám đa khoa Sài Gòn An Thành thuộc Công ty TNHH Bệnh viện đa khoa Sài Gòn An Thành</t>
  </si>
  <si>
    <t>Phòng khám Đa khoa Y dược Sài Gòn Nam Bình Dương thuộc Công ty TNHH Phòng khám Đa khoa Y dược Sài Gòn Nam Bình Dương</t>
  </si>
  <si>
    <t>Phòng khám đa khoa An Việt thuộc Công ty Cổ phần Tập đoàn Bệnh viện An Việt</t>
  </si>
  <si>
    <t>Phòng khám đa khoa Y Khoa Sài Gòn thuộc Chi nhánh Công ty TNHH Y khoa Sài Gòn Khang Hoàng</t>
  </si>
  <si>
    <t>Phòng khám đa khoa Tường Tâm Sài Gòn thuộc Công ty TNHH Bệnh viện đa khoa Tường Tâm Sài Gòn</t>
  </si>
  <si>
    <t>Phòng Khám Đa Khoa Health Care Nam Tân Uyên thuộc Công ty Cổ Phần Bệnh Viện - Phòng Khám Đa Khoa Health Care - Nam Tân Uyên</t>
  </si>
  <si>
    <t>Trạm y tế phường Hiệp Hòa</t>
  </si>
  <si>
    <t>Trạm y tế xã Đại Phước</t>
  </si>
  <si>
    <t>Bệnh viện Quân Y 7 B</t>
  </si>
  <si>
    <t>Bệnh viện Đa khoa Cao su Đồng Nai</t>
  </si>
  <si>
    <t>Trạm y tế xã Suối Nho</t>
  </si>
  <si>
    <t>Trạm y tế xã Phú Ngọc</t>
  </si>
  <si>
    <t>Trạm y tế xã Vĩnh Tân</t>
  </si>
  <si>
    <t>Trạm y tế phường Tân Vạn</t>
  </si>
  <si>
    <t>Trạm y tế phường Long Bình</t>
  </si>
  <si>
    <t>Trạm y tế phường Tân Hiệp</t>
  </si>
  <si>
    <t>Trạm y tế phường Tân Biên</t>
  </si>
  <si>
    <t>Trạm y tế phường Bình Đa</t>
  </si>
  <si>
    <t>Trạm y tế phường Hóa An</t>
  </si>
  <si>
    <t>Trạm y tế phường Trung Dũng</t>
  </si>
  <si>
    <t>Trạm y tế phường Bửu Long</t>
  </si>
  <si>
    <t>Trạm y tế phường Long Bình Tân</t>
  </si>
  <si>
    <t>Trạm y tế phường Trảng Dài</t>
  </si>
  <si>
    <t>Trạm y tế phường Tam Hiệp</t>
  </si>
  <si>
    <t>Trạm y tế phường Hố Nai</t>
  </si>
  <si>
    <t>Trạm y tế phường Tân Hạnh</t>
  </si>
  <si>
    <t>Trạm y tế phường Tam Phước</t>
  </si>
  <si>
    <t>Trạm y tế xã An Phước</t>
  </si>
  <si>
    <t>Trạm y tế xã Long Đức</t>
  </si>
  <si>
    <t>Trạm y tế xã Cẩm Đường</t>
  </si>
  <si>
    <t>Trạm y tế xã Long An</t>
  </si>
  <si>
    <t>Trạm y tế xã Bàu Cạn</t>
  </si>
  <si>
    <t>Trạm y tế thị trấn Long Thành</t>
  </si>
  <si>
    <t>Trạm y tế phường Xuân Hòa</t>
  </si>
  <si>
    <t>Trạm y tế xã Thừa Đức</t>
  </si>
  <si>
    <t>Trạm y tế xã Xuân Đường</t>
  </si>
  <si>
    <t>Trạm y tế xã Long Giao</t>
  </si>
  <si>
    <t>Trạm y tế xã Xuân Quế</t>
  </si>
  <si>
    <t>Trạm y tế xã Sông Nhạn</t>
  </si>
  <si>
    <t>Trạm y tế xã Hàng Gòn</t>
  </si>
  <si>
    <t>Trạm y tế phường Xuân Lập</t>
  </si>
  <si>
    <t>Trạm y tế thị trấn Dầu Giây</t>
  </si>
  <si>
    <t>Trạm y tế phường Bảo Vinh</t>
  </si>
  <si>
    <t>Trạm y tế xã Bảo Quang</t>
  </si>
  <si>
    <t>Trạm y tế xã Xuân Thiện</t>
  </si>
  <si>
    <t>Trạm y tế thị trấn Tân Phú</t>
  </si>
  <si>
    <t>Trạm y tế xã Trà Cổ</t>
  </si>
  <si>
    <t>Trạm y tế xã Phú Lập</t>
  </si>
  <si>
    <t>Trạm y tế xã Tà Lài</t>
  </si>
  <si>
    <t>Trạm y tế xã Dak Lua</t>
  </si>
  <si>
    <t>Trạm y tế xã Vĩnh Thanh</t>
  </si>
  <si>
    <t>Trạm y tế xã Phước Thiền</t>
  </si>
  <si>
    <t>Trạm y tế xã Long Tân</t>
  </si>
  <si>
    <t>Trạm y tế xã Phú Thạnh</t>
  </si>
  <si>
    <t>Trạm y tế xã Phú Hữu</t>
  </si>
  <si>
    <t>Trạm y tế xã Phú Đông</t>
  </si>
  <si>
    <t>Trạm y tế xã Phước Khánh</t>
  </si>
  <si>
    <t>Trạm y tế xã Long Thọ</t>
  </si>
  <si>
    <t>Trạm y tế xã Hiệp Phước</t>
  </si>
  <si>
    <t>Trạm y tế xã Túc Trưng</t>
  </si>
  <si>
    <t>Trạm y tế xã Gia Canh</t>
  </si>
  <si>
    <t>Trạm y tế xã Phú Tân</t>
  </si>
  <si>
    <t>Trạm y tế xã Phú Lợi</t>
  </si>
  <si>
    <t>Trạm y tế xã Ngọc Định</t>
  </si>
  <si>
    <t>Trạm y tế xã La Ngà</t>
  </si>
  <si>
    <t>Trạm y tế thị trấn Gia Ray</t>
  </si>
  <si>
    <t>Trạm y tế xã Xuân Đông</t>
  </si>
  <si>
    <t>Trạm y tế xã Lang Minh</t>
  </si>
  <si>
    <t>Trạm y tế xã Suối Cao</t>
  </si>
  <si>
    <t>Trạm y tế xã Xuân Bảo</t>
  </si>
  <si>
    <t>Trạm y tế xã Xuân Tâm</t>
  </si>
  <si>
    <t>Trạm y tế xã Xuân Tây</t>
  </si>
  <si>
    <t>Trạm y tế xã Bảo Hoà</t>
  </si>
  <si>
    <t>Trạm y tế xã Lâm San</t>
  </si>
  <si>
    <t>Trạm y tế xã Bảo Bình</t>
  </si>
  <si>
    <t>Trạm y tế xã  Xuân Định</t>
  </si>
  <si>
    <t>Trạm y tế xã Lộ 25</t>
  </si>
  <si>
    <t>Trạm y tế xã Bàu Hàm</t>
  </si>
  <si>
    <t>Trạm y tế xã Cây Gáo</t>
  </si>
  <si>
    <t>Phòng Khám Đa Khoa Hoàng Anh Đức</t>
  </si>
  <si>
    <t>Trạm y tế xã Đông Hoà</t>
  </si>
  <si>
    <t>Trạm y tế xã Tây Hoà</t>
  </si>
  <si>
    <t>Trạm y tế xã Đồi 61</t>
  </si>
  <si>
    <t>Trạm y tế xã Hố Nai 3</t>
  </si>
  <si>
    <t>Trạm y tế xã Giang Điền</t>
  </si>
  <si>
    <t>Trạm y tế xã Sông Thao</t>
  </si>
  <si>
    <t>Trạm y tế xã Sông Trầu</t>
  </si>
  <si>
    <t>Trạm y tế xã Bàu Hàm 2</t>
  </si>
  <si>
    <t>Trạm y tế xã Gia Tân 1</t>
  </si>
  <si>
    <t>Trạm y tế xã Gia Tân 2</t>
  </si>
  <si>
    <t>Trạm y tế xã Gia Tân 3</t>
  </si>
  <si>
    <t>Trạm y tế xã Gia Kiệm</t>
  </si>
  <si>
    <t>Trạm y tế xã Bàu Trâm</t>
  </si>
  <si>
    <t>Trạm y tế phường Xuân An</t>
  </si>
  <si>
    <t>Trạm y tế xã Xuân Hiệp</t>
  </si>
  <si>
    <t>Trạm y tế xã An Viễn</t>
  </si>
  <si>
    <t>Trạm y tế thị trấn Trảng Bom</t>
  </si>
  <si>
    <t>Bệnh viện Y dược cổ truyền Đồng Nai</t>
  </si>
  <si>
    <t>Trạm y tế xã Phú Lý</t>
  </si>
  <si>
    <t>Trạm y tế xã Nam Cát Tiên</t>
  </si>
  <si>
    <t>Trạm y tế thị trấn Định Quán</t>
  </si>
  <si>
    <t>Trạm y tế xã Phú Túc</t>
  </si>
  <si>
    <t>Phòng Khám Đa Khoa Y Đức</t>
  </si>
  <si>
    <t>Phòng Khám Đa Khoa Quốc Tế Long Bình</t>
  </si>
  <si>
    <t>Phòng Khám Đa Khoa ái Nghĩa Đồng Khởi</t>
  </si>
  <si>
    <t>Phòng Khám Đa Khoa Dân Y</t>
  </si>
  <si>
    <t>Phòng Khám Đa Khoa Sinh Hậu</t>
  </si>
  <si>
    <t>Phòng Khám Đa Khoa Y Đức Trị An</t>
  </si>
  <si>
    <t>Phòng Khám Đa Khoa Ái Nghĩa Long Thành</t>
  </si>
  <si>
    <t>Phòng khám đa khoa Hoàng Dũng</t>
  </si>
  <si>
    <t>Phòng Khám Đa Khoa Y Sài Gòn</t>
  </si>
  <si>
    <t>Phòng khám đa khoa An Bình Na Sa</t>
  </si>
  <si>
    <t>Phòng khám đa khoa Phúc Trạch</t>
  </si>
  <si>
    <t>Phòng Khám Đa Khoa Tín Đức</t>
  </si>
  <si>
    <t>Phòng Khám Đa Khoa Trường Cao Đẳng Y Tế Đồng Nai</t>
  </si>
  <si>
    <t>Phòng khám đa khoa Quốc tế Long Bình - Chi nhánh Trảng Bom</t>
  </si>
  <si>
    <t>Phòng khám đa khoa Duy Khang</t>
  </si>
  <si>
    <t>Phòng khám đa khoa Ái Nghĩa Biên Hòa</t>
  </si>
  <si>
    <t>Phòng khám đa khoa Ân khánh Sài Gòn</t>
  </si>
  <si>
    <t>Phòng khám đa khoa Ái Nghĩa Long Khánh</t>
  </si>
  <si>
    <t>Phòng khám đa khoa Sài Gòn Long Khánh</t>
  </si>
  <si>
    <t>Phòng khám đa khoa Thành Tâm</t>
  </si>
  <si>
    <t>Phòng khám đa khoa Tâm Bình An</t>
  </si>
  <si>
    <t>Phòng khám đa khoa Quốc tế Long Bình - Chi nhánh C11</t>
  </si>
  <si>
    <t>Phòng khám đa khoa Sài Gòn Tam Phước</t>
  </si>
  <si>
    <t>Phòng khám đa khoa Thiện Nhân</t>
  </si>
  <si>
    <t>Phòng khám đa khoa Sài Gòn Tâm Trí</t>
  </si>
  <si>
    <t>Phòng khám đa khoa Hoàng Tiến Dũng</t>
  </si>
  <si>
    <t>Phòng khám đa khoa Quốc Tế Long Bình - Chi nhánh Bàu Xéo</t>
  </si>
  <si>
    <t>Bệnh viện Đại học Y Dược Shing Mark</t>
  </si>
  <si>
    <t>Phòng khám đa khoa thuộc Công ty TNHH Dịch Vụ Y tế Tam Phước</t>
  </si>
  <si>
    <t>Phòng khám đa khoa Việt Hương</t>
  </si>
  <si>
    <t>Phòng Khám Đa Khoa Ái Nghĩa Xuân Lộc</t>
  </si>
  <si>
    <t>Phòng khám đa khoa Dân Y Biên Hòa</t>
  </si>
  <si>
    <t>Phòng Khám Đa Khoa Thanh Sang</t>
  </si>
  <si>
    <t>Phòng khám đa khoa Y Dược Hoàn Hảo</t>
  </si>
  <si>
    <t>Phòng khám đa khoa Hạnh phúc</t>
  </si>
  <si>
    <t>Phòng Khám Đa Khoa Lê Thành</t>
  </si>
  <si>
    <t>Phòng Khám Đa Khoa Tâm Y Sài Gòn</t>
  </si>
  <si>
    <t>Phòng khám đa khoa Y Dược Miền Đông Sài Gòn</t>
  </si>
  <si>
    <t>Phòng khám đa khoa Ái nghĩa Thạnh Phú</t>
  </si>
  <si>
    <t>Phòng khám Đa khoa Tâm Bình An Phú Hữu</t>
  </si>
  <si>
    <t>Phòng khám đa khoa Hoàng Anh Đức Long Thành</t>
  </si>
  <si>
    <t>Phòng khám đa khoa Hoàng Tiến Dũng 1</t>
  </si>
  <si>
    <t>Bệnh Viện Đồng Nai -2</t>
  </si>
  <si>
    <t>Phòng khám đa khoa thuộc Công ty TNHH DV Y tế Tam Phước – Chi nhánh Nhơn Trạch</t>
  </si>
  <si>
    <t>Phòng khám đa khoa Nhân Ngọc</t>
  </si>
  <si>
    <t>Phòng khám đa khoa Việt Hương - Chi nhánh Tân Phú</t>
  </si>
  <si>
    <t>PHÒNG KHÁM ĐA KHOA ÁI NGHĨA NGÃ TƯ VŨNG TÀU</t>
  </si>
  <si>
    <t>PKĐK MEDICAL TÂM ĐỨC</t>
  </si>
  <si>
    <t>PHÒNG KHÁM ĐA KHOA NHÂN ÁI SÀI GÒN</t>
  </si>
  <si>
    <t>PHÒNG KHÁM ĐA KHOA NAM THÀNH PHÁT</t>
  </si>
  <si>
    <t>Phòng Khám Đa Khoa Y Dược Sài Gòn Medical</t>
  </si>
  <si>
    <t>Công ty TNHH DV Y Tế Tam Phước - Chi Nhánh Trảng Bom</t>
  </si>
  <si>
    <t>Phòng khám đa khoa Vạn Thành Sài Gòn</t>
  </si>
  <si>
    <t>Phòng Khám Đa Khoa Phước Tân - Sài Gòn</t>
  </si>
  <si>
    <t>Phòng khám đa khoa Thiện Nhân - Chi nhánh 2</t>
  </si>
  <si>
    <t>PHÒNG KHÁM ĐA KHOA QUỐC TẾ AN VIỆT</t>
  </si>
  <si>
    <t>Phòng khám đa khoa Việt Hương Phú Túc</t>
  </si>
  <si>
    <t>Trạm y tế xã Châu Pha</t>
  </si>
  <si>
    <t>Trạm y tế Phường 1</t>
  </si>
  <si>
    <t>Trạm y tế Phường Phú Mỹ</t>
  </si>
  <si>
    <t>Phòng khám đa khoa Đại Tòng Lâm</t>
  </si>
  <si>
    <t>Phòng khám đa khoa Việt Hương-Bà Rịa- Công ty TNHH phòng khám đa khoa Việt Hương - Bà Rịa</t>
  </si>
  <si>
    <t>Bệnh viện 30/4</t>
  </si>
  <si>
    <t>Bệnh viện An Bình</t>
  </si>
  <si>
    <t>Bệnh viện Nguyễn Tri Phương</t>
  </si>
  <si>
    <t>Bệnh viện Nguyễn Trãi</t>
  </si>
  <si>
    <t>Bệnh viện Lê Văn Việt</t>
  </si>
  <si>
    <t>Bệnh viện Nhân Dân 115</t>
  </si>
  <si>
    <t>Bệnh viện Thống Nhất</t>
  </si>
  <si>
    <t>Bệnh viện Trưng Vương</t>
  </si>
  <si>
    <t>Bệnh viện Nhân Dân Gia Định</t>
  </si>
  <si>
    <t>Bệnh viện đa khoa khu vực Thủ Đức</t>
  </si>
  <si>
    <t>Bệnh viện đa khoa khu vực Củ Chi</t>
  </si>
  <si>
    <t>Bệnh viện đa khoa khu vực Hóc Môn</t>
  </si>
  <si>
    <t>Phòng khám đa khoa (Thuộc Công ty TNHH trang thiết bị y tế Kiều Tiên)</t>
  </si>
  <si>
    <t>Bệnh viện đa khoa Quốc ánh</t>
  </si>
  <si>
    <t>Bệnh viện Lê Văn Thịnh</t>
  </si>
  <si>
    <t>Trạm y tế Phường 14 Quận 6</t>
  </si>
  <si>
    <t>Trạm y tế phường Bình Trị Đông B Quận Bình Tân</t>
  </si>
  <si>
    <t>Viện Y Dược học dân tộc</t>
  </si>
  <si>
    <t>Bệnh viện Đức Khang</t>
  </si>
  <si>
    <t>Bệnh viện đa khoa Vạn Hạnh</t>
  </si>
  <si>
    <t>Bệnh viện đa khoa Tâm Trí Sài Gòn</t>
  </si>
  <si>
    <t>Phòng khám đa khoa (thuộc chi nhánh 3-Công ty TNHH Trung tâm Y khoa Phước An)</t>
  </si>
  <si>
    <t>Bệnh viện Việt Pháp (Bệnh viện FV)</t>
  </si>
  <si>
    <t>Phòng khám đa khoa (thuộc Công ty TNHH Phòng khám đa khoa Bắc Sài Gòn - VN Clinic)</t>
  </si>
  <si>
    <t>Bệnh viện đa khoa quốc tế Vinmec Central Park</t>
  </si>
  <si>
    <t>Bệnh viện Nhi Đồng Thành Phố</t>
  </si>
  <si>
    <t>Bệnh viện Công An Thành phố Hồ Chí Minh</t>
  </si>
  <si>
    <t>Bệnh Viện Gia An 115</t>
  </si>
  <si>
    <t>Bệnh viện Đa Khoa Quốc Tế Nam Sài Gòn</t>
  </si>
  <si>
    <t>Bệnh viện Lê Văn Thịnh-Khoa Khám Bệnh 2</t>
  </si>
  <si>
    <t>Phòng khám đa khoa (thuộc công ty cổ phần dịch vụ y tế &amp; thương mại Nhân Việt)</t>
  </si>
  <si>
    <t>PHÒNG KHÁM ĐA KHOA KHÁNH TÂM - CÔNG TY TNHH Y TẾ THU AN KHÁNH</t>
  </si>
  <si>
    <t>Phòng khám đa khoa (thuộc Công ty TNHH Phòng Khám Đa Khoa Việt Mỹ Sài Gòn)</t>
  </si>
  <si>
    <t>Phòng khám đa khoa (thuộc Công ty TNHH Dich vụ Y tế Phòng Khám Đa Khoa Phú Đức)</t>
  </si>
  <si>
    <t>Phòng khám Đa khoa (Thuộc Chi nhánh Công ty Cổ phần Phòng Khám Đa Khoa Thành An)</t>
  </si>
  <si>
    <t>PHÒNG KHÁM ĐA KHOA (THUỘC CÔNG TY TNHH NGỌC HUỆ - TRUNG TÂM Y KHOA PHƯỚC LỘC)</t>
  </si>
  <si>
    <t>PHÒNG KHÁM ĐA KHOA (THUỘC CÔNG TY TNHH Y DƯỢC PHÚC TÂM AN)</t>
  </si>
  <si>
    <t>Phòng Khám Đa Khoa (Thuộc Công Ty TNHH 115 Y Dược)</t>
  </si>
  <si>
    <t>Phòng khám đa khoa (thuộc Công ty TNHH Trung Tâm Y Khoa Việt Phước 2)</t>
  </si>
  <si>
    <t>Bệnh viện Vạn Phúc City thuộc Công ty Cổ phần Bệnh viện Vạn Phúc City</t>
  </si>
  <si>
    <t>PHÒNG KHÁM ĐA KHOA (THUỘC CHI NHÁNH CÔNG TY TNHH PHÒNG KHÁM ĐA KHOA HẠNH PHÚC)</t>
  </si>
  <si>
    <t>Bệnh viện Đa khoa khu vực Cần Giuộc</t>
  </si>
  <si>
    <t>Trạm y tế Xã Hưng Hà</t>
  </si>
  <si>
    <t>Trạm y tế Xã Hưng Điền</t>
  </si>
  <si>
    <t>Trạm y tế Xã Thạnh Hưng</t>
  </si>
  <si>
    <t>Trạm y tế Xã Vĩnh Châu B</t>
  </si>
  <si>
    <t>Trạm y tế Xã Vĩnh Lợi</t>
  </si>
  <si>
    <t>Trạm y tế Xã Vĩnh Châu A</t>
  </si>
  <si>
    <t>Trạm y tế Xã Vĩnh Bửu</t>
  </si>
  <si>
    <t>Trạm y tế Xã Hưng Điền A</t>
  </si>
  <si>
    <t>Trạm y tế Xã Khánh Hưng</t>
  </si>
  <si>
    <t>Trạm y tế Xã Vĩnh Bình</t>
  </si>
  <si>
    <t>Trạm y tế Xã Vĩnh Thuận</t>
  </si>
  <si>
    <t>Trạm y tế Xã Tuyên Bình</t>
  </si>
  <si>
    <t>Trạm y tế Xã Tuyên Bình Tây</t>
  </si>
  <si>
    <t>Trạm y tế Xã Thạnh Trị</t>
  </si>
  <si>
    <t>Trạm y tế Xã Bình Hiệp</t>
  </si>
  <si>
    <t>Trạm y tế Xã Bình Hòa Tây</t>
  </si>
  <si>
    <t>Trạm y tế Xã Bình Tân</t>
  </si>
  <si>
    <t>Trạm y tế Xã Bình Thạnh</t>
  </si>
  <si>
    <t>Trạm y tế Xã Tuyên Thạnh</t>
  </si>
  <si>
    <t>Trạm y tế Xã Bình Hòa Đông</t>
  </si>
  <si>
    <t>Trạm y tế Xã Tân Thành</t>
  </si>
  <si>
    <t>Trạm y tế Xã Bắc Hòa</t>
  </si>
  <si>
    <t>Trạm y tế Xã Nhơn Hòa Lập</t>
  </si>
  <si>
    <t>Trạm y tế Xã Nhơn Hòa</t>
  </si>
  <si>
    <t>Trạm y tế Xã Kiến Bình</t>
  </si>
  <si>
    <t>Trạm y tế Xã Tân Bình</t>
  </si>
  <si>
    <t>Trạm y tế Xã Nhơn Ninh</t>
  </si>
  <si>
    <t>Trạm y tế Xã Thuận Bình</t>
  </si>
  <si>
    <t>Trạm y tế Xã Thạnh Phước</t>
  </si>
  <si>
    <t>Trạm y tế Xã Thạnh Phú</t>
  </si>
  <si>
    <t>Trạm y tế Xã Thuận Nghĩa Hòa</t>
  </si>
  <si>
    <t>Trạm y tế Xã Thủy Đông</t>
  </si>
  <si>
    <t>Trạm y tế Xã Tân Tây</t>
  </si>
  <si>
    <t>Trạm y tế Xã Tân Đông</t>
  </si>
  <si>
    <t>Trạm y tế Xã Thạnh An</t>
  </si>
  <si>
    <t>Trạm y tế Xã Mỹ Quý Đông</t>
  </si>
  <si>
    <t>Trạm y tế Xã Mỹ Thạnh Bắc</t>
  </si>
  <si>
    <t>Trạm y tế Xã Mỹ Thạnh Tây</t>
  </si>
  <si>
    <t>Trạm y tế Xã Bình Hòa Bắc</t>
  </si>
  <si>
    <t>Trạm y tế Xã Bình Hòa Hưng</t>
  </si>
  <si>
    <t>Trạm y tế Xã Bình Hòa Nam</t>
  </si>
  <si>
    <t>Trạm y tế Xã Mỹ Bình</t>
  </si>
  <si>
    <t>Trạm y tế Thị trấn Hiệp Hòa</t>
  </si>
  <si>
    <t>Trạm y tế Xã Lộc Giang</t>
  </si>
  <si>
    <t>Trạm y tế Xã An Ninh Tây</t>
  </si>
  <si>
    <t>Trạm y tế Xã Hiệp Hòa</t>
  </si>
  <si>
    <t>Trạm y tế Xã Đức Lập Thượng</t>
  </si>
  <si>
    <t>Trạm y tế Xã Đức Lập Hạ</t>
  </si>
  <si>
    <t>Trạm y tế Xã Đức Hòa Thượng</t>
  </si>
  <si>
    <t>Trạm y tế Xã Hòa Khánh Tây</t>
  </si>
  <si>
    <t>Trạm y tế Xã Hòa Khánh Đông</t>
  </si>
  <si>
    <t>Trạm y tế Xã Đức Hòa Đông</t>
  </si>
  <si>
    <t>Trạm y tế Xã Thạnh Lợi</t>
  </si>
  <si>
    <t>Trạm y tế Xã Lương Bình</t>
  </si>
  <si>
    <t>Trạm y tế Xã Thạnh Hòa</t>
  </si>
  <si>
    <t>Trạm y tế Xã Lương Hòa</t>
  </si>
  <si>
    <t>Trạm y tế Xã Tân Bửu</t>
  </si>
  <si>
    <t>Trạm y tế Xã An Thạnh</t>
  </si>
  <si>
    <t>Trạm y tế Xã Bình Đức</t>
  </si>
  <si>
    <t>Trạm y tế Xã Mỹ Yên</t>
  </si>
  <si>
    <t>Trạm y tế Xã Long Hiệp</t>
  </si>
  <si>
    <t>Trạm y tế Xã Nhựt Chánh</t>
  </si>
  <si>
    <t>Trạm y tế Xã Mỹ Lạc</t>
  </si>
  <si>
    <t>Trạm y tế Xã Bình An</t>
  </si>
  <si>
    <t>Trạm y tế Xã Mỹ Phú</t>
  </si>
  <si>
    <t>Trạm y tế Xã Lạc Tấn</t>
  </si>
  <si>
    <t>Trạm y tế Xã Bình Lãng</t>
  </si>
  <si>
    <t>Trạm y tế Xã Bình Tịnh</t>
  </si>
  <si>
    <t>Trạm y tế Xã Đức Tân</t>
  </si>
  <si>
    <t>Trạm y tế Xã Nhựt Ninh</t>
  </si>
  <si>
    <t>Trạm y tế Xã Long Trạch</t>
  </si>
  <si>
    <t>Trạm y tế Xã Long Định</t>
  </si>
  <si>
    <t>Trạm y tế Xã Phước Vân</t>
  </si>
  <si>
    <t>Trạm y tế Xã Long Cang</t>
  </si>
  <si>
    <t>Trạm y tế Xã Tân Trạch</t>
  </si>
  <si>
    <t>Trạm y tế Xã Mỹ Lệ</t>
  </si>
  <si>
    <t>Trạm y tế Xã Tân Lân</t>
  </si>
  <si>
    <t>Trạm y tế Xã Phước Tuy</t>
  </si>
  <si>
    <t>Trạm y tế Xã Phước Đông</t>
  </si>
  <si>
    <t>Trạm y tế Xã Long Hựu Tây</t>
  </si>
  <si>
    <t>Trạm y tế Xã Tân Chánh</t>
  </si>
  <si>
    <t>Trạm y tế Xã Phước Lý</t>
  </si>
  <si>
    <t>Trạm y tế Xã Long Thượng</t>
  </si>
  <si>
    <t>Trạm y tế Xã Phước Hậu</t>
  </si>
  <si>
    <t>Trạm y tế Xã Mỹ Lộc</t>
  </si>
  <si>
    <t>Trạm y tế Xã Phước Lại</t>
  </si>
  <si>
    <t>Trạm y tế Xã Phước Lâm</t>
  </si>
  <si>
    <t>Trạm y tế Xã Thuận Thành</t>
  </si>
  <si>
    <t>Trạm y tế Xã Phước Vĩnh Tây</t>
  </si>
  <si>
    <t>Trạm y tế Xã Phước Vĩnh Đông</t>
  </si>
  <si>
    <t>Trạm y tế Xã Long An</t>
  </si>
  <si>
    <t>Trạm y tế Xã Long Phụng</t>
  </si>
  <si>
    <t>Trạm y tế Xã Đông Thạnh</t>
  </si>
  <si>
    <t>Trạm y tế Xã Tân Tập</t>
  </si>
  <si>
    <t>Trạm y tế Xã Bình Quới</t>
  </si>
  <si>
    <t>Trạm y tế Xã Hòa Phú</t>
  </si>
  <si>
    <t>Trạm y tế Xã Phú Ngãi Trị</t>
  </si>
  <si>
    <t>Trạm y tế Xã Vĩnh Công</t>
  </si>
  <si>
    <t>Trạm y tế Xã Thuận Mỹ</t>
  </si>
  <si>
    <t>Trạm y tế Xã Phước Tân Hưng</t>
  </si>
  <si>
    <t>Trạm y tế Xã Thanh Phú Long</t>
  </si>
  <si>
    <t>Trạm y tế Xã Dương Xuân Hội</t>
  </si>
  <si>
    <t>Trạm y tế Xã An Lục Long</t>
  </si>
  <si>
    <t>Trạm y tế Xã Long Trì</t>
  </si>
  <si>
    <t>Trạm y tế Xã Thanh Vĩnh Đông</t>
  </si>
  <si>
    <t>Phòng khám đa khoa Sài Gòn TG_thuộc Công ty cổ phần Bệnh viện Sài Gòn TG</t>
  </si>
  <si>
    <t>Phòng khám chuyên khoa Nội tổng hợp Khu Công nghiệp Long Hậu</t>
  </si>
  <si>
    <t>Trạm Y Tế Xã Tân Bình</t>
  </si>
  <si>
    <t>Bệnh viện đa khoa Vạn An</t>
  </si>
  <si>
    <t>Bệnh viện Đa khoa khu vực Gò Công</t>
  </si>
  <si>
    <t>Bệnh viện Đa khoa khu vực Cai Lậy</t>
  </si>
  <si>
    <t>Trạm Y tế Tân Phong</t>
  </si>
  <si>
    <t>Trạm Y tế Mỹ Tân</t>
  </si>
  <si>
    <t>Trạm Y tế Thành Công</t>
  </si>
  <si>
    <t>Trạm Y tế Xã Bình Trưng</t>
  </si>
  <si>
    <t>Trạm Y tế Xã Tân Hương</t>
  </si>
  <si>
    <t>Trạm Y tế Tân Bình</t>
  </si>
  <si>
    <t>Trạm Y tế xã Long Tiên</t>
  </si>
  <si>
    <t>Trạm Y tế Xã Vĩnh Kim</t>
  </si>
  <si>
    <t>Trạm Y tế Xã Long Bình</t>
  </si>
  <si>
    <t>PHÒNG KHÁM ĐA KHOA THUỘC CÔNG TY TNHH Y KHOA BSIP MEDICAL</t>
  </si>
  <si>
    <t>Bệnh viện đa khoa Minh Đức</t>
  </si>
  <si>
    <t>Bệnh viện đa khoa khu vực Ba Tri</t>
  </si>
  <si>
    <t>Trạm y tế xã Châu Hưng</t>
  </si>
  <si>
    <t>Trạm y tế xã Thạnh Trị</t>
  </si>
  <si>
    <t>Trạm y tế xã Vĩnh Bình</t>
  </si>
  <si>
    <t>Trạm y tế xã Phong Nẫm</t>
  </si>
  <si>
    <t>Công ty TNHH MTV PKĐK Hoàng Ân - Sài Gòn</t>
  </si>
  <si>
    <t>Trạm y tế xã Thới Thạnh</t>
  </si>
  <si>
    <t>Phòng Khám Đa Khoa Phúc Lâm</t>
  </si>
  <si>
    <t>Bệnh viện đa khoa Khu vực Tiểu Cần</t>
  </si>
  <si>
    <t>Bệnh viện đa khoa khu vực Cầu Ngang</t>
  </si>
  <si>
    <t>Phòng khám đa khoa khu vực xã Hoà Minh</t>
  </si>
  <si>
    <t>Trạm y tế xã Nhị Long</t>
  </si>
  <si>
    <t>Trạm y tế xã Tập Sơn</t>
  </si>
  <si>
    <t>Trạm y tế xã Tập Ngãi</t>
  </si>
  <si>
    <t>Trạm y tế xã Song Lộc</t>
  </si>
  <si>
    <t>Trạm y tế xã Hàm Giang</t>
  </si>
  <si>
    <t>Trạm y tế xã Đôn Châu</t>
  </si>
  <si>
    <t>Trạm y tế xã Nhị Trường</t>
  </si>
  <si>
    <t>Trạm y tế xã Hùng Hoà</t>
  </si>
  <si>
    <t>Trạm y tế xã Phong Thạnh</t>
  </si>
  <si>
    <t>Trạm y tế xã Ngũ Lạc</t>
  </si>
  <si>
    <t>Trạm y tế xã Tam Ngãi</t>
  </si>
  <si>
    <t>Trạm y tế xã Long Hữu</t>
  </si>
  <si>
    <t>Trạm Y tế Xã An Trường</t>
  </si>
  <si>
    <t>Trạm Y tế Xã Bình Phú</t>
  </si>
  <si>
    <t>Trạm y tế xã Đông Hải</t>
  </si>
  <si>
    <t>Trạm y tế xã Long Hoà</t>
  </si>
  <si>
    <t>Trạm y tế xã Vinh Kim</t>
  </si>
  <si>
    <t>Bệnh viện Quân dân y tỉnh Trà Vinh</t>
  </si>
  <si>
    <t>Trạm y tế xã Kim Sơn</t>
  </si>
  <si>
    <t>Trạm y tế xã Lưu Nghiệp Anh</t>
  </si>
  <si>
    <t>Trạm y tế xã An Phú Tân</t>
  </si>
  <si>
    <t>Bệnh viện Trường Đại Học Trà Vinh</t>
  </si>
  <si>
    <t>Trạm y tế xã Thạnh Phú</t>
  </si>
  <si>
    <t>Trạm y tế xã Thuận Hòa</t>
  </si>
  <si>
    <t>Phòng khám đa khoa Đặng Tuyền</t>
  </si>
  <si>
    <t>Phòng Khám Đa Khoa Tân Đức SG-TV</t>
  </si>
  <si>
    <t>Phòng khám đa khoa Minh Tâm (trực thuộc Công ty TNHH MTV Thành Vinh NP)</t>
  </si>
  <si>
    <t>Phòng khám đa khoa Tân Đức SG-TV Chi nhánh Tiểu Cần</t>
  </si>
  <si>
    <t>Phòng khám đa khoa An Phúc Trà Vinh-Sài Gòn</t>
  </si>
  <si>
    <t>Bệnh viện đa khoa khu vực kết hợp Quân dân y</t>
  </si>
  <si>
    <t>Phòng khám đa khoa Ánh Thủy</t>
  </si>
  <si>
    <t>Bệnh viện đa khoa khu vực Hòa Phú</t>
  </si>
  <si>
    <t>Bệnh viện đa khoa tư nhân Triều An – Loan Trâm</t>
  </si>
  <si>
    <t>Phòng khám đa khoa Huy Đạt</t>
  </si>
  <si>
    <t>Bệnh viện đa khoa Đồng Tháp</t>
  </si>
  <si>
    <t>Bệnh viện đa khoa Sa Đéc</t>
  </si>
  <si>
    <t>Bệnh viện đa khoa khu vực Hồng Ngự</t>
  </si>
  <si>
    <t>Bệnh viện Quân dân y tỉnh Đồng Tháp</t>
  </si>
  <si>
    <t>Trạm y tế xã Tân Quới</t>
  </si>
  <si>
    <t>Trạm y tế xã Tân Thạnh</t>
  </si>
  <si>
    <t>Trạm y tế xã Mỹ Long</t>
  </si>
  <si>
    <t>Trạm y tế xã Thạnh Lợi</t>
  </si>
  <si>
    <t>Bệnh viện đa khoa khu vực Tháp Mười</t>
  </si>
  <si>
    <t>Bệnh viện đa khoa Tâm Trí Đồng Tháp</t>
  </si>
  <si>
    <t>Phòng khám Quân dân y Thường Phước</t>
  </si>
  <si>
    <t>Phòng khám Đa khoa khu vực An Châu</t>
  </si>
  <si>
    <t>Phòng khám đa khoa KV Mỹ Luông</t>
  </si>
  <si>
    <t>Trạm Y tế Thị trấn Chợ Vàm</t>
  </si>
  <si>
    <t>Trạm y tế TT Nhà Bàng</t>
  </si>
  <si>
    <t>Phòng khám đa khoa KV Tịnh Biên</t>
  </si>
  <si>
    <t>Phòng khám đa khoa KV Đồng ky</t>
  </si>
  <si>
    <t>Bệnh viện Sản - Nhi An Giang</t>
  </si>
  <si>
    <t>Bệnh viện đa khoa Huỳnh Trung Dũng</t>
  </si>
  <si>
    <t>Bệnh xá Quân Y</t>
  </si>
  <si>
    <t>Bệnh viện đa khoa Nhật Tân</t>
  </si>
  <si>
    <t>Trạm Y Tế Thị Trấn Tịnh Biên</t>
  </si>
  <si>
    <t>CHI NHÁNH CÔNG TY TNHH TPONE-PHÒNG KHÁM ĐA KHOA MỸ THẠNH</t>
  </si>
  <si>
    <t>Công Ty TNHH Phòng Khám Đa Khoa Lữ Văn Trạng</t>
  </si>
  <si>
    <t>Trạm y tế TT Kiên Lương</t>
  </si>
  <si>
    <t>Trạm y tế thị trấn Tân Hiệp</t>
  </si>
  <si>
    <t>TYT Thị Trấn Minh Lương</t>
  </si>
  <si>
    <t>TYT thị trấn Giồng Riềng</t>
  </si>
  <si>
    <t>TYT Thị trấn Gò Quao</t>
  </si>
  <si>
    <t>TYT thị trấn Vĩnh  thuận</t>
  </si>
  <si>
    <t>TYT xã Phong Đông</t>
  </si>
  <si>
    <t>TYT xã Sơn Bình</t>
  </si>
  <si>
    <t>TYT xã Thạnh Bình</t>
  </si>
  <si>
    <t>Trạm y tế phường Vĩnh Lợi</t>
  </si>
  <si>
    <t>Trạm y tế xã Phi Thông</t>
  </si>
  <si>
    <t>Trạm y tế Phường An Hòa</t>
  </si>
  <si>
    <t>Trạm y tế Phường Vĩnh Quang</t>
  </si>
  <si>
    <t>Trạm y tế Phường Vĩnh Hiệp</t>
  </si>
  <si>
    <t>Trạm y tế Phường Vĩnh Lạc</t>
  </si>
  <si>
    <t>Trạm y tế Phường Vĩnh Thanh</t>
  </si>
  <si>
    <t>Trạm y tế Phường Vĩnh Thanh Vân</t>
  </si>
  <si>
    <t>Trạm y tế Phường Vĩnh Thông</t>
  </si>
  <si>
    <t>Trạm y tế Phường Rạch Sỏi</t>
  </si>
  <si>
    <t>Trạm y tế Phường Vĩnh bảo</t>
  </si>
  <si>
    <t>Trạm y tế xã Nam Du</t>
  </si>
  <si>
    <t>Trạm y tế phường Đông Hồ</t>
  </si>
  <si>
    <t>Trạm y tế phường Pháo Đài</t>
  </si>
  <si>
    <t>Trạm y tế phường Mỹ Đức</t>
  </si>
  <si>
    <t>Trạm y tế xã Thuận Yên</t>
  </si>
  <si>
    <t>TYT xã Vĩnh Phong</t>
  </si>
  <si>
    <t>TYT xã Vĩnh Thuận</t>
  </si>
  <si>
    <t>TYT Vĩnh Bình Bắc</t>
  </si>
  <si>
    <t>TYT xã Vĩnh Bình Nam</t>
  </si>
  <si>
    <t>TYT Tân Thuận</t>
  </si>
  <si>
    <t>Trạm y tế xã Hòa Chánh</t>
  </si>
  <si>
    <t>TYT xã Bình Giang</t>
  </si>
  <si>
    <t>TYT xã Mỹ Hiệp Sơn</t>
  </si>
  <si>
    <t>TYT xã Mỹ Lâm</t>
  </si>
  <si>
    <t>TYT xã Nam Thái Sơn</t>
  </si>
  <si>
    <t>TYT xã Sơn Kiên</t>
  </si>
  <si>
    <t>Trạm y tế thị trấn Sóc Sơn</t>
  </si>
  <si>
    <t>TYT xã Thổ Sơn</t>
  </si>
  <si>
    <t>TYT xã Mỹ Phước</t>
  </si>
  <si>
    <t>TYT xã Mỹ thuận</t>
  </si>
  <si>
    <t>TYT xã Lình Huỳnh</t>
  </si>
  <si>
    <t>TYT xã Mỹ Thái</t>
  </si>
  <si>
    <t>Trạm y tế phường An Thới</t>
  </si>
  <si>
    <t>Trạm y tế xã Bãi Thơm</t>
  </si>
  <si>
    <t>Trạm y tế xã Cửa Cạn</t>
  </si>
  <si>
    <t>Trạm y tế xã Cửa Dương</t>
  </si>
  <si>
    <t>Trạm y tế xã Dương Tơ</t>
  </si>
  <si>
    <t>Trạm y tế xã Gành Dầu</t>
  </si>
  <si>
    <t>Trạm y tế xã Thổ Châu</t>
  </si>
  <si>
    <t>Trạm Y tế Xã Tân Hiệp A</t>
  </si>
  <si>
    <t>Trạm Y tế Xã Tân Hiệp B</t>
  </si>
  <si>
    <t>Trạm Y tế Xã Tân Hội</t>
  </si>
  <si>
    <t>Trạm Y tế Xã Thạnh Đông A</t>
  </si>
  <si>
    <t>Trạm Y tế xã Thạnh Đông B</t>
  </si>
  <si>
    <t>Trạm Y tế Xã Thạnh Trị</t>
  </si>
  <si>
    <t>Trạm Y tế Xã Tân An</t>
  </si>
  <si>
    <t>Trạm y tế xã Lại Sơn</t>
  </si>
  <si>
    <t>TYT xã Bình An</t>
  </si>
  <si>
    <t>TYT xã Giục Tượng</t>
  </si>
  <si>
    <t>TYT xã Minh Hòa</t>
  </si>
  <si>
    <t>TYT xã Mong Thọ A</t>
  </si>
  <si>
    <t>TYT xã Mong Thọ B</t>
  </si>
  <si>
    <t>TYT xã Thạnh Lộc</t>
  </si>
  <si>
    <t>TYT xã Vĩnh Hòa Hiệp</t>
  </si>
  <si>
    <t>TYT xã Vĩnh Hòa Phú</t>
  </si>
  <si>
    <t>TYT xã Mong Thọ</t>
  </si>
  <si>
    <t>Trạm y tế xã Dương Hòa</t>
  </si>
  <si>
    <t>Trạm y tế xã Hòa Điền</t>
  </si>
  <si>
    <t>TYT xã Phú Mỹ</t>
  </si>
  <si>
    <t>TYT xã Tân Khánh Hòa</t>
  </si>
  <si>
    <t>TYT xã Vĩnh Điều</t>
  </si>
  <si>
    <t>Trạm y tế xã Hòn Nghệ</t>
  </si>
  <si>
    <t>Trạm y tế xã Kiên Bình</t>
  </si>
  <si>
    <t>TYT xã Vĩnh Phú</t>
  </si>
  <si>
    <t>TYT xã Bàn Tân Định</t>
  </si>
  <si>
    <t>Trạm y tế xã Hoà An</t>
  </si>
  <si>
    <t>Trạm y tế xã Hoà Hưng</t>
  </si>
  <si>
    <t>TYT xã Hoà Lợi</t>
  </si>
  <si>
    <t>Trạm y tế xã Hoà Thuận</t>
  </si>
  <si>
    <t>TYT xã Long Thạnh</t>
  </si>
  <si>
    <t>TYT xã Ngọc Chúc</t>
  </si>
  <si>
    <t>TYT xã Thạnh Hòa</t>
  </si>
  <si>
    <t>Trạm y tế xã Thạnh Hưng</t>
  </si>
  <si>
    <t>TYT xã Thạnh Phước</t>
  </si>
  <si>
    <t>TYT xã Vĩnh Thạnh</t>
  </si>
  <si>
    <t>TYT xã Ngọc Thuận</t>
  </si>
  <si>
    <t>TYT xã Bàn Thạch</t>
  </si>
  <si>
    <t>TYT xã Ngọc Thành</t>
  </si>
  <si>
    <t>TYT xã Ngọc Hoà</t>
  </si>
  <si>
    <t>Trạm y tế xã Vĩnh Phú</t>
  </si>
  <si>
    <t>Trạm y tế Xã Định An</t>
  </si>
  <si>
    <t>Trạm y tế Xã Định Hòa</t>
  </si>
  <si>
    <t>Trạm y tế Xã Thới Quản</t>
  </si>
  <si>
    <t>Trạm y tế xã Thủy Liễu</t>
  </si>
  <si>
    <t>Trạm y tế xã Vĩnh Hòa Hưng Bắc</t>
  </si>
  <si>
    <t>Trạm y tế xã Vĩnh Hòa Hưng Nam</t>
  </si>
  <si>
    <t>Trạm y tế xã Vĩnh Phước A</t>
  </si>
  <si>
    <t>Trạm y tế xã Vĩnh Phước B</t>
  </si>
  <si>
    <t>Trạm y tế xã Vĩnh Tuy</t>
  </si>
  <si>
    <t>Trạm y tế xã Vĩnh Thắng</t>
  </si>
  <si>
    <t>TYT xã Hưng Yên</t>
  </si>
  <si>
    <t>TYT xã Nam Thái</t>
  </si>
  <si>
    <t>TYT xã Nam Thái A</t>
  </si>
  <si>
    <t>TYT xã Nam Yên</t>
  </si>
  <si>
    <t>TYT xã Đông Thái</t>
  </si>
  <si>
    <t>TYT xã Đông Yên</t>
  </si>
  <si>
    <t>Trạm y tế xã Tây Yên</t>
  </si>
  <si>
    <t>TYT xã Tây Yên A</t>
  </si>
  <si>
    <t>Trạm y tế xã Thạnh Yên</t>
  </si>
  <si>
    <t>Trạm y tế xã Thạnh Yên A</t>
  </si>
  <si>
    <t>Trạm y tế xã An Minh Bắc</t>
  </si>
  <si>
    <t>Trạm Y tế xã  Đông Hưng</t>
  </si>
  <si>
    <t>Trạm Y tế xã  Đông Hưng A</t>
  </si>
  <si>
    <t>Trạm Y tế xã  Đông Hưng B</t>
  </si>
  <si>
    <t>Trạm Y tế xã Đông Hòa</t>
  </si>
  <si>
    <t>Trạm Y tế xã  Đông Thạnh</t>
  </si>
  <si>
    <t>Trạm Y tế xã Vân Khánh</t>
  </si>
  <si>
    <t>Trạm Y tế xã Vân Khánh Đông</t>
  </si>
  <si>
    <t>Trạm Y tế xã Vân Khánh Tây</t>
  </si>
  <si>
    <t>Bệnh viện Đa khoa Trung ương Cần Thơ</t>
  </si>
  <si>
    <t>Bệnh viện Tim mạch thành phố Cần Thơ</t>
  </si>
  <si>
    <t>Bệnh viện Quân y 121</t>
  </si>
  <si>
    <t>Bệnh viện Nhi đồng thành phố Cần Thơ</t>
  </si>
  <si>
    <t>Bệnh viện đa khoa Thành phố Cần Thơ</t>
  </si>
  <si>
    <t>Trạm Y tế Phường Cái Khế</t>
  </si>
  <si>
    <t>Trạm Y tế Phường An Hòa</t>
  </si>
  <si>
    <t>Trạm Y tế Phường Thới Bình</t>
  </si>
  <si>
    <t>Trạm Y tế Phường Tân An</t>
  </si>
  <si>
    <t>Trạm Y tế Phường Hưng Lợi</t>
  </si>
  <si>
    <t>Trạm Y tế Phường An Bình</t>
  </si>
  <si>
    <t>Trạm Y tế Phường Châu Văn Liêm</t>
  </si>
  <si>
    <t>Trạm Y tế Phường Thới Long</t>
  </si>
  <si>
    <t>Trạm Y tế Phường Thới An</t>
  </si>
  <si>
    <t>Trạm Y tế Phường Phước Thới</t>
  </si>
  <si>
    <t>Trạm Y tế Phường Trường Lạc</t>
  </si>
  <si>
    <t>Trạm Y tế Phường Bình Thủy</t>
  </si>
  <si>
    <t>Trạm Y tế Phường Trà Nóc</t>
  </si>
  <si>
    <t>Trạm y tế phường Thới An Đông</t>
  </si>
  <si>
    <t>Trạm Y tế Phường An Thới</t>
  </si>
  <si>
    <t>Trạm Y tế Phường Long Hòa</t>
  </si>
  <si>
    <t>Trạm Y tế Phường Long Tuyền</t>
  </si>
  <si>
    <t>Trạm Y tế Phường Lê Bình</t>
  </si>
  <si>
    <t>Trạm Y tế Phường Hưng Phú</t>
  </si>
  <si>
    <t>Trạm Y tế Phường Hưng Thạnh</t>
  </si>
  <si>
    <t>Trạm Y tế Phường Thường Thạnh</t>
  </si>
  <si>
    <t>Trạm Y tế Phường Phú Thứ</t>
  </si>
  <si>
    <t>Trạm Y tế Phường Tân Phú</t>
  </si>
  <si>
    <t>Trạm Y tế Phường Thốt Nốt</t>
  </si>
  <si>
    <t>Trạm Y tế Phường Thới Thuận</t>
  </si>
  <si>
    <t>Trạm Y tế Phường Tân Lộc</t>
  </si>
  <si>
    <t>Trạm Y tế Phường Trung Nhất</t>
  </si>
  <si>
    <t>Trạm Y tế Phường Trung Kiên</t>
  </si>
  <si>
    <t>Trạm Y tế Phường Thuận Hưng</t>
  </si>
  <si>
    <t>Trạm y tế xã Vĩnh Trinh</t>
  </si>
  <si>
    <t>Trạm y tế xã Thạnh Thắng</t>
  </si>
  <si>
    <t>Trạm y tế xã Thạnh Quới</t>
  </si>
  <si>
    <t>Trạm y tế xã Thạnh Lộc</t>
  </si>
  <si>
    <t>Trạm y tế xã Thới Hưng</t>
  </si>
  <si>
    <t>Trạm y tế xã Đông Hiệp</t>
  </si>
  <si>
    <t>Trạm y tế xã Đông Thuận</t>
  </si>
  <si>
    <t>Trạm y tế xã Tân Thới</t>
  </si>
  <si>
    <t>Trạm y tế xã Trường Long</t>
  </si>
  <si>
    <t>Trạm y tế xã Mỹ Khánh</t>
  </si>
  <si>
    <t>Bệnh viện đa khoa Hoàn Mỹ Cửu Long</t>
  </si>
  <si>
    <t>Bệnh viện Quân dân y thành phố Cần Thơ</t>
  </si>
  <si>
    <t>Trạm y tế Phường An Khánh</t>
  </si>
  <si>
    <t>Trạm y tế Phường Bùi Hữu Nghĩa</t>
  </si>
  <si>
    <t>Trạm y tế Phường Trà An</t>
  </si>
  <si>
    <t>Trạm y tế Phường Long Hưng</t>
  </si>
  <si>
    <t>Trạm y tế Phường Thới Hoà</t>
  </si>
  <si>
    <t>Trạm y tế Phường Tân Hưng</t>
  </si>
  <si>
    <t>Trạm y tế Phường Thạnh Hoà</t>
  </si>
  <si>
    <t>Trạm y tế xã Thạnh Tiến</t>
  </si>
  <si>
    <t>Trạm y tế Thị trấn Vĩnh Thạnh</t>
  </si>
  <si>
    <t>Bệnh viện Quốc tế Phương Châu</t>
  </si>
  <si>
    <t>Bệnh viện Trường Đại học Y Dược Cần Thơ</t>
  </si>
  <si>
    <t>Phòng khám đa khoa Hoàn Hảo</t>
  </si>
  <si>
    <t>Bệnh viện đa khoa Tâm Minh Đức</t>
  </si>
  <si>
    <t>Phòng khám Đa khoa Ngọc Thạch</t>
  </si>
  <si>
    <t>Bệnh viện Công an TP. Cần Thơ</t>
  </si>
  <si>
    <t>Phòng khám Đa khoa Đồng Xuân</t>
  </si>
  <si>
    <t>Phòng khám Đa khoa Hưng Phú</t>
  </si>
  <si>
    <t>Bệnh viện Đa khoa Hoà Hảo - Medic Cần Thơ</t>
  </si>
  <si>
    <t>Phòng Khám Đa Khoa Hoàng Minh</t>
  </si>
  <si>
    <t>Bệnh viện đa khoa quốc tế S.I.S Cần Thơ</t>
  </si>
  <si>
    <t>Phòng khám đa khoa Vạn Hạnh Cần Thơ</t>
  </si>
  <si>
    <t>Bệnh viện Đại học Nam Cần Thơ</t>
  </si>
  <si>
    <t>Trung tâm Y tế quận Ninh Kiều</t>
  </si>
  <si>
    <t>Phòng khám đa khoa Nhơn Ái</t>
  </si>
  <si>
    <t>Phòng Khám đa khoa Quốc Tế Sỹ Mỹ - TKG Taekwang Cần Thơ</t>
  </si>
  <si>
    <t>Trạm Y tế xã Trường Long Tây</t>
  </si>
  <si>
    <t>Trạm y tế xã Tân Phú Thạnh</t>
  </si>
  <si>
    <t>Trạm Y tế thị trấn Bảy Ngàn</t>
  </si>
  <si>
    <t>Trung tâm Y tế huyện Long Mỹ</t>
  </si>
  <si>
    <t>Trạm y tế xã Trường Long A</t>
  </si>
  <si>
    <t>Trạm Y tế phường Trà Lồng</t>
  </si>
  <si>
    <t>Bệnh viện Đại học Võ Trường Toản</t>
  </si>
  <si>
    <t>Phòng khám Điều trị HIV/AIDS thuộc Khoa phòng chống HIV/AIDS, Trung tâm Kiểm soát Bệnh tật tỉnh Hậu Giang</t>
  </si>
  <si>
    <t>Phòng Khám Đa Khoa Care Medic Cần Thơ</t>
  </si>
  <si>
    <t>Trung tâm Y tế thành phố Ngã Bảy</t>
  </si>
  <si>
    <t>Trạm y tế Quân Dân y kết Hợp xã Lai Hòa</t>
  </si>
  <si>
    <t>Trạm y tế Khu tái định cư Hải Ngư</t>
  </si>
  <si>
    <t>Trạm y tế QD Y kết Hợp xã Vĩnh Hải</t>
  </si>
  <si>
    <t>Bệnh viện đa khoa Hoàng Tuấn</t>
  </si>
  <si>
    <t>Trạm y tế thị trấn Trần Đề</t>
  </si>
  <si>
    <t>Trạm y tế thị trấn Lịch Hội Thượng</t>
  </si>
  <si>
    <t>Trạm y tế thị trấn Hưng Lợi</t>
  </si>
  <si>
    <t>Trạm y tế xã Lịch Hội Thượng</t>
  </si>
  <si>
    <t>Phòng khám đa khoa khu vực xã Mỹ Phước</t>
  </si>
  <si>
    <t>Trạm y tế xã Thới An Hội</t>
  </si>
  <si>
    <t>Trạm y tế xã Đại Hải</t>
  </si>
  <si>
    <t>Trạm y tế xã Hưng Phú</t>
  </si>
  <si>
    <t>Trạm y tế thị trấn Huỳnh Hữu Nghĩa</t>
  </si>
  <si>
    <t>Trạm y tế xã Phú Tâm</t>
  </si>
  <si>
    <t>Trạm y tế xã Thiện Mỹ</t>
  </si>
  <si>
    <t>Trạm y tế xã Hồ Đắc Kiện</t>
  </si>
  <si>
    <t>Trạm y tế xã Thuận Hưng</t>
  </si>
  <si>
    <t>Trạm y tế xã Mỹ Tú</t>
  </si>
  <si>
    <t>Trạm y tế xã Ngọc Tố</t>
  </si>
  <si>
    <t>Trạm y tế thị trấn Mỹ Xuyên</t>
  </si>
  <si>
    <t>Trạm y tế xã Gia Hòa 1</t>
  </si>
  <si>
    <t>Trạm y tế xã Gia Hòa 2</t>
  </si>
  <si>
    <t>Trạm y tế xã Hòa Tú 1</t>
  </si>
  <si>
    <t>Trạm y tế xã Tham Đôn</t>
  </si>
  <si>
    <t>Trạm y tế xã Tài Văn</t>
  </si>
  <si>
    <t>Trạm y tế xã Ngọc Đông</t>
  </si>
  <si>
    <t>Trạm y tế xã Viên An</t>
  </si>
  <si>
    <t>Trạm y tế xã Viên Bình</t>
  </si>
  <si>
    <t>Trạm y tế xã Đại Tâm</t>
  </si>
  <si>
    <t>Trạm y tế xã Thạnh Thới Thuận</t>
  </si>
  <si>
    <t>Trạm y tế xã Thạnh Thới An</t>
  </si>
  <si>
    <t>Trạm y tế Thị trấn Phú Lộc</t>
  </si>
  <si>
    <t>Trạm y tế xã Lâm Kiết</t>
  </si>
  <si>
    <t>Trạm y tế xã Tuân Tức</t>
  </si>
  <si>
    <t>Trạm y tế xã Lâm Tân</t>
  </si>
  <si>
    <t>Trạm y tế thị trấn Đại Ngãi</t>
  </si>
  <si>
    <t>Trạm y tế thị trấn Long Phú</t>
  </si>
  <si>
    <t>Trạm y tế xã Long Phú</t>
  </si>
  <si>
    <t>Trạm y tế xã Đại Ân 2</t>
  </si>
  <si>
    <t>Trạm y tế xã Trường Khánh</t>
  </si>
  <si>
    <t>Trạm y tế xã Châu Khánh</t>
  </si>
  <si>
    <t>Trạm y tế Xã Trung Bình</t>
  </si>
  <si>
    <t>Trạm y tế xã Hậu Thạnh</t>
  </si>
  <si>
    <t>Trạm y tế xã Liêu Tú</t>
  </si>
  <si>
    <t>Trạm y tế phường 1 - TX Vĩnh Châu</t>
  </si>
  <si>
    <t>Trạm y tế phường 2 - TX Vĩnh Châu</t>
  </si>
  <si>
    <t>Trạm y tế xã Lai Hòa</t>
  </si>
  <si>
    <t>Trạm y tế phường Khánh Hòa</t>
  </si>
  <si>
    <t>Trạm y tế xã Hòa Đông</t>
  </si>
  <si>
    <t>Trạm y tế thị trấn Cù Lao Dung</t>
  </si>
  <si>
    <t>Trạm y tế xã An Thạnh 2</t>
  </si>
  <si>
    <t>Trạm y tế xã An Thạnh 3</t>
  </si>
  <si>
    <t>Trạm y tế xã Đại Ân 1</t>
  </si>
  <si>
    <t>Trạm y tế xã An Thạnh Đông</t>
  </si>
  <si>
    <t>Trạm y tế xã An Thạnh Nam</t>
  </si>
  <si>
    <t>Trạm y tế xã An Thạnh Tây</t>
  </si>
  <si>
    <t>Trạm y tế Phường 1 - thị xã Ngã Năm</t>
  </si>
  <si>
    <t>Trạm y tế xã Mỹ Quới</t>
  </si>
  <si>
    <t>Trạm y tế xã Mỹ Bình</t>
  </si>
  <si>
    <t>Trạm y tế xã Long Bình</t>
  </si>
  <si>
    <t>Trạm y tế Phường 2 - thị xã Ngã Năm</t>
  </si>
  <si>
    <t>Trạm y tế xã Vĩnh Quới</t>
  </si>
  <si>
    <t>Trạm y tế Phường 3 - thị xã Ngã Năm</t>
  </si>
  <si>
    <t>Phòng khám đa khoa Bác Sĩ Hên 2</t>
  </si>
  <si>
    <t>Công ty TNHH Phòng khám đa khoa Huy Anh</t>
  </si>
  <si>
    <t>Bệnh viện đa khoa Bạc Liêu</t>
  </si>
  <si>
    <t>Trạm y tế xã Vĩnh Hậu</t>
  </si>
  <si>
    <t>Trạm y tế phường Láng Tròn</t>
  </si>
  <si>
    <t>Trạm y tế xã Hưng Hội</t>
  </si>
  <si>
    <t>Trạm y tế xã Châu Thới</t>
  </si>
  <si>
    <t>Trạm y tế Xã Long Điền</t>
  </si>
  <si>
    <t>Bệnh viện đa khoa Cà Mau</t>
  </si>
  <si>
    <t>Bệnh viện Công an tỉnh Cà Mau</t>
  </si>
  <si>
    <t>Trạm y tế xã Biển Bạch</t>
  </si>
  <si>
    <t>Trạm y tế Xã Trí Phải</t>
  </si>
  <si>
    <t>Bệnh viện đa khoa Trần Văn Thời</t>
  </si>
  <si>
    <t>Trạm y tế xã Khánh Hưng</t>
  </si>
  <si>
    <t>Bệnh viện đa khoa Cái Nước</t>
  </si>
  <si>
    <t>Bệnh viện đa khoa Đầm Dơi</t>
  </si>
  <si>
    <t>Trạm y tế xã Trần Phán</t>
  </si>
  <si>
    <t>Trạm y tế xã Khánh Lâm</t>
  </si>
  <si>
    <t>Bệnh viện đa khoa Năm Căn</t>
  </si>
  <si>
    <t>Trạm y tế xã Tân Ân</t>
  </si>
  <si>
    <t>Trạm y tế xã Hồ Thị Kỷ</t>
  </si>
  <si>
    <t>Trạm y tế xã Nguyễn Phích</t>
  </si>
  <si>
    <t>Trạm y tế xã Tân Thuận</t>
  </si>
  <si>
    <t>Trạm y tế xã Tạ An Khương</t>
  </si>
  <si>
    <t>Trạm y tế xã Quách Phẩm</t>
  </si>
  <si>
    <t>Trạm y tế xã Đất Mới</t>
  </si>
  <si>
    <t>Trạm y tế xã Thới Bình</t>
  </si>
  <si>
    <t>Trạm y tế xã Lương Thế Trân</t>
  </si>
  <si>
    <t>Trạm y tế xã Hoà Mỹ</t>
  </si>
  <si>
    <t>Bệnh viện Sản - Nhi Cà Mau</t>
  </si>
  <si>
    <t>Phòng khám đa khoa Minh Đức</t>
  </si>
  <si>
    <t>Phòng khám đa khoa Thành Lợi</t>
  </si>
  <si>
    <t>Công ty TNHH Y Khoa 19 - Phòng khám đa khoa Hồng Phúc</t>
  </si>
  <si>
    <t>Công ty TNHH Dược - Phòng khám đa khoa Thiên Ân</t>
  </si>
  <si>
    <t>Phòng khám đa khoa Thanh Vũ Medic Cà Mau</t>
  </si>
  <si>
    <t>Phòng khám đa khoa Minh Hải - Năm Căn</t>
  </si>
  <si>
    <t>Công ty TNHH dược phẩm TVT - Phòng khám đa khoa Sài Gòn</t>
  </si>
  <si>
    <t>Công ty TNHH Phòng khám đa khoa Quốc Sử</t>
  </si>
  <si>
    <t>Phòng khám đa khoa Y Dược Sài Gòn - Cái Nước</t>
  </si>
  <si>
    <t>Công ty TNHH Phòng khám đa khoa Sài Gòn Tâm Đức</t>
  </si>
  <si>
    <t>Phòng Khám Đa Khoa Thiên Ân - Chi Nhánh Cái Nước thuộc Công ty TNHH Dược - Phòng khám đa khoa Thiên Ân</t>
  </si>
  <si>
    <t>Phòng khám đa khoa Tâm Đức Đầm Dơi thuộc Công ty cổ phần dịch vụ khám chữa bệnh Tâm Đức</t>
  </si>
  <si>
    <t>Công ty TNHH TM-DV Phòng khám đa khoa Thiên Phúc</t>
  </si>
  <si>
    <t>Bệnh Xá Trường Sỹ Quan Lục Quân 2</t>
  </si>
  <si>
    <t>Bệnh xá QDY Đoàn 717/BĐ 16</t>
  </si>
  <si>
    <t>Bệnh xá QDY Đoàn 719/BĐ 16</t>
  </si>
  <si>
    <t>Bệnh xá - Học viện An ninh nhân dân</t>
  </si>
  <si>
    <t>Phường Văn Miếu - Quốc Tử Giám</t>
  </si>
  <si>
    <t>Phường Phương Liên - Trung Tự</t>
  </si>
  <si>
    <t>Xã Thiên Đức</t>
  </si>
  <si>
    <t>Xã Phú Hồng</t>
  </si>
  <si>
    <t>Xã Tích Lộc</t>
  </si>
  <si>
    <t>Xã Liệp Nghĩa</t>
  </si>
  <si>
    <t>Xã Hồng Phú</t>
  </si>
  <si>
    <t>Xã Cao Xuân Dương</t>
  </si>
  <si>
    <t>Xã Vạn Nhất</t>
  </si>
  <si>
    <t>Xã Quang Hà</t>
  </si>
  <si>
    <t>Xã Hoa Viên</t>
  </si>
  <si>
    <t>Xã Cao Sơn Tiến</t>
  </si>
  <si>
    <t>Xã Bình Lưu Quang</t>
  </si>
  <si>
    <t>Xã Mỹ Xuyên</t>
  </si>
  <si>
    <t>Xã Vạn Tín</t>
  </si>
  <si>
    <t>Thị trấn Mường Giàng</t>
  </si>
  <si>
    <t>Xã Phổng Ly</t>
  </si>
  <si>
    <t>Thị trấn Quang Huy</t>
  </si>
  <si>
    <t>Phường Mộc Sơn</t>
  </si>
  <si>
    <t>03980</t>
  </si>
  <si>
    <t>Phường Mộc Lỵ</t>
  </si>
  <si>
    <t>Phường Thảo Nguyên</t>
  </si>
  <si>
    <t>03983</t>
  </si>
  <si>
    <t>03984</t>
  </si>
  <si>
    <t>Phường Cờ Đỏ</t>
  </si>
  <si>
    <t>Phường Mường Sang</t>
  </si>
  <si>
    <t>Phường Đông Sang</t>
  </si>
  <si>
    <t>Phường Vân Sơn</t>
  </si>
  <si>
    <t>Xã Sặp Vạt</t>
  </si>
  <si>
    <t>Xã Nà Bó</t>
  </si>
  <si>
    <t>Phường Song Mai</t>
  </si>
  <si>
    <t>Phường Dĩnh Trì</t>
  </si>
  <si>
    <t>Phường Nham Biền</t>
  </si>
  <si>
    <t>Phường Tân Mỹ</t>
  </si>
  <si>
    <t>Phường Hương Gián</t>
  </si>
  <si>
    <t>Phường Song Khê</t>
  </si>
  <si>
    <t>Phường Nội Hoàng</t>
  </si>
  <si>
    <t>Phường Tân Liễu</t>
  </si>
  <si>
    <t>Phường Cảnh Thụy</t>
  </si>
  <si>
    <t>Xã Sa Lý</t>
  </si>
  <si>
    <t>Thị trấn Biển Động</t>
  </si>
  <si>
    <t>Thị trấn Phì Điền</t>
  </si>
  <si>
    <t>Xã Sơn Thịnh</t>
  </si>
  <si>
    <t>Xã Hùng Thái</t>
  </si>
  <si>
    <t>Phường Chũ</t>
  </si>
  <si>
    <t>Phường Hồng Giang</t>
  </si>
  <si>
    <t>Phường Trù Hựu</t>
  </si>
  <si>
    <t>Phường Phượng Sơn</t>
  </si>
  <si>
    <t>Xã Hội Thịnh</t>
  </si>
  <si>
    <t>Xã Sao Đại Việt</t>
  </si>
  <si>
    <t>Xã An Nhân</t>
  </si>
  <si>
    <t>Phường Đại Bản</t>
  </si>
  <si>
    <t>Phường An Hồng</t>
  </si>
  <si>
    <t>Xã Liên Xuân</t>
  </si>
  <si>
    <t>Phường Lưu Kiếm</t>
  </si>
  <si>
    <t>Phường Quảng Thanh</t>
  </si>
  <si>
    <t>Phường Hoà Bình</t>
  </si>
  <si>
    <t>Phường Thủy Hà</t>
  </si>
  <si>
    <t>Phường An Lư</t>
  </si>
  <si>
    <t>Phường Nam Triệu Giang</t>
  </si>
  <si>
    <t>Phường Tam Hưng</t>
  </si>
  <si>
    <t>Phường Lập Lễ</t>
  </si>
  <si>
    <t>Phường Thiên Hương</t>
  </si>
  <si>
    <t>Phường Thuỷ Đường</t>
  </si>
  <si>
    <t>Phường Hoàng Lâm</t>
  </si>
  <si>
    <t>Phường Hoa Động</t>
  </si>
  <si>
    <t>Phường Dương Quan</t>
  </si>
  <si>
    <t>Phường Lê Thiện</t>
  </si>
  <si>
    <t>Phường An Hải</t>
  </si>
  <si>
    <t>Phường Đồng Thái</t>
  </si>
  <si>
    <t>Phường An Đồng</t>
  </si>
  <si>
    <t>Xã Kiến Hưng</t>
  </si>
  <si>
    <t>Phường Châu Cầu</t>
  </si>
  <si>
    <t>Phường Tân Liêm</t>
  </si>
  <si>
    <t>Xã Mộc Hoàn</t>
  </si>
  <si>
    <t>Phường Quế</t>
  </si>
  <si>
    <t>Phường Đại Cương</t>
  </si>
  <si>
    <t>Phường Lê Hồ</t>
  </si>
  <si>
    <t>Phường Tượng Lĩnh</t>
  </si>
  <si>
    <t>Phường Tân Tựu</t>
  </si>
  <si>
    <t>Phường Đồng Hóa</t>
  </si>
  <si>
    <t>Phường Ba Sao</t>
  </si>
  <si>
    <t>Phường Thi Sơn</t>
  </si>
  <si>
    <t>Thị trấn Thịnh Vượng</t>
  </si>
  <si>
    <t>Phường Ninh Phúc</t>
  </si>
  <si>
    <t>Phường Ninh Mỹ</t>
  </si>
  <si>
    <t>Phường Hoằng Quang</t>
  </si>
  <si>
    <t>Phường Hoằng Đại</t>
  </si>
  <si>
    <t>Phường Rừng Thông</t>
  </si>
  <si>
    <t>Phường Đông Thịnh</t>
  </si>
  <si>
    <t>Thị trấn Hà Long</t>
  </si>
  <si>
    <t>Thị trấn Hà Lĩnh</t>
  </si>
  <si>
    <t>Xã Thái Lai</t>
  </si>
  <si>
    <t>Xã Nga Hiệp</t>
  </si>
  <si>
    <t>Phường Thạch Trung</t>
  </si>
  <si>
    <t>Phường Thạch Hạ</t>
  </si>
  <si>
    <t>Phường Đồng Môn</t>
  </si>
  <si>
    <t>Phường Thạch Hưng</t>
  </si>
  <si>
    <t>Xã Cẩm Vịnh</t>
  </si>
  <si>
    <t>Xã Hàm Trường</t>
  </si>
  <si>
    <t>Thị trấn Kỳ Đồng</t>
  </si>
  <si>
    <t>Phường Kỳ Ninh</t>
  </si>
  <si>
    <t>Phường Kỳ Nam</t>
  </si>
  <si>
    <t>Xã Triệu Tân</t>
  </si>
  <si>
    <t>Xã Triệu Cơ</t>
  </si>
  <si>
    <t>Xã Hải Bình</t>
  </si>
  <si>
    <t>Phường Dương Nỗ</t>
  </si>
  <si>
    <t>Phường Thủy Bằng</t>
  </si>
  <si>
    <t>Phường Hương Phong</t>
  </si>
  <si>
    <t>Phường Long Hồ</t>
  </si>
  <si>
    <t>Phường Phong Thu</t>
  </si>
  <si>
    <t>Phường Phong Phú</t>
  </si>
  <si>
    <t>Phường Phong Hòa</t>
  </si>
  <si>
    <t>Phường Phong Hiền</t>
  </si>
  <si>
    <t>Phường Phong An</t>
  </si>
  <si>
    <t>Thị trấn Lộc Sơn</t>
  </si>
  <si>
    <t>Phường An Hải Nam</t>
  </si>
  <si>
    <t>Xã Quế Tân</t>
  </si>
  <si>
    <t>Thị trấn Tịnh Hà</t>
  </si>
  <si>
    <t>Phường Rạch Ông</t>
  </si>
  <si>
    <t>Phường Xóm Củi</t>
  </si>
  <si>
    <t>Phường Mỹ Ngãi</t>
  </si>
  <si>
    <t>Thị trấn Nông trường Việt Lâm</t>
  </si>
  <si>
    <t>Thị trấn Mường Chà</t>
  </si>
  <si>
    <t>Xã Cò Nòi</t>
  </si>
  <si>
    <t>Thị trấn Thổ Tang</t>
  </si>
  <si>
    <t>Xã Dương Hồng Thủy</t>
  </si>
  <si>
    <t>Thị trấn Ngọc Lặc</t>
  </si>
  <si>
    <t>Thị trấn Tây Sơn</t>
  </si>
  <si>
    <t>Xã A Dơi</t>
  </si>
  <si>
    <t>Xã Tư</t>
  </si>
  <si>
    <t>Thị trấn Ái Nghĩa</t>
  </si>
  <si>
    <t>Thị trấn Châu Ổ</t>
  </si>
  <si>
    <t>Xã Hành Tín Đông</t>
  </si>
  <si>
    <t>Xã Đắk Lao</t>
  </si>
  <si>
    <t>26707</t>
  </si>
  <si>
    <t>Phường Tân Hoà</t>
  </si>
  <si>
    <t>26710</t>
  </si>
  <si>
    <t>Phường Tân Hải</t>
  </si>
  <si>
    <t>Xã Tân Khánh Trung</t>
  </si>
  <si>
    <t>Thị trấn Long Bình</t>
  </si>
  <si>
    <t>Thị trấn Giồng Riềng</t>
  </si>
  <si>
    <t>Thị trấn Ngã Sáu</t>
  </si>
  <si>
    <t>Xã Đại Ân 2</t>
  </si>
  <si>
    <t>Xã Tạ An Khương Đông</t>
  </si>
  <si>
    <t>Xã Tạ An Khương Nam</t>
  </si>
  <si>
    <t>Phường Hoàn Kiếm</t>
  </si>
  <si>
    <t>Phường Láng</t>
  </si>
  <si>
    <t>Phường Hoàng Mai</t>
  </si>
  <si>
    <t>Phường Thanh Xuân</t>
  </si>
  <si>
    <t>Phường Cầu Giấy</t>
  </si>
  <si>
    <t>Phường Yên Hòa</t>
  </si>
  <si>
    <t>Phường Tây Hồ</t>
  </si>
  <si>
    <t>Phường Từ Liêm</t>
  </si>
  <si>
    <t>Phường Hà Đông</t>
  </si>
  <si>
    <t>Xã Thanh Trì</t>
  </si>
  <si>
    <t>Xã Đại Thanh</t>
  </si>
  <si>
    <t>Xã Nam Phù</t>
  </si>
  <si>
    <t>Phường Thanh Liệt</t>
  </si>
  <si>
    <t>Xã Thượng Phúc</t>
  </si>
  <si>
    <t>Xã Thường Tín</t>
  </si>
  <si>
    <t>Xã Thanh Oai</t>
  </si>
  <si>
    <t>Xã Vân Đình</t>
  </si>
  <si>
    <t>Xã Ứng Thiên</t>
  </si>
  <si>
    <t>Xã Hòa Xá</t>
  </si>
  <si>
    <t>Xã Ứng Hòa</t>
  </si>
  <si>
    <t>Phường Chương Mỹ</t>
  </si>
  <si>
    <t>Xã Xuân Mai</t>
  </si>
  <si>
    <t>Xã Quảng Oai</t>
  </si>
  <si>
    <t>Xã Bất Bạt</t>
  </si>
  <si>
    <t>Xã Suối Hai</t>
  </si>
  <si>
    <t>Phường Sơn Tây</t>
  </si>
  <si>
    <t>Phường Tùng Thiện</t>
  </si>
  <si>
    <t>Xã Đoài Phương</t>
  </si>
  <si>
    <t>Xã Thạch Thất</t>
  </si>
  <si>
    <t>Xã Tây Phương</t>
  </si>
  <si>
    <t>Xã Yên Xuân</t>
  </si>
  <si>
    <t>Xã Kiều Phú</t>
  </si>
  <si>
    <t>Xã Ô Diên</t>
  </si>
  <si>
    <t>Xã Thư Lâm</t>
  </si>
  <si>
    <t>Xã Đông Anh</t>
  </si>
  <si>
    <t>Xã Sóc Sơn</t>
  </si>
  <si>
    <t>Xã Nội Bài</t>
  </si>
  <si>
    <t>Phường Thục Phán</t>
  </si>
  <si>
    <t>Phường Nùng Trí Cao</t>
  </si>
  <si>
    <t>Xã Bảo Lạc</t>
  </si>
  <si>
    <t>Xã Tĩnh Túc</t>
  </si>
  <si>
    <t>Xã Nguyên Bình</t>
  </si>
  <si>
    <t>Xã Thông Nông</t>
  </si>
  <si>
    <t>Xã Hà Quảng</t>
  </si>
  <si>
    <t>Xã Thạch An</t>
  </si>
  <si>
    <t>Xã Phục Hòa</t>
  </si>
  <si>
    <t>Xã Quảng Uyên</t>
  </si>
  <si>
    <t>Xã Trà Lĩnh</t>
  </si>
  <si>
    <t>Xã Đàm Thủy</t>
  </si>
  <si>
    <t>Xã Hạ Lang</t>
  </si>
  <si>
    <t>Xã Lâm Bình</t>
  </si>
  <si>
    <t>Xã Nà Hang</t>
  </si>
  <si>
    <t>Xã Chiêm Hóa</t>
  </si>
  <si>
    <t>Xã Hàm Yên</t>
  </si>
  <si>
    <t>Xã Bình Ca</t>
  </si>
  <si>
    <t>Xã Sà Phìn</t>
  </si>
  <si>
    <t>Xã Phố Bảng</t>
  </si>
  <si>
    <t>Xã Mèo Vạc</t>
  </si>
  <si>
    <t>Xã Yên Minh</t>
  </si>
  <si>
    <t>Xã Bắc Mê</t>
  </si>
  <si>
    <t>Phường Hà Giang 1</t>
  </si>
  <si>
    <t>Phường Hà Giang 2</t>
  </si>
  <si>
    <t>Xã Vị Xuyên</t>
  </si>
  <si>
    <t>Xã Bắc Quang</t>
  </si>
  <si>
    <t>Xã Hoàng Su Phì</t>
  </si>
  <si>
    <t>Phường Điện Biên Phủ</t>
  </si>
  <si>
    <t>Phường Mường Lay</t>
  </si>
  <si>
    <t>Xã Tuần Giáo</t>
  </si>
  <si>
    <t>Xã Tủa Chùa</t>
  </si>
  <si>
    <t>Xã Sín Chải</t>
  </si>
  <si>
    <t>Xã Nậm Nèn</t>
  </si>
  <si>
    <t>Xã Pu Nhi</t>
  </si>
  <si>
    <t>Xã Mường Chà</t>
  </si>
  <si>
    <t>Xã Mường Ảng</t>
  </si>
  <si>
    <t>Xã Than Uyên</t>
  </si>
  <si>
    <t>Xã Tân Uyên</t>
  </si>
  <si>
    <t>Xã Phong Thổ</t>
  </si>
  <si>
    <t>Xã Sìn Hồ</t>
  </si>
  <si>
    <t>Xã Hua Bum</t>
  </si>
  <si>
    <t>Xã Pa Ủ</t>
  </si>
  <si>
    <t>Phường Mộc Châu</t>
  </si>
  <si>
    <t>Xã Quỳnh Nhai</t>
  </si>
  <si>
    <t>Xã Thuận Châu</t>
  </si>
  <si>
    <t>Xã Mường É</t>
  </si>
  <si>
    <t>Xã Mường La</t>
  </si>
  <si>
    <t>Xã Bắc Yên</t>
  </si>
  <si>
    <t>Xã Phù Yên</t>
  </si>
  <si>
    <t>Xã Yên Châu</t>
  </si>
  <si>
    <t>Xã Sông Mã</t>
  </si>
  <si>
    <t>Xã Mù Cang Chải</t>
  </si>
  <si>
    <t>Xã Tú Lệ</t>
  </si>
  <si>
    <t>Xã Thượng Bằng La</t>
  </si>
  <si>
    <t>Xã Chấn Thịnh</t>
  </si>
  <si>
    <t>Xã Văn Chấn</t>
  </si>
  <si>
    <t>Xã Châu Quế</t>
  </si>
  <si>
    <t>Xã Tân Hợp</t>
  </si>
  <si>
    <t>Xã Mậu A</t>
  </si>
  <si>
    <t>Xã Xuân Ái</t>
  </si>
  <si>
    <t>Xã Mỏ Vàng</t>
  </si>
  <si>
    <t>Xã Lục Yên</t>
  </si>
  <si>
    <t>Xã Khánh Hòa</t>
  </si>
  <si>
    <t>Xã Phúc Lợi</t>
  </si>
  <si>
    <t>Xã Mường Lai</t>
  </si>
  <si>
    <t>Xã Thác Bà</t>
  </si>
  <si>
    <t>Phường Văn Phú</t>
  </si>
  <si>
    <t>Phường Yên Bái</t>
  </si>
  <si>
    <t>Phường Âu Lâu</t>
  </si>
  <si>
    <t>Xã Lương Thịnh</t>
  </si>
  <si>
    <t>Xã Phong Hải</t>
  </si>
  <si>
    <t>Xã Tằng Loỏng</t>
  </si>
  <si>
    <t>Phường Cam Đường</t>
  </si>
  <si>
    <t>Xã Bát Xát</t>
  </si>
  <si>
    <t>Xã Khánh Yên</t>
  </si>
  <si>
    <t>Xã Văn Bàn</t>
  </si>
  <si>
    <t>Xã Nậm Chày</t>
  </si>
  <si>
    <t>Xã Bắc Hà</t>
  </si>
  <si>
    <t>Xã Mường Khương</t>
  </si>
  <si>
    <t>Xã Si Ma Cai</t>
  </si>
  <si>
    <t>Xã Tà Xi Láng</t>
  </si>
  <si>
    <t>Phường Linh Sơn</t>
  </si>
  <si>
    <t>Phường Quan Triều</t>
  </si>
  <si>
    <t>Xã Đại Từ</t>
  </si>
  <si>
    <t>Xã Quân Chu</t>
  </si>
  <si>
    <t>Phường Phổ Yên</t>
  </si>
  <si>
    <t>Phường Vạn Xuân</t>
  </si>
  <si>
    <t>Phường Phúc Thuận</t>
  </si>
  <si>
    <t>Xã Đồng Hỷ</t>
  </si>
  <si>
    <t>Xã Trại Cau</t>
  </si>
  <si>
    <t>Phường Sông Công</t>
  </si>
  <si>
    <t>Phường Bá Xuyên</t>
  </si>
  <si>
    <t>Xã Võ Nhai</t>
  </si>
  <si>
    <t>Xã Thần Sa</t>
  </si>
  <si>
    <t>Xã Ba Bể</t>
  </si>
  <si>
    <t>Xã Chợ Rã</t>
  </si>
  <si>
    <t>Xã Thượng Minh</t>
  </si>
  <si>
    <t>Xã Ngân Sơn</t>
  </si>
  <si>
    <t>Xã Nà Phặc</t>
  </si>
  <si>
    <t>Xã Chợ Đồn</t>
  </si>
  <si>
    <t>Xã Phủ Thông</t>
  </si>
  <si>
    <t>Xã Vĩnh Thông</t>
  </si>
  <si>
    <t>Xã Bạch Thông</t>
  </si>
  <si>
    <t>Phường Bắc Kạn</t>
  </si>
  <si>
    <t>Xã Na Rì</t>
  </si>
  <si>
    <t>Xã Chợ Mới</t>
  </si>
  <si>
    <t>Xã Thất Khê</t>
  </si>
  <si>
    <t>Xã Tràng Định</t>
  </si>
  <si>
    <t>Xã Bình Gia</t>
  </si>
  <si>
    <t>Xã Văn Quan</t>
  </si>
  <si>
    <t>Xã Na Sầm</t>
  </si>
  <si>
    <t>Xã Văn Lãng</t>
  </si>
  <si>
    <t>Xã Na Dương</t>
  </si>
  <si>
    <t>Xã Hữu Lũng</t>
  </si>
  <si>
    <t>Xã Tuấn Sơn</t>
  </si>
  <si>
    <t>Xã Đồng Đăng</t>
  </si>
  <si>
    <t>Xã Cao Lộc</t>
  </si>
  <si>
    <t>Xã Ba Sơn</t>
  </si>
  <si>
    <t>Phường Lương Văn Tri</t>
  </si>
  <si>
    <t>Phường Kỳ Lừa</t>
  </si>
  <si>
    <t>Phường Đông Triều</t>
  </si>
  <si>
    <t>Phường Yên Tử</t>
  </si>
  <si>
    <t>Phường Uông Bí</t>
  </si>
  <si>
    <t>Phường Liên Hòa</t>
  </si>
  <si>
    <t>Phường Hạ Long</t>
  </si>
  <si>
    <t>Phường Cẩm Phả</t>
  </si>
  <si>
    <t>Xã Ba Chẽ</t>
  </si>
  <si>
    <t>Xã Quảng Hà</t>
  </si>
  <si>
    <t>Xã Bình Liêu</t>
  </si>
  <si>
    <t>Phường Móng Cái 1</t>
  </si>
  <si>
    <t>Phường Móng Cái 2</t>
  </si>
  <si>
    <t>Phường Móng Cái 3</t>
  </si>
  <si>
    <t>Đặc khu Vân Đồn</t>
  </si>
  <si>
    <t>Đặc khu Cô Tô</t>
  </si>
  <si>
    <t>Xã Sơn Động</t>
  </si>
  <si>
    <t>Xã Tây Yên Tử</t>
  </si>
  <si>
    <t>Xã Biển Động</t>
  </si>
  <si>
    <t>Xã Lục Ngạn</t>
  </si>
  <si>
    <t>Xã Lục Nam</t>
  </si>
  <si>
    <t>Xã Lạng Giang</t>
  </si>
  <si>
    <t>Xã Kép</t>
  </si>
  <si>
    <t>Xã Yên Thế</t>
  </si>
  <si>
    <t>Xã Bố Hạ</t>
  </si>
  <si>
    <t>Xã Nhã Nam</t>
  </si>
  <si>
    <t>Phường Việt Yên</t>
  </si>
  <si>
    <t>Phường Vân Hà</t>
  </si>
  <si>
    <t>Phường Bắc Giang</t>
  </si>
  <si>
    <t>Phường Yên Dũng</t>
  </si>
  <si>
    <t>Phường Từ Sơn</t>
  </si>
  <si>
    <t>Phường Mão Điền</t>
  </si>
  <si>
    <t>Phường Song Liễu</t>
  </si>
  <si>
    <t>Phường Quế Võ</t>
  </si>
  <si>
    <t>Phường Đào Viên</t>
  </si>
  <si>
    <t>Xã Gia Bình</t>
  </si>
  <si>
    <t>Xã Nhân Thắng</t>
  </si>
  <si>
    <t>Phường Việt Trì</t>
  </si>
  <si>
    <t>Xã Thanh Ba</t>
  </si>
  <si>
    <t>Xã Hạ Hòa</t>
  </si>
  <si>
    <t>Xã Cẩm Khê</t>
  </si>
  <si>
    <t>Xã Vân Bán</t>
  </si>
  <si>
    <t>Xã Tam Nông</t>
  </si>
  <si>
    <t>Xã Lập Thạch</t>
  </si>
  <si>
    <t>Xã Tam Đảo</t>
  </si>
  <si>
    <t>Xã Đại Đình</t>
  </si>
  <si>
    <t>Xã Tam Dương</t>
  </si>
  <si>
    <t>Xã Hoàng An</t>
  </si>
  <si>
    <t>Xã Tam Dương Bắc</t>
  </si>
  <si>
    <t>Xã Thổ Tang</t>
  </si>
  <si>
    <t>Xã Tam Hồng</t>
  </si>
  <si>
    <t>Xã Xuân Lãng</t>
  </si>
  <si>
    <t>Xã Bình Tuyền</t>
  </si>
  <si>
    <t>Phường Vĩnh Yên</t>
  </si>
  <si>
    <t>Phường Phúc Yên</t>
  </si>
  <si>
    <t>Phường Xuân Hòa</t>
  </si>
  <si>
    <t>Xã Mường Thàng</t>
  </si>
  <si>
    <t>Xã Đà Bắc</t>
  </si>
  <si>
    <t>Xã Đức Nhàn</t>
  </si>
  <si>
    <t>Xã Mường Động</t>
  </si>
  <si>
    <t>Xã Hợp Kim</t>
  </si>
  <si>
    <t>Xã Nật Sơn</t>
  </si>
  <si>
    <t>Xã Mường Vang</t>
  </si>
  <si>
    <t>Xã Lạc Thủy</t>
  </si>
  <si>
    <t>Xã Mai Châu</t>
  </si>
  <si>
    <t>Xã Tân Mai</t>
  </si>
  <si>
    <t>Xã Mường Bi</t>
  </si>
  <si>
    <t>Xã Yên Thủy</t>
  </si>
  <si>
    <t>Phường Thủy Nguyên</t>
  </si>
  <si>
    <t>Phường Nam Triệu</t>
  </si>
  <si>
    <t>Phường Lê Ích Mộc</t>
  </si>
  <si>
    <t>Phường Hồng Bàng</t>
  </si>
  <si>
    <t>Phường Hồng An</t>
  </si>
  <si>
    <t>Phường Lê Chân</t>
  </si>
  <si>
    <t>Phường Kiến An</t>
  </si>
  <si>
    <t>Phường Phù Liễn</t>
  </si>
  <si>
    <t>Phường Nam Đồ Sơn</t>
  </si>
  <si>
    <t>Phường Đồ Sơn</t>
  </si>
  <si>
    <t>Phường Dương Kinh</t>
  </si>
  <si>
    <t>Phường An Phong</t>
  </si>
  <si>
    <t>Xã Kiến Thụy</t>
  </si>
  <si>
    <t>Xã Kiến Minh</t>
  </si>
  <si>
    <t>Xã Kiến Hải</t>
  </si>
  <si>
    <t>Xã Nghi Dương</t>
  </si>
  <si>
    <t>Xã Vĩnh Bảo</t>
  </si>
  <si>
    <t>Xã Nguyễn Bỉnh Khiêm</t>
  </si>
  <si>
    <t>Xã Vĩnh Am</t>
  </si>
  <si>
    <t>Xã Việt Khê</t>
  </si>
  <si>
    <t>Đặc khu Cát Hải</t>
  </si>
  <si>
    <t>11948</t>
  </si>
  <si>
    <t>Đặc khu Bạch Long Vĩ</t>
  </si>
  <si>
    <t>Phường Hải Dương</t>
  </si>
  <si>
    <t>Phường Việt Hòa</t>
  </si>
  <si>
    <t>Phường Thành Đông</t>
  </si>
  <si>
    <t>Phường Chu Văn An</t>
  </si>
  <si>
    <t>Phường Chí Linh</t>
  </si>
  <si>
    <t>Phường Trần Nhân Tông</t>
  </si>
  <si>
    <t>Phường Kinh Môn</t>
  </si>
  <si>
    <t>Phường Nguyễn Đại Năng</t>
  </si>
  <si>
    <t>Phường Trần Liễu</t>
  </si>
  <si>
    <t>Phường Bắc An Phụ</t>
  </si>
  <si>
    <t>Phường Phạm Sư Mạnh</t>
  </si>
  <si>
    <t>Phường Nhị Chiểu</t>
  </si>
  <si>
    <t>Xã Nam An Phụ</t>
  </si>
  <si>
    <t>Xã Nam Sách</t>
  </si>
  <si>
    <t>Xã Hà Nam</t>
  </si>
  <si>
    <t>Xã Tuệ Tĩnh</t>
  </si>
  <si>
    <t>Xã Mao Điền</t>
  </si>
  <si>
    <t>Xã Kẻ Sặt</t>
  </si>
  <si>
    <t>Xã Đường An</t>
  </si>
  <si>
    <t>Xã Thượng Hồng</t>
  </si>
  <si>
    <t>Xã Trường Tân</t>
  </si>
  <si>
    <t>Xã Tứ Kỳ</t>
  </si>
  <si>
    <t>Xã Ninh Giang</t>
  </si>
  <si>
    <t>Xã Khúc Thừa Dụ</t>
  </si>
  <si>
    <t>Xã Thanh Miện</t>
  </si>
  <si>
    <t>Xã Bắc Thanh Miện</t>
  </si>
  <si>
    <t>Xã Nguyễn Lương Bằng</t>
  </si>
  <si>
    <t>Xã Nam Thanh Miện</t>
  </si>
  <si>
    <t>Xã Phú Thái</t>
  </si>
  <si>
    <t>Phường Phố Hiến</t>
  </si>
  <si>
    <t>Phường Sơn Nam</t>
  </si>
  <si>
    <t>Phường Mỹ Hào</t>
  </si>
  <si>
    <t>Phường Đường Hào</t>
  </si>
  <si>
    <t>Phường Thượng Hồng</t>
  </si>
  <si>
    <t>Xã Tiên Hoa</t>
  </si>
  <si>
    <t>Xã Ân Thi</t>
  </si>
  <si>
    <t>Xã Khoái Châu</t>
  </si>
  <si>
    <t>Xã Triệu Việt Vương</t>
  </si>
  <si>
    <t>Xã Châu Ninh</t>
  </si>
  <si>
    <t>Xã Như Quỳnh</t>
  </si>
  <si>
    <t>Xã Văn Giang</t>
  </si>
  <si>
    <t>Phường Trà Lý</t>
  </si>
  <si>
    <t>Phường Vũ Phúc</t>
  </si>
  <si>
    <t>Xã Thái Thụy</t>
  </si>
  <si>
    <t>Xã Đông Thụy Anh</t>
  </si>
  <si>
    <t>Xã Bắc Thụy Anh</t>
  </si>
  <si>
    <t>Xã Thụy Anh</t>
  </si>
  <si>
    <t>Xã Nam Thụy Anh</t>
  </si>
  <si>
    <t>Xã Bắc Thái Ninh</t>
  </si>
  <si>
    <t>Xã Thái Ninh</t>
  </si>
  <si>
    <t>Xã Đông Thái Ninh</t>
  </si>
  <si>
    <t>Xã Nam Thái Ninh</t>
  </si>
  <si>
    <t>Xã Tây Thái Ninh</t>
  </si>
  <si>
    <t>Xã Tây Thụy Anh</t>
  </si>
  <si>
    <t>Xã Tiền Hải</t>
  </si>
  <si>
    <t>Xã Tây Tiền Hải</t>
  </si>
  <si>
    <t>Xã Đồng Châu</t>
  </si>
  <si>
    <t>Xã Đông Tiền Hải</t>
  </si>
  <si>
    <t>Xã Nam Tiền Hải</t>
  </si>
  <si>
    <t>Xã Quỳnh Phụ</t>
  </si>
  <si>
    <t>Xã Minh Thọ</t>
  </si>
  <si>
    <t>Xã Nguyễn Du</t>
  </si>
  <si>
    <t>Xã Quỳnh An</t>
  </si>
  <si>
    <t>Xã Đồng Bằng</t>
  </si>
  <si>
    <t>Xã A Sào</t>
  </si>
  <si>
    <t>Xã Phụ Dực</t>
  </si>
  <si>
    <t>Xã Tiên La</t>
  </si>
  <si>
    <t>Xã Lê Quý Đôn</t>
  </si>
  <si>
    <t>Xã Thần Khê</t>
  </si>
  <si>
    <t>Xã Diên Hà</t>
  </si>
  <si>
    <t>Xã Ngự Thiên</t>
  </si>
  <si>
    <t>Xã Bắc Tiên Hưng</t>
  </si>
  <si>
    <t>Xã Đông Tiên Hưng</t>
  </si>
  <si>
    <t>Xã Nam Đông Hưng</t>
  </si>
  <si>
    <t>Xã Bắc Đông Quan</t>
  </si>
  <si>
    <t>Xã Bắc Đông Hưng</t>
  </si>
  <si>
    <t>Xã Nam Tiên Hưng</t>
  </si>
  <si>
    <t>Xã Tiên Hưng</t>
  </si>
  <si>
    <t>Xã Kiến Xương</t>
  </si>
  <si>
    <t>Xã Vũ Quý</t>
  </si>
  <si>
    <t>Xã Vũ Thư</t>
  </si>
  <si>
    <t>Xã Thư Trì</t>
  </si>
  <si>
    <t>Xã Thư Vũ</t>
  </si>
  <si>
    <t>Xã Vũ Tiên</t>
  </si>
  <si>
    <t>Xã Đại Hoàng</t>
  </si>
  <si>
    <t>Xã Nho Quan</t>
  </si>
  <si>
    <t>Xã Yên Mô</t>
  </si>
  <si>
    <t>Xã Phát Diệm</t>
  </si>
  <si>
    <t>Xã Bình Lục</t>
  </si>
  <si>
    <t>Xã Liêm Hà</t>
  </si>
  <si>
    <t>Xã Thanh Liêm</t>
  </si>
  <si>
    <t>Xã Lý Nhân</t>
  </si>
  <si>
    <t>Xã Nam Xang</t>
  </si>
  <si>
    <t>Xã Vĩnh Trụ</t>
  </si>
  <si>
    <t>Xã Trần Thương</t>
  </si>
  <si>
    <t>Xã Nhân Hà</t>
  </si>
  <si>
    <t>Xã Nam Lý</t>
  </si>
  <si>
    <t>Xã Nam Trực</t>
  </si>
  <si>
    <t>Xã Nam Minh</t>
  </si>
  <si>
    <t>Xã Nam Đồng</t>
  </si>
  <si>
    <t>Xã Vụ Bản</t>
  </si>
  <si>
    <t>Xã Ý Yên</t>
  </si>
  <si>
    <t>Xã Vũ Dương</t>
  </si>
  <si>
    <t>Xã Phong Doanh</t>
  </si>
  <si>
    <t>Xã Cổ Lễ</t>
  </si>
  <si>
    <t>Xã Trực Ninh</t>
  </si>
  <si>
    <t>Xã Minh Thái</t>
  </si>
  <si>
    <t>Xã Ninh Cường</t>
  </si>
  <si>
    <t>Xã Hải Hậu</t>
  </si>
  <si>
    <t>Xã Hải Thịnh</t>
  </si>
  <si>
    <t>Xã Giao Minh</t>
  </si>
  <si>
    <t>Xã Giao Hòa</t>
  </si>
  <si>
    <t>Xã Giao Thủy</t>
  </si>
  <si>
    <t>Xã Giao Phúc</t>
  </si>
  <si>
    <t>Xã Giao Hưng</t>
  </si>
  <si>
    <t>Xã Giao Bình</t>
  </si>
  <si>
    <t>Xã Giao Ninh</t>
  </si>
  <si>
    <t>Xã Quỹ Nhất</t>
  </si>
  <si>
    <t>Phường Tây Hoa Lư</t>
  </si>
  <si>
    <t>Phường Nam Hoa Lư</t>
  </si>
  <si>
    <t>Phường Đông Hoa Lư</t>
  </si>
  <si>
    <t>Phường Tam Điệp</t>
  </si>
  <si>
    <t>Phường Yên Sơn</t>
  </si>
  <si>
    <t>Phường Yên Thắng</t>
  </si>
  <si>
    <t>Phường Hà Nam</t>
  </si>
  <si>
    <t>Phường Phủ Lý</t>
  </si>
  <si>
    <t>Phường Phù Vân</t>
  </si>
  <si>
    <t>Phường Liêm Tuyền</t>
  </si>
  <si>
    <t>Phường Duy Tiên</t>
  </si>
  <si>
    <t>Phường Duy Hà</t>
  </si>
  <si>
    <t>Phường Tiên Sơn</t>
  </si>
  <si>
    <t>Phường Nguyễn Úy</t>
  </si>
  <si>
    <t>Phường Lý Thường Kiệt</t>
  </si>
  <si>
    <t>Phường Kim Thanh</t>
  </si>
  <si>
    <t>Phường Tam Chúc</t>
  </si>
  <si>
    <t>Phường Kim Bảng</t>
  </si>
  <si>
    <t>Phường Nam Định</t>
  </si>
  <si>
    <t>Phường Thiên Trường</t>
  </si>
  <si>
    <t>Phường Đông A</t>
  </si>
  <si>
    <t>Phường Vị Khê</t>
  </si>
  <si>
    <t>Phường Thành Nam</t>
  </si>
  <si>
    <t>Phường Hồng Quang</t>
  </si>
  <si>
    <t>Phường Mỹ Lộc</t>
  </si>
  <si>
    <t>Phường Hạc Thành</t>
  </si>
  <si>
    <t>Phường Đông Quang</t>
  </si>
  <si>
    <t>Phường Đông Tiến</t>
  </si>
  <si>
    <t>Phường Nguyệt Viên</t>
  </si>
  <si>
    <t>Phường Sầm Sơn</t>
  </si>
  <si>
    <t>Phường Nam Sầm Sơn</t>
  </si>
  <si>
    <t>Phường Bỉm Sơn</t>
  </si>
  <si>
    <t>Phường Tĩnh Gia</t>
  </si>
  <si>
    <t>Phường Đào Duy Từ</t>
  </si>
  <si>
    <t>Phường Nghi Sơn</t>
  </si>
  <si>
    <t>Xã Hà Trung</t>
  </si>
  <si>
    <t>Xã Tống Sơn</t>
  </si>
  <si>
    <t>Xã Hà Long</t>
  </si>
  <si>
    <t>Xã Vạn Lộc</t>
  </si>
  <si>
    <t>Xã Nga Sơn</t>
  </si>
  <si>
    <t>Xã Hồ Vương</t>
  </si>
  <si>
    <t>Xã Hoằng Hóa</t>
  </si>
  <si>
    <t>Xã Lưu Vệ</t>
  </si>
  <si>
    <t>Xã Nông Cống</t>
  </si>
  <si>
    <t>Xã Trường Văn</t>
  </si>
  <si>
    <t>Xã Thiệu Hóa</t>
  </si>
  <si>
    <t>Xã Quý Lộc</t>
  </si>
  <si>
    <t>Xã Thọ Long</t>
  </si>
  <si>
    <t>Xã Sao Vàng</t>
  </si>
  <si>
    <t>Xã Biện Thượng</t>
  </si>
  <si>
    <t>Xã Triệu Sơn</t>
  </si>
  <si>
    <t>Xã Mường Lát</t>
  </si>
  <si>
    <t>Xã Hồi Xuân</t>
  </si>
  <si>
    <t>Xã Bá Thước</t>
  </si>
  <si>
    <t>Xã Pù Luông</t>
  </si>
  <si>
    <t>Xã Quý Lương</t>
  </si>
  <si>
    <t>Xã Ngọc Lặc</t>
  </si>
  <si>
    <t>Xã Cẩm Thủy</t>
  </si>
  <si>
    <t>Xã Như Xuân</t>
  </si>
  <si>
    <t>Xã Như Thanh</t>
  </si>
  <si>
    <t>Xã Thường Xuân</t>
  </si>
  <si>
    <t>Xã Thắng Lộc</t>
  </si>
  <si>
    <t>Xã Nhân Hòa</t>
  </si>
  <si>
    <t>Xã Anh Sơn Đông</t>
  </si>
  <si>
    <t>Xã Thành Bình Thọ</t>
  </si>
  <si>
    <t>Xã Con Cuông</t>
  </si>
  <si>
    <t>Xã Mậu Thạch</t>
  </si>
  <si>
    <t>Xã Cam Phục</t>
  </si>
  <si>
    <t>Xã Diễn Châu</t>
  </si>
  <si>
    <t>Xã Đức Châu</t>
  </si>
  <si>
    <t>Xã An Châu</t>
  </si>
  <si>
    <t>Xã Hùng Châu</t>
  </si>
  <si>
    <t>Xã Đô Lương</t>
  </si>
  <si>
    <t>Xã Văn Hiến</t>
  </si>
  <si>
    <t>Xã Thuần Trung</t>
  </si>
  <si>
    <t>Xã Hưng Nguyên</t>
  </si>
  <si>
    <t>Xã Hưng Nguyên Nam</t>
  </si>
  <si>
    <t>Xã Lam Thành</t>
  </si>
  <si>
    <t>Xã Mường Xén</t>
  </si>
  <si>
    <t>Xã Vạn An</t>
  </si>
  <si>
    <t>Xã Nam Đàn</t>
  </si>
  <si>
    <t>Xã Đại Huệ</t>
  </si>
  <si>
    <t>Xã Thiên Nhẫn</t>
  </si>
  <si>
    <t>Xã Nghĩa Đàn</t>
  </si>
  <si>
    <t>Xã Nghi Lộc</t>
  </si>
  <si>
    <t>Xã Đông Lộc</t>
  </si>
  <si>
    <t>Xã Trung Lộc</t>
  </si>
  <si>
    <t>Xã Thần Lĩnh</t>
  </si>
  <si>
    <t>Xã Văn Kiều</t>
  </si>
  <si>
    <t>Xã Mường Quàng</t>
  </si>
  <si>
    <t>Xã Quỳ Châu</t>
  </si>
  <si>
    <t>Xã Hùng Chân</t>
  </si>
  <si>
    <t>Xã Quỳ Hợp</t>
  </si>
  <si>
    <t>Xã Mường Ham</t>
  </si>
  <si>
    <t>Xã Mường Chọng</t>
  </si>
  <si>
    <t>Xã Quỳnh Anh</t>
  </si>
  <si>
    <t>Xã Tiên Đồng</t>
  </si>
  <si>
    <t>Phường Tây Hiếu</t>
  </si>
  <si>
    <t>Xã Cát Ngạn</t>
  </si>
  <si>
    <t>Xã Hoa Quân</t>
  </si>
  <si>
    <t>Xã Bích Hào</t>
  </si>
  <si>
    <t>Xã Tương Dương</t>
  </si>
  <si>
    <t>Xã Lượng Minh</t>
  </si>
  <si>
    <t>Phường Trường Vinh</t>
  </si>
  <si>
    <t>Phường Thành Vinh</t>
  </si>
  <si>
    <t>Phường Vinh Hưng</t>
  </si>
  <si>
    <t>Phường Vinh Phú</t>
  </si>
  <si>
    <t>Phường Vinh Lộc</t>
  </si>
  <si>
    <t>Phường Cửa Lò</t>
  </si>
  <si>
    <t>Xã Quan Thành</t>
  </si>
  <si>
    <t>Xã Hợp Minh</t>
  </si>
  <si>
    <t>Xã Quang Đồng</t>
  </si>
  <si>
    <t>Xã Giai Lạc</t>
  </si>
  <si>
    <t>Phường Sông Trí</t>
  </si>
  <si>
    <t>Phường Hoành Sơn</t>
  </si>
  <si>
    <t>Phường Vũng Áng</t>
  </si>
  <si>
    <t>Xã Kỳ Anh</t>
  </si>
  <si>
    <t>Xã Cẩm Xuyên</t>
  </si>
  <si>
    <t>Xã Thiên Cầm</t>
  </si>
  <si>
    <t>Phường Thành Sen</t>
  </si>
  <si>
    <t>Xã Thạch Hà</t>
  </si>
  <si>
    <t>Xã Toàn Lưu</t>
  </si>
  <si>
    <t>Xã Việt Xuyên</t>
  </si>
  <si>
    <t>Xã Lộc Hà</t>
  </si>
  <si>
    <t>Xã Can Lộc</t>
  </si>
  <si>
    <t>Xã Trường Lưu</t>
  </si>
  <si>
    <t>Phường Bắc Hồng Lĩnh</t>
  </si>
  <si>
    <t>Phường Nam Hồng Lĩnh</t>
  </si>
  <si>
    <t>Xã Tiên Điền</t>
  </si>
  <si>
    <t>Xã Cổ Đạm</t>
  </si>
  <si>
    <t>Xã Đan Hải</t>
  </si>
  <si>
    <t>Xã Đức Thọ</t>
  </si>
  <si>
    <t>Xã Đức Thịnh</t>
  </si>
  <si>
    <t>Xã Tứ Mỹ</t>
  </si>
  <si>
    <t>Xã Vũ Quang</t>
  </si>
  <si>
    <t>Xã Mai Hoa</t>
  </si>
  <si>
    <t>Xã Thượng Đức</t>
  </si>
  <si>
    <t>Xã Hương Khê</t>
  </si>
  <si>
    <t>Xã Hương Phố</t>
  </si>
  <si>
    <t>Phường Đồng Hới</t>
  </si>
  <si>
    <t>Phường Đồng Thuận</t>
  </si>
  <si>
    <t>Xã Nam Gianh</t>
  </si>
  <si>
    <t>Xã Nam Ba Đồn</t>
  </si>
  <si>
    <t>Phường Bắc Gianh</t>
  </si>
  <si>
    <t>Xã Kim Điền</t>
  </si>
  <si>
    <t>Xã Tuyên Lâm</t>
  </si>
  <si>
    <t>Xã Tuyên Sơn</t>
  </si>
  <si>
    <t>Xã Đồng Lê</t>
  </si>
  <si>
    <t>Xã Tuyên Phú</t>
  </si>
  <si>
    <t>Xã Tuyên Hóa</t>
  </si>
  <si>
    <t>Xã Tân Gianh</t>
  </si>
  <si>
    <t>Xã Trung Thuần</t>
  </si>
  <si>
    <t>Xã Phú Trạch</t>
  </si>
  <si>
    <t>Xã Phong Nha</t>
  </si>
  <si>
    <t>Xã Đông Trạch</t>
  </si>
  <si>
    <t>Xã Hoàn Lão</t>
  </si>
  <si>
    <t>Xã Bố Trạch</t>
  </si>
  <si>
    <t>Xã Nam Trạch</t>
  </si>
  <si>
    <t>Xã Ninh Châu</t>
  </si>
  <si>
    <t>Xã Trường Ninh</t>
  </si>
  <si>
    <t>Xã Lệ Thủy</t>
  </si>
  <si>
    <t>Xã Cam Hồng</t>
  </si>
  <si>
    <t>Xã Sen Ngư</t>
  </si>
  <si>
    <t>Xã Trường Phú</t>
  </si>
  <si>
    <t>Xã Lệ Ninh</t>
  </si>
  <si>
    <t>Xã Kim Ngân</t>
  </si>
  <si>
    <t>Phường Đông Hà</t>
  </si>
  <si>
    <t>Phường Nam Đông Hà</t>
  </si>
  <si>
    <t>Phường Quảng Trị</t>
  </si>
  <si>
    <t>Xã Vĩnh Linh</t>
  </si>
  <si>
    <t>Xã Cửa Tùng</t>
  </si>
  <si>
    <t>Xã Vĩnh Hoàng</t>
  </si>
  <si>
    <t>Xã Bến Quan</t>
  </si>
  <si>
    <t>Xã Cồn Tiên</t>
  </si>
  <si>
    <t>Xã Cửa Việt</t>
  </si>
  <si>
    <t>Xã Gio Linh</t>
  </si>
  <si>
    <t>Xã Bến Hải</t>
  </si>
  <si>
    <t>Xã Khe Sanh</t>
  </si>
  <si>
    <t>Xã Lao Bảo</t>
  </si>
  <si>
    <t>Xã La Lay</t>
  </si>
  <si>
    <t>Xã Đakrông</t>
  </si>
  <si>
    <t>Xã Cam Lộ</t>
  </si>
  <si>
    <t>Xã Hiếu Giang</t>
  </si>
  <si>
    <t>Xã Triệu Phong</t>
  </si>
  <si>
    <t>Xã Ái Tử</t>
  </si>
  <si>
    <t>Xã Triệu Bình</t>
  </si>
  <si>
    <t>Xã Nam Cửa Việt</t>
  </si>
  <si>
    <t>Xã Diên Sanh</t>
  </si>
  <si>
    <t>Xã Hải Lăng</t>
  </si>
  <si>
    <t>Xã Vĩnh Định</t>
  </si>
  <si>
    <t>Xã Nam Hải Lăng</t>
  </si>
  <si>
    <t>19742</t>
  </si>
  <si>
    <t>Đặc khu Cồn Cỏ</t>
  </si>
  <si>
    <t>Phường Hóa Châu</t>
  </si>
  <si>
    <t>Phường Mỹ Thượng</t>
  </si>
  <si>
    <t>Phường Thuận Hóa</t>
  </si>
  <si>
    <t>Phường Thủy Xuân</t>
  </si>
  <si>
    <t>Phường Phú Xuân</t>
  </si>
  <si>
    <t>Phường Hương Trà</t>
  </si>
  <si>
    <t>Phường Kim Trà</t>
  </si>
  <si>
    <t>Phường Thanh Thủy</t>
  </si>
  <si>
    <t>Phường Hương Thủy</t>
  </si>
  <si>
    <t>Phường Phong Điền</t>
  </si>
  <si>
    <t>Phường Phong Thái</t>
  </si>
  <si>
    <t>Phường Phong Dinh</t>
  </si>
  <si>
    <t>Phường Phong Quảng</t>
  </si>
  <si>
    <t>Xã Đan Điền</t>
  </si>
  <si>
    <t>Xã Phú Vang</t>
  </si>
  <si>
    <t>Xã Vinh Lộc</t>
  </si>
  <si>
    <t>Xã Chân Mây - Lăng Cô</t>
  </si>
  <si>
    <t>Xã Long Quảng</t>
  </si>
  <si>
    <t>Xã Nam Đông</t>
  </si>
  <si>
    <t>Xã Khe Tre</t>
  </si>
  <si>
    <t>Xã Bình Điền</t>
  </si>
  <si>
    <t>Xã A Lưới 1</t>
  </si>
  <si>
    <t>Xã A Lưới 2</t>
  </si>
  <si>
    <t>Xã A Lưới 3</t>
  </si>
  <si>
    <t>Xã A Lưới 4</t>
  </si>
  <si>
    <t>Xã A Lưới 5</t>
  </si>
  <si>
    <t>Phường Hòa Cường</t>
  </si>
  <si>
    <t>Phường Thanh Khê</t>
  </si>
  <si>
    <t>Phường Sơn Trà</t>
  </si>
  <si>
    <t>Phường Ngũ Hành Sơn</t>
  </si>
  <si>
    <t>Phường Hòa Khánh</t>
  </si>
  <si>
    <t>Phường Hải Vân</t>
  </si>
  <si>
    <t>Phường Liên Chiểu</t>
  </si>
  <si>
    <t>Phường Cẩm Lệ</t>
  </si>
  <si>
    <t>Xã Hòa Vang</t>
  </si>
  <si>
    <t>Xã Bà Nà</t>
  </si>
  <si>
    <t>20333</t>
  </si>
  <si>
    <t>Đặc khu Hoàng Sa</t>
  </si>
  <si>
    <t>Xã Núi Thành</t>
  </si>
  <si>
    <t>Xã Tam Mỹ</t>
  </si>
  <si>
    <t>Xã Tam Anh</t>
  </si>
  <si>
    <t>Xã Tam Xuân</t>
  </si>
  <si>
    <t>Phường Tam Kỳ</t>
  </si>
  <si>
    <t>Phường Bàn Thạch</t>
  </si>
  <si>
    <t>Xã Chiên Đàn</t>
  </si>
  <si>
    <t>Xã Lãnh Ngọc</t>
  </si>
  <si>
    <t>Xã Tiên Phước</t>
  </si>
  <si>
    <t>Xã Sơn Cẩm Hà</t>
  </si>
  <si>
    <t>Xã Trà Liên</t>
  </si>
  <si>
    <t>Xã Trà My</t>
  </si>
  <si>
    <t>Xã Nam Trà My</t>
  </si>
  <si>
    <t>Xã Thăng An</t>
  </si>
  <si>
    <t>Xã Thăng Trường</t>
  </si>
  <si>
    <t>Xã Thăng Điền</t>
  </si>
  <si>
    <t>Xã Thăng Phú</t>
  </si>
  <si>
    <t>Xã Đồng Dương</t>
  </si>
  <si>
    <t>Xã Quế Sơn Trung</t>
  </si>
  <si>
    <t>Xã Quế Sơn</t>
  </si>
  <si>
    <t>Xã Nông Sơn</t>
  </si>
  <si>
    <t>Xã Quế Phước</t>
  </si>
  <si>
    <t>Xã Nam Phước</t>
  </si>
  <si>
    <t>Xã Duy Xuyên</t>
  </si>
  <si>
    <t>Xã Thu Bồn</t>
  </si>
  <si>
    <t>Phường Điện Bàn</t>
  </si>
  <si>
    <t>Phường Điện Bàn Đông</t>
  </si>
  <si>
    <t>Phường An Thắng</t>
  </si>
  <si>
    <t>Phường Điện Bàn Bắc</t>
  </si>
  <si>
    <t>Xã Điện Bàn Tây</t>
  </si>
  <si>
    <t>Xã Gò Nổi</t>
  </si>
  <si>
    <t>Phường Hội An</t>
  </si>
  <si>
    <t>Phường Hội An Đông</t>
  </si>
  <si>
    <t>Phường Hội An Tây</t>
  </si>
  <si>
    <t>Xã Hà Nha</t>
  </si>
  <si>
    <t>Xã Vu Gia</t>
  </si>
  <si>
    <t>Xã Bến Giằng</t>
  </si>
  <si>
    <t>Xã La Êê</t>
  </si>
  <si>
    <t>Xã Sông Vàng</t>
  </si>
  <si>
    <t>Xã Bến Hiên</t>
  </si>
  <si>
    <t>Xã Avương</t>
  </si>
  <si>
    <t>Xã Việt An</t>
  </si>
  <si>
    <t>Xã Khâm Đức</t>
  </si>
  <si>
    <t>Phường Trà Câu</t>
  </si>
  <si>
    <t>Xã Nguyễn Nghiêm</t>
  </si>
  <si>
    <t>Phường Đức Phổ</t>
  </si>
  <si>
    <t>Phường Sa Huỳnh</t>
  </si>
  <si>
    <t>Xã Vạn Tường</t>
  </si>
  <si>
    <t>Xã Ba Gia</t>
  </si>
  <si>
    <t>Xã Sơn Tịnh</t>
  </si>
  <si>
    <t>Xã Thọ Phong</t>
  </si>
  <si>
    <t>Xã Tư Nghĩa</t>
  </si>
  <si>
    <t>Xã Vệ Giang</t>
  </si>
  <si>
    <t>Xã Nghĩa Giang</t>
  </si>
  <si>
    <t>Xã Đình Cương</t>
  </si>
  <si>
    <t>Xã Thiện Tín</t>
  </si>
  <si>
    <t>Xã Phước Giang</t>
  </si>
  <si>
    <t>Xã Mỏ Cày</t>
  </si>
  <si>
    <t>Xã Mộ Đức</t>
  </si>
  <si>
    <t>Xã Lân Phong</t>
  </si>
  <si>
    <t>Xã Trà Bồng</t>
  </si>
  <si>
    <t>Xã Đông Trà Bồng</t>
  </si>
  <si>
    <t>Xã Tây Trà</t>
  </si>
  <si>
    <t>Xã Thanh Bồng</t>
  </si>
  <si>
    <t>Xã Cà Đam</t>
  </si>
  <si>
    <t>Xã Tây Trà Bồng</t>
  </si>
  <si>
    <t>Xã Sơn Tây Thượng</t>
  </si>
  <si>
    <t>Xã Sơn Tây Hạ</t>
  </si>
  <si>
    <t>Xã Sơn Mai</t>
  </si>
  <si>
    <t>Xã Ba Tơ</t>
  </si>
  <si>
    <t>Xã Đặng Thùy Trâm</t>
  </si>
  <si>
    <t>21548</t>
  </si>
  <si>
    <t>Đặc khu Lý Sơn</t>
  </si>
  <si>
    <t>Phường Kon Tum</t>
  </si>
  <si>
    <t>Phường Đăk Cấm</t>
  </si>
  <si>
    <t>Phường Đăk Bla</t>
  </si>
  <si>
    <t>Xã Đăk Rơ Wa</t>
  </si>
  <si>
    <t>Xã Đăk Pxi</t>
  </si>
  <si>
    <t>Xã Đăk Mar</t>
  </si>
  <si>
    <t>Xã Đăk Ui</t>
  </si>
  <si>
    <t>Xã Ngọk Réo</t>
  </si>
  <si>
    <t>Xã Đăk Hà</t>
  </si>
  <si>
    <t>Xã Đăk Tô</t>
  </si>
  <si>
    <t>Xã Đăk Sao</t>
  </si>
  <si>
    <t>Xã Đăk Tờ Kan</t>
  </si>
  <si>
    <t>Xã Dục Nông</t>
  </si>
  <si>
    <t>Xã Đăk Plô</t>
  </si>
  <si>
    <t>Xã Đăk Pék</t>
  </si>
  <si>
    <t>Xã Đăk Môn</t>
  </si>
  <si>
    <t>Xã Sa Thầy</t>
  </si>
  <si>
    <t>Xã Ya Ly</t>
  </si>
  <si>
    <t>Xã Đăk Kôi</t>
  </si>
  <si>
    <t>Xã Kon Braih</t>
  </si>
  <si>
    <t>Xã Đăk Rve</t>
  </si>
  <si>
    <t>Xã Măng Đen</t>
  </si>
  <si>
    <t>Xã Măng Bút</t>
  </si>
  <si>
    <t>Xã Kon Plông</t>
  </si>
  <si>
    <t>Xã Rờ Kơi</t>
  </si>
  <si>
    <t>Phường Quy Nhơn</t>
  </si>
  <si>
    <t>Phường Quy Nhơn Đông</t>
  </si>
  <si>
    <t>Phường Quy Nhơn Tây</t>
  </si>
  <si>
    <t>Phường Quy Nhơn Nam</t>
  </si>
  <si>
    <t>Phường Quy Nhơn Bắc</t>
  </si>
  <si>
    <t>Phường An Nhơn</t>
  </si>
  <si>
    <t>Phường An Nhơn Đông</t>
  </si>
  <si>
    <t>Phường An Nhơn Nam</t>
  </si>
  <si>
    <t>Phường An Nhơn Bắc</t>
  </si>
  <si>
    <t>Phường Hoài Nhơn</t>
  </si>
  <si>
    <t>Phường Hoài Nhơn Đông</t>
  </si>
  <si>
    <t>Phường Hoài Nhơn Tây</t>
  </si>
  <si>
    <t>Phường Hoài Nhơn Nam</t>
  </si>
  <si>
    <t>Phường Hoài Nhơn Bắc</t>
  </si>
  <si>
    <t>Xã Phù Cát</t>
  </si>
  <si>
    <t>Xã Ngô Mây</t>
  </si>
  <si>
    <t>Xã Cát Tiến</t>
  </si>
  <si>
    <t>Xã Đề Gi</t>
  </si>
  <si>
    <t>Xã Phù Mỹ</t>
  </si>
  <si>
    <t>Xã Phù Mỹ Đông</t>
  </si>
  <si>
    <t>Xã Phù Mỹ Tây</t>
  </si>
  <si>
    <t>Xã Phù Mỹ Nam</t>
  </si>
  <si>
    <t>Xã Phù Mỹ Bắc</t>
  </si>
  <si>
    <t>Xã Tuy Phước</t>
  </si>
  <si>
    <t>Xã Tuy Phước Đông</t>
  </si>
  <si>
    <t>Xã Tuy Phước Tây</t>
  </si>
  <si>
    <t>Xã Tuy Phước Bắc</t>
  </si>
  <si>
    <t>Xã Bình Khê</t>
  </si>
  <si>
    <t>Xã Hoài Ân</t>
  </si>
  <si>
    <t>Xã Ân Tường</t>
  </si>
  <si>
    <t>Xã Vạn Đức</t>
  </si>
  <si>
    <t>Xã Ân Hảo</t>
  </si>
  <si>
    <t>Phường Pleiku</t>
  </si>
  <si>
    <t>Xã Ia Ly</t>
  </si>
  <si>
    <t>Xã Chư Păh</t>
  </si>
  <si>
    <t>Xã Chư Prông</t>
  </si>
  <si>
    <t>Xã Chư Sê</t>
  </si>
  <si>
    <t>Xã Al Bá</t>
  </si>
  <si>
    <t>Xã Chư Pưh</t>
  </si>
  <si>
    <t>Xã Đak Pơ</t>
  </si>
  <si>
    <t>Xã Kbang</t>
  </si>
  <si>
    <t>Xã Đak Rong</t>
  </si>
  <si>
    <t>Xã Kông Chro</t>
  </si>
  <si>
    <t>Xã Chư Krey</t>
  </si>
  <si>
    <t>Phường Ayun Pa</t>
  </si>
  <si>
    <t>Xã Ia Rbol</t>
  </si>
  <si>
    <t>Xã Phú Thiện</t>
  </si>
  <si>
    <t>Xã Ia Pa</t>
  </si>
  <si>
    <t>Xã Ia Dreh</t>
  </si>
  <si>
    <t>Xã Ia Rsai</t>
  </si>
  <si>
    <t>Xã Đak Đoa</t>
  </si>
  <si>
    <t>Xã KDang</t>
  </si>
  <si>
    <t>Xã Đak Sơmei</t>
  </si>
  <si>
    <t>Xã Mang Yang</t>
  </si>
  <si>
    <t>Xã Ia Grai</t>
  </si>
  <si>
    <t>Xã Ia Krái</t>
  </si>
  <si>
    <t>Xã Đức Cơ</t>
  </si>
  <si>
    <t>Xã Krong</t>
  </si>
  <si>
    <t>Phường Nha Trang</t>
  </si>
  <si>
    <t>Phường Bắc Nha Trang</t>
  </si>
  <si>
    <t>Phường Tây Nha Trang</t>
  </si>
  <si>
    <t>Phường Nam Nha Trang</t>
  </si>
  <si>
    <t>Phường Bắc Cam Ranh</t>
  </si>
  <si>
    <t>Phường Cam Ranh</t>
  </si>
  <si>
    <t>Xã Nam Cam Ranh</t>
  </si>
  <si>
    <t>Xã Bắc Ninh Hòa</t>
  </si>
  <si>
    <t>Phường Ninh Hòa</t>
  </si>
  <si>
    <t>Phường Đông Ninh Hòa</t>
  </si>
  <si>
    <t>Phường Hòa Thắng</t>
  </si>
  <si>
    <t>Xã Nam Ninh Hòa</t>
  </si>
  <si>
    <t>Xã Tây Ninh Hòa</t>
  </si>
  <si>
    <t>Xã Hòa Trí</t>
  </si>
  <si>
    <t>Xã Tu Bông</t>
  </si>
  <si>
    <t>Xã Diên Khánh</t>
  </si>
  <si>
    <t>Xã Suối Dầu</t>
  </si>
  <si>
    <t>Xã Cam Hiệp</t>
  </si>
  <si>
    <t>Xã Cam An</t>
  </si>
  <si>
    <t>Xã Bắc Khánh Vĩnh</t>
  </si>
  <si>
    <t>Xã Trung Khánh Vĩnh</t>
  </si>
  <si>
    <t>Xã Tây Khánh Vĩnh</t>
  </si>
  <si>
    <t>Xã Nam Khánh Vĩnh</t>
  </si>
  <si>
    <t>Xã Khánh Vĩnh</t>
  </si>
  <si>
    <t>Xã Tây Khánh Sơn</t>
  </si>
  <si>
    <t>Xã Đông Khánh Sơn</t>
  </si>
  <si>
    <t>Đặc khu Trường Sa</t>
  </si>
  <si>
    <t>Phường Phan Rang</t>
  </si>
  <si>
    <t>Phường Ninh Chử</t>
  </si>
  <si>
    <t>Xã Thuận Nam</t>
  </si>
  <si>
    <t>Xã Thuận Bắc</t>
  </si>
  <si>
    <t>Xã Anh Dũng</t>
  </si>
  <si>
    <t>Xã Bác Ái Đông</t>
  </si>
  <si>
    <t>Xã Bác Ái</t>
  </si>
  <si>
    <t>Xã Bác Ái Tây</t>
  </si>
  <si>
    <t>Phường Buôn Ma Thuột</t>
  </si>
  <si>
    <t>Phường Ea Kao</t>
  </si>
  <si>
    <t>Phường Buôn Hồ</t>
  </si>
  <si>
    <t>Phường Cư Bao</t>
  </si>
  <si>
    <t>Xã Ea Súp</t>
  </si>
  <si>
    <t>Xã Ia Rvê</t>
  </si>
  <si>
    <t>Xã Buôn Đôn</t>
  </si>
  <si>
    <t>Xã Ea M’Droh</t>
  </si>
  <si>
    <t>Xã Cuôr Đăng</t>
  </si>
  <si>
    <t>Xã Cư M’gar</t>
  </si>
  <si>
    <t>Xã Pơng Drang</t>
  </si>
  <si>
    <t>Xã Krông Búk</t>
  </si>
  <si>
    <t>Xã Ea Khăl</t>
  </si>
  <si>
    <t>Xã Ea Drăng</t>
  </si>
  <si>
    <t>Xã Ea H’Leo</t>
  </si>
  <si>
    <t>Xã Dliê Ya</t>
  </si>
  <si>
    <t>Xã Krông Pắc</t>
  </si>
  <si>
    <t>Xã Ea Knuếc</t>
  </si>
  <si>
    <t>Xã Ea Kar</t>
  </si>
  <si>
    <t>Xã Ea Knốp</t>
  </si>
  <si>
    <t>Xã Cư Yang</t>
  </si>
  <si>
    <t>Xã M’Drắk</t>
  </si>
  <si>
    <t>Xã Cư M’ta</t>
  </si>
  <si>
    <t>Xã Krông Bông</t>
  </si>
  <si>
    <t>Xã Liên Sơn Lắk</t>
  </si>
  <si>
    <t>Xã Krông Ana</t>
  </si>
  <si>
    <t>Xã Dur Kmăl</t>
  </si>
  <si>
    <t>Phường Tuy Hòa</t>
  </si>
  <si>
    <t>Phường Phú Yên</t>
  </si>
  <si>
    <t>Phường Bình Kiến</t>
  </si>
  <si>
    <t>Phường Hòa Hiệp</t>
  </si>
  <si>
    <t>Xã Tuy An Bắc</t>
  </si>
  <si>
    <t>Xã Tuy An Đông</t>
  </si>
  <si>
    <t>Xã Ô Loan</t>
  </si>
  <si>
    <t>Xã Tuy An Nam</t>
  </si>
  <si>
    <t>Xã Tuy An Tây</t>
  </si>
  <si>
    <t>Xã Phú Hòa 1</t>
  </si>
  <si>
    <t>Xã Phú Hòa 2</t>
  </si>
  <si>
    <t>Xã Tây Hòa</t>
  </si>
  <si>
    <t>Xã Sơn Hòa</t>
  </si>
  <si>
    <t>Xã Ea Ly</t>
  </si>
  <si>
    <t>Phường Xuân Hương - Đà Lạt</t>
  </si>
  <si>
    <t>Phường Cam Ly - Đà Lạt</t>
  </si>
  <si>
    <t>Phường Lâm Viên - Đà Lạt</t>
  </si>
  <si>
    <t>Phường Xuân Trường - Đà Lạt</t>
  </si>
  <si>
    <t>Phường Lang Biang - Đà Lạt</t>
  </si>
  <si>
    <t>Phường 1 Bảo Lộc</t>
  </si>
  <si>
    <t>Phường 2 Bảo Lộc</t>
  </si>
  <si>
    <t>Phường 3 Bảo Lộc</t>
  </si>
  <si>
    <t>Phường B'Lao</t>
  </si>
  <si>
    <t>Xã Lạc Dương</t>
  </si>
  <si>
    <t>Xã Đơn Dương</t>
  </si>
  <si>
    <t>Xã D'Ran</t>
  </si>
  <si>
    <t>Xã Đức Trọng</t>
  </si>
  <si>
    <t>Xã Đinh Văn Lâm Hà</t>
  </si>
  <si>
    <t>Xã Phú Sơn Lâm Hà</t>
  </si>
  <si>
    <t>Xã Nam Hà Lâm Hà</t>
  </si>
  <si>
    <t>Xã Nam Ban Lâm Hà</t>
  </si>
  <si>
    <t>Xã Tân Hà Lâm Hà</t>
  </si>
  <si>
    <t>Xã Phúc Thọ Lâm Hà</t>
  </si>
  <si>
    <t>Xã Đam Rông 1</t>
  </si>
  <si>
    <t>Xã Đam Rông 2</t>
  </si>
  <si>
    <t>Xã Đam Rông 3</t>
  </si>
  <si>
    <t>Xã Đam Rông 4</t>
  </si>
  <si>
    <t>Xã Di Linh</t>
  </si>
  <si>
    <t>Xã Bảo Lâm 1</t>
  </si>
  <si>
    <t>Xã Bảo Lâm 2</t>
  </si>
  <si>
    <t>Xã Bảo Lâm 3</t>
  </si>
  <si>
    <t>Xã Bảo Lâm 4</t>
  </si>
  <si>
    <t>Xã Bảo Lâm 5</t>
  </si>
  <si>
    <t>Xã Đạ Huoai</t>
  </si>
  <si>
    <t>Xã Đạ Huoai 2</t>
  </si>
  <si>
    <t>Xã Đạ Huoai 3</t>
  </si>
  <si>
    <t>Xã Đạ Tẻh</t>
  </si>
  <si>
    <t>Xã Đạ Tẻh 2</t>
  </si>
  <si>
    <t>Xã Đạ Tẻh 3</t>
  </si>
  <si>
    <t>Xã Cát Tiên</t>
  </si>
  <si>
    <t>Xã Cát Tiên 2</t>
  </si>
  <si>
    <t>Xã Cát Tiên 3</t>
  </si>
  <si>
    <t>Phường Hàm Thắng</t>
  </si>
  <si>
    <t>Phường La Gi</t>
  </si>
  <si>
    <t>Xã Tuyên Quang</t>
  </si>
  <si>
    <t>Xã Liên Hương</t>
  </si>
  <si>
    <t>Xã Tuy Phong</t>
  </si>
  <si>
    <t>Xã Phan Rí Cửa</t>
  </si>
  <si>
    <t>Xã Hàm Thuận Bắc</t>
  </si>
  <si>
    <t>Xã Hàm Thuận</t>
  </si>
  <si>
    <t>Xã Hàm Thuận Nam</t>
  </si>
  <si>
    <t>Xã Tánh Linh</t>
  </si>
  <si>
    <t>Xã Đức Linh</t>
  </si>
  <si>
    <t>Đặc khu Phú Quý</t>
  </si>
  <si>
    <t>Phường Bắc Gia Nghĩa</t>
  </si>
  <si>
    <t>Phường Nam Gia Nghĩa</t>
  </si>
  <si>
    <t>Phường Đông Gia Nghĩa</t>
  </si>
  <si>
    <t>Xã Cư Jút</t>
  </si>
  <si>
    <t>Xã Đức Lập</t>
  </si>
  <si>
    <t>Xã Đắk Mil</t>
  </si>
  <si>
    <t>Xã Đắk Song</t>
  </si>
  <si>
    <t>Xã Đức An</t>
  </si>
  <si>
    <t>Xã Tà Đùng</t>
  </si>
  <si>
    <t>Xã Tuy Đức</t>
  </si>
  <si>
    <t>Xã Kiến Đức</t>
  </si>
  <si>
    <t>Phường Biên Hòa</t>
  </si>
  <si>
    <t>Phường Trấn Biên</t>
  </si>
  <si>
    <t>Xã Nhơn Trạch</t>
  </si>
  <si>
    <t>Xã Trảng Bom</t>
  </si>
  <si>
    <t>Xã Dầu Giây</t>
  </si>
  <si>
    <t>Phường Bình Lộc</t>
  </si>
  <si>
    <t>Phường Long Khánh</t>
  </si>
  <si>
    <t>Phường Hàng Gòn</t>
  </si>
  <si>
    <t>Xã Định Quán</t>
  </si>
  <si>
    <t>Phường Tân Triều</t>
  </si>
  <si>
    <t>Phường Chơn Thành</t>
  </si>
  <si>
    <t>Xã Tân Khai</t>
  </si>
  <si>
    <t>Phường Bình Long</t>
  </si>
  <si>
    <t>Phường Đồng Xoài</t>
  </si>
  <si>
    <t>Phường Bình Phước</t>
  </si>
  <si>
    <t>Xã Bù Đăng</t>
  </si>
  <si>
    <t>Xã Đak Lua</t>
  </si>
  <si>
    <t>Xã Đăk Ơ</t>
  </si>
  <si>
    <t>Phường Vũng Tàu</t>
  </si>
  <si>
    <t>Phường Tam Thắng</t>
  </si>
  <si>
    <t>Phường Phước Thắng</t>
  </si>
  <si>
    <t>Phường Bà Rịa</t>
  </si>
  <si>
    <t>Phường Tam Long</t>
  </si>
  <si>
    <t>Xã Ngãi Giao</t>
  </si>
  <si>
    <t>Xã Kim Long</t>
  </si>
  <si>
    <t>Xã Châu Đức</t>
  </si>
  <si>
    <t>Xã Hồ Tràm</t>
  </si>
  <si>
    <t>Xã Đất Đỏ</t>
  </si>
  <si>
    <t>26732</t>
  </si>
  <si>
    <t>Đặc khu Côn Đảo</t>
  </si>
  <si>
    <t>Phường Chánh Hiệp</t>
  </si>
  <si>
    <t>Phường Thủ Dầu Một</t>
  </si>
  <si>
    <t>Phường Bình Cơ</t>
  </si>
  <si>
    <t>Phường Tân Uyên</t>
  </si>
  <si>
    <t>Phường Phú An</t>
  </si>
  <si>
    <t>Phường Tây Nam</t>
  </si>
  <si>
    <t>Phường Long Nguyên</t>
  </si>
  <si>
    <t>Phường Bến Cát</t>
  </si>
  <si>
    <t>Xã Bắc Tân Uyên</t>
  </si>
  <si>
    <t>Xã Phú Giáo</t>
  </si>
  <si>
    <t>Xã Bàu Bàng</t>
  </si>
  <si>
    <t>Xã Dầu Tiếng</t>
  </si>
  <si>
    <t>Phường Sài Gòn</t>
  </si>
  <si>
    <t>Phường Bàn Cờ</t>
  </si>
  <si>
    <t>Phường Nhiêu Lộc</t>
  </si>
  <si>
    <t>Phường Xóm Chiếu</t>
  </si>
  <si>
    <t>Phường Khánh Hội</t>
  </si>
  <si>
    <t>Phường Vĩnh Hội</t>
  </si>
  <si>
    <t>Phường Chợ Quán</t>
  </si>
  <si>
    <t>Phường Chợ Lớn</t>
  </si>
  <si>
    <t>Phường Bình Tây</t>
  </si>
  <si>
    <t>Phường Bình Tiên</t>
  </si>
  <si>
    <t>Phường Bình Phú</t>
  </si>
  <si>
    <t>Phường Tân Thuận</t>
  </si>
  <si>
    <t>Phường Tân Mỹ</t>
  </si>
  <si>
    <t>Phường Chánh Hưng</t>
  </si>
  <si>
    <t>Phường Phú Định</t>
  </si>
  <si>
    <t>Phường Bình Đông</t>
  </si>
  <si>
    <t>Phường Vườn Lài</t>
  </si>
  <si>
    <t>Phường Hòa Hưng</t>
  </si>
  <si>
    <t>Phường Minh Phụng</t>
  </si>
  <si>
    <t>Phường Bình Thới</t>
  </si>
  <si>
    <t>Phường An Lạc</t>
  </si>
  <si>
    <t>Phường Tân Tạo</t>
  </si>
  <si>
    <t>Phường Bình Tân</t>
  </si>
  <si>
    <t>Phường Bình Trị Đông</t>
  </si>
  <si>
    <t>Phường Bình Hưng Hòa</t>
  </si>
  <si>
    <t>Phường Gia Định</t>
  </si>
  <si>
    <t>Phường Bình Lợi Trung</t>
  </si>
  <si>
    <t>Phường Thạnh Mỹ Tây</t>
  </si>
  <si>
    <t>Phường Bình Quới</t>
  </si>
  <si>
    <t>Phường Hạnh Thông</t>
  </si>
  <si>
    <t>Phường An Nhơn</t>
  </si>
  <si>
    <t>Phường Gò Vấp</t>
  </si>
  <si>
    <t>Phường An Hội Đông</t>
  </si>
  <si>
    <t>Phường Thông Tây Hội</t>
  </si>
  <si>
    <t>Phường An Hội Tây</t>
  </si>
  <si>
    <t>Phường Đức Nhuận</t>
  </si>
  <si>
    <t>Phường Cầu Kiệu</t>
  </si>
  <si>
    <t>Phường Tân Sơn Hòa</t>
  </si>
  <si>
    <t>Phường Tân Sơn Nhất</t>
  </si>
  <si>
    <t>Phường Tân Hòa</t>
  </si>
  <si>
    <t>Phường Bảy Hiền</t>
  </si>
  <si>
    <t>Phường Tân Bình</t>
  </si>
  <si>
    <t>Phường Tân Sơn</t>
  </si>
  <si>
    <t>Phường Hiệp Bình</t>
  </si>
  <si>
    <t>Phường Thủ Đức</t>
  </si>
  <si>
    <t>Phường Tăng Nhơn Phú</t>
  </si>
  <si>
    <t>Phường Bình Trưng</t>
  </si>
  <si>
    <t>Xã Tân Vĩnh Lộc</t>
  </si>
  <si>
    <t>Xã Cần Giờ</t>
  </si>
  <si>
    <t>Xã Củ Chi</t>
  </si>
  <si>
    <t>Xã Hóc Môn</t>
  </si>
  <si>
    <t>Xã Nhà Bè</t>
  </si>
  <si>
    <t>Phường Kiến Tường</t>
  </si>
  <si>
    <t>Xã Mộc Hóa</t>
  </si>
  <si>
    <t>Xã Thạnh Hóa</t>
  </si>
  <si>
    <t>Xã Thủ Thừa</t>
  </si>
  <si>
    <t>Xã Đức Huệ</t>
  </si>
  <si>
    <t>Xã Hậu Nghĩa</t>
  </si>
  <si>
    <t>Xã Mỹ Hạnh</t>
  </si>
  <si>
    <t>Xã Bến Lức</t>
  </si>
  <si>
    <t>Xã Rạch Kiến</t>
  </si>
  <si>
    <t>Xã Cần Đước</t>
  </si>
  <si>
    <t>Xã Long Hựu</t>
  </si>
  <si>
    <t>Xã Cần Giuộc</t>
  </si>
  <si>
    <t>Xã Vàm Cỏ</t>
  </si>
  <si>
    <t>Xã Tân Trụ</t>
  </si>
  <si>
    <t>Xã Nhựt Tảo</t>
  </si>
  <si>
    <t>Xã Tầm Vu</t>
  </si>
  <si>
    <t>Phường Long An</t>
  </si>
  <si>
    <t>Phường Tân Ninh</t>
  </si>
  <si>
    <t>Phường Hòa Thành</t>
  </si>
  <si>
    <t>Phường Thanh Điền</t>
  </si>
  <si>
    <t>Phường Gò Dầu</t>
  </si>
  <si>
    <t>Xã Dương Minh Châu</t>
  </si>
  <si>
    <t>Xã Tân Biên</t>
  </si>
  <si>
    <t>Xã Bến Cầu</t>
  </si>
  <si>
    <t>Phường Mỹ Tho</t>
  </si>
  <si>
    <t>Phường Đạo Thạnh</t>
  </si>
  <si>
    <t>Phường Mỹ Phong</t>
  </si>
  <si>
    <t>Phường Trung An</t>
  </si>
  <si>
    <t>Phường Gò Công</t>
  </si>
  <si>
    <t>Phường Sơn Qui</t>
  </si>
  <si>
    <t>Phường Bình Xuân</t>
  </si>
  <si>
    <t>Phường Mỹ Phước Tây</t>
  </si>
  <si>
    <t>Phường Thanh Hòa</t>
  </si>
  <si>
    <t>Phường Cai Lậy</t>
  </si>
  <si>
    <t>Phường Nhị Quý</t>
  </si>
  <si>
    <t>Xã Mỹ Thiện</t>
  </si>
  <si>
    <t>Xã Hậu Mỹ</t>
  </si>
  <si>
    <t>Xã Hội Cư</t>
  </si>
  <si>
    <t>Xã Cái Bè</t>
  </si>
  <si>
    <t>Xã Tân Phước 1</t>
  </si>
  <si>
    <t>Xã Tân Phước 2</t>
  </si>
  <si>
    <t>Xã Tân Phước 3</t>
  </si>
  <si>
    <t>Xã Chợ Gạo</t>
  </si>
  <si>
    <t>Xã Gò Công Đông</t>
  </si>
  <si>
    <t>Phường Hồng Ngự</t>
  </si>
  <si>
    <t>Phường Thường Lạc</t>
  </si>
  <si>
    <t>Xã Thường Phước</t>
  </si>
  <si>
    <t>Xã Long Phú Thuận</t>
  </si>
  <si>
    <t>Xã Tràm Chim</t>
  </si>
  <si>
    <t>Xã Tháp Mười</t>
  </si>
  <si>
    <t>Xã Mỹ Quí</t>
  </si>
  <si>
    <t>Phường Cao Lãnh</t>
  </si>
  <si>
    <t>Phường Mỹ Trà</t>
  </si>
  <si>
    <t>Xã Mỹ An Hưng</t>
  </si>
  <si>
    <t>Xã Lấp Vò</t>
  </si>
  <si>
    <t>Xã Lai Vung</t>
  </si>
  <si>
    <t>Phường Sa Đéc</t>
  </si>
  <si>
    <t>Xã Cái Nhum</t>
  </si>
  <si>
    <t>Xã Nhơn Phú</t>
  </si>
  <si>
    <t>Xã Bình Phước</t>
  </si>
  <si>
    <t>Xã An Bình</t>
  </si>
  <si>
    <t>Xã Long Hồ</t>
  </si>
  <si>
    <t>Phường Thanh Đức</t>
  </si>
  <si>
    <t>Phường Long Châu</t>
  </si>
  <si>
    <t>Phường Phước Hậu</t>
  </si>
  <si>
    <t>Xã Trung Ngãi</t>
  </si>
  <si>
    <t>Xã Quới An</t>
  </si>
  <si>
    <t>Xã Hiếu Thành</t>
  </si>
  <si>
    <t>Xã Lục Sĩ Thành</t>
  </si>
  <si>
    <t>Xã Trà Ôn</t>
  </si>
  <si>
    <t>Xã Vĩnh Xuân</t>
  </si>
  <si>
    <t>Xã Cái Ngang</t>
  </si>
  <si>
    <t>Xã Tân Lược</t>
  </si>
  <si>
    <t>Phường Long Đức</t>
  </si>
  <si>
    <t>Phường Trà Vinh</t>
  </si>
  <si>
    <t>Phường Nguyệt Hóa</t>
  </si>
  <si>
    <t>Phường Hòa Thuận</t>
  </si>
  <si>
    <t>Xã Càng Long</t>
  </si>
  <si>
    <t>Xã Cầu Kè</t>
  </si>
  <si>
    <t>Xã Tiểu Cần</t>
  </si>
  <si>
    <t>Xã Vinh Kim</t>
  </si>
  <si>
    <t>Xã Cầu Ngang</t>
  </si>
  <si>
    <t>Xã Hiệp Mỹ</t>
  </si>
  <si>
    <t>Xã Trà Cú</t>
  </si>
  <si>
    <t>Phường Trường Long Hòa</t>
  </si>
  <si>
    <t>Phường Bến Tre</t>
  </si>
  <si>
    <t>Phường Sơn Đông</t>
  </si>
  <si>
    <t>Xã Tiên Thủy</t>
  </si>
  <si>
    <t>Xã Chợ Lách</t>
  </si>
  <si>
    <t>Xã Hưng Khánh Trung</t>
  </si>
  <si>
    <t>Xã Phước Mỹ Trung</t>
  </si>
  <si>
    <t>Xã Thành Thới</t>
  </si>
  <si>
    <t>Xã An Qui</t>
  </si>
  <si>
    <t>Xã Ba Tri</t>
  </si>
  <si>
    <t>Xã Mỹ Chánh Hòa</t>
  </si>
  <si>
    <t>Xã Giồng Trôm</t>
  </si>
  <si>
    <t>Xã Bình Đại</t>
  </si>
  <si>
    <t>Xã Mỹ Hòa Hưng</t>
  </si>
  <si>
    <t>Phường Châu Đốc</t>
  </si>
  <si>
    <t>Phường Vĩnh Tế</t>
  </si>
  <si>
    <t>Phường Tân Châu</t>
  </si>
  <si>
    <t>Xã Chợ Vàm</t>
  </si>
  <si>
    <t>Xã Châu Phú</t>
  </si>
  <si>
    <t>Xã Vĩnh Thạnh Trung</t>
  </si>
  <si>
    <t>Xã Núi Cấm</t>
  </si>
  <si>
    <t>Xã Ba Chúc</t>
  </si>
  <si>
    <t>Xã Tri Tôn</t>
  </si>
  <si>
    <t>Xã Cô Tô</t>
  </si>
  <si>
    <t>Xã Cù Lao Giêng</t>
  </si>
  <si>
    <t>Xã Hội An</t>
  </si>
  <si>
    <t>Xã Thoại Sơn</t>
  </si>
  <si>
    <t>Xã Óc Eo</t>
  </si>
  <si>
    <t>Xã U Minh Thượng</t>
  </si>
  <si>
    <t>Xã An Minh</t>
  </si>
  <si>
    <t>Xã An Biên</t>
  </si>
  <si>
    <t>Xã Gò Quao</t>
  </si>
  <si>
    <t>Xã Vĩnh Hòa Hưng</t>
  </si>
  <si>
    <t>Xã Giồng Riềng</t>
  </si>
  <si>
    <t>Xã Hòn Đất</t>
  </si>
  <si>
    <t>Xã Giang Thành</t>
  </si>
  <si>
    <t>Xã Kiên Lương</t>
  </si>
  <si>
    <t>Đặc khu Kiên Hải</t>
  </si>
  <si>
    <t>Phường Rạch Giá</t>
  </si>
  <si>
    <t>Phường Hà Tiên</t>
  </si>
  <si>
    <t>Đặc khu Phú Quốc</t>
  </si>
  <si>
    <t>Đặc khu Thổ Châu</t>
  </si>
  <si>
    <t>Phường Ninh Kiều</t>
  </si>
  <si>
    <t>Phường Cái Răng</t>
  </si>
  <si>
    <t>Phường Ô Môn</t>
  </si>
  <si>
    <t>Xã Cờ Đỏ</t>
  </si>
  <si>
    <t>Xã Hỏa Lựu</t>
  </si>
  <si>
    <t>Phường Vị Thanh</t>
  </si>
  <si>
    <t>Phường Vị Tân</t>
  </si>
  <si>
    <t>Xã Vị Thủy</t>
  </si>
  <si>
    <t>Xã Vị Thanh 1</t>
  </si>
  <si>
    <t>Xã Vĩnh Viễn</t>
  </si>
  <si>
    <t>Phường Long Mỹ</t>
  </si>
  <si>
    <t>Phường Long Phú 1</t>
  </si>
  <si>
    <t>Phường Đại Thành</t>
  </si>
  <si>
    <t>Phường Sóc Trăng</t>
  </si>
  <si>
    <t>Xã Hòa Tú</t>
  </si>
  <si>
    <t>Xã Nhu Gia</t>
  </si>
  <si>
    <t>Xã Đại Ngãi</t>
  </si>
  <si>
    <t>Xã An Lạc Thôn</t>
  </si>
  <si>
    <t>Xã Kế Sách</t>
  </si>
  <si>
    <t>Phường Vĩnh Châu</t>
  </si>
  <si>
    <t>Phường Ngã Năm</t>
  </si>
  <si>
    <t>Phường Mỹ Quới</t>
  </si>
  <si>
    <t>Xã Trần Đề</t>
  </si>
  <si>
    <t>Xã Cù Lao Dung</t>
  </si>
  <si>
    <t>Phường An Xuyên</t>
  </si>
  <si>
    <t>Phường Lý Văn Lâm</t>
  </si>
  <si>
    <t>Xã Đầm Dơi</t>
  </si>
  <si>
    <t>Xã U Minh</t>
  </si>
  <si>
    <t>Xã Phan Ngọc Hiển</t>
  </si>
  <si>
    <t>Xã Sông Đốc</t>
  </si>
  <si>
    <t>Xã Trần Văn Thời</t>
  </si>
  <si>
    <t>Xã Năm Căn</t>
  </si>
  <si>
    <t>Xã Cái Đôi Vàm</t>
  </si>
  <si>
    <t>Xã Cái Nước</t>
  </si>
  <si>
    <t>Phường Bạc Liêu</t>
  </si>
  <si>
    <t>Phường Vĩnh Trạch</t>
  </si>
  <si>
    <t>Phường Giá Rai</t>
  </si>
  <si>
    <t>Xã Hồng Dân</t>
  </si>
  <si>
    <t>Xã Gành Hào</t>
  </si>
  <si>
    <t>Xã Vĩnh Mỹ</t>
  </si>
  <si>
    <t>Xã Phong Hiệp</t>
  </si>
  <si>
    <t>Họ và tên (*)</t>
  </si>
  <si>
    <t>Loại phương án (*)</t>
  </si>
  <si>
    <t>Phương án (*)</t>
  </si>
  <si>
    <t>Giới tính (*)</t>
  </si>
  <si>
    <t>Tỉnh / Thành phố (*)</t>
  </si>
  <si>
    <t>Phường/ Xã (*)</t>
  </si>
  <si>
    <t>Địa chỉ nhận hồ sơ (*)</t>
  </si>
  <si>
    <t>Họ Tên chủ hộ (*)</t>
  </si>
  <si>
    <t>Tỉnh / Thành phố thường trú (*)</t>
  </si>
  <si>
    <t>Phường/ Xã thường trú (*)</t>
  </si>
  <si>
    <t>Ngày sinh (*)</t>
  </si>
  <si>
    <t>PHỤ LỤC THÀNH VIÊN HỘ GIA  ĐÌNH</t>
  </si>
  <si>
    <r>
      <rPr>
        <sz val="11"/>
        <color indexed="10"/>
        <rFont val="Times New Roman"/>
        <family val="1"/>
      </rPr>
      <t>* Ghi chú</t>
    </r>
    <r>
      <rPr>
        <sz val="11"/>
        <color indexed="8"/>
        <rFont val="Times New Roman"/>
        <family val="1"/>
      </rPr>
      <t xml:space="preserve">: Các </t>
    </r>
    <r>
      <rPr>
        <sz val="11"/>
        <color theme="1"/>
        <rFont val="Times New Roman"/>
        <family val="1"/>
      </rPr>
      <t xml:space="preserve">cột </t>
    </r>
    <r>
      <rPr>
        <sz val="11"/>
        <color theme="6"/>
        <rFont val="Times New Roman"/>
        <family val="1"/>
      </rPr>
      <t>màu xanh</t>
    </r>
    <r>
      <rPr>
        <sz val="11"/>
        <color indexed="8"/>
        <rFont val="Times New Roman"/>
        <family val="1"/>
      </rPr>
      <t xml:space="preserve"> là dữ liệu tự động, không được sửa. Cột </t>
    </r>
    <r>
      <rPr>
        <sz val="11"/>
        <color indexed="10"/>
        <rFont val="Times New Roman"/>
        <family val="1"/>
      </rPr>
      <t>có dấu (*)</t>
    </r>
    <r>
      <rPr>
        <sz val="11"/>
        <color theme="1"/>
        <rFont val="Times New Roman"/>
        <family val="1"/>
      </rPr>
      <t>, đơn vị bắt buộc kê khai</t>
    </r>
  </si>
  <si>
    <t>Danh sách thành viên: Cần kê khai đầy đủ thành viên trong gia đình</t>
  </si>
  <si>
    <t>Họ và tên
thành viên (*)</t>
  </si>
  <si>
    <t>Loại ngày sinh</t>
  </si>
  <si>
    <t>Số CCCD/ĐDCN/HC</t>
  </si>
  <si>
    <t>Tỉnh / Thành phố Khai sinh</t>
  </si>
  <si>
    <t>Phường/ Xã 
Khai sinh</t>
  </si>
  <si>
    <t>Mối quan hệ thành viên với chủ hộ</t>
  </si>
  <si>
    <t>ChuHoThuongTruXaId</t>
  </si>
  <si>
    <r>
      <t xml:space="preserve">BẢNG KÊ THÔNG TIN (MẪU D01-TS)
</t>
    </r>
    <r>
      <rPr>
        <b/>
        <sz val="11"/>
        <color rgb="FFFF0000"/>
        <rFont val="Times New Roman"/>
        <family val="1"/>
      </rPr>
      <t>Các cột có dấu (*) là thông tin bắt buộc nhập
Hướng dẫn: Nhập số thứ tự tương ứng với STT người lao động bên sheet Dulieu</t>
    </r>
  </si>
  <si>
    <t>STT (*)</t>
  </si>
  <si>
    <t>Tên loại văn bản (*)</t>
  </si>
  <si>
    <t>Số văn bản (*)</t>
  </si>
  <si>
    <t>Ngày ban hành văn bản (*)</t>
  </si>
  <si>
    <t>Ngày văn bản có hiệu lực (*)</t>
  </si>
  <si>
    <t>Cơ quan ban hành văn bản (*)</t>
  </si>
  <si>
    <t>Trích yếu văn bản (*)</t>
  </si>
  <si>
    <t>Nội dung thẩm định (*)</t>
  </si>
  <si>
    <t>MaSoBHXH</t>
  </si>
  <si>
    <t>TenLoaiVanBan</t>
  </si>
  <si>
    <t>SoVanBan</t>
  </si>
  <si>
    <t>NgayBanHanh</t>
  </si>
  <si>
    <t>NgayHieuLuc</t>
  </si>
  <si>
    <t>CoQuanBanHanh</t>
  </si>
  <si>
    <t>TrichYeu</t>
  </si>
  <si>
    <t>NoiDungThamDinh</t>
  </si>
  <si>
    <t>KEY_D01TS_595_122019</t>
  </si>
  <si>
    <t>Phương thức đóng</t>
  </si>
  <si>
    <t>Mức tiền đóng</t>
  </si>
  <si>
    <t>Tỷ lệ (%)</t>
  </si>
  <si>
    <t>Số tiền hỗ trợ</t>
  </si>
  <si>
    <t>Ngân sách địa phương hỗ trợ</t>
  </si>
  <si>
    <t>Hỗ trợ khác</t>
  </si>
  <si>
    <t>Tỷ lệ đóng BHXH tự nguyện (%)</t>
  </si>
  <si>
    <t>Số CCCD/ĐDCN/Hộ chiếu</t>
  </si>
  <si>
    <t>Số biên lai</t>
  </si>
  <si>
    <t>Mã số nhân viên thu</t>
  </si>
  <si>
    <t>Đã có sổ</t>
  </si>
  <si>
    <t>Địa chỉ đang sinh sống</t>
  </si>
  <si>
    <t>Tỉnh/Thành phố</t>
  </si>
  <si>
    <t>Mã Tỉnh/TP</t>
  </si>
  <si>
    <t>Xã/Phường</t>
  </si>
  <si>
    <t>Mã Xã/Phường</t>
  </si>
  <si>
    <t>Địa chỉ cụ thể</t>
  </si>
  <si>
    <t>Xuất TK01
(Có - TRUE, Không - FALSE )</t>
  </si>
  <si>
    <t>Ngày sinh</t>
  </si>
  <si>
    <t>Phần nhập dành cho tờ khai TK01 (Chỉ dành cho người chưa có mã số BHXH)</t>
  </si>
  <si>
    <r>
      <rPr>
        <b/>
        <sz val="11"/>
        <color theme="0"/>
        <rFont val="Times New Roman"/>
        <family val="1"/>
      </rPr>
      <t>STT trên D05-TS</t>
    </r>
    <r>
      <rPr>
        <sz val="11"/>
        <color theme="0"/>
        <rFont val="Times New Roman"/>
        <family val="1"/>
      </rPr>
      <t xml:space="preserve">
</t>
    </r>
    <r>
      <rPr>
        <i/>
        <sz val="11"/>
        <color theme="0"/>
        <rFont val="Times New Roman"/>
        <family val="1"/>
      </rPr>
      <t xml:space="preserve">(nhập STT trên </t>
    </r>
    <r>
      <rPr>
        <b/>
        <i/>
        <sz val="11"/>
        <color theme="0"/>
        <rFont val="Times New Roman"/>
        <family val="1"/>
      </rPr>
      <t>Dulieu</t>
    </r>
    <r>
      <rPr>
        <i/>
        <sz val="11"/>
        <color theme="0"/>
        <rFont val="Times New Roman"/>
        <family val="1"/>
      </rPr>
      <t>)</t>
    </r>
  </si>
  <si>
    <t>PhuongThucDong</t>
  </si>
  <si>
    <t>SoThang</t>
  </si>
  <si>
    <t>TuThang</t>
  </si>
  <si>
    <t>MucTien</t>
  </si>
  <si>
    <t>HeSo</t>
  </si>
  <si>
    <t>TyLe</t>
  </si>
  <si>
    <t>TyLeNsnn</t>
  </si>
  <si>
    <t>TyLeNSDP</t>
  </si>
  <si>
    <t>TienNSDP</t>
  </si>
  <si>
    <t>TyLeHoTroKhac</t>
  </si>
  <si>
    <t>TienHoTroKhac</t>
  </si>
  <si>
    <t>TongTien</t>
  </si>
  <si>
    <t>TienTuDong</t>
  </si>
  <si>
    <t>SoBienLai</t>
  </si>
  <si>
    <t>NgayBienLai</t>
  </si>
  <si>
    <t>MaNhanVienThu</t>
  </si>
  <si>
    <t>MaTinh_DangSS</t>
  </si>
  <si>
    <t>MaXa_DangSS</t>
  </si>
  <si>
    <t>DiaChi_DangSS</t>
  </si>
  <si>
    <t>GhiChu</t>
  </si>
  <si>
    <t>DaCoSo</t>
  </si>
  <si>
    <t>XuatTk01</t>
  </si>
  <si>
    <t>ChiCoNamSinh</t>
  </si>
  <si>
    <t>NgaySinh</t>
  </si>
  <si>
    <t>GioiTinh</t>
  </si>
  <si>
    <t>TienHoTro</t>
  </si>
  <si>
    <t>BenhVienId</t>
  </si>
  <si>
    <t>BenhVienTinhId</t>
  </si>
  <si>
    <t>Nơi Đăng ký Khám chữa bệnh ban đầu</t>
  </si>
  <si>
    <t>Tỉnh nơi KCB</t>
  </si>
  <si>
    <t>Nơi đăng ký KCB ban đầu</t>
  </si>
  <si>
    <t>Mã BV</t>
  </si>
  <si>
    <t>MucDongTk01</t>
  </si>
  <si>
    <t>PhuongThucTk1</t>
  </si>
  <si>
    <t>Phương thức đóng (*)</t>
  </si>
  <si>
    <t>Số tháng đóng (*)</t>
  </si>
  <si>
    <t>Tháng/năm bắt đầu đóng(*) (MM/yyyy)</t>
  </si>
  <si>
    <t>Mức tiền đóng (*)</t>
  </si>
  <si>
    <t>Hệ số (*)</t>
  </si>
  <si>
    <t>NSNN hỗ trợ (*)</t>
  </si>
  <si>
    <t>Tỷ lệ (*) 
(%)</t>
  </si>
  <si>
    <t>Số tiền NSNN hỗ trợ (*)</t>
  </si>
  <si>
    <t>Tổng tiền phải đóng (*)</t>
  </si>
  <si>
    <t>Mức tiền tự đóng (*)</t>
  </si>
  <si>
    <t>Ngày biên lai (*)</t>
  </si>
  <si>
    <r>
      <rPr>
        <b/>
        <sz val="11"/>
        <rFont val="Times New Roman"/>
        <family val="1"/>
      </rPr>
      <t>DANH SÁCH NGƯỜI THAM GIA BHXH TỰ NGUYỆN (Mẫu D05-TS TK1)</t>
    </r>
    <r>
      <rPr>
        <b/>
        <sz val="11"/>
        <color indexed="10"/>
        <rFont val="Times New Roman"/>
        <family val="1"/>
      </rPr>
      <t xml:space="preserve">
* Ghi chú: </t>
    </r>
    <r>
      <rPr>
        <b/>
        <sz val="11"/>
        <rFont val="Times New Roman"/>
        <family val="1"/>
      </rPr>
      <t xml:space="preserve">Các cột </t>
    </r>
    <r>
      <rPr>
        <b/>
        <sz val="11"/>
        <color theme="6"/>
        <rFont val="Times New Roman"/>
        <family val="1"/>
      </rPr>
      <t>màu xanh</t>
    </r>
    <r>
      <rPr>
        <b/>
        <sz val="11"/>
        <rFont val="Times New Roman"/>
        <family val="1"/>
      </rPr>
      <t xml:space="preserve"> là dữ liệu tự động, không được sửa. Cột có dấu (*), đơn vị</t>
    </r>
    <r>
      <rPr>
        <b/>
        <sz val="11"/>
        <color rgb="FFFF0000"/>
        <rFont val="Times New Roman"/>
        <family val="1"/>
      </rPr>
      <t xml:space="preserve"> bắt buộc</t>
    </r>
    <r>
      <rPr>
        <b/>
        <sz val="11"/>
        <rFont val="Times New Roman"/>
        <family val="1"/>
      </rPr>
      <t xml:space="preserve"> kê khai</t>
    </r>
  </si>
  <si>
    <t>1-Tăng người tham gia</t>
  </si>
  <si>
    <t>3-Giảm người tham gia</t>
  </si>
  <si>
    <t>GC</t>
  </si>
  <si>
    <t>DB</t>
  </si>
  <si>
    <t>DT</t>
  </si>
  <si>
    <t>DL</t>
  </si>
  <si>
    <t>TM -  Tăng mới</t>
  </si>
  <si>
    <t>GH -  Giảm hẳn</t>
  </si>
  <si>
    <t>DT -  Đóng tiếp</t>
  </si>
  <si>
    <t>DL -  Đóng lại</t>
  </si>
  <si>
    <t>DC -  Điều chỉnh</t>
  </si>
  <si>
    <t>GC -  Đến hạn nhưng không đóng</t>
  </si>
  <si>
    <t>GD -  Chuyển đi</t>
  </si>
  <si>
    <t>DB -  Đóng bù</t>
  </si>
  <si>
    <t>01 - Thành phố Hà Nội</t>
  </si>
  <si>
    <t>04 - Tỉnh Cao Bằng</t>
  </si>
  <si>
    <t>08 - Tỉnh Tuyên Quang</t>
  </si>
  <si>
    <t>11 - Tỉnh Điện Biên</t>
  </si>
  <si>
    <t>12 - Tỉnh Lai Châu</t>
  </si>
  <si>
    <t>14 - Tỉnh Sơn La</t>
  </si>
  <si>
    <t>15 - Tỉnh Lào Cai</t>
  </si>
  <si>
    <t>19 - Tỉnh Thái Nguyên</t>
  </si>
  <si>
    <t>20 - Tỉnh Lạng Sơn</t>
  </si>
  <si>
    <t>22 - Tỉnh Quảng Ninh</t>
  </si>
  <si>
    <t>24 - Tỉnh Bắc Ninh</t>
  </si>
  <si>
    <t>25 - Tỉnh Phú Thọ</t>
  </si>
  <si>
    <t>31 - Thành phố Hải Phòng</t>
  </si>
  <si>
    <t>33 - Tỉnh Hưng Yên</t>
  </si>
  <si>
    <t>37 - Tỉnh Ninh Bình</t>
  </si>
  <si>
    <t>38 - Tỉnh Thanh Hóa</t>
  </si>
  <si>
    <t>40 - Tỉnh Nghệ An</t>
  </si>
  <si>
    <t>42 - Tỉnh Hà Tĩnh</t>
  </si>
  <si>
    <t>44 - Tỉnh Quảng Trị</t>
  </si>
  <si>
    <t>46 - Thành phố Huế</t>
  </si>
  <si>
    <t>48 - Thành phố Đà Nẵng</t>
  </si>
  <si>
    <t>51 - Tỉnh Quảng Ngãi</t>
  </si>
  <si>
    <t>52 - Tỉnh Gia Lai</t>
  </si>
  <si>
    <t>56 - Tỉnh Khánh Hòa</t>
  </si>
  <si>
    <t>66 - Tỉnh Đắk Lắk</t>
  </si>
  <si>
    <t>68 - Tỉnh Lâm Đồng</t>
  </si>
  <si>
    <t>75 - Tỉnh Đồng Nai</t>
  </si>
  <si>
    <t>79 - Thành phố Hồ Chí Minh</t>
  </si>
  <si>
    <t>80 - Tỉnh Tây Ninh</t>
  </si>
  <si>
    <t>82 - Tỉnh Đồng Tháp</t>
  </si>
  <si>
    <t>86 - Tỉnh Vĩnh Long</t>
  </si>
  <si>
    <t>91 - Tỉnh An Giang</t>
  </si>
  <si>
    <t>92 - Thành phố Cần Thơ</t>
  </si>
  <si>
    <t>96 - Tỉnh Cà Mau</t>
  </si>
  <si>
    <t>Trạm y tế phường Đông Ngạc</t>
  </si>
  <si>
    <t>Trạm y tế phường Phú Diễn</t>
  </si>
  <si>
    <t>Trạm y tế phường Đại Mỗ</t>
  </si>
  <si>
    <t>Điểm y tế  Phương Canh trực thuộc Trạm y tế phường Xuân Phương</t>
  </si>
  <si>
    <t>Điểm y tế Đông Sơn trực thuộc TYT xã Phú Nghĩa</t>
  </si>
  <si>
    <t>Trạm y tế phường Vĩnh Hưng</t>
  </si>
  <si>
    <t>Điểm Y tế Thượng Lâm (TYT xã Phúc Sơn)</t>
  </si>
  <si>
    <t>Phòng khám đa khoa Văn Lang</t>
  </si>
  <si>
    <t>Trạm Y tế phường Chương Mỹ</t>
  </si>
  <si>
    <t>Điểm Y tế An Mỹ (TYT xã Hồng Sơn)</t>
  </si>
  <si>
    <t>Bệnh viện Mặt trời thuộc Công ty CP phát triển công nghệ Y học Việt Nam- Nhật Bản</t>
  </si>
  <si>
    <t>Trạm y tế phường Lĩnh Nam</t>
  </si>
  <si>
    <t>Bệnh viện Đại học Phenikaa thuộc CTCP  Y học Vĩnh Thiện</t>
  </si>
  <si>
    <t>Trạm Y tế xã Si Pa Phìn</t>
  </si>
  <si>
    <t>Phòng khám đa khoa Minh Giang</t>
  </si>
  <si>
    <t>Trạm Y tế phường Mộc Châu</t>
  </si>
  <si>
    <t>Điểm Y tế Bình Minh</t>
  </si>
  <si>
    <t>Bệnh viện đa khoa khu vực Vân Hồ - Cơ sở Vân Hồ</t>
  </si>
  <si>
    <t>Trạm Y tế xã Tân Yên</t>
  </si>
  <si>
    <t>Trạm Y tế phường Thảo Nguyên</t>
  </si>
  <si>
    <t>Điểm Y tế Đông Sang</t>
  </si>
  <si>
    <t>Trạm Y tế phường Mộc Sơn</t>
  </si>
  <si>
    <t>Điểm Y tế Chiềng Chung</t>
  </si>
  <si>
    <t>Điểm Y tế Mường Sang</t>
  </si>
  <si>
    <t>Trạm Y tế phường Vân Sơn</t>
  </si>
  <si>
    <t>Bệnh viện Đa khoa số 1 tỉnh Lào Cai (cơ sở 2)</t>
  </si>
  <si>
    <t>Trạm y tế Thị trấn Chợ Chu</t>
  </si>
  <si>
    <t>Phòng khám đa khoa Phú Thái thuộc Công ty cổ phần phát triển y học Phú Thái</t>
  </si>
  <si>
    <t>PHÒNG KHÁM ĐA KHOA VÂN NHAM THUỘC CÔNG TY CỔ PHẨN Y DƯỢC VÂN NHAM</t>
  </si>
  <si>
    <t>Phòng khám đa khoa Lộc Bình (thuộc Công ty cổ phần y dược Lộc Bình)</t>
  </si>
  <si>
    <t>Trạm y tế phường Vàng Danh</t>
  </si>
  <si>
    <t>Trạm y tế phường Quảng Yên</t>
  </si>
  <si>
    <t>Bệnh viện đa khoa quốc tế Hà Nội - Quảng Ninh thuộc công ty TNHH y tế Việt Thuận</t>
  </si>
  <si>
    <t>Phòng khám Đa khoa Mỹ Phát-Phì Điền</t>
  </si>
  <si>
    <t>Bệnh viện TNH Việt Yên</t>
  </si>
  <si>
    <t>Phòng khám đa khoa Bắc - Hà Medic - trực thuộc Công ty TNHH y dược Bắc - Hà Medic</t>
  </si>
  <si>
    <t>Phòng khám Đa khoa Bảo An</t>
  </si>
  <si>
    <t>Phòng khám Đa khoa Việt Pháp</t>
  </si>
  <si>
    <t>Phòng khám Đa khoa Bình Minh</t>
  </si>
  <si>
    <t>Phòng khám Đa khoa Vĩnh Phú trực thuộc Công ty Cổ phần Dược Vĩnh Phú</t>
  </si>
  <si>
    <t>Phòng khám Đa khoa 103 trực thuộc công ty TNHH y dược 103 quốc tế</t>
  </si>
  <si>
    <t>Phòng khám Đa khoa Thanh Sơn thuộc Công ty cổ phần y tế Thanh Sơn</t>
  </si>
  <si>
    <t>Phòng khám Đa khoa Hà Nội - Lạc Sơn (thuộc Công ty TNHH Y Dược Lạc Sơn)</t>
  </si>
  <si>
    <t>Phòng khám Chuyên khoa Nội thuộc Trung tâm Trợ giúp xã hội Phú Thọ</t>
  </si>
  <si>
    <t>Phòng khám Đa khoa Y cao Thiện Đức trực thuộc Công ty TNHH Y dược Tâm Thiện Đức Cẩm Khê</t>
  </si>
  <si>
    <t>Phòng khám Đa khoa Việt Đức Văn Quán trực thuộc Công ty cổ phần dịch vụ và thiết bị y tế HTC</t>
  </si>
  <si>
    <t>Phòng khám Đa khoa Hùng Vương  trực thuộc Trung tâm y tế thành phố Phúc Yên</t>
  </si>
  <si>
    <t>Trạm y tế xã Quế Tân</t>
  </si>
  <si>
    <t>Phòng khám đa khoa Kim Thuận thuộc Công ty TNHH đầu tư xây dựng An Sinh Bắc Ninh</t>
  </si>
  <si>
    <t>Phòng khám đa khoa Kim Thuận cơ sở 2 thuộc Công ty TNHH Đầu tư xây dựng An Sinh Bắc Ninh</t>
  </si>
  <si>
    <t>Phòng khám đa khoa Cầu Xe thuộc Công ty TNHH đầu tư và phát triển y tế Tâm An</t>
  </si>
  <si>
    <t>Phòng khám đa khoa Lê Lợi thuộc Công ty TNHH đầu tư phát triển Phòng khám đa khoa Tâm Đức</t>
  </si>
  <si>
    <t>Trạm Y tế phường Hải Dương, số 4</t>
  </si>
  <si>
    <t>Bệnh viện Đại học Y Hải Phòng</t>
  </si>
  <si>
    <t>Trạm Y tế xã Tiên Minh, số 3</t>
  </si>
  <si>
    <t>Phòng khám đa khoa Khu 3 Thị trấn Tiên Lãng</t>
  </si>
  <si>
    <t>Trạm Y tế xã Tiên Minh, số 2</t>
  </si>
  <si>
    <t>Trạm y tế phường An Phong, số 3</t>
  </si>
  <si>
    <t>Phòng khám đa khoa khu vực Hùng Thắng</t>
  </si>
  <si>
    <t>Phòng khám đa khoa MedHomes (trực thuộc Công ty Cổ phần Y tế MedHomes)</t>
  </si>
  <si>
    <t>Bệnh viện Nhi Thái Bình</t>
  </si>
  <si>
    <t>Phòng khám đa khoa Bình Thanh - Công ty cổ phần dịch vụ y tế Bình Thanh</t>
  </si>
  <si>
    <t>Phòng khám đa khoa Đại Dương Đông Hưng - Công ty cổ phần Y tế Đại Dương</t>
  </si>
  <si>
    <t>Phòng khám đa khoa Tâm An Kim Bảng - Chi nhánh Công ty TNHH Dịch vụ y tế Tâm An Việt</t>
  </si>
  <si>
    <t>Phòng khám chuyên khoa Nội - Khu vực Nghĩa Hưng 1 (thuộc Công ty cổ phần may Sông Hồng)</t>
  </si>
  <si>
    <t>Phòng khám chuyên khoa Nội -Khu vực Hải Hậu (thuộc Công ty cổ phần may Sông Hồng)</t>
  </si>
  <si>
    <t>Trạm Y tế công ty may Sông Hồng - Nghĩa Hưng (thuộc Công ty cổ phần may Sông Hồng)</t>
  </si>
  <si>
    <t>Trạm Y tế công ty may Sông Hồng - Xuân Trường (thuộc Công ty cổ phần may Sông Hồng)</t>
  </si>
  <si>
    <t>Phòng khám đa khoa Nam Ý Yên</t>
  </si>
  <si>
    <t>PHÒNG KHÁM ĐA KHOA TÂM AN - HÀ NỘI (thuộc Công ty TNHH thương mại dịch vụ Y dược Việt Đức)</t>
  </si>
  <si>
    <t>Phòng khám Đa Khoa Bích Đào</t>
  </si>
  <si>
    <t>Bệnh viện số 1- Công an tỉnh Ninh Bình</t>
  </si>
  <si>
    <t>Phòng khám Đa khoa Quốc tế Ninh Bình Thăng Long trực thuộc Công ty TNHH Đầu tư và Phát triển y tế Ninh Bình - Thăng Long</t>
  </si>
  <si>
    <t>Công ty cổ phần bệnh viện VietSing Ninh Bình - Phòng khám đa khoa VietSing Ninh Bình</t>
  </si>
  <si>
    <t>Phòng khám Đa khoa Trí Đức 2 trực thuộc Công ty TNHH Y Dược Hoàng Nam</t>
  </si>
  <si>
    <t>Trạm Y tế Hà Trung</t>
  </si>
  <si>
    <t>Phòng khám đa khoa Dân Lực</t>
  </si>
  <si>
    <t>Phòng khám đa khoa Thủ Đô</t>
  </si>
  <si>
    <t>Phòng khám đa khoa Thiện Tâm An</t>
  </si>
  <si>
    <t>PHÒNG KHÁM ĐA KHOA AN VIỆT</t>
  </si>
  <si>
    <t>Trung tâm Y tế khu vực Minh Hóa</t>
  </si>
  <si>
    <t>Phòng khám đa khoa thuộc Trung tâm Khám bệnh, Chữa bệnh và Chăm sóc sức khỏe cán bộ tỉnh Quảng Trị</t>
  </si>
  <si>
    <t>Trung tâm Y tế khu vực Quảng Ninh</t>
  </si>
  <si>
    <t>Trung tâm y tế khu vực Tuyên Hóa</t>
  </si>
  <si>
    <t>Trung tâm Y tế khu vực Ba Đồn</t>
  </si>
  <si>
    <t>Trung tâm Y tế khu vực Lệ Thủy</t>
  </si>
  <si>
    <t>Trung tâm Y tế khu vực Bố Trạch</t>
  </si>
  <si>
    <t>Trung tâm Y tế khu vực Đồng Hới</t>
  </si>
  <si>
    <t>Trung tâm Y Tế khu vực Quảng Trạch</t>
  </si>
  <si>
    <t>Phòng khám Đa khoa Phương Đông</t>
  </si>
  <si>
    <t>Trạm Y tế xã Khe Tre</t>
  </si>
  <si>
    <t>Trạm Y tế xã Lộc An</t>
  </si>
  <si>
    <t>Trạm Y tế phường Kim Long cơ sở 3</t>
  </si>
  <si>
    <t>Phòng khám đa khoa Hữu Phước thuộc Công ty TNHH PKĐK Hữu Phước Medic Quảng Đà</t>
  </si>
  <si>
    <t>Phòng khám đa khoa Mỹ Hòa thuộc Công ty TNHH Bệnh viện Mỹ Hòa</t>
  </si>
  <si>
    <t>Phòng khám Đa khoa Hồng Đức thuộc Công ty TNHH Hồng Đức Quảng Nam</t>
  </si>
  <si>
    <t>Phòng Khám đa Khoa Thiện Trí thuộc Công ty TNHH Y khoa Minh Trí Medical</t>
  </si>
  <si>
    <t>Phòng khám đa khoa Tâm Tính Hiệp Đức thuộc Công ty TNHH MTV Phòng khám đa khoa Tâm Tính HĐ</t>
  </si>
  <si>
    <t>Phòng khám Ourmed Tam Kỳ thuộc Công ty cổ phần đầu tư FQ Việt Nam</t>
  </si>
  <si>
    <t>Phòng Khám Đa Khoa Nhân Tâm thuộc Công Ty TNHH  MTV Nhân Tâm Medic</t>
  </si>
  <si>
    <t>Tram y tế phường Quy Nhơn</t>
  </si>
  <si>
    <t>Phòng khám Đa khoa Thiên Ân Tánh Linh</t>
  </si>
  <si>
    <t>Trung tâm Y tế khu vực Đức Linh</t>
  </si>
  <si>
    <t>Phòng khám đa khoa &amp; Tư vân và Điều trị nghiện chất</t>
  </si>
  <si>
    <t>Phòng khám đa khoa Nhân Đức Sài Gòn</t>
  </si>
  <si>
    <t>Bệnh xá Sư đoàn 10/Quân đoàn 34</t>
  </si>
  <si>
    <t>Phòng khám đa khoa khu vực thuộc Trung tâm Y tế Tuy Hòa</t>
  </si>
  <si>
    <t>Phòng Khám Đa Khoa Phúc Khang thuộc Công ty TNHH Phòng Khám Đa Khoa Phúc Khang</t>
  </si>
  <si>
    <t>Phòng khám đa khoa Medic Ea Phê thuộc Công ty TNHH Phòng khám Đa Khoa Medic Ea Phê</t>
  </si>
  <si>
    <t>Trạm y tế xã Tuy Đức</t>
  </si>
  <si>
    <t>Phòng khám Đa khoa Phúc An thuộc Công ty TNHH một thành viên Phòng khám bệnh đa khoa Phúc an</t>
  </si>
  <si>
    <t>PHÒNG KHÁM ĐA KHOA SÀI GÒN ĐỒNG THUẬN</t>
  </si>
  <si>
    <t>Phòng Khám Đa Khoa Quốc Tế Nam Việt</t>
  </si>
  <si>
    <t>Trạm y tế phường Tân Mai</t>
  </si>
  <si>
    <t>Trạm y tế phường Bửu Hòa</t>
  </si>
  <si>
    <t>Phòng khám đa khoa Vạn Phúc Sài Gòn thuộc Công ty TNHH phòng khám đa khoa Vạn Phúc Sài Gòn</t>
  </si>
  <si>
    <t>Phòng khám đa khoa Việt Hương Vĩnh Cửu thuộc Công ty TNHH PKĐK Việt Hương Vĩnh Cửu</t>
  </si>
  <si>
    <t>Phòng khám đa khoa Y Đức Trảng Dài thuộc Công Ty TNHH đa khoa Y Đức Trảng Dài</t>
  </si>
  <si>
    <t>Phòng khám đa khoa Medic Sài Gòn</t>
  </si>
  <si>
    <t>Phòng khám đa khoa Sài Gòn Phước Thái thuộc Công ty TNHH Phòng khám đa khoa Sài Gòn Phước Thái</t>
  </si>
  <si>
    <t>Trạm y tế xã Quảng Tiến</t>
  </si>
  <si>
    <t>Trạm y tế Bình Châu</t>
  </si>
  <si>
    <t>Trạm y tế Phước Tân</t>
  </si>
  <si>
    <t>Trạm y tế Hòa Hội</t>
  </si>
  <si>
    <t>Trạm y tế Bình Trung</t>
  </si>
  <si>
    <t>Phòng Khám Đa Khoa (thuộc Trường Đại học Y Khoa Phạm Ngọc Thạch)</t>
  </si>
  <si>
    <t>PHÒNG KHÁM ĐA KHOA THUỘC CÔNG TY TNHH PHÒNG KHÁM Y DƯỢC KỸ THUẬT CAO SÀI GÒN - HƯNG LONG</t>
  </si>
  <si>
    <t>Phòng khám đa khoa (thuộc Công ty TNHH Phòng khám đa khoa Thái Hòa)</t>
  </si>
  <si>
    <t>Phòng khám đa khoa PF2 thuộc Công ty Cổ phần Bệnh viện quốc tế Perfect</t>
  </si>
  <si>
    <t>Phòng khám đa khoa thuộc Bệnh viện Nguyễn Trãi</t>
  </si>
  <si>
    <t>Phòng khám đa khoa Công ty CP cao su Tây Ninh</t>
  </si>
  <si>
    <t>Phòng khám đa khoa Song Anh trực thuộc Công ty TNHH Bệnh viện Song Anh</t>
  </si>
  <si>
    <t>Trạm Y tế xã Long Hưng</t>
  </si>
  <si>
    <t>Phòng khám đa khoa Thái Huy 2 thuộc Công ty TNHH MTV Thái Huy Medic- Phòng khám đa khoa Thái Huy</t>
  </si>
  <si>
    <t>Điểm Y tế Châu Thành 1</t>
  </si>
  <si>
    <t>Phòng khám Đa khoa An Minh Sài Gòn thuộc Công ty cổ phần công nghệ y tế An Minh</t>
  </si>
  <si>
    <t>PHÒNG KHÁM ĐA KHOA THIÊN PHÚC THUỘC CÔNG TY TNHH Y TẾ PHÚC NGUYÊN</t>
  </si>
  <si>
    <t>Phòng khám đa khoa Sài Gòn Cửu Long Giang thuộc Công ty cổ phần Bệnh viện Sài Gòn Cửu Long</t>
  </si>
  <si>
    <t>Bệnh viện đa khoa Trà Vinh</t>
  </si>
  <si>
    <t>Trạm Y tế xã Cầu Ngang</t>
  </si>
  <si>
    <t>Phòng khám đa khoa Ngọc Nhân - Công ty TNHH PKĐK Ngọc Nhân</t>
  </si>
  <si>
    <t>Trạm y tế Vĩnh Hòa</t>
  </si>
  <si>
    <t>Công ty cổ phần Phòng khám đa khoa quốc tế DNG</t>
  </si>
  <si>
    <t>Trạm y tế phường Bình San</t>
  </si>
  <si>
    <t>Trạm y tế Thị trấn Thứ 11</t>
  </si>
  <si>
    <t>Bệnh viện đa khoa tư nhân Bình An</t>
  </si>
  <si>
    <t>Phòng Khám Đa Khoa SANA HEALTHCARE Thới Lai</t>
  </si>
  <si>
    <t>Phòng khám đa khoa SANA HEALTHCARE Hưng Phú</t>
  </si>
  <si>
    <t>Bệnh viện Quốc tế Phương Châu Sóc Trăng</t>
  </si>
  <si>
    <t>Chi nhánh Công ty TNHH Y khoa Hạnh Phúc-Trung tâm Chẩn đoán và Chăm sóc Y khoa Hạnh Phúc</t>
  </si>
  <si>
    <t>Phòng khám Đa khoa Anh Kiệt</t>
  </si>
  <si>
    <t>PHÒNG KHÁM ĐA KHOA THANH VŨ MEDIC ĐẦM DƠI</t>
  </si>
  <si>
    <t>Bệnh viện Medic Cà Mau (Công ty TNHH Bệnh viện MEDIC Cà Mau)</t>
  </si>
  <si>
    <t>Phòng khám đa khoa Y Đức Sài Gòn thuộc Công ty cổ phần Phòng khám đa khoa Y Đức Sài Gòn</t>
  </si>
  <si>
    <t>Phòng khám đa khoa tư nhân Thanh Thương thuộc công ty TNHH phòng khám đa khoa tư nhân Thanh Thương</t>
  </si>
  <si>
    <t>Công ty TNHH Phòng Khám Đa Khoa Gia Đình U Minh</t>
  </si>
  <si>
    <t>02 - Tỉnh Hà Giang</t>
  </si>
  <si>
    <t>06 - Tỉnh Bắc Kạn</t>
  </si>
  <si>
    <t>10 - Tỉnh Lào Cai</t>
  </si>
  <si>
    <t>15 - Tỉnh Yên Bái</t>
  </si>
  <si>
    <t>17 - Tỉnh Hoà Bình</t>
  </si>
  <si>
    <t>24 - Tỉnh Bắc Giang</t>
  </si>
  <si>
    <t>26 - Tỉnh Vĩnh Phúc</t>
  </si>
  <si>
    <t>27 - Tỉnh Bắc Ninh</t>
  </si>
  <si>
    <t>30 - Tỉnh Hải Dương</t>
  </si>
  <si>
    <t>34 - Tỉnh Thái Bình</t>
  </si>
  <si>
    <t>35 - Tỉnh Hà Nam</t>
  </si>
  <si>
    <t>36 - Tỉnh Nam Định</t>
  </si>
  <si>
    <t>44 - Tỉnh Quảng Bình</t>
  </si>
  <si>
    <t>45 - Tỉnh Quảng Trị</t>
  </si>
  <si>
    <t>49 - Tỉnh Quảng Nam</t>
  </si>
  <si>
    <t>52 - Tỉnh Bình Định</t>
  </si>
  <si>
    <t>54 - Tỉnh Phú Yên</t>
  </si>
  <si>
    <t>58 - Tỉnh Ninh Thuận</t>
  </si>
  <si>
    <t>60 - Tỉnh Bình Thuận</t>
  </si>
  <si>
    <t>62 - Tỉnh Kon Tum</t>
  </si>
  <si>
    <t>64 - Tỉnh Gia Lai</t>
  </si>
  <si>
    <t>67 - Tỉnh Đắk Nông</t>
  </si>
  <si>
    <t>70 - Tỉnh Bình Phước</t>
  </si>
  <si>
    <t>72 - Tỉnh Tây Ninh</t>
  </si>
  <si>
    <t>74 - Tỉnh Bình Dương</t>
  </si>
  <si>
    <t>77 - Tỉnh Bà Rịa - Vũng Tàu</t>
  </si>
  <si>
    <t>79 - TP. Hồ Chí Minh</t>
  </si>
  <si>
    <t>80 - Tỉnh Long An</t>
  </si>
  <si>
    <t>82 - Tỉnh Tiền Giang</t>
  </si>
  <si>
    <t>83 - Tỉnh Bến Tre</t>
  </si>
  <si>
    <t>84 - Tỉnh Trà Vinh</t>
  </si>
  <si>
    <t>87 - Tỉnh Đồng Tháp</t>
  </si>
  <si>
    <t>89 - Tỉnh An Giang</t>
  </si>
  <si>
    <t>91 - Tỉnh Kiên Giang</t>
  </si>
  <si>
    <t>93 - Tỉnh Hậu Giang</t>
  </si>
  <si>
    <t>94 - Tỉnh Sóc Trăng</t>
  </si>
  <si>
    <t>95 - Tỉnh Bạc Liêu</t>
  </si>
  <si>
    <t>Cmnd1</t>
  </si>
  <si>
    <t>ChuHoThuongTruTinhId</t>
  </si>
  <si>
    <t>tenbenhvien_matinhbenhvien</t>
  </si>
  <si>
    <t>2-Tăng tiền lương</t>
  </si>
  <si>
    <t>4-Giảm tiền lương</t>
  </si>
  <si>
    <t>GB -  Chuyển sang đóng BHXH bắt buộc</t>
  </si>
  <si>
    <t>QuocTich</t>
  </si>
  <si>
    <t>DanToc</t>
  </si>
  <si>
    <t>KhaiSinhTinh</t>
  </si>
  <si>
    <t>KhaiSinhXa</t>
  </si>
  <si>
    <t>MoiQuanHe</t>
  </si>
  <si>
    <t>TenLoaiHoSo</t>
  </si>
  <si>
    <t>PhuongAn</t>
  </si>
  <si>
    <t>Tinh_DangSS</t>
  </si>
  <si>
    <t>Xa_DangSS</t>
  </si>
  <si>
    <t>NoiNhanTinh</t>
  </si>
  <si>
    <t>NoiNhanXa</t>
  </si>
  <si>
    <t>BenhVienTinh</t>
  </si>
  <si>
    <t>BenhVien</t>
  </si>
  <si>
    <t>TinhNhanBanGiay</t>
  </si>
  <si>
    <t>XaNhanBanGiay</t>
  </si>
  <si>
    <t>ChuHoTinh</t>
  </si>
  <si>
    <t>ChuHoXa</t>
  </si>
  <si>
    <t>ChuHoThuongTruTinh</t>
  </si>
  <si>
    <t>ChuHoThuongTruXa</t>
  </si>
  <si>
    <t>Lọc trùng</t>
  </si>
  <si>
    <t>01001</t>
  </si>
  <si>
    <t>01002</t>
  </si>
  <si>
    <t>01004</t>
  </si>
  <si>
    <t>01005</t>
  </si>
  <si>
    <t>01007</t>
  </si>
  <si>
    <t>01010</t>
  </si>
  <si>
    <t>01013</t>
  </si>
  <si>
    <t>01014</t>
  </si>
  <si>
    <t>01016</t>
  </si>
  <si>
    <t>Bệnh viện Quân y 103</t>
  </si>
  <si>
    <t>01017</t>
  </si>
  <si>
    <t>Phòng khám đa khoa khu vực Tô Hiệu (TYT xã Chương Dương)</t>
  </si>
  <si>
    <t>01019</t>
  </si>
  <si>
    <t>Viện Y học cổ truyền Quân đội</t>
  </si>
  <si>
    <t>01020</t>
  </si>
  <si>
    <t>Phòng khám đa khoa số 1 trực thuộc Trạm Y tế phường Văn Miếu - Quốc Tử Giám</t>
  </si>
  <si>
    <t>Phòng khám đa khoa Kim Liên trực thuộc Trạm Y tế phường Kim Liên</t>
  </si>
  <si>
    <t>01022</t>
  </si>
  <si>
    <t>01023</t>
  </si>
  <si>
    <t>01025</t>
  </si>
  <si>
    <t>01026</t>
  </si>
  <si>
    <t>01028</t>
  </si>
  <si>
    <t>Bệnh viện đa khoa y học cổ truyền Hà Nội</t>
  </si>
  <si>
    <t>01029</t>
  </si>
  <si>
    <t>01031</t>
  </si>
  <si>
    <t>01032</t>
  </si>
  <si>
    <t>Phòng khám đa khoa Trung tâm thuộc trạm y tế xã Sóc Sơn</t>
  </si>
  <si>
    <t>01034</t>
  </si>
  <si>
    <t>Phòng khám đa khoa Kim Anh trực thuộc Trạm y tế xã Nội Bài</t>
  </si>
  <si>
    <t>01035</t>
  </si>
  <si>
    <t>01037</t>
  </si>
  <si>
    <t>Phòng khám đa khoa Ngọc Tảo (TYT Hát Môn)</t>
  </si>
  <si>
    <t>01041</t>
  </si>
  <si>
    <t>Bệnh viện đa khoa 16A Hà Đông thuộc Công ty TNHH một thành viên 16A</t>
  </si>
  <si>
    <t>01043</t>
  </si>
  <si>
    <t>01044</t>
  </si>
  <si>
    <t>PKĐK-TTYT- Môi trường lao động công thương, Bộ Công thương</t>
  </si>
  <si>
    <t>01047</t>
  </si>
  <si>
    <t>01055</t>
  </si>
  <si>
    <t>Bệnh viện Đại học Y Dược trực thuộc Đại học Quốc gia Hà Nội</t>
  </si>
  <si>
    <t>01056</t>
  </si>
  <si>
    <t>01059</t>
  </si>
  <si>
    <t>01062</t>
  </si>
  <si>
    <t>01064</t>
  </si>
  <si>
    <t>Phòng khám đa khoa  Đống Đa trực thuộc TYT phường Đống Đa</t>
  </si>
  <si>
    <t>01065</t>
  </si>
  <si>
    <t>01067</t>
  </si>
  <si>
    <t>01070</t>
  </si>
  <si>
    <t>01071</t>
  </si>
  <si>
    <t>01074</t>
  </si>
  <si>
    <t>Phòng khám đa khoa trực thuộc trạm y tế phường khương Đình</t>
  </si>
  <si>
    <t>01076</t>
  </si>
  <si>
    <t>01077</t>
  </si>
  <si>
    <t>01078</t>
  </si>
  <si>
    <t>Phòng khám đa khoa Yên Hoà trực thuộc TYT phường Cầu Giấy</t>
  </si>
  <si>
    <t>01079</t>
  </si>
  <si>
    <t>01083</t>
  </si>
  <si>
    <t>Phòng khám đa khoa Chèm trực thuộc trạm y tế phường Đông ngạc</t>
  </si>
  <si>
    <t>Phòng khám đa khoa Miền Đông trực thuộc trạm y tế xã Thư Lâm</t>
  </si>
  <si>
    <t>01086</t>
  </si>
  <si>
    <t>01088</t>
  </si>
  <si>
    <t>01091</t>
  </si>
  <si>
    <t>Phòng khám đa khoa Cầu Diễn  trực thuộc Trạm Y  Tế  phường Từ Liêm</t>
  </si>
  <si>
    <t>01092</t>
  </si>
  <si>
    <t>01094</t>
  </si>
  <si>
    <t>01095</t>
  </si>
  <si>
    <t>01097</t>
  </si>
  <si>
    <t>01100</t>
  </si>
  <si>
    <t>Phòng khám đa khoa khu vực Xuân Mai trực thuộc TYT xã Xuân Mai</t>
  </si>
  <si>
    <t>01101</t>
  </si>
  <si>
    <t>01106</t>
  </si>
  <si>
    <t>01107</t>
  </si>
  <si>
    <t>Phòng khám đa khoa khu vực Minh Phú  trực thuộc trạm y tế xã Kim Anh</t>
  </si>
  <si>
    <t>01116</t>
  </si>
  <si>
    <t>01127</t>
  </si>
  <si>
    <t>01131</t>
  </si>
  <si>
    <t>Phòng khám đa khoa khu vực Lương Mỹ trực thuộc TYT xã Trần Phú</t>
  </si>
  <si>
    <t>01137</t>
  </si>
  <si>
    <t>01139</t>
  </si>
  <si>
    <t>01143</t>
  </si>
  <si>
    <t>01146</t>
  </si>
  <si>
    <t>01151</t>
  </si>
  <si>
    <t>01152</t>
  </si>
  <si>
    <t>01155</t>
  </si>
  <si>
    <t>Phòng khám đa khoa khu vực Lưu Hoàng  (TYT xã Hòa Xá)</t>
  </si>
  <si>
    <t>01157</t>
  </si>
  <si>
    <t>01160</t>
  </si>
  <si>
    <t>01161</t>
  </si>
  <si>
    <t>01169</t>
  </si>
  <si>
    <t>Phòng khám đa khoa An Mỹ  (TYT xã Hồng Sơn)</t>
  </si>
  <si>
    <t>Phòng khám đa khoa Xuân Giang Trực thuộc Trạm y tế  xã Đa Phúc</t>
  </si>
  <si>
    <t>01172</t>
  </si>
  <si>
    <t>Phòng khám đa khoa Hương Sơn  (TYT xã Hương Sơn)</t>
  </si>
  <si>
    <t>01176</t>
  </si>
  <si>
    <t>Trạm Y tế trực thuộc Công ty TNHH hệ thống dây SUMI-HANEL</t>
  </si>
  <si>
    <t>01188</t>
  </si>
  <si>
    <t>01191</t>
  </si>
  <si>
    <t>01199</t>
  </si>
  <si>
    <t>Phòng khám đa khoa Ngãi Cầu trực thuộc Trạm y tế xã An Khánh</t>
  </si>
  <si>
    <t>01200</t>
  </si>
  <si>
    <t>Phòng khám đa khoa Tri Thủy  (TYT xã Đại Xuyên)</t>
  </si>
  <si>
    <t>01203</t>
  </si>
  <si>
    <t>01206</t>
  </si>
  <si>
    <t>01208</t>
  </si>
  <si>
    <t>Phòng khám đa khoa trực thuộc CTCP Trung tâm bác sĩ gia đình Hà Nội</t>
  </si>
  <si>
    <t>01209</t>
  </si>
  <si>
    <t>Phòng khám đa khoa khu vực Minh Quang  (TYT xã Ba Vì)</t>
  </si>
  <si>
    <t>Phòng khám đa khoa Bất Bạt (TYT xã Bất Bạt)</t>
  </si>
  <si>
    <t>01211</t>
  </si>
  <si>
    <t>Phòng khám đa khoa Tản Lĩnh (TYT xã Suối Hai)</t>
  </si>
  <si>
    <t>01212</t>
  </si>
  <si>
    <t>01218</t>
  </si>
  <si>
    <t>01224</t>
  </si>
  <si>
    <t>01229</t>
  </si>
  <si>
    <t>Điểm y tế Cổ Nhuế 2 trực thuộc trạm y tế phường Đông Ngạc</t>
  </si>
  <si>
    <t>01230</t>
  </si>
  <si>
    <t>Điểm y tế Phúc Diễn trực thuộc trạm y tế phường Phú Diễn</t>
  </si>
  <si>
    <t>01233</t>
  </si>
  <si>
    <t>Phòng khám đa khoa Medic Đông Anh trực thuộc Công ty cổ phần Medic Đông Anh</t>
  </si>
  <si>
    <t>01235</t>
  </si>
  <si>
    <t>01241</t>
  </si>
  <si>
    <t>01242</t>
  </si>
  <si>
    <t>01244</t>
  </si>
  <si>
    <t>01245</t>
  </si>
  <si>
    <t>01250</t>
  </si>
  <si>
    <t>01251</t>
  </si>
  <si>
    <t>Bệnh viện đa khoa Phạm Ngọc Thạch thuộc Trường Đại học Y Tế công cộng</t>
  </si>
  <si>
    <t>01256</t>
  </si>
  <si>
    <t>Phòng khám đa khoa trực thuộc Trạm y tế xã Trung Giã</t>
  </si>
  <si>
    <t>01259</t>
  </si>
  <si>
    <t>01265</t>
  </si>
  <si>
    <t>01269</t>
  </si>
  <si>
    <t>01272</t>
  </si>
  <si>
    <t>Trạm y tế trực thuộc Công ty TNHH MTV Thuốc lá Thăng Long- Nhà máy Vinataba Thăng Long Quốc Oai</t>
  </si>
  <si>
    <t>01287</t>
  </si>
  <si>
    <t>01289</t>
  </si>
  <si>
    <t>01299</t>
  </si>
  <si>
    <t>01361</t>
  </si>
  <si>
    <t>Bệnh viện Đại học Quốc gia Hà Nội</t>
  </si>
  <si>
    <t>Phòng khám đa khoa thuộc trạm y tế xã Phúc Thịnh</t>
  </si>
  <si>
    <t>01365</t>
  </si>
  <si>
    <t>Đại học Công nghiệp Hà Nội (YTCQ)</t>
  </si>
  <si>
    <t>01817</t>
  </si>
  <si>
    <t>01818</t>
  </si>
  <si>
    <t>01820</t>
  </si>
  <si>
    <t>01821</t>
  </si>
  <si>
    <t>Bệnh viện đa khoa Ba Vì</t>
  </si>
  <si>
    <t>01823</t>
  </si>
  <si>
    <t>Bệnh viện đa khoa Chương Mỹ</t>
  </si>
  <si>
    <t>01824</t>
  </si>
  <si>
    <t>01825</t>
  </si>
  <si>
    <t>01826</t>
  </si>
  <si>
    <t>01827</t>
  </si>
  <si>
    <t>01829</t>
  </si>
  <si>
    <t>01830</t>
  </si>
  <si>
    <t>01832</t>
  </si>
  <si>
    <t>01839</t>
  </si>
  <si>
    <t>Phòng khám đa khoa khu vực Liên Hồng trực thuộc Trạm y tế xã Ô Diên</t>
  </si>
  <si>
    <t>01848</t>
  </si>
  <si>
    <t>01850</t>
  </si>
  <si>
    <t>01851</t>
  </si>
  <si>
    <t>01853</t>
  </si>
  <si>
    <t>01854</t>
  </si>
  <si>
    <t>01857</t>
  </si>
  <si>
    <t>01859</t>
  </si>
  <si>
    <t>01860</t>
  </si>
  <si>
    <t>01862</t>
  </si>
  <si>
    <t>01863</t>
  </si>
  <si>
    <t>01881</t>
  </si>
  <si>
    <t>01925</t>
  </si>
  <si>
    <t>Bệnh viện Lão khoa Trung ương</t>
  </si>
  <si>
    <t>01929</t>
  </si>
  <si>
    <t>01934</t>
  </si>
  <si>
    <t>01935</t>
  </si>
  <si>
    <t>01938</t>
  </si>
  <si>
    <t>Bệnh viện Tâm thần Trung ương 1</t>
  </si>
  <si>
    <t>01971</t>
  </si>
  <si>
    <t>01A12</t>
  </si>
  <si>
    <t>01A13</t>
  </si>
  <si>
    <t>01A57</t>
  </si>
  <si>
    <t>01A59</t>
  </si>
  <si>
    <t>01AA4</t>
  </si>
  <si>
    <t>01B01</t>
  </si>
  <si>
    <t>Trạm y tế phường Phú Thượng</t>
  </si>
  <si>
    <t>01B02</t>
  </si>
  <si>
    <t>01B03</t>
  </si>
  <si>
    <t>01B04</t>
  </si>
  <si>
    <t>01B05</t>
  </si>
  <si>
    <t>Điểm trạm y tế Xuân La trực thuộc trạm y tế phường Xuân Đỉnh</t>
  </si>
  <si>
    <t>01B06</t>
  </si>
  <si>
    <t>01B07</t>
  </si>
  <si>
    <t>01B08</t>
  </si>
  <si>
    <t>01B51</t>
  </si>
  <si>
    <t>01B52</t>
  </si>
  <si>
    <t>01B53</t>
  </si>
  <si>
    <t>01B55</t>
  </si>
  <si>
    <t>01B56</t>
  </si>
  <si>
    <t>01B57</t>
  </si>
  <si>
    <t>01B58</t>
  </si>
  <si>
    <t>01B61</t>
  </si>
  <si>
    <t>01B62</t>
  </si>
  <si>
    <t>01B63</t>
  </si>
  <si>
    <t>01B64</t>
  </si>
  <si>
    <t>01C01</t>
  </si>
  <si>
    <t>Điểm trạm y tế phường Nghĩa Đô 2 trực thuộc TYT phường Nghĩa Đô</t>
  </si>
  <si>
    <t>01C02</t>
  </si>
  <si>
    <t>Điểm trạm y tế phường Nghĩa Đô 1 trực thuộc TYT phường Nghĩa Đô</t>
  </si>
  <si>
    <t>01C03</t>
  </si>
  <si>
    <t>Điểm y tế Mai Dịch trực thuộc trạm y tế phường Phú Diễn</t>
  </si>
  <si>
    <t>01C04</t>
  </si>
  <si>
    <t>Điểm trạm y tế Dịch Vọng trực thuộc TYT phường Cầu Giấy</t>
  </si>
  <si>
    <t>01C05</t>
  </si>
  <si>
    <t>Điểm trạm y tế Quan Hoa trực thuộc TYT phường Cầu Giấy</t>
  </si>
  <si>
    <t>01C07</t>
  </si>
  <si>
    <t>Trạm y tế phường Yên Hòa</t>
  </si>
  <si>
    <t>01C54</t>
  </si>
  <si>
    <t>01D15</t>
  </si>
  <si>
    <t>01D51</t>
  </si>
  <si>
    <t>01D52</t>
  </si>
  <si>
    <t>01D60</t>
  </si>
  <si>
    <t>01D63</t>
  </si>
  <si>
    <t>01D64</t>
  </si>
  <si>
    <t>01E01</t>
  </si>
  <si>
    <t>Trạm y tế phường Thanh Xuân</t>
  </si>
  <si>
    <t>01E02</t>
  </si>
  <si>
    <t>01E05</t>
  </si>
  <si>
    <t>01E06</t>
  </si>
  <si>
    <t>01E09</t>
  </si>
  <si>
    <t>01E11</t>
  </si>
  <si>
    <t>Điểm y tế Hạ Đình trực thuộc Trạm y tế phường Khương Đình</t>
  </si>
  <si>
    <t>01E52</t>
  </si>
  <si>
    <t>Điểm y tế 04 trực thuộc trạm y tế xã Trung Giã</t>
  </si>
  <si>
    <t>01E53</t>
  </si>
  <si>
    <t>Điểm y tế Minh Trí trực thuộc trạm y tế xã Kim Anh</t>
  </si>
  <si>
    <t>01E55</t>
  </si>
  <si>
    <t>Điểm y tế 03 trực thuộc Trạm y tế xã Trung Giã</t>
  </si>
  <si>
    <t>01E56</t>
  </si>
  <si>
    <t>Điểm y tế 01 trực thuộc Trạm y tế xã Trung Giã</t>
  </si>
  <si>
    <t>01E57</t>
  </si>
  <si>
    <t>01E58</t>
  </si>
  <si>
    <t>Điểm y tế Minh Phú Trực thuộc trạm y tế xã Kim Anh</t>
  </si>
  <si>
    <t>01E59</t>
  </si>
  <si>
    <t>Điểm y tế Phù Linh trực thuộc trạm y tế xã Sóc Sơn</t>
  </si>
  <si>
    <t>01E60</t>
  </si>
  <si>
    <t>01E61</t>
  </si>
  <si>
    <t>Điểm y tế Tân Minh trực thuộc Trạm y tế xã Sóc Sơn</t>
  </si>
  <si>
    <t>01E62</t>
  </si>
  <si>
    <t>Điểm y tế Quang Tiến trực thuộc Trạm y tế xã Nội Bài</t>
  </si>
  <si>
    <t>01E63</t>
  </si>
  <si>
    <t>Điểm y tế Hiền Ninh Trực thuộc Trạm y tế xã Nội Bài</t>
  </si>
  <si>
    <t>01E64</t>
  </si>
  <si>
    <t>Điểm y tế Tân Dân trực thuộc trạm y tế xã Kim Anh</t>
  </si>
  <si>
    <t>01E65</t>
  </si>
  <si>
    <t>Điểm y tế Tiên Dược trực thuộc trạm y tế xã Sóc Sơn</t>
  </si>
  <si>
    <t>01E66</t>
  </si>
  <si>
    <t>01E68</t>
  </si>
  <si>
    <t>Điểm y tế Mai Đình trưc thuộc trạm y tế xã Sóc Sơn</t>
  </si>
  <si>
    <t>01E69</t>
  </si>
  <si>
    <t>01E71</t>
  </si>
  <si>
    <t>Điểm y tế Đông Xuân trưc thuộc trạm y tế xã Sóc Sơn</t>
  </si>
  <si>
    <t>01E72</t>
  </si>
  <si>
    <t>01E73</t>
  </si>
  <si>
    <t>Điểm y tế Phú Cường trực thuộc trạm y tế xã Nội Bài</t>
  </si>
  <si>
    <t>01E74</t>
  </si>
  <si>
    <t>Điểm y tế Phú Minh trực thuộc trạm y tế xã Nội Bài</t>
  </si>
  <si>
    <t>01E75</t>
  </si>
  <si>
    <t>Điểm y tế Phù Lỗ trực thuộc Trạm y tế xã Sóc Sơn</t>
  </si>
  <si>
    <t>01E76</t>
  </si>
  <si>
    <t>01F01</t>
  </si>
  <si>
    <t>Điểm y tế thị trấn trực thuộc trạm y tế xã Thư Lâm</t>
  </si>
  <si>
    <t>01F02</t>
  </si>
  <si>
    <t>Điểm y tế Xuân Nộn trực thuộc trạm y tế xã Thư Lâm</t>
  </si>
  <si>
    <t>01F03</t>
  </si>
  <si>
    <t>Điểm y tế Thụy Lâm trực thuộc trạm y tế xã Thư Lâm</t>
  </si>
  <si>
    <t>01F04</t>
  </si>
  <si>
    <t>Điểm y tế Bắc Hồng trực thuộc trạm y tế xã Phúc Thịnh</t>
  </si>
  <si>
    <t>01F05</t>
  </si>
  <si>
    <t>Điểm y tế Nguyên Khê trực thuộc trạm y tế xã Phúc Thịnh</t>
  </si>
  <si>
    <t>01F06</t>
  </si>
  <si>
    <t>Điểm y tế Nam Hồng trực thuộc trạm y tế xã Phúc Thịnh</t>
  </si>
  <si>
    <t>01F07</t>
  </si>
  <si>
    <t>Điểm y tế Tiên Dương trực thuộc trạm y tế xã Phúc Thịnh</t>
  </si>
  <si>
    <t>01F08</t>
  </si>
  <si>
    <t>Điểm y tế Vân Hà trực thuộc trạm y tế xã Thư Lâm</t>
  </si>
  <si>
    <t>01F09</t>
  </si>
  <si>
    <t>Trạm y tế xã Đông Anh</t>
  </si>
  <si>
    <t>01F10</t>
  </si>
  <si>
    <t>Điểm y tế Vân Nội trực thuộc trạm y tế xã Phúc Thịnh</t>
  </si>
  <si>
    <t>01F11</t>
  </si>
  <si>
    <t>Trạm y tế xã Thư Lâm</t>
  </si>
  <si>
    <t>01F12</t>
  </si>
  <si>
    <t>Điểm y tế Việt Hùng trực thuộc trạm y tế xã Đông Anh</t>
  </si>
  <si>
    <t>01F13</t>
  </si>
  <si>
    <t>01F14</t>
  </si>
  <si>
    <t>01F15</t>
  </si>
  <si>
    <t>Điểm y tế Dục Tú trực thuộc trạm y tế xã Đông Anh</t>
  </si>
  <si>
    <t>01F16</t>
  </si>
  <si>
    <t>01F17</t>
  </si>
  <si>
    <t>01F18</t>
  </si>
  <si>
    <t>Điểm y tế Cổ Loa trực thuộc trạm y tế xã Đông Anh</t>
  </si>
  <si>
    <t>01F19</t>
  </si>
  <si>
    <t>Điểm y tế Hải Bối trực thuộc trạm y tế xã Vĩnh Thanh</t>
  </si>
  <si>
    <t>01F20</t>
  </si>
  <si>
    <t>Điểm y tế Xuân Canh trực thuộc trạm y tế xã Đông Anh</t>
  </si>
  <si>
    <t>01F21</t>
  </si>
  <si>
    <t>01F22</t>
  </si>
  <si>
    <t>Điểm y tế Tàm Xá trực thuộc trạm y tế xã Vĩnh Thanh</t>
  </si>
  <si>
    <t>01F23</t>
  </si>
  <si>
    <t>Điểm y tế Mai Lâm trực thuộc trạm y tế xã Đông Anh</t>
  </si>
  <si>
    <t>01F24</t>
  </si>
  <si>
    <t>Điểm y tế Đông Hội trực thuộc trạm y tế xã Đông Anh</t>
  </si>
  <si>
    <t>01F53</t>
  </si>
  <si>
    <t>01F54</t>
  </si>
  <si>
    <t>01F57</t>
  </si>
  <si>
    <t>01F58</t>
  </si>
  <si>
    <t>01F59</t>
  </si>
  <si>
    <t>Điểm y tế Lệ Chi (trực thuộc TYT xã Thuận An)</t>
  </si>
  <si>
    <t>01F60</t>
  </si>
  <si>
    <t>01F61</t>
  </si>
  <si>
    <t>Điểm y tế Đặng Xá (trực thuộc TYT xã Thuận An)</t>
  </si>
  <si>
    <t>01F62</t>
  </si>
  <si>
    <t>Điểm y tế Phú Thị (trực thuộc TYT xã Thuận An)</t>
  </si>
  <si>
    <t>01F63</t>
  </si>
  <si>
    <t>01F64</t>
  </si>
  <si>
    <t>01F65</t>
  </si>
  <si>
    <t>Điểm y tế Dương Quang (trực thuộc TYT xã Thuận An)</t>
  </si>
  <si>
    <t>01F66</t>
  </si>
  <si>
    <t>01F67</t>
  </si>
  <si>
    <t>Điểm y tế Đông Dư (trực thuộc TYT xã Bát Tràng)</t>
  </si>
  <si>
    <t>01F68</t>
  </si>
  <si>
    <t>Trạm y tế xã Bát Tràng</t>
  </si>
  <si>
    <t>01F69</t>
  </si>
  <si>
    <t>01F70</t>
  </si>
  <si>
    <t>Điểm y tế Giang Cao (trực thuộc TYT xã Bát Tràng)</t>
  </si>
  <si>
    <t>01F71</t>
  </si>
  <si>
    <t>Điểm y tế Kim Lan (trực thuộc TYT xã Bát Tràng)</t>
  </si>
  <si>
    <t>01F72</t>
  </si>
  <si>
    <t>Điểm y tế Văn Đức (trực thuộc TYT xã Bát Tràng)</t>
  </si>
  <si>
    <t>01G01</t>
  </si>
  <si>
    <t>Điểm Y Tế Cầu  Diễn  trực thuộc trạm Y Tế phường Từ Liêm</t>
  </si>
  <si>
    <t>01G02</t>
  </si>
  <si>
    <t>01G03</t>
  </si>
  <si>
    <t>Điểm trạm y tế Liên mạc trực thuộc Trạm y tế phường Thượng Cát</t>
  </si>
  <si>
    <t>01G04</t>
  </si>
  <si>
    <t>01G05</t>
  </si>
  <si>
    <t>Điểm y tế Thuỵ Phương trực thuộc trạm y tế phường Đông Ngạc</t>
  </si>
  <si>
    <t>01G06</t>
  </si>
  <si>
    <t>01G07</t>
  </si>
  <si>
    <t>01G08</t>
  </si>
  <si>
    <t>Điểm y tế Minh Khai trực thuộc trạm y tế phường Tây Tựu</t>
  </si>
  <si>
    <t>01G09</t>
  </si>
  <si>
    <t>Điểm trạm y tế Cổ Nhuế 1 trực thuộc trạm y tế phường Xuân Đỉnh</t>
  </si>
  <si>
    <t>01G10</t>
  </si>
  <si>
    <t>01G11</t>
  </si>
  <si>
    <t>01G12</t>
  </si>
  <si>
    <t>Điểm Y  Tế Mỹ Đình 1  trực thuộc trạm Y tế Phường Từ Liêm</t>
  </si>
  <si>
    <t>01G13</t>
  </si>
  <si>
    <t>01G15</t>
  </si>
  <si>
    <t>01G16</t>
  </si>
  <si>
    <t>01G17</t>
  </si>
  <si>
    <t>Điểm y tế Đức Thắng trực thuộc trạm y tế phường Đông ngạc</t>
  </si>
  <si>
    <t>01G18</t>
  </si>
  <si>
    <t>Điểm trạm y tế Xuân Tảo trực thuộc trạm y tế phường Xuân Đỉnh</t>
  </si>
  <si>
    <t>01G52</t>
  </si>
  <si>
    <t>01G53</t>
  </si>
  <si>
    <t>Trạm y tế phường Thanh Liệt</t>
  </si>
  <si>
    <t>01G54</t>
  </si>
  <si>
    <t>01G55</t>
  </si>
  <si>
    <t>01G56</t>
  </si>
  <si>
    <t>01G58</t>
  </si>
  <si>
    <t>01G59</t>
  </si>
  <si>
    <t>Trạm y tế xã Đại Thanh</t>
  </si>
  <si>
    <t>01G62</t>
  </si>
  <si>
    <t>01G64</t>
  </si>
  <si>
    <t>Trạm y tế xã Ngọc Hồi</t>
  </si>
  <si>
    <t>01G65</t>
  </si>
  <si>
    <t>01H06</t>
  </si>
  <si>
    <t>01H09</t>
  </si>
  <si>
    <t>Trạm y tế phường Yên Nghĩa</t>
  </si>
  <si>
    <t>01H10</t>
  </si>
  <si>
    <t>01H13</t>
  </si>
  <si>
    <t>01H14</t>
  </si>
  <si>
    <t>Điểm y tế Đồng Mai.</t>
  </si>
  <si>
    <t>01H15</t>
  </si>
  <si>
    <t>Điểm y tế Biên Giang trực thuộc TYT phường Chương Mỹ</t>
  </si>
  <si>
    <t>01H17</t>
  </si>
  <si>
    <t>Điểm y tế mộ lao trực thuộc Trạm y tế phường Hà Đông</t>
  </si>
  <si>
    <t>01H19</t>
  </si>
  <si>
    <t>Điểm y tế La Khê trực thuôc trạm y tế phường Hà Đông</t>
  </si>
  <si>
    <t>01H52</t>
  </si>
  <si>
    <t>01H56</t>
  </si>
  <si>
    <t>01H57</t>
  </si>
  <si>
    <t>01H59</t>
  </si>
  <si>
    <t>01H60</t>
  </si>
  <si>
    <t>01H61</t>
  </si>
  <si>
    <t>Trạm y tế phường Tùng Thiện</t>
  </si>
  <si>
    <t>01H62</t>
  </si>
  <si>
    <t>01H63</t>
  </si>
  <si>
    <t>01H64</t>
  </si>
  <si>
    <t>Trạm Y tế xã Đoài Phương</t>
  </si>
  <si>
    <t>01H65</t>
  </si>
  <si>
    <t>01I03</t>
  </si>
  <si>
    <t>Điểm y tế Phú Cường (TYT xã Cổ Đô)</t>
  </si>
  <si>
    <t>01I05</t>
  </si>
  <si>
    <t>Điểm y tế Tản Hồng (TYT xã Cổ Đô)</t>
  </si>
  <si>
    <t>01I06</t>
  </si>
  <si>
    <t>Điểm y tế Vạn Thắng (TYT xã Cổ Đô)</t>
  </si>
  <si>
    <t>01I07</t>
  </si>
  <si>
    <t>Trạm y tế xã Cổ Đô</t>
  </si>
  <si>
    <t>01I08</t>
  </si>
  <si>
    <t>Điểm y tế Phong Vân (TYT xã Cổ Đô)</t>
  </si>
  <si>
    <t>01I11</t>
  </si>
  <si>
    <t>Điểm y tế Phú Châu (TYT xã Vật Lại)</t>
  </si>
  <si>
    <t>01I12</t>
  </si>
  <si>
    <t>Điểm y tế Thái Hòa (TYT xã Vật Lại)</t>
  </si>
  <si>
    <t>01I13</t>
  </si>
  <si>
    <t>Điểm y tế Đồng Thái (TYT xã Vật Lại)</t>
  </si>
  <si>
    <t>01I14</t>
  </si>
  <si>
    <t>Điểm y tế Phú Sơn (TYT Vật Lại)</t>
  </si>
  <si>
    <t>01I15</t>
  </si>
  <si>
    <t>01I16</t>
  </si>
  <si>
    <t>Trạm y tế xã Vật Lại</t>
  </si>
  <si>
    <t>01I17</t>
  </si>
  <si>
    <t>01I18</t>
  </si>
  <si>
    <t>Điểm trạm y tế Tòng Bạt (TYT xã Bất Bạt)</t>
  </si>
  <si>
    <t>01I19</t>
  </si>
  <si>
    <t>Điểm trạm y tế Cẩm Lĩnh (TYT xã Bất Bạt)</t>
  </si>
  <si>
    <t>01I21</t>
  </si>
  <si>
    <t>01I22</t>
  </si>
  <si>
    <t>01I23</t>
  </si>
  <si>
    <t>01I24</t>
  </si>
  <si>
    <t>01I25</t>
  </si>
  <si>
    <t>Điểm trạm y tế Thuần Mỹ (TYT xã Bất Bạt)</t>
  </si>
  <si>
    <t>01I27</t>
  </si>
  <si>
    <t>Điểm y tế Ba Trại (TYT xã Suối Hai)</t>
  </si>
  <si>
    <t>01I29</t>
  </si>
  <si>
    <t>Điểm y tế Yên Sơn (TYT xã Ba Vì)</t>
  </si>
  <si>
    <t>01I30</t>
  </si>
  <si>
    <t>Trạm y tế xã Yên Bài</t>
  </si>
  <si>
    <t>01I31</t>
  </si>
  <si>
    <t>Điểm y tế Bài (TYT xã Yên Bài)</t>
  </si>
  <si>
    <t>01I32</t>
  </si>
  <si>
    <t>Điểm y tế Khánh Thượng (TYT xã Ba Vì)</t>
  </si>
  <si>
    <t>01I51</t>
  </si>
  <si>
    <t>Điểm y tế thị trấn (TYT Phúc Thọ)</t>
  </si>
  <si>
    <t>01I52</t>
  </si>
  <si>
    <t>Điểm y tế Vân Hà (TYT Phúc Lộc)</t>
  </si>
  <si>
    <t>01I53</t>
  </si>
  <si>
    <t>Điểm y tế Vân Phúc  (TYT Phúc Lộc)</t>
  </si>
  <si>
    <t>01I54</t>
  </si>
  <si>
    <t>Điểm y tế Vân Nam (TYT Phúc Lộc)</t>
  </si>
  <si>
    <t>01I59</t>
  </si>
  <si>
    <t>Điểm y tế Võng Xuyên  (TYT Phúc Lộc)</t>
  </si>
  <si>
    <t>01I60</t>
  </si>
  <si>
    <t>Điểm y tế Thọ Lộc (TYT Phúc Thọ)</t>
  </si>
  <si>
    <t>01I61</t>
  </si>
  <si>
    <t>Điểm y tế Long Xuyên (TYT Phúc Thọ)</t>
  </si>
  <si>
    <t>01I62</t>
  </si>
  <si>
    <t>Điểm y tế Thượng Cốc (TYT Phúc Thọ)</t>
  </si>
  <si>
    <t>01I63</t>
  </si>
  <si>
    <t>Điểm y tế 7 (TYT Hát Môn)</t>
  </si>
  <si>
    <t>01I64</t>
  </si>
  <si>
    <t>Điểm y tế Tích Giang (TYT Phúc Thọ)</t>
  </si>
  <si>
    <t>01I65</t>
  </si>
  <si>
    <t>Điểm y tế 5 (TYT Hát Môn)</t>
  </si>
  <si>
    <t>01I66</t>
  </si>
  <si>
    <t>Điểm y tế Trạch Mỹ Lộc  (TYT Phúc Thọ)</t>
  </si>
  <si>
    <t>01I67</t>
  </si>
  <si>
    <t>Điểm y tế Phúc Hòa (TYT Phúc Thọ)</t>
  </si>
  <si>
    <t>01I68</t>
  </si>
  <si>
    <t>Điểm y tế 1 (TYT Hát Môn)</t>
  </si>
  <si>
    <t>01I69</t>
  </si>
  <si>
    <t>Điểm y tế Phụng Thượng (TYT Phúc Thọ)</t>
  </si>
  <si>
    <t>01I71</t>
  </si>
  <si>
    <t>Điểm y tế 2 (TYT Hát Môn)</t>
  </si>
  <si>
    <t>01I72</t>
  </si>
  <si>
    <t>Điểm y tế 4 (TYT Hát Môn)</t>
  </si>
  <si>
    <t>01I73</t>
  </si>
  <si>
    <t>Điểm y tế 3 (TYT Hát Môn)</t>
  </si>
  <si>
    <t>01I74</t>
  </si>
  <si>
    <t>Điểm y tế Sen Phương (TYT Phúc Lộc)</t>
  </si>
  <si>
    <t>01I75</t>
  </si>
  <si>
    <t>Điểm y tế Xuân Đình (TYT xã Phúc Lộc)</t>
  </si>
  <si>
    <t>01J01</t>
  </si>
  <si>
    <t>01J02</t>
  </si>
  <si>
    <t>01J03</t>
  </si>
  <si>
    <t>01J04</t>
  </si>
  <si>
    <t>01J07</t>
  </si>
  <si>
    <t>01J10</t>
  </si>
  <si>
    <t>Điểm trạm y tế Phương Đình trực thuộc Trạm y tế xã Liên Minh</t>
  </si>
  <si>
    <t>01J11</t>
  </si>
  <si>
    <t>Điểm y tế Thượng Mỗ trực thuộc Trạm y tế xã Đan Phượng</t>
  </si>
  <si>
    <t>01J12</t>
  </si>
  <si>
    <t>01J13</t>
  </si>
  <si>
    <t>01J14</t>
  </si>
  <si>
    <t>Điểm y tế Đan Phượng 1 trực thuộc Trạm y tế xã Đan Phượng</t>
  </si>
  <si>
    <t>01J15</t>
  </si>
  <si>
    <t>Điểm y tế Đồng Tháp trực thuộc Trạm y tế xã Đan Phượng</t>
  </si>
  <si>
    <t>01J16</t>
  </si>
  <si>
    <t>01J51</t>
  </si>
  <si>
    <t>Điểm trạm y tế Trạm Trôi  trực thuộc Trạm y tế xã Hoài Đức</t>
  </si>
  <si>
    <t>01J52</t>
  </si>
  <si>
    <t>Điểm trạm y tế Đức Thượng trực thuộc Trạm y tế xã Hoài Đức</t>
  </si>
  <si>
    <t>01J53</t>
  </si>
  <si>
    <t>Điểm y tế Minh Khai trực thuộc Trạm y tế xã Dương Hòa</t>
  </si>
  <si>
    <t>01J54</t>
  </si>
  <si>
    <t>01J55</t>
  </si>
  <si>
    <t>Điểm tram y tế Di Trach trực thuộc Trạm y tế xã Hoài Đức</t>
  </si>
  <si>
    <t>01J56</t>
  </si>
  <si>
    <t>Điểm trạm y tế xã Đức Giang trực thuộc Trạm y tế xã Hoài Đức</t>
  </si>
  <si>
    <t>01J57</t>
  </si>
  <si>
    <t>Điểm y tế Cát Quế trực thuộc Trạm y tế xã Dương Hòa</t>
  </si>
  <si>
    <t>01J58</t>
  </si>
  <si>
    <t>Điểm trạm y tế Kim Chung trực thuộc Trạm y tế xã Hoài Đức</t>
  </si>
  <si>
    <t>01J59</t>
  </si>
  <si>
    <t>01J60</t>
  </si>
  <si>
    <t>Điểm trạm y tế Sơn Đồng 1 trực thuộc Trạm y tế xã Sơn Đồng</t>
  </si>
  <si>
    <t>01J61</t>
  </si>
  <si>
    <t>Điểm Trạm y tế Vân Canh trực thuộc Trạm y tế xã Sơn Đồng</t>
  </si>
  <si>
    <t>01J62</t>
  </si>
  <si>
    <t>01J63</t>
  </si>
  <si>
    <t>Điểm trạm y tế Lại Yên  trực thuộc Trạm y tế Sơn ĐỒng</t>
  </si>
  <si>
    <t>01J64</t>
  </si>
  <si>
    <t>Điểm Trạm y tế Tiền Yên Trực thuộc Trạm y tế xã Sơn Đồng</t>
  </si>
  <si>
    <t>01J65</t>
  </si>
  <si>
    <t>Điểm Trạm y tế xã Song Phương trực thuộc Trạm y tế xã Sơn Đồng</t>
  </si>
  <si>
    <t>01J66</t>
  </si>
  <si>
    <t>01J67</t>
  </si>
  <si>
    <t>01J68</t>
  </si>
  <si>
    <t>Điểm y tế Vân Côn trực thuộc Trạm y tế xã An Khánh</t>
  </si>
  <si>
    <t>01J69</t>
  </si>
  <si>
    <t>01J70</t>
  </si>
  <si>
    <t>01K01</t>
  </si>
  <si>
    <t>Điểm y tế Du Nghệ (TYT xã Quốc Oai)</t>
  </si>
  <si>
    <t>01K02</t>
  </si>
  <si>
    <t>Điểm y tế Sài Sơn (TYT xã Quốc Oai)</t>
  </si>
  <si>
    <t>01K04</t>
  </si>
  <si>
    <t>Điểm y tế Phượng Sơn (TYT xã Quốc Oai)</t>
  </si>
  <si>
    <t>01K05</t>
  </si>
  <si>
    <t>01K06</t>
  </si>
  <si>
    <t>Điểm trạm y tế Ngọc Mỹ trực thuộc Trạm Y tế xã Kiều Phú</t>
  </si>
  <si>
    <t>01K08</t>
  </si>
  <si>
    <t>Điểm y tế Thạch Thán (TYT xã Quốc Oai)</t>
  </si>
  <si>
    <t>01K09</t>
  </si>
  <si>
    <t>Điểm y tế Đồng Quang trực thuộc Trạm Y tế xã Hưng Đạo</t>
  </si>
  <si>
    <t>01K10</t>
  </si>
  <si>
    <t>01K11</t>
  </si>
  <si>
    <t>Điểm trạm y tế Tuyết Nghĩa trực thuộc Trạm Y tế xã Kiều Phú</t>
  </si>
  <si>
    <t>01K12</t>
  </si>
  <si>
    <t>Trạm Y tế xã Kiều Phú</t>
  </si>
  <si>
    <t>01K13</t>
  </si>
  <si>
    <t>Trạm Y tế xã Hưng Đạo</t>
  </si>
  <si>
    <t>01K15</t>
  </si>
  <si>
    <t>Điểm y tế Đại Thành trực thuộc Trạm Y tế xã Hưng Đạo</t>
  </si>
  <si>
    <t>01K16</t>
  </si>
  <si>
    <t>01K17</t>
  </si>
  <si>
    <t>01K19</t>
  </si>
  <si>
    <t>Trạm y tế xã Phú Cát</t>
  </si>
  <si>
    <t>01K20</t>
  </si>
  <si>
    <t>01K21</t>
  </si>
  <si>
    <t>01K52</t>
  </si>
  <si>
    <t>01K53</t>
  </si>
  <si>
    <t>01K54</t>
  </si>
  <si>
    <t>01K55</t>
  </si>
  <si>
    <t>Trạm y tế xã Thạch Thất</t>
  </si>
  <si>
    <t>01K56</t>
  </si>
  <si>
    <t>01K57</t>
  </si>
  <si>
    <t>01K58</t>
  </si>
  <si>
    <t>01K59</t>
  </si>
  <si>
    <t>01K60</t>
  </si>
  <si>
    <t>01K61</t>
  </si>
  <si>
    <t>01K62</t>
  </si>
  <si>
    <t>Trạm Y tế xã Hòa Lạc</t>
  </si>
  <si>
    <t>01K63</t>
  </si>
  <si>
    <t>Trạm y tế xã Hạ Bằng</t>
  </si>
  <si>
    <t>01K64</t>
  </si>
  <si>
    <t>01K65</t>
  </si>
  <si>
    <t>01K66</t>
  </si>
  <si>
    <t>01K69</t>
  </si>
  <si>
    <t>Điểm y tế Ao Sen ( TYT xã Hạ Bằng )</t>
  </si>
  <si>
    <t>01K70</t>
  </si>
  <si>
    <t>Điểm y tế Đồng Trúc ( TYT xã Hạ Bằng )</t>
  </si>
  <si>
    <t>01K71</t>
  </si>
  <si>
    <t>Trạm Y tế xã Yên Xuân</t>
  </si>
  <si>
    <t>01K72</t>
  </si>
  <si>
    <t>01K73</t>
  </si>
  <si>
    <t>01L01</t>
  </si>
  <si>
    <t>Điểm y tế Chúc Sơn trực thuộc TYT phường Chương Mỹ</t>
  </si>
  <si>
    <t>01L02</t>
  </si>
  <si>
    <t>Trạm y tế xã Xuân Mai</t>
  </si>
  <si>
    <t>01L03</t>
  </si>
  <si>
    <t>Điểm y tế Phụng Châu trực thuộc TYT phường Chương Mỹ</t>
  </si>
  <si>
    <t>01L04</t>
  </si>
  <si>
    <t>Điểm y tế Tiên Phương trực thuộc TYT phường Chương Mỹ</t>
  </si>
  <si>
    <t>01L05</t>
  </si>
  <si>
    <t>01L06</t>
  </si>
  <si>
    <t>Điểm y tế Đông Phương Yên trực thuộc TYT xã Phú Nghĩa</t>
  </si>
  <si>
    <t>01L07</t>
  </si>
  <si>
    <t>Điểm y tế Quan Châm trực thuộc TYT Phú Nghĩa</t>
  </si>
  <si>
    <t>01L08</t>
  </si>
  <si>
    <t>Trạm y tế xã Phú Nghĩa</t>
  </si>
  <si>
    <t>01L09</t>
  </si>
  <si>
    <t>Điểm y tế Ngọc Hòa trực thuộc TYT phường Chương Mỹ</t>
  </si>
  <si>
    <t>01L10</t>
  </si>
  <si>
    <t>Điểm y tế Thủy Xuân Tiên trực thuộc TYT xã Xuân Mai</t>
  </si>
  <si>
    <t>01L11</t>
  </si>
  <si>
    <t>Điểm y tế Thanh Bình trực thuộc TYT xã Phú Nghĩa</t>
  </si>
  <si>
    <t>01L12</t>
  </si>
  <si>
    <t>Điểm y tế Trung Hòa trực thuộc TYT xã Phú Nghĩa</t>
  </si>
  <si>
    <t>01L13</t>
  </si>
  <si>
    <t>Điểm y tế Đại Yên trực thuộc TYT phường Chương Mỹ</t>
  </si>
  <si>
    <t>01L14</t>
  </si>
  <si>
    <t>Điểm y tế Thụy Hương trực thuộc TYT phường Chương Mỹ</t>
  </si>
  <si>
    <t>01L15</t>
  </si>
  <si>
    <t>Điểm y tế Tốt Động trực thuộc TYT xã Quảng Bị</t>
  </si>
  <si>
    <t>01L16</t>
  </si>
  <si>
    <t>Trạm y tế xã Quảng Bị</t>
  </si>
  <si>
    <t>01L17</t>
  </si>
  <si>
    <t>Điểm y tế Tân Tiến trực thuộc TYT xã Xuân Mai</t>
  </si>
  <si>
    <t>01L18</t>
  </si>
  <si>
    <t>Điểm y tế Nam Phương Tiến A trực thuộc TYT xã Xuân Mai</t>
  </si>
  <si>
    <t>01L19</t>
  </si>
  <si>
    <t>Điểm y tế Hợp Đồng trực thuộc TYT xã Quảng Bị</t>
  </si>
  <si>
    <t>01L20</t>
  </si>
  <si>
    <t>Điểm y tế Hoàng Văn Thụ trực thuộc TYT xã Trần Phú</t>
  </si>
  <si>
    <t>01L21</t>
  </si>
  <si>
    <t>Điểm y tế Hoàng Diệu trực thuộc TYT Quảng Bị</t>
  </si>
  <si>
    <t>01L22</t>
  </si>
  <si>
    <t>01L23</t>
  </si>
  <si>
    <t>Điểm y tế thôn 2 trực thuộc TYT xã Quảng Bị</t>
  </si>
  <si>
    <t>01L24</t>
  </si>
  <si>
    <t>Điểm y tế Mỹ Lương trực thuộc TYT xã Trần Phú</t>
  </si>
  <si>
    <t>01L25</t>
  </si>
  <si>
    <t>Điểm y tế Thượng Vực trực thuộc TYT xã Hòa Phú</t>
  </si>
  <si>
    <t>01L26</t>
  </si>
  <si>
    <t>01L27</t>
  </si>
  <si>
    <t>Điểm y tế Hồng Phú trực thuộc TYT xã Hòa Phú</t>
  </si>
  <si>
    <t>01L28</t>
  </si>
  <si>
    <t>Điểm y tế Trần Phú A trực thuộc  TYT xã Trần Phú</t>
  </si>
  <si>
    <t>01L29</t>
  </si>
  <si>
    <t>Điểm y tế Văn Võ trực thuộc TYT xã Hòa Phú</t>
  </si>
  <si>
    <t>01L30</t>
  </si>
  <si>
    <t>Điểm y tế Đồng Lạc trực thuộc TYT xã Hòa Phú</t>
  </si>
  <si>
    <t>01L31</t>
  </si>
  <si>
    <t>Điểm y tế Hòa Chính trực thuộc TYT xã Hòa Phú</t>
  </si>
  <si>
    <t>01L32</t>
  </si>
  <si>
    <t>Điểm y tế Phú Nam An trực thuộc TYT xã Hòa Phú</t>
  </si>
  <si>
    <t>01L51</t>
  </si>
  <si>
    <t>01L52</t>
  </si>
  <si>
    <t>Điểm y tế Cự Khê trực thuộc TYT xã Bình Minh</t>
  </si>
  <si>
    <t>01L53</t>
  </si>
  <si>
    <t>Điểm y tế Bích Hòa trực thuộc TYT xã Bình Minh</t>
  </si>
  <si>
    <t>01L54</t>
  </si>
  <si>
    <t>01L55</t>
  </si>
  <si>
    <t>Điểm y tế Cao Viên trực thuộc TYT xã Bình Minh</t>
  </si>
  <si>
    <t>01L56</t>
  </si>
  <si>
    <t>01L57</t>
  </si>
  <si>
    <t>Điểm y tế Bối Khê trực thuộc Trạm Y tế xã Tam Hưng</t>
  </si>
  <si>
    <t>01L58</t>
  </si>
  <si>
    <t>Điểm y tế Thanh Cao trực thuộc TYT xã Bình Minh</t>
  </si>
  <si>
    <t>01L59</t>
  </si>
  <si>
    <t>01L60</t>
  </si>
  <si>
    <t>01L61</t>
  </si>
  <si>
    <t>Điểm y tế Thanh Văn trực thuộc TYT xã Tam Hưng</t>
  </si>
  <si>
    <t>01L62</t>
  </si>
  <si>
    <t>01L63</t>
  </si>
  <si>
    <t>01L64</t>
  </si>
  <si>
    <t>01L65</t>
  </si>
  <si>
    <t>01L66</t>
  </si>
  <si>
    <t>01L68</t>
  </si>
  <si>
    <t>01L69</t>
  </si>
  <si>
    <t>01L70</t>
  </si>
  <si>
    <t>01L71</t>
  </si>
  <si>
    <t>01M01</t>
  </si>
  <si>
    <t>Điểm y tế Nguyễn Du (TYT xã Thường Tín)</t>
  </si>
  <si>
    <t>01M02</t>
  </si>
  <si>
    <t>Điểm y tế Ninh Sở (TYT xã Hồng Vân)</t>
  </si>
  <si>
    <t>01M03</t>
  </si>
  <si>
    <t>01M04</t>
  </si>
  <si>
    <t>ĐIểm y tế Duyên Thái (TYT xã Hồng Vân)</t>
  </si>
  <si>
    <t>01M05</t>
  </si>
  <si>
    <t>01M06</t>
  </si>
  <si>
    <t>01M07</t>
  </si>
  <si>
    <t>Điểm y tế Văn Bình (TYT xã Thường Tín)</t>
  </si>
  <si>
    <t>01M08</t>
  </si>
  <si>
    <t>01M09</t>
  </si>
  <si>
    <t>Điểm y tế Cẩm Cơ (TYT xã Hồng Vân)</t>
  </si>
  <si>
    <t>01M10</t>
  </si>
  <si>
    <t>Điểm y tế Vân Tảo (TYT xã Hồng Vân)</t>
  </si>
  <si>
    <t>01M11</t>
  </si>
  <si>
    <t>Điểm y tế Liên Phương (TYT xã Hồng Vân)</t>
  </si>
  <si>
    <t>01M12</t>
  </si>
  <si>
    <t>Điểm y tế Văn Phú (TYT xã Thường Tín)</t>
  </si>
  <si>
    <t>01M13</t>
  </si>
  <si>
    <t>Điểm trạm y tế Tự Nhiên (TYT xã Chương Dương)</t>
  </si>
  <si>
    <t>01M14</t>
  </si>
  <si>
    <t>Điểm y tế Tiền Phong (TYT xã Thường Tín)</t>
  </si>
  <si>
    <t>01M15</t>
  </si>
  <si>
    <t>Điểm y tế Hà Hồi (TYT xã Hồng Vân)</t>
  </si>
  <si>
    <t>01M16</t>
  </si>
  <si>
    <t>Điểm trạm y tế Thư Phú (TYT xã Chương Dương)</t>
  </si>
  <si>
    <t>01M17</t>
  </si>
  <si>
    <t>Điểm y tế xã Nguyễn Trãi (TYT xã Thượng Phúc)</t>
  </si>
  <si>
    <t>01M18</t>
  </si>
  <si>
    <t>Điểm y tế xã Quất Động (xã Thượng Phúc)</t>
  </si>
  <si>
    <t>01M19</t>
  </si>
  <si>
    <t>Điểm trạm y tế  Kỳ Dương (TYT xã Chương Dương)</t>
  </si>
  <si>
    <t>01M20</t>
  </si>
  <si>
    <t>Điểm y tế Tân Minh (TYT xã Thương Phúc)</t>
  </si>
  <si>
    <t>01M21</t>
  </si>
  <si>
    <t>Điểm trạm y tế Lê Lợi (TYT xã Chương Dương)</t>
  </si>
  <si>
    <t>01M22</t>
  </si>
  <si>
    <t>Điểm trạm y tế Thắng Lợi (TYT xã Chương Dương)</t>
  </si>
  <si>
    <t>01M23</t>
  </si>
  <si>
    <t>Điểm y tế xã Dũng Tiến (TYT xã Thượng Phúc)</t>
  </si>
  <si>
    <t>01M24</t>
  </si>
  <si>
    <t>Điểm y tế Thống Nhất (TYT xã Phú Xuyên)</t>
  </si>
  <si>
    <t>01M25</t>
  </si>
  <si>
    <t>Điểm y tế Nghiêm Xuyên (TYT xã Thượng Phúc)</t>
  </si>
  <si>
    <t>01M26</t>
  </si>
  <si>
    <t>ĐIểm trạm y tế An Duyên (TYT xã Chương Dương)</t>
  </si>
  <si>
    <t>01M27</t>
  </si>
  <si>
    <t>Điểm y tế Văn Tự (TYT xã Phú Xuyên)</t>
  </si>
  <si>
    <t>01M28</t>
  </si>
  <si>
    <t>ĐIểm y tế Vạn Điểm (TYT xã Phú Xuyên)</t>
  </si>
  <si>
    <t>01M29</t>
  </si>
  <si>
    <t>Điểm y tế Minh Cường (TYT xã Phú Xuyên)</t>
  </si>
  <si>
    <t>01M52</t>
  </si>
  <si>
    <t>Điểm y tế Thao Chính (TYT xã Phú Xuyên)</t>
  </si>
  <si>
    <t>01M53</t>
  </si>
  <si>
    <t>Điểm y tế Hồng Minh (TYT xã Phượng Dực)</t>
  </si>
  <si>
    <t>01M54</t>
  </si>
  <si>
    <t>01M57</t>
  </si>
  <si>
    <t>Điểm y tế Tri Trung (TYT xã Phượng Dực)</t>
  </si>
  <si>
    <t>01M58</t>
  </si>
  <si>
    <t>Điểm y tế Đại Thắng (TYTxã Phượng Dực)</t>
  </si>
  <si>
    <t>01M59</t>
  </si>
  <si>
    <t>Điểm y tế Phú Túc (TYT xã Phượng Dực)</t>
  </si>
  <si>
    <t>01M60</t>
  </si>
  <si>
    <t>Điểm y tế Văn Hoàng (TYT xã Phượng Dực)</t>
  </si>
  <si>
    <t>01M61</t>
  </si>
  <si>
    <t>Điểm y tế Hồng Thái (TYT xã Phú Xuyên)</t>
  </si>
  <si>
    <t>01M62</t>
  </si>
  <si>
    <t>Điểm y tế Hoàng Long (TYT Phượng Dực)</t>
  </si>
  <si>
    <t>01M63</t>
  </si>
  <si>
    <t>Điểm y tế Quang Trung (TYT xã Phú Xuyên)</t>
  </si>
  <si>
    <t>01M64</t>
  </si>
  <si>
    <t>Điểm y tế Nam Phong (TYT xã Phú Xuyên)</t>
  </si>
  <si>
    <t>01M65</t>
  </si>
  <si>
    <t>Điểm Y tế Nam Triều (TYT xã Phú Xuyên)</t>
  </si>
  <si>
    <t>01M66</t>
  </si>
  <si>
    <t>Điểm y tế Tân Dân (TYT xã Chuyên Mỹ)</t>
  </si>
  <si>
    <t>01M67</t>
  </si>
  <si>
    <t>Điêm y tế Sơn Hà (TYT xã Phú Xuyên)</t>
  </si>
  <si>
    <t>01M68</t>
  </si>
  <si>
    <t>Điểm y tế Chuôn Tre (TYT xã Chuyên Mỹ)</t>
  </si>
  <si>
    <t>01M69</t>
  </si>
  <si>
    <t>Điểm y tế Khai Thái (TYT xã Đại Xuyên)</t>
  </si>
  <si>
    <t>01M70</t>
  </si>
  <si>
    <t>Điểm y tế Phúc Tiến (TYT xã Đại Xuyên)</t>
  </si>
  <si>
    <t>01M71</t>
  </si>
  <si>
    <t>Điểm y tế Vân Từ (TYT xã Chuyên Mỹ)</t>
  </si>
  <si>
    <t>01M73</t>
  </si>
  <si>
    <t>Điểm y tế Cổ Trai (TYT xã Đại Xuyên)</t>
  </si>
  <si>
    <t>01M74</t>
  </si>
  <si>
    <t>Điểm y tế Phú Yên (TYT xã Chuyên Mỹ)</t>
  </si>
  <si>
    <t>01M75</t>
  </si>
  <si>
    <t>Điểm y tế Bạch Hạ (TYT xã Đại Xuyên)</t>
  </si>
  <si>
    <t>01M76</t>
  </si>
  <si>
    <t>Điểm y tế Quang Lãng (TYT xã Đại Xuyên)</t>
  </si>
  <si>
    <t>01M77</t>
  </si>
  <si>
    <t>Điểm y tế Châu Can (TYT xã Chuyên Mỹ)</t>
  </si>
  <si>
    <t>01M78</t>
  </si>
  <si>
    <t>Điểm y tế Minh Tân (TYT xã Đại Xuyên)</t>
  </si>
  <si>
    <t>01M79</t>
  </si>
  <si>
    <t>Điểm Y tế Nam Tiến (TYT xã Phú Xuyên)</t>
  </si>
  <si>
    <t>01MG1</t>
  </si>
  <si>
    <t>01N01</t>
  </si>
  <si>
    <t>01N02</t>
  </si>
  <si>
    <t>01N03</t>
  </si>
  <si>
    <t>01N04</t>
  </si>
  <si>
    <t>01N05</t>
  </si>
  <si>
    <t>01N06</t>
  </si>
  <si>
    <t>Trạm y tế xã Ứng Thiên</t>
  </si>
  <si>
    <t>01N07</t>
  </si>
  <si>
    <t>01N08</t>
  </si>
  <si>
    <t>01N09</t>
  </si>
  <si>
    <t>01N10</t>
  </si>
  <si>
    <t>01N11</t>
  </si>
  <si>
    <t>01N12</t>
  </si>
  <si>
    <t>01N13</t>
  </si>
  <si>
    <t>Trạm y tế xã Ứng Hòa</t>
  </si>
  <si>
    <t>01N14</t>
  </si>
  <si>
    <t>01N15</t>
  </si>
  <si>
    <t>01N16</t>
  </si>
  <si>
    <t>01N18</t>
  </si>
  <si>
    <t>01N19</t>
  </si>
  <si>
    <t>Điểm trạm Y tế Trầm Lộng (TYT xã Ứng Hòa)</t>
  </si>
  <si>
    <t>01N20</t>
  </si>
  <si>
    <t>01N21</t>
  </si>
  <si>
    <t>01N22</t>
  </si>
  <si>
    <t>Điểm Y tế Đặng Giang (TYT xã Hòa Xá)</t>
  </si>
  <si>
    <t>01N23</t>
  </si>
  <si>
    <t>Điểm Y tế Đội Bình  (TYT xã Hòa Xá)</t>
  </si>
  <si>
    <t>01N24</t>
  </si>
  <si>
    <t>Điểm trạm Y tế Đại Hùng  (TYT xã Ứng Hòa)</t>
  </si>
  <si>
    <t>01N25</t>
  </si>
  <si>
    <t>01N26</t>
  </si>
  <si>
    <t>Điểm Y tế Phù Lưu  (TYT xã Hòa Xá)</t>
  </si>
  <si>
    <t>01N27</t>
  </si>
  <si>
    <t>Điểm trạm Y tế Đại Cường  (TYT xã Ứng Hòa)</t>
  </si>
  <si>
    <t>01N28</t>
  </si>
  <si>
    <t>Trạm y tế xã Hòa Xá</t>
  </si>
  <si>
    <t>01N29</t>
  </si>
  <si>
    <t>Điểm Y tế Hồng Quang (TYT xã Hòa Xá)</t>
  </si>
  <si>
    <t>01N51</t>
  </si>
  <si>
    <t>01N52</t>
  </si>
  <si>
    <t>Điểm Y tế Đồng Tâm (TYT xã Phúc Sơn)</t>
  </si>
  <si>
    <t>01N53</t>
  </si>
  <si>
    <t>01N54</t>
  </si>
  <si>
    <t>Điểm Y tế Tuy Lai (TYT xã Phúc Sơn)</t>
  </si>
  <si>
    <t>01N55</t>
  </si>
  <si>
    <t>Điểm Y tế Phúc Lâm (TYT xã Phúc Sơn)</t>
  </si>
  <si>
    <t>01N56</t>
  </si>
  <si>
    <t>01N57</t>
  </si>
  <si>
    <t>Điểm Y tế Bột Xuyên (TYT xã Phúc Sơn)</t>
  </si>
  <si>
    <t>01N58</t>
  </si>
  <si>
    <t>01N59</t>
  </si>
  <si>
    <t>01N60</t>
  </si>
  <si>
    <t>Điểm Y tế Lê Thanh (TYT xã Hồng Sơn)</t>
  </si>
  <si>
    <t>01N61</t>
  </si>
  <si>
    <t>Điểm Y tế Xuy Xá (TYT xã Hồng Sơn)</t>
  </si>
  <si>
    <t>01N62</t>
  </si>
  <si>
    <t>Điểm Y tế Phùng Xá (TYT xã Hồng Sơn)</t>
  </si>
  <si>
    <t>01N63</t>
  </si>
  <si>
    <t>Điểm Y tế Phù Lưu Tế (TYT xã Mỹ Đức)</t>
  </si>
  <si>
    <t>01N64</t>
  </si>
  <si>
    <t>Điểm Y tế Đại Hưng (TYT xã Mỹ Đức)</t>
  </si>
  <si>
    <t>01N65</t>
  </si>
  <si>
    <t>Điểm Y tế Vạn Kim (TYT xã Hương Sơn)</t>
  </si>
  <si>
    <t>01N66</t>
  </si>
  <si>
    <t>01N67</t>
  </si>
  <si>
    <t>01N68</t>
  </si>
  <si>
    <t>Điểm Y tế Hùng Tiến (TYT xã Hương Sơn)</t>
  </si>
  <si>
    <t>01N69</t>
  </si>
  <si>
    <t>Điểm Y tế An Tiến (TYT xã Hương Sơn)</t>
  </si>
  <si>
    <t>01N70</t>
  </si>
  <si>
    <t>Điểm Y tế Hợp Tiến (TYT xã Hồng Sơn)</t>
  </si>
  <si>
    <t>01N71</t>
  </si>
  <si>
    <t>Điểm Y tế Hợp Thanh (TYT xã Mỹ Đức)</t>
  </si>
  <si>
    <t>01N72</t>
  </si>
  <si>
    <t>Điểm Y tế An Phú (TYT xã Mỹ Đức)</t>
  </si>
  <si>
    <t>01OM5</t>
  </si>
  <si>
    <t>01ON1</t>
  </si>
  <si>
    <t>01ON2</t>
  </si>
  <si>
    <t>Trạm y tế xã Quảng Oai</t>
  </si>
  <si>
    <t>01OR3</t>
  </si>
  <si>
    <t>01P01</t>
  </si>
  <si>
    <t>01P02</t>
  </si>
  <si>
    <t>01P03</t>
  </si>
  <si>
    <t>Điểm y tế Thạch Đà trực thuộc trạm y tế xã Yên Lãng</t>
  </si>
  <si>
    <t>01P04</t>
  </si>
  <si>
    <t>01P05</t>
  </si>
  <si>
    <t>01P06</t>
  </si>
  <si>
    <t>01P07</t>
  </si>
  <si>
    <t>Điểm y tế Thanh Lâm trực thuộc trạm y tế xã Tiến Thắng</t>
  </si>
  <si>
    <t>01P08</t>
  </si>
  <si>
    <t>01P09</t>
  </si>
  <si>
    <t>01P10</t>
  </si>
  <si>
    <t>01P11</t>
  </si>
  <si>
    <t>Điểm y tế  Chu Phan trực thuộc trạm y tế xã Yên Lãng</t>
  </si>
  <si>
    <t>01P12</t>
  </si>
  <si>
    <t>01P13</t>
  </si>
  <si>
    <t>01P14</t>
  </si>
  <si>
    <t>01P15</t>
  </si>
  <si>
    <t>01P16</t>
  </si>
  <si>
    <t>01P17</t>
  </si>
  <si>
    <t>01P18</t>
  </si>
  <si>
    <t>01T40</t>
  </si>
  <si>
    <t>04001</t>
  </si>
  <si>
    <t>Trung tâm y tế Cao Bằng</t>
  </si>
  <si>
    <t>04002</t>
  </si>
  <si>
    <t>Trung tâm y tế Bảo Lạc</t>
  </si>
  <si>
    <t>04003</t>
  </si>
  <si>
    <t>04004</t>
  </si>
  <si>
    <t>Bệnh viện Hà Quảng</t>
  </si>
  <si>
    <t>04005</t>
  </si>
  <si>
    <t>Bệnh viện Trùng Khánh</t>
  </si>
  <si>
    <t>04007</t>
  </si>
  <si>
    <t>04008</t>
  </si>
  <si>
    <t>Bệnh viện Quảng Uyên</t>
  </si>
  <si>
    <t>04010</t>
  </si>
  <si>
    <t>04011</t>
  </si>
  <si>
    <t>04013</t>
  </si>
  <si>
    <t>04014</t>
  </si>
  <si>
    <t>04016</t>
  </si>
  <si>
    <t>04022</t>
  </si>
  <si>
    <t>04025</t>
  </si>
  <si>
    <t>04026</t>
  </si>
  <si>
    <t>04028</t>
  </si>
  <si>
    <t>04029</t>
  </si>
  <si>
    <t>04031</t>
  </si>
  <si>
    <t>04032</t>
  </si>
  <si>
    <t>04034</t>
  </si>
  <si>
    <t>04035</t>
  </si>
  <si>
    <t>04038</t>
  </si>
  <si>
    <t>04040</t>
  </si>
  <si>
    <t>04041</t>
  </si>
  <si>
    <t>04043</t>
  </si>
  <si>
    <t>04044</t>
  </si>
  <si>
    <t>04046</t>
  </si>
  <si>
    <t>04047</t>
  </si>
  <si>
    <t>04049</t>
  </si>
  <si>
    <t>04050</t>
  </si>
  <si>
    <t>04052</t>
  </si>
  <si>
    <t>04055</t>
  </si>
  <si>
    <t>04059</t>
  </si>
  <si>
    <t>04060</t>
  </si>
  <si>
    <t>04061</t>
  </si>
  <si>
    <t>04062</t>
  </si>
  <si>
    <t>04064</t>
  </si>
  <si>
    <t>04068</t>
  </si>
  <si>
    <t>04070</t>
  </si>
  <si>
    <t>04073</t>
  </si>
  <si>
    <t>04074</t>
  </si>
  <si>
    <t>04076</t>
  </si>
  <si>
    <t>04077</t>
  </si>
  <si>
    <t>04079</t>
  </si>
  <si>
    <t>04080</t>
  </si>
  <si>
    <t>04082</t>
  </si>
  <si>
    <t>04086</t>
  </si>
  <si>
    <t>04088</t>
  </si>
  <si>
    <t>04089</t>
  </si>
  <si>
    <t>04092</t>
  </si>
  <si>
    <t>04094</t>
  </si>
  <si>
    <t>04095</t>
  </si>
  <si>
    <t>04098</t>
  </si>
  <si>
    <t>04100</t>
  </si>
  <si>
    <t>04101</t>
  </si>
  <si>
    <t>04103</t>
  </si>
  <si>
    <t>04104</t>
  </si>
  <si>
    <t>04107</t>
  </si>
  <si>
    <t>04109</t>
  </si>
  <si>
    <t>04110</t>
  </si>
  <si>
    <t>04113</t>
  </si>
  <si>
    <t>04115</t>
  </si>
  <si>
    <t>04116</t>
  </si>
  <si>
    <t>04118</t>
  </si>
  <si>
    <t>04119</t>
  </si>
  <si>
    <t>04121</t>
  </si>
  <si>
    <t>04122</t>
  </si>
  <si>
    <t>04124</t>
  </si>
  <si>
    <t>04127</t>
  </si>
  <si>
    <t>04128</t>
  </si>
  <si>
    <t>04133</t>
  </si>
  <si>
    <t>04134</t>
  </si>
  <si>
    <t>04137</t>
  </si>
  <si>
    <t>04140</t>
  </si>
  <si>
    <t>04143</t>
  </si>
  <si>
    <t>04145</t>
  </si>
  <si>
    <t>04148</t>
  </si>
  <si>
    <t>04151</t>
  </si>
  <si>
    <t>04152</t>
  </si>
  <si>
    <t>04154</t>
  </si>
  <si>
    <t>04155</t>
  </si>
  <si>
    <t>04157</t>
  </si>
  <si>
    <t>04158</t>
  </si>
  <si>
    <t>04160</t>
  </si>
  <si>
    <t>04164</t>
  </si>
  <si>
    <t>04166</t>
  </si>
  <si>
    <t>04167</t>
  </si>
  <si>
    <t>04169</t>
  </si>
  <si>
    <t>04170</t>
  </si>
  <si>
    <t>04172</t>
  </si>
  <si>
    <t>04173</t>
  </si>
  <si>
    <t>04175</t>
  </si>
  <si>
    <t>04179</t>
  </si>
  <si>
    <t>04181</t>
  </si>
  <si>
    <t>04184</t>
  </si>
  <si>
    <t>04185</t>
  </si>
  <si>
    <t>04187</t>
  </si>
  <si>
    <t>04190</t>
  </si>
  <si>
    <t>04191</t>
  </si>
  <si>
    <t>04193</t>
  </si>
  <si>
    <t>04194</t>
  </si>
  <si>
    <t>04196</t>
  </si>
  <si>
    <t>04200</t>
  </si>
  <si>
    <t>04202</t>
  </si>
  <si>
    <t>04205</t>
  </si>
  <si>
    <t>04206</t>
  </si>
  <si>
    <t>04209</t>
  </si>
  <si>
    <t>04211</t>
  </si>
  <si>
    <t>04215</t>
  </si>
  <si>
    <t>04217</t>
  </si>
  <si>
    <t>04218</t>
  </si>
  <si>
    <t>04223</t>
  </si>
  <si>
    <t>04268</t>
  </si>
  <si>
    <t>04269</t>
  </si>
  <si>
    <t>04271</t>
  </si>
  <si>
    <t>04272</t>
  </si>
  <si>
    <t>04275</t>
  </si>
  <si>
    <t>02001</t>
  </si>
  <si>
    <t>02003</t>
  </si>
  <si>
    <t>Bệnh xá Bộ CHQS tỉnh Hà Giang</t>
  </si>
  <si>
    <t>02004</t>
  </si>
  <si>
    <t>02006</t>
  </si>
  <si>
    <t>02007</t>
  </si>
  <si>
    <t>02009</t>
  </si>
  <si>
    <t>02010</t>
  </si>
  <si>
    <t>02012</t>
  </si>
  <si>
    <t>02013</t>
  </si>
  <si>
    <t>02015</t>
  </si>
  <si>
    <t>02016</t>
  </si>
  <si>
    <t>02018</t>
  </si>
  <si>
    <t>02019</t>
  </si>
  <si>
    <t>02021</t>
  </si>
  <si>
    <t>02022</t>
  </si>
  <si>
    <t>02025</t>
  </si>
  <si>
    <t>02027</t>
  </si>
  <si>
    <t>02028</t>
  </si>
  <si>
    <t>02030</t>
  </si>
  <si>
    <t>02031</t>
  </si>
  <si>
    <t>02033</t>
  </si>
  <si>
    <t>02034</t>
  </si>
  <si>
    <t>02036</t>
  </si>
  <si>
    <t>02037</t>
  </si>
  <si>
    <t>02039</t>
  </si>
  <si>
    <t>02040</t>
  </si>
  <si>
    <t>02042</t>
  </si>
  <si>
    <t>02043</t>
  </si>
  <si>
    <t>02045</t>
  </si>
  <si>
    <t>02048</t>
  </si>
  <si>
    <t>02049</t>
  </si>
  <si>
    <t>02051</t>
  </si>
  <si>
    <t>02052</t>
  </si>
  <si>
    <t>02054</t>
  </si>
  <si>
    <t>02055</t>
  </si>
  <si>
    <t>02056</t>
  </si>
  <si>
    <t>02057</t>
  </si>
  <si>
    <t>02058</t>
  </si>
  <si>
    <t>02060</t>
  </si>
  <si>
    <t>02061</t>
  </si>
  <si>
    <t>02063</t>
  </si>
  <si>
    <t>02064</t>
  </si>
  <si>
    <t>02066</t>
  </si>
  <si>
    <t>02067</t>
  </si>
  <si>
    <t>02069</t>
  </si>
  <si>
    <t>02072</t>
  </si>
  <si>
    <t>02073</t>
  </si>
  <si>
    <t>02074</t>
  </si>
  <si>
    <t>02075</t>
  </si>
  <si>
    <t>02078</t>
  </si>
  <si>
    <t>02079</t>
  </si>
  <si>
    <t>02081</t>
  </si>
  <si>
    <t>02082</t>
  </si>
  <si>
    <t>02084</t>
  </si>
  <si>
    <t>02087</t>
  </si>
  <si>
    <t>02088</t>
  </si>
  <si>
    <t>02090</t>
  </si>
  <si>
    <t>02091</t>
  </si>
  <si>
    <t>02093</t>
  </si>
  <si>
    <t>02094</t>
  </si>
  <si>
    <t>02096</t>
  </si>
  <si>
    <t>02097</t>
  </si>
  <si>
    <t>02099</t>
  </si>
  <si>
    <t>02100</t>
  </si>
  <si>
    <t>02102</t>
  </si>
  <si>
    <t>02103</t>
  </si>
  <si>
    <t>02105</t>
  </si>
  <si>
    <t>02106</t>
  </si>
  <si>
    <t>02108</t>
  </si>
  <si>
    <t>02109</t>
  </si>
  <si>
    <t>02111</t>
  </si>
  <si>
    <t>02112</t>
  </si>
  <si>
    <t>02114</t>
  </si>
  <si>
    <t>02115</t>
  </si>
  <si>
    <t>02117</t>
  </si>
  <si>
    <t>02118</t>
  </si>
  <si>
    <t>02120</t>
  </si>
  <si>
    <t>02121</t>
  </si>
  <si>
    <t>02123</t>
  </si>
  <si>
    <t>02124</t>
  </si>
  <si>
    <t>02126</t>
  </si>
  <si>
    <t>02127</t>
  </si>
  <si>
    <t>02128</t>
  </si>
  <si>
    <t>02129</t>
  </si>
  <si>
    <t>02130</t>
  </si>
  <si>
    <t>02132</t>
  </si>
  <si>
    <t>02133</t>
  </si>
  <si>
    <t>02134</t>
  </si>
  <si>
    <t>02136</t>
  </si>
  <si>
    <t>02138</t>
  </si>
  <si>
    <t>02139</t>
  </si>
  <si>
    <t>02141</t>
  </si>
  <si>
    <t>02142</t>
  </si>
  <si>
    <t>02144</t>
  </si>
  <si>
    <t>02145</t>
  </si>
  <si>
    <t>02148</t>
  </si>
  <si>
    <t>02149</t>
  </si>
  <si>
    <t>02150</t>
  </si>
  <si>
    <t>02153</t>
  </si>
  <si>
    <t>02154</t>
  </si>
  <si>
    <t>02156</t>
  </si>
  <si>
    <t>02157</t>
  </si>
  <si>
    <t>02159</t>
  </si>
  <si>
    <t>02162</t>
  </si>
  <si>
    <t>02163</t>
  </si>
  <si>
    <t>02164</t>
  </si>
  <si>
    <t>02165</t>
  </si>
  <si>
    <t>02166</t>
  </si>
  <si>
    <t>02167</t>
  </si>
  <si>
    <t>02168</t>
  </si>
  <si>
    <t>02169</t>
  </si>
  <si>
    <t>02171</t>
  </si>
  <si>
    <t>02172</t>
  </si>
  <si>
    <t>02174</t>
  </si>
  <si>
    <t>02175</t>
  </si>
  <si>
    <t>02177</t>
  </si>
  <si>
    <t>02178</t>
  </si>
  <si>
    <t>02180</t>
  </si>
  <si>
    <t>02181</t>
  </si>
  <si>
    <t>02182</t>
  </si>
  <si>
    <t>02183</t>
  </si>
  <si>
    <t>02184</t>
  </si>
  <si>
    <t>02186</t>
  </si>
  <si>
    <t>02187</t>
  </si>
  <si>
    <t>02189</t>
  </si>
  <si>
    <t>02190</t>
  </si>
  <si>
    <t>02192</t>
  </si>
  <si>
    <t>02195</t>
  </si>
  <si>
    <t>02196</t>
  </si>
  <si>
    <t>02198</t>
  </si>
  <si>
    <t>02199</t>
  </si>
  <si>
    <t>02201</t>
  </si>
  <si>
    <t>02202</t>
  </si>
  <si>
    <t>02204</t>
  </si>
  <si>
    <t>02205</t>
  </si>
  <si>
    <t>02207</t>
  </si>
  <si>
    <t>02208</t>
  </si>
  <si>
    <t>02211</t>
  </si>
  <si>
    <t>02213</t>
  </si>
  <si>
    <t>02214</t>
  </si>
  <si>
    <t>02217</t>
  </si>
  <si>
    <t>02219</t>
  </si>
  <si>
    <t>02220</t>
  </si>
  <si>
    <t>02222</t>
  </si>
  <si>
    <t>02223</t>
  </si>
  <si>
    <t>02224</t>
  </si>
  <si>
    <t>02225</t>
  </si>
  <si>
    <t>02228</t>
  </si>
  <si>
    <t>02229</t>
  </si>
  <si>
    <t>02232</t>
  </si>
  <si>
    <t>02234</t>
  </si>
  <si>
    <t>Chi nhánh Công ty cổ phần dược liệu Tây Côn Lĩnh-Phòng khám đa khoa Trí Đức</t>
  </si>
  <si>
    <t>02240</t>
  </si>
  <si>
    <t>08001</t>
  </si>
  <si>
    <t>08002</t>
  </si>
  <si>
    <t>08003</t>
  </si>
  <si>
    <t>08004</t>
  </si>
  <si>
    <t>08009</t>
  </si>
  <si>
    <t>08101</t>
  </si>
  <si>
    <t>Bệnh viện đa khoa tỉnh Tuyên Quang</t>
  </si>
  <si>
    <t>08102</t>
  </si>
  <si>
    <t>Bệnh viện Y dược Cổ truyền Tỉnh Tuyên Quang</t>
  </si>
  <si>
    <t>08107</t>
  </si>
  <si>
    <t>08108</t>
  </si>
  <si>
    <t>08109</t>
  </si>
  <si>
    <t>08111</t>
  </si>
  <si>
    <t>08112</t>
  </si>
  <si>
    <t>08115</t>
  </si>
  <si>
    <t>08118</t>
  </si>
  <si>
    <t>08120</t>
  </si>
  <si>
    <t>Bệnh viện Đa khoa 153</t>
  </si>
  <si>
    <t>08201</t>
  </si>
  <si>
    <t>08204</t>
  </si>
  <si>
    <t>08205</t>
  </si>
  <si>
    <t>08207</t>
  </si>
  <si>
    <t>08208</t>
  </si>
  <si>
    <t>08210</t>
  </si>
  <si>
    <t>08211</t>
  </si>
  <si>
    <t>08212</t>
  </si>
  <si>
    <t>08213</t>
  </si>
  <si>
    <t>08214</t>
  </si>
  <si>
    <t>08216</t>
  </si>
  <si>
    <t>08217</t>
  </si>
  <si>
    <t>08219</t>
  </si>
  <si>
    <t>08220</t>
  </si>
  <si>
    <t>08222</t>
  </si>
  <si>
    <t>08223</t>
  </si>
  <si>
    <t>08225</t>
  </si>
  <si>
    <t>08226</t>
  </si>
  <si>
    <t>08229</t>
  </si>
  <si>
    <t>08231</t>
  </si>
  <si>
    <t>08232</t>
  </si>
  <si>
    <t>08235</t>
  </si>
  <si>
    <t>08237</t>
  </si>
  <si>
    <t>08238</t>
  </si>
  <si>
    <t>08240</t>
  </si>
  <si>
    <t>08303</t>
  </si>
  <si>
    <t>08304</t>
  </si>
  <si>
    <t>Phòng khám đa khoa Tân Trào, huyện Sơn Dương</t>
  </si>
  <si>
    <t>08306</t>
  </si>
  <si>
    <t>Phòng khám đa khoa Sơn Nam, huyện Sơn Dương</t>
  </si>
  <si>
    <t>08307</t>
  </si>
  <si>
    <t>08309</t>
  </si>
  <si>
    <t>08310</t>
  </si>
  <si>
    <t>08312</t>
  </si>
  <si>
    <t>08313</t>
  </si>
  <si>
    <t>08315</t>
  </si>
  <si>
    <t>08316</t>
  </si>
  <si>
    <t>08318</t>
  </si>
  <si>
    <t>08319</t>
  </si>
  <si>
    <t>08321</t>
  </si>
  <si>
    <t>08322</t>
  </si>
  <si>
    <t>08324</t>
  </si>
  <si>
    <t>08325</t>
  </si>
  <si>
    <t>08327</t>
  </si>
  <si>
    <t>08330</t>
  </si>
  <si>
    <t>08333</t>
  </si>
  <si>
    <t>08334</t>
  </si>
  <si>
    <t>08336</t>
  </si>
  <si>
    <t>08337</t>
  </si>
  <si>
    <t>08343</t>
  </si>
  <si>
    <t>08345</t>
  </si>
  <si>
    <t>08404</t>
  </si>
  <si>
    <t>08405</t>
  </si>
  <si>
    <t>08406</t>
  </si>
  <si>
    <t>08407</t>
  </si>
  <si>
    <t>08408</t>
  </si>
  <si>
    <t>08409</t>
  </si>
  <si>
    <t>08410</t>
  </si>
  <si>
    <t>08411</t>
  </si>
  <si>
    <t>08412</t>
  </si>
  <si>
    <t>08414</t>
  </si>
  <si>
    <t>08415</t>
  </si>
  <si>
    <t>08417</t>
  </si>
  <si>
    <t>08418</t>
  </si>
  <si>
    <t>08419</t>
  </si>
  <si>
    <t>08420</t>
  </si>
  <si>
    <t>08421</t>
  </si>
  <si>
    <t>08423</t>
  </si>
  <si>
    <t>08424</t>
  </si>
  <si>
    <t>08501</t>
  </si>
  <si>
    <t>Phòng khám đa khoa khu vực Minh Đức, huyện Lâm Bình</t>
  </si>
  <si>
    <t>08505</t>
  </si>
  <si>
    <t>08511</t>
  </si>
  <si>
    <t>08513</t>
  </si>
  <si>
    <t>08514</t>
  </si>
  <si>
    <t>08516</t>
  </si>
  <si>
    <t>08517</t>
  </si>
  <si>
    <t>08519</t>
  </si>
  <si>
    <t>08520</t>
  </si>
  <si>
    <t>08522</t>
  </si>
  <si>
    <t>08523</t>
  </si>
  <si>
    <t>08524</t>
  </si>
  <si>
    <t>08525</t>
  </si>
  <si>
    <t>08526</t>
  </si>
  <si>
    <t>08528</t>
  </si>
  <si>
    <t>08529</t>
  </si>
  <si>
    <t>08530</t>
  </si>
  <si>
    <t>08531</t>
  </si>
  <si>
    <t>08532</t>
  </si>
  <si>
    <t>08534</t>
  </si>
  <si>
    <t>08535</t>
  </si>
  <si>
    <t>08603</t>
  </si>
  <si>
    <t>08604</t>
  </si>
  <si>
    <t>08618</t>
  </si>
  <si>
    <t>08619</t>
  </si>
  <si>
    <t>08621</t>
  </si>
  <si>
    <t>08622</t>
  </si>
  <si>
    <t>08624</t>
  </si>
  <si>
    <t>08625</t>
  </si>
  <si>
    <t>08702</t>
  </si>
  <si>
    <t>Phòng khám đa khoa khu vực Thượng Lâm, huyện Lâm Bình</t>
  </si>
  <si>
    <t>08703</t>
  </si>
  <si>
    <t>08704</t>
  </si>
  <si>
    <t>08705</t>
  </si>
  <si>
    <t>08706</t>
  </si>
  <si>
    <t>08708</t>
  </si>
  <si>
    <t>11001</t>
  </si>
  <si>
    <t>Trung tâm y tế Điện Biên Phủ</t>
  </si>
  <si>
    <t>11004</t>
  </si>
  <si>
    <t>Điểm Trạm y tế Tân Thanh</t>
  </si>
  <si>
    <t>Điểm trạm y tế Thanh Bình</t>
  </si>
  <si>
    <t>11006</t>
  </si>
  <si>
    <t>Điểm trạm y tế Him Lam</t>
  </si>
  <si>
    <t>11007</t>
  </si>
  <si>
    <t>Điểm trạm y tế Noong Bua</t>
  </si>
  <si>
    <t>Điểm trạm y tế Thanh Minh</t>
  </si>
  <si>
    <t>11009</t>
  </si>
  <si>
    <t>Điểm trạm y tế Nam Thanh</t>
  </si>
  <si>
    <t>11010</t>
  </si>
  <si>
    <t>Trạm Y tế Phường Điện Biên Phủ</t>
  </si>
  <si>
    <t>Trung tâm y tế Thanh An</t>
  </si>
  <si>
    <t>11012</t>
  </si>
  <si>
    <t>11015</t>
  </si>
  <si>
    <t>Điểm trạm y tế Thanh Nưa</t>
  </si>
  <si>
    <t>Trạm Y tế Phường Mường Thanh</t>
  </si>
  <si>
    <t>11018</t>
  </si>
  <si>
    <t>Điểm trạm y tế Thanh An</t>
  </si>
  <si>
    <t>11019</t>
  </si>
  <si>
    <t>Điểm trạm y tế Thanh Yên</t>
  </si>
  <si>
    <t>11021</t>
  </si>
  <si>
    <t>11022</t>
  </si>
  <si>
    <t>Trạm Y tế xã Thanh Yên</t>
  </si>
  <si>
    <t>11023</t>
  </si>
  <si>
    <t>Điểm trạm Y tế Thanh Hưng</t>
  </si>
  <si>
    <t>11024</t>
  </si>
  <si>
    <t>Điểm trạm Y tế Thanh Chăn</t>
  </si>
  <si>
    <t>11025</t>
  </si>
  <si>
    <t>Trạm Y tế xã Thanh An</t>
  </si>
  <si>
    <t>11026</t>
  </si>
  <si>
    <t>Trạm Y tế xã Núa Ngam</t>
  </si>
  <si>
    <t>11027</t>
  </si>
  <si>
    <t>Trạm Y tế xã Thanh Nưa</t>
  </si>
  <si>
    <t>11028</t>
  </si>
  <si>
    <t>Điểm trạm Y tế Mường Lói</t>
  </si>
  <si>
    <t>11029</t>
  </si>
  <si>
    <t>Điểm trạm Y tế Mường Pồn</t>
  </si>
  <si>
    <t>11030</t>
  </si>
  <si>
    <t>Điểm trạm Y tế Pa Thơm</t>
  </si>
  <si>
    <t>11031</t>
  </si>
  <si>
    <t>Điểm trạm Y tế Na Ư</t>
  </si>
  <si>
    <t>11032</t>
  </si>
  <si>
    <t>Trung tâm y tế Điện Biên Đông</t>
  </si>
  <si>
    <t>Điểm trạm Y tế Xa Dung</t>
  </si>
  <si>
    <t>11036</t>
  </si>
  <si>
    <t>Điểm trạm Y tế Luân Giói</t>
  </si>
  <si>
    <t>11037</t>
  </si>
  <si>
    <t>Trạm y tế xã Phình Giàng</t>
  </si>
  <si>
    <t>Trạm y tế xã Tìa Dình</t>
  </si>
  <si>
    <t>11039</t>
  </si>
  <si>
    <t>Điểm trạm Y tế Keo Lôm</t>
  </si>
  <si>
    <t>11040</t>
  </si>
  <si>
    <t>Điểm trạm Y tế Chiềng Sơ</t>
  </si>
  <si>
    <t>Trạm Y tế xã Xa Dung</t>
  </si>
  <si>
    <t>11042</t>
  </si>
  <si>
    <t>Trạm y tế xã Na son</t>
  </si>
  <si>
    <t>11043</t>
  </si>
  <si>
    <t>Trạm y tế xã Pu Nhi</t>
  </si>
  <si>
    <t>11045</t>
  </si>
  <si>
    <t>Trung tâm Y tế Mường Lay</t>
  </si>
  <si>
    <t>11046</t>
  </si>
  <si>
    <t>Điểm trạm Y tế Na Lay</t>
  </si>
  <si>
    <t>Điểm trạm Y tế Sông Đà</t>
  </si>
  <si>
    <t>11048</t>
  </si>
  <si>
    <t>Trung tâm y tế Na Sang</t>
  </si>
  <si>
    <t>11049</t>
  </si>
  <si>
    <t>Điểm trạm Y tế Lay Nưa</t>
  </si>
  <si>
    <t>Trạm y tế xã Mường Tùng</t>
  </si>
  <si>
    <t>11051</t>
  </si>
  <si>
    <t>Bệnh viện Y Dược cổ truyền - Phục hồi chức năng</t>
  </si>
  <si>
    <t>11052</t>
  </si>
  <si>
    <t>Điểm trạm Y tế Hừa Ngài</t>
  </si>
  <si>
    <t>Điểm trạm Y tế Huổi Lèng</t>
  </si>
  <si>
    <t>11054</t>
  </si>
  <si>
    <t>Trạm Y tế phường Mường Lay</t>
  </si>
  <si>
    <t>11055</t>
  </si>
  <si>
    <t>Trạm Y tế xã Mường Pồn</t>
  </si>
  <si>
    <t>Trạm Y tế xã Pa Ham</t>
  </si>
  <si>
    <t>11057</t>
  </si>
  <si>
    <t>11058</t>
  </si>
  <si>
    <t>Điểm trạm Y tế Chà Nưa</t>
  </si>
  <si>
    <t>Trạm y tế xã Chà Tở</t>
  </si>
  <si>
    <t>11060</t>
  </si>
  <si>
    <t>Trung tâm y tế Tủa Chùa</t>
  </si>
  <si>
    <t>11061</t>
  </si>
  <si>
    <t>Trung tâm y tế Nậm Pồ</t>
  </si>
  <si>
    <t>11063</t>
  </si>
  <si>
    <t>Điểm Trạm y tế Tủa Thàng</t>
  </si>
  <si>
    <t>Điểm Trạm y tế Trung Thu</t>
  </si>
  <si>
    <t>11066</t>
  </si>
  <si>
    <t>Điểm Trạm y tế Mường Đun</t>
  </si>
  <si>
    <t>11067</t>
  </si>
  <si>
    <t>Trạm y tế xã Sính Phình</t>
  </si>
  <si>
    <t>11069</t>
  </si>
  <si>
    <t>Điểm Trạm y tế Sín Chải</t>
  </si>
  <si>
    <t>11070</t>
  </si>
  <si>
    <t>Trạm y tế xã Tủa Thàng</t>
  </si>
  <si>
    <t>Điểm Trạm y tế Tả Phìn</t>
  </si>
  <si>
    <t>11072</t>
  </si>
  <si>
    <t>Điểm Trạm y tế Lao Xả Phình</t>
  </si>
  <si>
    <t>11073</t>
  </si>
  <si>
    <t>Trung tâm y tế Mường Nhé</t>
  </si>
  <si>
    <t>Trạm y tế xã Mường Toong</t>
  </si>
  <si>
    <t>11075</t>
  </si>
  <si>
    <t>Điểm trạm Y tế Sín Thầu</t>
  </si>
  <si>
    <t>11076</t>
  </si>
  <si>
    <t>Trạm Y tế xã Mường Nhé</t>
  </si>
  <si>
    <t>11080</t>
  </si>
  <si>
    <t>Trung tâm y tế Tuần Giáo</t>
  </si>
  <si>
    <t>11082</t>
  </si>
  <si>
    <t>Trung tâm Y tế Mường Ảng</t>
  </si>
  <si>
    <t>11084</t>
  </si>
  <si>
    <t>Trạm Y tế xã Tuần Giáo</t>
  </si>
  <si>
    <t>11085</t>
  </si>
  <si>
    <t>Trạm y tế xã Quài Tở</t>
  </si>
  <si>
    <t>Điểm trạm Y tế Quài Nưa</t>
  </si>
  <si>
    <t>11087</t>
  </si>
  <si>
    <t>Điểm trạm Y tế Tỏa Tình</t>
  </si>
  <si>
    <t>11088</t>
  </si>
  <si>
    <t>Điểm trạm Y tế Pú Nhung</t>
  </si>
  <si>
    <t>11089</t>
  </si>
  <si>
    <t>Điểm trạm Y tế Tênh Phông</t>
  </si>
  <si>
    <t>11090</t>
  </si>
  <si>
    <t>Điểm trạm Y tế Ta Ma</t>
  </si>
  <si>
    <t>11091</t>
  </si>
  <si>
    <t>Điểm Trạm y tế Phình Sáng</t>
  </si>
  <si>
    <t>Trạm y tế xã Mường Mùn</t>
  </si>
  <si>
    <t>11093</t>
  </si>
  <si>
    <t>Điểm trạm Y tế Mùn Chung</t>
  </si>
  <si>
    <t>11094</t>
  </si>
  <si>
    <t>Điểm trạm Y tế Mường Thín</t>
  </si>
  <si>
    <t>11096</t>
  </si>
  <si>
    <t>Trạm Y tế xã Mường Ảng</t>
  </si>
  <si>
    <t>11097</t>
  </si>
  <si>
    <t>Điểm trạm Y tế Ẳng Nưa</t>
  </si>
  <si>
    <t>Điểm trạm Y tế Ẳng Tở</t>
  </si>
  <si>
    <t>11099</t>
  </si>
  <si>
    <t>Điểm trạm Y tế Mường Đăng</t>
  </si>
  <si>
    <t>11100</t>
  </si>
  <si>
    <t>Trạm Y tế xã Chiềng Sinh</t>
  </si>
  <si>
    <t>11103</t>
  </si>
  <si>
    <t>11105</t>
  </si>
  <si>
    <t>Trạm Y tế xã Nậm Kè</t>
  </si>
  <si>
    <t>11106</t>
  </si>
  <si>
    <t>Trạm Y tế xã Quảng Lâm</t>
  </si>
  <si>
    <t>11107</t>
  </si>
  <si>
    <t>Điểm trạm y tế Pa Tần</t>
  </si>
  <si>
    <t>11108</t>
  </si>
  <si>
    <t>Trạm Y tế xã Nà Hỳ</t>
  </si>
  <si>
    <t>11109</t>
  </si>
  <si>
    <t>Điểm trạm y tế Nà Bủng</t>
  </si>
  <si>
    <t>11114</t>
  </si>
  <si>
    <t>Điểm Trạm y tế Tủa Chùa</t>
  </si>
  <si>
    <t>11117</t>
  </si>
  <si>
    <t>Điểm trạm Y tế Chiềng Sinh</t>
  </si>
  <si>
    <t>11121</t>
  </si>
  <si>
    <t>Điểm trạm y tế Nà Nhạn</t>
  </si>
  <si>
    <t>11123</t>
  </si>
  <si>
    <t>Điểm trạm Y tế Nong U</t>
  </si>
  <si>
    <t>11124</t>
  </si>
  <si>
    <t>Điểm trạm Y tế Pú Hồng</t>
  </si>
  <si>
    <t>Điểm trạm Y tế Tìa Dình</t>
  </si>
  <si>
    <t>11126</t>
  </si>
  <si>
    <t>11137</t>
  </si>
  <si>
    <t>Điểm trạm Y tế Na Sang</t>
  </si>
  <si>
    <t>11138</t>
  </si>
  <si>
    <t>Điểm trạm Y tế Xuân Lao</t>
  </si>
  <si>
    <t>11139</t>
  </si>
  <si>
    <t>Điểm trạm Y tế Nặm Lịch</t>
  </si>
  <si>
    <t>Điểm trạm Y tế Ngối Cáy</t>
  </si>
  <si>
    <t>11141</t>
  </si>
  <si>
    <t>Điểm trạm Y tế Sa Lông</t>
  </si>
  <si>
    <t>11142</t>
  </si>
  <si>
    <t>Trạm Y tế xã Na Sang</t>
  </si>
  <si>
    <t>Điểm trạm Y tế Phìn Hồ</t>
  </si>
  <si>
    <t>11144</t>
  </si>
  <si>
    <t>Điểm trạm Y tế Nậm Khăn</t>
  </si>
  <si>
    <t>11145</t>
  </si>
  <si>
    <t>11147</t>
  </si>
  <si>
    <t>Điểm trạm Y tế Nậm Vì</t>
  </si>
  <si>
    <t>11150</t>
  </si>
  <si>
    <t>Điểm trạm Y tế Na Cô Sa</t>
  </si>
  <si>
    <t>11151</t>
  </si>
  <si>
    <t>Điểm trạm Y tế Pá Mỳ</t>
  </si>
  <si>
    <t>Điểm trạm Y tế Sen Thượng</t>
  </si>
  <si>
    <t>11156</t>
  </si>
  <si>
    <t>11157</t>
  </si>
  <si>
    <t>Trạm Y tế xã Mường Nhà</t>
  </si>
  <si>
    <t>11158</t>
  </si>
  <si>
    <t>Trạm Y tế xã Sam Mứn</t>
  </si>
  <si>
    <t>11159</t>
  </si>
  <si>
    <t>Điểm trạm Y tế Huổi Mí</t>
  </si>
  <si>
    <t>11160</t>
  </si>
  <si>
    <t>Trạm y tế xã Nậm Nèn</t>
  </si>
  <si>
    <t>11162</t>
  </si>
  <si>
    <t>Trạm Y tế xã Nà Bủng</t>
  </si>
  <si>
    <t>11163</t>
  </si>
  <si>
    <t>Trạm Y tế xã Búng Lao</t>
  </si>
  <si>
    <t>Điểm trạm Y tế Mường Khong</t>
  </si>
  <si>
    <t>11165</t>
  </si>
  <si>
    <t>Trạm Y tế xã Pú Nhung</t>
  </si>
  <si>
    <t>11166</t>
  </si>
  <si>
    <t>Điểm trạm Y tế Pú Xi</t>
  </si>
  <si>
    <t>Trạm y tế xã Tủa Chùa</t>
  </si>
  <si>
    <t>11168</t>
  </si>
  <si>
    <t>Điểm trạm Y tế Nậm Chua</t>
  </si>
  <si>
    <t>11169</t>
  </si>
  <si>
    <t>11170</t>
  </si>
  <si>
    <t>Điểm trạm Y tế Hẹ Muông</t>
  </si>
  <si>
    <t>11171</t>
  </si>
  <si>
    <t>Điểm trạm Y tế Hua Thanh</t>
  </si>
  <si>
    <t>11172</t>
  </si>
  <si>
    <t>Điểm trạm Y tế Nậm Tin</t>
  </si>
  <si>
    <t>11174</t>
  </si>
  <si>
    <t>Điểm trạm Y tế Nậm Nhừ</t>
  </si>
  <si>
    <t>11175</t>
  </si>
  <si>
    <t>Điểm trạm Y tế Huổi Lếch</t>
  </si>
  <si>
    <t>11176</t>
  </si>
  <si>
    <t>Điểm trạm Y tế Pá Khoang</t>
  </si>
  <si>
    <t>11177</t>
  </si>
  <si>
    <t>Điểm trạm Y tế Na Tông</t>
  </si>
  <si>
    <t>11178</t>
  </si>
  <si>
    <t>Phòng khám ĐKKV Leng Su Sìn</t>
  </si>
  <si>
    <t>11268</t>
  </si>
  <si>
    <t>12002</t>
  </si>
  <si>
    <t>12003</t>
  </si>
  <si>
    <t>12005</t>
  </si>
  <si>
    <t>12008</t>
  </si>
  <si>
    <t>12009</t>
  </si>
  <si>
    <t>12011</t>
  </si>
  <si>
    <t>12014</t>
  </si>
  <si>
    <t>12015</t>
  </si>
  <si>
    <t>12017</t>
  </si>
  <si>
    <t>12020</t>
  </si>
  <si>
    <t>12021</t>
  </si>
  <si>
    <t>12023</t>
  </si>
  <si>
    <t>12024</t>
  </si>
  <si>
    <t>12026</t>
  </si>
  <si>
    <t>12027</t>
  </si>
  <si>
    <t>12029</t>
  </si>
  <si>
    <t>12030</t>
  </si>
  <si>
    <t>12032</t>
  </si>
  <si>
    <t>12033</t>
  </si>
  <si>
    <t>Trạm Y tế xã Sìn Hồ</t>
  </si>
  <si>
    <t>12035</t>
  </si>
  <si>
    <t>12036</t>
  </si>
  <si>
    <t>Điểm Trạm Y tế số 4 phường Đoàn Kết</t>
  </si>
  <si>
    <t>Điểm Trạm Y tế số 4 phường Tân Phong</t>
  </si>
  <si>
    <t>12039</t>
  </si>
  <si>
    <t>12041</t>
  </si>
  <si>
    <t>12042</t>
  </si>
  <si>
    <t>12044</t>
  </si>
  <si>
    <t>12045</t>
  </si>
  <si>
    <t>Điểm Trạm Y tế số 3 phường Tân Phong</t>
  </si>
  <si>
    <t>12047</t>
  </si>
  <si>
    <t>Trạm Y tế xã Hồng Thu</t>
  </si>
  <si>
    <t>12048</t>
  </si>
  <si>
    <t>12050</t>
  </si>
  <si>
    <t>Trạm Y tế xã Pu Sam Cáp</t>
  </si>
  <si>
    <t>12051</t>
  </si>
  <si>
    <t>Trạm Y tế xã Tủa Sín Chải</t>
  </si>
  <si>
    <t>12053</t>
  </si>
  <si>
    <t>12054</t>
  </si>
  <si>
    <t>Trạm Y tế xã Nậm Mạ</t>
  </si>
  <si>
    <t>Trạm Y tế xã Nậm Cuổi</t>
  </si>
  <si>
    <t>12056</t>
  </si>
  <si>
    <t>Trạm Y tế xã Nậm Tăm</t>
  </si>
  <si>
    <t>12057</t>
  </si>
  <si>
    <t>12058</t>
  </si>
  <si>
    <t>12059</t>
  </si>
  <si>
    <t>12060</t>
  </si>
  <si>
    <t>12062</t>
  </si>
  <si>
    <t>12063</t>
  </si>
  <si>
    <t>12065</t>
  </si>
  <si>
    <t>12066</t>
  </si>
  <si>
    <t>12068</t>
  </si>
  <si>
    <t>12069</t>
  </si>
  <si>
    <t>12072</t>
  </si>
  <si>
    <t>12074</t>
  </si>
  <si>
    <t>12077</t>
  </si>
  <si>
    <t>12078</t>
  </si>
  <si>
    <t>12080</t>
  </si>
  <si>
    <t>12081</t>
  </si>
  <si>
    <t>12082</t>
  </si>
  <si>
    <t>12083</t>
  </si>
  <si>
    <t>12084</t>
  </si>
  <si>
    <t>12086</t>
  </si>
  <si>
    <t>12087</t>
  </si>
  <si>
    <t>12088</t>
  </si>
  <si>
    <t>12089</t>
  </si>
  <si>
    <t>12090</t>
  </si>
  <si>
    <t>12092</t>
  </si>
  <si>
    <t>12093</t>
  </si>
  <si>
    <t>12094</t>
  </si>
  <si>
    <t>12096</t>
  </si>
  <si>
    <t>12097</t>
  </si>
  <si>
    <t>12098</t>
  </si>
  <si>
    <t>12099</t>
  </si>
  <si>
    <t>12101</t>
  </si>
  <si>
    <t>12102</t>
  </si>
  <si>
    <t>12104</t>
  </si>
  <si>
    <t>Điểm trạm Y tế số 1 phường Tân Phong</t>
  </si>
  <si>
    <t>12107</t>
  </si>
  <si>
    <t>12108</t>
  </si>
  <si>
    <t>12110</t>
  </si>
  <si>
    <t>12114</t>
  </si>
  <si>
    <t>12116</t>
  </si>
  <si>
    <t>12117</t>
  </si>
  <si>
    <t>12122</t>
  </si>
  <si>
    <t>Bệnh viện Phổi tỉnh Lai Châu</t>
  </si>
  <si>
    <t>12131</t>
  </si>
  <si>
    <t>12132</t>
  </si>
  <si>
    <t>12134</t>
  </si>
  <si>
    <t>12135</t>
  </si>
  <si>
    <t>12137</t>
  </si>
  <si>
    <t>12138</t>
  </si>
  <si>
    <t>12140</t>
  </si>
  <si>
    <t>12143</t>
  </si>
  <si>
    <t>14001</t>
  </si>
  <si>
    <t>Bệnh viện đa khoa tỉnh Sơn La - Cơ sở 1</t>
  </si>
  <si>
    <t>Bệnh viện đa khoa khu vực Mai Sơn</t>
  </si>
  <si>
    <t>14003</t>
  </si>
  <si>
    <t>Bệnh viện đa khoa khu vực Mộc châu</t>
  </si>
  <si>
    <t>14004</t>
  </si>
  <si>
    <t>Bệnh viện đa khoa khu vực Phù yên</t>
  </si>
  <si>
    <t>Bệnh viện đa khoa khu vực Thuận Châu</t>
  </si>
  <si>
    <t>14006</t>
  </si>
  <si>
    <t>Bệnh viện đa khoa khu vực Yên Châu</t>
  </si>
  <si>
    <t>14007</t>
  </si>
  <si>
    <t>Bệnh Viện Đa Khoa Khu Vực Sông Mã</t>
  </si>
  <si>
    <t>Bệnh viện Đa Khoa khu vực Quỳnh Nhai</t>
  </si>
  <si>
    <t>14009</t>
  </si>
  <si>
    <t>Bệnh viện đa khoa khu vực Mường La</t>
  </si>
  <si>
    <t>14010</t>
  </si>
  <si>
    <t>Bệnh viện đa khoa khu vực Bắc Yên</t>
  </si>
  <si>
    <t>Bệnh viện đa khoa khu vực Vân Hồ-Cơ Sở Thảo Nguyên</t>
  </si>
  <si>
    <t>14013</t>
  </si>
  <si>
    <t>Bệnh viện Quân Y 6/Cục hậu cần - kỹ thuật/Quân khu II</t>
  </si>
  <si>
    <t>14015</t>
  </si>
  <si>
    <t>Bệnh viện đa khoa khu vực Sốp Cộp</t>
  </si>
  <si>
    <t>14022</t>
  </si>
  <si>
    <t>Điểm Y tế Chiềng Lề</t>
  </si>
  <si>
    <t>14024</t>
  </si>
  <si>
    <t>14025</t>
  </si>
  <si>
    <t>Điểm Y tế Quyết Thắng</t>
  </si>
  <si>
    <t>Điểm Y tế Quyết Tâm</t>
  </si>
  <si>
    <t>14027</t>
  </si>
  <si>
    <t>Điểm Y tế Chiềng Cọ</t>
  </si>
  <si>
    <t>14028</t>
  </si>
  <si>
    <t>Điểm Y tế Chiềng Đen</t>
  </si>
  <si>
    <t>Điểm Y tế Chiềng Xôm</t>
  </si>
  <si>
    <t>14030</t>
  </si>
  <si>
    <t>14031</t>
  </si>
  <si>
    <t>Điểm Y tế Chiềng Ngần</t>
  </si>
  <si>
    <t>14033</t>
  </si>
  <si>
    <t>Điểm Y tế Hua La</t>
  </si>
  <si>
    <t>14034</t>
  </si>
  <si>
    <t>14036</t>
  </si>
  <si>
    <t>14037</t>
  </si>
  <si>
    <t>14042</t>
  </si>
  <si>
    <t>Trạm y tế thị trấn Mường Giàng</t>
  </si>
  <si>
    <t>14043</t>
  </si>
  <si>
    <t>14045</t>
  </si>
  <si>
    <t>14048</t>
  </si>
  <si>
    <t>Điểm Y tế Thuận Châu</t>
  </si>
  <si>
    <t>14049</t>
  </si>
  <si>
    <t>Điểm Y tế Phổng Lái</t>
  </si>
  <si>
    <t>Trạm Y tế xã Mường É</t>
  </si>
  <si>
    <t>14051</t>
  </si>
  <si>
    <t>Trạm Y tế xã Bình Thuận</t>
  </si>
  <si>
    <t>14052</t>
  </si>
  <si>
    <t>Điểm Y tế Chiềng La</t>
  </si>
  <si>
    <t>Điểm Y tế Chiềng Ngàm</t>
  </si>
  <si>
    <t>14054</t>
  </si>
  <si>
    <t>Điểm Y tế Liệp Tè</t>
  </si>
  <si>
    <t>14055</t>
  </si>
  <si>
    <t>Điểm Y tế É Tòng</t>
  </si>
  <si>
    <t>Điểm Y tế Phổng Lập</t>
  </si>
  <si>
    <t>14057</t>
  </si>
  <si>
    <t>Điểm Y tế Phổng Ly</t>
  </si>
  <si>
    <t>14058</t>
  </si>
  <si>
    <t>Trạm Y tế xã Chiềng La</t>
  </si>
  <si>
    <t>14060</t>
  </si>
  <si>
    <t>Trạm Y tế xã Mường Khiêng</t>
  </si>
  <si>
    <t>14061</t>
  </si>
  <si>
    <t>Trạm Y tế xã Mường Bám</t>
  </si>
  <si>
    <t>Trạm Y tế xã Long Hẹ</t>
  </si>
  <si>
    <t>14063</t>
  </si>
  <si>
    <t>Điểm  Y tế Chiềng Bôm</t>
  </si>
  <si>
    <t>14064</t>
  </si>
  <si>
    <t>Trạm Y tế xã Thuận Châu</t>
  </si>
  <si>
    <t>Điểm Y tế Tông Lạnh</t>
  </si>
  <si>
    <t>14066</t>
  </si>
  <si>
    <t>Điểm Y tế Tông Cọ</t>
  </si>
  <si>
    <t>14067</t>
  </si>
  <si>
    <t>Điểm Y tế Bó Mười</t>
  </si>
  <si>
    <t>14069</t>
  </si>
  <si>
    <t>Trạm  Y tế xã Nậm Lầu</t>
  </si>
  <si>
    <t>14070</t>
  </si>
  <si>
    <t>Điểm Y tế Chiềng Pấc</t>
  </si>
  <si>
    <t>Điểm  Y tế Nậm Lầu</t>
  </si>
  <si>
    <t>14072</t>
  </si>
  <si>
    <t>Điểm Y tế Bon Phặng</t>
  </si>
  <si>
    <t>14073</t>
  </si>
  <si>
    <t>ĐiểmY tế Co Tòng</t>
  </si>
  <si>
    <t>Trạm Y tế xã Muổi Nọi</t>
  </si>
  <si>
    <t>14075</t>
  </si>
  <si>
    <t>ĐiểmY tế Pá Lông</t>
  </si>
  <si>
    <t>14076</t>
  </si>
  <si>
    <t>Điểm Y tế Bản Lầm</t>
  </si>
  <si>
    <t>Trạm Y tế xã Mường La</t>
  </si>
  <si>
    <t>14078</t>
  </si>
  <si>
    <t>Điểm Y tế Nậm Giôn</t>
  </si>
  <si>
    <t>14079</t>
  </si>
  <si>
    <t>Trạm Y tế xã Chiềng Lao</t>
  </si>
  <si>
    <t>Điểm Y tế Hua Trai</t>
  </si>
  <si>
    <t>14081</t>
  </si>
  <si>
    <t>Trạm Y tế xã Ngọc Chiến</t>
  </si>
  <si>
    <t>14082</t>
  </si>
  <si>
    <t>Điểm Y tế Nặm Păm</t>
  </si>
  <si>
    <t>14084</t>
  </si>
  <si>
    <t>Điểm Y tế Chiềng Muôn</t>
  </si>
  <si>
    <t>14085</t>
  </si>
  <si>
    <t>Điểm Y tế Chiềng Ân.</t>
  </si>
  <si>
    <t>Điểm Y tế Pi Toong</t>
  </si>
  <si>
    <t>14087</t>
  </si>
  <si>
    <t>Điểm Y tế Chiềng Công</t>
  </si>
  <si>
    <t>14088</t>
  </si>
  <si>
    <t>Điểm Y tế Tạ Bú</t>
  </si>
  <si>
    <t>Điểm Y tế Chiềng San</t>
  </si>
  <si>
    <t>14090</t>
  </si>
  <si>
    <t>Trạm Y tế xã Mường Bú.</t>
  </si>
  <si>
    <t>14091</t>
  </si>
  <si>
    <t>Trạm Y tế xã Chiềng Hoa</t>
  </si>
  <si>
    <t>Điểm Y tế Mường Chùm</t>
  </si>
  <si>
    <t>14093</t>
  </si>
  <si>
    <t>Trạm Y tế xã Bắc Yên</t>
  </si>
  <si>
    <t>14094</t>
  </si>
  <si>
    <t>Điểm Y tế Phiêng Ban</t>
  </si>
  <si>
    <t>Trạm Y tế xã Xím Vàng</t>
  </si>
  <si>
    <t>14096</t>
  </si>
  <si>
    <t>Điểm y tế Xím Vàng</t>
  </si>
  <si>
    <t>14097</t>
  </si>
  <si>
    <t>Trạm Y tế xã Tà Xùa</t>
  </si>
  <si>
    <t>Trạm Y tế xã Pắc Ngà</t>
  </si>
  <si>
    <t>14100</t>
  </si>
  <si>
    <t>Điểm Y tế Chim Vàn</t>
  </si>
  <si>
    <t>Trạm Y tế Xã Tạ Khoa.</t>
  </si>
  <si>
    <t>14102</t>
  </si>
  <si>
    <t>Điểm Y tế Song Pe</t>
  </si>
  <si>
    <t>14103</t>
  </si>
  <si>
    <t>Điểm Y tế Hồng Ngài</t>
  </si>
  <si>
    <t>Điểm Y tế Tạ Khoa</t>
  </si>
  <si>
    <t>14105</t>
  </si>
  <si>
    <t>Trạm Y tế xã Chiềng Sại.</t>
  </si>
  <si>
    <t>14106</t>
  </si>
  <si>
    <t>Điểm Y tế Chiềng Sại</t>
  </si>
  <si>
    <t>14107</t>
  </si>
  <si>
    <t>14108</t>
  </si>
  <si>
    <t>Trạm Y tế xã Suối Tọ</t>
  </si>
  <si>
    <t>14109</t>
  </si>
  <si>
    <t>Điểm Y tế Mường Thải</t>
  </si>
  <si>
    <t>Trạm Y tế xã Mường Cơi</t>
  </si>
  <si>
    <t>14111</t>
  </si>
  <si>
    <t>Trạm Y tế xã Phù Yên</t>
  </si>
  <si>
    <t>14112</t>
  </si>
  <si>
    <t>14113</t>
  </si>
  <si>
    <t>Điểm Y tế Huy Thượng</t>
  </si>
  <si>
    <t>14115</t>
  </si>
  <si>
    <t>Trạm Y tế xã Gia Phù</t>
  </si>
  <si>
    <t>Điểm Y tế Tường Phù</t>
  </si>
  <si>
    <t>14117</t>
  </si>
  <si>
    <t>Điểm Y tế Huy Hạ</t>
  </si>
  <si>
    <t>14118</t>
  </si>
  <si>
    <t>Điểm Y tế Huy Tân</t>
  </si>
  <si>
    <t>14119</t>
  </si>
  <si>
    <t>Điểm Y tế Mường Lang</t>
  </si>
  <si>
    <t>14120</t>
  </si>
  <si>
    <t>Điểm Y tế Suối Bau</t>
  </si>
  <si>
    <t>14121</t>
  </si>
  <si>
    <t>Điểm Y tế Huy Tường</t>
  </si>
  <si>
    <t>14123</t>
  </si>
  <si>
    <t>Điểm Y tế Sập Xa</t>
  </si>
  <si>
    <t>14124</t>
  </si>
  <si>
    <t>Điểm Y tế Tường Thượng</t>
  </si>
  <si>
    <t>Điểm Y tế Tường Tiến</t>
  </si>
  <si>
    <t>14126</t>
  </si>
  <si>
    <t>Điểm Y tế Tường Phong</t>
  </si>
  <si>
    <t>14127</t>
  </si>
  <si>
    <t>Trạm Y tế xã Tường Hạ</t>
  </si>
  <si>
    <t>Trạm Y tế xã Kim Bon</t>
  </si>
  <si>
    <t>14129</t>
  </si>
  <si>
    <t>Điểm Y tế Mường Bang</t>
  </si>
  <si>
    <t>14130</t>
  </si>
  <si>
    <t>Điểm Y tế Đá Đỏ</t>
  </si>
  <si>
    <t>14131</t>
  </si>
  <si>
    <t>Trạm Y tế xã Tân Phong</t>
  </si>
  <si>
    <t>14132</t>
  </si>
  <si>
    <t>Điểm Y tế Nam Phong</t>
  </si>
  <si>
    <t>14133</t>
  </si>
  <si>
    <t>Điểm Y tế Bắc Phong</t>
  </si>
  <si>
    <t>14136</t>
  </si>
  <si>
    <t>Trạm Y tế Chiềng Sơn</t>
  </si>
  <si>
    <t>14139</t>
  </si>
  <si>
    <t>Điểm Y tế Suối Bàng</t>
  </si>
  <si>
    <t>Trạm Y tế xã Song Khủa</t>
  </si>
  <si>
    <t>14144</t>
  </si>
  <si>
    <t>Điểm Y tế Liên Hòa</t>
  </si>
  <si>
    <t>14145</t>
  </si>
  <si>
    <t>Điểm Y tế Chiềng Hắc</t>
  </si>
  <si>
    <t>14147</t>
  </si>
  <si>
    <t>Trạm Y tế xã Tô Múa</t>
  </si>
  <si>
    <t>14148</t>
  </si>
  <si>
    <t>Điểm Y tế Mường Tè</t>
  </si>
  <si>
    <t>14149</t>
  </si>
  <si>
    <t>Điểm Y tế Chiềng Khừa</t>
  </si>
  <si>
    <t>14153</t>
  </si>
  <si>
    <t>Điểm Y tế Chiềng Khoa</t>
  </si>
  <si>
    <t>14154</t>
  </si>
  <si>
    <t>Điểm Y tế Mường Men</t>
  </si>
  <si>
    <t>Điểm Y tế Quang Minh</t>
  </si>
  <si>
    <t>14156</t>
  </si>
  <si>
    <t>Trạm Y tế xã Lóng Sập</t>
  </si>
  <si>
    <t>14157</t>
  </si>
  <si>
    <t>Trạm Y tế xã Vân Hồ</t>
  </si>
  <si>
    <t>Điểm Y tế Lóng Luông</t>
  </si>
  <si>
    <t>14159</t>
  </si>
  <si>
    <t>Điểm Y tế Chiềng Yên</t>
  </si>
  <si>
    <t>14160</t>
  </si>
  <si>
    <t>Trạm Y tế xã Xuân Nha</t>
  </si>
  <si>
    <t>Trạm Y tế xã Yên Châu</t>
  </si>
  <si>
    <t>14162</t>
  </si>
  <si>
    <t>Điểm Y tế Chiềng Đông</t>
  </si>
  <si>
    <t>14163</t>
  </si>
  <si>
    <t>Điểm Y tế Sặp Vạt</t>
  </si>
  <si>
    <t>Điểm Y tế Chiềng Sàng</t>
  </si>
  <si>
    <t>14165</t>
  </si>
  <si>
    <t>Điểm Y tế Chiềng Pằn</t>
  </si>
  <si>
    <t>14166</t>
  </si>
  <si>
    <t>Điểm Y tế Chiềng Hặc</t>
  </si>
  <si>
    <t>14168</t>
  </si>
  <si>
    <t>Điểm Y tế Mường Lựm</t>
  </si>
  <si>
    <t>14169</t>
  </si>
  <si>
    <t>Điểm Y tế Chiềng On</t>
  </si>
  <si>
    <t>Trạm Y tế xã Yên Sơn</t>
  </si>
  <si>
    <t>14171</t>
  </si>
  <si>
    <t>Điểm Y tế Chiềng Khoi</t>
  </si>
  <si>
    <t>14172</t>
  </si>
  <si>
    <t>Trạm Y tế xã Chiềng Hặc</t>
  </si>
  <si>
    <t>14173</t>
  </si>
  <si>
    <t>Trạm Y tế xã Lóng Phiêng</t>
  </si>
  <si>
    <t>14175</t>
  </si>
  <si>
    <t>Điểm Y tế Chiềng Tương</t>
  </si>
  <si>
    <t>14177</t>
  </si>
  <si>
    <t>14178</t>
  </si>
  <si>
    <t>14181</t>
  </si>
  <si>
    <t>14183</t>
  </si>
  <si>
    <t>14184</t>
  </si>
  <si>
    <t>14186</t>
  </si>
  <si>
    <t>14187</t>
  </si>
  <si>
    <t>14190</t>
  </si>
  <si>
    <t>14192</t>
  </si>
  <si>
    <t>14193</t>
  </si>
  <si>
    <t>14195</t>
  </si>
  <si>
    <t>14196</t>
  </si>
  <si>
    <t>Trạm Y tế xã Sông Mã</t>
  </si>
  <si>
    <t>14198</t>
  </si>
  <si>
    <t>Trạm Y tế xã Bó Sinh</t>
  </si>
  <si>
    <t>14199</t>
  </si>
  <si>
    <t>Điểm Y tế Pú Bẩu</t>
  </si>
  <si>
    <t>Điểm Y tế Chiềng Phung</t>
  </si>
  <si>
    <t>14201</t>
  </si>
  <si>
    <t>Điểm Y tế Chiềng En</t>
  </si>
  <si>
    <t>Trạm Y tế xã Nậm Ty</t>
  </si>
  <si>
    <t>14204</t>
  </si>
  <si>
    <t>Điểm Y tế Đứa Mòn</t>
  </si>
  <si>
    <t>14205</t>
  </si>
  <si>
    <t>Điểm Y tế Yên Hưng</t>
  </si>
  <si>
    <t>Trạm Y tế xã Chiềng Sơ</t>
  </si>
  <si>
    <t>14207</t>
  </si>
  <si>
    <t>Điểm Y tế Nà Nghịu</t>
  </si>
  <si>
    <t>14208</t>
  </si>
  <si>
    <t>Điểm Y tế Nậm Mằn</t>
  </si>
  <si>
    <t>Trạm Y tế xã Chiềng Khoong</t>
  </si>
  <si>
    <t>14210</t>
  </si>
  <si>
    <t>Điểm Y tế Chiềng Cang</t>
  </si>
  <si>
    <t>14211</t>
  </si>
  <si>
    <t>Trạm Y tế xã Huổi Một</t>
  </si>
  <si>
    <t>Điểm Y tế Mường Sai</t>
  </si>
  <si>
    <t>14213</t>
  </si>
  <si>
    <t>Điểm Y tế Mường Cai</t>
  </si>
  <si>
    <t>14214</t>
  </si>
  <si>
    <t>Trạm Y tế xã Mường Hung</t>
  </si>
  <si>
    <t>14216</t>
  </si>
  <si>
    <t>14217</t>
  </si>
  <si>
    <t>14219</t>
  </si>
  <si>
    <t>14220</t>
  </si>
  <si>
    <t>14222</t>
  </si>
  <si>
    <t>14223</t>
  </si>
  <si>
    <t>14228</t>
  </si>
  <si>
    <t>Điểm Y tế Tân Xuân</t>
  </si>
  <si>
    <t>14229</t>
  </si>
  <si>
    <t>Điểm Y tế Chiềng Xuân</t>
  </si>
  <si>
    <t>14232</t>
  </si>
  <si>
    <t>Điểm y tế Háng Đồng</t>
  </si>
  <si>
    <t>Điểm Y tế Hua Nhàn</t>
  </si>
  <si>
    <t>14234</t>
  </si>
  <si>
    <t>14241</t>
  </si>
  <si>
    <t>Điểm Y tế Tân Lang</t>
  </si>
  <si>
    <t>14243</t>
  </si>
  <si>
    <t>14244</t>
  </si>
  <si>
    <t>14245</t>
  </si>
  <si>
    <t>Trạm Y tế xã Mường Lầm</t>
  </si>
  <si>
    <t>14246</t>
  </si>
  <si>
    <t>Điểm y tế Làng Chếu</t>
  </si>
  <si>
    <t>14249</t>
  </si>
  <si>
    <t>Trạm Y tế xã Co Mạ</t>
  </si>
  <si>
    <t>14250</t>
  </si>
  <si>
    <t>Trạm Y tế xã Phiêng Khoài</t>
  </si>
  <si>
    <t>14251</t>
  </si>
  <si>
    <t>14252</t>
  </si>
  <si>
    <t>14253</t>
  </si>
  <si>
    <t>Trạm Y tế xã Mường Bang.</t>
  </si>
  <si>
    <t>14256</t>
  </si>
  <si>
    <t>14261</t>
  </si>
  <si>
    <t>14262</t>
  </si>
  <si>
    <t>14264</t>
  </si>
  <si>
    <t>14265</t>
  </si>
  <si>
    <t>14267</t>
  </si>
  <si>
    <t>14270</t>
  </si>
  <si>
    <t>14271</t>
  </si>
  <si>
    <t>BỆNH VIỆN ĐA KHOA TỈNH SƠN LA - CƠ SỞ 2</t>
  </si>
  <si>
    <t>14279</t>
  </si>
  <si>
    <t>10004</t>
  </si>
  <si>
    <t>10005</t>
  </si>
  <si>
    <t>10007</t>
  </si>
  <si>
    <t>10008</t>
  </si>
  <si>
    <t>Bệnh viện Đa khoa số 4 tỉnh Lào Cai</t>
  </si>
  <si>
    <t>10010</t>
  </si>
  <si>
    <t>Bệnh viện Y học cổ truyền tỉnh Lào Cai</t>
  </si>
  <si>
    <t>10017</t>
  </si>
  <si>
    <t>10019</t>
  </si>
  <si>
    <t>10023</t>
  </si>
  <si>
    <t>10025</t>
  </si>
  <si>
    <t>10029</t>
  </si>
  <si>
    <t>10031</t>
  </si>
  <si>
    <t>10032</t>
  </si>
  <si>
    <t>10035</t>
  </si>
  <si>
    <t>10036</t>
  </si>
  <si>
    <t>10037</t>
  </si>
  <si>
    <t>10040</t>
  </si>
  <si>
    <t>10041</t>
  </si>
  <si>
    <t>10044</t>
  </si>
  <si>
    <t>10047</t>
  </si>
  <si>
    <t>10049</t>
  </si>
  <si>
    <t>10052</t>
  </si>
  <si>
    <t>10053</t>
  </si>
  <si>
    <t>10055</t>
  </si>
  <si>
    <t>Bệnh viện Nội tiết tỉnh Lào Cai</t>
  </si>
  <si>
    <t>10061</t>
  </si>
  <si>
    <t>Bệnh viện Đa khoa số 2 tỉnh Lào Cai</t>
  </si>
  <si>
    <t>10062</t>
  </si>
  <si>
    <t>Bệnh viện Sản Nhi tỉnh Lào Cai</t>
  </si>
  <si>
    <t>10065</t>
  </si>
  <si>
    <t>10068</t>
  </si>
  <si>
    <t>10070</t>
  </si>
  <si>
    <t>10071</t>
  </si>
  <si>
    <t>10083</t>
  </si>
  <si>
    <t>10085</t>
  </si>
  <si>
    <t>10086</t>
  </si>
  <si>
    <t>10088</t>
  </si>
  <si>
    <t>10089</t>
  </si>
  <si>
    <t>10091</t>
  </si>
  <si>
    <t>10092</t>
  </si>
  <si>
    <t>10103</t>
  </si>
  <si>
    <t>10124</t>
  </si>
  <si>
    <t>10301</t>
  </si>
  <si>
    <t>10304</t>
  </si>
  <si>
    <t>10306</t>
  </si>
  <si>
    <t>10307</t>
  </si>
  <si>
    <t>10308</t>
  </si>
  <si>
    <t>10309</t>
  </si>
  <si>
    <t>10310</t>
  </si>
  <si>
    <t>10311</t>
  </si>
  <si>
    <t>10313</t>
  </si>
  <si>
    <t>10314</t>
  </si>
  <si>
    <t>10316</t>
  </si>
  <si>
    <t>10401</t>
  </si>
  <si>
    <t>10403</t>
  </si>
  <si>
    <t>10404</t>
  </si>
  <si>
    <t>10405</t>
  </si>
  <si>
    <t>10407</t>
  </si>
  <si>
    <t>10408</t>
  </si>
  <si>
    <t>10409</t>
  </si>
  <si>
    <t>10412</t>
  </si>
  <si>
    <t>10414</t>
  </si>
  <si>
    <t>10416</t>
  </si>
  <si>
    <t>10418</t>
  </si>
  <si>
    <t>10503</t>
  </si>
  <si>
    <t>10505</t>
  </si>
  <si>
    <t>10506</t>
  </si>
  <si>
    <t>10508</t>
  </si>
  <si>
    <t>10509</t>
  </si>
  <si>
    <t>10515</t>
  </si>
  <si>
    <t>10517</t>
  </si>
  <si>
    <t>10520</t>
  </si>
  <si>
    <t>10521</t>
  </si>
  <si>
    <t>10601</t>
  </si>
  <si>
    <t>10602</t>
  </si>
  <si>
    <t>10604</t>
  </si>
  <si>
    <t>10605</t>
  </si>
  <si>
    <t>10607</t>
  </si>
  <si>
    <t>10608</t>
  </si>
  <si>
    <t>10610</t>
  </si>
  <si>
    <t>10611</t>
  </si>
  <si>
    <t>10613</t>
  </si>
  <si>
    <t>10614</t>
  </si>
  <si>
    <t>10616</t>
  </si>
  <si>
    <t>10701</t>
  </si>
  <si>
    <t>10704</t>
  </si>
  <si>
    <t>10706</t>
  </si>
  <si>
    <t>10707</t>
  </si>
  <si>
    <t>10709</t>
  </si>
  <si>
    <t>10711</t>
  </si>
  <si>
    <t>10712</t>
  </si>
  <si>
    <t>10715</t>
  </si>
  <si>
    <t>10716</t>
  </si>
  <si>
    <t>10718</t>
  </si>
  <si>
    <t>10719</t>
  </si>
  <si>
    <t>10721</t>
  </si>
  <si>
    <t>10722</t>
  </si>
  <si>
    <t>10802</t>
  </si>
  <si>
    <t>10803</t>
  </si>
  <si>
    <t>10805</t>
  </si>
  <si>
    <t>10807</t>
  </si>
  <si>
    <t>10808</t>
  </si>
  <si>
    <t>10809</t>
  </si>
  <si>
    <t>10811</t>
  </si>
  <si>
    <t>10814</t>
  </si>
  <si>
    <t>10817</t>
  </si>
  <si>
    <t>10818</t>
  </si>
  <si>
    <t>10819</t>
  </si>
  <si>
    <t>10820</t>
  </si>
  <si>
    <t>10821</t>
  </si>
  <si>
    <t>10905</t>
  </si>
  <si>
    <t>10906</t>
  </si>
  <si>
    <t>10907</t>
  </si>
  <si>
    <t>10911</t>
  </si>
  <si>
    <t>10913</t>
  </si>
  <si>
    <t>10914</t>
  </si>
  <si>
    <t>10915</t>
  </si>
  <si>
    <t>Trạm Y tế Yên Ninh</t>
  </si>
  <si>
    <t>15002</t>
  </si>
  <si>
    <t>Trạm Y tế Minh Tân</t>
  </si>
  <si>
    <t>15003</t>
  </si>
  <si>
    <t>Trạm Y tế Nguyễn Thái Học</t>
  </si>
  <si>
    <t>Trạm Y tế Đồng Tâm</t>
  </si>
  <si>
    <t>15005</t>
  </si>
  <si>
    <t>Trạm Y tế Hồng Hà</t>
  </si>
  <si>
    <t>15006</t>
  </si>
  <si>
    <t>Trạm Y tế Pú Trạng</t>
  </si>
  <si>
    <t>Trạm YT Trung Tâm</t>
  </si>
  <si>
    <t>15008</t>
  </si>
  <si>
    <t>Trạm Y tế Tân An</t>
  </si>
  <si>
    <t>15009</t>
  </si>
  <si>
    <t>Trạm Y tế Cầu Thia</t>
  </si>
  <si>
    <t>15014</t>
  </si>
  <si>
    <t>Phòng khám đa khoa khu vực Ngã Ba Kim</t>
  </si>
  <si>
    <t>15015</t>
  </si>
  <si>
    <t>Phòng khám đa khoa khu vực Khao Mang</t>
  </si>
  <si>
    <t>Trạm Y tế Yên Bình</t>
  </si>
  <si>
    <t>Trạm Y tế Cát Thịnh</t>
  </si>
  <si>
    <t>15023</t>
  </si>
  <si>
    <t>Trạm Y tế Hạnh Phúc</t>
  </si>
  <si>
    <t>Phòng khám đa khoa Việt Tràng An thuộc Công ty cổ phần phát triển y tế Việt Tràng An</t>
  </si>
  <si>
    <t>15026</t>
  </si>
  <si>
    <t>Bệnh viện đa khoa Hữu nghị 103 thuộc chi nhánh Công ty cổ phần Hữu nghị quốc tế Bệnh viện đa khoa Hữu nghị 103</t>
  </si>
  <si>
    <t>15027</t>
  </si>
  <si>
    <t>Phòng khám đa khoa Việt Nga thuộc công ty trách nhiệm hữu hạn một thành viên y học Minh Tâm</t>
  </si>
  <si>
    <t>15033</t>
  </si>
  <si>
    <t>Phòng khám đa khoa Phú Thọ thuộc chi nhánh công ty cổ phần thương mại và dịch vụ Hồng Phát</t>
  </si>
  <si>
    <t>15050</t>
  </si>
  <si>
    <t>Bệnh viện Đa khoa Trường Đức thuộc chi nhánh Công ty cổ phần thương mại dịch vụ Trường Đức YB</t>
  </si>
  <si>
    <t>15101</t>
  </si>
  <si>
    <t>Bệnh viện Đa khoa số 1 tỉnh Lào Cai (Cơ sở 1)</t>
  </si>
  <si>
    <t>15102</t>
  </si>
  <si>
    <t>15104</t>
  </si>
  <si>
    <t>Trung tâm Y tế khu vực Yên Bái tỉnh Lào Cai</t>
  </si>
  <si>
    <t>Trạm Y tế Yên Thịnh</t>
  </si>
  <si>
    <t>Trạm Y tế Nam Cường</t>
  </si>
  <si>
    <t>15114</t>
  </si>
  <si>
    <t>Trạm Y tế Tuy Lộc</t>
  </si>
  <si>
    <t>Trạm Y tế Tân Thịnh</t>
  </si>
  <si>
    <t>15116</t>
  </si>
  <si>
    <t>Trạm Y tế Minh Bảo</t>
  </si>
  <si>
    <t>15201</t>
  </si>
  <si>
    <t>Trung tâm Y tế khu vực Lục Yên tỉnh Lào Cai</t>
  </si>
  <si>
    <t>Phòng khám đa khoa khu vực Khánh Hòa</t>
  </si>
  <si>
    <t>15206</t>
  </si>
  <si>
    <t>Trạm Y tế Mường Lai</t>
  </si>
  <si>
    <t>15207</t>
  </si>
  <si>
    <t>Trạm Y tế Tân Lĩnh</t>
  </si>
  <si>
    <t>Trạm Y tế Yên Thắng</t>
  </si>
  <si>
    <t>15217</t>
  </si>
  <si>
    <t>Trạm Y tế Phúc Lợi</t>
  </si>
  <si>
    <t>15218</t>
  </si>
  <si>
    <t>Trạm Y tế Lâm Thượng</t>
  </si>
  <si>
    <t>Trạm Y tế Tân Lập</t>
  </si>
  <si>
    <t>15227</t>
  </si>
  <si>
    <t>Trạm Y tế Minh Tiến</t>
  </si>
  <si>
    <t>15301</t>
  </si>
  <si>
    <t>Trung tâm Y tế khu vực Văn Yên tỉnh Lào Cai</t>
  </si>
  <si>
    <t>15302</t>
  </si>
  <si>
    <t>Phòng khám đa khoa khu vực An Bình</t>
  </si>
  <si>
    <t>15303</t>
  </si>
  <si>
    <t>Trạm Y tế Xuân Ái</t>
  </si>
  <si>
    <t>15306</t>
  </si>
  <si>
    <t>Trạm Y tế Mỏ Vàng</t>
  </si>
  <si>
    <t>15309</t>
  </si>
  <si>
    <t>Trạm Y tế Lâm Giang</t>
  </si>
  <si>
    <t>15311</t>
  </si>
  <si>
    <t>Trạm Y tế Tân Hợp</t>
  </si>
  <si>
    <t>15317</t>
  </si>
  <si>
    <t>Trạm Y tế Mậu A</t>
  </si>
  <si>
    <t>15323</t>
  </si>
  <si>
    <t>Trạm Y tế Đông Cuông</t>
  </si>
  <si>
    <t>Trạm Y tế Phong Dụ Thượng</t>
  </si>
  <si>
    <t>15337</t>
  </si>
  <si>
    <t>Phòng khám đa khoa Hồng Hà thuộc công ty cổ phần y dược Yên Bái</t>
  </si>
  <si>
    <t>Phòng khám đa khoa Bạch Mai - Văn Yên thuộc Công ty cổ phần đầu tư và phát triển y dược Thành Đạt</t>
  </si>
  <si>
    <t>15401</t>
  </si>
  <si>
    <t>Trung tâm Y tế khu vực Yên Bình tỉnh Lào Cai</t>
  </si>
  <si>
    <t>15402</t>
  </si>
  <si>
    <t>Phòng khám đa khoa khu vực Thác Bà</t>
  </si>
  <si>
    <t>Phòng khám đa khoa khu vực Cảm Ân</t>
  </si>
  <si>
    <t>15404</t>
  </si>
  <si>
    <t>Phòng khám đa khoa khu vực Cảm Nhân</t>
  </si>
  <si>
    <t>15405</t>
  </si>
  <si>
    <t>Trạm Y tế Bảo Ái</t>
  </si>
  <si>
    <t>Trạm Y tế Phú Thịnh</t>
  </si>
  <si>
    <t>15423</t>
  </si>
  <si>
    <t>15501</t>
  </si>
  <si>
    <t>Trung tâm Y tế khu vực Mù Cang Chải tỉnh Lào Cai</t>
  </si>
  <si>
    <t>15503</t>
  </si>
  <si>
    <t>Trạm Y tế Nậm Có</t>
  </si>
  <si>
    <t>15504</t>
  </si>
  <si>
    <t>Trạm Y tế Cao Phạ</t>
  </si>
  <si>
    <t>15506</t>
  </si>
  <si>
    <t>Trạm Y tế Chế Tạo</t>
  </si>
  <si>
    <t>15507</t>
  </si>
  <si>
    <t>15510</t>
  </si>
  <si>
    <t>Trạm Y tế Lao Chải</t>
  </si>
  <si>
    <t>15512</t>
  </si>
  <si>
    <t>15601</t>
  </si>
  <si>
    <t>Trung tâm Y tế khu vực Văn Chấn tỉnh Lào Cai</t>
  </si>
  <si>
    <t>15603</t>
  </si>
  <si>
    <t>Trạm YT Tân Thịnh</t>
  </si>
  <si>
    <t>15604</t>
  </si>
  <si>
    <t>Phòng khám đa khoa khu vực Chấn Thịnh</t>
  </si>
  <si>
    <t>15605</t>
  </si>
  <si>
    <t>Trạm Y tế Đồng Khê</t>
  </si>
  <si>
    <t>15606</t>
  </si>
  <si>
    <t>Trạm Y tế Sơn Lương</t>
  </si>
  <si>
    <t>Phòng khám đa khoa khu vực Gia Hội</t>
  </si>
  <si>
    <t>15608</t>
  </si>
  <si>
    <t>Trạm Y tế Nghĩa Lộ</t>
  </si>
  <si>
    <t>Trạm Y tế Phù Nham</t>
  </si>
  <si>
    <t>15611</t>
  </si>
  <si>
    <t>Trạm Y tế Sơn A</t>
  </si>
  <si>
    <t>15612</t>
  </si>
  <si>
    <t>Trạm Y tế Nông Trường Trần Phú</t>
  </si>
  <si>
    <t>15614</t>
  </si>
  <si>
    <t>Trạm Y tế Nậm Búng</t>
  </si>
  <si>
    <t>15615</t>
  </si>
  <si>
    <t>Trạm Y tế Đại Lịch</t>
  </si>
  <si>
    <t>15616</t>
  </si>
  <si>
    <t>Trạm Y tế Bình Thuận</t>
  </si>
  <si>
    <t>15617</t>
  </si>
  <si>
    <t>Trạm Y tế Suối Giàng</t>
  </si>
  <si>
    <t>15618</t>
  </si>
  <si>
    <t>Trạm Y tế Minh An</t>
  </si>
  <si>
    <t>Trạm Y tế Nghĩa Tâm</t>
  </si>
  <si>
    <t>15620</t>
  </si>
  <si>
    <t>Trạm Y tế Thượng Bằng La</t>
  </si>
  <si>
    <t>15621</t>
  </si>
  <si>
    <t>Trạm Y tế Phúc Sơn</t>
  </si>
  <si>
    <t>15623</t>
  </si>
  <si>
    <t>Trạm Y tế Thanh Lương</t>
  </si>
  <si>
    <t>15626</t>
  </si>
  <si>
    <t>Trạm Y tế Nông trường Liên Sơn</t>
  </si>
  <si>
    <t>15627</t>
  </si>
  <si>
    <t>Trạm Y tế Nghĩa Sơn</t>
  </si>
  <si>
    <t>Trạm Y tế Nậm Lành</t>
  </si>
  <si>
    <t>15630</t>
  </si>
  <si>
    <t>Trạm Y tế Thạch Lương</t>
  </si>
  <si>
    <t>Trạm Y tế Hạnh Sơn</t>
  </si>
  <si>
    <t>15632</t>
  </si>
  <si>
    <t>Trạm Y tế Nậm Mười</t>
  </si>
  <si>
    <t>15633</t>
  </si>
  <si>
    <t>Trạm Y tế Sùng Đô</t>
  </si>
  <si>
    <t>15635</t>
  </si>
  <si>
    <t>Trạm Y tế Suối Bu</t>
  </si>
  <si>
    <t>15701</t>
  </si>
  <si>
    <t>Trung tâm Y tế khu vực Trấn Yên tỉnh Lào Cai</t>
  </si>
  <si>
    <t>15702</t>
  </si>
  <si>
    <t>Phòng khám đa khoa khu vực Hưng khánh</t>
  </si>
  <si>
    <t>Trạm Y tế Giới Phiên</t>
  </si>
  <si>
    <t>Phòng khám đa khoa khu vực Việt Cường</t>
  </si>
  <si>
    <t>15710</t>
  </si>
  <si>
    <t>Trạm y tế Lương Thịnh</t>
  </si>
  <si>
    <t>15711</t>
  </si>
  <si>
    <t>Trạm Y tế Quy Mông</t>
  </si>
  <si>
    <t>Trạm Y tế Minh Quân</t>
  </si>
  <si>
    <t>15719</t>
  </si>
  <si>
    <t>15720</t>
  </si>
  <si>
    <t>Trạm Y tế Âu Lâu</t>
  </si>
  <si>
    <t>Trạm Y tế Hợp Minh</t>
  </si>
  <si>
    <t>15722</t>
  </si>
  <si>
    <t>15726</t>
  </si>
  <si>
    <t>Trạm Y tế Văn Phú</t>
  </si>
  <si>
    <t>15728</t>
  </si>
  <si>
    <t>Trạm Y tế Việt Hồng</t>
  </si>
  <si>
    <t>15801</t>
  </si>
  <si>
    <t>Trung tâm Y tế khu vực Trạm Tấu tỉnh Lào Cai</t>
  </si>
  <si>
    <t>Trạm Y tế Trạm Tấu</t>
  </si>
  <si>
    <t>15803</t>
  </si>
  <si>
    <t>Trạm Y tế Hát Lừu</t>
  </si>
  <si>
    <t>15804</t>
  </si>
  <si>
    <t>Trạm Y tế Túc Đán</t>
  </si>
  <si>
    <t>Trạm Y tế Xà Hồ</t>
  </si>
  <si>
    <t>15806</t>
  </si>
  <si>
    <t>Trạm Y tế Pá Lau</t>
  </si>
  <si>
    <t>15807</t>
  </si>
  <si>
    <t>Trạm Y tế Bản Công</t>
  </si>
  <si>
    <t>Trạm Y tế Pá Hu</t>
  </si>
  <si>
    <t>15809</t>
  </si>
  <si>
    <t>Trạm Y tế Làng Nhì</t>
  </si>
  <si>
    <t>15810</t>
  </si>
  <si>
    <t>Trạm Y tế Phình Hồ</t>
  </si>
  <si>
    <t>Trạm Y tế Bản Mù</t>
  </si>
  <si>
    <t>15812</t>
  </si>
  <si>
    <t>Trạm Y tế Tà Xi Láng</t>
  </si>
  <si>
    <t>Bệnh viện Đa khoa số 3 tỉnh Lào Cai</t>
  </si>
  <si>
    <t>15902</t>
  </si>
  <si>
    <t>Trạm Y tế Nghĩa Phúc</t>
  </si>
  <si>
    <t>15903</t>
  </si>
  <si>
    <t>Trạm Y tế Nghĩa Lợi</t>
  </si>
  <si>
    <t>15904</t>
  </si>
  <si>
    <t>Trạm Y tế Nghĩa An</t>
  </si>
  <si>
    <t>06002</t>
  </si>
  <si>
    <t>Trung tâm y tế Ngân Sơn</t>
  </si>
  <si>
    <t>06003</t>
  </si>
  <si>
    <t>Trung tâm y tế Chợ Đồn</t>
  </si>
  <si>
    <t>06005</t>
  </si>
  <si>
    <t>06006</t>
  </si>
  <si>
    <t>06007</t>
  </si>
  <si>
    <t>06008</t>
  </si>
  <si>
    <t>06011</t>
  </si>
  <si>
    <t>06012</t>
  </si>
  <si>
    <t>06021</t>
  </si>
  <si>
    <t>06023</t>
  </si>
  <si>
    <t>06027</t>
  </si>
  <si>
    <t>06029</t>
  </si>
  <si>
    <t>06030</t>
  </si>
  <si>
    <t>06033</t>
  </si>
  <si>
    <t>Trung tâm y tế Bắc Kạn</t>
  </si>
  <si>
    <t>06035</t>
  </si>
  <si>
    <t>06036</t>
  </si>
  <si>
    <t>06039</t>
  </si>
  <si>
    <t>06052</t>
  </si>
  <si>
    <t>06056</t>
  </si>
  <si>
    <t>06057</t>
  </si>
  <si>
    <t>06059</t>
  </si>
  <si>
    <t>06062</t>
  </si>
  <si>
    <t>06063</t>
  </si>
  <si>
    <t>06065</t>
  </si>
  <si>
    <t>06068</t>
  </si>
  <si>
    <t>06074</t>
  </si>
  <si>
    <t>06075</t>
  </si>
  <si>
    <t>06077</t>
  </si>
  <si>
    <t>06080</t>
  </si>
  <si>
    <t>06081</t>
  </si>
  <si>
    <t>06083</t>
  </si>
  <si>
    <t>06084</t>
  </si>
  <si>
    <t>06087</t>
  </si>
  <si>
    <t>06089</t>
  </si>
  <si>
    <t>06090</t>
  </si>
  <si>
    <t>06092</t>
  </si>
  <si>
    <t>06096</t>
  </si>
  <si>
    <t>06099</t>
  </si>
  <si>
    <t>06101</t>
  </si>
  <si>
    <t>06102</t>
  </si>
  <si>
    <t>06104</t>
  </si>
  <si>
    <t>06105</t>
  </si>
  <si>
    <t>06108</t>
  </si>
  <si>
    <t>06110</t>
  </si>
  <si>
    <t>06111</t>
  </si>
  <si>
    <t>06114</t>
  </si>
  <si>
    <t>06116</t>
  </si>
  <si>
    <t>06120</t>
  </si>
  <si>
    <t>06122</t>
  </si>
  <si>
    <t>06123</t>
  </si>
  <si>
    <t>06126</t>
  </si>
  <si>
    <t>06129</t>
  </si>
  <si>
    <t>06130</t>
  </si>
  <si>
    <t>06131</t>
  </si>
  <si>
    <t>06132</t>
  </si>
  <si>
    <t>06134</t>
  </si>
  <si>
    <t>06135</t>
  </si>
  <si>
    <t>06137</t>
  </si>
  <si>
    <t>06138</t>
  </si>
  <si>
    <t>06140</t>
  </si>
  <si>
    <t>06141</t>
  </si>
  <si>
    <t>06143</t>
  </si>
  <si>
    <t>06144</t>
  </si>
  <si>
    <t>06145</t>
  </si>
  <si>
    <t>06146</t>
  </si>
  <si>
    <t>06147</t>
  </si>
  <si>
    <t>06149</t>
  </si>
  <si>
    <t>06150</t>
  </si>
  <si>
    <t>06152</t>
  </si>
  <si>
    <t>06153</t>
  </si>
  <si>
    <t>06156</t>
  </si>
  <si>
    <t>06158</t>
  </si>
  <si>
    <t>06159</t>
  </si>
  <si>
    <t>06161</t>
  </si>
  <si>
    <t>06164</t>
  </si>
  <si>
    <t>06165</t>
  </si>
  <si>
    <t>06168</t>
  </si>
  <si>
    <t>06169</t>
  </si>
  <si>
    <t>06170</t>
  </si>
  <si>
    <t>06171</t>
  </si>
  <si>
    <t>06173</t>
  </si>
  <si>
    <t>06200</t>
  </si>
  <si>
    <t>06209</t>
  </si>
  <si>
    <t>06338</t>
  </si>
  <si>
    <t>19001</t>
  </si>
  <si>
    <t>19002</t>
  </si>
  <si>
    <t>19004</t>
  </si>
  <si>
    <t>19005</t>
  </si>
  <si>
    <t>19007</t>
  </si>
  <si>
    <t>19008</t>
  </si>
  <si>
    <t>19010</t>
  </si>
  <si>
    <t>19013</t>
  </si>
  <si>
    <t>19014</t>
  </si>
  <si>
    <t>19016</t>
  </si>
  <si>
    <t>19017</t>
  </si>
  <si>
    <t>19019</t>
  </si>
  <si>
    <t>19020</t>
  </si>
  <si>
    <t>19022</t>
  </si>
  <si>
    <t>19023</t>
  </si>
  <si>
    <t>19025</t>
  </si>
  <si>
    <t>19044</t>
  </si>
  <si>
    <t>19048</t>
  </si>
  <si>
    <t>19050</t>
  </si>
  <si>
    <t>19053</t>
  </si>
  <si>
    <t>19054</t>
  </si>
  <si>
    <t>Trạm Y tế Trường Đại học Công nghệ Thông tin và Truyền thông</t>
  </si>
  <si>
    <t>19056</t>
  </si>
  <si>
    <t>19089</t>
  </si>
  <si>
    <t>19101</t>
  </si>
  <si>
    <t>19103</t>
  </si>
  <si>
    <t>19104</t>
  </si>
  <si>
    <t>19106</t>
  </si>
  <si>
    <t>19107</t>
  </si>
  <si>
    <t>19109</t>
  </si>
  <si>
    <t>19110</t>
  </si>
  <si>
    <t>19112</t>
  </si>
  <si>
    <t>19113</t>
  </si>
  <si>
    <t>19115</t>
  </si>
  <si>
    <t>19116</t>
  </si>
  <si>
    <t>19118</t>
  </si>
  <si>
    <t>19119</t>
  </si>
  <si>
    <t>19120</t>
  </si>
  <si>
    <t>19121</t>
  </si>
  <si>
    <t>19122</t>
  </si>
  <si>
    <t>19124</t>
  </si>
  <si>
    <t>19125</t>
  </si>
  <si>
    <t>19127</t>
  </si>
  <si>
    <t>19128</t>
  </si>
  <si>
    <t>19130</t>
  </si>
  <si>
    <t>Bệnh viện đa khoa Thủ Đô thuộc Công ty cổ phần bệnh viện đa khoa Thủ Đô</t>
  </si>
  <si>
    <t>19133</t>
  </si>
  <si>
    <t>19134</t>
  </si>
  <si>
    <t>19139</t>
  </si>
  <si>
    <t>19149</t>
  </si>
  <si>
    <t>19153</t>
  </si>
  <si>
    <t>19158</t>
  </si>
  <si>
    <t>19202</t>
  </si>
  <si>
    <t>19203</t>
  </si>
  <si>
    <t>19205</t>
  </si>
  <si>
    <t>19208</t>
  </si>
  <si>
    <t>19209</t>
  </si>
  <si>
    <t>19301</t>
  </si>
  <si>
    <t>19302</t>
  </si>
  <si>
    <t>19304</t>
  </si>
  <si>
    <t>19305</t>
  </si>
  <si>
    <t>19307</t>
  </si>
  <si>
    <t>19310</t>
  </si>
  <si>
    <t>19311</t>
  </si>
  <si>
    <t>19313</t>
  </si>
  <si>
    <t>19314</t>
  </si>
  <si>
    <t>19316</t>
  </si>
  <si>
    <t>19317</t>
  </si>
  <si>
    <t>19319</t>
  </si>
  <si>
    <t>19320</t>
  </si>
  <si>
    <t>19322</t>
  </si>
  <si>
    <t>19323</t>
  </si>
  <si>
    <t>19324</t>
  </si>
  <si>
    <t>19401</t>
  </si>
  <si>
    <t>19403</t>
  </si>
  <si>
    <t>19404</t>
  </si>
  <si>
    <t>19406</t>
  </si>
  <si>
    <t>19407</t>
  </si>
  <si>
    <t>19409</t>
  </si>
  <si>
    <t>19410</t>
  </si>
  <si>
    <t>19411</t>
  </si>
  <si>
    <t>19412</t>
  </si>
  <si>
    <t>19415</t>
  </si>
  <si>
    <t>19416</t>
  </si>
  <si>
    <t>19502</t>
  </si>
  <si>
    <t>19503</t>
  </si>
  <si>
    <t>19505</t>
  </si>
  <si>
    <t>19506</t>
  </si>
  <si>
    <t>19508</t>
  </si>
  <si>
    <t>19509</t>
  </si>
  <si>
    <t>19511</t>
  </si>
  <si>
    <t>19512</t>
  </si>
  <si>
    <t>19513</t>
  </si>
  <si>
    <t>Trạm y tế thị trấn Hóa Thượng</t>
  </si>
  <si>
    <t>19515</t>
  </si>
  <si>
    <t>19516</t>
  </si>
  <si>
    <t>19518</t>
  </si>
  <si>
    <t>19520</t>
  </si>
  <si>
    <t>19601</t>
  </si>
  <si>
    <t>19602</t>
  </si>
  <si>
    <t>19604</t>
  </si>
  <si>
    <t>19605</t>
  </si>
  <si>
    <t>19607</t>
  </si>
  <si>
    <t>19608</t>
  </si>
  <si>
    <t>19609</t>
  </si>
  <si>
    <t>19610</t>
  </si>
  <si>
    <t>19611</t>
  </si>
  <si>
    <t>19613</t>
  </si>
  <si>
    <t>19614</t>
  </si>
  <si>
    <t>19703</t>
  </si>
  <si>
    <t>19706</t>
  </si>
  <si>
    <t>19707</t>
  </si>
  <si>
    <t>19709</t>
  </si>
  <si>
    <t>19710</t>
  </si>
  <si>
    <t>19712</t>
  </si>
  <si>
    <t>19713</t>
  </si>
  <si>
    <t>19715</t>
  </si>
  <si>
    <t>19718</t>
  </si>
  <si>
    <t>19719</t>
  </si>
  <si>
    <t>19720</t>
  </si>
  <si>
    <t>19721</t>
  </si>
  <si>
    <t>19722</t>
  </si>
  <si>
    <t>19723</t>
  </si>
  <si>
    <t>19724</t>
  </si>
  <si>
    <t>19725</t>
  </si>
  <si>
    <t>19728</t>
  </si>
  <si>
    <t>19730</t>
  </si>
  <si>
    <t>19732</t>
  </si>
  <si>
    <t>19802</t>
  </si>
  <si>
    <t>19805</t>
  </si>
  <si>
    <t>19806</t>
  </si>
  <si>
    <t>19808</t>
  </si>
  <si>
    <t>19809</t>
  </si>
  <si>
    <t>19811</t>
  </si>
  <si>
    <t>19812</t>
  </si>
  <si>
    <t>19814</t>
  </si>
  <si>
    <t>19817</t>
  </si>
  <si>
    <t>19818</t>
  </si>
  <si>
    <t>19901</t>
  </si>
  <si>
    <t>19902</t>
  </si>
  <si>
    <t>19904</t>
  </si>
  <si>
    <t>19905</t>
  </si>
  <si>
    <t>19906</t>
  </si>
  <si>
    <t>19907</t>
  </si>
  <si>
    <t>19908</t>
  </si>
  <si>
    <t>19910</t>
  </si>
  <si>
    <t>19911</t>
  </si>
  <si>
    <t>19913</t>
  </si>
  <si>
    <t>19914</t>
  </si>
  <si>
    <t>19916</t>
  </si>
  <si>
    <t>19917</t>
  </si>
  <si>
    <t>19919</t>
  </si>
  <si>
    <t>19920</t>
  </si>
  <si>
    <t>19926</t>
  </si>
  <si>
    <t>20001</t>
  </si>
  <si>
    <t>Bệnh viện Y học cổ truyền tỉnh Lạng Sơn</t>
  </si>
  <si>
    <t>20003</t>
  </si>
  <si>
    <t>20006</t>
  </si>
  <si>
    <t>Trung tâm y tế khu vực Tràng Định</t>
  </si>
  <si>
    <t>20007</t>
  </si>
  <si>
    <t>Trung tâm y tế khu vực Bình Gia</t>
  </si>
  <si>
    <t>Trung tâm y tế khu vực Văn Lãng</t>
  </si>
  <si>
    <t>20009</t>
  </si>
  <si>
    <t>Trung tâm y tế khu vực Bắc Sơn</t>
  </si>
  <si>
    <t>20010</t>
  </si>
  <si>
    <t>Trung tâm y tế khu vực Văn Quan</t>
  </si>
  <si>
    <t>Trung tâm y tế khu vực Cao Lộc</t>
  </si>
  <si>
    <t>20012</t>
  </si>
  <si>
    <t>Trung tâm y tế khu vực Lộc Bình</t>
  </si>
  <si>
    <t>Trung tâm y tế khu vực Chi Lăng</t>
  </si>
  <si>
    <t>20015</t>
  </si>
  <si>
    <t>Trung tâm y tế khu vực Đình Lập</t>
  </si>
  <si>
    <t>20016</t>
  </si>
  <si>
    <t>Trung tâm y tế khu vực Hữu Lũng</t>
  </si>
  <si>
    <t>20019</t>
  </si>
  <si>
    <t>Bệnh viện Phổi Lạng Sơn</t>
  </si>
  <si>
    <t>Bệnh viện Phục hồi chức năng tỉnh Lạng Sơn</t>
  </si>
  <si>
    <t>20036</t>
  </si>
  <si>
    <t>Trạm Y tế xã Thất Khê - Điểm trạm Chi Lăng</t>
  </si>
  <si>
    <t>20037</t>
  </si>
  <si>
    <t>Trạm Y tế xã Tràng Định</t>
  </si>
  <si>
    <t>20038</t>
  </si>
  <si>
    <t>Trạm Y tế xã Tràng Định - Điểm trạm Hùng Sơn</t>
  </si>
  <si>
    <t>20039</t>
  </si>
  <si>
    <t>Trạm Y tế xã Quốc Khánh</t>
  </si>
  <si>
    <t>20040</t>
  </si>
  <si>
    <t>Trạm Y tế xã Quốc Khánh - Điểm trạm Quốc Khánh</t>
  </si>
  <si>
    <t>Trạm Y tế xã Quốc Khánh - Điểm trạm Đội Cấn</t>
  </si>
  <si>
    <t>20042</t>
  </si>
  <si>
    <t>Trạm Y tế xã Kháng Chiến - Điểm trạm Kháng Chiến</t>
  </si>
  <si>
    <t>20043</t>
  </si>
  <si>
    <t>Trạm Y tế xã Tràng Định - Điểm trạm Hùng Việt</t>
  </si>
  <si>
    <t>Trạm Y tế xã Quốc Việt</t>
  </si>
  <si>
    <t>20045</t>
  </si>
  <si>
    <t>Trạm Y tế xã Kháng Chiến - Điểm trạm Tân Minh</t>
  </si>
  <si>
    <t>20046</t>
  </si>
  <si>
    <t>Trạm Y tế xã Kháng Chiến</t>
  </si>
  <si>
    <t>Trạm Y tế Xã Thất Khê - Điểm trạm Chí Minh</t>
  </si>
  <si>
    <t>20048</t>
  </si>
  <si>
    <t>Trạm Y tế xã Tân Tiến - Điểm trạm Kim Đồng</t>
  </si>
  <si>
    <t>20049</t>
  </si>
  <si>
    <t>20052</t>
  </si>
  <si>
    <t>Trạm Y tế xã Tân Tiến - Điểm trạm Tân Yên</t>
  </si>
  <si>
    <t>Trạm Y tế xã Đoàn Kết - Điểm trạm Cao Minh</t>
  </si>
  <si>
    <t>20055</t>
  </si>
  <si>
    <t>Trạm Y tế xã Đoàn Kết - Điểm trạm Khánh Long</t>
  </si>
  <si>
    <t>Trạm Y tế xã Quốc Việt - Điểm trạm Đào Viên</t>
  </si>
  <si>
    <t>20058</t>
  </si>
  <si>
    <t>Trạm Y tế xã Hồng Phong - Điểm trạm Minh Khai</t>
  </si>
  <si>
    <t>Trạm Y tế xã Thiện Thuật - Điểm trạm Quang Trung</t>
  </si>
  <si>
    <t>20060</t>
  </si>
  <si>
    <t>Trạm Y tế xã Thiện Hòa - Điểm trạm Yên Lỗ</t>
  </si>
  <si>
    <t>20061</t>
  </si>
  <si>
    <t>Trạm Y tế xã Thiện Thuật</t>
  </si>
  <si>
    <t>20062</t>
  </si>
  <si>
    <t>Trạm Y tế xã Hoa Thám</t>
  </si>
  <si>
    <t>20063</t>
  </si>
  <si>
    <t>Trạm Y tế xã Quý Hòa</t>
  </si>
  <si>
    <t>20064</t>
  </si>
  <si>
    <t>Trạm Y tế xã Thiện Hòa</t>
  </si>
  <si>
    <t>Trạm Y tế xã Thiện Long</t>
  </si>
  <si>
    <t>20066</t>
  </si>
  <si>
    <t>Trạm Y tế xã Thiện Long - Điểm Trạm Thiện Long</t>
  </si>
  <si>
    <t>20067</t>
  </si>
  <si>
    <t>Trạm y tế Tân Văn</t>
  </si>
  <si>
    <t>Trạm Y tế xã Bình Gia</t>
  </si>
  <si>
    <t>20070</t>
  </si>
  <si>
    <t>Trạm Y tế xã Hồng phong</t>
  </si>
  <si>
    <t>Trạm Y tế xã Bình Gia - Điểm trạm Mông Ân</t>
  </si>
  <si>
    <t>20072</t>
  </si>
  <si>
    <t>Trạm Y tế xã Tân Văn - Điểm trạm Tân Văn</t>
  </si>
  <si>
    <t>20073</t>
  </si>
  <si>
    <t>Trạm Y tế xã Quý Hòa - Điểm trạm Vĩnh Yên</t>
  </si>
  <si>
    <t>Trạm Y tế xã Tân Văn - Điểm trạm Bình La</t>
  </si>
  <si>
    <t>20075</t>
  </si>
  <si>
    <t>Trạm Y tế xã Hoa Thám - Điểm trạm Hưng Đạo</t>
  </si>
  <si>
    <t>20076</t>
  </si>
  <si>
    <t>Trạm Y tế xã Thiện Long - Điểm trạm Tân Hòa</t>
  </si>
  <si>
    <t>20078</t>
  </si>
  <si>
    <t>Trạm Y tế xã Hoàng Văn Thụ - Điểm trạm Nhạc Kỳ</t>
  </si>
  <si>
    <t>20079</t>
  </si>
  <si>
    <t>Trạm Y tế xã Hoàng Văn Thụ - Điểm trạm Hồng Thái</t>
  </si>
  <si>
    <t>Trạm Y tế xã Hoàng Văn Thụ - Điểm trạm Hoàng Văn Thụ</t>
  </si>
  <si>
    <t>20082</t>
  </si>
  <si>
    <t>Trạm Y tế xã Hoàng Văn Thụ</t>
  </si>
  <si>
    <t>Trạm Y tế xã Na Sầm</t>
  </si>
  <si>
    <t>20084</t>
  </si>
  <si>
    <t>Trạm Y tế xã Thụy Hùng - Điểm trạm Trùng Khánh</t>
  </si>
  <si>
    <t>20092</t>
  </si>
  <si>
    <t>Trạm y tế xã Văn Lãng - Điểm trạm Bắc La</t>
  </si>
  <si>
    <t>20093</t>
  </si>
  <si>
    <t>Trạm Y tế xã  Văn Lãng - Điểm trạm Thành Hòa</t>
  </si>
  <si>
    <t>Trạm Y tế xã Hội Hoan</t>
  </si>
  <si>
    <t>Trạm Y tế xã Hưng Vũ - Điểm trạm Hưng Vũ</t>
  </si>
  <si>
    <t>20102</t>
  </si>
  <si>
    <t>Trạm Y tế xã Hưng Vũ</t>
  </si>
  <si>
    <t>20103</t>
  </si>
  <si>
    <t>Trạm Y tế xã Vũ Lăng</t>
  </si>
  <si>
    <t>Trạm Y tế xã Vũ Lăng - Điểm trạm Chiêu Vũ</t>
  </si>
  <si>
    <t>20105</t>
  </si>
  <si>
    <t>Trạm Y tế xã Nhất Hòa</t>
  </si>
  <si>
    <t>20106</t>
  </si>
  <si>
    <t>Trạm Y tế xã Nhất Hòa - Điểm trạm Nhất Tiến</t>
  </si>
  <si>
    <t>20108</t>
  </si>
  <si>
    <t>Trạm Y tế xã Tân Tri</t>
  </si>
  <si>
    <t>Trạm Y tế xã Vũ Lễ - Điểm trạm Chiến Thắng</t>
  </si>
  <si>
    <t>20111</t>
  </si>
  <si>
    <t>Trạm Y tế xã Vũ Lễ - Điểm trạm Vũ Sơn</t>
  </si>
  <si>
    <t>20112</t>
  </si>
  <si>
    <t>Trạm Y tế xã Tân Tri - Điểm trạm Đồng Ý</t>
  </si>
  <si>
    <t>Trạm Y tế xã Tân Tri - Điểm trạm Vạn Thủy</t>
  </si>
  <si>
    <t>20115</t>
  </si>
  <si>
    <t>Trạm Y tế xã Vũ Lăng - Điểm trạm Tân Lập</t>
  </si>
  <si>
    <t>20120</t>
  </si>
  <si>
    <t>Trạm Y tế xã Yên Phúc - Điểm trạm Bình Phúc</t>
  </si>
  <si>
    <t>Trạm Y tế xã Tri Lễ - Điểm trạm Hữu Lễ</t>
  </si>
  <si>
    <t>20123</t>
  </si>
  <si>
    <t>Trạm Y tế xã Văn Quan - Điểm trạm Hòa Bình</t>
  </si>
  <si>
    <t>20124</t>
  </si>
  <si>
    <t>Trạm Y tế xã Khánh Khê</t>
  </si>
  <si>
    <t>Trạm Y tế xã Tri Lễ - ĐIểm trạm Lương Năng</t>
  </si>
  <si>
    <t>Trạm Y tế xã Tân Đoàn</t>
  </si>
  <si>
    <t>20129</t>
  </si>
  <si>
    <t>Trạm Y tế xã Văn Quan - Điểm trạm Tú Xuyên</t>
  </si>
  <si>
    <t>Trạm Y tế xã Tân Đoàn - Điểm trạm Tràng Phái</t>
  </si>
  <si>
    <t>20133</t>
  </si>
  <si>
    <t>Trạm Y tế xã Điềm He - Điểm trạm Trấn Ninh</t>
  </si>
  <si>
    <t>Trạm Y tế xã Tri Lễ</t>
  </si>
  <si>
    <t>Trạm Y tế xã Yên Phúc</t>
  </si>
  <si>
    <t>Trạm Y tế xã  Tân Đoàn - Điểm trạm Tân Thành</t>
  </si>
  <si>
    <t>20144</t>
  </si>
  <si>
    <t>Trạm Y tế xã Khánh Khê - Điểm trạm Xuân Long</t>
  </si>
  <si>
    <t>20145</t>
  </si>
  <si>
    <t>Trạm Y tế xã Đồng Đăng - Điểm trạm Phú Xá</t>
  </si>
  <si>
    <t>20148</t>
  </si>
  <si>
    <t>Tram Y tế xã Đồng Đăng - Điểm trạm Hồng Phong</t>
  </si>
  <si>
    <t>Trạm Y tế xã Đồng Đăng - Điểm trạm Bảo Lâm</t>
  </si>
  <si>
    <t>20150</t>
  </si>
  <si>
    <t>Trạm Y tế xã Cao Lộc - Điểm trạm Thạch Đạn</t>
  </si>
  <si>
    <t>20151</t>
  </si>
  <si>
    <t>Trạm Y tế xã Cao Lộc</t>
  </si>
  <si>
    <t>Trạm Y tế xã Đồng Đăng - Điểm trạm Thụy Hùng</t>
  </si>
  <si>
    <t>20153</t>
  </si>
  <si>
    <t>Trạm Y tế xã Ba Sơn</t>
  </si>
  <si>
    <t>20154</t>
  </si>
  <si>
    <t>Trạm Y tế xã Ba Sơn - Điểm trạm Xuất Lễ</t>
  </si>
  <si>
    <t>Trạm Y tế xã Công Sơn - Điểm trạm Công Sơn</t>
  </si>
  <si>
    <t>20156</t>
  </si>
  <si>
    <t>20157</t>
  </si>
  <si>
    <t>Trạm Y tế xã Công Sơn</t>
  </si>
  <si>
    <t>Trạm Y tế xã Công Sơn - Điểm trạm Hải Yến</t>
  </si>
  <si>
    <t>20159</t>
  </si>
  <si>
    <t>Trạm Y tế phường Kỳ Lừa - Điểm trạm Hợp Thành</t>
  </si>
  <si>
    <t>20160</t>
  </si>
  <si>
    <t>Trạm Y tế Phường Kỳ Lừa - Điểm trạm Gia Cát</t>
  </si>
  <si>
    <t>Trạm Y tế phường Kỳ Lừa - Điểm trạm Tân Liên</t>
  </si>
  <si>
    <t>20162</t>
  </si>
  <si>
    <t>Trạm y tế Phường Đông Kinh - Điểm trạm Yên Trạch</t>
  </si>
  <si>
    <t>20163</t>
  </si>
  <si>
    <t>Trạm Y tế xã Lộc Bình - Điểm trạm Lộc Bình</t>
  </si>
  <si>
    <t>20165</t>
  </si>
  <si>
    <t>Trạm Y tế xã Na Dương</t>
  </si>
  <si>
    <t>Trạm Y tế xã Lộc Bình - Điểm trạm Đồng Bục</t>
  </si>
  <si>
    <t>20172</t>
  </si>
  <si>
    <t>Trạm Y tế xã Lộc Bình</t>
  </si>
  <si>
    <t>20176</t>
  </si>
  <si>
    <t>Trạm Y tế xã Xuân Dương</t>
  </si>
  <si>
    <t>20177</t>
  </si>
  <si>
    <t>Trạm Y tế xã Thống Nhất - Điểm trạm Hữu Lân</t>
  </si>
  <si>
    <t>20178</t>
  </si>
  <si>
    <t>Trạm y tế xã Mẫu Sơn - Điểm trạm Mẫu Sơn</t>
  </si>
  <si>
    <t>Trạm Y tế xã Xuân Dương - Điểm trạm Nam Quan</t>
  </si>
  <si>
    <t>Trạm Y tế xã Lợi Bác</t>
  </si>
  <si>
    <t>20183</t>
  </si>
  <si>
    <t>Trạm Y tế xã Lợi Bác - Điểm trạm Sàn Viên</t>
  </si>
  <si>
    <t>20184</t>
  </si>
  <si>
    <t>Trạm Y tế xã Mẫu Sơn</t>
  </si>
  <si>
    <t>Trạm Y tế xã Mẫu Sơn - Điểm trạm Tú Mịch</t>
  </si>
  <si>
    <t>20186</t>
  </si>
  <si>
    <t>Trạm Y tế xã Na Dương - Điểm trạm Tú Đoạn</t>
  </si>
  <si>
    <t>20187</t>
  </si>
  <si>
    <t>Trạm Y tế xã Khuất Xá - Điểm trạm Tam Gia</t>
  </si>
  <si>
    <t>Trạm Y tế xã Xuân Dương - Điểm trạm Ái Quốc</t>
  </si>
  <si>
    <t>20190</t>
  </si>
  <si>
    <t>Trạm Y tế xã Na Dương - Điểm trạm Đông Quan</t>
  </si>
  <si>
    <t>Trạm Y tế xã Khuất Xá</t>
  </si>
  <si>
    <t>20193</t>
  </si>
  <si>
    <t>Trạm Y tế xã Chi Lăng - Điểm trạm Chi Lăng</t>
  </si>
  <si>
    <t>20199</t>
  </si>
  <si>
    <t>Trạm Y tế xã Nhân Lý</t>
  </si>
  <si>
    <t>Trạm Y tế xã Chiến Thắng - Điểm trạm Vân Thủy</t>
  </si>
  <si>
    <t>20201</t>
  </si>
  <si>
    <t>Trạm Y tế xã Quan Sơn</t>
  </si>
  <si>
    <t>20202</t>
  </si>
  <si>
    <t>Trạm Y tế xã Nhân Lý - Điểm trạm Lâm Sơn</t>
  </si>
  <si>
    <t>20203</t>
  </si>
  <si>
    <t>Trạm Y tế xã Chiến Thắng - Điểm trạm Liên Sơn</t>
  </si>
  <si>
    <t>20204</t>
  </si>
  <si>
    <t>Trạm Y tế xã Chiến Thắng - Điểm trạm Vân An</t>
  </si>
  <si>
    <t>20205</t>
  </si>
  <si>
    <t>Trạm Y tế xã Chiến Thắng</t>
  </si>
  <si>
    <t>Trạm Y tế xã Quan Sơn - Điểm trạm Hữu Kiên</t>
  </si>
  <si>
    <t>Trạm Y tế xã Bằng Mạc - Điểm trạm Thượng Cường</t>
  </si>
  <si>
    <t>20208</t>
  </si>
  <si>
    <t>Trạm Y tế xã Vạn Linh</t>
  </si>
  <si>
    <t>20210</t>
  </si>
  <si>
    <t>Trạm Y tế xã Bằng Mạc - Điểm trạm Bằng Hữu</t>
  </si>
  <si>
    <t>20211</t>
  </si>
  <si>
    <t>20212</t>
  </si>
  <si>
    <t>Trạm Y tế xã Vạn Linh - Điểm trạm Vạn Linh</t>
  </si>
  <si>
    <t>20213</t>
  </si>
  <si>
    <t>Trạm Y tế xã Vạn Linh - Điểm trạm Y Tịch</t>
  </si>
  <si>
    <t>Trạm Y tế xã Thái Bình</t>
  </si>
  <si>
    <t>20216</t>
  </si>
  <si>
    <t>20217</t>
  </si>
  <si>
    <t>Trạm Y tế xã Kiên Mộc - Điểm trạm Bắc Xa</t>
  </si>
  <si>
    <t>20219</t>
  </si>
  <si>
    <t>Trạm Y tế Xã Kiên Mộc - Điểm trạm Bính Xá</t>
  </si>
  <si>
    <t>20220</t>
  </si>
  <si>
    <t>Trạm Y tế xã Châu Sơn</t>
  </si>
  <si>
    <t>20221</t>
  </si>
  <si>
    <t>Trạm Y tế xã Châu Sơn - Điểm trạm Bắc Lãng</t>
  </si>
  <si>
    <t>20222</t>
  </si>
  <si>
    <t>Trạm Y tế xã Châu Sơn - Điểm trạm Cường Lợi</t>
  </si>
  <si>
    <t>20223</t>
  </si>
  <si>
    <t>Trạm Y tế xã Châu Sơn - Điểm trạm Đồng Thắng</t>
  </si>
  <si>
    <t>20225</t>
  </si>
  <si>
    <t>Trạm Y tế xã Thái Bình - Điểm trạm Lâm Ca</t>
  </si>
  <si>
    <t>Trạm Y tế xã Hữu Lũng - Điểm trạm Hữu Lũng</t>
  </si>
  <si>
    <t>20228</t>
  </si>
  <si>
    <t>Trạm Y tế xã Hữu Lũng - Điểm trạm Đồng Tân</t>
  </si>
  <si>
    <t>20231</t>
  </si>
  <si>
    <t>Trạm Y tế xã Thiện Tân - Điểm trạm Thanh Sơn</t>
  </si>
  <si>
    <t>20235</t>
  </si>
  <si>
    <t>Trạm Y tế xã Yên Bình - Điểm trạm Quyết Thắng</t>
  </si>
  <si>
    <t>Trạm Y tế xã Yên Bình</t>
  </si>
  <si>
    <t>20237</t>
  </si>
  <si>
    <t>Trạm Y tế xã Yên Bình - Điểm trạm Hòa Bình</t>
  </si>
  <si>
    <t>20238</t>
  </si>
  <si>
    <t>Trạm Y tế xã Tân Thành - Điểm trạm Hòa Lạc</t>
  </si>
  <si>
    <t>20239</t>
  </si>
  <si>
    <t>Trạm Y tế xã Tuấn Sơn - Điểm trạm Hòa Thắng</t>
  </si>
  <si>
    <t>20240</t>
  </si>
  <si>
    <t>Trạm Y tế xã Hữu Lũng</t>
  </si>
  <si>
    <t>20241</t>
  </si>
  <si>
    <t>Trạm Y tế xã Vân Nham - Điểm trạm Nhật Tiến</t>
  </si>
  <si>
    <t>Trạm Y tế xã Tuấn Sơn - Điểm trạm Minh Sơn</t>
  </si>
  <si>
    <t>20243</t>
  </si>
  <si>
    <t>Trạm Y tế xã Vân Nham</t>
  </si>
  <si>
    <t>20244</t>
  </si>
  <si>
    <t>Trạm Y tế xã Tân Thành - Điểm trạm Hòa Sơn</t>
  </si>
  <si>
    <t>Trạm Y tế xã Hữu Liên - Điểm trạm Hữu Liên</t>
  </si>
  <si>
    <t>20246</t>
  </si>
  <si>
    <t>20247</t>
  </si>
  <si>
    <t>Trạm Y tế xã Cai Kinh - Điểm trạm Yên Sơn</t>
  </si>
  <si>
    <t>20248</t>
  </si>
  <si>
    <t>Trạm Y tế xã Cai Kinh - Điểm trạm Yên Vượng</t>
  </si>
  <si>
    <t>20249</t>
  </si>
  <si>
    <t>Trạm Y tế xã Hữu Liên</t>
  </si>
  <si>
    <t>20250</t>
  </si>
  <si>
    <t>Trạm Y tế xã Cai Kinh</t>
  </si>
  <si>
    <t>20251</t>
  </si>
  <si>
    <t>Trạm Y tế xã Tuấn Sơn</t>
  </si>
  <si>
    <t>Phòng khám đa khoa trung tâm Lạng Sơn (thuộc Công ty cổ phần Dược phẩm và vật tư y tế Lạng Sơn)</t>
  </si>
  <si>
    <t>20276</t>
  </si>
  <si>
    <t>Phòng khám đa khoa Phú Lộc (thuộc Chi nhánh công ty Cổ phần kết nối y tế tại Lạng Sơn</t>
  </si>
  <si>
    <t>20277</t>
  </si>
  <si>
    <t>Phòng khám đa khoa Xứ Lạng (thuộc Công ty cổ phần dược phẩm và trang thiết bị y tế Lạng Sơn)</t>
  </si>
  <si>
    <t>20280</t>
  </si>
  <si>
    <t>20283</t>
  </si>
  <si>
    <t>20288</t>
  </si>
  <si>
    <t>20289</t>
  </si>
  <si>
    <t>Trạm Y tế xã Thiện Tân - Điểm trạm Thiện Tân</t>
  </si>
  <si>
    <t>Trạm Y tế xã Lộc Bình - Điểm trạm Khánh Xuân</t>
  </si>
  <si>
    <t>20291</t>
  </si>
  <si>
    <t>Trạm Y tế xã Thống Nhất - Điểm trạm Minh Hiệp</t>
  </si>
  <si>
    <t>20292</t>
  </si>
  <si>
    <t>Trạm Y tế xã Thống Nhất</t>
  </si>
  <si>
    <t>Trạm Y tế xã Na Sầm - Điểm trạm Bắc Hùng</t>
  </si>
  <si>
    <t>20294</t>
  </si>
  <si>
    <t>Trạm Y tế xã Văn Lãng</t>
  </si>
  <si>
    <t>20295</t>
  </si>
  <si>
    <t>Trạm Y tế xã Yên Phúc - Điểm trạm An Sơn</t>
  </si>
  <si>
    <t>Trạm Y tế xã Điềm He</t>
  </si>
  <si>
    <t>20297</t>
  </si>
  <si>
    <t>Trạm Y tế xã Điềm He - Điểm trạm Liên Hội</t>
  </si>
  <si>
    <t>20298</t>
  </si>
  <si>
    <t>Trạm Y tế xã Bắc Sơn - Điểm trạm Bắc Quỳnh</t>
  </si>
  <si>
    <t>20300</t>
  </si>
  <si>
    <t>Phòng khám Đa khoa Trung tâm Lạng Sơn - cơ sở 2 thuộc chi nhánh công ty cổ phần Dược phẩm và vật tư y tế Lạng  Sơn – tại Lạng Sơn</t>
  </si>
  <si>
    <t>20303</t>
  </si>
  <si>
    <t>20304</t>
  </si>
  <si>
    <t>Trạm Y tế xã Thất Khê</t>
  </si>
  <si>
    <t>22001</t>
  </si>
  <si>
    <t>22002</t>
  </si>
  <si>
    <t>22005</t>
  </si>
  <si>
    <t>22007</t>
  </si>
  <si>
    <t>22008</t>
  </si>
  <si>
    <t>Trạm y tế phường Quang Hanh</t>
  </si>
  <si>
    <t>22010</t>
  </si>
  <si>
    <t>Trạm y tế phường Mông Dương</t>
  </si>
  <si>
    <t>22011</t>
  </si>
  <si>
    <t>22013</t>
  </si>
  <si>
    <t>22014</t>
  </si>
  <si>
    <t>22016</t>
  </si>
  <si>
    <t>22017</t>
  </si>
  <si>
    <t>22019</t>
  </si>
  <si>
    <t>22020</t>
  </si>
  <si>
    <t>22021</t>
  </si>
  <si>
    <t>22022</t>
  </si>
  <si>
    <t>22023</t>
  </si>
  <si>
    <t>22025</t>
  </si>
  <si>
    <t>22026</t>
  </si>
  <si>
    <t>22027</t>
  </si>
  <si>
    <t>22029</t>
  </si>
  <si>
    <t>22035</t>
  </si>
  <si>
    <t>22037</t>
  </si>
  <si>
    <t>22038</t>
  </si>
  <si>
    <t>22043</t>
  </si>
  <si>
    <t>22044</t>
  </si>
  <si>
    <t>Bệnh viện Lão khoa - Phục hồi chức năng</t>
  </si>
  <si>
    <t>22047</t>
  </si>
  <si>
    <t>22049</t>
  </si>
  <si>
    <t>22050</t>
  </si>
  <si>
    <t>Trạm y tế phường Hoàng Quế</t>
  </si>
  <si>
    <t>22058</t>
  </si>
  <si>
    <t>22059</t>
  </si>
  <si>
    <t>Trạm y tế phường Việt Hưng</t>
  </si>
  <si>
    <t>22061</t>
  </si>
  <si>
    <t>22062</t>
  </si>
  <si>
    <t>22063</t>
  </si>
  <si>
    <t>22064</t>
  </si>
  <si>
    <t>22065</t>
  </si>
  <si>
    <t>22067</t>
  </si>
  <si>
    <t>22068</t>
  </si>
  <si>
    <t>22070</t>
  </si>
  <si>
    <t>22071</t>
  </si>
  <si>
    <t>Trạm y tế xã Sơn Dương</t>
  </si>
  <si>
    <t>22074</t>
  </si>
  <si>
    <t>Trạm y tế xã Quảng La</t>
  </si>
  <si>
    <t>Trạm y tế xã Lương Minh</t>
  </si>
  <si>
    <t>22077</t>
  </si>
  <si>
    <t>22079</t>
  </si>
  <si>
    <t>22080</t>
  </si>
  <si>
    <t>22082</t>
  </si>
  <si>
    <t>22083</t>
  </si>
  <si>
    <t>Trạm y tế xã Đông Ngũ</t>
  </si>
  <si>
    <t>22085</t>
  </si>
  <si>
    <t>22086</t>
  </si>
  <si>
    <t>Trạm y tế phường Hà Lầm</t>
  </si>
  <si>
    <t>22089</t>
  </si>
  <si>
    <t>22091</t>
  </si>
  <si>
    <t>22092</t>
  </si>
  <si>
    <t>Trạm y tế xã Lục Hồn</t>
  </si>
  <si>
    <t>22095</t>
  </si>
  <si>
    <t>Bệnh viện đa khoa khu vực Cẩm Phả</t>
  </si>
  <si>
    <t>22097</t>
  </si>
  <si>
    <t>22101</t>
  </si>
  <si>
    <t>22109</t>
  </si>
  <si>
    <t>22110</t>
  </si>
  <si>
    <t>22116</t>
  </si>
  <si>
    <t>22121</t>
  </si>
  <si>
    <t>22124</t>
  </si>
  <si>
    <t>22128</t>
  </si>
  <si>
    <t>22133</t>
  </si>
  <si>
    <t>22135</t>
  </si>
  <si>
    <t>Trạm y tế Công ty cổ phần than Đèo Nai-Cọc Sáu-TKV</t>
  </si>
  <si>
    <t>22137</t>
  </si>
  <si>
    <t>22140</t>
  </si>
  <si>
    <t>22142</t>
  </si>
  <si>
    <t>22145</t>
  </si>
  <si>
    <t>22146</t>
  </si>
  <si>
    <t>22157</t>
  </si>
  <si>
    <t>Trạm y tế Công ty than Hạ Long - TKV</t>
  </si>
  <si>
    <t>22167</t>
  </si>
  <si>
    <t>22170</t>
  </si>
  <si>
    <t>22179</t>
  </si>
  <si>
    <t>22181</t>
  </si>
  <si>
    <t>22187</t>
  </si>
  <si>
    <t>22188</t>
  </si>
  <si>
    <t>22194</t>
  </si>
  <si>
    <t>22196</t>
  </si>
  <si>
    <t>22197</t>
  </si>
  <si>
    <t>Trạm y tế phường Bình Khê</t>
  </si>
  <si>
    <t>22202</t>
  </si>
  <si>
    <t>22203</t>
  </si>
  <si>
    <t>22205</t>
  </si>
  <si>
    <t>22206</t>
  </si>
  <si>
    <t>22209</t>
  </si>
  <si>
    <t>22211</t>
  </si>
  <si>
    <t>22212</t>
  </si>
  <si>
    <t>Trạm y tế xã Đường Hoa</t>
  </si>
  <si>
    <t>22215</t>
  </si>
  <si>
    <t>22217</t>
  </si>
  <si>
    <t>22218</t>
  </si>
  <si>
    <t>Trạm y tế xã Cái Chiên</t>
  </si>
  <si>
    <t>22221</t>
  </si>
  <si>
    <t>22223</t>
  </si>
  <si>
    <t>22224</t>
  </si>
  <si>
    <t>22226</t>
  </si>
  <si>
    <t>22227</t>
  </si>
  <si>
    <t>22229</t>
  </si>
  <si>
    <t>22232</t>
  </si>
  <si>
    <t>22233</t>
  </si>
  <si>
    <t>Trạm y tế xã Điền Xá</t>
  </si>
  <si>
    <t>22235</t>
  </si>
  <si>
    <t>22236</t>
  </si>
  <si>
    <t>Trạm y tế xã Hải Lạng</t>
  </si>
  <si>
    <t>22238</t>
  </si>
  <si>
    <t>22239</t>
  </si>
  <si>
    <t>22241</t>
  </si>
  <si>
    <t>22245</t>
  </si>
  <si>
    <t>22248</t>
  </si>
  <si>
    <t>22253</t>
  </si>
  <si>
    <t>22254</t>
  </si>
  <si>
    <t>22256</t>
  </si>
  <si>
    <t>22257</t>
  </si>
  <si>
    <t>22259</t>
  </si>
  <si>
    <t>22260</t>
  </si>
  <si>
    <t>22262</t>
  </si>
  <si>
    <t>22263</t>
  </si>
  <si>
    <t>Trạm y tế xã Vĩnh Thực</t>
  </si>
  <si>
    <t>22265</t>
  </si>
  <si>
    <t>22266</t>
  </si>
  <si>
    <t>22271</t>
  </si>
  <si>
    <t>22272</t>
  </si>
  <si>
    <t>22274</t>
  </si>
  <si>
    <t>Trạm y tế xã Đầm Hà</t>
  </si>
  <si>
    <t>22277</t>
  </si>
  <si>
    <t>22278</t>
  </si>
  <si>
    <t>Trạm y tế phường Đông Mai</t>
  </si>
  <si>
    <t>22283</t>
  </si>
  <si>
    <t>22284</t>
  </si>
  <si>
    <t>Trạm y tế phường Hà An</t>
  </si>
  <si>
    <t>22287</t>
  </si>
  <si>
    <t>Trạm y tế phường Phong Cốc</t>
  </si>
  <si>
    <t>22289</t>
  </si>
  <si>
    <t>22290</t>
  </si>
  <si>
    <t>22292</t>
  </si>
  <si>
    <t>22296</t>
  </si>
  <si>
    <t>22304</t>
  </si>
  <si>
    <t>22317</t>
  </si>
  <si>
    <t>22369</t>
  </si>
  <si>
    <t>22370</t>
  </si>
  <si>
    <t>22401</t>
  </si>
  <si>
    <t>Phòng khám đa khoa Hoàng Anh</t>
  </si>
  <si>
    <t>22406</t>
  </si>
  <si>
    <t>22410</t>
  </si>
  <si>
    <t>Phòng khám đa khoa Vân Đồn- Công ty TNHH dịch vụ y tế Vân Đồn</t>
  </si>
  <si>
    <t>22661</t>
  </si>
  <si>
    <t>Chi nhánh phòng khám đa khoa Thiên Tân - Công ty TNHH TM và  dịch vụ y tế Thiên Tân</t>
  </si>
  <si>
    <t>22811</t>
  </si>
  <si>
    <t>22887</t>
  </si>
  <si>
    <t>Phòng khám đa khoa chất lượng cao Nam Việt - Công ty cổ phần đầu tư y tế Quảng Ninh</t>
  </si>
  <si>
    <t>22989</t>
  </si>
  <si>
    <t>24002</t>
  </si>
  <si>
    <t>24003</t>
  </si>
  <si>
    <t>Trung tâm y tế Lục Nam</t>
  </si>
  <si>
    <t>24006</t>
  </si>
  <si>
    <t>Trung tâm y tế Hiệp Hòa</t>
  </si>
  <si>
    <t>24008</t>
  </si>
  <si>
    <t>24009</t>
  </si>
  <si>
    <t>Trung tâm y tế Việt Yên</t>
  </si>
  <si>
    <t>24011</t>
  </si>
  <si>
    <t>Bệnh viện đa khoa Bắc Ninh số 1</t>
  </si>
  <si>
    <t>24012</t>
  </si>
  <si>
    <t>Bệnh viện Phục hồi chức năng Bắc Ninh</t>
  </si>
  <si>
    <t>24017</t>
  </si>
  <si>
    <t>Trung tâm y tế Lục Ngạn</t>
  </si>
  <si>
    <t>24020</t>
  </si>
  <si>
    <t>24021</t>
  </si>
  <si>
    <t>Bệnh viện y học cổ truyền Bắc Ninh</t>
  </si>
  <si>
    <t>Bệnh viện sản nhi Bắc Ninh số 1</t>
  </si>
  <si>
    <t>24023</t>
  </si>
  <si>
    <t>Bệnh viện Nội tiết Bắc Ninh</t>
  </si>
  <si>
    <t>24036</t>
  </si>
  <si>
    <t>24038</t>
  </si>
  <si>
    <t>24039</t>
  </si>
  <si>
    <t>24040</t>
  </si>
  <si>
    <t>24047</t>
  </si>
  <si>
    <t>24050</t>
  </si>
  <si>
    <t>24051</t>
  </si>
  <si>
    <t>24053</t>
  </si>
  <si>
    <t>24054</t>
  </si>
  <si>
    <t>24059</t>
  </si>
  <si>
    <t>24062</t>
  </si>
  <si>
    <t>24066</t>
  </si>
  <si>
    <t>24068</t>
  </si>
  <si>
    <t>24069</t>
  </si>
  <si>
    <t>24071</t>
  </si>
  <si>
    <t>24072</t>
  </si>
  <si>
    <t>24074</t>
  </si>
  <si>
    <t>24075</t>
  </si>
  <si>
    <t>24077</t>
  </si>
  <si>
    <t>24078</t>
  </si>
  <si>
    <t>Trạm y tế Quế Nham</t>
  </si>
  <si>
    <t>24080</t>
  </si>
  <si>
    <t>24083</t>
  </si>
  <si>
    <t>24084</t>
  </si>
  <si>
    <t>24086</t>
  </si>
  <si>
    <t>24087</t>
  </si>
  <si>
    <t>24089</t>
  </si>
  <si>
    <t>24092</t>
  </si>
  <si>
    <t>24093</t>
  </si>
  <si>
    <t>24096</t>
  </si>
  <si>
    <t>24099</t>
  </si>
  <si>
    <t>24101</t>
  </si>
  <si>
    <t>24102</t>
  </si>
  <si>
    <t>24104</t>
  </si>
  <si>
    <t>24105</t>
  </si>
  <si>
    <t>24107</t>
  </si>
  <si>
    <t>24108</t>
  </si>
  <si>
    <t>24110</t>
  </si>
  <si>
    <t>24111</t>
  </si>
  <si>
    <t>24113</t>
  </si>
  <si>
    <t>24114</t>
  </si>
  <si>
    <t>24116</t>
  </si>
  <si>
    <t>24117</t>
  </si>
  <si>
    <t>24119</t>
  </si>
  <si>
    <t>24120</t>
  </si>
  <si>
    <t>24122</t>
  </si>
  <si>
    <t>24123</t>
  </si>
  <si>
    <t>24125</t>
  </si>
  <si>
    <t>24126</t>
  </si>
  <si>
    <t>24127</t>
  </si>
  <si>
    <t>24128</t>
  </si>
  <si>
    <t>24131</t>
  </si>
  <si>
    <t>24132</t>
  </si>
  <si>
    <t>24134</t>
  </si>
  <si>
    <t>24135</t>
  </si>
  <si>
    <t>24137</t>
  </si>
  <si>
    <t>24138</t>
  </si>
  <si>
    <t>24139</t>
  </si>
  <si>
    <t>24140</t>
  </si>
  <si>
    <t>24141</t>
  </si>
  <si>
    <t>24143</t>
  </si>
  <si>
    <t>24144</t>
  </si>
  <si>
    <t>24146</t>
  </si>
  <si>
    <t>24147</t>
  </si>
  <si>
    <t>24149</t>
  </si>
  <si>
    <t>24150</t>
  </si>
  <si>
    <t>24153</t>
  </si>
  <si>
    <t>24155</t>
  </si>
  <si>
    <t>24156</t>
  </si>
  <si>
    <t>24158</t>
  </si>
  <si>
    <t>24159</t>
  </si>
  <si>
    <t>24161</t>
  </si>
  <si>
    <t>24162</t>
  </si>
  <si>
    <t>24164</t>
  </si>
  <si>
    <t>24165</t>
  </si>
  <si>
    <t>24167</t>
  </si>
  <si>
    <t>24171</t>
  </si>
  <si>
    <t>24173</t>
  </si>
  <si>
    <t>24174</t>
  </si>
  <si>
    <t>24177</t>
  </si>
  <si>
    <t>24179</t>
  </si>
  <si>
    <t>24182</t>
  </si>
  <si>
    <t>24183</t>
  </si>
  <si>
    <t>24188</t>
  </si>
  <si>
    <t>24191</t>
  </si>
  <si>
    <t>24192</t>
  </si>
  <si>
    <t>24195</t>
  </si>
  <si>
    <t>24200</t>
  </si>
  <si>
    <t>24203</t>
  </si>
  <si>
    <t>24204</t>
  </si>
  <si>
    <t>24209</t>
  </si>
  <si>
    <t>24210</t>
  </si>
  <si>
    <t>24212</t>
  </si>
  <si>
    <t>24213</t>
  </si>
  <si>
    <t>24218</t>
  </si>
  <si>
    <t>24219</t>
  </si>
  <si>
    <t>24224</t>
  </si>
  <si>
    <t>24225</t>
  </si>
  <si>
    <t>24227</t>
  </si>
  <si>
    <t>24228</t>
  </si>
  <si>
    <t>24230</t>
  </si>
  <si>
    <t>24231</t>
  </si>
  <si>
    <t>24234</t>
  </si>
  <si>
    <t>24236</t>
  </si>
  <si>
    <t>24239</t>
  </si>
  <si>
    <t>24240</t>
  </si>
  <si>
    <t>24242</t>
  </si>
  <si>
    <t>24243</t>
  </si>
  <si>
    <t>24245</t>
  </si>
  <si>
    <t>24246</t>
  </si>
  <si>
    <t>24248</t>
  </si>
  <si>
    <t>24249</t>
  </si>
  <si>
    <t>24251</t>
  </si>
  <si>
    <t>24252</t>
  </si>
  <si>
    <t>24261</t>
  </si>
  <si>
    <t>Bệnh viện y học cổ truyền Lan Q, thuộc Công ty CP Y dược LanQ</t>
  </si>
  <si>
    <t>24266</t>
  </si>
  <si>
    <t>24269</t>
  </si>
  <si>
    <t>24272</t>
  </si>
  <si>
    <t>24273</t>
  </si>
  <si>
    <t>24275</t>
  </si>
  <si>
    <t>24276</t>
  </si>
  <si>
    <t>24278</t>
  </si>
  <si>
    <t>Trung tâm kiểm soát bệnh tật Bắc Ninh số 1</t>
  </si>
  <si>
    <t>24285</t>
  </si>
  <si>
    <t>24288</t>
  </si>
  <si>
    <t>24291</t>
  </si>
  <si>
    <t>Phòng khám đa khoa quốc tế An Việt</t>
  </si>
  <si>
    <t>24293</t>
  </si>
  <si>
    <t>Bệnh viện Y học cổ truyền Công Vĩnh</t>
  </si>
  <si>
    <t>24294</t>
  </si>
  <si>
    <t>24296</t>
  </si>
  <si>
    <t>24297</t>
  </si>
  <si>
    <t>24299</t>
  </si>
  <si>
    <t>24300</t>
  </si>
  <si>
    <t>24302</t>
  </si>
  <si>
    <t>24528</t>
  </si>
  <si>
    <t>24530</t>
  </si>
  <si>
    <t>24533</t>
  </si>
  <si>
    <t>24534</t>
  </si>
  <si>
    <t>24536</t>
  </si>
  <si>
    <t>24537</t>
  </si>
  <si>
    <t>24539</t>
  </si>
  <si>
    <t>27002</t>
  </si>
  <si>
    <t>27003</t>
  </si>
  <si>
    <t>27005</t>
  </si>
  <si>
    <t>27006</t>
  </si>
  <si>
    <t>27008</t>
  </si>
  <si>
    <t>27009</t>
  </si>
  <si>
    <t>Bệnh viện đa khoa Bắc Ninh số 2</t>
  </si>
  <si>
    <t>27026</t>
  </si>
  <si>
    <t>Bệnh viện y học cổ truyền và phục hồi chức năng Bắc Ninh</t>
  </si>
  <si>
    <t>Trạm y tế Vũ Ninh</t>
  </si>
  <si>
    <t>27029</t>
  </si>
  <si>
    <t>27030</t>
  </si>
  <si>
    <t>Trạm y tế Kinh Bắc</t>
  </si>
  <si>
    <t>27032</t>
  </si>
  <si>
    <t>Trạm y tế Tiền Ninh Vệ</t>
  </si>
  <si>
    <t>27033</t>
  </si>
  <si>
    <t>27035</t>
  </si>
  <si>
    <t>27036</t>
  </si>
  <si>
    <t>Trạm y tế Võ Cường</t>
  </si>
  <si>
    <t>27038</t>
  </si>
  <si>
    <t>27039</t>
  </si>
  <si>
    <t>27041</t>
  </si>
  <si>
    <t>27042</t>
  </si>
  <si>
    <t>27044</t>
  </si>
  <si>
    <t>27045</t>
  </si>
  <si>
    <t>27047</t>
  </si>
  <si>
    <t>27048</t>
  </si>
  <si>
    <t>Trạm y tế Vạn An</t>
  </si>
  <si>
    <t>27050</t>
  </si>
  <si>
    <t>27051</t>
  </si>
  <si>
    <t>Trạm y tế Khúc Xuyên</t>
  </si>
  <si>
    <t>27053</t>
  </si>
  <si>
    <t>27054</t>
  </si>
  <si>
    <t>27055</t>
  </si>
  <si>
    <t>Trạm y tế Phố Mới</t>
  </si>
  <si>
    <t>27056</t>
  </si>
  <si>
    <t>Trạm y tế Việt Thống</t>
  </si>
  <si>
    <t>27057</t>
  </si>
  <si>
    <t>27059</t>
  </si>
  <si>
    <t>Trạm y tế Nhân Hòa</t>
  </si>
  <si>
    <t>27060</t>
  </si>
  <si>
    <t>Trạm y tế Phương Liễu</t>
  </si>
  <si>
    <t>27062</t>
  </si>
  <si>
    <t>Trạm y tế Quế Tân</t>
  </si>
  <si>
    <t>27063</t>
  </si>
  <si>
    <t>Trạm y tế Phù Lương</t>
  </si>
  <si>
    <t>27065</t>
  </si>
  <si>
    <t>Trạm y tế Phù Lãng</t>
  </si>
  <si>
    <t>27066</t>
  </si>
  <si>
    <t>Trạm y tế Phượng Mao</t>
  </si>
  <si>
    <t>27067</t>
  </si>
  <si>
    <t>Trạm y tế Việt Hùng</t>
  </si>
  <si>
    <t>Trạm y tế Nam Sơn</t>
  </si>
  <si>
    <t>27069</t>
  </si>
  <si>
    <t>27071</t>
  </si>
  <si>
    <t>Trạm y tế Bồng Lai</t>
  </si>
  <si>
    <t>27072</t>
  </si>
  <si>
    <t>Trạm y tế Đào Viên</t>
  </si>
  <si>
    <t>27074</t>
  </si>
  <si>
    <t>Trạm y tế Yên Giả</t>
  </si>
  <si>
    <t>Trạm y tế Đức Long</t>
  </si>
  <si>
    <t>27077</t>
  </si>
  <si>
    <t>Trạm y tế Chi Lăng</t>
  </si>
  <si>
    <t>27080</t>
  </si>
  <si>
    <t>27081</t>
  </si>
  <si>
    <t>27082</t>
  </si>
  <si>
    <t>Trạm y tế Hạp Lĩnh</t>
  </si>
  <si>
    <t>27084</t>
  </si>
  <si>
    <t>Trạm y tế Liên Bão</t>
  </si>
  <si>
    <t>27086</t>
  </si>
  <si>
    <t>27087</t>
  </si>
  <si>
    <t>27089</t>
  </si>
  <si>
    <t>Trạm y tế Phật Tích</t>
  </si>
  <si>
    <t>Trạm y tế Tân Chi</t>
  </si>
  <si>
    <t>27093</t>
  </si>
  <si>
    <t>27095</t>
  </si>
  <si>
    <t>27096</t>
  </si>
  <si>
    <t>27098</t>
  </si>
  <si>
    <t>27099</t>
  </si>
  <si>
    <t>27101</t>
  </si>
  <si>
    <t>27102</t>
  </si>
  <si>
    <t>27103</t>
  </si>
  <si>
    <t>27104</t>
  </si>
  <si>
    <t>27105</t>
  </si>
  <si>
    <t>27107</t>
  </si>
  <si>
    <t>27110</t>
  </si>
  <si>
    <t>27111</t>
  </si>
  <si>
    <t>Trạm y tế Đình Tổ</t>
  </si>
  <si>
    <t>Trạm y tế An Bình</t>
  </si>
  <si>
    <t>27113</t>
  </si>
  <si>
    <t>27114</t>
  </si>
  <si>
    <t>Trạm y tế Gia Đông</t>
  </si>
  <si>
    <t>Trạm y tế Thanh Khương</t>
  </si>
  <si>
    <t>27116</t>
  </si>
  <si>
    <t>Trạm y tế Xuân Lâm</t>
  </si>
  <si>
    <t>27119</t>
  </si>
  <si>
    <t>27120</t>
  </si>
  <si>
    <t>27121</t>
  </si>
  <si>
    <t>27122</t>
  </si>
  <si>
    <t>27124</t>
  </si>
  <si>
    <t>27125</t>
  </si>
  <si>
    <t>27126</t>
  </si>
  <si>
    <t>27128</t>
  </si>
  <si>
    <t>27129</t>
  </si>
  <si>
    <t>27131</t>
  </si>
  <si>
    <t>27132</t>
  </si>
  <si>
    <t>27134</t>
  </si>
  <si>
    <t>27135</t>
  </si>
  <si>
    <t>27136</t>
  </si>
  <si>
    <t>27137</t>
  </si>
  <si>
    <t>27138</t>
  </si>
  <si>
    <t>27140</t>
  </si>
  <si>
    <t>27141</t>
  </si>
  <si>
    <t>27143</t>
  </si>
  <si>
    <t>27144</t>
  </si>
  <si>
    <t>27145</t>
  </si>
  <si>
    <t>27146</t>
  </si>
  <si>
    <t>27147</t>
  </si>
  <si>
    <t>27149</t>
  </si>
  <si>
    <t>27150</t>
  </si>
  <si>
    <t>27171</t>
  </si>
  <si>
    <t>27174</t>
  </si>
  <si>
    <t>Bệnh viện Sản nhi Bắc Ninh số 2</t>
  </si>
  <si>
    <t>27182</t>
  </si>
  <si>
    <t>27183</t>
  </si>
  <si>
    <t>27185</t>
  </si>
  <si>
    <t>Bệnh viện Y học cổ truyền Nhân Đức thuộc Công ty CP Bệnh viện quốc tế Nhân Đức</t>
  </si>
  <si>
    <t>27188</t>
  </si>
  <si>
    <t>Phòng Khám Đa Khoa Thuận An</t>
  </si>
  <si>
    <t>27189</t>
  </si>
  <si>
    <t>27195</t>
  </si>
  <si>
    <t>27196</t>
  </si>
  <si>
    <t>27199</t>
  </si>
  <si>
    <t>27203</t>
  </si>
  <si>
    <t>27204</t>
  </si>
  <si>
    <t>27233</t>
  </si>
  <si>
    <t>27666</t>
  </si>
  <si>
    <t>17001</t>
  </si>
  <si>
    <t>Trung tâm y tế khu vực Hòa Bình</t>
  </si>
  <si>
    <t>Trung tâm y tế khu vực Lương Sơn</t>
  </si>
  <si>
    <t>17006</t>
  </si>
  <si>
    <t>Trung tâm y tế khu vực Đà Bắc</t>
  </si>
  <si>
    <t>17007</t>
  </si>
  <si>
    <t>Trung tâm y tế khu vực Cao Phong</t>
  </si>
  <si>
    <t>Trung tâm y tế khu vực Mai Châu</t>
  </si>
  <si>
    <t>17009</t>
  </si>
  <si>
    <t>Trung tâm y tế khu vực Tân Lạc</t>
  </si>
  <si>
    <t>17010</t>
  </si>
  <si>
    <t>Trung tâm y tế khu vực Lạc Sơn</t>
  </si>
  <si>
    <t>Trung tâm y tế khu vực Yên Thủy</t>
  </si>
  <si>
    <t>17012</t>
  </si>
  <si>
    <t>Trung tâm y tế khu vực Kim Bôi</t>
  </si>
  <si>
    <t>17013</t>
  </si>
  <si>
    <t>Trung tâm y tế khu vực Lạc Thủy</t>
  </si>
  <si>
    <t>17018</t>
  </si>
  <si>
    <t>Bệnh viện Y học Cổ truyền Hòa Bình</t>
  </si>
  <si>
    <t>17028</t>
  </si>
  <si>
    <t>17030</t>
  </si>
  <si>
    <t>17031</t>
  </si>
  <si>
    <t>17033</t>
  </si>
  <si>
    <t>17034</t>
  </si>
  <si>
    <t>17036</t>
  </si>
  <si>
    <t>17037</t>
  </si>
  <si>
    <t>17042</t>
  </si>
  <si>
    <t>17045</t>
  </si>
  <si>
    <t>17048</t>
  </si>
  <si>
    <t>17049</t>
  </si>
  <si>
    <t>17051</t>
  </si>
  <si>
    <t>17052</t>
  </si>
  <si>
    <t>17054</t>
  </si>
  <si>
    <t>17055</t>
  </si>
  <si>
    <t>17057</t>
  </si>
  <si>
    <t>17058</t>
  </si>
  <si>
    <t>17060</t>
  </si>
  <si>
    <t>17061</t>
  </si>
  <si>
    <t>17063</t>
  </si>
  <si>
    <t>17066</t>
  </si>
  <si>
    <t>17067</t>
  </si>
  <si>
    <t>17072</t>
  </si>
  <si>
    <t>17073</t>
  </si>
  <si>
    <t>17079</t>
  </si>
  <si>
    <t>17082</t>
  </si>
  <si>
    <t>17085</t>
  </si>
  <si>
    <t>17088</t>
  </si>
  <si>
    <t>17091</t>
  </si>
  <si>
    <t>17093</t>
  </si>
  <si>
    <t>17098</t>
  </si>
  <si>
    <t>17099</t>
  </si>
  <si>
    <t>17100</t>
  </si>
  <si>
    <t>17103</t>
  </si>
  <si>
    <t>17109</t>
  </si>
  <si>
    <t>17111</t>
  </si>
  <si>
    <t>17112</t>
  </si>
  <si>
    <t>17120</t>
  </si>
  <si>
    <t>17121</t>
  </si>
  <si>
    <t>17123</t>
  </si>
  <si>
    <t>17124</t>
  </si>
  <si>
    <t>17126</t>
  </si>
  <si>
    <t>17127</t>
  </si>
  <si>
    <t>17129</t>
  </si>
  <si>
    <t>17130</t>
  </si>
  <si>
    <t>17132</t>
  </si>
  <si>
    <t>17135</t>
  </si>
  <si>
    <t>17138</t>
  </si>
  <si>
    <t>17139</t>
  </si>
  <si>
    <t>17144</t>
  </si>
  <si>
    <t>17145</t>
  </si>
  <si>
    <t>17148</t>
  </si>
  <si>
    <t>17153</t>
  </si>
  <si>
    <t>17154</t>
  </si>
  <si>
    <t>17156</t>
  </si>
  <si>
    <t>17160</t>
  </si>
  <si>
    <t>17162</t>
  </si>
  <si>
    <t>17163</t>
  </si>
  <si>
    <t>17165</t>
  </si>
  <si>
    <t>17166</t>
  </si>
  <si>
    <t>17168</t>
  </si>
  <si>
    <t>17169</t>
  </si>
  <si>
    <t>17171</t>
  </si>
  <si>
    <t>17180</t>
  </si>
  <si>
    <t>17181</t>
  </si>
  <si>
    <t>17183</t>
  </si>
  <si>
    <t>17184</t>
  </si>
  <si>
    <t>17186</t>
  </si>
  <si>
    <t>17187</t>
  </si>
  <si>
    <t>17188</t>
  </si>
  <si>
    <t>17189</t>
  </si>
  <si>
    <t>17190</t>
  </si>
  <si>
    <t>17192</t>
  </si>
  <si>
    <t>17193</t>
  </si>
  <si>
    <t>17194</t>
  </si>
  <si>
    <t>17195</t>
  </si>
  <si>
    <t>17196</t>
  </si>
  <si>
    <t>17199</t>
  </si>
  <si>
    <t>17200</t>
  </si>
  <si>
    <t>17201</t>
  </si>
  <si>
    <t>17205</t>
  </si>
  <si>
    <t>17208</t>
  </si>
  <si>
    <t>17210</t>
  </si>
  <si>
    <t>17211</t>
  </si>
  <si>
    <t>17213</t>
  </si>
  <si>
    <t>17214</t>
  </si>
  <si>
    <t>17216</t>
  </si>
  <si>
    <t>17217</t>
  </si>
  <si>
    <t>17219</t>
  </si>
  <si>
    <t>17220</t>
  </si>
  <si>
    <t>17221</t>
  </si>
  <si>
    <t>17222</t>
  </si>
  <si>
    <t>17223</t>
  </si>
  <si>
    <t>17225</t>
  </si>
  <si>
    <t>17226</t>
  </si>
  <si>
    <t>17227</t>
  </si>
  <si>
    <t>17228</t>
  </si>
  <si>
    <t>17229</t>
  </si>
  <si>
    <t>17231</t>
  </si>
  <si>
    <t>17235</t>
  </si>
  <si>
    <t>17238</t>
  </si>
  <si>
    <t>17241</t>
  </si>
  <si>
    <t>17264</t>
  </si>
  <si>
    <t>17265</t>
  </si>
  <si>
    <t>17267</t>
  </si>
  <si>
    <t>17270</t>
  </si>
  <si>
    <t>17271</t>
  </si>
  <si>
    <t>17273</t>
  </si>
  <si>
    <t>17274</t>
  </si>
  <si>
    <t>17279</t>
  </si>
  <si>
    <t>17289</t>
  </si>
  <si>
    <t>17293</t>
  </si>
  <si>
    <t>17294</t>
  </si>
  <si>
    <t>17295</t>
  </si>
  <si>
    <t>17297</t>
  </si>
  <si>
    <t>17298</t>
  </si>
  <si>
    <t>17300</t>
  </si>
  <si>
    <t>17301</t>
  </si>
  <si>
    <t>17306</t>
  </si>
  <si>
    <t>17316</t>
  </si>
  <si>
    <t>17324</t>
  </si>
  <si>
    <t>17330</t>
  </si>
  <si>
    <t>17355</t>
  </si>
  <si>
    <t>25001</t>
  </si>
  <si>
    <t>Bệnh viện Đa khoa tỉnh Phú Thọ</t>
  </si>
  <si>
    <t>25002</t>
  </si>
  <si>
    <t>Bệnh viện Đa khoa khu vực Phú Thọ</t>
  </si>
  <si>
    <t>25004</t>
  </si>
  <si>
    <t>Trung tâm Y tế khu vực Lâm Thao</t>
  </si>
  <si>
    <t>25005</t>
  </si>
  <si>
    <t>Trung tâm Y tế khu vực Thanh Thủy</t>
  </si>
  <si>
    <t>25008</t>
  </si>
  <si>
    <t>Trung tâm Y tế khu vực Phù Ninh</t>
  </si>
  <si>
    <t>Trung tâm Y tế khu vực Tam Nông</t>
  </si>
  <si>
    <t>25010</t>
  </si>
  <si>
    <t>Trung tâm Y tế khu vực Thanh Sơn</t>
  </si>
  <si>
    <t>25011</t>
  </si>
  <si>
    <t>Trung tâm Y tế khu vực Cẩm Khê</t>
  </si>
  <si>
    <t>Trung tâm Y tế khu vực Yên Lập</t>
  </si>
  <si>
    <t>25013</t>
  </si>
  <si>
    <t>Trung tâm Y tế khu vực Thanh Ba</t>
  </si>
  <si>
    <t>25014</t>
  </si>
  <si>
    <t>Trung tâm Y tế khu vực Hạ Hòa</t>
  </si>
  <si>
    <t>Trung tâm Y tế khu vực Đoan Hùng</t>
  </si>
  <si>
    <t>Phòng khám Đa khoa Công ty cổ phần Supe Phốt phát và Hóa chất Lâm Thao</t>
  </si>
  <si>
    <t>25044</t>
  </si>
  <si>
    <t>Phòng khám Đa khoa thuộc Trung tâm kiểm soát bệnh tật tỉnh Phú Thọ</t>
  </si>
  <si>
    <t>Trung tâm Y tế khu vực Tân Sơn</t>
  </si>
  <si>
    <t>25047</t>
  </si>
  <si>
    <t>25049</t>
  </si>
  <si>
    <t>25052</t>
  </si>
  <si>
    <t>25055</t>
  </si>
  <si>
    <t>25058</t>
  </si>
  <si>
    <t>25059</t>
  </si>
  <si>
    <t>25061</t>
  </si>
  <si>
    <t>25062</t>
  </si>
  <si>
    <t>25065</t>
  </si>
  <si>
    <t>25067</t>
  </si>
  <si>
    <t>25068</t>
  </si>
  <si>
    <t>25070</t>
  </si>
  <si>
    <t>25071</t>
  </si>
  <si>
    <t>25073</t>
  </si>
  <si>
    <t>25074</t>
  </si>
  <si>
    <t>25079</t>
  </si>
  <si>
    <t>25082</t>
  </si>
  <si>
    <t>25083</t>
  </si>
  <si>
    <t>25086</t>
  </si>
  <si>
    <t>25092</t>
  </si>
  <si>
    <t>25094</t>
  </si>
  <si>
    <t>25095</t>
  </si>
  <si>
    <t>25097</t>
  </si>
  <si>
    <t>25098</t>
  </si>
  <si>
    <t>25100</t>
  </si>
  <si>
    <t>25101</t>
  </si>
  <si>
    <t>25102</t>
  </si>
  <si>
    <t>25103</t>
  </si>
  <si>
    <t>25106</t>
  </si>
  <si>
    <t>25110</t>
  </si>
  <si>
    <t>25115</t>
  </si>
  <si>
    <t>25116</t>
  </si>
  <si>
    <t>25119</t>
  </si>
  <si>
    <t>25121</t>
  </si>
  <si>
    <t>25122</t>
  </si>
  <si>
    <t>25125</t>
  </si>
  <si>
    <t>25127</t>
  </si>
  <si>
    <t>25128</t>
  </si>
  <si>
    <t>25131</t>
  </si>
  <si>
    <t>25137</t>
  </si>
  <si>
    <t>25139</t>
  </si>
  <si>
    <t>25144</t>
  </si>
  <si>
    <t>25149</t>
  </si>
  <si>
    <t>25150</t>
  </si>
  <si>
    <t>25151</t>
  </si>
  <si>
    <t>25154</t>
  </si>
  <si>
    <t>25155</t>
  </si>
  <si>
    <t>25158</t>
  </si>
  <si>
    <t>25160</t>
  </si>
  <si>
    <t>25161</t>
  </si>
  <si>
    <t>25164</t>
  </si>
  <si>
    <t>25166</t>
  </si>
  <si>
    <t>25167</t>
  </si>
  <si>
    <t>25169</t>
  </si>
  <si>
    <t>25170</t>
  </si>
  <si>
    <t>25172</t>
  </si>
  <si>
    <t>25173</t>
  </si>
  <si>
    <t>25175</t>
  </si>
  <si>
    <t>25177</t>
  </si>
  <si>
    <t>25178</t>
  </si>
  <si>
    <t>25181</t>
  </si>
  <si>
    <t>25182</t>
  </si>
  <si>
    <t>25185</t>
  </si>
  <si>
    <t>25186</t>
  </si>
  <si>
    <t>25187</t>
  </si>
  <si>
    <t>25188</t>
  </si>
  <si>
    <t>25190</t>
  </si>
  <si>
    <t>25191</t>
  </si>
  <si>
    <t>25193</t>
  </si>
  <si>
    <t>25194</t>
  </si>
  <si>
    <t>25196</t>
  </si>
  <si>
    <t>25197</t>
  </si>
  <si>
    <t>25199</t>
  </si>
  <si>
    <t>25200</t>
  </si>
  <si>
    <t>25203</t>
  </si>
  <si>
    <t>25209</t>
  </si>
  <si>
    <t>25211</t>
  </si>
  <si>
    <t>25212</t>
  </si>
  <si>
    <t>25214</t>
  </si>
  <si>
    <t>25215</t>
  </si>
  <si>
    <t>25218</t>
  </si>
  <si>
    <t>25224</t>
  </si>
  <si>
    <t>25227</t>
  </si>
  <si>
    <t>25233</t>
  </si>
  <si>
    <t>25241</t>
  </si>
  <si>
    <t>25242</t>
  </si>
  <si>
    <t>25251</t>
  </si>
  <si>
    <t>25253</t>
  </si>
  <si>
    <t>25254</t>
  </si>
  <si>
    <t>25256</t>
  </si>
  <si>
    <t>25257</t>
  </si>
  <si>
    <t>25260</t>
  </si>
  <si>
    <t>25262</t>
  </si>
  <si>
    <t>25263</t>
  </si>
  <si>
    <t>25265</t>
  </si>
  <si>
    <t>25266</t>
  </si>
  <si>
    <t>25268</t>
  </si>
  <si>
    <t>25269</t>
  </si>
  <si>
    <t>25271</t>
  </si>
  <si>
    <t>25272</t>
  </si>
  <si>
    <t>25274</t>
  </si>
  <si>
    <t>25275</t>
  </si>
  <si>
    <t>25277</t>
  </si>
  <si>
    <t>25278</t>
  </si>
  <si>
    <t>25281</t>
  </si>
  <si>
    <t>25283</t>
  </si>
  <si>
    <t>25284</t>
  </si>
  <si>
    <t>25286</t>
  </si>
  <si>
    <t>25287</t>
  </si>
  <si>
    <t>25289</t>
  </si>
  <si>
    <t>25290</t>
  </si>
  <si>
    <t>25293</t>
  </si>
  <si>
    <t>25295</t>
  </si>
  <si>
    <t>25296</t>
  </si>
  <si>
    <t>25298</t>
  </si>
  <si>
    <t>25299</t>
  </si>
  <si>
    <t>25301</t>
  </si>
  <si>
    <t>25302</t>
  </si>
  <si>
    <t>25304</t>
  </si>
  <si>
    <t>25307</t>
  </si>
  <si>
    <t>25311</t>
  </si>
  <si>
    <t>25313</t>
  </si>
  <si>
    <t>Bệnh xá Trường Đại học Hùng Vương</t>
  </si>
  <si>
    <t>25328</t>
  </si>
  <si>
    <t>25329</t>
  </si>
  <si>
    <t>Bệnh viện Đa khoa Tư nhân Hùng Vương</t>
  </si>
  <si>
    <t>25332</t>
  </si>
  <si>
    <t>25346</t>
  </si>
  <si>
    <t>Phòng khám Đa khoa Khu Công nghiệp</t>
  </si>
  <si>
    <t>Phòng khám Đa khoa Âu Cơ Phú Hà thuộc Công ty TNHH phát triển y học Âu Cơ</t>
  </si>
  <si>
    <t>25358</t>
  </si>
  <si>
    <t>Phòng khám Đa khoa Đức Chí thuộc Công ty TNHH Y tế và Giáo dục Đức Chí</t>
  </si>
  <si>
    <t>25359</t>
  </si>
  <si>
    <t>Phòng khám Đa khoa Hùng Vương Chân Mộng chi nhánh Chân Mộng - Công ty TNHH Phát triển Y học Việt</t>
  </si>
  <si>
    <t>25362</t>
  </si>
  <si>
    <t>25364</t>
  </si>
  <si>
    <t>25365</t>
  </si>
  <si>
    <t>25367</t>
  </si>
  <si>
    <t>25368</t>
  </si>
  <si>
    <t>25371</t>
  </si>
  <si>
    <t>25373</t>
  </si>
  <si>
    <t>25374</t>
  </si>
  <si>
    <t>25392</t>
  </si>
  <si>
    <t>Bệnh viện Đa khoa Việt Đức</t>
  </si>
  <si>
    <t>Phòng khám Đa khoa trực thuộc Trung tâm Y tế khu vực Việt Trì</t>
  </si>
  <si>
    <t>25394</t>
  </si>
  <si>
    <t>Phòng khám Đa khoa Âu Cơ trực thuộc Công ty Cổ phần Âu Cơ Phú Thọ</t>
  </si>
  <si>
    <t>25395</t>
  </si>
  <si>
    <t>25401</t>
  </si>
  <si>
    <t>25406</t>
  </si>
  <si>
    <t>26001</t>
  </si>
  <si>
    <t>Bệnh viện Đa khoa Vĩnh Phúc</t>
  </si>
  <si>
    <t>Trung tâm Y tế khu vực Lập Thạch</t>
  </si>
  <si>
    <t>26003</t>
  </si>
  <si>
    <t>Trung tâm Y tế khu vực Sông Lô</t>
  </si>
  <si>
    <t>26004</t>
  </si>
  <si>
    <t>Trung tâm Y tế khu vực Tam Dương</t>
  </si>
  <si>
    <t>Trung tâm y tế khu vực Vĩnh Tường</t>
  </si>
  <si>
    <t>26006</t>
  </si>
  <si>
    <t>Trung tâm Y tế khu vực Yên Lạc</t>
  </si>
  <si>
    <t>26007</t>
  </si>
  <si>
    <t>Trung tâm Y tế khu vực Bình Xuyên</t>
  </si>
  <si>
    <t>Trung tâm Y tế khu vực Vĩnh Yên</t>
  </si>
  <si>
    <t>26009</t>
  </si>
  <si>
    <t>26010</t>
  </si>
  <si>
    <t>26013</t>
  </si>
  <si>
    <t>Trạm y tế Công ty HONDA Việt Nam</t>
  </si>
  <si>
    <t>26016</t>
  </si>
  <si>
    <t>Bệnh viện Y dược cổ truyền Vĩnh Phúc</t>
  </si>
  <si>
    <t>Bệnh viện Phục hồi chức năng Vĩnh Phúc</t>
  </si>
  <si>
    <t>26021</t>
  </si>
  <si>
    <t>Bệnh viện Giao thông Vĩnh Phúc</t>
  </si>
  <si>
    <t>26025</t>
  </si>
  <si>
    <t>Trung tâm Y tế khu vực Phúc Yên</t>
  </si>
  <si>
    <t>26026</t>
  </si>
  <si>
    <t>Trung tâm Y tế khu vực Tam Đảo</t>
  </si>
  <si>
    <t>26030</t>
  </si>
  <si>
    <t>Bệnh viện Đa khoa Phúc Yên</t>
  </si>
  <si>
    <t>26031</t>
  </si>
  <si>
    <t>26032</t>
  </si>
  <si>
    <t>26033</t>
  </si>
  <si>
    <t>26034</t>
  </si>
  <si>
    <t>26035</t>
  </si>
  <si>
    <t>26036</t>
  </si>
  <si>
    <t>26037</t>
  </si>
  <si>
    <t>26038</t>
  </si>
  <si>
    <t>26039</t>
  </si>
  <si>
    <t>26040</t>
  </si>
  <si>
    <t>Phòng khám đa khoa Thổ Tang trực thuộc TTYT huyện Vĩnh Tường</t>
  </si>
  <si>
    <t>26042</t>
  </si>
  <si>
    <t>Phòng khám Đa khoa khu vực Lãng Công trực thuộc TTYT khu vực Sông Lô</t>
  </si>
  <si>
    <t>26043</t>
  </si>
  <si>
    <t>Phòng khám Đa khoa khu vực Bắc Bình trực thuộc Trung tâm y tế khu vực Lập Thạch</t>
  </si>
  <si>
    <t>26045</t>
  </si>
  <si>
    <t>26048</t>
  </si>
  <si>
    <t>Phòng khám đa khoa KV Đạo Trù trực thuộc Trung tâm y tế huyện Tam Đảo</t>
  </si>
  <si>
    <t>26049</t>
  </si>
  <si>
    <t>Phòng khám Đa khoa Phúc Thắng  trực thuộc Công ty Cổ phần TM và DV Y - Dược Phúc Thắng</t>
  </si>
  <si>
    <t>26055</t>
  </si>
  <si>
    <t>Bệnh viện Sản Nhi Vĩnh Phúc</t>
  </si>
  <si>
    <t>26057</t>
  </si>
  <si>
    <t>26061</t>
  </si>
  <si>
    <t>26063</t>
  </si>
  <si>
    <t>Phòng khám Đa khoa Tâm Đức Lập Thạch thuộc Công ty TNHH Y dược Tâm Đức Vĩnh Phúc</t>
  </si>
  <si>
    <t>26064</t>
  </si>
  <si>
    <t>26066</t>
  </si>
  <si>
    <t>26067</t>
  </si>
  <si>
    <t>Phòng khám Đa khoa Hà Nội - Vĩnh Tường</t>
  </si>
  <si>
    <t>26069</t>
  </si>
  <si>
    <t>Bệnh viện Vĩnh Phúc VPI</t>
  </si>
  <si>
    <t>26099</t>
  </si>
  <si>
    <t>26102</t>
  </si>
  <si>
    <t>26103</t>
  </si>
  <si>
    <t>26105</t>
  </si>
  <si>
    <t>26106</t>
  </si>
  <si>
    <t>26108</t>
  </si>
  <si>
    <t>26109</t>
  </si>
  <si>
    <t>26111</t>
  </si>
  <si>
    <t>26118</t>
  </si>
  <si>
    <t>26193</t>
  </si>
  <si>
    <t>26201</t>
  </si>
  <si>
    <t>26202</t>
  </si>
  <si>
    <t>26203</t>
  </si>
  <si>
    <t>26204</t>
  </si>
  <si>
    <t>26205</t>
  </si>
  <si>
    <t>26207</t>
  </si>
  <si>
    <t>26208</t>
  </si>
  <si>
    <t>26210</t>
  </si>
  <si>
    <t>26211</t>
  </si>
  <si>
    <t>26214</t>
  </si>
  <si>
    <t>26216</t>
  </si>
  <si>
    <t>26217</t>
  </si>
  <si>
    <t>26220</t>
  </si>
  <si>
    <t>26222</t>
  </si>
  <si>
    <t>26223</t>
  </si>
  <si>
    <t>26225</t>
  </si>
  <si>
    <t>26226</t>
  </si>
  <si>
    <t>26228</t>
  </si>
  <si>
    <t>26229</t>
  </si>
  <si>
    <t>26231</t>
  </si>
  <si>
    <t>26232</t>
  </si>
  <si>
    <t>26234</t>
  </si>
  <si>
    <t>26235</t>
  </si>
  <si>
    <t>26237</t>
  </si>
  <si>
    <t>26238</t>
  </si>
  <si>
    <t>26402</t>
  </si>
  <si>
    <t>26403</t>
  </si>
  <si>
    <t>26405</t>
  </si>
  <si>
    <t>26406</t>
  </si>
  <si>
    <t>26407</t>
  </si>
  <si>
    <t>26409</t>
  </si>
  <si>
    <t>26412</t>
  </si>
  <si>
    <t>26415</t>
  </si>
  <si>
    <t>26501</t>
  </si>
  <si>
    <t>26502</t>
  </si>
  <si>
    <t>26504</t>
  </si>
  <si>
    <t>26505</t>
  </si>
  <si>
    <t>26510</t>
  </si>
  <si>
    <t>26511</t>
  </si>
  <si>
    <t>26513</t>
  </si>
  <si>
    <t>26514</t>
  </si>
  <si>
    <t>26516</t>
  </si>
  <si>
    <t>26517</t>
  </si>
  <si>
    <t>26519</t>
  </si>
  <si>
    <t>Trạm y tế xã Sao Đại Việt</t>
  </si>
  <si>
    <t>26520</t>
  </si>
  <si>
    <t>26522</t>
  </si>
  <si>
    <t>26523</t>
  </si>
  <si>
    <t>26525</t>
  </si>
  <si>
    <t>26528</t>
  </si>
  <si>
    <t>26529</t>
  </si>
  <si>
    <t>26601</t>
  </si>
  <si>
    <t>26603</t>
  </si>
  <si>
    <t>26604</t>
  </si>
  <si>
    <t>26606</t>
  </si>
  <si>
    <t>26607</t>
  </si>
  <si>
    <t>26609</t>
  </si>
  <si>
    <t>26610</t>
  </si>
  <si>
    <t>26612</t>
  </si>
  <si>
    <t>26613</t>
  </si>
  <si>
    <t>26615</t>
  </si>
  <si>
    <t>26616</t>
  </si>
  <si>
    <t>26701</t>
  </si>
  <si>
    <t>26702</t>
  </si>
  <si>
    <t>26705</t>
  </si>
  <si>
    <t>26706</t>
  </si>
  <si>
    <t>26708</t>
  </si>
  <si>
    <t>26709</t>
  </si>
  <si>
    <t>26711</t>
  </si>
  <si>
    <t>26712</t>
  </si>
  <si>
    <t>26714</t>
  </si>
  <si>
    <t>26715</t>
  </si>
  <si>
    <t>26904</t>
  </si>
  <si>
    <t>26906</t>
  </si>
  <si>
    <t>26907</t>
  </si>
  <si>
    <t>26909</t>
  </si>
  <si>
    <t>Trung tâm y tế Hải Dương</t>
  </si>
  <si>
    <t>30002</t>
  </si>
  <si>
    <t>Trung tâm y tế Bình Giang</t>
  </si>
  <si>
    <t>30003</t>
  </si>
  <si>
    <t>Trung tâm y tế Chí Linh</t>
  </si>
  <si>
    <t>Trung tâm y tế Nam Sách</t>
  </si>
  <si>
    <t>30005</t>
  </si>
  <si>
    <t>Trung tâm y tế Kinh Môn</t>
  </si>
  <si>
    <t>30006</t>
  </si>
  <si>
    <t>Trung tâm y tế Ninh Giang</t>
  </si>
  <si>
    <t>Trung tâm y tế Tứ Kỳ</t>
  </si>
  <si>
    <t>30008</t>
  </si>
  <si>
    <t>Trung tâm y tế Gia Lộc</t>
  </si>
  <si>
    <t>30009</t>
  </si>
  <si>
    <t>Trung tâm y tế Thanh Hà</t>
  </si>
  <si>
    <t>Trung tâm y tế Kim Thành</t>
  </si>
  <si>
    <t>30011</t>
  </si>
  <si>
    <t>Trung tâm y tế Thanh Miện</t>
  </si>
  <si>
    <t>30012</t>
  </si>
  <si>
    <t>Trung tâm y tế Cẩm Giàng</t>
  </si>
  <si>
    <t>Bệnh viện đa khoa Hải Dương</t>
  </si>
  <si>
    <t>30014</t>
  </si>
  <si>
    <t>Bệnh viện quân y 7/Cục Hậu cần - kỹ thuật /Quân khu 3</t>
  </si>
  <si>
    <t>30015</t>
  </si>
  <si>
    <t>Trung tâm Bảo vệ sức khỏe cán bộ Hải Dương</t>
  </si>
  <si>
    <t>30017</t>
  </si>
  <si>
    <t>Trạm Y tế phường Thành Đông, số 2</t>
  </si>
  <si>
    <t>30018</t>
  </si>
  <si>
    <t>Trạm Y tế phường Thành Đông, số 1</t>
  </si>
  <si>
    <t>30020</t>
  </si>
  <si>
    <t>30021</t>
  </si>
  <si>
    <t>Trạm y tế phường Hải Dương, số 3</t>
  </si>
  <si>
    <t>Trạm Y tế phường Thành Đông, số 3</t>
  </si>
  <si>
    <t>30023</t>
  </si>
  <si>
    <t>Trạm y tế phường Hải dương, số 1</t>
  </si>
  <si>
    <t>30024</t>
  </si>
  <si>
    <t>30027</t>
  </si>
  <si>
    <t>Trạm y tế phường Hải Dương, số 2</t>
  </si>
  <si>
    <t>Trạm Y tế phường Tứ Minh, số 1</t>
  </si>
  <si>
    <t>30029</t>
  </si>
  <si>
    <t>Trạm Y tế phường Việt Hòa, số 1</t>
  </si>
  <si>
    <t>Trạm y tế xã Thượng Hồng, số 1</t>
  </si>
  <si>
    <t>30032</t>
  </si>
  <si>
    <t>Trạm y tế xã Bình Giang, số 4</t>
  </si>
  <si>
    <t>30033</t>
  </si>
  <si>
    <t>Trạm y tế xã Bình Giang, số 3</t>
  </si>
  <si>
    <t>Trạm y tế xã Kẻ Sặt, số 3</t>
  </si>
  <si>
    <t>Trạm y tế xã Bình Giang, số 1</t>
  </si>
  <si>
    <t>30038</t>
  </si>
  <si>
    <t>30041</t>
  </si>
  <si>
    <t>Trạm y tế xã Thượng Hồng, số 3</t>
  </si>
  <si>
    <t>Trạm y tế xã Thượng Hồng, số 2</t>
  </si>
  <si>
    <t>30044</t>
  </si>
  <si>
    <t>Trạm y tế xã Đường An, số 1</t>
  </si>
  <si>
    <t>Trạm y tế xã Kẻ sặt, số 4</t>
  </si>
  <si>
    <t>30047</t>
  </si>
  <si>
    <t>Trạm y tế xã Kẻ Sặt, số 2</t>
  </si>
  <si>
    <t>30048</t>
  </si>
  <si>
    <t>Trạm Y tế phường Nguyễn Trãi, số 1</t>
  </si>
  <si>
    <t>Trạm Y tế phường Chí Linh, số 1</t>
  </si>
  <si>
    <t>30050</t>
  </si>
  <si>
    <t>Trạm Y tế phường Chu Văn An, số 1</t>
  </si>
  <si>
    <t>30051</t>
  </si>
  <si>
    <t>Trạm Y tế phường Lê Đại Hành, số 2</t>
  </si>
  <si>
    <t>Trạm Y tế phường Lê Đại Hành, số 3</t>
  </si>
  <si>
    <t>30053</t>
  </si>
  <si>
    <t>Trạm Y tế phường Nguyễn Trãi, số 2</t>
  </si>
  <si>
    <t>30054</t>
  </si>
  <si>
    <t>Trạm Y tế phường Chí Linh, số 2</t>
  </si>
  <si>
    <t>Trạm Y tế phường Trần Hưng Đạo, số 1</t>
  </si>
  <si>
    <t>30056</t>
  </si>
  <si>
    <t>Trạm Y tế phường Chu Văn An, số 3</t>
  </si>
  <si>
    <t>30057</t>
  </si>
  <si>
    <t>Trạm Y tế phường Trần Hưng Đạo, số 3</t>
  </si>
  <si>
    <t>Trạm Y tế phường Trần Nhân Tông, số 1</t>
  </si>
  <si>
    <t>30059</t>
  </si>
  <si>
    <t>Trạm Y tế phường Trần Nhân Tông, số 2</t>
  </si>
  <si>
    <t>30060</t>
  </si>
  <si>
    <t>Trạm Y tế phường Nguyễn Trãi, số 3</t>
  </si>
  <si>
    <t>30062</t>
  </si>
  <si>
    <t>Trạm Y tế phường Trần Hưng Đạo, số 2</t>
  </si>
  <si>
    <t>30063</t>
  </si>
  <si>
    <t>Trạm Y tế phường Chí Linh, số 3</t>
  </si>
  <si>
    <t>Trạm Y tế phường Lê Đại Hành, số 1</t>
  </si>
  <si>
    <t>30065</t>
  </si>
  <si>
    <t>Trạm Y tế phường Chu Văn An, số 4</t>
  </si>
  <si>
    <t>30066</t>
  </si>
  <si>
    <t>Trạm Y tế phường Trần Nhân Tông, số 3</t>
  </si>
  <si>
    <t>Trạm Y tế phường Chu Văn An, số 2</t>
  </si>
  <si>
    <t>30068</t>
  </si>
  <si>
    <t>30069</t>
  </si>
  <si>
    <t>30072</t>
  </si>
  <si>
    <t>30074</t>
  </si>
  <si>
    <t>Trạm y tế xã An Phú, số 1</t>
  </si>
  <si>
    <t>30080</t>
  </si>
  <si>
    <t>30081</t>
  </si>
  <si>
    <t>30084</t>
  </si>
  <si>
    <t>Trạm Y tế phường Thành Đông, số 4</t>
  </si>
  <si>
    <t>30086</t>
  </si>
  <si>
    <t>30087</t>
  </si>
  <si>
    <t>Trạm Y tế phường Nam Đồng, số 1</t>
  </si>
  <si>
    <t>30089</t>
  </si>
  <si>
    <t>Trạm y tế xã An Phú, số 3</t>
  </si>
  <si>
    <t>30090</t>
  </si>
  <si>
    <t>Trạm y tế xã An Phú, số 2</t>
  </si>
  <si>
    <t>Trạm Y tế phường Kinh Môn, số 1</t>
  </si>
  <si>
    <t>30092</t>
  </si>
  <si>
    <t>Trạm Y tế phường Trần Liễu, số 2</t>
  </si>
  <si>
    <t>30093</t>
  </si>
  <si>
    <t>Trạm Y tế phường Phạm Sư Mạnh, số 3</t>
  </si>
  <si>
    <t>Trạm Y tế phường Bắc An Phụ, số 1</t>
  </si>
  <si>
    <t>30095</t>
  </si>
  <si>
    <t>Trạm Y tế phường Nhị Chiểu, số 2</t>
  </si>
  <si>
    <t>30096</t>
  </si>
  <si>
    <t>Trạm Y tế phường Nguyễn Đại Năng, số 1</t>
  </si>
  <si>
    <t>Trạm Y tế phường Kinh Môn, số 2</t>
  </si>
  <si>
    <t>30098</t>
  </si>
  <si>
    <t>Trạm Y tế phường Trần Liễu, số 3</t>
  </si>
  <si>
    <t>30099</t>
  </si>
  <si>
    <t>Trạm Y tế phường Phạm Sư Mạnh, số 1</t>
  </si>
  <si>
    <t>30101</t>
  </si>
  <si>
    <t>Trạm Y tế xã Nam An Phụ, số 3</t>
  </si>
  <si>
    <t>30102</t>
  </si>
  <si>
    <t>Trạm Y tế phường Bắc An Phụ, số 3</t>
  </si>
  <si>
    <t>Trạm Y tế phường Kinh Môn, số 3</t>
  </si>
  <si>
    <t>30104</t>
  </si>
  <si>
    <t>Trạm Y tế phường Nguyễn Đại Năng, số 3</t>
  </si>
  <si>
    <t>30105</t>
  </si>
  <si>
    <t>Trạm Y tế phường Nhị Chiểu, số 3</t>
  </si>
  <si>
    <t>Trạm Y tế phường Phạm Sư Mạnh, số 2</t>
  </si>
  <si>
    <t>30107</t>
  </si>
  <si>
    <t>Trạm Y tế phường Nhị Chiểu, số 1</t>
  </si>
  <si>
    <t>Trạm Y tế xã Nam An Phụ, số 1</t>
  </si>
  <si>
    <t>30110</t>
  </si>
  <si>
    <t>Trạm Y tế phường Nhị Chiểu, số 4</t>
  </si>
  <si>
    <t>30111</t>
  </si>
  <si>
    <t>Trạm Y tế xã Nam An Phụ, số 2</t>
  </si>
  <si>
    <t>30113</t>
  </si>
  <si>
    <t>Trạm Y tế phường Nguyễn Đại Năng, số 2</t>
  </si>
  <si>
    <t>30114</t>
  </si>
  <si>
    <t>Trạm Y tế phường Bắc An Phụ, số 2</t>
  </si>
  <si>
    <t>Trạm Y tế phường Trần Liễu, số 1</t>
  </si>
  <si>
    <t>30117</t>
  </si>
  <si>
    <t>Trạm Y tế xã Khúc Thừa Dụ, số 1</t>
  </si>
  <si>
    <t>30119</t>
  </si>
  <si>
    <t>Trạm y tế xã Tân An, số 2</t>
  </si>
  <si>
    <t>30120</t>
  </si>
  <si>
    <t>Trạm y tế xã Tân An, số 3</t>
  </si>
  <si>
    <t>Trạm Y tế xã Ninh Giang, số 3</t>
  </si>
  <si>
    <t>30122</t>
  </si>
  <si>
    <t>Trạm Y tế xã Khúc Thừa Dụ, số 2</t>
  </si>
  <si>
    <t>30123</t>
  </si>
  <si>
    <t>Trạm Y tế xã Khúc Thừa Dụ, số 3</t>
  </si>
  <si>
    <t>30125</t>
  </si>
  <si>
    <t>Trạm Y tế xã Ninh Giang, số 4</t>
  </si>
  <si>
    <t>30126</t>
  </si>
  <si>
    <t>Trạm y tế xã Hồng Châu, số 3</t>
  </si>
  <si>
    <t>Trạm y tế xã Vĩnh Lại, số 3</t>
  </si>
  <si>
    <t>30134</t>
  </si>
  <si>
    <t>Trạm y tế xã Vĩnh Lại, số 1</t>
  </si>
  <si>
    <t>30137</t>
  </si>
  <si>
    <t>Trạm y tế xã Vĩnh Lại, số 2</t>
  </si>
  <si>
    <t>30138</t>
  </si>
  <si>
    <t>Trạm y tế xã Tân An, số 1</t>
  </si>
  <si>
    <t>Trạm y tế xã Hồng Châu, số 1</t>
  </si>
  <si>
    <t>30140</t>
  </si>
  <si>
    <t>Trạm y tế xã Hồng Châu, số 2</t>
  </si>
  <si>
    <t>30143</t>
  </si>
  <si>
    <t>Trạm y tế xã Ninh Giang, số 2</t>
  </si>
  <si>
    <t>30144</t>
  </si>
  <si>
    <t>Trạm y tế xã Tứ Kỳ, số 1</t>
  </si>
  <si>
    <t>30147</t>
  </si>
  <si>
    <t>Trạm y tế xã Đại Sơn, số 2</t>
  </si>
  <si>
    <t>Trạm y tế xã Tân Kỳ, số 2</t>
  </si>
  <si>
    <t>30149</t>
  </si>
  <si>
    <t>Trạm y tế xã Đại Sơn, số 3</t>
  </si>
  <si>
    <t>30150</t>
  </si>
  <si>
    <t>Trạm y tế xã Lạc Phượng, số 1</t>
  </si>
  <si>
    <t>30152</t>
  </si>
  <si>
    <t>Trạm y tế xã Nguyên Giáp, số 3</t>
  </si>
  <si>
    <t>30153</t>
  </si>
  <si>
    <t>Trạm y tế xã Nguyên Giáp, số 2</t>
  </si>
  <si>
    <t>Trạm y tế xã Đại Sơn, số 1</t>
  </si>
  <si>
    <t>30155</t>
  </si>
  <si>
    <t>Trạm y tế xã Tứ Kỳ, số 4</t>
  </si>
  <si>
    <t>30158</t>
  </si>
  <si>
    <t>Trạm y tế xã Nguyên Giáp, số 1</t>
  </si>
  <si>
    <t>Trạm y tế xã Tân Kỳ, số 3</t>
  </si>
  <si>
    <t>30161</t>
  </si>
  <si>
    <t>Trạm y tế xã Tứ Kỳ, số 2</t>
  </si>
  <si>
    <t>30162</t>
  </si>
  <si>
    <t>Trạm y tế xã Tứ Kỳ, số 3</t>
  </si>
  <si>
    <t>Trạm y tế xã Lạc Phượng, số 2</t>
  </si>
  <si>
    <t>30164</t>
  </si>
  <si>
    <t>Trạm y tế xã Tân Kỳ, số 4</t>
  </si>
  <si>
    <t>30165</t>
  </si>
  <si>
    <t>Trạm y tế xã Tân Kỳ, số 1</t>
  </si>
  <si>
    <t>Trạm y tế xã Chí Minh, số 2</t>
  </si>
  <si>
    <t>30167</t>
  </si>
  <si>
    <t>Trạm y tế xã Lạc Phượng, số 3</t>
  </si>
  <si>
    <t>Trạm y tế xã Chí Minh, số 1</t>
  </si>
  <si>
    <t>30170</t>
  </si>
  <si>
    <t>Trạm y tế xã Chí Minh, số 3</t>
  </si>
  <si>
    <t>30171</t>
  </si>
  <si>
    <t>Trạm Y tế phường Thạch Khôi, số 1</t>
  </si>
  <si>
    <t>Trạm Y tế phường Thạch Khôi, số 3</t>
  </si>
  <si>
    <t>30173</t>
  </si>
  <si>
    <t>30176</t>
  </si>
  <si>
    <t>30179</t>
  </si>
  <si>
    <t>30180</t>
  </si>
  <si>
    <t>30182</t>
  </si>
  <si>
    <t>30185</t>
  </si>
  <si>
    <t>30186</t>
  </si>
  <si>
    <t>30188</t>
  </si>
  <si>
    <t>30189</t>
  </si>
  <si>
    <t>30191</t>
  </si>
  <si>
    <t>30192</t>
  </si>
  <si>
    <t>Trạm Y tế phường Thạch Khôi, số 2</t>
  </si>
  <si>
    <t>30195</t>
  </si>
  <si>
    <t>30197</t>
  </si>
  <si>
    <t>Trạm y tế xã Hà Bắc, số 3</t>
  </si>
  <si>
    <t>30198</t>
  </si>
  <si>
    <t>Trạm y tế xã Hà Bắc, số 1</t>
  </si>
  <si>
    <t>30200</t>
  </si>
  <si>
    <t>Trạm y tế xã Hà Nam, số 1</t>
  </si>
  <si>
    <t>30201</t>
  </si>
  <si>
    <t>Trạm y tế xã Hà Tây, số 3</t>
  </si>
  <si>
    <t>30203</t>
  </si>
  <si>
    <t>Trạm y tế xã Hà Tây, số 2</t>
  </si>
  <si>
    <t>30204</t>
  </si>
  <si>
    <t>Trạm y tế xã Hà Bắc, số 2</t>
  </si>
  <si>
    <t>Trạm y tế xã Hà Nam, số 3</t>
  </si>
  <si>
    <t>30207</t>
  </si>
  <si>
    <t>Trạm y tế xã Hà Đông, số 1</t>
  </si>
  <si>
    <t>30209</t>
  </si>
  <si>
    <t>Trạm y tế xã Hà Tây, số 1</t>
  </si>
  <si>
    <t>30210</t>
  </si>
  <si>
    <t>Trạm y tế xã Hà Đông, số 3</t>
  </si>
  <si>
    <t>30212</t>
  </si>
  <si>
    <t>Trạm y tế xã Hà Nam, số 4</t>
  </si>
  <si>
    <t>30213</t>
  </si>
  <si>
    <t>Trạm y tế xã Thanh Hà, số 3</t>
  </si>
  <si>
    <t>Trạm y tế xã Thanh Hà, số 2</t>
  </si>
  <si>
    <t>30216</t>
  </si>
  <si>
    <t>Trạm y tế xã Hà Nam, số 2</t>
  </si>
  <si>
    <t>Trạm Y tế phường Nam Đồng, số 2</t>
  </si>
  <si>
    <t>30222</t>
  </si>
  <si>
    <t>Trạm y tế xã Kim Thành, số 3</t>
  </si>
  <si>
    <t>Trạm y tế xã Kim Thành, số 1</t>
  </si>
  <si>
    <t>30224</t>
  </si>
  <si>
    <t>Trạm y tế xã Kim Thành, số 4</t>
  </si>
  <si>
    <t>30225</t>
  </si>
  <si>
    <t>Trạm y tế xã Lai Khê, số 2</t>
  </si>
  <si>
    <t>30227</t>
  </si>
  <si>
    <t>Trạm y tế xã Lai Khê, số 1</t>
  </si>
  <si>
    <t>30228</t>
  </si>
  <si>
    <t>Trạm y tế xã Phú Thái, số 3</t>
  </si>
  <si>
    <t>30231</t>
  </si>
  <si>
    <t>Trạm y tế xã Phú Thái, số 4</t>
  </si>
  <si>
    <t>30233</t>
  </si>
  <si>
    <t>Trạm y tế xã Phú Thái, số 1</t>
  </si>
  <si>
    <t>30236</t>
  </si>
  <si>
    <t>30237</t>
  </si>
  <si>
    <t>Trạm y tế xã Phú Thái, số 2</t>
  </si>
  <si>
    <t>Trạm y tế xã Kim Thành, số 2</t>
  </si>
  <si>
    <t>30240</t>
  </si>
  <si>
    <t>Trạm y tế xã Lai Khê, số 3</t>
  </si>
  <si>
    <t>30242</t>
  </si>
  <si>
    <t>30243</t>
  </si>
  <si>
    <t>30245</t>
  </si>
  <si>
    <t>30246</t>
  </si>
  <si>
    <t>30248</t>
  </si>
  <si>
    <t>30249</t>
  </si>
  <si>
    <t>30251</t>
  </si>
  <si>
    <t>30254</t>
  </si>
  <si>
    <t>30255</t>
  </si>
  <si>
    <t>30257</t>
  </si>
  <si>
    <t>30260</t>
  </si>
  <si>
    <t>30261</t>
  </si>
  <si>
    <t>Trạm y tế xã Cẩm Giang, số 1</t>
  </si>
  <si>
    <t>30263</t>
  </si>
  <si>
    <t>Trạm y tế xã Tuệ Tĩnh, số 1</t>
  </si>
  <si>
    <t>30264</t>
  </si>
  <si>
    <t>Trạm Y tế phường Việt Hòa, số 2</t>
  </si>
  <si>
    <t>Trạm y tế xã Mao Điền, số 2</t>
  </si>
  <si>
    <t>30266</t>
  </si>
  <si>
    <t>Trạm y tế xã Mao Điền, số 3</t>
  </si>
  <si>
    <t>30267</t>
  </si>
  <si>
    <t>Trạm Y tế phường Tứ Minh, số 2</t>
  </si>
  <si>
    <t>Trạm y tế xã Cẩm Giang, số 2</t>
  </si>
  <si>
    <t>30269</t>
  </si>
  <si>
    <t>Trạm y tế xã Cẩm Giàng, số 3</t>
  </si>
  <si>
    <t>30270</t>
  </si>
  <si>
    <t>Trạm y tế xã Cẩm Giang, số 3</t>
  </si>
  <si>
    <t>30273</t>
  </si>
  <si>
    <t>Trạm y tế xã Tuệ Tĩnh, số 3</t>
  </si>
  <si>
    <t>Trạm y tế xã Tuệ Tĩnh, số 2</t>
  </si>
  <si>
    <t>30275</t>
  </si>
  <si>
    <t>Trạm y tế xã Cẩm Giàng, số 1</t>
  </si>
  <si>
    <t>30276</t>
  </si>
  <si>
    <t>Trạm Y tế phường Việt Hòa, số 3</t>
  </si>
  <si>
    <t>Trạm y tế xã Cẩm Giàng, số 2</t>
  </si>
  <si>
    <t>30281</t>
  </si>
  <si>
    <t>30297</t>
  </si>
  <si>
    <t>Phòng khám đa khoa khu vực Tuy Hòa</t>
  </si>
  <si>
    <t>Bệnh viện Y học cổ truyền Hải Dương</t>
  </si>
  <si>
    <t>30303</t>
  </si>
  <si>
    <t>30330</t>
  </si>
  <si>
    <t>30332</t>
  </si>
  <si>
    <t>Phòng khám đa khoa tư nhân Hồng Châu  thuộc CTY TNHH Hồng Châu Ninh Giang</t>
  </si>
  <si>
    <t>Phòng khám đa khoa An Bình thuộc Cty TNHH PK ĐK An Bình</t>
  </si>
  <si>
    <t>Phòng khám đa khoa Đức Minh thuộc công ty cổ phần thiết bị và công nghệ y tế Hiển Minh</t>
  </si>
  <si>
    <t>30339</t>
  </si>
  <si>
    <t>Phòng khám ĐK Thanh Bình thuộc Công ty cổ phần Đại Đồng Đường</t>
  </si>
  <si>
    <t>Phòng khám đa khoa Bảo An thuộc Công ty cổ phần Y tế Bảo An Phát</t>
  </si>
  <si>
    <t>Bệnh viện Bệnh nhiệt đới Hải Dương</t>
  </si>
  <si>
    <t>30342</t>
  </si>
  <si>
    <t>Phòng khám đa khoa Y cao Thanh Hà thuộc  Công ty Cp đầu tư Y Cao Thanh Hà</t>
  </si>
  <si>
    <t>Phòng khám đa khoa Hải Dương - Thanh Miện thuộc công ty TNHH Y cao 115 Group</t>
  </si>
  <si>
    <t>30345</t>
  </si>
  <si>
    <t>Phòng khám đa khoa Quang Vĩnh Thuộc công ty TNHH khám chữa bệnh Vĩnh Linh</t>
  </si>
  <si>
    <t>30347</t>
  </si>
  <si>
    <t>Phòng khám đa khoa quốc tế Hải Dương thuộc công ty cổ phần Phúc An Hải Dương</t>
  </si>
  <si>
    <t>30348</t>
  </si>
  <si>
    <t>Phòng khám đa khoa Thành Đông I- Thuộc công ty TNHH Dược phẩm Thành Đông</t>
  </si>
  <si>
    <t>30351</t>
  </si>
  <si>
    <t>Phòng khám đa khoa Tuấn Tài - thuộc Công ty TNHH MTV Tuấn Tài</t>
  </si>
  <si>
    <t>Phòng khám đa khoa Tín Đức Cẩm Giàng thuộc công ty cổ phần phòng khám đa khoa Phúc An Hải Dương</t>
  </si>
  <si>
    <t>30353</t>
  </si>
  <si>
    <t>Trạm Y tế xã Hà Đông, số 2</t>
  </si>
  <si>
    <t>30356</t>
  </si>
  <si>
    <t>Phòng khám đa khoa Hà Nội - Hải Dương thuộc Công ty cổ phần Y Hà Nội</t>
  </si>
  <si>
    <t>30357</t>
  </si>
  <si>
    <t>Trạm Y tế xã Thanh Hà, số 1</t>
  </si>
  <si>
    <t>Phòng khám đa khoa Kim Đính thuộc Cty TNHH đầu tư và phát triển y tế Vạn Sơn</t>
  </si>
  <si>
    <t>30369</t>
  </si>
  <si>
    <t>30372</t>
  </si>
  <si>
    <t>Phòng khám đa khoa Quốc tế Thuận An - Thuộc Công ty cổ phần đầu tư phát triển y tế và giáo dục Thuận An</t>
  </si>
  <si>
    <t>Phòng khám đa khoa Thiện Tâm thuộc Công ty TNHH  Dịch vụ thương mại y tế Thiện Tâm</t>
  </si>
  <si>
    <t>30374</t>
  </si>
  <si>
    <t>Phòng khám đa khoa Tâm Đức thuộc Công ty TNHH đầu tư phát triển phòng khám đa khoa Tâm Đức</t>
  </si>
  <si>
    <t>30375</t>
  </si>
  <si>
    <t>Phòng khám đa khoa Côn Sơn thuộc công ty cổ phần đầu tư và phất triển Hoàng Hưng</t>
  </si>
  <si>
    <t>Phòng khám đa khoa quốc tế 256 thuộc Công ty cổ phần Quốc tế 256</t>
  </si>
  <si>
    <t>30381</t>
  </si>
  <si>
    <t>30383</t>
  </si>
  <si>
    <t>Phòng khám đa khoa Quốc tế Hà Nội Thuộc công ty cổ phần Hưng Thịnh Phát THT</t>
  </si>
  <si>
    <t>30390</t>
  </si>
  <si>
    <t>Phòng khám đa khoa Bạch Mai thuộc công ty TNHH Thành Đạt BM</t>
  </si>
  <si>
    <t>30393</t>
  </si>
  <si>
    <t>30395</t>
  </si>
  <si>
    <t>30396</t>
  </si>
  <si>
    <t>30408</t>
  </si>
  <si>
    <t>31002</t>
  </si>
  <si>
    <t>Trung tâm y tế Hồng Bàng</t>
  </si>
  <si>
    <t>31004</t>
  </si>
  <si>
    <t>Trung tâm y tế Lê Chân</t>
  </si>
  <si>
    <t>31005</t>
  </si>
  <si>
    <t>Trung tâm Y tế Kiến An</t>
  </si>
  <si>
    <t>31007</t>
  </si>
  <si>
    <t>Trung tâm Y tế An Dương</t>
  </si>
  <si>
    <t>31008</t>
  </si>
  <si>
    <t>31010</t>
  </si>
  <si>
    <t>Trung tâm y tế Tiên Lãng</t>
  </si>
  <si>
    <t>31011</t>
  </si>
  <si>
    <t>Trung tâm Y tế Kiến Thụy</t>
  </si>
  <si>
    <t>Trung tâm y tế Đồ Sơn</t>
  </si>
  <si>
    <t>31013</t>
  </si>
  <si>
    <t>31014</t>
  </si>
  <si>
    <t>31016</t>
  </si>
  <si>
    <t>Viện Y học Hải Quân/Viện Y học- Cục Hậu cần- Kỹ thuật Quân chủng Hải quân</t>
  </si>
  <si>
    <t>31017</t>
  </si>
  <si>
    <t>Phòng khám đa khoa thuộc Công ty TNHH MTV Trung tâm y tế Cảng Hải Phòng</t>
  </si>
  <si>
    <t>31020</t>
  </si>
  <si>
    <t>Trung tâm y tế Hải An</t>
  </si>
  <si>
    <t>31025</t>
  </si>
  <si>
    <t>31037</t>
  </si>
  <si>
    <t>31099</t>
  </si>
  <si>
    <t>Trạm y tế xã Việt Khê, số 2</t>
  </si>
  <si>
    <t>31101</t>
  </si>
  <si>
    <t>Trạm y tế xã Việt Khê, số 1</t>
  </si>
  <si>
    <t>31103</t>
  </si>
  <si>
    <t>Trạm y tế phường Lưu Kiếm, số 1</t>
  </si>
  <si>
    <t>31107</t>
  </si>
  <si>
    <t>31109</t>
  </si>
  <si>
    <t>Trạm y tế phường Lê Ích Mộc, số 1</t>
  </si>
  <si>
    <t>31113</t>
  </si>
  <si>
    <t>Trạm y tế phường Lê Ích Mộc, số 2</t>
  </si>
  <si>
    <t>Trạm y tế phường Lê Ích Mộc, số 3</t>
  </si>
  <si>
    <t>Trạm y tế phường Lưu Kiếm, số 2</t>
  </si>
  <si>
    <t>31116</t>
  </si>
  <si>
    <t>Trạm y tế phường Hoà Bình, số 1</t>
  </si>
  <si>
    <t>Trạm y tế phường Hoà Bình, số 3</t>
  </si>
  <si>
    <t>31118</t>
  </si>
  <si>
    <t>Trạm y tế phường Hoà Bình, số 2</t>
  </si>
  <si>
    <t>Trạm y tế phường Bạch Đằng, số 2</t>
  </si>
  <si>
    <t>Trạm y tế phường Nam Triệu, số 1</t>
  </si>
  <si>
    <t>31124</t>
  </si>
  <si>
    <t>Trạm y tế phường Nam Triệu, số 3</t>
  </si>
  <si>
    <t>31126</t>
  </si>
  <si>
    <t>Trạm y tế phường Nam Triệu, số 2</t>
  </si>
  <si>
    <t>31128</t>
  </si>
  <si>
    <t>Trạm y tế phường Thiên Hương, số 1</t>
  </si>
  <si>
    <t>31129</t>
  </si>
  <si>
    <t>Trạm y tế phường Thủy Nguyên, số 1</t>
  </si>
  <si>
    <t>31132</t>
  </si>
  <si>
    <t>Trạm y tế phường Thiên Hương, số 2</t>
  </si>
  <si>
    <t>31133</t>
  </si>
  <si>
    <t>Trạm y tế phường Thủy Nguyên, số 3</t>
  </si>
  <si>
    <t>31134</t>
  </si>
  <si>
    <t>Trạm y tế phường Thủy Nguyên, số 2</t>
  </si>
  <si>
    <t>31137</t>
  </si>
  <si>
    <t>31138</t>
  </si>
  <si>
    <t>Trạm y tế phường Hồng An, số 4</t>
  </si>
  <si>
    <t>31139</t>
  </si>
  <si>
    <t>Trạm y tế phường An Phong, số 2</t>
  </si>
  <si>
    <t>31140</t>
  </si>
  <si>
    <t>Trạm y tế phường An Phong, số 1</t>
  </si>
  <si>
    <t>31141</t>
  </si>
  <si>
    <t>Trạm y tế phường An Dương, số 4</t>
  </si>
  <si>
    <t>31142</t>
  </si>
  <si>
    <t>Trạm y tế phường Hồng An, số 2</t>
  </si>
  <si>
    <t>31145</t>
  </si>
  <si>
    <t>Trạm y tế phường Hồng An, số 3</t>
  </si>
  <si>
    <t>31175</t>
  </si>
  <si>
    <t>Trạm y tế phường An Dương, số 2</t>
  </si>
  <si>
    <t>31176</t>
  </si>
  <si>
    <t>Trạm y tế phường An Hải, số 2</t>
  </si>
  <si>
    <t>Trạm y tế phường An Hải, số 1</t>
  </si>
  <si>
    <t>31179</t>
  </si>
  <si>
    <t>Trạm y tế phường An Hải, số 3</t>
  </si>
  <si>
    <t>31181</t>
  </si>
  <si>
    <t>31184</t>
  </si>
  <si>
    <t>31187</t>
  </si>
  <si>
    <t>31188</t>
  </si>
  <si>
    <t>31193</t>
  </si>
  <si>
    <t>31197</t>
  </si>
  <si>
    <t>31226</t>
  </si>
  <si>
    <t>31230</t>
  </si>
  <si>
    <t>31233</t>
  </si>
  <si>
    <t>31236</t>
  </si>
  <si>
    <t>31238</t>
  </si>
  <si>
    <t>31239</t>
  </si>
  <si>
    <t>31247</t>
  </si>
  <si>
    <t>Trạm y tế xã Vĩnh Bảo, số 1</t>
  </si>
  <si>
    <t>31248</t>
  </si>
  <si>
    <t>Trạm y tế xã Vĩnh Thuận, số 3</t>
  </si>
  <si>
    <t>Trạm y tế xã Vĩnh Thuận, số 2</t>
  </si>
  <si>
    <t>31250</t>
  </si>
  <si>
    <t>Trạm y tế xã Vĩnh Thịnh, số 3</t>
  </si>
  <si>
    <t>31251</t>
  </si>
  <si>
    <t>Trạm y tế Xã Vĩnh Thịnh, số 1</t>
  </si>
  <si>
    <t>Trạm y tế Xã Vĩnh Thịnh, số 2</t>
  </si>
  <si>
    <t>31253</t>
  </si>
  <si>
    <t>Trạm y tế xã Vĩnh Thuận, số 1</t>
  </si>
  <si>
    <t>31254</t>
  </si>
  <si>
    <t>Trạm y tế xã Vĩnh Hòa, số 1 - Điểm trạm số 1</t>
  </si>
  <si>
    <t>Trạm y tế xã Vĩnh Hòa, số 1</t>
  </si>
  <si>
    <t>31256</t>
  </si>
  <si>
    <t>Trạm y tế Xã Vĩnh Hòa, số 2</t>
  </si>
  <si>
    <t>31257</t>
  </si>
  <si>
    <t>Trạm y tế xã Vĩnh Hòa, số 1 - Điểm trạm số 2</t>
  </si>
  <si>
    <t>Trạm y tế xã Vĩnh Bảo, số 2</t>
  </si>
  <si>
    <t>31259</t>
  </si>
  <si>
    <t>Trạm y tế xã Vĩnh Bảo, số 3</t>
  </si>
  <si>
    <t>31260</t>
  </si>
  <si>
    <t>TYT xã Vĩnh Bảo, số 4 - Điểm trạm số 1</t>
  </si>
  <si>
    <t>Trạm y tế xã Vĩnh Bảo, số 4</t>
  </si>
  <si>
    <t>31262</t>
  </si>
  <si>
    <t>Trạm y tế xã Vĩnh Hải, số 1 - Điểm trạm số 1</t>
  </si>
  <si>
    <t>31263</t>
  </si>
  <si>
    <t>TYT xã Vĩnh Bảo, số 4 - Điểm trạm số 2</t>
  </si>
  <si>
    <t>Trạm y tế xã Vĩnh Hải, số 1</t>
  </si>
  <si>
    <t>31265</t>
  </si>
  <si>
    <t>Trạm y tế xã Vĩnh Hải, số 1 - Điểm trạm số 2</t>
  </si>
  <si>
    <t>31266</t>
  </si>
  <si>
    <t>Trạm y tế xã Vĩnh Am, số 3</t>
  </si>
  <si>
    <t>Trạm y tế xã Nguyễn Bỉnh Khiêm, số 3</t>
  </si>
  <si>
    <t>Trạm y tế xã Vĩnh Am, số 1</t>
  </si>
  <si>
    <t>31269</t>
  </si>
  <si>
    <t>Trạm y tế xã Nguyễn Bỉnh Khiêm, số 2</t>
  </si>
  <si>
    <t>Trạm y tế xã Vĩnh Hải, số 2</t>
  </si>
  <si>
    <t>31271</t>
  </si>
  <si>
    <t>Trạm y tế xã Vĩnh Hải, số 2 - Điểm trạm số 1</t>
  </si>
  <si>
    <t>31272</t>
  </si>
  <si>
    <t>Trạm y tế xã Vĩnh Hải, số 2 - Điểm trạm số 2</t>
  </si>
  <si>
    <t>Trạm y tế xã Vĩnh Am, số 2</t>
  </si>
  <si>
    <t>Trạm y tế xã Vĩnh Am, số 1 - Điểm trạm số 1</t>
  </si>
  <si>
    <t>31275</t>
  </si>
  <si>
    <t>Trạm y tế xã Vĩnh Am, số 1 - Điểm trạm số 2</t>
  </si>
  <si>
    <t>Trạm y tế xã Nguyễn Bỉnh Khiêm, số 1</t>
  </si>
  <si>
    <t>Trạm y tế đặc khu Cát Hải, số 10</t>
  </si>
  <si>
    <t>31292</t>
  </si>
  <si>
    <t>Phòng khám đa khoa Hòa Bình</t>
  </si>
  <si>
    <t>Bệnh viện Đa khoa Tâm Đức Hải Phòng</t>
  </si>
  <si>
    <t>31302</t>
  </si>
  <si>
    <t>Phòng khám đa khoa Nam Cường</t>
  </si>
  <si>
    <t>31305</t>
  </si>
  <si>
    <t>Trung tâm Y tế Dương kinh</t>
  </si>
  <si>
    <t>Phòng khám đa khoa Bình Dân Dương Kinh</t>
  </si>
  <si>
    <t>31310</t>
  </si>
  <si>
    <t>31311</t>
  </si>
  <si>
    <t>Phòng khám đa khoa Đông Quy (thuộc Công ty cổ phần y tế Đông Quy)</t>
  </si>
  <si>
    <t>31313</t>
  </si>
  <si>
    <t>31326</t>
  </si>
  <si>
    <t>31329</t>
  </si>
  <si>
    <t>31331</t>
  </si>
  <si>
    <t>31334</t>
  </si>
  <si>
    <t>31335</t>
  </si>
  <si>
    <t>31337</t>
  </si>
  <si>
    <t>31559</t>
  </si>
  <si>
    <t>31562</t>
  </si>
  <si>
    <t>31581</t>
  </si>
  <si>
    <t>33011</t>
  </si>
  <si>
    <t>33013</t>
  </si>
  <si>
    <t>33016</t>
  </si>
  <si>
    <t>Bệnh viện Y dược cổ truyền Hưng Yên</t>
  </si>
  <si>
    <t>33017</t>
  </si>
  <si>
    <t>Bệnh viện Phổi Hưng Yên</t>
  </si>
  <si>
    <t>33020</t>
  </si>
  <si>
    <t>33030</t>
  </si>
  <si>
    <t>Trung tâm Y tế Phù Cừ</t>
  </si>
  <si>
    <t>33031</t>
  </si>
  <si>
    <t>Bệnh viện Sức khỏe tâm thần Hưng Yên</t>
  </si>
  <si>
    <t>33033</t>
  </si>
  <si>
    <t>33040</t>
  </si>
  <si>
    <t>33050</t>
  </si>
  <si>
    <t>Trung tâm Y tế Ân Thi</t>
  </si>
  <si>
    <t>33052</t>
  </si>
  <si>
    <t>33053</t>
  </si>
  <si>
    <t>33060</t>
  </si>
  <si>
    <t>Trung tâm Y tế Khoái Châu</t>
  </si>
  <si>
    <t>33070</t>
  </si>
  <si>
    <t>33072</t>
  </si>
  <si>
    <t>33074</t>
  </si>
  <si>
    <t>33075</t>
  </si>
  <si>
    <t>33076</t>
  </si>
  <si>
    <t>33078</t>
  </si>
  <si>
    <t>33079</t>
  </si>
  <si>
    <t>33080</t>
  </si>
  <si>
    <t>33081</t>
  </si>
  <si>
    <t>33082</t>
  </si>
  <si>
    <t>33085</t>
  </si>
  <si>
    <t>33086</t>
  </si>
  <si>
    <t>33088</t>
  </si>
  <si>
    <t>33089</t>
  </si>
  <si>
    <t>33093</t>
  </si>
  <si>
    <t>33101</t>
  </si>
  <si>
    <t>33102</t>
  </si>
  <si>
    <t>33704</t>
  </si>
  <si>
    <t>33913</t>
  </si>
  <si>
    <t>34001</t>
  </si>
  <si>
    <t>Bệnh viện đa khoa Thái Bình</t>
  </si>
  <si>
    <t>34002</t>
  </si>
  <si>
    <t>Bệnh viện đa khoa Trần Lãm</t>
  </si>
  <si>
    <t>34003</t>
  </si>
  <si>
    <t>Bệnh viện đa khoa Vũ Thư</t>
  </si>
  <si>
    <t>34004</t>
  </si>
  <si>
    <t>Bệnh viện đa khoa Kiến Xương</t>
  </si>
  <si>
    <t>34005</t>
  </si>
  <si>
    <t>Bệnh viện đa khoa Tiền Hải</t>
  </si>
  <si>
    <t>34006</t>
  </si>
  <si>
    <t>Bệnh viện đa khoa Đông Hưng</t>
  </si>
  <si>
    <t>34007</t>
  </si>
  <si>
    <t>Bệnh viện đa khoa Quỳnh Phụ</t>
  </si>
  <si>
    <t>34008</t>
  </si>
  <si>
    <t>Bệnh viện đa khoa Hưng Hà Thái Bình</t>
  </si>
  <si>
    <t>34009</t>
  </si>
  <si>
    <t>34012</t>
  </si>
  <si>
    <t>34014</t>
  </si>
  <si>
    <t>34015</t>
  </si>
  <si>
    <t>34016</t>
  </si>
  <si>
    <t>Bệnh viện Y học cổ truyền Thái Bình</t>
  </si>
  <si>
    <t>34020</t>
  </si>
  <si>
    <t>34022</t>
  </si>
  <si>
    <t>34033</t>
  </si>
  <si>
    <t>34035</t>
  </si>
  <si>
    <t>34036</t>
  </si>
  <si>
    <t>34037</t>
  </si>
  <si>
    <t>34038</t>
  </si>
  <si>
    <t>34039</t>
  </si>
  <si>
    <t>34040</t>
  </si>
  <si>
    <t>34041</t>
  </si>
  <si>
    <t>34042</t>
  </si>
  <si>
    <t>34043</t>
  </si>
  <si>
    <t>34044</t>
  </si>
  <si>
    <t>34045</t>
  </si>
  <si>
    <t>34046</t>
  </si>
  <si>
    <t>34047</t>
  </si>
  <si>
    <t>34048</t>
  </si>
  <si>
    <t>34049</t>
  </si>
  <si>
    <t>34050</t>
  </si>
  <si>
    <t>34051</t>
  </si>
  <si>
    <t>34052</t>
  </si>
  <si>
    <t>34053</t>
  </si>
  <si>
    <t>34054</t>
  </si>
  <si>
    <t>34055</t>
  </si>
  <si>
    <t>34056</t>
  </si>
  <si>
    <t>34057</t>
  </si>
  <si>
    <t>34058</t>
  </si>
  <si>
    <t>34059</t>
  </si>
  <si>
    <t>34060</t>
  </si>
  <si>
    <t>34061</t>
  </si>
  <si>
    <t>34063</t>
  </si>
  <si>
    <t>34064</t>
  </si>
  <si>
    <t>34065</t>
  </si>
  <si>
    <t>34066</t>
  </si>
  <si>
    <t>34067</t>
  </si>
  <si>
    <t>34068</t>
  </si>
  <si>
    <t>34070</t>
  </si>
  <si>
    <t>34071</t>
  </si>
  <si>
    <t>34072</t>
  </si>
  <si>
    <t>34073</t>
  </si>
  <si>
    <t>34074</t>
  </si>
  <si>
    <t>34075</t>
  </si>
  <si>
    <t>34090</t>
  </si>
  <si>
    <t>34091</t>
  </si>
  <si>
    <t>34094</t>
  </si>
  <si>
    <t>34111</t>
  </si>
  <si>
    <t>34153</t>
  </si>
  <si>
    <t>34156</t>
  </si>
  <si>
    <t>34244</t>
  </si>
  <si>
    <t>34246</t>
  </si>
  <si>
    <t>34252</t>
  </si>
  <si>
    <t>34280</t>
  </si>
  <si>
    <t>34281</t>
  </si>
  <si>
    <t>34282</t>
  </si>
  <si>
    <t>34283</t>
  </si>
  <si>
    <t>34284</t>
  </si>
  <si>
    <t>34285</t>
  </si>
  <si>
    <t>34286</t>
  </si>
  <si>
    <t>34287</t>
  </si>
  <si>
    <t>34288</t>
  </si>
  <si>
    <t>34289</t>
  </si>
  <si>
    <t>34290</t>
  </si>
  <si>
    <t>34291</t>
  </si>
  <si>
    <t>34292</t>
  </si>
  <si>
    <t>34293</t>
  </si>
  <si>
    <t>34294</t>
  </si>
  <si>
    <t>34295</t>
  </si>
  <si>
    <t>34296</t>
  </si>
  <si>
    <t>34297</t>
  </si>
  <si>
    <t>34298</t>
  </si>
  <si>
    <t>34299</t>
  </si>
  <si>
    <t>34300</t>
  </si>
  <si>
    <t>34302</t>
  </si>
  <si>
    <t>34303</t>
  </si>
  <si>
    <t>34311</t>
  </si>
  <si>
    <t>34312</t>
  </si>
  <si>
    <t>34313</t>
  </si>
  <si>
    <t>34314</t>
  </si>
  <si>
    <t>34315</t>
  </si>
  <si>
    <t>34321</t>
  </si>
  <si>
    <t>34324</t>
  </si>
  <si>
    <t>34325</t>
  </si>
  <si>
    <t>34330</t>
  </si>
  <si>
    <t>34331</t>
  </si>
  <si>
    <t>34332</t>
  </si>
  <si>
    <t>Bệnh viện đa khoa Trường Cao đẳng Y tế Thái Bình</t>
  </si>
  <si>
    <t>34335</t>
  </si>
  <si>
    <t>34336</t>
  </si>
  <si>
    <t>34337</t>
  </si>
  <si>
    <t>34338</t>
  </si>
  <si>
    <t>34339</t>
  </si>
  <si>
    <t>Phòng khám đa khoa Trường Long - Công ty TNHH Y Dược Trường Long Medical</t>
  </si>
  <si>
    <t>34340</t>
  </si>
  <si>
    <t>34341</t>
  </si>
  <si>
    <t>34342</t>
  </si>
  <si>
    <t>34343</t>
  </si>
  <si>
    <t>34344</t>
  </si>
  <si>
    <t>Phòng khám đa khoa Đại Dương Tiền Hải - Công ty cổ phần khám chữa bệnh Đại Dương</t>
  </si>
  <si>
    <t>34364</t>
  </si>
  <si>
    <t>Phòng khám đa khoa Anh Dũng-Công ty cổ phần y dược Anh Dũng</t>
  </si>
  <si>
    <t>34374</t>
  </si>
  <si>
    <t>34375</t>
  </si>
  <si>
    <t>34376</t>
  </si>
  <si>
    <t>34377</t>
  </si>
  <si>
    <t>34378</t>
  </si>
  <si>
    <t>34379</t>
  </si>
  <si>
    <t>34382</t>
  </si>
  <si>
    <t>34383</t>
  </si>
  <si>
    <t>35001</t>
  </si>
  <si>
    <t>Bệnh viện đa khoa Hà Nam</t>
  </si>
  <si>
    <t>35004</t>
  </si>
  <si>
    <t>35005</t>
  </si>
  <si>
    <t>35006</t>
  </si>
  <si>
    <t>Trạm y tế phường Lê Hồ</t>
  </si>
  <si>
    <t>35007</t>
  </si>
  <si>
    <t>35008</t>
  </si>
  <si>
    <t>35010</t>
  </si>
  <si>
    <t>35011</t>
  </si>
  <si>
    <t>35012</t>
  </si>
  <si>
    <t>35013</t>
  </si>
  <si>
    <t>35014</t>
  </si>
  <si>
    <t>35015</t>
  </si>
  <si>
    <t>35016</t>
  </si>
  <si>
    <t>35017</t>
  </si>
  <si>
    <t>35018</t>
  </si>
  <si>
    <t>35019</t>
  </si>
  <si>
    <t>35020</t>
  </si>
  <si>
    <t>35021</t>
  </si>
  <si>
    <t>35022</t>
  </si>
  <si>
    <t>35026</t>
  </si>
  <si>
    <t>35027</t>
  </si>
  <si>
    <t>35028</t>
  </si>
  <si>
    <t>35029</t>
  </si>
  <si>
    <t>35031</t>
  </si>
  <si>
    <t>35033</t>
  </si>
  <si>
    <t>35034</t>
  </si>
  <si>
    <t>35035</t>
  </si>
  <si>
    <t>35036</t>
  </si>
  <si>
    <t>35039</t>
  </si>
  <si>
    <t>35040</t>
  </si>
  <si>
    <t>35041</t>
  </si>
  <si>
    <t>35042</t>
  </si>
  <si>
    <t>35043</t>
  </si>
  <si>
    <t>35044</t>
  </si>
  <si>
    <t>35045</t>
  </si>
  <si>
    <t>35046</t>
  </si>
  <si>
    <t>35047</t>
  </si>
  <si>
    <t>35048</t>
  </si>
  <si>
    <t>35049</t>
  </si>
  <si>
    <t>35050</t>
  </si>
  <si>
    <t>35051</t>
  </si>
  <si>
    <t>35052</t>
  </si>
  <si>
    <t>35053</t>
  </si>
  <si>
    <t>35054</t>
  </si>
  <si>
    <t>35055</t>
  </si>
  <si>
    <t>35056</t>
  </si>
  <si>
    <t>35057</t>
  </si>
  <si>
    <t>35058</t>
  </si>
  <si>
    <t>35059</t>
  </si>
  <si>
    <t>35060</t>
  </si>
  <si>
    <t>35061</t>
  </si>
  <si>
    <t>35062</t>
  </si>
  <si>
    <t>35063</t>
  </si>
  <si>
    <t>35064</t>
  </si>
  <si>
    <t>35066</t>
  </si>
  <si>
    <t>Bệnh viện Y học cổ truyền Hà Nam</t>
  </si>
  <si>
    <t>35068</t>
  </si>
  <si>
    <t>35069</t>
  </si>
  <si>
    <t>35070</t>
  </si>
  <si>
    <t>35071</t>
  </si>
  <si>
    <t>35073</t>
  </si>
  <si>
    <t>35074</t>
  </si>
  <si>
    <t>35075</t>
  </si>
  <si>
    <t>35076</t>
  </si>
  <si>
    <t>35077</t>
  </si>
  <si>
    <t>35078</t>
  </si>
  <si>
    <t>35079</t>
  </si>
  <si>
    <t>35080</t>
  </si>
  <si>
    <t>35084</t>
  </si>
  <si>
    <t>35085</t>
  </si>
  <si>
    <t>35089</t>
  </si>
  <si>
    <t>35091</t>
  </si>
  <si>
    <t>35092</t>
  </si>
  <si>
    <t>35094</t>
  </si>
  <si>
    <t>35098</t>
  </si>
  <si>
    <t>35099</t>
  </si>
  <si>
    <t>35100</t>
  </si>
  <si>
    <t>35103</t>
  </si>
  <si>
    <t>35104</t>
  </si>
  <si>
    <t>35105</t>
  </si>
  <si>
    <t>35106</t>
  </si>
  <si>
    <t>35107</t>
  </si>
  <si>
    <t>35115</t>
  </si>
  <si>
    <t>35120</t>
  </si>
  <si>
    <t>35122</t>
  </si>
  <si>
    <t>35123</t>
  </si>
  <si>
    <t>35124</t>
  </si>
  <si>
    <t>35125</t>
  </si>
  <si>
    <t>35127</t>
  </si>
  <si>
    <t>35128</t>
  </si>
  <si>
    <t>35131</t>
  </si>
  <si>
    <t>35132</t>
  </si>
  <si>
    <t>35133</t>
  </si>
  <si>
    <t>35134</t>
  </si>
  <si>
    <t>35136</t>
  </si>
  <si>
    <t>35137</t>
  </si>
  <si>
    <t>35143</t>
  </si>
  <si>
    <t>35145</t>
  </si>
  <si>
    <t>Trạm y tế Công ty Honda Việt Nam, Chi nhánh tại Hà Nam</t>
  </si>
  <si>
    <t>35150</t>
  </si>
  <si>
    <t>Phòng khám đa khoa ( Thuộc Trung tâm y tế Phủ Lý)</t>
  </si>
  <si>
    <t>35151</t>
  </si>
  <si>
    <t>35157</t>
  </si>
  <si>
    <t>Phòng khám đa khoa Y cao Hoa Hồng trực thuộc Công ty TNHH DVYT&amp;TM Huệ Linh</t>
  </si>
  <si>
    <t>35158</t>
  </si>
  <si>
    <t>35165</t>
  </si>
  <si>
    <t>35166</t>
  </si>
  <si>
    <t>35167</t>
  </si>
  <si>
    <t>35168</t>
  </si>
  <si>
    <t>35169</t>
  </si>
  <si>
    <t>36001</t>
  </si>
  <si>
    <t>Bệnh viện đa khoa Nam Định</t>
  </si>
  <si>
    <t>36010</t>
  </si>
  <si>
    <t>36011</t>
  </si>
  <si>
    <t>36015</t>
  </si>
  <si>
    <t>36016</t>
  </si>
  <si>
    <t>36017</t>
  </si>
  <si>
    <t>36018</t>
  </si>
  <si>
    <t>36022</t>
  </si>
  <si>
    <t>36023</t>
  </si>
  <si>
    <t>36025</t>
  </si>
  <si>
    <t>36026</t>
  </si>
  <si>
    <t>36027</t>
  </si>
  <si>
    <t>36028</t>
  </si>
  <si>
    <t>36030</t>
  </si>
  <si>
    <t>36032</t>
  </si>
  <si>
    <t>36035</t>
  </si>
  <si>
    <t>36038</t>
  </si>
  <si>
    <t>36041</t>
  </si>
  <si>
    <t>36042</t>
  </si>
  <si>
    <t>36053</t>
  </si>
  <si>
    <t>36054</t>
  </si>
  <si>
    <t>36055</t>
  </si>
  <si>
    <t>36056</t>
  </si>
  <si>
    <t>36057</t>
  </si>
  <si>
    <t>Bệnh viện Nhi Nam Định</t>
  </si>
  <si>
    <t>36061</t>
  </si>
  <si>
    <t>36062</t>
  </si>
  <si>
    <t>36063</t>
  </si>
  <si>
    <t>36065</t>
  </si>
  <si>
    <t>36066</t>
  </si>
  <si>
    <t>36068</t>
  </si>
  <si>
    <t>36069</t>
  </si>
  <si>
    <t>36070</t>
  </si>
  <si>
    <t>36071</t>
  </si>
  <si>
    <t>36072</t>
  </si>
  <si>
    <t>36073</t>
  </si>
  <si>
    <t>36091</t>
  </si>
  <si>
    <t>36092</t>
  </si>
  <si>
    <t>36098</t>
  </si>
  <si>
    <t>Phòng Khám Đa khoa Việt Đức 2</t>
  </si>
  <si>
    <t>36100</t>
  </si>
  <si>
    <t>36101</t>
  </si>
  <si>
    <t>36102</t>
  </si>
  <si>
    <t>36103</t>
  </si>
  <si>
    <t>36104</t>
  </si>
  <si>
    <t>36105</t>
  </si>
  <si>
    <t>36106</t>
  </si>
  <si>
    <t>36108</t>
  </si>
  <si>
    <t>36114</t>
  </si>
  <si>
    <t>36117</t>
  </si>
  <si>
    <t>36118</t>
  </si>
  <si>
    <t>36119</t>
  </si>
  <si>
    <t>36120</t>
  </si>
  <si>
    <t>36121</t>
  </si>
  <si>
    <t>36200</t>
  </si>
  <si>
    <t>36201</t>
  </si>
  <si>
    <t>36202</t>
  </si>
  <si>
    <t>36203</t>
  </si>
  <si>
    <t>36204</t>
  </si>
  <si>
    <t>36205</t>
  </si>
  <si>
    <t>36206</t>
  </si>
  <si>
    <t>36207</t>
  </si>
  <si>
    <t>36208</t>
  </si>
  <si>
    <t>36209</t>
  </si>
  <si>
    <t>36210</t>
  </si>
  <si>
    <t>36211</t>
  </si>
  <si>
    <t>36212</t>
  </si>
  <si>
    <t>36213</t>
  </si>
  <si>
    <t>36214</t>
  </si>
  <si>
    <t>36215</t>
  </si>
  <si>
    <t>36216</t>
  </si>
  <si>
    <t>36218</t>
  </si>
  <si>
    <t>36219</t>
  </si>
  <si>
    <t>36230</t>
  </si>
  <si>
    <t>36231</t>
  </si>
  <si>
    <t>36232</t>
  </si>
  <si>
    <t>36233</t>
  </si>
  <si>
    <t>36234</t>
  </si>
  <si>
    <t>36235</t>
  </si>
  <si>
    <t>36236</t>
  </si>
  <si>
    <t>36237</t>
  </si>
  <si>
    <t>36238</t>
  </si>
  <si>
    <t>36239</t>
  </si>
  <si>
    <t>36240</t>
  </si>
  <si>
    <t>36241</t>
  </si>
  <si>
    <t>36242</t>
  </si>
  <si>
    <t>36243</t>
  </si>
  <si>
    <t>36244</t>
  </si>
  <si>
    <t>36245</t>
  </si>
  <si>
    <t>36246</t>
  </si>
  <si>
    <t>36247</t>
  </si>
  <si>
    <t>36248</t>
  </si>
  <si>
    <t>36249</t>
  </si>
  <si>
    <t>36303</t>
  </si>
  <si>
    <t>36304</t>
  </si>
  <si>
    <t>36305</t>
  </si>
  <si>
    <t>36306</t>
  </si>
  <si>
    <t>36307</t>
  </si>
  <si>
    <t>36308</t>
  </si>
  <si>
    <t>36309</t>
  </si>
  <si>
    <t>36311</t>
  </si>
  <si>
    <t>36312</t>
  </si>
  <si>
    <t>36313</t>
  </si>
  <si>
    <t>36314</t>
  </si>
  <si>
    <t>36315</t>
  </si>
  <si>
    <t>36316</t>
  </si>
  <si>
    <t>36317</t>
  </si>
  <si>
    <t>36318</t>
  </si>
  <si>
    <t>36319</t>
  </si>
  <si>
    <t>36320</t>
  </si>
  <si>
    <t>36321</t>
  </si>
  <si>
    <t>36323</t>
  </si>
  <si>
    <t>36325</t>
  </si>
  <si>
    <t>36326</t>
  </si>
  <si>
    <t>36327</t>
  </si>
  <si>
    <t>36328</t>
  </si>
  <si>
    <t>36329</t>
  </si>
  <si>
    <t>36330</t>
  </si>
  <si>
    <t>36331</t>
  </si>
  <si>
    <t>36332</t>
  </si>
  <si>
    <t>36400</t>
  </si>
  <si>
    <t>36401</t>
  </si>
  <si>
    <t>36402</t>
  </si>
  <si>
    <t>36403</t>
  </si>
  <si>
    <t>36404</t>
  </si>
  <si>
    <t>36405</t>
  </si>
  <si>
    <t>36406</t>
  </si>
  <si>
    <t>36407</t>
  </si>
  <si>
    <t>36408</t>
  </si>
  <si>
    <t>36409</t>
  </si>
  <si>
    <t>36500</t>
  </si>
  <si>
    <t>36501</t>
  </si>
  <si>
    <t>36502</t>
  </si>
  <si>
    <t>36505</t>
  </si>
  <si>
    <t>36506</t>
  </si>
  <si>
    <t>36509</t>
  </si>
  <si>
    <t>36510</t>
  </si>
  <si>
    <t>36511</t>
  </si>
  <si>
    <t>36512</t>
  </si>
  <si>
    <t>36513</t>
  </si>
  <si>
    <t>36514</t>
  </si>
  <si>
    <t>36515</t>
  </si>
  <si>
    <t>36516</t>
  </si>
  <si>
    <t>36517</t>
  </si>
  <si>
    <t>36600</t>
  </si>
  <si>
    <t>36601</t>
  </si>
  <si>
    <t>36602</t>
  </si>
  <si>
    <t>36603</t>
  </si>
  <si>
    <t>36604</t>
  </si>
  <si>
    <t>36605</t>
  </si>
  <si>
    <t>36606</t>
  </si>
  <si>
    <t>36607</t>
  </si>
  <si>
    <t>36608</t>
  </si>
  <si>
    <t>36609</t>
  </si>
  <si>
    <t>36610</t>
  </si>
  <si>
    <t>36611</t>
  </si>
  <si>
    <t>36612</t>
  </si>
  <si>
    <t>36613</t>
  </si>
  <si>
    <t>36614</t>
  </si>
  <si>
    <t>36616</t>
  </si>
  <si>
    <t>36617</t>
  </si>
  <si>
    <t>36700</t>
  </si>
  <si>
    <t>36701</t>
  </si>
  <si>
    <t>36702</t>
  </si>
  <si>
    <t>36703</t>
  </si>
  <si>
    <t>36704</t>
  </si>
  <si>
    <t>36705</t>
  </si>
  <si>
    <t>36706</t>
  </si>
  <si>
    <t>36707</t>
  </si>
  <si>
    <t>36708</t>
  </si>
  <si>
    <t>36710</t>
  </si>
  <si>
    <t>36711</t>
  </si>
  <si>
    <t>36712</t>
  </si>
  <si>
    <t>36713</t>
  </si>
  <si>
    <t>36714</t>
  </si>
  <si>
    <t>36715</t>
  </si>
  <si>
    <t>36716</t>
  </si>
  <si>
    <t>36717</t>
  </si>
  <si>
    <t>36718</t>
  </si>
  <si>
    <t>36719</t>
  </si>
  <si>
    <t>36720</t>
  </si>
  <si>
    <t>36721</t>
  </si>
  <si>
    <t>36722</t>
  </si>
  <si>
    <t>36724</t>
  </si>
  <si>
    <t>36800</t>
  </si>
  <si>
    <t>36802</t>
  </si>
  <si>
    <t>36803</t>
  </si>
  <si>
    <t>36804</t>
  </si>
  <si>
    <t>36805</t>
  </si>
  <si>
    <t>36806</t>
  </si>
  <si>
    <t>36807</t>
  </si>
  <si>
    <t>36809</t>
  </si>
  <si>
    <t>36811</t>
  </si>
  <si>
    <t>36812</t>
  </si>
  <si>
    <t>36813</t>
  </si>
  <si>
    <t>36814</t>
  </si>
  <si>
    <t>36817</t>
  </si>
  <si>
    <t>36818</t>
  </si>
  <si>
    <t>36900</t>
  </si>
  <si>
    <t>36901</t>
  </si>
  <si>
    <t>36903</t>
  </si>
  <si>
    <t>36904</t>
  </si>
  <si>
    <t>36905</t>
  </si>
  <si>
    <t>36906</t>
  </si>
  <si>
    <t>36907</t>
  </si>
  <si>
    <t>36908</t>
  </si>
  <si>
    <t>36909</t>
  </si>
  <si>
    <t>36910</t>
  </si>
  <si>
    <t>36911</t>
  </si>
  <si>
    <t>36912</t>
  </si>
  <si>
    <t>36913</t>
  </si>
  <si>
    <t>36914</t>
  </si>
  <si>
    <t>36915</t>
  </si>
  <si>
    <t>36916</t>
  </si>
  <si>
    <t>36917</t>
  </si>
  <si>
    <t>36918</t>
  </si>
  <si>
    <t>36919</t>
  </si>
  <si>
    <t>36920</t>
  </si>
  <si>
    <t>36921</t>
  </si>
  <si>
    <t>36922</t>
  </si>
  <si>
    <t>36923</t>
  </si>
  <si>
    <t>36924</t>
  </si>
  <si>
    <t>36925</t>
  </si>
  <si>
    <t>36926</t>
  </si>
  <si>
    <t>36927</t>
  </si>
  <si>
    <t>36928</t>
  </si>
  <si>
    <t>36929</t>
  </si>
  <si>
    <t>36930</t>
  </si>
  <si>
    <t>36931</t>
  </si>
  <si>
    <t>36933</t>
  </si>
  <si>
    <t>36935</t>
  </si>
  <si>
    <t>36936</t>
  </si>
  <si>
    <t>Trạm y tế Công ty TNHH Youngone Nam Định</t>
  </si>
  <si>
    <t>36937</t>
  </si>
  <si>
    <t>36939</t>
  </si>
  <si>
    <t>36940</t>
  </si>
  <si>
    <t>36941</t>
  </si>
  <si>
    <t>Phòng khám đa khoa Đông Đô - Hà Nội</t>
  </si>
  <si>
    <t>36942</t>
  </si>
  <si>
    <t>36956</t>
  </si>
  <si>
    <t>36957</t>
  </si>
  <si>
    <t>36959</t>
  </si>
  <si>
    <t>36969</t>
  </si>
  <si>
    <t>36971</t>
  </si>
  <si>
    <t>36978</t>
  </si>
  <si>
    <t>36981</t>
  </si>
  <si>
    <t>36990</t>
  </si>
  <si>
    <t>36APS</t>
  </si>
  <si>
    <t>36AQY</t>
  </si>
  <si>
    <t>36ARG</t>
  </si>
  <si>
    <t>36ARQ</t>
  </si>
  <si>
    <t>36ARU</t>
  </si>
  <si>
    <t>36ARW</t>
  </si>
  <si>
    <t>36ARX</t>
  </si>
  <si>
    <t>36ASB</t>
  </si>
  <si>
    <t>36ASQ</t>
  </si>
  <si>
    <t>36ASR</t>
  </si>
  <si>
    <t>36ASS</t>
  </si>
  <si>
    <t>36AST</t>
  </si>
  <si>
    <t>36ASV</t>
  </si>
  <si>
    <t>36ASW</t>
  </si>
  <si>
    <t>36ASX</t>
  </si>
  <si>
    <t>36K65</t>
  </si>
  <si>
    <t>37003</t>
  </si>
  <si>
    <t>37005</t>
  </si>
  <si>
    <t>37012</t>
  </si>
  <si>
    <t>37015</t>
  </si>
  <si>
    <t>37016</t>
  </si>
  <si>
    <t>37017</t>
  </si>
  <si>
    <t>37018</t>
  </si>
  <si>
    <t>37019</t>
  </si>
  <si>
    <t>37020</t>
  </si>
  <si>
    <t>37021</t>
  </si>
  <si>
    <t>37022</t>
  </si>
  <si>
    <t>37024</t>
  </si>
  <si>
    <t>37025</t>
  </si>
  <si>
    <t>37027</t>
  </si>
  <si>
    <t>37029</t>
  </si>
  <si>
    <t>37030</t>
  </si>
  <si>
    <t>37032</t>
  </si>
  <si>
    <t>37034</t>
  </si>
  <si>
    <t>37035</t>
  </si>
  <si>
    <t>Trạm y tế phường Ninh Mỹ</t>
  </si>
  <si>
    <t>37036</t>
  </si>
  <si>
    <t>37037</t>
  </si>
  <si>
    <t>37038</t>
  </si>
  <si>
    <t>37039</t>
  </si>
  <si>
    <t>37040</t>
  </si>
  <si>
    <t>37042</t>
  </si>
  <si>
    <t>37043</t>
  </si>
  <si>
    <t>37045</t>
  </si>
  <si>
    <t>37046</t>
  </si>
  <si>
    <t>37047</t>
  </si>
  <si>
    <t>37048</t>
  </si>
  <si>
    <t>37050</t>
  </si>
  <si>
    <t>37052</t>
  </si>
  <si>
    <t>37053</t>
  </si>
  <si>
    <t>37054</t>
  </si>
  <si>
    <t>37055</t>
  </si>
  <si>
    <t>37056</t>
  </si>
  <si>
    <t>37058</t>
  </si>
  <si>
    <t>37059</t>
  </si>
  <si>
    <t>37060</t>
  </si>
  <si>
    <t>37063</t>
  </si>
  <si>
    <t>Bệnh viện Y học cổ truyền tỉnh Ninh Bình</t>
  </si>
  <si>
    <t>37066</t>
  </si>
  <si>
    <t>37068</t>
  </si>
  <si>
    <t>Phòng khám đa khoa Hợp Lực trực thuộc Công ty TNHH phòng khám bệnh đa khoa Hợp Lực</t>
  </si>
  <si>
    <t>37074</t>
  </si>
  <si>
    <t>37076</t>
  </si>
  <si>
    <t>Phòng khám đa khoa tư nhân Thành Tâm - Chi nhánh Công ty TNHH xuất khẩu và đầu tư Thành Hóa</t>
  </si>
  <si>
    <t>37077</t>
  </si>
  <si>
    <t>37078</t>
  </si>
  <si>
    <t>37079</t>
  </si>
  <si>
    <t>37080</t>
  </si>
  <si>
    <t>Phòng khám đa khoa Tư nhân An Sinh trực thuộc Doanh nghiệp tư nhân DVYT Toàn Minh</t>
  </si>
  <si>
    <t>37081</t>
  </si>
  <si>
    <t>37082</t>
  </si>
  <si>
    <t>37083</t>
  </si>
  <si>
    <t>37084</t>
  </si>
  <si>
    <t>Phòng khám đa khoa Hùng Vương trực thuộc Công ty cổ phần khám chữa bệnh Hùng Vương</t>
  </si>
  <si>
    <t>37085</t>
  </si>
  <si>
    <t>Phòng khám đa khoa Hà Nam Ninh - Hà Nội trực thuộc Công ty TNHH Đầu tư phát triển y tế Tâm Bình An</t>
  </si>
  <si>
    <t>37086</t>
  </si>
  <si>
    <t>Phòng khám đa khoa tư nhân Cúc Phương trực thuộc Công ty TNHH phòng khám Cúc Phương</t>
  </si>
  <si>
    <t>37087</t>
  </si>
  <si>
    <t>Phòng khám Đa khoa Việt Đức trực thuộc Công ty TNHH Phòng khám đa khoa Việt Đức</t>
  </si>
  <si>
    <t>37088</t>
  </si>
  <si>
    <t>Phòng khám đa khoa tư nhân Xuân Hòa trực thuộc Công ty TNHH Y Dược Trường Thi</t>
  </si>
  <si>
    <t>37090</t>
  </si>
  <si>
    <t>Phòng khám đa khoa Bảo Minh trực thuộc Công ty TNHH Phòng khám Bảo Minh</t>
  </si>
  <si>
    <t>37091</t>
  </si>
  <si>
    <t>Phòng khám đa khoa Vũ Duyên - Hà Nội trực thuộc Công ty TNHH Phòng khám đa khoa Vũ Duyên - Hà Nội</t>
  </si>
  <si>
    <t>37092</t>
  </si>
  <si>
    <t>37093</t>
  </si>
  <si>
    <t>37095</t>
  </si>
  <si>
    <t>Phòng khám đa khoa tư nhân An Sinh 2 trực thuộc Doanh nghiệp tư nhân dịch vụ y tế Toàn Minh</t>
  </si>
  <si>
    <t>37096</t>
  </si>
  <si>
    <t>Phòng khám đa khoa Tuấn Bình trực thuộc Công ty TNHH Phòng khám đa khoa Tuấn Bình</t>
  </si>
  <si>
    <t>37097</t>
  </si>
  <si>
    <t>Phòng khám đa khoa Hợp Lực - Hà Nội trực thuộc Công ty TNHH phòng khám đa khoa Hợp Lực - Hà Nội</t>
  </si>
  <si>
    <t>37101</t>
  </si>
  <si>
    <t>37102</t>
  </si>
  <si>
    <t>Bệnh viện Quân y 5/Cục Hậu cần - Kỹ thuật/Quân đoàn 12</t>
  </si>
  <si>
    <t>37103</t>
  </si>
  <si>
    <t>37110</t>
  </si>
  <si>
    <t>37111</t>
  </si>
  <si>
    <t>37112</t>
  </si>
  <si>
    <t>37113</t>
  </si>
  <si>
    <t>37114</t>
  </si>
  <si>
    <t>37115</t>
  </si>
  <si>
    <t>37201</t>
  </si>
  <si>
    <t>37203</t>
  </si>
  <si>
    <t>37204</t>
  </si>
  <si>
    <t>37205</t>
  </si>
  <si>
    <t>37208</t>
  </si>
  <si>
    <t>37301</t>
  </si>
  <si>
    <t>Bệnh viện đa khoa Nho Quan</t>
  </si>
  <si>
    <t>37302</t>
  </si>
  <si>
    <t>37303</t>
  </si>
  <si>
    <t>37305</t>
  </si>
  <si>
    <t>37306</t>
  </si>
  <si>
    <t>37307</t>
  </si>
  <si>
    <t>37308</t>
  </si>
  <si>
    <t>37309</t>
  </si>
  <si>
    <t>37310</t>
  </si>
  <si>
    <t>37311</t>
  </si>
  <si>
    <t>37312</t>
  </si>
  <si>
    <t>37313</t>
  </si>
  <si>
    <t>37314</t>
  </si>
  <si>
    <t>37315</t>
  </si>
  <si>
    <t>37316</t>
  </si>
  <si>
    <t>37317</t>
  </si>
  <si>
    <t>37318</t>
  </si>
  <si>
    <t>37319</t>
  </si>
  <si>
    <t>37320</t>
  </si>
  <si>
    <t>37321</t>
  </si>
  <si>
    <t>37322</t>
  </si>
  <si>
    <t>37323</t>
  </si>
  <si>
    <t>37324</t>
  </si>
  <si>
    <t>37401</t>
  </si>
  <si>
    <t>Trung tâm y tế Gia Viễn</t>
  </si>
  <si>
    <t>37402</t>
  </si>
  <si>
    <t>37403</t>
  </si>
  <si>
    <t>Phòng khám đa khoa khu vực Gián Khẩu</t>
  </si>
  <si>
    <t>37404</t>
  </si>
  <si>
    <t>37405</t>
  </si>
  <si>
    <t>37406</t>
  </si>
  <si>
    <t>37407</t>
  </si>
  <si>
    <t>37408</t>
  </si>
  <si>
    <t>37409</t>
  </si>
  <si>
    <t>37410</t>
  </si>
  <si>
    <t>37411</t>
  </si>
  <si>
    <t>37412</t>
  </si>
  <si>
    <t>37413</t>
  </si>
  <si>
    <t>37414</t>
  </si>
  <si>
    <t>37501</t>
  </si>
  <si>
    <t>37503</t>
  </si>
  <si>
    <t>37504</t>
  </si>
  <si>
    <t>37505</t>
  </si>
  <si>
    <t>37506</t>
  </si>
  <si>
    <t>37507</t>
  </si>
  <si>
    <t>37508</t>
  </si>
  <si>
    <t>37509</t>
  </si>
  <si>
    <t>37601</t>
  </si>
  <si>
    <t>Bệnh viện đa khoa thuộc Trung tâm y tế Yên Mô</t>
  </si>
  <si>
    <t>37602</t>
  </si>
  <si>
    <t>Phòng khám đa khoa Khu vực Bút</t>
  </si>
  <si>
    <t>37603</t>
  </si>
  <si>
    <t>37604</t>
  </si>
  <si>
    <t>37605</t>
  </si>
  <si>
    <t>37606</t>
  </si>
  <si>
    <t>37607</t>
  </si>
  <si>
    <t>37608</t>
  </si>
  <si>
    <t>37609</t>
  </si>
  <si>
    <t>37610</t>
  </si>
  <si>
    <t>37611</t>
  </si>
  <si>
    <t>37612</t>
  </si>
  <si>
    <t>37613</t>
  </si>
  <si>
    <t>37701</t>
  </si>
  <si>
    <t>Bệnh viện đa khoa Kim Sơn</t>
  </si>
  <si>
    <t>37702</t>
  </si>
  <si>
    <t>37703</t>
  </si>
  <si>
    <t>37704</t>
  </si>
  <si>
    <t>37705</t>
  </si>
  <si>
    <t>37706</t>
  </si>
  <si>
    <t>37707</t>
  </si>
  <si>
    <t>37708</t>
  </si>
  <si>
    <t>37709</t>
  </si>
  <si>
    <t>37710</t>
  </si>
  <si>
    <t>37711</t>
  </si>
  <si>
    <t>37712</t>
  </si>
  <si>
    <t>37713</t>
  </si>
  <si>
    <t>37714</t>
  </si>
  <si>
    <t>37715</t>
  </si>
  <si>
    <t>37716</t>
  </si>
  <si>
    <t>37719</t>
  </si>
  <si>
    <t>37720</t>
  </si>
  <si>
    <t>37721</t>
  </si>
  <si>
    <t>37722</t>
  </si>
  <si>
    <t>37723</t>
  </si>
  <si>
    <t>37724</t>
  </si>
  <si>
    <t>37801</t>
  </si>
  <si>
    <t>Bệnh viện đa khoa thuộc Trung tâm y tế huyện Yên Khánh</t>
  </si>
  <si>
    <t>37802</t>
  </si>
  <si>
    <t>37803</t>
  </si>
  <si>
    <t>37804</t>
  </si>
  <si>
    <t>37805</t>
  </si>
  <si>
    <t>37806</t>
  </si>
  <si>
    <t>37807</t>
  </si>
  <si>
    <t>37808</t>
  </si>
  <si>
    <t>37809</t>
  </si>
  <si>
    <t>37810</t>
  </si>
  <si>
    <t>37811</t>
  </si>
  <si>
    <t>37812</t>
  </si>
  <si>
    <t>Phòng khám đa khoa Thiện Đức trực thuộc Công ty TNHH Y tế và Giáo dục Thiện Đức</t>
  </si>
  <si>
    <t>37814</t>
  </si>
  <si>
    <t>37815</t>
  </si>
  <si>
    <t>Phòng khám đa khoa Ninh Bình Hà Nội trực thuộc Công ty TNHH Phòng khám đa khoa Ninh Bình Hà Nội</t>
  </si>
  <si>
    <t>37816</t>
  </si>
  <si>
    <t>Phòng khám đa khoa Phú Lộc trực thuộc Công ty TNHH Phòng khám đa khoa Phú Lộc</t>
  </si>
  <si>
    <t>37817</t>
  </si>
  <si>
    <t>37818</t>
  </si>
  <si>
    <t>37822</t>
  </si>
  <si>
    <t>37825</t>
  </si>
  <si>
    <t>37826</t>
  </si>
  <si>
    <t>37827</t>
  </si>
  <si>
    <t>37828</t>
  </si>
  <si>
    <t>37829</t>
  </si>
  <si>
    <t>37830</t>
  </si>
  <si>
    <t>37831</t>
  </si>
  <si>
    <t>37838</t>
  </si>
  <si>
    <t>37999</t>
  </si>
  <si>
    <t>38003</t>
  </si>
  <si>
    <t>38005</t>
  </si>
  <si>
    <t>Trạm Y tế Hàm Rồng</t>
  </si>
  <si>
    <t>38006</t>
  </si>
  <si>
    <t>Trạm Y tế Đông Thọ</t>
  </si>
  <si>
    <t>38007</t>
  </si>
  <si>
    <t>Trạm Y tế Nam Ngạn</t>
  </si>
  <si>
    <t>38008</t>
  </si>
  <si>
    <t>Trạm Y tế Trường Thi</t>
  </si>
  <si>
    <t>38009</t>
  </si>
  <si>
    <t>Trạm Y tế Điện Biên</t>
  </si>
  <si>
    <t>38010</t>
  </si>
  <si>
    <t>Bệnh viện đa khoa Hạc Thành</t>
  </si>
  <si>
    <t>38013</t>
  </si>
  <si>
    <t>Trạm Y tế Phú Sơn</t>
  </si>
  <si>
    <t>38014</t>
  </si>
  <si>
    <t>Trạm Y tế Lam Sơn</t>
  </si>
  <si>
    <t>38015</t>
  </si>
  <si>
    <t>Trạm Y tế Ba Đình</t>
  </si>
  <si>
    <t>38016</t>
  </si>
  <si>
    <t>Trạm Y tế Ngọc Trạo</t>
  </si>
  <si>
    <t>38017</t>
  </si>
  <si>
    <t>Trạm Y tế Đông Vệ</t>
  </si>
  <si>
    <t>38018</t>
  </si>
  <si>
    <t>Trạm Y tế Đông Sơn</t>
  </si>
  <si>
    <t>38020</t>
  </si>
  <si>
    <t>Bệnh viện đa khoa Bỉm Sơn</t>
  </si>
  <si>
    <t>38025</t>
  </si>
  <si>
    <t>Trạm Y tế Đông Cương</t>
  </si>
  <si>
    <t>38026</t>
  </si>
  <si>
    <t>Trạm Y tế Đông Hương</t>
  </si>
  <si>
    <t>38027</t>
  </si>
  <si>
    <t>Trạm Y tế Đông Hải</t>
  </si>
  <si>
    <t>38028</t>
  </si>
  <si>
    <t>Trạm Y tế Quảng Hưng</t>
  </si>
  <si>
    <t>38029</t>
  </si>
  <si>
    <t>Trạm Y tế Quảng Thắng</t>
  </si>
  <si>
    <t>38030</t>
  </si>
  <si>
    <t>Bệnh viện đa khoa Sầm Sơn</t>
  </si>
  <si>
    <t>38034</t>
  </si>
  <si>
    <t>Bệnh viện Điều dưỡng phục hồi chức năng Trung Ương</t>
  </si>
  <si>
    <t>38035</t>
  </si>
  <si>
    <t>Trạm Y tế Quảng Thành</t>
  </si>
  <si>
    <t>38036</t>
  </si>
  <si>
    <t>Trạm Y tế Bắc Sơn</t>
  </si>
  <si>
    <t>38037</t>
  </si>
  <si>
    <t>38038</t>
  </si>
  <si>
    <t>38039</t>
  </si>
  <si>
    <t>38040</t>
  </si>
  <si>
    <t>Bệnh viện đa khoa Quan Hóa</t>
  </si>
  <si>
    <t>38041</t>
  </si>
  <si>
    <t>38042</t>
  </si>
  <si>
    <t>Trạm Y tế Quang Trung</t>
  </si>
  <si>
    <t>38047</t>
  </si>
  <si>
    <t>Trạm Y tế Quảng Cư</t>
  </si>
  <si>
    <t>38048</t>
  </si>
  <si>
    <t>Trạm Y tế Quảng Tiến</t>
  </si>
  <si>
    <t>38049</t>
  </si>
  <si>
    <t>Trạm Y tế  Mường Lát</t>
  </si>
  <si>
    <t>38050</t>
  </si>
  <si>
    <t>Bệnh viện đa khoa Bá Thước</t>
  </si>
  <si>
    <t>38051</t>
  </si>
  <si>
    <t>Trạm Y tế  Tam chung</t>
  </si>
  <si>
    <t>38053</t>
  </si>
  <si>
    <t>Trạm Y tế  Mường lý</t>
  </si>
  <si>
    <t>38054</t>
  </si>
  <si>
    <t>Trạm Y tế Trung lý</t>
  </si>
  <si>
    <t>38055</t>
  </si>
  <si>
    <t>Trạm Y tế Quang chiểu</t>
  </si>
  <si>
    <t>38056</t>
  </si>
  <si>
    <t>Trạm Y tế Pù nhi</t>
  </si>
  <si>
    <t>38057</t>
  </si>
  <si>
    <t>Trạm Y tế Mường chanh</t>
  </si>
  <si>
    <t>38059</t>
  </si>
  <si>
    <t>Trạm Y tế  Thành Sơn</t>
  </si>
  <si>
    <t>38060</t>
  </si>
  <si>
    <t>Bệnh viện đa khoa Thường Xuân</t>
  </si>
  <si>
    <t>38061</t>
  </si>
  <si>
    <t>Trạm Y tế  Trung Sơn</t>
  </si>
  <si>
    <t>38062</t>
  </si>
  <si>
    <t>Trạm Y tế  Phú Thanh</t>
  </si>
  <si>
    <t>38063</t>
  </si>
  <si>
    <t>Trạm Y tế  Trung Thành</t>
  </si>
  <si>
    <t>38064</t>
  </si>
  <si>
    <t>Trạm Y tế  Phú Lệ</t>
  </si>
  <si>
    <t>38065</t>
  </si>
  <si>
    <t>Trạm Y tế  Phú Sơn</t>
  </si>
  <si>
    <t>38066</t>
  </si>
  <si>
    <t>Trạm Y tế  Phú Xuân</t>
  </si>
  <si>
    <t>38068</t>
  </si>
  <si>
    <t>Trạm Y tế Hiền Chung</t>
  </si>
  <si>
    <t>38069</t>
  </si>
  <si>
    <t>Trạm Y tế Hiền Kiệt</t>
  </si>
  <si>
    <t>38070</t>
  </si>
  <si>
    <t>Bệnh viện đa khoa Như Xuân</t>
  </si>
  <si>
    <t>38071</t>
  </si>
  <si>
    <t>Trạm Y tế  Nam Tiến</t>
  </si>
  <si>
    <t>38072</t>
  </si>
  <si>
    <t>Trạm Y tế Hồi Xuân</t>
  </si>
  <si>
    <t>38073</t>
  </si>
  <si>
    <t>Trạm Y tế Thiên Phủ</t>
  </si>
  <si>
    <t>38074</t>
  </si>
  <si>
    <t>Trạm Y tế  Phú Nghiêm</t>
  </si>
  <si>
    <t>38075</t>
  </si>
  <si>
    <t>Trạm Y tế  Nam Xuân</t>
  </si>
  <si>
    <t>38076</t>
  </si>
  <si>
    <t>Trạm Y tế Nam Động</t>
  </si>
  <si>
    <t>38078</t>
  </si>
  <si>
    <t>Trạm y tế Cành Nàng</t>
  </si>
  <si>
    <t>38079</t>
  </si>
  <si>
    <t>Trạm y tế Điền Thượng</t>
  </si>
  <si>
    <t>38080</t>
  </si>
  <si>
    <t>Bệnh viện đa khoa Lang Chánh</t>
  </si>
  <si>
    <t>38081</t>
  </si>
  <si>
    <t>Trạm y tế Điền Hạ</t>
  </si>
  <si>
    <t>38082</t>
  </si>
  <si>
    <t>Trạm y tế Điền Quang</t>
  </si>
  <si>
    <t>38083</t>
  </si>
  <si>
    <t>Trạm y tế Điền Trung</t>
  </si>
  <si>
    <t>38084</t>
  </si>
  <si>
    <t>Trạm Y tế Thành Sơn</t>
  </si>
  <si>
    <t>38085</t>
  </si>
  <si>
    <t>Trạm y tế Lương Ngoại</t>
  </si>
  <si>
    <t>38086</t>
  </si>
  <si>
    <t>Trạm y tế Ái Thượng</t>
  </si>
  <si>
    <t>38087</t>
  </si>
  <si>
    <t>Trạm y tế Lương Nội</t>
  </si>
  <si>
    <t>38088</t>
  </si>
  <si>
    <t>Trạm y tế Điền Lư</t>
  </si>
  <si>
    <t>38089</t>
  </si>
  <si>
    <t>Trạm y tế Lương Trung</t>
  </si>
  <si>
    <t>38090</t>
  </si>
  <si>
    <t>Bệnh viện đa khoa Ngọc Lặc</t>
  </si>
  <si>
    <t>38091</t>
  </si>
  <si>
    <t>Trạm y tế Lũng Niêm</t>
  </si>
  <si>
    <t>38092</t>
  </si>
  <si>
    <t>Trạm y tế Lũng Cao</t>
  </si>
  <si>
    <t>38093</t>
  </si>
  <si>
    <t>Trạm y tế Hạ Trung</t>
  </si>
  <si>
    <t>38094</t>
  </si>
  <si>
    <t>Trạm y tế Cổ Lũng</t>
  </si>
  <si>
    <t>38095</t>
  </si>
  <si>
    <t>Trạm y tế Thành Lâm</t>
  </si>
  <si>
    <t>38096</t>
  </si>
  <si>
    <t>Trạm y tế Ban Công</t>
  </si>
  <si>
    <t>38097</t>
  </si>
  <si>
    <t>Trạm y tế Kỳ Tân</t>
  </si>
  <si>
    <t>38098</t>
  </si>
  <si>
    <t>Trạm y tế Văn Nho</t>
  </si>
  <si>
    <t>38099</t>
  </si>
  <si>
    <t>Trạm y tế Thiết Ống</t>
  </si>
  <si>
    <t>38100</t>
  </si>
  <si>
    <t>Bệnh viên đa khoa Cẩm Thủy</t>
  </si>
  <si>
    <t>38102</t>
  </si>
  <si>
    <t>Trạm y tế Thiết Kế</t>
  </si>
  <si>
    <t>38105</t>
  </si>
  <si>
    <t>Trạm Y tế Trung Xuân</t>
  </si>
  <si>
    <t>38106</t>
  </si>
  <si>
    <t>Trạm Y tế Trung Thượng</t>
  </si>
  <si>
    <t>38107</t>
  </si>
  <si>
    <t>Trạm Y tế Trung Hạ</t>
  </si>
  <si>
    <t>38108</t>
  </si>
  <si>
    <t>Trạm Y tế Sơn Hà</t>
  </si>
  <si>
    <t>38109</t>
  </si>
  <si>
    <t>Trạm Y tế Tam Thanh</t>
  </si>
  <si>
    <t>38110</t>
  </si>
  <si>
    <t>Bệnh viện đa khoa Thạch Thành</t>
  </si>
  <si>
    <t>38111</t>
  </si>
  <si>
    <t>Trạm Y tế Sơn Thủy</t>
  </si>
  <si>
    <t>38112</t>
  </si>
  <si>
    <t>Trạm Y tế Na Mèo</t>
  </si>
  <si>
    <t>38113</t>
  </si>
  <si>
    <t>Trạm Y tế Sơn Lư</t>
  </si>
  <si>
    <t>38114</t>
  </si>
  <si>
    <t>Trạm Y tế Tam Lư</t>
  </si>
  <si>
    <t>38115</t>
  </si>
  <si>
    <t>Trạm Y tế Sơn Điện</t>
  </si>
  <si>
    <t>38116</t>
  </si>
  <si>
    <t>Trạm Y tế Mường Mìn</t>
  </si>
  <si>
    <t>38117</t>
  </si>
  <si>
    <t>Trạm Y tế Lang Chánh</t>
  </si>
  <si>
    <t>38118</t>
  </si>
  <si>
    <t>Trạm Y tế Yên Khương</t>
  </si>
  <si>
    <t>38119</t>
  </si>
  <si>
    <t>38120</t>
  </si>
  <si>
    <t>Bệnh viện đa khoa Thọ Xuân</t>
  </si>
  <si>
    <t>38124</t>
  </si>
  <si>
    <t>Trạm Y tế Trí Nang</t>
  </si>
  <si>
    <t>38125</t>
  </si>
  <si>
    <t>Trạm Y tế Giao An</t>
  </si>
  <si>
    <t>38126</t>
  </si>
  <si>
    <t>Trạm Y tế Giao Thiện</t>
  </si>
  <si>
    <t>38127</t>
  </si>
  <si>
    <t>Trạm Y Tế Tân Phúc</t>
  </si>
  <si>
    <t>38128</t>
  </si>
  <si>
    <t>Trạm Y tế Tam Văn</t>
  </si>
  <si>
    <t>38129</t>
  </si>
  <si>
    <t>Trạm Y tế Lâm Phú</t>
  </si>
  <si>
    <t>38130</t>
  </si>
  <si>
    <t>Bệnh viện đa khoa Vĩnh Lộc</t>
  </si>
  <si>
    <t>38132</t>
  </si>
  <si>
    <t>Trạm Y tế Đồng Lương</t>
  </si>
  <si>
    <t>38133</t>
  </si>
  <si>
    <t>Trạm Y tế Ngọc Lặc</t>
  </si>
  <si>
    <t>38134</t>
  </si>
  <si>
    <t>38135</t>
  </si>
  <si>
    <t>38136</t>
  </si>
  <si>
    <t>Trạm Y tế Thúy Sơn</t>
  </si>
  <si>
    <t>38137</t>
  </si>
  <si>
    <t>Trạm Y tế Thạch Lập</t>
  </si>
  <si>
    <t>38138</t>
  </si>
  <si>
    <t>Trạm Y tế Vân Am</t>
  </si>
  <si>
    <t>38139</t>
  </si>
  <si>
    <t>Trạm Y tế Cao Ngọc</t>
  </si>
  <si>
    <t>38140</t>
  </si>
  <si>
    <t>Bệnh viện đa khoa Yên Định</t>
  </si>
  <si>
    <t>38142</t>
  </si>
  <si>
    <t>Trạm y tế Quang Trung</t>
  </si>
  <si>
    <t>38143</t>
  </si>
  <si>
    <t>Trạm Y tế Đồng Thịnh</t>
  </si>
  <si>
    <t>38144</t>
  </si>
  <si>
    <t>Trạm Y tế Ngọc Liên</t>
  </si>
  <si>
    <t>38145</t>
  </si>
  <si>
    <t>Trạm y tế Ngọc Sơn</t>
  </si>
  <si>
    <t>38146</t>
  </si>
  <si>
    <t>Trạm Y tế Lộc Thịnh</t>
  </si>
  <si>
    <t>38147</t>
  </si>
  <si>
    <t>Trạm y tế Cao Thịnh</t>
  </si>
  <si>
    <t>38148</t>
  </si>
  <si>
    <t>Trạm Y tế Ngọc Trung</t>
  </si>
  <si>
    <t>38149</t>
  </si>
  <si>
    <t>Trạm Y tế Phùng Giáo</t>
  </si>
  <si>
    <t>38150</t>
  </si>
  <si>
    <t>Bệnh viện đa khoa Triệu Sơn</t>
  </si>
  <si>
    <t>38151</t>
  </si>
  <si>
    <t>Trạm Y tế Phùng Minh</t>
  </si>
  <si>
    <t>38152</t>
  </si>
  <si>
    <t>Trạm Y tế Phúc Thịnh</t>
  </si>
  <si>
    <t>38153</t>
  </si>
  <si>
    <t>Trạm Y tế Nguyệt Ấn</t>
  </si>
  <si>
    <t>38154</t>
  </si>
  <si>
    <t>Trạm Y tế Kiên Thọ</t>
  </si>
  <si>
    <t>38155</t>
  </si>
  <si>
    <t>38156</t>
  </si>
  <si>
    <t>Trạm Y tế Minh Sơn</t>
  </si>
  <si>
    <t>38159</t>
  </si>
  <si>
    <t>Trạm Y tế  Cẩm Thành</t>
  </si>
  <si>
    <t>38160</t>
  </si>
  <si>
    <t>Bệnh viện đa khoa Nông Cống</t>
  </si>
  <si>
    <t>38161</t>
  </si>
  <si>
    <t>Trạm Y tế  Cẩm Quý</t>
  </si>
  <si>
    <t>38162</t>
  </si>
  <si>
    <t>Trạm Y tế Cẩm Lương</t>
  </si>
  <si>
    <t>38163</t>
  </si>
  <si>
    <t>Trạm Y tế  Cẩm Thạch</t>
  </si>
  <si>
    <t>38164</t>
  </si>
  <si>
    <t>Trạm Y tế  Cẩm Liên</t>
  </si>
  <si>
    <t>38165</t>
  </si>
  <si>
    <t>Trạm Y tế  Cẩm Giang</t>
  </si>
  <si>
    <t>38166</t>
  </si>
  <si>
    <t>Trạm Y tế Cẩm Bình</t>
  </si>
  <si>
    <t>38167</t>
  </si>
  <si>
    <t>Trạm Y tế  Cẩm Tú</t>
  </si>
  <si>
    <t>38169</t>
  </si>
  <si>
    <t>Trạm Y tế  Cẩm Châu</t>
  </si>
  <si>
    <t>38170</t>
  </si>
  <si>
    <t>Bệnh viện đa khoa Đông Sơn</t>
  </si>
  <si>
    <t>38171</t>
  </si>
  <si>
    <t>Trạm Y tế  Cẩm Tâm</t>
  </si>
  <si>
    <t>38172</t>
  </si>
  <si>
    <t>Trạm Y Tế Phong Sơn</t>
  </si>
  <si>
    <t>38173</t>
  </si>
  <si>
    <t>Trạm Y tế  Cẩm Ngọc</t>
  </si>
  <si>
    <t>38174</t>
  </si>
  <si>
    <t>Trạm Y tế  Cẩm Long</t>
  </si>
  <si>
    <t>38175</t>
  </si>
  <si>
    <t>Trạm Y tế  Cẩm Yên</t>
  </si>
  <si>
    <t>38176</t>
  </si>
  <si>
    <t>Trạm Y tế  Cẩm Tân</t>
  </si>
  <si>
    <t>38177</t>
  </si>
  <si>
    <t>Trạm Y tế  Cẩm Phú</t>
  </si>
  <si>
    <t>38178</t>
  </si>
  <si>
    <t>Trạm Y tế  Cẩm Vân</t>
  </si>
  <si>
    <t>38179</t>
  </si>
  <si>
    <t>Trạm Y tế Kim Tân</t>
  </si>
  <si>
    <t>38180</t>
  </si>
  <si>
    <t>Bệnh viện đa khoa Hà Trung</t>
  </si>
  <si>
    <t>38182</t>
  </si>
  <si>
    <t>Trạm Y tế Vân Du</t>
  </si>
  <si>
    <t>38184</t>
  </si>
  <si>
    <t>Trạm Y tế Thạch Lâm</t>
  </si>
  <si>
    <t>38185</t>
  </si>
  <si>
    <t>Trạm Y tế Thạch Quảng</t>
  </si>
  <si>
    <t>38186</t>
  </si>
  <si>
    <t>Trạm Y tế Thạch Tượng</t>
  </si>
  <si>
    <t>38187</t>
  </si>
  <si>
    <t>Trạm Y tế Thạch Cẩm</t>
  </si>
  <si>
    <t>38188</t>
  </si>
  <si>
    <t>Trạm Y tế Thạch Sơn</t>
  </si>
  <si>
    <t>38189</t>
  </si>
  <si>
    <t>Trạm Y tế Thạch Bình</t>
  </si>
  <si>
    <t>38190</t>
  </si>
  <si>
    <t>Bệnh viện đa khoa Hoằng Hóa</t>
  </si>
  <si>
    <t>38191</t>
  </si>
  <si>
    <t>Trạm Y tế Thạch Định</t>
  </si>
  <si>
    <t>38193</t>
  </si>
  <si>
    <t>Trạm Y tế Thạch Long</t>
  </si>
  <si>
    <t>38194</t>
  </si>
  <si>
    <t>Trạm Y tế Thành Mỹ</t>
  </si>
  <si>
    <t>38195</t>
  </si>
  <si>
    <t>Trạm Y tế Thành Yên</t>
  </si>
  <si>
    <t>38196</t>
  </si>
  <si>
    <t>Trạm Y tế Thành Vinh</t>
  </si>
  <si>
    <t>38197</t>
  </si>
  <si>
    <t>Trạm Y tế Thành Minh</t>
  </si>
  <si>
    <t>38198</t>
  </si>
  <si>
    <t>38199</t>
  </si>
  <si>
    <t>Trạm Y tế Thành Tân</t>
  </si>
  <si>
    <t>38200</t>
  </si>
  <si>
    <t>Bệnh viện đa khoa Nga Sơn</t>
  </si>
  <si>
    <t>38201</t>
  </si>
  <si>
    <t>Trạm Y tế Thành Trực</t>
  </si>
  <si>
    <t>38203</t>
  </si>
  <si>
    <t>Trạm Y tế Thành Tâm</t>
  </si>
  <si>
    <t>38204</t>
  </si>
  <si>
    <t>Trạm Y tế Thành An</t>
  </si>
  <si>
    <t>38205</t>
  </si>
  <si>
    <t>Trạm Y tế Thành Thọ</t>
  </si>
  <si>
    <t>38206</t>
  </si>
  <si>
    <t>Trạm Y tế Thành Tiến</t>
  </si>
  <si>
    <t>38207</t>
  </si>
  <si>
    <t>Trạm Y tế Thành Long</t>
  </si>
  <si>
    <t>38209</t>
  </si>
  <si>
    <t>Trạm Y tế Thành Hưng</t>
  </si>
  <si>
    <t>38210</t>
  </si>
  <si>
    <t>Bệnh viện đa khoa Hậu Lộc</t>
  </si>
  <si>
    <t>38211</t>
  </si>
  <si>
    <t>38212</t>
  </si>
  <si>
    <t>38213</t>
  </si>
  <si>
    <t>Trạm Y tế Hà Long</t>
  </si>
  <si>
    <t>38214</t>
  </si>
  <si>
    <t>Trạm Y tế Hà Vinh</t>
  </si>
  <si>
    <t>38215</t>
  </si>
  <si>
    <t>Trạm Y tế Hà Bắc</t>
  </si>
  <si>
    <t>38217</t>
  </si>
  <si>
    <t>Trạm Y tế Yên Dương</t>
  </si>
  <si>
    <t>38218</t>
  </si>
  <si>
    <t>Trạm Y tế Hoạt Giang</t>
  </si>
  <si>
    <t>38219</t>
  </si>
  <si>
    <t>Trạm Y tế Hà Giang</t>
  </si>
  <si>
    <t>38220</t>
  </si>
  <si>
    <t>Bệnh viện đa khoa Quảng Xương</t>
  </si>
  <si>
    <t>38223</t>
  </si>
  <si>
    <t>Trạm Y tế Lĩnh Toại</t>
  </si>
  <si>
    <t>38225</t>
  </si>
  <si>
    <t>Trạm Y tế Hà Ngọc</t>
  </si>
  <si>
    <t>38226</t>
  </si>
  <si>
    <t>Trạm Y tế Yến Sơn</t>
  </si>
  <si>
    <t>38228</t>
  </si>
  <si>
    <t>Trạm Y tế Hà Sơn</t>
  </si>
  <si>
    <t>38229</t>
  </si>
  <si>
    <t>Trạm Y tế Hà Lĩnh</t>
  </si>
  <si>
    <t>38230</t>
  </si>
  <si>
    <t>Bệnh viện đa khoa Nghi Sơn</t>
  </si>
  <si>
    <t>38231</t>
  </si>
  <si>
    <t>Trạm Y tế Hà Đông</t>
  </si>
  <si>
    <t>38232</t>
  </si>
  <si>
    <t>Trạm Y tế Hà Tân</t>
  </si>
  <si>
    <t>38233</t>
  </si>
  <si>
    <t>Trạm Y tế Hà Tiến</t>
  </si>
  <si>
    <t>38234</t>
  </si>
  <si>
    <t>Trạm Y tế Hà Bình</t>
  </si>
  <si>
    <t>38235</t>
  </si>
  <si>
    <t>Trạm Y tế Thái Lai</t>
  </si>
  <si>
    <t>38236</t>
  </si>
  <si>
    <t>Trạm Y tế Hà Châu</t>
  </si>
  <si>
    <t>38239</t>
  </si>
  <si>
    <t>Trạm Y tế Hà Hải</t>
  </si>
  <si>
    <t>38240</t>
  </si>
  <si>
    <t>Bệnh viện đa khoa Thiệu Hóa</t>
  </si>
  <si>
    <t>38241</t>
  </si>
  <si>
    <t>Trạm y tế Vĩnh Lộc</t>
  </si>
  <si>
    <t>38243</t>
  </si>
  <si>
    <t>Trạm y tế Vĩnh Quang</t>
  </si>
  <si>
    <t>38244</t>
  </si>
  <si>
    <t>Trạm y tế Vĩnh Yên</t>
  </si>
  <si>
    <t>38245</t>
  </si>
  <si>
    <t>Trạm y tế Vĩnh Tiến</t>
  </si>
  <si>
    <t>38246</t>
  </si>
  <si>
    <t>Trạm y tế Vĩnh Long</t>
  </si>
  <si>
    <t>38247</t>
  </si>
  <si>
    <t>Trạm y tế Vĩnh Phúc</t>
  </si>
  <si>
    <t>38248</t>
  </si>
  <si>
    <t>Trạm y tế Vĩnh Hưng</t>
  </si>
  <si>
    <t>38249</t>
  </si>
  <si>
    <t>Trạm y tế Minh Tân</t>
  </si>
  <si>
    <t>38250</t>
  </si>
  <si>
    <t>Bệnh viện đa khoa Như Thanh</t>
  </si>
  <si>
    <t>38252</t>
  </si>
  <si>
    <t>38253</t>
  </si>
  <si>
    <t>Trạm y tế Vĩnh Hùng</t>
  </si>
  <si>
    <t>38255</t>
  </si>
  <si>
    <t>Trạm y tế Ninh Khang</t>
  </si>
  <si>
    <t>38256</t>
  </si>
  <si>
    <t>Trạm y tế Vĩnh thịnh</t>
  </si>
  <si>
    <t>38257</t>
  </si>
  <si>
    <t>Trạm y tế Vĩnh An</t>
  </si>
  <si>
    <t>38258</t>
  </si>
  <si>
    <t>Trạm y tế Quán Lào</t>
  </si>
  <si>
    <t>38259</t>
  </si>
  <si>
    <t>Trạm y tế Thống Nhất</t>
  </si>
  <si>
    <t>38260</t>
  </si>
  <si>
    <t>Bệnh viện đa khoa Quan Sơn</t>
  </si>
  <si>
    <t>38261</t>
  </si>
  <si>
    <t>Trạm y tế Yên Phú</t>
  </si>
  <si>
    <t>38262</t>
  </si>
  <si>
    <t>Trạm y tế Yên Lâm</t>
  </si>
  <si>
    <t>38263</t>
  </si>
  <si>
    <t>Trạm y tế Yên Tâm</t>
  </si>
  <si>
    <t>38265</t>
  </si>
  <si>
    <t>Trạm y tế Quý Lộc</t>
  </si>
  <si>
    <t>38266</t>
  </si>
  <si>
    <t>Trạm y tế Yên Thọ</t>
  </si>
  <si>
    <t>38267</t>
  </si>
  <si>
    <t>Trạm y tế Yên Trung</t>
  </si>
  <si>
    <t>38268</t>
  </si>
  <si>
    <t>Trạm y tế Yên Trường</t>
  </si>
  <si>
    <t>38270</t>
  </si>
  <si>
    <t>Bệnh viện đa khoa Mường Lát</t>
  </si>
  <si>
    <t>38271</t>
  </si>
  <si>
    <t>Trạm y tế Yên Phong</t>
  </si>
  <si>
    <t>38272</t>
  </si>
  <si>
    <t>Trạm y tế Yên Thái</t>
  </si>
  <si>
    <t>38273</t>
  </si>
  <si>
    <t>Trạm y tế Yên Hùng</t>
  </si>
  <si>
    <t>38274</t>
  </si>
  <si>
    <t>Trạm y tế Yên Thịnh</t>
  </si>
  <si>
    <t>38275</t>
  </si>
  <si>
    <t>Trạm y tế Yên Ninh</t>
  </si>
  <si>
    <t>38277</t>
  </si>
  <si>
    <t>Trạm y tế Định Tăng</t>
  </si>
  <si>
    <t>38278</t>
  </si>
  <si>
    <t>Trạm y tế Định Hòa</t>
  </si>
  <si>
    <t>38279</t>
  </si>
  <si>
    <t>Trạm y tế Định Thành</t>
  </si>
  <si>
    <t>38280</t>
  </si>
  <si>
    <t>38281</t>
  </si>
  <si>
    <t>38287</t>
  </si>
  <si>
    <t>38289</t>
  </si>
  <si>
    <t>38290</t>
  </si>
  <si>
    <t>Trạm y tế Định Tân</t>
  </si>
  <si>
    <t>38291</t>
  </si>
  <si>
    <t>Trạm y tế Định Tiến</t>
  </si>
  <si>
    <t>38292</t>
  </si>
  <si>
    <t>Trạm y tế Định Long</t>
  </si>
  <si>
    <t>38293</t>
  </si>
  <si>
    <t>Trạm y tế Định Liên</t>
  </si>
  <si>
    <t>38295</t>
  </si>
  <si>
    <t>Trạm y tế Định Hưng</t>
  </si>
  <si>
    <t>38296</t>
  </si>
  <si>
    <t>Trạm y tế Định Hải</t>
  </si>
  <si>
    <t>38297</t>
  </si>
  <si>
    <t>Trạm y tế Định Bình</t>
  </si>
  <si>
    <t>38299</t>
  </si>
  <si>
    <t>38300</t>
  </si>
  <si>
    <t>Trạm Y tế Sao Vàng</t>
  </si>
  <si>
    <t>38302</t>
  </si>
  <si>
    <t>Trạm Y tế Xuân Hồng</t>
  </si>
  <si>
    <t>38305</t>
  </si>
  <si>
    <t>Trạm Y tế Bắc Lương</t>
  </si>
  <si>
    <t>38306</t>
  </si>
  <si>
    <t>Trạm Y tế Nam Giang</t>
  </si>
  <si>
    <t>38307</t>
  </si>
  <si>
    <t>Trạm Y tế Xuân Phong</t>
  </si>
  <si>
    <t>38308</t>
  </si>
  <si>
    <t>Trạm Y tế Thọ Lộc</t>
  </si>
  <si>
    <t>38309</t>
  </si>
  <si>
    <t>Trạm y tế Xuân Trường</t>
  </si>
  <si>
    <t>38310</t>
  </si>
  <si>
    <t>Trạm Y tế Xuân Hòa</t>
  </si>
  <si>
    <t>38311</t>
  </si>
  <si>
    <t>Trạm Y tế Thọ Hải</t>
  </si>
  <si>
    <t>38313</t>
  </si>
  <si>
    <t>Trạm y tế Xuân Giang</t>
  </si>
  <si>
    <t>38314</t>
  </si>
  <si>
    <t>Trạm Y tế Xuân Sinh</t>
  </si>
  <si>
    <t>38316</t>
  </si>
  <si>
    <t>Trạm Y tế Xuân Hưng</t>
  </si>
  <si>
    <t>38317</t>
  </si>
  <si>
    <t>Trạm Y tế Thọ Diên</t>
  </si>
  <si>
    <t>38318</t>
  </si>
  <si>
    <t>Trạm Y tế Thọ Lâm</t>
  </si>
  <si>
    <t>38319</t>
  </si>
  <si>
    <t>Trạm y tế Thọ Xương</t>
  </si>
  <si>
    <t>38320</t>
  </si>
  <si>
    <t>Trạm Y tế Xuân Bái</t>
  </si>
  <si>
    <t>38321</t>
  </si>
  <si>
    <t>Trạm Y tế Xuân Phú</t>
  </si>
  <si>
    <t>38324</t>
  </si>
  <si>
    <t>Trạm Y tế Xuân Thiên</t>
  </si>
  <si>
    <t>38325</t>
  </si>
  <si>
    <t>Trạm Y tế Thuận Minh</t>
  </si>
  <si>
    <t>38327</t>
  </si>
  <si>
    <t>Trạm Y tế Thọ Lập</t>
  </si>
  <si>
    <t>38328</t>
  </si>
  <si>
    <t>Trạm Y tế Quảng Phú</t>
  </si>
  <si>
    <t>38329</t>
  </si>
  <si>
    <t>Trạm Y tế Xuân Tín</t>
  </si>
  <si>
    <t>38331</t>
  </si>
  <si>
    <t>Trạm Y tế Phú Xuân</t>
  </si>
  <si>
    <t>38333</t>
  </si>
  <si>
    <t>Trạm Y tế Xuân Lập</t>
  </si>
  <si>
    <t>38335</t>
  </si>
  <si>
    <t>Trạm Y tế Xuân Minh</t>
  </si>
  <si>
    <t>38337</t>
  </si>
  <si>
    <t>Trạm Y tế Trường Xuân</t>
  </si>
  <si>
    <t>38339</t>
  </si>
  <si>
    <t>Trạm y tế Thường Xuân</t>
  </si>
  <si>
    <t>38341</t>
  </si>
  <si>
    <t>Trạm y tế Yên Nhân</t>
  </si>
  <si>
    <t>38344</t>
  </si>
  <si>
    <t>Trạm y tế Xuân Lẹ</t>
  </si>
  <si>
    <t>38345</t>
  </si>
  <si>
    <t>Trạm y tế Vạn Xuân</t>
  </si>
  <si>
    <t>38347</t>
  </si>
  <si>
    <t>Trạm y tế  Lương Sơn</t>
  </si>
  <si>
    <t>38348</t>
  </si>
  <si>
    <t>Trạm y tế  Xuân Cao</t>
  </si>
  <si>
    <t>38349</t>
  </si>
  <si>
    <t>Trạm y tế Luận Thành</t>
  </si>
  <si>
    <t>38350</t>
  </si>
  <si>
    <t>Trạm y tế  Luận Khê</t>
  </si>
  <si>
    <t>38351</t>
  </si>
  <si>
    <t>Trạm y tế  Xuân Thắng</t>
  </si>
  <si>
    <t>38352</t>
  </si>
  <si>
    <t>Trạm y tế  Xuân Lộc</t>
  </si>
  <si>
    <t>38354</t>
  </si>
  <si>
    <t>Trạm Y Tế Xuân Dương</t>
  </si>
  <si>
    <t>38355</t>
  </si>
  <si>
    <t>Trạm y tế  Thọ Thanh</t>
  </si>
  <si>
    <t>38356</t>
  </si>
  <si>
    <t>Trạm y tế  Ngọc Phụng</t>
  </si>
  <si>
    <t>38357</t>
  </si>
  <si>
    <t>Trạm y tế Xuân Chinh</t>
  </si>
  <si>
    <t>38358</t>
  </si>
  <si>
    <t>Trạm y tế Tân Thành</t>
  </si>
  <si>
    <t>38359</t>
  </si>
  <si>
    <t>Trạm Y tế Triệu Sơn</t>
  </si>
  <si>
    <t>38360</t>
  </si>
  <si>
    <t>Trạm Y tế Thọ Sơn</t>
  </si>
  <si>
    <t>38361</t>
  </si>
  <si>
    <t>Trạm Y tế Thọ Bình</t>
  </si>
  <si>
    <t>38362</t>
  </si>
  <si>
    <t>Trạm Y tế Thọ Tiến</t>
  </si>
  <si>
    <t>38363</t>
  </si>
  <si>
    <t>Trạm Y tế Hợp Lý</t>
  </si>
  <si>
    <t>38364</t>
  </si>
  <si>
    <t>Trạm Y tế Hợp Tiến</t>
  </si>
  <si>
    <t>38365</t>
  </si>
  <si>
    <t>Trạm Y tế Hợp Thành</t>
  </si>
  <si>
    <t>38366</t>
  </si>
  <si>
    <t>Trạm Y tế Triệu Thành</t>
  </si>
  <si>
    <t>38367</t>
  </si>
  <si>
    <t>Trạm Y tế Hợp Thắng</t>
  </si>
  <si>
    <t>38368</t>
  </si>
  <si>
    <t>38371</t>
  </si>
  <si>
    <t>Trạm Y tế Dân Lực</t>
  </si>
  <si>
    <t>38372</t>
  </si>
  <si>
    <t>Trạm Y tế Dân Lý</t>
  </si>
  <si>
    <t>38373</t>
  </si>
  <si>
    <t>Trạm Y tế Dân quyền</t>
  </si>
  <si>
    <t>38374</t>
  </si>
  <si>
    <t>Trạm Y tế An Nông</t>
  </si>
  <si>
    <t>38375</t>
  </si>
  <si>
    <t>Trạm Y tế Vân Sơn</t>
  </si>
  <si>
    <t>38376</t>
  </si>
  <si>
    <t>Trạm Y tế Thái Hòa</t>
  </si>
  <si>
    <t>38377</t>
  </si>
  <si>
    <t>Trạm Y tế Nưa</t>
  </si>
  <si>
    <t>38378</t>
  </si>
  <si>
    <t>Trạm Y tế Đồng Lợi</t>
  </si>
  <si>
    <t>38379</t>
  </si>
  <si>
    <t>Trạm Y tế Đồng Tiến</t>
  </si>
  <si>
    <t>38380</t>
  </si>
  <si>
    <t>Trạm Y tế Đồng Thắng</t>
  </si>
  <si>
    <t>38381</t>
  </si>
  <si>
    <t>Trạm Y tế Tiến Nông</t>
  </si>
  <si>
    <t>38382</t>
  </si>
  <si>
    <t>Trạm Y tế Khuyến Nông</t>
  </si>
  <si>
    <t>38384</t>
  </si>
  <si>
    <t>Trạm Y tế Xuân Lộc</t>
  </si>
  <si>
    <t>38385</t>
  </si>
  <si>
    <t>Trạm Y tế Thọ Dân</t>
  </si>
  <si>
    <t>38386</t>
  </si>
  <si>
    <t>Trạm Y tế Xuân Thọ</t>
  </si>
  <si>
    <t>38387</t>
  </si>
  <si>
    <t>Trạm Y tế Thọ Tân</t>
  </si>
  <si>
    <t>38388</t>
  </si>
  <si>
    <t>Trạm Y tế Thọ Ngọc</t>
  </si>
  <si>
    <t>38389</t>
  </si>
  <si>
    <t>Trạm Y tế Thọ Cường</t>
  </si>
  <si>
    <t>38390</t>
  </si>
  <si>
    <t>Trạm Y tế Thọ Phú</t>
  </si>
  <si>
    <t>38392</t>
  </si>
  <si>
    <t>Trạm Y tế Thọ Thế</t>
  </si>
  <si>
    <t>38393</t>
  </si>
  <si>
    <t>Trạm Y tế Nông Trường</t>
  </si>
  <si>
    <t>38394</t>
  </si>
  <si>
    <t>Trạm Y tế Bình Sơn</t>
  </si>
  <si>
    <t>38395</t>
  </si>
  <si>
    <t>Trạm Y tế Thiệu Hóa</t>
  </si>
  <si>
    <t>38396</t>
  </si>
  <si>
    <t>Trạm Y tế Thiệu Ngọc</t>
  </si>
  <si>
    <t>38397</t>
  </si>
  <si>
    <t>Trạm Y tế Thiệu Vũ</t>
  </si>
  <si>
    <t>38398</t>
  </si>
  <si>
    <t>Trạm Y tế Thiệu Phúc</t>
  </si>
  <si>
    <t>38399</t>
  </si>
  <si>
    <t>Trạm Y tế Thiệu Tiến</t>
  </si>
  <si>
    <t>38400</t>
  </si>
  <si>
    <t>Trạm Y tế Thiệu Công</t>
  </si>
  <si>
    <t>38402</t>
  </si>
  <si>
    <t>Trạm Y tế Thiệu Long</t>
  </si>
  <si>
    <t>38403</t>
  </si>
  <si>
    <t>Trạm Y tế Thiệu Giang</t>
  </si>
  <si>
    <t>38404</t>
  </si>
  <si>
    <t>Trạm Y tế Thiệu Duy</t>
  </si>
  <si>
    <t>38405</t>
  </si>
  <si>
    <t>Trạm y tế Thiệu Nguyên</t>
  </si>
  <si>
    <t>38406</t>
  </si>
  <si>
    <t>Trạm Y tế Thiệu Hợp</t>
  </si>
  <si>
    <t>38407</t>
  </si>
  <si>
    <t>Trạm Y tế Thiệu Thịnh</t>
  </si>
  <si>
    <t>38408</t>
  </si>
  <si>
    <t>Trạm Y tế Thiệu Quang</t>
  </si>
  <si>
    <t>38409</t>
  </si>
  <si>
    <t>Trạm Y tế Thiệu Thành</t>
  </si>
  <si>
    <t>38410</t>
  </si>
  <si>
    <t>Trạm Y tế Thiệu Toán</t>
  </si>
  <si>
    <t>38411</t>
  </si>
  <si>
    <t>Trạm Y tế Thiệu Chính</t>
  </si>
  <si>
    <t>38412</t>
  </si>
  <si>
    <t>Trạm Y tế Thiệu Hòa</t>
  </si>
  <si>
    <t>38414</t>
  </si>
  <si>
    <t>Trạm Y tế Hậu Hiền</t>
  </si>
  <si>
    <t>38415</t>
  </si>
  <si>
    <t>Trạm Y tế Thiệu Viên</t>
  </si>
  <si>
    <t>38416</t>
  </si>
  <si>
    <t>Trạm Y tế Thiệu Lý</t>
  </si>
  <si>
    <t>38417</t>
  </si>
  <si>
    <t>Trạm Y tế Thiệu Vận</t>
  </si>
  <si>
    <t>38418</t>
  </si>
  <si>
    <t>Trạm Y tế Thiệu Trung</t>
  </si>
  <si>
    <t>38420</t>
  </si>
  <si>
    <t>Trạm Y tế Tân Châu</t>
  </si>
  <si>
    <t>38421</t>
  </si>
  <si>
    <t>Trạm Y tế Thiệu Vân</t>
  </si>
  <si>
    <t>38422</t>
  </si>
  <si>
    <t>Trạm Y tế Thiệu Giao</t>
  </si>
  <si>
    <t>38423</t>
  </si>
  <si>
    <t>Trạm Y tế Thiệu Khánh</t>
  </si>
  <si>
    <t>38424</t>
  </si>
  <si>
    <t>Trạm Y tế Thiệu Dương</t>
  </si>
  <si>
    <t>38426</t>
  </si>
  <si>
    <t>Trạm Y tế Bút Sơn</t>
  </si>
  <si>
    <t>38427</t>
  </si>
  <si>
    <t>Trạm Y tế Tào Xuyên</t>
  </si>
  <si>
    <t>38428</t>
  </si>
  <si>
    <t>Trạm Y tế Hoằng Giang</t>
  </si>
  <si>
    <t>38429</t>
  </si>
  <si>
    <t>Trạm Y tế Hoằng Xuân</t>
  </si>
  <si>
    <t>38432</t>
  </si>
  <si>
    <t>Trạm Y tế Hoằng Phú</t>
  </si>
  <si>
    <t>38433</t>
  </si>
  <si>
    <t>Trạm Y tế Hoằng Quỳ</t>
  </si>
  <si>
    <t>38434</t>
  </si>
  <si>
    <t>Trạm Y tế Hoằng Kim</t>
  </si>
  <si>
    <t>38435</t>
  </si>
  <si>
    <t>Trạm Y tế Hoằng Trung</t>
  </si>
  <si>
    <t>38436</t>
  </si>
  <si>
    <t>Trạm Y tế Hoằng Trinh</t>
  </si>
  <si>
    <t>38437</t>
  </si>
  <si>
    <t>Trạm Y tế Hoằng Sơn</t>
  </si>
  <si>
    <t>38439</t>
  </si>
  <si>
    <t>Trạm Y tế Hoằng Xuyên</t>
  </si>
  <si>
    <t>38440</t>
  </si>
  <si>
    <t>Trạm Y tế Hoằng Cát</t>
  </si>
  <si>
    <t>38443</t>
  </si>
  <si>
    <t>Trạm Y tế Hoằng Quý</t>
  </si>
  <si>
    <t>38444</t>
  </si>
  <si>
    <t>Trạm Y tế Hoằng Hợp</t>
  </si>
  <si>
    <t>38445</t>
  </si>
  <si>
    <t>Trạm Y tế Long Anh</t>
  </si>
  <si>
    <t>38446</t>
  </si>
  <si>
    <t>Trạm Y tế Hoằng Quang</t>
  </si>
  <si>
    <t>38449</t>
  </si>
  <si>
    <t>Trạm Y tế Hoằng Đức</t>
  </si>
  <si>
    <t>38450</t>
  </si>
  <si>
    <t>Trạm Y tế Hoằng Hà</t>
  </si>
  <si>
    <t>38451</t>
  </si>
  <si>
    <t>Trạm Y tế Hoằng Đạt</t>
  </si>
  <si>
    <t>38453</t>
  </si>
  <si>
    <t>Trạm Y tế Hoằng Đạo</t>
  </si>
  <si>
    <t>38454</t>
  </si>
  <si>
    <t>Trạm Y tế Hoằng Thắng</t>
  </si>
  <si>
    <t>38455</t>
  </si>
  <si>
    <t>Trạm Y tế Hoằng Đồng</t>
  </si>
  <si>
    <t>38456</t>
  </si>
  <si>
    <t>Trạm Y tế Hoằng Thái</t>
  </si>
  <si>
    <t>38457</t>
  </si>
  <si>
    <t>Trạm Y tế Hoằng Thịnh</t>
  </si>
  <si>
    <t>38458</t>
  </si>
  <si>
    <t>Trạm Y tế Hoằng Thành</t>
  </si>
  <si>
    <t>38459</t>
  </si>
  <si>
    <t>Trạm Y tế Hoằng Lộc</t>
  </si>
  <si>
    <t>38460</t>
  </si>
  <si>
    <t>Trạm Y tế Hoằng Trạch</t>
  </si>
  <si>
    <t>38461</t>
  </si>
  <si>
    <t>Trạm Y tế Hoằng Đại</t>
  </si>
  <si>
    <t>38462</t>
  </si>
  <si>
    <t>Trạm Y tế Hoằng Phong</t>
  </si>
  <si>
    <t>38463</t>
  </si>
  <si>
    <t>Trạm Y tế Hoằng Lưu</t>
  </si>
  <si>
    <t>38464</t>
  </si>
  <si>
    <t>Trạm Y tế Hoằng Châu</t>
  </si>
  <si>
    <t>38465</t>
  </si>
  <si>
    <t>Trạm Y tế Hoằng Tân</t>
  </si>
  <si>
    <t>38466</t>
  </si>
  <si>
    <t>Trạm y tế Hoằng Yến</t>
  </si>
  <si>
    <t>38467</t>
  </si>
  <si>
    <t>Trạm Y tế Hoằng Tiến</t>
  </si>
  <si>
    <t>38468</t>
  </si>
  <si>
    <t>Trạm Y tế Hoằng Hải</t>
  </si>
  <si>
    <t>38469</t>
  </si>
  <si>
    <t>Trạm Y tế Hoằng Ngọc</t>
  </si>
  <si>
    <t>38470</t>
  </si>
  <si>
    <t>Trạm Y tế Hoằng Đông</t>
  </si>
  <si>
    <t>38471</t>
  </si>
  <si>
    <t>Trạm Y tế Hoằng Thanh</t>
  </si>
  <si>
    <t>38472</t>
  </si>
  <si>
    <t>Trạm Y tế Hoằng Phụ</t>
  </si>
  <si>
    <t>38473</t>
  </si>
  <si>
    <t>Trạm Y tế Hoằng Trường</t>
  </si>
  <si>
    <t>38475</t>
  </si>
  <si>
    <t>Trạm Y tế Hậu Lộc</t>
  </si>
  <si>
    <t>38476</t>
  </si>
  <si>
    <t>Trạm Y tế Đồng Lộc</t>
  </si>
  <si>
    <t>38477</t>
  </si>
  <si>
    <t>Trạm Y tế Đại Lộc</t>
  </si>
  <si>
    <t>38478</t>
  </si>
  <si>
    <t>Trạm Y tế Triệu Lộc</t>
  </si>
  <si>
    <t>38480</t>
  </si>
  <si>
    <t>Trạm Y tế Tiến Lộc</t>
  </si>
  <si>
    <t>38481</t>
  </si>
  <si>
    <t>Trạm Y tế  Lộc Sơn</t>
  </si>
  <si>
    <t>38482</t>
  </si>
  <si>
    <t>Trạm Y tế Cầu Lộc</t>
  </si>
  <si>
    <t>38483</t>
  </si>
  <si>
    <t>Trạm Y tế Thành Lộc</t>
  </si>
  <si>
    <t>38484</t>
  </si>
  <si>
    <t>38486</t>
  </si>
  <si>
    <t>Trạm Y tế Mỹ Lộc</t>
  </si>
  <si>
    <t>38488</t>
  </si>
  <si>
    <t>Trạm Y tế Thuần Lộc</t>
  </si>
  <si>
    <t>38490</t>
  </si>
  <si>
    <t>38492</t>
  </si>
  <si>
    <t>Trạm Y tế Hoa Lộc</t>
  </si>
  <si>
    <t>38493</t>
  </si>
  <si>
    <t>Trạm Y tế Liên Lộc</t>
  </si>
  <si>
    <t>38494</t>
  </si>
  <si>
    <t>Trạm Y tế Quang Lộc</t>
  </si>
  <si>
    <t>38495</t>
  </si>
  <si>
    <t>Trạm Y tế Phú Lộc</t>
  </si>
  <si>
    <t>38496</t>
  </si>
  <si>
    <t>Trạm Y tế Hòa Lộc</t>
  </si>
  <si>
    <t>38497</t>
  </si>
  <si>
    <t>Trạm Y tế Minh Lộc</t>
  </si>
  <si>
    <t>38498</t>
  </si>
  <si>
    <t>Trạm Y tế Hưng Lộc</t>
  </si>
  <si>
    <t>38499</t>
  </si>
  <si>
    <t>38500</t>
  </si>
  <si>
    <t>Trạm Y tế Đa Lộc</t>
  </si>
  <si>
    <t>38501</t>
  </si>
  <si>
    <t>Trạm Y tế Ngư Lộc</t>
  </si>
  <si>
    <t>38502</t>
  </si>
  <si>
    <t>Trạm Y tế Nga Sơn</t>
  </si>
  <si>
    <t>38503</t>
  </si>
  <si>
    <t>38504</t>
  </si>
  <si>
    <t>Trạm Y tế Nga Vịnh</t>
  </si>
  <si>
    <t>38505</t>
  </si>
  <si>
    <t>38506</t>
  </si>
  <si>
    <t>Trạm Y tế Nga Thiện</t>
  </si>
  <si>
    <t>38507</t>
  </si>
  <si>
    <t>Trạm Y tế Nga Tiến</t>
  </si>
  <si>
    <t>38509</t>
  </si>
  <si>
    <t>Trạm Y tế Nga Phượng</t>
  </si>
  <si>
    <t>38511</t>
  </si>
  <si>
    <t>Trạm Y tế Nga Hiệp</t>
  </si>
  <si>
    <t>38512</t>
  </si>
  <si>
    <t>Trạm Y tế Nga Thanh</t>
  </si>
  <si>
    <t>38515</t>
  </si>
  <si>
    <t>Trạm Y tế Nga Yên</t>
  </si>
  <si>
    <t>38516</t>
  </si>
  <si>
    <t>Trạm Y tế Nga Giáp</t>
  </si>
  <si>
    <t>38517</t>
  </si>
  <si>
    <t>Trạm Y tế Nga Hải</t>
  </si>
  <si>
    <t>38518</t>
  </si>
  <si>
    <t>Trạm Y tế Nga Thành</t>
  </si>
  <si>
    <t>38519</t>
  </si>
  <si>
    <t>Trạm Y tế Nga An</t>
  </si>
  <si>
    <t>38520</t>
  </si>
  <si>
    <t>38521</t>
  </si>
  <si>
    <t>Trạm Y tế Nga Điền</t>
  </si>
  <si>
    <t>38522</t>
  </si>
  <si>
    <t>Trạm Y tế Nga Tân</t>
  </si>
  <si>
    <t>38523</t>
  </si>
  <si>
    <t>Trạm Y tế Nga Thuỷ</t>
  </si>
  <si>
    <t>38524</t>
  </si>
  <si>
    <t>Trạm Y tế Nga Liên</t>
  </si>
  <si>
    <t>38525</t>
  </si>
  <si>
    <t>Trạm Y tế Nga Thái</t>
  </si>
  <si>
    <t>38526</t>
  </si>
  <si>
    <t>Trạm Y tế Nga Thạch</t>
  </si>
  <si>
    <t>38527</t>
  </si>
  <si>
    <t>Trạm Y tế Nga Thắng</t>
  </si>
  <si>
    <t>38528</t>
  </si>
  <si>
    <t>Trạm Y tế Nga Trường</t>
  </si>
  <si>
    <t>38529</t>
  </si>
  <si>
    <t>Trạm Y tế Yên Cát</t>
  </si>
  <si>
    <t>38530</t>
  </si>
  <si>
    <t>Trạm Y tế Bãi Trành</t>
  </si>
  <si>
    <t>38531</t>
  </si>
  <si>
    <t>Trạm y Tế Xuân Hoà</t>
  </si>
  <si>
    <t>38532</t>
  </si>
  <si>
    <t>Trạm Y tế Xuân Bình</t>
  </si>
  <si>
    <t>38533</t>
  </si>
  <si>
    <t>Trạm Y tế Hóa Qùy</t>
  </si>
  <si>
    <t>38536</t>
  </si>
  <si>
    <t>Trạm Y tế Cát Vân</t>
  </si>
  <si>
    <t>38537</t>
  </si>
  <si>
    <t>Trạm Y tế Cát Tân</t>
  </si>
  <si>
    <t>38538</t>
  </si>
  <si>
    <t>38539</t>
  </si>
  <si>
    <t>Trạm Y tế Bình Lương</t>
  </si>
  <si>
    <t>38540</t>
  </si>
  <si>
    <t>Trạm Y Tế Thanh Quân</t>
  </si>
  <si>
    <t>38541</t>
  </si>
  <si>
    <t>Trạm Y Tế Thanh Xuân</t>
  </si>
  <si>
    <t>38542</t>
  </si>
  <si>
    <t>Trạm Y Tế Thanh Hòa</t>
  </si>
  <si>
    <t>38543</t>
  </si>
  <si>
    <t>Trạm Y Tế Thanh Phong</t>
  </si>
  <si>
    <t>38544</t>
  </si>
  <si>
    <t>Trạm Y Tế Thanh Lâm</t>
  </si>
  <si>
    <t>38545</t>
  </si>
  <si>
    <t>Trạm Y Tế Thanh Sơn</t>
  </si>
  <si>
    <t>38546</t>
  </si>
  <si>
    <t>Trạm Y Tế Thượng Ninh</t>
  </si>
  <si>
    <t>38547</t>
  </si>
  <si>
    <t>Trạm Y tế Bến Sung</t>
  </si>
  <si>
    <t>38548</t>
  </si>
  <si>
    <t>Trạm Y tế  Cán Khê</t>
  </si>
  <si>
    <t>38549</t>
  </si>
  <si>
    <t>Trạm Y tế Xuân Du</t>
  </si>
  <si>
    <t>38551</t>
  </si>
  <si>
    <t>Trạm Y tế Phượng nghi</t>
  </si>
  <si>
    <t>38552</t>
  </si>
  <si>
    <t>Trạm Y tế Mậu Lâm</t>
  </si>
  <si>
    <t>38553</t>
  </si>
  <si>
    <t>Trạm Y tế Xuân Khang</t>
  </si>
  <si>
    <t>38554</t>
  </si>
  <si>
    <t>Trạm Y tế Phú Nhuận</t>
  </si>
  <si>
    <t>38555</t>
  </si>
  <si>
    <t>38557</t>
  </si>
  <si>
    <t>Trạm Y tế Xuân Thái</t>
  </si>
  <si>
    <t>38558</t>
  </si>
  <si>
    <t>Trạm Y tế Xuân Phúc</t>
  </si>
  <si>
    <t>38559</t>
  </si>
  <si>
    <t>Trạm Y tế Yên Thọ</t>
  </si>
  <si>
    <t>38560</t>
  </si>
  <si>
    <t>38562</t>
  </si>
  <si>
    <t>Trạm Y tế Thanh Tân</t>
  </si>
  <si>
    <t>38563</t>
  </si>
  <si>
    <t>Trạm Y tế Thanh Kỳ</t>
  </si>
  <si>
    <t>38564</t>
  </si>
  <si>
    <t>Trạm Y tế Nông Cống</t>
  </si>
  <si>
    <t>38565</t>
  </si>
  <si>
    <t>Trạm Y tế Tân Phúc</t>
  </si>
  <si>
    <t>38566</t>
  </si>
  <si>
    <t>Trạm Y tế Tân Thọ</t>
  </si>
  <si>
    <t>38567</t>
  </si>
  <si>
    <t>Trạm Y tế Hoàng Sơn</t>
  </si>
  <si>
    <t>38568</t>
  </si>
  <si>
    <t>Trạm Y tế Tân Khang</t>
  </si>
  <si>
    <t>38569</t>
  </si>
  <si>
    <t>Trạm Y tế Hoàng Giang</t>
  </si>
  <si>
    <t>38570</t>
  </si>
  <si>
    <t>Trạm Y tế Trung Chính</t>
  </si>
  <si>
    <t>38572</t>
  </si>
  <si>
    <t>Trạm Y tế Trung Thành</t>
  </si>
  <si>
    <t>38574</t>
  </si>
  <si>
    <t>Trạm Y tế Tế Thắng</t>
  </si>
  <si>
    <t>38576</t>
  </si>
  <si>
    <t>Trạm Y tế Tế Lợi</t>
  </si>
  <si>
    <t>38577</t>
  </si>
  <si>
    <t>Trạm Y tế Tế Nông</t>
  </si>
  <si>
    <t>38578</t>
  </si>
  <si>
    <t>Trạm Y tế Minh Nghĩa</t>
  </si>
  <si>
    <t>38579</t>
  </si>
  <si>
    <t>Trạm Y tế Minh Khôi</t>
  </si>
  <si>
    <t>38580</t>
  </si>
  <si>
    <t>Trạm Y tế Vạn Hòa</t>
  </si>
  <si>
    <t>38581</t>
  </si>
  <si>
    <t>Trạm Y tế Trường Trung</t>
  </si>
  <si>
    <t>38582</t>
  </si>
  <si>
    <t>Trạm Y tế Vạn Thắng</t>
  </si>
  <si>
    <t>38583</t>
  </si>
  <si>
    <t>Trạm Y tế Trường Giang</t>
  </si>
  <si>
    <t>38584</t>
  </si>
  <si>
    <t>Trạm Y tế Vạn Thiện</t>
  </si>
  <si>
    <t>38585</t>
  </si>
  <si>
    <t>Trạm Y tế Thăng Long</t>
  </si>
  <si>
    <t>38586</t>
  </si>
  <si>
    <t>Trạm Y tế Trường Minh</t>
  </si>
  <si>
    <t>38587</t>
  </si>
  <si>
    <t>Trạm Y tế Trường Sơn</t>
  </si>
  <si>
    <t>38588</t>
  </si>
  <si>
    <t>Trạm Y tế Thăng Bình</t>
  </si>
  <si>
    <t>38589</t>
  </si>
  <si>
    <t>Trạm Y tế Công Liêm</t>
  </si>
  <si>
    <t>38590</t>
  </si>
  <si>
    <t>Trạm Y tế Tượng Văn</t>
  </si>
  <si>
    <t>38591</t>
  </si>
  <si>
    <t>Trạm Y tế Thăng Thọ</t>
  </si>
  <si>
    <t>38592</t>
  </si>
  <si>
    <t>Trạm Y tế Tượng Lĩnh</t>
  </si>
  <si>
    <t>38593</t>
  </si>
  <si>
    <t>Trạm Y tế Tượng Sơn</t>
  </si>
  <si>
    <t>38594</t>
  </si>
  <si>
    <t>Trạm Y tế Công Chính</t>
  </si>
  <si>
    <t>38596</t>
  </si>
  <si>
    <t>Trạm Y tế Yên Mỹ</t>
  </si>
  <si>
    <t>38597</t>
  </si>
  <si>
    <t>Trạm Y tế Rừng Thông</t>
  </si>
  <si>
    <t>38598</t>
  </si>
  <si>
    <t>Trạm Y tế Đông Hoàng</t>
  </si>
  <si>
    <t>38599</t>
  </si>
  <si>
    <t>Trạm Y tế Đông Ninh</t>
  </si>
  <si>
    <t>38600</t>
  </si>
  <si>
    <t>Trạm Y tế Đông Khê</t>
  </si>
  <si>
    <t>38601</t>
  </si>
  <si>
    <t>Trạm Y tế Đông Hòa</t>
  </si>
  <si>
    <t>38602</t>
  </si>
  <si>
    <t>Trạm Y tế Đông Yên</t>
  </si>
  <si>
    <t>38603</t>
  </si>
  <si>
    <t>Trạm Y tế Đông Lĩnh</t>
  </si>
  <si>
    <t>38604</t>
  </si>
  <si>
    <t>Trạm Y tế Đông Minh</t>
  </si>
  <si>
    <t>38605</t>
  </si>
  <si>
    <t>Trạm Y tế Đông Thanh</t>
  </si>
  <si>
    <t>38606</t>
  </si>
  <si>
    <t>Trạm Y tế Đông Tiến</t>
  </si>
  <si>
    <t>38609</t>
  </si>
  <si>
    <t>Trạm Y tế Đông Thịnh</t>
  </si>
  <si>
    <t>38610</t>
  </si>
  <si>
    <t>Trạm Y tế Đông Văn</t>
  </si>
  <si>
    <t>38611</t>
  </si>
  <si>
    <t>Trạm Y tế Đông Phú</t>
  </si>
  <si>
    <t>38612</t>
  </si>
  <si>
    <t>Trạm Y tế Đông Nam</t>
  </si>
  <si>
    <t>38613</t>
  </si>
  <si>
    <t>Trạm Y tế Đông Quang</t>
  </si>
  <si>
    <t>38614</t>
  </si>
  <si>
    <t>Trạm Y tế Đông Vinh</t>
  </si>
  <si>
    <t>38615</t>
  </si>
  <si>
    <t>Trạm Y tế Đông Tân</t>
  </si>
  <si>
    <t>38616</t>
  </si>
  <si>
    <t>Trạm Y tế An Hưng</t>
  </si>
  <si>
    <t>38617</t>
  </si>
  <si>
    <t>38618</t>
  </si>
  <si>
    <t>Trạm Y tế Quảng Thịnh</t>
  </si>
  <si>
    <t>38620</t>
  </si>
  <si>
    <t>Trạm Y tế Quảng Trạch</t>
  </si>
  <si>
    <t>38622</t>
  </si>
  <si>
    <t>Trạm Y tế Quảng Đức</t>
  </si>
  <si>
    <t>38623</t>
  </si>
  <si>
    <t>Trạm Y tế Quảng Định</t>
  </si>
  <si>
    <t>38624</t>
  </si>
  <si>
    <t>Trạm Y tế Quảng Đông</t>
  </si>
  <si>
    <t>38625</t>
  </si>
  <si>
    <t>Trạm Y tế Quảng Nhân</t>
  </si>
  <si>
    <t>38626</t>
  </si>
  <si>
    <t>Trạm Y tế Quảng Ninh</t>
  </si>
  <si>
    <t>38627</t>
  </si>
  <si>
    <t>Trạm Y tế Quảng Bình</t>
  </si>
  <si>
    <t>38628</t>
  </si>
  <si>
    <t>Trạm Y tế Quảng Hợp</t>
  </si>
  <si>
    <t>38629</t>
  </si>
  <si>
    <t>Trạm Y tế Quảng Văn</t>
  </si>
  <si>
    <t>38630</t>
  </si>
  <si>
    <t>Trạm Y tế Quảng Long</t>
  </si>
  <si>
    <t>38631</t>
  </si>
  <si>
    <t>Trạm Y tế Quảng Yên</t>
  </si>
  <si>
    <t>38632</t>
  </si>
  <si>
    <t>Trạm Y tế Quảng Hòa</t>
  </si>
  <si>
    <t>38634</t>
  </si>
  <si>
    <t>Trạm Y tế Quảng Khê</t>
  </si>
  <si>
    <t>38635</t>
  </si>
  <si>
    <t>Trạm Y tế Quảng Trung</t>
  </si>
  <si>
    <t>38636</t>
  </si>
  <si>
    <t>Trạm Y tế Quảng Chính</t>
  </si>
  <si>
    <t>38637</t>
  </si>
  <si>
    <t>Trạm Y tế Quảng Ngọc</t>
  </si>
  <si>
    <t>38638</t>
  </si>
  <si>
    <t>Trạm Y tế Quảng Trường</t>
  </si>
  <si>
    <t>38639</t>
  </si>
  <si>
    <t>Trạm Y tế Quảng Phúc</t>
  </si>
  <si>
    <t>38640</t>
  </si>
  <si>
    <t>Trạm Y tế Quảng Cát</t>
  </si>
  <si>
    <t>38642</t>
  </si>
  <si>
    <t>Trạm Y tế Quảng Minh</t>
  </si>
  <si>
    <t>38643</t>
  </si>
  <si>
    <t>Trạm Y tế Đại Hùng</t>
  </si>
  <si>
    <t>38644</t>
  </si>
  <si>
    <t>Trạm Y tế Quảng Giao</t>
  </si>
  <si>
    <t>38645</t>
  </si>
  <si>
    <t>38646</t>
  </si>
  <si>
    <t>Trạm Y tế Quảng Tâm</t>
  </si>
  <si>
    <t>38647</t>
  </si>
  <si>
    <t>Trạm Y tế Quảng Thọ</t>
  </si>
  <si>
    <t>38648</t>
  </si>
  <si>
    <t>Trạm Y tế Quảng Châu</t>
  </si>
  <si>
    <t>38649</t>
  </si>
  <si>
    <t>Trạm Y tế Quảng Vinh</t>
  </si>
  <si>
    <t>38651</t>
  </si>
  <si>
    <t>Trạm Y tế Quảng Hải</t>
  </si>
  <si>
    <t>38652</t>
  </si>
  <si>
    <t>Trạm Y tế Quảng Lưu</t>
  </si>
  <si>
    <t>38653</t>
  </si>
  <si>
    <t>Trạm Y tế Quảng Lộc</t>
  </si>
  <si>
    <t>38654</t>
  </si>
  <si>
    <t>Trạm Y tế Tiên Trang</t>
  </si>
  <si>
    <t>38655</t>
  </si>
  <si>
    <t>Trạm Y tế Quảng Nham</t>
  </si>
  <si>
    <t>38656</t>
  </si>
  <si>
    <t>Trạm Y tế Quảng Thạch</t>
  </si>
  <si>
    <t>38657</t>
  </si>
  <si>
    <t>Trạm Y tế Quảng Thái</t>
  </si>
  <si>
    <t>38658</t>
  </si>
  <si>
    <t>Trạm Y tế Hải Hòa</t>
  </si>
  <si>
    <t>38659</t>
  </si>
  <si>
    <t>Trạm Y tế Hải Châu</t>
  </si>
  <si>
    <t>38660</t>
  </si>
  <si>
    <t>Trạm Y tế Thanh Thủy</t>
  </si>
  <si>
    <t>38661</t>
  </si>
  <si>
    <t>Trạm Y tế Thanh Sơn</t>
  </si>
  <si>
    <t>38663</t>
  </si>
  <si>
    <t>Trạm Y tế Hải Ninh</t>
  </si>
  <si>
    <t>38664</t>
  </si>
  <si>
    <t>Trạm Y tế Anh Sơn</t>
  </si>
  <si>
    <t>38665</t>
  </si>
  <si>
    <t>Trạm Y tế Ngọc Lĩnh</t>
  </si>
  <si>
    <t>38666</t>
  </si>
  <si>
    <t>Trạm Y tế Hải An</t>
  </si>
  <si>
    <t>38668</t>
  </si>
  <si>
    <t>Trạm Y tế Các Sơn</t>
  </si>
  <si>
    <t>38669</t>
  </si>
  <si>
    <t>Trạm Y tế Tân Dân</t>
  </si>
  <si>
    <t>38670</t>
  </si>
  <si>
    <t>Trạm Y tế Hải Lĩnh</t>
  </si>
  <si>
    <t>38671</t>
  </si>
  <si>
    <t>Trạm Y tế Định Hải</t>
  </si>
  <si>
    <t>38672</t>
  </si>
  <si>
    <t>38673</t>
  </si>
  <si>
    <t>Trạm Y tế Ninh Hải</t>
  </si>
  <si>
    <t>38674</t>
  </si>
  <si>
    <t>Trạm Y tế Nguyên Bình</t>
  </si>
  <si>
    <t>38675</t>
  </si>
  <si>
    <t>Trạm Y tế Hải Nhân</t>
  </si>
  <si>
    <t>38677</t>
  </si>
  <si>
    <t>Trạm Y tế Bình Minh</t>
  </si>
  <si>
    <t>38678</t>
  </si>
  <si>
    <t>Trạm Y tế Hải Thanh</t>
  </si>
  <si>
    <t>38679</t>
  </si>
  <si>
    <t>Trạm Y tế Phú Lâm</t>
  </si>
  <si>
    <t>38680</t>
  </si>
  <si>
    <t>Trạm Y tế Xuân Lâm</t>
  </si>
  <si>
    <t>38681</t>
  </si>
  <si>
    <t>Trạm Y tế Trúc Lâm</t>
  </si>
  <si>
    <t>38682</t>
  </si>
  <si>
    <t>Trạm Y tế Hải Bình</t>
  </si>
  <si>
    <t>38683</t>
  </si>
  <si>
    <t>Trạm Y tế Tân Trường</t>
  </si>
  <si>
    <t>38684</t>
  </si>
  <si>
    <t>Trạm Y tế Tùng Lâm</t>
  </si>
  <si>
    <t>38685</t>
  </si>
  <si>
    <t>Trạm Y tế Tĩnh Hải</t>
  </si>
  <si>
    <t>38686</t>
  </si>
  <si>
    <t>Trạm Y tế Mai Lâm</t>
  </si>
  <si>
    <t>38687</t>
  </si>
  <si>
    <t>Trạm Y tế Trường Lâm</t>
  </si>
  <si>
    <t>38689</t>
  </si>
  <si>
    <t>Trạm Y tế Hải Thượng</t>
  </si>
  <si>
    <t>38690</t>
  </si>
  <si>
    <t>Trạm Y tế Nghi Sơn</t>
  </si>
  <si>
    <t>38691</t>
  </si>
  <si>
    <t>Trạm Y tế Hải Hà</t>
  </si>
  <si>
    <t>38698</t>
  </si>
  <si>
    <t>Trạm y tế Định Công</t>
  </si>
  <si>
    <t>38700</t>
  </si>
  <si>
    <t>Phòng khám đa khoa 95 Lê Hoàn trực thuộc Công ty TNHH Phòng khám đa khoa 95 Lê Hoàn</t>
  </si>
  <si>
    <t>38710</t>
  </si>
  <si>
    <t>38711</t>
  </si>
  <si>
    <t>38712</t>
  </si>
  <si>
    <t>38715</t>
  </si>
  <si>
    <t>38716</t>
  </si>
  <si>
    <t>38720</t>
  </si>
  <si>
    <t>38721</t>
  </si>
  <si>
    <t>38722</t>
  </si>
  <si>
    <t>38723</t>
  </si>
  <si>
    <t>38724</t>
  </si>
  <si>
    <t>38725</t>
  </si>
  <si>
    <t>38726</t>
  </si>
  <si>
    <t>38728</t>
  </si>
  <si>
    <t>Trạm Y tế  Nhi sơn</t>
  </si>
  <si>
    <t>38729</t>
  </si>
  <si>
    <t>Trạm Y tế Trung Tiến</t>
  </si>
  <si>
    <t>38730</t>
  </si>
  <si>
    <t>38731</t>
  </si>
  <si>
    <t>Phòng khám đa khoa An Phước 68</t>
  </si>
  <si>
    <t>38732</t>
  </si>
  <si>
    <t>38733</t>
  </si>
  <si>
    <t>38734</t>
  </si>
  <si>
    <t>38735</t>
  </si>
  <si>
    <t>38736</t>
  </si>
  <si>
    <t>Bệnh viện đa khoa Medic Hải Tiến</t>
  </si>
  <si>
    <t>38738</t>
  </si>
  <si>
    <t>38739</t>
  </si>
  <si>
    <t>38740</t>
  </si>
  <si>
    <t>38742</t>
  </si>
  <si>
    <t>Bệnh viện Công An tỉnh Thanh Hóa</t>
  </si>
  <si>
    <t>38743</t>
  </si>
  <si>
    <t>38746</t>
  </si>
  <si>
    <t>38748</t>
  </si>
  <si>
    <t>38749</t>
  </si>
  <si>
    <t>38750</t>
  </si>
  <si>
    <t>38751</t>
  </si>
  <si>
    <t>38754</t>
  </si>
  <si>
    <t>38756</t>
  </si>
  <si>
    <t>38757</t>
  </si>
  <si>
    <t>38758</t>
  </si>
  <si>
    <t>38773</t>
  </si>
  <si>
    <t>Trung tâm y tế Ngọc Lặc</t>
  </si>
  <si>
    <t>38786</t>
  </si>
  <si>
    <t>Phòng khám đa khoa Medic Yên Định</t>
  </si>
  <si>
    <t>38787</t>
  </si>
  <si>
    <t>38788</t>
  </si>
  <si>
    <t>38789</t>
  </si>
  <si>
    <t>38793</t>
  </si>
  <si>
    <t>38795</t>
  </si>
  <si>
    <t>38797</t>
  </si>
  <si>
    <t>38798</t>
  </si>
  <si>
    <t>38799</t>
  </si>
  <si>
    <t>Bệnh viện Y dược cổ truyền An Khang</t>
  </si>
  <si>
    <t>38802</t>
  </si>
  <si>
    <t>38807</t>
  </si>
  <si>
    <t>38808</t>
  </si>
  <si>
    <t>38810</t>
  </si>
  <si>
    <t>38811</t>
  </si>
  <si>
    <t>38812</t>
  </si>
  <si>
    <t>38815</t>
  </si>
  <si>
    <t>38816</t>
  </si>
  <si>
    <t>38817</t>
  </si>
  <si>
    <t>38819</t>
  </si>
  <si>
    <t>38823</t>
  </si>
  <si>
    <t>40001</t>
  </si>
  <si>
    <t>40002</t>
  </si>
  <si>
    <t>40003</t>
  </si>
  <si>
    <t>40004</t>
  </si>
  <si>
    <t>Bệnh viện đa khoa Thanh Chương</t>
  </si>
  <si>
    <t>40005</t>
  </si>
  <si>
    <t>40006</t>
  </si>
  <si>
    <t>40007</t>
  </si>
  <si>
    <t>Bệnh viện đa khoa Diễn Châu</t>
  </si>
  <si>
    <t>40008</t>
  </si>
  <si>
    <t>40009</t>
  </si>
  <si>
    <t>40010</t>
  </si>
  <si>
    <t>40011</t>
  </si>
  <si>
    <t>40012</t>
  </si>
  <si>
    <t>40013</t>
  </si>
  <si>
    <t>40014</t>
  </si>
  <si>
    <t>40015</t>
  </si>
  <si>
    <t>40016</t>
  </si>
  <si>
    <t>40017</t>
  </si>
  <si>
    <t>40018</t>
  </si>
  <si>
    <t>40019</t>
  </si>
  <si>
    <t>40020</t>
  </si>
  <si>
    <t>Bệnh viện đa khoa Thành phố Vinh cơ sở 3</t>
  </si>
  <si>
    <t>40021</t>
  </si>
  <si>
    <t>40026</t>
  </si>
  <si>
    <t>40027</t>
  </si>
  <si>
    <t>40042</t>
  </si>
  <si>
    <t>40061</t>
  </si>
  <si>
    <t>40062</t>
  </si>
  <si>
    <t>40063</t>
  </si>
  <si>
    <t>40064</t>
  </si>
  <si>
    <t>40069</t>
  </si>
  <si>
    <t>40070</t>
  </si>
  <si>
    <t>40071</t>
  </si>
  <si>
    <t>40072</t>
  </si>
  <si>
    <t>40073</t>
  </si>
  <si>
    <t>40074</t>
  </si>
  <si>
    <t>40075</t>
  </si>
  <si>
    <t>40078</t>
  </si>
  <si>
    <t>40079</t>
  </si>
  <si>
    <t>40081</t>
  </si>
  <si>
    <t>40082</t>
  </si>
  <si>
    <t>40083</t>
  </si>
  <si>
    <t>40084</t>
  </si>
  <si>
    <t>40085</t>
  </si>
  <si>
    <t>40086</t>
  </si>
  <si>
    <t>40087</t>
  </si>
  <si>
    <t>40088</t>
  </si>
  <si>
    <t>40089</t>
  </si>
  <si>
    <t>40090</t>
  </si>
  <si>
    <t>40091</t>
  </si>
  <si>
    <t>40092</t>
  </si>
  <si>
    <t>40093</t>
  </si>
  <si>
    <t>40094</t>
  </si>
  <si>
    <t>40095</t>
  </si>
  <si>
    <t>40096</t>
  </si>
  <si>
    <t>40097</t>
  </si>
  <si>
    <t>40098</t>
  </si>
  <si>
    <t>40099</t>
  </si>
  <si>
    <t>40100</t>
  </si>
  <si>
    <t>40101</t>
  </si>
  <si>
    <t>40102</t>
  </si>
  <si>
    <t>40103</t>
  </si>
  <si>
    <t>40104</t>
  </si>
  <si>
    <t>40105</t>
  </si>
  <si>
    <t>40106</t>
  </si>
  <si>
    <t>40107</t>
  </si>
  <si>
    <t>40108</t>
  </si>
  <si>
    <t>40110</t>
  </si>
  <si>
    <t>40111</t>
  </si>
  <si>
    <t>40112</t>
  </si>
  <si>
    <t>40113</t>
  </si>
  <si>
    <t>40114</t>
  </si>
  <si>
    <t>40115</t>
  </si>
  <si>
    <t>40116</t>
  </si>
  <si>
    <t>40117</t>
  </si>
  <si>
    <t>40118</t>
  </si>
  <si>
    <t>40119</t>
  </si>
  <si>
    <t>40120</t>
  </si>
  <si>
    <t>40121</t>
  </si>
  <si>
    <t>40122</t>
  </si>
  <si>
    <t>40123</t>
  </si>
  <si>
    <t>40124</t>
  </si>
  <si>
    <t>40125</t>
  </si>
  <si>
    <t>40126</t>
  </si>
  <si>
    <t>40127</t>
  </si>
  <si>
    <t>40128</t>
  </si>
  <si>
    <t>40129</t>
  </si>
  <si>
    <t>40130</t>
  </si>
  <si>
    <t>40131</t>
  </si>
  <si>
    <t>40132</t>
  </si>
  <si>
    <t>40133</t>
  </si>
  <si>
    <t>40134</t>
  </si>
  <si>
    <t>40135</t>
  </si>
  <si>
    <t>40136</t>
  </si>
  <si>
    <t>40137</t>
  </si>
  <si>
    <t>40138</t>
  </si>
  <si>
    <t>40139</t>
  </si>
  <si>
    <t>40140</t>
  </si>
  <si>
    <t>40141</t>
  </si>
  <si>
    <t>40142</t>
  </si>
  <si>
    <t>40143</t>
  </si>
  <si>
    <t>40144</t>
  </si>
  <si>
    <t>40145</t>
  </si>
  <si>
    <t>40146</t>
  </si>
  <si>
    <t>40151</t>
  </si>
  <si>
    <t>40152</t>
  </si>
  <si>
    <t>40153</t>
  </si>
  <si>
    <t>40154</t>
  </si>
  <si>
    <t>40155</t>
  </si>
  <si>
    <t>40156</t>
  </si>
  <si>
    <t>40158</t>
  </si>
  <si>
    <t>40159</t>
  </si>
  <si>
    <t>40160</t>
  </si>
  <si>
    <t>40161</t>
  </si>
  <si>
    <t>40162</t>
  </si>
  <si>
    <t>40163</t>
  </si>
  <si>
    <t>40164</t>
  </si>
  <si>
    <t>40165</t>
  </si>
  <si>
    <t>40166</t>
  </si>
  <si>
    <t>40167</t>
  </si>
  <si>
    <t>40168</t>
  </si>
  <si>
    <t>40169</t>
  </si>
  <si>
    <t>40170</t>
  </si>
  <si>
    <t>40171</t>
  </si>
  <si>
    <t>40172</t>
  </si>
  <si>
    <t>40173</t>
  </si>
  <si>
    <t>40174</t>
  </si>
  <si>
    <t>40175</t>
  </si>
  <si>
    <t>40176</t>
  </si>
  <si>
    <t>40177</t>
  </si>
  <si>
    <t>40178</t>
  </si>
  <si>
    <t>40179</t>
  </si>
  <si>
    <t>40180</t>
  </si>
  <si>
    <t>40182</t>
  </si>
  <si>
    <t>40183</t>
  </si>
  <si>
    <t>40186</t>
  </si>
  <si>
    <t>40187</t>
  </si>
  <si>
    <t>40188</t>
  </si>
  <si>
    <t>40189</t>
  </si>
  <si>
    <t>40190</t>
  </si>
  <si>
    <t>40191</t>
  </si>
  <si>
    <t>40192</t>
  </si>
  <si>
    <t>40193</t>
  </si>
  <si>
    <t>40194</t>
  </si>
  <si>
    <t>40195</t>
  </si>
  <si>
    <t>40196</t>
  </si>
  <si>
    <t>40197</t>
  </si>
  <si>
    <t>40198</t>
  </si>
  <si>
    <t>40199</t>
  </si>
  <si>
    <t>40200</t>
  </si>
  <si>
    <t>40201</t>
  </si>
  <si>
    <t>40202</t>
  </si>
  <si>
    <t>40203</t>
  </si>
  <si>
    <t>40204</t>
  </si>
  <si>
    <t>40205</t>
  </si>
  <si>
    <t>40206</t>
  </si>
  <si>
    <t>40207</t>
  </si>
  <si>
    <t>40208</t>
  </si>
  <si>
    <t>40209</t>
  </si>
  <si>
    <t>40210</t>
  </si>
  <si>
    <t>40211</t>
  </si>
  <si>
    <t>40212</t>
  </si>
  <si>
    <t>40213</t>
  </si>
  <si>
    <t>40214</t>
  </si>
  <si>
    <t>40215</t>
  </si>
  <si>
    <t>40216</t>
  </si>
  <si>
    <t>40217</t>
  </si>
  <si>
    <t>40218</t>
  </si>
  <si>
    <t>40219</t>
  </si>
  <si>
    <t>40220</t>
  </si>
  <si>
    <t>40221</t>
  </si>
  <si>
    <t>40222</t>
  </si>
  <si>
    <t>40223</t>
  </si>
  <si>
    <t>40224</t>
  </si>
  <si>
    <t>40225</t>
  </si>
  <si>
    <t>40226</t>
  </si>
  <si>
    <t>40227</t>
  </si>
  <si>
    <t>40228</t>
  </si>
  <si>
    <t>40229</t>
  </si>
  <si>
    <t>40230</t>
  </si>
  <si>
    <t>40231</t>
  </si>
  <si>
    <t>40232</t>
  </si>
  <si>
    <t>40233</t>
  </si>
  <si>
    <t>40234</t>
  </si>
  <si>
    <t>40235</t>
  </si>
  <si>
    <t>40236</t>
  </si>
  <si>
    <t>40237</t>
  </si>
  <si>
    <t>40238</t>
  </si>
  <si>
    <t>40239</t>
  </si>
  <si>
    <t>40240</t>
  </si>
  <si>
    <t>40241</t>
  </si>
  <si>
    <t>40242</t>
  </si>
  <si>
    <t>40243</t>
  </si>
  <si>
    <t>40244</t>
  </si>
  <si>
    <t>40245</t>
  </si>
  <si>
    <t>40246</t>
  </si>
  <si>
    <t>40247</t>
  </si>
  <si>
    <t>40248</t>
  </si>
  <si>
    <t>40249</t>
  </si>
  <si>
    <t>40250</t>
  </si>
  <si>
    <t>40251</t>
  </si>
  <si>
    <t>40252</t>
  </si>
  <si>
    <t>40253</t>
  </si>
  <si>
    <t>40254</t>
  </si>
  <si>
    <t>40255</t>
  </si>
  <si>
    <t>40256</t>
  </si>
  <si>
    <t>40257</t>
  </si>
  <si>
    <t>40258</t>
  </si>
  <si>
    <t>40260</t>
  </si>
  <si>
    <t>40261</t>
  </si>
  <si>
    <t>40262</t>
  </si>
  <si>
    <t>40263</t>
  </si>
  <si>
    <t>40264</t>
  </si>
  <si>
    <t>40265</t>
  </si>
  <si>
    <t>40266</t>
  </si>
  <si>
    <t>40267</t>
  </si>
  <si>
    <t>40268</t>
  </si>
  <si>
    <t>40269</t>
  </si>
  <si>
    <t>40270</t>
  </si>
  <si>
    <t>40271</t>
  </si>
  <si>
    <t>40272</t>
  </si>
  <si>
    <t>40273</t>
  </si>
  <si>
    <t>40274</t>
  </si>
  <si>
    <t>40275</t>
  </si>
  <si>
    <t>40276</t>
  </si>
  <si>
    <t>40277</t>
  </si>
  <si>
    <t>40278</t>
  </si>
  <si>
    <t>40279</t>
  </si>
  <si>
    <t>40280</t>
  </si>
  <si>
    <t>40281</t>
  </si>
  <si>
    <t>40282</t>
  </si>
  <si>
    <t>40283</t>
  </si>
  <si>
    <t>40284</t>
  </si>
  <si>
    <t>40285</t>
  </si>
  <si>
    <t>40286</t>
  </si>
  <si>
    <t>40287</t>
  </si>
  <si>
    <t>40288</t>
  </si>
  <si>
    <t>40289</t>
  </si>
  <si>
    <t>40290</t>
  </si>
  <si>
    <t>40291</t>
  </si>
  <si>
    <t>40292</t>
  </si>
  <si>
    <t>40293</t>
  </si>
  <si>
    <t>40294</t>
  </si>
  <si>
    <t>40295</t>
  </si>
  <si>
    <t>40296</t>
  </si>
  <si>
    <t>40297</t>
  </si>
  <si>
    <t>40298</t>
  </si>
  <si>
    <t>40299</t>
  </si>
  <si>
    <t>40300</t>
  </si>
  <si>
    <t>40301</t>
  </si>
  <si>
    <t>40302</t>
  </si>
  <si>
    <t>40303</t>
  </si>
  <si>
    <t>40304</t>
  </si>
  <si>
    <t>40305</t>
  </si>
  <si>
    <t>40306</t>
  </si>
  <si>
    <t>40307</t>
  </si>
  <si>
    <t>40308</t>
  </si>
  <si>
    <t>40309</t>
  </si>
  <si>
    <t>40310</t>
  </si>
  <si>
    <t>40311</t>
  </si>
  <si>
    <t>40312</t>
  </si>
  <si>
    <t>40313</t>
  </si>
  <si>
    <t>40315</t>
  </si>
  <si>
    <t>40316</t>
  </si>
  <si>
    <t>40317</t>
  </si>
  <si>
    <t>40318</t>
  </si>
  <si>
    <t>40319</t>
  </si>
  <si>
    <t>40320</t>
  </si>
  <si>
    <t>40321</t>
  </si>
  <si>
    <t>40322</t>
  </si>
  <si>
    <t>40323</t>
  </si>
  <si>
    <t>40324</t>
  </si>
  <si>
    <t>40325</t>
  </si>
  <si>
    <t>40326</t>
  </si>
  <si>
    <t>40327</t>
  </si>
  <si>
    <t>40328</t>
  </si>
  <si>
    <t>40329</t>
  </si>
  <si>
    <t>40330</t>
  </si>
  <si>
    <t>40331</t>
  </si>
  <si>
    <t>40332</t>
  </si>
  <si>
    <t>40333</t>
  </si>
  <si>
    <t>40334</t>
  </si>
  <si>
    <t>40335</t>
  </si>
  <si>
    <t>40336</t>
  </si>
  <si>
    <t>40337</t>
  </si>
  <si>
    <t>40338</t>
  </si>
  <si>
    <t>40339</t>
  </si>
  <si>
    <t>40343</t>
  </si>
  <si>
    <t>40344</t>
  </si>
  <si>
    <t>40345</t>
  </si>
  <si>
    <t>40346</t>
  </si>
  <si>
    <t>40347</t>
  </si>
  <si>
    <t>40348</t>
  </si>
  <si>
    <t>40349</t>
  </si>
  <si>
    <t>40350</t>
  </si>
  <si>
    <t>40351</t>
  </si>
  <si>
    <t>40352</t>
  </si>
  <si>
    <t>40353</t>
  </si>
  <si>
    <t>40354</t>
  </si>
  <si>
    <t>40355</t>
  </si>
  <si>
    <t>40356</t>
  </si>
  <si>
    <t>40357</t>
  </si>
  <si>
    <t>40358</t>
  </si>
  <si>
    <t>40359</t>
  </si>
  <si>
    <t>40360</t>
  </si>
  <si>
    <t>40361</t>
  </si>
  <si>
    <t>40362</t>
  </si>
  <si>
    <t>40363</t>
  </si>
  <si>
    <t>40364</t>
  </si>
  <si>
    <t>40365</t>
  </si>
  <si>
    <t>40366</t>
  </si>
  <si>
    <t>40367</t>
  </si>
  <si>
    <t>40368</t>
  </si>
  <si>
    <t>40369</t>
  </si>
  <si>
    <t>40370</t>
  </si>
  <si>
    <t>40371</t>
  </si>
  <si>
    <t>40372</t>
  </si>
  <si>
    <t>40373</t>
  </si>
  <si>
    <t>40374</t>
  </si>
  <si>
    <t>40375</t>
  </si>
  <si>
    <t>40376</t>
  </si>
  <si>
    <t>40377</t>
  </si>
  <si>
    <t>40378</t>
  </si>
  <si>
    <t>40379</t>
  </si>
  <si>
    <t>40380</t>
  </si>
  <si>
    <t>40381</t>
  </si>
  <si>
    <t>40382</t>
  </si>
  <si>
    <t>40383</t>
  </si>
  <si>
    <t>40384</t>
  </si>
  <si>
    <t>40385</t>
  </si>
  <si>
    <t>40386</t>
  </si>
  <si>
    <t>40387</t>
  </si>
  <si>
    <t>40388</t>
  </si>
  <si>
    <t>40389</t>
  </si>
  <si>
    <t>40390</t>
  </si>
  <si>
    <t>40391</t>
  </si>
  <si>
    <t>40392</t>
  </si>
  <si>
    <t>40393</t>
  </si>
  <si>
    <t>40394</t>
  </si>
  <si>
    <t>40395</t>
  </si>
  <si>
    <t>40396</t>
  </si>
  <si>
    <t>40397</t>
  </si>
  <si>
    <t>40398</t>
  </si>
  <si>
    <t>40399</t>
  </si>
  <si>
    <t>40400</t>
  </si>
  <si>
    <t>40401</t>
  </si>
  <si>
    <t>40402</t>
  </si>
  <si>
    <t>40403</t>
  </si>
  <si>
    <t>40404</t>
  </si>
  <si>
    <t>40405</t>
  </si>
  <si>
    <t>40406</t>
  </si>
  <si>
    <t>40407</t>
  </si>
  <si>
    <t>40408</t>
  </si>
  <si>
    <t>40409</t>
  </si>
  <si>
    <t>40410</t>
  </si>
  <si>
    <t>40411</t>
  </si>
  <si>
    <t>40412</t>
  </si>
  <si>
    <t>40413</t>
  </si>
  <si>
    <t>40414</t>
  </si>
  <si>
    <t>40415</t>
  </si>
  <si>
    <t>40416</t>
  </si>
  <si>
    <t>40417</t>
  </si>
  <si>
    <t>40418</t>
  </si>
  <si>
    <t>40419</t>
  </si>
  <si>
    <t>40420</t>
  </si>
  <si>
    <t>40421</t>
  </si>
  <si>
    <t>40422</t>
  </si>
  <si>
    <t>40423</t>
  </si>
  <si>
    <t>40424</t>
  </si>
  <si>
    <t>40425</t>
  </si>
  <si>
    <t>40426</t>
  </si>
  <si>
    <t>40427</t>
  </si>
  <si>
    <t>40428</t>
  </si>
  <si>
    <t>40429</t>
  </si>
  <si>
    <t>40431</t>
  </si>
  <si>
    <t>40433</t>
  </si>
  <si>
    <t>40434</t>
  </si>
  <si>
    <t>40435</t>
  </si>
  <si>
    <t>40436</t>
  </si>
  <si>
    <t>40437</t>
  </si>
  <si>
    <t>40438</t>
  </si>
  <si>
    <t>40439</t>
  </si>
  <si>
    <t>40440</t>
  </si>
  <si>
    <t>40441</t>
  </si>
  <si>
    <t>40442</t>
  </si>
  <si>
    <t>40443</t>
  </si>
  <si>
    <t>40444</t>
  </si>
  <si>
    <t>40445</t>
  </si>
  <si>
    <t>40446</t>
  </si>
  <si>
    <t>40447</t>
  </si>
  <si>
    <t>40448</t>
  </si>
  <si>
    <t>40449</t>
  </si>
  <si>
    <t>40450</t>
  </si>
  <si>
    <t>40451</t>
  </si>
  <si>
    <t>40452</t>
  </si>
  <si>
    <t>40453</t>
  </si>
  <si>
    <t>40454</t>
  </si>
  <si>
    <t>40455</t>
  </si>
  <si>
    <t>40456</t>
  </si>
  <si>
    <t>40457</t>
  </si>
  <si>
    <t>40458</t>
  </si>
  <si>
    <t>40459</t>
  </si>
  <si>
    <t>40460</t>
  </si>
  <si>
    <t>40461</t>
  </si>
  <si>
    <t>40462</t>
  </si>
  <si>
    <t>40463</t>
  </si>
  <si>
    <t>40464</t>
  </si>
  <si>
    <t>40465</t>
  </si>
  <si>
    <t>40466</t>
  </si>
  <si>
    <t>40467</t>
  </si>
  <si>
    <t>40468</t>
  </si>
  <si>
    <t>40469</t>
  </si>
  <si>
    <t>40470</t>
  </si>
  <si>
    <t>40471</t>
  </si>
  <si>
    <t>40472</t>
  </si>
  <si>
    <t>40474</t>
  </si>
  <si>
    <t>40475</t>
  </si>
  <si>
    <t>40476</t>
  </si>
  <si>
    <t>40477</t>
  </si>
  <si>
    <t>40478</t>
  </si>
  <si>
    <t>40479</t>
  </si>
  <si>
    <t>40480</t>
  </si>
  <si>
    <t>40481</t>
  </si>
  <si>
    <t>40482</t>
  </si>
  <si>
    <t>40483</t>
  </si>
  <si>
    <t>40484</t>
  </si>
  <si>
    <t>40485</t>
  </si>
  <si>
    <t>40486</t>
  </si>
  <si>
    <t>40487</t>
  </si>
  <si>
    <t>40488</t>
  </si>
  <si>
    <t>40489</t>
  </si>
  <si>
    <t>40490</t>
  </si>
  <si>
    <t>40491</t>
  </si>
  <si>
    <t>40492</t>
  </si>
  <si>
    <t>40493</t>
  </si>
  <si>
    <t>40494</t>
  </si>
  <si>
    <t>40495</t>
  </si>
  <si>
    <t>40496</t>
  </si>
  <si>
    <t>40497</t>
  </si>
  <si>
    <t>40499</t>
  </si>
  <si>
    <t>40500</t>
  </si>
  <si>
    <t>40501</t>
  </si>
  <si>
    <t>40502</t>
  </si>
  <si>
    <t>40505</t>
  </si>
  <si>
    <t>40506</t>
  </si>
  <si>
    <t>40507</t>
  </si>
  <si>
    <t>40508</t>
  </si>
  <si>
    <t>40509</t>
  </si>
  <si>
    <t>40510</t>
  </si>
  <si>
    <t>40512</t>
  </si>
  <si>
    <t>40514</t>
  </si>
  <si>
    <t>40515</t>
  </si>
  <si>
    <t>40516</t>
  </si>
  <si>
    <t>40517</t>
  </si>
  <si>
    <t>40518</t>
  </si>
  <si>
    <t>40519</t>
  </si>
  <si>
    <t>40520</t>
  </si>
  <si>
    <t>40521</t>
  </si>
  <si>
    <t>40522</t>
  </si>
  <si>
    <t>40523</t>
  </si>
  <si>
    <t>40524</t>
  </si>
  <si>
    <t>40525</t>
  </si>
  <si>
    <t>40526</t>
  </si>
  <si>
    <t>40527</t>
  </si>
  <si>
    <t>40528</t>
  </si>
  <si>
    <t>40529</t>
  </si>
  <si>
    <t>40533</t>
  </si>
  <si>
    <t>40534</t>
  </si>
  <si>
    <t>40536</t>
  </si>
  <si>
    <t>40542</t>
  </si>
  <si>
    <t>40543</t>
  </si>
  <si>
    <t>40544</t>
  </si>
  <si>
    <t>40545</t>
  </si>
  <si>
    <t>40547</t>
  </si>
  <si>
    <t>40549</t>
  </si>
  <si>
    <t>40550</t>
  </si>
  <si>
    <t>40552</t>
  </si>
  <si>
    <t>40553</t>
  </si>
  <si>
    <t>40554</t>
  </si>
  <si>
    <t>40555</t>
  </si>
  <si>
    <t>40556</t>
  </si>
  <si>
    <t>40557</t>
  </si>
  <si>
    <t>40558</t>
  </si>
  <si>
    <t>40559</t>
  </si>
  <si>
    <t>40560</t>
  </si>
  <si>
    <t>40561</t>
  </si>
  <si>
    <t>40566</t>
  </si>
  <si>
    <t>40567</t>
  </si>
  <si>
    <t>40568</t>
  </si>
  <si>
    <t>40572</t>
  </si>
  <si>
    <t>40573</t>
  </si>
  <si>
    <t>40574</t>
  </si>
  <si>
    <t>Bệnh viện Hoàn Mỹ Vinh thuộc Công ty Cổ phần Bệnh viện Hoàn Mỹ Vinh</t>
  </si>
  <si>
    <t>40576</t>
  </si>
  <si>
    <t>40577</t>
  </si>
  <si>
    <t>40578</t>
  </si>
  <si>
    <t>40579</t>
  </si>
  <si>
    <t>40580</t>
  </si>
  <si>
    <t>40581</t>
  </si>
  <si>
    <t>40582</t>
  </si>
  <si>
    <t>40583</t>
  </si>
  <si>
    <t>40584</t>
  </si>
  <si>
    <t>40585</t>
  </si>
  <si>
    <t>40587</t>
  </si>
  <si>
    <t>40588</t>
  </si>
  <si>
    <t>40589</t>
  </si>
  <si>
    <t>40590</t>
  </si>
  <si>
    <t>40591</t>
  </si>
  <si>
    <t>40593</t>
  </si>
  <si>
    <t>40594</t>
  </si>
  <si>
    <t>40595</t>
  </si>
  <si>
    <t>40596</t>
  </si>
  <si>
    <t>40598</t>
  </si>
  <si>
    <t>40599</t>
  </si>
  <si>
    <t>40600</t>
  </si>
  <si>
    <t>40601</t>
  </si>
  <si>
    <t>42001</t>
  </si>
  <si>
    <t>Trung tâm y tế Thành Sen</t>
  </si>
  <si>
    <t>42002</t>
  </si>
  <si>
    <t>Trung tâm y tế Hồng Lĩnh</t>
  </si>
  <si>
    <t>42003</t>
  </si>
  <si>
    <t>Trung tâm y tế Hương Sơn</t>
  </si>
  <si>
    <t>42004</t>
  </si>
  <si>
    <t>Trung tâm y tế Đức Thọ</t>
  </si>
  <si>
    <t>42005</t>
  </si>
  <si>
    <t>Trung tâm y tế Tiên Điền</t>
  </si>
  <si>
    <t>42006</t>
  </si>
  <si>
    <t>Trung tâm y tế Can Lộc</t>
  </si>
  <si>
    <t>42007</t>
  </si>
  <si>
    <t>Trung tâm y tế Hương Khê</t>
  </si>
  <si>
    <t>42008</t>
  </si>
  <si>
    <t>Trung tâm y tế Thạch Hà</t>
  </si>
  <si>
    <t>42009</t>
  </si>
  <si>
    <t>Trung tâm y tế Cẩm Xuyên</t>
  </si>
  <si>
    <t>42010</t>
  </si>
  <si>
    <t>42011</t>
  </si>
  <si>
    <t>Trung tâm y tế Vũ Quang</t>
  </si>
  <si>
    <t>42012</t>
  </si>
  <si>
    <t>42013</t>
  </si>
  <si>
    <t>42014</t>
  </si>
  <si>
    <t>Trung tâm bảo vệ, chăm sóc sức khoẻ cán bộ Hà Tĩnh</t>
  </si>
  <si>
    <t>42020</t>
  </si>
  <si>
    <t>42021</t>
  </si>
  <si>
    <t>Trung tâm y tế huyện Hương Sơn - Cơ sở 2</t>
  </si>
  <si>
    <t>42023</t>
  </si>
  <si>
    <t>42024</t>
  </si>
  <si>
    <t>42025</t>
  </si>
  <si>
    <t>42026</t>
  </si>
  <si>
    <t>42027</t>
  </si>
  <si>
    <t>42028</t>
  </si>
  <si>
    <t>42029</t>
  </si>
  <si>
    <t>42030</t>
  </si>
  <si>
    <t>42032</t>
  </si>
  <si>
    <t>42033</t>
  </si>
  <si>
    <t>42035</t>
  </si>
  <si>
    <t>42036</t>
  </si>
  <si>
    <t>42037</t>
  </si>
  <si>
    <t>42038</t>
  </si>
  <si>
    <t>42039</t>
  </si>
  <si>
    <t>42040</t>
  </si>
  <si>
    <t>42041</t>
  </si>
  <si>
    <t>42042</t>
  </si>
  <si>
    <t>42043</t>
  </si>
  <si>
    <t>42044</t>
  </si>
  <si>
    <t>42045</t>
  </si>
  <si>
    <t>42046</t>
  </si>
  <si>
    <t>42047</t>
  </si>
  <si>
    <t>42048</t>
  </si>
  <si>
    <t>42049</t>
  </si>
  <si>
    <t>42052</t>
  </si>
  <si>
    <t>42053</t>
  </si>
  <si>
    <t>42054</t>
  </si>
  <si>
    <t>42056</t>
  </si>
  <si>
    <t>42057</t>
  </si>
  <si>
    <t>42058</t>
  </si>
  <si>
    <t>42059</t>
  </si>
  <si>
    <t>42062</t>
  </si>
  <si>
    <t>42063</t>
  </si>
  <si>
    <t>42065</t>
  </si>
  <si>
    <t>42066</t>
  </si>
  <si>
    <t>42068</t>
  </si>
  <si>
    <t>42069</t>
  </si>
  <si>
    <t>42071</t>
  </si>
  <si>
    <t>Trạm y tế xã Hàm Trường</t>
  </si>
  <si>
    <t>42072</t>
  </si>
  <si>
    <t>42075</t>
  </si>
  <si>
    <t>42076</t>
  </si>
  <si>
    <t>42078</t>
  </si>
  <si>
    <t>42080</t>
  </si>
  <si>
    <t>42081</t>
  </si>
  <si>
    <t>42082</t>
  </si>
  <si>
    <t>42084</t>
  </si>
  <si>
    <t>42085</t>
  </si>
  <si>
    <t>42086</t>
  </si>
  <si>
    <t>42091</t>
  </si>
  <si>
    <t>42092</t>
  </si>
  <si>
    <t>42098</t>
  </si>
  <si>
    <t>42099</t>
  </si>
  <si>
    <t>42100</t>
  </si>
  <si>
    <t>42101</t>
  </si>
  <si>
    <t>42102</t>
  </si>
  <si>
    <t>42103</t>
  </si>
  <si>
    <t>42104</t>
  </si>
  <si>
    <t>42105</t>
  </si>
  <si>
    <t>42106</t>
  </si>
  <si>
    <t>42107</t>
  </si>
  <si>
    <t>42108</t>
  </si>
  <si>
    <t>42109</t>
  </si>
  <si>
    <t>42110</t>
  </si>
  <si>
    <t>42111</t>
  </si>
  <si>
    <t>42113</t>
  </si>
  <si>
    <t>42114</t>
  </si>
  <si>
    <t>42117</t>
  </si>
  <si>
    <t>42118</t>
  </si>
  <si>
    <t>42120</t>
  </si>
  <si>
    <t>42121</t>
  </si>
  <si>
    <t>42122</t>
  </si>
  <si>
    <t>42123</t>
  </si>
  <si>
    <t>42124</t>
  </si>
  <si>
    <t>42125</t>
  </si>
  <si>
    <t>42126</t>
  </si>
  <si>
    <t>42127</t>
  </si>
  <si>
    <t>42128</t>
  </si>
  <si>
    <t>42129</t>
  </si>
  <si>
    <t>42130</t>
  </si>
  <si>
    <t>42131</t>
  </si>
  <si>
    <t>42132</t>
  </si>
  <si>
    <t>42133</t>
  </si>
  <si>
    <t>42134</t>
  </si>
  <si>
    <t>42135</t>
  </si>
  <si>
    <t>42138</t>
  </si>
  <si>
    <t>42139</t>
  </si>
  <si>
    <t>42142</t>
  </si>
  <si>
    <t>42144</t>
  </si>
  <si>
    <t>42146</t>
  </si>
  <si>
    <t>42147</t>
  </si>
  <si>
    <t>42148</t>
  </si>
  <si>
    <t>42151</t>
  </si>
  <si>
    <t>42153</t>
  </si>
  <si>
    <t>42154</t>
  </si>
  <si>
    <t>42158</t>
  </si>
  <si>
    <t>42159</t>
  </si>
  <si>
    <t>42160</t>
  </si>
  <si>
    <t>42161</t>
  </si>
  <si>
    <t>42162</t>
  </si>
  <si>
    <t>42163</t>
  </si>
  <si>
    <t>42165</t>
  </si>
  <si>
    <t>42167</t>
  </si>
  <si>
    <t>42168</t>
  </si>
  <si>
    <t>42169</t>
  </si>
  <si>
    <t>42170</t>
  </si>
  <si>
    <t>42171</t>
  </si>
  <si>
    <t>42172</t>
  </si>
  <si>
    <t>42173</t>
  </si>
  <si>
    <t>42174</t>
  </si>
  <si>
    <t>42175</t>
  </si>
  <si>
    <t>42176</t>
  </si>
  <si>
    <t>42177</t>
  </si>
  <si>
    <t>42179</t>
  </si>
  <si>
    <t>42180</t>
  </si>
  <si>
    <t>42181</t>
  </si>
  <si>
    <t>42182</t>
  </si>
  <si>
    <t>42183</t>
  </si>
  <si>
    <t>42184</t>
  </si>
  <si>
    <t>42185</t>
  </si>
  <si>
    <t>42186</t>
  </si>
  <si>
    <t>42187</t>
  </si>
  <si>
    <t>42188</t>
  </si>
  <si>
    <t>42190</t>
  </si>
  <si>
    <t>42191</t>
  </si>
  <si>
    <t>42195</t>
  </si>
  <si>
    <t>42196</t>
  </si>
  <si>
    <t>42197</t>
  </si>
  <si>
    <t>42201</t>
  </si>
  <si>
    <t>42202</t>
  </si>
  <si>
    <t>42203</t>
  </si>
  <si>
    <t>42206</t>
  </si>
  <si>
    <t>42207</t>
  </si>
  <si>
    <t>42208</t>
  </si>
  <si>
    <t>42209</t>
  </si>
  <si>
    <t>42210</t>
  </si>
  <si>
    <t>42211</t>
  </si>
  <si>
    <t>42212</t>
  </si>
  <si>
    <t>42214</t>
  </si>
  <si>
    <t>42216</t>
  </si>
  <si>
    <t>42217</t>
  </si>
  <si>
    <t>42219</t>
  </si>
  <si>
    <t>42222</t>
  </si>
  <si>
    <t>42224</t>
  </si>
  <si>
    <t>42225</t>
  </si>
  <si>
    <t>42226</t>
  </si>
  <si>
    <t>42227</t>
  </si>
  <si>
    <t>42228</t>
  </si>
  <si>
    <t>42230</t>
  </si>
  <si>
    <t>Trạm y tế xã Cẩm Vịnh</t>
  </si>
  <si>
    <t>42231</t>
  </si>
  <si>
    <t>42232</t>
  </si>
  <si>
    <t>42235</t>
  </si>
  <si>
    <t>42236</t>
  </si>
  <si>
    <t>42237</t>
  </si>
  <si>
    <t>42238</t>
  </si>
  <si>
    <t>42240</t>
  </si>
  <si>
    <t>42241</t>
  </si>
  <si>
    <t>42242</t>
  </si>
  <si>
    <t>42243</t>
  </si>
  <si>
    <t>42244</t>
  </si>
  <si>
    <t>42245</t>
  </si>
  <si>
    <t>42246</t>
  </si>
  <si>
    <t>42247</t>
  </si>
  <si>
    <t>42248</t>
  </si>
  <si>
    <t>42249</t>
  </si>
  <si>
    <t>42250</t>
  </si>
  <si>
    <t>42252</t>
  </si>
  <si>
    <t>42253</t>
  </si>
  <si>
    <t>42254</t>
  </si>
  <si>
    <t>42255</t>
  </si>
  <si>
    <t>42256</t>
  </si>
  <si>
    <t>42257</t>
  </si>
  <si>
    <t>42258</t>
  </si>
  <si>
    <t>42259</t>
  </si>
  <si>
    <t>42260</t>
  </si>
  <si>
    <t>42261</t>
  </si>
  <si>
    <t>42262</t>
  </si>
  <si>
    <t>42263</t>
  </si>
  <si>
    <t>42264</t>
  </si>
  <si>
    <t>42265</t>
  </si>
  <si>
    <t>42266</t>
  </si>
  <si>
    <t>42267</t>
  </si>
  <si>
    <t>42268</t>
  </si>
  <si>
    <t>42269</t>
  </si>
  <si>
    <t>42270</t>
  </si>
  <si>
    <t>42271</t>
  </si>
  <si>
    <t>42272</t>
  </si>
  <si>
    <t>42273</t>
  </si>
  <si>
    <t>42274</t>
  </si>
  <si>
    <t>42276</t>
  </si>
  <si>
    <t>42277</t>
  </si>
  <si>
    <t>42278</t>
  </si>
  <si>
    <t>42279</t>
  </si>
  <si>
    <t>42280</t>
  </si>
  <si>
    <t>42281</t>
  </si>
  <si>
    <t>42282</t>
  </si>
  <si>
    <t>42283</t>
  </si>
  <si>
    <t>42285</t>
  </si>
  <si>
    <t>Bệnh viện đa khoa Lộc Hà</t>
  </si>
  <si>
    <t>42286</t>
  </si>
  <si>
    <t>42287</t>
  </si>
  <si>
    <t>42288</t>
  </si>
  <si>
    <t>42289</t>
  </si>
  <si>
    <t>42290</t>
  </si>
  <si>
    <t>42292</t>
  </si>
  <si>
    <t>42293</t>
  </si>
  <si>
    <t>42294</t>
  </si>
  <si>
    <t>42295</t>
  </si>
  <si>
    <t>42296</t>
  </si>
  <si>
    <t>42297</t>
  </si>
  <si>
    <t>42298</t>
  </si>
  <si>
    <t>42303</t>
  </si>
  <si>
    <t>42311</t>
  </si>
  <si>
    <t>42312</t>
  </si>
  <si>
    <t>42316</t>
  </si>
  <si>
    <t>42320</t>
  </si>
  <si>
    <t>42323</t>
  </si>
  <si>
    <t>Phòng khám đa khoa Hồng Đức Thuần Vũ</t>
  </si>
  <si>
    <t>42329</t>
  </si>
  <si>
    <t>42331</t>
  </si>
  <si>
    <t>42332</t>
  </si>
  <si>
    <t>42333</t>
  </si>
  <si>
    <t>42334</t>
  </si>
  <si>
    <t>42335</t>
  </si>
  <si>
    <t>42337</t>
  </si>
  <si>
    <t>42339</t>
  </si>
  <si>
    <t>Trung tâm Y tế Kỳ Anh</t>
  </si>
  <si>
    <t>42340</t>
  </si>
  <si>
    <t>42342</t>
  </si>
  <si>
    <t>42343</t>
  </si>
  <si>
    <t>42344</t>
  </si>
  <si>
    <t>42585</t>
  </si>
  <si>
    <t>44001</t>
  </si>
  <si>
    <t>Bệnh viện đa khoa khu vực Minh Hóa</t>
  </si>
  <si>
    <t>44002</t>
  </si>
  <si>
    <t>Bệnh viện đa khoa khu vực Tuyên Hóa</t>
  </si>
  <si>
    <t>44003</t>
  </si>
  <si>
    <t>Bệnh viện đa khoa khu vực Bắc Quảng Trị</t>
  </si>
  <si>
    <t>44004</t>
  </si>
  <si>
    <t>Bệnh viện đa khoa khu vực Bố Trạch</t>
  </si>
  <si>
    <t>44005</t>
  </si>
  <si>
    <t>44006</t>
  </si>
  <si>
    <t>Bệnh viện đa khoa khu vực Quảng Ninh</t>
  </si>
  <si>
    <t>44007</t>
  </si>
  <si>
    <t>Bệnh viện đa khoa khu vực Lệ Thủy</t>
  </si>
  <si>
    <t>44008</t>
  </si>
  <si>
    <t>Bệnh viện đa khoa khu vực Đồng Hới</t>
  </si>
  <si>
    <t>44010</t>
  </si>
  <si>
    <t>44015</t>
  </si>
  <si>
    <t>44017</t>
  </si>
  <si>
    <t>44020</t>
  </si>
  <si>
    <t>44021</t>
  </si>
  <si>
    <t>44022</t>
  </si>
  <si>
    <t>44023</t>
  </si>
  <si>
    <t>44024</t>
  </si>
  <si>
    <t>44025</t>
  </si>
  <si>
    <t>44026</t>
  </si>
  <si>
    <t>44027</t>
  </si>
  <si>
    <t>44028</t>
  </si>
  <si>
    <t>44029</t>
  </si>
  <si>
    <t>Trạm Y tế xã Tân Thành cơ sở 2</t>
  </si>
  <si>
    <t>44030</t>
  </si>
  <si>
    <t>44031</t>
  </si>
  <si>
    <t>Trạm Y tế xã Tân Thành cơ sở 3</t>
  </si>
  <si>
    <t>44032</t>
  </si>
  <si>
    <t>44033</t>
  </si>
  <si>
    <t>44034</t>
  </si>
  <si>
    <t>44035</t>
  </si>
  <si>
    <t>44036</t>
  </si>
  <si>
    <t>44037</t>
  </si>
  <si>
    <t>44038</t>
  </si>
  <si>
    <t>44040</t>
  </si>
  <si>
    <t>44041</t>
  </si>
  <si>
    <t>44042</t>
  </si>
  <si>
    <t>44043</t>
  </si>
  <si>
    <t>44044</t>
  </si>
  <si>
    <t>44045</t>
  </si>
  <si>
    <t>44046</t>
  </si>
  <si>
    <t>44047</t>
  </si>
  <si>
    <t>44048</t>
  </si>
  <si>
    <t>44049</t>
  </si>
  <si>
    <t>44050</t>
  </si>
  <si>
    <t>44051</t>
  </si>
  <si>
    <t>44052</t>
  </si>
  <si>
    <t>44054</t>
  </si>
  <si>
    <t>44055</t>
  </si>
  <si>
    <t>44056</t>
  </si>
  <si>
    <t>44057</t>
  </si>
  <si>
    <t>44058</t>
  </si>
  <si>
    <t>44059</t>
  </si>
  <si>
    <t>44060</t>
  </si>
  <si>
    <t>44061</t>
  </si>
  <si>
    <t>44062</t>
  </si>
  <si>
    <t>44063</t>
  </si>
  <si>
    <t>44064</t>
  </si>
  <si>
    <t>44065</t>
  </si>
  <si>
    <t>44066</t>
  </si>
  <si>
    <t>44067</t>
  </si>
  <si>
    <t>44068</t>
  </si>
  <si>
    <t>44069</t>
  </si>
  <si>
    <t>44070</t>
  </si>
  <si>
    <t>44071</t>
  </si>
  <si>
    <t>44072</t>
  </si>
  <si>
    <t>44073</t>
  </si>
  <si>
    <t>44074</t>
  </si>
  <si>
    <t>44075</t>
  </si>
  <si>
    <t>44078</t>
  </si>
  <si>
    <t>44079</t>
  </si>
  <si>
    <t>44080</t>
  </si>
  <si>
    <t>44081</t>
  </si>
  <si>
    <t>44082</t>
  </si>
  <si>
    <t>44083</t>
  </si>
  <si>
    <t>44084</t>
  </si>
  <si>
    <t>44085</t>
  </si>
  <si>
    <t>44086</t>
  </si>
  <si>
    <t>44087</t>
  </si>
  <si>
    <t>44088</t>
  </si>
  <si>
    <t>44089</t>
  </si>
  <si>
    <t>44090</t>
  </si>
  <si>
    <t>44091</t>
  </si>
  <si>
    <t>44092</t>
  </si>
  <si>
    <t>44093</t>
  </si>
  <si>
    <t>44094</t>
  </si>
  <si>
    <t>44095</t>
  </si>
  <si>
    <t>44096</t>
  </si>
  <si>
    <t>44097</t>
  </si>
  <si>
    <t>44098</t>
  </si>
  <si>
    <t>44099</t>
  </si>
  <si>
    <t>44100</t>
  </si>
  <si>
    <t>44101</t>
  </si>
  <si>
    <t>44102</t>
  </si>
  <si>
    <t>44103</t>
  </si>
  <si>
    <t>44104</t>
  </si>
  <si>
    <t>44105</t>
  </si>
  <si>
    <t>44107</t>
  </si>
  <si>
    <t>44108</t>
  </si>
  <si>
    <t>44110</t>
  </si>
  <si>
    <t>44111</t>
  </si>
  <si>
    <t>44112</t>
  </si>
  <si>
    <t>44113</t>
  </si>
  <si>
    <t>44114</t>
  </si>
  <si>
    <t>44116</t>
  </si>
  <si>
    <t>44117</t>
  </si>
  <si>
    <t>44118</t>
  </si>
  <si>
    <t>44119</t>
  </si>
  <si>
    <t>44120</t>
  </si>
  <si>
    <t>44121</t>
  </si>
  <si>
    <t>44122</t>
  </si>
  <si>
    <t>44123</t>
  </si>
  <si>
    <t>44124</t>
  </si>
  <si>
    <t>44125</t>
  </si>
  <si>
    <t>44126</t>
  </si>
  <si>
    <t>44127</t>
  </si>
  <si>
    <t>44128</t>
  </si>
  <si>
    <t>44129</t>
  </si>
  <si>
    <t>44130</t>
  </si>
  <si>
    <t>44131</t>
  </si>
  <si>
    <t>44132</t>
  </si>
  <si>
    <t>44133</t>
  </si>
  <si>
    <t>44134</t>
  </si>
  <si>
    <t>44135</t>
  </si>
  <si>
    <t>44136</t>
  </si>
  <si>
    <t>44137</t>
  </si>
  <si>
    <t>44138</t>
  </si>
  <si>
    <t>44139</t>
  </si>
  <si>
    <t>44140</t>
  </si>
  <si>
    <t>Trạm y tế Lệ Ninh</t>
  </si>
  <si>
    <t>44141</t>
  </si>
  <si>
    <t>44142</t>
  </si>
  <si>
    <t>44143</t>
  </si>
  <si>
    <t>44144</t>
  </si>
  <si>
    <t>44145</t>
  </si>
  <si>
    <t>44146</t>
  </si>
  <si>
    <t>44147</t>
  </si>
  <si>
    <t>44148</t>
  </si>
  <si>
    <t>44149</t>
  </si>
  <si>
    <t>44150</t>
  </si>
  <si>
    <t>44151</t>
  </si>
  <si>
    <t>44153</t>
  </si>
  <si>
    <t>44154</t>
  </si>
  <si>
    <t>44155</t>
  </si>
  <si>
    <t>44156</t>
  </si>
  <si>
    <t>44157</t>
  </si>
  <si>
    <t>44158</t>
  </si>
  <si>
    <t>44159</t>
  </si>
  <si>
    <t>44161</t>
  </si>
  <si>
    <t>44162</t>
  </si>
  <si>
    <t>44163</t>
  </si>
  <si>
    <t>44164</t>
  </si>
  <si>
    <t>44165</t>
  </si>
  <si>
    <t>44167</t>
  </si>
  <si>
    <t>44168</t>
  </si>
  <si>
    <t>Bệnh viện Y học cổ truyền và Phục hồi chức năng Bắc Quảng Trị</t>
  </si>
  <si>
    <t>44170</t>
  </si>
  <si>
    <t>Phòng khám đa khoa Phương Bình thuộc Công ty TNHH Phòng kham đa khoa Phương Bình</t>
  </si>
  <si>
    <t>44171</t>
  </si>
  <si>
    <t>Bệnh viện Hữu Nghị Quảng Bình</t>
  </si>
  <si>
    <t>44180</t>
  </si>
  <si>
    <t>44187</t>
  </si>
  <si>
    <t>44188</t>
  </si>
  <si>
    <t>44189</t>
  </si>
  <si>
    <t>44190</t>
  </si>
  <si>
    <t>44191</t>
  </si>
  <si>
    <t>44193</t>
  </si>
  <si>
    <t>44194</t>
  </si>
  <si>
    <t>44195</t>
  </si>
  <si>
    <t>Phòng Khám Đa Khoa Trí Tâm thuộc Công ty cổ phần phòng khám đa khoa Trí Tâm</t>
  </si>
  <si>
    <t>44201</t>
  </si>
  <si>
    <t>44207</t>
  </si>
  <si>
    <t>44208</t>
  </si>
  <si>
    <t>44268</t>
  </si>
  <si>
    <t>Phòng khám Đa khoa Tân Phước An trực thuộc Công ty TNHH Phòng khám đa khoa Tân Phước An</t>
  </si>
  <si>
    <t>44269</t>
  </si>
  <si>
    <t>44415</t>
  </si>
  <si>
    <t>44423</t>
  </si>
  <si>
    <t>44424</t>
  </si>
  <si>
    <t>44425</t>
  </si>
  <si>
    <t>44426</t>
  </si>
  <si>
    <t>44686</t>
  </si>
  <si>
    <t>PHÒNG KHÁM ĐA KHOA THỦY MINH TÂM THUỘC CÔNG TY TNHH BỆNH VIỆN THỦY MINH TÂM</t>
  </si>
  <si>
    <t>44689</t>
  </si>
  <si>
    <t>44802</t>
  </si>
  <si>
    <t>44804</t>
  </si>
  <si>
    <t>44805</t>
  </si>
  <si>
    <t>44806</t>
  </si>
  <si>
    <t>44812</t>
  </si>
  <si>
    <t>44814</t>
  </si>
  <si>
    <t>45001</t>
  </si>
  <si>
    <t>Trung tâm y tế khu vực Đông Hà</t>
  </si>
  <si>
    <t>45002</t>
  </si>
  <si>
    <t>Trung tâm y tế khu vực Thạch Hãn</t>
  </si>
  <si>
    <t>45003</t>
  </si>
  <si>
    <t>Bệnh viện Đa khoa khu vực Vĩnh Linh</t>
  </si>
  <si>
    <t>45004</t>
  </si>
  <si>
    <t>Trung tâm y tế khu vực Gio Linh</t>
  </si>
  <si>
    <t>45005</t>
  </si>
  <si>
    <t>Trung tâm y tế khu vực Cam Lộ</t>
  </si>
  <si>
    <t>45006</t>
  </si>
  <si>
    <t>Trung tâm y tế khu vực Triệu Phong</t>
  </si>
  <si>
    <t>45007</t>
  </si>
  <si>
    <t>Trung tâm y tế khu vực Hải Lăng</t>
  </si>
  <si>
    <t>45008</t>
  </si>
  <si>
    <t>Bệnh viện đa khoa khu vực Hướng Hoá</t>
  </si>
  <si>
    <t>45009</t>
  </si>
  <si>
    <t>Trung tâm y tế khu vực Đakrông</t>
  </si>
  <si>
    <t>45010</t>
  </si>
  <si>
    <t>45011</t>
  </si>
  <si>
    <t>45012</t>
  </si>
  <si>
    <t>Trung tâm khám bệnh, chữa bệnh và chăm sóc sức khỏe cán bộ tỉnh Quảng Trị</t>
  </si>
  <si>
    <t>45015</t>
  </si>
  <si>
    <t>Trung tâm y tế Quân dân y Đặc khu Cồn Cỏ</t>
  </si>
  <si>
    <t>45019</t>
  </si>
  <si>
    <t>45020</t>
  </si>
  <si>
    <t>45021</t>
  </si>
  <si>
    <t>45022</t>
  </si>
  <si>
    <t>45023</t>
  </si>
  <si>
    <t>45024</t>
  </si>
  <si>
    <t>45025</t>
  </si>
  <si>
    <t>45026</t>
  </si>
  <si>
    <t>45027</t>
  </si>
  <si>
    <t>45030</t>
  </si>
  <si>
    <t>45031</t>
  </si>
  <si>
    <t>45032</t>
  </si>
  <si>
    <t>45033</t>
  </si>
  <si>
    <t>45034</t>
  </si>
  <si>
    <t>45035</t>
  </si>
  <si>
    <t>45036</t>
  </si>
  <si>
    <t>Trạm Y tế Hướng Sơn</t>
  </si>
  <si>
    <t>45037</t>
  </si>
  <si>
    <t>Trạm Y tế Hướng Linh</t>
  </si>
  <si>
    <t>45038</t>
  </si>
  <si>
    <t>45039</t>
  </si>
  <si>
    <t>45040</t>
  </si>
  <si>
    <t>45041</t>
  </si>
  <si>
    <t>45042</t>
  </si>
  <si>
    <t>45043</t>
  </si>
  <si>
    <t>Trạm Y tế Tân Liên</t>
  </si>
  <si>
    <t>45044</t>
  </si>
  <si>
    <t>45045</t>
  </si>
  <si>
    <t>45046</t>
  </si>
  <si>
    <t>45047</t>
  </si>
  <si>
    <t>45048</t>
  </si>
  <si>
    <t>45049</t>
  </si>
  <si>
    <t>45050</t>
  </si>
  <si>
    <t>45052</t>
  </si>
  <si>
    <t>45053</t>
  </si>
  <si>
    <t>45057</t>
  </si>
  <si>
    <t>45059</t>
  </si>
  <si>
    <t>45060</t>
  </si>
  <si>
    <t>45061</t>
  </si>
  <si>
    <t>45062</t>
  </si>
  <si>
    <t>45063</t>
  </si>
  <si>
    <t>45064</t>
  </si>
  <si>
    <t>45065</t>
  </si>
  <si>
    <t>45066</t>
  </si>
  <si>
    <t>45067</t>
  </si>
  <si>
    <t>45068</t>
  </si>
  <si>
    <t>45070</t>
  </si>
  <si>
    <t>Trạm Y tế Xã Ba Nang</t>
  </si>
  <si>
    <t>45071</t>
  </si>
  <si>
    <t>45072</t>
  </si>
  <si>
    <t>45073</t>
  </si>
  <si>
    <t>45074</t>
  </si>
  <si>
    <t>Trạm Y tế Tà Rụt</t>
  </si>
  <si>
    <t>45075</t>
  </si>
  <si>
    <t>45076</t>
  </si>
  <si>
    <t>45077</t>
  </si>
  <si>
    <t>45078</t>
  </si>
  <si>
    <t>45080</t>
  </si>
  <si>
    <t>45081</t>
  </si>
  <si>
    <t>45082</t>
  </si>
  <si>
    <t>45083</t>
  </si>
  <si>
    <t>45084</t>
  </si>
  <si>
    <t>45085</t>
  </si>
  <si>
    <t>45086</t>
  </si>
  <si>
    <t>45088</t>
  </si>
  <si>
    <t>Trạm Y tế Xã Hải Bình</t>
  </si>
  <si>
    <t>45090</t>
  </si>
  <si>
    <t>45091</t>
  </si>
  <si>
    <t>45093</t>
  </si>
  <si>
    <t>45098</t>
  </si>
  <si>
    <t>Bệnh viện Y học cổ truyền và Phục hồi chức năng Nam Quảng Trị</t>
  </si>
  <si>
    <t>45101</t>
  </si>
  <si>
    <t>45104</t>
  </si>
  <si>
    <t>45106</t>
  </si>
  <si>
    <t>45107</t>
  </si>
  <si>
    <t>45108</t>
  </si>
  <si>
    <t>45110</t>
  </si>
  <si>
    <t>45112</t>
  </si>
  <si>
    <t>45113</t>
  </si>
  <si>
    <t>45118</t>
  </si>
  <si>
    <t>45119</t>
  </si>
  <si>
    <t>45120</t>
  </si>
  <si>
    <t>45302</t>
  </si>
  <si>
    <t>45303</t>
  </si>
  <si>
    <t>45304</t>
  </si>
  <si>
    <t>45305</t>
  </si>
  <si>
    <t>45307</t>
  </si>
  <si>
    <t>45308</t>
  </si>
  <si>
    <t>45309</t>
  </si>
  <si>
    <t>45310</t>
  </si>
  <si>
    <t>45312</t>
  </si>
  <si>
    <t>45313</t>
  </si>
  <si>
    <t>45314</t>
  </si>
  <si>
    <t>45316</t>
  </si>
  <si>
    <t>45317</t>
  </si>
  <si>
    <t>45319</t>
  </si>
  <si>
    <t>45320</t>
  </si>
  <si>
    <t>45321</t>
  </si>
  <si>
    <t>45322</t>
  </si>
  <si>
    <t>45368</t>
  </si>
  <si>
    <t>45402</t>
  </si>
  <si>
    <t>45403</t>
  </si>
  <si>
    <t>45404</t>
  </si>
  <si>
    <t>45405</t>
  </si>
  <si>
    <t>45406</t>
  </si>
  <si>
    <t>45407</t>
  </si>
  <si>
    <t>45410</t>
  </si>
  <si>
    <t>45411</t>
  </si>
  <si>
    <t>45508</t>
  </si>
  <si>
    <t>45600</t>
  </si>
  <si>
    <t>45601</t>
  </si>
  <si>
    <t>45602</t>
  </si>
  <si>
    <t>45603</t>
  </si>
  <si>
    <t>45605</t>
  </si>
  <si>
    <t>45606</t>
  </si>
  <si>
    <t>45607</t>
  </si>
  <si>
    <t>45608</t>
  </si>
  <si>
    <t>Trạm Y tế Xã Triệu Cơ</t>
  </si>
  <si>
    <t>45609</t>
  </si>
  <si>
    <t>45611</t>
  </si>
  <si>
    <t>45612</t>
  </si>
  <si>
    <t>45613</t>
  </si>
  <si>
    <t>45615</t>
  </si>
  <si>
    <t>45616</t>
  </si>
  <si>
    <t>45617</t>
  </si>
  <si>
    <t>45618</t>
  </si>
  <si>
    <t>Trạm Y tế Xã Triệu Tân</t>
  </si>
  <si>
    <t>45701</t>
  </si>
  <si>
    <t>45702</t>
  </si>
  <si>
    <t>45705</t>
  </si>
  <si>
    <t>45707</t>
  </si>
  <si>
    <t>45709</t>
  </si>
  <si>
    <t>45710</t>
  </si>
  <si>
    <t>45713</t>
  </si>
  <si>
    <t>45716</t>
  </si>
  <si>
    <t>45717</t>
  </si>
  <si>
    <t>45718</t>
  </si>
  <si>
    <t>45719</t>
  </si>
  <si>
    <t>45720</t>
  </si>
  <si>
    <t>45833</t>
  </si>
  <si>
    <t>45834</t>
  </si>
  <si>
    <t>45835</t>
  </si>
  <si>
    <t>46001</t>
  </si>
  <si>
    <t>46002</t>
  </si>
  <si>
    <t>Bệnh viện Trường Đại học Y Dược</t>
  </si>
  <si>
    <t>46003</t>
  </si>
  <si>
    <t>Trung tâm y tế Thuận Hóa</t>
  </si>
  <si>
    <t>46004</t>
  </si>
  <si>
    <t>Phòng khám đa khoa trực thuộc Phòng Bảo vệ sức khỏe cán bộ thành phố Huế</t>
  </si>
  <si>
    <t>46005</t>
  </si>
  <si>
    <t>46006</t>
  </si>
  <si>
    <t>46011</t>
  </si>
  <si>
    <t>Trung tâm y tế Phú Xuân</t>
  </si>
  <si>
    <t>46014</t>
  </si>
  <si>
    <t>Trạm Y tế phường Hương An cơ sở 3</t>
  </si>
  <si>
    <t>46015</t>
  </si>
  <si>
    <t>Trạm Y tế phường An Cựu</t>
  </si>
  <si>
    <t>46016</t>
  </si>
  <si>
    <t>Trạm Y tế phường Thủy Xuân cơ sở 2</t>
  </si>
  <si>
    <t>46017</t>
  </si>
  <si>
    <t>46018</t>
  </si>
  <si>
    <t>46019</t>
  </si>
  <si>
    <t>Trạm Y tế phường Phú Xuân cơ sở 2</t>
  </si>
  <si>
    <t>46020</t>
  </si>
  <si>
    <t>Trạm Y tế phường An Cựu cơ sở 2</t>
  </si>
  <si>
    <t>46021</t>
  </si>
  <si>
    <t>Trạm Y tế phường Thuận Hóa cơ sở 4</t>
  </si>
  <si>
    <t>46022</t>
  </si>
  <si>
    <t>46024</t>
  </si>
  <si>
    <t>Trạm Y tế phường Phú Xuân cơ sở 5</t>
  </si>
  <si>
    <t>46025</t>
  </si>
  <si>
    <t>Trạm Y tế phường Phú Xuân</t>
  </si>
  <si>
    <t>46028</t>
  </si>
  <si>
    <t>Trạm Y tế phường Thuận Hóa</t>
  </si>
  <si>
    <t>46029</t>
  </si>
  <si>
    <t>Trạm Y tế phường Thuận Hóa cơ sở 2</t>
  </si>
  <si>
    <t>46031</t>
  </si>
  <si>
    <t>Trạm Y tế phường Thuận Hóa cơ sở 5</t>
  </si>
  <si>
    <t>46032</t>
  </si>
  <si>
    <t>Trạm Y tế phường Phú Xuân cơ sở 3</t>
  </si>
  <si>
    <t>46033</t>
  </si>
  <si>
    <t>Trạm Y tế phường Phú Xuân cơ sở 6</t>
  </si>
  <si>
    <t>46034</t>
  </si>
  <si>
    <t>Trạm Y tế phường Phú Xuân cơ sở 4</t>
  </si>
  <si>
    <t>46035</t>
  </si>
  <si>
    <t>Trạm Y tế phường Thuận Hóa cơ sở 6</t>
  </si>
  <si>
    <t>46036</t>
  </si>
  <si>
    <t>Trạm Y tế phường Thuận Hóa cơ sở 3</t>
  </si>
  <si>
    <t>46037</t>
  </si>
  <si>
    <t>46038</t>
  </si>
  <si>
    <t>Trạm Y tế phường Vỹ Dạ cơ sở 3</t>
  </si>
  <si>
    <t>46041</t>
  </si>
  <si>
    <t>Trung tâm y tế Phong Điền</t>
  </si>
  <si>
    <t>46045</t>
  </si>
  <si>
    <t>Trạm Y tế phường Phong Phú cơ sở 2</t>
  </si>
  <si>
    <t>46047</t>
  </si>
  <si>
    <t>Trạm Y tế phường Phong Phú</t>
  </si>
  <si>
    <t>46048</t>
  </si>
  <si>
    <t>Trạm Y tế phường Phong Thái</t>
  </si>
  <si>
    <t>46049</t>
  </si>
  <si>
    <t>Trạm Y tế phường Phong Dinh</t>
  </si>
  <si>
    <t>46050</t>
  </si>
  <si>
    <t>Trạm Y tế phường Phong Dinh cơ sở 2</t>
  </si>
  <si>
    <t>46051</t>
  </si>
  <si>
    <t>Trạm Y tế phường Phong Quảng cơ sở 3</t>
  </si>
  <si>
    <t>46052</t>
  </si>
  <si>
    <t>Trạm Y tế phường Phong Thái cơ sở 2</t>
  </si>
  <si>
    <t>46053</t>
  </si>
  <si>
    <t>Trạm Y tế phường Phong Dinh cơ sở 3</t>
  </si>
  <si>
    <t>46054</t>
  </si>
  <si>
    <t>Trạm Y tế phường Phong Điền cơ sở 2</t>
  </si>
  <si>
    <t>46055</t>
  </si>
  <si>
    <t>Trạm Y tế phường Phong Thái cơ sở 3</t>
  </si>
  <si>
    <t>46056</t>
  </si>
  <si>
    <t>Trạm Y tế phường Phong Điền cơ sở 3</t>
  </si>
  <si>
    <t>46057</t>
  </si>
  <si>
    <t>Trạm Y tế phường Phong Điền</t>
  </si>
  <si>
    <t>46060</t>
  </si>
  <si>
    <t>Trung tâm y tế Quảng Điền</t>
  </si>
  <si>
    <t>46061</t>
  </si>
  <si>
    <t>Trạm y tế xã Quảng Điền cơ sở 3</t>
  </si>
  <si>
    <t>46062</t>
  </si>
  <si>
    <t>Trạm Y tế phường Phong Quảng cơ sở 2</t>
  </si>
  <si>
    <t>46063</t>
  </si>
  <si>
    <t>Trạm Y tế xã Đan Điền cơ sở 4</t>
  </si>
  <si>
    <t>46064</t>
  </si>
  <si>
    <t>Trạm Y tế phường Phong Quảng</t>
  </si>
  <si>
    <t>46065</t>
  </si>
  <si>
    <t>Trạm Y tế xã Quảng Điền cơ sở 2</t>
  </si>
  <si>
    <t>46066</t>
  </si>
  <si>
    <t>Trạm Y tế xã Đan Điền cơ sở 2</t>
  </si>
  <si>
    <t>46067</t>
  </si>
  <si>
    <t>Trạm Y tế xã Đan Điền cơ sở 3</t>
  </si>
  <si>
    <t>46068</t>
  </si>
  <si>
    <t>Trạm Y tế phường Hóa Châu cơ sở 2</t>
  </si>
  <si>
    <t>46069</t>
  </si>
  <si>
    <t>Trạm y tế xã Quảng Điền cơ sở 4</t>
  </si>
  <si>
    <t>46070</t>
  </si>
  <si>
    <t>Trạm Y tế xã Đan Điền</t>
  </si>
  <si>
    <t>46071</t>
  </si>
  <si>
    <t>Trạm y tế xã Quảng Điền</t>
  </si>
  <si>
    <t>46072</t>
  </si>
  <si>
    <t>Trung tâm y tế Hương Trà</t>
  </si>
  <si>
    <t>46074</t>
  </si>
  <si>
    <t>46075</t>
  </si>
  <si>
    <t>Trạm Y tế phường Hương An cơ sở 2</t>
  </si>
  <si>
    <t>46076</t>
  </si>
  <si>
    <t>Trạm Y tế xã Bình Điền cơ sở 2</t>
  </si>
  <si>
    <t>46077</t>
  </si>
  <si>
    <t>Trạm Y tế phường Kim Trà cơ sở 2</t>
  </si>
  <si>
    <t>46078</t>
  </si>
  <si>
    <t>Trạm Y tế phường Hóa Châu cơ sở 3</t>
  </si>
  <si>
    <t>46080</t>
  </si>
  <si>
    <t>Trạm Y tế phường Kim Trà cơ sở 3</t>
  </si>
  <si>
    <t>46081</t>
  </si>
  <si>
    <t>Trạm Y tế phường Hương Trà cơ sở 3</t>
  </si>
  <si>
    <t>46082</t>
  </si>
  <si>
    <t>Trạm Y tế phường Hương Trà cơ sở 2</t>
  </si>
  <si>
    <t>46083</t>
  </si>
  <si>
    <t>Trạm Y tế phường Hóa Châu</t>
  </si>
  <si>
    <t>46084</t>
  </si>
  <si>
    <t>Trạm Y tế phường Kim Trà</t>
  </si>
  <si>
    <t>46085</t>
  </si>
  <si>
    <t>Trạm Y tế phường Thuận An</t>
  </si>
  <si>
    <t>46086</t>
  </si>
  <si>
    <t>Trạm Y tế phường Kim Long cơ sở 2</t>
  </si>
  <si>
    <t>46088</t>
  </si>
  <si>
    <t>Trạm Y tế xã Bình Điền cơ sở 3</t>
  </si>
  <si>
    <t>46091</t>
  </si>
  <si>
    <t>Trung tâm y tế Phú Vang</t>
  </si>
  <si>
    <t>46094</t>
  </si>
  <si>
    <t>Trạm Y tế phường Thuận An cơ sở 4</t>
  </si>
  <si>
    <t>46095</t>
  </si>
  <si>
    <t>Trạm Y tế xã Phú Vang</t>
  </si>
  <si>
    <t>46096</t>
  </si>
  <si>
    <t>Trạm Y tế phường Mỹ Thượng cơ sở 2</t>
  </si>
  <si>
    <t>46098</t>
  </si>
  <si>
    <t>Trạm Y tế xã Phú Vinh cơ sở 2</t>
  </si>
  <si>
    <t>46099</t>
  </si>
  <si>
    <t>Trạm Y tế phường Thuận An cơ sở 2</t>
  </si>
  <si>
    <t>46100</t>
  </si>
  <si>
    <t>Trạm Y tế xã Phú Hồ cơ sở 2</t>
  </si>
  <si>
    <t>46101</t>
  </si>
  <si>
    <t>Trạm Y tế xã Phú Hồ cơ sở 3</t>
  </si>
  <si>
    <t>46102</t>
  </si>
  <si>
    <t>Trạm y tế phường Dương Nỗ</t>
  </si>
  <si>
    <t>46103</t>
  </si>
  <si>
    <t>Trạm Y tế phường Mỹ Thượng cơ sở 3</t>
  </si>
  <si>
    <t>46105</t>
  </si>
  <si>
    <t>Trạm Y tế phường Mỹ Thượng</t>
  </si>
  <si>
    <t>46106</t>
  </si>
  <si>
    <t>Trạm Y tế phường Thuận An cơ sở 3</t>
  </si>
  <si>
    <t>46107</t>
  </si>
  <si>
    <t>Trạm Y tế xã Phú Hồ</t>
  </si>
  <si>
    <t>46108</t>
  </si>
  <si>
    <t>Trạm Y tế xã Phú Vinh cơ sở 4</t>
  </si>
  <si>
    <t>46109</t>
  </si>
  <si>
    <t>Trạm Y tế xã Phú Vang cơ sở 3</t>
  </si>
  <si>
    <t>46112</t>
  </si>
  <si>
    <t>Trạm Y tế xã Phú Vinh</t>
  </si>
  <si>
    <t>46113</t>
  </si>
  <si>
    <t>Trạm Y tế xã Phú Vinh cơ sở 3</t>
  </si>
  <si>
    <t>46114</t>
  </si>
  <si>
    <t>Trung tâm y tế Hương Thủy</t>
  </si>
  <si>
    <t>46115</t>
  </si>
  <si>
    <t>Trạm Y tế phường Phú Bài</t>
  </si>
  <si>
    <t>46116</t>
  </si>
  <si>
    <t>Trạm Y tế phường Phú Bài cơ sở 3</t>
  </si>
  <si>
    <t>46117</t>
  </si>
  <si>
    <t>Trạm Y tế phường Phú Bài cơ sở 4</t>
  </si>
  <si>
    <t>46118</t>
  </si>
  <si>
    <t>Trạm Y tế phường Thủy Xuân cơ sở 3</t>
  </si>
  <si>
    <t>46119</t>
  </si>
  <si>
    <t>Trạm Y tế phường Hương Thủy</t>
  </si>
  <si>
    <t>46120</t>
  </si>
  <si>
    <t>Trạm y tế phường Thanh thuỷ cơ sở 3</t>
  </si>
  <si>
    <t>46121</t>
  </si>
  <si>
    <t>Trạm Y tế phường Hương Thủy cơ sở 3</t>
  </si>
  <si>
    <t>46122</t>
  </si>
  <si>
    <t>Trạm Y tế phường Thanh Thủy</t>
  </si>
  <si>
    <t>46123</t>
  </si>
  <si>
    <t>46124</t>
  </si>
  <si>
    <t>Trạm Y tế phường Hương Thủy cơ sở 2</t>
  </si>
  <si>
    <t>46125</t>
  </si>
  <si>
    <t>Trạm y tế phường Thanh thuỷ cơ sở 2</t>
  </si>
  <si>
    <t>46126</t>
  </si>
  <si>
    <t>Trạm Y tế phường Vỹ Dạ cơ sở 2</t>
  </si>
  <si>
    <t>46127</t>
  </si>
  <si>
    <t>Trung tâm y tế Phú Lộc Cơ sở I</t>
  </si>
  <si>
    <t>46129</t>
  </si>
  <si>
    <t>Trung tâm y tế Phú Lộc cơ sở Chân Mây</t>
  </si>
  <si>
    <t>46131</t>
  </si>
  <si>
    <t>Trạm Y tế xã Chân Mây - Lăng cô cơ sở 2</t>
  </si>
  <si>
    <t>46132</t>
  </si>
  <si>
    <t>Trạm Y tế xã Lộc An cơ sở 3</t>
  </si>
  <si>
    <t>46133</t>
  </si>
  <si>
    <t>46134</t>
  </si>
  <si>
    <t>Trạm Y tế xã Hưng Lộc cơ sở 2</t>
  </si>
  <si>
    <t>46135</t>
  </si>
  <si>
    <t>46136</t>
  </si>
  <si>
    <t>Trạm Y tế xã Hưng Lộc</t>
  </si>
  <si>
    <t>46137</t>
  </si>
  <si>
    <t>Trạm Y tế xã Chân Mây - Lăng cô cơ sở 4</t>
  </si>
  <si>
    <t>46139</t>
  </si>
  <si>
    <t>Trạm Y tế xã Vinh Lộc cơ sở 4</t>
  </si>
  <si>
    <t>46140</t>
  </si>
  <si>
    <t>Trạm Y tế xã Vinh Lộc cơ sở 3</t>
  </si>
  <si>
    <t>46141</t>
  </si>
  <si>
    <t>Trạm Y tế xã Vinh Lộc</t>
  </si>
  <si>
    <t>46142</t>
  </si>
  <si>
    <t>Trạm Y tế xã Hưng Lộc cơ sở 3</t>
  </si>
  <si>
    <t>46143</t>
  </si>
  <si>
    <t>Trạm Y tế xã Chân Mây - Lăng cô</t>
  </si>
  <si>
    <t>46144</t>
  </si>
  <si>
    <t>Trạm Y tế xã Phú Lộc cơ sở 2</t>
  </si>
  <si>
    <t>46146</t>
  </si>
  <si>
    <t>Trạm Y tế xã Chân Mây - Lăng cô cơ sở 3</t>
  </si>
  <si>
    <t>46147</t>
  </si>
  <si>
    <t>Trạm Y tế xã Phú Lộc</t>
  </si>
  <si>
    <t>46149</t>
  </si>
  <si>
    <t>Trung tâm y tế Phú Lộc cơ sở Nam Đông</t>
  </si>
  <si>
    <t>46151</t>
  </si>
  <si>
    <t>46152</t>
  </si>
  <si>
    <t>Trạm Y tế xã Long Quảng cơ sở 3</t>
  </si>
  <si>
    <t>46154</t>
  </si>
  <si>
    <t>Trạm Y tế xã Khe Tre cơ sở 3</t>
  </si>
  <si>
    <t>46155</t>
  </si>
  <si>
    <t>Trạm Y tế xã Khe Tre cơ sở 2</t>
  </si>
  <si>
    <t>46156</t>
  </si>
  <si>
    <t>Trạm Y tế xã Nam Đông cơ sở 2</t>
  </si>
  <si>
    <t>46157</t>
  </si>
  <si>
    <t>Trạm Y tế xã Khe Tre cơ sở 4</t>
  </si>
  <si>
    <t>46158</t>
  </si>
  <si>
    <t>Trạm Y tế xã Long Quảng</t>
  </si>
  <si>
    <t>46159</t>
  </si>
  <si>
    <t>Trạm Y tế xã Nam Đông cơ sở 3</t>
  </si>
  <si>
    <t>46160</t>
  </si>
  <si>
    <t>Trạm Y tế xã Long Quảng cơ sở 2</t>
  </si>
  <si>
    <t>46162</t>
  </si>
  <si>
    <t>Trung tâm y tế A Lưới</t>
  </si>
  <si>
    <t>46164</t>
  </si>
  <si>
    <t>Trạm Y tế xã A Lưới 4 cơ sở 3</t>
  </si>
  <si>
    <t>46165</t>
  </si>
  <si>
    <t>Trạm Y tế xã A Lưới 5 cơ sở 2</t>
  </si>
  <si>
    <t>46166</t>
  </si>
  <si>
    <t>Trạm Y tế xã A Lưới 2 cơ sở 2</t>
  </si>
  <si>
    <t>46167</t>
  </si>
  <si>
    <t>Trạm Y tế xã A Lưới 5</t>
  </si>
  <si>
    <t>46168</t>
  </si>
  <si>
    <t>Trạm Y tế xã A Lưới 3 cơ sở 3</t>
  </si>
  <si>
    <t>46169</t>
  </si>
  <si>
    <t>Trạm Y tế xã A Lưới 1 cơ sở 2</t>
  </si>
  <si>
    <t>46171</t>
  </si>
  <si>
    <t>Trạm Y tế xã A Lưới 1 cơ sở 3</t>
  </si>
  <si>
    <t>46172</t>
  </si>
  <si>
    <t>Trạm Y tế xã A Lưới 3 cơ sở 4</t>
  </si>
  <si>
    <t>46173</t>
  </si>
  <si>
    <t>Trạm Y tế xã A Lưới 3</t>
  </si>
  <si>
    <t>46175</t>
  </si>
  <si>
    <t>Trạm Y tế xã A Lưới 3 cơ sở 2</t>
  </si>
  <si>
    <t>46177</t>
  </si>
  <si>
    <t>Trạm Y tế xã A Lưới 1 cơ sở 4</t>
  </si>
  <si>
    <t>46178</t>
  </si>
  <si>
    <t>Trạm Y tế xã A Lưới 4 cơ sở 2</t>
  </si>
  <si>
    <t>46181</t>
  </si>
  <si>
    <t>Trạm Y tế xã A Lưới 2 cơ sở 4</t>
  </si>
  <si>
    <t>46183</t>
  </si>
  <si>
    <t>Trạm Y tế xã A Lưới 4 cơ sở 4</t>
  </si>
  <si>
    <t>46184</t>
  </si>
  <si>
    <t>Trạm Y tế xã A Lưới 2</t>
  </si>
  <si>
    <t>46190</t>
  </si>
  <si>
    <t>46191</t>
  </si>
  <si>
    <t>46196</t>
  </si>
  <si>
    <t>Trạm Y tế phường Hương An</t>
  </si>
  <si>
    <t>46197</t>
  </si>
  <si>
    <t>Trạm Y tế phường An Cựu cơ sở 3</t>
  </si>
  <si>
    <t>46200</t>
  </si>
  <si>
    <t>46202</t>
  </si>
  <si>
    <t>46204</t>
  </si>
  <si>
    <t>46206</t>
  </si>
  <si>
    <t>46209</t>
  </si>
  <si>
    <t>Bệnh xá Công an thành phố Huế</t>
  </si>
  <si>
    <t>46210</t>
  </si>
  <si>
    <t>Phòng khám đa khoa Thanh Sơn</t>
  </si>
  <si>
    <t>46213</t>
  </si>
  <si>
    <t>46214</t>
  </si>
  <si>
    <t>46216</t>
  </si>
  <si>
    <t>46322</t>
  </si>
  <si>
    <t>46323</t>
  </si>
  <si>
    <t>46324</t>
  </si>
  <si>
    <t>Trạm Y tế xã Nam Đông</t>
  </si>
  <si>
    <t>46325</t>
  </si>
  <si>
    <t>Trạm Y tế xã Phú Vang cơ sở 2</t>
  </si>
  <si>
    <t>46326</t>
  </si>
  <si>
    <t>Trạm Y tế xã A Lưới 4</t>
  </si>
  <si>
    <t>46327</t>
  </si>
  <si>
    <t>Trạm Y tế xã A Lưới 1</t>
  </si>
  <si>
    <t>46328</t>
  </si>
  <si>
    <t>Trạm Y tế xã A Lưới 2 cơ sở 3</t>
  </si>
  <si>
    <t>46329</t>
  </si>
  <si>
    <t>Trạm Y tế xã Vinh Lộc cơ sở 2</t>
  </si>
  <si>
    <t>46330</t>
  </si>
  <si>
    <t>Trạm Y tế xã Bình Điền</t>
  </si>
  <si>
    <t>46331</t>
  </si>
  <si>
    <t>46332</t>
  </si>
  <si>
    <t>46350</t>
  </si>
  <si>
    <t>46351</t>
  </si>
  <si>
    <t>48001</t>
  </si>
  <si>
    <t>48002</t>
  </si>
  <si>
    <t>48003</t>
  </si>
  <si>
    <t>Trung tâm Y tế khu vực Hải Châu</t>
  </si>
  <si>
    <t>48004</t>
  </si>
  <si>
    <t>Trung tâm Y tế khu vực Thanh Khê</t>
  </si>
  <si>
    <t>48005</t>
  </si>
  <si>
    <t>Trung tâm Y tế khu vực Sơn Trà</t>
  </si>
  <si>
    <t>48006</t>
  </si>
  <si>
    <t>Bệnh viện Quân Y 17, Cục Hậu cần - Kỹ thuật, Quân khu 5</t>
  </si>
  <si>
    <t>48008</t>
  </si>
  <si>
    <t>Trung tâm Y tế khu vực Liên Chiểu</t>
  </si>
  <si>
    <t>48010</t>
  </si>
  <si>
    <t>Trung tâm Y tế khu vực Ngũ Hành Sơn</t>
  </si>
  <si>
    <t>48012</t>
  </si>
  <si>
    <t>48016</t>
  </si>
  <si>
    <t>48018</t>
  </si>
  <si>
    <t>48019</t>
  </si>
  <si>
    <t>48020</t>
  </si>
  <si>
    <t>48021</t>
  </si>
  <si>
    <t>48022</t>
  </si>
  <si>
    <t>48024</t>
  </si>
  <si>
    <t>48025</t>
  </si>
  <si>
    <t>48026</t>
  </si>
  <si>
    <t>48027</t>
  </si>
  <si>
    <t>48028</t>
  </si>
  <si>
    <t>48029</t>
  </si>
  <si>
    <t>48031</t>
  </si>
  <si>
    <t>48032</t>
  </si>
  <si>
    <t>48033</t>
  </si>
  <si>
    <t>48035</t>
  </si>
  <si>
    <t>48036</t>
  </si>
  <si>
    <t>48039</t>
  </si>
  <si>
    <t>48043</t>
  </si>
  <si>
    <t>48044</t>
  </si>
  <si>
    <t>Trạm Y tế phường Hải Châu</t>
  </si>
  <si>
    <t>48045</t>
  </si>
  <si>
    <t>48046</t>
  </si>
  <si>
    <t>48047</t>
  </si>
  <si>
    <t>48048</t>
  </si>
  <si>
    <t>48049</t>
  </si>
  <si>
    <t>48050</t>
  </si>
  <si>
    <t>48051</t>
  </si>
  <si>
    <t>48052</t>
  </si>
  <si>
    <t>48053</t>
  </si>
  <si>
    <t>Trạm Y tế phường Hòa Khánh</t>
  </si>
  <si>
    <t>48055</t>
  </si>
  <si>
    <t>Trạm Y tế phường Liên Chiểu</t>
  </si>
  <si>
    <t>48056</t>
  </si>
  <si>
    <t>48057</t>
  </si>
  <si>
    <t>48058</t>
  </si>
  <si>
    <t>48059</t>
  </si>
  <si>
    <t>48060</t>
  </si>
  <si>
    <t>48061</t>
  </si>
  <si>
    <t>48062</t>
  </si>
  <si>
    <t>48063</t>
  </si>
  <si>
    <t>48064</t>
  </si>
  <si>
    <t>48065</t>
  </si>
  <si>
    <t>48067</t>
  </si>
  <si>
    <t>48068</t>
  </si>
  <si>
    <t>48069</t>
  </si>
  <si>
    <t>48070</t>
  </si>
  <si>
    <t>48071</t>
  </si>
  <si>
    <t>48072</t>
  </si>
  <si>
    <t>48073</t>
  </si>
  <si>
    <t>48075</t>
  </si>
  <si>
    <t>Trung tâm Y tế khu vực Cẩm Lệ</t>
  </si>
  <si>
    <t>48079</t>
  </si>
  <si>
    <t>48080</t>
  </si>
  <si>
    <t>48082</t>
  </si>
  <si>
    <t>48084</t>
  </si>
  <si>
    <t>48085</t>
  </si>
  <si>
    <t>48088</t>
  </si>
  <si>
    <t>48089</t>
  </si>
  <si>
    <t>48090</t>
  </si>
  <si>
    <t>48098</t>
  </si>
  <si>
    <t>48116</t>
  </si>
  <si>
    <t>48120</t>
  </si>
  <si>
    <t>48124</t>
  </si>
  <si>
    <t>48127</t>
  </si>
  <si>
    <t>48128</t>
  </si>
  <si>
    <t>Trung tâm Y tế khu vực Hòa Vang</t>
  </si>
  <si>
    <t>48186</t>
  </si>
  <si>
    <t>48193</t>
  </si>
  <si>
    <t>48195</t>
  </si>
  <si>
    <t>48196</t>
  </si>
  <si>
    <t>48201</t>
  </si>
  <si>
    <t>48202</t>
  </si>
  <si>
    <t>Phòng khám đa khoa Hải Vân</t>
  </si>
  <si>
    <t>48203</t>
  </si>
  <si>
    <t>48207</t>
  </si>
  <si>
    <t>48216</t>
  </si>
  <si>
    <t>49001</t>
  </si>
  <si>
    <t>49002</t>
  </si>
  <si>
    <t>Trung tâm Y tế khu vực Hội An</t>
  </si>
  <si>
    <t>49003</t>
  </si>
  <si>
    <t>Trung tâm Y tế khu vực Đông Giang</t>
  </si>
  <si>
    <t>49004</t>
  </si>
  <si>
    <t>Bệnh viện đa khoa khu vực miền núi phía Bắc Quảng Nam</t>
  </si>
  <si>
    <t>49005</t>
  </si>
  <si>
    <t>49006</t>
  </si>
  <si>
    <t>Trung tâm Y tế khu vực Duy Xuyên</t>
  </si>
  <si>
    <t>49007</t>
  </si>
  <si>
    <t>Trung tâm Y tế khu vực Nam Giang</t>
  </si>
  <si>
    <t>49008</t>
  </si>
  <si>
    <t>Trung tâm Y tế khu vực Quế Sơn</t>
  </si>
  <si>
    <t>49009</t>
  </si>
  <si>
    <t>Trung tâm Y tế khu vực Thăng Bình</t>
  </si>
  <si>
    <t>49010</t>
  </si>
  <si>
    <t>Trung tâm Y tế khu vực Phước Sơn</t>
  </si>
  <si>
    <t>49011</t>
  </si>
  <si>
    <t>Trung tâm Y tế khu vực Hiệp Đức</t>
  </si>
  <si>
    <t>49012</t>
  </si>
  <si>
    <t>Trung tâm Y tế khu vực Tiên Phước</t>
  </si>
  <si>
    <t>49013</t>
  </si>
  <si>
    <t>49014</t>
  </si>
  <si>
    <t>Trung tâm Y tế khu vực Bắc Trà My</t>
  </si>
  <si>
    <t>49017</t>
  </si>
  <si>
    <t>Trung tâm Y tế khu vực Phú Ninh</t>
  </si>
  <si>
    <t>49018</t>
  </si>
  <si>
    <t>Trung tâm Y tế khu vực Nam Trà My</t>
  </si>
  <si>
    <t>49019</t>
  </si>
  <si>
    <t>Trung tâm Y tế khu vực Tây Giang</t>
  </si>
  <si>
    <t>49022</t>
  </si>
  <si>
    <t>49024</t>
  </si>
  <si>
    <t>49025</t>
  </si>
  <si>
    <t>49026</t>
  </si>
  <si>
    <t>49027</t>
  </si>
  <si>
    <t>49028</t>
  </si>
  <si>
    <t>49029</t>
  </si>
  <si>
    <t>49030</t>
  </si>
  <si>
    <t>49031</t>
  </si>
  <si>
    <t>49032</t>
  </si>
  <si>
    <t>49033</t>
  </si>
  <si>
    <t>49034</t>
  </si>
  <si>
    <t>49036</t>
  </si>
  <si>
    <t>49037</t>
  </si>
  <si>
    <t>49038</t>
  </si>
  <si>
    <t>49039</t>
  </si>
  <si>
    <t>49040</t>
  </si>
  <si>
    <t>49041</t>
  </si>
  <si>
    <t>49042</t>
  </si>
  <si>
    <t>49043</t>
  </si>
  <si>
    <t>49044</t>
  </si>
  <si>
    <t>Trung tâm y tế khu vực Đại Lộc</t>
  </si>
  <si>
    <t>49045</t>
  </si>
  <si>
    <t>49048</t>
  </si>
  <si>
    <t>49049</t>
  </si>
  <si>
    <t>49050</t>
  </si>
  <si>
    <t>49051</t>
  </si>
  <si>
    <t>49052</t>
  </si>
  <si>
    <t>49053</t>
  </si>
  <si>
    <t>49054</t>
  </si>
  <si>
    <t>49055</t>
  </si>
  <si>
    <t>49056</t>
  </si>
  <si>
    <t>49058</t>
  </si>
  <si>
    <t>49059</t>
  </si>
  <si>
    <t>49060</t>
  </si>
  <si>
    <t>49061</t>
  </si>
  <si>
    <t>49062</t>
  </si>
  <si>
    <t>49063</t>
  </si>
  <si>
    <t>49064</t>
  </si>
  <si>
    <t>49065</t>
  </si>
  <si>
    <t>49066</t>
  </si>
  <si>
    <t>49067</t>
  </si>
  <si>
    <t>49068</t>
  </si>
  <si>
    <t>49069</t>
  </si>
  <si>
    <t>49070</t>
  </si>
  <si>
    <t>49071</t>
  </si>
  <si>
    <t>49072</t>
  </si>
  <si>
    <t>49073</t>
  </si>
  <si>
    <t>49074</t>
  </si>
  <si>
    <t>49075</t>
  </si>
  <si>
    <t>49079</t>
  </si>
  <si>
    <t>49080</t>
  </si>
  <si>
    <t>49081</t>
  </si>
  <si>
    <t>49082</t>
  </si>
  <si>
    <t>49083</t>
  </si>
  <si>
    <t>49084</t>
  </si>
  <si>
    <t>49085</t>
  </si>
  <si>
    <t>49086</t>
  </si>
  <si>
    <t>49087</t>
  </si>
  <si>
    <t>49088</t>
  </si>
  <si>
    <t>Trung tâm y tế khu vực Nông Sơn</t>
  </si>
  <si>
    <t>49089</t>
  </si>
  <si>
    <t>49090</t>
  </si>
  <si>
    <t>49091</t>
  </si>
  <si>
    <t>49092</t>
  </si>
  <si>
    <t>49093</t>
  </si>
  <si>
    <t>49094</t>
  </si>
  <si>
    <t>49095</t>
  </si>
  <si>
    <t>49096</t>
  </si>
  <si>
    <t>49097</t>
  </si>
  <si>
    <t>49099</t>
  </si>
  <si>
    <t>49101</t>
  </si>
  <si>
    <t>49104</t>
  </si>
  <si>
    <t>49105</t>
  </si>
  <si>
    <t>49106</t>
  </si>
  <si>
    <t>49107</t>
  </si>
  <si>
    <t>49108</t>
  </si>
  <si>
    <t>49109</t>
  </si>
  <si>
    <t>49110</t>
  </si>
  <si>
    <t>49111</t>
  </si>
  <si>
    <t>Trung tâm Y tế khu vực Tam Kỳ</t>
  </si>
  <si>
    <t>49112</t>
  </si>
  <si>
    <t>49114</t>
  </si>
  <si>
    <t>49116</t>
  </si>
  <si>
    <t>49117</t>
  </si>
  <si>
    <t>49118</t>
  </si>
  <si>
    <t>49119</t>
  </si>
  <si>
    <t>49121</t>
  </si>
  <si>
    <t>49122</t>
  </si>
  <si>
    <t>49123</t>
  </si>
  <si>
    <t>49124</t>
  </si>
  <si>
    <t>49125</t>
  </si>
  <si>
    <t>49126</t>
  </si>
  <si>
    <t>49127</t>
  </si>
  <si>
    <t>49129</t>
  </si>
  <si>
    <t>49130</t>
  </si>
  <si>
    <t>49131</t>
  </si>
  <si>
    <t>49132</t>
  </si>
  <si>
    <t>49133</t>
  </si>
  <si>
    <t>49134</t>
  </si>
  <si>
    <t>49135</t>
  </si>
  <si>
    <t>49136</t>
  </si>
  <si>
    <t>49137</t>
  </si>
  <si>
    <t>49138</t>
  </si>
  <si>
    <t>49139</t>
  </si>
  <si>
    <t>49140</t>
  </si>
  <si>
    <t>49141</t>
  </si>
  <si>
    <t>49142</t>
  </si>
  <si>
    <t>49143</t>
  </si>
  <si>
    <t>49144</t>
  </si>
  <si>
    <t>49145</t>
  </si>
  <si>
    <t>49146</t>
  </si>
  <si>
    <t>49147</t>
  </si>
  <si>
    <t>49148</t>
  </si>
  <si>
    <t>49149</t>
  </si>
  <si>
    <t>49150</t>
  </si>
  <si>
    <t>49151</t>
  </si>
  <si>
    <t>49152</t>
  </si>
  <si>
    <t>49153</t>
  </si>
  <si>
    <t>49154</t>
  </si>
  <si>
    <t>49158</t>
  </si>
  <si>
    <t>49159</t>
  </si>
  <si>
    <t>Bệnh viện đa khoa Vĩnh Đức thuộc Công ty CP Bệnh viện  Đa khoa Vĩnh Đức</t>
  </si>
  <si>
    <t>49162</t>
  </si>
  <si>
    <t>49164</t>
  </si>
  <si>
    <t>49166</t>
  </si>
  <si>
    <t>49169</t>
  </si>
  <si>
    <t>Trung tâm y tế khu vực Điện Bàn</t>
  </si>
  <si>
    <t>49170</t>
  </si>
  <si>
    <t>Trung tâm y tế khu vực Núi Thành</t>
  </si>
  <si>
    <t>49171</t>
  </si>
  <si>
    <t>49172</t>
  </si>
  <si>
    <t>49174</t>
  </si>
  <si>
    <t>49176</t>
  </si>
  <si>
    <t>49178</t>
  </si>
  <si>
    <t>Phòng khám đa khoa Bình An Khu Công Nghiệp thuộc Công ty TNHH Phòng khám đa khoa Bình An Khu Công Nghiệp</t>
  </si>
  <si>
    <t>49179</t>
  </si>
  <si>
    <t>49180</t>
  </si>
  <si>
    <t>49181</t>
  </si>
  <si>
    <t>49183</t>
  </si>
  <si>
    <t>Bệnh xá số 2, Công an Thành phố Đà Nẵng</t>
  </si>
  <si>
    <t>49410</t>
  </si>
  <si>
    <t>49411</t>
  </si>
  <si>
    <t>49413</t>
  </si>
  <si>
    <t>49417</t>
  </si>
  <si>
    <t>49418</t>
  </si>
  <si>
    <t>49419</t>
  </si>
  <si>
    <t>49420</t>
  </si>
  <si>
    <t>49421</t>
  </si>
  <si>
    <t>49422</t>
  </si>
  <si>
    <t>49423</t>
  </si>
  <si>
    <t>49424</t>
  </si>
  <si>
    <t>49425</t>
  </si>
  <si>
    <t>49426</t>
  </si>
  <si>
    <t>49427</t>
  </si>
  <si>
    <t>49428</t>
  </si>
  <si>
    <t>49429</t>
  </si>
  <si>
    <t>49430</t>
  </si>
  <si>
    <t>49431</t>
  </si>
  <si>
    <t>49432</t>
  </si>
  <si>
    <t>49434</t>
  </si>
  <si>
    <t>49435</t>
  </si>
  <si>
    <t>49436</t>
  </si>
  <si>
    <t>49437</t>
  </si>
  <si>
    <t>49438</t>
  </si>
  <si>
    <t>49439</t>
  </si>
  <si>
    <t>49440</t>
  </si>
  <si>
    <t>49441</t>
  </si>
  <si>
    <t>49442</t>
  </si>
  <si>
    <t>49443</t>
  </si>
  <si>
    <t>49445</t>
  </si>
  <si>
    <t>49446</t>
  </si>
  <si>
    <t>49447</t>
  </si>
  <si>
    <t>49448</t>
  </si>
  <si>
    <t>49461</t>
  </si>
  <si>
    <t>49462</t>
  </si>
  <si>
    <t>49463</t>
  </si>
  <si>
    <t>49465</t>
  </si>
  <si>
    <t>49466</t>
  </si>
  <si>
    <t>49467</t>
  </si>
  <si>
    <t>49468</t>
  </si>
  <si>
    <t>49470</t>
  </si>
  <si>
    <t>49471</t>
  </si>
  <si>
    <t>49472</t>
  </si>
  <si>
    <t>49473</t>
  </si>
  <si>
    <t>49474</t>
  </si>
  <si>
    <t>49475</t>
  </si>
  <si>
    <t>49476</t>
  </si>
  <si>
    <t>49477</t>
  </si>
  <si>
    <t>49478</t>
  </si>
  <si>
    <t>49479</t>
  </si>
  <si>
    <t>49480</t>
  </si>
  <si>
    <t>49481</t>
  </si>
  <si>
    <t>49482</t>
  </si>
  <si>
    <t>49483</t>
  </si>
  <si>
    <t>49484</t>
  </si>
  <si>
    <t>49485</t>
  </si>
  <si>
    <t>49486</t>
  </si>
  <si>
    <t>49488</t>
  </si>
  <si>
    <t>49489</t>
  </si>
  <si>
    <t>49490</t>
  </si>
  <si>
    <t>49491</t>
  </si>
  <si>
    <t>49492</t>
  </si>
  <si>
    <t>49493</t>
  </si>
  <si>
    <t>49494</t>
  </si>
  <si>
    <t>49495</t>
  </si>
  <si>
    <t>49496</t>
  </si>
  <si>
    <t>49497</t>
  </si>
  <si>
    <t>49498</t>
  </si>
  <si>
    <t>49499</t>
  </si>
  <si>
    <t>49503</t>
  </si>
  <si>
    <t>49505</t>
  </si>
  <si>
    <t>49506</t>
  </si>
  <si>
    <t>49507</t>
  </si>
  <si>
    <t>49508</t>
  </si>
  <si>
    <t>49509</t>
  </si>
  <si>
    <t>49510</t>
  </si>
  <si>
    <t>49511</t>
  </si>
  <si>
    <t>49512</t>
  </si>
  <si>
    <t>49513</t>
  </si>
  <si>
    <t>49514</t>
  </si>
  <si>
    <t>49516</t>
  </si>
  <si>
    <t>49517</t>
  </si>
  <si>
    <t>49518</t>
  </si>
  <si>
    <t>49522</t>
  </si>
  <si>
    <t>49523</t>
  </si>
  <si>
    <t>49524</t>
  </si>
  <si>
    <t>49526</t>
  </si>
  <si>
    <t>49527</t>
  </si>
  <si>
    <t>49528</t>
  </si>
  <si>
    <t>49529</t>
  </si>
  <si>
    <t>49530</t>
  </si>
  <si>
    <t>49531</t>
  </si>
  <si>
    <t>49532</t>
  </si>
  <si>
    <t>49533</t>
  </si>
  <si>
    <t>49534</t>
  </si>
  <si>
    <t>49535</t>
  </si>
  <si>
    <t>49536</t>
  </si>
  <si>
    <t>49537</t>
  </si>
  <si>
    <t>49538</t>
  </si>
  <si>
    <t>49539</t>
  </si>
  <si>
    <t>49540</t>
  </si>
  <si>
    <t>49543</t>
  </si>
  <si>
    <t>49889</t>
  </si>
  <si>
    <t>49890</t>
  </si>
  <si>
    <t>49891</t>
  </si>
  <si>
    <t>49892</t>
  </si>
  <si>
    <t>49895</t>
  </si>
  <si>
    <t>Bệnh viện đa khoa Tâm Trí Quảng Nam</t>
  </si>
  <si>
    <t>49896</t>
  </si>
  <si>
    <t>49897</t>
  </si>
  <si>
    <t>49898</t>
  </si>
  <si>
    <t>49899</t>
  </si>
  <si>
    <t>49900</t>
  </si>
  <si>
    <t>Phòng khám đa khoa Sống Khỏe thuộc Công ty TNHH Bệnh viện đa khoa Sống Khỏe</t>
  </si>
  <si>
    <t>49901</t>
  </si>
  <si>
    <t>49902</t>
  </si>
  <si>
    <t>49904</t>
  </si>
  <si>
    <t>Phòng khám đa khoa An Hiền thuôc Công ty cổ phần Bệnh viện đa khoa An Hiền</t>
  </si>
  <si>
    <t>49905</t>
  </si>
  <si>
    <t>Phòng khám đa khoa Huy Khoa thuộc Công ty TNHH Y Dược Huy Khoa</t>
  </si>
  <si>
    <t>49907</t>
  </si>
  <si>
    <t>49908</t>
  </si>
  <si>
    <t>49909</t>
  </si>
  <si>
    <t>49911</t>
  </si>
  <si>
    <t>49912</t>
  </si>
  <si>
    <t>Phòng khám đa khoa Đoàn Thung thuộc Công ty TNHH Phòng khám đa khoa bác sĩ Đoàn Thung</t>
  </si>
  <si>
    <t>49914</t>
  </si>
  <si>
    <t>Phòng khám Đa khoa Khang Cường thuộc Công ty TNHH MTV Nhà thuốc Gia đình Xanh trực thuộc Phòng khám Đa khoa Khang Cường</t>
  </si>
  <si>
    <t>49915</t>
  </si>
  <si>
    <t>Phòng Khám Đa Khoa Tâm Tính Medic thuộc Công ty TNHH Tâm Tính Medic</t>
  </si>
  <si>
    <t>49916</t>
  </si>
  <si>
    <t>Phòng khám đa khoa Trí Tâm thuộc Công ty TNHH Y khoa Trí Tâm</t>
  </si>
  <si>
    <t>49917</t>
  </si>
  <si>
    <t>49918</t>
  </si>
  <si>
    <t>49919</t>
  </si>
  <si>
    <t>49920</t>
  </si>
  <si>
    <t>49921</t>
  </si>
  <si>
    <t>49922</t>
  </si>
  <si>
    <t>49923</t>
  </si>
  <si>
    <t>49924</t>
  </si>
  <si>
    <t>49932</t>
  </si>
  <si>
    <t>49933</t>
  </si>
  <si>
    <t>49934</t>
  </si>
  <si>
    <t>49935</t>
  </si>
  <si>
    <t>49936</t>
  </si>
  <si>
    <t>49937</t>
  </si>
  <si>
    <t>49938</t>
  </si>
  <si>
    <t>49939</t>
  </si>
  <si>
    <t>49940</t>
  </si>
  <si>
    <t>49941</t>
  </si>
  <si>
    <t>49942</t>
  </si>
  <si>
    <t>49943</t>
  </si>
  <si>
    <t>51001</t>
  </si>
  <si>
    <t>51002</t>
  </si>
  <si>
    <t>Trung tâm Y tế Bình Sơn</t>
  </si>
  <si>
    <t>51003</t>
  </si>
  <si>
    <t>Trung tâm y tế Trà Bồng</t>
  </si>
  <si>
    <t>51004</t>
  </si>
  <si>
    <t>Trung tâm Y tế Sơn Tịnh</t>
  </si>
  <si>
    <t>51005</t>
  </si>
  <si>
    <t>Trung tâm y tế Sơn Hà</t>
  </si>
  <si>
    <t>51006</t>
  </si>
  <si>
    <t>Trung tâm Y tế Tư Nghĩa</t>
  </si>
  <si>
    <t>51007</t>
  </si>
  <si>
    <t>Trung tâm y tế Minh Long</t>
  </si>
  <si>
    <t>51008</t>
  </si>
  <si>
    <t>Trung tâm Y tế Nghĩa Hành</t>
  </si>
  <si>
    <t>51009</t>
  </si>
  <si>
    <t>Trung tâm Y tế Mộ Đức</t>
  </si>
  <si>
    <t>51010</t>
  </si>
  <si>
    <t>51011</t>
  </si>
  <si>
    <t>Trung tâm y tế Ba Tơ</t>
  </si>
  <si>
    <t>51012</t>
  </si>
  <si>
    <t>51013</t>
  </si>
  <si>
    <t>Trung tâm y tế Sơn Tây</t>
  </si>
  <si>
    <t>51014</t>
  </si>
  <si>
    <t>Trung tâm Y tế Quảng Ngãi</t>
  </si>
  <si>
    <t>51016</t>
  </si>
  <si>
    <t>51019</t>
  </si>
  <si>
    <t>51022</t>
  </si>
  <si>
    <t>Trạm y tế Ba Giang</t>
  </si>
  <si>
    <t>51024</t>
  </si>
  <si>
    <t>Trạm y tế Phổ Hòa</t>
  </si>
  <si>
    <t>51025</t>
  </si>
  <si>
    <t>Trạm y tế Phổ Ninh</t>
  </si>
  <si>
    <t>51026</t>
  </si>
  <si>
    <t>Trạm y tế Phổ Văn</t>
  </si>
  <si>
    <t>51027</t>
  </si>
  <si>
    <t>Trạm y tế Phổ Thuận</t>
  </si>
  <si>
    <t>51028</t>
  </si>
  <si>
    <t>Trạm y tế Phổ Nhơn</t>
  </si>
  <si>
    <t>51029</t>
  </si>
  <si>
    <t>Trạm y tế Phổ Phong</t>
  </si>
  <si>
    <t>51030</t>
  </si>
  <si>
    <t>Trạm y tế Phổ An</t>
  </si>
  <si>
    <t>51031</t>
  </si>
  <si>
    <t>Trạm y tế Phổ Quang</t>
  </si>
  <si>
    <t>51032</t>
  </si>
  <si>
    <t>Trạm y tế Phổ Vinh</t>
  </si>
  <si>
    <t>51033</t>
  </si>
  <si>
    <t>Trạm y tế Phổ Thạnh</t>
  </si>
  <si>
    <t>51034</t>
  </si>
  <si>
    <t>Trạm y tế Phổ Khánh</t>
  </si>
  <si>
    <t>51037</t>
  </si>
  <si>
    <t>Trạm y tế Nghĩa Lâm</t>
  </si>
  <si>
    <t>51038</t>
  </si>
  <si>
    <t>Trạm y tế Nghĩa Sơn</t>
  </si>
  <si>
    <t>51039</t>
  </si>
  <si>
    <t>Trạm y tế Hành Thiện</t>
  </si>
  <si>
    <t>51040</t>
  </si>
  <si>
    <t>Trạm y tế Hành Thịnh</t>
  </si>
  <si>
    <t>51041</t>
  </si>
  <si>
    <t>Trạm y tế Bình An</t>
  </si>
  <si>
    <t>51042</t>
  </si>
  <si>
    <t>Trạm y tế Bình Thanh</t>
  </si>
  <si>
    <t>51043</t>
  </si>
  <si>
    <t>Trạm y tế Bình Chương</t>
  </si>
  <si>
    <t>51045</t>
  </si>
  <si>
    <t>Trạm y tế Bình Hòa</t>
  </si>
  <si>
    <t>51046</t>
  </si>
  <si>
    <t>Trạm y tế Bình Chánh</t>
  </si>
  <si>
    <t>51047</t>
  </si>
  <si>
    <t>Trạm y tế Bình Thạnh</t>
  </si>
  <si>
    <t>51048</t>
  </si>
  <si>
    <t>Trạm y tế Bình Hải</t>
  </si>
  <si>
    <t>51049</t>
  </si>
  <si>
    <t>Trạm y tế Bình Dương</t>
  </si>
  <si>
    <t>51050</t>
  </si>
  <si>
    <t>Trạm y tế Tịnh Hiệp</t>
  </si>
  <si>
    <t>51051</t>
  </si>
  <si>
    <t>51052</t>
  </si>
  <si>
    <t>Trạm y tế Bình Nguyên</t>
  </si>
  <si>
    <t>51053</t>
  </si>
  <si>
    <t>Trạm y tế Bình Phước</t>
  </si>
  <si>
    <t>51054</t>
  </si>
  <si>
    <t>Trạm y tế Bình Mỹ</t>
  </si>
  <si>
    <t>51055</t>
  </si>
  <si>
    <t>Trạm y tế Đức Lân</t>
  </si>
  <si>
    <t>51056</t>
  </si>
  <si>
    <t>Trạm y tế Đức Minh</t>
  </si>
  <si>
    <t>51057</t>
  </si>
  <si>
    <t>Trạm y tế Mộ Đức</t>
  </si>
  <si>
    <t>51058</t>
  </si>
  <si>
    <t>Trạm y tế Đức Tân</t>
  </si>
  <si>
    <t>51060</t>
  </si>
  <si>
    <t>Trạm y tế Đức Nhuận</t>
  </si>
  <si>
    <t>51061</t>
  </si>
  <si>
    <t>Trạm y tế Đức Phong</t>
  </si>
  <si>
    <t>51062</t>
  </si>
  <si>
    <t>Trạm y tế Đức Hòa</t>
  </si>
  <si>
    <t>51063</t>
  </si>
  <si>
    <t>Trạm y tế Bình Khương</t>
  </si>
  <si>
    <t>51064</t>
  </si>
  <si>
    <t>Trạm y tế Bình Đông</t>
  </si>
  <si>
    <t>51065</t>
  </si>
  <si>
    <t>Trạm y tế Bình Minh</t>
  </si>
  <si>
    <t>51066</t>
  </si>
  <si>
    <t>Trạm y tế Đức Phú</t>
  </si>
  <si>
    <t>51067</t>
  </si>
  <si>
    <t>Cơ sở 2 của Trung tâm y tế Trà Bồng</t>
  </si>
  <si>
    <t>51068</t>
  </si>
  <si>
    <t>Trạm y tế Bình Thuận</t>
  </si>
  <si>
    <t>51069</t>
  </si>
  <si>
    <t>Trạm y tế Bình Tân Phú</t>
  </si>
  <si>
    <t>51070</t>
  </si>
  <si>
    <t>51072</t>
  </si>
  <si>
    <t>Trạm y tế Sông Vệ (cơ sở 1)</t>
  </si>
  <si>
    <t>51073</t>
  </si>
  <si>
    <t>Trạm y tế Lê Hồng Phong</t>
  </si>
  <si>
    <t>51074</t>
  </si>
  <si>
    <t>51075</t>
  </si>
  <si>
    <t>Trạm y tế Trần Phú</t>
  </si>
  <si>
    <t>51076</t>
  </si>
  <si>
    <t>Trạm y tế Hành Tín  Đông</t>
  </si>
  <si>
    <t>51077</t>
  </si>
  <si>
    <t>Trạm y tế Quảng Phú</t>
  </si>
  <si>
    <t>51078</t>
  </si>
  <si>
    <t>Trạm y tế Nghĩa Chánh</t>
  </si>
  <si>
    <t>51079</t>
  </si>
  <si>
    <t>Trạm y tế Trần Hưng Đạo</t>
  </si>
  <si>
    <t>51080</t>
  </si>
  <si>
    <t>Trạm y tế Nghĩa Kỳ</t>
  </si>
  <si>
    <t>51081</t>
  </si>
  <si>
    <t>Trạm y tế Nghĩa Thắng</t>
  </si>
  <si>
    <t>51082</t>
  </si>
  <si>
    <t>Trạm y tế Nguyễn Nghiêm</t>
  </si>
  <si>
    <t>51083</t>
  </si>
  <si>
    <t>Trạm y tế Nghĩa Lộ</t>
  </si>
  <si>
    <t>51084</t>
  </si>
  <si>
    <t>Trạm y tế Chánh Lộ</t>
  </si>
  <si>
    <t>51085</t>
  </si>
  <si>
    <t>Trạm y tế Nghĩa Dũng</t>
  </si>
  <si>
    <t>51088</t>
  </si>
  <si>
    <t>Trạm y tế Bình Trị</t>
  </si>
  <si>
    <t>51089</t>
  </si>
  <si>
    <t>Trạm y tế Châu Ổ</t>
  </si>
  <si>
    <t>51090</t>
  </si>
  <si>
    <t>Trạm y tế Bình Long</t>
  </si>
  <si>
    <t>51092</t>
  </si>
  <si>
    <t>Trạm y tế Bình Hiệp</t>
  </si>
  <si>
    <t>51093</t>
  </si>
  <si>
    <t>Trạm y tế Trà Xuân</t>
  </si>
  <si>
    <t>51094</t>
  </si>
  <si>
    <t>Trạm y tế Trà Giang</t>
  </si>
  <si>
    <t>51095</t>
  </si>
  <si>
    <t>Trạm y tế Trà Thủy</t>
  </si>
  <si>
    <t>51096</t>
  </si>
  <si>
    <t>Trạm y tế Trà Hiệp</t>
  </si>
  <si>
    <t>51097</t>
  </si>
  <si>
    <t>Trạm y tế Trà Bình</t>
  </si>
  <si>
    <t>51098</t>
  </si>
  <si>
    <t>Trạm y tế Trà Phú</t>
  </si>
  <si>
    <t>51099</t>
  </si>
  <si>
    <t>Trạm y tế Trà Lâm</t>
  </si>
  <si>
    <t>51100</t>
  </si>
  <si>
    <t>Trạm y tế Trà Tân</t>
  </si>
  <si>
    <t>51101</t>
  </si>
  <si>
    <t>Trạm y tế Trà Sơn</t>
  </si>
  <si>
    <t>51102</t>
  </si>
  <si>
    <t>Trạm y tế Trà Bùi</t>
  </si>
  <si>
    <t>51103</t>
  </si>
  <si>
    <t>Trạm y tế Trà Thanh</t>
  </si>
  <si>
    <t>51104</t>
  </si>
  <si>
    <t>Trạm y tế Sơn Trà</t>
  </si>
  <si>
    <t>51106</t>
  </si>
  <si>
    <t>Trạm y tế Trà Phong</t>
  </si>
  <si>
    <t>51107</t>
  </si>
  <si>
    <t>Trạm y tế Hương Trà</t>
  </si>
  <si>
    <t>51109</t>
  </si>
  <si>
    <t>Trạm y tế Trà Xinh</t>
  </si>
  <si>
    <t>51110</t>
  </si>
  <si>
    <t>Trạm y tế Trà Tây</t>
  </si>
  <si>
    <t>51112</t>
  </si>
  <si>
    <t>Trạm y tế Trương Quang Trọng</t>
  </si>
  <si>
    <t>51113</t>
  </si>
  <si>
    <t>Trạm y tế Tịnh Thọ</t>
  </si>
  <si>
    <t>51114</t>
  </si>
  <si>
    <t>Trạm y tế Tịnh Trà</t>
  </si>
  <si>
    <t>51115</t>
  </si>
  <si>
    <t>Trạm y tế Tịnh Phong</t>
  </si>
  <si>
    <t>51116</t>
  </si>
  <si>
    <t>Trạm y tế Tịnh Hòa</t>
  </si>
  <si>
    <t>51117</t>
  </si>
  <si>
    <t>Trạm y tế Tịnh Kỳ</t>
  </si>
  <si>
    <t>51118</t>
  </si>
  <si>
    <t>Trạm y tế Tịnh Bình</t>
  </si>
  <si>
    <t>51119</t>
  </si>
  <si>
    <t>Trạm y tế Tịnh Đông</t>
  </si>
  <si>
    <t>51120</t>
  </si>
  <si>
    <t>Trạm y tế Tịnh Thiện</t>
  </si>
  <si>
    <t>51121</t>
  </si>
  <si>
    <t>Trạm y tế Tịnh ấn Đông</t>
  </si>
  <si>
    <t>51122</t>
  </si>
  <si>
    <t>Trạm y tế Tịnh Bắc</t>
  </si>
  <si>
    <t>51123</t>
  </si>
  <si>
    <t>Trạm y tế Tịnh Châu</t>
  </si>
  <si>
    <t>51124</t>
  </si>
  <si>
    <t>Trạm y tế Tịnh Khê</t>
  </si>
  <si>
    <t>51125</t>
  </si>
  <si>
    <t>Trạm y tế Tịnh Long</t>
  </si>
  <si>
    <t>51126</t>
  </si>
  <si>
    <t>Trạm y tế Tịnh Sơn</t>
  </si>
  <si>
    <t>51127</t>
  </si>
  <si>
    <t>Trạm y tế Tịnh Hà</t>
  </si>
  <si>
    <t>51128</t>
  </si>
  <si>
    <t>Trạm y tế Tịnh ấn Tây</t>
  </si>
  <si>
    <t>51129</t>
  </si>
  <si>
    <t>Trạm y tế Tịnh Giang</t>
  </si>
  <si>
    <t>51130</t>
  </si>
  <si>
    <t>Trạm y tế Tịnh Minh</t>
  </si>
  <si>
    <t>51131</t>
  </si>
  <si>
    <t>Trạm y tế Tịnh An</t>
  </si>
  <si>
    <t>51132</t>
  </si>
  <si>
    <t>Trạm y tế La Hà</t>
  </si>
  <si>
    <t>51133</t>
  </si>
  <si>
    <t>Trạm y tế Nghĩa Thuận</t>
  </si>
  <si>
    <t>51135</t>
  </si>
  <si>
    <t>Trạm y tế Nghĩa Hà</t>
  </si>
  <si>
    <t>51136</t>
  </si>
  <si>
    <t>Trạm y tế An Phú (cơ sở 1)</t>
  </si>
  <si>
    <t>51137</t>
  </si>
  <si>
    <t>Trạm y tế Nghĩa Hòa</t>
  </si>
  <si>
    <t>51138</t>
  </si>
  <si>
    <t>Trạm y tế Nghĩa Điền</t>
  </si>
  <si>
    <t>51139</t>
  </si>
  <si>
    <t>Trạm y tế Nghĩa Thương</t>
  </si>
  <si>
    <t>51140</t>
  </si>
  <si>
    <t>Trạm y tế Nghĩa Trung</t>
  </si>
  <si>
    <t>51141</t>
  </si>
  <si>
    <t>Trạm y tế Nghĩa Hiệp</t>
  </si>
  <si>
    <t>51142</t>
  </si>
  <si>
    <t>Trạm y tế Nghĩa Phương</t>
  </si>
  <si>
    <t>51143</t>
  </si>
  <si>
    <t>Trạm Y tế Sông vệ (cơ sở 2)</t>
  </si>
  <si>
    <t>51144</t>
  </si>
  <si>
    <t>Trạm y tế Di Lăng</t>
  </si>
  <si>
    <t>51145</t>
  </si>
  <si>
    <t>Trạm y tế Sơn Hạ</t>
  </si>
  <si>
    <t>51146</t>
  </si>
  <si>
    <t>Trạm y tế Sơn Thành</t>
  </si>
  <si>
    <t>51147</t>
  </si>
  <si>
    <t>Trạm y tế Sơn Nham</t>
  </si>
  <si>
    <t>51148</t>
  </si>
  <si>
    <t>Trạm y tế Sơn Bao</t>
  </si>
  <si>
    <t>51149</t>
  </si>
  <si>
    <t>Trạm y tế Sơn Linh</t>
  </si>
  <si>
    <t>51150</t>
  </si>
  <si>
    <t>Trạm y tế Sơn Giang</t>
  </si>
  <si>
    <t>51151</t>
  </si>
  <si>
    <t>Trạm y tế Sơn Trung</t>
  </si>
  <si>
    <t>51152</t>
  </si>
  <si>
    <t>Trạm y tế Sơn Thượng</t>
  </si>
  <si>
    <t>51153</t>
  </si>
  <si>
    <t>Trạm y tế Sơn Cao</t>
  </si>
  <si>
    <t>51154</t>
  </si>
  <si>
    <t>Trạm y tế Sơn Hải</t>
  </si>
  <si>
    <t>51155</t>
  </si>
  <si>
    <t>Trạm y tế Sơn Thủy</t>
  </si>
  <si>
    <t>51156</t>
  </si>
  <si>
    <t>Trạm y tế Sơn Kỳ</t>
  </si>
  <si>
    <t>51157</t>
  </si>
  <si>
    <t>Trạm y tế Sơn Ba</t>
  </si>
  <si>
    <t>51158</t>
  </si>
  <si>
    <t>Trạm y tế Sơn Bua</t>
  </si>
  <si>
    <t>51159</t>
  </si>
  <si>
    <t>Trạm y tế Sơn Mùa</t>
  </si>
  <si>
    <t>51160</t>
  </si>
  <si>
    <t>Trạm y tế Sơn Tân</t>
  </si>
  <si>
    <t>51161</t>
  </si>
  <si>
    <t>Trạm y tế Sơn Dung</t>
  </si>
  <si>
    <t>51162</t>
  </si>
  <si>
    <t>Trạm y tế Sơn Tinh</t>
  </si>
  <si>
    <t>51163</t>
  </si>
  <si>
    <t>Trạm y tế Sơn Lập</t>
  </si>
  <si>
    <t>51164</t>
  </si>
  <si>
    <t>Trạm y tế Long Sơn</t>
  </si>
  <si>
    <t>51165</t>
  </si>
  <si>
    <t>Trạm y tế Long Mai</t>
  </si>
  <si>
    <t>51166</t>
  </si>
  <si>
    <t>Trạm y tế Thanh An</t>
  </si>
  <si>
    <t>51167</t>
  </si>
  <si>
    <t>Trạm y tế Long Môn</t>
  </si>
  <si>
    <t>51168</t>
  </si>
  <si>
    <t>Trạm y tế Long Hiệp</t>
  </si>
  <si>
    <t>51169</t>
  </si>
  <si>
    <t>Trạm y tế Chợ Chùa</t>
  </si>
  <si>
    <t>51170</t>
  </si>
  <si>
    <t>Trạm y tế Hành Thuận</t>
  </si>
  <si>
    <t>51171</t>
  </si>
  <si>
    <t>Trạm y tế Hành Dũng</t>
  </si>
  <si>
    <t>51172</t>
  </si>
  <si>
    <t>Trạm y tế Hành Trung</t>
  </si>
  <si>
    <t>51173</t>
  </si>
  <si>
    <t>Trạm y tế Hành Nhân</t>
  </si>
  <si>
    <t>51174</t>
  </si>
  <si>
    <t>Trạm y tế Hành Đức</t>
  </si>
  <si>
    <t>51175</t>
  </si>
  <si>
    <t>Trạm y tế Hành Minh</t>
  </si>
  <si>
    <t>51176</t>
  </si>
  <si>
    <t>Trạm y tế Hành Phước</t>
  </si>
  <si>
    <t>51177</t>
  </si>
  <si>
    <t>Trạm y tế Thắng Lơi (cơ sở 1)</t>
  </si>
  <si>
    <t>51178</t>
  </si>
  <si>
    <t>Trạm y tế Đức Chánh</t>
  </si>
  <si>
    <t>51179</t>
  </si>
  <si>
    <t>Trạm y tế Đức Hiệp</t>
  </si>
  <si>
    <t>51180</t>
  </si>
  <si>
    <t>Trạm y tế Đức Thạnh</t>
  </si>
  <si>
    <t>51181</t>
  </si>
  <si>
    <t>51183</t>
  </si>
  <si>
    <t>Trạm y tế Phổ Châu</t>
  </si>
  <si>
    <t>51184</t>
  </si>
  <si>
    <t>Trạm y tế Ba Tơ</t>
  </si>
  <si>
    <t>51185</t>
  </si>
  <si>
    <t>Trạm y tế Ba Điền</t>
  </si>
  <si>
    <t>51186</t>
  </si>
  <si>
    <t>Trạm y tế Ba Vinh</t>
  </si>
  <si>
    <t>51187</t>
  </si>
  <si>
    <t>Trạm y tế Ba Thành</t>
  </si>
  <si>
    <t>51188</t>
  </si>
  <si>
    <t>Trạm y tế Ba Động</t>
  </si>
  <si>
    <t>51189</t>
  </si>
  <si>
    <t>Trạm y tế Ba Dinh</t>
  </si>
  <si>
    <t>51190</t>
  </si>
  <si>
    <t>Trạm y tế Ba Liên</t>
  </si>
  <si>
    <t>51191</t>
  </si>
  <si>
    <t>Trạm y tế Ba Ngạc</t>
  </si>
  <si>
    <t>51192</t>
  </si>
  <si>
    <t>Trạm y tế Ba Khâm</t>
  </si>
  <si>
    <t>51193</t>
  </si>
  <si>
    <t>Trạm y tế Ba Cung</t>
  </si>
  <si>
    <t>51195</t>
  </si>
  <si>
    <t>Trạm y tế Ba Tiêu</t>
  </si>
  <si>
    <t>51196</t>
  </si>
  <si>
    <t>Trạm y tế Ba Trang</t>
  </si>
  <si>
    <t>51197</t>
  </si>
  <si>
    <t>Trạm y tế Ba Tô</t>
  </si>
  <si>
    <t>51198</t>
  </si>
  <si>
    <t>Trạm y tế Ba Bích</t>
  </si>
  <si>
    <t>51199</t>
  </si>
  <si>
    <t>Trạm y tế Ba Vì</t>
  </si>
  <si>
    <t>51200</t>
  </si>
  <si>
    <t>Trạm y tế Ba Lế</t>
  </si>
  <si>
    <t>51201</t>
  </si>
  <si>
    <t>Trạm y tế Ba Nam</t>
  </si>
  <si>
    <t>51202</t>
  </si>
  <si>
    <t>Trạm y tế Ba Xa</t>
  </si>
  <si>
    <t>51204</t>
  </si>
  <si>
    <t>Trạm y tế Sơn Long</t>
  </si>
  <si>
    <t>51205</t>
  </si>
  <si>
    <t>PKĐK cơ sở 2 thuộc Trung tâm y tế Quân dân y đặc khu Lý Sơn</t>
  </si>
  <si>
    <t>51207</t>
  </si>
  <si>
    <t>51208</t>
  </si>
  <si>
    <t>51212</t>
  </si>
  <si>
    <t>Trạm y tế Sơn Liên</t>
  </si>
  <si>
    <t>51213</t>
  </si>
  <si>
    <t>Trạm y tế Sơn Màu</t>
  </si>
  <si>
    <t>51219</t>
  </si>
  <si>
    <t>51220</t>
  </si>
  <si>
    <t>51221</t>
  </si>
  <si>
    <t>51223</t>
  </si>
  <si>
    <t>51225</t>
  </si>
  <si>
    <t>51228</t>
  </si>
  <si>
    <t>51229</t>
  </si>
  <si>
    <t>51231</t>
  </si>
  <si>
    <t>51232</t>
  </si>
  <si>
    <t>51234</t>
  </si>
  <si>
    <t>62001</t>
  </si>
  <si>
    <t>Bệnh viện Đa khoa tỉnh Quảng Ngãi 2</t>
  </si>
  <si>
    <t>62002</t>
  </si>
  <si>
    <t>Trung tâm Y tế Đăk Glei</t>
  </si>
  <si>
    <t>62003</t>
  </si>
  <si>
    <t>Trung tâm Y tế Ngọc Hồi</t>
  </si>
  <si>
    <t>62004</t>
  </si>
  <si>
    <t>Trung tâm Y tế Đăk Tô</t>
  </si>
  <si>
    <t>62005</t>
  </si>
  <si>
    <t>Trung tâm Y tế Sa Thầy</t>
  </si>
  <si>
    <t>62006</t>
  </si>
  <si>
    <t>Trung tâm Y tế Kon Plông</t>
  </si>
  <si>
    <t>62007</t>
  </si>
  <si>
    <t>Trung tâm Y tế Đăk Hà</t>
  </si>
  <si>
    <t>62008</t>
  </si>
  <si>
    <t>Trung tâm Y tế Kon Rẫy</t>
  </si>
  <si>
    <t>62009</t>
  </si>
  <si>
    <t>Trung tâm Y tế Kon Tum</t>
  </si>
  <si>
    <t>62013</t>
  </si>
  <si>
    <t>Trung tâm Y tế Tu Mơ Rông</t>
  </si>
  <si>
    <t>62014</t>
  </si>
  <si>
    <t>Trạm Y tế Chư Hreng</t>
  </si>
  <si>
    <t>62015</t>
  </si>
  <si>
    <t>Trạm Y tế Hòa Bình</t>
  </si>
  <si>
    <t>62016</t>
  </si>
  <si>
    <t>Trạm Y tế Thống Nhất</t>
  </si>
  <si>
    <t>62017</t>
  </si>
  <si>
    <t>Trạm Y tế Đăk Blà</t>
  </si>
  <si>
    <t>62018</t>
  </si>
  <si>
    <t>62019</t>
  </si>
  <si>
    <t>Trạm Y tế Đăk Rơ Wa</t>
  </si>
  <si>
    <t>62020</t>
  </si>
  <si>
    <t>Trạm Y tế Ya Chim</t>
  </si>
  <si>
    <t>62021</t>
  </si>
  <si>
    <t>Trạm Y tế Vinh Quang</t>
  </si>
  <si>
    <t>62022</t>
  </si>
  <si>
    <t>Trạm Y tế Ngọc Bay</t>
  </si>
  <si>
    <t>62023</t>
  </si>
  <si>
    <t>Trạm Y tế Kroong</t>
  </si>
  <si>
    <t>62024</t>
  </si>
  <si>
    <t>Trạm Y tế Lê Lợi</t>
  </si>
  <si>
    <t>62025</t>
  </si>
  <si>
    <t>Trạm Y tế Duy Tân</t>
  </si>
  <si>
    <t>62026</t>
  </si>
  <si>
    <t>Trạm Y tế Trường Chinh</t>
  </si>
  <si>
    <t>62027</t>
  </si>
  <si>
    <t>Trạm Y tế Đăk Cấm</t>
  </si>
  <si>
    <t>62028</t>
  </si>
  <si>
    <t>Trạm Y tế Thắng Lợi</t>
  </si>
  <si>
    <t>62029</t>
  </si>
  <si>
    <t>Trạm Y tế Trần Hưng Đạo</t>
  </si>
  <si>
    <t>62030</t>
  </si>
  <si>
    <t>Trạm Y tế Quyết Thắng</t>
  </si>
  <si>
    <t>62032</t>
  </si>
  <si>
    <t>Trạm Y tế Nguyễn Trãi</t>
  </si>
  <si>
    <t>62033</t>
  </si>
  <si>
    <t>Trạm Y tế Đoàn Kết</t>
  </si>
  <si>
    <t>62037</t>
  </si>
  <si>
    <t>Trạm Y tế Đắk Glei</t>
  </si>
  <si>
    <t>62038</t>
  </si>
  <si>
    <t>Trạm Y tế  Đăk Plô</t>
  </si>
  <si>
    <t>62039</t>
  </si>
  <si>
    <t>Trạm y tế Đắk Man</t>
  </si>
  <si>
    <t>62040</t>
  </si>
  <si>
    <t>62041</t>
  </si>
  <si>
    <t>Trạm Y tế  Đăk Pék</t>
  </si>
  <si>
    <t>62042</t>
  </si>
  <si>
    <t>Trạm Y tế Đăk Choong</t>
  </si>
  <si>
    <t>62043</t>
  </si>
  <si>
    <t>Trạm Y tế Xốp</t>
  </si>
  <si>
    <t>62045</t>
  </si>
  <si>
    <t>Trạm Y tế Ngọc Linh</t>
  </si>
  <si>
    <t>62046</t>
  </si>
  <si>
    <t>Trạm Y tế Đăk Long</t>
  </si>
  <si>
    <t>62047</t>
  </si>
  <si>
    <t>62050</t>
  </si>
  <si>
    <t>Trạm Y tế Đăk Ang</t>
  </si>
  <si>
    <t>62052</t>
  </si>
  <si>
    <t>Trạm Y tế Đắk Nông</t>
  </si>
  <si>
    <t>62053</t>
  </si>
  <si>
    <t>Trạm Y tế Đăk Xú</t>
  </si>
  <si>
    <t>62054</t>
  </si>
  <si>
    <t>Trạm Y tế Đăk Kan</t>
  </si>
  <si>
    <t>62055</t>
  </si>
  <si>
    <t>Trạm Y tế Pờ Y</t>
  </si>
  <si>
    <t>62056</t>
  </si>
  <si>
    <t>Trạm Y tế Sa Loong</t>
  </si>
  <si>
    <t>62057</t>
  </si>
  <si>
    <t>Trạm Y tế Đắk Tô</t>
  </si>
  <si>
    <t>62058</t>
  </si>
  <si>
    <t>Bệnh viện Y dược cổ truyền - Phục hồi chức năng Kon Tum</t>
  </si>
  <si>
    <t>62061</t>
  </si>
  <si>
    <t>Phòng khám đa khoa khu vực Đăk Môn</t>
  </si>
  <si>
    <t>62066</t>
  </si>
  <si>
    <t>Trạm Y tế Ngọk Tụ</t>
  </si>
  <si>
    <t>62067</t>
  </si>
  <si>
    <t>Trạm Y tế Văn Lem</t>
  </si>
  <si>
    <t>62068</t>
  </si>
  <si>
    <t>Trạm Y tế Kon Đào</t>
  </si>
  <si>
    <t>62069</t>
  </si>
  <si>
    <t>Trạm Y tế Tân Cảnh</t>
  </si>
  <si>
    <t>62070</t>
  </si>
  <si>
    <t>Trạm Y tế Diên Bình</t>
  </si>
  <si>
    <t>62071</t>
  </si>
  <si>
    <t>Trạm Y tế Pô Kô</t>
  </si>
  <si>
    <t>62074</t>
  </si>
  <si>
    <t>Trạm Y tế Đăk Rơ Nga</t>
  </si>
  <si>
    <t>62075</t>
  </si>
  <si>
    <t>Trạm Y tế Đăk Trăm</t>
  </si>
  <si>
    <t>62076</t>
  </si>
  <si>
    <t>Trạm Y tế Đăk Nên</t>
  </si>
  <si>
    <t>62078</t>
  </si>
  <si>
    <t>Trạm Y tế Măng Bút</t>
  </si>
  <si>
    <t>62079</t>
  </si>
  <si>
    <t>Trạm Y tế Đăk Tăng</t>
  </si>
  <si>
    <t>62080</t>
  </si>
  <si>
    <t>Trạm Y tế Ngọc Tem</t>
  </si>
  <si>
    <t>62081</t>
  </si>
  <si>
    <t>Trạm Y tế Pờ Ê</t>
  </si>
  <si>
    <t>62082</t>
  </si>
  <si>
    <t>Trạm Y tế Măng Cành</t>
  </si>
  <si>
    <t>62083</t>
  </si>
  <si>
    <t>Trạm Y tế Măng Đen</t>
  </si>
  <si>
    <t>62084</t>
  </si>
  <si>
    <t>Trạm Y tế Hiếu</t>
  </si>
  <si>
    <t>62086</t>
  </si>
  <si>
    <t>Trạm Y tế Đăk Côi</t>
  </si>
  <si>
    <t>62087</t>
  </si>
  <si>
    <t>Trạm Y tế Đăk Tơ Lung</t>
  </si>
  <si>
    <t>62088</t>
  </si>
  <si>
    <t>Trạm Y tế Đăk Ruồng</t>
  </si>
  <si>
    <t>62089</t>
  </si>
  <si>
    <t>Trạm Y tế Đăk Pne</t>
  </si>
  <si>
    <t>62090</t>
  </si>
  <si>
    <t>Trạm Y tế Đăk Tờ Re</t>
  </si>
  <si>
    <t>62091</t>
  </si>
  <si>
    <t>62092</t>
  </si>
  <si>
    <t>Trạm Y tế Đăk Hà</t>
  </si>
  <si>
    <t>62093</t>
  </si>
  <si>
    <t>Trạm Y tế Đăk Pxi</t>
  </si>
  <si>
    <t>62095</t>
  </si>
  <si>
    <t>Trạm Y tế Đăk Ui</t>
  </si>
  <si>
    <t>62096</t>
  </si>
  <si>
    <t>Trạm Y tế Đăk Mar</t>
  </si>
  <si>
    <t>62098</t>
  </si>
  <si>
    <t>Trạm Y tế Ngọk Réo</t>
  </si>
  <si>
    <t>62099</t>
  </si>
  <si>
    <t>Trạm Y tế Hà Mòn</t>
  </si>
  <si>
    <t>62100</t>
  </si>
  <si>
    <t>Trạm Y tế Đăk La</t>
  </si>
  <si>
    <t>62101</t>
  </si>
  <si>
    <t>Trạm Y tế Sa Thầy</t>
  </si>
  <si>
    <t>62103</t>
  </si>
  <si>
    <t>Trạm Y tế Sa Nhơn</t>
  </si>
  <si>
    <t>62104</t>
  </si>
  <si>
    <t>Trạm Y tế Mô Rai</t>
  </si>
  <si>
    <t>62105</t>
  </si>
  <si>
    <t>Trạm Y tế Sa Sơn</t>
  </si>
  <si>
    <t>62107</t>
  </si>
  <si>
    <t>Trạm Y tế Sa Bình</t>
  </si>
  <si>
    <t>62110</t>
  </si>
  <si>
    <t>Trạm Y tế Ya ly</t>
  </si>
  <si>
    <t>62111</t>
  </si>
  <si>
    <t>Trạm Y tế Hơ Moong</t>
  </si>
  <si>
    <t>62112</t>
  </si>
  <si>
    <t>Trạm Y tế Ngọc Lây</t>
  </si>
  <si>
    <t>62113</t>
  </si>
  <si>
    <t>Trạm Y tế Đăk Na</t>
  </si>
  <si>
    <t>62114</t>
  </si>
  <si>
    <t>Trạm Y tế Măng Ri</t>
  </si>
  <si>
    <t>62115</t>
  </si>
  <si>
    <t>Trạm Y tế Ngọc Yêu</t>
  </si>
  <si>
    <t>62116</t>
  </si>
  <si>
    <t>Trạm Y tế Đăk Sao</t>
  </si>
  <si>
    <t>62119</t>
  </si>
  <si>
    <t>Trạm Y tế Tê Xăng</t>
  </si>
  <si>
    <t>62120</t>
  </si>
  <si>
    <t>Trạm Y tế Văn Xuôi</t>
  </si>
  <si>
    <t>62121</t>
  </si>
  <si>
    <t>Trạm Y tế Đăk Tờ Kan</t>
  </si>
  <si>
    <t>62126</t>
  </si>
  <si>
    <t>62127</t>
  </si>
  <si>
    <t>62128</t>
  </si>
  <si>
    <t>Trạm Y tế Đăk Năng</t>
  </si>
  <si>
    <t>62132</t>
  </si>
  <si>
    <t>Bệnh xá Quân dân y khu vực Mô Rai thuộc Đoàn kinh tế Quốc phòng 78/Binh đoàn 15</t>
  </si>
  <si>
    <t>62134</t>
  </si>
  <si>
    <t>Bệnh viện Y dược cổ truyền - Phục hồi chức năng Kon Tum (Cơ sở 2)</t>
  </si>
  <si>
    <t>62137</t>
  </si>
  <si>
    <t>Phòng khám Đa khoa khu vực Đăk Rve</t>
  </si>
  <si>
    <t>62139</t>
  </si>
  <si>
    <t>Phòng khám Đa khoa khu vực Đăk Rơ Ông</t>
  </si>
  <si>
    <t>62140</t>
  </si>
  <si>
    <t>Trung tâm Y tế Ia H'Drai</t>
  </si>
  <si>
    <t>62141</t>
  </si>
  <si>
    <t>62142</t>
  </si>
  <si>
    <t>Trạm Y tế Ia Đal</t>
  </si>
  <si>
    <t>62143</t>
  </si>
  <si>
    <t>Trạm Y tế Ia Dom</t>
  </si>
  <si>
    <t>62144</t>
  </si>
  <si>
    <t>Trạm Y tế Ia Tơi</t>
  </si>
  <si>
    <t>62146</t>
  </si>
  <si>
    <t>Trạm Y tế Đăk Ngọk</t>
  </si>
  <si>
    <t>62147</t>
  </si>
  <si>
    <t>Trạm Y tế Ngô Mây</t>
  </si>
  <si>
    <t>62148</t>
  </si>
  <si>
    <t>Trạm Y tế Rờ Kơi</t>
  </si>
  <si>
    <t>62149</t>
  </si>
  <si>
    <t>Trạm Y tế Đăk Ring</t>
  </si>
  <si>
    <t>62150</t>
  </si>
  <si>
    <t>Trạm Y tế Tu Mơ Rông</t>
  </si>
  <si>
    <t>62151</t>
  </si>
  <si>
    <t>Trạm Y tế Ngọk Wang</t>
  </si>
  <si>
    <t>62153</t>
  </si>
  <si>
    <t>Trạm Y tế Mường Hoong</t>
  </si>
  <si>
    <t>62154</t>
  </si>
  <si>
    <t>Trạm Y tế Đăk Hring</t>
  </si>
  <si>
    <t>62155</t>
  </si>
  <si>
    <t>Trạm Y tế Ya Xiêr</t>
  </si>
  <si>
    <t>62156</t>
  </si>
  <si>
    <t>Trạm Y tế Đăk Dục</t>
  </si>
  <si>
    <t>62157</t>
  </si>
  <si>
    <t>62158</t>
  </si>
  <si>
    <t>62159</t>
  </si>
  <si>
    <t>62160</t>
  </si>
  <si>
    <t>52001</t>
  </si>
  <si>
    <t>Bệnh viện đa khoa Trung tâm tỉnh Gia Lai</t>
  </si>
  <si>
    <t>52002</t>
  </si>
  <si>
    <t>Trung tâm y tế Quy Nhơn</t>
  </si>
  <si>
    <t>52004</t>
  </si>
  <si>
    <t>Bệnh viện Quân Y 13</t>
  </si>
  <si>
    <t>52006</t>
  </si>
  <si>
    <t>Trung tâm y tế Tuy Phước</t>
  </si>
  <si>
    <t>52007</t>
  </si>
  <si>
    <t>Trung tâm y tế An Nhơn</t>
  </si>
  <si>
    <t>52008</t>
  </si>
  <si>
    <t>Trung tâm y tế Vân Canh</t>
  </si>
  <si>
    <t>52009</t>
  </si>
  <si>
    <t>Trung tâm y tế Phù Cát</t>
  </si>
  <si>
    <t>52010</t>
  </si>
  <si>
    <t>52011</t>
  </si>
  <si>
    <t>Trung tâm y tế Vĩnh Thạnh</t>
  </si>
  <si>
    <t>52012</t>
  </si>
  <si>
    <t>Trung tâm y tế An Lão</t>
  </si>
  <si>
    <t>52013</t>
  </si>
  <si>
    <t>Trung tâm y tế Hoài Ân</t>
  </si>
  <si>
    <t>52014</t>
  </si>
  <si>
    <t>Trung tâm y tế Hoài Nhơn</t>
  </si>
  <si>
    <t>52015</t>
  </si>
  <si>
    <t>Trung tâm y tế Phù Mỹ</t>
  </si>
  <si>
    <t>52017</t>
  </si>
  <si>
    <t>Bệnh viện đa khoa khu vực Bồng Sơn</t>
  </si>
  <si>
    <t>52019</t>
  </si>
  <si>
    <t>52025</t>
  </si>
  <si>
    <t>Tram y tế phường Quy Nhơn Đông- Cơ sở 4</t>
  </si>
  <si>
    <t>52026</t>
  </si>
  <si>
    <t>Tram y tế phường Quy Nhơn Bắc- Cơ sở 2</t>
  </si>
  <si>
    <t>52027</t>
  </si>
  <si>
    <t>Tram y tế phường Quy Nhơn- Cơ sở 2</t>
  </si>
  <si>
    <t>52028</t>
  </si>
  <si>
    <t>Tram y tế phường Quy Nhơn Bắc</t>
  </si>
  <si>
    <t>52029</t>
  </si>
  <si>
    <t>Tram y tế phường Quy Nhơn- Cơ sở 3</t>
  </si>
  <si>
    <t>52030</t>
  </si>
  <si>
    <t>Tram y tế phường Quy Nhơn Nam</t>
  </si>
  <si>
    <t>52034</t>
  </si>
  <si>
    <t>Tram y tế phường Quy Nhơn Nam- Cơ sở 2</t>
  </si>
  <si>
    <t>52037</t>
  </si>
  <si>
    <t>Tram y tế phường Quy Nhơn- Cơ sở 4</t>
  </si>
  <si>
    <t>52038</t>
  </si>
  <si>
    <t>Tram y tế phường Quy Nhơn Tây</t>
  </si>
  <si>
    <t>52039</t>
  </si>
  <si>
    <t>Tram y tế phường Quy Nhơn Nam- Cơ sở 3</t>
  </si>
  <si>
    <t>52040</t>
  </si>
  <si>
    <t>Tram y tế phường Quy Nhơn Nam- Cơ sở 4</t>
  </si>
  <si>
    <t>52041</t>
  </si>
  <si>
    <t>Tram y tế phường Quy Nhơn Đông- Cơ sở 2</t>
  </si>
  <si>
    <t>52042</t>
  </si>
  <si>
    <t>Tram y tế phường Quy Nhơn Đông</t>
  </si>
  <si>
    <t>52043</t>
  </si>
  <si>
    <t>Tram y tế phường Quy Nhơn Đông- Cơ sở 3</t>
  </si>
  <si>
    <t>52044</t>
  </si>
  <si>
    <t>52045</t>
  </si>
  <si>
    <t>Tram y tế phường Quy Nhơn Tây- Cơ sở 2</t>
  </si>
  <si>
    <t>52046</t>
  </si>
  <si>
    <t>Trạm y tế xã An Lão - Cơ sở 3</t>
  </si>
  <si>
    <t>52047</t>
  </si>
  <si>
    <t>52048</t>
  </si>
  <si>
    <t>Trạm y tế xã An Vinh - Cơ sở 2</t>
  </si>
  <si>
    <t>52049</t>
  </si>
  <si>
    <t>Trạm y tế xã An Vinh - Cơ sở 3</t>
  </si>
  <si>
    <t>52050</t>
  </si>
  <si>
    <t>52051</t>
  </si>
  <si>
    <t>Trạm y tế xã An Lão - Cơ sở 2</t>
  </si>
  <si>
    <t>52052</t>
  </si>
  <si>
    <t>52053</t>
  </si>
  <si>
    <t>Trạm y tế xã An Hòa - Cơ sở 2</t>
  </si>
  <si>
    <t>52054</t>
  </si>
  <si>
    <t>Trạm y tế xã An Toàn - Cơ sở 2</t>
  </si>
  <si>
    <t>52055</t>
  </si>
  <si>
    <t>Trạm y tế phường Tam Quan - cơ sở 2</t>
  </si>
  <si>
    <t>52056</t>
  </si>
  <si>
    <t>52057</t>
  </si>
  <si>
    <t>Trạm y tế phường Hoài Nhơn Bắc - cơ sở 3</t>
  </si>
  <si>
    <t>52058</t>
  </si>
  <si>
    <t>Trạm y tế phường Hoài Nhơn Bắc</t>
  </si>
  <si>
    <t>52059</t>
  </si>
  <si>
    <t>52060</t>
  </si>
  <si>
    <t>Trạm y tế phường Hoài Nhơn Tây - cơ sở 2</t>
  </si>
  <si>
    <t>52061</t>
  </si>
  <si>
    <t>Trạm y tế phường Hoài Nhơn Bắc - cơ sở 2</t>
  </si>
  <si>
    <t>52062</t>
  </si>
  <si>
    <t>Trạm y tế phường Hoài Nhơn - cơ sở 3</t>
  </si>
  <si>
    <t>52063</t>
  </si>
  <si>
    <t>Trạm y tế phường Hoài Nhơn Tây</t>
  </si>
  <si>
    <t>52064</t>
  </si>
  <si>
    <t>Trạm y tế phường Hoài Nhơn</t>
  </si>
  <si>
    <t>52065</t>
  </si>
  <si>
    <t>Trạm y tế phường Hoài Nhơn - cơ sở 2</t>
  </si>
  <si>
    <t>52066</t>
  </si>
  <si>
    <t>Trạm y tế phường Hoài Nhơn Đông</t>
  </si>
  <si>
    <t>52067</t>
  </si>
  <si>
    <t>Trạm y tế phường Hoài Nhơn Nam</t>
  </si>
  <si>
    <t>52068</t>
  </si>
  <si>
    <t>Trạm y tế phường Hoài Nhơn Đông - cơ sở 3</t>
  </si>
  <si>
    <t>52069</t>
  </si>
  <si>
    <t>Trạm y tế phường Hoài Nhơn Nam - cơ sở 2</t>
  </si>
  <si>
    <t>52070</t>
  </si>
  <si>
    <t>Trạm y tế phường Hoài Nhơn Đông - cơ sở 2</t>
  </si>
  <si>
    <t>52071</t>
  </si>
  <si>
    <t>Trạm y tế phường Bồng Sơn - cơ sở 2</t>
  </si>
  <si>
    <t>52072</t>
  </si>
  <si>
    <t>Trạm y tế xã Hoài Ân</t>
  </si>
  <si>
    <t>52073</t>
  </si>
  <si>
    <t>Trạm y tế xã Ân Hảo - Cơ sở 3</t>
  </si>
  <si>
    <t>52074</t>
  </si>
  <si>
    <t>Trạm y tế Xã Vạn Đức - Cơ sở 3</t>
  </si>
  <si>
    <t>52075</t>
  </si>
  <si>
    <t>Trạm y tế xã Ân Hảo - Cơ sở 2</t>
  </si>
  <si>
    <t>52076</t>
  </si>
  <si>
    <t>Trạm y tế xã Ân Tường - Cơ sở 3</t>
  </si>
  <si>
    <t>52077</t>
  </si>
  <si>
    <t>Trạm y tế Xã Vạn Đức</t>
  </si>
  <si>
    <t>52078</t>
  </si>
  <si>
    <t>Trạm y tế Xã Vạn Đức - Cơ sở 2</t>
  </si>
  <si>
    <t>52079</t>
  </si>
  <si>
    <t>Trạm y tế xã Hoài Ân - Cơ sở 3</t>
  </si>
  <si>
    <t>52080</t>
  </si>
  <si>
    <t>Trạm y tế xã Hoài Ân - Cơ sở 2</t>
  </si>
  <si>
    <t>52081</t>
  </si>
  <si>
    <t>Trạm y tế xã Ân Tường</t>
  </si>
  <si>
    <t>52082</t>
  </si>
  <si>
    <t>Trạm y tế xã Kim Sơn - Cơ sở 2</t>
  </si>
  <si>
    <t>52083</t>
  </si>
  <si>
    <t>Trạm y tế xã Ân Tường - Cơ sở 2</t>
  </si>
  <si>
    <t>52084</t>
  </si>
  <si>
    <t>Trạm y tế xã Hoài Ân - Cơ sở 4</t>
  </si>
  <si>
    <t>52085</t>
  </si>
  <si>
    <t>52086</t>
  </si>
  <si>
    <t>Trạm y tế xã Phù Mỹ</t>
  </si>
  <si>
    <t>52087</t>
  </si>
  <si>
    <t>52088</t>
  </si>
  <si>
    <t>Trạm y tế xã Phù Mỹ Bắc - cơ sở 3</t>
  </si>
  <si>
    <t>52089</t>
  </si>
  <si>
    <t>Trạm y tế xã Phù Mỹ Bắc</t>
  </si>
  <si>
    <t>52090</t>
  </si>
  <si>
    <t>Trạm y tế xã Phù Mỹ Đông - cơ sở 3</t>
  </si>
  <si>
    <t>52091</t>
  </si>
  <si>
    <t>Trạm y tế xã Phù Mỹ Bắc - cơ sở 2</t>
  </si>
  <si>
    <t>52092</t>
  </si>
  <si>
    <t>Trạm y tế xã Bình Dương - cơ sở 3</t>
  </si>
  <si>
    <t>52093</t>
  </si>
  <si>
    <t>Trạm y tế xã Phù Mỹ Đông</t>
  </si>
  <si>
    <t>52094</t>
  </si>
  <si>
    <t>Trạm y tế xã Bình Dương - cơ sở 2</t>
  </si>
  <si>
    <t>52095</t>
  </si>
  <si>
    <t>Trạm y tế xã Phù Mỹ Tây</t>
  </si>
  <si>
    <t>52096</t>
  </si>
  <si>
    <t>Trạm y tế xã Phù Mỹ Đông - cơ sở 2</t>
  </si>
  <si>
    <t>52097</t>
  </si>
  <si>
    <t>Trạm y tế xã Phù Mỹ Tây - cơ sở 2</t>
  </si>
  <si>
    <t>52098</t>
  </si>
  <si>
    <t>Trạm y tế xã An Lương - cơ sở 2</t>
  </si>
  <si>
    <t>52099</t>
  </si>
  <si>
    <t>52100</t>
  </si>
  <si>
    <t>Trạm y tế xã Phù Mỹ - cơ sở 2</t>
  </si>
  <si>
    <t>52101</t>
  </si>
  <si>
    <t>Trạm y tế xã Phù Mỹ Nam</t>
  </si>
  <si>
    <t>52102</t>
  </si>
  <si>
    <t>Trạm y tế xã Phù Mỹ Nam - cơ sở 2</t>
  </si>
  <si>
    <t>52103</t>
  </si>
  <si>
    <t>Trạm y tế xã An Lương - cơ sở 3</t>
  </si>
  <si>
    <t>52104</t>
  </si>
  <si>
    <t>Trạm y tế xã Phù Mỹ - cơ sở 3</t>
  </si>
  <si>
    <t>52105</t>
  </si>
  <si>
    <t>52106</t>
  </si>
  <si>
    <t>Trạm y tế xã Vĩnh Sơn- Cơ sở 2</t>
  </si>
  <si>
    <t>52107</t>
  </si>
  <si>
    <t>Trạm y tế xã Vĩnh Quang- Cơ sở 2</t>
  </si>
  <si>
    <t>52108</t>
  </si>
  <si>
    <t>Trạm y tế xã Vĩnh Thịnh- Cơ sở 2</t>
  </si>
  <si>
    <t>52109</t>
  </si>
  <si>
    <t>Trạm y tế xã Vĩnh Thạnh- Cơ sở 2</t>
  </si>
  <si>
    <t>52110</t>
  </si>
  <si>
    <t>52111</t>
  </si>
  <si>
    <t>52114</t>
  </si>
  <si>
    <t>Trạm y tế xã Vĩnh Quang- Cơ sở 3</t>
  </si>
  <si>
    <t>52115</t>
  </si>
  <si>
    <t>Trạm y tế xã Tây Sơn - Cơ sở 3</t>
  </si>
  <si>
    <t>52116</t>
  </si>
  <si>
    <t>Trạm y tế xã Bình Hiệp - Cơ sở 2</t>
  </si>
  <si>
    <t>52117</t>
  </si>
  <si>
    <t>Trạm y tế xã Bình Khê - Cơ sở 2</t>
  </si>
  <si>
    <t>52118</t>
  </si>
  <si>
    <t>52119</t>
  </si>
  <si>
    <t>Trạm y tế xã Bình Khê</t>
  </si>
  <si>
    <t>52120</t>
  </si>
  <si>
    <t>52121</t>
  </si>
  <si>
    <t>Trạm y tế xã Bình Hiệp - Cơ sở 3</t>
  </si>
  <si>
    <t>52122</t>
  </si>
  <si>
    <t>Trạm y tế xã Bình An - Cơ sở 2</t>
  </si>
  <si>
    <t>52123</t>
  </si>
  <si>
    <t>Trạm y tế xã Bình An - Cơ sở 3</t>
  </si>
  <si>
    <t>52124</t>
  </si>
  <si>
    <t>52125</t>
  </si>
  <si>
    <t>Trạm y tế xã Bình An - Cơ sở 4</t>
  </si>
  <si>
    <t>52126</t>
  </si>
  <si>
    <t>Trạm y tế xã Bình Phú - Cơ sở 3</t>
  </si>
  <si>
    <t>52127</t>
  </si>
  <si>
    <t>52128</t>
  </si>
  <si>
    <t>Trạm y tế xã Tây Sơn - Cơ sở 2</t>
  </si>
  <si>
    <t>52129</t>
  </si>
  <si>
    <t>Trạm y tế xã Bình Phú - Cơ sở 2</t>
  </si>
  <si>
    <t>52130</t>
  </si>
  <si>
    <t>Trạm Y tế xã Phù Cát - Cơ sở 2</t>
  </si>
  <si>
    <t>52131</t>
  </si>
  <si>
    <t>Trạm Y tế xã Hội Sơn - Cơ sở 2</t>
  </si>
  <si>
    <t>52132</t>
  </si>
  <si>
    <t>Trạm Y tế xã Đề Gi - Cơ sở 2</t>
  </si>
  <si>
    <t>52133</t>
  </si>
  <si>
    <t>Trạm Y tế xã Đề Gi - Cơ sở 3</t>
  </si>
  <si>
    <t>52134</t>
  </si>
  <si>
    <t>Trạm Y tế xã Đề Gi</t>
  </si>
  <si>
    <t>52135</t>
  </si>
  <si>
    <t>Trạm Y tế xã Hội Sơn</t>
  </si>
  <si>
    <t>52136</t>
  </si>
  <si>
    <t>Trạm Y tế xã Hoà Hội</t>
  </si>
  <si>
    <t>52137</t>
  </si>
  <si>
    <t>Trạm Y tế xã Cát Tiến - Cơ sở 3</t>
  </si>
  <si>
    <t>52138</t>
  </si>
  <si>
    <t>Trạm Y tế xã Phù Cát - Cơ sở 3</t>
  </si>
  <si>
    <t>52139</t>
  </si>
  <si>
    <t>Trạm Y tế xã Cát Tiến - Cơ sở 2</t>
  </si>
  <si>
    <t>52140</t>
  </si>
  <si>
    <t>Trạm Y tế xã Hoà Hội - Cơ sở 2</t>
  </si>
  <si>
    <t>52141</t>
  </si>
  <si>
    <t>Trạm Y tế xã Xuân An</t>
  </si>
  <si>
    <t>52142</t>
  </si>
  <si>
    <t>Trạm Y tế xã Ngô Mây - Cơ sở 2</t>
  </si>
  <si>
    <t>52143</t>
  </si>
  <si>
    <t>Trạm Y tế xã Xuân An - Cơ sở 2</t>
  </si>
  <si>
    <t>52144</t>
  </si>
  <si>
    <t>Trạm Y tế xã Phù Cát</t>
  </si>
  <si>
    <t>52145</t>
  </si>
  <si>
    <t>52146</t>
  </si>
  <si>
    <t>Trạm Y tế xã Ngô Mây</t>
  </si>
  <si>
    <t>52147</t>
  </si>
  <si>
    <t>Trạm Y tế xã Ngô Mây - Cơ sở 3</t>
  </si>
  <si>
    <t>52148</t>
  </si>
  <si>
    <t>Trạm Y tế phường Bình Định - Cơ sở 2</t>
  </si>
  <si>
    <t>52149</t>
  </si>
  <si>
    <t>Trạm Y tế phường An Nhơn - Cơ sở 2</t>
  </si>
  <si>
    <t>52150</t>
  </si>
  <si>
    <t>Trạm Y tế phường An Nhơn - Cơ sở 3</t>
  </si>
  <si>
    <t>52151</t>
  </si>
  <si>
    <t>Trạm Y tế phường An Nhơn Bắc - Cơ sở 2</t>
  </si>
  <si>
    <t>52152</t>
  </si>
  <si>
    <t>Trạm Y tế phường An Nhơn Bắc - Cơ sở 3</t>
  </si>
  <si>
    <t>52153</t>
  </si>
  <si>
    <t>Trạm Y tế phường An Nhơn</t>
  </si>
  <si>
    <t>52154</t>
  </si>
  <si>
    <t>Trạm Y tế phường An Nhơn Bắc</t>
  </si>
  <si>
    <t>52155</t>
  </si>
  <si>
    <t>Trạm Y tế phường An Nhơn Đông</t>
  </si>
  <si>
    <t>52156</t>
  </si>
  <si>
    <t>Trạm Y tế phường Bình Định - Cơ sở 3</t>
  </si>
  <si>
    <t>52157</t>
  </si>
  <si>
    <t>Trạm Y tế phường An Nhơn Đông - Cơ sở 2</t>
  </si>
  <si>
    <t>52158</t>
  </si>
  <si>
    <t>Trạm Y tế phường Bình Định</t>
  </si>
  <si>
    <t>52159</t>
  </si>
  <si>
    <t>Trạm Y tế xã An Nhơn Tây</t>
  </si>
  <si>
    <t>52160</t>
  </si>
  <si>
    <t>Trạm Y tế phường An Nhơn Nam</t>
  </si>
  <si>
    <t>52161</t>
  </si>
  <si>
    <t>Trạm Y tế xã An Nhơn Tây - Cơ sở 2</t>
  </si>
  <si>
    <t>52162</t>
  </si>
  <si>
    <t>Trạm Y tế phường An Nhơn Nam  - Cơ sở 2</t>
  </si>
  <si>
    <t>52163</t>
  </si>
  <si>
    <t>Trạm y tế xã Tuy Phước - Cơ sở 2</t>
  </si>
  <si>
    <t>52164</t>
  </si>
  <si>
    <t>Trạm y tế xã Tuy Phước - Cơ sở 3</t>
  </si>
  <si>
    <t>52165</t>
  </si>
  <si>
    <t>Trạm y tế xã Tuy Phước Đông - Cơ sở 3</t>
  </si>
  <si>
    <t>52166</t>
  </si>
  <si>
    <t>Trạm y tế xã Tuy Phước Bắc - Cơ sở 2</t>
  </si>
  <si>
    <t>52167</t>
  </si>
  <si>
    <t>52168</t>
  </si>
  <si>
    <t>Trạm y tế xã Tuy Phước Đông - Cơ sở 2</t>
  </si>
  <si>
    <t>52169</t>
  </si>
  <si>
    <t>Trạm y tế xã Tuy Phước Đông</t>
  </si>
  <si>
    <t>52170</t>
  </si>
  <si>
    <t>Trạm y tế xã Tuy Phước Bắc - Cơ sở 3</t>
  </si>
  <si>
    <t>52171</t>
  </si>
  <si>
    <t>Trạm y tế xã Tuy Phước</t>
  </si>
  <si>
    <t>52172</t>
  </si>
  <si>
    <t>Trạm y tế xã Tuy Phước - Cơ sở 4</t>
  </si>
  <si>
    <t>52173</t>
  </si>
  <si>
    <t>Trạm y tế xã Tuy Phước - Cơ sở 5</t>
  </si>
  <si>
    <t>52174</t>
  </si>
  <si>
    <t>52175</t>
  </si>
  <si>
    <t>Trạm y tế xã Tuy Phước Tây - cơ sở 2</t>
  </si>
  <si>
    <t>52177</t>
  </si>
  <si>
    <t>Trạm y tế xã Vân Canh- Cơ sở 2</t>
  </si>
  <si>
    <t>52178</t>
  </si>
  <si>
    <t>52179</t>
  </si>
  <si>
    <t>Trạm y tế xã Canh Vinh- Cơ sở 3</t>
  </si>
  <si>
    <t>52180</t>
  </si>
  <si>
    <t>52181</t>
  </si>
  <si>
    <t>Trạm y tế xã Canh Vinh- Cơ sở 2</t>
  </si>
  <si>
    <t>52182</t>
  </si>
  <si>
    <t>Trạm y tế xã Vân Canh</t>
  </si>
  <si>
    <t>52183</t>
  </si>
  <si>
    <t>Trạm y tế xã Vân Canh- Cơ sở 3</t>
  </si>
  <si>
    <t>52185</t>
  </si>
  <si>
    <t>Trung tâm y tế Tây Sơn</t>
  </si>
  <si>
    <t>52186</t>
  </si>
  <si>
    <t>52187</t>
  </si>
  <si>
    <t>52189</t>
  </si>
  <si>
    <t>52190</t>
  </si>
  <si>
    <t>52191</t>
  </si>
  <si>
    <t>Phòng khám đa khoa khu vực Bình Dương</t>
  </si>
  <si>
    <t>52195</t>
  </si>
  <si>
    <t>Trạm y tế xã Ân Hảo</t>
  </si>
  <si>
    <t>52196</t>
  </si>
  <si>
    <t>52197</t>
  </si>
  <si>
    <t>52198</t>
  </si>
  <si>
    <t>52199</t>
  </si>
  <si>
    <t>52200</t>
  </si>
  <si>
    <t>52201</t>
  </si>
  <si>
    <t>52202</t>
  </si>
  <si>
    <t>52205</t>
  </si>
  <si>
    <t>52207</t>
  </si>
  <si>
    <t>52208</t>
  </si>
  <si>
    <t>52225</t>
  </si>
  <si>
    <t>52227</t>
  </si>
  <si>
    <t>52228</t>
  </si>
  <si>
    <t>52229</t>
  </si>
  <si>
    <t>Phòng Khám Đa Khoa Tâm Phúc Phú Thiện</t>
  </si>
  <si>
    <t>64001</t>
  </si>
  <si>
    <t>Bệnh viện đa khoa Gia Lai</t>
  </si>
  <si>
    <t>64002</t>
  </si>
  <si>
    <t>Trung tâm y tế Chư păh</t>
  </si>
  <si>
    <t>64005</t>
  </si>
  <si>
    <t>Trung tâm y tế Ia Grai</t>
  </si>
  <si>
    <t>64006</t>
  </si>
  <si>
    <t>Trung tâm y tế Chư Prông</t>
  </si>
  <si>
    <t>64007</t>
  </si>
  <si>
    <t>Trung tâm y tế Chư Sê</t>
  </si>
  <si>
    <t>64008</t>
  </si>
  <si>
    <t>Trung tâm y tế Đức Cơ</t>
  </si>
  <si>
    <t>64009</t>
  </si>
  <si>
    <t>64010</t>
  </si>
  <si>
    <t>Trung tâm y tế Kbang</t>
  </si>
  <si>
    <t>64011</t>
  </si>
  <si>
    <t>Trung tâm y tế Kông Chro</t>
  </si>
  <si>
    <t>64012</t>
  </si>
  <si>
    <t>Trung tâm y tế Mang Yang</t>
  </si>
  <si>
    <t>64013</t>
  </si>
  <si>
    <t>Trung tâm y tế Pleiku</t>
  </si>
  <si>
    <t>64015</t>
  </si>
  <si>
    <t>64017</t>
  </si>
  <si>
    <t>64020</t>
  </si>
  <si>
    <t>Bệnh viện Quân Y 211</t>
  </si>
  <si>
    <t>64022</t>
  </si>
  <si>
    <t>Bệnh viện Y dược cổ truyền và PHCN Pleiku</t>
  </si>
  <si>
    <t>64029</t>
  </si>
  <si>
    <t>Trung tâm y tế Đak Đoa</t>
  </si>
  <si>
    <t>64033</t>
  </si>
  <si>
    <t>Trung tâm y tế Ia Pa</t>
  </si>
  <si>
    <t>64034</t>
  </si>
  <si>
    <t>Trung tâm y tế Đak Pơ</t>
  </si>
  <si>
    <t>64035</t>
  </si>
  <si>
    <t>Bệnh viện đa khoa Cao su ChưPrông</t>
  </si>
  <si>
    <t>64036</t>
  </si>
  <si>
    <t>Bệnh viện Cao su ChưPăh</t>
  </si>
  <si>
    <t>64037</t>
  </si>
  <si>
    <t>Bệnh viện Cao su Chư Sê</t>
  </si>
  <si>
    <t>64039</t>
  </si>
  <si>
    <t>Trạm y tế phường Diên hồng - Cơ sở 2</t>
  </si>
  <si>
    <t>64041</t>
  </si>
  <si>
    <t>Trung tâm y tế Phú Thiện</t>
  </si>
  <si>
    <t>64042</t>
  </si>
  <si>
    <t>Trạm y tế phường Pleiku - Cơ sở 3</t>
  </si>
  <si>
    <t>64043</t>
  </si>
  <si>
    <t>Trạm y tế phường Diên hồng - Cơ sở 3</t>
  </si>
  <si>
    <t>64044</t>
  </si>
  <si>
    <t>Trạm y tế phường Thống Nhất - Cơ sở 2</t>
  </si>
  <si>
    <t>64045</t>
  </si>
  <si>
    <t>64046</t>
  </si>
  <si>
    <t>Trạm y tế phường Pleiku</t>
  </si>
  <si>
    <t>64047</t>
  </si>
  <si>
    <t>Trạm y tế phường Diên hồng</t>
  </si>
  <si>
    <t>64048</t>
  </si>
  <si>
    <t>Trạm y tế phường Pleiku - Cơ sở 2</t>
  </si>
  <si>
    <t>64049</t>
  </si>
  <si>
    <t>Trạm y tế phường Hội Phú</t>
  </si>
  <si>
    <t>64050</t>
  </si>
  <si>
    <t>Trạm y tế phường Hội Phú - Cơ sở 3</t>
  </si>
  <si>
    <t>64051</t>
  </si>
  <si>
    <t>Trạm y tế xã An Phú - Cơ sở 2</t>
  </si>
  <si>
    <t>64052</t>
  </si>
  <si>
    <t>64053</t>
  </si>
  <si>
    <t>Trạm y tế xã Biển Hồ</t>
  </si>
  <si>
    <t>64055</t>
  </si>
  <si>
    <t>Trạm y tế phường Pleiku - Cơ sở 5</t>
  </si>
  <si>
    <t>64056</t>
  </si>
  <si>
    <t>Trạm y tế phường Diên hồng - Cơ sở 4</t>
  </si>
  <si>
    <t>64057</t>
  </si>
  <si>
    <t>Trạm y tế xã Gào</t>
  </si>
  <si>
    <t>64058</t>
  </si>
  <si>
    <t>Trạm y tế xã Gào - Cơ sở 2</t>
  </si>
  <si>
    <t>64060</t>
  </si>
  <si>
    <t>Trạm y tế xã An Phú - Cơ sở 3</t>
  </si>
  <si>
    <t>64061</t>
  </si>
  <si>
    <t>Trạm y tế Phường An Bình</t>
  </si>
  <si>
    <t>64062</t>
  </si>
  <si>
    <t>Trạm y tế Phường An Khê - cơ sở 3</t>
  </si>
  <si>
    <t>64063</t>
  </si>
  <si>
    <t>Trạm y tế Phường An Khê - cơ sở 4</t>
  </si>
  <si>
    <t>64064</t>
  </si>
  <si>
    <t>Trạm y tế Phường An Khê</t>
  </si>
  <si>
    <t>64065</t>
  </si>
  <si>
    <t>Trạm y tế Phường An Khê - cơ sở 2</t>
  </si>
  <si>
    <t>64066</t>
  </si>
  <si>
    <t>Trạm y tế Xã Cửu An - cơ sở 2</t>
  </si>
  <si>
    <t>64067</t>
  </si>
  <si>
    <t>Trạm y tế Xã Cửu An</t>
  </si>
  <si>
    <t>64068</t>
  </si>
  <si>
    <t>Trạm y tế Xã Cửu An - cơ sở 3</t>
  </si>
  <si>
    <t>64069</t>
  </si>
  <si>
    <t>Trạm y tế Xã Kông Bờ La - Cơ sở 2</t>
  </si>
  <si>
    <t>64070</t>
  </si>
  <si>
    <t>Trạm y tế Xã Kông Bờ La - Cơ sở 3</t>
  </si>
  <si>
    <t>64071</t>
  </si>
  <si>
    <t>Trạm y tế Xã Kông Bờ La</t>
  </si>
  <si>
    <t>64072</t>
  </si>
  <si>
    <t>Trạm y tế Xã Tơ Tung- Cơ sở 2</t>
  </si>
  <si>
    <t>64074</t>
  </si>
  <si>
    <t>Trạm y tế xã Kbang- Cơ sở 2</t>
  </si>
  <si>
    <t>64075</t>
  </si>
  <si>
    <t>Trạm y tế Xã Sơn Lang - Cơ sở 2</t>
  </si>
  <si>
    <t>64076</t>
  </si>
  <si>
    <t>Trạm y tế Xã Krong</t>
  </si>
  <si>
    <t>64077</t>
  </si>
  <si>
    <t>Trạm y tế xã Đak Rong</t>
  </si>
  <si>
    <t>64078</t>
  </si>
  <si>
    <t>Trạm y tế Xã Đak Rong - Cơ sở 2</t>
  </si>
  <si>
    <t>64079</t>
  </si>
  <si>
    <t>Trạm y tế Xã Sơn Lang</t>
  </si>
  <si>
    <t>64080</t>
  </si>
  <si>
    <t>Trạm y tế Xã Tơ Tung</t>
  </si>
  <si>
    <t>64081</t>
  </si>
  <si>
    <t>Trạm y tế xã Kbang- Cơ sở 3</t>
  </si>
  <si>
    <t>64083</t>
  </si>
  <si>
    <t>64084</t>
  </si>
  <si>
    <t>64085</t>
  </si>
  <si>
    <t>Trạm y tế Xã KDang - cơ sở 2</t>
  </si>
  <si>
    <t>64086</t>
  </si>
  <si>
    <t>Trạm y tế Xã Kon Gang - cơ sở 4</t>
  </si>
  <si>
    <t>64087</t>
  </si>
  <si>
    <t>Trạm y tế xã Mang Yang - cơ sở 4</t>
  </si>
  <si>
    <t>64088</t>
  </si>
  <si>
    <t>Trạm y tế Xã Đak Sơmei - cơ sở 2</t>
  </si>
  <si>
    <t>64089</t>
  </si>
  <si>
    <t>Trạm y tế Xã Đak Sơmei</t>
  </si>
  <si>
    <t>64090</t>
  </si>
  <si>
    <t>Trạm y tế Xã Kon Gang - cơ sở 2</t>
  </si>
  <si>
    <t>64091</t>
  </si>
  <si>
    <t>Trạm y tế xã Biển Hồ - Cơ sở 4</t>
  </si>
  <si>
    <t>64092</t>
  </si>
  <si>
    <t>Trạm y tế Xã Kon Gang - cơ sở 3</t>
  </si>
  <si>
    <t>64093</t>
  </si>
  <si>
    <t>Trạm y tế Xã Ia Băng - cơ sở 2</t>
  </si>
  <si>
    <t>64094</t>
  </si>
  <si>
    <t>Trạm y tế Xã Ia Băng - cơ sở 3</t>
  </si>
  <si>
    <t>64095</t>
  </si>
  <si>
    <t>Trạm y tế Xã KDang - cơ sở 3</t>
  </si>
  <si>
    <t>64096</t>
  </si>
  <si>
    <t>64097</t>
  </si>
  <si>
    <t>Trạm y tế xã Đak Đoa - cơ sở 3</t>
  </si>
  <si>
    <t>64098</t>
  </si>
  <si>
    <t>Trạm y tế Xã KDang</t>
  </si>
  <si>
    <t>64100</t>
  </si>
  <si>
    <t>Trạm y tế Xã Ia Khươl - cơ sở 3</t>
  </si>
  <si>
    <t>64101</t>
  </si>
  <si>
    <t>Trạm y tế xã Ia Phí</t>
  </si>
  <si>
    <t>64102</t>
  </si>
  <si>
    <t>Trạm y tế xã Chư Păh - cơ sở 2</t>
  </si>
  <si>
    <t>64103</t>
  </si>
  <si>
    <t>Trạm y tế xã Ia Khươl</t>
  </si>
  <si>
    <t>64104</t>
  </si>
  <si>
    <t>Trạm y tế xã Ia Phí - cơ sở 2</t>
  </si>
  <si>
    <t>64105</t>
  </si>
  <si>
    <t>Trạm y tế xã Chư Păh - cơ sở 3</t>
  </si>
  <si>
    <t>64106</t>
  </si>
  <si>
    <t>64107</t>
  </si>
  <si>
    <t>Trạm y tế xã Ia Phí - cơ sở 3</t>
  </si>
  <si>
    <t>64108</t>
  </si>
  <si>
    <t>Trạm y tế xã Ia Khươl - cơ sở 2</t>
  </si>
  <si>
    <t>64109</t>
  </si>
  <si>
    <t>Trạm y tế Ia Ly - cơ sở 3</t>
  </si>
  <si>
    <t>64110</t>
  </si>
  <si>
    <t>Trạm y tế xã Biển Hồ - Cơ sở 3</t>
  </si>
  <si>
    <t>64112</t>
  </si>
  <si>
    <t>Trạm y tế xã Biển Hồ - Cơ sở 2</t>
  </si>
  <si>
    <t>64114</t>
  </si>
  <si>
    <t>Trạm y tế xã Ia Hrung</t>
  </si>
  <si>
    <t>64115</t>
  </si>
  <si>
    <t>Trạm y tế xã Ia Hung - Cơ sở 2</t>
  </si>
  <si>
    <t>64116</t>
  </si>
  <si>
    <t>Trạm y tế xã Ia Hrung - Cơ sở 4</t>
  </si>
  <si>
    <t>64117</t>
  </si>
  <si>
    <t>Trạm Y tế xã Ia Krái - Cơ sở 3</t>
  </si>
  <si>
    <t>64118</t>
  </si>
  <si>
    <t>Trạm y tế xã Gào - Cơ sở 3</t>
  </si>
  <si>
    <t>64119</t>
  </si>
  <si>
    <t>Trạm Y tế xã Ia Grai - Cơ sở 3</t>
  </si>
  <si>
    <t>64120</t>
  </si>
  <si>
    <t>Trạm Y tế xã Ia Chia</t>
  </si>
  <si>
    <t>64121</t>
  </si>
  <si>
    <t>Trạm Y tế xã Ia Krái</t>
  </si>
  <si>
    <t>64122</t>
  </si>
  <si>
    <t>Trạm Y tế xã Ia Krái - Cơ sở 2</t>
  </si>
  <si>
    <t>64123</t>
  </si>
  <si>
    <t>64124</t>
  </si>
  <si>
    <t>Trạm Y tế xã Ia Grai - Cơ sở 2</t>
  </si>
  <si>
    <t>64125</t>
  </si>
  <si>
    <t>Trạm y tế xã Ia Hrung - Cơ sở 3</t>
  </si>
  <si>
    <t>64127</t>
  </si>
  <si>
    <t>Trạm y tế xã HRa - cơ sở 2</t>
  </si>
  <si>
    <t>64128</t>
  </si>
  <si>
    <t>Trạm y tế xã Ayun cơ sở 2</t>
  </si>
  <si>
    <t>64129</t>
  </si>
  <si>
    <t>Trạm Y tế xã Mang Yang - cơ sở 3</t>
  </si>
  <si>
    <t>64130</t>
  </si>
  <si>
    <t>64131</t>
  </si>
  <si>
    <t>64132</t>
  </si>
  <si>
    <t>Trạm y tế xã Lơ Pang - cơ sở 2</t>
  </si>
  <si>
    <t>64133</t>
  </si>
  <si>
    <t>Trạm y tế xã Lơ Pang</t>
  </si>
  <si>
    <t>64134</t>
  </si>
  <si>
    <t>Trạm y tế xã Lơ Pang - cơ sở 3</t>
  </si>
  <si>
    <t>64135</t>
  </si>
  <si>
    <t>Trạm Y tế xã Kon Chiêng - cơ sở 2</t>
  </si>
  <si>
    <t>64136</t>
  </si>
  <si>
    <t>Trạm y tế xã Ayun</t>
  </si>
  <si>
    <t>64137</t>
  </si>
  <si>
    <t>64139</t>
  </si>
  <si>
    <t>Trạm Y tế xã Ya Ma - Cơ sở 3</t>
  </si>
  <si>
    <t>64140</t>
  </si>
  <si>
    <t>Trạm Y tế xã Ya Ma - Cơ sở 2</t>
  </si>
  <si>
    <t>64141</t>
  </si>
  <si>
    <t>Trạm Y tế xã Kông Chro - Cơ sở 3</t>
  </si>
  <si>
    <t>64142</t>
  </si>
  <si>
    <t>Trạm Y tế xã Chơ Long</t>
  </si>
  <si>
    <t>64143</t>
  </si>
  <si>
    <t>Trạm Y tế xã Kông Chro - Cơ sở 2</t>
  </si>
  <si>
    <t>64144</t>
  </si>
  <si>
    <t>Trạm Y tế Xã Đăk Song</t>
  </si>
  <si>
    <t>64145</t>
  </si>
  <si>
    <t>Trạm Y tế Xã Sró</t>
  </si>
  <si>
    <t>64146</t>
  </si>
  <si>
    <t>Trạm Y tế xã Ya Ma</t>
  </si>
  <si>
    <t>64147</t>
  </si>
  <si>
    <t>Trạm Y tế xã Chư Krey</t>
  </si>
  <si>
    <t>64148</t>
  </si>
  <si>
    <t>Trạm Y tế xã Chư Krey - Cơ sở 2</t>
  </si>
  <si>
    <t>64149</t>
  </si>
  <si>
    <t>Trạm Y tế xã Đăk Song - Cơ sở 2</t>
  </si>
  <si>
    <t>64150</t>
  </si>
  <si>
    <t>Trạm Y tế xã Chơ Long - Cơ sở 2</t>
  </si>
  <si>
    <t>64151</t>
  </si>
  <si>
    <t>Trạm Y tế Xã Sró - Cơ sở 2</t>
  </si>
  <si>
    <t>64153</t>
  </si>
  <si>
    <t>Trạm y tế Xã Ia Dom</t>
  </si>
  <si>
    <t>64154</t>
  </si>
  <si>
    <t>Trạm y tế Xã Ia Pnôn</t>
  </si>
  <si>
    <t>64155</t>
  </si>
  <si>
    <t>64156</t>
  </si>
  <si>
    <t>Trạm y tế xã Đức Cơ - Cơ sở 2</t>
  </si>
  <si>
    <t>64157</t>
  </si>
  <si>
    <t>Trạm y tế xã Ia Krêl - Cơ sở 2</t>
  </si>
  <si>
    <t>64158</t>
  </si>
  <si>
    <t>64159</t>
  </si>
  <si>
    <t>Trạm y tế xã Ia Krêl - Cơ sở 3</t>
  </si>
  <si>
    <t>64160</t>
  </si>
  <si>
    <t>Trạm y tế xã Ia Dơk - Cơ sở 2</t>
  </si>
  <si>
    <t>64162</t>
  </si>
  <si>
    <t>Trạm y tế Xã Bàu Cạn - Cơ sở 2</t>
  </si>
  <si>
    <t>64163</t>
  </si>
  <si>
    <t>Trạm y tế Xã Ia Tôr - Cơ sở 2</t>
  </si>
  <si>
    <t>64164</t>
  </si>
  <si>
    <t>Trạm y tế Xã Ia Tôr</t>
  </si>
  <si>
    <t>64165</t>
  </si>
  <si>
    <t>Trạm y tế Xã Ia Boòng - Cơ sở 2</t>
  </si>
  <si>
    <t>64166</t>
  </si>
  <si>
    <t>Trạm y tế Xã Bàu Cạn - Cơ sở 3</t>
  </si>
  <si>
    <t>64167</t>
  </si>
  <si>
    <t>Trạm y tế xã Chư Prông - Cơ sở 3</t>
  </si>
  <si>
    <t>64168</t>
  </si>
  <si>
    <t>Trạm y tế Xã Bàu Cạn</t>
  </si>
  <si>
    <t>64169</t>
  </si>
  <si>
    <t>Trạm y tế Xã Ia Pia - Cơ sở 3</t>
  </si>
  <si>
    <t>64170</t>
  </si>
  <si>
    <t>Trạm y tế xã Ia Pia</t>
  </si>
  <si>
    <t>64171</t>
  </si>
  <si>
    <t>64172</t>
  </si>
  <si>
    <t>Trạm y tế Xã Ia Lâu - Cơ sở 2</t>
  </si>
  <si>
    <t>64173</t>
  </si>
  <si>
    <t>Trạm y tế Xã Ia Boòng</t>
  </si>
  <si>
    <t>64174</t>
  </si>
  <si>
    <t>Trạm y tế Xã Ia Boòng - Cơ sở 3</t>
  </si>
  <si>
    <t>64175</t>
  </si>
  <si>
    <t>Trạm y tế xã Ia Púch</t>
  </si>
  <si>
    <t>64176</t>
  </si>
  <si>
    <t>Trạm y tế Xã Ia Lâu</t>
  </si>
  <si>
    <t>64177</t>
  </si>
  <si>
    <t>Trạm y tế xã Chư Prông - Cơ sở 2</t>
  </si>
  <si>
    <t>64178</t>
  </si>
  <si>
    <t>Trạm y tế Xã Ia Pia - Cơ sở 2</t>
  </si>
  <si>
    <t>64180</t>
  </si>
  <si>
    <t>Trạm y tế xã Al Bá - Cơ sở 2</t>
  </si>
  <si>
    <t>64181</t>
  </si>
  <si>
    <t>Trạm y tế xã Al Bá - Cơ sở 3</t>
  </si>
  <si>
    <t>64182</t>
  </si>
  <si>
    <t>Trạm y tế xã Chư sê - Cơ sở 5</t>
  </si>
  <si>
    <t>64183</t>
  </si>
  <si>
    <t>Trạm y tế xã Ia Hrú - Cơ sở 3</t>
  </si>
  <si>
    <t>64184</t>
  </si>
  <si>
    <t>Trạm y tế xã Chư sê - Cơ sở 2</t>
  </si>
  <si>
    <t>64185</t>
  </si>
  <si>
    <t>64186</t>
  </si>
  <si>
    <t>Trạm y tế xã Chư sê - Cơ sở 4</t>
  </si>
  <si>
    <t>64187</t>
  </si>
  <si>
    <t>Trạm y tế xã Ia Hrú - cơ sở 2</t>
  </si>
  <si>
    <t>64188</t>
  </si>
  <si>
    <t>Trạm y tế xã Ia Ko - Cơ sở 2</t>
  </si>
  <si>
    <t>64189</t>
  </si>
  <si>
    <t>64190</t>
  </si>
  <si>
    <t>Trạm Y tế xã Ia Le</t>
  </si>
  <si>
    <t>64191</t>
  </si>
  <si>
    <t>64192</t>
  </si>
  <si>
    <t>Trạm y tế xã Bờ Ngoong - Cơ sở 3</t>
  </si>
  <si>
    <t>64194</t>
  </si>
  <si>
    <t>Trạm y tế xã Bờ Ngoong</t>
  </si>
  <si>
    <t>64195</t>
  </si>
  <si>
    <t>Trạm y tế xã Ia Ko - Cơ sở 3</t>
  </si>
  <si>
    <t>64196</t>
  </si>
  <si>
    <t>Trạm Y tế xã Ia Le - cơ sở 2</t>
  </si>
  <si>
    <t>64197</t>
  </si>
  <si>
    <t>Trạm y tế xã Bờ Ngoong - Cơ sở 4</t>
  </si>
  <si>
    <t>64198</t>
  </si>
  <si>
    <t>Trạm y tế xã Bờ Ngoong - Cơ sở 2</t>
  </si>
  <si>
    <t>64200</t>
  </si>
  <si>
    <t>Trạm y tế phường An Bình- Cơ sở 2</t>
  </si>
  <si>
    <t>64201</t>
  </si>
  <si>
    <t>Trạm y tế xã Ya Hội - Cơ sở 2</t>
  </si>
  <si>
    <t>64202</t>
  </si>
  <si>
    <t>Trạm y tế phường An Bình- Cơ sở 3</t>
  </si>
  <si>
    <t>64203</t>
  </si>
  <si>
    <t>Trạm y tế xã Đak Pơ- Cơ sở 3</t>
  </si>
  <si>
    <t>64204</t>
  </si>
  <si>
    <t>Trạm y tế xã Đak Pơ</t>
  </si>
  <si>
    <t>64205</t>
  </si>
  <si>
    <t>Trạm y tế xã Đak Pơ - Cơ sở 4</t>
  </si>
  <si>
    <t>64206</t>
  </si>
  <si>
    <t>Trạm y tế xã Ya Hội</t>
  </si>
  <si>
    <t>64207</t>
  </si>
  <si>
    <t>Trạm y tế xã Đak Pơ- Cơ sở 2</t>
  </si>
  <si>
    <t>64208</t>
  </si>
  <si>
    <t>Trạm y tế xã Pờ tó</t>
  </si>
  <si>
    <t>64209</t>
  </si>
  <si>
    <t>Trạm y tế xã Pờ tó - Cơ sở 2</t>
  </si>
  <si>
    <t>64210</t>
  </si>
  <si>
    <t>Trạm y tế xã Ia Pa</t>
  </si>
  <si>
    <t>64211</t>
  </si>
  <si>
    <t>Trạm y tế xã Ia Pa - Cơ sở 2</t>
  </si>
  <si>
    <t>64212</t>
  </si>
  <si>
    <t>Trạm y tế xã Ia Pa - Cơ sở 3</t>
  </si>
  <si>
    <t>64213</t>
  </si>
  <si>
    <t>Trạm y tế xã Ia Tul - Cơ sở 2</t>
  </si>
  <si>
    <t>64214</t>
  </si>
  <si>
    <t>Trạm y tế xã Ia Tul</t>
  </si>
  <si>
    <t>64215</t>
  </si>
  <si>
    <t>Trạm y tế xã Ia Tul - Cơ sở 3</t>
  </si>
  <si>
    <t>64216</t>
  </si>
  <si>
    <t>Trạm y tế xã Ia Tul - Cơ sở 4</t>
  </si>
  <si>
    <t>64217</t>
  </si>
  <si>
    <t>Trạm y tế xã Ia Sao</t>
  </si>
  <si>
    <t>64218</t>
  </si>
  <si>
    <t>Trạm y tế xã Ia Sao - Cơ sở 2</t>
  </si>
  <si>
    <t>64219</t>
  </si>
  <si>
    <t>Trạm Y tế xã Chư A Thai cơ sở 3</t>
  </si>
  <si>
    <t>64220</t>
  </si>
  <si>
    <t>Trạm Y tế xã Phú Thiện - cơ sở 3</t>
  </si>
  <si>
    <t>64221</t>
  </si>
  <si>
    <t>Trạm Y tế xã Chư A Thai</t>
  </si>
  <si>
    <t>64222</t>
  </si>
  <si>
    <t>Trạm Y tế xã Phú Thiện - cơ sở 4</t>
  </si>
  <si>
    <t>64223</t>
  </si>
  <si>
    <t>Trạm Y tế xã Ia Hiao cơ sở 2</t>
  </si>
  <si>
    <t>64224</t>
  </si>
  <si>
    <t>Trạm Y tế xã Ia Hiao</t>
  </si>
  <si>
    <t>64225</t>
  </si>
  <si>
    <t>Trạm Y tế xã Phú Thiện - cơ sở 2</t>
  </si>
  <si>
    <t>64226</t>
  </si>
  <si>
    <t>Trạm Y tế xã Ia Rbol - Cơ sở 2</t>
  </si>
  <si>
    <t>64228</t>
  </si>
  <si>
    <t>Trạm Y tế xã Phú Túc - cơ sở 4</t>
  </si>
  <si>
    <t>64229</t>
  </si>
  <si>
    <t>Trạm Y tế xã Phú Túc</t>
  </si>
  <si>
    <t>64230</t>
  </si>
  <si>
    <t>Trạm Y tế xã Ia Dreh - cơ sở 2</t>
  </si>
  <si>
    <t>64231</t>
  </si>
  <si>
    <t>Trạm Y tế xã Ia Dreh</t>
  </si>
  <si>
    <t>64232</t>
  </si>
  <si>
    <t>Trạm Y tế xã Ia Dreh - cơ sở 3</t>
  </si>
  <si>
    <t>64233</t>
  </si>
  <si>
    <t>Trạm Y tế xã Uar - cơ sở 3</t>
  </si>
  <si>
    <t>64234</t>
  </si>
  <si>
    <t>Trạm Y tế xã Uar</t>
  </si>
  <si>
    <t>64235</t>
  </si>
  <si>
    <t>Trạm Y tế xã Uar - cơ sở 2</t>
  </si>
  <si>
    <t>64236</t>
  </si>
  <si>
    <t>Trạm Y tế xã Ia Rsai - cơ sở 2</t>
  </si>
  <si>
    <t>64237</t>
  </si>
  <si>
    <t>Trạm Y tế xã Ia Rsai</t>
  </si>
  <si>
    <t>64238</t>
  </si>
  <si>
    <t>Trạm Y tế xã Ia Rsai - cơ sở 3</t>
  </si>
  <si>
    <t>64239</t>
  </si>
  <si>
    <t>Trạm Y tế xã Phú Túc - cơ sở 5</t>
  </si>
  <si>
    <t>64240</t>
  </si>
  <si>
    <t>Trạm Y tế xã Phú Túc - cơ sở 3</t>
  </si>
  <si>
    <t>64242</t>
  </si>
  <si>
    <t>64244</t>
  </si>
  <si>
    <t>Trạm Y tế xã Chư A Thai cơ sở 2</t>
  </si>
  <si>
    <t>64245</t>
  </si>
  <si>
    <t>Trạm Y tế xã Ia Hiao cơ sở 3</t>
  </si>
  <si>
    <t>64246</t>
  </si>
  <si>
    <t>64247</t>
  </si>
  <si>
    <t>Trạm y tế xã Chư Prông - Cơ sở 4</t>
  </si>
  <si>
    <t>64248</t>
  </si>
  <si>
    <t>Trạm y tế Xã Ia Tôr - Cơ sở 3</t>
  </si>
  <si>
    <t>64249</t>
  </si>
  <si>
    <t>Trung tâm Y tế Ayun Pa</t>
  </si>
  <si>
    <t>64250</t>
  </si>
  <si>
    <t>Trung tâm y tế An Khê</t>
  </si>
  <si>
    <t>64252</t>
  </si>
  <si>
    <t>Trạm Y tế phường Ayun Pa - Cơ sở 4</t>
  </si>
  <si>
    <t>64253</t>
  </si>
  <si>
    <t>Trạm Y tế phường Ayun Pa - Cơ sở 2</t>
  </si>
  <si>
    <t>64254</t>
  </si>
  <si>
    <t>Trạm Y tế phường Ayun Pa</t>
  </si>
  <si>
    <t>64255</t>
  </si>
  <si>
    <t>Trạm Y tế xã Ia Rbol</t>
  </si>
  <si>
    <t>64256</t>
  </si>
  <si>
    <t>64257</t>
  </si>
  <si>
    <t>64258</t>
  </si>
  <si>
    <t>64259</t>
  </si>
  <si>
    <t>64260</t>
  </si>
  <si>
    <t>64261</t>
  </si>
  <si>
    <t>64262</t>
  </si>
  <si>
    <t>Trạm y tế xã Ia Ly - Cở sở 2</t>
  </si>
  <si>
    <t>64263</t>
  </si>
  <si>
    <t>Trạm y tế Xã Cửu An - cơ sở 4</t>
  </si>
  <si>
    <t>64264</t>
  </si>
  <si>
    <t>Trạm y tế Phường An Khê - cơ sở 5</t>
  </si>
  <si>
    <t>64265</t>
  </si>
  <si>
    <t>Trạm y tế Phường An Khê - cơ sở 6</t>
  </si>
  <si>
    <t>64266</t>
  </si>
  <si>
    <t>64267</t>
  </si>
  <si>
    <t>64268</t>
  </si>
  <si>
    <t>64269</t>
  </si>
  <si>
    <t>Trung tâm y tế Chư Pưh</t>
  </si>
  <si>
    <t>64270</t>
  </si>
  <si>
    <t>Trạm y tế xã Ia Hrú- Cơ sở 4</t>
  </si>
  <si>
    <t>64271</t>
  </si>
  <si>
    <t>Trạm y tế xã Chư sê - Cơ sở 3</t>
  </si>
  <si>
    <t>64272</t>
  </si>
  <si>
    <t>Trạm y tế xã Al Bá</t>
  </si>
  <si>
    <t>64273</t>
  </si>
  <si>
    <t>Trạm Y tế xã Chư Pưh - Cơ sở 3</t>
  </si>
  <si>
    <t>64278</t>
  </si>
  <si>
    <t>64280</t>
  </si>
  <si>
    <t>64283</t>
  </si>
  <si>
    <t>Phòng khám đa khoa Tâm Phúc Chư Sê</t>
  </si>
  <si>
    <t>64284</t>
  </si>
  <si>
    <t>64286</t>
  </si>
  <si>
    <t>64287</t>
  </si>
  <si>
    <t>56001</t>
  </si>
  <si>
    <t>56002</t>
  </si>
  <si>
    <t>56003</t>
  </si>
  <si>
    <t>56004</t>
  </si>
  <si>
    <t>56006</t>
  </si>
  <si>
    <t>56007</t>
  </si>
  <si>
    <t>56009</t>
  </si>
  <si>
    <t>56012</t>
  </si>
  <si>
    <t>56013</t>
  </si>
  <si>
    <t>56018</t>
  </si>
  <si>
    <t>56019</t>
  </si>
  <si>
    <t>56020</t>
  </si>
  <si>
    <t>56021</t>
  </si>
  <si>
    <t>56022</t>
  </si>
  <si>
    <t>56023</t>
  </si>
  <si>
    <t>56025</t>
  </si>
  <si>
    <t>56026</t>
  </si>
  <si>
    <t>56027</t>
  </si>
  <si>
    <t>56028</t>
  </si>
  <si>
    <t>56030</t>
  </si>
  <si>
    <t>56031</t>
  </si>
  <si>
    <t>56032</t>
  </si>
  <si>
    <t>56033</t>
  </si>
  <si>
    <t>56034</t>
  </si>
  <si>
    <t>56035</t>
  </si>
  <si>
    <t>56036</t>
  </si>
  <si>
    <t>56037</t>
  </si>
  <si>
    <t>56038</t>
  </si>
  <si>
    <t>56039</t>
  </si>
  <si>
    <t>56040</t>
  </si>
  <si>
    <t>56041</t>
  </si>
  <si>
    <t>56042</t>
  </si>
  <si>
    <t>56043</t>
  </si>
  <si>
    <t>56044</t>
  </si>
  <si>
    <t>56045</t>
  </si>
  <si>
    <t>56046</t>
  </si>
  <si>
    <t>56047</t>
  </si>
  <si>
    <t>56048</t>
  </si>
  <si>
    <t>56049</t>
  </si>
  <si>
    <t>56050</t>
  </si>
  <si>
    <t>56051</t>
  </si>
  <si>
    <t>56052</t>
  </si>
  <si>
    <t>56053</t>
  </si>
  <si>
    <t>56054</t>
  </si>
  <si>
    <t>56055</t>
  </si>
  <si>
    <t>56056</t>
  </si>
  <si>
    <t>56057</t>
  </si>
  <si>
    <t>56058</t>
  </si>
  <si>
    <t>56059</t>
  </si>
  <si>
    <t>56060</t>
  </si>
  <si>
    <t>56061</t>
  </si>
  <si>
    <t>56062</t>
  </si>
  <si>
    <t>56063</t>
  </si>
  <si>
    <t>56064</t>
  </si>
  <si>
    <t>56065</t>
  </si>
  <si>
    <t>56066</t>
  </si>
  <si>
    <t>Trạm y tế Cam An Nam</t>
  </si>
  <si>
    <t>56067</t>
  </si>
  <si>
    <t>56068</t>
  </si>
  <si>
    <t>56069</t>
  </si>
  <si>
    <t>56070</t>
  </si>
  <si>
    <t>56071</t>
  </si>
  <si>
    <t>56072</t>
  </si>
  <si>
    <t>56073</t>
  </si>
  <si>
    <t>56074</t>
  </si>
  <si>
    <t>56075</t>
  </si>
  <si>
    <t>56076</t>
  </si>
  <si>
    <t>56077</t>
  </si>
  <si>
    <t>56078</t>
  </si>
  <si>
    <t>56079</t>
  </si>
  <si>
    <t>56080</t>
  </si>
  <si>
    <t>56081</t>
  </si>
  <si>
    <t>56082</t>
  </si>
  <si>
    <t>56083</t>
  </si>
  <si>
    <t>56084</t>
  </si>
  <si>
    <t>56085</t>
  </si>
  <si>
    <t>56086</t>
  </si>
  <si>
    <t>56087</t>
  </si>
  <si>
    <t>56088</t>
  </si>
  <si>
    <t>56089</t>
  </si>
  <si>
    <t>56090</t>
  </si>
  <si>
    <t>56091</t>
  </si>
  <si>
    <t>56092</t>
  </si>
  <si>
    <t>56093</t>
  </si>
  <si>
    <t>56094</t>
  </si>
  <si>
    <t>56095</t>
  </si>
  <si>
    <t>56096</t>
  </si>
  <si>
    <t>56097</t>
  </si>
  <si>
    <t>56098</t>
  </si>
  <si>
    <t>56099</t>
  </si>
  <si>
    <t>56100</t>
  </si>
  <si>
    <t>56101</t>
  </si>
  <si>
    <t>56102</t>
  </si>
  <si>
    <t>56103</t>
  </si>
  <si>
    <t>56104</t>
  </si>
  <si>
    <t>56105</t>
  </si>
  <si>
    <t>56106</t>
  </si>
  <si>
    <t>56107</t>
  </si>
  <si>
    <t>56108</t>
  </si>
  <si>
    <t>56109</t>
  </si>
  <si>
    <t>56110</t>
  </si>
  <si>
    <t>56111</t>
  </si>
  <si>
    <t>56112</t>
  </si>
  <si>
    <t>56113</t>
  </si>
  <si>
    <t>56114</t>
  </si>
  <si>
    <t>56115</t>
  </si>
  <si>
    <t>56116</t>
  </si>
  <si>
    <t>56117</t>
  </si>
  <si>
    <t>56118</t>
  </si>
  <si>
    <t>56119</t>
  </si>
  <si>
    <t>56120</t>
  </si>
  <si>
    <t>56121</t>
  </si>
  <si>
    <t>56122</t>
  </si>
  <si>
    <t>56123</t>
  </si>
  <si>
    <t>56124</t>
  </si>
  <si>
    <t>56125</t>
  </si>
  <si>
    <t>56126</t>
  </si>
  <si>
    <t>56127</t>
  </si>
  <si>
    <t>56128</t>
  </si>
  <si>
    <t>56129</t>
  </si>
  <si>
    <t>56130</t>
  </si>
  <si>
    <t>56132</t>
  </si>
  <si>
    <t>56133</t>
  </si>
  <si>
    <t>56134</t>
  </si>
  <si>
    <t>56135</t>
  </si>
  <si>
    <t>56136</t>
  </si>
  <si>
    <t>56137</t>
  </si>
  <si>
    <t>56138</t>
  </si>
  <si>
    <t>56139</t>
  </si>
  <si>
    <t>56140</t>
  </si>
  <si>
    <t>56141</t>
  </si>
  <si>
    <t>56143</t>
  </si>
  <si>
    <t>56144</t>
  </si>
  <si>
    <t>56145</t>
  </si>
  <si>
    <t>56146</t>
  </si>
  <si>
    <t>56147</t>
  </si>
  <si>
    <t>56148</t>
  </si>
  <si>
    <t>56150</t>
  </si>
  <si>
    <t>56151</t>
  </si>
  <si>
    <t>56152</t>
  </si>
  <si>
    <t>56153</t>
  </si>
  <si>
    <t>56154</t>
  </si>
  <si>
    <t>56158</t>
  </si>
  <si>
    <t>56161</t>
  </si>
  <si>
    <t>Phòng khám đa khoa Nha Trang</t>
  </si>
  <si>
    <t>56165</t>
  </si>
  <si>
    <t>56166</t>
  </si>
  <si>
    <t>56167</t>
  </si>
  <si>
    <t>56168</t>
  </si>
  <si>
    <t>56169</t>
  </si>
  <si>
    <t>56170</t>
  </si>
  <si>
    <t>56171</t>
  </si>
  <si>
    <t>56173</t>
  </si>
  <si>
    <t>56174</t>
  </si>
  <si>
    <t>56175</t>
  </si>
  <si>
    <t>56176</t>
  </si>
  <si>
    <t>56177</t>
  </si>
  <si>
    <t>56181</t>
  </si>
  <si>
    <t>56183</t>
  </si>
  <si>
    <t>56184</t>
  </si>
  <si>
    <t>56185</t>
  </si>
  <si>
    <t>56186</t>
  </si>
  <si>
    <t>56187</t>
  </si>
  <si>
    <t>56189</t>
  </si>
  <si>
    <t>56190</t>
  </si>
  <si>
    <t>56191</t>
  </si>
  <si>
    <t>56192</t>
  </si>
  <si>
    <t>56193</t>
  </si>
  <si>
    <t>56194</t>
  </si>
  <si>
    <t>56197</t>
  </si>
  <si>
    <t>56198</t>
  </si>
  <si>
    <t>56199</t>
  </si>
  <si>
    <t>56203</t>
  </si>
  <si>
    <t>Bệnh viện đa khoa Yersin Nha Trang</t>
  </si>
  <si>
    <t>56215</t>
  </si>
  <si>
    <t>58001</t>
  </si>
  <si>
    <t>58002</t>
  </si>
  <si>
    <t>58004</t>
  </si>
  <si>
    <t>58005</t>
  </si>
  <si>
    <t>58007</t>
  </si>
  <si>
    <t>58009</t>
  </si>
  <si>
    <t>58012</t>
  </si>
  <si>
    <t>58013</t>
  </si>
  <si>
    <t>58014</t>
  </si>
  <si>
    <t>58015</t>
  </si>
  <si>
    <t>58016</t>
  </si>
  <si>
    <t>58017</t>
  </si>
  <si>
    <t>58018</t>
  </si>
  <si>
    <t>58020</t>
  </si>
  <si>
    <t>58021</t>
  </si>
  <si>
    <t>58022</t>
  </si>
  <si>
    <t>58023</t>
  </si>
  <si>
    <t>58024</t>
  </si>
  <si>
    <t>58026</t>
  </si>
  <si>
    <t>58027</t>
  </si>
  <si>
    <t>58028</t>
  </si>
  <si>
    <t>58029</t>
  </si>
  <si>
    <t>58030</t>
  </si>
  <si>
    <t>58031</t>
  </si>
  <si>
    <t>58034</t>
  </si>
  <si>
    <t>58035</t>
  </si>
  <si>
    <t>58037</t>
  </si>
  <si>
    <t>58038</t>
  </si>
  <si>
    <t>58039</t>
  </si>
  <si>
    <t>58043</t>
  </si>
  <si>
    <t>58044</t>
  </si>
  <si>
    <t>58045</t>
  </si>
  <si>
    <t>58047</t>
  </si>
  <si>
    <t>58048</t>
  </si>
  <si>
    <t>58049</t>
  </si>
  <si>
    <t>58050</t>
  </si>
  <si>
    <t>58051</t>
  </si>
  <si>
    <t>58053</t>
  </si>
  <si>
    <t>58054</t>
  </si>
  <si>
    <t>58055</t>
  </si>
  <si>
    <t>58056</t>
  </si>
  <si>
    <t>58057</t>
  </si>
  <si>
    <t>58058</t>
  </si>
  <si>
    <t>58059</t>
  </si>
  <si>
    <t>58060</t>
  </si>
  <si>
    <t>58061</t>
  </si>
  <si>
    <t>58062</t>
  </si>
  <si>
    <t>58063</t>
  </si>
  <si>
    <t>58064</t>
  </si>
  <si>
    <t>58065</t>
  </si>
  <si>
    <t>58066</t>
  </si>
  <si>
    <t>58067</t>
  </si>
  <si>
    <t>58068</t>
  </si>
  <si>
    <t>58082</t>
  </si>
  <si>
    <t>58083</t>
  </si>
  <si>
    <t>58090</t>
  </si>
  <si>
    <t>58092</t>
  </si>
  <si>
    <t>58093</t>
  </si>
  <si>
    <t>58094</t>
  </si>
  <si>
    <t>58095</t>
  </si>
  <si>
    <t>58096</t>
  </si>
  <si>
    <t>58097</t>
  </si>
  <si>
    <t>58098</t>
  </si>
  <si>
    <t>58105</t>
  </si>
  <si>
    <t>58106</t>
  </si>
  <si>
    <t>58107</t>
  </si>
  <si>
    <t>58108</t>
  </si>
  <si>
    <t>58109</t>
  </si>
  <si>
    <t>TTYT Quân Dân y tỉnh Ninh Thuận/Quân khu 5</t>
  </si>
  <si>
    <t>58110</t>
  </si>
  <si>
    <t>Bệnh viện Đa khoa Thái Hòa thuộc Công ty TNHH BVĐK Thái Hòa</t>
  </si>
  <si>
    <t>58112</t>
  </si>
  <si>
    <t>58113</t>
  </si>
  <si>
    <t>58114</t>
  </si>
  <si>
    <t>58117</t>
  </si>
  <si>
    <t>58334</t>
  </si>
  <si>
    <t>54001</t>
  </si>
  <si>
    <t>Bệnh viện đa khoa Phú Yên</t>
  </si>
  <si>
    <t>54002</t>
  </si>
  <si>
    <t>Trung tâm Y tế Đông Hòa</t>
  </si>
  <si>
    <t>54003</t>
  </si>
  <si>
    <t>Trung tâm Y tế Tuy An</t>
  </si>
  <si>
    <t>54004</t>
  </si>
  <si>
    <t>Trung tâm Y tế Sông Hinh</t>
  </si>
  <si>
    <t>54005</t>
  </si>
  <si>
    <t>Trung tâm Y tế Sông Cầu</t>
  </si>
  <si>
    <t>54006</t>
  </si>
  <si>
    <t>Trung tâm Y tế Sơn Hòa</t>
  </si>
  <si>
    <t>54007</t>
  </si>
  <si>
    <t>Trung tâm Y tế Đồng Xuân</t>
  </si>
  <si>
    <t>54008</t>
  </si>
  <si>
    <t>Bệnh viện Phục hồi chức năng tỉnh Đắk Lắk</t>
  </si>
  <si>
    <t>54009</t>
  </si>
  <si>
    <t>Trạm y tế Xuân Lộc</t>
  </si>
  <si>
    <t>54010</t>
  </si>
  <si>
    <t>Bệnh viện Sản Nhi tỉnh Đắk Lắk</t>
  </si>
  <si>
    <t>54011</t>
  </si>
  <si>
    <t>Trạm y tế Sơn Thành Đông</t>
  </si>
  <si>
    <t>54012</t>
  </si>
  <si>
    <t>Trung tâm Y tế Tây Hòa</t>
  </si>
  <si>
    <t>54014</t>
  </si>
  <si>
    <t>Trạm y tế Xuân Bình</t>
  </si>
  <si>
    <t>54015</t>
  </si>
  <si>
    <t>Trạm y tế Xuân Lãnh</t>
  </si>
  <si>
    <t>54016</t>
  </si>
  <si>
    <t>Trung tâm Y tế Tuy Hòa</t>
  </si>
  <si>
    <t>54017</t>
  </si>
  <si>
    <t>Trạm y tế An Mỹ</t>
  </si>
  <si>
    <t>54018</t>
  </si>
  <si>
    <t>54020</t>
  </si>
  <si>
    <t>54021</t>
  </si>
  <si>
    <t>Trạm y tế Sơn Hội</t>
  </si>
  <si>
    <t>54023</t>
  </si>
  <si>
    <t>Trạm y tế Sơn Hà</t>
  </si>
  <si>
    <t>54028</t>
  </si>
  <si>
    <t>Trung tâm Y tế Phú Hòa</t>
  </si>
  <si>
    <t>54029</t>
  </si>
  <si>
    <t>Trạm y tế 1</t>
  </si>
  <si>
    <t>54031</t>
  </si>
  <si>
    <t>Trạm y tế 2</t>
  </si>
  <si>
    <t>54032</t>
  </si>
  <si>
    <t>Trạm y tế 9</t>
  </si>
  <si>
    <t>54034</t>
  </si>
  <si>
    <t>Trạm y tế 4</t>
  </si>
  <si>
    <t>54035</t>
  </si>
  <si>
    <t>Trạm y tế 5</t>
  </si>
  <si>
    <t>54036</t>
  </si>
  <si>
    <t>Trạm y tế 7</t>
  </si>
  <si>
    <t>54038</t>
  </si>
  <si>
    <t>Trạm y tế Hòa Kiến</t>
  </si>
  <si>
    <t>54039</t>
  </si>
  <si>
    <t>Trạm y tế Bình Kiến</t>
  </si>
  <si>
    <t>54042</t>
  </si>
  <si>
    <t>Trạm y tế An Phú</t>
  </si>
  <si>
    <t>54044</t>
  </si>
  <si>
    <t>Trạm y tế Xuân Hải</t>
  </si>
  <si>
    <t>54046</t>
  </si>
  <si>
    <t>Trạm y tế Xuân Cảnh</t>
  </si>
  <si>
    <t>54047</t>
  </si>
  <si>
    <t>Trạm y tế Xuân Thịnh</t>
  </si>
  <si>
    <t>54048</t>
  </si>
  <si>
    <t>Trạm y tế Xuân Phương</t>
  </si>
  <si>
    <t>54049</t>
  </si>
  <si>
    <t>Trạm y tế Xuân Thọ 1</t>
  </si>
  <si>
    <t>54050</t>
  </si>
  <si>
    <t>Trạm y tế Xuân Thọ 2</t>
  </si>
  <si>
    <t>54051</t>
  </si>
  <si>
    <t>54053</t>
  </si>
  <si>
    <t>Trạm y tế Đa Lộc</t>
  </si>
  <si>
    <t>54054</t>
  </si>
  <si>
    <t>Trạm y tế Phú Mỡ</t>
  </si>
  <si>
    <t>54056</t>
  </si>
  <si>
    <t>Trạm y tế Xuân Long</t>
  </si>
  <si>
    <t>54057</t>
  </si>
  <si>
    <t>Trạm y tế Xuân Quang 1</t>
  </si>
  <si>
    <t>54058</t>
  </si>
  <si>
    <t>Trạm y tế Xuân Sơn Bắc</t>
  </si>
  <si>
    <t>54059</t>
  </si>
  <si>
    <t>Trạm y tế Xuân Quang 2</t>
  </si>
  <si>
    <t>54060</t>
  </si>
  <si>
    <t>Trạm y tế Xuân Sơn Nam</t>
  </si>
  <si>
    <t>54061</t>
  </si>
  <si>
    <t>Trạm y tế Xuân Quang 3</t>
  </si>
  <si>
    <t>54062</t>
  </si>
  <si>
    <t>Trạm y tế Xuân Phước</t>
  </si>
  <si>
    <t>54064</t>
  </si>
  <si>
    <t>Trạm y tế An Dân</t>
  </si>
  <si>
    <t>54065</t>
  </si>
  <si>
    <t>Trạm y tế An Ninh Tây</t>
  </si>
  <si>
    <t>54066</t>
  </si>
  <si>
    <t>Trạm y tế An Ninh Đông</t>
  </si>
  <si>
    <t>54067</t>
  </si>
  <si>
    <t>Trạm y tế An Thạch</t>
  </si>
  <si>
    <t>54068</t>
  </si>
  <si>
    <t>Trạm y tế An Định</t>
  </si>
  <si>
    <t>54071</t>
  </si>
  <si>
    <t>Trạm y tế An Cư</t>
  </si>
  <si>
    <t>54072</t>
  </si>
  <si>
    <t>Trạm y tế An Xuân</t>
  </si>
  <si>
    <t>54073</t>
  </si>
  <si>
    <t>Trạm y tế An Lĩnh</t>
  </si>
  <si>
    <t>54074</t>
  </si>
  <si>
    <t>Trạm y tế An Hòa Hải</t>
  </si>
  <si>
    <t>54075</t>
  </si>
  <si>
    <t>Trạm y tế An Hiệp</t>
  </si>
  <si>
    <t>54076</t>
  </si>
  <si>
    <t>Trạm y tế An Chấn</t>
  </si>
  <si>
    <t>54077</t>
  </si>
  <si>
    <t>Trạm y tế An Thọ</t>
  </si>
  <si>
    <t>54080</t>
  </si>
  <si>
    <t>54081</t>
  </si>
  <si>
    <t>Trạm y tế Sơn Định</t>
  </si>
  <si>
    <t>54082</t>
  </si>
  <si>
    <t>Trạm y tế Cà Lúi</t>
  </si>
  <si>
    <t>54083</t>
  </si>
  <si>
    <t>Trạm y tế Sơn Phước</t>
  </si>
  <si>
    <t>54084</t>
  </si>
  <si>
    <t>Trạm y tế Sơn Xuân</t>
  </si>
  <si>
    <t>54085</t>
  </si>
  <si>
    <t>Trạm y tế Sơn Nguyên</t>
  </si>
  <si>
    <t>54086</t>
  </si>
  <si>
    <t>Trạm y tế Eachà Rang</t>
  </si>
  <si>
    <t>54087</t>
  </si>
  <si>
    <t>Trạm y tế Krông Pa</t>
  </si>
  <si>
    <t>54088</t>
  </si>
  <si>
    <t>Trạm y tế Suối Bạc</t>
  </si>
  <si>
    <t>54089</t>
  </si>
  <si>
    <t>Trạm y tế Suối Trai</t>
  </si>
  <si>
    <t>54091</t>
  </si>
  <si>
    <t>Trạm y tế Ea Lâm</t>
  </si>
  <si>
    <t>54092</t>
  </si>
  <si>
    <t>Trạm y tế Đức Bình Tây</t>
  </si>
  <si>
    <t>54093</t>
  </si>
  <si>
    <t>Trạm y tế Ea Bá</t>
  </si>
  <si>
    <t>54094</t>
  </si>
  <si>
    <t>54095</t>
  </si>
  <si>
    <t>Trạm y tế Đức Bình Đông</t>
  </si>
  <si>
    <t>54096</t>
  </si>
  <si>
    <t>Trạm y tế Eabar</t>
  </si>
  <si>
    <t>54097</t>
  </si>
  <si>
    <t>Trạm y tế EaBia</t>
  </si>
  <si>
    <t>54098</t>
  </si>
  <si>
    <t>Trạm y tế EaTrol</t>
  </si>
  <si>
    <t>54099</t>
  </si>
  <si>
    <t>Trạm y tế Sông Hinh</t>
  </si>
  <si>
    <t>54100</t>
  </si>
  <si>
    <t>Trạm y tế Ealy</t>
  </si>
  <si>
    <t>54110</t>
  </si>
  <si>
    <t>Trạm y tế Phú Đông</t>
  </si>
  <si>
    <t>54111</t>
  </si>
  <si>
    <t>Trạm y tế Phú Thạnh</t>
  </si>
  <si>
    <t>54113</t>
  </si>
  <si>
    <t>Trạm y tế Xuân Phú</t>
  </si>
  <si>
    <t>54114</t>
  </si>
  <si>
    <t>Trạm y tế Xuân thành</t>
  </si>
  <si>
    <t>54115</t>
  </si>
  <si>
    <t>Trạm y tế Xuân Đài</t>
  </si>
  <si>
    <t>54116</t>
  </si>
  <si>
    <t>54120</t>
  </si>
  <si>
    <t>Trạm y tế Hòa Quang Bắc</t>
  </si>
  <si>
    <t>54121</t>
  </si>
  <si>
    <t>Trạm y tế Hoà Quang Nam</t>
  </si>
  <si>
    <t>54122</t>
  </si>
  <si>
    <t>54123</t>
  </si>
  <si>
    <t>Trạm y tế Hòa Trị</t>
  </si>
  <si>
    <t>54124</t>
  </si>
  <si>
    <t>Trạm y tế Hòa An</t>
  </si>
  <si>
    <t>54125</t>
  </si>
  <si>
    <t>Trạm y tế Hòa Định Đông</t>
  </si>
  <si>
    <t>54126</t>
  </si>
  <si>
    <t>Trạm y tế Hòa Định Tây</t>
  </si>
  <si>
    <t>54127</t>
  </si>
  <si>
    <t>Trạm y tế Hòa Thắng</t>
  </si>
  <si>
    <t>54128</t>
  </si>
  <si>
    <t>Trạm y tế Sơn Thành Tây</t>
  </si>
  <si>
    <t>54130</t>
  </si>
  <si>
    <t>Trạm y tế Hoà Bình 1</t>
  </si>
  <si>
    <t>54132</t>
  </si>
  <si>
    <t>Trạm y tế Hoà Phong</t>
  </si>
  <si>
    <t>54133</t>
  </si>
  <si>
    <t>Trạm y tế Hoà Phú</t>
  </si>
  <si>
    <t>54134</t>
  </si>
  <si>
    <t>Trạm y tế Hoà Tân Tây</t>
  </si>
  <si>
    <t>54135</t>
  </si>
  <si>
    <t>Trạm y tế Hòa Đồng</t>
  </si>
  <si>
    <t>54136</t>
  </si>
  <si>
    <t>Trạm y tế Hòa Mỹ Đông</t>
  </si>
  <si>
    <t>54137</t>
  </si>
  <si>
    <t>Trạm y tế Hòa Mỹ Tây</t>
  </si>
  <si>
    <t>54138</t>
  </si>
  <si>
    <t>Trạm y tế Hòa Thịnh</t>
  </si>
  <si>
    <t>54139</t>
  </si>
  <si>
    <t>Trạm y tế Hoà Thành</t>
  </si>
  <si>
    <t>54140</t>
  </si>
  <si>
    <t>Trạm y tế Hoà Hiệp Bắc</t>
  </si>
  <si>
    <t>54141</t>
  </si>
  <si>
    <t>Trạm y tế Hoà Vinh</t>
  </si>
  <si>
    <t>54143</t>
  </si>
  <si>
    <t>Trạm y tế Hoà Tân Đông</t>
  </si>
  <si>
    <t>54144</t>
  </si>
  <si>
    <t>Trạm y tế Hòa Xuân Tây</t>
  </si>
  <si>
    <t>54145</t>
  </si>
  <si>
    <t>Trạm y tế Hòa Hiệp Nam</t>
  </si>
  <si>
    <t>54146</t>
  </si>
  <si>
    <t>Trạm y tế Hòa Xuân Đông</t>
  </si>
  <si>
    <t>54147</t>
  </si>
  <si>
    <t>Trạm y tế Hòa Tâm</t>
  </si>
  <si>
    <t>54148</t>
  </si>
  <si>
    <t>Trạm y tế Hòa Xuân Nam</t>
  </si>
  <si>
    <t>54159</t>
  </si>
  <si>
    <t>Trạm y tế An Nghiệp</t>
  </si>
  <si>
    <t>54162</t>
  </si>
  <si>
    <t>Chi nhánh Công ty TNHH Dược phẩm Đức Tín-Phòng khám đa khoa Đức Tín</t>
  </si>
  <si>
    <t>54165</t>
  </si>
  <si>
    <t>54166</t>
  </si>
  <si>
    <t>66001</t>
  </si>
  <si>
    <t>66002</t>
  </si>
  <si>
    <t>66003</t>
  </si>
  <si>
    <t>Bệnh viện Đa khoa Buôn Ma Thuột</t>
  </si>
  <si>
    <t>66004</t>
  </si>
  <si>
    <t>Trung tâm y tế Krông Pắc</t>
  </si>
  <si>
    <t>66005</t>
  </si>
  <si>
    <t>Trung tâm y tế Ea Kar</t>
  </si>
  <si>
    <t>66006</t>
  </si>
  <si>
    <t>Trung tâm y tế MĐrắk</t>
  </si>
  <si>
    <t>66007</t>
  </si>
  <si>
    <t>Trung tâm y tế Krông Bông</t>
  </si>
  <si>
    <t>66008</t>
  </si>
  <si>
    <t>Trung tâm y tế Lắk</t>
  </si>
  <si>
    <t>66009</t>
  </si>
  <si>
    <t>Trạm y tế Tân Lập</t>
  </si>
  <si>
    <t>66010</t>
  </si>
  <si>
    <t>Trung tâm y tế Krông Ana</t>
  </si>
  <si>
    <t>66011</t>
  </si>
  <si>
    <t>Trạm y tế Tân Hoà</t>
  </si>
  <si>
    <t>66012</t>
  </si>
  <si>
    <t>Trạm y tế Tân An</t>
  </si>
  <si>
    <t>66014</t>
  </si>
  <si>
    <t>Trạm y tế Thành Nhất</t>
  </si>
  <si>
    <t>66015</t>
  </si>
  <si>
    <t>Trung tâm y tế Cư M'gar</t>
  </si>
  <si>
    <t>66016</t>
  </si>
  <si>
    <t>Trung tâm y tế Ea Súp</t>
  </si>
  <si>
    <t>66017</t>
  </si>
  <si>
    <t>Trung tâm y tế Krông Năng</t>
  </si>
  <si>
    <t>66018</t>
  </si>
  <si>
    <t>Trung tâm y tế Krông Búk</t>
  </si>
  <si>
    <t>66019</t>
  </si>
  <si>
    <t>Trung tâm y tế Ea Hleo</t>
  </si>
  <si>
    <t>66020</t>
  </si>
  <si>
    <t>Trung tâm y tế Buôn Đôn</t>
  </si>
  <si>
    <t>66021</t>
  </si>
  <si>
    <t>Trung tâm Y tế Cư Kuin</t>
  </si>
  <si>
    <t>66022</t>
  </si>
  <si>
    <t>66024</t>
  </si>
  <si>
    <t>Bệnh viện Số 1 Công an tỉnh Đắk Lắk</t>
  </si>
  <si>
    <t>66028</t>
  </si>
  <si>
    <t>Trạm y tế Tân Lợi</t>
  </si>
  <si>
    <t>66030</t>
  </si>
  <si>
    <t>Trạm y tế Thành Công</t>
  </si>
  <si>
    <t>66031</t>
  </si>
  <si>
    <t>66032</t>
  </si>
  <si>
    <t>Bệnh viện Đa khoa Hòa Bình</t>
  </si>
  <si>
    <t>66042</t>
  </si>
  <si>
    <t>Trạm y tế Tân Tiến</t>
  </si>
  <si>
    <t>66044</t>
  </si>
  <si>
    <t>Trạm y tế Tự An</t>
  </si>
  <si>
    <t>66047</t>
  </si>
  <si>
    <t>Trạm Y Tế 49 Phú Xuân</t>
  </si>
  <si>
    <t>66052</t>
  </si>
  <si>
    <t>Trạm y tế Khánh Xuân</t>
  </si>
  <si>
    <t>66053</t>
  </si>
  <si>
    <t>Trạm y tế Hòa Thuận</t>
  </si>
  <si>
    <t>66055</t>
  </si>
  <si>
    <t>Trạm y tế Ea Tu</t>
  </si>
  <si>
    <t>66056</t>
  </si>
  <si>
    <t>66057</t>
  </si>
  <si>
    <t>Trạm y tế Ea Kao</t>
  </si>
  <si>
    <t>66058</t>
  </si>
  <si>
    <t>Trạm y tế Hòa Phú</t>
  </si>
  <si>
    <t>66059</t>
  </si>
  <si>
    <t>Trạm y tế Hòa Khánh</t>
  </si>
  <si>
    <t>66060</t>
  </si>
  <si>
    <t>Trạm y tế Hòa Xuân</t>
  </si>
  <si>
    <t>66061</t>
  </si>
  <si>
    <t>Trạm y tế  Ea Drăng</t>
  </si>
  <si>
    <t>66062</t>
  </si>
  <si>
    <t>Trạm y tế Ea H'Leo</t>
  </si>
  <si>
    <t>66063</t>
  </si>
  <si>
    <t>Trạm Y tế Ea Sol</t>
  </si>
  <si>
    <t>66064</t>
  </si>
  <si>
    <t>Trạm Y tế Ea Răl</t>
  </si>
  <si>
    <t>66065</t>
  </si>
  <si>
    <t>Trạm Y Tế Ea Wy</t>
  </si>
  <si>
    <t>66066</t>
  </si>
  <si>
    <t>Trạm Y tế  Cư Mốt</t>
  </si>
  <si>
    <t>66067</t>
  </si>
  <si>
    <t>Trạm Y tế Ea Hiao</t>
  </si>
  <si>
    <t>66068</t>
  </si>
  <si>
    <t>Trạm Y tế Ea Khăl</t>
  </si>
  <si>
    <t>66069</t>
  </si>
  <si>
    <t>66072</t>
  </si>
  <si>
    <t>Trạm y tế Dliê Yang</t>
  </si>
  <si>
    <t>66073</t>
  </si>
  <si>
    <t>Trạm y tế Ea Nam</t>
  </si>
  <si>
    <t>66074</t>
  </si>
  <si>
    <t>Trạm y tế Ea Súp</t>
  </si>
  <si>
    <t>66075</t>
  </si>
  <si>
    <t>Trạm y tế Ia Lốp</t>
  </si>
  <si>
    <t>66076</t>
  </si>
  <si>
    <t>Trạm y tế Ea Rốk</t>
  </si>
  <si>
    <t>66077</t>
  </si>
  <si>
    <t>Trạm y tế Ya Tờ Mốt</t>
  </si>
  <si>
    <t>66078</t>
  </si>
  <si>
    <t>Trạm y tế Ea Lê</t>
  </si>
  <si>
    <t>66079</t>
  </si>
  <si>
    <t>Trạm y tế Cư KBang</t>
  </si>
  <si>
    <t>66080</t>
  </si>
  <si>
    <t>Trạm y tế Ea Bung</t>
  </si>
  <si>
    <t>66081</t>
  </si>
  <si>
    <t>Trạm y tế Cư MLan</t>
  </si>
  <si>
    <t>66082</t>
  </si>
  <si>
    <t>Trạm y tế Krông Na</t>
  </si>
  <si>
    <t>66083</t>
  </si>
  <si>
    <t>Trạm y tế Ea Huar</t>
  </si>
  <si>
    <t>66084</t>
  </si>
  <si>
    <t>Trạm y tế Ea Wer</t>
  </si>
  <si>
    <t>66085</t>
  </si>
  <si>
    <t>66086</t>
  </si>
  <si>
    <t>Trạm y tế Cuôr KNia</t>
  </si>
  <si>
    <t>66087</t>
  </si>
  <si>
    <t>Trạm y tế Ea Bar</t>
  </si>
  <si>
    <t>66088</t>
  </si>
  <si>
    <t>Trạm y tế Ea Nuôl</t>
  </si>
  <si>
    <t>66089</t>
  </si>
  <si>
    <t>Trạm y tế Ea Pốk</t>
  </si>
  <si>
    <t>66090</t>
  </si>
  <si>
    <t>66091</t>
  </si>
  <si>
    <t>Trạm y tế Quảng  Tiến</t>
  </si>
  <si>
    <t>66092</t>
  </si>
  <si>
    <t>Trạm y tế Ea Kiết</t>
  </si>
  <si>
    <t>66093</t>
  </si>
  <si>
    <t>Trạm y tế Ea Tar</t>
  </si>
  <si>
    <t>66094</t>
  </si>
  <si>
    <t>Trạm y tế Cư Dliê Mnông</t>
  </si>
  <si>
    <t>66095</t>
  </si>
  <si>
    <t>Trạm y tế Ea Hđinh</t>
  </si>
  <si>
    <t>66096</t>
  </si>
  <si>
    <t>Trạm y tế Ea Tul</t>
  </si>
  <si>
    <t>66097</t>
  </si>
  <si>
    <t>Trạm y tế Ea KPam</t>
  </si>
  <si>
    <t>66098</t>
  </si>
  <si>
    <t>Trạm y tế Ea MDRóh</t>
  </si>
  <si>
    <t>66099</t>
  </si>
  <si>
    <t>Trạm y tế Quảng Hiệp</t>
  </si>
  <si>
    <t>66100</t>
  </si>
  <si>
    <t>Trạm y tế Cư M'gar</t>
  </si>
  <si>
    <t>66101</t>
  </si>
  <si>
    <t>Trạm y tế Ea DRơng</t>
  </si>
  <si>
    <t>66102</t>
  </si>
  <si>
    <t>Trạm y tế Ea Mnang</t>
  </si>
  <si>
    <t>66103</t>
  </si>
  <si>
    <t>Trạm y tế Cư Suê</t>
  </si>
  <si>
    <t>66104</t>
  </si>
  <si>
    <t>Trạm y tế Cuôr Đăng</t>
  </si>
  <si>
    <t>66106</t>
  </si>
  <si>
    <t>Trạm y tế Cư Né</t>
  </si>
  <si>
    <t>66107</t>
  </si>
  <si>
    <t>Trạm y tế Chư KBô</t>
  </si>
  <si>
    <t>66108</t>
  </si>
  <si>
    <t>Trạm y tế Cư Pơng</t>
  </si>
  <si>
    <t>66109</t>
  </si>
  <si>
    <t>Trạm y tế Pơng Drang</t>
  </si>
  <si>
    <t>66110</t>
  </si>
  <si>
    <t>Trạm y tế Ea Ngai</t>
  </si>
  <si>
    <t>66111</t>
  </si>
  <si>
    <t>Trạm y tế Đoàn Kết</t>
  </si>
  <si>
    <t>66113</t>
  </si>
  <si>
    <t>Trạm y tế Ea Drông</t>
  </si>
  <si>
    <t>66114</t>
  </si>
  <si>
    <t>66115</t>
  </si>
  <si>
    <t>Trạm y tế Ea Siên</t>
  </si>
  <si>
    <t>66116</t>
  </si>
  <si>
    <t>66117</t>
  </si>
  <si>
    <t>Trạm y tế Cư Bao</t>
  </si>
  <si>
    <t>66118</t>
  </si>
  <si>
    <t>Trạm y tế Krông Năng</t>
  </si>
  <si>
    <t>66119</t>
  </si>
  <si>
    <t>Trạm Y tế  DLiê Ya</t>
  </si>
  <si>
    <t>66120</t>
  </si>
  <si>
    <t>Trạm y tế Ea Tóh</t>
  </si>
  <si>
    <t>66121</t>
  </si>
  <si>
    <t>Trạm y tế  Ea Tam</t>
  </si>
  <si>
    <t>66122</t>
  </si>
  <si>
    <t>Trạm Y Tế Phú Lộc</t>
  </si>
  <si>
    <t>66123</t>
  </si>
  <si>
    <t>Trạm y tế Tam Giang</t>
  </si>
  <si>
    <t>66124</t>
  </si>
  <si>
    <t>Trạm y tế Ea Hồ</t>
  </si>
  <si>
    <t>66125</t>
  </si>
  <si>
    <t>66126</t>
  </si>
  <si>
    <t>Trạm y tế Cư Klông</t>
  </si>
  <si>
    <t>66127</t>
  </si>
  <si>
    <t>Trạm y tế Ea Tân</t>
  </si>
  <si>
    <t>66128</t>
  </si>
  <si>
    <t>Trạm y tế Ea Púk</t>
  </si>
  <si>
    <t>66129</t>
  </si>
  <si>
    <t>Trạm y tế Ea Dăh</t>
  </si>
  <si>
    <t>66130</t>
  </si>
  <si>
    <t>Trạm y tế Ea Kar</t>
  </si>
  <si>
    <t>66131</t>
  </si>
  <si>
    <t>Trạm y tế Ea Knốp</t>
  </si>
  <si>
    <t>66132</t>
  </si>
  <si>
    <t>Trạm y tế Ea Sô</t>
  </si>
  <si>
    <t>66133</t>
  </si>
  <si>
    <t>66134</t>
  </si>
  <si>
    <t>Trạm y tế Cư Huê</t>
  </si>
  <si>
    <t>66135</t>
  </si>
  <si>
    <t>Trạm y tế Ea Tih</t>
  </si>
  <si>
    <t>66136</t>
  </si>
  <si>
    <t>Trạm y tế Ea Đar</t>
  </si>
  <si>
    <t>66137</t>
  </si>
  <si>
    <t>Trạm y tế Ea Kmút</t>
  </si>
  <si>
    <t>66138</t>
  </si>
  <si>
    <t>Trạm y tế Cư Ni</t>
  </si>
  <si>
    <t>66139</t>
  </si>
  <si>
    <t>Trạm y tế Ea Păl</t>
  </si>
  <si>
    <t>66140</t>
  </si>
  <si>
    <t>Trạm y tế Ea Ô</t>
  </si>
  <si>
    <t>66141</t>
  </si>
  <si>
    <t>Trạm y tế Cư Bông</t>
  </si>
  <si>
    <t>66142</t>
  </si>
  <si>
    <t>Trạm y tế Cư Yang</t>
  </si>
  <si>
    <t>66143</t>
  </si>
  <si>
    <t>Trạm y tế Cư Prông</t>
  </si>
  <si>
    <t>66144</t>
  </si>
  <si>
    <t>Trạm y tế Cư Elang</t>
  </si>
  <si>
    <t>66145</t>
  </si>
  <si>
    <t>Trạm y tế M'Đrắk</t>
  </si>
  <si>
    <t>66146</t>
  </si>
  <si>
    <t>Trạm y tế Cư Prao</t>
  </si>
  <si>
    <t>66147</t>
  </si>
  <si>
    <t>Trạm y tế Ea Pil</t>
  </si>
  <si>
    <t>66148</t>
  </si>
  <si>
    <t>Trạm y tế Ea Lai</t>
  </si>
  <si>
    <t>66149</t>
  </si>
  <si>
    <t>66150</t>
  </si>
  <si>
    <t>Trạm y tế Krông Jing</t>
  </si>
  <si>
    <t>66151</t>
  </si>
  <si>
    <t>Trạm y tế Ea MDoal</t>
  </si>
  <si>
    <t>66152</t>
  </si>
  <si>
    <t>Trạm y tế Ea Riêng</t>
  </si>
  <si>
    <t>66153</t>
  </si>
  <si>
    <t>Trạm y tế Cư Mta</t>
  </si>
  <si>
    <t>66154</t>
  </si>
  <si>
    <t>Trạm y tế Cư KRóa</t>
  </si>
  <si>
    <t>66155</t>
  </si>
  <si>
    <t>Trạm y tế KRông á</t>
  </si>
  <si>
    <t>66156</t>
  </si>
  <si>
    <t>Trạm y tế Ea Trang</t>
  </si>
  <si>
    <t>66157</t>
  </si>
  <si>
    <t>Trạm y tế Krông Kmar</t>
  </si>
  <si>
    <t>66158</t>
  </si>
  <si>
    <t>Trạm y tế Dang Kang</t>
  </si>
  <si>
    <t>66159</t>
  </si>
  <si>
    <t>Trạm y tế Cư KTy</t>
  </si>
  <si>
    <t>66160</t>
  </si>
  <si>
    <t>Trạm y tế Hòa Thành</t>
  </si>
  <si>
    <t>66162</t>
  </si>
  <si>
    <t>Trạm y tế Hòa Phong</t>
  </si>
  <si>
    <t>66163</t>
  </si>
  <si>
    <t>Trạm y tế Hòa Lễ</t>
  </si>
  <si>
    <t>66164</t>
  </si>
  <si>
    <t>Trạm y tế Yang Reh</t>
  </si>
  <si>
    <t>66165</t>
  </si>
  <si>
    <t>Trạm y tế Ea Trul</t>
  </si>
  <si>
    <t>66166</t>
  </si>
  <si>
    <t>Trạm y tế Khuê Ngọc Điền</t>
  </si>
  <si>
    <t>66167</t>
  </si>
  <si>
    <t>Trạm y tế Cư Pui</t>
  </si>
  <si>
    <t>66168</t>
  </si>
  <si>
    <t>Trạm y tế Hòa Sơn</t>
  </si>
  <si>
    <t>66169</t>
  </si>
  <si>
    <t>Trạm y tế Cư Drăm</t>
  </si>
  <si>
    <t>66170</t>
  </si>
  <si>
    <t>Trạm y tế Yang Mao</t>
  </si>
  <si>
    <t>66171</t>
  </si>
  <si>
    <t>Trạm Y tế Phước An</t>
  </si>
  <si>
    <t>66172</t>
  </si>
  <si>
    <t>Trạm y tế KRông Búk</t>
  </si>
  <si>
    <t>66173</t>
  </si>
  <si>
    <t>Trạm y tế Ea Kly</t>
  </si>
  <si>
    <t>66174</t>
  </si>
  <si>
    <t>Trạm y tế Ea Kênh</t>
  </si>
  <si>
    <t>66175</t>
  </si>
  <si>
    <t>Trạm y tế Ea Phê</t>
  </si>
  <si>
    <t>66176</t>
  </si>
  <si>
    <t>Trạm y tế Ea Knuếc</t>
  </si>
  <si>
    <t>66177</t>
  </si>
  <si>
    <t>Trạm y tế Ea Yông</t>
  </si>
  <si>
    <t>66178</t>
  </si>
  <si>
    <t>66180</t>
  </si>
  <si>
    <t>Trạm y tế Hoà Đông</t>
  </si>
  <si>
    <t>66181</t>
  </si>
  <si>
    <t>Trạm y tế Ea Hiu</t>
  </si>
  <si>
    <t>66182</t>
  </si>
  <si>
    <t>66183</t>
  </si>
  <si>
    <t>Trạm y tếTân Tiến</t>
  </si>
  <si>
    <t>66184</t>
  </si>
  <si>
    <t>Trạm y tế Vụ Bổn</t>
  </si>
  <si>
    <t>66185</t>
  </si>
  <si>
    <t>Trạm y tế Ea Uy</t>
  </si>
  <si>
    <t>66186</t>
  </si>
  <si>
    <t>Trạm y tế Ea Yiêng</t>
  </si>
  <si>
    <t>66187</t>
  </si>
  <si>
    <t>Trạm y tế Buôn Trấp</t>
  </si>
  <si>
    <t>66188</t>
  </si>
  <si>
    <t>Trạm Y tế  Cư Êwi</t>
  </si>
  <si>
    <t>66189</t>
  </si>
  <si>
    <t>Trạm Y tế Ea Ktur</t>
  </si>
  <si>
    <t>66190</t>
  </si>
  <si>
    <t>Trạm Y tế Ea Tiêu</t>
  </si>
  <si>
    <t>66192</t>
  </si>
  <si>
    <t>Trạm Y tế Ea Hu</t>
  </si>
  <si>
    <t>66193</t>
  </si>
  <si>
    <t>Trạm y tế Dray Sáp</t>
  </si>
  <si>
    <t>66194</t>
  </si>
  <si>
    <t>Trạm y tế Ea Na</t>
  </si>
  <si>
    <t>66195</t>
  </si>
  <si>
    <t>Trạm Y tế Hòa Hiệp</t>
  </si>
  <si>
    <t>66196</t>
  </si>
  <si>
    <t>Trạm y tế Ea Bông</t>
  </si>
  <si>
    <t>66197</t>
  </si>
  <si>
    <t>Trạm y tế Băng A Drênh</t>
  </si>
  <si>
    <t>66198</t>
  </si>
  <si>
    <t>Trạm y tế Dur KMăl</t>
  </si>
  <si>
    <t>66199</t>
  </si>
  <si>
    <t>66200</t>
  </si>
  <si>
    <t>Trạm y tế Quảng Điền</t>
  </si>
  <si>
    <t>66201</t>
  </si>
  <si>
    <t>Trạm Y tế Dray Bhăng</t>
  </si>
  <si>
    <t>66202</t>
  </si>
  <si>
    <t>Trạm y tế Liên Sơn</t>
  </si>
  <si>
    <t>66203</t>
  </si>
  <si>
    <t>Trạm y tế Yang Tao</t>
  </si>
  <si>
    <t>66204</t>
  </si>
  <si>
    <t>Trạm y tế Bông Krang</t>
  </si>
  <si>
    <t>66205</t>
  </si>
  <si>
    <t>Trạm y tế Đắk Liêng</t>
  </si>
  <si>
    <t>66206</t>
  </si>
  <si>
    <t>Trạm y tế Buôn Triết</t>
  </si>
  <si>
    <t>66207</t>
  </si>
  <si>
    <t>Trạm y tế Buôn Tría</t>
  </si>
  <si>
    <t>66208</t>
  </si>
  <si>
    <t>Trạm y tế Đắk Phơi</t>
  </si>
  <si>
    <t>66209</t>
  </si>
  <si>
    <t>Trạm y tế Đắk Nuê</t>
  </si>
  <si>
    <t>66210</t>
  </si>
  <si>
    <t>Trạm Y tế Krông Nô</t>
  </si>
  <si>
    <t>66211</t>
  </si>
  <si>
    <t>Trạm y tế Nam Ka</t>
  </si>
  <si>
    <t>66212</t>
  </si>
  <si>
    <t>Trạm y tế Ea RBin</t>
  </si>
  <si>
    <t>66213</t>
  </si>
  <si>
    <t>Trạm y tế Ea Kuêh</t>
  </si>
  <si>
    <t>66214</t>
  </si>
  <si>
    <t>Trạm y tế Ia JLơi</t>
  </si>
  <si>
    <t>66215</t>
  </si>
  <si>
    <t>Trạm y tế Ia R Vê</t>
  </si>
  <si>
    <t>66216</t>
  </si>
  <si>
    <t>Trạm y tế Cư A Mung</t>
  </si>
  <si>
    <t>66217</t>
  </si>
  <si>
    <t>Trạm y tế Tân Lập (Krông Búk)</t>
  </si>
  <si>
    <t>66220</t>
  </si>
  <si>
    <t>Bệnh viện Đa khoa Buôn Hồ</t>
  </si>
  <si>
    <t>66221</t>
  </si>
  <si>
    <t>66222</t>
  </si>
  <si>
    <t>Trạm y tế Ea Sar</t>
  </si>
  <si>
    <t>66223</t>
  </si>
  <si>
    <t>Trạm y tế Ea Sin</t>
  </si>
  <si>
    <t>66224</t>
  </si>
  <si>
    <t>Trạm y tế Cư San</t>
  </si>
  <si>
    <t>66225</t>
  </si>
  <si>
    <t>Trạm y tế Ea Tir</t>
  </si>
  <si>
    <t>66226</t>
  </si>
  <si>
    <t>Trạm y tế Đạt Hiếu</t>
  </si>
  <si>
    <t>66227</t>
  </si>
  <si>
    <t>Trạm y tế An Lạc</t>
  </si>
  <si>
    <t>66228</t>
  </si>
  <si>
    <t>66229</t>
  </si>
  <si>
    <t>Trạm y tế Thiện An</t>
  </si>
  <si>
    <t>66230</t>
  </si>
  <si>
    <t>Trạm y tế Bình Tân</t>
  </si>
  <si>
    <t>66232</t>
  </si>
  <si>
    <t>66237</t>
  </si>
  <si>
    <t>66238</t>
  </si>
  <si>
    <t>66239</t>
  </si>
  <si>
    <t>Bệnh viện Đa khoa Cao Nguyên thuộc Công ty cổ phần Bệnh viện Đa khoa Cao Nguyên</t>
  </si>
  <si>
    <t>66244</t>
  </si>
  <si>
    <t>66247</t>
  </si>
  <si>
    <t>66249</t>
  </si>
  <si>
    <t>66250</t>
  </si>
  <si>
    <t>66251</t>
  </si>
  <si>
    <t>Phòng khám Đa khoa Phúc Tâm thuộc Công ty TNHH Đa khoa Phúc Tâm</t>
  </si>
  <si>
    <t>66252</t>
  </si>
  <si>
    <t>66253</t>
  </si>
  <si>
    <t>66254</t>
  </si>
  <si>
    <t>66255</t>
  </si>
  <si>
    <t>66257</t>
  </si>
  <si>
    <t>Phòng khám Đa khoa Medic CT Krông Năng thuộc Công ty TNHH  Medic CT</t>
  </si>
  <si>
    <t>66259</t>
  </si>
  <si>
    <t>66260</t>
  </si>
  <si>
    <t>66261</t>
  </si>
  <si>
    <t>60001</t>
  </si>
  <si>
    <t>Bệnh viện đa khoa Bình Thuận</t>
  </si>
  <si>
    <t>60002</t>
  </si>
  <si>
    <t>60003</t>
  </si>
  <si>
    <t>60004</t>
  </si>
  <si>
    <t>Trung tâm Y tế khu vực Tuy Phong</t>
  </si>
  <si>
    <t>60005</t>
  </si>
  <si>
    <t>Trung tâm Y tế khu vực Hàm Thuận Bắc</t>
  </si>
  <si>
    <t>60007</t>
  </si>
  <si>
    <t>60008</t>
  </si>
  <si>
    <t>Trạm Y tế phường Mũi Né</t>
  </si>
  <si>
    <t>60010</t>
  </si>
  <si>
    <t>Phòng khám Đa khoa khu vực Phú Long</t>
  </si>
  <si>
    <t>60011</t>
  </si>
  <si>
    <t>Bệnh viện Y học cổ truyền - Phục hồi chức năng Bình Thuận</t>
  </si>
  <si>
    <t>60012</t>
  </si>
  <si>
    <t>Trung tâm Y tế khu vực Hàm Thuận Nam</t>
  </si>
  <si>
    <t>60013</t>
  </si>
  <si>
    <t>Trung tâm Y tế khu vực Tánh Linh</t>
  </si>
  <si>
    <t>60015</t>
  </si>
  <si>
    <t>60016</t>
  </si>
  <si>
    <t>Trung tâm Y tế Quân dân Y đặc khu Phú Quý</t>
  </si>
  <si>
    <t>60019</t>
  </si>
  <si>
    <t>Trung tâm Y tế khu vực Hàm Tân</t>
  </si>
  <si>
    <t>60020</t>
  </si>
  <si>
    <t>Trạm Y tế xã Tuyên Quang</t>
  </si>
  <si>
    <t>60022</t>
  </si>
  <si>
    <t>Trạm Y tế phường Phú Thủy</t>
  </si>
  <si>
    <t>60025</t>
  </si>
  <si>
    <t>60026</t>
  </si>
  <si>
    <t>60028</t>
  </si>
  <si>
    <t>60030</t>
  </si>
  <si>
    <t>60033</t>
  </si>
  <si>
    <t>Trạm Y tế xã Hàm Thuận Nam</t>
  </si>
  <si>
    <t>60034</t>
  </si>
  <si>
    <t>Trạm Y tế xã Hàm Thuận Bắc</t>
  </si>
  <si>
    <t>60037</t>
  </si>
  <si>
    <t>60040</t>
  </si>
  <si>
    <t>Trung tâm Y tế khu vực Phan Thiết</t>
  </si>
  <si>
    <t>60043</t>
  </si>
  <si>
    <t>60054</t>
  </si>
  <si>
    <t>Trạm Y tế phường Tiến Thành</t>
  </si>
  <si>
    <t>60057</t>
  </si>
  <si>
    <t>Trạm Y tế xã Tuy Phong</t>
  </si>
  <si>
    <t>60058</t>
  </si>
  <si>
    <t>60061</t>
  </si>
  <si>
    <t>Trạm Y tế xã Liên Hương</t>
  </si>
  <si>
    <t>60063</t>
  </si>
  <si>
    <t>Trạm Y tế xã Phan Rí Cửa</t>
  </si>
  <si>
    <t>60066</t>
  </si>
  <si>
    <t>60070</t>
  </si>
  <si>
    <t>60071</t>
  </si>
  <si>
    <t>60074</t>
  </si>
  <si>
    <t>Trạm Y tế xã Lương Sơn</t>
  </si>
  <si>
    <t>60075</t>
  </si>
  <si>
    <t>Trạm Y tế xã Bắc Bình</t>
  </si>
  <si>
    <t>60081</t>
  </si>
  <si>
    <t>60084</t>
  </si>
  <si>
    <t>60085</t>
  </si>
  <si>
    <t>Trạm Y tế xã Đông Giang</t>
  </si>
  <si>
    <t>60091</t>
  </si>
  <si>
    <t>60092</t>
  </si>
  <si>
    <t>Trạm Y tế xã Hàm Thuận</t>
  </si>
  <si>
    <t>60093</t>
  </si>
  <si>
    <t>60095</t>
  </si>
  <si>
    <t>Trạm Y tế phường Bình Thuận</t>
  </si>
  <si>
    <t>60096</t>
  </si>
  <si>
    <t>Trạm Y tế phường Hàm Thắng</t>
  </si>
  <si>
    <t>60100</t>
  </si>
  <si>
    <t>Trạm Y tế xã Tánh Linh</t>
  </si>
  <si>
    <t>60102</t>
  </si>
  <si>
    <t>TYT xã Bắc Ruộng</t>
  </si>
  <si>
    <t>60103</t>
  </si>
  <si>
    <t>60108</t>
  </si>
  <si>
    <t>60113</t>
  </si>
  <si>
    <t>60114</t>
  </si>
  <si>
    <t>Trạm Y tế xã Đức Linh</t>
  </si>
  <si>
    <t>60115</t>
  </si>
  <si>
    <t>Trạm Y tế Xã Hoài Đức</t>
  </si>
  <si>
    <t>60117</t>
  </si>
  <si>
    <t>Trạm Y tế xã Nam Thành</t>
  </si>
  <si>
    <t>60133</t>
  </si>
  <si>
    <t>Trạm Y tế xã Tân Minh</t>
  </si>
  <si>
    <t>60135</t>
  </si>
  <si>
    <t>Trạm Y tế xã Hàm Tân</t>
  </si>
  <si>
    <t>60138</t>
  </si>
  <si>
    <t>60143</t>
  </si>
  <si>
    <t>60147</t>
  </si>
  <si>
    <t>Trạm Y tế phường La Gi</t>
  </si>
  <si>
    <t>60148</t>
  </si>
  <si>
    <t>60149</t>
  </si>
  <si>
    <t>Trạm Y tế xã Tân Hải</t>
  </si>
  <si>
    <t>60152</t>
  </si>
  <si>
    <t>60165</t>
  </si>
  <si>
    <t>60167</t>
  </si>
  <si>
    <t>60170</t>
  </si>
  <si>
    <t>Trung tâm Y tế khu vực La Gi</t>
  </si>
  <si>
    <t>60171</t>
  </si>
  <si>
    <t>Trung tâm Y tế khu vực Bắc Bình</t>
  </si>
  <si>
    <t>60173</t>
  </si>
  <si>
    <t>60174</t>
  </si>
  <si>
    <t>60210</t>
  </si>
  <si>
    <t>60212</t>
  </si>
  <si>
    <t>60213</t>
  </si>
  <si>
    <t>60214</t>
  </si>
  <si>
    <t>60215</t>
  </si>
  <si>
    <t>60216</t>
  </si>
  <si>
    <t>60220</t>
  </si>
  <si>
    <t>60221</t>
  </si>
  <si>
    <t>60222</t>
  </si>
  <si>
    <t>60223</t>
  </si>
  <si>
    <t>Phòng khám Đa khoa An Phước - Lagi</t>
  </si>
  <si>
    <t>67001</t>
  </si>
  <si>
    <t>Trung tâm Y tế khu vực Đắk GLong</t>
  </si>
  <si>
    <t>67004</t>
  </si>
  <si>
    <t>67005</t>
  </si>
  <si>
    <t>Trạm y tế phường Bắc Gia Nghĩa</t>
  </si>
  <si>
    <t>67009</t>
  </si>
  <si>
    <t>Trung tâm Y tế khu vực Krông Nô</t>
  </si>
  <si>
    <t>67010</t>
  </si>
  <si>
    <t>67011</t>
  </si>
  <si>
    <t>Trung tâm Y tế khu vực Cư Jút</t>
  </si>
  <si>
    <t>67012</t>
  </si>
  <si>
    <t>Trung tâm Y tế khu vực Đắk Mil</t>
  </si>
  <si>
    <t>67014</t>
  </si>
  <si>
    <t>67015</t>
  </si>
  <si>
    <t>Trạm y tế xã Tà Đùng</t>
  </si>
  <si>
    <t>67016</t>
  </si>
  <si>
    <t>Trạm Y tế xã Cư Jút</t>
  </si>
  <si>
    <t>67017</t>
  </si>
  <si>
    <t>67019</t>
  </si>
  <si>
    <t>67024</t>
  </si>
  <si>
    <t>Trạm y tế xã Đức Lập</t>
  </si>
  <si>
    <t>67026</t>
  </si>
  <si>
    <t>Trạm y tế xã Đắk Mil</t>
  </si>
  <si>
    <t>67030</t>
  </si>
  <si>
    <t>67033</t>
  </si>
  <si>
    <t>67036</t>
  </si>
  <si>
    <t>67038</t>
  </si>
  <si>
    <t>67041</t>
  </si>
  <si>
    <t>67044</t>
  </si>
  <si>
    <t>Trạm y tế xã Đắk Song</t>
  </si>
  <si>
    <t>67048</t>
  </si>
  <si>
    <t>67050</t>
  </si>
  <si>
    <t>Trung tâm Y tế khu vực Đắk Song</t>
  </si>
  <si>
    <t>67051</t>
  </si>
  <si>
    <t>Trạm y tế xã Kiến Đức</t>
  </si>
  <si>
    <t>67052</t>
  </si>
  <si>
    <t>67053</t>
  </si>
  <si>
    <t>67056</t>
  </si>
  <si>
    <t>67057</t>
  </si>
  <si>
    <t>67060</t>
  </si>
  <si>
    <t>Trạm y tế xã Quảng Tín</t>
  </si>
  <si>
    <t>67067</t>
  </si>
  <si>
    <t>Trạm y tế phường Nam Gia Nghĩa</t>
  </si>
  <si>
    <t>67068</t>
  </si>
  <si>
    <t>Trạm y tế phường Đông Gia Nghĩa</t>
  </si>
  <si>
    <t>67072</t>
  </si>
  <si>
    <t>Bệnh viện Đa khoa Đắk Nông</t>
  </si>
  <si>
    <t>67073</t>
  </si>
  <si>
    <t>Trạm Y tế xã Đắk Sắk</t>
  </si>
  <si>
    <t>67074</t>
  </si>
  <si>
    <t>67077</t>
  </si>
  <si>
    <t>67084</t>
  </si>
  <si>
    <t>67086</t>
  </si>
  <si>
    <t>67087</t>
  </si>
  <si>
    <t>Trạm y tế xã Đức An</t>
  </si>
  <si>
    <t>67091</t>
  </si>
  <si>
    <t>67094</t>
  </si>
  <si>
    <t>Bệnh xá số 3 Công An tỉnh Lâm Đồng</t>
  </si>
  <si>
    <t>67095</t>
  </si>
  <si>
    <t>Phòng khám đa khoa Nguyên Trinh thuộc Công ty TNHH Đa khoa Nguyên Trinh</t>
  </si>
  <si>
    <t>67096</t>
  </si>
  <si>
    <t>Phòng Khám Đa khoa Tâm Phúc Đắk Mil thuộc Công ty TNHH Phòng khám đa khoa Tâm Phúc Đắk Mil</t>
  </si>
  <si>
    <t>67097</t>
  </si>
  <si>
    <t>67099</t>
  </si>
  <si>
    <t>Phòng Khám đa khoa Nhân Nghĩa thuộc Công ty TNHH phòng khám đa khoa Nhân Nghĩa</t>
  </si>
  <si>
    <t>68001</t>
  </si>
  <si>
    <t>68002</t>
  </si>
  <si>
    <t>68003</t>
  </si>
  <si>
    <t>Trung tâm Y tế khu vực Đà Lạt</t>
  </si>
  <si>
    <t>68004</t>
  </si>
  <si>
    <t>68009</t>
  </si>
  <si>
    <t>Trạm y tế phường Xuân Trường - Đà Lạt</t>
  </si>
  <si>
    <t>68014</t>
  </si>
  <si>
    <t>Trạm y tế phường Cam Ly - Đà Lạt</t>
  </si>
  <si>
    <t>68016</t>
  </si>
  <si>
    <t>Trạm y tế phường Xuân Hương - Đà Lạt</t>
  </si>
  <si>
    <t>68021</t>
  </si>
  <si>
    <t>Trạm y tế phường Lâm Viên - Đà Lạt</t>
  </si>
  <si>
    <t>68023</t>
  </si>
  <si>
    <t>68025</t>
  </si>
  <si>
    <t>Trạm Y tế xã Đạ Tẻh</t>
  </si>
  <si>
    <t>68038</t>
  </si>
  <si>
    <t>68040</t>
  </si>
  <si>
    <t>Trạm y tế xã D'Ran</t>
  </si>
  <si>
    <t>68041</t>
  </si>
  <si>
    <t>Trạm y tế xã Cát Tiên</t>
  </si>
  <si>
    <t>68042</t>
  </si>
  <si>
    <t>68043</t>
  </si>
  <si>
    <t>68044</t>
  </si>
  <si>
    <t>Bệnh viện Sản - Nhi tỉnh Lâm Đồng</t>
  </si>
  <si>
    <t>68094</t>
  </si>
  <si>
    <t>68300</t>
  </si>
  <si>
    <t>Trung tâm y tế khu vực Lạc Dương</t>
  </si>
  <si>
    <t>68314</t>
  </si>
  <si>
    <t>Trạm y tế xã Lạc Dương</t>
  </si>
  <si>
    <t>68318</t>
  </si>
  <si>
    <t>Trạm y tế phường Lang Biang - Đà Lạt</t>
  </si>
  <si>
    <t>68370</t>
  </si>
  <si>
    <t>Trung tâm y tế khu vực Đơn Dương</t>
  </si>
  <si>
    <t>68375</t>
  </si>
  <si>
    <t>68378</t>
  </si>
  <si>
    <t>68379</t>
  </si>
  <si>
    <t>Trạm y tế xã Đơn Dương</t>
  </si>
  <si>
    <t>68440</t>
  </si>
  <si>
    <t>Trung tâm y tế khu vực Đức Trọng</t>
  </si>
  <si>
    <t>68441</t>
  </si>
  <si>
    <t>Trạm Y tế xã Ninh Gia</t>
  </si>
  <si>
    <t>68442</t>
  </si>
  <si>
    <t>68445</t>
  </si>
  <si>
    <t>68447</t>
  </si>
  <si>
    <t>68449</t>
  </si>
  <si>
    <t>Trạm y tế xã Đức Trọng</t>
  </si>
  <si>
    <t>68510</t>
  </si>
  <si>
    <t>Trung tâm y tế khu vực Lâm Hà</t>
  </si>
  <si>
    <t>68514</t>
  </si>
  <si>
    <t>Trạm y tế xã Đinh Văn Lâm Hà</t>
  </si>
  <si>
    <t>68515</t>
  </si>
  <si>
    <t>Trạm Y tế xã Nam Ban Lâm Hà</t>
  </si>
  <si>
    <t>68521</t>
  </si>
  <si>
    <t>Trạm y tế xã Phú Sơn Lâm Hà</t>
  </si>
  <si>
    <t>68522</t>
  </si>
  <si>
    <t>Trạm y tế xã Nam Hà Lâm Hà</t>
  </si>
  <si>
    <t>68525</t>
  </si>
  <si>
    <t>Trạm Y tế xã Tân Hà Lâm Hà</t>
  </si>
  <si>
    <t>68528</t>
  </si>
  <si>
    <t>68580</t>
  </si>
  <si>
    <t>Trung tâm y tế khu vực Di Linh</t>
  </si>
  <si>
    <t>68581</t>
  </si>
  <si>
    <t>68583</t>
  </si>
  <si>
    <t>68584</t>
  </si>
  <si>
    <t>68588</t>
  </si>
  <si>
    <t>68590</t>
  </si>
  <si>
    <t>68592</t>
  </si>
  <si>
    <t>68596</t>
  </si>
  <si>
    <t>Trạm Y tế xã Di Linh</t>
  </si>
  <si>
    <t>68650</t>
  </si>
  <si>
    <t>68651</t>
  </si>
  <si>
    <t>68653</t>
  </si>
  <si>
    <t>Trạm y tế Phường 2 Bảo Lộc</t>
  </si>
  <si>
    <t>68657</t>
  </si>
  <si>
    <t>68660</t>
  </si>
  <si>
    <t>Trạm y tế phường 1 Bảo Lộc</t>
  </si>
  <si>
    <t>68662</t>
  </si>
  <si>
    <t>Trạm y tế phường 3 Bảo Lộc</t>
  </si>
  <si>
    <t>68663</t>
  </si>
  <si>
    <t>Trung tâm y tế khu vực Bảo Lộc</t>
  </si>
  <si>
    <t>68720</t>
  </si>
  <si>
    <t>Trung tâm y tế khu vực Bảo Lâm</t>
  </si>
  <si>
    <t>68721</t>
  </si>
  <si>
    <t>Trạm y tế xã Bảo Lâm 2</t>
  </si>
  <si>
    <t>68725</t>
  </si>
  <si>
    <t>Trạm y tế xã Bảo Lâm 5</t>
  </si>
  <si>
    <t>68728</t>
  </si>
  <si>
    <t>Trạm y tế xã Bảo Lâm 3</t>
  </si>
  <si>
    <t>68729</t>
  </si>
  <si>
    <t>Trạm y tế xã Bảo Lâm 1</t>
  </si>
  <si>
    <t>68733</t>
  </si>
  <si>
    <t>Trạm y tế xã  Bảo Lâm 4</t>
  </si>
  <si>
    <t>68790</t>
  </si>
  <si>
    <t>Trung tâm Y tế khu vực Đạ Huoai Cơ sở 1</t>
  </si>
  <si>
    <t>68792</t>
  </si>
  <si>
    <t>Trạm Y tế xã Đạ Huoai 3</t>
  </si>
  <si>
    <t>68794</t>
  </si>
  <si>
    <t>Trạm y tế xã Đạ Huoai</t>
  </si>
  <si>
    <t>68798</t>
  </si>
  <si>
    <t>Trạm y tế xã Đạ Huoai 2</t>
  </si>
  <si>
    <t>68860</t>
  </si>
  <si>
    <t>Trung tâm Y tế khu vực Đạ Huoai</t>
  </si>
  <si>
    <t>68862</t>
  </si>
  <si>
    <t>Trạm y tế xã Đạ Tẻh 2</t>
  </si>
  <si>
    <t>68865</t>
  </si>
  <si>
    <t>Trạm y tế xã Đạ Tẻh 3</t>
  </si>
  <si>
    <t>68930</t>
  </si>
  <si>
    <t>Trung tâm Y tế khu vực Đạ Huoai Cơ sở 2</t>
  </si>
  <si>
    <t>68931</t>
  </si>
  <si>
    <t>Trạm y tế xã Cát Tiên 2</t>
  </si>
  <si>
    <t>68932</t>
  </si>
  <si>
    <t>Trạm y tế xã Cát tiên 3</t>
  </si>
  <si>
    <t>68970</t>
  </si>
  <si>
    <t>Trung tâm y tế khu vực Đam Rông</t>
  </si>
  <si>
    <t>68973</t>
  </si>
  <si>
    <t>Trạm y tế  xã Đam Rông 2</t>
  </si>
  <si>
    <t>68974</t>
  </si>
  <si>
    <t>68976</t>
  </si>
  <si>
    <t>Trạm y tế xã Đam Rông 4</t>
  </si>
  <si>
    <t>68978</t>
  </si>
  <si>
    <t>Trạm y tế xã Đam Rông 3</t>
  </si>
  <si>
    <t>70001</t>
  </si>
  <si>
    <t>Bệnh viện đa khoa Bình Phước</t>
  </si>
  <si>
    <t>70002</t>
  </si>
  <si>
    <t>Trung tâm y tế Khu Vực Hớn Quản</t>
  </si>
  <si>
    <t>70003</t>
  </si>
  <si>
    <t>Trung tâm y tế khu vực Bù Đăng</t>
  </si>
  <si>
    <t>70004</t>
  </si>
  <si>
    <t>Trung tâm Y tế Khu Vực Đồng Phú</t>
  </si>
  <si>
    <t>70006</t>
  </si>
  <si>
    <t>Trung tâm y tế Khu vực  Lộc Ninh</t>
  </si>
  <si>
    <t>70007</t>
  </si>
  <si>
    <t>Trung tâm Y tế khu vực Bù Đốp</t>
  </si>
  <si>
    <t>70008</t>
  </si>
  <si>
    <t>Trung tâm Y tế Khu vực Chơn Thành</t>
  </si>
  <si>
    <t>70009</t>
  </si>
  <si>
    <t>Trung tâm y tế Khu Vực Đồng Xoài</t>
  </si>
  <si>
    <t>70012</t>
  </si>
  <si>
    <t>70013</t>
  </si>
  <si>
    <t>70015</t>
  </si>
  <si>
    <t>70016</t>
  </si>
  <si>
    <t>70017</t>
  </si>
  <si>
    <t>70018</t>
  </si>
  <si>
    <t>70019</t>
  </si>
  <si>
    <t>70030</t>
  </si>
  <si>
    <t>Bệnh viện Y học cổ truyền Bình Phước</t>
  </si>
  <si>
    <t>70061</t>
  </si>
  <si>
    <t>70062</t>
  </si>
  <si>
    <t>70063</t>
  </si>
  <si>
    <t>70067</t>
  </si>
  <si>
    <t>70071</t>
  </si>
  <si>
    <t>Trung tâm Y tế khu vực Bình Long</t>
  </si>
  <si>
    <t>70072</t>
  </si>
  <si>
    <t>Trung tâm Y tế Khu vực Phước Long</t>
  </si>
  <si>
    <t>70079</t>
  </si>
  <si>
    <t>70081</t>
  </si>
  <si>
    <t>70082</t>
  </si>
  <si>
    <t>70083</t>
  </si>
  <si>
    <t>Bệnh viện đa khoa Phúc An</t>
  </si>
  <si>
    <t>70084</t>
  </si>
  <si>
    <t>70085</t>
  </si>
  <si>
    <t>70086</t>
  </si>
  <si>
    <t>Phòng khám Đa khoa Sài Gòn</t>
  </si>
  <si>
    <t>70087</t>
  </si>
  <si>
    <t>Phòng khám Đa khoa Thảo Tiên</t>
  </si>
  <si>
    <t>70088</t>
  </si>
  <si>
    <t>Phòng khám Đa khoa Minh Tâm</t>
  </si>
  <si>
    <t>70089</t>
  </si>
  <si>
    <t>70090</t>
  </si>
  <si>
    <t>70091</t>
  </si>
  <si>
    <t>Phòng khám đa khoa Lê Nguyễn</t>
  </si>
  <si>
    <t>70093</t>
  </si>
  <si>
    <t>Phòng khám Đa khoa Việt Anh</t>
  </si>
  <si>
    <t>70096</t>
  </si>
  <si>
    <t>Phòng khám Đa khoa Hưng Sương</t>
  </si>
  <si>
    <t>70098</t>
  </si>
  <si>
    <t>Phòng khám Đa khoa Bình Long</t>
  </si>
  <si>
    <t>70100</t>
  </si>
  <si>
    <t>Phòng khám Đa khoa Vũ Anh</t>
  </si>
  <si>
    <t>70101</t>
  </si>
  <si>
    <t>70104</t>
  </si>
  <si>
    <t>70105</t>
  </si>
  <si>
    <t>70106</t>
  </si>
  <si>
    <t>70107</t>
  </si>
  <si>
    <t>70108</t>
  </si>
  <si>
    <t>70109</t>
  </si>
  <si>
    <t>70110</t>
  </si>
  <si>
    <t>70111</t>
  </si>
  <si>
    <t>70113</t>
  </si>
  <si>
    <t>70114</t>
  </si>
  <si>
    <t>70202</t>
  </si>
  <si>
    <t>70203</t>
  </si>
  <si>
    <t>70204</t>
  </si>
  <si>
    <t>70205</t>
  </si>
  <si>
    <t>70206</t>
  </si>
  <si>
    <t>70208</t>
  </si>
  <si>
    <t>70209</t>
  </si>
  <si>
    <t>70210</t>
  </si>
  <si>
    <t>70301</t>
  </si>
  <si>
    <t>70303</t>
  </si>
  <si>
    <t>70304</t>
  </si>
  <si>
    <t>70307</t>
  </si>
  <si>
    <t>70308</t>
  </si>
  <si>
    <t>70309</t>
  </si>
  <si>
    <t>70310</t>
  </si>
  <si>
    <t>70311</t>
  </si>
  <si>
    <t>70312</t>
  </si>
  <si>
    <t>70313</t>
  </si>
  <si>
    <t>70314</t>
  </si>
  <si>
    <t>70315</t>
  </si>
  <si>
    <t>70316</t>
  </si>
  <si>
    <t>70402</t>
  </si>
  <si>
    <t>70403</t>
  </si>
  <si>
    <t>70404</t>
  </si>
  <si>
    <t>70405</t>
  </si>
  <si>
    <t>70406</t>
  </si>
  <si>
    <t>70407</t>
  </si>
  <si>
    <t>70502</t>
  </si>
  <si>
    <t>70504</t>
  </si>
  <si>
    <t>70507</t>
  </si>
  <si>
    <t>70508</t>
  </si>
  <si>
    <t>70510</t>
  </si>
  <si>
    <t>70512</t>
  </si>
  <si>
    <t>70513</t>
  </si>
  <si>
    <t>70514</t>
  </si>
  <si>
    <t>70515</t>
  </si>
  <si>
    <t>70518</t>
  </si>
  <si>
    <t>70519</t>
  </si>
  <si>
    <t>70520</t>
  </si>
  <si>
    <t>70522</t>
  </si>
  <si>
    <t>70523</t>
  </si>
  <si>
    <t>70601</t>
  </si>
  <si>
    <t>70602</t>
  </si>
  <si>
    <t>70604</t>
  </si>
  <si>
    <t>70605</t>
  </si>
  <si>
    <t>70606</t>
  </si>
  <si>
    <t>70607</t>
  </si>
  <si>
    <t>70608</t>
  </si>
  <si>
    <t>70610</t>
  </si>
  <si>
    <t>70611</t>
  </si>
  <si>
    <t>70613</t>
  </si>
  <si>
    <t>70614</t>
  </si>
  <si>
    <t>70701</t>
  </si>
  <si>
    <t>70702</t>
  </si>
  <si>
    <t>70703</t>
  </si>
  <si>
    <t>70704</t>
  </si>
  <si>
    <t>70706</t>
  </si>
  <si>
    <t>70707</t>
  </si>
  <si>
    <t>70708</t>
  </si>
  <si>
    <t>70709</t>
  </si>
  <si>
    <t>70710</t>
  </si>
  <si>
    <t>70711</t>
  </si>
  <si>
    <t>70712</t>
  </si>
  <si>
    <t>70901</t>
  </si>
  <si>
    <t>Phòng khám đa khoa Sài Gòn Bù Na</t>
  </si>
  <si>
    <t>70902</t>
  </si>
  <si>
    <t>Phòng khám đa khoa Tâm Việt Phước Bình</t>
  </si>
  <si>
    <t>70903</t>
  </si>
  <si>
    <t>Phòng khám Đa khoa Bác sỹ Chiến</t>
  </si>
  <si>
    <t>70905</t>
  </si>
  <si>
    <t>70907</t>
  </si>
  <si>
    <t>Phòng khám đa khoa An Phú</t>
  </si>
  <si>
    <t>70909</t>
  </si>
  <si>
    <t>Phòng Khám Đa Khoa Mỹ Anh</t>
  </si>
  <si>
    <t>70910</t>
  </si>
  <si>
    <t>Phòng khám đa khoa Quốc tế Hạnh Phúc</t>
  </si>
  <si>
    <t>70911</t>
  </si>
  <si>
    <t>Phòng khám Đa khoa Minh Hưng</t>
  </si>
  <si>
    <t>70912</t>
  </si>
  <si>
    <t>70913</t>
  </si>
  <si>
    <t>70914</t>
  </si>
  <si>
    <t>70915</t>
  </si>
  <si>
    <t>75001</t>
  </si>
  <si>
    <t>Bệnh Viện Đa Khoa Đồng Nai</t>
  </si>
  <si>
    <t>75002</t>
  </si>
  <si>
    <t>Bệnh viện đa khoa Thống Nhất tỉnh Đồng Nai</t>
  </si>
  <si>
    <t>75003</t>
  </si>
  <si>
    <t>Trung tâm Y Tế khu vực Biên Hòa</t>
  </si>
  <si>
    <t>75007</t>
  </si>
  <si>
    <t>75008</t>
  </si>
  <si>
    <t>Bệnh viện đa khoa khu vực Long Thành</t>
  </si>
  <si>
    <t>75009</t>
  </si>
  <si>
    <t>Bệnh viện đa khoa khu vực Long Khánh</t>
  </si>
  <si>
    <t>75010</t>
  </si>
  <si>
    <t>75011</t>
  </si>
  <si>
    <t>Bệnh viện đa khoa khu vực Định Quán</t>
  </si>
  <si>
    <t>75012</t>
  </si>
  <si>
    <t>Trung tâm Y tế khu vực Trảng Bom</t>
  </si>
  <si>
    <t>75013</t>
  </si>
  <si>
    <t>Trung tâm y tế khu vực Xuân Lộc</t>
  </si>
  <si>
    <t>75014</t>
  </si>
  <si>
    <t>75015</t>
  </si>
  <si>
    <t>Trung tâm Y tế khu vực Vĩnh Cửu</t>
  </si>
  <si>
    <t>75019</t>
  </si>
  <si>
    <t>Phòng Khám Đa Khoa Khu Vực Sông Ray</t>
  </si>
  <si>
    <t>75020</t>
  </si>
  <si>
    <t>Trung tâm Y tế khu vực Nhơn Trạch</t>
  </si>
  <si>
    <t>75021</t>
  </si>
  <si>
    <t>75022</t>
  </si>
  <si>
    <t>Bệnh viện Nhi Đồng Đồng Nai</t>
  </si>
  <si>
    <t>75026</t>
  </si>
  <si>
    <t>Trung tâm Y tế khu vực Thống Nhất</t>
  </si>
  <si>
    <t>75030</t>
  </si>
  <si>
    <t>75032</t>
  </si>
  <si>
    <t>75033</t>
  </si>
  <si>
    <t>75034</t>
  </si>
  <si>
    <t>75047</t>
  </si>
  <si>
    <t>75049</t>
  </si>
  <si>
    <t>75051</t>
  </si>
  <si>
    <t>75052</t>
  </si>
  <si>
    <t>75053</t>
  </si>
  <si>
    <t>75054</t>
  </si>
  <si>
    <t>75055</t>
  </si>
  <si>
    <t>75056</t>
  </si>
  <si>
    <t>75057</t>
  </si>
  <si>
    <t>75058</t>
  </si>
  <si>
    <t>75059</t>
  </si>
  <si>
    <t>75061</t>
  </si>
  <si>
    <t>75062</t>
  </si>
  <si>
    <t>75063</t>
  </si>
  <si>
    <t>75064</t>
  </si>
  <si>
    <t>75065</t>
  </si>
  <si>
    <t>75066</t>
  </si>
  <si>
    <t>75068</t>
  </si>
  <si>
    <t>75070</t>
  </si>
  <si>
    <t>75071</t>
  </si>
  <si>
    <t>75072</t>
  </si>
  <si>
    <t>75073</t>
  </si>
  <si>
    <t>75074</t>
  </si>
  <si>
    <t>75075</t>
  </si>
  <si>
    <t>75076</t>
  </si>
  <si>
    <t>75077</t>
  </si>
  <si>
    <t>75078</t>
  </si>
  <si>
    <t>75079</t>
  </si>
  <si>
    <t>75080</t>
  </si>
  <si>
    <t>75081</t>
  </si>
  <si>
    <t>75083</t>
  </si>
  <si>
    <t>75084</t>
  </si>
  <si>
    <t>75085</t>
  </si>
  <si>
    <t>75086</t>
  </si>
  <si>
    <t>75087</t>
  </si>
  <si>
    <t>75088</t>
  </si>
  <si>
    <t>75089</t>
  </si>
  <si>
    <t>75090</t>
  </si>
  <si>
    <t>75091</t>
  </si>
  <si>
    <t>75092</t>
  </si>
  <si>
    <t>75093</t>
  </si>
  <si>
    <t>75094</t>
  </si>
  <si>
    <t>75095</t>
  </si>
  <si>
    <t>75096</t>
  </si>
  <si>
    <t>Trung tâm y tế Khu vực Cẩm Mỹ</t>
  </si>
  <si>
    <t>75097</t>
  </si>
  <si>
    <t>75098</t>
  </si>
  <si>
    <t>75099</t>
  </si>
  <si>
    <t>75100</t>
  </si>
  <si>
    <t>75101</t>
  </si>
  <si>
    <t>75102</t>
  </si>
  <si>
    <t>75105</t>
  </si>
  <si>
    <t>75106</t>
  </si>
  <si>
    <t>75107</t>
  </si>
  <si>
    <t>75108</t>
  </si>
  <si>
    <t>75109</t>
  </si>
  <si>
    <t>75110</t>
  </si>
  <si>
    <t>75111</t>
  </si>
  <si>
    <t>75112</t>
  </si>
  <si>
    <t>75113</t>
  </si>
  <si>
    <t>75114</t>
  </si>
  <si>
    <t>75115</t>
  </si>
  <si>
    <t>75116</t>
  </si>
  <si>
    <t>75117</t>
  </si>
  <si>
    <t>75120</t>
  </si>
  <si>
    <t>75121</t>
  </si>
  <si>
    <t>75122</t>
  </si>
  <si>
    <t>75123</t>
  </si>
  <si>
    <t>75124</t>
  </si>
  <si>
    <t>75125</t>
  </si>
  <si>
    <t>75127</t>
  </si>
  <si>
    <t>75128</t>
  </si>
  <si>
    <t>75129</t>
  </si>
  <si>
    <t>75130</t>
  </si>
  <si>
    <t>75131</t>
  </si>
  <si>
    <t>75132</t>
  </si>
  <si>
    <t>75133</t>
  </si>
  <si>
    <t>75134</t>
  </si>
  <si>
    <t>75135</t>
  </si>
  <si>
    <t>75136</t>
  </si>
  <si>
    <t>75137</t>
  </si>
  <si>
    <t>75138</t>
  </si>
  <si>
    <t>75139</t>
  </si>
  <si>
    <t>75140</t>
  </si>
  <si>
    <t>75141</t>
  </si>
  <si>
    <t>75142</t>
  </si>
  <si>
    <t>75143</t>
  </si>
  <si>
    <t>75144</t>
  </si>
  <si>
    <t>75145</t>
  </si>
  <si>
    <t>75146</t>
  </si>
  <si>
    <t>75147</t>
  </si>
  <si>
    <t>75148</t>
  </si>
  <si>
    <t>75149</t>
  </si>
  <si>
    <t>75150</t>
  </si>
  <si>
    <t>75151</t>
  </si>
  <si>
    <t>75152</t>
  </si>
  <si>
    <t>75153</t>
  </si>
  <si>
    <t>75154</t>
  </si>
  <si>
    <t>75155</t>
  </si>
  <si>
    <t>75156</t>
  </si>
  <si>
    <t>75157</t>
  </si>
  <si>
    <t>75158</t>
  </si>
  <si>
    <t>75159</t>
  </si>
  <si>
    <t>75160</t>
  </si>
  <si>
    <t>75161</t>
  </si>
  <si>
    <t>75162</t>
  </si>
  <si>
    <t>75163</t>
  </si>
  <si>
    <t>75164</t>
  </si>
  <si>
    <t>75166</t>
  </si>
  <si>
    <t>75167</t>
  </si>
  <si>
    <t>75168</t>
  </si>
  <si>
    <t>75169</t>
  </si>
  <si>
    <t>75184</t>
  </si>
  <si>
    <t>Phòng khám đa khoa Y Đức Healthcare thuộc Công ty TNHH Phòng khám đa khoa Y Đức Healthcare</t>
  </si>
  <si>
    <t>75187</t>
  </si>
  <si>
    <t>75188</t>
  </si>
  <si>
    <t>75189</t>
  </si>
  <si>
    <t>75190</t>
  </si>
  <si>
    <t>75191</t>
  </si>
  <si>
    <t>75192</t>
  </si>
  <si>
    <t>75193</t>
  </si>
  <si>
    <t>75194</t>
  </si>
  <si>
    <t>75195</t>
  </si>
  <si>
    <t>75196</t>
  </si>
  <si>
    <t>75197</t>
  </si>
  <si>
    <t>75198</t>
  </si>
  <si>
    <t>75200</t>
  </si>
  <si>
    <t>75201</t>
  </si>
  <si>
    <t>75202</t>
  </si>
  <si>
    <t>75203</t>
  </si>
  <si>
    <t>75204</t>
  </si>
  <si>
    <t>75205</t>
  </si>
  <si>
    <t>75209</t>
  </si>
  <si>
    <t>75211</t>
  </si>
  <si>
    <t>75212</t>
  </si>
  <si>
    <t>75213</t>
  </si>
  <si>
    <t>75214</t>
  </si>
  <si>
    <t>75215</t>
  </si>
  <si>
    <t>75216</t>
  </si>
  <si>
    <t>75217</t>
  </si>
  <si>
    <t>75232</t>
  </si>
  <si>
    <t>75238</t>
  </si>
  <si>
    <t>75239</t>
  </si>
  <si>
    <t>75240</t>
  </si>
  <si>
    <t>75241</t>
  </si>
  <si>
    <t>75242</t>
  </si>
  <si>
    <t>75243</t>
  </si>
  <si>
    <t>75246</t>
  </si>
  <si>
    <t>75248</t>
  </si>
  <si>
    <t>75250</t>
  </si>
  <si>
    <t>75252</t>
  </si>
  <si>
    <t>75254</t>
  </si>
  <si>
    <t>75255</t>
  </si>
  <si>
    <t>Công ty TNHH  Phòng khám đa khoa Nguyễn An Phúc</t>
  </si>
  <si>
    <t>75257</t>
  </si>
  <si>
    <t>75259</t>
  </si>
  <si>
    <t>75260</t>
  </si>
  <si>
    <t>75263</t>
  </si>
  <si>
    <t>Bệnh viện Hoàn Mỹ Đồng Nai Thuộc Công Ty Cổ Phần Bệnh Viện Hoàn Mỹ Đồng Nai</t>
  </si>
  <si>
    <t>75265</t>
  </si>
  <si>
    <t>75266</t>
  </si>
  <si>
    <t>75267</t>
  </si>
  <si>
    <t>75268</t>
  </si>
  <si>
    <t>75269</t>
  </si>
  <si>
    <t>75270</t>
  </si>
  <si>
    <t>Phòng khám đa khoa Ái Nghĩa Nhơn Trạch</t>
  </si>
  <si>
    <t>75272</t>
  </si>
  <si>
    <t>75273</t>
  </si>
  <si>
    <t>75276</t>
  </si>
  <si>
    <t>75278</t>
  </si>
  <si>
    <t>75279</t>
  </si>
  <si>
    <t>75280</t>
  </si>
  <si>
    <t>75281</t>
  </si>
  <si>
    <t>75282</t>
  </si>
  <si>
    <t>75283</t>
  </si>
  <si>
    <t>75284</t>
  </si>
  <si>
    <t>75286</t>
  </si>
  <si>
    <t>75287</t>
  </si>
  <si>
    <t>75289</t>
  </si>
  <si>
    <t>75291</t>
  </si>
  <si>
    <t>75292</t>
  </si>
  <si>
    <t>75293</t>
  </si>
  <si>
    <t>75294</t>
  </si>
  <si>
    <t>75295</t>
  </si>
  <si>
    <t>75296</t>
  </si>
  <si>
    <t>75297</t>
  </si>
  <si>
    <t>Phòng khám đa khoa An Phúc Sài Gòn</t>
  </si>
  <si>
    <t>75298</t>
  </si>
  <si>
    <t>75299</t>
  </si>
  <si>
    <t>Phòng Khám đa khoa - Trung tâm Y tế khu vực Long Thành</t>
  </si>
  <si>
    <t>75300</t>
  </si>
  <si>
    <t>75301</t>
  </si>
  <si>
    <t>75302</t>
  </si>
  <si>
    <t>Phòng khám Đa khoa Đông Sài Gòn VSLĐ</t>
  </si>
  <si>
    <t>75309</t>
  </si>
  <si>
    <t>75400</t>
  </si>
  <si>
    <t>75402</t>
  </si>
  <si>
    <t>75406</t>
  </si>
  <si>
    <t>Phòng khám đa khoa Quốc tế An Sinh</t>
  </si>
  <si>
    <t>75407</t>
  </si>
  <si>
    <t>75408</t>
  </si>
  <si>
    <t>75411</t>
  </si>
  <si>
    <t>75412</t>
  </si>
  <si>
    <t>75413</t>
  </si>
  <si>
    <t>75414</t>
  </si>
  <si>
    <t>75420</t>
  </si>
  <si>
    <t>75421</t>
  </si>
  <si>
    <t>75422</t>
  </si>
  <si>
    <t>Phòng khám đa khoa An Minh Sài Gòn thuộc Công ty TNHH An Minh - Phòng khám đa khoa An Minh Sài Gòn</t>
  </si>
  <si>
    <t>75433</t>
  </si>
  <si>
    <t>75434</t>
  </si>
  <si>
    <t>75436</t>
  </si>
  <si>
    <t>75437</t>
  </si>
  <si>
    <t>Phòng khám đa khoa Ái Nghĩa Tam Phước thuộc công ty cổ phần phòng khám đa khoa Ái Nghĩa Tam Phước</t>
  </si>
  <si>
    <t>75440</t>
  </si>
  <si>
    <t>75442</t>
  </si>
  <si>
    <t>75445</t>
  </si>
  <si>
    <t>75446</t>
  </si>
  <si>
    <t>75449</t>
  </si>
  <si>
    <t>75450</t>
  </si>
  <si>
    <t>Phòng khám đa khoa Dân Y Biên Hòa - Chi nhánh Trảng Dài</t>
  </si>
  <si>
    <t>75451</t>
  </si>
  <si>
    <t>75452</t>
  </si>
  <si>
    <t>75453</t>
  </si>
  <si>
    <t>75455</t>
  </si>
  <si>
    <t>75456</t>
  </si>
  <si>
    <t>75458</t>
  </si>
  <si>
    <t>75459</t>
  </si>
  <si>
    <t>75460</t>
  </si>
  <si>
    <t>75461</t>
  </si>
  <si>
    <t>75463</t>
  </si>
  <si>
    <t>75466</t>
  </si>
  <si>
    <t>75467</t>
  </si>
  <si>
    <t>75468</t>
  </si>
  <si>
    <t>75469</t>
  </si>
  <si>
    <t>74001</t>
  </si>
  <si>
    <t>Bệnh viện đa khoa Bình Dương</t>
  </si>
  <si>
    <t>74002</t>
  </si>
  <si>
    <t>Bệnh viện Y học cổ truyền Bình Dương</t>
  </si>
  <si>
    <t>74005</t>
  </si>
  <si>
    <t>Bệnh viện Phục hồi chức năng Bình Dương</t>
  </si>
  <si>
    <t>74008</t>
  </si>
  <si>
    <t>74009</t>
  </si>
  <si>
    <t>74010</t>
  </si>
  <si>
    <t>74011</t>
  </si>
  <si>
    <t>74012</t>
  </si>
  <si>
    <t>74013</t>
  </si>
  <si>
    <t>74014</t>
  </si>
  <si>
    <t>74015</t>
  </si>
  <si>
    <t>74016</t>
  </si>
  <si>
    <t>74017</t>
  </si>
  <si>
    <t>74018</t>
  </si>
  <si>
    <t>74019</t>
  </si>
  <si>
    <t>74020</t>
  </si>
  <si>
    <t>74021</t>
  </si>
  <si>
    <t>74024</t>
  </si>
  <si>
    <t>74026</t>
  </si>
  <si>
    <t>74028</t>
  </si>
  <si>
    <t>74029</t>
  </si>
  <si>
    <t>74030</t>
  </si>
  <si>
    <t>74031</t>
  </si>
  <si>
    <t>Trạm Y tế phường An Bình thuộc Trung tâm y tế thành phố Dĩ An</t>
  </si>
  <si>
    <t>74032</t>
  </si>
  <si>
    <t>74033</t>
  </si>
  <si>
    <t>74034</t>
  </si>
  <si>
    <t>74035</t>
  </si>
  <si>
    <t>74038</t>
  </si>
  <si>
    <t>74039</t>
  </si>
  <si>
    <t>74040</t>
  </si>
  <si>
    <t>74041</t>
  </si>
  <si>
    <t>74042</t>
  </si>
  <si>
    <t>74043</t>
  </si>
  <si>
    <t>74044</t>
  </si>
  <si>
    <t>74045</t>
  </si>
  <si>
    <t>74046</t>
  </si>
  <si>
    <t>74047</t>
  </si>
  <si>
    <t>74048</t>
  </si>
  <si>
    <t>74049</t>
  </si>
  <si>
    <t>74050</t>
  </si>
  <si>
    <t>74051</t>
  </si>
  <si>
    <t>74053</t>
  </si>
  <si>
    <t>74054</t>
  </si>
  <si>
    <t>74055</t>
  </si>
  <si>
    <t>74056</t>
  </si>
  <si>
    <t>74057</t>
  </si>
  <si>
    <t>Trạm y tế phường Thới Hòa thuộc Trung tâm Y tế thành phố Bến Cát</t>
  </si>
  <si>
    <t>74058</t>
  </si>
  <si>
    <t>Trạm y tế phường Chánh Phú Hòa thuộc Trung tâm Y tế thành phố Bến Cát</t>
  </si>
  <si>
    <t>74059</t>
  </si>
  <si>
    <t>Trạm y tế phường Tân Định thuộc Trung tâm Y tế thành phố Bến Cát</t>
  </si>
  <si>
    <t>74060</t>
  </si>
  <si>
    <t>Trạm y tế phường Hòa Lợi thuộc Trung tâm Y tế  thành phố Bến Cát</t>
  </si>
  <si>
    <t>74061</t>
  </si>
  <si>
    <t>74062</t>
  </si>
  <si>
    <t>74063</t>
  </si>
  <si>
    <t>74064</t>
  </si>
  <si>
    <t>74065</t>
  </si>
  <si>
    <t>74066</t>
  </si>
  <si>
    <t>Trung tâm y tế thành phố Tân Uyên</t>
  </si>
  <si>
    <t>74067</t>
  </si>
  <si>
    <t>74068</t>
  </si>
  <si>
    <t>74069</t>
  </si>
  <si>
    <t>Trạm y tế xã Tân Bình - Trung tâm Y tế huyện Bắc Tân Uyên</t>
  </si>
  <si>
    <t>74070</t>
  </si>
  <si>
    <t>74071</t>
  </si>
  <si>
    <t>74072</t>
  </si>
  <si>
    <t>74073</t>
  </si>
  <si>
    <t>74074</t>
  </si>
  <si>
    <t>Trạm Y tế phường Thái Hòa thuộc Trung tâm y tế thành phố Tân Uyên</t>
  </si>
  <si>
    <t>74075</t>
  </si>
  <si>
    <t>74076</t>
  </si>
  <si>
    <t>74077</t>
  </si>
  <si>
    <t>Trạm y tế xã Tân Mỹ - Trung tâm y tế huyện Bắc Tân Uyên</t>
  </si>
  <si>
    <t>74078</t>
  </si>
  <si>
    <t>74079</t>
  </si>
  <si>
    <t>74080</t>
  </si>
  <si>
    <t>74081</t>
  </si>
  <si>
    <t>Trạm y tế xã Tân Lập - Trung tâm Y tế huyện Bắc Tân Uyên</t>
  </si>
  <si>
    <t>74082</t>
  </si>
  <si>
    <t>74083</t>
  </si>
  <si>
    <t>Trạm y tế  phường Hội Nghĩa  thuộc Trung tâm y tế thành phố Tân Uyên</t>
  </si>
  <si>
    <t>74084</t>
  </si>
  <si>
    <t>Trạm y tế xã Bình Mỹ thuộc Trung tâm Y tế huyện Bắc Tân Uyên</t>
  </si>
  <si>
    <t>74085</t>
  </si>
  <si>
    <t>74086</t>
  </si>
  <si>
    <t>74087</t>
  </si>
  <si>
    <t>74088</t>
  </si>
  <si>
    <t>74089</t>
  </si>
  <si>
    <t>74090</t>
  </si>
  <si>
    <t>74091</t>
  </si>
  <si>
    <t>74092</t>
  </si>
  <si>
    <t>74093</t>
  </si>
  <si>
    <t>74094</t>
  </si>
  <si>
    <t>74095</t>
  </si>
  <si>
    <t>74097</t>
  </si>
  <si>
    <t>74098</t>
  </si>
  <si>
    <t>74099</t>
  </si>
  <si>
    <t>74100</t>
  </si>
  <si>
    <t>74101</t>
  </si>
  <si>
    <t>74102</t>
  </si>
  <si>
    <t>Trung tâm y tế huyện Dầu Tiếng</t>
  </si>
  <si>
    <t>74103</t>
  </si>
  <si>
    <t>74104</t>
  </si>
  <si>
    <t>74105</t>
  </si>
  <si>
    <t>74106</t>
  </si>
  <si>
    <t>74107</t>
  </si>
  <si>
    <t>Trạm Y tế xã Minh Hòa thuộc Trung tâm y tế huyện Dầu Tiếng</t>
  </si>
  <si>
    <t>74108</t>
  </si>
  <si>
    <t>74109</t>
  </si>
  <si>
    <t>74110</t>
  </si>
  <si>
    <t>74111</t>
  </si>
  <si>
    <t>74112</t>
  </si>
  <si>
    <t>Trạm Y tế xã Thanh Tuyền thuộc Trung tâm y tế huyện Dầu Tiếng</t>
  </si>
  <si>
    <t>74113</t>
  </si>
  <si>
    <t>74114</t>
  </si>
  <si>
    <t>Trạm Y tế xã Long Hòa - thuộc Trung tâm y tế huyện Dầu Tiếng</t>
  </si>
  <si>
    <t>74115</t>
  </si>
  <si>
    <t>Bệnh viện Đa khoa Cao su Dầu Tiếng</t>
  </si>
  <si>
    <t>74147</t>
  </si>
  <si>
    <t>Bệnh viện Đa khoa Mỹ Phước thuộc Công ty Cổ phần Bệnh viện Mỹ Phước</t>
  </si>
  <si>
    <t>74148</t>
  </si>
  <si>
    <t>74149</t>
  </si>
  <si>
    <t>74150</t>
  </si>
  <si>
    <t>74161</t>
  </si>
  <si>
    <t>74163</t>
  </si>
  <si>
    <t>Phòng khám đa khoa Phúc An Khang thuộc Công ty TNHH Phòng khám đa khoa Phúc An Khang</t>
  </si>
  <si>
    <t>74165</t>
  </si>
  <si>
    <t>74167</t>
  </si>
  <si>
    <t>74168</t>
  </si>
  <si>
    <t>74169</t>
  </si>
  <si>
    <t>74170</t>
  </si>
  <si>
    <t>74171</t>
  </si>
  <si>
    <t>74173</t>
  </si>
  <si>
    <t>74174</t>
  </si>
  <si>
    <t>Bệnh Viện Thuận Mỹ TDM Thuộc Công Ty Cổ Phần Bệnh Viện Thuận Mỹ TDM</t>
  </si>
  <si>
    <t>74175</t>
  </si>
  <si>
    <t>Bệnh viện Hoàn Mỹ Bình Dương thuộc Công ty Cổ phần Bệnh viện Hoàn Mỹ Bình Dương</t>
  </si>
  <si>
    <t>74176</t>
  </si>
  <si>
    <t>74178</t>
  </si>
  <si>
    <t>74180</t>
  </si>
  <si>
    <t>74181</t>
  </si>
  <si>
    <t>Phòng khám đa khoa Nhân Nghĩa thuộc Công ty Cổ phần TMDV Y tế Nhân Nghĩa</t>
  </si>
  <si>
    <t>74183</t>
  </si>
  <si>
    <t>74186</t>
  </si>
  <si>
    <t>74188</t>
  </si>
  <si>
    <t>74189</t>
  </si>
  <si>
    <t>74190</t>
  </si>
  <si>
    <t>74191</t>
  </si>
  <si>
    <t>Phòng khám đa khoa An Phước - Sài Gòn thuộc Công ty cổ phần Bệnh viện đa khoa An Phước - Sài Gòn</t>
  </si>
  <si>
    <t>74192</t>
  </si>
  <si>
    <t>74193</t>
  </si>
  <si>
    <t>74194</t>
  </si>
  <si>
    <t>74196</t>
  </si>
  <si>
    <t>74197</t>
  </si>
  <si>
    <t>74198</t>
  </si>
  <si>
    <t>74199</t>
  </si>
  <si>
    <t>74200</t>
  </si>
  <si>
    <t>74201</t>
  </si>
  <si>
    <t>74202</t>
  </si>
  <si>
    <t>74206</t>
  </si>
  <si>
    <t>74207</t>
  </si>
  <si>
    <t>74208</t>
  </si>
  <si>
    <t>74209</t>
  </si>
  <si>
    <t>74210</t>
  </si>
  <si>
    <t>74211</t>
  </si>
  <si>
    <t>74212</t>
  </si>
  <si>
    <t>74214</t>
  </si>
  <si>
    <t>74215</t>
  </si>
  <si>
    <t>74216</t>
  </si>
  <si>
    <t>74221</t>
  </si>
  <si>
    <t>74222</t>
  </si>
  <si>
    <t>74224</t>
  </si>
  <si>
    <t>74225</t>
  </si>
  <si>
    <t>74226</t>
  </si>
  <si>
    <t>74230</t>
  </si>
  <si>
    <t>74231</t>
  </si>
  <si>
    <t>74232</t>
  </si>
  <si>
    <t>74233</t>
  </si>
  <si>
    <t>74234</t>
  </si>
  <si>
    <t>74236</t>
  </si>
  <si>
    <t>Phòng khám đa khoa Thủ Khoa Huân thuộc Công ty TNHH Bệnh viện Thủ Khoa Huân</t>
  </si>
  <si>
    <t>74239</t>
  </si>
  <si>
    <t>PHÒNG KHÁM ĐA KHOA THE MOON THUỘC CÔNG TY TNHH CHĂM SÓC SỨC KHỎE THE MOON</t>
  </si>
  <si>
    <t>74240</t>
  </si>
  <si>
    <t>74241</t>
  </si>
  <si>
    <t>74242</t>
  </si>
  <si>
    <t>74243</t>
  </si>
  <si>
    <t>74246</t>
  </si>
  <si>
    <t>74250</t>
  </si>
  <si>
    <t>74251</t>
  </si>
  <si>
    <t>74253</t>
  </si>
  <si>
    <t>74255</t>
  </si>
  <si>
    <t>77001</t>
  </si>
  <si>
    <t>Bệnh Viện Đa Khoa Vũng Tàu</t>
  </si>
  <si>
    <t>77003</t>
  </si>
  <si>
    <t>Bệnh viện Đa khoa Bà Rịa</t>
  </si>
  <si>
    <t>77004</t>
  </si>
  <si>
    <t>77005</t>
  </si>
  <si>
    <t>77006</t>
  </si>
  <si>
    <t>77007</t>
  </si>
  <si>
    <t>77008</t>
  </si>
  <si>
    <t>77009</t>
  </si>
  <si>
    <t>77010</t>
  </si>
  <si>
    <t>77012</t>
  </si>
  <si>
    <t>77013</t>
  </si>
  <si>
    <t>Trung tâm Điều Dưỡng Thương Binh và Người có công Long Đất</t>
  </si>
  <si>
    <t>77014</t>
  </si>
  <si>
    <t>77015</t>
  </si>
  <si>
    <t>77016</t>
  </si>
  <si>
    <t>77017</t>
  </si>
  <si>
    <t>77019</t>
  </si>
  <si>
    <t>77020</t>
  </si>
  <si>
    <t>77021</t>
  </si>
  <si>
    <t>77022</t>
  </si>
  <si>
    <t>77023</t>
  </si>
  <si>
    <t>77024</t>
  </si>
  <si>
    <t>77025</t>
  </si>
  <si>
    <t>Phòng khám đa khoa Đông Tây</t>
  </si>
  <si>
    <t>77026</t>
  </si>
  <si>
    <t>77027</t>
  </si>
  <si>
    <t>Trạm y tế Xã Bình Châu</t>
  </si>
  <si>
    <t>77028</t>
  </si>
  <si>
    <t>77030</t>
  </si>
  <si>
    <t>77031</t>
  </si>
  <si>
    <t>77036</t>
  </si>
  <si>
    <t>77037</t>
  </si>
  <si>
    <t>77038</t>
  </si>
  <si>
    <t>77039</t>
  </si>
  <si>
    <t>77040</t>
  </si>
  <si>
    <t>77043</t>
  </si>
  <si>
    <t>77044</t>
  </si>
  <si>
    <t>77048</t>
  </si>
  <si>
    <t>Trạm y tế Xã Bàu Lâm</t>
  </si>
  <si>
    <t>77049</t>
  </si>
  <si>
    <t>77050</t>
  </si>
  <si>
    <t>77051</t>
  </si>
  <si>
    <t>77054</t>
  </si>
  <si>
    <t>77055</t>
  </si>
  <si>
    <t>77057</t>
  </si>
  <si>
    <t>77058</t>
  </si>
  <si>
    <t>77059</t>
  </si>
  <si>
    <t>77060</t>
  </si>
  <si>
    <t>77061</t>
  </si>
  <si>
    <t>77062</t>
  </si>
  <si>
    <t>77063</t>
  </si>
  <si>
    <t>77064</t>
  </si>
  <si>
    <t>Trạm y tế Xã Ngãi Giao</t>
  </si>
  <si>
    <t>77065</t>
  </si>
  <si>
    <t>77066</t>
  </si>
  <si>
    <t>77067</t>
  </si>
  <si>
    <t>77070</t>
  </si>
  <si>
    <t>77073</t>
  </si>
  <si>
    <t>77074</t>
  </si>
  <si>
    <t>Phòng khám đa khoa Việt Tâm</t>
  </si>
  <si>
    <t>77075</t>
  </si>
  <si>
    <t>77076</t>
  </si>
  <si>
    <t>Phòng Khám Đa Khoa Đất Đỏ</t>
  </si>
  <si>
    <t>77077</t>
  </si>
  <si>
    <t>77078</t>
  </si>
  <si>
    <t>77080</t>
  </si>
  <si>
    <t>77083</t>
  </si>
  <si>
    <t>77085</t>
  </si>
  <si>
    <t>77088</t>
  </si>
  <si>
    <t>77089</t>
  </si>
  <si>
    <t>77090</t>
  </si>
  <si>
    <t>77091</t>
  </si>
  <si>
    <t>77092</t>
  </si>
  <si>
    <t>77093</t>
  </si>
  <si>
    <t>77095</t>
  </si>
  <si>
    <t>77096</t>
  </si>
  <si>
    <t>77097</t>
  </si>
  <si>
    <t>77098</t>
  </si>
  <si>
    <t>77099</t>
  </si>
  <si>
    <t>Trạm y tế Xã Xuyên Mộc</t>
  </si>
  <si>
    <t>77100</t>
  </si>
  <si>
    <t>77101</t>
  </si>
  <si>
    <t>77102</t>
  </si>
  <si>
    <t>77103</t>
  </si>
  <si>
    <t>Trạm y tế phường Tân Hải</t>
  </si>
  <si>
    <t>77113</t>
  </si>
  <si>
    <t>77115</t>
  </si>
  <si>
    <t>77116</t>
  </si>
  <si>
    <t>77120</t>
  </si>
  <si>
    <t>77121</t>
  </si>
  <si>
    <t>77122</t>
  </si>
  <si>
    <t>Phòng khám đa khoa Sài Gòn - Vũng Tàu</t>
  </si>
  <si>
    <t>77124</t>
  </si>
  <si>
    <t>Bệnh xá số 2 Công an thành phố Hồ Chí Minh</t>
  </si>
  <si>
    <t>77125</t>
  </si>
  <si>
    <t>77126</t>
  </si>
  <si>
    <t>Trạm y tế Xã Hòa Hiệp</t>
  </si>
  <si>
    <t>77127</t>
  </si>
  <si>
    <t>77128</t>
  </si>
  <si>
    <t>77129</t>
  </si>
  <si>
    <t>Phòng khám đa khoa Vạn Tâm - Phước Hòa</t>
  </si>
  <si>
    <t>77131</t>
  </si>
  <si>
    <t>Phòng khám đa khoa Asia Phú Mỹ</t>
  </si>
  <si>
    <t>77132</t>
  </si>
  <si>
    <t>77133</t>
  </si>
  <si>
    <t>77134</t>
  </si>
  <si>
    <t>Phòng khám đa khoa Thiên Ân</t>
  </si>
  <si>
    <t>77136</t>
  </si>
  <si>
    <t>Công ty TNHH Phòng khám đa khoa Vũng Tàu</t>
  </si>
  <si>
    <t>77137</t>
  </si>
  <si>
    <t>Phòng khám đa khoa Sài Gòn-Bà Rịa Vũng Tàu</t>
  </si>
  <si>
    <t>77150</t>
  </si>
  <si>
    <t>77152</t>
  </si>
  <si>
    <t>Phòng khám đa khoa Sài Gòn Châu Đức</t>
  </si>
  <si>
    <t>77153</t>
  </si>
  <si>
    <t>77154</t>
  </si>
  <si>
    <t>77155</t>
  </si>
  <si>
    <t>Phòng khám đa khoa Đồng Tâm - Công ty TNHH Đồng Tâm Medical</t>
  </si>
  <si>
    <t>77156</t>
  </si>
  <si>
    <t>Phòng khám đa khoa Phúc Gia Khang 1- Công ty TNHH Phòng khám đa khoa Phúc Gia Khang 1</t>
  </si>
  <si>
    <t>77157</t>
  </si>
  <si>
    <t>79001</t>
  </si>
  <si>
    <t>79002</t>
  </si>
  <si>
    <t>79004</t>
  </si>
  <si>
    <t>Bệnh viện Quận 1 (Cơ Sở 2)</t>
  </si>
  <si>
    <t>79009</t>
  </si>
  <si>
    <t>Trung tâm Y tế khu vực Nhiêu Lộc</t>
  </si>
  <si>
    <t>79010</t>
  </si>
  <si>
    <t>79011</t>
  </si>
  <si>
    <t>79012</t>
  </si>
  <si>
    <t>79013</t>
  </si>
  <si>
    <t>79014</t>
  </si>
  <si>
    <t>79015</t>
  </si>
  <si>
    <t>79016</t>
  </si>
  <si>
    <t>79017</t>
  </si>
  <si>
    <t>79018</t>
  </si>
  <si>
    <t>Phòng khám đa khoa (thuộc Công ty TNHH Phòng khám đa khoa Sài Gòn Tân Thuận)</t>
  </si>
  <si>
    <t>79019</t>
  </si>
  <si>
    <t>Bệnh viện đa khoa Nguyễn Thị Thập</t>
  </si>
  <si>
    <t>79020</t>
  </si>
  <si>
    <t>Bệnh viện Phục Hồi Chức Năng - Điều trị Bệnh Nghề nghiệp</t>
  </si>
  <si>
    <t>79021</t>
  </si>
  <si>
    <t>79022</t>
  </si>
  <si>
    <t>79023</t>
  </si>
  <si>
    <t>Bệnh viện đa khoa Bưu Điện</t>
  </si>
  <si>
    <t>79024</t>
  </si>
  <si>
    <t>79025</t>
  </si>
  <si>
    <t>79026</t>
  </si>
  <si>
    <t>79027</t>
  </si>
  <si>
    <t>79028</t>
  </si>
  <si>
    <t>Bệnh viện đa khoa Lãnh Binh Thăng</t>
  </si>
  <si>
    <t>79029</t>
  </si>
  <si>
    <t>Bệnh viện đa khoa Trung Mỹ Tây</t>
  </si>
  <si>
    <t>79030</t>
  </si>
  <si>
    <t>79031</t>
  </si>
  <si>
    <t>Bệnh viện đa khoa Bình Thạnh</t>
  </si>
  <si>
    <t>79032</t>
  </si>
  <si>
    <t>Bệnh viện đa khoa Phú Nhuận</t>
  </si>
  <si>
    <t>79033</t>
  </si>
  <si>
    <t>Bệnh viện đa khoa Tân Bình</t>
  </si>
  <si>
    <t>79034</t>
  </si>
  <si>
    <t>Bệnh viện Quân Y 175</t>
  </si>
  <si>
    <t>79035</t>
  </si>
  <si>
    <t>Bệnh viện đa khoa Gò Vấp</t>
  </si>
  <si>
    <t>79036</t>
  </si>
  <si>
    <t>79037</t>
  </si>
  <si>
    <t>Bệnh viện đa khoa Thủ Đức</t>
  </si>
  <si>
    <t>79038</t>
  </si>
  <si>
    <t>Bệnh viện đa khoa Bình Chánh</t>
  </si>
  <si>
    <t>79039</t>
  </si>
  <si>
    <t>Bệnh viện đa khoa Củ Chi</t>
  </si>
  <si>
    <t>79040</t>
  </si>
  <si>
    <t>79041</t>
  </si>
  <si>
    <t>79042</t>
  </si>
  <si>
    <t>Trung tâm y tế khu vực Cần Giờ</t>
  </si>
  <si>
    <t>79045</t>
  </si>
  <si>
    <t>Bệnh viện đa khoa Nhà Bè</t>
  </si>
  <si>
    <t>79046</t>
  </si>
  <si>
    <t>Phòng khám đa khoa (Thuộc Công ty TNHH Một thành viên Phòng khám đa khoa Lê Minh Xuân)</t>
  </si>
  <si>
    <t>79047</t>
  </si>
  <si>
    <t>79051</t>
  </si>
  <si>
    <t>Bệnh viện đa khoa Tân Định</t>
  </si>
  <si>
    <t>79053</t>
  </si>
  <si>
    <t>79054</t>
  </si>
  <si>
    <t>Bệnh viện đa khoa Tân Phú</t>
  </si>
  <si>
    <t>79055</t>
  </si>
  <si>
    <t>Bệnh viện đa khoa Bình Tân</t>
  </si>
  <si>
    <t>79057</t>
  </si>
  <si>
    <t>79058</t>
  </si>
  <si>
    <t>Bệnh viện đa khoa Triều An</t>
  </si>
  <si>
    <t>79059</t>
  </si>
  <si>
    <t>Phòng khám đa khoa (thuộc Công ty TNHH Phòng khám đa khoa Sài Gòn)</t>
  </si>
  <si>
    <t>79060</t>
  </si>
  <si>
    <t>Phòng khám đa khoa (thuộc chi nhánh 1 - Công ty TNHH Trung tâm y khoa Phước An)</t>
  </si>
  <si>
    <t>79061</t>
  </si>
  <si>
    <t>Bệnh Xá Sư đoàn 9/Quân đoàn 34</t>
  </si>
  <si>
    <t>79064</t>
  </si>
  <si>
    <t>Phòng khám đa khoa (thuộc Công ty TNHH Đầu tư và Dịch vụ Việt Phước)</t>
  </si>
  <si>
    <t>79065</t>
  </si>
  <si>
    <t>Phòng khám đa khoa (thuộc chi nhánh 5 - Công ty TNHH Trung tâm y khoa Phước An)</t>
  </si>
  <si>
    <t>79066</t>
  </si>
  <si>
    <t>Phòng khám đa khoa (thuộc chi nhánh 6 - Công ty TNHH Trung tâm y khoa Phước An)</t>
  </si>
  <si>
    <t>79067</t>
  </si>
  <si>
    <t>Phòng khám đa khoa (thuộc công ty cổ phần Phòng khám đa khoa Thiên Ý Củ Chi)</t>
  </si>
  <si>
    <t>79068</t>
  </si>
  <si>
    <t>Phòng khám đa khoa (thuộc Công ty TNHH Y khoa  Quốc tế Thiện Phúc)</t>
  </si>
  <si>
    <t>79070</t>
  </si>
  <si>
    <t>Phòng khám đa khoa (thuộc Công ty TNHH Một thành viên Phòng khám đa khoa An Phúc)</t>
  </si>
  <si>
    <t>79071</t>
  </si>
  <si>
    <t>79074</t>
  </si>
  <si>
    <t>79075</t>
  </si>
  <si>
    <t>79076</t>
  </si>
  <si>
    <t>Bệnh viện Giao Thông Vận Tải TP. Hồ Chí Minh</t>
  </si>
  <si>
    <t>79078</t>
  </si>
  <si>
    <t>79081</t>
  </si>
  <si>
    <t>79082</t>
  </si>
  <si>
    <t>79084</t>
  </si>
  <si>
    <t>79088</t>
  </si>
  <si>
    <t>79089</t>
  </si>
  <si>
    <t>79090</t>
  </si>
  <si>
    <t>79092</t>
  </si>
  <si>
    <t>79093</t>
  </si>
  <si>
    <t>Trạm y tế phường Tân Thới Hiệp Quận 12</t>
  </si>
  <si>
    <t>79095</t>
  </si>
  <si>
    <t>79097</t>
  </si>
  <si>
    <t>79098</t>
  </si>
  <si>
    <t>79099</t>
  </si>
  <si>
    <t>79101</t>
  </si>
  <si>
    <t>79102</t>
  </si>
  <si>
    <t>79103</t>
  </si>
  <si>
    <t>79105</t>
  </si>
  <si>
    <t>79106</t>
  </si>
  <si>
    <t>79108</t>
  </si>
  <si>
    <t>79109</t>
  </si>
  <si>
    <t>79115</t>
  </si>
  <si>
    <t>79116</t>
  </si>
  <si>
    <t>79119</t>
  </si>
  <si>
    <t>79120</t>
  </si>
  <si>
    <t>79122</t>
  </si>
  <si>
    <t>79123</t>
  </si>
  <si>
    <t>Trạm y tế Phường 13 Quận Gò Vấp</t>
  </si>
  <si>
    <t>79124</t>
  </si>
  <si>
    <t>79125</t>
  </si>
  <si>
    <t>79126</t>
  </si>
  <si>
    <t>79127</t>
  </si>
  <si>
    <t>79128</t>
  </si>
  <si>
    <t>79129</t>
  </si>
  <si>
    <t>79131</t>
  </si>
  <si>
    <t>79132</t>
  </si>
  <si>
    <t>79133</t>
  </si>
  <si>
    <t>79134</t>
  </si>
  <si>
    <t>79135</t>
  </si>
  <si>
    <t>79136</t>
  </si>
  <si>
    <t>79137</t>
  </si>
  <si>
    <t>79138</t>
  </si>
  <si>
    <t>79139</t>
  </si>
  <si>
    <t>79140</t>
  </si>
  <si>
    <t>Trạm y tế Phường 5 Quận Bình Thạnh</t>
  </si>
  <si>
    <t>79141</t>
  </si>
  <si>
    <t>79142</t>
  </si>
  <si>
    <t>79143</t>
  </si>
  <si>
    <t>79144</t>
  </si>
  <si>
    <t>79145</t>
  </si>
  <si>
    <t>79146</t>
  </si>
  <si>
    <t>79148</t>
  </si>
  <si>
    <t>79149</t>
  </si>
  <si>
    <t>79150</t>
  </si>
  <si>
    <t>79151</t>
  </si>
  <si>
    <t>79153</t>
  </si>
  <si>
    <t>79154</t>
  </si>
  <si>
    <t>79155</t>
  </si>
  <si>
    <t>79156</t>
  </si>
  <si>
    <t>79157</t>
  </si>
  <si>
    <t>Trạm y tế Phường 13 Quận Tân Bình</t>
  </si>
  <si>
    <t>79158</t>
  </si>
  <si>
    <t>79159</t>
  </si>
  <si>
    <t>79160</t>
  </si>
  <si>
    <t>79161</t>
  </si>
  <si>
    <t>79162</t>
  </si>
  <si>
    <t>79163</t>
  </si>
  <si>
    <t>79164</t>
  </si>
  <si>
    <t>79165</t>
  </si>
  <si>
    <t>79166</t>
  </si>
  <si>
    <t>79167</t>
  </si>
  <si>
    <t>79168</t>
  </si>
  <si>
    <t>79169</t>
  </si>
  <si>
    <t>79170</t>
  </si>
  <si>
    <t>79171</t>
  </si>
  <si>
    <t>79172</t>
  </si>
  <si>
    <t>79173</t>
  </si>
  <si>
    <t>79174</t>
  </si>
  <si>
    <t>79175</t>
  </si>
  <si>
    <t>79176</t>
  </si>
  <si>
    <t>79177</t>
  </si>
  <si>
    <t>79178</t>
  </si>
  <si>
    <t>79179</t>
  </si>
  <si>
    <t>79180</t>
  </si>
  <si>
    <t>79181</t>
  </si>
  <si>
    <t>79185</t>
  </si>
  <si>
    <t>79187</t>
  </si>
  <si>
    <t>79190</t>
  </si>
  <si>
    <t>79198</t>
  </si>
  <si>
    <t>79199</t>
  </si>
  <si>
    <t>79203</t>
  </si>
  <si>
    <t>79208</t>
  </si>
  <si>
    <t>79209</t>
  </si>
  <si>
    <t>79210</t>
  </si>
  <si>
    <t>79211</t>
  </si>
  <si>
    <t>79213</t>
  </si>
  <si>
    <t>79214</t>
  </si>
  <si>
    <t>79215</t>
  </si>
  <si>
    <t>79216</t>
  </si>
  <si>
    <t>79217</t>
  </si>
  <si>
    <t>79218</t>
  </si>
  <si>
    <t>79219</t>
  </si>
  <si>
    <t>79235</t>
  </si>
  <si>
    <t>79236</t>
  </si>
  <si>
    <t>79237</t>
  </si>
  <si>
    <t>79239</t>
  </si>
  <si>
    <t>79248</t>
  </si>
  <si>
    <t>79250</t>
  </si>
  <si>
    <t>79252</t>
  </si>
  <si>
    <t>79254</t>
  </si>
  <si>
    <t>79256</t>
  </si>
  <si>
    <t>79261</t>
  </si>
  <si>
    <t>79262</t>
  </si>
  <si>
    <t>79263</t>
  </si>
  <si>
    <t>79265</t>
  </si>
  <si>
    <t>79274</t>
  </si>
  <si>
    <t>79281</t>
  </si>
  <si>
    <t>79286</t>
  </si>
  <si>
    <t>79289</t>
  </si>
  <si>
    <t>79291</t>
  </si>
  <si>
    <t>79295</t>
  </si>
  <si>
    <t>79297</t>
  </si>
  <si>
    <t>79298</t>
  </si>
  <si>
    <t>79309</t>
  </si>
  <si>
    <t>79311</t>
  </si>
  <si>
    <t>79312</t>
  </si>
  <si>
    <t>79313</t>
  </si>
  <si>
    <t>79314</t>
  </si>
  <si>
    <t>79315</t>
  </si>
  <si>
    <t>79316</t>
  </si>
  <si>
    <t>79317</t>
  </si>
  <si>
    <t>79318</t>
  </si>
  <si>
    <t>79319</t>
  </si>
  <si>
    <t>79320</t>
  </si>
  <si>
    <t>79321</t>
  </si>
  <si>
    <t>79322</t>
  </si>
  <si>
    <t>79324</t>
  </si>
  <si>
    <t>79325</t>
  </si>
  <si>
    <t>79326</t>
  </si>
  <si>
    <t>79327</t>
  </si>
  <si>
    <t>79328</t>
  </si>
  <si>
    <t>79329</t>
  </si>
  <si>
    <t>79330</t>
  </si>
  <si>
    <t>79331</t>
  </si>
  <si>
    <t>Trạm y tế Thị trấn Củ Chi huyện Củ Chi</t>
  </si>
  <si>
    <t>79332</t>
  </si>
  <si>
    <t>79333</t>
  </si>
  <si>
    <t>79334</t>
  </si>
  <si>
    <t>79335</t>
  </si>
  <si>
    <t>79336</t>
  </si>
  <si>
    <t>79337</t>
  </si>
  <si>
    <t>79338</t>
  </si>
  <si>
    <t>79339</t>
  </si>
  <si>
    <t>79340</t>
  </si>
  <si>
    <t>79341</t>
  </si>
  <si>
    <t>79342</t>
  </si>
  <si>
    <t>79343</t>
  </si>
  <si>
    <t>79344</t>
  </si>
  <si>
    <t>79345</t>
  </si>
  <si>
    <t>79346</t>
  </si>
  <si>
    <t>79347</t>
  </si>
  <si>
    <t>79348</t>
  </si>
  <si>
    <t>79349</t>
  </si>
  <si>
    <t>79350</t>
  </si>
  <si>
    <t>79351</t>
  </si>
  <si>
    <t>79352</t>
  </si>
  <si>
    <t>79353</t>
  </si>
  <si>
    <t>79354</t>
  </si>
  <si>
    <t>79355</t>
  </si>
  <si>
    <t>79356</t>
  </si>
  <si>
    <t>79357</t>
  </si>
  <si>
    <t>79358</t>
  </si>
  <si>
    <t>79359</t>
  </si>
  <si>
    <t>79360</t>
  </si>
  <si>
    <t>79361</t>
  </si>
  <si>
    <t>79362</t>
  </si>
  <si>
    <t>79363</t>
  </si>
  <si>
    <t>79364</t>
  </si>
  <si>
    <t>79365</t>
  </si>
  <si>
    <t>79366</t>
  </si>
  <si>
    <t>79367</t>
  </si>
  <si>
    <t>79368</t>
  </si>
  <si>
    <t>79369</t>
  </si>
  <si>
    <t>79370</t>
  </si>
  <si>
    <t>79371</t>
  </si>
  <si>
    <t>79372</t>
  </si>
  <si>
    <t>79373</t>
  </si>
  <si>
    <t>79374</t>
  </si>
  <si>
    <t>79375</t>
  </si>
  <si>
    <t>79376</t>
  </si>
  <si>
    <t>79377</t>
  </si>
  <si>
    <t>79378</t>
  </si>
  <si>
    <t>79379</t>
  </si>
  <si>
    <t>79383</t>
  </si>
  <si>
    <t>79384</t>
  </si>
  <si>
    <t>79385</t>
  </si>
  <si>
    <t>79387</t>
  </si>
  <si>
    <t>79388</t>
  </si>
  <si>
    <t>79389</t>
  </si>
  <si>
    <t>79390</t>
  </si>
  <si>
    <t>79391</t>
  </si>
  <si>
    <t>79392</t>
  </si>
  <si>
    <t>79393</t>
  </si>
  <si>
    <t>79403</t>
  </si>
  <si>
    <t>79406</t>
  </si>
  <si>
    <t>79410</t>
  </si>
  <si>
    <t>79418</t>
  </si>
  <si>
    <t>79419</t>
  </si>
  <si>
    <t>79424</t>
  </si>
  <si>
    <t>79425</t>
  </si>
  <si>
    <t>Phòng khám đa khoa (thuộc Công ty TNHH Pouyuen Việt Nam)</t>
  </si>
  <si>
    <t>79426</t>
  </si>
  <si>
    <t>79431</t>
  </si>
  <si>
    <t>Bệnh viện đại học Y dược Thành phố Hồ Chí Minh</t>
  </si>
  <si>
    <t>79437</t>
  </si>
  <si>
    <t>79457</t>
  </si>
  <si>
    <t>Phòng khám đa khoa (thuộc chi nhánh 2 đường ba tháng hai - Công ty TNHH Trung tâm y khoa Phước An)</t>
  </si>
  <si>
    <t>79458</t>
  </si>
  <si>
    <t>79459</t>
  </si>
  <si>
    <t>Phòng khám đa khoa thuộc chi nhánh Công ty TNHH AMVVACCINE tại Thành phố Hồ Chí Minh</t>
  </si>
  <si>
    <t>79461</t>
  </si>
  <si>
    <t>79462</t>
  </si>
  <si>
    <t>79463</t>
  </si>
  <si>
    <t>79465</t>
  </si>
  <si>
    <t>Phòng khám đa khoa (thuộc Công ty TNHH Bệnh viện quốc tế Queen)</t>
  </si>
  <si>
    <t>79469</t>
  </si>
  <si>
    <t>Phòng khám đa khoa (thuộc Công ty TNHH Trung tâm y khoa Hoàng Khang)</t>
  </si>
  <si>
    <t>79473</t>
  </si>
  <si>
    <t>Phòng khám đa khoa (thuộc chi nhánh Công ty TNHH Phòng khám đa khoa Sài Gòn  - Trung tâm khám bệnh số 2)</t>
  </si>
  <si>
    <t>79483</t>
  </si>
  <si>
    <t>Phòng khám đa khoa (thuộc Công ty cổ phần trung tâm Y khoa Thành Công)</t>
  </si>
  <si>
    <t>79484</t>
  </si>
  <si>
    <t>79485</t>
  </si>
  <si>
    <t>Phòng khám đa khoa (thuộc Chi nhánh I - Công ty  TNHH Bệnh viện đa khoa Hoàn Hảo)</t>
  </si>
  <si>
    <t>79486</t>
  </si>
  <si>
    <t>Phòng khám đa khoa (thuộc Công ty TNHH Phòng khám đa khoa Quốc tế An Phú)</t>
  </si>
  <si>
    <t>79488</t>
  </si>
  <si>
    <t>79489</t>
  </si>
  <si>
    <t>79490</t>
  </si>
  <si>
    <t>Phòng khám đa khoa thuộc Công ty TNHH Y tế Đại Phước</t>
  </si>
  <si>
    <t>79491</t>
  </si>
  <si>
    <t>79492</t>
  </si>
  <si>
    <t>79493</t>
  </si>
  <si>
    <t>Phòng khám đa khoa (thuộc Công ty TNHH phòng khám đa khoa Phước Linh)</t>
  </si>
  <si>
    <t>79494</t>
  </si>
  <si>
    <t>Phòng khám đa khoa (thuộc Công ty Cổ phần Phòng khám đa khoa Thành An)</t>
  </si>
  <si>
    <t>79497</t>
  </si>
  <si>
    <t>79505</t>
  </si>
  <si>
    <t>79508</t>
  </si>
  <si>
    <t>Phòng khám đa khoa thuộc Công ty TNHH Tân Quy</t>
  </si>
  <si>
    <t>79509</t>
  </si>
  <si>
    <t>79512</t>
  </si>
  <si>
    <t>Phòng khám đa khoa thuộc Công ty TNHH Thương mại &amp; Dịch vụ Phòng khám đa khoa Nam Sài Gòn</t>
  </si>
  <si>
    <t>79513</t>
  </si>
  <si>
    <t>Phòng khám đa khoa (Thuộc Công ty Trách nhiệm hữu hạn Phòng khám đa khoa  Quốc tế Hàng Xanh)</t>
  </si>
  <si>
    <t>79514</t>
  </si>
  <si>
    <t>Phòng khám đa khoa (thuộc Công ty  TNHH Phòng khám đa khoa khu Công nghiệp Tân Tạo)</t>
  </si>
  <si>
    <t>79516</t>
  </si>
  <si>
    <t>79520</t>
  </si>
  <si>
    <t>79521</t>
  </si>
  <si>
    <t>Phòng khám đa khoa thuộc Công ty TNHH Dr.Healthcare</t>
  </si>
  <si>
    <t>79522</t>
  </si>
  <si>
    <t>Phòng khám đa khoa (thuộc Công ty Cổ Phần Y khoa CHAC 2)</t>
  </si>
  <si>
    <t>79525</t>
  </si>
  <si>
    <t>79529</t>
  </si>
  <si>
    <t>Phòng khám đa khoa thuộc Công ty TNHH Phòng khám đa khoa Hưng Dũng</t>
  </si>
  <si>
    <t>79532</t>
  </si>
  <si>
    <t>79536</t>
  </si>
  <si>
    <t>Phòng khám đa khoa (thuộc Chi nhánh 1 Công ty TNHH Trung tâm Y khoa Hợp Nhân)</t>
  </si>
  <si>
    <t>79540</t>
  </si>
  <si>
    <t>79541</t>
  </si>
  <si>
    <t>Phòng khám đa khoa (thuộc Công ty TNHH Dịch vụ Y tế và Phòng khám đa khoa Tâm An)</t>
  </si>
  <si>
    <t>79549</t>
  </si>
  <si>
    <t>Phòng khám đa khoa (thuộc Công ty Cổ phần Bệnh viện Y dược Sài Gòn)</t>
  </si>
  <si>
    <t>79553</t>
  </si>
  <si>
    <t>79554</t>
  </si>
  <si>
    <t>79555</t>
  </si>
  <si>
    <t>79557</t>
  </si>
  <si>
    <t>Phòng khám đa khoa (thuộc Chi nhánh Công ty Cổ phần Greenbiz - Phòng khám đa khoa Galant)</t>
  </si>
  <si>
    <t>79558</t>
  </si>
  <si>
    <t>79559</t>
  </si>
  <si>
    <t>79564</t>
  </si>
  <si>
    <t>Công ty Cổ phần Y Việt - Phòng khám Bệnh viện Đại học Y dược 1</t>
  </si>
  <si>
    <t>79568</t>
  </si>
  <si>
    <t>Phòng khám đa khoa (thuộc công ty TNHH Phòng khám đa khoa Nhơn Tâm)</t>
  </si>
  <si>
    <t>79569</t>
  </si>
  <si>
    <t>79571</t>
  </si>
  <si>
    <t>79573</t>
  </si>
  <si>
    <t>79574</t>
  </si>
  <si>
    <t>79576</t>
  </si>
  <si>
    <t>79578</t>
  </si>
  <si>
    <t>Phòng khám đa khoa (thuộc Chi nhánh 1 - Công ty TNHH Trung tâm Trị liệu và Phục hồi Chức năng An Nhiên)</t>
  </si>
  <si>
    <t>79584</t>
  </si>
  <si>
    <t>79594</t>
  </si>
  <si>
    <t>79599</t>
  </si>
  <si>
    <t>Trung tâm Y tế khu vực Phú Lâm</t>
  </si>
  <si>
    <t>79601</t>
  </si>
  <si>
    <t>79603</t>
  </si>
  <si>
    <t>79611</t>
  </si>
  <si>
    <t>79612</t>
  </si>
  <si>
    <t>79616</t>
  </si>
  <si>
    <t>79619</t>
  </si>
  <si>
    <t>79623</t>
  </si>
  <si>
    <t>79625</t>
  </si>
  <si>
    <t>79627</t>
  </si>
  <si>
    <t>79632</t>
  </si>
  <si>
    <t>79640</t>
  </si>
  <si>
    <t>79642</t>
  </si>
  <si>
    <t>79643</t>
  </si>
  <si>
    <t>79646</t>
  </si>
  <si>
    <t>79648</t>
  </si>
  <si>
    <t>Phòng khám đa khoa quốc tế Timec (thuộc Công ty Cổ phần chăm sóc Y tế Quốc tế Tecco)</t>
  </si>
  <si>
    <t>79658</t>
  </si>
  <si>
    <t>79662</t>
  </si>
  <si>
    <t>79668</t>
  </si>
  <si>
    <t>79669</t>
  </si>
  <si>
    <t>79671</t>
  </si>
  <si>
    <t>79706</t>
  </si>
  <si>
    <t>PHÒNG KHÁM ĐA KHOA (THUỘC SIM MEDICAL CENTER – CHI NHÁNH CÔNG TY CỔ PHẦN SIM MED)</t>
  </si>
  <si>
    <t>79709</t>
  </si>
  <si>
    <t>79711</t>
  </si>
  <si>
    <t>79712</t>
  </si>
  <si>
    <t>Phòng khám đa khoa (thuộc Công ty Cổ phần Y khoa Loukas)</t>
  </si>
  <si>
    <t>79715</t>
  </si>
  <si>
    <t>79719</t>
  </si>
  <si>
    <t>79721</t>
  </si>
  <si>
    <t>79723</t>
  </si>
  <si>
    <t>79725</t>
  </si>
  <si>
    <t>79729</t>
  </si>
  <si>
    <t>79739</t>
  </si>
  <si>
    <t>79742</t>
  </si>
  <si>
    <t>79744</t>
  </si>
  <si>
    <t>79745</t>
  </si>
  <si>
    <t>79752</t>
  </si>
  <si>
    <t>79758</t>
  </si>
  <si>
    <t>79760</t>
  </si>
  <si>
    <t>79762</t>
  </si>
  <si>
    <t>79763</t>
  </si>
  <si>
    <t>79764</t>
  </si>
  <si>
    <t>79766</t>
  </si>
  <si>
    <t>79768</t>
  </si>
  <si>
    <t>79781</t>
  </si>
  <si>
    <t>79797</t>
  </si>
  <si>
    <t>Phòng khám đa khoa (thuộc công ty cổ phần Bệnh viện đa khoa Bắc Mỹ)</t>
  </si>
  <si>
    <t>79984</t>
  </si>
  <si>
    <t>Bệnh viện huyện Củ Chi - Cơ Sở 2 (Phòng khám đa khoa Tân Quy)</t>
  </si>
  <si>
    <t>79996</t>
  </si>
  <si>
    <t>79997</t>
  </si>
  <si>
    <t>72001</t>
  </si>
  <si>
    <t>Trung tâm y tế khu vực Tân Ninh</t>
  </si>
  <si>
    <t>72002</t>
  </si>
  <si>
    <t>Trung tâm y tế khu vực Hòa Thành</t>
  </si>
  <si>
    <t>72003</t>
  </si>
  <si>
    <t>Trung tâm y tế khu vực Gò Dầu</t>
  </si>
  <si>
    <t>72004</t>
  </si>
  <si>
    <t>Trung tâm y tế khu vực Trảng Bàng</t>
  </si>
  <si>
    <t>72005</t>
  </si>
  <si>
    <t>Trung tâm y tế khu vực Bến Cầu</t>
  </si>
  <si>
    <t>72006</t>
  </si>
  <si>
    <t>Trung tâm y tế khu vực Dương Minh Châu</t>
  </si>
  <si>
    <t>72007</t>
  </si>
  <si>
    <t>Trung tâm y tế khu vực Châu Thành</t>
  </si>
  <si>
    <t>72008</t>
  </si>
  <si>
    <t>Trung tâm y tế khu vực Tân Biên</t>
  </si>
  <si>
    <t>72009</t>
  </si>
  <si>
    <t>Trung tâm y tế khu vực Tân Châu</t>
  </si>
  <si>
    <t>72010</t>
  </si>
  <si>
    <t>72013</t>
  </si>
  <si>
    <t>72015</t>
  </si>
  <si>
    <t>72016</t>
  </si>
  <si>
    <t>72017</t>
  </si>
  <si>
    <t>72018</t>
  </si>
  <si>
    <t>72019</t>
  </si>
  <si>
    <t>72020</t>
  </si>
  <si>
    <t>72021</t>
  </si>
  <si>
    <t>72022</t>
  </si>
  <si>
    <t>72023</t>
  </si>
  <si>
    <t>72024</t>
  </si>
  <si>
    <t>72025</t>
  </si>
  <si>
    <t>72026</t>
  </si>
  <si>
    <t>72027</t>
  </si>
  <si>
    <t>72028</t>
  </si>
  <si>
    <t>72029</t>
  </si>
  <si>
    <t>72030</t>
  </si>
  <si>
    <t>72031</t>
  </si>
  <si>
    <t>72032</t>
  </si>
  <si>
    <t>72033</t>
  </si>
  <si>
    <t>72034</t>
  </si>
  <si>
    <t>72035</t>
  </si>
  <si>
    <t>72036</t>
  </si>
  <si>
    <t>72037</t>
  </si>
  <si>
    <t>72038</t>
  </si>
  <si>
    <t>72040</t>
  </si>
  <si>
    <t>72041</t>
  </si>
  <si>
    <t>72043</t>
  </si>
  <si>
    <t>72044</t>
  </si>
  <si>
    <t>72045</t>
  </si>
  <si>
    <t>72046</t>
  </si>
  <si>
    <t>72047</t>
  </si>
  <si>
    <t>72048</t>
  </si>
  <si>
    <t>72049</t>
  </si>
  <si>
    <t>72050</t>
  </si>
  <si>
    <t>72051</t>
  </si>
  <si>
    <t>72052</t>
  </si>
  <si>
    <t>72053</t>
  </si>
  <si>
    <t>72054</t>
  </si>
  <si>
    <t>72055</t>
  </si>
  <si>
    <t>72056</t>
  </si>
  <si>
    <t>72057</t>
  </si>
  <si>
    <t>72058</t>
  </si>
  <si>
    <t>72059</t>
  </si>
  <si>
    <t>72060</t>
  </si>
  <si>
    <t>72061</t>
  </si>
  <si>
    <t>72062</t>
  </si>
  <si>
    <t>72063</t>
  </si>
  <si>
    <t>72064</t>
  </si>
  <si>
    <t>72065</t>
  </si>
  <si>
    <t>72066</t>
  </si>
  <si>
    <t>72067</t>
  </si>
  <si>
    <t>72068</t>
  </si>
  <si>
    <t>72069</t>
  </si>
  <si>
    <t>72070</t>
  </si>
  <si>
    <t>72071</t>
  </si>
  <si>
    <t>72072</t>
  </si>
  <si>
    <t>72073</t>
  </si>
  <si>
    <t>72074</t>
  </si>
  <si>
    <t>72075</t>
  </si>
  <si>
    <t>72076</t>
  </si>
  <si>
    <t>72077</t>
  </si>
  <si>
    <t>72078</t>
  </si>
  <si>
    <t>72079</t>
  </si>
  <si>
    <t>72080</t>
  </si>
  <si>
    <t>72082</t>
  </si>
  <si>
    <t>72083</t>
  </si>
  <si>
    <t>72084</t>
  </si>
  <si>
    <t>72085</t>
  </si>
  <si>
    <t>72086</t>
  </si>
  <si>
    <t>72087</t>
  </si>
  <si>
    <t>72088</t>
  </si>
  <si>
    <t>72089</t>
  </si>
  <si>
    <t>72090</t>
  </si>
  <si>
    <t>72091</t>
  </si>
  <si>
    <t>72092</t>
  </si>
  <si>
    <t>72096</t>
  </si>
  <si>
    <t>72097</t>
  </si>
  <si>
    <t>72098</t>
  </si>
  <si>
    <t>72099</t>
  </si>
  <si>
    <t>72100</t>
  </si>
  <si>
    <t>72102</t>
  </si>
  <si>
    <t>72103</t>
  </si>
  <si>
    <t>72106</t>
  </si>
  <si>
    <t>72107</t>
  </si>
  <si>
    <t>72109</t>
  </si>
  <si>
    <t>72110</t>
  </si>
  <si>
    <t>72111</t>
  </si>
  <si>
    <t>72112</t>
  </si>
  <si>
    <t>72113</t>
  </si>
  <si>
    <t>72116</t>
  </si>
  <si>
    <t>Phòng khám đa khoa Song Thu</t>
  </si>
  <si>
    <t>72122</t>
  </si>
  <si>
    <t>72129</t>
  </si>
  <si>
    <t>72130</t>
  </si>
  <si>
    <t>72131</t>
  </si>
  <si>
    <t>72137</t>
  </si>
  <si>
    <t>72138</t>
  </si>
  <si>
    <t>Phòng khám đa khoa Thành An</t>
  </si>
  <si>
    <t>72143</t>
  </si>
  <si>
    <t>72145</t>
  </si>
  <si>
    <t>80001</t>
  </si>
  <si>
    <t>80003</t>
  </si>
  <si>
    <t>80004</t>
  </si>
  <si>
    <t>80005</t>
  </si>
  <si>
    <t>80006</t>
  </si>
  <si>
    <t>Trung tâm y tế khu vực Cần Đước</t>
  </si>
  <si>
    <t>80007</t>
  </si>
  <si>
    <t>80008</t>
  </si>
  <si>
    <t>Trung tâm y tế khu vực Đức Huệ</t>
  </si>
  <si>
    <t>80009</t>
  </si>
  <si>
    <t>Trung tâm y tế khu vực Tân Trụ</t>
  </si>
  <si>
    <t>80010</t>
  </si>
  <si>
    <t>80011</t>
  </si>
  <si>
    <t>80012</t>
  </si>
  <si>
    <t>Trung tâm y tế khu vực Tân Thạnh</t>
  </si>
  <si>
    <t>80013</t>
  </si>
  <si>
    <t>80014</t>
  </si>
  <si>
    <t>Trung tâm y tế khu vực Vĩnh Hưng</t>
  </si>
  <si>
    <t>80015</t>
  </si>
  <si>
    <t>Trung tâm y tế khu vực Tân Hưng</t>
  </si>
  <si>
    <t>80017</t>
  </si>
  <si>
    <t>80018</t>
  </si>
  <si>
    <t>Trung tâm Y tế khu vực  Mộc Hóa</t>
  </si>
  <si>
    <t>80035</t>
  </si>
  <si>
    <t>80036</t>
  </si>
  <si>
    <t>80037</t>
  </si>
  <si>
    <t>80038</t>
  </si>
  <si>
    <t>80039</t>
  </si>
  <si>
    <t>80040</t>
  </si>
  <si>
    <t>80041</t>
  </si>
  <si>
    <t>80042</t>
  </si>
  <si>
    <t>80043</t>
  </si>
  <si>
    <t>80044</t>
  </si>
  <si>
    <t>80045</t>
  </si>
  <si>
    <t>80047</t>
  </si>
  <si>
    <t>80048</t>
  </si>
  <si>
    <t>80049</t>
  </si>
  <si>
    <t>80050</t>
  </si>
  <si>
    <t>80051</t>
  </si>
  <si>
    <t>80052</t>
  </si>
  <si>
    <t>80053</t>
  </si>
  <si>
    <t>80054</t>
  </si>
  <si>
    <t>80055</t>
  </si>
  <si>
    <t>80057</t>
  </si>
  <si>
    <t>80058</t>
  </si>
  <si>
    <t>80059</t>
  </si>
  <si>
    <t>80060</t>
  </si>
  <si>
    <t>80061</t>
  </si>
  <si>
    <t>80062</t>
  </si>
  <si>
    <t>80063</t>
  </si>
  <si>
    <t>80064</t>
  </si>
  <si>
    <t>80066</t>
  </si>
  <si>
    <t>80067</t>
  </si>
  <si>
    <t>80068</t>
  </si>
  <si>
    <t>80070</t>
  </si>
  <si>
    <t>80071</t>
  </si>
  <si>
    <t>80072</t>
  </si>
  <si>
    <t>80073</t>
  </si>
  <si>
    <t>80075</t>
  </si>
  <si>
    <t>80076</t>
  </si>
  <si>
    <t>80077</t>
  </si>
  <si>
    <t>80078</t>
  </si>
  <si>
    <t>80079</t>
  </si>
  <si>
    <t>80080</t>
  </si>
  <si>
    <t>80081</t>
  </si>
  <si>
    <t>80083</t>
  </si>
  <si>
    <t>80084</t>
  </si>
  <si>
    <t>80085</t>
  </si>
  <si>
    <t>80086</t>
  </si>
  <si>
    <t>80087</t>
  </si>
  <si>
    <t>80088</t>
  </si>
  <si>
    <t>80089</t>
  </si>
  <si>
    <t>80090</t>
  </si>
  <si>
    <t>80091</t>
  </si>
  <si>
    <t>80092</t>
  </si>
  <si>
    <t>80094</t>
  </si>
  <si>
    <t>80095</t>
  </si>
  <si>
    <t>80096</t>
  </si>
  <si>
    <t>80097</t>
  </si>
  <si>
    <t>80098</t>
  </si>
  <si>
    <t>80099</t>
  </si>
  <si>
    <t>80100</t>
  </si>
  <si>
    <t>80101</t>
  </si>
  <si>
    <t>80102</t>
  </si>
  <si>
    <t>80103</t>
  </si>
  <si>
    <t>80105</t>
  </si>
  <si>
    <t>80107</t>
  </si>
  <si>
    <t>80108</t>
  </si>
  <si>
    <t>80109</t>
  </si>
  <si>
    <t>80110</t>
  </si>
  <si>
    <t>80111</t>
  </si>
  <si>
    <t>80112</t>
  </si>
  <si>
    <t>80113</t>
  </si>
  <si>
    <t>80114</t>
  </si>
  <si>
    <t>80115</t>
  </si>
  <si>
    <t>80116</t>
  </si>
  <si>
    <t>80117</t>
  </si>
  <si>
    <t>80118</t>
  </si>
  <si>
    <t>80119</t>
  </si>
  <si>
    <t>80120</t>
  </si>
  <si>
    <t>80121</t>
  </si>
  <si>
    <t>80123</t>
  </si>
  <si>
    <t>80125</t>
  </si>
  <si>
    <t>80126</t>
  </si>
  <si>
    <t>80127</t>
  </si>
  <si>
    <t>80128</t>
  </si>
  <si>
    <t>80130</t>
  </si>
  <si>
    <t>80131</t>
  </si>
  <si>
    <t>80132</t>
  </si>
  <si>
    <t>80133</t>
  </si>
  <si>
    <t>80134</t>
  </si>
  <si>
    <t>80135</t>
  </si>
  <si>
    <t>80137</t>
  </si>
  <si>
    <t>Trạm y tế Xã Thạnh Đức</t>
  </si>
  <si>
    <t>80138</t>
  </si>
  <si>
    <t>80139</t>
  </si>
  <si>
    <t>80141</t>
  </si>
  <si>
    <t>80142</t>
  </si>
  <si>
    <t>80143</t>
  </si>
  <si>
    <t>Trạm y tế Xã Long Thuận</t>
  </si>
  <si>
    <t>80144</t>
  </si>
  <si>
    <t>80145</t>
  </si>
  <si>
    <t>Trạm y tế Xã Mỹ Thạnh</t>
  </si>
  <si>
    <t>80146</t>
  </si>
  <si>
    <t>80147</t>
  </si>
  <si>
    <t>80148</t>
  </si>
  <si>
    <t>80149</t>
  </si>
  <si>
    <t>80150</t>
  </si>
  <si>
    <t>80156</t>
  </si>
  <si>
    <t>80157</t>
  </si>
  <si>
    <t>80158</t>
  </si>
  <si>
    <t>80159</t>
  </si>
  <si>
    <t>80160</t>
  </si>
  <si>
    <t>80161</t>
  </si>
  <si>
    <t>80162</t>
  </si>
  <si>
    <t>80163</t>
  </si>
  <si>
    <t>80165</t>
  </si>
  <si>
    <t>80166</t>
  </si>
  <si>
    <t>80167</t>
  </si>
  <si>
    <t>80168</t>
  </si>
  <si>
    <t>80170</t>
  </si>
  <si>
    <t>80171</t>
  </si>
  <si>
    <t>80172</t>
  </si>
  <si>
    <t>80173</t>
  </si>
  <si>
    <t>80174</t>
  </si>
  <si>
    <t>80175</t>
  </si>
  <si>
    <t>80176</t>
  </si>
  <si>
    <t>80177</t>
  </si>
  <si>
    <t>80178</t>
  </si>
  <si>
    <t>80179</t>
  </si>
  <si>
    <t>80180</t>
  </si>
  <si>
    <t>80182</t>
  </si>
  <si>
    <t>80183</t>
  </si>
  <si>
    <t>80184</t>
  </si>
  <si>
    <t>80186</t>
  </si>
  <si>
    <t>80187</t>
  </si>
  <si>
    <t>80188</t>
  </si>
  <si>
    <t>80189</t>
  </si>
  <si>
    <t>80191</t>
  </si>
  <si>
    <t>80192</t>
  </si>
  <si>
    <t>80193</t>
  </si>
  <si>
    <t>80194</t>
  </si>
  <si>
    <t>80195</t>
  </si>
  <si>
    <t>80196</t>
  </si>
  <si>
    <t>80197</t>
  </si>
  <si>
    <t>80199</t>
  </si>
  <si>
    <t>80200</t>
  </si>
  <si>
    <t>80201</t>
  </si>
  <si>
    <t>80202</t>
  </si>
  <si>
    <t>80203</t>
  </si>
  <si>
    <t>80204</t>
  </si>
  <si>
    <t>80205</t>
  </si>
  <si>
    <t>80206</t>
  </si>
  <si>
    <t>80207</t>
  </si>
  <si>
    <t>80208</t>
  </si>
  <si>
    <t>80209</t>
  </si>
  <si>
    <t>80210</t>
  </si>
  <si>
    <t>80211</t>
  </si>
  <si>
    <t>Bệnh viện đa khoa tư nhân Long An Segaero</t>
  </si>
  <si>
    <t>80225</t>
  </si>
  <si>
    <t>Trung tâm y tế khu vực Tân Thạnh cơ sở 2</t>
  </si>
  <si>
    <t>80226</t>
  </si>
  <si>
    <t>Phòng khám đa khoa Vạn An 1</t>
  </si>
  <si>
    <t>80231</t>
  </si>
  <si>
    <t>80233</t>
  </si>
  <si>
    <t>Phòng khám đa khoa Vạn An 2</t>
  </si>
  <si>
    <t>80234</t>
  </si>
  <si>
    <t>80237</t>
  </si>
  <si>
    <t>Trung tâm Y tế khu vực Tân An</t>
  </si>
  <si>
    <t>80250</t>
  </si>
  <si>
    <t>Bệnh Viện Đại Học Y Tân Tạo</t>
  </si>
  <si>
    <t>80258</t>
  </si>
  <si>
    <t>80259</t>
  </si>
  <si>
    <t>80263</t>
  </si>
  <si>
    <t>Bệnh viện Đa khoa Quốc tế Tân An thuộc Công Ty cổ phần Bệnh viện Sản Nhi Long An</t>
  </si>
  <si>
    <t>80264</t>
  </si>
  <si>
    <t>Bệnh viện Đa khoa Xuyên Á - Đức Hòa</t>
  </si>
  <si>
    <t>80267</t>
  </si>
  <si>
    <t>PHÒNG KHÁM ĐA KHOA KỸ THUẬT CAO SÀI GÒN CẦN GIUỘC-TRỰC THUỘC CÔNG TY TNHH CHẨN ĐOÁN Y KHOA HOÀNG DIỆP</t>
  </si>
  <si>
    <t>80271</t>
  </si>
  <si>
    <t>80274</t>
  </si>
  <si>
    <t>80278</t>
  </si>
  <si>
    <t>Trung Tâm Y Tế khu vực Đức Hòa</t>
  </si>
  <si>
    <t>82001</t>
  </si>
  <si>
    <t>Bệnh viện Đa khoa Tiền Giang</t>
  </si>
  <si>
    <t>82002</t>
  </si>
  <si>
    <t>82003</t>
  </si>
  <si>
    <t>82004</t>
  </si>
  <si>
    <t>82006</t>
  </si>
  <si>
    <t>Trung tâm Y tế khu vực Gò Công Tây</t>
  </si>
  <si>
    <t>82007</t>
  </si>
  <si>
    <t>Trung tâm Y tế khu vực Chợ Gạo</t>
  </si>
  <si>
    <t>82008</t>
  </si>
  <si>
    <t>Trung tâm Y tế khu vực Mỹ Tho</t>
  </si>
  <si>
    <t>82009</t>
  </si>
  <si>
    <t>Trung tâm Y tế  khu vực Châu Thành</t>
  </si>
  <si>
    <t>82010</t>
  </si>
  <si>
    <t>Trung tâm Y tế khu vực Tân Phước</t>
  </si>
  <si>
    <t>82011</t>
  </si>
  <si>
    <t>Trung tâm Y tế khu vực Cái Bè</t>
  </si>
  <si>
    <t>82013</t>
  </si>
  <si>
    <t>Trung tâm Y tế khu vực Tân Phú Đông</t>
  </si>
  <si>
    <t>82016</t>
  </si>
  <si>
    <t>Phòng khám đa khoa Vĩnh Kim thuộc Trung tâm Y tế khu vực Châu Thành</t>
  </si>
  <si>
    <t>82017</t>
  </si>
  <si>
    <t>Trung tâm Y tế khu vực Bình Phú (cơ sở Phú Cường)</t>
  </si>
  <si>
    <t>82018</t>
  </si>
  <si>
    <t>82019</t>
  </si>
  <si>
    <t>82020</t>
  </si>
  <si>
    <t>82024</t>
  </si>
  <si>
    <t>Phòng khám đa khoa Long Trung thuộc Trung tâm Y tế khu vực Bình Phú</t>
  </si>
  <si>
    <t>82025</t>
  </si>
  <si>
    <t>Phòng khám đa khoa Dưỡng Điềm thuộc Trung tâm Y tế khu vực Châu Thành</t>
  </si>
  <si>
    <t>82027</t>
  </si>
  <si>
    <t>Trạm Y tế xã An Thạnh Thủy</t>
  </si>
  <si>
    <t>82028</t>
  </si>
  <si>
    <t>Điểm Y tế Bình Phú_xã Bình Ninh</t>
  </si>
  <si>
    <t>82029</t>
  </si>
  <si>
    <t>Trạm Y tế xã Bình Ninh</t>
  </si>
  <si>
    <t>82030</t>
  </si>
  <si>
    <t>Điểm Y tế Đăng Hưng Phước</t>
  </si>
  <si>
    <t>82031</t>
  </si>
  <si>
    <t>Phòng khám đa khoa Phú Mỹ thuộc TTYT khu vực Tân Phước</t>
  </si>
  <si>
    <t>82032</t>
  </si>
  <si>
    <t>Điểm Y tế Hưng Điền</t>
  </si>
  <si>
    <t>82033</t>
  </si>
  <si>
    <t>Điểm Y tế Vĩnh Kim 2</t>
  </si>
  <si>
    <t>82034</t>
  </si>
  <si>
    <t>Điểm Y tế Thới Sơn 1</t>
  </si>
  <si>
    <t>82035</t>
  </si>
  <si>
    <t>Điểm Y tế Tân Phong</t>
  </si>
  <si>
    <t>82036</t>
  </si>
  <si>
    <t>Trạm Y tế xã Ngũ Hiệp</t>
  </si>
  <si>
    <t>82037</t>
  </si>
  <si>
    <t>Điểm Y tế Tân Hoà 2</t>
  </si>
  <si>
    <t>82038</t>
  </si>
  <si>
    <t>Trạm Y tế xã Tân Điền</t>
  </si>
  <si>
    <t>82039</t>
  </si>
  <si>
    <t>Điểm Y tế Tân Hoà 1</t>
  </si>
  <si>
    <t>82040</t>
  </si>
  <si>
    <t>Trạm Y tế phường Bình Xuân</t>
  </si>
  <si>
    <t>82042</t>
  </si>
  <si>
    <t>Điểm Y tế Gia Thuận 2</t>
  </si>
  <si>
    <t>82043</t>
  </si>
  <si>
    <t>Điểm Y tế Tân Đông 2</t>
  </si>
  <si>
    <t>82044</t>
  </si>
  <si>
    <t>Điểm Y tế Sơn Qui 1</t>
  </si>
  <si>
    <t>82045</t>
  </si>
  <si>
    <t>Trạm Y tế xã Gia Thuận</t>
  </si>
  <si>
    <t>82046</t>
  </si>
  <si>
    <t>Điểm Y tế Gia Thuận 1</t>
  </si>
  <si>
    <t>82047</t>
  </si>
  <si>
    <t>Điểm Y tế Tân Phú Đông 2</t>
  </si>
  <si>
    <t>82048</t>
  </si>
  <si>
    <t>Trạm Y tế phường Sơn Qui</t>
  </si>
  <si>
    <t>82049</t>
  </si>
  <si>
    <t>Điểm Y tế Gò Công Đông 1</t>
  </si>
  <si>
    <t>82050</t>
  </si>
  <si>
    <t>Trạm Y tế xã Tân Đông</t>
  </si>
  <si>
    <t>82051</t>
  </si>
  <si>
    <t>Điểm Y tế Tân Điền 1</t>
  </si>
  <si>
    <t>82052</t>
  </si>
  <si>
    <t>Trạm Y tế xã Tân Phú Đông</t>
  </si>
  <si>
    <t>82053</t>
  </si>
  <si>
    <t>Điểm Y tế Tân Lập 2</t>
  </si>
  <si>
    <t>82054</t>
  </si>
  <si>
    <t>Trạm Y tế xã Tân Phước 3</t>
  </si>
  <si>
    <t>82055</t>
  </si>
  <si>
    <t>Trạm Y tế xã Tân Phước 2</t>
  </si>
  <si>
    <t>82056</t>
  </si>
  <si>
    <t>Điểm Y tế Tân Hòa Tây</t>
  </si>
  <si>
    <t>82057</t>
  </si>
  <si>
    <t>Điểm Y tế Thạnh Hòa</t>
  </si>
  <si>
    <t>82058</t>
  </si>
  <si>
    <t>82059</t>
  </si>
  <si>
    <t>Điểm Y tế Phước Lập</t>
  </si>
  <si>
    <t>82061</t>
  </si>
  <si>
    <t>Điểm Y tế Tân Hòa Đông</t>
  </si>
  <si>
    <t>82062</t>
  </si>
  <si>
    <t>Điểm Y tế Tân Hòa Thành</t>
  </si>
  <si>
    <t>82063</t>
  </si>
  <si>
    <t>Điểm Y tế Cái Bè 2</t>
  </si>
  <si>
    <t>82064</t>
  </si>
  <si>
    <t>Điểm Y tế Hội Cư 1</t>
  </si>
  <si>
    <t>82065</t>
  </si>
  <si>
    <t>Trạm Y tế xã Hội Cư</t>
  </si>
  <si>
    <t>82066</t>
  </si>
  <si>
    <t>Điểm Y tế Hội Cư 3</t>
  </si>
  <si>
    <t>82067</t>
  </si>
  <si>
    <t>Điểm Y tế Hậu Mỹ 2</t>
  </si>
  <si>
    <t>82068</t>
  </si>
  <si>
    <t>Trạm Y tế xã Mỹ Đức Tây</t>
  </si>
  <si>
    <t>82069</t>
  </si>
  <si>
    <t>Điểm Y tế Hậu Mỹ 1</t>
  </si>
  <si>
    <t>82070</t>
  </si>
  <si>
    <t>Điểm Y tế Cái Bè 1</t>
  </si>
  <si>
    <t>82071</t>
  </si>
  <si>
    <t>Điểm Y tế Mỹ Đức Tây 2</t>
  </si>
  <si>
    <t>82072</t>
  </si>
  <si>
    <t>Điểm Y tế Mỹ Đức Tây 1</t>
  </si>
  <si>
    <t>82073</t>
  </si>
  <si>
    <t>Trạm Y tế xã Mỹ Lợi</t>
  </si>
  <si>
    <t>82074</t>
  </si>
  <si>
    <t>Điểm Y tế An Hữu 1</t>
  </si>
  <si>
    <t>82075</t>
  </si>
  <si>
    <t>Trạm Y tế xã An Hữu</t>
  </si>
  <si>
    <t>82076</t>
  </si>
  <si>
    <t>Điểm Y tế Thanh Hưng 1</t>
  </si>
  <si>
    <t>82077</t>
  </si>
  <si>
    <t>Điểm Y tế Thanh Hưng 2</t>
  </si>
  <si>
    <t>82078</t>
  </si>
  <si>
    <t>Điểm Y tế An Hữu 2</t>
  </si>
  <si>
    <t>82079</t>
  </si>
  <si>
    <t>Điểm Y tế Mỹ Lợi 1</t>
  </si>
  <si>
    <t>82080</t>
  </si>
  <si>
    <t>Điểm Y tế Mỹ Lợi 2</t>
  </si>
  <si>
    <t>82081</t>
  </si>
  <si>
    <t>Trạm Y tế xã Mỹ Thiện</t>
  </si>
  <si>
    <t>82082</t>
  </si>
  <si>
    <t>Điểm Y tế Mỹ Thiện 2</t>
  </si>
  <si>
    <t>82083</t>
  </si>
  <si>
    <t>Điểm Y tế Mỹ Thiện 1</t>
  </si>
  <si>
    <t>82084</t>
  </si>
  <si>
    <t>Điểm Y tế Gò Công 1</t>
  </si>
  <si>
    <t>82085</t>
  </si>
  <si>
    <t>Trạm Y tế phường Long Thuận</t>
  </si>
  <si>
    <t>82088</t>
  </si>
  <si>
    <t>Điểm Y tế Sơn Qui 2</t>
  </si>
  <si>
    <t>82089</t>
  </si>
  <si>
    <t>Trạm Y tế phường Gò Công</t>
  </si>
  <si>
    <t>82090</t>
  </si>
  <si>
    <t>Điểm Y tế Bình Xuân 1</t>
  </si>
  <si>
    <t>82091</t>
  </si>
  <si>
    <t>Điểm Y tế Long Thuận 1</t>
  </si>
  <si>
    <t>82092</t>
  </si>
  <si>
    <t>Trạm Y tế xã Vĩnh Hựu</t>
  </si>
  <si>
    <t>82093</t>
  </si>
  <si>
    <t>Điểm Y tế Phú Thành 2</t>
  </si>
  <si>
    <t>82094</t>
  </si>
  <si>
    <t>Điểm Y tế Vĩnh Hựu 1</t>
  </si>
  <si>
    <t>82095</t>
  </si>
  <si>
    <t>Điểm Y tế Vĩnh Bình 1</t>
  </si>
  <si>
    <t>82096</t>
  </si>
  <si>
    <t>Điểm Y tế Phú Thành 1</t>
  </si>
  <si>
    <t>82097</t>
  </si>
  <si>
    <t>Điểm Y tế Long Bình 1</t>
  </si>
  <si>
    <t>82098</t>
  </si>
  <si>
    <t>Trạm Y tế xã Phú Thành</t>
  </si>
  <si>
    <t>82099</t>
  </si>
  <si>
    <t>Điểm Y tế Đồng Sơn 1</t>
  </si>
  <si>
    <t>82100</t>
  </si>
  <si>
    <t>Trạm Y tế xã Tân Thới</t>
  </si>
  <si>
    <t>82101</t>
  </si>
  <si>
    <t>Điểm Y tế Tân Phú Đông 1</t>
  </si>
  <si>
    <t>82102</t>
  </si>
  <si>
    <t>Điểm Y tế Vĩnh Bình 2</t>
  </si>
  <si>
    <t>82103</t>
  </si>
  <si>
    <t>Điểm Y tế Tân Thới 2</t>
  </si>
  <si>
    <t>82104</t>
  </si>
  <si>
    <t>Trạm Y tế xã Đồng Sơn</t>
  </si>
  <si>
    <t>82105</t>
  </si>
  <si>
    <t>Điểm Y tế Xuân Đông</t>
  </si>
  <si>
    <t>82106</t>
  </si>
  <si>
    <t>Điểm Y tế Hòa Tịnh</t>
  </si>
  <si>
    <t>82107</t>
  </si>
  <si>
    <t>Điểm Y tế Tân Bình Thạnh</t>
  </si>
  <si>
    <t>82108</t>
  </si>
  <si>
    <t>Điểm Y tế Lương Phú A</t>
  </si>
  <si>
    <t>82109</t>
  </si>
  <si>
    <t>Điểm Y tế Quơn Long</t>
  </si>
  <si>
    <t>82110</t>
  </si>
  <si>
    <t>82111</t>
  </si>
  <si>
    <t>Trạm Y tế xã Lương Hòa Lạc</t>
  </si>
  <si>
    <t>82112</t>
  </si>
  <si>
    <t>Điểm Y tế Phú Kiết</t>
  </si>
  <si>
    <t>82113</t>
  </si>
  <si>
    <t>Điểm Y tế Trung Hòa</t>
  </si>
  <si>
    <t>82115</t>
  </si>
  <si>
    <t>Điểm Y tế Long Bình Điền</t>
  </si>
  <si>
    <t>82116</t>
  </si>
  <si>
    <t>Điểm Y tế  Bình Phan</t>
  </si>
  <si>
    <t>82117</t>
  </si>
  <si>
    <t>Điểm Y tế Bình Phục Nhứt</t>
  </si>
  <si>
    <t>82118</t>
  </si>
  <si>
    <t>Trạm Y tế xã Tân Thuận Bình</t>
  </si>
  <si>
    <t>82119</t>
  </si>
  <si>
    <t>82121</t>
  </si>
  <si>
    <t>Điểm Y tế Kim Sơn 1</t>
  </si>
  <si>
    <t>82123</t>
  </si>
  <si>
    <t>Điểm Y tế Long Hưng 1</t>
  </si>
  <si>
    <t>82124</t>
  </si>
  <si>
    <t>Điểm Y tế Long Hưng 2</t>
  </si>
  <si>
    <t>82125</t>
  </si>
  <si>
    <t>82126</t>
  </si>
  <si>
    <t>Điểm Y tế Tân Hương 2</t>
  </si>
  <si>
    <t>82127</t>
  </si>
  <si>
    <t>Trạm Y tế xã Châu Thành</t>
  </si>
  <si>
    <t>82128</t>
  </si>
  <si>
    <t>82129</t>
  </si>
  <si>
    <t>Điểm Y tế Châu Thành 2</t>
  </si>
  <si>
    <t>82130</t>
  </si>
  <si>
    <t>Điểm Y tế Tân Hương 1</t>
  </si>
  <si>
    <t>82131</t>
  </si>
  <si>
    <t>Điểm Y tế Long Định 1</t>
  </si>
  <si>
    <t>82132</t>
  </si>
  <si>
    <t>Điểm Y tế Kim Sơn 2</t>
  </si>
  <si>
    <t>82133</t>
  </si>
  <si>
    <t>Trạm Y tế xã Kim Sơn</t>
  </si>
  <si>
    <t>82134</t>
  </si>
  <si>
    <t>Điểm Y tế Trung An 2</t>
  </si>
  <si>
    <t>82135</t>
  </si>
  <si>
    <t>82136</t>
  </si>
  <si>
    <t>Điểm Y tế Xã Bình Trưng 1</t>
  </si>
  <si>
    <t>82137</t>
  </si>
  <si>
    <t>Trạm Y tế xã Long Định</t>
  </si>
  <si>
    <t>82138</t>
  </si>
  <si>
    <t>Điểm Y tế Long Định 2</t>
  </si>
  <si>
    <t>82139</t>
  </si>
  <si>
    <t>Điểm Y tế Nhị Quý 1</t>
  </si>
  <si>
    <t>82140</t>
  </si>
  <si>
    <t>Điểm Y tế Cai Lậy 2</t>
  </si>
  <si>
    <t>82141</t>
  </si>
  <si>
    <t>Điểm Y tế Thạnh Lộc</t>
  </si>
  <si>
    <t>82142</t>
  </si>
  <si>
    <t>Điểm Y tế Thanh Hòa 2</t>
  </si>
  <si>
    <t>82143</t>
  </si>
  <si>
    <t>82144</t>
  </si>
  <si>
    <t>Điểm Y tế Phú An</t>
  </si>
  <si>
    <t>82145</t>
  </si>
  <si>
    <t>Điểm Y tế Tân Phú 2</t>
  </si>
  <si>
    <t>82146</t>
  </si>
  <si>
    <t>Trạm Y tế phường Nhị Quý</t>
  </si>
  <si>
    <t>82147</t>
  </si>
  <si>
    <t>Điểm Y tế Cẩm Sơn</t>
  </si>
  <si>
    <t>82148</t>
  </si>
  <si>
    <t>82149</t>
  </si>
  <si>
    <t>Điểm Y tế Phú Nhuận</t>
  </si>
  <si>
    <t>82150</t>
  </si>
  <si>
    <t>Trạm Y tế xã Bình Phú</t>
  </si>
  <si>
    <t>82151</t>
  </si>
  <si>
    <t>Trạm Y tế xã Thạnh Phú</t>
  </si>
  <si>
    <t>82152</t>
  </si>
  <si>
    <t>Điểm Y tế Tân Phú 1</t>
  </si>
  <si>
    <t>82153</t>
  </si>
  <si>
    <t>Điểm Y tế Hội Xuân</t>
  </si>
  <si>
    <t>82154</t>
  </si>
  <si>
    <t>Điểm Y tế Đạo Thạnh 1</t>
  </si>
  <si>
    <t>82155</t>
  </si>
  <si>
    <t>Điểm Y tế Mỹ Long_xã Long Tiên</t>
  </si>
  <si>
    <t>82156</t>
  </si>
  <si>
    <t>Điểm Y tế Nhị Quý 2</t>
  </si>
  <si>
    <t>82157</t>
  </si>
  <si>
    <t>Trạm Y tế xã Tân Phú</t>
  </si>
  <si>
    <t>82158</t>
  </si>
  <si>
    <t>Trạm Y tế xã Mỹ Thành</t>
  </si>
  <si>
    <t>82159</t>
  </si>
  <si>
    <t>Điểm Y tế Mỹ Phước Tây 2</t>
  </si>
  <si>
    <t>82160</t>
  </si>
  <si>
    <t>Điểm Y tế Thanh Hòa 1</t>
  </si>
  <si>
    <t>82161</t>
  </si>
  <si>
    <t>82162</t>
  </si>
  <si>
    <t>82163</t>
  </si>
  <si>
    <t>Điểm Y tế Mỹ Phong 2</t>
  </si>
  <si>
    <t>82164</t>
  </si>
  <si>
    <t>Điểm Y tế Mỹ Phong 1</t>
  </si>
  <si>
    <t>82165</t>
  </si>
  <si>
    <t>Trạm Y tế phường Trung An</t>
  </si>
  <si>
    <t>82166</t>
  </si>
  <si>
    <t>Trạm Y tế phường Đạo Thạnh</t>
  </si>
  <si>
    <t>82167</t>
  </si>
  <si>
    <t>Điểm Y tế Mỹ Tho 2</t>
  </si>
  <si>
    <t>82168</t>
  </si>
  <si>
    <t>Trạm Y tế xã Gò Công Đông</t>
  </si>
  <si>
    <t>82170</t>
  </si>
  <si>
    <t>Trạm Y tế phường Mỹ Tho</t>
  </si>
  <si>
    <t>82172</t>
  </si>
  <si>
    <t>Điểm Y tế Đạo Thạnh 2</t>
  </si>
  <si>
    <t>82173</t>
  </si>
  <si>
    <t>Trạm Y tế phường Thới Sơn</t>
  </si>
  <si>
    <t>82176</t>
  </si>
  <si>
    <t>Trạm Y tế phường Mỹ Phước Tây</t>
  </si>
  <si>
    <t>82177</t>
  </si>
  <si>
    <t>Điểm Y tế Hội Cư 2</t>
  </si>
  <si>
    <t>82178</t>
  </si>
  <si>
    <t>Trạm Y tế xã Cái Bè</t>
  </si>
  <si>
    <t>82179</t>
  </si>
  <si>
    <t>Điểm Y tế Mỹ Phước Tây 3</t>
  </si>
  <si>
    <t>82180</t>
  </si>
  <si>
    <t>82181</t>
  </si>
  <si>
    <t>Điểm Y tế Mỹ Tho 1</t>
  </si>
  <si>
    <t>82182</t>
  </si>
  <si>
    <t>Trạm Y tế phường Mỹ Phong</t>
  </si>
  <si>
    <t>82183</t>
  </si>
  <si>
    <t>Điểm Y tế Trung An 1</t>
  </si>
  <si>
    <t>82184</t>
  </si>
  <si>
    <t>Điểm Y tế Gò Công 2</t>
  </si>
  <si>
    <t>82185</t>
  </si>
  <si>
    <t>Trạm Y tế xã Tân Phước 1</t>
  </si>
  <si>
    <t>82186</t>
  </si>
  <si>
    <t>Trạm Y tế xã Hậu Mỹ</t>
  </si>
  <si>
    <t>82187</t>
  </si>
  <si>
    <t>Trạm Y tế xã Thanh Hưng</t>
  </si>
  <si>
    <t>82189</t>
  </si>
  <si>
    <t>82191</t>
  </si>
  <si>
    <t>Điểm Y tế Vĩnh Kim 1</t>
  </si>
  <si>
    <t>82192</t>
  </si>
  <si>
    <t>Trạm Y tế xã Chợ Gạo</t>
  </si>
  <si>
    <t>82193</t>
  </si>
  <si>
    <t>Trạm Y tế xã Vĩnh Bình</t>
  </si>
  <si>
    <t>82194</t>
  </si>
  <si>
    <t>Phòng khám đa khoa Dân lập Mỹ Tho thuộc Công ty TNHH Phòng khám đa khoa Dân lập Mỹ Tho</t>
  </si>
  <si>
    <t>82195</t>
  </si>
  <si>
    <t>Điểm Y tế Đồng Sơn 2</t>
  </si>
  <si>
    <t>82196</t>
  </si>
  <si>
    <t>82197</t>
  </si>
  <si>
    <t>82198</t>
  </si>
  <si>
    <t>Điểm Y tế Tân Thới 1</t>
  </si>
  <si>
    <t>82206</t>
  </si>
  <si>
    <t>Trung tâm Y tế khu vực Gò Công</t>
  </si>
  <si>
    <t>82208</t>
  </si>
  <si>
    <t>Trung tâm Y tế khu vực Gò Công Đông (cơ sở Tân Hoà)</t>
  </si>
  <si>
    <t>82211</t>
  </si>
  <si>
    <t>Trạm Y tế xã Mỹ Tịnh An</t>
  </si>
  <si>
    <t>82213</t>
  </si>
  <si>
    <t>Phòng khám đa khoa Dân An thuộc Công ty TNHH MTV  Phòng khám đa khoa Dân An</t>
  </si>
  <si>
    <t>82214</t>
  </si>
  <si>
    <t>Phòng khám đa khoa dân lập Bình An thuộc Công ty TNHH Phòng khám đa khoa dân lập Bình An</t>
  </si>
  <si>
    <t>82216</t>
  </si>
  <si>
    <t>Phòng khám Đa khoa Tân Hương thuộc Trung tâm Y tế khu vực Châu Thành</t>
  </si>
  <si>
    <t>82217</t>
  </si>
  <si>
    <t>Phòng khám đa khoa chất lượng cao Phước Thịnh Sài Gòn thuộc Công ty cổ phần Y khoa Phước Thịnh Sài Gòn</t>
  </si>
  <si>
    <t>82218</t>
  </si>
  <si>
    <t>Trạm Y tế phường Cai Lậy</t>
  </si>
  <si>
    <t>82219</t>
  </si>
  <si>
    <t>Trạm Y tế phường Thanh Hòa</t>
  </si>
  <si>
    <t>82220</t>
  </si>
  <si>
    <t>Phòng khám đa khoa Thái Huy thuộc Công ty TNHH MTV Thái Huy Medic - Phòng khám đa khoa Thái Huy</t>
  </si>
  <si>
    <t>82222</t>
  </si>
  <si>
    <t>82223</t>
  </si>
  <si>
    <t>82224</t>
  </si>
  <si>
    <t>82227</t>
  </si>
  <si>
    <t>Phòng khám đa khoa Medic Vạn Phúc thuộc Công ty TNHH Phòng khám đa khoa Medic Vạn Phúc</t>
  </si>
  <si>
    <t>82228</t>
  </si>
  <si>
    <t>Phòng khám đa khoa bác sĩ Cẩm Hằng thuộc Công ty TNHH Phòng khám đa khoa bác sĩ Cẩm Hằng</t>
  </si>
  <si>
    <t>82236</t>
  </si>
  <si>
    <t>Điểm Y tế Mỹ Phước Tây 1</t>
  </si>
  <si>
    <t>82237</t>
  </si>
  <si>
    <t>Điểm Y tế Cai Lậy 1</t>
  </si>
  <si>
    <t>82238</t>
  </si>
  <si>
    <t>Trung tâm Y tế khu vực Bình Phú (cơ sở Bình Phú)</t>
  </si>
  <si>
    <t>82241</t>
  </si>
  <si>
    <t>Phòng khám đa khoa Thanh Bình thuộc Công ty TNHH MTV Phòng khám đa khoa Thanh Bình</t>
  </si>
  <si>
    <t>82242</t>
  </si>
  <si>
    <t>82244</t>
  </si>
  <si>
    <t>Phòng khám đa khoa Hòa Mỹ thuộc Công ty TNHH Phòng khám đa khoa Hòa Mỹ</t>
  </si>
  <si>
    <t>82251</t>
  </si>
  <si>
    <t>82255</t>
  </si>
  <si>
    <t>82258</t>
  </si>
  <si>
    <t>82262</t>
  </si>
  <si>
    <t>82263</t>
  </si>
  <si>
    <t>82264</t>
  </si>
  <si>
    <t>82265</t>
  </si>
  <si>
    <t>82268</t>
  </si>
  <si>
    <t>87003</t>
  </si>
  <si>
    <t>Trung tâm Y tế khu vực Cao Lãnh 2</t>
  </si>
  <si>
    <t>87004</t>
  </si>
  <si>
    <t>87005</t>
  </si>
  <si>
    <t>Trung tâm Y tế khu vực Lấp Vò</t>
  </si>
  <si>
    <t>87008</t>
  </si>
  <si>
    <t>Trung tâm Y tế khu vực Tân Hồng</t>
  </si>
  <si>
    <t>87009</t>
  </si>
  <si>
    <t>Trung tâm Y tế khu vực Sa Đéc 2</t>
  </si>
  <si>
    <t>87010</t>
  </si>
  <si>
    <t>Trung tâm Y tế khu vực Thanh Bình</t>
  </si>
  <si>
    <t>87011</t>
  </si>
  <si>
    <t>Trung tâm Y tế khu vực Lai Vung</t>
  </si>
  <si>
    <t>87012</t>
  </si>
  <si>
    <t>87014</t>
  </si>
  <si>
    <t>87015</t>
  </si>
  <si>
    <t>87017</t>
  </si>
  <si>
    <t>87018</t>
  </si>
  <si>
    <t>Trạm Y tế xã Tân Hồng</t>
  </si>
  <si>
    <t>87019</t>
  </si>
  <si>
    <t>Điểm Y tế An Phước</t>
  </si>
  <si>
    <t>87020</t>
  </si>
  <si>
    <t>Điểm Y tế Bình Phú</t>
  </si>
  <si>
    <t>87021</t>
  </si>
  <si>
    <t>Điểm Y tế Tân Công Chí</t>
  </si>
  <si>
    <t>87022</t>
  </si>
  <si>
    <t>Trạm Y tế xã Tân Hộ Cơ</t>
  </si>
  <si>
    <t>87023</t>
  </si>
  <si>
    <t>Trạm Y tế xã An Phước</t>
  </si>
  <si>
    <t>87024</t>
  </si>
  <si>
    <t>87025</t>
  </si>
  <si>
    <t>Điểm Y tế Tân Thành B</t>
  </si>
  <si>
    <t>87026</t>
  </si>
  <si>
    <t>Điểm Y tế Thông Bình</t>
  </si>
  <si>
    <t>87028</t>
  </si>
  <si>
    <t>Trạm Y tế phường Hồng Ngự</t>
  </si>
  <si>
    <t>87029</t>
  </si>
  <si>
    <t>Điểm Y tế An Bình A</t>
  </si>
  <si>
    <t>87030</t>
  </si>
  <si>
    <t>Điểm Y tế An Bình B</t>
  </si>
  <si>
    <t>87031</t>
  </si>
  <si>
    <t>Điểm Y tế Bình Thạnh</t>
  </si>
  <si>
    <t>87032</t>
  </si>
  <si>
    <t>Điểm Y tế Long Khánh A</t>
  </si>
  <si>
    <t>87033</t>
  </si>
  <si>
    <t>Trạm Y tế xã Long Khánh</t>
  </si>
  <si>
    <t>87034</t>
  </si>
  <si>
    <t>Trạm Y tế xã Long Phú Thuận</t>
  </si>
  <si>
    <t>87035</t>
  </si>
  <si>
    <t>Điểm Y tế Phú Thuận A</t>
  </si>
  <si>
    <t>87036</t>
  </si>
  <si>
    <t>Điểm Y tế Phú Thuận B</t>
  </si>
  <si>
    <t>87037</t>
  </si>
  <si>
    <t>Điểm Y tế Tân Hội</t>
  </si>
  <si>
    <t>87038</t>
  </si>
  <si>
    <t>87039</t>
  </si>
  <si>
    <t>Điểm Y tế Thường Phước 1</t>
  </si>
  <si>
    <t>87040</t>
  </si>
  <si>
    <t>Điểm Y tế Thường Phước 2</t>
  </si>
  <si>
    <t>87041</t>
  </si>
  <si>
    <t>Điểm Y tế Thường Thới Hậu A</t>
  </si>
  <si>
    <t>87043</t>
  </si>
  <si>
    <t>Trạm Y tế xã Thường Phước</t>
  </si>
  <si>
    <t>87044</t>
  </si>
  <si>
    <t>87045</t>
  </si>
  <si>
    <t>Trạm Y tế xã Tràm Chim</t>
  </si>
  <si>
    <t>87046</t>
  </si>
  <si>
    <t>Trạm Y tế xã An Hòa</t>
  </si>
  <si>
    <t>87047</t>
  </si>
  <si>
    <t>Điểm Y tế Hòa Bình</t>
  </si>
  <si>
    <t>87048</t>
  </si>
  <si>
    <t>Trạm Y tế xã Phú Cường</t>
  </si>
  <si>
    <t>87049</t>
  </si>
  <si>
    <t>Trạm Y tế xã Tam Nông</t>
  </si>
  <si>
    <t>87050</t>
  </si>
  <si>
    <t>Trạm Y tế xã An Long</t>
  </si>
  <si>
    <t>87051</t>
  </si>
  <si>
    <t>Điểm Y tế Phú Đức</t>
  </si>
  <si>
    <t>87052</t>
  </si>
  <si>
    <t>Trạm Y tế xã Phú Thọ</t>
  </si>
  <si>
    <t>87053</t>
  </si>
  <si>
    <t>Điểm Y tế Phú Thành B</t>
  </si>
  <si>
    <t>87054</t>
  </si>
  <si>
    <t>Điểm Y tế Phú Thành A</t>
  </si>
  <si>
    <t>87055</t>
  </si>
  <si>
    <t>Điểm Y tế Tân Công Sính</t>
  </si>
  <si>
    <t>87056</t>
  </si>
  <si>
    <t>Trạm Y tế xã Thanh Bình</t>
  </si>
  <si>
    <t>87057</t>
  </si>
  <si>
    <t>Điểm Y tế An Phong</t>
  </si>
  <si>
    <t>87058</t>
  </si>
  <si>
    <t>Điểm Y tế Bình Tấn</t>
  </si>
  <si>
    <t>87059</t>
  </si>
  <si>
    <t>Trạm Y tế xã Bình Thành</t>
  </si>
  <si>
    <t>87060</t>
  </si>
  <si>
    <t>Điểm Y tế Phú Lợi</t>
  </si>
  <si>
    <t>87061</t>
  </si>
  <si>
    <t>Trạm Y tế xã Tân Long</t>
  </si>
  <si>
    <t>87062</t>
  </si>
  <si>
    <t>Điểm Y tế Tân Hòa</t>
  </si>
  <si>
    <t>87063</t>
  </si>
  <si>
    <t>Điểm Y tế Tân Huề</t>
  </si>
  <si>
    <t>87064</t>
  </si>
  <si>
    <t>Điểm Y tế Tân Long 1</t>
  </si>
  <si>
    <t>87065</t>
  </si>
  <si>
    <t>Điểm Y tế Tân Mỹ_xã Thanh Bình</t>
  </si>
  <si>
    <t>87066</t>
  </si>
  <si>
    <t>Điểm Y tế Tân Phú</t>
  </si>
  <si>
    <t>87067</t>
  </si>
  <si>
    <t>Điểm Y tế Tân Quới</t>
  </si>
  <si>
    <t>87068</t>
  </si>
  <si>
    <t>Trạm Y tế xã Tân Thạnh</t>
  </si>
  <si>
    <t>87069</t>
  </si>
  <si>
    <t>Trạm Y tế xã Mỹ Thọ</t>
  </si>
  <si>
    <t>87070</t>
  </si>
  <si>
    <t>Điểm Y tế An Bình</t>
  </si>
  <si>
    <t>87071</t>
  </si>
  <si>
    <t>Trạm Y tế xã Ba Sao</t>
  </si>
  <si>
    <t>87072</t>
  </si>
  <si>
    <t>Điểm Y tế Bình Hàng Tây</t>
  </si>
  <si>
    <t>87073</t>
  </si>
  <si>
    <t>Trạm Y tế xã Bình Hàng Trung</t>
  </si>
  <si>
    <t>87074</t>
  </si>
  <si>
    <t>87075</t>
  </si>
  <si>
    <t>87076</t>
  </si>
  <si>
    <t>Trạm Y tế xã Mỹ Hiệp</t>
  </si>
  <si>
    <t>87077</t>
  </si>
  <si>
    <t>Điểm Y tế Mỹ Hội</t>
  </si>
  <si>
    <t>87078</t>
  </si>
  <si>
    <t>Điểm Y tế Mỹ Long</t>
  </si>
  <si>
    <t>87079</t>
  </si>
  <si>
    <t>Điểm Y tế Mỹ Thọ 1</t>
  </si>
  <si>
    <t>87080</t>
  </si>
  <si>
    <t>Điểm Y tế Mỹ Xương</t>
  </si>
  <si>
    <t>87081</t>
  </si>
  <si>
    <t>Điểm Y tế Nhị Mỹ</t>
  </si>
  <si>
    <t>87082</t>
  </si>
  <si>
    <t>Trạm Y tế xã Phong Mỹ</t>
  </si>
  <si>
    <t>87083</t>
  </si>
  <si>
    <t>Điểm Y tế Phương Thịnh 1</t>
  </si>
  <si>
    <t>87084</t>
  </si>
  <si>
    <t>Điểm Y tế Phương Trà</t>
  </si>
  <si>
    <t>87085</t>
  </si>
  <si>
    <t>Điểm Y tế Tân Hội Trung</t>
  </si>
  <si>
    <t>87086</t>
  </si>
  <si>
    <t>Điểm Y tế Tân Nghĩa</t>
  </si>
  <si>
    <t>87087</t>
  </si>
  <si>
    <t>Trạm Y tế phường Cao Lãnh</t>
  </si>
  <si>
    <t>87089</t>
  </si>
  <si>
    <t>Điểm Y tế số 3</t>
  </si>
  <si>
    <t>87090</t>
  </si>
  <si>
    <t>Điểm Y tế số 1</t>
  </si>
  <si>
    <t>87091</t>
  </si>
  <si>
    <t>Điểm Y tế số 2</t>
  </si>
  <si>
    <t>87092</t>
  </si>
  <si>
    <t>Điểm Y tế Mỹ Ngãi 1</t>
  </si>
  <si>
    <t>87093</t>
  </si>
  <si>
    <t>Điểm Y tế Hòa An</t>
  </si>
  <si>
    <t>87095</t>
  </si>
  <si>
    <t>Trạm Y tế phường Mỹ Ngãi</t>
  </si>
  <si>
    <t>87096</t>
  </si>
  <si>
    <t>Điểm Y tế Mỹ Trà 1</t>
  </si>
  <si>
    <t>87097</t>
  </si>
  <si>
    <t>Điểm Y tế Tân Thuận Đông</t>
  </si>
  <si>
    <t>87098</t>
  </si>
  <si>
    <t>Điểm Y tế Tân Thuận Tây</t>
  </si>
  <si>
    <t>87099</t>
  </si>
  <si>
    <t>Điểm Y tế Tịnh Thới</t>
  </si>
  <si>
    <t>87100</t>
  </si>
  <si>
    <t>Trạm Y tế xã Tháp Mười</t>
  </si>
  <si>
    <t>87101</t>
  </si>
  <si>
    <t>Trạm Y tế xã Phương Thịnh</t>
  </si>
  <si>
    <t>87102</t>
  </si>
  <si>
    <t>Điểm Y tế Láng Biển</t>
  </si>
  <si>
    <t>87103</t>
  </si>
  <si>
    <t>Điểm Y tế Mỹ An</t>
  </si>
  <si>
    <t>87104</t>
  </si>
  <si>
    <t>Điểm Y tế Mỹ Hòa</t>
  </si>
  <si>
    <t>87105</t>
  </si>
  <si>
    <t>Điểm Y tế Mỹ Đông</t>
  </si>
  <si>
    <t>87106</t>
  </si>
  <si>
    <t>Trạm Y tế xã Mỹ Quí</t>
  </si>
  <si>
    <t>87107</t>
  </si>
  <si>
    <t>Trạm Y tế xã Đốc Binh Kiều</t>
  </si>
  <si>
    <t>87108</t>
  </si>
  <si>
    <t>Điểm Y tế Phú Điền</t>
  </si>
  <si>
    <t>87109</t>
  </si>
  <si>
    <t>Điểm Y tế Tân Kiều</t>
  </si>
  <si>
    <t>87110</t>
  </si>
  <si>
    <t>Điểm Y tế Thạnh Lợi</t>
  </si>
  <si>
    <t>87111</t>
  </si>
  <si>
    <t>Trạm Y tế xã Thanh Mỹ</t>
  </si>
  <si>
    <t>87112</t>
  </si>
  <si>
    <t>Trạm Y tế xã Trường Xuân</t>
  </si>
  <si>
    <t>87113</t>
  </si>
  <si>
    <t>Trạm Y tế xã Lấp Vò</t>
  </si>
  <si>
    <t>87114</t>
  </si>
  <si>
    <t>Điểm Y tế Bình Thạnh Trung</t>
  </si>
  <si>
    <t>87116</t>
  </si>
  <si>
    <t>Điểm Y tế Hội An Đông</t>
  </si>
  <si>
    <t>87117</t>
  </si>
  <si>
    <t>Trạm Y tế xã Tân Khánh Trung</t>
  </si>
  <si>
    <t>87118</t>
  </si>
  <si>
    <t>Điểm Y tế Long Hưng B</t>
  </si>
  <si>
    <t>87119</t>
  </si>
  <si>
    <t>Điểm Y tế Mỹ An Hưng A</t>
  </si>
  <si>
    <t>87120</t>
  </si>
  <si>
    <t>Trạm Y tế xã Mỹ An Hưng</t>
  </si>
  <si>
    <t>87121</t>
  </si>
  <si>
    <t>Điểm Y tế Định An</t>
  </si>
  <si>
    <t>87122</t>
  </si>
  <si>
    <t>Điểm Y tế Định Yên</t>
  </si>
  <si>
    <t>87123</t>
  </si>
  <si>
    <t>Điểm Y tế Tân Khánh Trung 1</t>
  </si>
  <si>
    <t>87124</t>
  </si>
  <si>
    <t>Điểm Y tế Tân Mỹ</t>
  </si>
  <si>
    <t>87125</t>
  </si>
  <si>
    <t>Điểm Y tế Vĩnh Thạnh</t>
  </si>
  <si>
    <t>87127</t>
  </si>
  <si>
    <t>Điểm Y tế Hòa Long 1</t>
  </si>
  <si>
    <t>87128</t>
  </si>
  <si>
    <t>87129</t>
  </si>
  <si>
    <t>Trạm Y tế xã Tân Dương</t>
  </si>
  <si>
    <t>87130</t>
  </si>
  <si>
    <t>Điểm Y tế Long Hậu</t>
  </si>
  <si>
    <t>87131</t>
  </si>
  <si>
    <t>Điểm Y tế Long Thắng</t>
  </si>
  <si>
    <t>87132</t>
  </si>
  <si>
    <t>Điểm Y tế Định Hòa</t>
  </si>
  <si>
    <t>87133</t>
  </si>
  <si>
    <t>Điểm Y tế Phong Hòa 1</t>
  </si>
  <si>
    <t>87134</t>
  </si>
  <si>
    <t>Điểm Y tế Tân Dương 1</t>
  </si>
  <si>
    <t>87135</t>
  </si>
  <si>
    <t>Trạm Y tế xã Phong Hòa</t>
  </si>
  <si>
    <t>87136</t>
  </si>
  <si>
    <t>Điểm Y tế Tân Phước</t>
  </si>
  <si>
    <t>87137</t>
  </si>
  <si>
    <t>Điểm Y tế Vĩnh Thới</t>
  </si>
  <si>
    <t>87138</t>
  </si>
  <si>
    <t>Trạm Y tế phường Sa Đéc</t>
  </si>
  <si>
    <t>87139</t>
  </si>
  <si>
    <t>Điểm Y tế số 4</t>
  </si>
  <si>
    <t>87140</t>
  </si>
  <si>
    <t>Điểm Y tế số 5</t>
  </si>
  <si>
    <t>87141</t>
  </si>
  <si>
    <t>Điểm Y tế số 6</t>
  </si>
  <si>
    <t>87142</t>
  </si>
  <si>
    <t>Điểm Y tế Tân Khánh Đông</t>
  </si>
  <si>
    <t>87143</t>
  </si>
  <si>
    <t>Điểm Y tế Tân Phú Đông</t>
  </si>
  <si>
    <t>87144</t>
  </si>
  <si>
    <t>Điểm Y tế Tân Quy Tây</t>
  </si>
  <si>
    <t>87145</t>
  </si>
  <si>
    <t>Điểm Y tế Tân Quy Đông</t>
  </si>
  <si>
    <t>87146</t>
  </si>
  <si>
    <t>Điểm Y tế Phú Hựu 1</t>
  </si>
  <si>
    <t>87147</t>
  </si>
  <si>
    <t>Điểm Y tế An Hiệp</t>
  </si>
  <si>
    <t>87148</t>
  </si>
  <si>
    <t>Điểm Y tế An Khánh</t>
  </si>
  <si>
    <t>87149</t>
  </si>
  <si>
    <t>Điểm Y tế An Nhơn</t>
  </si>
  <si>
    <t>87150</t>
  </si>
  <si>
    <t>Điểm Y tế An Phú Thuận</t>
  </si>
  <si>
    <t>87151</t>
  </si>
  <si>
    <t>Điểm Y tế Hòa Tân</t>
  </si>
  <si>
    <t>87152</t>
  </si>
  <si>
    <t>Trạm Y tế xã Phú Hựu</t>
  </si>
  <si>
    <t>87153</t>
  </si>
  <si>
    <t>Điểm Y tế Phú Long</t>
  </si>
  <si>
    <t>87154</t>
  </si>
  <si>
    <t>Trạm Y tế xã Tân Phú Trung</t>
  </si>
  <si>
    <t>87155</t>
  </si>
  <si>
    <t>Trạm Y tế xã Tân Nhuận Đông</t>
  </si>
  <si>
    <t>87156</t>
  </si>
  <si>
    <t>Điểm Y tế Tân Bình</t>
  </si>
  <si>
    <t>87157</t>
  </si>
  <si>
    <t>Điểm Y tế Tân Phú_xã Tân Phú Trung</t>
  </si>
  <si>
    <t>87158</t>
  </si>
  <si>
    <t>87160</t>
  </si>
  <si>
    <t>Điểm Y tế An Hòa</t>
  </si>
  <si>
    <t>87161</t>
  </si>
  <si>
    <t>Điểm Y tế Hòa Thuận</t>
  </si>
  <si>
    <t>87162</t>
  </si>
  <si>
    <t>Trạm Y tế phường Mỹ Trà</t>
  </si>
  <si>
    <t>87164</t>
  </si>
  <si>
    <t>87165</t>
  </si>
  <si>
    <t>Trạm Y tế xã Hòa Long</t>
  </si>
  <si>
    <t>87166</t>
  </si>
  <si>
    <t>Bệnh xá số 1 Công an tỉnh Đồng Tháp</t>
  </si>
  <si>
    <t>87174</t>
  </si>
  <si>
    <t>87176</t>
  </si>
  <si>
    <t>Điểm Y tế Bình Thành</t>
  </si>
  <si>
    <t>87177</t>
  </si>
  <si>
    <t>Trung tâm Y tế khu vực Hồng Ngự 2</t>
  </si>
  <si>
    <t>87178</t>
  </si>
  <si>
    <t>Trung tâm Y tế khu vực Cao Lãnh 1</t>
  </si>
  <si>
    <t>87179</t>
  </si>
  <si>
    <t>Trung tâm Y tế khu vực Sa Đéc 1</t>
  </si>
  <si>
    <t>87180</t>
  </si>
  <si>
    <t>Trung tâm Y tế khu vực Hồng Ngự 1</t>
  </si>
  <si>
    <t>87181</t>
  </si>
  <si>
    <t>Trạm Y tế xã Lai Vung</t>
  </si>
  <si>
    <t>87182</t>
  </si>
  <si>
    <t>Điểm Y tế An Long 1</t>
  </si>
  <si>
    <t>87183</t>
  </si>
  <si>
    <t>Trung tâm Y tế khu vực Tháp Mười</t>
  </si>
  <si>
    <t>87184</t>
  </si>
  <si>
    <t>Trạm Y tế phường An Bình</t>
  </si>
  <si>
    <t>87185</t>
  </si>
  <si>
    <t>Trạm Y tế phường Thường Lạc</t>
  </si>
  <si>
    <t>87187</t>
  </si>
  <si>
    <t>87189</t>
  </si>
  <si>
    <t>87191</t>
  </si>
  <si>
    <t>Bệnh viện Quốc tế Tâm Trí Hồng Ngự</t>
  </si>
  <si>
    <t>83001</t>
  </si>
  <si>
    <t>83008</t>
  </si>
  <si>
    <t>Trung tâm Y tế khu vực Bến Tre</t>
  </si>
  <si>
    <t>83009</t>
  </si>
  <si>
    <t>Bệnh viện Nguyễn Đình Chiểu</t>
  </si>
  <si>
    <t>83012</t>
  </si>
  <si>
    <t>Bệnh viện Y học cổ truyền Trần Văn An</t>
  </si>
  <si>
    <t>83021</t>
  </si>
  <si>
    <t>Trạm Y tế xã Chợ Lách</t>
  </si>
  <si>
    <t>83024</t>
  </si>
  <si>
    <t>Trạm Y tế xã Ba Tri</t>
  </si>
  <si>
    <t>83038</t>
  </si>
  <si>
    <t>Trung tâm Y tế khu vực Mỏ Cày Bắc</t>
  </si>
  <si>
    <t>83041</t>
  </si>
  <si>
    <t>83100</t>
  </si>
  <si>
    <t>83101</t>
  </si>
  <si>
    <t>Trạm Y tế xã Mỹ Chánh Hòa</t>
  </si>
  <si>
    <t>83102</t>
  </si>
  <si>
    <t>Trạm Y tế xã Tân Thủy</t>
  </si>
  <si>
    <t>83103</t>
  </si>
  <si>
    <t>Trạm Y tế xã An Hiệp</t>
  </si>
  <si>
    <t>83107</t>
  </si>
  <si>
    <t>83111</t>
  </si>
  <si>
    <t>Trạm Y tế xã An Ngãi Trung</t>
  </si>
  <si>
    <t>83113</t>
  </si>
  <si>
    <t>Trạm Y tế xã Bảo Thạnh</t>
  </si>
  <si>
    <t>83200</t>
  </si>
  <si>
    <t>Trung tâm Y tế khu vực Bình Đại</t>
  </si>
  <si>
    <t>83202</t>
  </si>
  <si>
    <t>Trạm Y tế xã Lộc Thuận</t>
  </si>
  <si>
    <t>83204</t>
  </si>
  <si>
    <t>Trạm Y tế xã Châu Hưng</t>
  </si>
  <si>
    <t>83207</t>
  </si>
  <si>
    <t>Trạm Y tế xã Thạnh Phước</t>
  </si>
  <si>
    <t>83208</t>
  </si>
  <si>
    <t>Trạm Y tế xã Phú Thuận</t>
  </si>
  <si>
    <t>83213</t>
  </si>
  <si>
    <t>Trạm Y tế xã Thới Thuận</t>
  </si>
  <si>
    <t>83217</t>
  </si>
  <si>
    <t>Trạm Y tế xã Thạnh Trị</t>
  </si>
  <si>
    <t>83219</t>
  </si>
  <si>
    <t>Trạm Y tế xã Bình Đại</t>
  </si>
  <si>
    <t>83300</t>
  </si>
  <si>
    <t>Trung tâm Y tế khu vực Châu Thành</t>
  </si>
  <si>
    <t>83301</t>
  </si>
  <si>
    <t>Trung tâm Y tế khu vực Châu Thành cơ sở Hàm Long</t>
  </si>
  <si>
    <t>83303</t>
  </si>
  <si>
    <t>83304</t>
  </si>
  <si>
    <t>83318</t>
  </si>
  <si>
    <t>Trạm Y tế phường Sơn Đông</t>
  </si>
  <si>
    <t>83320</t>
  </si>
  <si>
    <t>Trạm Y tế xã Giao Long</t>
  </si>
  <si>
    <t>83323</t>
  </si>
  <si>
    <t>Trạm Y tế phường Bến Tre</t>
  </si>
  <si>
    <t>83324</t>
  </si>
  <si>
    <t>Trạm Y tế xã Tiên Thủy</t>
  </si>
  <si>
    <t>83400</t>
  </si>
  <si>
    <t>Trung tâm Y tế khu vực Chợ Lách</t>
  </si>
  <si>
    <t>83401</t>
  </si>
  <si>
    <t>Trạm Y tế xã Vĩnh Thành</t>
  </si>
  <si>
    <t>83404</t>
  </si>
  <si>
    <t>Trạm Y tế xã Hưng Khánh Trung</t>
  </si>
  <si>
    <t>83410</t>
  </si>
  <si>
    <t>Trạm Y tế xã Phú Phụng</t>
  </si>
  <si>
    <t>83500</t>
  </si>
  <si>
    <t>Trung tâm Y tế khu vực Giồng Trôm</t>
  </si>
  <si>
    <t>83501</t>
  </si>
  <si>
    <t>Trạm Y tế xã Phước Long</t>
  </si>
  <si>
    <t>83503</t>
  </si>
  <si>
    <t>Trạm Y tế xã Hưng Nhượng</t>
  </si>
  <si>
    <t>83504</t>
  </si>
  <si>
    <t>Trạm Y tế xã Tân Hào</t>
  </si>
  <si>
    <t>83506</t>
  </si>
  <si>
    <t>Trạm Y tế xã Giồng Trôm</t>
  </si>
  <si>
    <t>83511</t>
  </si>
  <si>
    <t>Trạm Y tế phường An Hội</t>
  </si>
  <si>
    <t>83517</t>
  </si>
  <si>
    <t>Trạm Y tế xã Lương Phú</t>
  </si>
  <si>
    <t>83518</t>
  </si>
  <si>
    <t>Trạm Y tế xã Lương Hòa</t>
  </si>
  <si>
    <t>83520</t>
  </si>
  <si>
    <t>Trạm Y tế xã Châu Hòa</t>
  </si>
  <si>
    <t>83600</t>
  </si>
  <si>
    <t>Bệnh viện đa khoa khu vực Cù Lao Minh</t>
  </si>
  <si>
    <t>83604</t>
  </si>
  <si>
    <t>Trạm Y tế xã An Định</t>
  </si>
  <si>
    <t>83608</t>
  </si>
  <si>
    <t>Trạm Y tế xã Hương Mỹ</t>
  </si>
  <si>
    <t>83609</t>
  </si>
  <si>
    <t>Trạm Y tế xã Phước Mỹ Trung</t>
  </si>
  <si>
    <t>83610</t>
  </si>
  <si>
    <t>Trạm Y tế xã Thành Thới</t>
  </si>
  <si>
    <t>83617</t>
  </si>
  <si>
    <t>Trạm Y tế xã Tân Thành Bình</t>
  </si>
  <si>
    <t>83618</t>
  </si>
  <si>
    <t>Trạm Y tế xã Nhuận Phú Tân</t>
  </si>
  <si>
    <t>83620</t>
  </si>
  <si>
    <t>Trạm Y tế xã Đồng Khởi</t>
  </si>
  <si>
    <t>83624</t>
  </si>
  <si>
    <t>Trạm Y tế xã Mỏ Cày</t>
  </si>
  <si>
    <t>83666</t>
  </si>
  <si>
    <t>Chi nhánh Công ty Cổ phần Khám chữa bệnh Minh Đức</t>
  </si>
  <si>
    <t>83668</t>
  </si>
  <si>
    <t>Công ty TNHH đầu tư dịch vụ Y Việt</t>
  </si>
  <si>
    <t>83669</t>
  </si>
  <si>
    <t>83672</t>
  </si>
  <si>
    <t>83700</t>
  </si>
  <si>
    <t>Trung tâm Y tế khu vực Thạnh Phú</t>
  </si>
  <si>
    <t>83702</t>
  </si>
  <si>
    <t>Trạm Y tế xã Thạnh Phong</t>
  </si>
  <si>
    <t>83704</t>
  </si>
  <si>
    <t>Trạm Y tế xã Đại Điền</t>
  </si>
  <si>
    <t>83705</t>
  </si>
  <si>
    <t>Trạm Y tế xã Thạnh Hải</t>
  </si>
  <si>
    <t>83709</t>
  </si>
  <si>
    <t>Trạm Y tế xã An Qui</t>
  </si>
  <si>
    <t>83712</t>
  </si>
  <si>
    <t>Trạm Y tế xã Quới Điền</t>
  </si>
  <si>
    <t>83718</t>
  </si>
  <si>
    <t>83720</t>
  </si>
  <si>
    <t>84001</t>
  </si>
  <si>
    <t>84002</t>
  </si>
  <si>
    <t>Trung tâm y tế khu vực Càng Long</t>
  </si>
  <si>
    <t>84003</t>
  </si>
  <si>
    <t>Trung tâm y tế khu vực Châu Thành A</t>
  </si>
  <si>
    <t>84004</t>
  </si>
  <si>
    <t>Trung tâm y tế khu vực Cầu Kè</t>
  </si>
  <si>
    <t>84005</t>
  </si>
  <si>
    <t>84006</t>
  </si>
  <si>
    <t>Trung tâm y tế khu vực Trà Cú</t>
  </si>
  <si>
    <t>84007</t>
  </si>
  <si>
    <t>84008</t>
  </si>
  <si>
    <t>Trung tâm y tế Khu vực Duyên Hải</t>
  </si>
  <si>
    <t>84009</t>
  </si>
  <si>
    <t>84010</t>
  </si>
  <si>
    <t>84011</t>
  </si>
  <si>
    <t>Trạm y tế Phường Duyên Hải</t>
  </si>
  <si>
    <t>84014</t>
  </si>
  <si>
    <t>84015</t>
  </si>
  <si>
    <t>84016</t>
  </si>
  <si>
    <t>84017</t>
  </si>
  <si>
    <t>84022</t>
  </si>
  <si>
    <t>84026</t>
  </si>
  <si>
    <t>Trạm y tế phường Nguyệt Hoá</t>
  </si>
  <si>
    <t>84027</t>
  </si>
  <si>
    <t>84029</t>
  </si>
  <si>
    <t>84038</t>
  </si>
  <si>
    <t>84039</t>
  </si>
  <si>
    <t>84040</t>
  </si>
  <si>
    <t>84041</t>
  </si>
  <si>
    <t>84045</t>
  </si>
  <si>
    <t>84046</t>
  </si>
  <si>
    <t>Trạm y tế xã Cầu Kè</t>
  </si>
  <si>
    <t>84048</t>
  </si>
  <si>
    <t>84050</t>
  </si>
  <si>
    <t>84052</t>
  </si>
  <si>
    <t>84062</t>
  </si>
  <si>
    <t>84064</t>
  </si>
  <si>
    <t>84072</t>
  </si>
  <si>
    <t>84073</t>
  </si>
  <si>
    <t>84074</t>
  </si>
  <si>
    <t>84077</t>
  </si>
  <si>
    <t>Trạm Y tế xã Càng Long</t>
  </si>
  <si>
    <t>84078</t>
  </si>
  <si>
    <t>84086</t>
  </si>
  <si>
    <t>Trạm y tế xã Hiệp Mỹ</t>
  </si>
  <si>
    <t>84089</t>
  </si>
  <si>
    <t>84096</t>
  </si>
  <si>
    <t>Trạm y tế xã Tiểu Cần</t>
  </si>
  <si>
    <t>84103</t>
  </si>
  <si>
    <t>84105</t>
  </si>
  <si>
    <t>84106</t>
  </si>
  <si>
    <t>84109</t>
  </si>
  <si>
    <t>84123</t>
  </si>
  <si>
    <t>Trạm Y tế Phường Trường Long Hòa</t>
  </si>
  <si>
    <t>84127</t>
  </si>
  <si>
    <t>84130</t>
  </si>
  <si>
    <t>84131</t>
  </si>
  <si>
    <t>Tram y tế xã Trà Cú</t>
  </si>
  <si>
    <t>84133</t>
  </si>
  <si>
    <t>Bệnh viện Sản - Nhi Trà Vinh</t>
  </si>
  <si>
    <t>84138</t>
  </si>
  <si>
    <t>84141</t>
  </si>
  <si>
    <t>Bệnh viện đa khoa Minh Tâm Trà Vinh</t>
  </si>
  <si>
    <t>84142</t>
  </si>
  <si>
    <t>84145</t>
  </si>
  <si>
    <t>84147</t>
  </si>
  <si>
    <t>84151</t>
  </si>
  <si>
    <t>84153</t>
  </si>
  <si>
    <t>Trung tâm Y tế khu vực Long Thành</t>
  </si>
  <si>
    <t>84155</t>
  </si>
  <si>
    <t>84163</t>
  </si>
  <si>
    <t>84164</t>
  </si>
  <si>
    <t>84165</t>
  </si>
  <si>
    <t>86001</t>
  </si>
  <si>
    <t>Bệnh viện đa khoa Vĩnh Long</t>
  </si>
  <si>
    <t>86003</t>
  </si>
  <si>
    <t>Bệnh viện Y dược cổ truyền Vĩnh Long</t>
  </si>
  <si>
    <t>86004</t>
  </si>
  <si>
    <t>Trạm y tế phường Tân Ngãi</t>
  </si>
  <si>
    <t>86006</t>
  </si>
  <si>
    <t>Trung tâm y tế khu vực Long Hồ</t>
  </si>
  <si>
    <t>86007</t>
  </si>
  <si>
    <t>Trạm y tế xã Phú Quới</t>
  </si>
  <si>
    <t>86015</t>
  </si>
  <si>
    <t>86019</t>
  </si>
  <si>
    <t>Trung tâm y tế khu vực Mang Thít</t>
  </si>
  <si>
    <t>86021</t>
  </si>
  <si>
    <t>Trạm y tế xã Nhơn Phú</t>
  </si>
  <si>
    <t>86022</t>
  </si>
  <si>
    <t>86023</t>
  </si>
  <si>
    <t>Trạm y tế xã Tân Long Hội</t>
  </si>
  <si>
    <t>86032</t>
  </si>
  <si>
    <t>Trung tâm y tế khu vực Bình Minh</t>
  </si>
  <si>
    <t>86033</t>
  </si>
  <si>
    <t>86034</t>
  </si>
  <si>
    <t>86036</t>
  </si>
  <si>
    <t>Trạm y tế xã Tân Lược</t>
  </si>
  <si>
    <t>86040</t>
  </si>
  <si>
    <t>86049</t>
  </si>
  <si>
    <t>Trung tâm y tế khu vực Tam Bình</t>
  </si>
  <si>
    <t>86053</t>
  </si>
  <si>
    <t>86056</t>
  </si>
  <si>
    <t>86057</t>
  </si>
  <si>
    <t>Trạm y tế xã Cái Ngang</t>
  </si>
  <si>
    <t>86063</t>
  </si>
  <si>
    <t>86066</t>
  </si>
  <si>
    <t>Trung tâm y tế khu vực Trà Ôn</t>
  </si>
  <si>
    <t>86070</t>
  </si>
  <si>
    <t>Trạm y tế xã Trà Côn</t>
  </si>
  <si>
    <t>86072</t>
  </si>
  <si>
    <t>86073</t>
  </si>
  <si>
    <t>Trạm y tế xã Vĩnh Xuân</t>
  </si>
  <si>
    <t>86077</t>
  </si>
  <si>
    <t>Trạm y tế xã Lục Sỹ Thành</t>
  </si>
  <si>
    <t>86080</t>
  </si>
  <si>
    <t>Trung tâm y tế khu vực Nguyễn Văn Thủ</t>
  </si>
  <si>
    <t>86081</t>
  </si>
  <si>
    <t>Trạm y tế xã Hiếu Phụng</t>
  </si>
  <si>
    <t>86085</t>
  </si>
  <si>
    <t>Trạm y tế xã Quới An</t>
  </si>
  <si>
    <t>86086</t>
  </si>
  <si>
    <t>Trạm y tế xã Quới Thiện</t>
  </si>
  <si>
    <t>86088</t>
  </si>
  <si>
    <t>Trạm y tế Xã Trung Hiệp</t>
  </si>
  <si>
    <t>86089</t>
  </si>
  <si>
    <t>Trạm y tế xã Hiếu Thành</t>
  </si>
  <si>
    <t>86091</t>
  </si>
  <si>
    <t>Trạm y tế Xã Trung Ngãi</t>
  </si>
  <si>
    <t>86098</t>
  </si>
  <si>
    <t>Trạm y tế Phường Long Châu</t>
  </si>
  <si>
    <t>86100</t>
  </si>
  <si>
    <t>Trạm y tế phường Phước Hậu</t>
  </si>
  <si>
    <t>86102</t>
  </si>
  <si>
    <t>Trạm y tế Phường Thanh Đức</t>
  </si>
  <si>
    <t>86103</t>
  </si>
  <si>
    <t>Trạm y tế Phường Tân Hạnh</t>
  </si>
  <si>
    <t>86105</t>
  </si>
  <si>
    <t>Trạm y tế xã Trà Ôn</t>
  </si>
  <si>
    <t>86108</t>
  </si>
  <si>
    <t>86111</t>
  </si>
  <si>
    <t>Trạm y tế xã Long Hồ</t>
  </si>
  <si>
    <t>86112</t>
  </si>
  <si>
    <t>86113</t>
  </si>
  <si>
    <t>86115</t>
  </si>
  <si>
    <t>Trạm y tế xã Cái Nhum</t>
  </si>
  <si>
    <t>86117</t>
  </si>
  <si>
    <t>Trạm y tế xã Tam Bình</t>
  </si>
  <si>
    <t>86128</t>
  </si>
  <si>
    <t>Trung tâm y tế khu vực Vĩnh Long</t>
  </si>
  <si>
    <t>86129</t>
  </si>
  <si>
    <t>Trạm y tế phường Cái Vồn</t>
  </si>
  <si>
    <t>86134</t>
  </si>
  <si>
    <t>Trung tâm y tế khu vực Bình Tân</t>
  </si>
  <si>
    <t>86135</t>
  </si>
  <si>
    <t>86137</t>
  </si>
  <si>
    <t>86138</t>
  </si>
  <si>
    <t>86139</t>
  </si>
  <si>
    <t>86141</t>
  </si>
  <si>
    <t>86146</t>
  </si>
  <si>
    <t>Phòng khám đa khoa Loan Trâm thuộc Công ty TNHH Loan Trâm</t>
  </si>
  <si>
    <t>86147</t>
  </si>
  <si>
    <t>86148</t>
  </si>
  <si>
    <t>Phòng khám đa khoa Rapha Vạn Lộc - Cty TNHH MTV PKĐK Rapha Vạn Lộc</t>
  </si>
  <si>
    <t>89001</t>
  </si>
  <si>
    <t>Trung tâm Y tế Long Xuyên</t>
  </si>
  <si>
    <t>89002</t>
  </si>
  <si>
    <t>Trung tâm Y tế Châu Đốc</t>
  </si>
  <si>
    <t>89003</t>
  </si>
  <si>
    <t>Trung tâm Y tế An Phú</t>
  </si>
  <si>
    <t>89004</t>
  </si>
  <si>
    <t>Bệnh viện đa khoa Tân Châu</t>
  </si>
  <si>
    <t>89005</t>
  </si>
  <si>
    <t>89006</t>
  </si>
  <si>
    <t>Trung tâm Y tế Tịnh Biên</t>
  </si>
  <si>
    <t>89007</t>
  </si>
  <si>
    <t>Trung tâm Y tế Tri Tôn</t>
  </si>
  <si>
    <t>89008</t>
  </si>
  <si>
    <t>Trung tâm Y tế Châu Phú</t>
  </si>
  <si>
    <t>89009</t>
  </si>
  <si>
    <t>Trung tâm Y tế Chợ Mới</t>
  </si>
  <si>
    <t>89010</t>
  </si>
  <si>
    <t>Trung tâm Y tế Châu Thành - An Giang</t>
  </si>
  <si>
    <t>89011</t>
  </si>
  <si>
    <t>Trung tâm Y tế Thoại Sơn</t>
  </si>
  <si>
    <t>89012</t>
  </si>
  <si>
    <t>Bệnh viện đa khoa An Giang</t>
  </si>
  <si>
    <t>89013</t>
  </si>
  <si>
    <t>Bệnh viện đa khoa Châu Đốc</t>
  </si>
  <si>
    <t>89019</t>
  </si>
  <si>
    <t>Trạm Y tế xã Quốc Thái</t>
  </si>
  <si>
    <t>89020</t>
  </si>
  <si>
    <t>Trạm Y tế P. Bình Đức</t>
  </si>
  <si>
    <t>89021</t>
  </si>
  <si>
    <t>Trạm Y tế P. Bình Khánh</t>
  </si>
  <si>
    <t>89022</t>
  </si>
  <si>
    <t>Trạm Y tế P. Mỹ Bình</t>
  </si>
  <si>
    <t>89023</t>
  </si>
  <si>
    <t>Trạm Y tế P. Mỹ Long</t>
  </si>
  <si>
    <t>89024</t>
  </si>
  <si>
    <t>Trạm Y tế P. Mỹ Phước</t>
  </si>
  <si>
    <t>89025</t>
  </si>
  <si>
    <t>Trạm Y tế P. Mỹ Quý</t>
  </si>
  <si>
    <t>89026</t>
  </si>
  <si>
    <t>Trạm Y tế P. Mỹ Xuyên</t>
  </si>
  <si>
    <t>89027</t>
  </si>
  <si>
    <t>Trạm Y tế P. Mỹ Thới</t>
  </si>
  <si>
    <t>89028</t>
  </si>
  <si>
    <t>Trạm Y tế P. Mỹ Thạnh</t>
  </si>
  <si>
    <t>89029</t>
  </si>
  <si>
    <t>Trạm Y tế P. Mỹ Hòa</t>
  </si>
  <si>
    <t>89030</t>
  </si>
  <si>
    <t>Trạm Y tế xã Mỹ Hoà Hưng</t>
  </si>
  <si>
    <t>89031</t>
  </si>
  <si>
    <t>Trạm Y tế xã Mỹ Khánh</t>
  </si>
  <si>
    <t>89032</t>
  </si>
  <si>
    <t>Trạm Y tế P. Châu Phú A</t>
  </si>
  <si>
    <t>89033</t>
  </si>
  <si>
    <t>Trạm Y tế P. Châu Phú B</t>
  </si>
  <si>
    <t>89034</t>
  </si>
  <si>
    <t>Trạm Y tế P. Vĩnh Mỹ</t>
  </si>
  <si>
    <t>89035</t>
  </si>
  <si>
    <t>Trạm Y tế xã Vĩnh Tế</t>
  </si>
  <si>
    <t>89036</t>
  </si>
  <si>
    <t>Trạm Y tế xã Vĩnh Ngươn</t>
  </si>
  <si>
    <t>89037</t>
  </si>
  <si>
    <t>Trạm Y tế P. Núi Sam</t>
  </si>
  <si>
    <t>89038</t>
  </si>
  <si>
    <t>Trạm Y tế xã Vĩnh Châu</t>
  </si>
  <si>
    <t>89039</t>
  </si>
  <si>
    <t>Trạm Y tế TT An Châu</t>
  </si>
  <si>
    <t>89040</t>
  </si>
  <si>
    <t>Trạm Y tế xã Cần Đăng</t>
  </si>
  <si>
    <t>89041</t>
  </si>
  <si>
    <t>Trạm Y tế xã Vĩnh Hanh</t>
  </si>
  <si>
    <t>89042</t>
  </si>
  <si>
    <t>89043</t>
  </si>
  <si>
    <t>Trạm Y tế xã Bình Hòa</t>
  </si>
  <si>
    <t>89044</t>
  </si>
  <si>
    <t>89045</t>
  </si>
  <si>
    <t>Trạm Y tế xã Hòa Bình</t>
  </si>
  <si>
    <t>89046</t>
  </si>
  <si>
    <t>89047</t>
  </si>
  <si>
    <t>89048</t>
  </si>
  <si>
    <t>Trạm Y tế xã Vĩnh An</t>
  </si>
  <si>
    <t>89049</t>
  </si>
  <si>
    <t>Trạm Y tế xã Vĩnh Nhuận</t>
  </si>
  <si>
    <t>89050</t>
  </si>
  <si>
    <t>89051</t>
  </si>
  <si>
    <t>Trạm Y tế xã Vĩnh Lợi</t>
  </si>
  <si>
    <t>89052</t>
  </si>
  <si>
    <t>Trạm Y tế TT Núi Sập</t>
  </si>
  <si>
    <t>89053</t>
  </si>
  <si>
    <t>Trạm Y tế xã Thoại Giang</t>
  </si>
  <si>
    <t>89054</t>
  </si>
  <si>
    <t>Trạm Y tế xã Vĩnh Trạch</t>
  </si>
  <si>
    <t>89055</t>
  </si>
  <si>
    <t>Trạm Y tế TT Phú Hoà</t>
  </si>
  <si>
    <t>89056</t>
  </si>
  <si>
    <t>Trạm Y tế xã Định Thành</t>
  </si>
  <si>
    <t>89057</t>
  </si>
  <si>
    <t>Trạm Y tế xã Định Mỹ</t>
  </si>
  <si>
    <t>89058</t>
  </si>
  <si>
    <t>Trạm Y tế xã Vĩnh Chánh</t>
  </si>
  <si>
    <t>89059</t>
  </si>
  <si>
    <t>Trạm Y tế xã Vĩnh Khánh</t>
  </si>
  <si>
    <t>89060</t>
  </si>
  <si>
    <t>Trạm Y tế xã Vọng Đông</t>
  </si>
  <si>
    <t>89061</t>
  </si>
  <si>
    <t>Trạm Y tế xã Vọng Thê</t>
  </si>
  <si>
    <t>89062</t>
  </si>
  <si>
    <t>Trạm Y tế xã Vĩnh Phú</t>
  </si>
  <si>
    <t>89063</t>
  </si>
  <si>
    <t>Trạm Y tế xã Tây Phú</t>
  </si>
  <si>
    <t>89064</t>
  </si>
  <si>
    <t>Trạm Y tế xã Mỹ Phú Đông</t>
  </si>
  <si>
    <t>89065</t>
  </si>
  <si>
    <t>89066</t>
  </si>
  <si>
    <t>89068</t>
  </si>
  <si>
    <t>Trạm Y tế TT Cái Dầu</t>
  </si>
  <si>
    <t>89069</t>
  </si>
  <si>
    <t>Trạm Y tế xã Mỹ Phú</t>
  </si>
  <si>
    <t>89070</t>
  </si>
  <si>
    <t>Trạm Y tế xã Mỹ Đức</t>
  </si>
  <si>
    <t>89071</t>
  </si>
  <si>
    <t>Trạm Y tế xã Bình Long</t>
  </si>
  <si>
    <t>89072</t>
  </si>
  <si>
    <t>Trạm Y tế xã Bình Mỹ</t>
  </si>
  <si>
    <t>89073</t>
  </si>
  <si>
    <t>Trạm Y tế xã Bình Chánh</t>
  </si>
  <si>
    <t>89074</t>
  </si>
  <si>
    <t>Trạm Y tế xã Vĩnh Thạnh Trung</t>
  </si>
  <si>
    <t>89075</t>
  </si>
  <si>
    <t>Trạm Y tế xã Bình Thủy</t>
  </si>
  <si>
    <t>89076</t>
  </si>
  <si>
    <t>Trạm Y tế xã Khánh Hòa</t>
  </si>
  <si>
    <t>89077</t>
  </si>
  <si>
    <t>Trạm Y tế xã Ô Long Vĩ</t>
  </si>
  <si>
    <t>89078</t>
  </si>
  <si>
    <t>Trạm Y tế xã Đào Hữu Cảnh</t>
  </si>
  <si>
    <t>89079</t>
  </si>
  <si>
    <t>Trạm Y tế xã Thạnh Mỹ Tây</t>
  </si>
  <si>
    <t>89080</t>
  </si>
  <si>
    <t>89081</t>
  </si>
  <si>
    <t>Trạm Y tế TT Chợ Mới</t>
  </si>
  <si>
    <t>89082</t>
  </si>
  <si>
    <t>Trạm Y tế xã Hòa An</t>
  </si>
  <si>
    <t>89083</t>
  </si>
  <si>
    <t>Trạm Y tế xã Kiến An</t>
  </si>
  <si>
    <t>89084</t>
  </si>
  <si>
    <t>Trạm Y tế Xã Long Điền A</t>
  </si>
  <si>
    <t>89085</t>
  </si>
  <si>
    <t>Trạm Y tế Xã Long Điền B</t>
  </si>
  <si>
    <t>89086</t>
  </si>
  <si>
    <t>Trạm Y tế xã Long Kiến</t>
  </si>
  <si>
    <t>89087</t>
  </si>
  <si>
    <t>Trạm Y tế xã Nhơn Mỹ</t>
  </si>
  <si>
    <t>89088</t>
  </si>
  <si>
    <t>Trạm Y tế xã Kiến Thành</t>
  </si>
  <si>
    <t>89089</t>
  </si>
  <si>
    <t>Trạm Y tế xã Mỹ Hội Đông</t>
  </si>
  <si>
    <t>89090</t>
  </si>
  <si>
    <t>Trạm Y tế xã Hội An</t>
  </si>
  <si>
    <t>89091</t>
  </si>
  <si>
    <t>Trạm Y tế xã An Thạnh Trung</t>
  </si>
  <si>
    <t>89093</t>
  </si>
  <si>
    <t>Trạm Y tế xã Tấn Mỹ</t>
  </si>
  <si>
    <t>89094</t>
  </si>
  <si>
    <t>Trạm Y tế xã Bình Phước Xuân</t>
  </si>
  <si>
    <t>89095</t>
  </si>
  <si>
    <t>89096</t>
  </si>
  <si>
    <t>89098</t>
  </si>
  <si>
    <t>Trạm Y tế TT Phú Mỹ</t>
  </si>
  <si>
    <t>89099</t>
  </si>
  <si>
    <t>89100</t>
  </si>
  <si>
    <t>Trạm Y tế P. Long Sơn</t>
  </si>
  <si>
    <t>89101</t>
  </si>
  <si>
    <t>Trạm Y tế xã Phú Hưng</t>
  </si>
  <si>
    <t>89102</t>
  </si>
  <si>
    <t>89103</t>
  </si>
  <si>
    <t>Trạm Y tế xã Tân Hòa</t>
  </si>
  <si>
    <t>89104</t>
  </si>
  <si>
    <t>Trạm Y tế xã Phú An</t>
  </si>
  <si>
    <t>89105</t>
  </si>
  <si>
    <t>Trạm Y tế xã Phú Lâm</t>
  </si>
  <si>
    <t>89106</t>
  </si>
  <si>
    <t>Trạm Y tế xã Phú Thạnh</t>
  </si>
  <si>
    <t>89107</t>
  </si>
  <si>
    <t>Trạm Y tế xã Phú Hiệp</t>
  </si>
  <si>
    <t>89108</t>
  </si>
  <si>
    <t>Trạm Y tế xã Bình Thạnh Đông</t>
  </si>
  <si>
    <t>89109</t>
  </si>
  <si>
    <t>Trạm Y tế xã Hoà Lạc</t>
  </si>
  <si>
    <t>89110</t>
  </si>
  <si>
    <t>Trạm Y tế xã Hiệp Xương</t>
  </si>
  <si>
    <t>89111</t>
  </si>
  <si>
    <t>Trạm Y tế xã Phú Bình</t>
  </si>
  <si>
    <t>89112</t>
  </si>
  <si>
    <t>Trạm Y tế xã Phú Long</t>
  </si>
  <si>
    <t>89113</t>
  </si>
  <si>
    <t>Trạm Y tế xã Phú Xuân</t>
  </si>
  <si>
    <t>89114</t>
  </si>
  <si>
    <t>89115</t>
  </si>
  <si>
    <t>Trạm Y tế P. Long Thạnh</t>
  </si>
  <si>
    <t>89116</t>
  </si>
  <si>
    <t>89118</t>
  </si>
  <si>
    <t>Trạm Y tế xã Long An</t>
  </si>
  <si>
    <t>89119</t>
  </si>
  <si>
    <t>Trạm Y tế xã Châu Phong</t>
  </si>
  <si>
    <t>89120</t>
  </si>
  <si>
    <t>Trạm Y tế xã Vĩnh Xương</t>
  </si>
  <si>
    <t>89121</t>
  </si>
  <si>
    <t>Trạm Y tế xã Phú Vĩnh</t>
  </si>
  <si>
    <t>89122</t>
  </si>
  <si>
    <t>89123</t>
  </si>
  <si>
    <t>Trạm Y tế P. Long Phú</t>
  </si>
  <si>
    <t>89124</t>
  </si>
  <si>
    <t>Trạm Y tế xã Lê Chánh</t>
  </si>
  <si>
    <t>89125</t>
  </si>
  <si>
    <t>Trạm Y tế TT An Phú</t>
  </si>
  <si>
    <t>89126</t>
  </si>
  <si>
    <t>Trạm Y tế xã Vĩnh Trường</t>
  </si>
  <si>
    <t>89127</t>
  </si>
  <si>
    <t>Trạm Y tế TT Đa Phước</t>
  </si>
  <si>
    <t>89128</t>
  </si>
  <si>
    <t>89129</t>
  </si>
  <si>
    <t>Trạm Y tế TT Long Bình</t>
  </si>
  <si>
    <t>89130</t>
  </si>
  <si>
    <t>Trạm Y tế xã Phước Hưng</t>
  </si>
  <si>
    <t>89131</t>
  </si>
  <si>
    <t>Trạm Y tế xã Phú Hội</t>
  </si>
  <si>
    <t>89132</t>
  </si>
  <si>
    <t>Trạm Y tế xã Khánh Bình</t>
  </si>
  <si>
    <t>89134</t>
  </si>
  <si>
    <t>Trạm Y tế xã Vĩnh Hậu</t>
  </si>
  <si>
    <t>89135</t>
  </si>
  <si>
    <t>Trạm Y tế xã Vĩnh Lộc</t>
  </si>
  <si>
    <t>89136</t>
  </si>
  <si>
    <t>Trạm Y tế xã Phú Hữu</t>
  </si>
  <si>
    <t>89137</t>
  </si>
  <si>
    <t>Trạm Y tế xã Nhơn Hội</t>
  </si>
  <si>
    <t>89138</t>
  </si>
  <si>
    <t>Trạm Y tế xã Khánh An</t>
  </si>
  <si>
    <t>89140</t>
  </si>
  <si>
    <t>89141</t>
  </si>
  <si>
    <t>Trạm Y tế xã Thới Sơn</t>
  </si>
  <si>
    <t>89142</t>
  </si>
  <si>
    <t>Trạm Y tế xã Vĩnh Hội Đông</t>
  </si>
  <si>
    <t>89144</t>
  </si>
  <si>
    <t>Trạm Y tế xã An Phú</t>
  </si>
  <si>
    <t>89145</t>
  </si>
  <si>
    <t>Trạm Y tế xã Vĩnh Trung</t>
  </si>
  <si>
    <t>89146</t>
  </si>
  <si>
    <t>Trạm Y tế xã Văn Giáo</t>
  </si>
  <si>
    <t>89147</t>
  </si>
  <si>
    <t>Trạm Y tế xã Tân Lợi</t>
  </si>
  <si>
    <t>89148</t>
  </si>
  <si>
    <t>89149</t>
  </si>
  <si>
    <t>Trạm Y tế xã Nhơn Hưng</t>
  </si>
  <si>
    <t>89150</t>
  </si>
  <si>
    <t>Trạm Y tế xã An Nông</t>
  </si>
  <si>
    <t>89151</t>
  </si>
  <si>
    <t>Trạm Y tế xã An Cư</t>
  </si>
  <si>
    <t>89152</t>
  </si>
  <si>
    <t>Trạm Y tế xã An Hảo</t>
  </si>
  <si>
    <t>89154</t>
  </si>
  <si>
    <t>Trạm Y tế xã An Tức</t>
  </si>
  <si>
    <t>89155</t>
  </si>
  <si>
    <t>Trạm Y tế xã Châu Lăng</t>
  </si>
  <si>
    <t>89156</t>
  </si>
  <si>
    <t>Trạm Y tế xã Lương Phi</t>
  </si>
  <si>
    <t>89157</t>
  </si>
  <si>
    <t>Trạm Y tế TT Ba Chúc</t>
  </si>
  <si>
    <t>89158</t>
  </si>
  <si>
    <t>Trạm Y tế xã Tà Đảnh</t>
  </si>
  <si>
    <t>89159</t>
  </si>
  <si>
    <t>Trạm Y tế xã Tân Tuyến</t>
  </si>
  <si>
    <t>89160</t>
  </si>
  <si>
    <t>Trạm Y tế xã Vĩnh Gia</t>
  </si>
  <si>
    <t>89161</t>
  </si>
  <si>
    <t>Trạm Y tế xã Ô Lâm</t>
  </si>
  <si>
    <t>89162</t>
  </si>
  <si>
    <t>Trạm Y tế xã Núi Tô</t>
  </si>
  <si>
    <t>89163</t>
  </si>
  <si>
    <t>Trạm Y tế xã Lạc Quới</t>
  </si>
  <si>
    <t>89164</t>
  </si>
  <si>
    <t>Trạm Y tế thị trấn Cô Tô</t>
  </si>
  <si>
    <t>89165</t>
  </si>
  <si>
    <t>Trạm Y tế xã Lương An Trà</t>
  </si>
  <si>
    <t>89166</t>
  </si>
  <si>
    <t>Trạm Y tế xã Lê Trì</t>
  </si>
  <si>
    <t>89167</t>
  </si>
  <si>
    <t>89168</t>
  </si>
  <si>
    <t>Trạm Y tế xã Hòa Bình Thạnh</t>
  </si>
  <si>
    <t>89169</t>
  </si>
  <si>
    <t>Trạm Y tế xã Long Hòa</t>
  </si>
  <si>
    <t>89170</t>
  </si>
  <si>
    <t>89178</t>
  </si>
  <si>
    <t>Trạm Y tế TT Mỹ Luông</t>
  </si>
  <si>
    <t>89179</t>
  </si>
  <si>
    <t>Trạm Y tế xã Long Giang</t>
  </si>
  <si>
    <t>89180</t>
  </si>
  <si>
    <t>Trạm Y tế Vĩnh Hòa</t>
  </si>
  <si>
    <t>89182</t>
  </si>
  <si>
    <t>Trạm Y tế P. Long Châu</t>
  </si>
  <si>
    <t>89183</t>
  </si>
  <si>
    <t>Trạm Y tế P. Long Hưng</t>
  </si>
  <si>
    <t>89185</t>
  </si>
  <si>
    <t>89186</t>
  </si>
  <si>
    <t>Phòng khám đa khoa BS Hà Văn Tâm thuộc Công ty TNHH-Phòng khám đa khoa BS Hà Văn Tâm</t>
  </si>
  <si>
    <t>89187</t>
  </si>
  <si>
    <t>89191</t>
  </si>
  <si>
    <t>89193</t>
  </si>
  <si>
    <t>Phòng khám đa khoa Tâm Đức Thoại Sơn</t>
  </si>
  <si>
    <t>89200</t>
  </si>
  <si>
    <t>89202</t>
  </si>
  <si>
    <t>Trạm Y tế xã Mỹ An</t>
  </si>
  <si>
    <t>89203</t>
  </si>
  <si>
    <t>Trạm Y tế xã Núi Voi</t>
  </si>
  <si>
    <t>89204</t>
  </si>
  <si>
    <t>Trạm Y tế xã Tân Trung</t>
  </si>
  <si>
    <t>89338</t>
  </si>
  <si>
    <t>89339</t>
  </si>
  <si>
    <t>Bệnh viện Hạnh Phúc</t>
  </si>
  <si>
    <t>89340</t>
  </si>
  <si>
    <t>89342</t>
  </si>
  <si>
    <t>Trạm Y tế xã An Bình</t>
  </si>
  <si>
    <t>89343</t>
  </si>
  <si>
    <t>Trạm Y tế xã Vĩnh Phước</t>
  </si>
  <si>
    <t>89344</t>
  </si>
  <si>
    <t>89345</t>
  </si>
  <si>
    <t>Trạm Y tế Phường Chi Lăng</t>
  </si>
  <si>
    <t>89347</t>
  </si>
  <si>
    <t>Trung tâm Y tế Tân Châu</t>
  </si>
  <si>
    <t>89348</t>
  </si>
  <si>
    <t>Trạm Y tế Óc Eo</t>
  </si>
  <si>
    <t>89349</t>
  </si>
  <si>
    <t>89351</t>
  </si>
  <si>
    <t>Phòng khám đa khoa Hạnh Ngọc 2</t>
  </si>
  <si>
    <t>89363</t>
  </si>
  <si>
    <t>91001</t>
  </si>
  <si>
    <t>Bệnh viện đa khoa Kiên Giang</t>
  </si>
  <si>
    <t>91002</t>
  </si>
  <si>
    <t>Trung tâm Y tế Hà Tiên</t>
  </si>
  <si>
    <t>91003</t>
  </si>
  <si>
    <t>Trung  tâm y tế Hòn Đất</t>
  </si>
  <si>
    <t>91004</t>
  </si>
  <si>
    <t>Trung tâm Y tế Tân Hiệp</t>
  </si>
  <si>
    <t>91005</t>
  </si>
  <si>
    <t>Trung tâm Y tế Châu Thành - Kiên Giang</t>
  </si>
  <si>
    <t>91006</t>
  </si>
  <si>
    <t>Trung tâm Y tế Giồng Riềng</t>
  </si>
  <si>
    <t>91007</t>
  </si>
  <si>
    <t>Trung tâm Y tế Gò Quao</t>
  </si>
  <si>
    <t>91008</t>
  </si>
  <si>
    <t>91009</t>
  </si>
  <si>
    <t>Trung tâm y tế An Minh</t>
  </si>
  <si>
    <t>91010</t>
  </si>
  <si>
    <t>Trung tâm Y tế Vĩnh Thuận</t>
  </si>
  <si>
    <t>91011</t>
  </si>
  <si>
    <t>Trung tâm Y tế Phú Quốc</t>
  </si>
  <si>
    <t>91012</t>
  </si>
  <si>
    <t>Trung tâm Y tế Kiên Hải</t>
  </si>
  <si>
    <t>91013</t>
  </si>
  <si>
    <t>Trung tâm Y tế Kiên Lương</t>
  </si>
  <si>
    <t>91020</t>
  </si>
  <si>
    <t>91021</t>
  </si>
  <si>
    <t>91023</t>
  </si>
  <si>
    <t>91024</t>
  </si>
  <si>
    <t>91025</t>
  </si>
  <si>
    <t>91026</t>
  </si>
  <si>
    <t>91028</t>
  </si>
  <si>
    <t>91029</t>
  </si>
  <si>
    <t>91031</t>
  </si>
  <si>
    <t>91032</t>
  </si>
  <si>
    <t>91034</t>
  </si>
  <si>
    <t>91035</t>
  </si>
  <si>
    <t>91038</t>
  </si>
  <si>
    <t>Trung tâm Y tế Giang Thành</t>
  </si>
  <si>
    <t>91039</t>
  </si>
  <si>
    <t>Trung tâm Y tế U Minh Thượng</t>
  </si>
  <si>
    <t>91040</t>
  </si>
  <si>
    <t>91041</t>
  </si>
  <si>
    <t>Phòng Khám Đa Khoa Thanh Bình</t>
  </si>
  <si>
    <t>91042</t>
  </si>
  <si>
    <t>Bệnh viện Đa khoa Quốc tế Vinmec Phú Quốc</t>
  </si>
  <si>
    <t>91043</t>
  </si>
  <si>
    <t>91045</t>
  </si>
  <si>
    <t>DNTN Phòng khám đa khoa Mỹ Hạnh</t>
  </si>
  <si>
    <t>91046</t>
  </si>
  <si>
    <t>91047</t>
  </si>
  <si>
    <t>Công Ty TNHH MTV PKĐK Nhân Hậu Phú Cường</t>
  </si>
  <si>
    <t>91048</t>
  </si>
  <si>
    <t>PKĐK Thanh Bình Sóc Xoài - Cty CP Bệnh viện Thanh Bình</t>
  </si>
  <si>
    <t>91049</t>
  </si>
  <si>
    <t>Công ty TNHH MTV Phòng khám đa khoa Bình Dương</t>
  </si>
  <si>
    <t>91050</t>
  </si>
  <si>
    <t>Công ty TNHH MTV Phòng khám đa khoa Vạn Phước Sóc Xoài</t>
  </si>
  <si>
    <t>91051</t>
  </si>
  <si>
    <t>Công ty Trách Nhiệm Hữu Hạn Một Thành Viên Phòng khám đa khoa Trung Cang</t>
  </si>
  <si>
    <t>91053</t>
  </si>
  <si>
    <t>Công ty TNHH MTV Phòng khám đa khoa Đông An</t>
  </si>
  <si>
    <t>91054</t>
  </si>
  <si>
    <t>Phòng khám đa khoa Phi Thông</t>
  </si>
  <si>
    <t>91055</t>
  </si>
  <si>
    <t>Công ty TNHH T&amp;T-Phòng khám đa khoa 30/4 Phú Quốc</t>
  </si>
  <si>
    <t>91056</t>
  </si>
  <si>
    <t>Công ty TNHH MTV Phòng khám đa khoa Đặng Phúc</t>
  </si>
  <si>
    <t>91101</t>
  </si>
  <si>
    <t>Trung tâm Y tế Rạch Giá</t>
  </si>
  <si>
    <t>91103</t>
  </si>
  <si>
    <t>91104</t>
  </si>
  <si>
    <t>91105</t>
  </si>
  <si>
    <t>91106</t>
  </si>
  <si>
    <t>91107</t>
  </si>
  <si>
    <t>91108</t>
  </si>
  <si>
    <t>91109</t>
  </si>
  <si>
    <t>91110</t>
  </si>
  <si>
    <t>91112</t>
  </si>
  <si>
    <t>91113</t>
  </si>
  <si>
    <t>91114</t>
  </si>
  <si>
    <t>91115</t>
  </si>
  <si>
    <t>91121</t>
  </si>
  <si>
    <t>91124</t>
  </si>
  <si>
    <t>91201</t>
  </si>
  <si>
    <t>91202</t>
  </si>
  <si>
    <t>91203</t>
  </si>
  <si>
    <t>91205</t>
  </si>
  <si>
    <t>91206</t>
  </si>
  <si>
    <t>91207</t>
  </si>
  <si>
    <t>91251</t>
  </si>
  <si>
    <t>91252</t>
  </si>
  <si>
    <t>91253</t>
  </si>
  <si>
    <t>91254</t>
  </si>
  <si>
    <t>91255</t>
  </si>
  <si>
    <t>91256</t>
  </si>
  <si>
    <t>91257</t>
  </si>
  <si>
    <t>91258</t>
  </si>
  <si>
    <t>91259</t>
  </si>
  <si>
    <t>91302</t>
  </si>
  <si>
    <t>91303</t>
  </si>
  <si>
    <t>91304</t>
  </si>
  <si>
    <t>91305</t>
  </si>
  <si>
    <t>91306</t>
  </si>
  <si>
    <t>91307</t>
  </si>
  <si>
    <t>91308</t>
  </si>
  <si>
    <t>91309</t>
  </si>
  <si>
    <t>91310</t>
  </si>
  <si>
    <t>91313</t>
  </si>
  <si>
    <t>91314</t>
  </si>
  <si>
    <t>91315</t>
  </si>
  <si>
    <t>91352</t>
  </si>
  <si>
    <t>91353</t>
  </si>
  <si>
    <t>91354</t>
  </si>
  <si>
    <t>91355</t>
  </si>
  <si>
    <t>91356</t>
  </si>
  <si>
    <t>91357</t>
  </si>
  <si>
    <t>91358</t>
  </si>
  <si>
    <t>91359</t>
  </si>
  <si>
    <t>91402</t>
  </si>
  <si>
    <t>91403</t>
  </si>
  <si>
    <t>91404</t>
  </si>
  <si>
    <t>91405</t>
  </si>
  <si>
    <t>91406</t>
  </si>
  <si>
    <t>91407</t>
  </si>
  <si>
    <t>91408</t>
  </si>
  <si>
    <t>91409</t>
  </si>
  <si>
    <t>91410</t>
  </si>
  <si>
    <t>91453</t>
  </si>
  <si>
    <t>91502</t>
  </si>
  <si>
    <t>91503</t>
  </si>
  <si>
    <t>91504</t>
  </si>
  <si>
    <t>91505</t>
  </si>
  <si>
    <t>91506</t>
  </si>
  <si>
    <t>91507</t>
  </si>
  <si>
    <t>91508</t>
  </si>
  <si>
    <t>91509</t>
  </si>
  <si>
    <t>91510</t>
  </si>
  <si>
    <t>91552</t>
  </si>
  <si>
    <t>91553</t>
  </si>
  <si>
    <t>91554</t>
  </si>
  <si>
    <t>91555</t>
  </si>
  <si>
    <t>91556</t>
  </si>
  <si>
    <t>91557</t>
  </si>
  <si>
    <t>91558</t>
  </si>
  <si>
    <t>91559</t>
  </si>
  <si>
    <t>91560</t>
  </si>
  <si>
    <t>91561</t>
  </si>
  <si>
    <t>91562</t>
  </si>
  <si>
    <t>91602</t>
  </si>
  <si>
    <t>91603</t>
  </si>
  <si>
    <t>91604</t>
  </si>
  <si>
    <t>91605</t>
  </si>
  <si>
    <t>91606</t>
  </si>
  <si>
    <t>91607</t>
  </si>
  <si>
    <t>91608</t>
  </si>
  <si>
    <t>91609</t>
  </si>
  <si>
    <t>91610</t>
  </si>
  <si>
    <t>91611</t>
  </si>
  <si>
    <t>91612</t>
  </si>
  <si>
    <t>91613</t>
  </si>
  <si>
    <t>91614</t>
  </si>
  <si>
    <t>91615</t>
  </si>
  <si>
    <t>91616</t>
  </si>
  <si>
    <t>91618</t>
  </si>
  <si>
    <t>91619</t>
  </si>
  <si>
    <t>91702</t>
  </si>
  <si>
    <t>91703</t>
  </si>
  <si>
    <t>91704</t>
  </si>
  <si>
    <t>91705</t>
  </si>
  <si>
    <t>91706</t>
  </si>
  <si>
    <t>91707</t>
  </si>
  <si>
    <t>91708</t>
  </si>
  <si>
    <t>91709</t>
  </si>
  <si>
    <t>91710</t>
  </si>
  <si>
    <t>91711</t>
  </si>
  <si>
    <t>91802</t>
  </si>
  <si>
    <t>91803</t>
  </si>
  <si>
    <t>91804</t>
  </si>
  <si>
    <t>91805</t>
  </si>
  <si>
    <t>91806</t>
  </si>
  <si>
    <t>91807</t>
  </si>
  <si>
    <t>91808</t>
  </si>
  <si>
    <t>91809</t>
  </si>
  <si>
    <t>91810</t>
  </si>
  <si>
    <t>91811</t>
  </si>
  <si>
    <t>91902</t>
  </si>
  <si>
    <t>91903</t>
  </si>
  <si>
    <t>91904</t>
  </si>
  <si>
    <t>91905</t>
  </si>
  <si>
    <t>91906</t>
  </si>
  <si>
    <t>91907</t>
  </si>
  <si>
    <t>91908</t>
  </si>
  <si>
    <t>91909</t>
  </si>
  <si>
    <t>91910</t>
  </si>
  <si>
    <t>91911</t>
  </si>
  <si>
    <t>91914</t>
  </si>
  <si>
    <t>Doanh nghiệp tư nhân Phòng khám bệnh Đa khoa Bác sĩ Bảnh</t>
  </si>
  <si>
    <t>91916</t>
  </si>
  <si>
    <t>91917</t>
  </si>
  <si>
    <t>Bệnh viện Sản - Nhi Kiên Giang</t>
  </si>
  <si>
    <t>91918</t>
  </si>
  <si>
    <t>Công ty TNHH MTV Phòng khám đa khoa Liên Hương</t>
  </si>
  <si>
    <t>91919</t>
  </si>
  <si>
    <t>Công ty Cổ phần Phòng khám Đa khoa Sóc Ven</t>
  </si>
  <si>
    <t>91921</t>
  </si>
  <si>
    <t>Công ty cổ phần Phòng khám đa khoa Khu Công Nghiệp Thạnh Lộc</t>
  </si>
  <si>
    <t>91922</t>
  </si>
  <si>
    <t>Công ty cổ phần Phòng khám đa khoa Thanh Bình Sóc Ven</t>
  </si>
  <si>
    <t>91923</t>
  </si>
  <si>
    <t>Công ty TNHH Phòng khám đa khoa Thiện Mỹ</t>
  </si>
  <si>
    <t>91924</t>
  </si>
  <si>
    <t>Công ty TNHH Phòng khám đa khoa Triều Nam</t>
  </si>
  <si>
    <t>91927</t>
  </si>
  <si>
    <t>Phòng khám đa khoa Công ty cổ phần Phòng khám đa khoa Hòa Thuận</t>
  </si>
  <si>
    <t>91928</t>
  </si>
  <si>
    <t>Phòng khám đa khoa Tô Châu Hà Tiên</t>
  </si>
  <si>
    <t>91929</t>
  </si>
  <si>
    <t>91930</t>
  </si>
  <si>
    <t>92000</t>
  </si>
  <si>
    <t>92001</t>
  </si>
  <si>
    <t>92002</t>
  </si>
  <si>
    <t>92003</t>
  </si>
  <si>
    <t>92004</t>
  </si>
  <si>
    <t>92005</t>
  </si>
  <si>
    <t>Trung tâm Y tế khu vực Bình Thủy</t>
  </si>
  <si>
    <t>92006</t>
  </si>
  <si>
    <t>Trung tâm Y tế khu vực Cái Răng</t>
  </si>
  <si>
    <t>92007</t>
  </si>
  <si>
    <t>Trung Tâm Y Tế khu vực Ô Môn</t>
  </si>
  <si>
    <t>92009</t>
  </si>
  <si>
    <t>Trung tâm Y tế khu vực Thới Lai</t>
  </si>
  <si>
    <t>92010</t>
  </si>
  <si>
    <t>Trung tâm y tế khu vực Thốt Nốt</t>
  </si>
  <si>
    <t>92011</t>
  </si>
  <si>
    <t>Trung tâm Y tế khu vực Vĩnh Thạnh</t>
  </si>
  <si>
    <t>92013</t>
  </si>
  <si>
    <t>92018</t>
  </si>
  <si>
    <t>92019</t>
  </si>
  <si>
    <t>92020</t>
  </si>
  <si>
    <t>92024</t>
  </si>
  <si>
    <t>92027</t>
  </si>
  <si>
    <t>92028</t>
  </si>
  <si>
    <t>92029</t>
  </si>
  <si>
    <t>92030</t>
  </si>
  <si>
    <t>92031</t>
  </si>
  <si>
    <t>92032</t>
  </si>
  <si>
    <t>92033</t>
  </si>
  <si>
    <t>92034</t>
  </si>
  <si>
    <t>92035</t>
  </si>
  <si>
    <t>92036</t>
  </si>
  <si>
    <t>92037</t>
  </si>
  <si>
    <t>92038</t>
  </si>
  <si>
    <t>92039</t>
  </si>
  <si>
    <t>92040</t>
  </si>
  <si>
    <t>92041</t>
  </si>
  <si>
    <t>92042</t>
  </si>
  <si>
    <t>92043</t>
  </si>
  <si>
    <t>92044</t>
  </si>
  <si>
    <t>92045</t>
  </si>
  <si>
    <t>92046</t>
  </si>
  <si>
    <t>92047</t>
  </si>
  <si>
    <t>92048</t>
  </si>
  <si>
    <t>92049</t>
  </si>
  <si>
    <t>92050</t>
  </si>
  <si>
    <t>92051</t>
  </si>
  <si>
    <t>92052</t>
  </si>
  <si>
    <t>92053</t>
  </si>
  <si>
    <t>92054</t>
  </si>
  <si>
    <t>92055</t>
  </si>
  <si>
    <t>92056</t>
  </si>
  <si>
    <t>92057</t>
  </si>
  <si>
    <t>92058</t>
  </si>
  <si>
    <t>92059</t>
  </si>
  <si>
    <t>92060</t>
  </si>
  <si>
    <t>92061</t>
  </si>
  <si>
    <t>92062</t>
  </si>
  <si>
    <t>92063</t>
  </si>
  <si>
    <t>92064</t>
  </si>
  <si>
    <t>92067</t>
  </si>
  <si>
    <t>92068</t>
  </si>
  <si>
    <t>92069</t>
  </si>
  <si>
    <t>92070</t>
  </si>
  <si>
    <t>92071</t>
  </si>
  <si>
    <t>92072</t>
  </si>
  <si>
    <t>92073</t>
  </si>
  <si>
    <t>92075</t>
  </si>
  <si>
    <t>92076</t>
  </si>
  <si>
    <t>92077</t>
  </si>
  <si>
    <t>92078</t>
  </si>
  <si>
    <t>92079</t>
  </si>
  <si>
    <t>92080</t>
  </si>
  <si>
    <t>92081</t>
  </si>
  <si>
    <t>92082</t>
  </si>
  <si>
    <t>92083</t>
  </si>
  <si>
    <t>92084</t>
  </si>
  <si>
    <t>92088</t>
  </si>
  <si>
    <t>92092</t>
  </si>
  <si>
    <t>92093</t>
  </si>
  <si>
    <t>92094</t>
  </si>
  <si>
    <t>92095</t>
  </si>
  <si>
    <t>92096</t>
  </si>
  <si>
    <t>92097</t>
  </si>
  <si>
    <t>92099</t>
  </si>
  <si>
    <t>92100</t>
  </si>
  <si>
    <t>92101</t>
  </si>
  <si>
    <t>92102</t>
  </si>
  <si>
    <t>92103</t>
  </si>
  <si>
    <t>92104</t>
  </si>
  <si>
    <t>92105</t>
  </si>
  <si>
    <t>92106</t>
  </si>
  <si>
    <t>92107</t>
  </si>
  <si>
    <t>92108</t>
  </si>
  <si>
    <t>92109</t>
  </si>
  <si>
    <t>92110</t>
  </si>
  <si>
    <t>92111</t>
  </si>
  <si>
    <t>92114</t>
  </si>
  <si>
    <t>92115</t>
  </si>
  <si>
    <t>92119</t>
  </si>
  <si>
    <t>92120</t>
  </si>
  <si>
    <t>92121</t>
  </si>
  <si>
    <t>92123</t>
  </si>
  <si>
    <t>92124</t>
  </si>
  <si>
    <t>92125</t>
  </si>
  <si>
    <t>92127</t>
  </si>
  <si>
    <t>92130</t>
  </si>
  <si>
    <t>92131</t>
  </si>
  <si>
    <t>92132</t>
  </si>
  <si>
    <t>92134</t>
  </si>
  <si>
    <t>92136</t>
  </si>
  <si>
    <t>92137</t>
  </si>
  <si>
    <t>92140</t>
  </si>
  <si>
    <t>92143</t>
  </si>
  <si>
    <t>92147</t>
  </si>
  <si>
    <t>92148</t>
  </si>
  <si>
    <t>92149</t>
  </si>
  <si>
    <t>Bệnh viện đa khoa Quốc tế Vinmec Cần Thơ</t>
  </si>
  <si>
    <t>93001</t>
  </si>
  <si>
    <t>93002</t>
  </si>
  <si>
    <t>Trung tâm Y tế khu vực Vị Thủy</t>
  </si>
  <si>
    <t>93003</t>
  </si>
  <si>
    <t>Trung tâm Y tế khu vực Long Mỹ</t>
  </si>
  <si>
    <t>93004</t>
  </si>
  <si>
    <t>Trung tâm Y tế khu vực Phụng Hiệp</t>
  </si>
  <si>
    <t>93005</t>
  </si>
  <si>
    <t>93006</t>
  </si>
  <si>
    <t>Trung tâm Y tế khu vực Châu Thành  A</t>
  </si>
  <si>
    <t>93007</t>
  </si>
  <si>
    <t>93009</t>
  </si>
  <si>
    <t>93010</t>
  </si>
  <si>
    <t>Trạm Y tế phường III</t>
  </si>
  <si>
    <t>93011</t>
  </si>
  <si>
    <t>Trạm Y tế phường IV</t>
  </si>
  <si>
    <t>93012</t>
  </si>
  <si>
    <t>Trạm Y tế phường V</t>
  </si>
  <si>
    <t>93013</t>
  </si>
  <si>
    <t>Trạm Y tế phường VII</t>
  </si>
  <si>
    <t>93014</t>
  </si>
  <si>
    <t>93015</t>
  </si>
  <si>
    <t>Trạm Y tế xã Hoả Lựu</t>
  </si>
  <si>
    <t>93016</t>
  </si>
  <si>
    <t>Bệnh viện Đa khoa khu vực Ngã Bảy</t>
  </si>
  <si>
    <t>93017</t>
  </si>
  <si>
    <t>Trạm Y tế xã Hoả Tiến</t>
  </si>
  <si>
    <t>93018</t>
  </si>
  <si>
    <t>Trạm Y tế Thị trấn Một Ngàn</t>
  </si>
  <si>
    <t>93019</t>
  </si>
  <si>
    <t>Trạm Y tế phường Vĩnh Tường</t>
  </si>
  <si>
    <t>93020</t>
  </si>
  <si>
    <t>93022</t>
  </si>
  <si>
    <t>93023</t>
  </si>
  <si>
    <t>Trạm Y tế xã Nhơn Nghĩa A</t>
  </si>
  <si>
    <t>93024</t>
  </si>
  <si>
    <t>Trạm Y tế xã Thạnh Xuân</t>
  </si>
  <si>
    <t>93025</t>
  </si>
  <si>
    <t>93026</t>
  </si>
  <si>
    <t>Trạm Y tế thị trấn Ngã sáu</t>
  </si>
  <si>
    <t>93027</t>
  </si>
  <si>
    <t>Trạm Y tế xã Đông Phước</t>
  </si>
  <si>
    <t>93029</t>
  </si>
  <si>
    <t>Trạm Y tế xã Đông Phú</t>
  </si>
  <si>
    <t>93030</t>
  </si>
  <si>
    <t>93031</t>
  </si>
  <si>
    <t>Trạm Y tế xã Châu Thành</t>
  </si>
  <si>
    <t>93032</t>
  </si>
  <si>
    <t>Trạm Y tế xã Đông Phước (nghỉ)</t>
  </si>
  <si>
    <t>93033</t>
  </si>
  <si>
    <t>Trạm Y tế xã Đông Phước A</t>
  </si>
  <si>
    <t>93035</t>
  </si>
  <si>
    <t>Trạm Y tế Thị trấn Cây Dương</t>
  </si>
  <si>
    <t>93036</t>
  </si>
  <si>
    <t>93037</t>
  </si>
  <si>
    <t>93038</t>
  </si>
  <si>
    <t>Trạm Y tế xã Thạnh Hòa</t>
  </si>
  <si>
    <t>93039</t>
  </si>
  <si>
    <t>Trạm Y tế xã Long Thạnh</t>
  </si>
  <si>
    <t>93040</t>
  </si>
  <si>
    <t>Trạm Y tế xã Phụng Hiệp</t>
  </si>
  <si>
    <t>93041</t>
  </si>
  <si>
    <t>Trạm Y tế xã Hòa Mỹ</t>
  </si>
  <si>
    <t>93042</t>
  </si>
  <si>
    <t>93043</t>
  </si>
  <si>
    <t>Trạm Y tế xã Phương Bình</t>
  </si>
  <si>
    <t>93044</t>
  </si>
  <si>
    <t>Trạm Y tế xã Hiệp Hưng</t>
  </si>
  <si>
    <t>93045</t>
  </si>
  <si>
    <t>Trạm Y tế xã Tân Phước Hưng</t>
  </si>
  <si>
    <t>93046</t>
  </si>
  <si>
    <t>Trạm Y tế xã Phương Phú</t>
  </si>
  <si>
    <t>93047</t>
  </si>
  <si>
    <t>93048</t>
  </si>
  <si>
    <t>93049</t>
  </si>
  <si>
    <t>Trạm Y tế xã Vị Trung</t>
  </si>
  <si>
    <t>93051</t>
  </si>
  <si>
    <t>Trạm Y tế xã Vị Thắng</t>
  </si>
  <si>
    <t>93052</t>
  </si>
  <si>
    <t>Trạm Y tế xã Vĩnh Thuận Tây</t>
  </si>
  <si>
    <t>93053</t>
  </si>
  <si>
    <t>93054</t>
  </si>
  <si>
    <t>Trạm Y tế xã Vĩnh Tường</t>
  </si>
  <si>
    <t>93055</t>
  </si>
  <si>
    <t>Trạm Y tế xã Vị Đông</t>
  </si>
  <si>
    <t>93057</t>
  </si>
  <si>
    <t>Trạm Y tế xã Vị Bình</t>
  </si>
  <si>
    <t>93058</t>
  </si>
  <si>
    <t>93059</t>
  </si>
  <si>
    <t>Trạm Y tế xã Long Bình</t>
  </si>
  <si>
    <t>93060</t>
  </si>
  <si>
    <t>Trạm Y tế xã Long Trị</t>
  </si>
  <si>
    <t>93061</t>
  </si>
  <si>
    <t>Trạm Y tế xã Long Phú</t>
  </si>
  <si>
    <t>93062</t>
  </si>
  <si>
    <t>Trạm Y tế xã Thuận Hưng</t>
  </si>
  <si>
    <t>93063</t>
  </si>
  <si>
    <t>Trạm Y tế xã Vĩnh Thuận Đông</t>
  </si>
  <si>
    <t>93064</t>
  </si>
  <si>
    <t>Trạm Y tế thị trấn Vĩnh Viễn</t>
  </si>
  <si>
    <t>93065</t>
  </si>
  <si>
    <t>Trạm Y tế xã Lương Tâm</t>
  </si>
  <si>
    <t>93066</t>
  </si>
  <si>
    <t>Phòng khám Đa khoa khu vực Xà Phiên</t>
  </si>
  <si>
    <t>93067</t>
  </si>
  <si>
    <t>Trạm Y tế phường Ngã Bảy</t>
  </si>
  <si>
    <t>93068</t>
  </si>
  <si>
    <t>Trạm Y tế phường Lái Hiếu</t>
  </si>
  <si>
    <t>93069</t>
  </si>
  <si>
    <t>Trạm Y tế phường Hiệp Thành</t>
  </si>
  <si>
    <t>93070</t>
  </si>
  <si>
    <t>Trạm Y tế Phường Hiệp Lợi</t>
  </si>
  <si>
    <t>93071</t>
  </si>
  <si>
    <t>Trạm Y tế xã Đại Thành</t>
  </si>
  <si>
    <t>93072</t>
  </si>
  <si>
    <t>93073</t>
  </si>
  <si>
    <t>93078</t>
  </si>
  <si>
    <t>93080</t>
  </si>
  <si>
    <t>93082</t>
  </si>
  <si>
    <t>93083</t>
  </si>
  <si>
    <t>Trạm Y tế thị trấn Rạch Gòi</t>
  </si>
  <si>
    <t>93084</t>
  </si>
  <si>
    <t>Trạm Y tế Thị trấn Cái Tắc</t>
  </si>
  <si>
    <t>93086</t>
  </si>
  <si>
    <t>93087</t>
  </si>
  <si>
    <t>93089</t>
  </si>
  <si>
    <t>Phòng khám Đa khoa khu vực Kinh Cùng</t>
  </si>
  <si>
    <t>93090</t>
  </si>
  <si>
    <t>Phòng khám Đa khoa khu vực Búng Tàu</t>
  </si>
  <si>
    <t>93092</t>
  </si>
  <si>
    <t>93094</t>
  </si>
  <si>
    <t>93095</t>
  </si>
  <si>
    <t>Trạm Y tế xã Thuận Hoà</t>
  </si>
  <si>
    <t>93096</t>
  </si>
  <si>
    <t>Trạm Y tế xã Vĩnh Viễn A</t>
  </si>
  <si>
    <t>93097</t>
  </si>
  <si>
    <t>Trạm Y tế xã Long Trị A</t>
  </si>
  <si>
    <t>93098</t>
  </si>
  <si>
    <t>Trạm Y tế xã Lương Nghĩa</t>
  </si>
  <si>
    <t>93101</t>
  </si>
  <si>
    <t>Cơ sở Y tế Công ty Lạc Tỷ II</t>
  </si>
  <si>
    <t>93102</t>
  </si>
  <si>
    <t>Bệnh viện Đa Khoa số 10</t>
  </si>
  <si>
    <t>93103</t>
  </si>
  <si>
    <t>93104</t>
  </si>
  <si>
    <t>Trạm Y tế phường Bình Thạnh</t>
  </si>
  <si>
    <t>93105</t>
  </si>
  <si>
    <t>93106</t>
  </si>
  <si>
    <t>Công ty TNHH Một thành viên Phòng khám Đa khoa Thiên Tâm</t>
  </si>
  <si>
    <t>93107</t>
  </si>
  <si>
    <t>93108</t>
  </si>
  <si>
    <t>93122</t>
  </si>
  <si>
    <t>93134</t>
  </si>
  <si>
    <t>93135</t>
  </si>
  <si>
    <t>94001</t>
  </si>
  <si>
    <t>94002</t>
  </si>
  <si>
    <t>Trung tâm y tế khu vực Mỹ Xuyên</t>
  </si>
  <si>
    <t>94003</t>
  </si>
  <si>
    <t>Trung tâm y tế khu vực Mỹ Tú</t>
  </si>
  <si>
    <t>94004</t>
  </si>
  <si>
    <t>Trung tâm y tế khu vực Long Phú</t>
  </si>
  <si>
    <t>94005</t>
  </si>
  <si>
    <t>Trung tâm y tế khu vực Kế Sách</t>
  </si>
  <si>
    <t>94006</t>
  </si>
  <si>
    <t>Trung tâm y tế khu vực Thạnh Trị</t>
  </si>
  <si>
    <t>94007</t>
  </si>
  <si>
    <t>Trung tâm y tế khu vực Vĩnh Châu</t>
  </si>
  <si>
    <t>94008</t>
  </si>
  <si>
    <t>Trung tâm y tế khu vực Cù Lao Dung</t>
  </si>
  <si>
    <t>94009</t>
  </si>
  <si>
    <t>94010</t>
  </si>
  <si>
    <t>Trung tâm y tế khu vực Ngã Năm</t>
  </si>
  <si>
    <t>94011</t>
  </si>
  <si>
    <t>94014</t>
  </si>
  <si>
    <t>94015</t>
  </si>
  <si>
    <t>94018</t>
  </si>
  <si>
    <t>94019</t>
  </si>
  <si>
    <t>94020</t>
  </si>
  <si>
    <t>94021</t>
  </si>
  <si>
    <t>94022</t>
  </si>
  <si>
    <t>94023</t>
  </si>
  <si>
    <t>94024</t>
  </si>
  <si>
    <t>94026</t>
  </si>
  <si>
    <t>94029</t>
  </si>
  <si>
    <t>94030</t>
  </si>
  <si>
    <t>94059</t>
  </si>
  <si>
    <t>94061</t>
  </si>
  <si>
    <t>94062</t>
  </si>
  <si>
    <t>94063</t>
  </si>
  <si>
    <t>94064</t>
  </si>
  <si>
    <t>94065</t>
  </si>
  <si>
    <t>94066</t>
  </si>
  <si>
    <t>94067</t>
  </si>
  <si>
    <t>94068</t>
  </si>
  <si>
    <t>94069</t>
  </si>
  <si>
    <t>94070</t>
  </si>
  <si>
    <t>94071</t>
  </si>
  <si>
    <t>94072</t>
  </si>
  <si>
    <t>94073</t>
  </si>
  <si>
    <t>94074</t>
  </si>
  <si>
    <t>94075</t>
  </si>
  <si>
    <t>94076</t>
  </si>
  <si>
    <t>94077</t>
  </si>
  <si>
    <t>94078</t>
  </si>
  <si>
    <t>94079</t>
  </si>
  <si>
    <t>94080</t>
  </si>
  <si>
    <t>94081</t>
  </si>
  <si>
    <t>94083</t>
  </si>
  <si>
    <t>94084</t>
  </si>
  <si>
    <t>94085</t>
  </si>
  <si>
    <t>94086</t>
  </si>
  <si>
    <t>94087</t>
  </si>
  <si>
    <t>94088</t>
  </si>
  <si>
    <t>94089</t>
  </si>
  <si>
    <t>94090</t>
  </si>
  <si>
    <t>94091</t>
  </si>
  <si>
    <t>94092</t>
  </si>
  <si>
    <t>94093</t>
  </si>
  <si>
    <t>94094</t>
  </si>
  <si>
    <t>94095</t>
  </si>
  <si>
    <t>94096</t>
  </si>
  <si>
    <t>94097</t>
  </si>
  <si>
    <t>94099</t>
  </si>
  <si>
    <t>94100</t>
  </si>
  <si>
    <t>94101</t>
  </si>
  <si>
    <t>94102</t>
  </si>
  <si>
    <t>94103</t>
  </si>
  <si>
    <t>94104</t>
  </si>
  <si>
    <t>94105</t>
  </si>
  <si>
    <t>94106</t>
  </si>
  <si>
    <t>94107</t>
  </si>
  <si>
    <t>94108</t>
  </si>
  <si>
    <t>94109</t>
  </si>
  <si>
    <t>94110</t>
  </si>
  <si>
    <t>94111</t>
  </si>
  <si>
    <t>94112</t>
  </si>
  <si>
    <t>94113</t>
  </si>
  <si>
    <t>94114</t>
  </si>
  <si>
    <t>94115</t>
  </si>
  <si>
    <t>94116</t>
  </si>
  <si>
    <t>94117</t>
  </si>
  <si>
    <t>94118</t>
  </si>
  <si>
    <t>94119</t>
  </si>
  <si>
    <t>94120</t>
  </si>
  <si>
    <t>94121</t>
  </si>
  <si>
    <t>94122</t>
  </si>
  <si>
    <t>94123</t>
  </si>
  <si>
    <t>94124</t>
  </si>
  <si>
    <t>94125</t>
  </si>
  <si>
    <t>94126</t>
  </si>
  <si>
    <t>94128</t>
  </si>
  <si>
    <t>94129</t>
  </si>
  <si>
    <t>94130</t>
  </si>
  <si>
    <t>94131</t>
  </si>
  <si>
    <t>94132</t>
  </si>
  <si>
    <t>94133</t>
  </si>
  <si>
    <t>94134</t>
  </si>
  <si>
    <t>94135</t>
  </si>
  <si>
    <t>94136</t>
  </si>
  <si>
    <t>94137</t>
  </si>
  <si>
    <t>94138</t>
  </si>
  <si>
    <t>94139</t>
  </si>
  <si>
    <t>94140</t>
  </si>
  <si>
    <t>94141</t>
  </si>
  <si>
    <t>94142</t>
  </si>
  <si>
    <t>94143</t>
  </si>
  <si>
    <t>94144</t>
  </si>
  <si>
    <t>94145</t>
  </si>
  <si>
    <t>94146</t>
  </si>
  <si>
    <t>94147</t>
  </si>
  <si>
    <t>94148</t>
  </si>
  <si>
    <t>94149</t>
  </si>
  <si>
    <t>94150</t>
  </si>
  <si>
    <t>94152</t>
  </si>
  <si>
    <t>94153</t>
  </si>
  <si>
    <t>94154</t>
  </si>
  <si>
    <t>94155</t>
  </si>
  <si>
    <t>94156</t>
  </si>
  <si>
    <t>94157</t>
  </si>
  <si>
    <t>94158</t>
  </si>
  <si>
    <t>94159</t>
  </si>
  <si>
    <t>94160</t>
  </si>
  <si>
    <t>94161</t>
  </si>
  <si>
    <t>94162</t>
  </si>
  <si>
    <t>94163</t>
  </si>
  <si>
    <t>94164</t>
  </si>
  <si>
    <t>94165</t>
  </si>
  <si>
    <t>94166</t>
  </si>
  <si>
    <t>94167</t>
  </si>
  <si>
    <t>94168</t>
  </si>
  <si>
    <t>94170</t>
  </si>
  <si>
    <t>94180</t>
  </si>
  <si>
    <t>Cty TNHH Phòng khám đa khoa Hòa Bình</t>
  </si>
  <si>
    <t>94182</t>
  </si>
  <si>
    <t>94183</t>
  </si>
  <si>
    <t>94186</t>
  </si>
  <si>
    <t>94198</t>
  </si>
  <si>
    <t>Cty TNHH Phòng khám đa khoa Phú Thịnh</t>
  </si>
  <si>
    <t>94199</t>
  </si>
  <si>
    <t>Phòng khám đa khoa - Y Dược Cổ truyền Hoàng Tuấn</t>
  </si>
  <si>
    <t>95002</t>
  </si>
  <si>
    <t>95003</t>
  </si>
  <si>
    <t>Trung tâm Y tế khu vực Hòa Bình</t>
  </si>
  <si>
    <t>95004</t>
  </si>
  <si>
    <t>Trung tâm Y tế khu vực Giá Rai</t>
  </si>
  <si>
    <t>95005</t>
  </si>
  <si>
    <t>95006</t>
  </si>
  <si>
    <t>Trung tâm Y tế khu vực Phước Long</t>
  </si>
  <si>
    <t>95007</t>
  </si>
  <si>
    <t>Trung tâm Y tế khu vực Đông Hải</t>
  </si>
  <si>
    <t>95008</t>
  </si>
  <si>
    <t>95010</t>
  </si>
  <si>
    <t>95011</t>
  </si>
  <si>
    <t>95012</t>
  </si>
  <si>
    <t>95014</t>
  </si>
  <si>
    <t>95016</t>
  </si>
  <si>
    <t>95017</t>
  </si>
  <si>
    <t>95019</t>
  </si>
  <si>
    <t>95020</t>
  </si>
  <si>
    <t>95025</t>
  </si>
  <si>
    <t>95027</t>
  </si>
  <si>
    <t>95029</t>
  </si>
  <si>
    <t>95032</t>
  </si>
  <si>
    <t>95033</t>
  </si>
  <si>
    <t>Trung tâm Y tế khu vực Bạc Liêu</t>
  </si>
  <si>
    <t>95035</t>
  </si>
  <si>
    <t>Trung tâm Y tế khu vực Vĩnh Lợi</t>
  </si>
  <si>
    <t>95036</t>
  </si>
  <si>
    <t>95041</t>
  </si>
  <si>
    <t>95047</t>
  </si>
  <si>
    <t>95050</t>
  </si>
  <si>
    <t>95051</t>
  </si>
  <si>
    <t>95054</t>
  </si>
  <si>
    <t>95059</t>
  </si>
  <si>
    <t>95061</t>
  </si>
  <si>
    <t>95064</t>
  </si>
  <si>
    <t>95069</t>
  </si>
  <si>
    <t>95073</t>
  </si>
  <si>
    <t>95074</t>
  </si>
  <si>
    <t>95076</t>
  </si>
  <si>
    <t>Bệnh viện Đa khoa Thanh vũ MEDIC</t>
  </si>
  <si>
    <t>95077</t>
  </si>
  <si>
    <t>Bệnh viện Quân Dân y Bạc Liêu</t>
  </si>
  <si>
    <t>95078</t>
  </si>
  <si>
    <t>Bệnh viện Đa khoa Thanh Vũ Medic Bạc Liêu</t>
  </si>
  <si>
    <t>Phòng khám Đa khoa thuộc Trung tâm Kiểm soát bệnh tật tỉnh Cà Mau</t>
  </si>
  <si>
    <t>95080</t>
  </si>
  <si>
    <t>Phòng khám Đa khoa tư nhân Nhân Hòa</t>
  </si>
  <si>
    <t>95081</t>
  </si>
  <si>
    <t>95092</t>
  </si>
  <si>
    <t>CÔNG TY TNHH PHÒNG KHÁM ĐA KHOA HIỆP PHÚC</t>
  </si>
  <si>
    <t>95093</t>
  </si>
  <si>
    <t>Bệnh viện Lao và Bệnh phổi Bạc Liêu</t>
  </si>
  <si>
    <t>95094</t>
  </si>
  <si>
    <t>Phòng khám Đa khoa Tâm Đức</t>
  </si>
  <si>
    <t>95095</t>
  </si>
  <si>
    <t>96001</t>
  </si>
  <si>
    <t>96002</t>
  </si>
  <si>
    <t>Bệnh viện đa khoa khu vực Cà Mau</t>
  </si>
  <si>
    <t>96004</t>
  </si>
  <si>
    <t>96008</t>
  </si>
  <si>
    <t>96009</t>
  </si>
  <si>
    <t>96011</t>
  </si>
  <si>
    <t>Trung tâm y tế khu vực Thới Bình</t>
  </si>
  <si>
    <t>96012</t>
  </si>
  <si>
    <t>96013</t>
  </si>
  <si>
    <t>96014</t>
  </si>
  <si>
    <t>96015</t>
  </si>
  <si>
    <t>96017</t>
  </si>
  <si>
    <t>96019</t>
  </si>
  <si>
    <t>96021</t>
  </si>
  <si>
    <t>96022</t>
  </si>
  <si>
    <t>96025</t>
  </si>
  <si>
    <t>96026</t>
  </si>
  <si>
    <t>96028</t>
  </si>
  <si>
    <t>96029</t>
  </si>
  <si>
    <t>96030</t>
  </si>
  <si>
    <t>Trung tâm y tế khu vực U Minh</t>
  </si>
  <si>
    <t>96031</t>
  </si>
  <si>
    <t>96034</t>
  </si>
  <si>
    <t>96038</t>
  </si>
  <si>
    <t>96039</t>
  </si>
  <si>
    <t>96041</t>
  </si>
  <si>
    <t>96042</t>
  </si>
  <si>
    <t>96043</t>
  </si>
  <si>
    <t>96044</t>
  </si>
  <si>
    <t>96045</t>
  </si>
  <si>
    <t>96046</t>
  </si>
  <si>
    <t>96047</t>
  </si>
  <si>
    <t>96049</t>
  </si>
  <si>
    <t>96051</t>
  </si>
  <si>
    <t>96054</t>
  </si>
  <si>
    <t>96057</t>
  </si>
  <si>
    <t>96060</t>
  </si>
  <si>
    <t>96063</t>
  </si>
  <si>
    <t>96066</t>
  </si>
  <si>
    <t>Trung tâm y tế khu vực Phú Tân</t>
  </si>
  <si>
    <t>96067</t>
  </si>
  <si>
    <t>Trung tâm Y tế khu vực Ngọc Hiển</t>
  </si>
  <si>
    <t>96069</t>
  </si>
  <si>
    <t>96070</t>
  </si>
  <si>
    <t>96072</t>
  </si>
  <si>
    <t>96073</t>
  </si>
  <si>
    <t>96074</t>
  </si>
  <si>
    <t>96078</t>
  </si>
  <si>
    <t>96084</t>
  </si>
  <si>
    <t>96091</t>
  </si>
  <si>
    <t>96095</t>
  </si>
  <si>
    <t>96100</t>
  </si>
  <si>
    <t>96108</t>
  </si>
  <si>
    <t>96112</t>
  </si>
  <si>
    <t>96113</t>
  </si>
  <si>
    <t>96129</t>
  </si>
  <si>
    <t>96133</t>
  </si>
  <si>
    <t>Công ty Cổ phần Phòng khám đa khoa Hồng Đức Cà Mau (Phòng khám đa khoa Hồng Đức)</t>
  </si>
  <si>
    <t>96143</t>
  </si>
  <si>
    <t>96144</t>
  </si>
  <si>
    <t>96145</t>
  </si>
  <si>
    <t>96146</t>
  </si>
  <si>
    <t>Phòng khám đa khoa 63 Ngô Quyền</t>
  </si>
  <si>
    <t>96148</t>
  </si>
  <si>
    <t>Công ty TNHH Phương Nam - Phòng khám đa khoa Phương Nam</t>
  </si>
  <si>
    <t>96150</t>
  </si>
  <si>
    <t>96151</t>
  </si>
  <si>
    <t>96152</t>
  </si>
  <si>
    <t>Công ty TNHH Nam Phương - Phòng khám đa khoa Nam Phương</t>
  </si>
  <si>
    <t>96153</t>
  </si>
  <si>
    <t>Công ty TNHH MTV Phòng khám đa khoa Chí Nhân</t>
  </si>
  <si>
    <t>96154</t>
  </si>
  <si>
    <t>96155</t>
  </si>
  <si>
    <t>Công ty TNHH Phòng khám đa khoa Gia Đình Thới Bình</t>
  </si>
  <si>
    <t>96158</t>
  </si>
  <si>
    <t>96160</t>
  </si>
  <si>
    <t>96167</t>
  </si>
  <si>
    <t>96168</t>
  </si>
  <si>
    <t>96169</t>
  </si>
  <si>
    <t>96170</t>
  </si>
  <si>
    <t>96171</t>
  </si>
  <si>
    <t>96172</t>
  </si>
  <si>
    <t>96173</t>
  </si>
  <si>
    <t>96174</t>
  </si>
  <si>
    <t>96175</t>
  </si>
  <si>
    <t>96176</t>
  </si>
  <si>
    <t>96177</t>
  </si>
  <si>
    <t>96178</t>
  </si>
  <si>
    <t>96180</t>
  </si>
  <si>
    <t>97109</t>
  </si>
  <si>
    <t>97818</t>
  </si>
  <si>
    <t>Bệnh viện Quân dân y 16</t>
  </si>
  <si>
    <t>97820</t>
  </si>
  <si>
    <t>97821</t>
  </si>
  <si>
    <t>98309</t>
  </si>
  <si>
    <t>98437</t>
  </si>
  <si>
    <t>98451</t>
  </si>
  <si>
    <t>Bệnh xá số 1 - Công an tỉnh Quảng Ngãi</t>
  </si>
  <si>
    <t>98464</t>
  </si>
  <si>
    <t>98472</t>
  </si>
  <si>
    <t>98477</t>
  </si>
  <si>
    <t>98482</t>
  </si>
  <si>
    <t>Bệnh xá số 2 Công an tỉnh Đồng Tháp</t>
  </si>
  <si>
    <t>98486</t>
  </si>
  <si>
    <t>98489</t>
  </si>
  <si>
    <t>Bệnh xá số 2 Công an tỉnh An Giang</t>
  </si>
  <si>
    <t>98491</t>
  </si>
  <si>
    <t>Bệnh xá số 1 Công an tỉnh An Giang</t>
  </si>
  <si>
    <t>STT_TV</t>
  </si>
  <si>
    <t>ChuHoSoCCCD</t>
  </si>
  <si>
    <t>Tên Quốc tịch (*)</t>
  </si>
  <si>
    <t>Quốc tịch</t>
  </si>
  <si>
    <t>Tên Dân tộc (*)</t>
  </si>
  <si>
    <t>Dân tộc</t>
  </si>
  <si>
    <t>KEY_D05TS_TK01595_V2_101225</t>
  </si>
  <si>
    <t>Bệnh viện Giao thông vận tải trực thuộc CTCP Bệnh viện Giao thông vận tải</t>
  </si>
  <si>
    <t>Phòng khám đa khoa Đông Mỹ trực thuộc Trạm Y tế xã Nam Phù</t>
  </si>
  <si>
    <t>Bệnh viện 354/TCHC-KT</t>
  </si>
  <si>
    <t>Phòng khám đa khoa 26 Lương Ngọc Quyến trực thuộc Trạm Y tế phường Hoàn Kiếm</t>
  </si>
  <si>
    <t>Phòng khám đa khoa 124 Hoàng Hoa Thám trực thuộc Trạm Y tế phường Tây Hồ</t>
  </si>
  <si>
    <t>Phòng khám đa khoa Bà Triệu trực thuộc Trạm Y tế phường Hai Bà Trưng</t>
  </si>
  <si>
    <t>PKĐK Yên Viên (trực thuộc TYT xã Phù Đổng)</t>
  </si>
  <si>
    <t>Phòng khám đa khoa Lĩnh Nam thuộc Trạm Y tế phường Tương Mai</t>
  </si>
  <si>
    <t>Phòng khám đa khoa Linh Đàm trực thuộc Trạm Y tế phường Định Công</t>
  </si>
  <si>
    <t>Phòng khám đa khoa Dân Hòa trực thuộc Trạm Y tế xã Dân Hòa</t>
  </si>
  <si>
    <t>Phòng khám đa khoa 50 Hàng Bún trực thuộc Trạm Y tế phường Ba Đình</t>
  </si>
  <si>
    <t>Phòng khám đa khoa 695 Lạc Long Quân trực thuộc Trạm Y tế phường Tây Hồ</t>
  </si>
  <si>
    <t>Phòng khám đa khoa Mai Hương thuộc Trạm Y tế phường Bạch Mai</t>
  </si>
  <si>
    <t>Phòng khám đa khoa Phú Lương trực thuộc Trạm Y tế phường Phú Lương</t>
  </si>
  <si>
    <t>Phòng khám đa khoa Thạch Đà trực thuộc trạm y tế Xã Yên Lãng</t>
  </si>
  <si>
    <t>PKĐK khu vực Đa Tốn (trực thuộc TYT xã Bát Tràng)</t>
  </si>
  <si>
    <t>Phòng khám đa khoa Nam Hồng trực thuộc Công ty Cổ phần Đầu tư xây dựng và thương mại Bách Khoa</t>
  </si>
  <si>
    <t>Phòng khám đa khoa Đồng Tân trực thuộc Trạm Y tế xã Ứng Hòa</t>
  </si>
  <si>
    <t>Phòng khám đa khoa Đại Thịnh trực thuộc trạm y tế xã Quang Minh</t>
  </si>
  <si>
    <t>Phòng khám đa khoa khu vực Hòa Thạch trực thuộc Trạm Y tế xã Phú Cát</t>
  </si>
  <si>
    <t>Phòng khám đa khoa khu vực Yên Bình ( TYT xã Yên Xuân )</t>
  </si>
  <si>
    <t>Nhà hộ sinh trực thuộc Trạm Y tế phường Ba Đình</t>
  </si>
  <si>
    <t>Phòng khám Đa khoa Lê Lợi (TYT phường Sơn Tây)</t>
  </si>
  <si>
    <t>Bệnh viện đa khoa Đan Phượng</t>
  </si>
  <si>
    <t>Bệnh viện đa khoa Hoài Đức</t>
  </si>
  <si>
    <t>Bệnh viện đa khoa Mỹ Đức</t>
  </si>
  <si>
    <t>Phòng khám đa khoa Hà Đông trực thuộc Trạm Y tế phường Hà Đông</t>
  </si>
  <si>
    <t>01A09</t>
  </si>
  <si>
    <t>Điểm trạm y tế phường Giảng Võ thứ hai thuộc Trạm Y tế phường Giảng Võ</t>
  </si>
  <si>
    <t>01A11</t>
  </si>
  <si>
    <t>Điểm trạm y tế phường Giảng Võ thứ nhất thuộc Trạm Y tế phường Giảng Võ</t>
  </si>
  <si>
    <t>Trạm Y tế phường Giảng Võ</t>
  </si>
  <si>
    <t>Điểm trạm y tế phường Ngọc Hà thứ tư trực thuộc Trạm Y tế phường Ngọc Hà</t>
  </si>
  <si>
    <t>Điểm y tế Nhật Tân trực thuộc Trạm Y tế phường Tây Hồ</t>
  </si>
  <si>
    <t>Trạm Y tế phường Hồng Hà</t>
  </si>
  <si>
    <t>Điểm y tế Quảng An trực thuộc Trạm Y tế phường Tây Hồ</t>
  </si>
  <si>
    <t>Điểm y tế Yên Phụ trực thuộc Trạm Y tế phường Tây Hồ</t>
  </si>
  <si>
    <t>Điểm y tế Bưởi trực thuộc Trạm Y tế phường Tây Hồ</t>
  </si>
  <si>
    <t>Điểm y tế Thụy Khuê trực thuộc Trạm Y tế phường Tây Hồ</t>
  </si>
  <si>
    <t>01B60</t>
  </si>
  <si>
    <t>Trạm y tế phường Phúc Lợi</t>
  </si>
  <si>
    <t>Điểm y tế Láng Thượng trực thuộc Trạm Y tế phường Láng</t>
  </si>
  <si>
    <t>01C58</t>
  </si>
  <si>
    <t>Trạm y tế phường Vĩnh Tuy</t>
  </si>
  <si>
    <t>Điểm y tế Yên Sở trực thuộc Trạm Y tế phường Hoàng Mai</t>
  </si>
  <si>
    <t>Điểm y tế Thượng Đình trực thuộc Trạm Y tế phường Khương Đình</t>
  </si>
  <si>
    <t>Điểm y tế Thanh Xuân Trung trực thuộc Trạm Y tế phường Thanh Xuân</t>
  </si>
  <si>
    <t>Điểm y tế Thanh Xuân Bắc trực thuộc Trạm Y tế phường Thanh Xuân</t>
  </si>
  <si>
    <t>Điểm trạm y tế Kim Nỗ trực thuộc Trạm Y tế xã Thiên Lộc</t>
  </si>
  <si>
    <t>Điểm trạm y tế Kim Chung trực thuộc Trạm Y tế xã Thiên Lộc</t>
  </si>
  <si>
    <t>Điểm trạm y tế Đại Mạch trực thuộc Trạm Y tế xã Thiên Lộc</t>
  </si>
  <si>
    <t>Điểm trạm y tế Võng La trực thuộc Trạm Y tế xã Thiên Lộc</t>
  </si>
  <si>
    <t>Điểm y tế Yên Viên 1 (trực thuộc TYT xã Phù Đổng)</t>
  </si>
  <si>
    <t>Điểm y tế Ninh Hiệp (trực thuộc TYT xã Phù Đổng)</t>
  </si>
  <si>
    <t>Điểm y tế Làng Gióng (trực thuộc TYT xã Phù Đổng)</t>
  </si>
  <si>
    <t>Điểm y tế Trung Mầu (trực thuộc TYT xã Phù Đổng)</t>
  </si>
  <si>
    <t>Điểm trạm y tế Cổ Bi trực thuộc Trạm Y tế xã Gia Lâm</t>
  </si>
  <si>
    <t>Điểm trạm y tế Trâu Quỳ (trực thuộc TYT xã Gia Lâm)</t>
  </si>
  <si>
    <t>Điểm trạm y tế Dương Xá (trực thuộc TYT xã Gia Lâm)</t>
  </si>
  <si>
    <t>Điểm trạm y tế Kiêu Kỵ (trực thuộc TYT xã Gia Lâm)</t>
  </si>
  <si>
    <t>Điểm y tế Tân Triều trực thuộc Trạm Y tế phường Thanh Liệt</t>
  </si>
  <si>
    <t>Điểm y tế Tả Thanh Oai trực thuộc Trạm Y tế xã Đại Thanh</t>
  </si>
  <si>
    <t>Điểm y tế Hữu Hòa trực thuộc Trạm Y tế xã Đại Thanh</t>
  </si>
  <si>
    <t>Điểm y tế Tam Hiệp trực thuộc Trạm Y tế xã Đại Thanh</t>
  </si>
  <si>
    <t>Điểm y tế Yên Mỹ trực thuộc Trạm Y tế xã Thanh Trì</t>
  </si>
  <si>
    <t>Điểm y tế Yên Kiện trực thuộc Trạm y tế xã Ngọc Hồi</t>
  </si>
  <si>
    <t>Điểm y tế Liên Ninh trực thuộc Trạm Y tế xã Ngọc Hồi</t>
  </si>
  <si>
    <t>Trạm Y tế phường Kiến Hưng</t>
  </si>
  <si>
    <t>Trạm Y tế phường Dương Nội</t>
  </si>
  <si>
    <t>Điểm y tế Phú Thịnh (TYT phường Sơn Tây)</t>
  </si>
  <si>
    <t>Điểm y tế Xuân Khanh (TYT phường Tùng Thiện)</t>
  </si>
  <si>
    <t>Điểm y tế Đường Lâm (TYT phường Sơn Tây)</t>
  </si>
  <si>
    <t>Điểm y tế Xuân Sơn (TYT phường Tùng Thiện)</t>
  </si>
  <si>
    <t>Điểm y tế Trung Hưng (TYT phường Sơn Tây)</t>
  </si>
  <si>
    <t>Điểm y tế Trung Sơn Trầm (TYT phường Tùng Thiện)</t>
  </si>
  <si>
    <t>Điểm y tế Kim Sơn (TYT xã Đoài Phương)</t>
  </si>
  <si>
    <t>Điểm y tế Cổ Đông (TYT xã Đoài Phương)</t>
  </si>
  <si>
    <t>Điểm y tế Thị trấn Phùng trực thuộc Trạm Y tế xã Đan Phượng</t>
  </si>
  <si>
    <t>Điểm trạm y tế Trung Châu trực thuộc Trạm Y tế xã Liên Minh</t>
  </si>
  <si>
    <t>Điểm trạm y tế Thọ An trực thuộc Trạm Y tế xã Liên Minh</t>
  </si>
  <si>
    <t>Điểm y tế Liên Hà trực thuộc Trạm Y tế xã Ô Diên</t>
  </si>
  <si>
    <t>Trạm Y tế xã Ô Diên</t>
  </si>
  <si>
    <t>Điểm y tế Tân Lập trực thuộc Trạm Y tế xã Ô Diên</t>
  </si>
  <si>
    <t>Điểm y tế Song Phượng trực thuộc Trạm Y tế xã Đan Phượng</t>
  </si>
  <si>
    <t>Trạm Y tế xã Dương Hòa</t>
  </si>
  <si>
    <t>Điểm y tế Yên Sở trực thuộc Trạm Y tế xã Dương Hòa</t>
  </si>
  <si>
    <t>Điểm y tế Đắc Sở trực thuộc Trạm Y tế xã Dương Hòa</t>
  </si>
  <si>
    <t>Điểm y tế An Thượng trực thuộc Trạm Y tế xã An Khánh</t>
  </si>
  <si>
    <t>Điểm y tế La Phù trực thuộc Trạm Y tế xã An Khánh</t>
  </si>
  <si>
    <t>Điểm y tế Đông La trực thuộc Trạm Y tế xã An Khánh</t>
  </si>
  <si>
    <t>Điểm trạm y tế Ngọc Liệp trực thuộc Trạm Y tế xã Kiều Phú</t>
  </si>
  <si>
    <t>Điểm y tế Cát Bình trực thuộc Trạm Y tế xã Phú Cát</t>
  </si>
  <si>
    <t>Điểm y tế Phú Mãn trực thuộc Trạm Y tế xã Phú Cát</t>
  </si>
  <si>
    <t>Điểm trạm y tế Cấn Hữu trực thuộc Trạm Y tế xã Kiều Phú</t>
  </si>
  <si>
    <t>Điểm y tế Đông Yên trực thuộc Trạm Y tế xã Phú Cát</t>
  </si>
  <si>
    <t>Điểm y tế Đại Đồng ( TYT xã Thạch Thất )</t>
  </si>
  <si>
    <t>Điểm y tế Cẩm Yên ( TYT xã Thạch Thất )</t>
  </si>
  <si>
    <t>Điểm y tế Lại Thượng ( TYT xã Thạch Thất )</t>
  </si>
  <si>
    <t>Điểm y tế Hương Ngải ( TYT xã Tây Phương )</t>
  </si>
  <si>
    <t>Điểm y tế Canh Nậu ( TYT xã Tây Phương )</t>
  </si>
  <si>
    <t>Điểm y tế Kim Quan ( TTY xã Thạch Thất )</t>
  </si>
  <si>
    <t>Điểm y tế Dị Nậu ( TYT xã Tây Phương )</t>
  </si>
  <si>
    <t>Điểm trạm y tế Bình Yên ( TYT xã Hạ Bằng )</t>
  </si>
  <si>
    <t>Điểm y tế Chàng Sơn ( TYT xã Tây Phương )</t>
  </si>
  <si>
    <t>Điểm y tế Hữu Bằng ( TYT xã Tây Phương )</t>
  </si>
  <si>
    <t>Điểm y tế Phùng Xá ( TYT xã Tây Phương )</t>
  </si>
  <si>
    <t>Điểm y tế Tân Xã ( TYT xã Hạ Bằng )</t>
  </si>
  <si>
    <t>Điểm y tế Yên Bình ( TYT xã Yên Xuân )</t>
  </si>
  <si>
    <t>Điểm y tế Yên Trung ( TYT xã Yên Xuân )</t>
  </si>
  <si>
    <t>Điểm y tế Kim Bài trực thuộc Trạm Y tế xã Thanh Oai</t>
  </si>
  <si>
    <t>Điểm y tế Mỹ Hưng trực thuộc Trạm Y tế xã Tam Hưng</t>
  </si>
  <si>
    <t>Điểm y tế Thanh Mai trực thuộc Trạm Y tế xã Thanh Oai</t>
  </si>
  <si>
    <t>Điểm y tế Đỗ Động trực thuộc Trạm Y tế xã Thanh Oai</t>
  </si>
  <si>
    <t>Điểm y tế Kim An trực thuộc Trạm Y tế xã Thanh Oai</t>
  </si>
  <si>
    <t>Điểm y tế Kim Thư trực thuộc Trạm Y tế xã Thanh Oai</t>
  </si>
  <si>
    <t>Điểm y tế Phương Trung trực thuộc Trạm Y tế xã Thanh Oai</t>
  </si>
  <si>
    <t>Điểm y tế Tân Ước trực thuộc Trạm Y tế xã Dân Hòa</t>
  </si>
  <si>
    <t>Điểm y tế Liên Châu trực thuộc Trạm Y tế xã Dân Hòa</t>
  </si>
  <si>
    <t>Điểm y tế Cao Dương trực thuộc Trạm Y tế xã Dân Hòa</t>
  </si>
  <si>
    <t>Điểm y tế Xuân Dương trực thuộc Trạm Y tế xã Dân Hòa</t>
  </si>
  <si>
    <t>Điểm y tế Hồng Dương trực thuộc Trạm Y tế xã Dân Hòa</t>
  </si>
  <si>
    <t>Điểm trạm y tế Nhị Khê trực thuộc Trạm Y tế xã Thường Tín</t>
  </si>
  <si>
    <t>Điểm trạm y tế Khánh Hà trực thuộc Trạm Y tế xã Thường Tín</t>
  </si>
  <si>
    <t>Điểm trạm y tế Hòa Bình trực thuộc Trạm Y tế xã Thường Tín</t>
  </si>
  <si>
    <t>Điểm trạm y tế Hiền Giang trực thuộc Trạm Y tế xã Thường Tín</t>
  </si>
  <si>
    <t>Điểm y tế Tân Phương trực thuộc Trạm Y tế xã Vân Đình</t>
  </si>
  <si>
    <t>Điểm y tế Viên An trực thuộc Trạm Y tế xã Ứng Thiên</t>
  </si>
  <si>
    <t>Điểm y tế Viên Nội trực thuộc Trạm Y tế xã Ứng Thiên</t>
  </si>
  <si>
    <t>Điểm y tế Hoa Sơn trực thuộc Trạm Y tế xã Ứng Thiên</t>
  </si>
  <si>
    <t>Điểm y tế Quảng Phú Cầu trực thuộc Trạm Y tế xã Ứng Thiên</t>
  </si>
  <si>
    <t>Điểm y tế Cao Thành trực thuộc Trạm Y tế xã Vân Đình</t>
  </si>
  <si>
    <t>Điểm y tế Liên Bạt trực thuộc Trạm Y tế xã Ứng Thiên</t>
  </si>
  <si>
    <t>Điểm y tế Sơn Công trực thuộc Trạm Y tế xã Vân Đình</t>
  </si>
  <si>
    <t>Điểm y tế Đồng Tiến trực thuộc Trạm Y tế xã Vân Đình</t>
  </si>
  <si>
    <t>Điểm y tế Phương Tú trực thuộc Trạm Y tế xã Vân Đình</t>
  </si>
  <si>
    <t>Điểm trạm y tế Trung Tú trực thuộc Trạm Y tế xã Ứng Hòa</t>
  </si>
  <si>
    <t>Điểm y tế Tảo Dương Văn trực thuộc Trạm Y tế xã Vân Đình</t>
  </si>
  <si>
    <t>Điểm y tế Vạn Thái trực thuộc Trạm Y tế xã Hòa Xá</t>
  </si>
  <si>
    <t>Điểm trạm y tế Minh Đức trực thuộc Trạm Y tế xã Ứng Hòa</t>
  </si>
  <si>
    <t>Điểm y tế Thái Hòa trực thuộc Trạm Y tế xã Hòa Xá</t>
  </si>
  <si>
    <t>Điểm trạm y tế Kim Đường trực thuộc Trạm Y tế xã Ứng Hòa</t>
  </si>
  <si>
    <t>Điểm y tế Hòa Nam trực thuộc Trạm Y tế xã Hòa Xá</t>
  </si>
  <si>
    <t>Điểm trạm y tế Đông Lỗ trực thuộc Trạm Y tế xã Ứng Hòa</t>
  </si>
  <si>
    <t>Điểm y tế Đốc Tín trực thuộc Trạm Y tế xã Hương Sơn</t>
  </si>
  <si>
    <t>01OM7</t>
  </si>
  <si>
    <t>Trạm y tế phường Yên Sở</t>
  </si>
  <si>
    <t>01OM8</t>
  </si>
  <si>
    <t>Trạm Y tế Phường Nghĩa Đô</t>
  </si>
  <si>
    <t>01OM9</t>
  </si>
  <si>
    <t>Trạm Y tế xã Thanh Trì</t>
  </si>
  <si>
    <t>01ON3</t>
  </si>
  <si>
    <t>Trạm Y tế xã Tây Phương</t>
  </si>
  <si>
    <t>01ON4</t>
  </si>
  <si>
    <t>Trạm y tế xã Quốc Oai</t>
  </si>
  <si>
    <t>01ON6</t>
  </si>
  <si>
    <t>Trạm Y tế phường Ngọc Hà</t>
  </si>
  <si>
    <t>01ON7</t>
  </si>
  <si>
    <t>Trạm y tế xã Thanh Oai</t>
  </si>
  <si>
    <t>01ON9</t>
  </si>
  <si>
    <t>Trạm Y tế xã Vân Đình</t>
  </si>
  <si>
    <t>01OO1</t>
  </si>
  <si>
    <t>Trạm Y Tế Phường Ba Đình</t>
  </si>
  <si>
    <t>01OO2</t>
  </si>
  <si>
    <t>Trạm y tế phường Bạch Mai</t>
  </si>
  <si>
    <t>01OO3</t>
  </si>
  <si>
    <t>Trạm Y tế phường Bồ Đề</t>
  </si>
  <si>
    <t>01OO4</t>
  </si>
  <si>
    <t>Trạm Y tế phường Cầu Giấy</t>
  </si>
  <si>
    <t>01OO6</t>
  </si>
  <si>
    <t>Trạm y tế Phường Định Công</t>
  </si>
  <si>
    <t>01OO8</t>
  </si>
  <si>
    <t>Trạm Y tế phường Hai Bà Trưng</t>
  </si>
  <si>
    <t>01OP1</t>
  </si>
  <si>
    <t>Trạm Y tế phường Hoàng Mai</t>
  </si>
  <si>
    <t>01OP3</t>
  </si>
  <si>
    <t>Trạm Y tế phường Long Biên</t>
  </si>
  <si>
    <t>01OP4</t>
  </si>
  <si>
    <t>Trạm Y tế phường Phú Lương</t>
  </si>
  <si>
    <t>01OP9</t>
  </si>
  <si>
    <t>01OQ4</t>
  </si>
  <si>
    <t>Trạm Y tế xã Chuyên Mỹ</t>
  </si>
  <si>
    <t>01OR1</t>
  </si>
  <si>
    <t>Trạm Y tế xã Hồng Vân</t>
  </si>
  <si>
    <t>01OR2</t>
  </si>
  <si>
    <t>Trạm y tế xã Kim Anh</t>
  </si>
  <si>
    <t>01OT1</t>
  </si>
  <si>
    <t>Trạm y tế phường Hoàn Kiếm</t>
  </si>
  <si>
    <t>Điểm trạm y tế Đại Thịnh trực thuộc trạm y tế xã Quang Minh</t>
  </si>
  <si>
    <t>Điểm trạm y tế Kim Hoa trực thuộc trạm y tế xã Quang Minh</t>
  </si>
  <si>
    <t>Điểm y tế Tự Lập trực thuộc Trạm Y tế xã Tiến Thắng</t>
  </si>
  <si>
    <t>Điểm y tế Giai Lạc trực thuộc trạm y tế xã Quang Minh</t>
  </si>
  <si>
    <t>Điểm y tế Tiến Thịnh trực thuộc trạm y tế xã Yên Lãng</t>
  </si>
  <si>
    <t>Điểm trạm y tế Hạ Lôi trực thuộc trạm y tế xã Mê Linh</t>
  </si>
  <si>
    <t>Điểm trạm y tế Văn Khê trực thuộc trạm y tế xã Mê Linh</t>
  </si>
  <si>
    <t>Điểm trạm y tế  Hoàng Kim trực thuộc trạm y tế xã Yên Lãng</t>
  </si>
  <si>
    <t>Điểm trạm y tế Tiền Phong  trực thuộc trạm y tế xã Mê Linh</t>
  </si>
  <si>
    <t>Điểm trạm y tế Tráng Việt trực thuộc trạm y tế xã Mê Linh</t>
  </si>
  <si>
    <t>Điểm trạm y tế Chi Đông trực thuộc trạm y tế xã Quang Minh</t>
  </si>
  <si>
    <t>Trung tâm Y tế Trùng Khánh</t>
  </si>
  <si>
    <t>Điểm y tế Sông Hiến</t>
  </si>
  <si>
    <t>Điểm y tế Hợp Giang</t>
  </si>
  <si>
    <t>Điểm y tế Tân Thanh</t>
  </si>
  <si>
    <t>Điểm y tế Ngọc Xuân</t>
  </si>
  <si>
    <t>Điểm y tế Hòa Chung</t>
  </si>
  <si>
    <t>Điểm y tế Duyệt Trung</t>
  </si>
  <si>
    <t>Điểm y tế Đức Hạnh</t>
  </si>
  <si>
    <t>Trạm Y tế xã Lý Bôn</t>
  </si>
  <si>
    <t>Điểm Y tế Vĩnh Quang (Bảo Lâm)</t>
  </si>
  <si>
    <t>Điểm Y tế Tổng Ngoảng</t>
  </si>
  <si>
    <t>Điểm Y tế Vĩnh Phong</t>
  </si>
  <si>
    <t>Điểm Y tế Mông Ân</t>
  </si>
  <si>
    <t>Điểm Y tế Thái Học</t>
  </si>
  <si>
    <t>Trạm Y tế xã Yên Thổ</t>
  </si>
  <si>
    <t>Trạm Y tế xã Cô Ba</t>
  </si>
  <si>
    <t>Điểm Y tế Nà Lùng</t>
  </si>
  <si>
    <t>Điểm y tế Bảo Toàn</t>
  </si>
  <si>
    <t>Điểm y tế Hồng Trị</t>
  </si>
  <si>
    <t>Điểm y tế Thôm Quan</t>
  </si>
  <si>
    <t>Điểm y tế Hồng An</t>
  </si>
  <si>
    <t>Trạm Y tế xã Thông Nông</t>
  </si>
  <si>
    <t>Điểm Y tế Lương Thông</t>
  </si>
  <si>
    <t>Điểm Y tế Đa Thông</t>
  </si>
  <si>
    <t>Điểm Y tế Ngọc Động</t>
  </si>
  <si>
    <t>Điểm Y tế Yên Sơn</t>
  </si>
  <si>
    <t>Điểm Y tế Lương Can</t>
  </si>
  <si>
    <t>Trạm Y tế xã Lũng Nặm</t>
  </si>
  <si>
    <t>Điểm Y tế Pác Bó</t>
  </si>
  <si>
    <t>Điểm Y tế Cải Viên</t>
  </si>
  <si>
    <t>Điểm Y tế Nội Thôn</t>
  </si>
  <si>
    <t>Trạm Y tế xã Tổng Cọt</t>
  </si>
  <si>
    <t>Điểm Y tế Sóc Hà</t>
  </si>
  <si>
    <t>Điểm Y tế Thượng Thôn</t>
  </si>
  <si>
    <t>Trạm Y tế xã Trường Hà</t>
  </si>
  <si>
    <t>Điểm Y tế Hồng Sỹ</t>
  </si>
  <si>
    <t>Điểm Y tế Quý Quân</t>
  </si>
  <si>
    <t>Điểm Y tế Mã Ba</t>
  </si>
  <si>
    <t>Trạm Y tế xã Hà Quảng</t>
  </si>
  <si>
    <t>Điểm Y tế Tri Phương</t>
  </si>
  <si>
    <t>Trạm Y tế xã Quang Hán</t>
  </si>
  <si>
    <t>Điểm Y tế Quang Vinh</t>
  </si>
  <si>
    <t>Trạm Y tế xã Quang Trung</t>
  </si>
  <si>
    <t>Trạm Y tế xã Trùng Khánh</t>
  </si>
  <si>
    <t>Điểm Y tế Ngọc Khê</t>
  </si>
  <si>
    <t>Điểm y tế xã Phong Nặm</t>
  </si>
  <si>
    <t>Trạm Y tế xã Đình Phong</t>
  </si>
  <si>
    <t>Trạm Y tế xã Đàm Thủy</t>
  </si>
  <si>
    <t>Điểm Y tế Khâm Thành</t>
  </si>
  <si>
    <t>Điểm Y tế Chí Viễn</t>
  </si>
  <si>
    <t>Điểm Y tế Lăng Hiếu</t>
  </si>
  <si>
    <t>Điểm Y tế Phong Châu</t>
  </si>
  <si>
    <t>Điểm Y tế Trung Phúc</t>
  </si>
  <si>
    <t>Điểm Y tế Cao Thăng</t>
  </si>
  <si>
    <t>Điểm Y tế Đức Hồng</t>
  </si>
  <si>
    <t>Điểm Y tế Minh Long</t>
  </si>
  <si>
    <t>Trạm Y tế xã Lý Quốc</t>
  </si>
  <si>
    <t>Điểm Y tế Thắng Lợi</t>
  </si>
  <si>
    <t>Điểm Y tế Đồng Loan</t>
  </si>
  <si>
    <t>Điểm Y tế Đức Quang</t>
  </si>
  <si>
    <t>Điểm Y tế Kim Loan</t>
  </si>
  <si>
    <t>Trạm Y tế xã Quang Long</t>
  </si>
  <si>
    <t>Điểm Y tế An Lạc</t>
  </si>
  <si>
    <t>Điểm Y tế Thanh Nhật</t>
  </si>
  <si>
    <t>Trạm Y tế xã Hạ Lang</t>
  </si>
  <si>
    <t>Điểm Y tế Cô Ngân</t>
  </si>
  <si>
    <t>Điểm Y tế Thị Hoa</t>
  </si>
  <si>
    <t>Trạm Y tế xã Quảng Uyên</t>
  </si>
  <si>
    <t>Điểm Y tế Phi Hải</t>
  </si>
  <si>
    <t>Điểm Y tế Quảng Hưng</t>
  </si>
  <si>
    <t>Trạm Y tế xã Độc Lập</t>
  </si>
  <si>
    <t>Điểm Y tế Cai Bộ</t>
  </si>
  <si>
    <t>Điểm Y tế Phúc Sen</t>
  </si>
  <si>
    <t>Điểm Y tế Chí Thảo</t>
  </si>
  <si>
    <t>Điểm Y tế Tự Do</t>
  </si>
  <si>
    <t>Điểm Y tế Hồng Quang</t>
  </si>
  <si>
    <t>Trạm Y tế xã Hạnh Phúc</t>
  </si>
  <si>
    <t>Điểm Y tế Hồng Định</t>
  </si>
  <si>
    <t>Điểm Y tế Tà Lùng</t>
  </si>
  <si>
    <t>Trạm Y tế xã Bế Văn Đàn</t>
  </si>
  <si>
    <t>Điểm Y tế Đại Sơn</t>
  </si>
  <si>
    <t>Trạm Y tế xã Phục Hòa</t>
  </si>
  <si>
    <t>Điểm Y tế Mỹ Hưng</t>
  </si>
  <si>
    <t>Điểm y tế Dân Chủ</t>
  </si>
  <si>
    <t>Điểm y tế Đại Tiến</t>
  </si>
  <si>
    <t>Điểm y tế Đức Long</t>
  </si>
  <si>
    <t>Điểm y tế Ngũ lão</t>
  </si>
  <si>
    <t>Điểm y tế Trương Lương</t>
  </si>
  <si>
    <t>Điểm y tế Hồng Việt</t>
  </si>
  <si>
    <t>Điểm y tế Vĩnh Quang</t>
  </si>
  <si>
    <t>Điểm y tế Hoàng Tung</t>
  </si>
  <si>
    <t>Điểm y tế Quang Trung</t>
  </si>
  <si>
    <t>Điểm y tế Cao Bình</t>
  </si>
  <si>
    <t>Điểm y tế Bình Dương</t>
  </si>
  <si>
    <t>Điểm y tế Lê Chung</t>
  </si>
  <si>
    <t>Điểm y tế Yên Lạc</t>
  </si>
  <si>
    <t>Điểm y tế Triệu Nguyên</t>
  </si>
  <si>
    <t>Điểm y tế Thể Dục</t>
  </si>
  <si>
    <t>Điểm y tế Hoa Thám</t>
  </si>
  <si>
    <t>Điểm y tế Quang Thành</t>
  </si>
  <si>
    <t>Điểm y tế Thịnh Vượng</t>
  </si>
  <si>
    <t>Điểm y tế Đồng Tâm</t>
  </si>
  <si>
    <t>Trạm Y tế xã Canh Tân</t>
  </si>
  <si>
    <t>Điểm Y tế Đức Thông</t>
  </si>
  <si>
    <t>Điểm Y tế Thụy Hùng</t>
  </si>
  <si>
    <t>Điểm Y tế Quang Trọng</t>
  </si>
  <si>
    <t>Trạm Y tế xã Đức Long</t>
  </si>
  <si>
    <t>Điểm Y tế Lê Lợi</t>
  </si>
  <si>
    <t>Trạm Y tế xã Bảo Lâm</t>
  </si>
  <si>
    <t>Điểm Y tế Thái Sơn</t>
  </si>
  <si>
    <t>Điểm Y tế Nam Cao</t>
  </si>
  <si>
    <t>Điểm y tế Hưng Thịnh</t>
  </si>
  <si>
    <t>Điểm y tế Sơn Lập</t>
  </si>
  <si>
    <t>Điểm y tế Kim Cúc</t>
  </si>
  <si>
    <t>Điểm Y tế Cần Nông</t>
  </si>
  <si>
    <t>Điểm Y tế Ngọc Côn</t>
  </si>
  <si>
    <t>Phòng khám đa khoa 108 Cao Bằng Hà Nội</t>
  </si>
  <si>
    <t>Bệnh viện đa khoa Hà Giang tỉnh Tuyên Quang</t>
  </si>
  <si>
    <t>Bệnh viện đa khoa khu vực Bắc Quang Tỉnh Tuyên Quang</t>
  </si>
  <si>
    <t>Bệnh viện đa khoa khu vực Vị Xuyên tỉnh Tuyên Quang</t>
  </si>
  <si>
    <t>Bệnh viện đa khoa khu vực Xín Mần tỉnh Tuyên Quang</t>
  </si>
  <si>
    <t>Bệnh viện đa khoa khu vực Bắc Mê</t>
  </si>
  <si>
    <t>Bệnh viện đa khoa khu vực Quản Bạ tỉnh Tuyên Quang</t>
  </si>
  <si>
    <t>BỆNH VIỆN ĐA KHOA KHU VỰC YÊN MINH TỈNH TUYÊN QUANG</t>
  </si>
  <si>
    <t>Bệnh viện đa khoa khu vực Đồng Văn tỉnh Tuyên Quang</t>
  </si>
  <si>
    <t>Bệnh viện đa khoa Khu vực Mèo vạc tỉnh Tuyên Quang</t>
  </si>
  <si>
    <t>BỆNH VIỆN ĐA KHOA KHU VỰC NÀ CHÌ TỈNH TUYÊN QUANG</t>
  </si>
  <si>
    <t>Trung Tâm Y Tế khu vực Lâm Bình tỉnh Tuyên Quang</t>
  </si>
  <si>
    <t>Bệnh viện Suối khoáng Mỹ Lâm tỉnh Tuyên Quang</t>
  </si>
  <si>
    <t>Trung Tâm Y Tế khu vực Yên Sơn tỉnh Tuyên Quang</t>
  </si>
  <si>
    <t>Bệnh viện đa khoa khu vực ATK tỉnh Tuyên Quang</t>
  </si>
  <si>
    <t>Trung Tâm Y Tế khu vực Sơn Dương tỉnh Tuyên Quang</t>
  </si>
  <si>
    <t>Trung Tâm Y Tế khu vực Hàm Yên tỉnh Tuyên Quang</t>
  </si>
  <si>
    <t>Trung Tâm Y Tế khu vực Chiêm Hóa tỉnh Tuyên Quang</t>
  </si>
  <si>
    <t>Trung Tâm Y Tế khu vực Na Hang tỉnh Tuyên Quang</t>
  </si>
  <si>
    <t>Bệnh viện đa khoa khu vực Yên Hoa tỉnh Tuyên Quang</t>
  </si>
  <si>
    <t>Điểm trạm y tế Sam Mứn</t>
  </si>
  <si>
    <t>Trạm Y tế xã Dào San</t>
  </si>
  <si>
    <t>Điểm trạm y tế số 3 phường Đoàn Kết</t>
  </si>
  <si>
    <t>Trạm Y tế xã Sin Suối Hồ</t>
  </si>
  <si>
    <t>Trạm y tế xã Pa Ủ</t>
  </si>
  <si>
    <t>Điểm Trạm y tế số 2 phường Tân Phong</t>
  </si>
  <si>
    <t>Điểm trạm Y tế số 2 phường Đoàn Kết</t>
  </si>
  <si>
    <t>Trạm Y tế xã Thu Lũm</t>
  </si>
  <si>
    <t>Trạm Y tế xã Phong Thổ</t>
  </si>
  <si>
    <t>Điểm trạm Y tế số 1 phường Đoàn Kết</t>
  </si>
  <si>
    <t>Trạm Y tế xã Mai Sơn</t>
  </si>
  <si>
    <t>Trạm Y tế xã Chiềng Sung</t>
  </si>
  <si>
    <t>Điểm Y tế Mường Bằng</t>
  </si>
  <si>
    <t>Điểm Y tế Chiềng Chăn</t>
  </si>
  <si>
    <t>Điểm Y tế Chiềng Ban</t>
  </si>
  <si>
    <t>Trạm Y tế xã Chiềng Mung</t>
  </si>
  <si>
    <t>Điểm Y tế Mường Bon</t>
  </si>
  <si>
    <t>Điểm Y tế Chiềng Chung - xã Mường Chanh</t>
  </si>
  <si>
    <t>Điểm Y tế Hát Lót</t>
  </si>
  <si>
    <t>Điểm Y tế Cò Nòi</t>
  </si>
  <si>
    <t>Điểm Y tế Chiềng Nơi</t>
  </si>
  <si>
    <t>Điểm Y tế Chiềng Dong</t>
  </si>
  <si>
    <t>Điểm Y tế Chiềng kheo</t>
  </si>
  <si>
    <t>Điểm y tế Chiềng Ve</t>
  </si>
  <si>
    <t>Điểm Y tế Chiềng Lương</t>
  </si>
  <si>
    <t>Trạm Y tế xã Phiêng Pằn</t>
  </si>
  <si>
    <t>Điểm Y tế Nà Ớt</t>
  </si>
  <si>
    <t>Điểm Y tế Tà Hộc</t>
  </si>
  <si>
    <t>Điểm Y tế Sam Kha</t>
  </si>
  <si>
    <t>Trạm Y tế xã Púng Bánh</t>
  </si>
  <si>
    <t>Trạm Y tế xã Sốp Cộp</t>
  </si>
  <si>
    <t>Điểm Y tế Dồm Cang</t>
  </si>
  <si>
    <t>Điểm Y tế Nậm Lạnh</t>
  </si>
  <si>
    <t>Trạm Y tế xã Mường Lèo</t>
  </si>
  <si>
    <t>Điểm y tế Mường Và</t>
  </si>
  <si>
    <t>Trạm Y tế xã Mường Lạn</t>
  </si>
  <si>
    <t>Trạm Y tế xã Tà Hộc</t>
  </si>
  <si>
    <t>Phân Trạm Bản Mế</t>
  </si>
  <si>
    <t>Trạm Y tế xã Si Ma Cai</t>
  </si>
  <si>
    <t>Phân Trạm Nàn Sán</t>
  </si>
  <si>
    <t>Phòng khám đa khoa khu vực Sín Chéng</t>
  </si>
  <si>
    <t>Phòng khám đa khoa khu vực Cán Cấu</t>
  </si>
  <si>
    <t>Phân Trạm Sán Chải</t>
  </si>
  <si>
    <t>Phân Trạm Thào Chư Phìn</t>
  </si>
  <si>
    <t>Phân Trạm Nàn Sín</t>
  </si>
  <si>
    <t>Phân Trạm Quan Hồ Thẩn</t>
  </si>
  <si>
    <t>Trạm Y tế Phong Hải</t>
  </si>
  <si>
    <t>Trạm Y tế Bản Lầu</t>
  </si>
  <si>
    <t>Trạm Y tế Y Tý</t>
  </si>
  <si>
    <t>Phân trạm Y tế Bản Vược</t>
  </si>
  <si>
    <t>Trạm Y tế Bản Xèo</t>
  </si>
  <si>
    <t>Phân trạm Y tế Tân An</t>
  </si>
  <si>
    <t>Phân trạm Y tế Sa Pa</t>
  </si>
  <si>
    <t>Trạm Y tế Thượng Hà</t>
  </si>
  <si>
    <t>Trạm Y tế Bắc Hà</t>
  </si>
  <si>
    <t>Trạm Y tế Bảo Thắng</t>
  </si>
  <si>
    <t>Phân trạm Y tế Trì Quang</t>
  </si>
  <si>
    <t>Phân trạm Y tế Phong Niên</t>
  </si>
  <si>
    <t>Phân trạm Y tế Sơn Hà</t>
  </si>
  <si>
    <t>Phân trạm Y tế Sơn Hải</t>
  </si>
  <si>
    <t>Phân trạm Y tế Thái Niên</t>
  </si>
  <si>
    <t>Phân trạm Y tế Bản Cầm</t>
  </si>
  <si>
    <t>Phòng khám Đa khoa Khu vực Phong Hải</t>
  </si>
  <si>
    <t>Phân trạm Y tế Xuân Giao</t>
  </si>
  <si>
    <t>Phân trạm Y tế Phú Nhuận</t>
  </si>
  <si>
    <t>Trạm Y tế Xuân Quang</t>
  </si>
  <si>
    <t>Trạm Y tế Bảo Yên</t>
  </si>
  <si>
    <t>Phòng khám Đa khoa khu vực Nghĩa Đô</t>
  </si>
  <si>
    <t>Phân trạm Y tế Vĩnh Yên</t>
  </si>
  <si>
    <t>Trạm Y tế Xuân Hoà</t>
  </si>
  <si>
    <t>Phân trạm Y tế Xuân Thượng</t>
  </si>
  <si>
    <t>Phân trạm Y tế Việt Tiến</t>
  </si>
  <si>
    <t>Phân trạm Y tế Cam Cọn</t>
  </si>
  <si>
    <t>Phân trạm Y tế Điện Quan</t>
  </si>
  <si>
    <t>Phân trạm Y tế Lương Sơn</t>
  </si>
  <si>
    <t>Trạm Y tế Phúc Khánh</t>
  </si>
  <si>
    <t>Phân trạm Y tế Yên Sơn</t>
  </si>
  <si>
    <t>Phân trạm Y tế Kim Sơn</t>
  </si>
  <si>
    <t>Phòng khám Đa khoa khu vực Bảo Hà</t>
  </si>
  <si>
    <t>Phân trạm Y tế Tân Tiến</t>
  </si>
  <si>
    <t>Phòng khám Đa khoa khu vực Bảo Nhai</t>
  </si>
  <si>
    <t>Trạm Y tế Mường Khương</t>
  </si>
  <si>
    <t>Phân Trạm Y tế Thanh Bình</t>
  </si>
  <si>
    <t>Phòng khám Đa khoa khu vực Bản Lầu</t>
  </si>
  <si>
    <t>Phân trạm Bản Sen</t>
  </si>
  <si>
    <t>Phân trạm Tung Chung Phố</t>
  </si>
  <si>
    <t>Phân trạm Y tế Nấm Lư</t>
  </si>
  <si>
    <t>Phân trạm Lùng Khấu Nhin</t>
  </si>
  <si>
    <t>Phân trạm Y tế Lùng Vai</t>
  </si>
  <si>
    <t>Phòng khám Đa khoa khu vực Pha Long</t>
  </si>
  <si>
    <t>Phòng khám Đa khoa khu vực Cao Sơn</t>
  </si>
  <si>
    <t>Trạm Y tế Cao Sơn</t>
  </si>
  <si>
    <t>Phân trạm Y tế Dìn Chin</t>
  </si>
  <si>
    <t>Phân trạm Y tế Nậm Chảy</t>
  </si>
  <si>
    <t>Phân trạm Tả Thàng</t>
  </si>
  <si>
    <t>Phân trạm Y tế Tả Ngài Chồ</t>
  </si>
  <si>
    <t>Phân Trạm Y tế Tả Gia Khâu</t>
  </si>
  <si>
    <t>Trạm Y tế Bát Xát</t>
  </si>
  <si>
    <t>Phân trạm Y tế Bản Qua</t>
  </si>
  <si>
    <t>Phân trạm Y tế Mường Vi</t>
  </si>
  <si>
    <t>Phòng khám Đa khoa khu vực Mường Hum</t>
  </si>
  <si>
    <t>Phòng khám Đa khoa khu vực Trịnh Tường</t>
  </si>
  <si>
    <t>Phân trạm Y tế Dền Thàng</t>
  </si>
  <si>
    <t>Phân trạm Y tế Sàng Ma Sáo</t>
  </si>
  <si>
    <t>Phân trạm Y tế A Lù</t>
  </si>
  <si>
    <t>Phân trạm Y tế Phìn Ngan</t>
  </si>
  <si>
    <t>Phân trạm Y tế Pa Cheo</t>
  </si>
  <si>
    <t>Phân trạm Y tế Nậm Pung</t>
  </si>
  <si>
    <t>Trạm Y tế A Mú Sung</t>
  </si>
  <si>
    <t>Trạm Y tế Dền Sáng</t>
  </si>
  <si>
    <t>Phân trạm Y tế Nậm Chạc</t>
  </si>
  <si>
    <t>Phân trạm Y tế Quang Kim</t>
  </si>
  <si>
    <t>Phân trạm Y tế Tân Thượng</t>
  </si>
  <si>
    <t>Phân trạm Y tế Liên Minh</t>
  </si>
  <si>
    <t>Phòng khám Đa khoa khu vực Thanh Phú</t>
  </si>
  <si>
    <t>Trạm Y tế Bản Hồ</t>
  </si>
  <si>
    <t>PT Y tế Thanh Bình</t>
  </si>
  <si>
    <t>Phân trạm Y tế Mường Hoa</t>
  </si>
  <si>
    <t>Trạm Y tế Tả Van</t>
  </si>
  <si>
    <t>Phân trạm Y tế Hoàng Liên</t>
  </si>
  <si>
    <t>Phân trạm Y tế Hàm Rồng</t>
  </si>
  <si>
    <t>Phân trạm Y tế Trung Chải</t>
  </si>
  <si>
    <t>15356</t>
  </si>
  <si>
    <t>Phòng khám đa khoa Việt Nhật thuộc Công ty cổ phần Y dược Thảo Nguyên</t>
  </si>
  <si>
    <t>Trạm Y tế Suối Quyền</t>
  </si>
  <si>
    <t>Bệnh viện đa khoa Bắc Kạn</t>
  </si>
  <si>
    <t>Trung tâm y tế Bạch Thông</t>
  </si>
  <si>
    <t>Trung tâm y tế Ba Bể</t>
  </si>
  <si>
    <t>Trung tâm y tế Na Rì</t>
  </si>
  <si>
    <t>Trung tâm y tế Chợ Mới</t>
  </si>
  <si>
    <t>Trung tâm y tế Pác Nặm</t>
  </si>
  <si>
    <t>Bệnh xá số 2 - Công an tỉnh Thái Nguyên</t>
  </si>
  <si>
    <t>Trung tâm y tế Thái Nguyên</t>
  </si>
  <si>
    <t>Trung tâm y tế Sông Công</t>
  </si>
  <si>
    <t>Bệnh viện đa khoa Định Hóa</t>
  </si>
  <si>
    <t>Trung tâm Y tế Phú Lương</t>
  </si>
  <si>
    <t>Trung tâm Y tế Đồng Hỷ</t>
  </si>
  <si>
    <t>Trung tâm Y tế Võ Nhai</t>
  </si>
  <si>
    <t>Bệnh viện đa khoa Đại Từ</t>
  </si>
  <si>
    <t>Trung tâm Y tế Phổ Yên</t>
  </si>
  <si>
    <t>Bệnh viện đa khoa Phú Bình</t>
  </si>
  <si>
    <t>Bệnh xá số 1 - Công an tỉnh Thái Nguyên</t>
  </si>
  <si>
    <t>19136</t>
  </si>
  <si>
    <t>Phòng khám đa khoa Ngôi Sao</t>
  </si>
  <si>
    <t>20031</t>
  </si>
  <si>
    <t>Trạm Y tế Phường Lương Văn Tri -Điểm trạm Quảng Lạc</t>
  </si>
  <si>
    <t>20032</t>
  </si>
  <si>
    <t>Trạm Y tế phường Đông Kinh - Điểm trạm Mai Pha</t>
  </si>
  <si>
    <t>20033</t>
  </si>
  <si>
    <t>Trạm Y tế Phường Tam Thanh - Điểm trạm Hoàng Đồng</t>
  </si>
  <si>
    <t>Trạm Y tế xã Thụy Hùng</t>
  </si>
  <si>
    <t>Trạm Y tế xã Cao Lộc - Điểm trạm Thanh Loà</t>
  </si>
  <si>
    <t>Trạm Y tế xã Bằng Mạc</t>
  </si>
  <si>
    <t>Trạm Y tế xã Vũ Lễ</t>
  </si>
  <si>
    <t>Trạm Y tế xã Văn Quan</t>
  </si>
  <si>
    <t>Phòng khám đa khoa khu vực Hà Tu - Trực thuộc Bệnh viện Phổi tỉnh Quảng Ninh</t>
  </si>
  <si>
    <t>Phòng khám đa khoa Trung tâm - Trực thuộc Bệnh viện đa khoa khu vực Quảng Yên</t>
  </si>
  <si>
    <t>Phòng khám đa khoa khu vực Nam Khê - Trực thuộc Bệnh viện đa khoa khu vực Quảng Yên</t>
  </si>
  <si>
    <t>Bệnh viện đa khoa khu vực Quảng Yên</t>
  </si>
  <si>
    <t>Phòng khám đa khoa khu vực Hà Nam - Trực thuộc Bệnh viện đa khoa khu vực Quảng Yên</t>
  </si>
  <si>
    <t>Bệnh viện đa khoa tỉnh Quảng Ninh-Cơ sở 2</t>
  </si>
  <si>
    <t>Bệnh viện đa khoa khu vực Tiên Yên</t>
  </si>
  <si>
    <t>Bệnh viện đa khoa khu vực Tiên Yên - Cơ sở 3</t>
  </si>
  <si>
    <t>Bệnh viện đa khoa khu vực Tiên Yên - Cơ sở 2</t>
  </si>
  <si>
    <t>Trạm y tế Công ty than Dương Huy - TKV</t>
  </si>
  <si>
    <t>Trạm y tế thuộc Công ty cổ phần Than Cao Sơn - TKV</t>
  </si>
  <si>
    <t>Trạm y tế phường Cẩm Phả</t>
  </si>
  <si>
    <t>Trạm y tế phường Cẩm Phả - Điểm trạm 1</t>
  </si>
  <si>
    <t>Trạm y tế phường Cao Xanh</t>
  </si>
  <si>
    <t>Trạm y tế phường Quang Hanh - Điểm trạm 1</t>
  </si>
  <si>
    <t>Trạm y tế phường Cẩm Phả - Điểm trạm 2</t>
  </si>
  <si>
    <t>Phòng khám đa khoa tư nhân Cẩm Phả thuộc Công ty TNHH Thiên Phúc</t>
  </si>
  <si>
    <t>Trạm y tế Bố Hạ</t>
  </si>
  <si>
    <t>Trạm y tế Đồng Tâm</t>
  </si>
  <si>
    <t>Trạm y tế Đồng Tiến</t>
  </si>
  <si>
    <t>Trạm y tế Canh Nậu</t>
  </si>
  <si>
    <t>Trạm y tế Xuân Lương</t>
  </si>
  <si>
    <t>Trạm y tế Tam Tiến</t>
  </si>
  <si>
    <t>Trạm y tế Đồng Vương</t>
  </si>
  <si>
    <t>Trạm y tế Đồng Hưu</t>
  </si>
  <si>
    <t>Trạm y tế Tiến Thắng</t>
  </si>
  <si>
    <t>Trạm y tế Đồng Lạc</t>
  </si>
  <si>
    <t>Trạm y tế Đông Sơn</t>
  </si>
  <si>
    <t>Trạm y tế Tân Hiệp</t>
  </si>
  <si>
    <t>Trạm y tế Hương Vĩ</t>
  </si>
  <si>
    <t>Trạm y tế Đồng Kỳ</t>
  </si>
  <si>
    <t>Trạm y tế An Thượng</t>
  </si>
  <si>
    <t>Trạm y tế Phồn Xương</t>
  </si>
  <si>
    <t>Trạm y tế Tân Sỏi</t>
  </si>
  <si>
    <t>Trạm y tế Nhã Nam</t>
  </si>
  <si>
    <t>Trạm y tế Tân Trung</t>
  </si>
  <si>
    <t>Trạm y tế An Dương</t>
  </si>
  <si>
    <t>Trạm y tế Phúc Hòa</t>
  </si>
  <si>
    <t>Trạm y tế Hợp Đức</t>
  </si>
  <si>
    <t>Trạm y tế Lam Sơn</t>
  </si>
  <si>
    <t>Trạm y tế Cao Xá</t>
  </si>
  <si>
    <t>Trạm y tế Cao Thượng</t>
  </si>
  <si>
    <t>Trạm y tế Việt Ngọc</t>
  </si>
  <si>
    <t>Trạm y tế Song Vân</t>
  </si>
  <si>
    <t>Trạm y tế Ngọc Châu</t>
  </si>
  <si>
    <t>Trạm y tế Ngọc Vân</t>
  </si>
  <si>
    <t>Trạm y tế Việt Lập</t>
  </si>
  <si>
    <t>Trạm y tế Liên Chung</t>
  </si>
  <si>
    <t>Trạm y tế Ngọc Thiện</t>
  </si>
  <si>
    <t>Trạm y tế Ngọc Lý</t>
  </si>
  <si>
    <t>Trạm y tế Kép</t>
  </si>
  <si>
    <t>Trạm y tế Vôi</t>
  </si>
  <si>
    <t>Trạm y tế Nghĩa Hưng</t>
  </si>
  <si>
    <t>Trạm y tế Quang Thịnh</t>
  </si>
  <si>
    <t>Trạm y tế Hương Sơn</t>
  </si>
  <si>
    <t>Trạm y tế Đào Mỹ</t>
  </si>
  <si>
    <t>Trạm y tế Tiên Lục</t>
  </si>
  <si>
    <t>Trạm y tế An Hà</t>
  </si>
  <si>
    <t>Trạm y tế Hương Lạc</t>
  </si>
  <si>
    <t>Trạm y tế Dương Đức</t>
  </si>
  <si>
    <t>Trạm y tế Tân Thanh</t>
  </si>
  <si>
    <t>Trạm y tế Tân Hưng</t>
  </si>
  <si>
    <t>Trạm y tế Mỹ Thái</t>
  </si>
  <si>
    <t>Trạm y tế Xương Lâm</t>
  </si>
  <si>
    <t>Trạm y tế Xuân Hương</t>
  </si>
  <si>
    <t>Trạm y tế Tân Dĩnh</t>
  </si>
  <si>
    <t>Trạm y tế Đại Lâm</t>
  </si>
  <si>
    <t>Trạm y tế Thái Đào</t>
  </si>
  <si>
    <t>Trạm y tế Dĩnh Trì</t>
  </si>
  <si>
    <t>Trạm y tế Đồi Ngô</t>
  </si>
  <si>
    <t>Trạm y tế Đông Hưng</t>
  </si>
  <si>
    <t>Trạm y tế Đông Phú</t>
  </si>
  <si>
    <t>Trạm y tế Tam Dị</t>
  </si>
  <si>
    <t>Trạm y tế Bảo Sơn</t>
  </si>
  <si>
    <t>Trạm y tế Bảo Đài</t>
  </si>
  <si>
    <t>Trạm y tế Thanh Lâm</t>
  </si>
  <si>
    <t>Trạm y tế Tiên Nha</t>
  </si>
  <si>
    <t>Trạm y tế Trường Giang</t>
  </si>
  <si>
    <t>Trạm y tế Phương Sơn</t>
  </si>
  <si>
    <t>Trạm y tế Chu Điện</t>
  </si>
  <si>
    <t>Trạm y tế Cương Sơn</t>
  </si>
  <si>
    <t>Trạm y tế Vô Tranh</t>
  </si>
  <si>
    <t>Trạm y tế Bình Sơn</t>
  </si>
  <si>
    <t>Trạm y tế Lan Mẫu</t>
  </si>
  <si>
    <t>Trạm y tế Yên Sơn</t>
  </si>
  <si>
    <t>Trạm y tế Khám Lạng</t>
  </si>
  <si>
    <t>Trạm y tế Huyền Sơn</t>
  </si>
  <si>
    <t>Trạm y tế Trường Sơn</t>
  </si>
  <si>
    <t>Trạm y tế Lục Sơn</t>
  </si>
  <si>
    <t>Trạm y tế Bắc Lũng</t>
  </si>
  <si>
    <t>Trạm y tế Cẩm Lý</t>
  </si>
  <si>
    <t>Trạm y tế Đan Hội</t>
  </si>
  <si>
    <t>Trạm y tế Chũ</t>
  </si>
  <si>
    <t>Trạm y tế Cấm Sơn</t>
  </si>
  <si>
    <t>Trạm y tế Tân Sơn</t>
  </si>
  <si>
    <t>Trạm y tế Phong Minh</t>
  </si>
  <si>
    <t>Trạm y tế Phong Vân</t>
  </si>
  <si>
    <t>Trạm y tế Sa Lý</t>
  </si>
  <si>
    <t>Trạm y tế Hộ Đáp</t>
  </si>
  <si>
    <t>Trạm y tế Thanh Hải</t>
  </si>
  <si>
    <t>Trạm y tế Kiên Lao</t>
  </si>
  <si>
    <t>Trạm y tế Biên Sơn</t>
  </si>
  <si>
    <t>Trạm y tế Kiên Thành</t>
  </si>
  <si>
    <t>Trạm y tế Hồng Giang</t>
  </si>
  <si>
    <t>Trạm y tế Kim Sơn</t>
  </si>
  <si>
    <t>Trạm y tế Tân Hoa</t>
  </si>
  <si>
    <t>Trạm y tế Giáp Sơn</t>
  </si>
  <si>
    <t>Trạm y tế Biển Động</t>
  </si>
  <si>
    <t>Trạm y tế Quý Sơn</t>
  </si>
  <si>
    <t>Trạm y tế Trù Hựu</t>
  </si>
  <si>
    <t>Trạm y tế Phì Điền</t>
  </si>
  <si>
    <t>Trạm y tế Tân Quang</t>
  </si>
  <si>
    <t>Trạm y tế Đồng Cốc</t>
  </si>
  <si>
    <t>Trạm y tế Phú Nhuận</t>
  </si>
  <si>
    <t>Trạm y tế Mỹ An</t>
  </si>
  <si>
    <t>Trạm y tế Nam Dương</t>
  </si>
  <si>
    <t>Trạm y tế Tân Mộc</t>
  </si>
  <si>
    <t>Trạm y tế Đèo Gia</t>
  </si>
  <si>
    <t>Trạm y tế Phượng Sơn</t>
  </si>
  <si>
    <t>Trạm y tế Vân Sơn</t>
  </si>
  <si>
    <t>Trạm y tế Hữu Sản</t>
  </si>
  <si>
    <t>Trạm y tế Đại Sơn</t>
  </si>
  <si>
    <t>Trạm y tế Phúc Sơn</t>
  </si>
  <si>
    <t>Trạm y tế Giáo Liêm</t>
  </si>
  <si>
    <t>Trạm y tế Cẩm Đàn</t>
  </si>
  <si>
    <t>Trạm y tế Yên Định</t>
  </si>
  <si>
    <t>Trạm y tế Lệ Viễn</t>
  </si>
  <si>
    <t>Trạm y tế An Bá</t>
  </si>
  <si>
    <t>Trạm y tế Tuấn Đạo</t>
  </si>
  <si>
    <t>Trạm y tế Dương Hưu</t>
  </si>
  <si>
    <t>Trạm y tế Tây Yên Tử</t>
  </si>
  <si>
    <t>Trạm y tế Thanh Luận</t>
  </si>
  <si>
    <t>Trạm y tế Hương Gián</t>
  </si>
  <si>
    <t>Trạm y tế Quỳnh Sơn</t>
  </si>
  <si>
    <t>Trạm y tế Song Khê</t>
  </si>
  <si>
    <t>Trạm y tế  Nội Hoàng</t>
  </si>
  <si>
    <t>Trạm y tế Tiền Phong</t>
  </si>
  <si>
    <t>Trạm y tế Tân Liễu</t>
  </si>
  <si>
    <t>Trạm y tế Yên Lư</t>
  </si>
  <si>
    <t>Trạm y tế Tiến Dũng</t>
  </si>
  <si>
    <t>Trạm y tế Đức Giang</t>
  </si>
  <si>
    <t>Trạm y tế Cảnh Thụy</t>
  </si>
  <si>
    <t>Trạm y tế Tư Mại</t>
  </si>
  <si>
    <t>Trạm y tế Đồng Phúc</t>
  </si>
  <si>
    <t>Trạm y tế Bích Động</t>
  </si>
  <si>
    <t>Trạm y tế Nếnh</t>
  </si>
  <si>
    <t>Trạm y tế Thượng Lan</t>
  </si>
  <si>
    <t>Trạm y tế Việt Tiến</t>
  </si>
  <si>
    <t>Trạm y tế Minh Đức</t>
  </si>
  <si>
    <t>Trạm y tế Hương Mai</t>
  </si>
  <si>
    <t>Trạm y tế Tự Lạn</t>
  </si>
  <si>
    <t>Trạm y tế Trung Sơn</t>
  </si>
  <si>
    <t>Trạm y tế Hồng Thái</t>
  </si>
  <si>
    <t>Trạm y tế Tiên Sơn</t>
  </si>
  <si>
    <t>Trạm y tế Tăng Tiến</t>
  </si>
  <si>
    <t>Trạm y tế Quảng Minh</t>
  </si>
  <si>
    <t>Trạm y tế Ninh Sơn</t>
  </si>
  <si>
    <t>Trạm y tế Vân Trung</t>
  </si>
  <si>
    <t>Trạm y tế Vân Hà</t>
  </si>
  <si>
    <t>Trạm y tế Quang Châu</t>
  </si>
  <si>
    <t>Trạm y tế Thắng</t>
  </si>
  <si>
    <t>Trạm y tế Toàn Thắng</t>
  </si>
  <si>
    <t>Trạm y tế Hoàng Vân</t>
  </si>
  <si>
    <t>Trạm y tế Sơn Thịnh</t>
  </si>
  <si>
    <t>Trạm y tế Lương Phong</t>
  </si>
  <si>
    <t>Trạm y tế Hùng Thái</t>
  </si>
  <si>
    <t>Trạm y tế Thường Thắng</t>
  </si>
  <si>
    <t>Trạm y tế Hợp Thịnh</t>
  </si>
  <si>
    <t>Trạm y tế Danh Thắng</t>
  </si>
  <si>
    <t>Trạm y tế Mai Trung</t>
  </si>
  <si>
    <t>Trạm y tế Đoan Bái</t>
  </si>
  <si>
    <t>Trạm y tế Bắc Lý</t>
  </si>
  <si>
    <t>Trạm y tế Xuân Cẩm</t>
  </si>
  <si>
    <t>Trạm y tế Hương Lâm</t>
  </si>
  <si>
    <t>Trạm y tế Đông Lỗ</t>
  </si>
  <si>
    <t>Trạm y tế Châu Minh</t>
  </si>
  <si>
    <t>Trạm y tế Mai Đình</t>
  </si>
  <si>
    <t>Trạm y tế Dũng Liệt</t>
  </si>
  <si>
    <t>Trạm y tế Tam Đa</t>
  </si>
  <si>
    <t>Trạm y tế Thụy Hòa</t>
  </si>
  <si>
    <t>Trạm y tế Hòa Tiến</t>
  </si>
  <si>
    <t>Trạm y tế Đông Tiến</t>
  </si>
  <si>
    <t>Trạm y tế Đông Phong</t>
  </si>
  <si>
    <t>Trạm y tế Văn Môn</t>
  </si>
  <si>
    <t>Trạm y tế Đông Thọ</t>
  </si>
  <si>
    <t>Trạm y tế Đông Ngàn</t>
  </si>
  <si>
    <t>Trạm y tế Tam Sơn</t>
  </si>
  <si>
    <t>Trạm y tế Hương Mạc</t>
  </si>
  <si>
    <t>Trạm y tế Phù Khê</t>
  </si>
  <si>
    <t>Trạm y tế Đồng Nguyên</t>
  </si>
  <si>
    <t>Trạm y tế Châu Khê</t>
  </si>
  <si>
    <t>Trạm y tế Tân Hồng</t>
  </si>
  <si>
    <t>Trạm y tế Phù Chẩn</t>
  </si>
  <si>
    <t>Trạm y tế  Gia Bình</t>
  </si>
  <si>
    <t>Trạm y tế  Đại Lai</t>
  </si>
  <si>
    <t>Trạm y tế  Nhân Thắng</t>
  </si>
  <si>
    <t>Trạm y tế  Trung Kênh</t>
  </si>
  <si>
    <t>Phòng khám đa khoa Thịnh Vượng thuộc công ty TNHH y tế Anh Thơ</t>
  </si>
  <si>
    <t>17358</t>
  </si>
  <si>
    <t>Bệnh viện Mắt Thái Hà Hòa Bình</t>
  </si>
  <si>
    <t>30278</t>
  </si>
  <si>
    <t>Trạm y tế xã Mao Điền, số 1</t>
  </si>
  <si>
    <t>Trạm y tế phường Bạch Đằng, số 3</t>
  </si>
  <si>
    <t>31185</t>
  </si>
  <si>
    <t>31190</t>
  </si>
  <si>
    <t>31191</t>
  </si>
  <si>
    <t>31194</t>
  </si>
  <si>
    <t>31196</t>
  </si>
  <si>
    <t>Phòng khám đa khoa kỹ thuật cao Tuấn Hiền 2 thuộc Công ty TNHH Uy Thăng Long</t>
  </si>
  <si>
    <t>Trạm Y tế công ty Cổ phần Tiên Hưng</t>
  </si>
  <si>
    <t>Phòng khám đa khoa Việt Nhật cơ sở 2- Công ty TNHH Việt Nhật Như Quỳnh</t>
  </si>
  <si>
    <t>Phòng khám đa khoa cơ sở 2 - Trung tâm kiểm soát bệnh tật Hưng Yên</t>
  </si>
  <si>
    <t>37463</t>
  </si>
  <si>
    <t>Phòng khám chuyên khoa Ung Bướu thuộc Trung Tâm Ung Bướu bệnh viện Đa khoa Nam Định</t>
  </si>
  <si>
    <t>Trạm y tế phường Ngũ Hành Sơn</t>
  </si>
  <si>
    <t>Trạm y tế xã Hòa Vang</t>
  </si>
  <si>
    <t>Trạm y tế xã Bà Nà</t>
  </si>
  <si>
    <t>Trạm Y tế phường Thanh Khê</t>
  </si>
  <si>
    <t>Trạm y tế Phường Cẩm Lệ</t>
  </si>
  <si>
    <t>48220</t>
  </si>
  <si>
    <t>Phòng khám đa khoa Thiện Phúc - thuộc Công ty TNHH Phòng khám đa khoa Thiện Phúc</t>
  </si>
  <si>
    <t>48221</t>
  </si>
  <si>
    <t>Phòng khám đa khoa Minh Khang - Thuộc Công ty TNHH Y Khoa Minh Khang Quảng Nam</t>
  </si>
  <si>
    <t>Bệnh viện đa khoa Quảng Nam</t>
  </si>
  <si>
    <t>Bệnh viện Đa khoa Sài Gòn Tam Kỳ thuộc Công ty cổ phần Bệnh viện đa khoa Sài Gòn Tam Kỳ</t>
  </si>
  <si>
    <t>49944</t>
  </si>
  <si>
    <t>Phòng khám đa khoa Dr Nho - Thuộc Công ty TNHH Dr Nho</t>
  </si>
  <si>
    <t>49945</t>
  </si>
  <si>
    <t>Phòng khám đa khoa Mỹ Sơn thuộc Công ty TNHH Phòng khám đa khoa Mỹ Sơn</t>
  </si>
  <si>
    <t>56212</t>
  </si>
  <si>
    <t>Trung tâm y khoa Hoa Sen</t>
  </si>
  <si>
    <t>56567</t>
  </si>
  <si>
    <t>Phòng khám đa khoa Thiện Đức thuộc Công ty TNHH Phòng khám đa khoa Thiện Đức</t>
  </si>
  <si>
    <t>Bệnh viện Đa khoa Ninh Thuận</t>
  </si>
  <si>
    <t>Bệnh xá 2 Công an tỉnh Khánh Hòa</t>
  </si>
  <si>
    <t>Phòng khám Đa khoa Tân Phúc Buôn Ma Thuột thuộc Công ty TNHH Phòng khám Đa khoa Tân Phúc Buôn Ma Thuột</t>
  </si>
  <si>
    <t>Phòng khám đa khoa và cơ sở điều trị Methadone Cơ sở 1</t>
  </si>
  <si>
    <t>Trung tâm Y tế khu vực Tân Phú</t>
  </si>
  <si>
    <t>74254</t>
  </si>
  <si>
    <t>Bệnh Viện Đa Khoa Quốc Tế Hạnh Phúc</t>
  </si>
  <si>
    <t>Trung tâm Y tế Quân dân y đặc khu Côn Đảo</t>
  </si>
  <si>
    <t>Phòng khám đa khoa Vạn Thành Sài Gòn thuộc nhi nhánh Công ty CP Healthcare YBL - Phòng khám đa khoa Vạn Thành Sài Gòn</t>
  </si>
  <si>
    <t>Trung tâm Y tế  Tân Cảng thuộc Tổng Công ty Tân Cảng Sài Gòn</t>
  </si>
  <si>
    <t>Bệnh viện Chỉnh hình và phục hồi chức năng Thành phố Hồ Chí Minh</t>
  </si>
  <si>
    <t>79796</t>
  </si>
  <si>
    <t>PHÒNG KHÁM ĐA KHOA THUỘC CÔNG TY CỔ PHẦN VINAMEDICAL - TRUNG TÂM Y KHOA SÀI GÒN</t>
  </si>
  <si>
    <t>79830</t>
  </si>
  <si>
    <t>Phòng khám Đa khoa thuộc Chi nhánh 7 - Công ty TNHH Trung tâm Y khoa Phước An</t>
  </si>
  <si>
    <t>79831</t>
  </si>
  <si>
    <t>Bệnh viện Từ Dũ cơ sở 2</t>
  </si>
  <si>
    <t>86264</t>
  </si>
  <si>
    <t>Phòng khám đa khoa Đông Bình Minh – Công ty CP BV Đông Bình Minh</t>
  </si>
  <si>
    <t>PHÒNG KHÁM ĐA KHOA MEDIC PHÚC THỊNH THUỘC CÔNG TY TNHH MEDIC PHÚC THỊNH</t>
  </si>
  <si>
    <t>Phòng khám Đa khoa Hoàng Tuấn Hậu Giang thuộc Chi nhánh Công ty TNHH Bệnh viện Hoàng Tuấn - Trung tâm Y khoa Hoàng Tuấn Hậu Giang</t>
  </si>
  <si>
    <t>Bệnh viện Bưu điện</t>
  </si>
  <si>
    <t>BVĐK tư nhân Hồng Hà thuộc Công ty CPKD và Điều trị y tế Đức Kiên</t>
  </si>
  <si>
    <t>Bệnh viện Y học cổ truyền trung ương</t>
  </si>
  <si>
    <t>Phòng khám đa khoa Ngọc Lâm trực thuộc TYT p. Bồ Đề</t>
  </si>
  <si>
    <t>Phòng khám đa khoa 21 Phan Chu Trinh (TYT phường Cửa Nam)</t>
  </si>
  <si>
    <t>Phòng khám đa khoa Sài Đồng trực thuộc TYT p. Long Biên</t>
  </si>
  <si>
    <t>Phòng khám đa khoa 50C Hàng Bài (TYT phường Cửa Nam)</t>
  </si>
  <si>
    <t>Phòng khám đa khoa trung tâm trực thuộc TYT P.Việt Hưng</t>
  </si>
  <si>
    <t>Phòng khám đa khoa Việt Hàn trực thuộc Công ty CP Công nghệ y học Hồng Đức</t>
  </si>
  <si>
    <t>Bệnh viện đa khoa Mê Linh</t>
  </si>
  <si>
    <t>TYT trực thuộc Công ty cổ phần Dệt 10-10</t>
  </si>
  <si>
    <t>TYT trực thuộc Công ty TNHH 1TV Thoát nước Hà Nội</t>
  </si>
  <si>
    <t>TYT Trường Đại học Kinh tế quốc dân</t>
  </si>
  <si>
    <t>Phòng Y tế- Văn phòng Đài truyền hình Việt Nam</t>
  </si>
  <si>
    <t>TYT Viện Hàn lâm KH và CN Việt Nam</t>
  </si>
  <si>
    <t>Trạm y tế trực thuộc Công ty TNHH May Đức Giang</t>
  </si>
  <si>
    <t>Bệnh viện đa khoa Gia Lâm</t>
  </si>
  <si>
    <t>BVĐKQT Vinmec Times City thuộc chi nhánh CTCP BVĐKQT Vinmec - BVĐKQT Vinmec Times City</t>
  </si>
  <si>
    <t>TYT trực thuộc Công ty TNHH nhà máy bia Heineken Việt Nam</t>
  </si>
  <si>
    <t>TYT Trường Đại học Lâm nghiệp</t>
  </si>
  <si>
    <t>Phòng khám đa khoa Bồ Đề trực thuộc TYT P.Bồ Đề</t>
  </si>
  <si>
    <t>Điểm Y tế Phú Đô trực thuộc trạm Y tế phường Từ Liêm</t>
  </si>
  <si>
    <t>Bệnh viện đa khoa Tâm Anh thuộc Công ty CP BVĐK Tâm Anh</t>
  </si>
  <si>
    <t>Bệnh viện đa khoa Phương Đông thuộc Công ty TNHH tổ hợp y tế Phương Đông</t>
  </si>
  <si>
    <t>Phòng khám đa khoa Medlatec số 1 - Tây Hồ, Hà Nội trực thuộc Công ty TNHH Medlatec Việt Nam</t>
  </si>
  <si>
    <t>Công ty TNHH Phòng khám Đa khoa Quốc tế An Đạt</t>
  </si>
  <si>
    <t>Phòng khám Đa khoa Quốc tế Việt-Nga trực thuộc Công ty cổ phần Công nghệ và Y tế Việt-Nga</t>
  </si>
  <si>
    <t>Bệnh viện đa khoa Phú Xuyên</t>
  </si>
  <si>
    <t>Bệnh viện đa khoa Thanh Oai</t>
  </si>
  <si>
    <t>Bệnh viện đa khoa Thường Tín</t>
  </si>
  <si>
    <t>Bệnh viện Bưu điện - cơ sở II</t>
  </si>
  <si>
    <t>Bệnh viện Bệnh nhiệt đới Trung ương</t>
  </si>
  <si>
    <t>Phòng khám đa khoa trực thuộc công ty cổ phần Y Dược 198</t>
  </si>
  <si>
    <t>Khoa khám bệnh cơ sở 2 - Bệnh viện giao thông Vĩnh Phúc</t>
  </si>
  <si>
    <t>Điểm y tế Cửa Đông (TYT phường Hoàn Kiếm)</t>
  </si>
  <si>
    <t>Điểm y tế Hàng Bạc (TYT phường Hoàn Kiếm)</t>
  </si>
  <si>
    <t>Điểm y tế Thượng Thanh trực thuộc TYT P.Việt Hưng</t>
  </si>
  <si>
    <t>Điểm y tế Ngọc Thụy trực thuộc TYT p.Bồ Đề</t>
  </si>
  <si>
    <t>Điểm y tế Giang Biên trực thuộc TYT p.Việt Hưng</t>
  </si>
  <si>
    <t>Điểm y tế Việt Hưng 1 trực thuộc TYT p.Việt Hưng</t>
  </si>
  <si>
    <t>Điểm y tế Gia Thụy trực thuộc TYT p.Bồ Đề</t>
  </si>
  <si>
    <t>Điểm y tế Ngọc Lâm trực thuộc TYT p.Bồ Đề</t>
  </si>
  <si>
    <t>Điểm y tế Phúc Lợi 1 trực thuộc TYT p.Phúc Lợi</t>
  </si>
  <si>
    <t>Điểm y tế Bát Khối trực thuộc TYT P.Long Biên</t>
  </si>
  <si>
    <t>Điểm y tế Thạch Bàn trực thuộc TYT P.Long Biên</t>
  </si>
  <si>
    <t>Điểm y tế Phúc Đồng trực thuộc TYT p.Phúc Lợi</t>
  </si>
  <si>
    <t>Điểm y tế Cự Khối trực thuộc TYT p.Long Biên</t>
  </si>
  <si>
    <t>Trạm y tế phường Láng</t>
  </si>
  <si>
    <t>01C66</t>
  </si>
  <si>
    <t>Trạm Y tế phường Đống Đa</t>
  </si>
  <si>
    <t>01C68</t>
  </si>
  <si>
    <t>Trạm y tế phường Kim Liên</t>
  </si>
  <si>
    <t>Trạm y tế phường Hoàng Liệt</t>
  </si>
  <si>
    <t>Trạm y tế phường Phương Liệt</t>
  </si>
  <si>
    <t>Điểm trạm y tế Tân Hưng trực thuộc trạm y tế xã Đa Phúc</t>
  </si>
  <si>
    <t>Điểm trạm y tế Bắc Phú trực thuộc trạm y tế xã Đa Phúc</t>
  </si>
  <si>
    <t>Điểm trạm y tế Việt Long trực thuộc trạm y tế xã Đa Phúc</t>
  </si>
  <si>
    <t>Điểm trạm y tế Đức Hòa thuộc trạm y tế xã Đa Phúc</t>
  </si>
  <si>
    <t>Điểm trạm y tế Kim Lũ trực thuộc trạm y tế xã Đa Phúc</t>
  </si>
  <si>
    <t>Điểm trạm y tế Xuân Thu trực thuộc trạm y tế xã Đa Phúc</t>
  </si>
  <si>
    <t>Trạm y tế phường Thượng Cát</t>
  </si>
  <si>
    <t>Trạm y tế phường Tây Tựu</t>
  </si>
  <si>
    <t>Trạm y tế phường Xuân Đỉnh</t>
  </si>
  <si>
    <t>Điểm trạm y tế  Phú Thứ trực thuộc Trạm y tế phường Tây Mỗ</t>
  </si>
  <si>
    <t>Trạm y tế phường Tây Mỗ</t>
  </si>
  <si>
    <t>Điểm Y tế Phúc La trực thuộc Trạm Y tế phường Hà Đông</t>
  </si>
  <si>
    <t>Điểm Trạm y tế Chu Minh (TYT xã Quảng Oai)</t>
  </si>
  <si>
    <t>Điểm Trạm y tế Đông Quang (TYT xã Quảng Oai)</t>
  </si>
  <si>
    <t>Điểm Trạm y tế Tiên Phong (TYT xã Quảng Oai)</t>
  </si>
  <si>
    <t>Điểm Trạm y tế Thụy An (TYT xã Quảng Oai)</t>
  </si>
  <si>
    <t>Điểm Trạm y tế Cam Thượng (TYT xã Quảng Oai)</t>
  </si>
  <si>
    <t>Điểm y tế Đông Xuân ( TYT xã Yên Xuân )</t>
  </si>
  <si>
    <t>Trạm y tế xã Phượng Dực</t>
  </si>
  <si>
    <t>01MG3</t>
  </si>
  <si>
    <t>Bệnh viện đa khoa quốc tế Vinmec Smart City thuộc chi nhánh CTCP BVĐK quốc tế Vinmec, BVĐK quốc tế Vinmec Smart City</t>
  </si>
  <si>
    <t>01OM6</t>
  </si>
  <si>
    <t>PHÒNG KHÁM ĐA KHOA TÂM ANH CẦU GIẤY-CHI NHÁNH CÔNG TY CỔ PHẦN BỆNH VIỆN ĐA KHOA TÂM ANH</t>
  </si>
  <si>
    <t>01ON8</t>
  </si>
  <si>
    <t>Trạm Y tế phường Ô Chợ Dừa</t>
  </si>
  <si>
    <t>01OP6</t>
  </si>
  <si>
    <t>Trạm Y tế phường Tây Hồ</t>
  </si>
  <si>
    <t>01OT5</t>
  </si>
  <si>
    <t>Trạm y tế xã Hoài Đức</t>
  </si>
  <si>
    <t>Điểm y tế Bạch Trữ trực thuộc trạm y tế xã Tiến Thắng</t>
  </si>
  <si>
    <t>Điểm y tế Liên Mạc trực thuộc trạm y tế xã Yên Lãng</t>
  </si>
  <si>
    <t>Trung tâm Y tế Thông Nông</t>
  </si>
  <si>
    <t>Trung tâm Y tế Nguyên Bình</t>
  </si>
  <si>
    <t>Trung tâm Y tế Hòa An</t>
  </si>
  <si>
    <t>Trung tâm Y tế Thạch An</t>
  </si>
  <si>
    <t>Trung tâm Y tế Hạ Lang</t>
  </si>
  <si>
    <t>Trung tâm Y tế Bảo Lâm</t>
  </si>
  <si>
    <t>Trung tâm Y tế Quảng Hòa</t>
  </si>
  <si>
    <t>Trung tâm Y tế Nguyên Bình cơ sở 2</t>
  </si>
  <si>
    <t>Trạm Y tế phường Nùng Trí Cao</t>
  </si>
  <si>
    <t>Trạm Y tế phường Thục Phán</t>
  </si>
  <si>
    <t>Trạm Y tế xã Nam Quang</t>
  </si>
  <si>
    <t>Trạm Y tế xã Bảo Lạc</t>
  </si>
  <si>
    <t>Trạm Y tế xã Cốc Pàng</t>
  </si>
  <si>
    <t>Trạm Y tế xã Khánh Xuân</t>
  </si>
  <si>
    <t>Trạm Y tế xã Xuân Trường</t>
  </si>
  <si>
    <t>Trạm Y tế xã Sơn Lộ</t>
  </si>
  <si>
    <t>Trạm Y tế xã Cần Yên</t>
  </si>
  <si>
    <t>Trạm Y tế xã Thanh Long</t>
  </si>
  <si>
    <t>Trạm Y tế xã Trà Lĩnh</t>
  </si>
  <si>
    <t>Điểm Y tế Xuân Nội</t>
  </si>
  <si>
    <t>Điểm Y tế Cao Chương</t>
  </si>
  <si>
    <t>Điểm Y tế Quốc Toản</t>
  </si>
  <si>
    <t>Trạm Y tế xã Đoài Dương</t>
  </si>
  <si>
    <t>Trạm Y tế xã Vinh Quý</t>
  </si>
  <si>
    <t>Điểm Y tế Cách Linh</t>
  </si>
  <si>
    <t>Trạm Y tế xã Nam Tuấn</t>
  </si>
  <si>
    <t>Trạm Y tế xã Nguyễn Huệ</t>
  </si>
  <si>
    <t>Trạm Y tế xã Bạch Đằng</t>
  </si>
  <si>
    <t>Trạm Y tế phường Tân Giang</t>
  </si>
  <si>
    <t>Trạm Y tế xã Ca Thành</t>
  </si>
  <si>
    <t>Trạm Y tế xã Tĩnh Túc</t>
  </si>
  <si>
    <t>Trạm Y tế xã Minh Tâm</t>
  </si>
  <si>
    <t>Điểm Y tế Mai Long</t>
  </si>
  <si>
    <t>Trạm Y tế xã Nguyên Bình</t>
  </si>
  <si>
    <t>Trạm Y tế xã Phan Thanh</t>
  </si>
  <si>
    <t>Trạm Y tế xã Tam Kim</t>
  </si>
  <si>
    <t>Trạm Y tế xã Thành Công</t>
  </si>
  <si>
    <t>Trạm Y tế xã Minh Khai</t>
  </si>
  <si>
    <t>Bệnh viện đa khoa tỉnh Cao Bằng (Cơ Sở 2)</t>
  </si>
  <si>
    <t>04278</t>
  </si>
  <si>
    <t>Trạm y tế xã Đông Khê</t>
  </si>
  <si>
    <t>Trạm y tế xã Thạch An</t>
  </si>
  <si>
    <t>04280</t>
  </si>
  <si>
    <t>Trạm y tế xã Kim Đồng</t>
  </si>
  <si>
    <t>04281</t>
  </si>
  <si>
    <t>Bệnh viện đa khoa khu vực Hoàng Su Phì</t>
  </si>
  <si>
    <t>Bệnh viện đa khoa khu vực Quang Bình- tỉnh Tuyên Quang</t>
  </si>
  <si>
    <t>Điểm trạm y tế Quang Trung</t>
  </si>
  <si>
    <t>Trạm y tế phường Hà Giang 2</t>
  </si>
  <si>
    <t>Bệnh viện y dược cổ truyền Hà Giang tỉnh Tuyên Quang</t>
  </si>
  <si>
    <t>Trạm y tế phường Hà Giang 1</t>
  </si>
  <si>
    <t>Điểm trạm y tế Minh Khai</t>
  </si>
  <si>
    <t>Trạm y tế Ngọc Đường</t>
  </si>
  <si>
    <t>Điểm trạm y tế Kim Thạch</t>
  </si>
  <si>
    <t>Điểm trạm y tế Kim Linh</t>
  </si>
  <si>
    <t>Điểm trạm y tế Ngọc Hà</t>
  </si>
  <si>
    <t>Điểm Trạm y tế Má Lé</t>
  </si>
  <si>
    <t>Điểm Trạm y tế Lũng Táo</t>
  </si>
  <si>
    <t>Điểm Trạm y tế Phố Là</t>
  </si>
  <si>
    <t>Điểm Trạm y tế Thài Phìn Tủng</t>
  </si>
  <si>
    <t>Điểm Trạm y tế Sà Phìn</t>
  </si>
  <si>
    <t>Điểm trạm y tế Tả Lủng</t>
  </si>
  <si>
    <t>Điểm Trạm y tế Phố Cáo</t>
  </si>
  <si>
    <t>Điểm Trạm y tế Sính Lủng</t>
  </si>
  <si>
    <t>Điểm Trạm y tế Sảng Tủng</t>
  </si>
  <si>
    <t>Điểm Trạm y tế Lũng Thầu</t>
  </si>
  <si>
    <t>Điểm Trạm y tế Hố Quáng Phìn</t>
  </si>
  <si>
    <t>Điểm Trạm y tế Vần Chải</t>
  </si>
  <si>
    <t>Điểm Trạm y tế Sủng Trái</t>
  </si>
  <si>
    <t>Điểm Trạm Y tế Mèo Vac</t>
  </si>
  <si>
    <t>Điểm Trạm y tế Thượng Phùng</t>
  </si>
  <si>
    <t>Điểm trạm y tế Pải Lủng</t>
  </si>
  <si>
    <t>Điểm Trạm y tế Pả Vi</t>
  </si>
  <si>
    <t>Điểm Trạm y tế Giàng Chu Phìn</t>
  </si>
  <si>
    <t>Điểm Trạm y tế Sủng Trà</t>
  </si>
  <si>
    <t>Điểm Trạm y tế Sơn Vĩ</t>
  </si>
  <si>
    <t>Trạm y tế xã Mèo Vạc</t>
  </si>
  <si>
    <t>Điểm Trạm y tế Cán Chu Phìn</t>
  </si>
  <si>
    <t>Điểm Trạm y tế Lũng Chinh</t>
  </si>
  <si>
    <t>Điểm Trạm y tế Nậm Ban</t>
  </si>
  <si>
    <t>Điểm Trạm y tế Khâu Vai</t>
  </si>
  <si>
    <t>Điểm Trạm y tế Niêm Tòng</t>
  </si>
  <si>
    <t>Điểm Trạm y tế  Yên Minh</t>
  </si>
  <si>
    <t>Điểm trạm Y tế Thắng Mố</t>
  </si>
  <si>
    <t>Điểm Trạm y tế Phú Lũng</t>
  </si>
  <si>
    <t>Trạm Y tế xã Thắng Mố</t>
  </si>
  <si>
    <t>Điểm Trạm y tế Na Khê</t>
  </si>
  <si>
    <t>Điểm Trạm y tế Sủng Thài</t>
  </si>
  <si>
    <t>ĐIỂM TRẠM Y TẾ LAO VÀ CHẢI</t>
  </si>
  <si>
    <t>Điểm Trạm y tế Đông Minh</t>
  </si>
  <si>
    <t>Điểm Trạm y tế Mậu Long</t>
  </si>
  <si>
    <t>Điểm Trạm y tế Ngam La</t>
  </si>
  <si>
    <t>Điểm Trạm y tế Đường Thượng</t>
  </si>
  <si>
    <t>Điểm Trạm y tế Du Tiến</t>
  </si>
  <si>
    <t>Điểm Trạm Tam Sơn</t>
  </si>
  <si>
    <t>Điểm Trạm Bát Đại Sơn</t>
  </si>
  <si>
    <t>Điểm Trạm Cao Mã Pờ</t>
  </si>
  <si>
    <t>Điểm trạm Thanh Vân</t>
  </si>
  <si>
    <t>Điểm Trạm Lùng Tám</t>
  </si>
  <si>
    <t>Điểm trạm Quyết Tiến</t>
  </si>
  <si>
    <t>Điểm Trạm Tả Ván</t>
  </si>
  <si>
    <t>Điểm trạm Thái An</t>
  </si>
  <si>
    <t>Điểm trạm y tế Vị Xuyên</t>
  </si>
  <si>
    <t>Điểm trạm y tế Việt Lâm</t>
  </si>
  <si>
    <t>Điểm trạm y tế Phương Độ</t>
  </si>
  <si>
    <t>Trạm Y tế xã Vị Xuyên</t>
  </si>
  <si>
    <t>Điểm trạm Quảng Ngần</t>
  </si>
  <si>
    <t>Điểm trạm y tế Ngọc Linh</t>
  </si>
  <si>
    <t>Điểm trạm y tế Ngọc Minh</t>
  </si>
  <si>
    <t>Điểm trạm y tế Trung Thành</t>
  </si>
  <si>
    <t>Trạm y tế xã Bắc Mê</t>
  </si>
  <si>
    <t>Điểm Trạm y tế Yên Phong</t>
  </si>
  <si>
    <t>Điểm Trạm y tế Lạc Nông</t>
  </si>
  <si>
    <t>Điểm trạm y tế Phú Nam</t>
  </si>
  <si>
    <t>Điểm trạm y tế Thượng Tân</t>
  </si>
  <si>
    <t>Điểm trạm y tế Đường Hồng</t>
  </si>
  <si>
    <t>Điểm Trạm y tế Phiêng Luông</t>
  </si>
  <si>
    <t>Trạm y tế xã Hoàng Su Phì</t>
  </si>
  <si>
    <t>Điểm Trạm y tế Thàng Tín</t>
  </si>
  <si>
    <t>Điểm Trạm y tế Thèn Chu Phìn</t>
  </si>
  <si>
    <t>Điểm Trạm y tế Bản Phùng</t>
  </si>
  <si>
    <t>Điểm Trạm y tế Túng Sán</t>
  </si>
  <si>
    <t>Điểm Trạm y tế Đản Ván</t>
  </si>
  <si>
    <t>Điểm Trạm y tế Tụ Nhân</t>
  </si>
  <si>
    <t>Điểm Trạm y tế Nàng Đôn</t>
  </si>
  <si>
    <t>Điểm Trạm y tế Sán Xả Hồ</t>
  </si>
  <si>
    <t>Điểm Trạm y tế Bản Luốc</t>
  </si>
  <si>
    <t>Điểm Trạm y tế Ngàm Đăng Vài</t>
  </si>
  <si>
    <t>Điểm Trạm Y tế Bản Nhùng</t>
  </si>
  <si>
    <t>Điểm Trạm y tế Tả Sử Choóng</t>
  </si>
  <si>
    <t>Điểm Trạm y tế Hồ Thầu</t>
  </si>
  <si>
    <t>Điểm Trạm y tế Nậm Ty</t>
  </si>
  <si>
    <t>Điểm Trạm y tế Nậm Khòa</t>
  </si>
  <si>
    <t>Điểm trạm Y tế  Nàn Xỉn</t>
  </si>
  <si>
    <t>Điểm trạm y tế  Xín Mần</t>
  </si>
  <si>
    <t>Điểm trạm y tế  Bản Díu</t>
  </si>
  <si>
    <t>Điểm trạm y tế  Chí Cà</t>
  </si>
  <si>
    <t>Điểm trạm y tế Pà Vầy Sủ</t>
  </si>
  <si>
    <t>Điểm trạm y tế Cốc Pài</t>
  </si>
  <si>
    <t>Điểm trạm y tế Cốc Rế</t>
  </si>
  <si>
    <t>Điểm trạm y tế Tả Nhìu</t>
  </si>
  <si>
    <t>Điểm trạm y tế Thu Tà</t>
  </si>
  <si>
    <t>Trạm Y tế xã Pà Vầy Sủ</t>
  </si>
  <si>
    <t>Điểm trạm y tế  Bản Ngò</t>
  </si>
  <si>
    <t>Điểm trạm y tế Chế Là</t>
  </si>
  <si>
    <t>Điểm trạm Y tế Việt Quang</t>
  </si>
  <si>
    <t>Trạm Y tế xã Vĩnh Tuy</t>
  </si>
  <si>
    <t>Điểm trạm Y tế Tân Lập</t>
  </si>
  <si>
    <t>Điểm trạm Y tế Tân Thành</t>
  </si>
  <si>
    <t>Trạm Y tế xã Đồng Tâm</t>
  </si>
  <si>
    <t>Điểm trạm Y tế Đồng Tâm</t>
  </si>
  <si>
    <t>Trạm Y tế xã Tân Quang</t>
  </si>
  <si>
    <t>Điểm trạm Y tế Thượng Bình</t>
  </si>
  <si>
    <t>Điểm trạm Y tế Hữu Sản</t>
  </si>
  <si>
    <t>Trạm Y tế xã Bằng Hành</t>
  </si>
  <si>
    <t>Điểm trạm Y tế Việt Vinh</t>
  </si>
  <si>
    <t>Điểm trạm Y tế Bằng Hành</t>
  </si>
  <si>
    <t>Trạm Y tế xã Bắc Quang</t>
  </si>
  <si>
    <t>Điểm trạm Y tế Vô Điếm</t>
  </si>
  <si>
    <t>Điểm trạm Y tế Việt Hồng</t>
  </si>
  <si>
    <t>Trạm Y tế xã Hùng An</t>
  </si>
  <si>
    <t>Điểm trạm Y tế Đức Xuân</t>
  </si>
  <si>
    <t>Điểm trạm Y tế Tiên Kiều</t>
  </si>
  <si>
    <t>Điểm trạm Y tế Vĩnh Hảo</t>
  </si>
  <si>
    <t>Điểm trạm Y tế Vĩnh Phúc</t>
  </si>
  <si>
    <t>Trạm Y tế xã Tiên Nguyên</t>
  </si>
  <si>
    <t>Trạm Y tế xã Quang Bình</t>
  </si>
  <si>
    <t>Điểm trạm Y tế Bản Rịa</t>
  </si>
  <si>
    <t>Trạm Y tế xã Yên Thành</t>
  </si>
  <si>
    <t>Điểm trạm Y tế Quang Bình</t>
  </si>
  <si>
    <t>Điểm trạm Y tế Tân Trịnh</t>
  </si>
  <si>
    <t>Trạm Y tế xã Tân Trịnh</t>
  </si>
  <si>
    <t>Trạm Y tế xã Bằng Lang</t>
  </si>
  <si>
    <t>Điểm trạm Y tế Yên Hà</t>
  </si>
  <si>
    <t>Điểm trạm Y tế Hương Sơn</t>
  </si>
  <si>
    <t>Điểm trạm Y tế Nà Khương</t>
  </si>
  <si>
    <t>Trạm Y tế xã Tiên Yên</t>
  </si>
  <si>
    <t>Điểm trạm Y tế Vĩ Thượng</t>
  </si>
  <si>
    <t>Trạm Y Tế Xã Lũng Phìn</t>
  </si>
  <si>
    <t>Trạm Y Tế Xã Phố Bảng</t>
  </si>
  <si>
    <t>Phòng khám đa khoa khu vưc Xín Cái</t>
  </si>
  <si>
    <t>02466</t>
  </si>
  <si>
    <t>Phòng khám đa khoa Hà Nội - Bình Thu thuộc chi nhánh Yên Minh, Công ty TNHH Bình Thu Cao nguyên</t>
  </si>
  <si>
    <t>ĐIỂM TRẠM Y TẾ MINH XUÂN</t>
  </si>
  <si>
    <t>ĐIỂM TRẠM Y TẾ PHAN THIẾT</t>
  </si>
  <si>
    <t>ĐIỂM TRẠM Y TẾ TÂN QUANG</t>
  </si>
  <si>
    <t>TRẠM Y TẾ PHƯỜNG MINH XUÂN</t>
  </si>
  <si>
    <t>ĐIỂM TRẠM Y TẾ TRÀNG ĐÀ</t>
  </si>
  <si>
    <t>ĐIỂM TRẠM Y TẾ HƯNG THÀNH</t>
  </si>
  <si>
    <t>ĐIỂM TRẠM Y TẾ TÂN HÀ</t>
  </si>
  <si>
    <t>Phòng khám đa khoa khu vực Tháng 10</t>
  </si>
  <si>
    <t>PHÒNG KHÁM ĐA KHOA KHU VỰC TRUNG MÔN</t>
  </si>
  <si>
    <t>Phòng khám đa khoa khu vực Xuân Vân</t>
  </si>
  <si>
    <t>TRẠM Y TẾ PHƯỜNG AN TƯỜNG</t>
  </si>
  <si>
    <t>ĐIỂM TRẠM Y TẾ AN KHANG</t>
  </si>
  <si>
    <t>Điểm trạm y tế Đội Bình</t>
  </si>
  <si>
    <t>TRẠM Y TẾ PHƯỜNG BÌNH THUẬN</t>
  </si>
  <si>
    <t>Điểm trạm y tế Công Đa</t>
  </si>
  <si>
    <t>Điểm trạm y tế Chân Sơn</t>
  </si>
  <si>
    <t>Điểm trạm y tế Đạo Viện</t>
  </si>
  <si>
    <t>Điểm trạm y tế Tiến Bộ</t>
  </si>
  <si>
    <t>Điểm trạm y tế Tân Tiến</t>
  </si>
  <si>
    <t>Điểm trạm y tế Trung Trực</t>
  </si>
  <si>
    <t>Điểm trạm y tế Trung Minh</t>
  </si>
  <si>
    <t>ĐIỂM TRẠM Y TẾ THÁI LONG</t>
  </si>
  <si>
    <t>Điểm trạm y tế Chiêu Yên</t>
  </si>
  <si>
    <t>TRẠM Y TẾ PHƯỜNG MỸ LÂM</t>
  </si>
  <si>
    <t>Điểm trạm y tế Phúc Ninh</t>
  </si>
  <si>
    <t>ĐIỂM TRẠM Y TẾ HOÀNG KHAI</t>
  </si>
  <si>
    <t>Điểm trạm y tế Lang Quán</t>
  </si>
  <si>
    <t>ĐIỂM TRẠM Y TẾ LƯỠNG VƯỢNG</t>
  </si>
  <si>
    <t>ĐIỂM TRẠM Y TẾ KIM PHÚ</t>
  </si>
  <si>
    <t>Điểm Trạm y tế xã Kim Quan</t>
  </si>
  <si>
    <t>Điểm trạm y tế Quý Quân</t>
  </si>
  <si>
    <t>Điểm trạm y tế Phú Thịnh</t>
  </si>
  <si>
    <t>Điểm trạm y tế Nhữ Hán</t>
  </si>
  <si>
    <t>Phòng khám đa khoa khu vực Đông Thọ</t>
  </si>
  <si>
    <t>Điểm Trạm y tế xã Trung Yên</t>
  </si>
  <si>
    <t>Điểm Trạm y tế Minh Thanh</t>
  </si>
  <si>
    <t>Điểm Trạm y tế Lương Thiện</t>
  </si>
  <si>
    <t>Điểm Trạm y tế Tú Thịnh</t>
  </si>
  <si>
    <t>Điểm Trạm y tế Thượng ấm</t>
  </si>
  <si>
    <t>Điểm Trạm y tế Cấp Tiến</t>
  </si>
  <si>
    <t>Trạm y tế xã Bình Ca</t>
  </si>
  <si>
    <t>Điểm Trạm y tế Phúc ứng</t>
  </si>
  <si>
    <t>Điểm Trạm y tế Hợp Thành</t>
  </si>
  <si>
    <t>Điểm Trạm y tế Kháng Nhật</t>
  </si>
  <si>
    <t>Trạm y tế xã Taân Thanh</t>
  </si>
  <si>
    <t>Điểm Trạm y tế Thiện Kế</t>
  </si>
  <si>
    <t>Điểm Trạm y tế Ninh Lai</t>
  </si>
  <si>
    <t>Điểm Trạm y tế Đại Phú</t>
  </si>
  <si>
    <t>Điểm Trạm y tế Tam Đa</t>
  </si>
  <si>
    <t>Điểm Trạm y tế Trường Sinh</t>
  </si>
  <si>
    <t>Điểm Trạm y tế Quyết Thắng</t>
  </si>
  <si>
    <t>Điểm Trạm y tế Đồng Quý</t>
  </si>
  <si>
    <t>Điểm Trạm y tế Văn Phú</t>
  </si>
  <si>
    <t>Điểm Trạm y tế Đông Lợi</t>
  </si>
  <si>
    <t>Điểm Trạm y tế Chi Thiết</t>
  </si>
  <si>
    <t>Điểm Trạm Y tế Kiên Đài</t>
  </si>
  <si>
    <t>Điểm Trạm Y tế Trung Hòa</t>
  </si>
  <si>
    <t>Điểm Trạm Y tế Bình Nhân</t>
  </si>
  <si>
    <t>Trạm Y tế xã Trung Hà</t>
  </si>
  <si>
    <t>Điểm Trạm Y tế Hà Lang</t>
  </si>
  <si>
    <t>Điểm Trạm Y tế Linh Phú</t>
  </si>
  <si>
    <t>Trạm Y tế xã Tri Phú</t>
  </si>
  <si>
    <t>Điểm Trạm Y tế  Bình Phú</t>
  </si>
  <si>
    <t>Điểm Trạm Y tế Nhân Lý</t>
  </si>
  <si>
    <t>Điểm Trạm Y tế Vinh Quang</t>
  </si>
  <si>
    <t>Trạm Y tế xã Yên Nguyên</t>
  </si>
  <si>
    <t>Điểm Trạm Y tế Phúc Thịnh</t>
  </si>
  <si>
    <t>Điểm Trạm Y tế Tân Thịnh</t>
  </si>
  <si>
    <t>Trạm Y tế xã Tân Mỹ</t>
  </si>
  <si>
    <t>Điểm Trạm Y tế Hùng Mỹ</t>
  </si>
  <si>
    <t>Điểm Trạm Y tế Xuân Quang</t>
  </si>
  <si>
    <t>Trạm Y tế xã Yên Lập</t>
  </si>
  <si>
    <t>Trạm Y tế xã Kiên Đài</t>
  </si>
  <si>
    <t>Điểm trạm y tế Ngọc Hội</t>
  </si>
  <si>
    <t>Điểm Trạm Y tế Hòa Phú</t>
  </si>
  <si>
    <t>Trạm y tế xã Nà Hang</t>
  </si>
  <si>
    <t>Điểm Trạm y tế Thanh Tương</t>
  </si>
  <si>
    <t>Điểm Trạm y tế Năng Khả</t>
  </si>
  <si>
    <t>Điểm Trạm y tế Sơn Phú</t>
  </si>
  <si>
    <t>Điểm Trạm y tế Khâu Tinh</t>
  </si>
  <si>
    <t>Điểm Trạm y tế Côn Lôn</t>
  </si>
  <si>
    <t>Điểm Trạm y tế Thượng Giáp</t>
  </si>
  <si>
    <t>Điểm Trạm y tế Hồng Thái</t>
  </si>
  <si>
    <t>Trạm y tế xã Lâm Bình</t>
  </si>
  <si>
    <t>Điểm Trạm y tế Khuôn Hà</t>
  </si>
  <si>
    <t>Điểm Trạm y tế Phúc Yên</t>
  </si>
  <si>
    <t>Điểm Trạm y tế Xuân Lập</t>
  </si>
  <si>
    <t>Điểm Trạm y tế Bình An</t>
  </si>
  <si>
    <t>Điểm Trạm y tế Hồng Quang</t>
  </si>
  <si>
    <t>Bệnh viện Đa khoa Tam Đường</t>
  </si>
  <si>
    <t>Điểm Trạm y tế Số 2 xã Bình Lư</t>
  </si>
  <si>
    <t>Điểm Trạm y tế Số 1 xã Tả Lèng</t>
  </si>
  <si>
    <t>Trạm Y tế xã Mường Mô</t>
  </si>
  <si>
    <t>Điểm Trạm y tế Số 3 xã Tân Uyên</t>
  </si>
  <si>
    <t>Điểm trạm Y tế số 3 xã Mường Kim</t>
  </si>
  <si>
    <t>Bệnh viện Đa khoa Phong Thổ</t>
  </si>
  <si>
    <t>Bệnh viện Đa khoa Sìn Hồ</t>
  </si>
  <si>
    <t>Bệnh viện Đa khoa Mường Tè</t>
  </si>
  <si>
    <t>Bệnh viện Đa khoa Than Uyên</t>
  </si>
  <si>
    <t>Điểm Trạm y tế Số 2 xã Dào San</t>
  </si>
  <si>
    <t>Điểm Trạm y tế Số 2 xã Sin Suối Hồ</t>
  </si>
  <si>
    <t>Điểm Trạm y tế Số 1 xã Sin Suối Hồ</t>
  </si>
  <si>
    <t>Điểm Trạm y tế Số 3 xã Sì Lở Lầu</t>
  </si>
  <si>
    <t>Điểm Trạm y tế Số 2 xã Khổng Lào</t>
  </si>
  <si>
    <t>Điểm Trạm y tế Số 1 xã Khổng Lào</t>
  </si>
  <si>
    <t>Điểm Trạm y tế Số 3 xã Phong Thổ</t>
  </si>
  <si>
    <t>Điểm Trạm y tế Số 1 xã Dào San</t>
  </si>
  <si>
    <t>Điểm Trạm y tế Số 1 xã Sì Lở Lầu</t>
  </si>
  <si>
    <t>Điểm Trạm y tế Số 2 xã Sì Lở Lầu</t>
  </si>
  <si>
    <t>Điểm Trạm y tế Số 1 xã Phong Thổ</t>
  </si>
  <si>
    <t>Điểm Trạm y tế Số 1 xã Khun Há</t>
  </si>
  <si>
    <t>Điểm Trạm y tế Số 2 xã Tả Lèng</t>
  </si>
  <si>
    <t>Điểm Trạm y tế Số 2 xã Than Uyên</t>
  </si>
  <si>
    <t>Điểm Trạm y tế Số 1 xã Bản Bo</t>
  </si>
  <si>
    <t>Điểm Trạm y tế Số 1 xã Bình Lư</t>
  </si>
  <si>
    <t>Điểm Trạm y tế Số 2 xã Sìn Hồ</t>
  </si>
  <si>
    <t>Điểm Trạm y tế Số 3 xã Sìn Hồ</t>
  </si>
  <si>
    <t>Điểm Trạm y tế số 1 xã Hồng Thu</t>
  </si>
  <si>
    <t>Điểm Trạm y tế Số 1 xã Nậm Cuổi</t>
  </si>
  <si>
    <t>Điểm Trạm y tế Số 2 xã Nậm Tăm</t>
  </si>
  <si>
    <t>Điểm Trạm y tế Số 1 xã Pu Sam Cáp</t>
  </si>
  <si>
    <t>Điểm Trạm y tế Số 2 xã Phong Thổ</t>
  </si>
  <si>
    <t>Điểm Trạm y tế số 1 xã Tủa Sín Chải</t>
  </si>
  <si>
    <t>Điểm Trạm y tế Số 2 xã Nậm Hàng</t>
  </si>
  <si>
    <t>Điểm Trạm y tế Số 2 xã Hồng Thu</t>
  </si>
  <si>
    <t>Điểm Trạm y tế Số 2 xã Pa Tần</t>
  </si>
  <si>
    <t>Điểm Trạm y tế Số 2 xã Tủa Sín Chải</t>
  </si>
  <si>
    <t>Điểm Trạm y tế Số 1 xã Nậm Mạ</t>
  </si>
  <si>
    <t>Điểm trạm y tế Số 1 xã Sìn Hồ</t>
  </si>
  <si>
    <t>Điểm Trạm y tế Số 1 xã Lê Lợi</t>
  </si>
  <si>
    <t>Điểm Trạm y tế Số 3 xã Lê Lợi</t>
  </si>
  <si>
    <t>ĐIểm Trạm y tế Số 1 xã Bum Tở</t>
  </si>
  <si>
    <t>Trạm Y tế xã Mường Tè</t>
  </si>
  <si>
    <t>Điểm Trạm y tế Số 1 xã Thu Lũm</t>
  </si>
  <si>
    <t>Điểm Trạm y tế Số 1 xã Mường Tè</t>
  </si>
  <si>
    <t>Điểm Trạm y tế Số 2 xã Bum Tở</t>
  </si>
  <si>
    <t>Trạm Y tế xã Hua Bum</t>
  </si>
  <si>
    <t>Trạm Y tế xã Tà Tổng</t>
  </si>
  <si>
    <t>Điểm trạm y tế Số 1 xã Bum Nưa</t>
  </si>
  <si>
    <t>Điểm Trạm y tế Số 1 xã Nậm Hàng</t>
  </si>
  <si>
    <t>Trạm Y tế xã Tân Uyên</t>
  </si>
  <si>
    <t>Điểm Trạm y tế Số 1 xã Pắc Ta</t>
  </si>
  <si>
    <t>Điểm Trạm y tế số 1 xã Than Uyên</t>
  </si>
  <si>
    <t>Trạm y tế xã Than Uyên</t>
  </si>
  <si>
    <t>Điểm Trạm y tế số 1 xã Khoen On</t>
  </si>
  <si>
    <t>Điểm trạm Y tế số 2 xã Mường Kim</t>
  </si>
  <si>
    <t>Điểm Trạm y tế số 1 xã Mường Than</t>
  </si>
  <si>
    <t>Điểm Trạm y tế Số 1 xã Nậm Sỏ</t>
  </si>
  <si>
    <t>Điểm Trạm y tế Số 2 xã Tân Uyên</t>
  </si>
  <si>
    <t>Điểm Trạm y tế số 1 xã Pa Tần</t>
  </si>
  <si>
    <t>Trạm Y tế xã Lê Lợi</t>
  </si>
  <si>
    <t>Bệnh viện Đa khoa Tân Uyên</t>
  </si>
  <si>
    <t>Bệnh viện đa khoa Pa Há</t>
  </si>
  <si>
    <t>Điểm Trạm y tế Số 3 xã Than Uyên</t>
  </si>
  <si>
    <t>Điểm Trạm y tế Số 1 xã Mường Khoa</t>
  </si>
  <si>
    <t>Điểm trạm Y tế số 1 xã Mường Kim</t>
  </si>
  <si>
    <t>Điểm Trạm y tế Số 1 xã Tân Uyên</t>
  </si>
  <si>
    <t>Điểm Trạm y tế Số 1 xã Nậm Tăm</t>
  </si>
  <si>
    <t>Điểm Trạm y tế Số 2 xã Pu Sam Cáp</t>
  </si>
  <si>
    <t>Trạm Y tế xã Nậm Hàng</t>
  </si>
  <si>
    <t>Điểm Trạm y tế Số 1 xã Pa Ủ</t>
  </si>
  <si>
    <t>Điểm Trạm y tế Số 1 xã Hua Bum</t>
  </si>
  <si>
    <t>Bệnh viện Đa khoa Nậm Nhùn</t>
  </si>
  <si>
    <t>Điểm Trạm y tế Số 1 xã Mường Mô</t>
  </si>
  <si>
    <t>Điểm Trạm y tế Số 2 xã Lê Lợi</t>
  </si>
  <si>
    <t>Bệnh viện  Phong và Da Liễu tỉnh Sơn La - cơ sở 1</t>
  </si>
  <si>
    <t>Điểm Y tế Mường Trai</t>
  </si>
  <si>
    <t>14135</t>
  </si>
  <si>
    <t>Trạm Y tế thị trấn Nông Trường</t>
  </si>
  <si>
    <t>14142</t>
  </si>
  <si>
    <t>Trạm y tế xã Tà Lại</t>
  </si>
  <si>
    <t>14150</t>
  </si>
  <si>
    <t>Trạm Y tế xã Mường Sang</t>
  </si>
  <si>
    <t>14151</t>
  </si>
  <si>
    <t>Trạm Y tế xã Đông Sang</t>
  </si>
  <si>
    <t>Trung tâm Y tế khu vực Bảo Thắng</t>
  </si>
  <si>
    <t>Trung tâm y tế khu vực Bảo Yên</t>
  </si>
  <si>
    <t>Trung tâm y tế khu vực Bắc Hà</t>
  </si>
  <si>
    <t>Trung Tâm y tế  khu vực Mường Khương</t>
  </si>
  <si>
    <t>Trung tâm y tế khu vực Bát Xát</t>
  </si>
  <si>
    <t>Trung tâm y tế khu vực Văn Bàn</t>
  </si>
  <si>
    <t>Phòng khám Đa khoa khu vực Pom Hán</t>
  </si>
  <si>
    <t>Phân trạm Vạn Hoà</t>
  </si>
  <si>
    <t>Phân trạm Đồng Tuyển</t>
  </si>
  <si>
    <t>Phân trạm Bắc Cường</t>
  </si>
  <si>
    <t>Trung tâm y tế khu vực Si Ma Cai</t>
  </si>
  <si>
    <t>Phân trạm Lùng Thẩn</t>
  </si>
  <si>
    <t>Phân trạm Duyên Hải</t>
  </si>
  <si>
    <t>Phân trạm Bắc Lệnh</t>
  </si>
  <si>
    <t>Phân trạm Xuân Tăng</t>
  </si>
  <si>
    <t>Phân trạm Cam Đường</t>
  </si>
  <si>
    <t>Trạm Y tế Cam Đường</t>
  </si>
  <si>
    <t>Phân trạm Tả Phời</t>
  </si>
  <si>
    <t>Phân trạm Bình Minh</t>
  </si>
  <si>
    <t>Phân trạm Y tế Khánh Yên</t>
  </si>
  <si>
    <t>Trung tâm y tế khu vực Lào Cai - Cam Đường</t>
  </si>
  <si>
    <t>Phân trạm Cốc Lếu</t>
  </si>
  <si>
    <t>Trạm Y tế Lào Cai</t>
  </si>
  <si>
    <t>Phân trạm Lào Cai</t>
  </si>
  <si>
    <t>Phòng khám Đa khoa An Cường thuộc Công ty TNHH MTV Y dược An Thịnh Phát</t>
  </si>
  <si>
    <t>Phân trạm Nậm Lúc</t>
  </si>
  <si>
    <t>Trạm Y tế Dương Quỳ</t>
  </si>
  <si>
    <t>Trạm Y tế Bản Liền</t>
  </si>
  <si>
    <t>Trạm y tế Gia Phú</t>
  </si>
  <si>
    <t>Phân trạm Bản Phiệt</t>
  </si>
  <si>
    <t>Phòng khám Đa khoa khu vực Tằng Loỏng</t>
  </si>
  <si>
    <t>Phân trạm Na Hối</t>
  </si>
  <si>
    <t>Phòng khám Đa khoa khu vực Lùng Phình</t>
  </si>
  <si>
    <t>Phân trạm Nậm Mòn</t>
  </si>
  <si>
    <t>Trạm Y tế Cốc Lầu</t>
  </si>
  <si>
    <t>Trạm y tế Bảo Nhai</t>
  </si>
  <si>
    <t>Phân trạm Bản Phố</t>
  </si>
  <si>
    <t>Phân trạm Thải Giàng Phố</t>
  </si>
  <si>
    <t>Trạm Y tế Tả Củ Tỷ</t>
  </si>
  <si>
    <t>Trạm y tế Lùng Phình</t>
  </si>
  <si>
    <t>Phân trạm Hoàng Thu Phố</t>
  </si>
  <si>
    <t>Phân trạm Tả Củ Tỷ</t>
  </si>
  <si>
    <t>Phân trạm Nậm Khánh</t>
  </si>
  <si>
    <t>Phân trạm Nậm Đét</t>
  </si>
  <si>
    <t>Phân trạm Bản Cái</t>
  </si>
  <si>
    <t>Trạm Y tế Trịnh Tường</t>
  </si>
  <si>
    <t>Trạm y tế Mường Hum</t>
  </si>
  <si>
    <t>Phân trạm Tòng Sành</t>
  </si>
  <si>
    <t>Trạm y tế Cốc San</t>
  </si>
  <si>
    <t>Trạm Y tế Văn Bàn</t>
  </si>
  <si>
    <t>Trạm Y tế Khánh Yên</t>
  </si>
  <si>
    <t>Phân trạm Y tế Khánh Yên Trung</t>
  </si>
  <si>
    <t>Phòng khám Đa khoa khu vực Minh Lương</t>
  </si>
  <si>
    <t>Phân trạm Y tế Thẳm Dương</t>
  </si>
  <si>
    <t>Phân trạm y tế Hòa Mạc</t>
  </si>
  <si>
    <t>Phân trạm Y tế Làng Giàng</t>
  </si>
  <si>
    <t>Trạm Y tế Chiềng Ken</t>
  </si>
  <si>
    <t>Phân trạm Y tế Liêm Phú</t>
  </si>
  <si>
    <t>Phân trạm Y tế Sơn Thủy</t>
  </si>
  <si>
    <t>Phòng khám Đa khoa khu vực Võ Lao</t>
  </si>
  <si>
    <t>Trạm Y tế Nậm Xé</t>
  </si>
  <si>
    <t>Trạm Y tế Minh Lương</t>
  </si>
  <si>
    <t>Phân trạm tế Dần Thàng</t>
  </si>
  <si>
    <t>Trạm Y tế Nậm Chày</t>
  </si>
  <si>
    <t>Phân trạm Y tế Nậm Tha</t>
  </si>
  <si>
    <t>Phân trạm Y tế Nậm Mả</t>
  </si>
  <si>
    <t>Phân trạm Y tế Nậm Dạng</t>
  </si>
  <si>
    <t>Trạm Y tế Lục Yên</t>
  </si>
  <si>
    <t>Trạm Y tế Khánh Hoà</t>
  </si>
  <si>
    <t>Phòng khám đa khoa khu vực Dụ Hạ</t>
  </si>
  <si>
    <t>Trạm Y tế Châu Quế</t>
  </si>
  <si>
    <t>Trạm Y tế Phong Dụ Hạ</t>
  </si>
  <si>
    <t>Trạm Y tế Cảm Nhân</t>
  </si>
  <si>
    <t>Trạm Y tế Thác Bà</t>
  </si>
  <si>
    <t>Phòng khám Đa khoa 19E thuộc công ty TNHH dịch vụ y tế Hoàn Vũ</t>
  </si>
  <si>
    <t>Trạm Y tế Púng Luông.</t>
  </si>
  <si>
    <t>Trạm Y tế Khao Mang</t>
  </si>
  <si>
    <t>Trạm Y tế Mù Cang Chải.</t>
  </si>
  <si>
    <t>Trạm Y tế Tú Lệ</t>
  </si>
  <si>
    <t>15650</t>
  </si>
  <si>
    <t>Phòng khám đa khoa Bạch Mai - Văn Chấn thuộc công ty cổ phần VNH VIETNAM HOSPITAL</t>
  </si>
  <si>
    <t>Trạm Y tế Trấn Yên</t>
  </si>
  <si>
    <t>Trạm Y tế Cường Thịnh</t>
  </si>
  <si>
    <t>Trạm y tế Hưng khánh</t>
  </si>
  <si>
    <t>Phòng khám đa khoa Việt Đức trực thuộc Công ty cổ phần y dược và thiết bị y tế Việt Đức</t>
  </si>
  <si>
    <t>Bệnh viện A</t>
  </si>
  <si>
    <t>Bệnh viện C</t>
  </si>
  <si>
    <t>Bệnh viện Quân y 91/Cục Hậu cần - Kỹ thuật/Quân khu 1</t>
  </si>
  <si>
    <t>Phòng khám đa khoa Việt Bắc thuộc Chi nhánh Phòng khám đa khoa Việt Bắc Công ty TNHH Xuân Thành Phát</t>
  </si>
  <si>
    <t>Bệnh viện Trường Đại học Y - Dược trực thuộc Trường Đại học Y Dược, Đại học Thái Nguyên</t>
  </si>
  <si>
    <t>Bệnh viện đa khoa Việt Bắc 1</t>
  </si>
  <si>
    <t>Công ty Cổ phần Y tế tổng hợp Minh Đức - Chi nhánh Phòng khám đa khoa Minh Đức thuộc Công ty Cổ phần Y tế tổng hợp Minh Đức</t>
  </si>
  <si>
    <t>Ban y tế Công ty Cổ phần Gang thép Thái Nguyên</t>
  </si>
  <si>
    <t>Phòng khám đa khoa Thi Vân thuộc công ty TNHH Y dược Thi Vân</t>
  </si>
  <si>
    <t>Bệnh viện TNH Phổ Yên thuộc Chi nhánh Công ty Cổ phần Tập đoàn Bệnh viện TNH</t>
  </si>
  <si>
    <t>Phòng khám đa khoa C-MEC Đại Từ</t>
  </si>
  <si>
    <t>Phòng khám đa khoa Greenlight Điềm Thụy thuộc Chi nhánh Công ty CP Y tế Greenlight</t>
  </si>
  <si>
    <t>Phòng khám đa khoa thuộc Trường Đại học Y-Dược, Đại học Thái Nguyên</t>
  </si>
  <si>
    <t>19268</t>
  </si>
  <si>
    <t>Phòng khám Đa khoa Bảo Ngọc Yên Ninh thuộc Công ty TNHH Bệnh viện Bảo Ngọc</t>
  </si>
  <si>
    <t>CÔNG TY TNHH PHÒNG KHÁM ĐA KHOA VIỆT ĐỨC 365 PHỔ YÊN</t>
  </si>
  <si>
    <t>Trạm Y tế Ba Sơn - Điểm trạm Mẫu Sơn</t>
  </si>
  <si>
    <t>Trạm Y tế xã Vân Nham - Điểm trạm Minh Tiến</t>
  </si>
  <si>
    <t>Phòng khám Hà Nội Medic (Thuộc chi nhánh công ty cổ phần phát triển đầu tư công nghệ Hà nội Medic)</t>
  </si>
  <si>
    <t>Phòng khám đa khoa Trường Sinh Hà Nội - Lạng Sơn (thuộc công ty cổ phần y dược Trường Sinh - Lạng Sơn)</t>
  </si>
  <si>
    <t>Phòng Khám đa khoa TNC CENTER (thuộc Công ty cổ phần bệnh viện Đa khoa TNC CENTER)</t>
  </si>
  <si>
    <t>Phòng Khám Đa Khoa Hạnh Phúc (thuộc công ty cổ phẩn y tế Hạnh Phúc Việt)</t>
  </si>
  <si>
    <t>20307</t>
  </si>
  <si>
    <t>Trạm Y tế xã Đồng Đăng</t>
  </si>
  <si>
    <t>Trạm Y tế phường Cửa Ông</t>
  </si>
  <si>
    <t>Trạm y tế phường Cửa Ông - Điểm trạm 1</t>
  </si>
  <si>
    <t>Bệnh viện đa khoa khu vực Đông Triều</t>
  </si>
  <si>
    <t>Phòng khám đa khoa khu vực Mạo Khê - Trực thuộc Bệnh viện đa khoa khu vực Đông Triều</t>
  </si>
  <si>
    <t>Bệnh viện đa khoa khu vực Vân Đồn</t>
  </si>
  <si>
    <t>Bệnh viện Đa khoa khu vực Móng cái  - Cơ sở 2</t>
  </si>
  <si>
    <t>Bệnh viện đa khoa khu vực Móng Cái - Cơ sở 3</t>
  </si>
  <si>
    <t>Bệnh viện đa khoa khu vực Móng Cái</t>
  </si>
  <si>
    <t>Bệnh viện đa khoa khu vực Vân Đồn - Cơ sở 2</t>
  </si>
  <si>
    <t>Trạm y tế thuộc Công ty trách nhiệm hữu hạn một thành viên đóng tàu Hạ Long</t>
  </si>
  <si>
    <t>Trạm y tế phường Bình Khê - Điểm trạm</t>
  </si>
  <si>
    <t>Trạm y tế phường An Sinh</t>
  </si>
  <si>
    <t>Trạm y tế phường An Sinh - Điểm trạm 1</t>
  </si>
  <si>
    <t>Trạm y tế phường Hoàng Quế - Điểm trạm 2</t>
  </si>
  <si>
    <t>Trạm y tế phường Đông Triều - Điểm trạm 2</t>
  </si>
  <si>
    <t>Trạm y tế phường Việt Hưng - Điểm trạm 1</t>
  </si>
  <si>
    <t>Trạm y tế phường Liên Hòa - Điểm trạm 1</t>
  </si>
  <si>
    <t>Trạm y tế phường Quảng Yên - Điểm trạm</t>
  </si>
  <si>
    <t>Trạm y tế phường Hà An - Điểm trạm</t>
  </si>
  <si>
    <t>Trạm y tế phường Đông Mai - Điểm trạm</t>
  </si>
  <si>
    <t>Trạm y tế phường Hiệp Hòa - Điểm trạm 1</t>
  </si>
  <si>
    <t>Trạm y tế Vân Hải</t>
  </si>
  <si>
    <t>Trạm y tế Vân Hải - Điểm trạm 4</t>
  </si>
  <si>
    <t>Trạm y tế Vân Hải - Điểm trạm 2</t>
  </si>
  <si>
    <t>Trạm y tế Vân Hải - Điểm trạm 3</t>
  </si>
  <si>
    <t>Trạm y tế Vân Hải - Điểm trạm 1</t>
  </si>
  <si>
    <t>Trạm y tế phường Hoành Bồ - Điểm trạm 2</t>
  </si>
  <si>
    <t>Trạm y tế phường Hoành Bồ - Điểm trạm 1</t>
  </si>
  <si>
    <t>Trạm y tế xã Kỳ Thượng - Điểm trạm 1</t>
  </si>
  <si>
    <t>Trạm y tế xã Ba Chẽ - Điểm trạm 2</t>
  </si>
  <si>
    <t>Trạm y tế xã Ba Chẽ</t>
  </si>
  <si>
    <t>Trạm y tế xã Ba Chẽ - Điểm trạm 1</t>
  </si>
  <si>
    <t>Trạm y tế phường Đông Triều - Điểm trạm 1</t>
  </si>
  <si>
    <t>Trạm y tế xã Bình  Liêu - Điểm trạm 2</t>
  </si>
  <si>
    <t>Trạm y tế xã Hoành Mô - Điểm trạm</t>
  </si>
  <si>
    <t>Phòng khám đa khoa khu vực Hoành Mô - Trực thuộc Bệnh viện đa khoa khu vực Tiên Yên</t>
  </si>
  <si>
    <t>Trạm y tế xã Lục Hồn - Điểm trạm</t>
  </si>
  <si>
    <t>Trạm y tế xã Bình Liêu - Điểm trạm 1</t>
  </si>
  <si>
    <t>Trạm y tế phường Cửa Ông - Điểm trạm 2</t>
  </si>
  <si>
    <t>Trạm y tế Cái Bầu</t>
  </si>
  <si>
    <t>Trạm y tế xã Hải Lạng - Điểm trạm</t>
  </si>
  <si>
    <t>Trạm y tế thuộc Công ty môi trường-TKV</t>
  </si>
  <si>
    <t>Trạm y tế Cái Bầu - Điểm trạm 2</t>
  </si>
  <si>
    <t>22149</t>
  </si>
  <si>
    <t>Phòng khám đa khoa thuộc Trung tâm kiểm soát bệnh tật tỉnh Quảng Ninh</t>
  </si>
  <si>
    <t>Trạm y tế phường Tuần Châu - Điểm trạm</t>
  </si>
  <si>
    <t>Trạm y tế phường Hà Lầm - Điểm trạm</t>
  </si>
  <si>
    <t>Trạm y tế phường Hoàng Quế - Điểm trạm 1</t>
  </si>
  <si>
    <t>Trạm y tế phường Mạo Khê - Điểm trạm 1</t>
  </si>
  <si>
    <t>Trạm y tế phường Mạo Khê - Điểm trạm 2</t>
  </si>
  <si>
    <t>Trạm y tế phường Đông Triều</t>
  </si>
  <si>
    <t>Trạm y tế phường Đông Triều - Điểm trạm 3</t>
  </si>
  <si>
    <t>Trạm y tế phường An Sinh - Điểm trạm 2</t>
  </si>
  <si>
    <t>Trạm y tế phường Yên Tử</t>
  </si>
  <si>
    <t>Trạm y tế phường Yên Tử - Điểm trạm 1</t>
  </si>
  <si>
    <t>Trạm y tế xã Quảng Hà - Điểm trạm 3</t>
  </si>
  <si>
    <t>Trạm y tế xã Quảng Đức - Điểm trạm 2</t>
  </si>
  <si>
    <t>Trạm y tế xã Quảng Hà - Điểm trạm 1</t>
  </si>
  <si>
    <t>Trạm y tế phường Vàng Danh - Điểm trạm</t>
  </si>
  <si>
    <t>Trạm y tế xã Quảng Hà - Điểm trạm 2</t>
  </si>
  <si>
    <t>Trạm y tế xã Đường Hoa - Điểm trạm 1</t>
  </si>
  <si>
    <t>Trạm y tế xã Quảng Đức - Điểm trạm 1</t>
  </si>
  <si>
    <t>Trạm y tế xã Đường Hoa - Điểm trạm 2</t>
  </si>
  <si>
    <t>Trạm y tế xã Thống Nhất - Điểm trạm 1</t>
  </si>
  <si>
    <t>Trạm y tế xã Thống Nhất - Điểm trạm 3</t>
  </si>
  <si>
    <t>Trạm y tế xã Quảng La - Điểm trạm 1</t>
  </si>
  <si>
    <t>Trạm y tế xã Quảng La - Điểm trạm 2</t>
  </si>
  <si>
    <t>Trạm y tế xã Kỳ Thượng - Điểm trạm 2</t>
  </si>
  <si>
    <t>Trạm y tế xã Thống Nhất - Điểm trạm 2</t>
  </si>
  <si>
    <t>Trạm y tế xã Lương Minh - Điểm trạm</t>
  </si>
  <si>
    <t>Trạm y tế Cái Bầu - Điểm trạm 3</t>
  </si>
  <si>
    <t>Trạm y tế Cái Bầu - Điểm trạm 1</t>
  </si>
  <si>
    <t>Trạm y tế Cái Bầu - Điểm trạm 4</t>
  </si>
  <si>
    <t>Trạm y tế xã Điền Xá - Điểm trạm 2</t>
  </si>
  <si>
    <t>Trạm y tế xã Tiên Yên - Điểm trạm</t>
  </si>
  <si>
    <t>Trạm y tế xã Đông Ngũ - Điểm trạm 1</t>
  </si>
  <si>
    <t>Trạm y tế xã Điền Xá  - Điểm trạm 1</t>
  </si>
  <si>
    <t>Trạm y tế phường Mông Dương - Điểm trạm</t>
  </si>
  <si>
    <t>Trạm y tế xã Quảng Tân - Điểm trạm 3</t>
  </si>
  <si>
    <t>Trạm y tế xã Đầm Hà - Điểm trạm 3</t>
  </si>
  <si>
    <t>Trạm y tế xã Quảng Tân - Điểm trạm 1</t>
  </si>
  <si>
    <t>Trạm y tế phường Móng Cái 1 - Điểm trạm 2</t>
  </si>
  <si>
    <t>Trạm y tế phường Móng Cái 1</t>
  </si>
  <si>
    <t>Trạm y tế phường Móng Cái 3</t>
  </si>
  <si>
    <t>Trạm y tế phường Móng Cái 3 - Điểm trạm</t>
  </si>
  <si>
    <t>Trạm y tế xã Hải Ninh - Điểm trạm</t>
  </si>
  <si>
    <t>Trạm y tế phường Móng Cái 2</t>
  </si>
  <si>
    <t>Trạm y tế xã Hải Sơn - Điểm trạm</t>
  </si>
  <si>
    <t>Trạm y tế phường Móng Cái 1 - Điểm trạm 1</t>
  </si>
  <si>
    <t>Trạm y tế phường Móng Cái 2 - Điểm trạm</t>
  </si>
  <si>
    <t>Trạm y tế phường Móng Cái 1 - Điểm trạm 3</t>
  </si>
  <si>
    <t>Trạm y tế phường Yên Tử - Điểm trạm 2</t>
  </si>
  <si>
    <t>Trạm y tế xã Đầm Hà - Điểm trạm 4</t>
  </si>
  <si>
    <t>Trạm y tế xã Đầm Hà - Điểm trạm 2</t>
  </si>
  <si>
    <t>Trạm y tế xã Quảng Tân - Điểm trạm 2</t>
  </si>
  <si>
    <t>Trạm y tế đặc khu Cô Tô - Điểm trạm</t>
  </si>
  <si>
    <t>Trạm y tế đặc khu Cô Tô</t>
  </si>
  <si>
    <t>Trạm y tế phường Hiệp Hòa - Điểm trạm 2</t>
  </si>
  <si>
    <t>Trạm y tế phường Phong Cốc - Điểm trạm 2</t>
  </si>
  <si>
    <t>Trạm y tế phường Liên Hòa</t>
  </si>
  <si>
    <t>Trạm y tế phường Liên Hòa - Điểm trạm 2</t>
  </si>
  <si>
    <t>Trạm y tế phường Liên Hòa - Điểm trạm 3</t>
  </si>
  <si>
    <t>Trạm y tế phường Phong Cốc - Điểm trạm 1</t>
  </si>
  <si>
    <t>Trạm y tế phường Vàng Danh - Điểm trạm 2</t>
  </si>
  <si>
    <t>Trạm y tế phường Uông Bí - Điểm trạm</t>
  </si>
  <si>
    <t>Trạm y tế xã Quảng Hà</t>
  </si>
  <si>
    <t>Trạm y tế phường Uông Bí</t>
  </si>
  <si>
    <t>Bệnh viện đa khoa quốc tế Vinmec Hạ Long</t>
  </si>
  <si>
    <t>22797</t>
  </si>
  <si>
    <t>Phòng khám đa khoa Hồng Quảng thuộc Công ty cổ phần y tế Hồng Quảng</t>
  </si>
  <si>
    <t>Phòng khám Đa khoa Quốc tế The MedCare Quảng Ninh trực thuộc Công ty Cổ phần Đầu tư Dịch vụ Y tế The MedCare - Chi nhánh Quảng Ninh</t>
  </si>
  <si>
    <t>22931</t>
  </si>
  <si>
    <t>Phòng khám y học cổ truyền thuộc phòng khám đa khoa Kinh Bắc - Công ty TNHH phòng khám đa khoa Kinh Bắc</t>
  </si>
  <si>
    <t>Phòng khám đa khoa khu vực Quan Lạn - Trực thuộc Bệnh viện đa khoa khu vực Vân Đồn</t>
  </si>
  <si>
    <t>Bệnh viện đa khoa Yên Thế</t>
  </si>
  <si>
    <t>Bệnh viện đa khoa Sơn Động</t>
  </si>
  <si>
    <t>Bệnh viện đa khoa Tân Yên</t>
  </si>
  <si>
    <t>bệnh viện đa khoa Lạng Giang</t>
  </si>
  <si>
    <t>Bệnh viện đa khoa Yên Dũng</t>
  </si>
  <si>
    <t>Trạm Y tế xã Sơn Hải</t>
  </si>
  <si>
    <t>Trạm y tế Sơn Động</t>
  </si>
  <si>
    <t>Bệnh viện đa khoa  tư nhân Tân Dân</t>
  </si>
  <si>
    <t>PHÒNG KHÁM ĐA KHOA KHU CÔNG NGHIỆP VIỆT YÊN</t>
  </si>
  <si>
    <t>CÔNG TY CỔ PHẦN ĐÔNG NAM DƯỢC BẮC GIANG – PHÒNG KHÁM ĐA KHOA TÂM VIỆT</t>
  </si>
  <si>
    <t>Phòng khám đa khoa Trường Đăng</t>
  </si>
  <si>
    <t>Bệnh viện đa khoa Anh Quất cơ sở 2</t>
  </si>
  <si>
    <t>Bệnh viện đa khoa Tiên Du</t>
  </si>
  <si>
    <t>BỆNH VIỆN ĐA KHOA LƯƠNG TÀI</t>
  </si>
  <si>
    <t>Bệnh viện đa khoa Từ Sơn</t>
  </si>
  <si>
    <t>Bệnh viện Đa khoa Yên Phong</t>
  </si>
  <si>
    <t>Bệnh viện đa khoa Gia Bình</t>
  </si>
  <si>
    <t>Bệnh viện đa khoa Thuận Thành</t>
  </si>
  <si>
    <t>Bệnh viện Đa khoa Quế Võ</t>
  </si>
  <si>
    <t>Trung tâm Kiểm soát bệnh tật Bắc Ninh (cơ sở 2)</t>
  </si>
  <si>
    <t>TYT Kinh Bắc</t>
  </si>
  <si>
    <t>Điểm trạm Đại Phúc</t>
  </si>
  <si>
    <t>Điểm trạm số 2 Trạm y tế Kinh Bắc</t>
  </si>
  <si>
    <t>Trạm Y tế Tam Giang</t>
  </si>
  <si>
    <t>Trạm Y tế Yên Trung</t>
  </si>
  <si>
    <t>Điểm trạm số 1 Trạm y tế Kinh Bắc</t>
  </si>
  <si>
    <t>Điểm Trạm Văn Môn 2</t>
  </si>
  <si>
    <t>Điểm Trạm Yên Phong 2</t>
  </si>
  <si>
    <t>Điểm Trạm Yên Phong 1</t>
  </si>
  <si>
    <t>Điểm trạm Phong Khê</t>
  </si>
  <si>
    <t>Trạm y tế phường Nhân Hòa</t>
  </si>
  <si>
    <t>Trạm y tế Quế Võ</t>
  </si>
  <si>
    <t>Trạm y tế xã Phù Lãng</t>
  </si>
  <si>
    <t>Trạm y tế phường Bồng Lai</t>
  </si>
  <si>
    <t>Trạm y tế xã Đào Viên</t>
  </si>
  <si>
    <t>ĐIỂM TRẠM Y TẾ PHÚ LÂM</t>
  </si>
  <si>
    <t>TRẠM Y TẾ TIÊN DU</t>
  </si>
  <si>
    <t>TRẠM Y TẾ ĐẠI ĐỒNG</t>
  </si>
  <si>
    <t>Điểm trạm y tế phật tích 1 thuộc trạm y tế phật tích</t>
  </si>
  <si>
    <t>ĐIỂM TRẠM Y TẾ ĐẠI ĐỒNG</t>
  </si>
  <si>
    <t>ĐIỂM TRẠM Y TẾ MINH ĐẠO THUỘC TRẠM Y TẾ PHẬT TÍCH</t>
  </si>
  <si>
    <t>Điểm trạm Tam Sơn</t>
  </si>
  <si>
    <t>Điểm trạm 1 thuộc Trạm y tế Đồng Nguyên</t>
  </si>
  <si>
    <t>Trạm y tế Từ Sơn</t>
  </si>
  <si>
    <t>ĐIỂM TRẠM Y TẾ MÃO ĐIỀN</t>
  </si>
  <si>
    <t>Trạm y tế xã Mão Điền</t>
  </si>
  <si>
    <t>TRẠM Y TẾ THUẬN THÀNH</t>
  </si>
  <si>
    <t>TRẠM Y TẾ MÃO ĐIỀN</t>
  </si>
  <si>
    <t>TRẠM Y TẾ TRÍ QUẢ</t>
  </si>
  <si>
    <t>ĐIỂM TRẠM Y TẾ TRẠM LỘ THUỘC TRẠM Y TẾ TRẠM LỘ</t>
  </si>
  <si>
    <t>ĐIỂM TRẠM Y TẾ SONG LIỄU THUỘC TRẠM Y TẾ SONG LIỄU</t>
  </si>
  <si>
    <t>TRẠM Y TẾ SONG LIỄU</t>
  </si>
  <si>
    <t>ĐIỂM TRẠM Y TẾ NINH XÁ TRỰC THUỘC TRẠM Y TẾ NINH XÁ</t>
  </si>
  <si>
    <t>TRẠM Y TẾ NINH XÁ</t>
  </si>
  <si>
    <t>TRẠM Y TẾ TRẠM LỘ</t>
  </si>
  <si>
    <t>Trạm y tế Cao Đức</t>
  </si>
  <si>
    <t>Điểm trạm Thái Bảo</t>
  </si>
  <si>
    <t>Điểm trạm y tế  Giang Sơn</t>
  </si>
  <si>
    <t>Điểm trạm Cao Đức</t>
  </si>
  <si>
    <t>Điểm trạm Song Giang thuộc trạm y tế Đại lai</t>
  </si>
  <si>
    <t>Trạm y tế Đông Cứu</t>
  </si>
  <si>
    <t>Điểm trạm Nhân Thắng 1</t>
  </si>
  <si>
    <t>Điểm trạm Xuân Lai- Trạm y tế Gia Bình</t>
  </si>
  <si>
    <t>Điểm trạm y tế Đông Cứu</t>
  </si>
  <si>
    <t>Điểm trạm Đại Bái - Trạm y tế Gia Bình</t>
  </si>
  <si>
    <t>Điểm trạm Quỳnh Phú - Trạm y tế Gia Bình</t>
  </si>
  <si>
    <t>TRẠM Y TẾ LƯƠNG TÀI</t>
  </si>
  <si>
    <t>ĐIỂM TRẠM AN THỊNH THUỘC TRẠM Y TẾ TRUNG KÊNH</t>
  </si>
  <si>
    <t>ĐIỂM TRẠM LƯƠNG TÀI 2 -TRẠM Y TẾ LƯƠNG TÀI</t>
  </si>
  <si>
    <t>ĐIỂM TRẠM LƯƠNG TÀI 1 -TRẠM Y TẾ LƯƠNG TÀI</t>
  </si>
  <si>
    <t>ĐIỂM TRẠM LÂM THAO 2 -TRẠM Y TẾ LÂM THAO</t>
  </si>
  <si>
    <t>TRẠM Y TẾ TRUNG CHÍNH</t>
  </si>
  <si>
    <t>ĐIỂM TRẠM AN TẬP THUỘC TRẠM Y TẾ TRUNG KÊNH</t>
  </si>
  <si>
    <t>ĐIỂM TRẠM TRUNG CHÍNH 1- TRẠM Y TẾ TRUNG CHÍNH</t>
  </si>
  <si>
    <t>TRẠM Y TẾ LÂM THAO</t>
  </si>
  <si>
    <t>ĐIỂM TRẠM TRUNG CHÍNH 2-TRẠM Y TẾ TRUNG CHÍNH</t>
  </si>
  <si>
    <t>ĐIỂM TRẠM LÂM THAO 1 -TRẠM Y TẾ LÂM THAO</t>
  </si>
  <si>
    <t>Điểm trạm 2 thuộc Trạm y tế Đồng Nguyên</t>
  </si>
  <si>
    <t>Phòng khám đa khoa Hữu Phúc thuộc Công ty TNHH y dược Hữu Phúc</t>
  </si>
  <si>
    <t>Trạm Y tế phường Tân Hòa</t>
  </si>
  <si>
    <t>Điểm Y tế Tân Hòa (thuộc Trạm Y tế phường Tân Hòa)</t>
  </si>
  <si>
    <t>Điểm Y tế Thịnh Lang (thuộc Trạm Y tế phường Hòa Bình)</t>
  </si>
  <si>
    <t>Điểm Y tế Hữu Nghị (thuộc Trạm Y tế phường Hòa Bình)</t>
  </si>
  <si>
    <t>Điểm Y tế Tân Thịnh (thuộc Trạm Y tế phường Hòa Bình)</t>
  </si>
  <si>
    <t>Điểm Y tế Đồng Tiến  (thuộc Trạm Y tế phường Hòa Bình)</t>
  </si>
  <si>
    <t>Điểm Y tế Phương Lâm (thuộc Trạm Y tế phường Hòa Bình)</t>
  </si>
  <si>
    <t>Điểm Y tế Yên Mông (thuộc Trạm Y tế phường Tân Hòa)</t>
  </si>
  <si>
    <t>Trạm Y tế phường Hòa Bình</t>
  </si>
  <si>
    <t>Trạm Y tế phường Thống Nhất</t>
  </si>
  <si>
    <t>Điểm Y tế Thống Nhất (thuộc Trạm Y tế phường Thống Nhất)</t>
  </si>
  <si>
    <t>Điểm Y tế Đà Bắc (thuộc Trạm Y tế xã Đà Bắc)</t>
  </si>
  <si>
    <t>Điểm Y tế Đồng Nghê (thuộc Trạm Y tế xã Đức Nhàn)</t>
  </si>
  <si>
    <t>Trạm Y tế xã Tân Pheo</t>
  </si>
  <si>
    <t>Trạm Y tế xã Đức Nhàn</t>
  </si>
  <si>
    <t>Điểm Y tế Tân Pheo (thuộc Trạm Y tế xã Tân Pheo)</t>
  </si>
  <si>
    <t>Điểm Y tế Đồng Chum (thuộc Trạm Y tế xã Tân Pheo)</t>
  </si>
  <si>
    <t>Điểm Y tế Tân Minh (thuộc Trạm Y tế xã Cao Sơn)</t>
  </si>
  <si>
    <t>Điểm Y tế Đoàn Kết (thuộc Trạm Y tế xã Quy Đức)</t>
  </si>
  <si>
    <t>Điểm Y tế Đồng Ruộng (thuộc Trạm Y tế xã Quy Đức)</t>
  </si>
  <si>
    <t>Trạm Y tế xã Đà Bắc</t>
  </si>
  <si>
    <t>Trạm Y tế xã Quy Đức</t>
  </si>
  <si>
    <t>Điểm Y tế Yên Hòa (thuộc Trạm Y tế xã Quy Đức)</t>
  </si>
  <si>
    <t>Trạm Y tế xã Cao Sơn</t>
  </si>
  <si>
    <t>Điểm Y tế Toàn Sơn (thuộc Trạm Y tế xã Đà Bắc)</t>
  </si>
  <si>
    <t>Điểm Y tế Tân Thành (Trạm Y tế xã Tân Mai)</t>
  </si>
  <si>
    <t>Điểm Y tế Hiền Lương (thuộc Trạm Y tế xã Đà Bắc)</t>
  </si>
  <si>
    <t>Điểm Y tế Tiền Phong (thuộc Trạm Y tế xã Tiền Phong)</t>
  </si>
  <si>
    <t>Trạm Y tế xã Tiền Phong</t>
  </si>
  <si>
    <t>Trạm Y tế phường Kỳ Sơn</t>
  </si>
  <si>
    <t>Trạm Y tế xã Thịnh Minh</t>
  </si>
  <si>
    <t>Điểm Y tế Quang Tiến (Thuộc Trạm Y tế xã Thịnh Minh)</t>
  </si>
  <si>
    <t>Điểm Y tế Thịnh Minh (Thuộc Trạm Y tế xã Thịnh Minh)</t>
  </si>
  <si>
    <t>Điểm Y tế Trung Minh (thuộc Trạm Y tế phường Hòa Bình)</t>
  </si>
  <si>
    <t>Điểm Y tế Độc Lập (thuộc Trạm Y tế phường Kỳ Sơn)</t>
  </si>
  <si>
    <t>Điểm Y tế Lâm Sơn (thuộc Trạm Y tế xã Lương Sơn)</t>
  </si>
  <si>
    <t>Điểm Y tế Hòa Sơn (thuộc Trạm Y tế xã Lương Sơn)</t>
  </si>
  <si>
    <t>Điểm Y tế Tân Vinh (thuộc Trạm Y tế xã Lương Sơn)</t>
  </si>
  <si>
    <t>Điểm Y tế Nhuận Trạch (thuộc Trạm Y tế xã Lương Sơn)</t>
  </si>
  <si>
    <t>Trạm Y tế xã Liên Sơn</t>
  </si>
  <si>
    <t>Điểm Y tế Cao Sơn (thuộc Trạm Y tế xã Liên Sơn)</t>
  </si>
  <si>
    <t>Điểm Y tế Liên Sơn (thuộc Trạm Y tế xã Liên Sơn)</t>
  </si>
  <si>
    <t>Trạm Y tế xã Kim Bôi</t>
  </si>
  <si>
    <t>Điểm Y tế Đú Sáng (thuộc Trạm Y tế xã Nật Sơn)</t>
  </si>
  <si>
    <t>Trạm Y tế xã Nật Sơn</t>
  </si>
  <si>
    <t>Điểm Y tế Tú Sơn (thuộc Trạm Y tế xã Mường Động)</t>
  </si>
  <si>
    <t>Điểm Y tế Hùng Sơn (thuộc Trạm Y tế xã Nật Sơn)</t>
  </si>
  <si>
    <t>Điểm Y tế Vĩnh Tiến  (thuộc Trạm Y tế xã Mường Động)</t>
  </si>
  <si>
    <t>Trạm Y tế xã Mường Động</t>
  </si>
  <si>
    <t>Điểm Y tế Vĩnh Đồng (thuộc Trạm Y tế xã Kim Bôi)</t>
  </si>
  <si>
    <t>Điểm Y tế Xuân Thủy (thuộc Trạm Y tế xã Nật Sơn)</t>
  </si>
  <si>
    <t>Điểm Y tế Hợp Tiến (thuộc Trạm Y tế xã Mường Động)</t>
  </si>
  <si>
    <t>Điểm Y tế Thanh Sơn (thuộc Trạm Y tế xã Cao Dương)</t>
  </si>
  <si>
    <t>Điểm Y tế Bôi Câu (thuộc Trạm Y tế xã Kim Bôi)</t>
  </si>
  <si>
    <t>Trạm Y tế xã Hợp Kim</t>
  </si>
  <si>
    <t>Điểm Y tế Ba Hàng Đồi (Thuộc Trạm Y tế xã An Nghĩa)</t>
  </si>
  <si>
    <t>Trạm Y tế xã Dũng Tiến</t>
  </si>
  <si>
    <t>Điểm Y tế Sào Báy (thuộc Trạm Y tế xã Hợp Kim)</t>
  </si>
  <si>
    <t>Điểm Y tế Mỵ Hòa (thuộc Trạm Y tế xã Dũng Tiến)</t>
  </si>
  <si>
    <t>Điểm Y tế Nuông Dăm (thuộc Trạm Y tế xã Dũng Tiến)</t>
  </si>
  <si>
    <t>Trạm Y tế xã Thung Nai</t>
  </si>
  <si>
    <t>Điểm Y tế Thung Nai (thuộc Trạm Y tế xã Thung Nai)</t>
  </si>
  <si>
    <t>Điểm Y tế Bắc Phong (thuộc Trạm Y tế xã Thung Nai)</t>
  </si>
  <si>
    <t>Điểm Y tế Thu Phong (Trực thuộc Trạm Y tế  Xã Cao Phong)</t>
  </si>
  <si>
    <t>Điểm Y tế Hợp Phong (Trực thuộc Trạm Y tế  Xã Cao Phong)</t>
  </si>
  <si>
    <t>Điểm Y tế Tây Phong (Trực thuộc Trạm Y tế xã Mường Thàng)</t>
  </si>
  <si>
    <t>Trạm Y tế xã Mường Thàng</t>
  </si>
  <si>
    <t>Điểm Y tế Nam Phong (Trực thuộc Trạm Y tế xã Mường Thàng)</t>
  </si>
  <si>
    <t>Điểm Y tế Thạch Yên (Trực thuộc Trạm Y tế xã Mường Thàng)</t>
  </si>
  <si>
    <t>Điểm Y tế Suối Hoa Y thuộc Trạm Y tế xã Mường Hoa</t>
  </si>
  <si>
    <t>Trạm Y tế xã Mường Hoa</t>
  </si>
  <si>
    <t>Điểm Y tế Phú Cường (thuộc Trạm Y tế xã Mường Bi)</t>
  </si>
  <si>
    <t>Điểm Y tế Mỹ Hòa (thuộc Trạm Y tế xã Mường Bi)</t>
  </si>
  <si>
    <t>Trạm Y tế xã Mường Bi</t>
  </si>
  <si>
    <t>Trạm Y tế xã Vân Sơn</t>
  </si>
  <si>
    <t>Điểm Y tế Tử Nê</t>
  </si>
  <si>
    <t>Điểm Y tế Thanh Hối (thuộc Trạm Y tế xã Tân Lạc)</t>
  </si>
  <si>
    <t>Điểm Y tế Ngọc Mỹ (thuộc Trạm Y tế xã Tân Lạc)</t>
  </si>
  <si>
    <t>Trạm Y tế xã Tân Lạc</t>
  </si>
  <si>
    <t>Điểm Y tế Vân Sơn (thuộc Trạm Y tế xã Vân Sơn)</t>
  </si>
  <si>
    <t>Trạm Y tế xã Toàn Thắng</t>
  </si>
  <si>
    <t>Điểm Y tế Lỗ Sơn (thuộc Trạm Y tế xã Toàn Thắng)</t>
  </si>
  <si>
    <t>Điểm Y tế Ngổ Luông (thuộc Trạm Y tế xã Vân Sơn)</t>
  </si>
  <si>
    <t>Điểm Y tế Gia Mô thuộc Trạm Y tế xã Toàn Thắng</t>
  </si>
  <si>
    <t>Trạm Y tế xã Mai Châu</t>
  </si>
  <si>
    <t>Điểm Y tế Ba Khan (thuộc Trạm Y tế xã Tân Mai)</t>
  </si>
  <si>
    <t>Điểm Y tế Pà Cò (thuộc Trạm Y tế xã Pà Cò)</t>
  </si>
  <si>
    <t>Trạm Y tế xã Pà Cò</t>
  </si>
  <si>
    <t>Điểm Y tế Đồng Tân (thuộc Trạm Y tế xã  Mai Châu)</t>
  </si>
  <si>
    <t>Điểm Y tế Cun Pheo (thuộc Trạm Y tế xã Pà Cò)</t>
  </si>
  <si>
    <t>Điểm Y tế Tòng Đậu (thuộc Trạm Y tế xã  Mai Châu)</t>
  </si>
  <si>
    <t>Điểm Y tế Nà Phòn 1  (thuộc Trạm Y tế xã  Mai Châu)</t>
  </si>
  <si>
    <t>Trạm Y tế xã Bao La</t>
  </si>
  <si>
    <t>Điểm Y tế Chiềng Châu (thuộc Trạm Y tế xã Mai Hạ)</t>
  </si>
  <si>
    <t>Trạm Y tế xã Mai Hạ</t>
  </si>
  <si>
    <t>Điểm Y tế Thành Sơn 1 (thuộc Trạm Y tế xã  Mai Châu)</t>
  </si>
  <si>
    <t>Điểm Y tế Mai Hịch (thuộc Trạm Y tế xã Bao La)</t>
  </si>
  <si>
    <t>Điểm Y tế Vạn Mai (thuộc Trạm Y tế xã Mai Hạ)</t>
  </si>
  <si>
    <t>Điểm Y tế Vụ Bản (thuộc Trạm Y tế xã Lạc Sơn)</t>
  </si>
  <si>
    <t>Điểm Y tế Quý Hòa (thuộc Trạm Y tế xã Mường Vang)</t>
  </si>
  <si>
    <t>Điểm Y tế Miền Đồi (thuộc Trạm Y tế xã Thượng Cốc)</t>
  </si>
  <si>
    <t>Điểm Y tế Mỹ Thành (thuộc Trạm Y tế xã Nhân Nghĩa)</t>
  </si>
  <si>
    <t>Điểm Y tế Tuân Đạo (thuộc Trạm Y tế xã Mường Vang)</t>
  </si>
  <si>
    <t>Điểm Y tế Văn Nghĩa (thuộc Trạm Y tế xã Nhân Nghĩa)</t>
  </si>
  <si>
    <t>Trạm Y tế xã Thượng Cốc</t>
  </si>
  <si>
    <t>Trạm Y tế xã Mường Vang</t>
  </si>
  <si>
    <t>Điểm Y tế Thượng Cốc (thuộc Trạm Y tế xã Thượng Cốc)</t>
  </si>
  <si>
    <t>Điểm Y tế Xuất Hóa (thuộc Trạm Y tế xã Yên Phú)</t>
  </si>
  <si>
    <t>Điểm Y tế Bình Hẻm (Thuộc Trạm Y tế xã Yên Phú)</t>
  </si>
  <si>
    <t>Điểm Y tế Định Cư (thuộc Trạm Y tế xã Quyết Thắng)</t>
  </si>
  <si>
    <t>Trạm Y tế xã Quyết Thắng</t>
  </si>
  <si>
    <t>Điểm Y tế Hương Nhượng (thuộc Trạm Y tế xã Lạc Sơn)</t>
  </si>
  <si>
    <t>Trạm Y tế xã Lạc Sơn</t>
  </si>
  <si>
    <t>Điểm Y tế Tự Do (thuộc Trạm Y tế xã Ngọc Sơn)</t>
  </si>
  <si>
    <t>Điểm Y tế Xã Yên Nghiệp (thuộc Trạm Y tế xã Đại Đồng)</t>
  </si>
  <si>
    <t>Điểm Y tế Tân Mỹ (thuộc Trạm Y tế xã Đại Đồng)</t>
  </si>
  <si>
    <t>Trạm Y tế xã Đại Đồng</t>
  </si>
  <si>
    <t>Trạm Y tế xã Yên Thủy</t>
  </si>
  <si>
    <t>Điểm Y tế Lạc Sỹ (thuộc Trạm Y tế xã Lạc Lương)</t>
  </si>
  <si>
    <t>Điểm Y tế Lạc Lương (thuộc Trạm Y tế xã Lạc Lương)</t>
  </si>
  <si>
    <t>Trạm Y tế xã Lạc Lương</t>
  </si>
  <si>
    <t>Điểm Y tế Đa Phúc (thuộc Trạm Y tế xã Lạc Lương)</t>
  </si>
  <si>
    <t>Điểm Y tế Hữu Lợi (thuộc Trạm Y tế xã Yên Trị)</t>
  </si>
  <si>
    <t>Điểm Y tế Lạc Thịnh (thuộc Trạm Y tế xã Yên Thủy)</t>
  </si>
  <si>
    <t>Trạm Y tế xã Yên Trị</t>
  </si>
  <si>
    <t>Điểm Y tế Phú Lai (thuộc Trạm Y tế xã Yên Thủy)</t>
  </si>
  <si>
    <t>Điểm Y tế Yên Trị (thuộc Trạm Y tế xã Yên Trị)</t>
  </si>
  <si>
    <t>Điểm Y tế Ngọc Lương (thuộc Trạm Y tế xã Yên Trị)</t>
  </si>
  <si>
    <t>Trạm Y tế xã Lạc Thủy</t>
  </si>
  <si>
    <t>Trạm Y tế xã An Nghĩa</t>
  </si>
  <si>
    <t>Điểm Y tế Phú Thành (Thuộc Trạm Y tế xã An Nghĩa)</t>
  </si>
  <si>
    <t>Điểm Y tế Hưng Thi (thuộc Trạm Y tế xã An Bình)</t>
  </si>
  <si>
    <t>Điểm Y tế Khoan Dụ (thuộc Trạm Y tế xã Lạc Thủy)</t>
  </si>
  <si>
    <t>Điểm Y tế Đồng Tâm (thuộc Trạm Y tế xã Lạc Thủy)</t>
  </si>
  <si>
    <t>Điểm Y tế Yên Bồng (thuộc Trạm Y tế xã Lạc Thủy)</t>
  </si>
  <si>
    <t>Điểm Y tế An Bình (thuộc Trạm Y tế xã An Bình)</t>
  </si>
  <si>
    <t>Điểm Y tế Kim Lập Cơ Sở 2 (thuộc Trạm Y tế xã Hợp Kim)</t>
  </si>
  <si>
    <t>Điểm Y tế Mãn Đức (thuộc Trạm Y tế xã Tân Lạc)</t>
  </si>
  <si>
    <t>Điểm Y tế Nà Phòn 2  (thuộc Trạm Y tế xã  Mai Châu)</t>
  </si>
  <si>
    <t>Điểm Y tế Tân Sơn (thuộc Trạm Y tế xã Pà Cò)</t>
  </si>
  <si>
    <t>Điểm Y tế Bao La (thuộc Trạm Y tế xã Bao La)</t>
  </si>
  <si>
    <t>Điểm Y tế Tân Dân (thuộc Trạm Y tế xã Tân Mai)</t>
  </si>
  <si>
    <t>Trạm Y tế xã Tân Mai</t>
  </si>
  <si>
    <t>Điểm Y tế Thành Sơn 2 (thuộc Trạm Y tế xã  Mai Châu)</t>
  </si>
  <si>
    <t>Điểm Y tế Thành Sơn 3 (thuộc Trạm Y tế xã  Mai Châu)</t>
  </si>
  <si>
    <t>Điểm Y tế Mường Tuổng (thuộc Trạm Y tế xã Đức Nhàn)</t>
  </si>
  <si>
    <t>Điểm Y tế Tú Lý  (thuộc Trạm Y tế xã Đà Bắc)</t>
  </si>
  <si>
    <t>Điểm Y tế Suối Nánh (thuộc Trạm Y tế xã Đức Nhàn)</t>
  </si>
  <si>
    <t>Điểm Y tế Cao Dương (thuộc Trạm Y tế xã Cao Dương)</t>
  </si>
  <si>
    <t>Điểm Y tế Trường Son (thuộc Trạm Y tế xã Lương Sơn)</t>
  </si>
  <si>
    <t>Điểm Y tế Mông Hóa (thuộc Trạm Y tế phường Kỳ Sơn)</t>
  </si>
  <si>
    <t>Trạm Y tế xã Cao Dương</t>
  </si>
  <si>
    <t>Phòng khám Đa khoa 103 Xuân Mai (thuộc Công ty TNHH tư vấn và chăm sóc sức khỏe - Thiết bị y tế Vân Dũng)</t>
  </si>
  <si>
    <t>Bệnh xá trường Đại học Công nghiệp Việt Trì</t>
  </si>
  <si>
    <t>Điểm Y tế Dữu Lâu Trực thuộc Trạm Y tế phường Việt Trì</t>
  </si>
  <si>
    <t>Trạm Y tế phường Nông Trang</t>
  </si>
  <si>
    <t>Điểm Y tế Gia Cẩm Trực thuộc Trạm Y tế phường Việt Trì</t>
  </si>
  <si>
    <t>Điểm Y tế Tiên Cát Trực thuộc Trạm Y tế phường Thanh Miếu</t>
  </si>
  <si>
    <t>Điểm Y tế Bạch Hạc Trực thuộc Trạm Y tế phường Thanh Miếu</t>
  </si>
  <si>
    <t>Trạm Y tế phường Vân Phú</t>
  </si>
  <si>
    <t>Điểm Y tế Phượng Lâu Trực thuộc Trạm Y tế xã Vân Phú</t>
  </si>
  <si>
    <t>Điểm Y tế Thụy Vân Trực thuộc Trạm Y tế phường Nông Trang</t>
  </si>
  <si>
    <t>Điểm Y tế Minh Phương Trực thuộc Trạm Y tế phường Nông Trang</t>
  </si>
  <si>
    <t>Trạm Y tế phường Việt Trì</t>
  </si>
  <si>
    <t>Điểm Y tế Minh Nông Trực thuộc Trạm Y tế phường Việt Trì</t>
  </si>
  <si>
    <t>Điểm Y tế Hùng Vương Trực thuộc Trạm Y tế phường Phú Thọ</t>
  </si>
  <si>
    <t>Điểm Y tế Hà Lộc Trực Thuộc Trạm Y tế phường Phú Thọ</t>
  </si>
  <si>
    <t>Điểm Trạm Y tế Phong Châu Trực thuộc Trạm Y tế phường Phong Châu</t>
  </si>
  <si>
    <t>Trạm Y tế phường Phú Thọ</t>
  </si>
  <si>
    <t>Điểm Y tế Thanh Minh Trực thuộc Trạm Y tế phường Âu Cơ</t>
  </si>
  <si>
    <t>Điểm Trạm Y tế Hà Thạch Trực thuộc Trạm Y tế phường Phong Châu</t>
  </si>
  <si>
    <t>Điểm Y tế Thanh Vinh Trực thuộc Trạm Y tế phường Âu Cơ</t>
  </si>
  <si>
    <t>Trạm Y tế xã Đoan Hùng</t>
  </si>
  <si>
    <t>Điểm Y tế Bằng Luân thuộc Trạm Y tế xã Bằng Luân</t>
  </si>
  <si>
    <t>Điểm Y tế Vân Du Trực Thuộc Trạm Y tế xã Chí Đám</t>
  </si>
  <si>
    <t>Điểm Y tế Minh Lương thuộc Trạm Y tế xã Bằng Luân</t>
  </si>
  <si>
    <t>Trạm Y tế xã Bằng Luân</t>
  </si>
  <si>
    <t>Điểm Y tế Phúc Lai thuộc Trạm Y tế xã Bằng Luân</t>
  </si>
  <si>
    <t>Điểm Y tế Ngọc Quan Trực thuộc Trạm Y tế xã Đoan Hùng</t>
  </si>
  <si>
    <t>Điểm Y tế Sóc Đăng Trực thuộc Trạm Y tế xã Đoan Hùng</t>
  </si>
  <si>
    <t>Điểm Y tế Yên Kiện Trực thuộc Trạm Y tế xã Chân Mộng</t>
  </si>
  <si>
    <t>Điểm Y tế Hùng Long Trực thuộc Trạm Y tế xã Chân Mộng</t>
  </si>
  <si>
    <t>Điểm Y tế Vụ Quang Trực thuộc Trạm Y tế xã Chân Mộng</t>
  </si>
  <si>
    <t>Điểm y tế Vân Đồn trực thuộc Trạm y tế xã Chân Mộng</t>
  </si>
  <si>
    <t>Điểm y tế Tiêu Sơn trực thuộc Trạm y tế xã Chân Mộng</t>
  </si>
  <si>
    <t>Điểm y tế Minh Tiến trực thuộc Trạm y tế xã Chân Mộng</t>
  </si>
  <si>
    <t>Điểm Y tế Minh Phú trực thuộc Trạm y tế xã Chân Mộng</t>
  </si>
  <si>
    <t>Điểm Y tế Ca Đình Trực thuộc Trạm Y tế xã Tây Cốc</t>
  </si>
  <si>
    <t>Trạm Y tế xã Hạ Hòa</t>
  </si>
  <si>
    <t>Điểm Y tế Đại Phạm Trực thuộc Trạm Y tế xã Đan Thượng</t>
  </si>
  <si>
    <t>Điểm Y tế Hà Lương Trực thuộc Trạm Y tế xã Đan Thượng</t>
  </si>
  <si>
    <t>Điểm Y tế Đan Thượng Trực thuộc Trạm Y tế xã Đan Thượng</t>
  </si>
  <si>
    <t>Điểm Y tế Hiền Lương Trực thuộc Trạm Y tế xã Hiền Lương</t>
  </si>
  <si>
    <t>Điểm Y tế Phương Viên Trực thuộc Trạm Y tế xã Yên Kỳ</t>
  </si>
  <si>
    <t>Điểm Y tế Gia Điền Trực thuộc Trạm Y tế xã Hạ Hòa</t>
  </si>
  <si>
    <t>Điểm Y tế Ấm Hạ Trực thuộc Trạm Y tế xã Hạ Hòa</t>
  </si>
  <si>
    <t>Trạm Y tế xã Yên Kỳ</t>
  </si>
  <si>
    <t>Trạm Y tế xã Hiền Lương</t>
  </si>
  <si>
    <t>Điểm Y tế Yên Kỳ Trực thuộc Trạm Y tế xã Yên Kỳ</t>
  </si>
  <si>
    <t>Điểm Y tế Lang Sơn Trực thuộc Trạm Y tế xã Vĩnh Chân</t>
  </si>
  <si>
    <t>Điểm Tyt Bằng Giã Trực thuộc Trạm Y tế xã Văn Lang</t>
  </si>
  <si>
    <t>Điểm Y tế Yên Luật Trực thuộc Trạm Y tế xã Vĩnh Chân</t>
  </si>
  <si>
    <t>Điểm Trạm Y tế Vô Tranh Trực thuộc Trạm Y tế xã Văn Lang</t>
  </si>
  <si>
    <t>Điểm Trạm Y tế Minh Côi Trực thuộc Trạm Y tế xã Văn Lang</t>
  </si>
  <si>
    <t>Trạm Y tế xã Thanh Ba</t>
  </si>
  <si>
    <t>Điểm Y tế Đông Lĩnh Trực thuộc Trạm Y tế xã Quảng Yên</t>
  </si>
  <si>
    <t>Điểm Y tế Quảng Yên Trực thuộc Trạm Y tế xã Quảng Yên</t>
  </si>
  <si>
    <t>Điểm Y tế Hanh Cù Trực thuộc Trạm Y tế xã Thanh Ba</t>
  </si>
  <si>
    <t>Điểm Y tế Yển Khê Trực thuộc Trạm Y tế xã Thanh Ba</t>
  </si>
  <si>
    <t>Điểm Trạm Y tế Ninh Dân Trực thuộc Trạm Y tế xã Hoàng Cương</t>
  </si>
  <si>
    <t>Điểm Y tế Võ Lao Trực thuộc Trạm Y tế xã Đông Thành</t>
  </si>
  <si>
    <t>Điểm Y tế Khải Xuân Trực thuộc Trạm Y tế xã Đông Thành</t>
  </si>
  <si>
    <t>Điểm Trạm Y tế Hoàng Cương Trực thuộc Trạm Y tế xã Hoàng Cương</t>
  </si>
  <si>
    <t>Điểm Y tế Chí Tiên Trực thuộc Trạm Y tế xã Chí Tiên</t>
  </si>
  <si>
    <t>Trạm Y tế xã Chí Tiên</t>
  </si>
  <si>
    <t>25157</t>
  </si>
  <si>
    <t>Điểm Y tế Thanh Hà Trực thuộc Trạm Y tế xã Chí Tiên</t>
  </si>
  <si>
    <t>Điểm Y tế Đỗ Sơn Trực thuộc Trạm Y tế xã Liên Minh</t>
  </si>
  <si>
    <t>Điểm Y tế Đỗ Xuyên Trực thuộc Trạm Y tế xã Liên Minh</t>
  </si>
  <si>
    <t>Trạm Y tế xã Liên Minh</t>
  </si>
  <si>
    <t>Điểm y tế Phú Mỹ trực thuộc trạm y tế xã Phú Mỹ</t>
  </si>
  <si>
    <t>Điểm y tế Trạm Thản trực thuộc trạm y tế xã Trạm Thản</t>
  </si>
  <si>
    <t>Điểm y tế Trung Giáp trực thuộc trạm y tế xã Trạm Thản</t>
  </si>
  <si>
    <t>Điểm y tế Hạ Giáp trực thuộc trạm y tế xã Dân Chủ</t>
  </si>
  <si>
    <t>Điểm y tế Bảo Thanh trực thuộc tram y tế xã Dân Chủ</t>
  </si>
  <si>
    <t>Điểm y tế Phú Lộc trực thuộc tram y tế xã Phù Ninh</t>
  </si>
  <si>
    <t>Điểm y tế xã Gia Thanh trực thuộc trạm y tế xã Dân Chủ</t>
  </si>
  <si>
    <t>Điểm y tế Tiên Du trực thuộc trạm y tế xã Bình Phú</t>
  </si>
  <si>
    <t>Điểm y tế Phú Nham trực thuộc tram y tế xã Phù Ninh</t>
  </si>
  <si>
    <t>Điểm y tế  An Đạo trực thuộc tram y tế xã Bình Phú</t>
  </si>
  <si>
    <t>Điểm y tế Phù Ninh trực thuộc trạm y tế xã Phù Ninh</t>
  </si>
  <si>
    <t>Điểm Y tế Vân Phú Trực thuộc Trạm Y tế xã Vân Phú</t>
  </si>
  <si>
    <t>Điểm Y tế Hùng Lô Trực thuộc Trạm Y tế xã Vân Phú</t>
  </si>
  <si>
    <t>Điểm Y tế Mỹ Lung Trực thuộc Trạm Y tế xã Sơn Lương</t>
  </si>
  <si>
    <t>Trạm y tế xã Sơn Lương</t>
  </si>
  <si>
    <t>25184</t>
  </si>
  <si>
    <t>Điểm Y tế Lương Sơn Trực thuộc Trạm Y tế xã Sơn Lương</t>
  </si>
  <si>
    <t>Điểm Y tế Xuân An Trực thuộc Trạm Y tế xã Xuân Viên</t>
  </si>
  <si>
    <t>Điểm Y tế Xuân Thủy Trực thuộc Trạm Y tế xã Xuân Viên</t>
  </si>
  <si>
    <t>Điểm Y tế Hưng Long Trực thuộc Trạm Y tế xã Yên Lập</t>
  </si>
  <si>
    <t>Điểm Y tế Nga Hoàng Trực thuộc Trạm Y tế xã Thượng Long</t>
  </si>
  <si>
    <t>Điểm Y tế Đồng Lạc Trực thuộc Trạm Y tế xã Yên Lập</t>
  </si>
  <si>
    <t>Điểm Y tế Đồng Thịnh Trực thuộc Trạm Y tế xã Yên Lập</t>
  </si>
  <si>
    <t>Điểm Y tế Phúc Khánh Trực thuộc Trạm Y tế xã Thượng Long</t>
  </si>
  <si>
    <t>Điểm Y tế Minh Hòa Trực thuộc Trạm Y tế xã Minh Hòa</t>
  </si>
  <si>
    <t>Điểm Y tế Ngọc Lập trực thuộc Trạm Y tế xã Minh Hòa</t>
  </si>
  <si>
    <t>Trạm Y tế xã Minh Hòa</t>
  </si>
  <si>
    <t>Điểm Y tế Tiên Lương Trực thuộc Trạm Y tế xã Tiên Lương</t>
  </si>
  <si>
    <t>Điểm Y tế Tuy Lộc Trực thuộc Trạm Y tế xã Tiên Lương</t>
  </si>
  <si>
    <t>Trạm Y tế xã Tiên Lương</t>
  </si>
  <si>
    <t>Điểm Y tế Phượng Vỹ Trực thuộc Trạm Y tế xã Tiên Lương</t>
  </si>
  <si>
    <t>Điểm Y tế Thụy Liễu Trực thuộc Trạm Y tế xã Tiên Lương</t>
  </si>
  <si>
    <t>Điểm Y tế Tùng Khê Trực thuộc Trạm Y tế xã Văn Bán</t>
  </si>
  <si>
    <t>Điểm Y tế Tam Sơn Trực thuộc Trạm Y tế xã Văn Bán</t>
  </si>
  <si>
    <t>Trạm y tế xã Vân Bán</t>
  </si>
  <si>
    <t>Điểm Y tế Cấp Dẫn Trực thuộc Trạm Y tế xã Cẩm Khê</t>
  </si>
  <si>
    <t>Điểm Y tế Xương Thịnh Trực thuộc Trạm Y tế xã Cẩm Khê</t>
  </si>
  <si>
    <t>Điểm Y tế Sơn Tình Trực thuộc Trạm Y tế xã Cẩm Khê</t>
  </si>
  <si>
    <t>Điểm Y tế Yên Tập Trực thuộc Trạm Y tế xã Phú Khê</t>
  </si>
  <si>
    <t>Điểm Y tế Hương Lung Trực thuộc Trạm Y tế xã Phú Khê</t>
  </si>
  <si>
    <t>Điểm Y tế Phú Khê Trực thuộc Trạm Y tế xã Phú Khê</t>
  </si>
  <si>
    <t>Điểm Y tế Phú Lạc Trực thuộc Trạm Y tế xã Hùng Việt</t>
  </si>
  <si>
    <t>Điểm Y tế Chương Xá Trực thuộc Trạm Y tế xã Hùng Việt</t>
  </si>
  <si>
    <t>Điểm Y tế Văn Khúc Trực thuộc Trạm Y tế xã Hùng Việt</t>
  </si>
  <si>
    <t>Điểm Y tế Yên Dưỡng Trực thuộc Trạm Y tế xã Đồng Lương</t>
  </si>
  <si>
    <t>Điểm Y tế Điêu Lương Trực thuộc Trạm Y tế xã Đồng Lương</t>
  </si>
  <si>
    <t>Trạm Y tế xã Đồng Lương</t>
  </si>
  <si>
    <t>Điểm Y tế Hiền Quan Trực thuộc Trạm Y tế xã Hiền Quan</t>
  </si>
  <si>
    <t>Điểm Y tế Thanh Uyên Trực thuộc Trạm Y tế xã Hiền Quan</t>
  </si>
  <si>
    <t>Điểm Y tế Quang Húc thuộc Trạm Y tế xã Vạn Xuân</t>
  </si>
  <si>
    <t>Điểm Trạm Y tế Hương Nộn Trực thuộc Trạm Y tế xã Tam Nông</t>
  </si>
  <si>
    <t>Điểm Tyt Tề Lễ Trực thuộc Trạm Y tế xã Thọ Văn</t>
  </si>
  <si>
    <t>Trạm Y tế xã Thọ Văn</t>
  </si>
  <si>
    <t>Điểm Tyt Dị Nậu Trực thuộc Trạm Y tế xã Thọ Văn</t>
  </si>
  <si>
    <t>Điểm Trạm 1 Trực thuộc Trạm Y tế xã Lâm Thao</t>
  </si>
  <si>
    <t>Điểm Y tế Tiên Kiên Trực thuộc Trạm Y tế xã Xuân Lũng</t>
  </si>
  <si>
    <t>Trạm Y tế xã Xuân Lũng</t>
  </si>
  <si>
    <t>Điểm Y tế Số 02 Trực thuộc Trạm Y tế xã Hy Cương</t>
  </si>
  <si>
    <t>Trạm Y tế xã Hy Cương</t>
  </si>
  <si>
    <t>Điểm Y tế Xuân Huy Trực thuộc Trạm Y tế xã Xuân Lũng</t>
  </si>
  <si>
    <t>Điểm Trạm 2 Trực thuộc Trạm Y tế xã Lâm Thao</t>
  </si>
  <si>
    <t>Điểm Y tế Số 01 Trực thuộc Trạm Y tế xã Hy Cương</t>
  </si>
  <si>
    <t>Điểm Y tế Sơn Vi Trực thuộc Trạm Y tế xã Phùng Nguyên</t>
  </si>
  <si>
    <t>Trạm Y tế xã Bản Nguyên</t>
  </si>
  <si>
    <t>Điểm Y tế Vĩnh Lại Trực  thuộc Trạm Y tế xã Bản Nguyên</t>
  </si>
  <si>
    <t>Trạm Y tế xã Phùng Nguyên</t>
  </si>
  <si>
    <t>Điểm Y tế Bản Nguyên Trực thuộc Trạm Y tế xã Bản Nguyên</t>
  </si>
  <si>
    <t>Trạm Y tế xã Lâm Thao</t>
  </si>
  <si>
    <t>Trạm Y tế xã Thanh Sơn</t>
  </si>
  <si>
    <t>Điểm Y tế Thạch Kiệt Trực thuộc Trạm Y tế xã Tân Sơn</t>
  </si>
  <si>
    <t>Điểm Y tế Thu Ngạc Trực thuộc Trạm Y tế xã Tân Sơn</t>
  </si>
  <si>
    <t>Điểm Y tế Kiệt Sơn Trực thuộc Trạm Y tế xã Lai Đồng</t>
  </si>
  <si>
    <t>Điểm Y tế Đồng Sơn Trực thuộc Trạm Y tế xã Lai Đồng</t>
  </si>
  <si>
    <t>Điểm Y tế Sơn Hùng trực thuộc Trạm Y tế xã Thanh Sơn</t>
  </si>
  <si>
    <t>Trạm Y tế xã Tân Sơn</t>
  </si>
  <si>
    <t>Điểm Y tế Mỹ Thuận Trực  thuộc Trạm Y tế xã Minh Đài</t>
  </si>
  <si>
    <t>Điểm Y tế 02 Địch Quả trực thuộc Trạm Y tế xã Võ Miếu</t>
  </si>
  <si>
    <t>Điểm Y tế Giáp Lai trực thuộc Trạm Y tế xã Thanh Sơn</t>
  </si>
  <si>
    <t>Điểm Y tế Tân Sơn Trực thuộc Trạm Y tế xã Lai Đồng</t>
  </si>
  <si>
    <t>Điểm Y tế Thục Luyện trực thuộc Trạm Y tế xã Thanh Sơn</t>
  </si>
  <si>
    <t>Trạm Y tế xã Võ Miếu</t>
  </si>
  <si>
    <t>Điểm Y tế Thạch Khoán trực thuộc Trạm Y tế xã Thanh Sơn</t>
  </si>
  <si>
    <t>Trạm Y tế xã Xuân Đài</t>
  </si>
  <si>
    <t>Điểm Y tế Văn Luông Trực  thuộc Trạm Y tế xã Minh Đài</t>
  </si>
  <si>
    <t>Điểm Y tế Xuân Sơn Trực thuộc Trạm Y tế xã Xuân Đài</t>
  </si>
  <si>
    <t>Điểm Y tế 01 Cự Thắng trực thuộc Trạm Y tế xã Võ Miếu</t>
  </si>
  <si>
    <t>Điểm Y tế Tất Thắng Trực thuộc Trạm Y tế xã Cự Đồng</t>
  </si>
  <si>
    <t>TrạmY tế xã Long Cốc</t>
  </si>
  <si>
    <t>Điểm Y tế Tam Thanh Trực thuộc Trạm Y tế xã Long Cốc</t>
  </si>
  <si>
    <t>Điểm Y tế Thắng Sơn Trực thuộc Trạm Y tế xã Cự Đồng</t>
  </si>
  <si>
    <t>Điểm Y tế Vinh Tiền Trực thuộc Trạm Y tế xã Long Cốc</t>
  </si>
  <si>
    <t>Điểm Y tế Tân Minh trực thuộc Trạm Y tế xã Văn Miếu</t>
  </si>
  <si>
    <t>Điểm Y tế Hương Cần Trực thuộc Trạm Y tế xã Hương Cần</t>
  </si>
  <si>
    <t>Trạm Y tế xã Khả Cửu</t>
  </si>
  <si>
    <t>Điểm Y tế Đông Cửu trực thuộc Trạm Y tế xã Khả Cửu</t>
  </si>
  <si>
    <t>Điểm Y tế Tân Lập trực thuộc Trạm Y tế xã Văn Miếu</t>
  </si>
  <si>
    <t>Điểm Y tế Yên Lãng Trực thuộc Trạm Y tế xã Hương Cần</t>
  </si>
  <si>
    <t>Trạm Y tế xã Hương Cần</t>
  </si>
  <si>
    <t>Điểm Y tế Thượng Cửu trực thuộc Trạm Y tế xã Khả Cửu</t>
  </si>
  <si>
    <t>Điểm Y tế Thạch Đồng Trực thuộc Trạm y tế xã Đào Xá</t>
  </si>
  <si>
    <t>Điểm Y tế Xuân Lộc Trực thuộc Trạm y tế xã Đào Xá</t>
  </si>
  <si>
    <t>Điểm Y tế Tân Phương Trực thuộc Trạm Y tế xã Đào Xá</t>
  </si>
  <si>
    <t>Điểm Y tế Thị trấn Trực thuộc Trạm Y tế xã Thanh Thủy</t>
  </si>
  <si>
    <t>Điểm Y tế Sơn Thủy Trực thuộc Trạm Y tế xã Thanh Thủy</t>
  </si>
  <si>
    <t>Trạm Y tế xã Thanh Thủy</t>
  </si>
  <si>
    <t>Điểm Y tế Yến Mao Trực thuộc Trạm Y tế xã Tu Vũ</t>
  </si>
  <si>
    <t>Phòng Y tế thuộc Trường Cao đẳng Y Dược Phú Thọ</t>
  </si>
  <si>
    <t>Điểm Y tế Vân Lĩnh Trực thuộc Trạm Y tế xã Thanh Ba</t>
  </si>
  <si>
    <t>Điểm Y tế Hợp Nhất Trực thuộc Trạm Y tế xã Đoan Hùng</t>
  </si>
  <si>
    <t>Điểm Y tế Hùng Xuyên Trực thuộc Trạm Y tế xã Chí Đám</t>
  </si>
  <si>
    <t>Điểm Y tế Phú Lâm Trực thuộc Trạm Y tế xã Tây Cốc</t>
  </si>
  <si>
    <t>Trạm Y tế xã Cẩm Khê</t>
  </si>
  <si>
    <t>Điểm Y tế Minh Tân Trực thuộc Trạm Y tế xã Cẩm Khê</t>
  </si>
  <si>
    <t>ĐIểm Y tế Đồng Trung Trực thuộc Trạm Y tế xã Tu Vũ</t>
  </si>
  <si>
    <t>25370</t>
  </si>
  <si>
    <t>Điểm Trạm Y tế Dân Quyền Trực thuộc Trạm Y tế xã Tam Nông</t>
  </si>
  <si>
    <t>Điểm Y tế Tam Cường thuộc Trạm Y tế xã Vạn Xuân</t>
  </si>
  <si>
    <t>Trạm Y tế xã Hiền Quan</t>
  </si>
  <si>
    <t>Trạm Y tế xã Vạn Xuân</t>
  </si>
  <si>
    <t>Điểm Y tế Phùng Nguyên Trực thuộc Trạm Y tế xã Phùng Nguyên</t>
  </si>
  <si>
    <t>Phòng khám Đa khoa Bạch Mai trực thuộc Công ty cổ phần Sao Việt Phú Thọ</t>
  </si>
  <si>
    <t>Bệnh viện Phổi 74</t>
  </si>
  <si>
    <t>Điểm Y tế Liên Bảo trực thuộc Trạm Y tế phường Vĩnh Phúc</t>
  </si>
  <si>
    <t>Điểm Y tế Đống Đa trực thuộc Trạm Y tế phường Vĩnh Phúc</t>
  </si>
  <si>
    <t>Điểm Y tế Ngô Quyền trực thuộc Trạm Y tế phường Vĩnh Phúc</t>
  </si>
  <si>
    <t>Điểm Y tế Khai Quang trực thuộc Trạm Y tế phường Vĩnh Phúc</t>
  </si>
  <si>
    <t>Điểm Y tế Trưng Trắc Trực thuộc Trạm Y tế phường Phúc Yên</t>
  </si>
  <si>
    <t>Trạm Y tế phường Phúc Yên</t>
  </si>
  <si>
    <t>Điểm Y tế Trưng Nhị Trực thuộc Trạm Y tế phường Phúc Yên</t>
  </si>
  <si>
    <t>Điểm Y tế Hoa Sơn Trực thuộc Trạm Y tế xã Liên Hòa</t>
  </si>
  <si>
    <t>Điểm Y tế Đồng Xuân Trực thuộc Trạm Y tế phường Xuân Hoà</t>
  </si>
  <si>
    <t>Phòng khám Đa khoa Hà Thành thuộc Công ty TNHH Y tế Quang Vinh</t>
  </si>
  <si>
    <t>Điểm Y tế Xuân Hoà Trực thuộc Trạm Y tế phường Xuân Hoà</t>
  </si>
  <si>
    <t>Phòng khám Đa khoa Medlatec số 3 - Vĩnh Phúc, Phú Thọ trực thuộc Công ty TNHH Medlatec Việt Nam</t>
  </si>
  <si>
    <t>Điểm trạm y tế Tam Đảo trực thuộc trạm y tế xã Tam Đảo</t>
  </si>
  <si>
    <t>Trạm y tế xã Tam Đảo</t>
  </si>
  <si>
    <t>Trạm y tế xã Đại Đình</t>
  </si>
  <si>
    <t>Điểm trạm y tế Hồ Sơn trực thuộc trạm y tế xã Tam Đảo</t>
  </si>
  <si>
    <t>Điểm y tế Tam Quan trực thuộc trạm y tế xã Tam Dương Bắc</t>
  </si>
  <si>
    <t>Điểm trạn y tế Minh Quang trực thuộc trạm y tế xã Tam Đảo</t>
  </si>
  <si>
    <t>Điểm y tế Yên Dương trực thuộc trạm y tế xã Đạo Trù</t>
  </si>
  <si>
    <t>Điểm trạm Bồ Lý trực thuộc Trạm Y tế xã Đại Đình</t>
  </si>
  <si>
    <t>Điểm Y tế Tử Du Trực thuộc Trạm Y tế xã Lập Thạch</t>
  </si>
  <si>
    <t>Điểm Y tế Sơn Đông thuộc Trạm Y tế xã Sơn Đông</t>
  </si>
  <si>
    <t>Điểm Y tế Lãng Công Trực thuộc Trạm Y tế xã Yên Lãng</t>
  </si>
  <si>
    <t>Trạm Y tế xã Liên Hòa</t>
  </si>
  <si>
    <t>Điểm Y tế Tứ Yên Trực thuộc Trạm Y tế xã Sông Lô</t>
  </si>
  <si>
    <t>Điểm Y tế Tân Lập Trực Thuộc Trạm Y tế xã Tam Sơn</t>
  </si>
  <si>
    <t>Điểm Trạm Y tế Quang Sơn Trực thuộc Trạm Y tế xã Hợp Lý</t>
  </si>
  <si>
    <t>Điểm Y tế Đồng Thịnh Trực thuộc Trạm Y tế xã Sông Lô</t>
  </si>
  <si>
    <t>Điểm Y tế Tiên Lữ Trực thuộc Trạm Y tế xã Tiên Lữ</t>
  </si>
  <si>
    <t>Điểm Y tế Đôn Nhân trực thuộc Trạm Y tế xã Hải Lựu</t>
  </si>
  <si>
    <t>Điểm Y tế Đồng Quế Trực Thuộc Trạm Y tế xã Tam Sơn</t>
  </si>
  <si>
    <t>Điểm Y tế Nhân Đạo trực thuộc Trạm Y tế xã Hải Lựu</t>
  </si>
  <si>
    <t>Điểm Y tế Lập Thạch Trực thuộc Trạm Y tế xã Lập Thạch</t>
  </si>
  <si>
    <t>Điểm Y tế Vân Trục Trực thuộc Trạm Y tế xã Lập Thạch</t>
  </si>
  <si>
    <t>Điểm Y tế Văn Quán Trực thuộc Trạm Y tế xã Tiên Lữ</t>
  </si>
  <si>
    <t>Điểm Y tế Liễn Sơn Trực thuộc Trạm Y tế xã Thái Hòa</t>
  </si>
  <si>
    <t>Điểm Y tế Như Thụy Trực Thuộc Trạm Y tế xã Tam Sơn</t>
  </si>
  <si>
    <t>Điểm Y tế Bạch Lưu trực thuộc Trạm Y tế xã Hải Lựu</t>
  </si>
  <si>
    <t>Điểm Trạm Y tế Ngọc Mỹ Trực thuộc Trạm Y tế xã Hợp Lý</t>
  </si>
  <si>
    <t>Điểm Y tế Đồng Ích Trực thuộc Trạm Y tế xã Tiên Lữ</t>
  </si>
  <si>
    <t>Điểm Y tế Hải Lựu trực thuộc Trạm Y tế xã Hải Lựu</t>
  </si>
  <si>
    <t>Điểm Y tế Đình Chu Trực thuộc Trạm Y tế xã Sơn Đông</t>
  </si>
  <si>
    <t>Điểm Y tế Cao Phong Trực thuộc Trạm Y tế xã Sơn Đông</t>
  </si>
  <si>
    <t>Điểm Y tế Bắc Bình Trực thuộc Trạm Y tế xã Thái Hòa</t>
  </si>
  <si>
    <t>Trạm Y tế xã Thái Hòa</t>
  </si>
  <si>
    <t>Điểm Y tế Đức Bác Trực thuộc Trạm Y tế xã Sông Lô</t>
  </si>
  <si>
    <t>Điểm Y tế Bàn Giản Trực thuộc Trạm Y tế xã Liên Hòa</t>
  </si>
  <si>
    <t>Trạm Y tế xã Sơn Đông</t>
  </si>
  <si>
    <t>Điểm Y tế Nhạo Sơn Trực Thuộc Trạm Y tế xã Tam Sơn</t>
  </si>
  <si>
    <t>Trạm Y tế xã Hải Lựu</t>
  </si>
  <si>
    <t>Trạm Y tế xã Sông Lô</t>
  </si>
  <si>
    <t>Trạm Y tế xã Yên Lãng</t>
  </si>
  <si>
    <t>Trạm Y tế xã Lập Thạch</t>
  </si>
  <si>
    <t>Điểm Y tế Thanh Vân Trực thuộc Trạm Y tế xã Hội Thịnh</t>
  </si>
  <si>
    <t>Điểm Y tế Hướng Đạo Trực thuộc Trạm Y tế xã Tam Dương</t>
  </si>
  <si>
    <t>Trạm Y tế xã Hội Thịnh</t>
  </si>
  <si>
    <t>Điểm Y tế Kim Long Trực thuộc Trạm Y tế xã Tam Dương</t>
  </si>
  <si>
    <t>Trạm Y tế xã Tam Dương</t>
  </si>
  <si>
    <t>Điểm Y tế An Hòa Trực thuộc Trạm Y tế xã Hoàng An</t>
  </si>
  <si>
    <t>Điểm Y tế Hợp Hòa Trực thuộc Trạm Y tế xã Tam Dương</t>
  </si>
  <si>
    <t>Điểm Y tế Hợp Thịnh Trực thuộc Trạm Y tế xã Hội Thịnh</t>
  </si>
  <si>
    <t>Điểm Y tế Hoàng Lâu Trực thuộc Trạm Y tế xã Hoàng An</t>
  </si>
  <si>
    <t>Điểm y tế Đồng Tĩnh trực thuộc trạm y tế xã Tam Dương Bắc</t>
  </si>
  <si>
    <t>Điểm Y tế Duy Phiên Trực thuộc Trạm Y tế xã Hội Thịnh</t>
  </si>
  <si>
    <t>Trạm y tế xã Tam Dương Bắc</t>
  </si>
  <si>
    <t>Điểm Y tế Tân Tiến Trực thuộc Trạm Y tế xã Vĩnh Hưng</t>
  </si>
  <si>
    <t>Điểm Y tế An Tường Trực thuộc Trạm Y tế xã Vĩnh Phú</t>
  </si>
  <si>
    <t>Điểm Y tế Vĩnh Thịnh Trực thuộc Trạm Y tế xã Vĩnh Phú</t>
  </si>
  <si>
    <t>Điểm Y tế Lý Nhân Trực thuộc Trạm Y tế xã Vĩnh Phú</t>
  </si>
  <si>
    <t>Điểm Y tế Yên Lập Trực thuộc Trạm Y tế xã Vĩnh Hưng</t>
  </si>
  <si>
    <t>Trạm y tế xã Thổ Tang</t>
  </si>
  <si>
    <t>Điểm Y tế Ngũ Kiên Trực thuộc Trạm Y tế xã Vĩnh Phú</t>
  </si>
  <si>
    <t>Điểm Y tế Vĩnh Ninh Trực thuộc Trạm Y tế xã Vĩnh Phú</t>
  </si>
  <si>
    <t>Trạm Y tế xã Liên Châu</t>
  </si>
  <si>
    <t>Điểmy Tế Yên Phương Trực thuộc Trạm Y tế xã Tam Hồng</t>
  </si>
  <si>
    <t>Điểm Y tế Liên Châu Trực thuộc Trạm Y tế xã Liên Châu</t>
  </si>
  <si>
    <t>Trạm Y tế Văn Tiến Trực thuộc Trạm Y tế xã Nguyệt Đức</t>
  </si>
  <si>
    <t>Trạm Y tế Yên Đồng Trực thuộc Trạm Y tế xã Tam Hồng</t>
  </si>
  <si>
    <t>Trạm Y tế Trung Kiên Trực thuộc Trạm Y tế xã Nguyệt Đức</t>
  </si>
  <si>
    <t>Trạm Y tế xã Yên Lạc</t>
  </si>
  <si>
    <t>Điểmy Tế Hồng Phương Trực thuộc Trạm Y tế xã Liên Châu</t>
  </si>
  <si>
    <t>Trạm Y tế Tam Hồng</t>
  </si>
  <si>
    <t>Điểm Y tế Bình ĐịnhTRực thuộc Trạm Y tế xã Yên Lạc</t>
  </si>
  <si>
    <t>Điểm Y tế Trung Hà Trực thuộc Trạm Y tế xã Nguyệt Đức</t>
  </si>
  <si>
    <t>Điểm Y tế Trung Nguyên Trực thuộc Trạm Y tế xã Tề Lỗ</t>
  </si>
  <si>
    <t>Điểm Y tế Hồng Châu Trực thuộc Trạm Y tế xã Liên Châu</t>
  </si>
  <si>
    <t>Điểm Y tế Tề Lỗ Trực thuộc Trạm Y tế xã Tề Lỗ</t>
  </si>
  <si>
    <t>Trạm Y tế xã Tề Lỗ</t>
  </si>
  <si>
    <t>Điểm Y tế Minh Tân Trực thuộc Trạm y  tế xã Yên Lạc</t>
  </si>
  <si>
    <t>Điểm Y tế Gia Khánh Trực thuộc Trạm Y tế xã Bình Xuyên</t>
  </si>
  <si>
    <t>Điểm Y tế Tam Hợp Trực thuộc Trạm Y tế xã Bình Nguyên</t>
  </si>
  <si>
    <t>Trạm y tế xã Bình Tuyền</t>
  </si>
  <si>
    <t>Trạm Y tế xã Xuân Lãng</t>
  </si>
  <si>
    <t>Điểm Y tế Phú Xuân Trực thuộc Trạm Y tế xã Xuân Lãng</t>
  </si>
  <si>
    <t>Điểm Y tế Đạo Đức Trực thuộc Trạm Y tế xã Xuân Lãng</t>
  </si>
  <si>
    <t>Điểm Y tế Sơn Lôi Trực thuộc Trạm Y tế xã Bình Nguyên</t>
  </si>
  <si>
    <t>Điểm Y tế Hương Sơn Trực thuộc Trạm Y tế xã Bình Xuyên</t>
  </si>
  <si>
    <t>Điểm Y tế Quất Lưu Trực thuộc Trạm Y tế xã Bình Nguyên</t>
  </si>
  <si>
    <t>Trạm Y tế xã Bình Xuyên</t>
  </si>
  <si>
    <t>Điểm Y tế Thanh Lãng Trực thuộc Trạm Y tế xã Xuân Lãng</t>
  </si>
  <si>
    <t>Trạm Y tế xã Bình Nguyên</t>
  </si>
  <si>
    <t>Điểm y tế Trung Mỹ trực thuộc Trạm y tế xã Bình Tuyền</t>
  </si>
  <si>
    <t>Trạm y tế phường Vĩnh Phúc</t>
  </si>
  <si>
    <t>Điểm Y tế Phúc Thắng Trực thuộc Trạm Y tế phường Phúc Yên</t>
  </si>
  <si>
    <t>Trạm Y tế phường Xuân Hoà</t>
  </si>
  <si>
    <t>Điểm Y tế Cao Minh Trực thuộc Trạm Y tế phường Xuân Hoà</t>
  </si>
  <si>
    <t>Điểm Y tế Nam Viêm Trực thuộc Trạm Y tế phường Phúc Yên</t>
  </si>
  <si>
    <t>Điểm Y tế Tiền Châu Trực thuộc Trạm Y tế phường Phúc Yên</t>
  </si>
  <si>
    <t>Điểm trạm Y tế số 1- Tân Hưng</t>
  </si>
  <si>
    <t>Điểm trạm 01- Lê Thanh Nghị</t>
  </si>
  <si>
    <t>Điểm trạm 02-Lê Thanh Nghị</t>
  </si>
  <si>
    <t>Điểm trạm 03</t>
  </si>
  <si>
    <t>Điểm Trạm y tế số 4</t>
  </si>
  <si>
    <t>Điểm Trạm 01</t>
  </si>
  <si>
    <t>Điểm Trạm 02- Hợp Tiến</t>
  </si>
  <si>
    <t>Điểm Trạm y tế xã Trần Phú, số 2</t>
  </si>
  <si>
    <t>Điểm Trạm y tế xã Trần Phú, số 3</t>
  </si>
  <si>
    <t>Điểm Trạm y tế xã Thái Tân, số 2</t>
  </si>
  <si>
    <t>Điểm Trạm 02</t>
  </si>
  <si>
    <t>Trạm y tế xã Thái Tân</t>
  </si>
  <si>
    <t>Điểm Trạm y tế xã Thái Tân, số 3</t>
  </si>
  <si>
    <t>Điểm Trạm 01- Nam Sách</t>
  </si>
  <si>
    <t>Điểm Trạm Y tế phường Ái Quốc</t>
  </si>
  <si>
    <t>Điểm trạm Y tế số 2- Tân Hưng</t>
  </si>
  <si>
    <t>Trạm Y tế xã Yết Kiêu</t>
  </si>
  <si>
    <t>Điểm trạm Y tế số 1- Yết Kiêu</t>
  </si>
  <si>
    <t>Điểm Trạm Y tế số 2-Yết Kiêu</t>
  </si>
  <si>
    <t>Trạm Y tế xã Gia Phúc</t>
  </si>
  <si>
    <t>Điểm Trạm Y tế số 3- Gia Phúc</t>
  </si>
  <si>
    <t>Trạm Y tế xã Trường Tân</t>
  </si>
  <si>
    <t>Điểm trạm Y tế xã Trường Tân số 1</t>
  </si>
  <si>
    <t>Điểm Trạm Y tế xã Trường Tân số 2</t>
  </si>
  <si>
    <t>Điểm Trạm Y tê số 4-Gia Phúc</t>
  </si>
  <si>
    <t>Điểm Trạm Y tế số 1-Gia Phúc</t>
  </si>
  <si>
    <t>Điểm Trạm Y tế số 2-Gia Phúc</t>
  </si>
  <si>
    <t>Trạm Y tế xã Gia Lộc</t>
  </si>
  <si>
    <t>Điểm Trạm Y tế xã Gia Lộc số 1</t>
  </si>
  <si>
    <t>Điểm Trạm Y tế xã Gia Lộc số 2</t>
  </si>
  <si>
    <t>Trạm Y tế phường Tân Hưng</t>
  </si>
  <si>
    <t>Trạm Y tế phường Ái Quốc</t>
  </si>
  <si>
    <t>Điểm trạm Y tế số 2</t>
  </si>
  <si>
    <t>Điểm trạm Y tế số 1</t>
  </si>
  <si>
    <t>Trạm y tế xã An Thành</t>
  </si>
  <si>
    <t>Trạm y tế xã Hải Hưng, Điểm trạm số 1</t>
  </si>
  <si>
    <t>Trạm y tế xã Hải Hưng, điểm trạm số 2</t>
  </si>
  <si>
    <t>Trạm y tế xã Bắc Thanh Miện</t>
  </si>
  <si>
    <t>Điểm Trạm Y tế Hồng Quang</t>
  </si>
  <si>
    <t>Trạm y tế xã Nguyễn Lương Bằng</t>
  </si>
  <si>
    <t>Điểm Trạm y tế  số 2- Nguyễn Lương Bằng</t>
  </si>
  <si>
    <t>Điểm Trạm y tế số 3- Nguyễn Lương Bằng</t>
  </si>
  <si>
    <t>Điểm trạm y tế Nam Sơn</t>
  </si>
  <si>
    <t>Điểm Trạm số 1-Thanh Miện</t>
  </si>
  <si>
    <t>Trạm y tế xã Thanh Miện</t>
  </si>
  <si>
    <t>Điểm Trạm số 3- Thanh Miện</t>
  </si>
  <si>
    <t>Điểm Trạm số 2- Thanh Miện</t>
  </si>
  <si>
    <t>Điểm trạm Y tế số 1- Nam Thanh Miện</t>
  </si>
  <si>
    <t>Trạm y tế xã Nam Thanh Miện</t>
  </si>
  <si>
    <t>Điểm Trạm Y tế số 2- Nam Thanh Miện</t>
  </si>
  <si>
    <t>Điểm Trạm y tế số 3- Nam Thanh Miện</t>
  </si>
  <si>
    <t>Cơ sở 2 Nhị Chiểu Trực Thuộc Trung tâm y tế Kinh Môn</t>
  </si>
  <si>
    <t>Phòng khám đa khoa Tập Hà thuộc Công ty cổ phần Y tế Tập Hà</t>
  </si>
  <si>
    <t>Bệnh viện VPMED Tân Hưng Thuộc công ty cổ phần Bệnh viện VPMED</t>
  </si>
  <si>
    <t>Phòng khám đa khoa Đức Thành Long thuộc Công ty TNHH dịch vụ Y tế Nhật Thành</t>
  </si>
  <si>
    <t>Phòng khám đa khoa Trường Sơn thuộc Công ty cổ phần dịch vụ khám chữa bệnh Trường Sơn</t>
  </si>
  <si>
    <t>Trạm Y tế xã Nam Sách</t>
  </si>
  <si>
    <t>Phòng khám đa khoa Phúc Hưng thuộc Công ty TNHH một thành viên y tế kỹ thuật cao Vạn Phúc Thành</t>
  </si>
  <si>
    <t>Phòng khám đa khoa Như Ý thuộc Công ty TNHH Y HỌC GMED</t>
  </si>
  <si>
    <t>Phòng khám đa khoa Tâm An thuộc công ty cổ phần thương mại dịch vụ y tế Thái Dương</t>
  </si>
  <si>
    <t>Trạm Y tế phường Lê Thanh Nghị</t>
  </si>
  <si>
    <t>Trung tâm Y tế Ngô Quyền</t>
  </si>
  <si>
    <t>Trung tâm Y tế Thủy Nguyên</t>
  </si>
  <si>
    <t>Trung tâm Y tế An Lão</t>
  </si>
  <si>
    <t>Trung tâm Y tế Vĩnh Bảo</t>
  </si>
  <si>
    <t>Trung tâm y tế Cát Hải</t>
  </si>
  <si>
    <t>Bệnh viện đa khoa Đôn Lương</t>
  </si>
  <si>
    <t>Tram y tế xã An Lão, Điểm trạm Y tế số 4</t>
  </si>
  <si>
    <t>Điểm trạm 01- Trạm Y tế xã An Trường</t>
  </si>
  <si>
    <t>Điểm trạm 02- Trạm Y tế xã An Trường</t>
  </si>
  <si>
    <t>Trạm y tế xã An Lão, Điểm trạm Y tế Số 1</t>
  </si>
  <si>
    <t>Trạm y tế xã An Quang, Điểm trạm số 2</t>
  </si>
  <si>
    <t>Trạm y tế xã An Quang, Điểm trạm số 1</t>
  </si>
  <si>
    <t>Trạm y tế xã An Quang</t>
  </si>
  <si>
    <t>Trạm y tế xã An Lão, Điểm trạm Y tế Số 2</t>
  </si>
  <si>
    <t>Trạm y tế xã An Lão, Điểm trạm Y tế số 3</t>
  </si>
  <si>
    <t>Trạm y tế xã An Khánh, Điểm trạm Y tế số 2</t>
  </si>
  <si>
    <t>Trạm y tế xã An Khánh, Điểm trạm Y tế số 1</t>
  </si>
  <si>
    <t>Tram y tế xã An Khánh</t>
  </si>
  <si>
    <t>Điểm trạm y tế An Hưng số 1</t>
  </si>
  <si>
    <t>Trạm y tế xã An Hưng</t>
  </si>
  <si>
    <t>Điểm trạm y tế An Hưng số 2</t>
  </si>
  <si>
    <t>Điểm trạm Y tế xã Quyết Thắng số 1</t>
  </si>
  <si>
    <t>Điểm trạm Y tế xã Quyết Thắng số 3</t>
  </si>
  <si>
    <t>31229</t>
  </si>
  <si>
    <t>Trạm y tế xã Tiên Lãng, Điểm Y tế số 02</t>
  </si>
  <si>
    <t>Trạm y tế xã Tiên Lãng, Điểm Y tế số 01</t>
  </si>
  <si>
    <t>Trạm y tế xã Tiên Lãng, Điểm Y tế số 03</t>
  </si>
  <si>
    <t>Điểm Trạm Y tế xã Tân Minh, số 1</t>
  </si>
  <si>
    <t>Điểm Trạm Y tế xã Tân Minh, số 2</t>
  </si>
  <si>
    <t>Điểm Trạm y tế Tiên Minh số 1</t>
  </si>
  <si>
    <t>Điểm Trạm Y tế xã Chấn Hưng số 4</t>
  </si>
  <si>
    <t>Điểm trạm Y tế xã Chấn Hưng số 2</t>
  </si>
  <si>
    <t>Điểm Trạm Y tế xã Chấn Hưng số 1</t>
  </si>
  <si>
    <t>Trạm y tế xã Hùng Thắng, Điểm trạm Y tế số 1</t>
  </si>
  <si>
    <t>Bệnh viện Đa khoa Quốc tế Green</t>
  </si>
  <si>
    <t>Cơ sở điều trị II - Trung tâm Y tế An Lão</t>
  </si>
  <si>
    <t>31583</t>
  </si>
  <si>
    <t>Phòng khám đa khoa Medical Hải Phòng</t>
  </si>
  <si>
    <t>Trung tâm Bảo vệ, Chăm sóc sức khỏe cán bộ tỉnh- Phòng khám đa khoa</t>
  </si>
  <si>
    <t>Bệnh viện đa khoa Tiên Lữ</t>
  </si>
  <si>
    <t>Bệnh viện Đa khoa Kim Động</t>
  </si>
  <si>
    <t>Bệnh viện đa khoa Hưng Hà thuộc Công ty cổ phần bệnh viện đa khoa Hưng Hà</t>
  </si>
  <si>
    <t>Bệnh viện đa khoa Văn Giang</t>
  </si>
  <si>
    <t>Phòng khám đa khoa Minh Tâm thuộc Công ty TNHH dịch vụ y tế Quyết Tâm</t>
  </si>
  <si>
    <t>Bệnh viện đa khoa Phúc Lâm thuộc Công ty TNHH Phúc Lâm</t>
  </si>
  <si>
    <t>Bệnh viện đa khoa Yên Mỹ</t>
  </si>
  <si>
    <t>Phòng khám đa khoa Tâm Thiện Phúc</t>
  </si>
  <si>
    <t>Phòng khám đa khoa Hưng Hà Phố Nối - Chi nhánh Công ty cổ phần y tế Hưng Hà Phố Nối</t>
  </si>
  <si>
    <t>Bệnh viện đa khoa Văn Lâm</t>
  </si>
  <si>
    <t>Bệnh viện Bệnh nhiệt đới</t>
  </si>
  <si>
    <t>Trạm y tế xã Quỳnh Phụ</t>
  </si>
  <si>
    <t>Trạm y tế An Khê</t>
  </si>
  <si>
    <t>Trạm y tế An Đồng</t>
  </si>
  <si>
    <t>Trạm y tế Quỳnh Hoa</t>
  </si>
  <si>
    <t>Trạm y tế Quỳnh Lâm</t>
  </si>
  <si>
    <t>Trạm y tế Quỳnh Thọ</t>
  </si>
  <si>
    <t>Trạm y tế Quỳnh Hoàng</t>
  </si>
  <si>
    <t>Trạm y tế Quỳnh Giao</t>
  </si>
  <si>
    <t>Trạm y tế xã A Sào</t>
  </si>
  <si>
    <t>Trạm y tế An Cầu</t>
  </si>
  <si>
    <t>Trạm y tế Quỳnh Hồng</t>
  </si>
  <si>
    <t>Trạm y tế Quỳnh Khê</t>
  </si>
  <si>
    <t>Trạm y tế xã Minh Thọ</t>
  </si>
  <si>
    <t>Trạm y tế An Ninh</t>
  </si>
  <si>
    <t>Trạm y tế Quỳnh Hải</t>
  </si>
  <si>
    <t>Trạm y tế An Bài</t>
  </si>
  <si>
    <t>Trạm y tế xã Đồng Bằng</t>
  </si>
  <si>
    <t>Trạm y tế Quỳnh Hội</t>
  </si>
  <si>
    <t>Trạm y tế xã Nguyễn Du</t>
  </si>
  <si>
    <t>Trạm y tế Quỳnh Mỹ</t>
  </si>
  <si>
    <t>Trạm y tế An Quý</t>
  </si>
  <si>
    <t>Trạm y tế An Thanh</t>
  </si>
  <si>
    <t>Trạm y tế An Vũ</t>
  </si>
  <si>
    <t>Trạm y tế An Lễ</t>
  </si>
  <si>
    <t>Trạm y tế Quỳnh Hưng</t>
  </si>
  <si>
    <t>Trạm y tế Quỳnh Bảo</t>
  </si>
  <si>
    <t>Trạm y tế Quỳnh Nguyên</t>
  </si>
  <si>
    <t>Trạm y tế Quỳnh Xá</t>
  </si>
  <si>
    <t>Trạm y tế An Dục</t>
  </si>
  <si>
    <t>Trạm y tế Đông Hải</t>
  </si>
  <si>
    <t>Trạm y tế Quỳnh Trang</t>
  </si>
  <si>
    <t>Trạm y tế An Tràng</t>
  </si>
  <si>
    <t>Trạm y tế Bắc Sơn</t>
  </si>
  <si>
    <t>Trạm y tế Đông Đô</t>
  </si>
  <si>
    <t>Trạm y tế Tây Đô</t>
  </si>
  <si>
    <t>Công ty cổ phần khám chữa bệnh Nam Cường - Chi nhánh Phòng khám đa khoa Quỳnh Côi</t>
  </si>
  <si>
    <t>Phòng khám đa khoa Anh Vinh - Công ty Cổ phần y tế Anh Vinh</t>
  </si>
  <si>
    <t>Bệnh viện đa khoa Kim Bảng</t>
  </si>
  <si>
    <t>Trạm y tế phường Nguyễn Úy</t>
  </si>
  <si>
    <t>Trạm y tế phường Lê Hồ - Điểm trạm 2</t>
  </si>
  <si>
    <t>Trạm y tế phường Nguyễn úy - Điểm trạm 2</t>
  </si>
  <si>
    <t>Trạm y tế phường Kim Thanh</t>
  </si>
  <si>
    <t>Trạm y tế phường Kim Thanh - Điểm trạm Hoàng Tây</t>
  </si>
  <si>
    <t>Trạm y tế phường Lê Hồ - Điểm trạm 1</t>
  </si>
  <si>
    <t>Điểm trạm Văn Xá thuộc Trạm y tế phường Kim Bảng</t>
  </si>
  <si>
    <t>Điểm trạm số 1 thuộc Trạm Y tế phường Phù Vân</t>
  </si>
  <si>
    <t>Trạm y tế phường Tam Chúc - Điểm trạm 1</t>
  </si>
  <si>
    <t>Trạm y tế phường Tam Chúc - Điểm trạm 2</t>
  </si>
  <si>
    <t>Trạm y tế phường Lý Thường Kiệt - Điểm trạm 2</t>
  </si>
  <si>
    <t>Trạm y tế phường Nguyễn Úy - Điểm trạm 1</t>
  </si>
  <si>
    <t>Trạm y tế phường Tam Chúc</t>
  </si>
  <si>
    <t>Trạm y tế phường Lý Thường Kiệt - Điểm trạm 1</t>
  </si>
  <si>
    <t>Trạm y tế phường Lý Thường Kiệt</t>
  </si>
  <si>
    <t>Bệnh viện đa khoa Thanh Liêm</t>
  </si>
  <si>
    <t>Điểm trạm 02 thuộc Trạm Y tế phường Châu Sơn</t>
  </si>
  <si>
    <t>35032</t>
  </si>
  <si>
    <t>Trạm y tế phường Liêm Tuyền</t>
  </si>
  <si>
    <t>Bệnh viện đa khoa Duy Tiên</t>
  </si>
  <si>
    <t>Trạm y tế phường Tiên Sơn</t>
  </si>
  <si>
    <t>Điểm trạm 01 thuộc trạm y tế phường Duy Hà</t>
  </si>
  <si>
    <t>Trạm y tế Phường Duy Hà</t>
  </si>
  <si>
    <t>Điểm trạm 02 thuộc trạm y tế phường Duy Hà</t>
  </si>
  <si>
    <t>Trạm y tế phường Đồng Văn (Trạm chính)</t>
  </si>
  <si>
    <t>Điểm trạm Chuyên Ngoại thuộc trạm y tế phường Duy Tiên</t>
  </si>
  <si>
    <t>Trạm y tế phường Duy Tân</t>
  </si>
  <si>
    <t>Bệnh viện đa khoa Bình Lục</t>
  </si>
  <si>
    <t>Điểm trạm 03 thuộc Trạm y tế xã Bình An</t>
  </si>
  <si>
    <t>Điểm trạm 02 thuộc Trạm y tế xã Bình Sơn</t>
  </si>
  <si>
    <t>Điểm trạm 02 thuộc Trạm y tế xã Bình Lục</t>
  </si>
  <si>
    <t>Điểm trạm 02 thuộc Trạm Y tế phường Liêm Tuyền</t>
  </si>
  <si>
    <t>Điểm trạm 01 thuộc Trạm Y tế phường Liêm Tuyền</t>
  </si>
  <si>
    <t>Điểm trạm 01 thuộc Trạm y tế xã Bình Sơn</t>
  </si>
  <si>
    <t>Điểm trạm 2 thuộc Trạm y tế xã Bình Giang</t>
  </si>
  <si>
    <t>Điểm trạm 01 thuộc Trạm y tế xã Bình Lục</t>
  </si>
  <si>
    <t>Trạm y tế xã Bình Lục</t>
  </si>
  <si>
    <t>Điểm trạm 02- Trạm y tế xã Bình Mỹ</t>
  </si>
  <si>
    <t>Điểm trạm 01 thuộc Trạm y tế xã Bình An</t>
  </si>
  <si>
    <t>Điểm trạm 01- Trạm y tế xã Bình Mỹ</t>
  </si>
  <si>
    <t>Trạm Y tế xã Bình An</t>
  </si>
  <si>
    <t>Điểm trạm 1 thuộc Trạm y tế xã Bình Giang</t>
  </si>
  <si>
    <t>Bệnh viện đa khoa Lý Nhân</t>
  </si>
  <si>
    <t>Điểm trạm 01 thuộc Trạm Y tế xã Lý Nhân</t>
  </si>
  <si>
    <t>Điểm trạm 02 thuộc Trạm Y tế xã Lý Nhân</t>
  </si>
  <si>
    <t>Điểm trạm 2 thuộc Trạm y tế xã Nhân Hà</t>
  </si>
  <si>
    <t>Trạm y tế xã Vĩnh Trụ - Điểm trạm 01</t>
  </si>
  <si>
    <t>Điểm trạm 1 thuộc Trạm y tế xã Trần Thương</t>
  </si>
  <si>
    <t>Điểm trạm 2 thuộc Trạm y tế xã Trần Thương</t>
  </si>
  <si>
    <t>Điểm trạm 3 thuộc Trạm y tế xã Nhân Hà</t>
  </si>
  <si>
    <t>Trạm y tế xã Nhân Hà</t>
  </si>
  <si>
    <t>Điểm trạm y tế Phú Phúc - Trạm y tế xã Nam Lý</t>
  </si>
  <si>
    <t>Trạm y tế xã Trần Thương</t>
  </si>
  <si>
    <t>Điểm trạm y tế Hòa Hậu - Trạm y tế xã Nam Lý</t>
  </si>
  <si>
    <t>Điểm trạm Trác Văn thuộc trạm y tế phường Duy Tiên</t>
  </si>
  <si>
    <t>Điểm trạm số 02 trạm y tế phường Tiên Sơn</t>
  </si>
  <si>
    <t>35087</t>
  </si>
  <si>
    <t>Trạm y tế Phường Hà Nam</t>
  </si>
  <si>
    <t>Điểm trạm 02 thuộc trạm y tế Đồng Văn</t>
  </si>
  <si>
    <t>Điểm trạm số 01 trạm y tế phường Tiên Sơn</t>
  </si>
  <si>
    <t>Điểm trạm Yên Nam thuộc trạm y tế phường Duy Tiên</t>
  </si>
  <si>
    <t>Trạm y tế phường Kim Bảng</t>
  </si>
  <si>
    <t>Trạm y tế xã Lý Nhân, tỉnh Ninh Bình</t>
  </si>
  <si>
    <t>Điểm trạm 01 - Trạm y tế xã Bắc Lý</t>
  </si>
  <si>
    <t>Điểm trạm thuộc trạm y tế phường Duy Tân</t>
  </si>
  <si>
    <t>Điểm trạm 01 thuộc Trạm Y tế phường Châu Sơn</t>
  </si>
  <si>
    <t>Điểm trạm số 2 thuộc Trạm y tế phường Phù Vân</t>
  </si>
  <si>
    <t>35119</t>
  </si>
  <si>
    <t>Trạm y tế Phường Châu Sơn</t>
  </si>
  <si>
    <t>Điểm trạm 02 thuộc Trạm Y tế Tân Thanh</t>
  </si>
  <si>
    <t>Điểm trạm 02 - Trạm y tế xã Bắc Lý</t>
  </si>
  <si>
    <t>Điểm trạm 02 thuộc Trạm y tế xã Bình An</t>
  </si>
  <si>
    <t>Trạm y tế xã Bình Mỹ</t>
  </si>
  <si>
    <t>Trạm y tế xã Vĩnh Trụ - Điểm trạm 02</t>
  </si>
  <si>
    <t>Trạm y tế xã Nam Xang</t>
  </si>
  <si>
    <t>Điểm trạm 02 thuộc Trạm y tế xã Nam Xang</t>
  </si>
  <si>
    <t>Điểm trạm 01 thuộc Trạm y tế xã Nam Xang</t>
  </si>
  <si>
    <t>Trạm y tế xã Vĩnh Trụ</t>
  </si>
  <si>
    <t>Trạm y tế xã Nam Lý, tỉnh Ninh Bình</t>
  </si>
  <si>
    <t>Điểm trạm 01 thuộc trạm y tế phường Đồng Văn</t>
  </si>
  <si>
    <t>Bệnh viện Đa khoa Hà Nội Đồng Văn thuộc Chi nhánh Công ty Cổ phần Y tế Hưng Hùng</t>
  </si>
  <si>
    <t>Bệnh viện đa khoa Thành Nam (cơ sở 2)</t>
  </si>
  <si>
    <t>Bệnh viện đa khoa Trực Ninh</t>
  </si>
  <si>
    <t>Điểm trạm 05 thuộc Trạm y tế phường Mỹ Lộc</t>
  </si>
  <si>
    <t>Bệnh viện đa khoa Nam Trực</t>
  </si>
  <si>
    <t>Bệnh viện đa khoa  Hải Hậu</t>
  </si>
  <si>
    <t>Điểm trạm y tế Xuân Ngọc thuộc trạm y tế xã Xuân Trường</t>
  </si>
  <si>
    <t>Bệnh viện đa khoa Xuân Trường</t>
  </si>
  <si>
    <t>Bệnh viện đa khoa Giao Thủy</t>
  </si>
  <si>
    <t>Điểm trạm 01 thuôc trạm y tế xã Giao Minh</t>
  </si>
  <si>
    <t>Điểm trạm y tế Giao Yến thuộc tram y tế xã Giao Bình</t>
  </si>
  <si>
    <t>Bệnh viện đa khoa Nghĩa Hưng (Cơ sở điều trị tại xã Nghĩa Hưng)</t>
  </si>
  <si>
    <t>Bệnh viện đa khoa Nghĩa Hưng (Cơ sở điều trị tại xã Quỹ Nhất)</t>
  </si>
  <si>
    <t>Bệnh viện Đa khoa Ý Yên</t>
  </si>
  <si>
    <t>Bệnh viện đa khoa Vụ Bản</t>
  </si>
  <si>
    <t>Bệnh viện số 2 Công an tỉnh Ninh Bình</t>
  </si>
  <si>
    <t>Bệnh viện đa khoa Thành Nam (cơ sở 1)</t>
  </si>
  <si>
    <t>Trạm y tế Phường Thành Nam</t>
  </si>
  <si>
    <t>Điểm trạm 01 thuộc Trạm y tế phường Đông A</t>
  </si>
  <si>
    <t>Điểm trạm 06 thuộc Trạm y tế phường Nam Định</t>
  </si>
  <si>
    <t>Điểm trạm 05 thuộc Trạm y tế phường Trường Thi</t>
  </si>
  <si>
    <t>Trạm y tế phường Thiên Trường</t>
  </si>
  <si>
    <t>điểm trạm 04 thuộc Trạm y tế phường Trường Thi</t>
  </si>
  <si>
    <t>Điểm trạm 03 thuộc Trạm y tế phường Trường Thi</t>
  </si>
  <si>
    <t>Điểmm trạm 04 thuộc Trạm y tế phường Nam Định</t>
  </si>
  <si>
    <t>Trạm y tế phường Nam Định</t>
  </si>
  <si>
    <t>Điểm trạm 03 thuộc Trạm y tế phường Nam Định</t>
  </si>
  <si>
    <t>Điểm trạm 02 thuộc Trạm y tế phường Nam Định</t>
  </si>
  <si>
    <t>Điểm trạm 01 thuộc Trạm y tế phường Nam Định</t>
  </si>
  <si>
    <t>Điểm trạm 01 thuộc Trạm y tế phường Vị Khê</t>
  </si>
  <si>
    <t>Điểm trạm 02 thuộc Trạm y tế phường Hồng Quang</t>
  </si>
  <si>
    <t>Trạm y tế xã Cát Thành</t>
  </si>
  <si>
    <t>Điểm trạm 02 thuộc trạm y tế xã Cát Thành</t>
  </si>
  <si>
    <t>Điểm trạm 02 thuộc trạm y tế xã Cổ Lễ</t>
  </si>
  <si>
    <t>Điểm trạm 01 thuộc trạm y tế xã Cát Thành</t>
  </si>
  <si>
    <t>Trạm y tế xã Ninh Giang điểm trạm 01</t>
  </si>
  <si>
    <t>Trạm y tế Xã Cổ Lễ</t>
  </si>
  <si>
    <t>Trạm y tế xã Ninh Giang điểm trạm 02</t>
  </si>
  <si>
    <t>Trạm y tế xã Ninh Giang</t>
  </si>
  <si>
    <t>Điểm trạm 01 thuộc trạm y tế xã Nam Hồng</t>
  </si>
  <si>
    <t>Điểm trạm 02 thuộc trạm y tế xã Nam Minh</t>
  </si>
  <si>
    <t>Trạm y tế phường Vị Khê</t>
  </si>
  <si>
    <t>Điểm trạm 01 thuộc trạm y tế xã Nam Minh</t>
  </si>
  <si>
    <t>Trạm y tế xã Nam Đồng</t>
  </si>
  <si>
    <t>Điểm trạm 03 thuộc Trạm y tế phường Vị Khê</t>
  </si>
  <si>
    <t>Trạm y tế xã Nam Hồng</t>
  </si>
  <si>
    <t>Điểm trạm y tế Nam Hải thuộc trạm y tế xã Nam Ninh</t>
  </si>
  <si>
    <t>Điểm trạm y tế Nam Thanh thuộc trạm y tế xã Nam Ninh</t>
  </si>
  <si>
    <t>Trạm y tế xã Nam Minh</t>
  </si>
  <si>
    <t>Điểm trạm 01 thuộc Trạm y tế phường Hồng Quang</t>
  </si>
  <si>
    <t>Trạm y tế phường Hồng Quang</t>
  </si>
  <si>
    <t>Điểm trạm y tế Nam Cường thuộc Trạm y tế xã Nam Trực</t>
  </si>
  <si>
    <t>Điểm trạm 02 thuộc Trạm y tế phường Vị Khê</t>
  </si>
  <si>
    <t>Điểm trạm y tế Nam Hoa thuộc Trạm y tế xã Nam Ninh</t>
  </si>
  <si>
    <t>Điểm trạm 02 thuộc trạm y tế xã Nam Hồng</t>
  </si>
  <si>
    <t>Trạm y tế xã Nam Trực</t>
  </si>
  <si>
    <t>Điểm trạm y tế Nam Hùng thuộc Trạm y tế xã Nam Trực</t>
  </si>
  <si>
    <t>Trạm y tế xã Nam Ninh</t>
  </si>
  <si>
    <t>Điểm trạm y tế Nam Thái thuộc trạm y tế xã Nam Đồng</t>
  </si>
  <si>
    <t>Điểm trạm y tế Yên Tân thuộc Trạm y tế xã Tân Minh</t>
  </si>
  <si>
    <t>Điểm trạm 02 thuộc Trạm y tế xã Phong Doanh</t>
  </si>
  <si>
    <t>Điểm trạm 03 thuộc Trạm y tế xã Vũ Dương</t>
  </si>
  <si>
    <t>Điểm trạm 03 thuộc Trạm y tế xã Yên Cường</t>
  </si>
  <si>
    <t>Điểm trạm y tế Yên Minh thuộc Trạm y tế xã Tân Minh</t>
  </si>
  <si>
    <t>Điểm trạm 02 thuộc Trạm y tế xã Yên Cường</t>
  </si>
  <si>
    <t>Điểm trạm y tế Yên Trung thuộc Trạm y tế xã Tân Minh</t>
  </si>
  <si>
    <t>Điểm trạm Yên Trị thuộc Trạm y tế xã Yên Đồng</t>
  </si>
  <si>
    <t>Điểm trạm Yên Phong thuộc Trạm y tế xã Ý Yên</t>
  </si>
  <si>
    <t>Điểm trạm 01 thuộc Trạm y tế xã Vũ Dương</t>
  </si>
  <si>
    <t>Trạm y tế xã Vũ Dương</t>
  </si>
  <si>
    <t>Trạm y tế xã Phong Doanh</t>
  </si>
  <si>
    <t>Điểm trạm 01 thuộc Trạm y tế xã Yên Cường</t>
  </si>
  <si>
    <t>Điểm trạm Yên Bằng thuộc Trạm y tế xã Ý Yên</t>
  </si>
  <si>
    <t>Điểm trạm Yên Hồng thuộc Trạm y tế xã Ý Yên</t>
  </si>
  <si>
    <t>Điểm trạm y tế Yên Lợi thuộc Trạm y tế xã Tân Minh</t>
  </si>
  <si>
    <t>Điểm trạm y tế Yên Thành thuộc Trạm y tế Tân Minh</t>
  </si>
  <si>
    <t>Điểm trạm y tế Yên Lương thuộc Trạm y tế xã Vạn Thắng</t>
  </si>
  <si>
    <t>Điểm trạm 01 thuộc Trạm y tế xã Phong Doanh</t>
  </si>
  <si>
    <t>Điểm trạm 02 thuộc Trạm y tế xã Vũ Dương</t>
  </si>
  <si>
    <t>Điểm trạm Yên Quang thuộc Trạm y tế xã Ý Yên</t>
  </si>
  <si>
    <t>Điểm trạm Yên Khánh thuộc Trạm y tế xã Ý Yên</t>
  </si>
  <si>
    <t>Trạm Y tế xã Ý Yên</t>
  </si>
  <si>
    <t>Trạm y tế phường Đông A</t>
  </si>
  <si>
    <t>Điểm trạm 02 thuộc Trạm y tế phường Đông A</t>
  </si>
  <si>
    <t>Điểm trạm 01 thuộc Trạm y tế phường Mỹ Lộc</t>
  </si>
  <si>
    <t>Điểm trạm 04 thuộc Trạm y tế phường Mỹ Lộc</t>
  </si>
  <si>
    <t>Trạm y tế phường Mỹ Lộc</t>
  </si>
  <si>
    <t>Điểm trạm 03 thuộc Trạm y tế phường Mỹ Lộc</t>
  </si>
  <si>
    <t>Điểm trạm 02 thuộc Trạm y tế phường Mỹ Lộc</t>
  </si>
  <si>
    <t>Điểm trạm 02 thuộc Trạm y tế phường Thiên Trường</t>
  </si>
  <si>
    <t>Điểm trạm 08 thuộc Trạm y tế phường Nam Định</t>
  </si>
  <si>
    <t>Điểm trạm 01 thuộc Trạm y tế xphường Thiên Trường</t>
  </si>
  <si>
    <t>Điểm trạm y tế Xuân Hoà thuộc trạm y tế xã Xuân Trường</t>
  </si>
  <si>
    <t>Điểm trạm y tế Xuân Tiến thuộc trạm y tế xã Xuân Trường</t>
  </si>
  <si>
    <t>Điểm trạm 01 thuộc trạm y tế xã Xuân Hưng</t>
  </si>
  <si>
    <t>Điểm trạm 03 thuộc trạm y tế xã Xuân Hông</t>
  </si>
  <si>
    <t>Điểm trạm 02 thuộc trạm y tế xã Xuân Giang</t>
  </si>
  <si>
    <t>Điểm trạm 02 thuộc trạm y tế xã Xuân Hồng</t>
  </si>
  <si>
    <t>Điểm trạm 01 thuộc trạm y tế xã Xuân Hồng</t>
  </si>
  <si>
    <t>Điểm trạm 02 thuộc trạm y tế xã Xuân Hưng</t>
  </si>
  <si>
    <t>Điểm trạm y tế Xuân Ninh thuộc trạm y tế xã Xuân Trường</t>
  </si>
  <si>
    <t>Điểm trạm y tế Xuân Hùng thuộc trạm y tế xã Xuân Trường</t>
  </si>
  <si>
    <t>Điểm trạm 01 thuộc Trạm Y tế xã Liên Minh</t>
  </si>
  <si>
    <t>Điểm trạm Quang Trung thuộc Trạm y tế xã Hiển Khánh</t>
  </si>
  <si>
    <t>Điểm Trạm y tế Kim Thái thuộc Trạm y tế xã Vụ Bản</t>
  </si>
  <si>
    <t>Điểm trạm thuộc Trạm y tế Phường Thành Nam</t>
  </si>
  <si>
    <t>Điểm trạm Trung Thành thuộc Trạm y tế xã Hiển Khánh</t>
  </si>
  <si>
    <t>Điểm Trạm y tế  Minh Thuận thuộc Trạm y tế xã Minh Tân</t>
  </si>
  <si>
    <t>Điểm Trạm y tế  Cộng Hoà Thuộc Trạm y tế xã Minh Tân</t>
  </si>
  <si>
    <t>Điểm trạm 02 thuộc Trạm Y tế xã Liên Minh</t>
  </si>
  <si>
    <t>Điểm trạm 01 thuộc Trạm y tế phường Trường Thi</t>
  </si>
  <si>
    <t>Trạm y tế xã Vụ Bản</t>
  </si>
  <si>
    <t>Điểm trạm 02 thuộc Trạm y tế phường Trường Thi</t>
  </si>
  <si>
    <t>Điểm Trạm y tế Minh Tân thuộc Trạm y tế xã Minh Tân</t>
  </si>
  <si>
    <t>Điểm trạm Hiển Khánh thuộc Trạm y tế xã Hiển Khánh</t>
  </si>
  <si>
    <t>Trạm y tế xã Giao Minh</t>
  </si>
  <si>
    <t>Điểm trạm 02 thuộc trạm y tế xã Giao Minh</t>
  </si>
  <si>
    <t>Trạm y tế xã Giao Hòa</t>
  </si>
  <si>
    <t>Điểm trạm y tế Hồng Thuận thuộc trạm y tế xã Giao Hòa</t>
  </si>
  <si>
    <t>Điểm trạm Giao Xuân thuộc Trạm y tế Giao Phúc</t>
  </si>
  <si>
    <t>Trạm y tế xã Giao Phúc</t>
  </si>
  <si>
    <t>Điểm trạm Giao Long thuộc trạm y tế xã Giao Hưng</t>
  </si>
  <si>
    <t>Trạm y tế xã Giao Hưng</t>
  </si>
  <si>
    <t>Điểm trạm 03 thuộc Trạm y tế xã Giao Thủy</t>
  </si>
  <si>
    <t>Trạm y tế Xã Giao Thủy</t>
  </si>
  <si>
    <t>Trạm y tế xã Giao Ninh</t>
  </si>
  <si>
    <t>Điểm trạm y tế Giao Tân thuộc trạm y tế xã Giao Bình</t>
  </si>
  <si>
    <t>Điểm trạm 01 thuộc trạm y tế xã Giao Thủy</t>
  </si>
  <si>
    <t>Trạm y tế xã Giao Bình</t>
  </si>
  <si>
    <t>Điểm trạm 5 thuộc Trạm y tế phường Nam Định</t>
  </si>
  <si>
    <t>Điểm trạm 07 thuộc Trạm y tế phường Nam Định</t>
  </si>
  <si>
    <t>Điểm trạm 01 thuộc trạm y tế xã Xuân Giang</t>
  </si>
  <si>
    <t>Điểm trạm 01 thuộc trạm y tế xã Cổ Lễ</t>
  </si>
  <si>
    <t>Phòng Khám Đa Khoa Vũ Gia Đường</t>
  </si>
  <si>
    <t>36ASE</t>
  </si>
  <si>
    <t>Phòng khám đa khoa Hồng Hà thuộc Công ty cổ phần tập đoàn MedSun</t>
  </si>
  <si>
    <t>36ASZ</t>
  </si>
  <si>
    <t>Phòng khám đa khoa Sài Gòn - Nam Định thuộc Công ty cổ phần Phòng khám đa khoa Sài Gòn - Nam Định</t>
  </si>
  <si>
    <t>36ATH</t>
  </si>
  <si>
    <t>Phòng khám đa khoa Medway thuộc Công ty cổ phần đầu tư Quốc tế y học Medway</t>
  </si>
  <si>
    <t>Phòng khám đa khoa Hồng Thuận</t>
  </si>
  <si>
    <t>Điểm trạm 05 thuộc Trạm Y tế phường Tây Hoa Lư</t>
  </si>
  <si>
    <t>Điểm trạm 02 thuộc Trạm Y tế phường Nam Hoa Lư</t>
  </si>
  <si>
    <t>Trạm y tế phường Tam Điệp</t>
  </si>
  <si>
    <t>Điểm trạm 2 - Trạm Y tế phường Yên Thắng</t>
  </si>
  <si>
    <t>Điểm trạm 1 - Trạm Y tế phường Yên Sơn</t>
  </si>
  <si>
    <t>Điểm trạm 02 thuộc Trạm Y tế phường Trung Sơn</t>
  </si>
  <si>
    <t>Phòng khám đa khoa tư nhân Hoa Lư-Hà Nội trực thuộc Công ty CP dịch vụ thuốc và trang thiết bị y tế Hoa Lư</t>
  </si>
  <si>
    <t>Bệnh viện đa khoa Hoa Lư cơ sở 2</t>
  </si>
  <si>
    <t>Trạm y tế phường Nam Hoa Lư</t>
  </si>
  <si>
    <t>Điểm trạm 01 thuộc Trạm Y tế phường Nam Hoa Lư</t>
  </si>
  <si>
    <t>Bệnh viện đa khoa Tam Điệp</t>
  </si>
  <si>
    <t>Điểm trạm 2 - Trạm Y tế phường Yên Sơn</t>
  </si>
  <si>
    <t>Điểm trạm 2 - Trạm Y tế phường Tam Điệp</t>
  </si>
  <si>
    <t>Điểm trạm 01 thuộc Trạm Y tế phường Trung Sơn</t>
  </si>
  <si>
    <t>Điểm trạm 03 thuộc TYT phường Tây Hoa Lư</t>
  </si>
  <si>
    <t>Trạm y tế phường Yên Sơn</t>
  </si>
  <si>
    <t>Điểm trạm 04 thuộc TYT phường Tây Hoa Lư</t>
  </si>
  <si>
    <t>Điểm trạm 02 thuộc Trạm Y tế phường Tây Hoa Lư</t>
  </si>
  <si>
    <t>37466</t>
  </si>
  <si>
    <t>Phòng khám đa khoa Tâm An Cát Thành thuộc Công ty TNHH Y Dược Tâm An</t>
  </si>
  <si>
    <t>Bệnh viện đa khoa Hoa Lư Cơ sở 1</t>
  </si>
  <si>
    <t>Trạm y tế phường Tây Hoa Lư</t>
  </si>
  <si>
    <t>Điểm trạm 03 thuộc Trạm Y tế phường Nam Lư, tỉnh Ninh Bình</t>
  </si>
  <si>
    <t>Điểm trạm 04 thuộc Trạm Y tế phường Nam Hoa Lư</t>
  </si>
  <si>
    <t>Điểm trạm 01 thuộc Trạm Y tế phường Tây Hoa Lư</t>
  </si>
  <si>
    <t>Trạm y tế phường Yên Thắng</t>
  </si>
  <si>
    <t>Điểm trạm 1 - Trạm Y tế phường Yên Thắng</t>
  </si>
  <si>
    <t>Phòng khám đa khoa Gia Viễn - Ninh Bình trực thuộc Công ty TNHH xây dựng và dịch vụ Tâm Việt</t>
  </si>
  <si>
    <t>Phòng khám đa khoa Thiện Đức Khánh An - Công ty TNHH Y, Dược Khánh An</t>
  </si>
  <si>
    <t>37858</t>
  </si>
  <si>
    <t>Phòng khám Đa khoa Trí Đức - Yên Mô trực thuộc Công ty TNHH Y Dược Yên Mô</t>
  </si>
  <si>
    <t>Trạm Y tế Hải Lộc</t>
  </si>
  <si>
    <t>Trạm Y tế Nga Văn</t>
  </si>
  <si>
    <t>Trạm Y tế Nga Phú</t>
  </si>
  <si>
    <t>Trạm Y tế  Hải Long</t>
  </si>
  <si>
    <t>Trạm Y tế Yên Lạc</t>
  </si>
  <si>
    <t>Phòng khám đa khoa Tâm An</t>
  </si>
  <si>
    <t>Phòng khám đa khoa Medic Hậu Lộc</t>
  </si>
  <si>
    <t>38791</t>
  </si>
  <si>
    <t>Phòng khám đa khoa 246 - Nghi Sơn</t>
  </si>
  <si>
    <t>38822</t>
  </si>
  <si>
    <t>Phòng khám đa khoa Điền Lư thuộc Công ty TNHH Hùng Huyền</t>
  </si>
  <si>
    <t>Phòng khám đa khoa Đức Cường</t>
  </si>
  <si>
    <t>Trung tâm y tế Hưng Nguyên</t>
  </si>
  <si>
    <t>Trung tâm y tế Nam Đàn</t>
  </si>
  <si>
    <t>Trung tâm y tế Anh Sơn</t>
  </si>
  <si>
    <t>Trung tâm y tế Tân Kỳ</t>
  </si>
  <si>
    <t>Trung tâm y tế Tương Dương</t>
  </si>
  <si>
    <t>Trung tâm y tế Kỳ Sơn</t>
  </si>
  <si>
    <t>Trung tâm y tế Quỳ Châu</t>
  </si>
  <si>
    <t>Trung tâm y tế Quế Phong</t>
  </si>
  <si>
    <t>Bệnh viện đa khoa 115 thuộc Công ty CP Bệnh viện 115 chi nhanh đa khoa</t>
  </si>
  <si>
    <t>Bệnh viện đa khoa Phủ Diễn thuộc doanh nghiệp tư nhân Bệnh viện đa khoa Phủ Diễn</t>
  </si>
  <si>
    <t>Bệnh viện đa khoa Đông Âu</t>
  </si>
  <si>
    <t>Trung tâm y tế Nghĩa Đàn</t>
  </si>
  <si>
    <t>Bệnh xá Quân dân y- Đoàn kinh tế quốc phòng 4 - Quân khu 4</t>
  </si>
  <si>
    <t>Trung tâm y tế Hoàng Mai</t>
  </si>
  <si>
    <t>Bệnh viện đa khoa Quang Khởi thuộc Công ty TNHH Y tế Hoàng Mai</t>
  </si>
  <si>
    <t>Bệnh viện đa khoa tư nhân Minh An thuộc chi nhánh Công ty TNHH Minh Sơn</t>
  </si>
  <si>
    <t>Bệnh viện đa khoa Quang Thành thuộc Công ty Cổ phần Tập đoàn Tân Sơn HC</t>
  </si>
  <si>
    <t>Phòng khám đa khoa tư nhân Yên Lý thuộc Công ty TNHH Bình Tâm Nam Yên Lý</t>
  </si>
  <si>
    <t>Phòng khám bệnh đa khoa tư nhân Đồng Thành thuộc Công ty cổ phần dịch vụ y tế Đồng Thành</t>
  </si>
  <si>
    <t>Phòng khám đa khoa tư nhân 115 Phú Hậu thuộc Công ty TNHH 115 Phú Hậu</t>
  </si>
  <si>
    <t>Phòng khám đa khoa Medic Diễn Châu trực thuộc Công ty cổ phần Bệnh viện Medic Diễn Châu</t>
  </si>
  <si>
    <t>Phòng khám bệnh đa khoa tư nhân Quang Minh thuộc Công ty cổ phần dịch vụ y tế Quang Minh</t>
  </si>
  <si>
    <t>Phòng khám  đa khoa Minh Ngọc trực thuộc Công ty TNHH khám và chữa bệnh Minh Ngọc</t>
  </si>
  <si>
    <t>Phòng khám đa khoa 115 Sông Lam trực thuộc Công ty cổ phần 115 Sông Lam</t>
  </si>
  <si>
    <t>Phòng khám đa khoa Tân Thanh Vsip trực thuộc Công ty CP tổng hợp Hà An</t>
  </si>
  <si>
    <t>Phòng khám Đa khoa Quang Trung thuộc Công ty TNHH khám chữa bệnh Quang Trung</t>
  </si>
  <si>
    <t>40604</t>
  </si>
  <si>
    <t>PHÒNG KHÁM ĐA KHOA HÀ NỘI- QUỲ CHÂU THUỘC CÔNG TY CỔ PHẦN KHÁM CHỮA BỆNH ĐOÀN KẾT II</t>
  </si>
  <si>
    <t>40612</t>
  </si>
  <si>
    <t>PHÒNG KHÁM ĐA KHOA TÂM NGỌC THUÔC CÔNG TY TNHH Y DƯỢC TÂM NGỌC</t>
  </si>
  <si>
    <t>40613</t>
  </si>
  <si>
    <t>Phòng khám đa khoa Tân Thanh trực thuộc công ty cổ phần tổng hợp Hà An</t>
  </si>
  <si>
    <t>Bệnh viện Phục hồi chức năng Hà Tĩnh</t>
  </si>
  <si>
    <t>Phòng khám đa khoa Đức Trí</t>
  </si>
  <si>
    <t>42584</t>
  </si>
  <si>
    <t>Phòng khám đa khoa Sông Nghèn</t>
  </si>
  <si>
    <t>42587</t>
  </si>
  <si>
    <t>42624</t>
  </si>
  <si>
    <t>Phòng khám Đa khoa Nghệ Tĩnh</t>
  </si>
  <si>
    <t>44417</t>
  </si>
  <si>
    <t>Phòng khám đa khoa thuộc Trung tâm Kiểm soát bệnh tật tỉnh Quảng Trị</t>
  </si>
  <si>
    <t>Bệnh xá số 1, Công an tỉnh Quảng Trị</t>
  </si>
  <si>
    <t>45249</t>
  </si>
  <si>
    <t>Phòng khám đa khoa Thiện Lành thuộc công ty TNHH đa khoa Thiện Lành</t>
  </si>
  <si>
    <t>Trạm y tế Công ty cổ phần Dệt May Huế</t>
  </si>
  <si>
    <t>Trạm Y tế phường Phú Bài cơ sở 2</t>
  </si>
  <si>
    <t>Trạm Y tế xã Lộc An cơ sở 2</t>
  </si>
  <si>
    <t>Điểm Trạm Thanh Khê 8</t>
  </si>
  <si>
    <t>Điểm Trạm Liên Chiểu 1</t>
  </si>
  <si>
    <t>Điểm trạm Bà Nà 1</t>
  </si>
  <si>
    <t>Điểm trạm Hòa Vang 1</t>
  </si>
  <si>
    <t>Điểm Trạm Hải Vân 2</t>
  </si>
  <si>
    <t>Điểm trạm Hòa Tiến 1</t>
  </si>
  <si>
    <t>Điểm Trạm Hòa Khánh 2</t>
  </si>
  <si>
    <t>Điểm trạm Sơn Trà 1</t>
  </si>
  <si>
    <t>Điểm trạm Hòa Xuân 2</t>
  </si>
  <si>
    <t>Điểm trạm Hòa Xuân 1</t>
  </si>
  <si>
    <t>Điểm Trạm Hải Châu 1</t>
  </si>
  <si>
    <t>Điểm Trạm Hải Châu 3</t>
  </si>
  <si>
    <t>Điểm Trạm Hải Châu 2</t>
  </si>
  <si>
    <t>Điểm Trạm Hòa Cường 1</t>
  </si>
  <si>
    <t>Điểm Trạm Hải Châu 4</t>
  </si>
  <si>
    <t>Điểm Trạm Thanh Khê 5</t>
  </si>
  <si>
    <t>Điểm Trạm Thanh Khê 4</t>
  </si>
  <si>
    <t>Điểm Trạm Thanh Khê 2</t>
  </si>
  <si>
    <t>Điểm trạm An Khê 1</t>
  </si>
  <si>
    <t>Điểm Trạm Thanh Khê 7</t>
  </si>
  <si>
    <t>Điểm Trạm Thanh Khê 6</t>
  </si>
  <si>
    <t>Điểm Trạm Thanh Khê 3</t>
  </si>
  <si>
    <t>Điểm trạm An Hải 1</t>
  </si>
  <si>
    <t>Điểm trạm An Hải 2</t>
  </si>
  <si>
    <t>Điểm trạm An Hải 3</t>
  </si>
  <si>
    <t>Trạm Y tế phường Sơn Trà</t>
  </si>
  <si>
    <t>Điểm trạm Sơn Trà 2</t>
  </si>
  <si>
    <t>Trạm Y tế phường An Hải</t>
  </si>
  <si>
    <t>Điểm trạm Ngũ Hành Sơn 3</t>
  </si>
  <si>
    <t>Điểm trạm Ngũ Hành Sơn 1</t>
  </si>
  <si>
    <t>Điểm trạm Cẩm Lệ 1</t>
  </si>
  <si>
    <t>Điểm trạm Ngũ Hành Sơn 2</t>
  </si>
  <si>
    <t>Điểm Trạm Thanh Khê 1</t>
  </si>
  <si>
    <t>Điểm trạm An Khê 2</t>
  </si>
  <si>
    <t>Điểm Trạm Hòa Khánh 1</t>
  </si>
  <si>
    <t>Trạm Y tế phường Hòa Cường</t>
  </si>
  <si>
    <t>Điểm Trạm Hòa Cường 2</t>
  </si>
  <si>
    <t>Điểm Trạm Hòa Cường 3</t>
  </si>
  <si>
    <t>Điểm trạm Cẩm Lệ 2</t>
  </si>
  <si>
    <t>Trạm Y tế cơ quan - Tổng Công ty Cổ phần Dệt may Hoà Thọ</t>
  </si>
  <si>
    <t>48215</t>
  </si>
  <si>
    <t>Phòng khám đa khoa Benkin thuộc Công ty TNHH Y tế Benkin</t>
  </si>
  <si>
    <t>48222</t>
  </si>
  <si>
    <t>Phòng khám đa khoa Phú Thịnh - Thuộc công ty TNHH Y khoa Phú Thịnh</t>
  </si>
  <si>
    <t>48223</t>
  </si>
  <si>
    <t>Phòng Khám Đa Khoa Nam Vy</t>
  </si>
  <si>
    <t>48224</t>
  </si>
  <si>
    <t>Phòng Khám đa khoa Đức Trí - Thuộc Công ty TNHH Y khoa Đức Trí</t>
  </si>
  <si>
    <t>Bệnh viện Việt - Hàn Đà Nẵng</t>
  </si>
  <si>
    <t>Trạm y tế phường Bàn Thạch</t>
  </si>
  <si>
    <t>Trạm Y tế phường Tam Kỳ</t>
  </si>
  <si>
    <t>Điểm trạm Hương Trà 2</t>
  </si>
  <si>
    <t>Điểm trạm Tam Kỳ 1</t>
  </si>
  <si>
    <t>Điểm trạm Hương Trà 1</t>
  </si>
  <si>
    <t>Điểm trạm Tam Kỳ 2</t>
  </si>
  <si>
    <t>Trạm y tế Phường Hương Trà</t>
  </si>
  <si>
    <t>Điểm trạm Bàn Thạch 1</t>
  </si>
  <si>
    <t>Điểm Trạm Minh An</t>
  </si>
  <si>
    <t>Trạm y tế phường Hội An Tây</t>
  </si>
  <si>
    <t>Trạm y tế phường Hội An</t>
  </si>
  <si>
    <t>Điểm trạm Thanh Hà</t>
  </si>
  <si>
    <t>Trạm y tế phường Hội An Đông</t>
  </si>
  <si>
    <t>Điểm trạm Cửa Đại</t>
  </si>
  <si>
    <t>Điểm trạm Cẩm An</t>
  </si>
  <si>
    <t>Điểm trạm Cẩm Hà</t>
  </si>
  <si>
    <t>Điểm trạm Cẩm Kim</t>
  </si>
  <si>
    <t>Điểm trạm Cẩm Nam</t>
  </si>
  <si>
    <t>Điểm trạm Cẩm Thanh</t>
  </si>
  <si>
    <t>Điểm trạm AVương 1</t>
  </si>
  <si>
    <t>Trạm y tế xã AVương</t>
  </si>
  <si>
    <t>Điểm trạm Tây Giang 3</t>
  </si>
  <si>
    <t>Điểm Trạm Tây Giang 2</t>
  </si>
  <si>
    <t>Điểm trạm Hùng Sơn 3</t>
  </si>
  <si>
    <t>Điểm trạm Tây Giang 1</t>
  </si>
  <si>
    <t>Điểm trạm Hùng Sơn 2</t>
  </si>
  <si>
    <t>Điểm trạm Hùng Sơn 1</t>
  </si>
  <si>
    <t>Điểm trạm Sông Kôn 1</t>
  </si>
  <si>
    <t>Điểm trạm Sông Vàng</t>
  </si>
  <si>
    <t>Điểm Trạm Sông Kôn 2</t>
  </si>
  <si>
    <t>Điểm trạm Đông Giang 1</t>
  </si>
  <si>
    <t>Trạm y tế xã Sông Vàng</t>
  </si>
  <si>
    <t>Điểm trạm Bến Hiên</t>
  </si>
  <si>
    <t>Điểm Trạm Đông Giang 2</t>
  </si>
  <si>
    <t>Điểm trạm Đông Giang 3</t>
  </si>
  <si>
    <t>Trạm y tế xã Bến Hiên</t>
  </si>
  <si>
    <t>Điểm trạm Vu Gia 1</t>
  </si>
  <si>
    <t>Điểm trạm y tế phường Điện Bàn Bắc 1</t>
  </si>
  <si>
    <t>Điểm trạm y tế phường An Thắng 2</t>
  </si>
  <si>
    <t>Điểm trạm y tế phường An Thắng 1</t>
  </si>
  <si>
    <t>Điểm trạm y tế phường Điện Bàn Đông 2</t>
  </si>
  <si>
    <t>Trạm y tế phường Điện Bàn Đông</t>
  </si>
  <si>
    <t>Điểm Trạm y tế phường Điện Bàn Đông 3</t>
  </si>
  <si>
    <t>Trạm y tế xã Quế Sơn</t>
  </si>
  <si>
    <t>Trạm Y tế xã Nam Giang</t>
  </si>
  <si>
    <t>Trạm Y tế xã Bến Giằng</t>
  </si>
  <si>
    <t>Điểm Trạm Đắc Pring 1</t>
  </si>
  <si>
    <t>Trạm Y tế xã Đắc Pring</t>
  </si>
  <si>
    <t>Trạm Y tế xã Thăng Bình</t>
  </si>
  <si>
    <t>Điểm trạm Tiên Phước 1</t>
  </si>
  <si>
    <t>Điểm trạm Lãnh Ngọc 1</t>
  </si>
  <si>
    <t>Điểm trạm Tiên Phước 2</t>
  </si>
  <si>
    <t>Trạm y tế xã Trà My</t>
  </si>
  <si>
    <t>Điểm trạm Trà Liên 2</t>
  </si>
  <si>
    <t>Điểm trạm Trà Liên 1</t>
  </si>
  <si>
    <t>Điểm trạm Trà My 1</t>
  </si>
  <si>
    <t>Điểm trạm Trà My 2</t>
  </si>
  <si>
    <t>Điểm trạm xã Trà Đốc 1</t>
  </si>
  <si>
    <t>Điểm trạm Trà Tân 1</t>
  </si>
  <si>
    <t>Điểm trạm Trà Giáp 1</t>
  </si>
  <si>
    <t>Điểm trạm Trà Leng</t>
  </si>
  <si>
    <t>Trạm y tế xã Nam Trà My</t>
  </si>
  <si>
    <t>Điểm trạm Trà Tập</t>
  </si>
  <si>
    <t>Điểm trạm Trà Linh</t>
  </si>
  <si>
    <t>Điểm trạm Nam Trà My</t>
  </si>
  <si>
    <t>Điểm trạm Trà Vân</t>
  </si>
  <si>
    <t>Điểm trạm Tam Anh 2</t>
  </si>
  <si>
    <t>Điểm trạm Núi Thành 2</t>
  </si>
  <si>
    <t>Điểm trạm Tam Anh 1</t>
  </si>
  <si>
    <t>Trạm Y tế xã Tam Mỹ</t>
  </si>
  <si>
    <t>Bệnh viện đa khoa Sài Gòn Hội An thuộc Công ty Cổ phần Bệnh viện đa khoa Sài Gòn Hội An</t>
  </si>
  <si>
    <t>Điểm trạm Trà My 3</t>
  </si>
  <si>
    <t>Trạm Y tế xã Quế Phước</t>
  </si>
  <si>
    <t>Điểm trạm Quảng Phú 2</t>
  </si>
  <si>
    <t>Trạm y tế phường Quảng Phú</t>
  </si>
  <si>
    <t>Điểm trạm Quảng Phú 1</t>
  </si>
  <si>
    <t>Điểm trạm Duy Xuyên 2</t>
  </si>
  <si>
    <t>Điểm trạm Thu Bồn 2</t>
  </si>
  <si>
    <t>Điểm trạm Duy Nghĩa 1</t>
  </si>
  <si>
    <t>Điểm trạm Thu Bồn 3</t>
  </si>
  <si>
    <t>Điểm trạm Duy Nghĩa 2</t>
  </si>
  <si>
    <t>Trạm Y tế xã Nam Phước</t>
  </si>
  <si>
    <t>Điểm trạm Thu Bồn 1</t>
  </si>
  <si>
    <t>Điểm trạm Nam Phước 2</t>
  </si>
  <si>
    <t>Trạm Y tế xã Duy Xuyên</t>
  </si>
  <si>
    <t>Trạm Y tế xã Thu Bồn</t>
  </si>
  <si>
    <t>Điểm trạm Duy Xuyên 1</t>
  </si>
  <si>
    <t>Điểm trạm Nam Phước 1</t>
  </si>
  <si>
    <t>Điểm trạm Đồng Dương 2</t>
  </si>
  <si>
    <t>Điểm Trạm Thăng Bình 3</t>
  </si>
  <si>
    <t>Điểm trạm Thăng Điền 2</t>
  </si>
  <si>
    <t>Điểm Trạm Thăng Bình 2</t>
  </si>
  <si>
    <t>Trạm Y tế xã Thăng Điền</t>
  </si>
  <si>
    <t>Điểm trạm Đồng Dương 1</t>
  </si>
  <si>
    <t>Điểm trạm Thăng Điền 1</t>
  </si>
  <si>
    <t>Trạm y tế xã Thăng Phú</t>
  </si>
  <si>
    <t>Trạm Y tế xã Thăng Trường</t>
  </si>
  <si>
    <t>Điểm Trạm Thăng An 1</t>
  </si>
  <si>
    <t>Điểm trạm Thăng Trường 1</t>
  </si>
  <si>
    <t>Điểm Trạm Thăng An 2</t>
  </si>
  <si>
    <t>Điểm trạm Thăng Phú</t>
  </si>
  <si>
    <t>Điểm Trạm Thăng An 3</t>
  </si>
  <si>
    <t>Điểm Trạm Thăng An 4</t>
  </si>
  <si>
    <t>Điểm trạm Thăng Trường 2</t>
  </si>
  <si>
    <t>Điểm Trạm Thăng Bình 1</t>
  </si>
  <si>
    <t>Điểm trạm Quế Xuân 1</t>
  </si>
  <si>
    <t>Điểm trạm Nông Sơn</t>
  </si>
  <si>
    <t>Điểm trạm Quế Phước 1</t>
  </si>
  <si>
    <t>Điểm trạm Quế Phước 2</t>
  </si>
  <si>
    <t>Điểm trạm Quế Hiệp</t>
  </si>
  <si>
    <t>Điểm trạm Quế Phong</t>
  </si>
  <si>
    <t>Trạm y tế xã Quế Sơn Trung</t>
  </si>
  <si>
    <t>Điểm trạm Quế Long</t>
  </si>
  <si>
    <t>Điểm trạm Quế Mỹ</t>
  </si>
  <si>
    <t>Điểm trạm Quế Minh</t>
  </si>
  <si>
    <t>Điểm trạm Quế An</t>
  </si>
  <si>
    <t>Điểm trạm Quế Châu</t>
  </si>
  <si>
    <t>Điểm trạm Quế Xuân 2</t>
  </si>
  <si>
    <t>Điểm trạm Thượng Đức 1</t>
  </si>
  <si>
    <t>Điểm trạm Hà Nha 1</t>
  </si>
  <si>
    <t>Trạm y tế Hà Nha</t>
  </si>
  <si>
    <t>Điểm trạm Vu Gia 2</t>
  </si>
  <si>
    <t>Điểm trạm Phú Thuận 1</t>
  </si>
  <si>
    <t>Điểm trạm Phú Thuận 2</t>
  </si>
  <si>
    <t>Trạm y tế Thượng Đức</t>
  </si>
  <si>
    <t>Điểm trạm Đại Lộc 4</t>
  </si>
  <si>
    <t>Điểm trạm Đại Lộc 3</t>
  </si>
  <si>
    <t>Điểm trạm Phú Thuận 3</t>
  </si>
  <si>
    <t>Trạm y tế xã Đại Lộc</t>
  </si>
  <si>
    <t>Trạm Y tế xã Lãnh Ngọc</t>
  </si>
  <si>
    <t>Điểm trạm Thạnh Bình 2</t>
  </si>
  <si>
    <t>Trạm Y tế xã Thạnh Bình</t>
  </si>
  <si>
    <t>Trạm Y tế xã Sơn Cẩm Hà</t>
  </si>
  <si>
    <t>Điểm trạm Sơn Cẩm Hà 1</t>
  </si>
  <si>
    <t>Điểm trạm Lãnh Ngọc 2</t>
  </si>
  <si>
    <t>Điểm trạm Sơn Cẩm Hà 2</t>
  </si>
  <si>
    <t>Điểm trạm Tiên Phước 3</t>
  </si>
  <si>
    <t>Điểm trạm Thạnh Bình 1</t>
  </si>
  <si>
    <t>Trạm Y tế xã Tiên Phước</t>
  </si>
  <si>
    <t>Điểm trạm Thạnh Bình 3</t>
  </si>
  <si>
    <t>Trạm Y tế xã Thăng An</t>
  </si>
  <si>
    <t>Trạm y tế phường Điện Bàn</t>
  </si>
  <si>
    <t>Điểm trạm y tế xã Gò Nổi 2</t>
  </si>
  <si>
    <t>Điểm trạm y tế xã Điện Bàn Tây 1</t>
  </si>
  <si>
    <t>Điểm trạm y tế xã Điện Bàn Tây 2</t>
  </si>
  <si>
    <t>Điểm trạm y tế phường Điện Bàn Đông 4</t>
  </si>
  <si>
    <t>Điểm trạm y tế phường Điện Bàn 2</t>
  </si>
  <si>
    <t>Trạm y tế phường Điện Bàn Bắc</t>
  </si>
  <si>
    <t>Trạm y tế phường An Thắng</t>
  </si>
  <si>
    <t>Trạm y tế xã Điện Bàn Tây</t>
  </si>
  <si>
    <t>Điểm trạm y tế phường Điện Bàn Bắc 2</t>
  </si>
  <si>
    <t>Điểm trạm y tế xã Gò Nổi 1</t>
  </si>
  <si>
    <t>Trạm y tế xã Gò Nổi</t>
  </si>
  <si>
    <t>Điểm trạm y tế phường Điện Bàn 1</t>
  </si>
  <si>
    <t>Điểm trạm y tế phường Điện Bàn Đông 1</t>
  </si>
  <si>
    <t>Trạm y tế xã Vu Gia</t>
  </si>
  <si>
    <t>Điểm trạm Đại Lộc 2</t>
  </si>
  <si>
    <t>Điểm trạm Đại Lộc 1</t>
  </si>
  <si>
    <t>Điểm trạm Hà Nha 2</t>
  </si>
  <si>
    <t>Trạm y tế xã Phú Thuận</t>
  </si>
  <si>
    <t>Điểm trạm Tam Xuân 2</t>
  </si>
  <si>
    <t>Điểm trạm Tam Xuân 1</t>
  </si>
  <si>
    <t>Trạm Y tế xã Tam Xuân</t>
  </si>
  <si>
    <t>Trạm y tế xã Đức Phú</t>
  </si>
  <si>
    <t>Trạm Y tế xã Tam Anh</t>
  </si>
  <si>
    <t>Điểm trạm Đức Phú 1</t>
  </si>
  <si>
    <t>Điểm trạm Núi Thành 1</t>
  </si>
  <si>
    <t>Điểm trạm Tam Mỹ 1</t>
  </si>
  <si>
    <t>Điểm trạm Núi Thành 4</t>
  </si>
  <si>
    <t>Điểm trạm Núi Thành 3</t>
  </si>
  <si>
    <t>Điểm trạm Tam Mỹ 2</t>
  </si>
  <si>
    <t>Trạm y tế xã Núi Thành</t>
  </si>
  <si>
    <t>Điểm trạm Bến Giằng 1</t>
  </si>
  <si>
    <t>Điểm trạm Hương An</t>
  </si>
  <si>
    <t>Trạm Y tế xã Trà Liên</t>
  </si>
  <si>
    <t>Trạm Y tế xã Đồng Dương</t>
  </si>
  <si>
    <t>Phòng khám Đa khoa Phước Đức - thuộc công ty TNHH - Phòng khám đa khoa Phước Đức</t>
  </si>
  <si>
    <t>Điểm trạm Bến Giằng 2</t>
  </si>
  <si>
    <t>Điểm Trạm La Dêê 1</t>
  </si>
  <si>
    <t>Điểm Trạm La Êê 1</t>
  </si>
  <si>
    <t>Bệnh viện Đại học Y khoa Phan Châu Trinh thuộc CÔNG TY TNHH BỆNH VIỆN ĐẠI HỌC Y KHOA PHAN CHÂU TRINH</t>
  </si>
  <si>
    <t>Trung tâm y tế Quân dân y đặc khu Lý Sơn</t>
  </si>
  <si>
    <t>Trạm Y tế - Công ty Cổ phần đường Quảng Ngãi</t>
  </si>
  <si>
    <t>Trạm Y tế - Công ty Cổ phần 28 Quảng Ngãi</t>
  </si>
  <si>
    <t>Phòng khám Đa khoa Minh Quang</t>
  </si>
  <si>
    <t>Trạm y tế Công ty TNHH HD HYUNDAI ECO VINA ( Trạm Y tế công ty HD HEV )</t>
  </si>
  <si>
    <t>Bệnh viện Đa khoa Tư nhân Phúc Hưng thuộc Chi nhánh Công ty Cổ phần Phúc Hưng</t>
  </si>
  <si>
    <t>Bệnh viện Sản - Nhi tỉnh Quảng Ngãi</t>
  </si>
  <si>
    <t>Phòng khám đa khoa - cơ sở 2</t>
  </si>
  <si>
    <t>Phòng khám Đa khoa Toàn Mỹ thuộc Công ty TNHH Dịch vụ Y tế Toàn Mỹ</t>
  </si>
  <si>
    <t>Phòng khám Thiện Nhân</t>
  </si>
  <si>
    <t>Phòng khám Đa khoa An Bình</t>
  </si>
  <si>
    <t>51235</t>
  </si>
  <si>
    <t>Phòng khám đa khoa Hữu Thiện Nghĩa Hành</t>
  </si>
  <si>
    <t>Trạm Y tế Đăk Nhoong</t>
  </si>
  <si>
    <t>Trạm Y tế  Đăk Kroong</t>
  </si>
  <si>
    <t>Bệnh xá số 2, Công an tỉnh Quảng Ngãi</t>
  </si>
  <si>
    <t>Bệnh viện Đa khoa Vạn Gia An thuộc Công ty Cổ phần Đầu tư và Phát triển Y tế Kon Tum</t>
  </si>
  <si>
    <t>62180</t>
  </si>
  <si>
    <t>Phòng khám đa khoa Trường Cao đẳng Kon Tum</t>
  </si>
  <si>
    <t>Trạm y tế xã Tuy Phước Bắc</t>
  </si>
  <si>
    <t>Trạm y tế xã Tuy Phước Tây</t>
  </si>
  <si>
    <t>52231</t>
  </si>
  <si>
    <t>Phòng khám đa khoa HVN Bình An</t>
  </si>
  <si>
    <t>Trung tâm Y tế Krông Pa</t>
  </si>
  <si>
    <t>Trạm y tế xã Đak Đoa - cơ sở 2</t>
  </si>
  <si>
    <t>Trạm y tế Xã Kon Gang</t>
  </si>
  <si>
    <t>Trạm y tế Xã Ia Băng</t>
  </si>
  <si>
    <t>Trạm Y tế xã Kon Chiêng</t>
  </si>
  <si>
    <t>Trạm Y tế xã Mang Yang</t>
  </si>
  <si>
    <t>Trạm y tế xã HRa</t>
  </si>
  <si>
    <t>64152</t>
  </si>
  <si>
    <t>Trạm y tế Kông Chro</t>
  </si>
  <si>
    <t>Trạm y tế xã Ia Dơk</t>
  </si>
  <si>
    <t>Trạm y tế xã Ia Krêl</t>
  </si>
  <si>
    <t>Trạm y tế xã Ia Ko</t>
  </si>
  <si>
    <t>Trạm Y tế xã Chư Pưh</t>
  </si>
  <si>
    <t>Bệnh viện Quân y 15/Binh Đoàn 15</t>
  </si>
  <si>
    <t>Trạm y tế phường Thống Nhất - cơ sở 3</t>
  </si>
  <si>
    <t>Trạm y tế phường Pleiku - cơ sở 4</t>
  </si>
  <si>
    <t>Trạm y tế phường Hội Phú - cơ sở 2</t>
  </si>
  <si>
    <t>Phòng khám đa khoa Pasteur Gia Lai thuộc Công ty TNHH MTV Bình An Hưng.</t>
  </si>
  <si>
    <t>Bệnh xá số 1 Công an tỉnh Gia Lai</t>
  </si>
  <si>
    <t>Bệnh viện Đa khoa Khánh Hòa</t>
  </si>
  <si>
    <t>Trung tâm y tế khu vực Vạn Ninh</t>
  </si>
  <si>
    <t>Trung tâm Y tế khu vực Ninh Hòa</t>
  </si>
  <si>
    <t>Trung tâm y tế khu vực Diên Khánh</t>
  </si>
  <si>
    <t>Trung tâm y tế khu vực Khánh Vĩnh</t>
  </si>
  <si>
    <t>Trung tâm y tế khu vực Khánh Sơn</t>
  </si>
  <si>
    <t>Trạm y tế Vĩnh Hoà</t>
  </si>
  <si>
    <t>Trạm y tế Vĩnh Hải (56019)</t>
  </si>
  <si>
    <t>Trạm y tế Vĩnh Phước</t>
  </si>
  <si>
    <t>Trạm y tế Ngọc Hiệp</t>
  </si>
  <si>
    <t>Trạm y tế Vĩnh Thọ</t>
  </si>
  <si>
    <t>Trạm y tế Vạn Thạnh (Cơ sở 2)</t>
  </si>
  <si>
    <t>Trạm y tế Vạn Thạnh (Cơ sở 1)</t>
  </si>
  <si>
    <t>Trạm y tế Phương Sài (Cơ sở 2)</t>
  </si>
  <si>
    <t>Trạm y tế Phương Sài cơ sở (Cơ sở 1)</t>
  </si>
  <si>
    <t>Trạm y tế Phước Hải (56028)</t>
  </si>
  <si>
    <t>Trạm y tế Lộc Thọ</t>
  </si>
  <si>
    <t>Trạm y tế Tân Tiến (Cơ sở 2)</t>
  </si>
  <si>
    <t>Trạm y tế Tân Tiến (Cơ sở 1)</t>
  </si>
  <si>
    <t>Trạm y tế Phước Hòa (56033)</t>
  </si>
  <si>
    <t>Trạm y tế Vĩnh Nguyên</t>
  </si>
  <si>
    <t>Trạm y tế Phước Long</t>
  </si>
  <si>
    <t>Trạm y tế Vĩnh Trường</t>
  </si>
  <si>
    <t>Trạm y tế Vĩnh Lương</t>
  </si>
  <si>
    <t>Trạm y tế Vĩnh Phương</t>
  </si>
  <si>
    <t>Trạm y tế Vĩnh Ngọc</t>
  </si>
  <si>
    <t>Trạm y tế Vĩnh Thạnh</t>
  </si>
  <si>
    <t>Trạm y tế Vĩnh Trung</t>
  </si>
  <si>
    <t>Trạm y tế Vĩnh Hiệp</t>
  </si>
  <si>
    <t>Trạm y tế Vĩnh Thái</t>
  </si>
  <si>
    <t>Trạm y tế Phước Đồng</t>
  </si>
  <si>
    <t>Trạm y tế Cam Nghĩa</t>
  </si>
  <si>
    <t>Trạm y tế Cam Phúc Bắc</t>
  </si>
  <si>
    <t>Trạm y tế Cam Phúc Nam</t>
  </si>
  <si>
    <t>Trạm y tế Cam Lộc</t>
  </si>
  <si>
    <t>Trạm y tế Cam Phú</t>
  </si>
  <si>
    <t>Trạm y tế Ba Ngòi</t>
  </si>
  <si>
    <t>Trạm y tế Cam Thuận</t>
  </si>
  <si>
    <t>Trạm y tế Cam Lợi</t>
  </si>
  <si>
    <t>Trạm y tế Cam Linh</t>
  </si>
  <si>
    <t>Trạm y tế Cam Tân</t>
  </si>
  <si>
    <t>Trạm y tế Cam Hòa</t>
  </si>
  <si>
    <t>Trạm y tế Cam Hải Đông</t>
  </si>
  <si>
    <t>Trạm y tế Cam Hải Tây</t>
  </si>
  <si>
    <t>Trạm y tế Cam Hiệp Bắc</t>
  </si>
  <si>
    <t>Trạm y tế Cam Đức</t>
  </si>
  <si>
    <t>Trạm y tế Cam Hiệp Nam</t>
  </si>
  <si>
    <t>Trạm y tế Cam Phước Tây</t>
  </si>
  <si>
    <t>Trạm y tế Cam Thành Bắc</t>
  </si>
  <si>
    <t>Trạm y tế Cam An Bắc</t>
  </si>
  <si>
    <t>Trạm y tế Cam Thành Nam</t>
  </si>
  <si>
    <t>Trạm y tế Cam Phước Đông</t>
  </si>
  <si>
    <t>Trạm y tế Cam Thịnh Tây</t>
  </si>
  <si>
    <t>Trạm y tế Cam Thịnh Đông</t>
  </si>
  <si>
    <t>Trạm y tế Cam Lập</t>
  </si>
  <si>
    <t>Trạm y tế Cam Bình</t>
  </si>
  <si>
    <t>Trạm y tế Vạn Giã</t>
  </si>
  <si>
    <t>Trạm y tế Đại Lãnh</t>
  </si>
  <si>
    <t>Trạm y tế Vạn Phước</t>
  </si>
  <si>
    <t>Trạm y tế Vạn Long</t>
  </si>
  <si>
    <t>Trạm y tế Vạn Bình</t>
  </si>
  <si>
    <t>Trạm y tế Vạn Thọ</t>
  </si>
  <si>
    <t>Trạm y tế Vạn Khánh</t>
  </si>
  <si>
    <t>Trạm y tế Vạn Phú</t>
  </si>
  <si>
    <t>Trạm y tế Vạn Lương</t>
  </si>
  <si>
    <t>Trạm y tế Vạn Thắng</t>
  </si>
  <si>
    <t>Trạm y tế Vạn Thạnh</t>
  </si>
  <si>
    <t>Trạm y tế Xuân Sơn</t>
  </si>
  <si>
    <t>Trạm y tế Vạn Hưng</t>
  </si>
  <si>
    <t>Trạm y tế Ninh Hiệp</t>
  </si>
  <si>
    <t>Trạm y tế Ninh Tây</t>
  </si>
  <si>
    <t>Trạm y tế Ninh Thượng</t>
  </si>
  <si>
    <t>Trạm y tế Ninh An</t>
  </si>
  <si>
    <t>Trạm y tế Ninh Hải</t>
  </si>
  <si>
    <t>Trạm y tế Ninh Thọ</t>
  </si>
  <si>
    <t>Trạm y tế Ninh Trung</t>
  </si>
  <si>
    <t>Trạm y tế Ninh Sim</t>
  </si>
  <si>
    <t>Trạm y tế Ninh Xuân</t>
  </si>
  <si>
    <t>Trạm y tế Ninh Thân</t>
  </si>
  <si>
    <t>Trạm y tế Ninh Diêm</t>
  </si>
  <si>
    <t>Trạm y tế Ninh Đông</t>
  </si>
  <si>
    <t>Trạm y tế Ninh Thủy</t>
  </si>
  <si>
    <t>Trạm y tế Ninh Đa</t>
  </si>
  <si>
    <t>Trạm y tế Ninh Phụng</t>
  </si>
  <si>
    <t>Trạm y tế Ninh Bình</t>
  </si>
  <si>
    <t>Trạm y tế Ninh Phước (Cơ sở 2)</t>
  </si>
  <si>
    <t>Trạm y tế Ninh Phú</t>
  </si>
  <si>
    <t>Trạm y tế Ninh Tân</t>
  </si>
  <si>
    <t>Trạm y tế Ninh Quang</t>
  </si>
  <si>
    <t>Trạm y tế Ninh Giang</t>
  </si>
  <si>
    <t>Trạm y tế Ninh Hà</t>
  </si>
  <si>
    <t>Trạm y tế Ninh Hưng</t>
  </si>
  <si>
    <t>Trạm y tế Ninh Lộc</t>
  </si>
  <si>
    <t>Trạm y tế Ninh Ich</t>
  </si>
  <si>
    <t>Trạm y tế Ninh Phước (Cơ sở 1)</t>
  </si>
  <si>
    <t>Trạm y tế Khánh Vĩnh</t>
  </si>
  <si>
    <t>Trạm y tế Khánh Hiệp</t>
  </si>
  <si>
    <t>Trạm y tế Khánh Bình</t>
  </si>
  <si>
    <t>Trạm y tế Khánh Trung</t>
  </si>
  <si>
    <t>Trạm y tế Khánh Đông</t>
  </si>
  <si>
    <t>Trạm y tế Khánh Thượng</t>
  </si>
  <si>
    <t>Trạm y tế Khánh Nam</t>
  </si>
  <si>
    <t>Trạm y tế Sông Cầu</t>
  </si>
  <si>
    <t>Trạm y tế Giang Ly</t>
  </si>
  <si>
    <t>Trạm y tế Cầu Bà</t>
  </si>
  <si>
    <t>Trạm y tế Liên Sang</t>
  </si>
  <si>
    <t>Trạm y tế Khánh Thành</t>
  </si>
  <si>
    <t>Trạm y tế Khánh Phú</t>
  </si>
  <si>
    <t>Trạm y tế Sơn Thái</t>
  </si>
  <si>
    <t>Trạm y tế Diên Khánh</t>
  </si>
  <si>
    <t>Trạm y tế Diên Lâm</t>
  </si>
  <si>
    <t>Trạm y tế Diên Điền</t>
  </si>
  <si>
    <t>Trạm y tế Xuân Đồng</t>
  </si>
  <si>
    <t>Trạm y tế Diên Sơn</t>
  </si>
  <si>
    <t>Trạm y tế Diên Phú</t>
  </si>
  <si>
    <t>Trạm y tế Diên Thọ</t>
  </si>
  <si>
    <t>Trạm y tế Diên Phước</t>
  </si>
  <si>
    <t>Trạm y tế Diên Lạc</t>
  </si>
  <si>
    <t>Trạm y tế Diên Tân</t>
  </si>
  <si>
    <t>Trạm y tế Diên Hòa</t>
  </si>
  <si>
    <t>Trạm y tế Diên Thạnh</t>
  </si>
  <si>
    <t>Trạm y tế Diên Toàn</t>
  </si>
  <si>
    <t>Trạm y tế Diên An</t>
  </si>
  <si>
    <t>Trạm y tế Bình Lộc</t>
  </si>
  <si>
    <t>Trạm y tế Suối Hiệp</t>
  </si>
  <si>
    <t>Trạm y tế Suối Tiên</t>
  </si>
  <si>
    <t>Trạm y tế Suối Cát</t>
  </si>
  <si>
    <t>Trạm y tế Suối Tân</t>
  </si>
  <si>
    <t>Trạm y tế Tô Hạp</t>
  </si>
  <si>
    <t>Trạm y tế Thành Sơn</t>
  </si>
  <si>
    <t>Trạm y tế Sơn Hiệp</t>
  </si>
  <si>
    <t>Trạm y tế Sơn Bình</t>
  </si>
  <si>
    <t>Trạm y tế Ba Cụm Bắc</t>
  </si>
  <si>
    <t>Trạm y tế Ba Cụm Nam</t>
  </si>
  <si>
    <t>Trung tâm y tế khu vực Cam Lâm</t>
  </si>
  <si>
    <t>Phòng khám đa khoa KV Cam Phúc Bắc -TTYT khu vực Cam Ranh</t>
  </si>
  <si>
    <t>Phòng khám đa khoa khu vực Tây Khánh Sơn</t>
  </si>
  <si>
    <t>Bệnh viện Đa khoa khu vực Ninh Hòa</t>
  </si>
  <si>
    <t>Bệnh viện Đa khoa khu vực Cam Ranh</t>
  </si>
  <si>
    <t>Bệnh viện 22-12 thuộc chi nhánh Công ty Cổ phần Việt Khánh</t>
  </si>
  <si>
    <t>Bệnh viện đa khoa Tâm Trí Nha Trang thuộc Công ty TNHH Bệnh viện đa khoa Tâm Trí Nha Trang</t>
  </si>
  <si>
    <t>Bệnh viện Bệnh Nhiệt đới Khánh Hoà</t>
  </si>
  <si>
    <t>Phòng khám Ngoại trú - Trung tâm y tế khu vực Cam Ranh</t>
  </si>
  <si>
    <t>Bệnh viện Ung bướu Khánh Hòa</t>
  </si>
  <si>
    <t>Trung tâm Y tế khu vực Ninh Phước</t>
  </si>
  <si>
    <t>Trung tâm Y tế khu vực Ninh Hải</t>
  </si>
  <si>
    <t>Trung tâm Y tế khu vực Bác Ái</t>
  </si>
  <si>
    <t>Bệnh viện Đa khoa Ninh Thuận Cơ sở 2</t>
  </si>
  <si>
    <t>Trung tâm Y tế khu vực Phan Rang - Tháp Chàm Cơ sở 2</t>
  </si>
  <si>
    <t>Trung tâm Y tế khu vực Thuận Bắc</t>
  </si>
  <si>
    <t>Trạm y tế Ma Nới</t>
  </si>
  <si>
    <t>Trạm y tế Phước Tiến</t>
  </si>
  <si>
    <t>Trạm y tế Phước Thành</t>
  </si>
  <si>
    <t>Trạm y tế Phước Chính</t>
  </si>
  <si>
    <t>Trạm y tế Phước Trung</t>
  </si>
  <si>
    <t>Trạm y tế Phước Bình</t>
  </si>
  <si>
    <t>Trạm y tế Phước Hòa</t>
  </si>
  <si>
    <t>Trạm y tế Phước Thắng</t>
  </si>
  <si>
    <t>Trạm y tế Phước Chiến</t>
  </si>
  <si>
    <t>Trạm y tế Phước Kháng</t>
  </si>
  <si>
    <t>Trạm y tế Bắc Phong</t>
  </si>
  <si>
    <t>Trạm y tế Công Hải</t>
  </si>
  <si>
    <t>Trạm y tế Phương Hải</t>
  </si>
  <si>
    <t>Trạm y tế Phước Dinh</t>
  </si>
  <si>
    <t>Trạm y tế Kinh Dinh</t>
  </si>
  <si>
    <t>Trạm y tế Văn Hải</t>
  </si>
  <si>
    <t>Trạm y tế Phước Mỹ</t>
  </si>
  <si>
    <t>Trạm y tế Bảo An</t>
  </si>
  <si>
    <t>Trạm y tế Phủ Hà</t>
  </si>
  <si>
    <t>Trạm y tế Đài Sơn</t>
  </si>
  <si>
    <t>Trạm y tế Mỹ Đông</t>
  </si>
  <si>
    <t>Trạm y tế Thành Hải</t>
  </si>
  <si>
    <t>Trạm y tế Lâm Sơn</t>
  </si>
  <si>
    <t>Trạm y tế Lương Sơn</t>
  </si>
  <si>
    <t>Trạm y tế Quảng Sơn</t>
  </si>
  <si>
    <t>Trạm y tế Mỹ Sơn</t>
  </si>
  <si>
    <t>Trạm y tế Vĩnh Hải</t>
  </si>
  <si>
    <t>Trạm y tế Hộ Hải</t>
  </si>
  <si>
    <t>Trạm y tế Tri Hải</t>
  </si>
  <si>
    <t>Trạm y tế Nhơn Hải</t>
  </si>
  <si>
    <t>Trạm y tế Phước Dân</t>
  </si>
  <si>
    <t>Trạm y tế Phước Vinh</t>
  </si>
  <si>
    <t>Trạm y tế Phước Sơn</t>
  </si>
  <si>
    <t>Trạm y tế Phước Hà</t>
  </si>
  <si>
    <t>Trạm y tế An Hải</t>
  </si>
  <si>
    <t>Trạm y tế Phước Hữu</t>
  </si>
  <si>
    <t>Trạm y tế Phước Hải</t>
  </si>
  <si>
    <t>Trạm y tế Phước Nam</t>
  </si>
  <si>
    <t>Trạm y tế Nhị Hà</t>
  </si>
  <si>
    <t>Trạm y tế Phước Minh</t>
  </si>
  <si>
    <t>Trạm y tế Phước Diêm</t>
  </si>
  <si>
    <t>Trung tâm Y tế khu vực Ninh Sơn</t>
  </si>
  <si>
    <t>Phòng khám Đa khoa khu vực Phan Rang</t>
  </si>
  <si>
    <t>Trạm y tế Phước Thuận</t>
  </si>
  <si>
    <t>Trạm y tế Đô Vinh cơ sở 2</t>
  </si>
  <si>
    <t>Trạm y tế Phước Hậu</t>
  </si>
  <si>
    <t>Trạm y tế Phước Thái</t>
  </si>
  <si>
    <t>Trạm y tế Mỹ Hải</t>
  </si>
  <si>
    <t>Trạm y tế Tân Hải</t>
  </si>
  <si>
    <t>Trạm y tế Đạo Long</t>
  </si>
  <si>
    <t>Trạm y tế Mỹ Bình</t>
  </si>
  <si>
    <t>Trạm y tế Phước Ninh</t>
  </si>
  <si>
    <t>Trạm y tế Cà Ná</t>
  </si>
  <si>
    <t>Trung tâm Y tế khu vực Thuận Nam</t>
  </si>
  <si>
    <t>Phòng khám đa khoa An Thành</t>
  </si>
  <si>
    <t>Bệnh viện số 2, Công an tỉnh Đắk Lắk</t>
  </si>
  <si>
    <t>Bệnh viện Việt Mỹ Phú Yên thuộc Công ty cổ phần xuất nhập khẩu dược Phú Yên</t>
  </si>
  <si>
    <t>Bệnh viện Y học cổ  truyền tỉnh Đắk Lắk</t>
  </si>
  <si>
    <t>Trạm Y tế Ea Ning</t>
  </si>
  <si>
    <t>Phòng khám Đa khoa Medic Đất Việt thuộc Công ty TNHH Phòng khám Đa khoa Medic Đất Việt</t>
  </si>
  <si>
    <t>Bệnh viện nhi Đức Tâm thuộc công ty TNHH Bệnh viện Nhi Đức Tâm</t>
  </si>
  <si>
    <t>Phòng khám đa khoa An Bình trực thuộc Công ty cổ phần y tế An Bình Cư M'gar</t>
  </si>
  <si>
    <t>Phòng khám Đa khoa Tâm Phúc - Ea H'leo</t>
  </si>
  <si>
    <t>Bệnh viện Đại học Y dược Buôn Ma Thuột thuộc Trường Đại học Y dược Buôn Ma Thuột</t>
  </si>
  <si>
    <t>Phòng khám đa khoa Tâm Phúc Ea Kar thuộc Công Ty TNHH Phòng khám Đa khoa Tâm Phúc EaKar</t>
  </si>
  <si>
    <t>Phòng Khám Đa Khoa Tâm Phúc Krông Pắk thuộc Công Ty TNHH  Phòng Khám Đa Khoa Tâm Phúc Krông Pắk</t>
  </si>
  <si>
    <t>60009</t>
  </si>
  <si>
    <t>Trạm Y tế phường Phan Thiết</t>
  </si>
  <si>
    <t>Bệnh viện đa khoa khu vực phía Nam</t>
  </si>
  <si>
    <t>60077</t>
  </si>
  <si>
    <t>Trạm Y tế xã Hồng Thái</t>
  </si>
  <si>
    <t>Trung tâm Y tế khu vực Đắk R'Lấp</t>
  </si>
  <si>
    <t>Trung tâm Y tế khu vực Tuy Đức</t>
  </si>
  <si>
    <t>68091</t>
  </si>
  <si>
    <t>Trung tâm y khoa Pasteur Đà Lạt</t>
  </si>
  <si>
    <t>Trạm y tế xã Phúc Thọ Lâm Hà</t>
  </si>
  <si>
    <t>Trạm y tế xã  Đam Rông 1</t>
  </si>
  <si>
    <t>98460</t>
  </si>
  <si>
    <t>Bệnh xá Công an tỉnh Bình Thuận</t>
  </si>
  <si>
    <t>Trạm y tế xã An Trường</t>
  </si>
  <si>
    <t>Phòng khám đa khoa Tâm Long thuộc Công ty cổ phần phòng khám đa khoa Tâm Long</t>
  </si>
  <si>
    <t>70305</t>
  </si>
  <si>
    <t>Trạm y tế Thị Trấn Lộc Ninh</t>
  </si>
  <si>
    <t>70612</t>
  </si>
  <si>
    <t>Trạm y tế Thị trấn Đức Phong (07)</t>
  </si>
  <si>
    <t>Phòng khám Đa khoa Sài Gòn Minh Lập</t>
  </si>
  <si>
    <t>Trạm Y tế Công Ty Changshin</t>
  </si>
  <si>
    <t>75244</t>
  </si>
  <si>
    <t>Trạm y tế xã Sông Ray</t>
  </si>
  <si>
    <t>Bệnh viện Thuận Mỹ ITO Đồng Nai thuộc Công ty cổ phần Bệnh viện Thuận Mỹ ITO Đồng Nai</t>
  </si>
  <si>
    <t>Phòng khám đa khoa Tâm An Pouchen - Chi nhánh Công ty TNHH Y khoa Tâm Anh</t>
  </si>
  <si>
    <t>Phòng khám đa khoa Hoàng Gia Tam Phước thuộc Công ty cổ phần Phòng khám đa khoa Hoàng Gia Tam Phước</t>
  </si>
  <si>
    <t>Phòng khám Đa khoa Tam Phước - Long Thành thuộc Công ty TNHH phòng khám Đa khoa Tam Phước - Long Thành</t>
  </si>
  <si>
    <t>PHÒNG KHÁM ĐA KHOA Y ĐỨC TRẢNG BOM</t>
  </si>
  <si>
    <t>75464</t>
  </si>
  <si>
    <t>Phòng khám đa khoa Quốc Tế Vạn Phúc An</t>
  </si>
  <si>
    <t>Phòng Khám Đa Khoa Bác Sĩ Hùng</t>
  </si>
  <si>
    <t>75476</t>
  </si>
  <si>
    <t>Phòng khám đa khoa thuộc Công ty TNHH dịch vụ y tế Tam Phước - Chi nhánh Long Khánh</t>
  </si>
  <si>
    <t>Phòng khám đa khoa thuộc Trạm Y tế phường Thủ Dầu Một</t>
  </si>
  <si>
    <t>Điểm Y tế  của Trạm Y tế phường Chánh Hiệp</t>
  </si>
  <si>
    <t>Điểm y tế của Trạm Y tế Phường Phú Lợi</t>
  </si>
  <si>
    <t>Điểm  y tế 2 của Trạm Y tế phường Thủ Dầu Một</t>
  </si>
  <si>
    <t>Điểm  y tế 1 của Trạm Y tế phường Thủ Dầu Một</t>
  </si>
  <si>
    <t>Điểm Y tế 3 của Trạm Y tế phường Bình Dương</t>
  </si>
  <si>
    <t>Trạm Y tế phường Chánh Hiệp</t>
  </si>
  <si>
    <t>Điểm y tế của Trạm Y tế phường Phú An</t>
  </si>
  <si>
    <t>Trạm Y tế Phường Phú Lợi</t>
  </si>
  <si>
    <t>Bệnh viện quân y 4/Cục Hậu cần - Kỹ thuật/Quân đoàn 34</t>
  </si>
  <si>
    <t>Phòng khám đa khoa thuộc Công ty Cổ phần Bệnh viện đa khoa Năm Anh</t>
  </si>
  <si>
    <t>Trung tâm Y tế khu vực Dĩ An</t>
  </si>
  <si>
    <t>Trạm Y tế phường Dĩ An</t>
  </si>
  <si>
    <t>Điểm Y tế 2 của Trạm Y tế Phường Dĩ An</t>
  </si>
  <si>
    <t>Trạm Y tế phường Đông Hòa</t>
  </si>
  <si>
    <t>Điểm Y tế 2 của Trạm Y tế Phường Đông Hòa</t>
  </si>
  <si>
    <t>Trạm Y tế phường Tân Đông Hiệp</t>
  </si>
  <si>
    <t>Điểm Y tế 1 của Trạm Y tế Phường Đông Hòa</t>
  </si>
  <si>
    <t>Trung tâm y tế khu vực Thuận An</t>
  </si>
  <si>
    <t>Điểm  y tế 1 của Trạm y tế phường Lái Thiêu</t>
  </si>
  <si>
    <t>Điểm y tế của Trạm y tế phường Thuận Giao</t>
  </si>
  <si>
    <t>Trạm Y tế phường An Phú</t>
  </si>
  <si>
    <t>Điểm Y tế 1 của Trạm Y tế phường Thuận An</t>
  </si>
  <si>
    <t>Điểm Y tế 2 của Trạm Y tế phường Thuận An</t>
  </si>
  <si>
    <t>Trạm y tế phường Thuận Giao</t>
  </si>
  <si>
    <t>Điểm trạm y tế 2 của Trạm Y tế phường Lái Thiêu</t>
  </si>
  <si>
    <t>Trạm y tế phường Bình Hoà</t>
  </si>
  <si>
    <t>Trạm Y tế  phường phường Lái Thiêu</t>
  </si>
  <si>
    <t>TRUNG TÂM Y TẾ KHU VỰC BẾN CÁT</t>
  </si>
  <si>
    <t>Trạm Y tế phường Tây Nam thuộc Trung tâm Y tế Khu vực Bến Cát</t>
  </si>
  <si>
    <t>Trạm y tế phường Long Nguyên thuộc Trung tâm Y tế Khu vực Bến Cát</t>
  </si>
  <si>
    <t>Trạm y tế phường Phú An</t>
  </si>
  <si>
    <t>Trạm Y tế phường Tân Uyên</t>
  </si>
  <si>
    <t>Trạm Y tế phường Tân Khánh</t>
  </si>
  <si>
    <t>Trạm Y tế phường Vĩnh Tân</t>
  </si>
  <si>
    <t>Điểm Y tế 2 của Trạm Y tế phường Bình Dương</t>
  </si>
  <si>
    <t>Điểm y tế 4 của Trạm Y tế phường Tân Khánh</t>
  </si>
  <si>
    <t>Trạm Y tế phường Tân Hiệp</t>
  </si>
  <si>
    <t>Điểm y tế 1 của Trạm Y tế phường Tân Khánh</t>
  </si>
  <si>
    <t>Điểm y tế 1 của Trạm Y tế phường Tân Uyên</t>
  </si>
  <si>
    <t>Điểm Y tế 1 - TYT xã Thường Tân</t>
  </si>
  <si>
    <t>Trạm y tế xã Thường Tân</t>
  </si>
  <si>
    <t>Trạm Y tế xã Bắc Tân Uyên</t>
  </si>
  <si>
    <t>Điểm Y tế 2- TYT xã Bắc Tân Uyên</t>
  </si>
  <si>
    <t>Điểm y tế 2 của Trạm Y tế phường Tân Khánh</t>
  </si>
  <si>
    <t>Điểm y tế của Trạm Y tế phường Tân Hiệp</t>
  </si>
  <si>
    <t>Điểm Y tế 1- TYT xã Bắc Tân Uyên</t>
  </si>
  <si>
    <t>Điểm Y tế 2 - TYT xã Thường Tân</t>
  </si>
  <si>
    <t>trung tâm y tế khu vực Phú Giáo</t>
  </si>
  <si>
    <t>Điểm y tế 1 - TYT xã Phú Giáo</t>
  </si>
  <si>
    <t>Điểm Y tế  - TYT xã Phước Hòa</t>
  </si>
  <si>
    <t>Trạm y tế xã Phú Giáo</t>
  </si>
  <si>
    <t>Điểm y tế 1 - TYT xã An Long</t>
  </si>
  <si>
    <t>Điểm Y tế 1 - TYT xã Phước Thành</t>
  </si>
  <si>
    <t>Trạm Y tế xã Phước Thành</t>
  </si>
  <si>
    <t>Trạm y tế xã An Long</t>
  </si>
  <si>
    <t>Điểm y tế 2 - TYT xã An Long</t>
  </si>
  <si>
    <t>Điểm y tế 2 - TYT xã Phú Giáo</t>
  </si>
  <si>
    <t>Điểm Y tế 2 - TYT xã Phước Thành</t>
  </si>
  <si>
    <t>Trạm Y tế xã Phước Hòa</t>
  </si>
  <si>
    <t>Phòng khám đa khoa thuộc Công ty TNHH Bệnh viện đa khoa Ngọc Hồng</t>
  </si>
  <si>
    <t>Phòng khám đa khoa thuộc Công ty TNHH DVTM Y tế Phòng khám đa khoa Vũ Cao</t>
  </si>
  <si>
    <t>Phòng khám đa khoa thuộc Công ty cổ phần Bệnh viện đa khoa Đại Minh Phước</t>
  </si>
  <si>
    <t>Trạm Y tế phường Bình Dương</t>
  </si>
  <si>
    <t>Điểm Y tế 1 của Trạm Y tế phường Bình Dương</t>
  </si>
  <si>
    <t>Phòng khám đa khoa thuộc Công ty TNHH Phòng khám đa khoa Phúc Tâm Phúc</t>
  </si>
  <si>
    <t>Bệnh viện đa khoa Sài Gòn Bình Dương thuộc Công Ty TNHH Bệnh viện Sài Gòn Bình Dương</t>
  </si>
  <si>
    <t>Phòng khám đa khoa thuộc Công ty Cổ phần Phòng khám đa khoa Trần Đức Minh</t>
  </si>
  <si>
    <t>Bệnh viện đa khoa Medic Bình Dương thuộc Công ty TNHH Bệnh viện đa khoa Medic Bình Dương</t>
  </si>
  <si>
    <t>Phòng khám đa khoa thuộc Công ty TNHH Phòng khám đa khoa Nhân Hòa</t>
  </si>
  <si>
    <t>Phòng khám đa khoa thuộc Công ty TNHH MTV Phòng khám đa khoa Nhân Đức Sài Gòn</t>
  </si>
  <si>
    <t>Trung tâm Y tế khu vực Bắc Tân Uyên</t>
  </si>
  <si>
    <t>Phòng khám đa khoa An Phước -Sài Gòn II thuộc Chi nhánh II - Công ty cổ phần Bệnh viện đa khoa An Phước -Sài Gòn</t>
  </si>
  <si>
    <t>Phòng khám đa khoa thuộc Công ty TNHH Phòng khám đa khoa Đức Trí</t>
  </si>
  <si>
    <t>Phòng khám đa khoa thuộc Công ty TNHH Phòng khám đa khoa quốc tế 368 Sài Gòn</t>
  </si>
  <si>
    <t>Phòng khám đa khoa PF4 thuộc Chi nhánh 4 Công ty Cổ Phần Bệnh Viện Quốc Tế PERFECT</t>
  </si>
  <si>
    <t>Phòng khám đa khoa thuộc Công ty TNHH Phòng Khám Đa Khoa Nhân Đức Sài Gòn Hai</t>
  </si>
  <si>
    <t>Phòng khám đa khoa thuộc Công ty TNHH Phòng khám đa khoa Bảo Minh</t>
  </si>
  <si>
    <t>Phòng khám đa khoa thuộc Công ty TNHH Phòng khám đa khoa Thuận Thảo</t>
  </si>
  <si>
    <t>Phòng khám đa khoa thuộc Công ty Cổ phần Phòng khám đa khoa Dương Đông</t>
  </si>
  <si>
    <t>Phòng khám đa khoa thuộc Công Ty TNHH Bệnh Viện Đa Khoa Tín Đức</t>
  </si>
  <si>
    <t>Phòng khám đa khoa thuộc Công ty cổ phần Bệnh viện đa khoa Phương Nam</t>
  </si>
  <si>
    <t>Phòng khám đa khoa thuộc Công ty Cổ Phần Bệnh Viện Đa Khoa Nhân Tâm Sài Gòn</t>
  </si>
  <si>
    <t>Phòng khám đa khoa thuộc Công ty TNHH Bệnh viện đa khoa Bình Minh</t>
  </si>
  <si>
    <t>TYT Phường Tam Thắng</t>
  </si>
  <si>
    <t>Trung tâm Y tế Khu Vực Long Đất</t>
  </si>
  <si>
    <t>Trung tâm Y tế khu vực Hồ Tràm</t>
  </si>
  <si>
    <t>Trung tâm y tế khu vực Phú Mỹ</t>
  </si>
  <si>
    <t>Trung tâm y tế khu vực Châu Đức</t>
  </si>
  <si>
    <t>TYT phường Bà Rịa</t>
  </si>
  <si>
    <t>TYT Xã Long Sơn</t>
  </si>
  <si>
    <t>Điểm Y tế 1 của Trạm y tế Phường Bà Rịa</t>
  </si>
  <si>
    <t>Trạm y tế xã Đất Đỏ</t>
  </si>
  <si>
    <t>Điểm y tế 2 của Trạm Y tế xã Ngãi Giao</t>
  </si>
  <si>
    <t>Trạm Y tế phường Tân Phước</t>
  </si>
  <si>
    <t>Điểm y tế của Trạm Y tế phường Phú Mỹ</t>
  </si>
  <si>
    <t>Trạm Y tế phường Tân Thành</t>
  </si>
  <si>
    <t>Điểm y tế của Trạm Y tế phường Tân Thành</t>
  </si>
  <si>
    <t>Điểm y tế của Trạm Y tế xã Châu Pha</t>
  </si>
  <si>
    <t>Điểm Y tế 2 của Trạm Y tế xã Xuyên Mộc</t>
  </si>
  <si>
    <t>Điểm y tế 1 của TYT xã Xuyên Mộc</t>
  </si>
  <si>
    <t>Điểm trạm y tế 1 của TYT xã Phước Hải</t>
  </si>
  <si>
    <t>Điểm y tế 2 của TYT xã Đất Đỏ</t>
  </si>
  <si>
    <t>Trung tâm y tế Vietsovpetro thuộc Liên doanh Việt - Nga Vietsovpetro</t>
  </si>
  <si>
    <t>Điểm y tế 3 của TYT xã Đất Đỏ</t>
  </si>
  <si>
    <t>Điểm y tế 1 của TYT xã Đất Đỏ</t>
  </si>
  <si>
    <t>Điểm y tế 1 của Trạm Y tế xã Ngãi Giao</t>
  </si>
  <si>
    <t>Trạm Y tế xã Xuân Sơn</t>
  </si>
  <si>
    <t>Điểm trạm y tế 2 của TYT xã Hồ Tràm</t>
  </si>
  <si>
    <t>Điểm trạm y tế 1 của TYT xã Hòa Hội</t>
  </si>
  <si>
    <t>77045</t>
  </si>
  <si>
    <t>Trạm y tế Phường Thắng Nhì</t>
  </si>
  <si>
    <t>77046</t>
  </si>
  <si>
    <t>Trạm y tế Phường 7</t>
  </si>
  <si>
    <t>77047</t>
  </si>
  <si>
    <t>Trạm y tế Phường 8</t>
  </si>
  <si>
    <t>Trạm Y tế xã Châu Đức</t>
  </si>
  <si>
    <t>Trạm y tế xã Hồ Tràm</t>
  </si>
  <si>
    <t>Điểm y tế 1 của TYT xã Hồ Tràm</t>
  </si>
  <si>
    <t>77052</t>
  </si>
  <si>
    <t>Trạm y tế Phường 9</t>
  </si>
  <si>
    <t>Trạm Y tế xã Long Hải</t>
  </si>
  <si>
    <t>TYT xã Long Điền</t>
  </si>
  <si>
    <t>Điểm y tế 2 của Trạm Y tế xã Bình Giã</t>
  </si>
  <si>
    <t>Điểm y tế 1 của Trạm Y tế xã Xuân Sơn</t>
  </si>
  <si>
    <t>Trạm Y tế xã Kim Long</t>
  </si>
  <si>
    <t>Điểm y tế 1 của Trạm Y tế xã Kim Long</t>
  </si>
  <si>
    <t>Điểm y tế của Trạm Y tế xã Nghĩa Thành</t>
  </si>
  <si>
    <t>Trạm Y tế xã Bình Giã</t>
  </si>
  <si>
    <t>Điểm y tế 2 của Trạm Y tế xã Xuân Sơn</t>
  </si>
  <si>
    <t>TYT xã Nghĩa Thành</t>
  </si>
  <si>
    <t>Điểm y tế 1 của Trạm Y tế xã Bình Giã</t>
  </si>
  <si>
    <t>Điểm y tế của Trạm Y tế xã Châu Đức</t>
  </si>
  <si>
    <t>77068</t>
  </si>
  <si>
    <t>77069</t>
  </si>
  <si>
    <t>Trạm y tế Phường 2</t>
  </si>
  <si>
    <t>TYT Phường Vũng Tàu</t>
  </si>
  <si>
    <t>77071</t>
  </si>
  <si>
    <t>Trạm y tế Phường 4</t>
  </si>
  <si>
    <t>77072</t>
  </si>
  <si>
    <t>Trạm y tế Phường 5</t>
  </si>
  <si>
    <t>Điểm trạm y tế 2 của TYt xã Hòa Hội</t>
  </si>
  <si>
    <t>Điểm y tế của TYT xã Bàu Lâm</t>
  </si>
  <si>
    <t>Điểm y tế của Trạm Y tế phường Tân Hải</t>
  </si>
  <si>
    <t>Điểm y tế của Trạm Y tế phường Tân Phước</t>
  </si>
  <si>
    <t>TYT Phường Rạch Dừa</t>
  </si>
  <si>
    <t>77081</t>
  </si>
  <si>
    <t>Trạm y tế Phường 10</t>
  </si>
  <si>
    <t>77082</t>
  </si>
  <si>
    <t>Trạm y tế Phường 11</t>
  </si>
  <si>
    <t>TYT Phường Phước Thắng</t>
  </si>
  <si>
    <t>77084</t>
  </si>
  <si>
    <t>Trạm y tế Phường Thắng Tam</t>
  </si>
  <si>
    <t>Trạm y tế Phường Tam Thắng</t>
  </si>
  <si>
    <t>77086</t>
  </si>
  <si>
    <t>Trạm y tế Phường Rạch Rừa</t>
  </si>
  <si>
    <t>Điểm Y tế 4 của Trạm y tế Phường Bà Rịa</t>
  </si>
  <si>
    <t>Điểm Y tế 3 của Trạm y tế Phường Bà Rịa</t>
  </si>
  <si>
    <t>Điểm Y tế 2 của Trạm y tế Phường Bà Rịa</t>
  </si>
  <si>
    <t>TYT Phường Long Hương</t>
  </si>
  <si>
    <t>Điểm Y tế 1 của Trạm y tế Phường Long Hương</t>
  </si>
  <si>
    <t>TYT phường Tam Long</t>
  </si>
  <si>
    <t>Điểm Y tế 2 của Trạm Y tế phường Tam Long</t>
  </si>
  <si>
    <t>Điểm Y tế 1 của Trạm Y tế phường Tam Long</t>
  </si>
  <si>
    <t>Điểm Y tế 2 của Trạm y tế Phường Long Hương</t>
  </si>
  <si>
    <t>Điểm y tế 2 của Trạm Y tế xã Kim Long</t>
  </si>
  <si>
    <t>Điểm y tế 2 của TYT xã Long Hải</t>
  </si>
  <si>
    <t>Điểm  Y tế 1 của Trạm Y tế xã Long Hải</t>
  </si>
  <si>
    <t>Phòng khám đa khoa Mỹ Xuân Thuộc Công Ty TNHH Triệu Anh Quân</t>
  </si>
  <si>
    <t>Phòng khám đa khoa Đức Ân - Sài Gòn</t>
  </si>
  <si>
    <t>Phòng khám đa khoa thuộc Công ty TNHH Phòng khám đa khoa Medic Sài Gòn</t>
  </si>
  <si>
    <t>Phòng khám đa khoa thuộc Công ty Cổ phần Phòng khám đa khoa Thiên Nam</t>
  </si>
  <si>
    <t>Trạm y tế Xã Hòa Hội</t>
  </si>
  <si>
    <t>Phòng khám đa khoa Medic Sài Gòn 2 thuộc chi nhánh công ty TNHH Phòng khám đa khoa Medic Sài Gòn</t>
  </si>
  <si>
    <t>Phòng khám đa khoa Suối Nghệ - Công ty TNHH Dịch vụ y tế Phòng khám đa khoa Suối Nghệ</t>
  </si>
  <si>
    <t>Phòng khám đa khoa Medic Sài Gòn 3 thuộc chi nhánh 2 công ty TNHH Phòng khám đa khoa Medic Sài Gòn</t>
  </si>
  <si>
    <t>Phòng khám đa khoa Medic Sài Gòn 5 Thuộc Chi nhánh 3 Công ty TNHH Phòng khám đa khoa Medic Sài Gòn</t>
  </si>
  <si>
    <t>Phòng khám đa khoa Bình An Cơ sở 2 Thuộc Chi Nhánh Công Ty Cổ Phần Bình An</t>
  </si>
  <si>
    <t>Bệnh viện Nhân dân Gia Định (cơ sở 2)</t>
  </si>
  <si>
    <t>Phòng khám đa khoa thuộc chi nhánh Công ty Cổ phần Đầu tư Khang Minh - Trung tâm y khoa Kỳ Hòa</t>
  </si>
  <si>
    <t>Bệnh viện đa khoa Khánh Hội</t>
  </si>
  <si>
    <t>Phòng khám đa khoa thuộc Trạm Y tế phường Chợ Lớn</t>
  </si>
  <si>
    <t>Bệnh viện Quân y 7A/Cục Hậu cần - Kỹ thuật/Quân khu 7</t>
  </si>
  <si>
    <t>Bệnh viện đa khoa Bình Phú</t>
  </si>
  <si>
    <t>Bệnh viện đa khoa Chánh Hưng</t>
  </si>
  <si>
    <t>Trạm Y tế phường Hòa Hưng</t>
  </si>
  <si>
    <t>79044</t>
  </si>
  <si>
    <t>Bệnh viện đa khoa Bưu Điện  Cơ sở 2</t>
  </si>
  <si>
    <t>79048</t>
  </si>
  <si>
    <t>Bệnh viện Chợ Rẫy</t>
  </si>
  <si>
    <t>Bệnh viện đa khoa Chánh Hưng - Cơ sở 2 (Phòng khám đa khoa Xóm Củi)</t>
  </si>
  <si>
    <t>Bệnh viện Quân Dân Y Miền Đông/Cục Hậu Cần-Kỹ Thuật/Quân Khu 7</t>
  </si>
  <si>
    <t>Bệnh viện đa khoa Hoàn Mỹ Sài Gòn thuộc Công ty Cổ phần Bệnh viện đa khoa Hoàn Mỹ Sài Gòn</t>
  </si>
  <si>
    <t>Điểm y tế 2 của Trạm Y tế phường Tân Định</t>
  </si>
  <si>
    <t>79079</t>
  </si>
  <si>
    <t>Trạm Y tế phường Sài Gòn</t>
  </si>
  <si>
    <t>79080</t>
  </si>
  <si>
    <t>Trạm Y tế phường Bến Thành</t>
  </si>
  <si>
    <t>Điểm y tế 1 của Trạm Y tế phường Bến Thành</t>
  </si>
  <si>
    <t>Điểm y tế 2 của Trạm Y tế phường Bến Thành</t>
  </si>
  <si>
    <t>79083</t>
  </si>
  <si>
    <t>Điểm y tế 3 của Trạm Y tế phường Cầu Ông Lãnh</t>
  </si>
  <si>
    <t>Điểm y tế 1 của Trạm Y tế phường Cầu Ông Lãnh</t>
  </si>
  <si>
    <t>79085</t>
  </si>
  <si>
    <t>Trạm Y tế phường Cầu Ông Lãnh</t>
  </si>
  <si>
    <t>79086</t>
  </si>
  <si>
    <t>Điểm y tế 2 của Trạm Y tế phường Cầu Ông Lãnh</t>
  </si>
  <si>
    <t>79087</t>
  </si>
  <si>
    <t>Điểm Y tế của Trạm Y tế phường Thới An</t>
  </si>
  <si>
    <t>Điểm Y tế của Trạm Y tế phường An Phú Đông</t>
  </si>
  <si>
    <t>Điểm Y tế của Trạm Y tế phường Tân Thới Hiệp</t>
  </si>
  <si>
    <t>Trạm y tế phường Thới An</t>
  </si>
  <si>
    <t>79091</t>
  </si>
  <si>
    <t>Trạm Y tế phường Trung Mỹ Tây</t>
  </si>
  <si>
    <t>Trạm y tế phường An Phú Đông</t>
  </si>
  <si>
    <t>79094</t>
  </si>
  <si>
    <t>Điểm Y tế của Trạm Y tế phường Trung Mỹ Tây</t>
  </si>
  <si>
    <t>Trạm y tế phường Đông Hưng Thuận</t>
  </si>
  <si>
    <t>Điểm Y tế 2 của Trạm Y tế phường Linh Xuân</t>
  </si>
  <si>
    <t>Trạm Y tế phường Tam Bình</t>
  </si>
  <si>
    <t>Điểm Y tế 1 của Trạm Y tế phường Linh Xuân</t>
  </si>
  <si>
    <t>79100</t>
  </si>
  <si>
    <t>Điểm y tế 1 của Trạm Y tế phường Tam Bình</t>
  </si>
  <si>
    <t>Điểm y tế 2 của Trạm Y tế phường Tam Bình</t>
  </si>
  <si>
    <t>Điểm y tế 1 của Trạm Y tế phường Hiệp Bình</t>
  </si>
  <si>
    <t>Trạm y tế phường Hiệp Bình</t>
  </si>
  <si>
    <t>79104</t>
  </si>
  <si>
    <t>Trạm Y tế phường Thủ Đức</t>
  </si>
  <si>
    <t>Điểm Y tế 3 của Trạm Y tế phường Linh Xuân</t>
  </si>
  <si>
    <t>Điểm y tế 2 của Trạm Y tế phường Hiệp Bình</t>
  </si>
  <si>
    <t>79107</t>
  </si>
  <si>
    <t>Điểm y tế 1 của Trạm Y tế phường Thủ Đức</t>
  </si>
  <si>
    <t>Điểm y tế 2 của Trạm Y tế phường Thủ Đức</t>
  </si>
  <si>
    <t>Điểm y tế của Trạm Y tế phường Long Bình</t>
  </si>
  <si>
    <t>79110</t>
  </si>
  <si>
    <t>Trạm Y tế phường Long Bình</t>
  </si>
  <si>
    <t>79112</t>
  </si>
  <si>
    <t>Điểm Y tế 1 của Trạm Y tế phường Tăng Nhơn Phú</t>
  </si>
  <si>
    <t>79113</t>
  </si>
  <si>
    <t>Điểm trạm 3</t>
  </si>
  <si>
    <t>79114</t>
  </si>
  <si>
    <t>Điểm Y tế 4 của Trạm Y tế phường Tăng Nhơn Phú</t>
  </si>
  <si>
    <t>Điểm y tế 2 của Trạm Y tế phường Phước Long</t>
  </si>
  <si>
    <t>Điểm y tế 1 của Trạm Y tế phường Phước Long</t>
  </si>
  <si>
    <t>79117</t>
  </si>
  <si>
    <t>Điểm Y tế của Trạm Y tế phường Long Phước</t>
  </si>
  <si>
    <t>79118</t>
  </si>
  <si>
    <t>Trạm Y tế phường Long Phước</t>
  </si>
  <si>
    <t>Điểm Y  tế của Trạm Y tế phường Long Trường</t>
  </si>
  <si>
    <t>Trạm Y tế phường Phước Long</t>
  </si>
  <si>
    <t>79121</t>
  </si>
  <si>
    <t>Trạm Y tế phường Long Trường</t>
  </si>
  <si>
    <t>Điểm Y tế 1 của phường An Hội Đông</t>
  </si>
  <si>
    <t>Điểm Y tế của Trạm Y tế phường Gò Vấp</t>
  </si>
  <si>
    <t>Trạm Y tế phường An Hội Đông</t>
  </si>
  <si>
    <t>Trạm Y tế phường An Hội Tây</t>
  </si>
  <si>
    <t>Trạm Y tế phường Gò Vấp</t>
  </si>
  <si>
    <t>Điểm y tế của Trạm Y tế phường An nhơn</t>
  </si>
  <si>
    <t>Trạm Y tế phường Hạnh Thông</t>
  </si>
  <si>
    <t>Điểm Y tế 1 của Trạm Y tế phường Hạnh Thông</t>
  </si>
  <si>
    <t>Điểm Y tế của Trạm Y tế phường Thông Tây Hội</t>
  </si>
  <si>
    <t>Điểm Y tế 2 của Trạm Y tế phường Hạnh Thông</t>
  </si>
  <si>
    <t>Trạm Y tế phường Bình Lợi Trung</t>
  </si>
  <si>
    <t>Điểm y tế 3 của Trạm Y tế phường Bình Lợi Trung</t>
  </si>
  <si>
    <t>Trạm y tế phường Bình Quới</t>
  </si>
  <si>
    <t>Điểm y tế 1 của Trạm Y tế phường Bình Thạnh</t>
  </si>
  <si>
    <t>Điểm y tế 3 của Trạm Y tế Phường Thạnh Mỹ Tây</t>
  </si>
  <si>
    <t>Điểm Y tế 4 của Trạm Y tế Phường Gia Định</t>
  </si>
  <si>
    <t>Điểm y tế 4 của Trạm Y tế phường Bình Thạnh</t>
  </si>
  <si>
    <t>Điểm y tế 1 của Trạm Y tế phường Bình Lợi Trung</t>
  </si>
  <si>
    <t>Điểm y tế 3 của Trạm Y tế phường Bình Thạnh</t>
  </si>
  <si>
    <t>Trạm y tế Phường Gia Định</t>
  </si>
  <si>
    <t>Điểm Y tế 3 của Trạm y tế Phường Gia Định</t>
  </si>
  <si>
    <t>Điểm Y tế 1 của Trạm Y tế Phường Gia Định</t>
  </si>
  <si>
    <t>Điểm Y tế 5 của Trạm Y tế Phường Gia Định</t>
  </si>
  <si>
    <t>Trạm y tế Phường Thạnh Mỹ Tây</t>
  </si>
  <si>
    <t>Điểm Y tế 2 của Trạm Y tế phường Thạnh Mỹ Tây</t>
  </si>
  <si>
    <t>Điểm y tế của Trạm Y tế phường Bình Quới</t>
  </si>
  <si>
    <t>Điểm Y tế 1 của Trạm Y tế phường Tân Sơn Hòa</t>
  </si>
  <si>
    <t>Trạm Y tế Phường Tân Sơn Nhất</t>
  </si>
  <si>
    <t>Trạm Y tế phường Bảy Hiền</t>
  </si>
  <si>
    <t>Trạm Y tế phường Tân Sơn Hòa</t>
  </si>
  <si>
    <t>Điểm Y tế 2 của Trạm Y tế phường Tân Sơn Hòa</t>
  </si>
  <si>
    <t>Điểm Y tế 2 của Trạm Y tế phường Bảy Hiền</t>
  </si>
  <si>
    <t>Điểm y tế 2 của Trạm Y tế phường Tân Sơn Nhất</t>
  </si>
  <si>
    <t>Điểm y tế 1 của Trạm Y tế phường Tân Sơn Nhất</t>
  </si>
  <si>
    <t>Điểm Y tế 1 của Trạm Y tế phường Bảy Hiền</t>
  </si>
  <si>
    <t>Điểm y tế 1 của Trạm Y tế phường Tân Hòa</t>
  </si>
  <si>
    <t>Điểm y tế 2 của Trạm Y tế phường Tân Hòa</t>
  </si>
  <si>
    <t>Trạm Y tế phường Tân Sơn</t>
  </si>
  <si>
    <t>Điểm Y tế của Trạm Y tế phường Tân Sơn Nhì</t>
  </si>
  <si>
    <t>Trạm Y tế phường Tây Thạnh</t>
  </si>
  <si>
    <t>Trạm Y tế phường Tân Sơn Nhì</t>
  </si>
  <si>
    <t>Điểm Y tế 1 của Trạm Y tế phường Phú Thọ Hòa</t>
  </si>
  <si>
    <t>Điểm Y tế 3 của Trạm Y tế phường Phú Thọ Hòa</t>
  </si>
  <si>
    <t>Điểm Y tế 2 của Trạm Y tế phường Phú Thọ Hòa</t>
  </si>
  <si>
    <t>Điểm y tế 1 của Trạm Y tế phường Phú Thạnh</t>
  </si>
  <si>
    <t>Điểm y tế 1 của Trạm Y tế phường Tân Phú</t>
  </si>
  <si>
    <t>Điểm y tế 2 của Trạm Y tế phường Phú Thạnh</t>
  </si>
  <si>
    <t>Trạm Y tế Phường Phú Thạnh</t>
  </si>
  <si>
    <t>Điểm Y tế 1 của Trạm Y tế phường Đức Nhuận</t>
  </si>
  <si>
    <t>Trạm Y tế phường Đức Nhuận</t>
  </si>
  <si>
    <t>Trạm Y tế phường Cầu Kiệu</t>
  </si>
  <si>
    <t>Điểm y tế 2 của Trạm Y tế phường Phú Nhuận</t>
  </si>
  <si>
    <t>Điểm y tế 1 của Trạm Y tế phường Phú Nhuận</t>
  </si>
  <si>
    <t>79195</t>
  </si>
  <si>
    <t>Trạm Y tế phường An Khánh</t>
  </si>
  <si>
    <t>79196</t>
  </si>
  <si>
    <t>Điểm y tế 2 của Trạm Y tế phường Bình Trưng</t>
  </si>
  <si>
    <t>Điểm y tế 1 của Trạm Y tế phường Bình Trưng</t>
  </si>
  <si>
    <t>Trạm Y tế phường Bình Trưng</t>
  </si>
  <si>
    <t>79201</t>
  </si>
  <si>
    <t>Điểm y tế của Trạm Y tế phường An Khánh</t>
  </si>
  <si>
    <t>79202</t>
  </si>
  <si>
    <t>Điểm y tế 2 của Trạm Y tế phường Cát Lái</t>
  </si>
  <si>
    <t>Trạm Y tế phường Cát Lái</t>
  </si>
  <si>
    <t>79206</t>
  </si>
  <si>
    <t>Điểm y tế 2 của Trạm Y tế phường Xuân Hòa</t>
  </si>
  <si>
    <t>79207</t>
  </si>
  <si>
    <t>Trạm Y tế phường Xuân Hòa</t>
  </si>
  <si>
    <t>Điểm y tế 5 của Trạm Y tế phường Nhiêu Lộc</t>
  </si>
  <si>
    <t>Điểm y tế 4 của Trạm Y tế phường Nhiêu Lộc</t>
  </si>
  <si>
    <t>Điểm y tế 2 của Trạm Y tế phường Nhiêu Lộc</t>
  </si>
  <si>
    <t>Điểm y tế 3 của Trạm Y tế phường Nhiêu Lộc</t>
  </si>
  <si>
    <t>79212</t>
  </si>
  <si>
    <t>Điểm y tế 1 của Trạm Y tế phường Xuân Hòa</t>
  </si>
  <si>
    <t>Điểm y tế 1 của Trạm Y tế phường Nhiêu Lộc</t>
  </si>
  <si>
    <t>Trạm Y tế phường Nhiêu Lộc</t>
  </si>
  <si>
    <t>Điểm y tế 4 của Trạm Y tế phường Bàn Cờ</t>
  </si>
  <si>
    <t>Điểm y tế 3 của Trạm Y tế phường Bàn Cờ</t>
  </si>
  <si>
    <t>Trạm Y tế phường Bàn Cờ</t>
  </si>
  <si>
    <t>Điểm y tế 2 của Trạm Y tế phường Bàn Cờ</t>
  </si>
  <si>
    <t>Điểm y tế 1 của Trạm Y tế phường Bàn Cờ</t>
  </si>
  <si>
    <t>79225</t>
  </si>
  <si>
    <t>Điểm Y tế 4 của Trạm Y tế phường Vườn Lài</t>
  </si>
  <si>
    <t>Điểm y tế của Trạm Y tế phường Hoà Bình</t>
  </si>
  <si>
    <t>79238</t>
  </si>
  <si>
    <t>Điểm Trạm y tế 1 của Trạm Y tế phường Phú Thọ</t>
  </si>
  <si>
    <t>Điểm Y tế 2 của Trạm Y tế phường Bình Thới</t>
  </si>
  <si>
    <t>79244</t>
  </si>
  <si>
    <t>Điểm Trạm y tế 2 của Trạm Y tế phường Phú Thọ</t>
  </si>
  <si>
    <t>79246</t>
  </si>
  <si>
    <t>Điểm y tế 2 của Trạm Y tế phường Minh Phụng</t>
  </si>
  <si>
    <t>Điểm y tế 1 của Trạm Y tế phường Minh Phụng</t>
  </si>
  <si>
    <t>Trạm Y tế phường Minh Phụng</t>
  </si>
  <si>
    <t>Điểm y tế 4 của Trạm Y tế phường Xóm Chiếu</t>
  </si>
  <si>
    <t>Trạm Y tế phường Khánh Hội</t>
  </si>
  <si>
    <t>Điểm y tế 1 của Trạm Y tế phường Khánh Hội</t>
  </si>
  <si>
    <t>79259</t>
  </si>
  <si>
    <t>Điểm y tế 2 của Trạm Y tế phường Khánh Hội</t>
  </si>
  <si>
    <t>79260</t>
  </si>
  <si>
    <t>Điểm y tế 1 của Trạm Y tế phường Vĩnh Hội</t>
  </si>
  <si>
    <t>Điểm y tế 3 của Trạm Y tế phường Vĩnh Hội</t>
  </si>
  <si>
    <t>Điểm y tế 2 của Trạm Y tế phường Xóm Chiếu</t>
  </si>
  <si>
    <t>Trạm Y tế phường Vĩnh Hội</t>
  </si>
  <si>
    <t>Điểm y tế 2 của Trạm Y tế phường Vĩnh Hội</t>
  </si>
  <si>
    <t>79269</t>
  </si>
  <si>
    <t>Điểm y tế 4 của Trạm Y tế phường Chợ Lớn</t>
  </si>
  <si>
    <t>79273</t>
  </si>
  <si>
    <t>Trạm Y tế phường An Đông</t>
  </si>
  <si>
    <t>Trạm Y tế phường Chợ Quán</t>
  </si>
  <si>
    <t>79275</t>
  </si>
  <si>
    <t>Điểm y tế 1 của Trạm Y tế phường Chợ Lớn</t>
  </si>
  <si>
    <t>79276</t>
  </si>
  <si>
    <t>Điểm y tế 3 của Trạm Y tế phường Chợ Lớn</t>
  </si>
  <si>
    <t>79277</t>
  </si>
  <si>
    <t>Điểm y tế 1 của Trạm Y tế phường An Đông</t>
  </si>
  <si>
    <t>79280</t>
  </si>
  <si>
    <t>Điểm y tế 2 của Trạm Y tế phường Chợ Lớn</t>
  </si>
  <si>
    <t>Trạm Y tế phường Bình Tây</t>
  </si>
  <si>
    <t>Trạm Y tế phường Bình Tiên</t>
  </si>
  <si>
    <t>Điểm y tế 3 của Trạm Y tế phường Bình Tiên</t>
  </si>
  <si>
    <t>79292</t>
  </si>
  <si>
    <t>Điểm y tế 1 của Trạm Y tế phường Bình Tiên</t>
  </si>
  <si>
    <t>79293</t>
  </si>
  <si>
    <t>Điểm y tế 2 của Trạm Y tế phường Bình Tiên</t>
  </si>
  <si>
    <t>Điểm y tế 3 của Trạm Y tế phường Chánh Hưng</t>
  </si>
  <si>
    <t>Điểm trạm y tế 1 của Trạm Y tế phường Chánh Hưng</t>
  </si>
  <si>
    <t>Điểm trạm y tế 2 của Trạm Y tế phường Chánh Hưng</t>
  </si>
  <si>
    <t>79303</t>
  </si>
  <si>
    <t>Điểm y tế 1 của Trạm Y tế Phường Phú Định</t>
  </si>
  <si>
    <t>79305</t>
  </si>
  <si>
    <t>Điểm trạm y tế 5 của Trạm Y tế phường Chánh Hưng</t>
  </si>
  <si>
    <t>79306</t>
  </si>
  <si>
    <t>Điểm y tế 2 của Trạm Y tế phường Phú Định</t>
  </si>
  <si>
    <t>79308</t>
  </si>
  <si>
    <t>Điểm y tế 3 của Trạm Y tế Phường Phú Định</t>
  </si>
  <si>
    <t>Trạm Y tế Phường Phú Định</t>
  </si>
  <si>
    <t>79310</t>
  </si>
  <si>
    <t>Điểm Y tế 1 của Trạm Y tế phường Bình Đông</t>
  </si>
  <si>
    <t>Trạm Y tế phường Bình Hưng Hòa</t>
  </si>
  <si>
    <t>Điểm Y tế của Trạm Y tế phường Bình Hưng Hòa</t>
  </si>
  <si>
    <t>Trạm Y tế phường Bình Tân</t>
  </si>
  <si>
    <t>Điểm Y tế của Trạm Y tế phường Bình Trị Đông</t>
  </si>
  <si>
    <t>Trạm Y tế phường Bình Trị Đông</t>
  </si>
  <si>
    <t>Điểm Y tế của Trạm Y tế phường Bình Tân</t>
  </si>
  <si>
    <t>Trạm Y tế phường Tân Tạo</t>
  </si>
  <si>
    <t>Điểm Y tế 1 của Trạm Y tế phường An Lạc</t>
  </si>
  <si>
    <t>Điểm Y tế 2 của Trạm Y tế phường An Lạc</t>
  </si>
  <si>
    <t>Trạm Y tế phường Tân Thuận</t>
  </si>
  <si>
    <t>Điểm y tế 2 của Trạm Y tế phường Tân Thuận</t>
  </si>
  <si>
    <t>79323</t>
  </si>
  <si>
    <t>Điểm y tế 3 của Trạm Y tế phường Tân Hưng</t>
  </si>
  <si>
    <t>Điểm y tế 1 của Trạm Y tế phường Tân Thuận</t>
  </si>
  <si>
    <t>Điểm y tế 2 của Trạm Y tế phường Tân Hưng</t>
  </si>
  <si>
    <t>Điểm y tế của Trạm Y tế phường Phú Thuận</t>
  </si>
  <si>
    <t>Điểm Y tế của Trạm Y tế phường Tân Mỹ</t>
  </si>
  <si>
    <t>Điểm y tế 1 của Trạm Y tế phường Tân Hưng</t>
  </si>
  <si>
    <t>Trạm Y tế phường Phú Thuận</t>
  </si>
  <si>
    <t>Điểm y tế 2 của Trạm Y tế xã An Nhơn Tây</t>
  </si>
  <si>
    <t>Điểm y tế 2 của Trạm Y tế xã Thái Mỹ</t>
  </si>
  <si>
    <t>Điểm y tế 1 của Trạm Y tế xã An Nhơn Tây</t>
  </si>
  <si>
    <t>Trạm Y tế xã Nhuận Đức</t>
  </si>
  <si>
    <t>Điểm y tế 1 của Trạm Y tế xã Nhuận Đức</t>
  </si>
  <si>
    <t>Điểm y tế 2 của Trạm Y tế xã Phú Hòa Đông</t>
  </si>
  <si>
    <t>Điểm y tế 2 của Trạm Y tế xã Nhuận Đức</t>
  </si>
  <si>
    <t>Điểm y tế 2 của Trạm Y tế xã Bình Mỹ</t>
  </si>
  <si>
    <t>Trạm Y tế xã Thái Mỹ</t>
  </si>
  <si>
    <t>Điểm y tế 2 của Trạm Y tế xã Tân An Hội</t>
  </si>
  <si>
    <t>Điểm y tế 1 của Trạm Y tế xã Tân An Hội</t>
  </si>
  <si>
    <t>Điểm y tế 1 của Trạm Y tế xã Củ Chi</t>
  </si>
  <si>
    <t>Điểm y tế 1 của Trạm Y tế xã Thái Mỹ</t>
  </si>
  <si>
    <t>Điểm y tế 1 của Trạm Y tế xã Phú Hòa Đông</t>
  </si>
  <si>
    <t>Trạm Y tế xã Phú Hòa Đông</t>
  </si>
  <si>
    <t>Điểm y tế 1 của Trạm Y tế xã Bình Mỹ</t>
  </si>
  <si>
    <t>Điểm y tế 2 của Trạm Y tế xã Củ Chi</t>
  </si>
  <si>
    <t>Trạm Y tế xã Củ Chi</t>
  </si>
  <si>
    <t>Điểm y tế 3 của Trạm Y tế xã Hóc Môn</t>
  </si>
  <si>
    <t>Điểm y tế 2 của trạm y tế xã Hóc Môn</t>
  </si>
  <si>
    <t>Điểm y tế 1 của Trạm Y tế xã Đông Thạnh</t>
  </si>
  <si>
    <t>Trạm y tế xã Đông Thạnh</t>
  </si>
  <si>
    <t>Điểm Y tế 2 của Trạm Y tế xã Xuân Thới Sơn</t>
  </si>
  <si>
    <t>Điểm y tế 2 của Trạm Y tế xã Đông Thạnh</t>
  </si>
  <si>
    <t>Trạm y tế xã Xuân Thới Sơn</t>
  </si>
  <si>
    <t>Điểm y tế 1 của Trạm y tế xã Hóc Môn</t>
  </si>
  <si>
    <t>Điểm y tế 1 của Trạm Y tế xã Xuân Thới Sơn</t>
  </si>
  <si>
    <t>Điểm y tế 2 của Trạm Y tế xã Bà Điểm</t>
  </si>
  <si>
    <t>Trạm Y tế xã Bà Điểm</t>
  </si>
  <si>
    <t>Điểm y tế 1 của Trạm Y tế xã Bà Điểm</t>
  </si>
  <si>
    <t>Điểm Y tế 2 của Trạm Y tế xã Tân Nhựt</t>
  </si>
  <si>
    <t>Trạm Y tế xã Tân Vĩnh Lộc</t>
  </si>
  <si>
    <t>Điểm Y tế của Trạm Y tế xã Tân Vĩnh Lộc</t>
  </si>
  <si>
    <t>Điểm Y tế của Trạm Y tế xã Bình Lợi</t>
  </si>
  <si>
    <t>Trạm Y tế xã Bình Lợi</t>
  </si>
  <si>
    <t>Trạm Y tế xã Tân Nhựt</t>
  </si>
  <si>
    <t>Điểm Y tế 1 của Trạm Y tế xã Tân Nhựt</t>
  </si>
  <si>
    <t>Trạm y tế xã Bình Hưng</t>
  </si>
  <si>
    <t>Điểm Y tế của Trạm y tế xã Bình Hưng</t>
  </si>
  <si>
    <t>Điểm Y tế 2 của Trạm Y tế xã Bình Chánh</t>
  </si>
  <si>
    <t>Trạm Y tế xã Hưng Long</t>
  </si>
  <si>
    <t>Điểm  Y tế 2 của Trạm Y tế xã Hưng Long</t>
  </si>
  <si>
    <t>Điểm Y tế 1 của Trạm Y tế xã Bình Chánh</t>
  </si>
  <si>
    <t>Điểm Y tế 1 của Trạm Y tế xã Hưng Long</t>
  </si>
  <si>
    <t>79382</t>
  </si>
  <si>
    <t>Điểm y tế 3 của Trạm Y tế xã Nhà Bè</t>
  </si>
  <si>
    <t>Điểm y tế 1 của Trạm Y tế xã Hiệp Phước</t>
  </si>
  <si>
    <t>Trạm Y tế xã Nhà Bè</t>
  </si>
  <si>
    <t>Trạm Y tế xã Hiệp Phước</t>
  </si>
  <si>
    <t>79386</t>
  </si>
  <si>
    <t>Điểm y tế 2 của Trạm Y tế xã Hiệp Phước</t>
  </si>
  <si>
    <t>Điểm y tế của Trạm Y tế xã Cần Giờ</t>
  </si>
  <si>
    <t>Điểm y tế 2 của Trạm Y tế xã Bình Khánh</t>
  </si>
  <si>
    <t>Điểm y tế 1 của Trạm Y tế xã Bình Khánh</t>
  </si>
  <si>
    <t>Trạm Y tế xã An Thới Đông</t>
  </si>
  <si>
    <t>Trạm Y tế Xã Thạnh An</t>
  </si>
  <si>
    <t>Trạm Y tế xã Cần Giờ</t>
  </si>
  <si>
    <t>Điểm y tế của Trạm Y tế xã An Thới Đông</t>
  </si>
  <si>
    <t>Trạm y tế thuộc Công ty TNHH Nhà máy Bia Heineken Việt Nam</t>
  </si>
  <si>
    <t>Phòng khám Bác sĩ Y khoa thuộc Tổng Công ty Cổ phần Phong Phú</t>
  </si>
  <si>
    <t>Phòng khám Bác sĩ Y khoa thuộc Công ty TNHH Sản xuất Cân Nhơn Hòa</t>
  </si>
  <si>
    <t>Phòng khám Bác sĩ Y khoa thuộc Tổng Công ty Việt Thắng - CTCP</t>
  </si>
  <si>
    <t>Bệnh viện đa khoa An Sinh thuộc Công ty cổ phần Bệnh viện đa khoa tư nhân An Sinh</t>
  </si>
  <si>
    <t>Bệnh viện đa khoa Hồng Đức III thuộc chi nhánh III Công ty TNHH Bệnh viện đa khoa Hồng Đức</t>
  </si>
  <si>
    <t>Điểm Y tế 2 của Trạm Y tế phường Đông Hưng Thuận</t>
  </si>
  <si>
    <t>Bệnh viện đa khoa Xuyên Á thuộc Công ty Cổ phần đầu tư Bệnh viện Xuyên Á</t>
  </si>
  <si>
    <t>Trạm Y tế phường Thông Tây Hội</t>
  </si>
  <si>
    <t>Phòng khám đa khoa thuộc Trạm Y tế xã Bình Khánh</t>
  </si>
  <si>
    <t>Bệnh viện Quốc tế City thuộc Công ty TNHH Bệnh viện Quốc tế City</t>
  </si>
  <si>
    <t>Bệnh viện đa khoa Tân Hưng - chi nhánh Công ty TNHH Thực phẩm Tam Hợp thuộc Công ty TNHH Thực phẩm Tam Hợp</t>
  </si>
  <si>
    <t>Phòng khám đa khoa thuộc Trạm Y tế phường Hạnh Thông</t>
  </si>
  <si>
    <t>Điểm Y tế của Trạm Y tế phường An Hội Tây</t>
  </si>
  <si>
    <t>Trạm y tế phường An Nhơn</t>
  </si>
  <si>
    <t>Phòng khám đa khoa thuộc Trạm Y Tế phường Phú Thọ Hòa</t>
  </si>
  <si>
    <t>Phòng khám đa khoa thuộc công ty TNHH dịch vụ phòng khám đa khoa Tâm Phúc</t>
  </si>
  <si>
    <t>Phòng khám đa khoa thuộc Bệnh viện đa khoa Thủ Đức - Cơ sở Linh Xuân</t>
  </si>
  <si>
    <t>Phòng khám đa khoa thuộc Bệnh viện đa khoa Thủ Đức - Cơ sở Linh Tây</t>
  </si>
  <si>
    <t>Phòng khám đa khoa thuộc Điểm y tế 4 của Trạm Y tế phường Bình Lợi Trung</t>
  </si>
  <si>
    <t>Trung tâm Y tế khu vực Tân Bình</t>
  </si>
  <si>
    <t>Phòng khám đa khoa thuộc Điểm Y tế 3 của Trạm Y tế phường Đức Nhuận</t>
  </si>
  <si>
    <t>79582</t>
  </si>
  <si>
    <t>Phòng khám đa khoa thuộc Trạm Y tế phường Bình Đông</t>
  </si>
  <si>
    <t>Phòng khám đa khoa thuộc Trạm Y tế phường Tân Mỹ</t>
  </si>
  <si>
    <t>Phòng khám đa khoa thuộc Trạm Y tế phường Bình Thới</t>
  </si>
  <si>
    <t>Phòng khám đa khoa thuộc Trạm Y tế phường Khánh Hội</t>
  </si>
  <si>
    <t>Phòng khám đa khoa thuộc Trạm Y tế xã Tân Nhựt</t>
  </si>
  <si>
    <t>Phòng khám đa khoa thuộc Trạm Y tế phường Tân Định</t>
  </si>
  <si>
    <t>Phòng khám đa khoa thuộc Trạm Y tế phường Tân Thới Hiệp</t>
  </si>
  <si>
    <t>Phòng khám đa khoa thuộc Trạm Y tế phường Linh Xuân</t>
  </si>
  <si>
    <t>Phòng khám đa khoa thuộc Trạm y tế xã Hóc Môn-cơ sở 1</t>
  </si>
  <si>
    <t>Bệnh viện đa khoa Quốc Tế Hoàn Mỹ Thủ Đức thuộc Công ty Cổ phần Bệnh viện đa khoa Quốc tế Hoàn Mỹ Thủ Đức</t>
  </si>
  <si>
    <t>Phòng khám đa khoa thuộc Trạm Y tế phường Nhiêu Lộc</t>
  </si>
  <si>
    <t>Phòng khám nội tổng hợp thuộc Trạm Y tế phường Xóm Chiếu</t>
  </si>
  <si>
    <t>Bệnh viện đa khoa Tâm Anh TP.Hồ Chí Minh thuộc Công ty Cổ phần Bệnh viện đa khoa Tâm Anh TP.Hồ Chí Minh</t>
  </si>
  <si>
    <t>Phòng khám chuyên khoa Y học cổ truyền thuộc Trạm Y tế phường An Đông</t>
  </si>
  <si>
    <t>Phòng khám đa khoa (thuộc công ty TNHH Phòng khám Y Dược Hồng Phúc)</t>
  </si>
  <si>
    <t>Trạm Y tế phường Phú Nhuận</t>
  </si>
  <si>
    <t>PHÒNG KHÁM ĐA KHOA (THUỘC CÔNG TY CỔ PHẦN PHÒNG KHÁM Y HỌC CHỨNG CỨ DOCTOR CHECK)</t>
  </si>
  <si>
    <t>Bệnh viện đa khoa Hồng Đức II thuộc chi nhánh 2, Công ty TNHH Bệnh viện đa khoa Hồng Đức</t>
  </si>
  <si>
    <t>Bệnh viện Ngoại Khoa Sante thuộc Công ty TNHH Bệnh viện Ngoại khoa Sante</t>
  </si>
  <si>
    <t>Phòng khám đa khoa thuộc Trạm Y tế xã Nhà Bè</t>
  </si>
  <si>
    <t>Phòng khám đa khoa thuộc Công ty Cổ Phần Phòng khám đa khoa Sài Gòn - Quang Huy 1</t>
  </si>
  <si>
    <t>Phòng khám Đa khoa thuộc Công ty Cổ phần Y tế VH Care</t>
  </si>
  <si>
    <t>Bệnh viện đa khoa Tâm Anh Quận 8 thuộc Công ty cổ phần Bệnh viện đa khoa Tâm Anh Quận 8</t>
  </si>
  <si>
    <t>PHÒNG KHÁM ĐA KHOA THUỘC PHÒNG KHÁM ĐA KHOA TÂM ANH QUẬN 7 - CHI NHÁNH CÔNG TY CỔ PHẦN BỆNH VIỆN ĐA KHOA TÂM ANH TP. HỒ CHÍ MINH</t>
  </si>
  <si>
    <t>Phòng khám đa khoa thuộc Trạm Y tế xã Tân An Hội</t>
  </si>
  <si>
    <t>Bệnh viện đa khoa Gia Định thuộc Công ty Cổ phần Bệnh viện đa khoa Gia Định</t>
  </si>
  <si>
    <t>79787</t>
  </si>
  <si>
    <t>Phòng khám đa khoa thuộc chi nhánh Công ty Cổ phần Y khoa Ngọc Minh</t>
  </si>
  <si>
    <t>Phòng khám đa khoa thuộc Trạm Y tế phường Bình Hưng Hòa</t>
  </si>
  <si>
    <t>Phòng khám đa khoa 27-4, Công an thành phố Hồ Chí Minh</t>
  </si>
  <si>
    <t>Trạm y tế phường Tân Ninh</t>
  </si>
  <si>
    <t>Trạm y tế phường Long Hoa.</t>
  </si>
  <si>
    <t>Trạm y tế phường Hòa Thành</t>
  </si>
  <si>
    <t>Trạm y tế phường Thanh Điền</t>
  </si>
  <si>
    <t>Trạm y tế phường Gò Dầu</t>
  </si>
  <si>
    <t>Trạm y tế phường Gia Lộc.</t>
  </si>
  <si>
    <t>Trạm y tế xã Dương Minh Châu</t>
  </si>
  <si>
    <t>Trạm y tế xã Truông Mít.</t>
  </si>
  <si>
    <t>Trạm y tế xã Tân Thành.</t>
  </si>
  <si>
    <t>Trạm y tế xã Tân Phú.</t>
  </si>
  <si>
    <t>Trạm y tế xã Tân Hòa.</t>
  </si>
  <si>
    <t>Trạm y tế xã Tân Châu</t>
  </si>
  <si>
    <t>Trạm y tế xã Tân Biên</t>
  </si>
  <si>
    <t>Trạm y tế xã Bến Cầu</t>
  </si>
  <si>
    <t>Bệnh viện đa khoa Long An.</t>
  </si>
  <si>
    <t>Trung tâm y tế  Khu vực Thủ Thừa.</t>
  </si>
  <si>
    <t>Trung tâm Y Tế khu vực Bến Lức.</t>
  </si>
  <si>
    <t>Bệnh viện đa khoa khu vực Hậu Nghĩa.</t>
  </si>
  <si>
    <t>Trung tâm y tế khu vực Tầm Vu.</t>
  </si>
  <si>
    <t>Trung tâm y tế khu vực Thạnh Hóa.</t>
  </si>
  <si>
    <t>Bệnh viện đa khoa khu vực Kiến Tường.</t>
  </si>
  <si>
    <t>Trung tâm y tế khu vực Cần Đước cơ sở 2.</t>
  </si>
  <si>
    <t>TYT xã Hưng Điền</t>
  </si>
  <si>
    <t>Trạm y tế xã Vĩnh Thạnh.</t>
  </si>
  <si>
    <t>Trạm y tế Xã Tân Hưng.</t>
  </si>
  <si>
    <t>Trạm y tế Xã Vĩnh Châu</t>
  </si>
  <si>
    <t>Trạm y tế xã Khánh Hưng.</t>
  </si>
  <si>
    <t>Trạm y tế Xã Vĩnh Hưng.</t>
  </si>
  <si>
    <t>Trạm y tế xã Tuyên Bình.</t>
  </si>
  <si>
    <t>Trạm y tế Xã Bình Hòa</t>
  </si>
  <si>
    <t>Trạm y tế Xã Mộc Hóa</t>
  </si>
  <si>
    <t>Trạm y tế Xã Hậu Thạnh</t>
  </si>
  <si>
    <t>Trạm Y tế xã Nhơn Hòa Lập.</t>
  </si>
  <si>
    <t>Trạm Y tế xã Nhơn Ninh.</t>
  </si>
  <si>
    <t>Trạm y tế Xã Tân Thạnh</t>
  </si>
  <si>
    <t>Trạm y tế Xã Thạnh Hóa</t>
  </si>
  <si>
    <t>Trạm y tế Xã Mỹ Quý</t>
  </si>
  <si>
    <t>Trạm y tế Xã Đông Thành</t>
  </si>
  <si>
    <t>Trạm y tế Xã Đức Huệ</t>
  </si>
  <si>
    <t>Trạm y tế Xã An Ninh</t>
  </si>
  <si>
    <t>Trạm y tế Xã Hậu Nghĩa</t>
  </si>
  <si>
    <t>Trạm y tế Xã Tân Phú,</t>
  </si>
  <si>
    <t>Trạm y tế Xã Đức Lập</t>
  </si>
  <si>
    <t>Trạm y tế Xã Mỹ Hạnh</t>
  </si>
  <si>
    <t>Trạm y tế Xã Hòa Khánh</t>
  </si>
  <si>
    <t>Trạm y tế Xã Đức Hòa</t>
  </si>
  <si>
    <t>Trạm y tế Xã Bến Lức</t>
  </si>
  <si>
    <t>Trạm y tế xã Mỹ Yên.</t>
  </si>
  <si>
    <t>Trạm y tế Xã Tân Long</t>
  </si>
  <si>
    <t>Trạm y tế Xã Thủ Thừa</t>
  </si>
  <si>
    <t>Trạm y tế Xã Nhựt Tảo</t>
  </si>
  <si>
    <t>Trạm y tế Xã Tân Trụ</t>
  </si>
  <si>
    <t>Trạm y tế Xã Vàm Cỏ</t>
  </si>
  <si>
    <t>Trạm y tế Xã Rạch Kiến</t>
  </si>
  <si>
    <t>Trạm y tế Xã Long Hựu</t>
  </si>
  <si>
    <t>Trạm y tế Xã Cần Đước</t>
  </si>
  <si>
    <t>Trạm y tế Xã Cần Giuộc</t>
  </si>
  <si>
    <t>Trạm y tế Xã Tầm Vu</t>
  </si>
  <si>
    <t>Bệnh xá số 1 Công an tỉnh Tây Ninh</t>
  </si>
  <si>
    <t>98480</t>
  </si>
  <si>
    <t>Công an tỉnh Long An (Bệnh xá Công an tỉnh Long An)</t>
  </si>
  <si>
    <t>Trung tâm Y tế khu vực Gò Công Đông</t>
  </si>
  <si>
    <t>Phòng khám đa khoa Hậu Mỹ Bắc A thuộc Trung tâm y tế khu vực Cái Bè</t>
  </si>
  <si>
    <t>Phòng khám đa khoa An Thái Trung</t>
  </si>
  <si>
    <t>Bệnh viện Quân y 120/Cục Hậu cần - Kỹ thuật/Quân khu 9</t>
  </si>
  <si>
    <t>Điểm Y tế Thạnh Mỹ</t>
  </si>
  <si>
    <t>Điểm Y tế Song Bình</t>
  </si>
  <si>
    <t>Điểm Y tế Tam Bình</t>
  </si>
  <si>
    <t>Trạm Y tế xã Hiệp Đức</t>
  </si>
  <si>
    <t>Điểm Y tế Mỹ Thành Bắc</t>
  </si>
  <si>
    <t>Bệnh viện đa khoa Anh Đức thuộc Công ty trách nhiệm hữu hạn Bệnh viện đa khoa Anh Đức</t>
  </si>
  <si>
    <t>Trung tâm Y tế khu vực Cai Lậy</t>
  </si>
  <si>
    <t>82202</t>
  </si>
  <si>
    <t>Phòng khám đa khoa Chí Thanh thuộc Công ty TNHH MTV Phòng khám đa khoa Chí Thanh</t>
  </si>
  <si>
    <t>Phòng khám đa khoa Dân Quý thuộc Công ty TNHH Y tế TSBS Nguyễn Hùng Vĩ  - Phòng khám đa khoa Dân Quý</t>
  </si>
  <si>
    <t>Phòng khám Đa khoa Anh Thư thuộc Công ty TNHH Phòng khám đa khoa Anh Thư</t>
  </si>
  <si>
    <t>Bệnh viện đa khoa Tâm Minh Đức Tiền Giang thuộc Công ty TNHH Bệnh viện đa khoa Tâm Minh Đức Tiền Giang</t>
  </si>
  <si>
    <t>Phòng khám Đa khoa Dân Quý II thuộc Công ty TNHH Y tế TSBS Nguyễn Hùng Vĩ  - Phòng khám đa khoa Dân Quý</t>
  </si>
  <si>
    <t>Phòng khám Đa khoa Điều trị theo yêu cầu thuộc Chi nhánh Công ty Trách nhiệm hữu hạn Thuận Phú - Phòng khám Đa khoa Điều trị theo yêu cầu</t>
  </si>
  <si>
    <t>Phòng Khám Đa Khoa Thành Đạt thuộc Công Ty TNHH Phòng Khám Đa Khoa Thành Đạt</t>
  </si>
  <si>
    <t>Phòng khám đa khoa Quân dân y Dinh Bà thuộc TTYT Khu vực Tân Hồng</t>
  </si>
  <si>
    <t>Điểm Y tế Thường Lạc 1</t>
  </si>
  <si>
    <t>Điểm Y tế Bình Thạnh_xã Mỹ Hiệp</t>
  </si>
  <si>
    <t>Điểm Y tế Gáo Giồng</t>
  </si>
  <si>
    <t>Bệnh viện đa khoa Tâm Trí Cao Lãnh thuộc Công ty cổ phần Bệnh viện đa khoa Tâm Trí Cao Lãnh</t>
  </si>
  <si>
    <t>Bệnh viện Đa khoa Phương Châu Sa Đéc-Chi nhánh Công ty CP đầu tư và Thương mại Phương Châu Thuộc Công ty CP đầu tư và Thương mại Phương Châu</t>
  </si>
  <si>
    <t>83043</t>
  </si>
  <si>
    <t>Bệnh xá số 2 Công an tỉnh</t>
  </si>
  <si>
    <t>83667</t>
  </si>
  <si>
    <t>Công ty CP Thanh Hiếu Medic Sài Gòn Bến tre</t>
  </si>
  <si>
    <t>84148</t>
  </si>
  <si>
    <t>Bệnh xá số 3 Công an tỉnh Vĩnh Long</t>
  </si>
  <si>
    <t>Trạm y tế xã Song Phú</t>
  </si>
  <si>
    <t>Trạm y tế xã Ngãi Tứ</t>
  </si>
  <si>
    <t>Bệnh viện đa khoa Xuyên Á - Vĩnh Long thuộc Công ty Cổ phần Đầu tư Bệnh viện Xuyên Á – Chi nhánh Vĩnh Long</t>
  </si>
  <si>
    <t>Bệnh xá số 1 Công an tỉnh Vĩnh Long</t>
  </si>
  <si>
    <t>Trung tâm Y tế Phú Tân</t>
  </si>
  <si>
    <t>89401</t>
  </si>
  <si>
    <t>CÔNG TY TRÁCH NHIỆM HỮU HẠN SÀI GÒN CHỢ MỚI - PHÒNG KHÁM ĐA KHOA SÀI GÒN CHỢ MỚI</t>
  </si>
  <si>
    <t>89402</t>
  </si>
  <si>
    <t>PHÒNG KHÁM ĐA KHOA TÂM ĐỨC CHỢ MỚI THUỘC CHI NHÁNH PHÒNG KHÁM ĐA KHOA TÂM ĐỨC CHỢ MỚI THUỘC CÔNG TY CỔ PHẦN DỊCH VỤ KHÁM CHỮA BỆNH TÂM ĐỨC</t>
  </si>
  <si>
    <t>89404</t>
  </si>
  <si>
    <t>CÔNG TY TRÁCH NHIỆM HỮU HẠN PHÒNG KHÁM ĐA KHOA KIỀU BẢO TRANG</t>
  </si>
  <si>
    <t>Trung tâm Y tế An Biên</t>
  </si>
  <si>
    <t>Công ty Trách nhiệm hữu hạn BV An Hòa</t>
  </si>
  <si>
    <t>Công ty TNHH phòng khám đa khoa Thanh Nguyên</t>
  </si>
  <si>
    <t>Công ty TNHH Phòng khám đa khoa Kênh 8</t>
  </si>
  <si>
    <t>91936</t>
  </si>
  <si>
    <t>CÔNG TY TNHH PHÒNG KHÁM ĐA KHOA TRIS CLINIC</t>
  </si>
  <si>
    <t>91937</t>
  </si>
  <si>
    <t>PKĐK THANH BÌNH XẺO RÔ</t>
  </si>
  <si>
    <t>91939</t>
  </si>
  <si>
    <t>CÔNG TY TNHH PHÒNG KHÁM ĐA KHOA Y DƯỢC KHẢI HOÀN</t>
  </si>
  <si>
    <t>Trạm Y tế Phường Ninh Kiều</t>
  </si>
  <si>
    <t>Trạm Y tế Phường Cái Răng</t>
  </si>
  <si>
    <t>Trạm y tế Xã Trung Thạnh (Cũ)</t>
  </si>
  <si>
    <t>Trạm Y tế xã Thạnh An</t>
  </si>
  <si>
    <t>Trạm y tế xã Thạnh An (Cũ)</t>
  </si>
  <si>
    <t>Trạm y tế xã Xuân Thắng (Cũ)</t>
  </si>
  <si>
    <t>Trạm y tế xã Thới Đông (Cũ)</t>
  </si>
  <si>
    <t>Trạm y tế xã Đông Bình (Cũ)</t>
  </si>
  <si>
    <t>Trạm y tế xã Trường Thành (Cũ)</t>
  </si>
  <si>
    <t>Trạm y tế xã Trường Xuân A (Cũ)</t>
  </si>
  <si>
    <t>Trạm y tế xã Nhơn ái (giảm từ 12/2025)</t>
  </si>
  <si>
    <t>Trạm y tế xã Phong Điền</t>
  </si>
  <si>
    <t>Trạm y tế xã Nhơn Ái</t>
  </si>
  <si>
    <t>Trạm y tế xã Thới Tân (Cũ)</t>
  </si>
  <si>
    <t>Trạm y tế xã Trường Xuân B (Cũ)</t>
  </si>
  <si>
    <t>Trạm y tế xã Thới Lai</t>
  </si>
  <si>
    <t>Trạm y tế xã Tân thạnh  (Cũ)</t>
  </si>
  <si>
    <t>Trạm y tế xã Thới Xuân (Cũ)</t>
  </si>
  <si>
    <t>Trạm y tế xã Đông Thắng (Cũ)</t>
  </si>
  <si>
    <t>Trạm y tế xã Cờ Đỏ</t>
  </si>
  <si>
    <t>92150</t>
  </si>
  <si>
    <t>PHÒNG KHÁM ĐA KHOA HÒA HẢO LONG MỸ</t>
  </si>
  <si>
    <t>Bệnh viện Đa khoa Hậu Giang</t>
  </si>
  <si>
    <t>Bệnh viện Sản - Nhi Hậu Giang</t>
  </si>
  <si>
    <t>Trạm Y tế phường Vị Thanh</t>
  </si>
  <si>
    <t>Trạm Y tế phường Vị Tân</t>
  </si>
  <si>
    <t>Trạm Y tế xã Vị Thủy (Điểm chính)</t>
  </si>
  <si>
    <t>Trạm Y tế xã Vị Thanh 1</t>
  </si>
  <si>
    <t>Bệnh viện Đa khoa Sóc Trăng</t>
  </si>
  <si>
    <t>Bệnh viện Quân dân y Sóc Trăng</t>
  </si>
  <si>
    <t>Trung tâm Y tế khu vực Sóc Trăng</t>
  </si>
  <si>
    <t>Trung tâm Y tế Khu vực Long Phú -Cơ sở 2</t>
  </si>
  <si>
    <t>Bệnh viện Sản - Nhi Sóc Trăng</t>
  </si>
  <si>
    <t>Trung tâm y tế khu vực Sóc Trăng cơ sở 2</t>
  </si>
  <si>
    <t>Phòng khám Đa khoa Bác sỹ Hên thuộc Công ty TNHH MTV Phong Hên</t>
  </si>
  <si>
    <t>Trạm y tế xã An Lạc Thôn</t>
  </si>
  <si>
    <t>Phòng khám Đa khoa Tuyết Nga</t>
  </si>
  <si>
    <t>Trạm y tế xã An Lạc Thôn (Điểm 3)</t>
  </si>
  <si>
    <t>Trạm y tế xã Kế Sách</t>
  </si>
  <si>
    <t>Trạm y tế xã Kế Sách (Điểm 2)</t>
  </si>
  <si>
    <t>Trạm y tế xã Kế Sách (Điểm 3)</t>
  </si>
  <si>
    <t>Trạm y tế xã Nhơn Mỹ (Điểm 2)</t>
  </si>
  <si>
    <t>Trạm y tế xã Đại Hải (Điểm 2)</t>
  </si>
  <si>
    <t>Trạm y tế xã An Lạc Thôn (Điểm 2)</t>
  </si>
  <si>
    <t>Trạm y tế xã Thới An Hội (Điểm 2)</t>
  </si>
  <si>
    <t>Trạm y tế xã Nhu Gia</t>
  </si>
  <si>
    <t>Trạm y tế xã Hòa Tú</t>
  </si>
  <si>
    <t>Trạm y tế xã Gia Hòa</t>
  </si>
  <si>
    <t>Trạm y tế xã Nhơn Mỹ (Điểm 3)</t>
  </si>
  <si>
    <t>Trạm y tế phường Vĩnh Châu</t>
  </si>
  <si>
    <t>Trạm y tế xã Cù Lao Dung</t>
  </si>
  <si>
    <t>Phòng khám Chi nhánh Công ty TNHH Hoàng Tuấn -Trung tâm Y khoa Hoàng Tuấn Vĩnh Châu</t>
  </si>
  <si>
    <t>TRUNG TÂM Y TẾ KHU VỰC HỒNG DÂN</t>
  </si>
  <si>
    <t>Trạm y tế xã Gành Hào</t>
  </si>
  <si>
    <t>Trạm y tế xã Vĩnh Mỹ</t>
  </si>
  <si>
    <t>TRẠM Y TẾ XÃ VĨNH PHƯỚC</t>
  </si>
  <si>
    <t>TRẠM Y TẾ XÃ VĨNH THANH</t>
  </si>
  <si>
    <t>TRẠM Y TẾ XÃ NINH THẠNH LỢI</t>
  </si>
  <si>
    <t>TRẠM Y TẾ XÃ NINH QUỚI</t>
  </si>
  <si>
    <t>Trạm y tế xã  Đông Hải</t>
  </si>
  <si>
    <t>TRẠM Y TẾ XÃ VỈNH LỘC</t>
  </si>
  <si>
    <t>Trạm Y tế phường Bạc Liêu</t>
  </si>
  <si>
    <t>Trạm Y tế phường Vĩnh Trạch</t>
  </si>
  <si>
    <t>TRẠM Y TẾ XÃ HỒNG DÂN</t>
  </si>
  <si>
    <t>TRẠM Y TẾ XÃ PHƯỚC LONG</t>
  </si>
  <si>
    <t>TRẠM Y TẾ XÃ PHONG HIỆP</t>
  </si>
  <si>
    <t>Trạm y tế phường Giá Rai</t>
  </si>
  <si>
    <t>Trạm Y Tế Xã AN TRẠCH</t>
  </si>
  <si>
    <t>Bệnh viện chuyên khoa Tâm thần</t>
  </si>
  <si>
    <t>Trạm y tế phường An Xuyên</t>
  </si>
  <si>
    <t>Trạm y tế xã Sông Đốc</t>
  </si>
  <si>
    <t>Trạm y tế xã Đá Bạc</t>
  </si>
  <si>
    <t>Trạm y tế phường Lý Văn Lâm</t>
  </si>
  <si>
    <t>Trạm y tế xã Nguyễn Việt Khái</t>
  </si>
  <si>
    <t>Trạm y tế xã Cái Nước</t>
  </si>
  <si>
    <t>Trạm y tế xã Năm Căn</t>
  </si>
  <si>
    <t>Trạm y tế xã Đất Mũi</t>
  </si>
  <si>
    <t>Trạm y tế xã Phan Ngọc Hiển</t>
  </si>
  <si>
    <t>Trạm y tế xã U Minh</t>
  </si>
  <si>
    <t>Trạm y tế xã Đầm Dơi</t>
  </si>
  <si>
    <t>Trạm y tế xã Trần Văn Thời</t>
  </si>
  <si>
    <t>Trạm y tế xã Cái Đôi Vàm</t>
  </si>
  <si>
    <t>Trạm y tế xã  Phú Mỹ</t>
  </si>
  <si>
    <t>Bệnh viện Quân - Dân Y tỉnh Cà Mau</t>
  </si>
  <si>
    <t>Bệnh viện đa khoa Hoàn Mỹ Minh Hải thuộc Công ty CP Bệnh viện đa khoa Hoàn Mỹ Minh Hải</t>
  </si>
  <si>
    <t>96162</t>
  </si>
  <si>
    <t>96179</t>
  </si>
  <si>
    <t>Phòng khám Đa khoa Y Dược Sài Gòn thuộc Công ty TNHH Y Dược Sài Gòn</t>
  </si>
  <si>
    <t>96226</t>
  </si>
  <si>
    <t>Phòng khám đa khoa Y Đức Bạc Liêu thuộc Công ty Cổ phần Bệnh viện Đa khoa Y Đức Cà Mau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</si>
</sst>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7" x14ac:knownFonts="1">
    <font>
      <sz val="11"/>
      <color theme="1"/>
      <name val="Calibri"/>
      <family val="2"/>
      <scheme val="minor"/>
    </font>
    <font>
      <sz val="12"/>
      <name val="Times New Roman"/>
      <family val="1"/>
    </font>
    <font>
      <sz val="10"/>
      <name val="Arial"/>
      <family val="2"/>
    </font>
    <font>
      <sz val="10"/>
      <name val="Arial"/>
      <family val="2"/>
    </font>
    <font>
      <b/>
      <sz val="11"/>
      <color indexed="10"/>
      <name val="Times New Roman"/>
      <family val="1"/>
    </font>
    <font>
      <sz val="11"/>
      <color indexed="8"/>
      <name val="Times New Roman"/>
      <family val="1"/>
    </font>
    <font>
      <sz val="11"/>
      <name val="Times New Roman"/>
      <family val="1"/>
    </font>
    <font>
      <b/>
      <sz val="11"/>
      <name val="Times New Roman"/>
      <family val="1"/>
    </font>
    <font>
      <u/>
      <sz val="11"/>
      <color theme="10"/>
      <name val="Calibri"/>
      <family val="2"/>
      <scheme val="minor"/>
    </font>
    <font>
      <sz val="10"/>
      <color theme="1"/>
      <name val="Arial"/>
      <family val="2"/>
    </font>
    <font>
      <sz val="11"/>
      <color rgb="FF000000"/>
      <name val="Calibri"/>
      <family val="2"/>
    </font>
    <font>
      <sz val="12"/>
      <color theme="1"/>
      <name val="Times New Roman"/>
      <family val="1"/>
    </font>
    <font>
      <sz val="12"/>
      <color rgb="FF000000"/>
      <name val="Cambria"/>
      <family val="1"/>
      <charset val="163"/>
      <scheme val="major"/>
    </font>
    <font>
      <sz val="12"/>
      <color theme="1"/>
      <name val="Cambria"/>
      <family val="1"/>
      <charset val="163"/>
      <scheme val="major"/>
    </font>
    <font>
      <b/>
      <sz val="12"/>
      <color theme="0"/>
      <name val="Times New Roman"/>
      <family val="1"/>
    </font>
    <font>
      <b/>
      <sz val="10"/>
      <color theme="0" tint="-0.14999847407452621"/>
      <name val="Arial"/>
      <family val="2"/>
    </font>
    <font>
      <b/>
      <sz val="10"/>
      <color theme="0"/>
      <name val="Arial"/>
      <family val="2"/>
    </font>
    <font>
      <sz val="11"/>
      <color theme="1"/>
      <name val="Times New Roman"/>
      <family val="1"/>
    </font>
    <font>
      <sz val="11"/>
      <color theme="0"/>
      <name val="Times New Roman"/>
      <family val="1"/>
    </font>
    <font>
      <sz val="12"/>
      <color theme="0"/>
      <name val="Times New Roman"/>
      <family val="1"/>
    </font>
    <font>
      <b/>
      <sz val="11"/>
      <color rgb="FFFF0000"/>
      <name val="Times New Roman"/>
      <family val="1"/>
    </font>
    <font>
      <sz val="11"/>
      <color rgb="FFFF0000"/>
      <name val="Times New Roman"/>
      <family val="1"/>
    </font>
    <font>
      <b/>
      <sz val="12"/>
      <color rgb="FFFF0000"/>
      <name val="Times New Roman"/>
      <family val="1"/>
    </font>
    <font>
      <b/>
      <u/>
      <sz val="11"/>
      <color rgb="FFFF0000"/>
      <name val="Times New Roman"/>
      <family val="1"/>
    </font>
    <font>
      <b/>
      <sz val="11"/>
      <color theme="1"/>
      <name val="Calibri"/>
      <family val="2"/>
      <scheme val="minor"/>
    </font>
    <font>
      <sz val="11"/>
      <color theme="1"/>
      <name val="Calibri"/>
      <family val="2"/>
      <scheme val="minor"/>
    </font>
    <font>
      <sz val="11"/>
      <color indexed="8"/>
      <name val="Calibri"/>
      <family val="2"/>
    </font>
    <font>
      <sz val="8"/>
      <name val="Calibri"/>
      <family val="2"/>
      <scheme val="minor"/>
    </font>
    <font>
      <sz val="9"/>
      <name val="Times New Roman"/>
      <family val="1"/>
    </font>
    <font>
      <sz val="12"/>
      <color rgb="FFFF0000"/>
      <name val="Times New Roman"/>
      <family val="1"/>
    </font>
    <font>
      <b/>
      <sz val="9"/>
      <color indexed="81"/>
      <name val="Tahoma"/>
      <family val="2"/>
    </font>
    <font>
      <sz val="9"/>
      <color indexed="81"/>
      <name val="Tahoma"/>
      <family val="2"/>
    </font>
    <font>
      <b/>
      <sz val="8"/>
      <color indexed="81"/>
      <name val="Tahoma"/>
      <family val="2"/>
    </font>
    <font>
      <sz val="8"/>
      <color indexed="81"/>
      <name val="Tahoma"/>
      <family val="2"/>
    </font>
    <font>
      <b/>
      <sz val="11"/>
      <color theme="0"/>
      <name val="Times New Roman"/>
      <family val="1"/>
    </font>
    <font>
      <sz val="11"/>
      <color indexed="10"/>
      <name val="Times New Roman"/>
      <family val="1"/>
    </font>
    <font>
      <sz val="11"/>
      <color theme="6"/>
      <name val="Times New Roman"/>
      <family val="1"/>
    </font>
    <font>
      <i/>
      <sz val="11"/>
      <color theme="0"/>
      <name val="Times New Roman"/>
      <family val="1"/>
    </font>
    <font>
      <b/>
      <i/>
      <sz val="11"/>
      <color theme="0"/>
      <name val="Times New Roman"/>
      <family val="1"/>
    </font>
    <font>
      <b/>
      <sz val="10"/>
      <color theme="0"/>
      <name val="Times New Roman"/>
      <family val="1"/>
    </font>
    <font>
      <b/>
      <sz val="11"/>
      <color rgb="FFFFFFFF"/>
      <name val="Times New Roman"/>
      <family val="1"/>
    </font>
    <font>
      <b/>
      <sz val="11"/>
      <color theme="6"/>
      <name val="Times New Roman"/>
      <family val="1"/>
    </font>
    <font>
      <i/>
      <sz val="11"/>
      <color theme="1"/>
      <name val="Times New Roman"/>
      <family val="1"/>
    </font>
    <font>
      <i/>
      <sz val="12"/>
      <color theme="1"/>
      <name val="Times New Roman"/>
      <family val="1"/>
    </font>
    <font>
      <i/>
      <sz val="11"/>
      <color indexed="8"/>
      <name val="Times New Roman"/>
      <family val="1"/>
    </font>
    <font>
      <i/>
      <sz val="11"/>
      <name val="Times New Roman"/>
      <family val="1"/>
    </font>
    <font>
      <i/>
      <sz val="11"/>
      <color theme="1"/>
      <name val="Calibri"/>
      <family val="2"/>
      <scheme val="minor"/>
    </font>
  </fonts>
  <fills count="11">
    <fill>
      <patternFill patternType="none"/>
    </fill>
    <fill>
      <patternFill patternType="gray125"/>
    </fill>
    <fill>
      <patternFill patternType="solid">
        <fgColor theme="4" tint="-0.249977111117893"/>
        <bgColor indexed="64"/>
      </patternFill>
    </fill>
    <fill>
      <patternFill patternType="solid">
        <fgColor theme="6" tint="0.79995117038483843"/>
        <bgColor indexed="64"/>
      </patternFill>
    </fill>
    <fill>
      <patternFill patternType="solid">
        <fgColor theme="0"/>
        <bgColor indexed="64"/>
      </patternFill>
    </fill>
    <fill>
      <patternFill patternType="solid">
        <fgColor rgb="FFFFFF00"/>
        <bgColor indexed="64"/>
      </patternFill>
    </fill>
    <fill>
      <patternFill patternType="solid">
        <fgColor rgb="FFE0B3FF"/>
        <bgColor indexed="64"/>
      </patternFill>
    </fill>
    <fill>
      <patternFill patternType="solid">
        <fgColor rgb="FF00918D"/>
        <bgColor indexed="64"/>
      </patternFill>
    </fill>
    <fill>
      <patternFill patternType="solid">
        <fgColor rgb="FFF7941E"/>
        <bgColor indexed="64"/>
      </patternFill>
    </fill>
    <fill>
      <patternFill patternType="solid">
        <fgColor theme="0" tint="-4.9958800012207406E-2"/>
        <bgColor indexed="64"/>
      </patternFill>
    </fill>
    <fill>
      <patternFill patternType="solid">
        <fgColor theme="6"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2"/>
      </left>
      <right style="thin">
        <color indexed="62"/>
      </right>
      <top style="thin">
        <color indexed="62"/>
      </top>
      <bottom style="thin">
        <color indexed="62"/>
      </bottom>
      <diagonal/>
    </border>
    <border>
      <left style="thin">
        <color auto="1"/>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indexed="64"/>
      </bottom>
      <diagonal/>
    </border>
    <border>
      <left style="thin">
        <color indexed="64"/>
      </left>
      <right/>
      <top/>
      <bottom style="thin">
        <color auto="1"/>
      </bottom>
      <diagonal/>
    </border>
    <border>
      <left style="thin">
        <color indexed="8"/>
      </left>
      <right style="thin">
        <color indexed="8"/>
      </right>
      <top style="thin">
        <color indexed="8"/>
      </top>
      <bottom style="thin">
        <color indexed="8"/>
      </bottom>
      <diagonal/>
    </border>
  </borders>
  <cellStyleXfs count="14">
    <xf numFmtId="0" fontId="0" fillId="0" borderId="0"/>
    <xf numFmtId="0" fontId="8" fillId="0" borderId="0" applyNumberFormat="0" applyFill="0" applyBorder="0" applyAlignment="0" applyProtection="0"/>
    <xf numFmtId="0" fontId="3" fillId="0" borderId="0"/>
    <xf numFmtId="0" fontId="2" fillId="0" borderId="0"/>
    <xf numFmtId="0" fontId="9" fillId="0" borderId="0"/>
    <xf numFmtId="0" fontId="10" fillId="0" borderId="0" applyNumberFormat="0" applyBorder="0" applyAlignment="0"/>
    <xf numFmtId="0" fontId="10" fillId="0" borderId="0" applyNumberFormat="0" applyBorder="0" applyAlignment="0"/>
    <xf numFmtId="43" fontId="25" fillId="0" borderId="0"/>
    <xf numFmtId="0" fontId="8" fillId="0" borderId="0"/>
    <xf numFmtId="0" fontId="8" fillId="0" borderId="0"/>
    <xf numFmtId="0" fontId="25" fillId="0" borderId="0"/>
    <xf numFmtId="0" fontId="10" fillId="0" borderId="0"/>
    <xf numFmtId="0" fontId="26" fillId="0" borderId="0"/>
    <xf numFmtId="0" fontId="26" fillId="0" borderId="0"/>
  </cellStyleXfs>
  <cellXfs count="203">
    <xf numFmtId="0" fontId="0" fillId="0" borderId="0" xfId="0"/>
    <xf numFmtId="0" fontId="11" fillId="0" borderId="0" xfId="0" applyFont="1"/>
    <xf numFmtId="0" fontId="1" fillId="0" borderId="0" xfId="0" applyFont="1" applyAlignment="1">
      <alignment vertical="center" wrapText="1"/>
    </xf>
    <xf numFmtId="0" fontId="1" fillId="0" borderId="0" xfId="0" applyFont="1" applyAlignment="1">
      <alignment horizontal="center" vertical="center" wrapText="1"/>
    </xf>
    <xf numFmtId="0" fontId="1" fillId="0" borderId="1" xfId="3" applyFont="1" applyBorder="1" applyAlignment="1">
      <alignment horizontal="center" vertical="center" wrapText="1"/>
    </xf>
    <xf numFmtId="0" fontId="1" fillId="0" borderId="1" xfId="3" applyFont="1" applyBorder="1" applyAlignment="1">
      <alignment vertical="center" wrapText="1"/>
    </xf>
    <xf numFmtId="0" fontId="1" fillId="0" borderId="0" xfId="0" applyFont="1"/>
    <xf numFmtId="0" fontId="1" fillId="0" borderId="1" xfId="2" applyFont="1" applyBorder="1" applyAlignment="1">
      <alignment wrapText="1"/>
    </xf>
    <xf numFmtId="0" fontId="1" fillId="0" borderId="1" xfId="2" applyFont="1" applyBorder="1" applyAlignment="1">
      <alignment horizontal="center" vertical="center" wrapText="1"/>
    </xf>
    <xf numFmtId="0" fontId="1" fillId="0" borderId="0" xfId="0" applyFont="1" applyAlignment="1">
      <alignment horizontal="center"/>
    </xf>
    <xf numFmtId="49" fontId="11" fillId="0" borderId="1" xfId="0" applyNumberFormat="1" applyFont="1" applyBorder="1" applyAlignment="1" applyProtection="1">
      <alignment horizontal="center" vertical="center"/>
      <protection locked="0"/>
    </xf>
    <xf numFmtId="0" fontId="12" fillId="0" borderId="1" xfId="0" applyFont="1" applyBorder="1" applyAlignment="1">
      <alignment horizontal="center" vertical="center" wrapText="1"/>
    </xf>
    <xf numFmtId="0" fontId="13" fillId="0" borderId="1" xfId="0" applyFont="1" applyBorder="1"/>
    <xf numFmtId="0" fontId="13" fillId="0" borderId="1" xfId="0" applyFont="1" applyBorder="1" applyAlignment="1">
      <alignment horizontal="left"/>
    </xf>
    <xf numFmtId="0" fontId="11" fillId="0" borderId="0" xfId="0" applyFont="1" applyAlignment="1">
      <alignment horizontal="left"/>
    </xf>
    <xf numFmtId="0" fontId="0" fillId="0" borderId="1" xfId="0" applyBorder="1"/>
    <xf numFmtId="0" fontId="11" fillId="0" borderId="1" xfId="0" applyFont="1" applyBorder="1" applyAlignment="1" applyProtection="1">
      <alignment horizontal="center" vertical="center"/>
      <protection locked="0"/>
    </xf>
    <xf numFmtId="0" fontId="14" fillId="2" borderId="3"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0" fillId="0" borderId="0" xfId="0" applyAlignment="1">
      <alignment wrapText="1"/>
    </xf>
    <xf numFmtId="0" fontId="14" fillId="2" borderId="1" xfId="0" applyFont="1" applyFill="1" applyBorder="1" applyAlignment="1">
      <alignment horizontal="center" vertical="center"/>
    </xf>
    <xf numFmtId="0" fontId="16" fillId="2" borderId="1" xfId="4" applyFont="1" applyFill="1" applyBorder="1" applyAlignment="1">
      <alignment horizontal="left" vertical="center" wrapText="1"/>
    </xf>
    <xf numFmtId="0" fontId="17" fillId="0" borderId="1" xfId="0" applyFont="1" applyBorder="1" applyAlignment="1" applyProtection="1">
      <alignment horizontal="center" vertical="center" wrapText="1"/>
      <protection locked="0"/>
    </xf>
    <xf numFmtId="49" fontId="17" fillId="0" borderId="1" xfId="0" applyNumberFormat="1" applyFont="1" applyBorder="1" applyAlignment="1" applyProtection="1">
      <alignment horizontal="center" vertical="center" wrapText="1"/>
      <protection locked="0"/>
    </xf>
    <xf numFmtId="0" fontId="5" fillId="3" borderId="1" xfId="0" applyFont="1" applyFill="1" applyBorder="1" applyAlignment="1" applyProtection="1">
      <alignment horizontal="center" vertical="center" wrapText="1"/>
      <protection locked="0"/>
    </xf>
    <xf numFmtId="49" fontId="17" fillId="4" borderId="1" xfId="0" applyNumberFormat="1" applyFont="1" applyFill="1" applyBorder="1" applyAlignment="1" applyProtection="1">
      <alignment horizontal="center" vertical="center" wrapText="1"/>
      <protection locked="0"/>
    </xf>
    <xf numFmtId="49" fontId="11" fillId="4" borderId="1" xfId="0" applyNumberFormat="1" applyFont="1" applyFill="1" applyBorder="1" applyAlignment="1" applyProtection="1">
      <alignment horizontal="center" vertical="center"/>
      <protection locked="0"/>
    </xf>
    <xf numFmtId="0" fontId="22" fillId="0" borderId="0" xfId="0" applyFont="1" applyAlignment="1">
      <alignment horizontal="center" vertical="center"/>
    </xf>
    <xf numFmtId="0" fontId="17" fillId="4" borderId="0" xfId="0" applyFont="1" applyFill="1" applyAlignment="1" applyProtection="1">
      <alignment horizontal="center" vertical="center" wrapText="1"/>
      <protection locked="0"/>
    </xf>
    <xf numFmtId="0" fontId="11" fillId="4" borderId="0" xfId="0" applyFont="1" applyFill="1" applyAlignment="1" applyProtection="1">
      <alignment horizontal="center" vertical="center"/>
      <protection locked="0"/>
    </xf>
    <xf numFmtId="0" fontId="20" fillId="0" borderId="0" xfId="0" applyFont="1" applyAlignment="1">
      <alignment horizontal="center" vertical="center" wrapText="1"/>
    </xf>
    <xf numFmtId="0" fontId="17" fillId="0" borderId="1" xfId="0" applyFont="1" applyBorder="1" applyAlignment="1" applyProtection="1">
      <alignment horizontal="left" vertical="center" wrapText="1"/>
      <protection locked="0"/>
    </xf>
    <xf numFmtId="0" fontId="11" fillId="0" borderId="1" xfId="0" applyFont="1" applyBorder="1" applyAlignment="1" applyProtection="1">
      <alignment horizontal="left" vertical="center"/>
      <protection locked="0"/>
    </xf>
    <xf numFmtId="0" fontId="21" fillId="0" borderId="0" xfId="0" applyFont="1" applyAlignment="1">
      <alignment horizontal="center" vertical="center" wrapText="1"/>
    </xf>
    <xf numFmtId="0" fontId="24" fillId="0" borderId="0" xfId="0" applyFont="1"/>
    <xf numFmtId="0" fontId="16" fillId="2" borderId="7" xfId="4" applyFont="1" applyFill="1" applyBorder="1" applyAlignment="1">
      <alignment horizontal="left" vertical="center" wrapText="1"/>
    </xf>
    <xf numFmtId="0" fontId="20" fillId="4" borderId="0" xfId="0" applyFont="1" applyFill="1" applyAlignment="1">
      <alignment horizontal="center" vertical="center" wrapText="1"/>
    </xf>
    <xf numFmtId="0" fontId="20" fillId="0" borderId="0" xfId="0" applyFont="1" applyAlignment="1">
      <alignment horizontal="left" vertical="center" wrapText="1"/>
    </xf>
    <xf numFmtId="49" fontId="17" fillId="0" borderId="1" xfId="0" applyNumberFormat="1" applyFont="1" applyBorder="1" applyAlignment="1" applyProtection="1">
      <alignment horizontal="left" vertical="center" wrapText="1"/>
      <protection locked="0"/>
    </xf>
    <xf numFmtId="49" fontId="11" fillId="0" borderId="1" xfId="0" applyNumberFormat="1" applyFont="1" applyBorder="1" applyAlignment="1" applyProtection="1">
      <alignment horizontal="left" vertical="center"/>
      <protection locked="0"/>
    </xf>
    <xf numFmtId="0" fontId="5" fillId="4" borderId="1" xfId="0" applyFont="1" applyFill="1" applyBorder="1" applyAlignment="1" applyProtection="1">
      <alignment horizontal="center" vertical="center" wrapText="1"/>
      <protection locked="0"/>
    </xf>
    <xf numFmtId="49" fontId="11" fillId="4" borderId="1" xfId="0" applyNumberFormat="1" applyFont="1" applyFill="1" applyBorder="1" applyAlignment="1" applyProtection="1">
      <alignment horizontal="center" vertical="center" wrapText="1"/>
      <protection locked="0"/>
    </xf>
    <xf numFmtId="0" fontId="20" fillId="0" borderId="0" xfId="0" applyFont="1" applyAlignment="1" applyProtection="1">
      <alignment horizontal="left" vertical="center" wrapText="1"/>
      <protection locked="0"/>
    </xf>
    <xf numFmtId="0" fontId="28" fillId="0" borderId="9" xfId="0" applyFont="1" applyBorder="1" applyAlignment="1">
      <alignment horizontal="left" vertical="center" wrapText="1"/>
    </xf>
    <xf numFmtId="49" fontId="6" fillId="4" borderId="1" xfId="0" applyNumberFormat="1" applyFont="1" applyFill="1" applyBorder="1" applyAlignment="1" applyProtection="1">
      <alignment horizontal="center" vertical="center" wrapText="1"/>
      <protection locked="0"/>
    </xf>
    <xf numFmtId="0" fontId="1" fillId="0" borderId="1" xfId="0" applyFont="1" applyBorder="1" applyAlignment="1" applyProtection="1">
      <alignment horizontal="center" vertical="center"/>
      <protection locked="0"/>
    </xf>
    <xf numFmtId="49" fontId="1" fillId="0" borderId="1" xfId="0" quotePrefix="1" applyNumberFormat="1" applyFont="1" applyBorder="1" applyAlignment="1">
      <alignment horizontal="center" vertical="center"/>
    </xf>
    <xf numFmtId="49" fontId="1" fillId="0" borderId="1" xfId="0" applyNumberFormat="1" applyFont="1" applyBorder="1"/>
    <xf numFmtId="49" fontId="1" fillId="0" borderId="1" xfId="0" applyNumberFormat="1" applyFont="1" applyBorder="1" applyAlignment="1">
      <alignment horizontal="center" vertical="center"/>
    </xf>
    <xf numFmtId="0" fontId="11" fillId="0" borderId="0" xfId="0" applyFont="1" applyAlignment="1">
      <alignment horizontal="center" vertical="center"/>
    </xf>
    <xf numFmtId="49" fontId="29" fillId="0" borderId="1" xfId="0" quotePrefix="1" applyNumberFormat="1" applyFont="1" applyBorder="1" applyAlignment="1">
      <alignment horizontal="center" vertical="center"/>
    </xf>
    <xf numFmtId="49" fontId="1" fillId="0" borderId="1" xfId="0" applyNumberFormat="1" applyFont="1" applyBorder="1" applyAlignment="1">
      <alignment horizontal="left" vertical="center"/>
    </xf>
    <xf numFmtId="49" fontId="29" fillId="0" borderId="1" xfId="0" applyNumberFormat="1" applyFont="1" applyBorder="1" applyAlignment="1">
      <alignment horizontal="center" vertical="center"/>
    </xf>
    <xf numFmtId="49" fontId="1" fillId="0" borderId="1" xfId="0" applyNumberFormat="1" applyFont="1" applyBorder="1" applyAlignment="1">
      <alignment horizontal="left" vertical="center" wrapText="1"/>
    </xf>
    <xf numFmtId="0" fontId="29" fillId="0" borderId="1" xfId="0" applyFont="1" applyBorder="1" applyAlignment="1">
      <alignment horizontal="center" vertical="center" wrapText="1"/>
    </xf>
    <xf numFmtId="49" fontId="29" fillId="0" borderId="1" xfId="0" quotePrefix="1" applyNumberFormat="1" applyFont="1" applyBorder="1" applyAlignment="1">
      <alignment horizontal="center" vertical="center" wrapText="1"/>
    </xf>
    <xf numFmtId="0" fontId="29" fillId="0" borderId="1" xfId="0" applyFont="1" applyBorder="1" applyAlignment="1">
      <alignment horizontal="center" vertical="center"/>
    </xf>
    <xf numFmtId="0" fontId="1" fillId="0" borderId="1" xfId="0" applyFont="1" applyBorder="1" applyAlignment="1">
      <alignment horizontal="left" vertical="center"/>
    </xf>
    <xf numFmtId="0" fontId="29" fillId="6" borderId="1" xfId="0" applyFont="1" applyFill="1" applyBorder="1" applyAlignment="1">
      <alignment horizontal="center" vertical="center"/>
    </xf>
    <xf numFmtId="0" fontId="14" fillId="0" borderId="3" xfId="0" applyFont="1" applyBorder="1" applyAlignment="1">
      <alignment horizontal="center" vertical="center" wrapText="1"/>
    </xf>
    <xf numFmtId="0" fontId="17" fillId="0" borderId="0" xfId="0" applyFont="1" applyAlignment="1">
      <alignment horizontal="center" vertical="center" wrapText="1"/>
    </xf>
    <xf numFmtId="0" fontId="11" fillId="0" borderId="0" xfId="0" applyFont="1" applyAlignment="1">
      <alignment horizontal="center" vertical="center" wrapText="1"/>
    </xf>
    <xf numFmtId="0" fontId="18" fillId="0" borderId="0" xfId="0" applyFont="1" applyAlignment="1">
      <alignment horizontal="center" vertical="center" wrapText="1"/>
    </xf>
    <xf numFmtId="0" fontId="19" fillId="0" borderId="0" xfId="0" applyFont="1" applyAlignment="1">
      <alignment horizontal="center" vertical="center" wrapText="1"/>
    </xf>
    <xf numFmtId="49" fontId="34" fillId="7" borderId="1" xfId="0" applyNumberFormat="1" applyFont="1" applyFill="1" applyBorder="1" applyAlignment="1">
      <alignment horizontal="center" vertical="center" wrapText="1"/>
    </xf>
    <xf numFmtId="49" fontId="34" fillId="7" borderId="1" xfId="0" applyNumberFormat="1" applyFont="1" applyFill="1" applyBorder="1" applyAlignment="1">
      <alignment horizontal="left" vertical="center" wrapText="1"/>
    </xf>
    <xf numFmtId="0" fontId="34" fillId="7" borderId="1" xfId="0" applyFont="1" applyFill="1" applyBorder="1" applyAlignment="1">
      <alignment horizontal="center" vertical="center" wrapText="1"/>
    </xf>
    <xf numFmtId="49" fontId="34" fillId="7" borderId="1" xfId="1" applyNumberFormat="1" applyFont="1" applyFill="1" applyBorder="1" applyAlignment="1" applyProtection="1">
      <alignment horizontal="center" vertical="center" wrapText="1"/>
    </xf>
    <xf numFmtId="49" fontId="34" fillId="8" borderId="8" xfId="0" applyNumberFormat="1" applyFont="1" applyFill="1" applyBorder="1" applyAlignment="1" applyProtection="1">
      <alignment horizontal="center" vertical="center" wrapText="1"/>
      <protection locked="0"/>
    </xf>
    <xf numFmtId="49" fontId="34" fillId="8" borderId="8" xfId="0" applyNumberFormat="1" applyFont="1" applyFill="1" applyBorder="1" applyAlignment="1">
      <alignment horizontal="center" vertical="center" wrapText="1"/>
    </xf>
    <xf numFmtId="49" fontId="34" fillId="8" borderId="13" xfId="0" applyNumberFormat="1" applyFont="1" applyFill="1" applyBorder="1" applyAlignment="1">
      <alignment horizontal="center" vertical="center" wrapText="1"/>
    </xf>
    <xf numFmtId="0" fontId="34" fillId="7" borderId="10" xfId="13" applyFont="1" applyFill="1" applyBorder="1" applyAlignment="1">
      <alignment horizontal="center" vertical="center" wrapText="1"/>
    </xf>
    <xf numFmtId="49" fontId="34" fillId="8" borderId="8" xfId="0" applyNumberFormat="1" applyFont="1" applyFill="1" applyBorder="1" applyAlignment="1">
      <alignment horizontal="center" vertical="center"/>
    </xf>
    <xf numFmtId="0" fontId="34" fillId="8" borderId="13" xfId="0" applyFont="1" applyFill="1" applyBorder="1" applyAlignment="1">
      <alignment horizontal="center" vertical="center" wrapText="1"/>
    </xf>
    <xf numFmtId="49" fontId="18" fillId="8" borderId="13" xfId="0" applyNumberFormat="1" applyFont="1" applyFill="1" applyBorder="1" applyAlignment="1">
      <alignment horizontal="center" vertical="center" wrapText="1"/>
    </xf>
    <xf numFmtId="0" fontId="6" fillId="0" borderId="13" xfId="0" applyFont="1" applyBorder="1" applyAlignment="1">
      <alignment horizontal="center" vertical="center" wrapText="1"/>
    </xf>
    <xf numFmtId="0" fontId="5" fillId="0" borderId="13" xfId="0" applyFont="1" applyBorder="1" applyAlignment="1">
      <alignment vertical="center" wrapText="1"/>
    </xf>
    <xf numFmtId="49" fontId="5" fillId="0" borderId="13" xfId="0" applyNumberFormat="1" applyFont="1" applyBorder="1" applyAlignment="1">
      <alignment vertical="center" wrapText="1"/>
    </xf>
    <xf numFmtId="49" fontId="5" fillId="0" borderId="13" xfId="0" applyNumberFormat="1" applyFont="1" applyBorder="1" applyAlignment="1">
      <alignment horizontal="center" vertical="center" wrapText="1"/>
    </xf>
    <xf numFmtId="0" fontId="5" fillId="0" borderId="13" xfId="0" applyFont="1" applyBorder="1" applyAlignment="1">
      <alignment horizontal="center" vertical="center" wrapText="1"/>
    </xf>
    <xf numFmtId="0" fontId="5" fillId="4" borderId="13" xfId="0" applyFont="1" applyFill="1" applyBorder="1" applyAlignment="1">
      <alignment horizontal="center" vertical="center" wrapText="1"/>
    </xf>
    <xf numFmtId="0" fontId="5" fillId="3" borderId="13" xfId="0" applyFont="1" applyFill="1" applyBorder="1" applyAlignment="1">
      <alignment horizontal="center" vertical="center" wrapText="1"/>
    </xf>
    <xf numFmtId="0" fontId="5" fillId="4" borderId="13" xfId="0" applyFont="1" applyFill="1" applyBorder="1" applyAlignment="1">
      <alignment horizontal="center" vertical="center"/>
    </xf>
    <xf numFmtId="0" fontId="5" fillId="4" borderId="13" xfId="0" applyFont="1" applyFill="1" applyBorder="1" applyAlignment="1">
      <alignment vertical="center"/>
    </xf>
    <xf numFmtId="0" fontId="5" fillId="9" borderId="13" xfId="0" applyFont="1" applyFill="1" applyBorder="1" applyAlignment="1">
      <alignment horizontal="center" vertical="center"/>
    </xf>
    <xf numFmtId="0" fontId="5" fillId="10" borderId="13" xfId="0" applyFont="1" applyFill="1" applyBorder="1" applyAlignment="1">
      <alignment horizontal="center" vertical="center"/>
    </xf>
    <xf numFmtId="0" fontId="5" fillId="0" borderId="13" xfId="0" applyFont="1" applyBorder="1" applyAlignment="1" applyProtection="1">
      <alignment horizontal="left" vertical="center"/>
      <protection locked="0"/>
    </xf>
    <xf numFmtId="0" fontId="5" fillId="0" borderId="13" xfId="0" applyFont="1" applyBorder="1" applyAlignment="1">
      <alignment vertical="center"/>
    </xf>
    <xf numFmtId="49" fontId="5" fillId="0" borderId="13" xfId="0" applyNumberFormat="1" applyFont="1" applyBorder="1" applyAlignment="1">
      <alignment vertical="center"/>
    </xf>
    <xf numFmtId="0" fontId="5" fillId="0" borderId="13" xfId="0" applyFont="1" applyBorder="1" applyAlignment="1">
      <alignment horizontal="center" vertical="center"/>
    </xf>
    <xf numFmtId="49" fontId="5" fillId="0" borderId="13" xfId="0" applyNumberFormat="1" applyFont="1" applyBorder="1" applyAlignment="1">
      <alignment horizontal="center" vertical="center"/>
    </xf>
    <xf numFmtId="0" fontId="34" fillId="8" borderId="1" xfId="0" applyFont="1" applyFill="1" applyBorder="1" applyAlignment="1">
      <alignment horizontal="center" vertical="center" wrapText="1"/>
    </xf>
    <xf numFmtId="49" fontId="34" fillId="8" borderId="1" xfId="0" applyNumberFormat="1" applyFont="1" applyFill="1" applyBorder="1" applyAlignment="1">
      <alignment horizontal="center" vertical="center" wrapText="1"/>
    </xf>
    <xf numFmtId="0" fontId="34" fillId="4" borderId="0" xfId="0" applyFont="1" applyFill="1" applyAlignment="1">
      <alignment horizontal="center" vertical="center" wrapText="1"/>
    </xf>
    <xf numFmtId="0" fontId="17" fillId="0" borderId="0" xfId="0" applyFont="1" applyAlignment="1">
      <alignment horizontal="center" vertical="center"/>
    </xf>
    <xf numFmtId="49" fontId="34" fillId="7" borderId="13" xfId="0" applyNumberFormat="1" applyFont="1" applyFill="1" applyBorder="1" applyAlignment="1">
      <alignment horizontal="center" vertical="center" wrapText="1"/>
    </xf>
    <xf numFmtId="0" fontId="34" fillId="0" borderId="0" xfId="0" applyFont="1"/>
    <xf numFmtId="49" fontId="34" fillId="8" borderId="8" xfId="0" applyNumberFormat="1" applyFont="1" applyFill="1" applyBorder="1" applyAlignment="1">
      <alignment horizontal="left" vertical="center"/>
    </xf>
    <xf numFmtId="0" fontId="17" fillId="0" borderId="0" xfId="0" applyFont="1" applyAlignment="1">
      <alignment horizontal="center" wrapText="1"/>
    </xf>
    <xf numFmtId="49" fontId="17" fillId="0" borderId="13" xfId="0" applyNumberFormat="1" applyFont="1" applyBorder="1" applyAlignment="1" applyProtection="1">
      <alignment horizontal="center"/>
      <protection locked="0"/>
    </xf>
    <xf numFmtId="49" fontId="17" fillId="0" borderId="13" xfId="0" applyNumberFormat="1" applyFont="1" applyBorder="1" applyProtection="1">
      <protection locked="0"/>
    </xf>
    <xf numFmtId="49" fontId="17" fillId="0" borderId="13" xfId="0" applyNumberFormat="1" applyFont="1" applyBorder="1" applyAlignment="1" applyProtection="1">
      <alignment wrapText="1"/>
      <protection locked="0"/>
    </xf>
    <xf numFmtId="49" fontId="17" fillId="0" borderId="13" xfId="0" applyNumberFormat="1" applyFont="1" applyBorder="1" applyAlignment="1" applyProtection="1">
      <alignment horizontal="left"/>
      <protection locked="0"/>
    </xf>
    <xf numFmtId="0" fontId="0" fillId="0" borderId="0" xfId="0" applyProtection="1">
      <protection locked="0"/>
    </xf>
    <xf numFmtId="49" fontId="17" fillId="0" borderId="0" xfId="0" applyNumberFormat="1" applyFont="1" applyAlignment="1" applyProtection="1">
      <alignment horizontal="center"/>
      <protection locked="0"/>
    </xf>
    <xf numFmtId="49" fontId="17" fillId="0" borderId="0" xfId="0" applyNumberFormat="1" applyFont="1" applyProtection="1">
      <protection locked="0"/>
    </xf>
    <xf numFmtId="49" fontId="17" fillId="0" borderId="0" xfId="0" applyNumberFormat="1" applyFont="1" applyAlignment="1" applyProtection="1">
      <alignment wrapText="1"/>
      <protection locked="0"/>
    </xf>
    <xf numFmtId="49" fontId="17" fillId="0" borderId="0" xfId="0" applyNumberFormat="1" applyFont="1" applyAlignment="1" applyProtection="1">
      <alignment horizontal="left"/>
      <protection locked="0"/>
    </xf>
    <xf numFmtId="0" fontId="0" fillId="0" borderId="0" xfId="0" applyAlignment="1" applyProtection="1">
      <alignment horizontal="center"/>
      <protection locked="0"/>
    </xf>
    <xf numFmtId="0" fontId="0" fillId="0" borderId="0" xfId="0" applyAlignment="1" applyProtection="1">
      <alignment wrapText="1"/>
      <protection locked="0"/>
    </xf>
    <xf numFmtId="0" fontId="0" fillId="0" borderId="0" xfId="0" applyAlignment="1" applyProtection="1">
      <alignment horizontal="left"/>
      <protection locked="0"/>
    </xf>
    <xf numFmtId="0" fontId="34" fillId="7" borderId="8" xfId="0" applyFont="1" applyFill="1" applyBorder="1" applyAlignment="1">
      <alignment horizontal="center" vertical="center" wrapText="1"/>
    </xf>
    <xf numFmtId="0" fontId="20" fillId="4" borderId="0" xfId="0" applyFont="1" applyFill="1" applyAlignment="1">
      <alignment horizontal="left" vertical="center" wrapText="1"/>
    </xf>
    <xf numFmtId="0" fontId="34" fillId="7" borderId="8" xfId="0" applyFont="1" applyFill="1" applyBorder="1" applyAlignment="1">
      <alignment vertical="center" wrapText="1"/>
    </xf>
    <xf numFmtId="0" fontId="5" fillId="4" borderId="13" xfId="0" applyFont="1" applyFill="1" applyBorder="1" applyAlignment="1" applyProtection="1">
      <alignment horizontal="center" vertical="center" wrapText="1"/>
      <protection locked="0"/>
    </xf>
    <xf numFmtId="49" fontId="11" fillId="4" borderId="13" xfId="0" applyNumberFormat="1" applyFont="1" applyFill="1" applyBorder="1" applyAlignment="1" applyProtection="1">
      <alignment horizontal="center" vertical="center"/>
      <protection locked="0"/>
    </xf>
    <xf numFmtId="49" fontId="11" fillId="4" borderId="13" xfId="0" applyNumberFormat="1" applyFont="1" applyFill="1" applyBorder="1" applyAlignment="1" applyProtection="1">
      <alignment horizontal="center" vertical="center" wrapText="1"/>
      <protection locked="0"/>
    </xf>
    <xf numFmtId="0" fontId="11" fillId="0" borderId="13" xfId="0" applyFont="1" applyBorder="1" applyAlignment="1" applyProtection="1">
      <alignment horizontal="center" vertical="center"/>
      <protection locked="0"/>
    </xf>
    <xf numFmtId="0" fontId="5" fillId="10" borderId="1" xfId="0" applyFont="1" applyFill="1" applyBorder="1" applyAlignment="1" applyProtection="1">
      <alignment horizontal="center" vertical="center" wrapText="1"/>
      <protection locked="0"/>
    </xf>
    <xf numFmtId="49" fontId="11" fillId="10" borderId="1" xfId="0" applyNumberFormat="1" applyFont="1" applyFill="1" applyBorder="1" applyAlignment="1" applyProtection="1">
      <alignment horizontal="center" vertical="center"/>
      <protection locked="0"/>
    </xf>
    <xf numFmtId="49" fontId="40" fillId="8" borderId="1" xfId="0" applyNumberFormat="1" applyFont="1" applyFill="1" applyBorder="1" applyAlignment="1">
      <alignment horizontal="center" vertical="center"/>
    </xf>
    <xf numFmtId="49" fontId="40" fillId="8" borderId="1" xfId="0" applyNumberFormat="1" applyFont="1" applyFill="1" applyBorder="1" applyAlignment="1">
      <alignment horizontal="center" vertical="center" wrapText="1"/>
    </xf>
    <xf numFmtId="0" fontId="40" fillId="8" borderId="1" xfId="0" applyFont="1" applyFill="1" applyBorder="1" applyAlignment="1">
      <alignment horizontal="center" vertical="center" wrapText="1"/>
    </xf>
    <xf numFmtId="49" fontId="34" fillId="7" borderId="8" xfId="0" applyNumberFormat="1" applyFont="1" applyFill="1" applyBorder="1" applyAlignment="1">
      <alignment horizontal="center" vertical="center" wrapText="1"/>
    </xf>
    <xf numFmtId="0" fontId="34" fillId="7" borderId="10" xfId="0" applyFont="1" applyFill="1" applyBorder="1" applyAlignment="1">
      <alignment horizontal="center" vertical="center" wrapText="1"/>
    </xf>
    <xf numFmtId="49" fontId="34" fillId="7" borderId="10" xfId="0" applyNumberFormat="1" applyFont="1" applyFill="1" applyBorder="1" applyAlignment="1">
      <alignment horizontal="center" vertical="center" wrapText="1"/>
    </xf>
    <xf numFmtId="0" fontId="34" fillId="7" borderId="13" xfId="0" applyFont="1" applyFill="1" applyBorder="1" applyAlignment="1">
      <alignment horizontal="center" vertical="center" wrapText="1"/>
    </xf>
    <xf numFmtId="0" fontId="0" fillId="0" borderId="14" xfId="0" applyBorder="1" applyAlignment="1">
      <alignment horizontal="center"/>
    </xf>
    <xf numFmtId="0" fontId="11" fillId="0" borderId="1" xfId="0" applyFont="1" applyBorder="1"/>
    <xf numFmtId="0" fontId="0" fillId="0" borderId="1" xfId="0" applyBorder="1" applyAlignment="1">
      <alignment horizontal="center"/>
    </xf>
    <xf numFmtId="0" fontId="17" fillId="10" borderId="1" xfId="0" applyFont="1" applyFill="1" applyBorder="1" applyAlignment="1" applyProtection="1">
      <alignment horizontal="center" vertical="center" wrapText="1"/>
      <protection locked="0"/>
    </xf>
    <xf numFmtId="0" fontId="11" fillId="10" borderId="1" xfId="0" applyFont="1" applyFill="1" applyBorder="1" applyAlignment="1" applyProtection="1">
      <alignment horizontal="center" vertical="center"/>
      <protection locked="0"/>
    </xf>
    <xf numFmtId="14" fontId="34" fillId="7" borderId="13" xfId="3" applyNumberFormat="1" applyFont="1" applyFill="1" applyBorder="1" applyAlignment="1">
      <alignment horizontal="center" vertical="center" wrapText="1"/>
    </xf>
    <xf numFmtId="14" fontId="34" fillId="7" borderId="13" xfId="3" applyNumberFormat="1" applyFont="1" applyFill="1" applyBorder="1" applyAlignment="1">
      <alignment horizontal="center" vertical="center"/>
    </xf>
    <xf numFmtId="0" fontId="0" fillId="0" borderId="0" xfId="0" applyAlignment="1">
      <alignment horizontal="center"/>
    </xf>
    <xf numFmtId="49" fontId="11" fillId="0" borderId="0" xfId="0" applyNumberFormat="1" applyFont="1" applyAlignment="1">
      <alignment horizontal="center" vertical="center"/>
    </xf>
    <xf numFmtId="49" fontId="29" fillId="5" borderId="0" xfId="0" applyNumberFormat="1" applyFont="1" applyFill="1" applyAlignment="1">
      <alignment horizontal="center" vertical="center"/>
    </xf>
    <xf numFmtId="0" fontId="15" fillId="2" borderId="1" xfId="4" applyFont="1" applyFill="1" applyBorder="1" applyAlignment="1">
      <alignment horizontal="left" vertical="center" wrapText="1"/>
    </xf>
    <xf numFmtId="0" fontId="15" fillId="2" borderId="7" xfId="4" applyFont="1" applyFill="1" applyBorder="1" applyAlignment="1">
      <alignment horizontal="left" vertical="center" wrapText="1"/>
    </xf>
    <xf numFmtId="49" fontId="20" fillId="4" borderId="0" xfId="0" applyNumberFormat="1" applyFont="1" applyFill="1" applyAlignment="1">
      <alignment horizontal="center" vertical="center" wrapText="1"/>
    </xf>
    <xf numFmtId="49" fontId="5" fillId="4" borderId="1" xfId="0" applyNumberFormat="1" applyFont="1" applyFill="1" applyBorder="1" applyAlignment="1" applyProtection="1">
      <alignment horizontal="center" vertical="center" wrapText="1"/>
      <protection locked="0"/>
    </xf>
    <xf numFmtId="0" fontId="42" fillId="0" borderId="1" xfId="0" applyFont="1" applyBorder="1" applyAlignment="1" applyProtection="1">
      <alignment horizontal="center" vertical="center" wrapText="1"/>
      <protection locked="0"/>
    </xf>
    <xf numFmtId="0" fontId="42" fillId="0" borderId="1" xfId="0" applyFont="1" applyBorder="1" applyAlignment="1" applyProtection="1">
      <alignment horizontal="left" vertical="center" wrapText="1"/>
      <protection locked="0"/>
    </xf>
    <xf numFmtId="49" fontId="43" fillId="4" borderId="1" xfId="0" applyNumberFormat="1" applyFont="1" applyFill="1" applyBorder="1" applyAlignment="1" applyProtection="1">
      <alignment horizontal="center" vertical="center" wrapText="1"/>
      <protection locked="0"/>
    </xf>
    <xf numFmtId="49" fontId="42" fillId="0" borderId="1" xfId="0" applyNumberFormat="1" applyFont="1" applyBorder="1" applyAlignment="1" applyProtection="1">
      <alignment horizontal="center" vertical="center" wrapText="1"/>
      <protection locked="0"/>
    </xf>
    <xf numFmtId="0" fontId="44" fillId="3" borderId="1" xfId="0" applyFont="1" applyFill="1" applyBorder="1" applyAlignment="1" applyProtection="1">
      <alignment horizontal="center" vertical="center" wrapText="1"/>
      <protection locked="0"/>
    </xf>
    <xf numFmtId="0" fontId="44" fillId="4" borderId="1" xfId="0" applyFont="1" applyFill="1" applyBorder="1" applyAlignment="1" applyProtection="1">
      <alignment horizontal="center" vertical="center" wrapText="1"/>
      <protection locked="0"/>
    </xf>
    <xf numFmtId="49" fontId="44" fillId="4" borderId="1" xfId="0" applyNumberFormat="1" applyFont="1" applyFill="1" applyBorder="1" applyAlignment="1" applyProtection="1">
      <alignment horizontal="center" vertical="center" wrapText="1"/>
      <protection locked="0"/>
    </xf>
    <xf numFmtId="0" fontId="44" fillId="10" borderId="1" xfId="0" applyFont="1" applyFill="1" applyBorder="1" applyAlignment="1" applyProtection="1">
      <alignment horizontal="center" vertical="center" wrapText="1"/>
      <protection locked="0"/>
    </xf>
    <xf numFmtId="49" fontId="42" fillId="4" borderId="1" xfId="0" applyNumberFormat="1" applyFont="1" applyFill="1" applyBorder="1" applyAlignment="1" applyProtection="1">
      <alignment horizontal="center" vertical="center" wrapText="1"/>
      <protection locked="0"/>
    </xf>
    <xf numFmtId="49" fontId="42" fillId="0" borderId="1" xfId="0" applyNumberFormat="1" applyFont="1" applyBorder="1" applyAlignment="1" applyProtection="1">
      <alignment horizontal="left" vertical="center" wrapText="1"/>
      <protection locked="0"/>
    </xf>
    <xf numFmtId="0" fontId="42" fillId="10" borderId="1" xfId="0" applyFont="1" applyFill="1" applyBorder="1" applyAlignment="1" applyProtection="1">
      <alignment horizontal="center" vertical="center" wrapText="1"/>
      <protection locked="0"/>
    </xf>
    <xf numFmtId="49" fontId="45" fillId="4" borderId="1" xfId="0" applyNumberFormat="1" applyFont="1" applyFill="1" applyBorder="1" applyAlignment="1" applyProtection="1">
      <alignment horizontal="center" vertical="center" wrapText="1"/>
      <protection locked="0"/>
    </xf>
    <xf numFmtId="0" fontId="42" fillId="4" borderId="0" xfId="0" applyFont="1" applyFill="1" applyAlignment="1" applyProtection="1">
      <alignment horizontal="center" vertical="center" wrapText="1"/>
      <protection locked="0"/>
    </xf>
    <xf numFmtId="0" fontId="43" fillId="4" borderId="0" xfId="0" applyFont="1" applyFill="1" applyAlignment="1" applyProtection="1">
      <alignment horizontal="center" vertical="center"/>
      <protection locked="0"/>
    </xf>
    <xf numFmtId="0" fontId="45" fillId="0" borderId="13" xfId="0" applyFont="1" applyBorder="1" applyAlignment="1">
      <alignment horizontal="center" vertical="center" wrapText="1"/>
    </xf>
    <xf numFmtId="0" fontId="44" fillId="0" borderId="13" xfId="0" applyFont="1" applyBorder="1" applyAlignment="1">
      <alignment vertical="center" wrapText="1"/>
    </xf>
    <xf numFmtId="49" fontId="44" fillId="0" borderId="13" xfId="0" applyNumberFormat="1" applyFont="1" applyBorder="1" applyAlignment="1">
      <alignment vertical="center" wrapText="1"/>
    </xf>
    <xf numFmtId="49" fontId="44" fillId="0" borderId="13" xfId="0" applyNumberFormat="1" applyFont="1" applyBorder="1" applyAlignment="1">
      <alignment horizontal="center" vertical="center" wrapText="1"/>
    </xf>
    <xf numFmtId="0" fontId="44" fillId="0" borderId="13" xfId="0" applyFont="1" applyBorder="1" applyAlignment="1">
      <alignment horizontal="center" vertical="center" wrapText="1"/>
    </xf>
    <xf numFmtId="0" fontId="44" fillId="4" borderId="13" xfId="0" applyFont="1" applyFill="1" applyBorder="1" applyAlignment="1">
      <alignment horizontal="center" vertical="center" wrapText="1"/>
    </xf>
    <xf numFmtId="0" fontId="44" fillId="3" borderId="13" xfId="0" applyFont="1" applyFill="1" applyBorder="1" applyAlignment="1">
      <alignment horizontal="center" vertical="center" wrapText="1"/>
    </xf>
    <xf numFmtId="0" fontId="44" fillId="4" borderId="13" xfId="0" applyFont="1" applyFill="1" applyBorder="1" applyAlignment="1">
      <alignment horizontal="center" vertical="center"/>
    </xf>
    <xf numFmtId="0" fontId="44" fillId="4" borderId="13" xfId="0" applyFont="1" applyFill="1" applyBorder="1" applyAlignment="1">
      <alignment vertical="center"/>
    </xf>
    <xf numFmtId="0" fontId="44" fillId="0" borderId="13" xfId="0" applyFont="1" applyBorder="1" applyAlignment="1">
      <alignment horizontal="center" vertical="center"/>
    </xf>
    <xf numFmtId="0" fontId="44" fillId="10" borderId="13" xfId="0" applyFont="1" applyFill="1" applyBorder="1" applyAlignment="1">
      <alignment horizontal="center" vertical="center"/>
    </xf>
    <xf numFmtId="0" fontId="46" fillId="0" borderId="0" xfId="0" applyFont="1"/>
    <xf numFmtId="0" fontId="17" fillId="0" borderId="0" xfId="0" applyFont="1"/>
    <xf numFmtId="0" fontId="42" fillId="0" borderId="0" xfId="0" applyFont="1"/>
    <xf numFmtId="0" fontId="11" fillId="0" borderId="0" xfId="0" applyFont="1" applyAlignment="1">
      <alignment horizontal="center"/>
    </xf>
    <xf numFmtId="0" fontId="17" fillId="0" borderId="0" xfId="0" applyFont="1" applyProtection="1">
      <protection locked="0"/>
    </xf>
    <xf numFmtId="49" fontId="42" fillId="0" borderId="13" xfId="0" applyNumberFormat="1" applyFont="1" applyBorder="1" applyAlignment="1" applyProtection="1">
      <alignment horizontal="center"/>
      <protection locked="0"/>
    </xf>
    <xf numFmtId="49" fontId="42" fillId="0" borderId="13" xfId="0" applyNumberFormat="1" applyFont="1" applyBorder="1" applyProtection="1">
      <protection locked="0"/>
    </xf>
    <xf numFmtId="49" fontId="42" fillId="0" borderId="13" xfId="0" applyNumberFormat="1" applyFont="1" applyBorder="1" applyAlignment="1" applyProtection="1">
      <alignment wrapText="1"/>
      <protection locked="0"/>
    </xf>
    <xf numFmtId="49" fontId="42" fillId="0" borderId="13" xfId="0" applyNumberFormat="1" applyFont="1" applyBorder="1" applyAlignment="1" applyProtection="1">
      <alignment horizontal="left"/>
      <protection locked="0"/>
    </xf>
    <xf numFmtId="0" fontId="46" fillId="0" borderId="0" xfId="0" applyFont="1" applyProtection="1">
      <protection locked="0"/>
    </xf>
    <xf numFmtId="0" fontId="42" fillId="0" borderId="0" xfId="0" applyFont="1" applyProtection="1">
      <protection locked="0"/>
    </xf>
    <xf numFmtId="0" fontId="26" fillId="0" borderId="16" xfId="12" applyBorder="1" applyAlignment="1">
      <alignment horizontal="left" vertical="center"/>
    </xf>
    <xf numFmtId="49" fontId="7" fillId="4" borderId="0" xfId="0" applyNumberFormat="1" applyFont="1" applyFill="1" applyAlignment="1">
      <alignment horizontal="left" vertical="center" wrapText="1"/>
    </xf>
    <xf numFmtId="49" fontId="7" fillId="4" borderId="6" xfId="0" applyNumberFormat="1" applyFont="1" applyFill="1" applyBorder="1" applyAlignment="1">
      <alignment horizontal="left" vertical="center" wrapText="1"/>
    </xf>
    <xf numFmtId="0" fontId="21" fillId="4" borderId="6" xfId="0" applyFont="1" applyFill="1" applyBorder="1" applyAlignment="1">
      <alignment horizontal="left" vertical="center" wrapText="1"/>
    </xf>
    <xf numFmtId="0" fontId="20" fillId="4" borderId="6" xfId="0" applyFont="1" applyFill="1" applyBorder="1" applyAlignment="1">
      <alignment horizontal="left" vertical="center" wrapText="1"/>
    </xf>
    <xf numFmtId="0" fontId="34" fillId="7" borderId="10" xfId="0" applyFont="1" applyFill="1" applyBorder="1" applyAlignment="1">
      <alignment horizontal="center" vertical="center" wrapText="1"/>
    </xf>
    <xf numFmtId="0" fontId="34" fillId="7" borderId="8" xfId="0" applyFont="1" applyFill="1" applyBorder="1" applyAlignment="1">
      <alignment horizontal="center" vertical="center" wrapText="1"/>
    </xf>
    <xf numFmtId="0" fontId="20" fillId="4" borderId="15" xfId="0" applyFont="1" applyFill="1" applyBorder="1" applyAlignment="1">
      <alignment horizontal="left" vertical="center" wrapText="1"/>
    </xf>
    <xf numFmtId="0" fontId="34" fillId="7" borderId="14" xfId="0" applyFont="1" applyFill="1" applyBorder="1" applyAlignment="1">
      <alignment horizontal="center" vertical="center" wrapText="1"/>
    </xf>
    <xf numFmtId="0" fontId="34" fillId="7" borderId="11" xfId="0" applyFont="1" applyFill="1" applyBorder="1" applyAlignment="1">
      <alignment horizontal="center" vertical="center" wrapText="1"/>
    </xf>
    <xf numFmtId="0" fontId="34" fillId="7" borderId="12" xfId="0" applyFont="1" applyFill="1" applyBorder="1" applyAlignment="1">
      <alignment horizontal="center" vertical="center" wrapText="1"/>
    </xf>
    <xf numFmtId="49" fontId="34" fillId="7" borderId="10" xfId="0" applyNumberFormat="1" applyFont="1" applyFill="1" applyBorder="1" applyAlignment="1">
      <alignment horizontal="center" vertical="center" wrapText="1"/>
    </xf>
    <xf numFmtId="49" fontId="34" fillId="7" borderId="8" xfId="0" applyNumberFormat="1" applyFont="1" applyFill="1" applyBorder="1" applyAlignment="1">
      <alignment horizontal="center" vertical="center" wrapText="1"/>
    </xf>
    <xf numFmtId="0" fontId="39" fillId="7" borderId="10" xfId="0" applyFont="1" applyFill="1" applyBorder="1" applyAlignment="1">
      <alignment horizontal="center" vertical="center" wrapText="1"/>
    </xf>
    <xf numFmtId="0" fontId="39" fillId="7" borderId="8" xfId="0" applyFont="1" applyFill="1" applyBorder="1" applyAlignment="1">
      <alignment horizontal="center" vertical="center" wrapText="1"/>
    </xf>
    <xf numFmtId="0" fontId="34" fillId="7" borderId="1" xfId="0" applyFont="1" applyFill="1" applyBorder="1" applyAlignment="1">
      <alignment horizontal="center" vertical="center" wrapText="1"/>
    </xf>
    <xf numFmtId="49" fontId="34" fillId="7" borderId="1" xfId="0" applyNumberFormat="1" applyFont="1" applyFill="1" applyBorder="1" applyAlignment="1">
      <alignment horizontal="center" vertical="center" wrapText="1"/>
    </xf>
    <xf numFmtId="0" fontId="34" fillId="7" borderId="13" xfId="0" applyFont="1" applyFill="1" applyBorder="1" applyAlignment="1">
      <alignment horizontal="center" vertical="center" wrapText="1"/>
    </xf>
    <xf numFmtId="49" fontId="34" fillId="7" borderId="4" xfId="0" applyNumberFormat="1" applyFont="1" applyFill="1" applyBorder="1" applyAlignment="1">
      <alignment horizontal="center" vertical="center" wrapText="1"/>
    </xf>
    <xf numFmtId="49" fontId="34" fillId="7" borderId="5" xfId="0" applyNumberFormat="1" applyFont="1" applyFill="1" applyBorder="1" applyAlignment="1">
      <alignment horizontal="center" vertical="center" wrapText="1"/>
    </xf>
    <xf numFmtId="49" fontId="34" fillId="7" borderId="2" xfId="0" applyNumberFormat="1" applyFont="1" applyFill="1" applyBorder="1" applyAlignment="1">
      <alignment horizontal="center" vertical="center" wrapText="1"/>
    </xf>
    <xf numFmtId="49" fontId="34" fillId="7" borderId="1" xfId="1" applyNumberFormat="1" applyFont="1" applyFill="1" applyBorder="1" applyAlignment="1" applyProtection="1">
      <alignment horizontal="center" vertical="center" wrapText="1"/>
    </xf>
    <xf numFmtId="49" fontId="34" fillId="7" borderId="3" xfId="0" applyNumberFormat="1" applyFont="1" applyFill="1" applyBorder="1" applyAlignment="1" applyProtection="1">
      <alignment horizontal="center" vertical="center" wrapText="1"/>
      <protection locked="0"/>
    </xf>
    <xf numFmtId="49" fontId="34" fillId="7" borderId="8" xfId="0" applyNumberFormat="1" applyFont="1" applyFill="1" applyBorder="1" applyAlignment="1" applyProtection="1">
      <alignment horizontal="center" vertical="center" wrapText="1"/>
      <protection locked="0"/>
    </xf>
    <xf numFmtId="0" fontId="18" fillId="7" borderId="10" xfId="3" applyFont="1" applyFill="1" applyBorder="1" applyAlignment="1">
      <alignment horizontal="center" vertical="center" wrapText="1"/>
    </xf>
    <xf numFmtId="0" fontId="18" fillId="7" borderId="8" xfId="3" applyFont="1" applyFill="1" applyBorder="1" applyAlignment="1">
      <alignment horizontal="center" vertical="center" wrapText="1"/>
    </xf>
  </cellXfs>
  <cellStyles count="14">
    <cellStyle name="Comma 2" xfId="7" xr:uid="{00000000-0005-0000-0000-000000000000}"/>
    <cellStyle name="Hyperlink" xfId="1" builtinId="8"/>
    <cellStyle name="Hyperlink 2" xfId="9" xr:uid="{00000000-0005-0000-0000-000002000000}"/>
    <cellStyle name="Hyperlink 3" xfId="8" xr:uid="{00000000-0005-0000-0000-000003000000}"/>
    <cellStyle name="Normal" xfId="0" builtinId="0"/>
    <cellStyle name="Normal 2" xfId="2" xr:uid="{00000000-0005-0000-0000-000005000000}"/>
    <cellStyle name="Normal 2 2" xfId="10" xr:uid="{00000000-0005-0000-0000-000006000000}"/>
    <cellStyle name="Normal 3" xfId="3" xr:uid="{00000000-0005-0000-0000-000007000000}"/>
    <cellStyle name="Normal 4" xfId="4" xr:uid="{00000000-0005-0000-0000-000008000000}"/>
    <cellStyle name="Normal 5" xfId="5" xr:uid="{00000000-0005-0000-0000-000009000000}"/>
    <cellStyle name="Normal 5 2" xfId="6" xr:uid="{00000000-0005-0000-0000-00000A000000}"/>
    <cellStyle name="Normal 5 3" xfId="11" xr:uid="{00000000-0005-0000-0000-00000B000000}"/>
    <cellStyle name="Normal 6" xfId="12" xr:uid="{00000000-0005-0000-0000-00000C000000}"/>
    <cellStyle name="Normal_Ms_Nga2.4" xfId="13" xr:uid="{00000000-0005-0000-0000-00000D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colors>
    <mruColors>
      <color rgb="FFF7941E"/>
      <color rgb="FF00918D"/>
      <color rgb="FF000000"/>
      <color rgb="FFF79496"/>
      <color rgb="FF0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Project%20SDS\vBHXH-Web\vBHXH.Web.Client\wwwroot\template-v2\166\FileMau_01DHSB_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mDau"/>
      <sheetName val="ThaiSan"/>
      <sheetName val="DuongSuc"/>
      <sheetName val="TemplateKey"/>
      <sheetName val="Sheet1"/>
      <sheetName val="Danh mục"/>
      <sheetName val="Mã bệnh"/>
      <sheetName val="Tỉnh cũ"/>
      <sheetName val="Ngân hàng"/>
    </sheetNames>
    <sheetDataSet>
      <sheetData sheetId="0"/>
      <sheetData sheetId="1"/>
      <sheetData sheetId="2"/>
      <sheetData sheetId="3"/>
      <sheetData sheetId="4"/>
      <sheetData sheetId="5">
        <row r="1">
          <cell r="G1" t="str">
            <v>Danh sách tỉnh</v>
          </cell>
        </row>
        <row r="2">
          <cell r="G2" t="str">
            <v>Mã</v>
          </cell>
          <cell r="H2" t="str">
            <v>Tên</v>
          </cell>
        </row>
        <row r="3">
          <cell r="B3" t="str">
            <v>O1</v>
          </cell>
          <cell r="G3" t="str">
            <v>01</v>
          </cell>
          <cell r="H3" t="str">
            <v>01 - Thành phố Hà Nội</v>
          </cell>
          <cell r="J3" t="str">
            <v>T1</v>
          </cell>
          <cell r="K3" t="str">
            <v>T1 - Khám thai</v>
          </cell>
          <cell r="O3" t="str">
            <v>T11</v>
          </cell>
          <cell r="P3" t="str">
            <v>T11 - Khám thai</v>
          </cell>
          <cell r="R3" t="str">
            <v>D101</v>
          </cell>
        </row>
        <row r="4">
          <cell r="B4" t="str">
            <v>O2</v>
          </cell>
          <cell r="G4" t="str">
            <v>04</v>
          </cell>
          <cell r="H4" t="str">
            <v>04 - Tỉnh Cao Bằng</v>
          </cell>
          <cell r="J4" t="str">
            <v>T2</v>
          </cell>
          <cell r="K4" t="str">
            <v>T2 - Sảy thai, nạo hút thai, thai chết lưu hoặc phá thai bệnh lý</v>
          </cell>
          <cell r="O4" t="str">
            <v>T21</v>
          </cell>
          <cell r="P4" t="str">
            <v>T21 - Thai dưới 5 tuần tuổi</v>
          </cell>
          <cell r="R4" t="str">
            <v>D102</v>
          </cell>
        </row>
        <row r="5">
          <cell r="B5" t="str">
            <v>O3</v>
          </cell>
          <cell r="G5" t="str">
            <v>08</v>
          </cell>
          <cell r="H5" t="str">
            <v>08 - Tỉnh Tuyên Quang</v>
          </cell>
          <cell r="J5" t="str">
            <v>T3</v>
          </cell>
          <cell r="K5" t="str">
            <v>T3 - Thực hiện các biện pháp tránh thai</v>
          </cell>
          <cell r="O5" t="str">
            <v>T22</v>
          </cell>
          <cell r="P5" t="str">
            <v>T22 - Thai từ 5 tuần tuổi đến dưới 13 tuần tuổi</v>
          </cell>
          <cell r="R5" t="str">
            <v>D103</v>
          </cell>
        </row>
        <row r="6">
          <cell r="G6">
            <v>11</v>
          </cell>
          <cell r="H6" t="str">
            <v>11 - Tỉnh Điện Biên</v>
          </cell>
          <cell r="J6" t="str">
            <v>T4</v>
          </cell>
          <cell r="K6" t="str">
            <v>T4 - Sinh con</v>
          </cell>
          <cell r="O6" t="str">
            <v>T23</v>
          </cell>
          <cell r="P6" t="str">
            <v>T23 - Thai từ 13 tuần tuổi đến dưới 25 tuần tuổi</v>
          </cell>
          <cell r="R6" t="str">
            <v>D201</v>
          </cell>
        </row>
        <row r="7">
          <cell r="G7">
            <v>12</v>
          </cell>
          <cell r="H7" t="str">
            <v>12 - Tỉnh Lai Châu</v>
          </cell>
          <cell r="J7" t="str">
            <v>T6</v>
          </cell>
          <cell r="K7" t="str">
            <v>T6 - Con chết sau khi sinh</v>
          </cell>
          <cell r="O7" t="str">
            <v>T24</v>
          </cell>
          <cell r="P7" t="str">
            <v>T24 - Thai từ 25 tuần tuần tuổi trở lên</v>
          </cell>
          <cell r="R7" t="str">
            <v>D202</v>
          </cell>
        </row>
        <row r="8">
          <cell r="G8">
            <v>14</v>
          </cell>
          <cell r="H8" t="str">
            <v>14 - Tỉnh Sơn La</v>
          </cell>
          <cell r="J8" t="str">
            <v>T7</v>
          </cell>
          <cell r="K8" t="str">
            <v>T7 - Mẹ chết sau khi sinh</v>
          </cell>
          <cell r="O8" t="str">
            <v>T31</v>
          </cell>
          <cell r="P8" t="str">
            <v>T31 - Đặt vòng tránh thai</v>
          </cell>
          <cell r="R8" t="str">
            <v>D203</v>
          </cell>
        </row>
        <row r="9">
          <cell r="G9">
            <v>15</v>
          </cell>
          <cell r="H9" t="str">
            <v>15 - Tỉnh Lào Cai</v>
          </cell>
          <cell r="J9" t="str">
            <v>T8</v>
          </cell>
          <cell r="K9" t="str">
            <v>T8 - Nhận nuôi con nuôi</v>
          </cell>
          <cell r="O9" t="str">
            <v>T32</v>
          </cell>
          <cell r="P9" t="str">
            <v>T32 - Thực hiện biện pháp triệt sản</v>
          </cell>
          <cell r="R9" t="str">
            <v>D204</v>
          </cell>
        </row>
        <row r="10">
          <cell r="G10">
            <v>19</v>
          </cell>
          <cell r="H10" t="str">
            <v>19 - Tỉnh Thái Nguyên</v>
          </cell>
          <cell r="J10" t="str">
            <v>T10</v>
          </cell>
          <cell r="K10" t="str">
            <v>T10 - Lao động nữ mang thai hộ sinh con</v>
          </cell>
          <cell r="O10" t="str">
            <v>T41</v>
          </cell>
          <cell r="P10" t="str">
            <v>T41 - TH thông thường - sinh 1 con</v>
          </cell>
          <cell r="R10" t="str">
            <v>D301</v>
          </cell>
        </row>
        <row r="11">
          <cell r="G11">
            <v>20</v>
          </cell>
          <cell r="H11" t="str">
            <v>20 - Tỉnh Lạng Sơn</v>
          </cell>
          <cell r="J11" t="str">
            <v>T11</v>
          </cell>
          <cell r="K11" t="str">
            <v>T11 - Người mẹ nhờ mang thai hộ nhận con</v>
          </cell>
          <cell r="O11" t="str">
            <v>T42</v>
          </cell>
          <cell r="P11" t="str">
            <v>T42 - TH thông thường - sinh 2 con</v>
          </cell>
          <cell r="R11" t="str">
            <v>D302</v>
          </cell>
        </row>
        <row r="12">
          <cell r="G12">
            <v>22</v>
          </cell>
          <cell r="H12" t="str">
            <v>22 - Tỉnh Quảng Ninh</v>
          </cell>
          <cell r="J12" t="str">
            <v>T12</v>
          </cell>
          <cell r="K12" t="str">
            <v>T12 - Nam nghỉ việc khi vợ sinh</v>
          </cell>
          <cell r="O12" t="str">
            <v>T43</v>
          </cell>
          <cell r="P12" t="str">
            <v>T43 - TH thông thường - sinh 3 con trở lên</v>
          </cell>
          <cell r="R12" t="str">
            <v>D303</v>
          </cell>
        </row>
        <row r="13">
          <cell r="G13">
            <v>24</v>
          </cell>
          <cell r="H13" t="str">
            <v>24 - Tỉnh Bắc Ninh</v>
          </cell>
          <cell r="J13" t="str">
            <v>T13</v>
          </cell>
          <cell r="K13" t="str">
            <v>T13 - Nam hưởng trợ cấp 1 lần khi vợ sinh</v>
          </cell>
          <cell r="O13" t="str">
            <v>T44</v>
          </cell>
          <cell r="P13" t="str">
            <v>T44 - Mẹ gặp rủi ro sau khi sinh</v>
          </cell>
        </row>
        <row r="14">
          <cell r="G14">
            <v>25</v>
          </cell>
          <cell r="H14" t="str">
            <v>25 - Tỉnh Phú Thọ</v>
          </cell>
          <cell r="O14" t="str">
            <v>T45</v>
          </cell>
          <cell r="P14" t="str">
            <v>T45 - Mẹ phải nghỉ dưỡng thai</v>
          </cell>
        </row>
        <row r="15">
          <cell r="G15">
            <v>31</v>
          </cell>
          <cell r="H15" t="str">
            <v>31 - Thành phố Hải Phòng</v>
          </cell>
          <cell r="O15" t="str">
            <v>T61</v>
          </cell>
          <cell r="P15" t="str">
            <v>T61 - Con dưới 2 tháng tuổi chết</v>
          </cell>
        </row>
        <row r="16">
          <cell r="G16">
            <v>33</v>
          </cell>
          <cell r="H16" t="str">
            <v>33 - Tỉnh Hưng Yên</v>
          </cell>
          <cell r="O16" t="str">
            <v>T62</v>
          </cell>
          <cell r="P16" t="str">
            <v>T62 - Con từ 2 tháng tuổi trở lên chết</v>
          </cell>
        </row>
        <row r="17">
          <cell r="G17">
            <v>37</v>
          </cell>
          <cell r="H17" t="str">
            <v>37 - Tỉnh Ninh Bình</v>
          </cell>
          <cell r="O17" t="str">
            <v>T63</v>
          </cell>
          <cell r="P17" t="str">
            <v>T63 - Sinh 2 con trở lên vẫn có con sống</v>
          </cell>
        </row>
        <row r="18">
          <cell r="G18">
            <v>38</v>
          </cell>
          <cell r="H18" t="str">
            <v>38 - Tỉnh Thanh Hóa</v>
          </cell>
          <cell r="O18" t="str">
            <v>T71</v>
          </cell>
          <cell r="P18" t="str">
            <v>T71 - Mẹ chết sau khi sinh</v>
          </cell>
        </row>
        <row r="19">
          <cell r="G19">
            <v>40</v>
          </cell>
          <cell r="H19" t="str">
            <v>40 - Tỉnh Nghệ An</v>
          </cell>
          <cell r="O19" t="str">
            <v>T81</v>
          </cell>
          <cell r="P19" t="str">
            <v>T81 - Nhận nuôi 1 con</v>
          </cell>
        </row>
        <row r="20">
          <cell r="G20">
            <v>42</v>
          </cell>
          <cell r="H20" t="str">
            <v>42 - Tỉnh Hà Tĩnh</v>
          </cell>
          <cell r="O20" t="str">
            <v>T82</v>
          </cell>
          <cell r="P20" t="str">
            <v>T82 - Nhận nuôi từ 2 con trở lên</v>
          </cell>
        </row>
        <row r="21">
          <cell r="G21">
            <v>44</v>
          </cell>
          <cell r="H21" t="str">
            <v>44 - Tỉnh Quảng Trị</v>
          </cell>
          <cell r="O21" t="str">
            <v>T83</v>
          </cell>
          <cell r="P21" t="str">
            <v>T83 - Người lao động nhận nuôi con nhưng không nghỉ việc</v>
          </cell>
        </row>
        <row r="22">
          <cell r="G22">
            <v>46</v>
          </cell>
          <cell r="H22" t="str">
            <v>46 - Thành phố Huế</v>
          </cell>
          <cell r="O22" t="str">
            <v>T101</v>
          </cell>
          <cell r="P22" t="str">
            <v>T101 - TH thông thường - sinh 1 con</v>
          </cell>
        </row>
        <row r="23">
          <cell r="G23">
            <v>48</v>
          </cell>
          <cell r="H23" t="str">
            <v>48 - Thành phố Đà Nẵng</v>
          </cell>
          <cell r="O23" t="str">
            <v>T102</v>
          </cell>
          <cell r="P23" t="str">
            <v>T102 - TH thông thường - sinh 2 con</v>
          </cell>
        </row>
        <row r="24">
          <cell r="G24">
            <v>51</v>
          </cell>
          <cell r="H24" t="str">
            <v>51 - Tỉnh Quảng Ngãi</v>
          </cell>
          <cell r="O24" t="str">
            <v>T103</v>
          </cell>
          <cell r="P24" t="str">
            <v>T103 - TH thông thường - sinh 3 con trở lên</v>
          </cell>
        </row>
        <row r="25">
          <cell r="G25">
            <v>52</v>
          </cell>
          <cell r="H25" t="str">
            <v>52 - Tỉnh Gia Lai</v>
          </cell>
          <cell r="O25" t="str">
            <v>T104</v>
          </cell>
          <cell r="P25" t="str">
            <v>T104 - Đứa trẻ dưới 60 ngày tuổi chết</v>
          </cell>
        </row>
        <row r="26">
          <cell r="G26">
            <v>56</v>
          </cell>
          <cell r="H26" t="str">
            <v>56 - Tỉnh Khánh Hòa</v>
          </cell>
          <cell r="O26" t="str">
            <v>T105</v>
          </cell>
          <cell r="P26" t="str">
            <v>T105 - Đứa trẻ từ 60 ngày tuổi trở lên chết</v>
          </cell>
        </row>
        <row r="27">
          <cell r="G27">
            <v>66</v>
          </cell>
          <cell r="H27" t="str">
            <v>66 - Tỉnh Đắk Lắk</v>
          </cell>
          <cell r="O27" t="str">
            <v>T106</v>
          </cell>
          <cell r="P27" t="str">
            <v>T106 - Sinh 2 con trở lên vẫn có con sống</v>
          </cell>
        </row>
        <row r="28">
          <cell r="G28">
            <v>68</v>
          </cell>
          <cell r="H28" t="str">
            <v>68 - Tỉnh Lâm Đồng</v>
          </cell>
          <cell r="O28" t="str">
            <v>T111</v>
          </cell>
          <cell r="P28" t="str">
            <v>T111 - Nhận 1 con</v>
          </cell>
        </row>
        <row r="29">
          <cell r="G29">
            <v>75</v>
          </cell>
          <cell r="H29" t="str">
            <v>75 - Tỉnh Đồng Nai</v>
          </cell>
          <cell r="O29" t="str">
            <v>T112</v>
          </cell>
          <cell r="P29" t="str">
            <v>T112 - Nhận 2 con</v>
          </cell>
        </row>
        <row r="30">
          <cell r="G30">
            <v>79</v>
          </cell>
          <cell r="H30" t="str">
            <v>79 - Thành phố Hồ Chí Minh</v>
          </cell>
          <cell r="O30" t="str">
            <v>T113</v>
          </cell>
          <cell r="P30" t="str">
            <v>T113 - Nhận từ 3 con trở lên</v>
          </cell>
        </row>
        <row r="31">
          <cell r="G31">
            <v>80</v>
          </cell>
          <cell r="H31" t="str">
            <v>80 - Tỉnh Tây Ninh</v>
          </cell>
          <cell r="O31" t="str">
            <v>T114</v>
          </cell>
          <cell r="P31" t="str">
            <v>T114 - Con dưới 2 tháng tuổi chết</v>
          </cell>
        </row>
        <row r="32">
          <cell r="G32">
            <v>82</v>
          </cell>
          <cell r="H32" t="str">
            <v>82 - Tỉnh Đồng Tháp</v>
          </cell>
          <cell r="O32" t="str">
            <v>T115</v>
          </cell>
          <cell r="P32" t="str">
            <v>T115 - Con từ 2 tháng tuổi trở lên chết</v>
          </cell>
        </row>
        <row r="33">
          <cell r="G33">
            <v>86</v>
          </cell>
          <cell r="H33" t="str">
            <v>86 - Tỉnh Vĩnh Long</v>
          </cell>
          <cell r="O33" t="str">
            <v>T116</v>
          </cell>
          <cell r="P33" t="str">
            <v>T116 - Sinh từ 2 con trở lên mà vẫn có con sống</v>
          </cell>
        </row>
        <row r="34">
          <cell r="G34">
            <v>91</v>
          </cell>
          <cell r="H34" t="str">
            <v>91 - Tỉnh An Giang</v>
          </cell>
          <cell r="O34" t="str">
            <v>T117</v>
          </cell>
          <cell r="P34" t="str">
            <v>T117 - Mẹ gặp rủi ro hoặc không đủ sức khỏe để chăm con</v>
          </cell>
        </row>
        <row r="35">
          <cell r="G35">
            <v>92</v>
          </cell>
          <cell r="H35" t="str">
            <v>92 - Thành phố Cần Thơ</v>
          </cell>
          <cell r="O35" t="str">
            <v>T118</v>
          </cell>
          <cell r="P35" t="str">
            <v>T118 - Mẹ nhờ mang thai hộ không nghỉ việc</v>
          </cell>
        </row>
        <row r="36">
          <cell r="G36">
            <v>96</v>
          </cell>
          <cell r="H36" t="str">
            <v>96 - Tỉnh Cà Mau</v>
          </cell>
          <cell r="O36" t="str">
            <v>T121</v>
          </cell>
          <cell r="P36" t="str">
            <v>T121 - Sinh thông thường</v>
          </cell>
        </row>
        <row r="37">
          <cell r="O37" t="str">
            <v>T122</v>
          </cell>
          <cell r="P37" t="str">
            <v>T122 - Sinh con phải phẫu thuật, sinh con dưới 32 tuần tuổi</v>
          </cell>
        </row>
        <row r="38">
          <cell r="O38" t="str">
            <v>T123</v>
          </cell>
          <cell r="P38" t="str">
            <v>T123 - Sinh đôi</v>
          </cell>
        </row>
        <row r="39">
          <cell r="O39" t="str">
            <v>T124</v>
          </cell>
          <cell r="P39" t="str">
            <v>T124 - Sinh từ 3 con trở lên</v>
          </cell>
        </row>
        <row r="40">
          <cell r="O40" t="str">
            <v>T125</v>
          </cell>
          <cell r="P40" t="str">
            <v>T125 - Sinh đôi trở lên phải phẫu thuật</v>
          </cell>
        </row>
        <row r="41">
          <cell r="O41" t="str">
            <v>T131</v>
          </cell>
          <cell r="P41" t="str">
            <v>T131 - Nam hưởng trợ cấp 1 lần khi vợ sinh</v>
          </cell>
        </row>
      </sheetData>
      <sheetData sheetId="6">
        <row r="2">
          <cell r="A2" t="str">
            <v>A06</v>
          </cell>
        </row>
        <row r="3">
          <cell r="A3" t="str">
            <v>A09</v>
          </cell>
        </row>
        <row r="4">
          <cell r="A4" t="str">
            <v>A15.3</v>
          </cell>
        </row>
        <row r="5">
          <cell r="A5" t="str">
            <v>A30</v>
          </cell>
        </row>
        <row r="6">
          <cell r="A6" t="str">
            <v>B18.1</v>
          </cell>
        </row>
        <row r="7">
          <cell r="A7" t="str">
            <v>B18.2</v>
          </cell>
        </row>
        <row r="8">
          <cell r="A8" t="str">
            <v>B18.8</v>
          </cell>
        </row>
        <row r="9">
          <cell r="A9" t="str">
            <v>B18.8</v>
          </cell>
        </row>
        <row r="10">
          <cell r="A10" t="str">
            <v>B45.1</v>
          </cell>
        </row>
        <row r="11">
          <cell r="A11" t="str">
            <v>B38</v>
          </cell>
        </row>
        <row r="12">
          <cell r="A12" t="str">
            <v>B39</v>
          </cell>
        </row>
        <row r="13">
          <cell r="A13" t="str">
            <v>B40</v>
          </cell>
        </row>
        <row r="14">
          <cell r="A14" t="str">
            <v>B41</v>
          </cell>
        </row>
        <row r="15">
          <cell r="A15" t="str">
            <v>B42</v>
          </cell>
        </row>
        <row r="16">
          <cell r="A16" t="str">
            <v>B43</v>
          </cell>
        </row>
        <row r="17">
          <cell r="A17" t="str">
            <v>B44</v>
          </cell>
        </row>
        <row r="18">
          <cell r="A18" t="str">
            <v>B46</v>
          </cell>
        </row>
        <row r="19">
          <cell r="A19" t="str">
            <v>027TT46</v>
          </cell>
        </row>
        <row r="20">
          <cell r="A20" t="str">
            <v>J32</v>
          </cell>
        </row>
        <row r="21">
          <cell r="A21" t="str">
            <v>K70.5</v>
          </cell>
        </row>
        <row r="22">
          <cell r="A22" t="str">
            <v>M01.1</v>
          </cell>
        </row>
        <row r="23">
          <cell r="A23" t="str">
            <v>M49.0</v>
          </cell>
        </row>
        <row r="24">
          <cell r="A24" t="str">
            <v>N00</v>
          </cell>
        </row>
        <row r="25">
          <cell r="A25" t="str">
            <v>D59.5</v>
          </cell>
        </row>
        <row r="26">
          <cell r="A26" t="str">
            <v>D68.0</v>
          </cell>
        </row>
        <row r="27">
          <cell r="A27" t="str">
            <v>D68.1</v>
          </cell>
        </row>
        <row r="28">
          <cell r="A28" t="str">
            <v>D68.2</v>
          </cell>
        </row>
        <row r="29">
          <cell r="A29" t="str">
            <v>D68.8</v>
          </cell>
        </row>
        <row r="30">
          <cell r="A30" t="str">
            <v>D75.2</v>
          </cell>
        </row>
        <row r="31">
          <cell r="A31" t="str">
            <v>E05</v>
          </cell>
        </row>
        <row r="32">
          <cell r="A32" t="str">
            <v>E06.2</v>
          </cell>
        </row>
        <row r="33">
          <cell r="A33" t="str">
            <v>E26.8</v>
          </cell>
        </row>
        <row r="34">
          <cell r="A34" t="str">
            <v>G61.0</v>
          </cell>
        </row>
        <row r="35">
          <cell r="A35" t="str">
            <v>G72</v>
          </cell>
        </row>
        <row r="36">
          <cell r="A36" t="str">
            <v>134TT46</v>
          </cell>
        </row>
        <row r="37">
          <cell r="A37" t="str">
            <v>H04.1.2</v>
          </cell>
        </row>
        <row r="38">
          <cell r="A38" t="str">
            <v>H16</v>
          </cell>
        </row>
        <row r="39">
          <cell r="A39" t="str">
            <v>H30.8.1</v>
          </cell>
        </row>
        <row r="40">
          <cell r="A40" t="str">
            <v>H30.9.1</v>
          </cell>
        </row>
        <row r="41">
          <cell r="A41" t="str">
            <v>H30.9.2</v>
          </cell>
        </row>
        <row r="42">
          <cell r="A42" t="str">
            <v>H33.4.1</v>
          </cell>
        </row>
        <row r="43">
          <cell r="A43" t="str">
            <v>H35.0.6</v>
          </cell>
        </row>
        <row r="44">
          <cell r="A44" t="str">
            <v>H35.1</v>
          </cell>
        </row>
        <row r="45">
          <cell r="A45" t="str">
            <v>H35.7.1</v>
          </cell>
        </row>
        <row r="46">
          <cell r="A46" t="str">
            <v>H36.6</v>
          </cell>
        </row>
        <row r="47">
          <cell r="A47" t="str">
            <v>H40</v>
          </cell>
        </row>
        <row r="48">
          <cell r="A48" t="str">
            <v>H44.1.2</v>
          </cell>
        </row>
        <row r="49">
          <cell r="A49" t="str">
            <v>H46.2</v>
          </cell>
        </row>
        <row r="50">
          <cell r="A50" t="str">
            <v>H46.3</v>
          </cell>
        </row>
        <row r="51">
          <cell r="A51" t="str">
            <v>155TT46</v>
          </cell>
        </row>
        <row r="52">
          <cell r="A52" t="str">
            <v>Z94.7</v>
          </cell>
        </row>
        <row r="53">
          <cell r="A53" t="str">
            <v>D43.3</v>
          </cell>
        </row>
        <row r="54">
          <cell r="A54" t="str">
            <v>D43.3</v>
          </cell>
        </row>
        <row r="55">
          <cell r="A55" t="str">
            <v>H70.91</v>
          </cell>
        </row>
        <row r="56">
          <cell r="A56" t="str">
            <v>K21</v>
          </cell>
        </row>
        <row r="57">
          <cell r="A57" t="str">
            <v>J32</v>
          </cell>
        </row>
        <row r="58">
          <cell r="A58" t="str">
            <v>S27.5,</v>
          </cell>
        </row>
        <row r="59">
          <cell r="A59" t="str">
            <v>S11.96</v>
          </cell>
        </row>
        <row r="60">
          <cell r="A60" t="str">
            <v>I36</v>
          </cell>
        </row>
        <row r="61">
          <cell r="A61" t="str">
            <v>I37</v>
          </cell>
        </row>
        <row r="62">
          <cell r="A62" t="str">
            <v>I38</v>
          </cell>
        </row>
        <row r="63">
          <cell r="A63" t="str">
            <v>I08</v>
          </cell>
        </row>
        <row r="64">
          <cell r="A64" t="str">
            <v>I09</v>
          </cell>
        </row>
        <row r="65">
          <cell r="A65" t="str">
            <v>I16</v>
          </cell>
        </row>
        <row r="66">
          <cell r="A66" t="str">
            <v>I17</v>
          </cell>
        </row>
        <row r="67">
          <cell r="A67" t="str">
            <v>I18</v>
          </cell>
        </row>
        <row r="68">
          <cell r="A68" t="str">
            <v>I19</v>
          </cell>
        </row>
        <row r="69">
          <cell r="A69" t="str">
            <v>I29</v>
          </cell>
        </row>
        <row r="70">
          <cell r="A70" t="str">
            <v>I31</v>
          </cell>
        </row>
        <row r="71">
          <cell r="A71" t="str">
            <v>I32</v>
          </cell>
        </row>
        <row r="72">
          <cell r="A72" t="str">
            <v>Q25.7</v>
          </cell>
        </row>
        <row r="73">
          <cell r="A73" t="str">
            <v>Q25.7</v>
          </cell>
        </row>
        <row r="74">
          <cell r="A74" t="str">
            <v>J37.0</v>
          </cell>
        </row>
        <row r="75">
          <cell r="A75" t="str">
            <v>J96</v>
          </cell>
        </row>
        <row r="76">
          <cell r="A76" t="str">
            <v>J94.0</v>
          </cell>
        </row>
        <row r="77">
          <cell r="A77" t="str">
            <v>213TT46</v>
          </cell>
        </row>
        <row r="78">
          <cell r="A78" t="str">
            <v>K74.3</v>
          </cell>
        </row>
        <row r="79">
          <cell r="A79" t="str">
            <v>222TT46</v>
          </cell>
        </row>
        <row r="80">
          <cell r="A80" t="str">
            <v>223TT46</v>
          </cell>
        </row>
        <row r="81">
          <cell r="A81" t="str">
            <v>L20</v>
          </cell>
        </row>
        <row r="82">
          <cell r="A82" t="str">
            <v>L30</v>
          </cell>
        </row>
        <row r="83">
          <cell r="A83" t="str">
            <v>L41.0</v>
          </cell>
        </row>
        <row r="84">
          <cell r="A84" t="str">
            <v>L41.1</v>
          </cell>
        </row>
        <row r="85">
          <cell r="A85" t="str">
            <v>L41.3</v>
          </cell>
        </row>
        <row r="86">
          <cell r="A86" t="str">
            <v>L41.4</v>
          </cell>
        </row>
        <row r="87">
          <cell r="A87" t="str">
            <v>L41.5</v>
          </cell>
        </row>
        <row r="88">
          <cell r="A88" t="str">
            <v>L41.8</v>
          </cell>
        </row>
        <row r="89">
          <cell r="A89" t="str">
            <v>L50</v>
          </cell>
        </row>
        <row r="90">
          <cell r="A90" t="str">
            <v>M02.8</v>
          </cell>
        </row>
        <row r="91">
          <cell r="A91" t="str">
            <v>M02.9</v>
          </cell>
        </row>
        <row r="92">
          <cell r="A92" t="str">
            <v>M35.0</v>
          </cell>
        </row>
        <row r="93">
          <cell r="A93" t="str">
            <v>M75.0</v>
          </cell>
        </row>
        <row r="94">
          <cell r="A94" t="str">
            <v>M86</v>
          </cell>
        </row>
        <row r="95">
          <cell r="A95" t="str">
            <v>M00</v>
          </cell>
        </row>
        <row r="96">
          <cell r="A96" t="str">
            <v>M03</v>
          </cell>
        </row>
        <row r="97">
          <cell r="A97" t="str">
            <v>M06.1</v>
          </cell>
        </row>
        <row r="98">
          <cell r="A98" t="str">
            <v>M09</v>
          </cell>
        </row>
        <row r="99">
          <cell r="A99" t="str">
            <v>M65</v>
          </cell>
        </row>
        <row r="100">
          <cell r="A100" t="str">
            <v>N08</v>
          </cell>
        </row>
        <row r="101">
          <cell r="A101" t="str">
            <v>N30</v>
          </cell>
        </row>
        <row r="102">
          <cell r="A102" t="str">
            <v>N39.3</v>
          </cell>
        </row>
        <row r="103">
          <cell r="A103" t="str">
            <v>O08.0</v>
          </cell>
        </row>
        <row r="104">
          <cell r="A104" t="str">
            <v>O08.1</v>
          </cell>
        </row>
        <row r="105">
          <cell r="A105" t="str">
            <v>O08.2</v>
          </cell>
        </row>
        <row r="106">
          <cell r="A106" t="str">
            <v>O08.3</v>
          </cell>
        </row>
        <row r="107">
          <cell r="A107" t="str">
            <v>O08.4</v>
          </cell>
        </row>
        <row r="108">
          <cell r="A108" t="str">
            <v>O08.5</v>
          </cell>
        </row>
        <row r="109">
          <cell r="A109" t="str">
            <v>O08.6</v>
          </cell>
        </row>
        <row r="110">
          <cell r="A110" t="str">
            <v>O08.7</v>
          </cell>
        </row>
        <row r="111">
          <cell r="A111" t="str">
            <v>O08.8</v>
          </cell>
        </row>
        <row r="112">
          <cell r="A112" t="str">
            <v>O08.9</v>
          </cell>
        </row>
        <row r="113">
          <cell r="A113" t="str">
            <v>S22.0</v>
          </cell>
        </row>
        <row r="114">
          <cell r="A114" t="str">
            <v>S32.0</v>
          </cell>
        </row>
        <row r="115">
          <cell r="A115" t="str">
            <v>S14.3</v>
          </cell>
        </row>
        <row r="116">
          <cell r="A116" t="str">
            <v>315TT33</v>
          </cell>
        </row>
        <row r="117">
          <cell r="A117" t="str">
            <v>316TT33</v>
          </cell>
        </row>
        <row r="118">
          <cell r="A118" t="str">
            <v>T86.84</v>
          </cell>
        </row>
        <row r="119">
          <cell r="A119" t="str">
            <v>Z69.64</v>
          </cell>
        </row>
        <row r="120">
          <cell r="A120" t="str">
            <v>Z69.65</v>
          </cell>
        </row>
        <row r="121">
          <cell r="A121" t="str">
            <v>B01</v>
          </cell>
        </row>
        <row r="122">
          <cell r="A122" t="str">
            <v>J15</v>
          </cell>
        </row>
        <row r="123">
          <cell r="A123" t="str">
            <v>A06.1</v>
          </cell>
        </row>
        <row r="124">
          <cell r="A124" t="str">
            <v>A06.2</v>
          </cell>
        </row>
        <row r="125">
          <cell r="A125" t="str">
            <v>A06.3</v>
          </cell>
        </row>
        <row r="126">
          <cell r="A126" t="str">
            <v>A06.4</v>
          </cell>
        </row>
        <row r="127">
          <cell r="A127" t="str">
            <v>A06.5</v>
          </cell>
        </row>
        <row r="128">
          <cell r="A128" t="str">
            <v>A06.6</v>
          </cell>
        </row>
        <row r="129">
          <cell r="A129" t="str">
            <v>A06.7</v>
          </cell>
        </row>
        <row r="130">
          <cell r="A130" t="str">
            <v>A06.8</v>
          </cell>
        </row>
        <row r="131">
          <cell r="A131" t="str">
            <v>A06.9</v>
          </cell>
        </row>
        <row r="132">
          <cell r="A132" t="str">
            <v>A15</v>
          </cell>
        </row>
        <row r="133">
          <cell r="A133" t="str">
            <v>A16</v>
          </cell>
        </row>
        <row r="134">
          <cell r="A134" t="str">
            <v>A17</v>
          </cell>
        </row>
        <row r="135">
          <cell r="A135" t="str">
            <v>A18</v>
          </cell>
        </row>
        <row r="136">
          <cell r="A136" t="str">
            <v>A19</v>
          </cell>
        </row>
        <row r="137">
          <cell r="A137" t="str">
            <v>A23</v>
          </cell>
        </row>
        <row r="138">
          <cell r="A138" t="str">
            <v>A24.4</v>
          </cell>
        </row>
        <row r="139">
          <cell r="A139" t="str">
            <v xml:space="preserve">A30 </v>
          </cell>
        </row>
        <row r="140">
          <cell r="A140" t="str">
            <v>B92</v>
          </cell>
        </row>
        <row r="141">
          <cell r="A141" t="str">
            <v>A31</v>
          </cell>
        </row>
        <row r="142">
          <cell r="A142" t="str">
            <v>A35</v>
          </cell>
        </row>
        <row r="143">
          <cell r="A143" t="str">
            <v>B18</v>
          </cell>
        </row>
        <row r="144">
          <cell r="A144" t="str">
            <v>B20</v>
          </cell>
        </row>
        <row r="145">
          <cell r="A145" t="str">
            <v>B21</v>
          </cell>
        </row>
        <row r="146">
          <cell r="A146" t="str">
            <v>B22</v>
          </cell>
        </row>
        <row r="147">
          <cell r="A147" t="str">
            <v>B23</v>
          </cell>
        </row>
        <row r="148">
          <cell r="A148" t="str">
            <v>B24</v>
          </cell>
        </row>
        <row r="149">
          <cell r="A149" t="str">
            <v>Z21</v>
          </cell>
        </row>
        <row r="150">
          <cell r="A150" t="str">
            <v>B37.5</v>
          </cell>
        </row>
        <row r="151">
          <cell r="A151" t="str">
            <v>B38.1</v>
          </cell>
        </row>
        <row r="152">
          <cell r="A152" t="str">
            <v>B39.1</v>
          </cell>
        </row>
        <row r="153">
          <cell r="A153" t="str">
            <v>B40.1</v>
          </cell>
        </row>
        <row r="154">
          <cell r="A154" t="str">
            <v>B44.0</v>
          </cell>
        </row>
        <row r="155">
          <cell r="A155" t="str">
            <v>B45</v>
          </cell>
        </row>
        <row r="156">
          <cell r="A156" t="str">
            <v>B46.0</v>
          </cell>
        </row>
        <row r="157">
          <cell r="A157" t="str">
            <v>B47</v>
          </cell>
        </row>
        <row r="158">
          <cell r="A158" t="str">
            <v>B48.4</v>
          </cell>
        </row>
        <row r="159">
          <cell r="A159" t="str">
            <v>B50.0</v>
          </cell>
        </row>
        <row r="160">
          <cell r="A160" t="str">
            <v>B50.8</v>
          </cell>
        </row>
        <row r="161">
          <cell r="A161" t="str">
            <v>B66.1</v>
          </cell>
        </row>
        <row r="162">
          <cell r="A162" t="str">
            <v>B66.3</v>
          </cell>
        </row>
        <row r="163">
          <cell r="A163" t="str">
            <v>B70</v>
          </cell>
        </row>
        <row r="164">
          <cell r="A164" t="str">
            <v>B75</v>
          </cell>
        </row>
        <row r="165">
          <cell r="A165" t="str">
            <v>B89</v>
          </cell>
        </row>
        <row r="166">
          <cell r="A166" t="str">
            <v>B90.2</v>
          </cell>
        </row>
        <row r="167">
          <cell r="A167" t="str">
            <v>B94.1</v>
          </cell>
        </row>
        <row r="168">
          <cell r="A168" t="str">
            <v>B94.8</v>
          </cell>
        </row>
        <row r="169">
          <cell r="A169" t="str">
            <v>B94.9</v>
          </cell>
        </row>
        <row r="170">
          <cell r="A170" t="str">
            <v>B97.7</v>
          </cell>
        </row>
        <row r="171">
          <cell r="A171" t="str">
            <v>C00</v>
          </cell>
        </row>
        <row r="172">
          <cell r="A172" t="str">
            <v>C01</v>
          </cell>
        </row>
        <row r="173">
          <cell r="A173" t="str">
            <v>C02</v>
          </cell>
        </row>
        <row r="174">
          <cell r="A174" t="str">
            <v>C03</v>
          </cell>
        </row>
        <row r="175">
          <cell r="A175" t="str">
            <v>C04</v>
          </cell>
        </row>
        <row r="176">
          <cell r="A176" t="str">
            <v>C05</v>
          </cell>
        </row>
        <row r="177">
          <cell r="A177" t="str">
            <v>C06</v>
          </cell>
        </row>
        <row r="178">
          <cell r="A178" t="str">
            <v>C07</v>
          </cell>
        </row>
        <row r="179">
          <cell r="A179" t="str">
            <v>C08</v>
          </cell>
        </row>
        <row r="180">
          <cell r="A180" t="str">
            <v>C09</v>
          </cell>
        </row>
        <row r="181">
          <cell r="A181" t="str">
            <v>C10</v>
          </cell>
        </row>
        <row r="182">
          <cell r="A182" t="str">
            <v>C11</v>
          </cell>
        </row>
        <row r="183">
          <cell r="A183" t="str">
            <v>C12</v>
          </cell>
        </row>
        <row r="184">
          <cell r="A184" t="str">
            <v>C13</v>
          </cell>
        </row>
        <row r="185">
          <cell r="A185" t="str">
            <v>C14</v>
          </cell>
        </row>
        <row r="186">
          <cell r="A186" t="str">
            <v>C15</v>
          </cell>
        </row>
        <row r="187">
          <cell r="A187" t="str">
            <v>C16</v>
          </cell>
        </row>
        <row r="188">
          <cell r="A188" t="str">
            <v>C17</v>
          </cell>
        </row>
        <row r="189">
          <cell r="A189" t="str">
            <v>C18</v>
          </cell>
        </row>
        <row r="190">
          <cell r="A190" t="str">
            <v>C19</v>
          </cell>
        </row>
        <row r="191">
          <cell r="A191" t="str">
            <v>C20</v>
          </cell>
        </row>
        <row r="192">
          <cell r="A192" t="str">
            <v>C21</v>
          </cell>
        </row>
        <row r="193">
          <cell r="A193" t="str">
            <v>C22</v>
          </cell>
        </row>
        <row r="194">
          <cell r="A194" t="str">
            <v>C23</v>
          </cell>
        </row>
        <row r="195">
          <cell r="A195" t="str">
            <v>C24</v>
          </cell>
        </row>
        <row r="196">
          <cell r="A196" t="str">
            <v>C25</v>
          </cell>
        </row>
        <row r="197">
          <cell r="A197" t="str">
            <v>C26</v>
          </cell>
        </row>
        <row r="198">
          <cell r="A198" t="str">
            <v>C27</v>
          </cell>
        </row>
        <row r="199">
          <cell r="A199" t="str">
            <v>C28</v>
          </cell>
        </row>
        <row r="200">
          <cell r="A200" t="str">
            <v>C29</v>
          </cell>
        </row>
        <row r="201">
          <cell r="A201" t="str">
            <v>C30</v>
          </cell>
        </row>
        <row r="202">
          <cell r="A202" t="str">
            <v>C31</v>
          </cell>
        </row>
        <row r="203">
          <cell r="A203" t="str">
            <v>C32</v>
          </cell>
        </row>
        <row r="204">
          <cell r="A204" t="str">
            <v>C33</v>
          </cell>
        </row>
        <row r="205">
          <cell r="A205" t="str">
            <v>C34</v>
          </cell>
        </row>
        <row r="206">
          <cell r="A206" t="str">
            <v>C35</v>
          </cell>
        </row>
        <row r="207">
          <cell r="A207" t="str">
            <v>C36</v>
          </cell>
        </row>
        <row r="208">
          <cell r="A208" t="str">
            <v>C37</v>
          </cell>
        </row>
        <row r="209">
          <cell r="A209" t="str">
            <v>C38</v>
          </cell>
        </row>
        <row r="210">
          <cell r="A210" t="str">
            <v>C39</v>
          </cell>
        </row>
        <row r="211">
          <cell r="A211" t="str">
            <v>C40</v>
          </cell>
        </row>
        <row r="212">
          <cell r="A212" t="str">
            <v>C41</v>
          </cell>
        </row>
        <row r="213">
          <cell r="A213" t="str">
            <v>C42</v>
          </cell>
        </row>
        <row r="214">
          <cell r="A214" t="str">
            <v>C43</v>
          </cell>
        </row>
        <row r="215">
          <cell r="A215" t="str">
            <v>C44</v>
          </cell>
        </row>
        <row r="216">
          <cell r="A216" t="str">
            <v>C45</v>
          </cell>
        </row>
        <row r="217">
          <cell r="A217" t="str">
            <v>C46</v>
          </cell>
        </row>
        <row r="218">
          <cell r="A218" t="str">
            <v>C47</v>
          </cell>
        </row>
        <row r="219">
          <cell r="A219" t="str">
            <v>C48</v>
          </cell>
        </row>
        <row r="220">
          <cell r="A220" t="str">
            <v>C49</v>
          </cell>
        </row>
        <row r="221">
          <cell r="A221" t="str">
            <v>C50</v>
          </cell>
        </row>
        <row r="222">
          <cell r="A222" t="str">
            <v>C51</v>
          </cell>
        </row>
        <row r="223">
          <cell r="A223" t="str">
            <v>C52</v>
          </cell>
        </row>
        <row r="224">
          <cell r="A224" t="str">
            <v>C53</v>
          </cell>
        </row>
        <row r="225">
          <cell r="A225" t="str">
            <v>C54</v>
          </cell>
        </row>
        <row r="226">
          <cell r="A226" t="str">
            <v>C55</v>
          </cell>
        </row>
        <row r="227">
          <cell r="A227" t="str">
            <v>C56</v>
          </cell>
        </row>
        <row r="228">
          <cell r="A228" t="str">
            <v>C57</v>
          </cell>
        </row>
        <row r="229">
          <cell r="A229" t="str">
            <v>C58</v>
          </cell>
        </row>
        <row r="230">
          <cell r="A230" t="str">
            <v>C59</v>
          </cell>
        </row>
        <row r="231">
          <cell r="A231" t="str">
            <v>C60</v>
          </cell>
        </row>
        <row r="232">
          <cell r="A232" t="str">
            <v>C61</v>
          </cell>
        </row>
        <row r="233">
          <cell r="A233" t="str">
            <v>C62</v>
          </cell>
        </row>
        <row r="234">
          <cell r="A234" t="str">
            <v>C63</v>
          </cell>
        </row>
        <row r="235">
          <cell r="A235" t="str">
            <v>C64</v>
          </cell>
        </row>
        <row r="236">
          <cell r="A236" t="str">
            <v>C65</v>
          </cell>
        </row>
        <row r="237">
          <cell r="A237" t="str">
            <v>C66</v>
          </cell>
        </row>
        <row r="238">
          <cell r="A238" t="str">
            <v>C67</v>
          </cell>
        </row>
        <row r="239">
          <cell r="A239" t="str">
            <v>C68</v>
          </cell>
        </row>
        <row r="240">
          <cell r="A240" t="str">
            <v>C69</v>
          </cell>
        </row>
        <row r="241">
          <cell r="A241" t="str">
            <v>C70</v>
          </cell>
        </row>
        <row r="242">
          <cell r="A242" t="str">
            <v>C71</v>
          </cell>
        </row>
        <row r="243">
          <cell r="A243" t="str">
            <v>C72</v>
          </cell>
        </row>
        <row r="244">
          <cell r="A244" t="str">
            <v>C73</v>
          </cell>
        </row>
        <row r="245">
          <cell r="A245" t="str">
            <v>C74</v>
          </cell>
        </row>
        <row r="246">
          <cell r="A246" t="str">
            <v>C75</v>
          </cell>
        </row>
        <row r="247">
          <cell r="A247" t="str">
            <v>C76</v>
          </cell>
        </row>
        <row r="248">
          <cell r="A248" t="str">
            <v>C77</v>
          </cell>
        </row>
        <row r="249">
          <cell r="A249" t="str">
            <v>C78</v>
          </cell>
        </row>
        <row r="250">
          <cell r="A250" t="str">
            <v>C79</v>
          </cell>
        </row>
        <row r="251">
          <cell r="A251" t="str">
            <v>C80</v>
          </cell>
        </row>
        <row r="252">
          <cell r="A252" t="str">
            <v>C81</v>
          </cell>
        </row>
        <row r="253">
          <cell r="A253" t="str">
            <v>C82</v>
          </cell>
        </row>
        <row r="254">
          <cell r="A254" t="str">
            <v>C83</v>
          </cell>
        </row>
        <row r="255">
          <cell r="A255" t="str">
            <v>C84</v>
          </cell>
        </row>
        <row r="256">
          <cell r="A256" t="str">
            <v>C85</v>
          </cell>
        </row>
        <row r="257">
          <cell r="A257" t="str">
            <v>C86</v>
          </cell>
        </row>
        <row r="258">
          <cell r="A258" t="str">
            <v>C87</v>
          </cell>
        </row>
        <row r="259">
          <cell r="A259" t="str">
            <v>C88</v>
          </cell>
        </row>
        <row r="260">
          <cell r="A260" t="str">
            <v>C89</v>
          </cell>
        </row>
        <row r="261">
          <cell r="A261" t="str">
            <v>C90</v>
          </cell>
        </row>
        <row r="262">
          <cell r="A262" t="str">
            <v>C91</v>
          </cell>
        </row>
        <row r="263">
          <cell r="A263" t="str">
            <v>C92</v>
          </cell>
        </row>
        <row r="264">
          <cell r="A264" t="str">
            <v>C93</v>
          </cell>
        </row>
        <row r="265">
          <cell r="A265" t="str">
            <v>C94</v>
          </cell>
        </row>
        <row r="266">
          <cell r="A266" t="str">
            <v>C95</v>
          </cell>
        </row>
        <row r="267">
          <cell r="A267" t="str">
            <v>C96</v>
          </cell>
        </row>
        <row r="268">
          <cell r="A268" t="str">
            <v>C97</v>
          </cell>
        </row>
        <row r="269">
          <cell r="A269" t="str">
            <v>D00</v>
          </cell>
        </row>
        <row r="270">
          <cell r="A270" t="str">
            <v>D01</v>
          </cell>
        </row>
        <row r="271">
          <cell r="A271" t="str">
            <v>D02</v>
          </cell>
        </row>
        <row r="272">
          <cell r="A272" t="str">
            <v>D03</v>
          </cell>
        </row>
        <row r="273">
          <cell r="A273" t="str">
            <v>D04</v>
          </cell>
        </row>
        <row r="274">
          <cell r="A274" t="str">
            <v>D05</v>
          </cell>
        </row>
        <row r="275">
          <cell r="A275" t="str">
            <v>D06</v>
          </cell>
        </row>
        <row r="276">
          <cell r="A276" t="str">
            <v>D07</v>
          </cell>
        </row>
        <row r="277">
          <cell r="A277" t="str">
            <v>D08</v>
          </cell>
        </row>
        <row r="278">
          <cell r="A278" t="str">
            <v>D09</v>
          </cell>
        </row>
        <row r="279">
          <cell r="A279" t="str">
            <v>D16</v>
          </cell>
        </row>
        <row r="280">
          <cell r="A280" t="str">
            <v>D35.0</v>
          </cell>
        </row>
        <row r="281">
          <cell r="A281" t="str">
            <v>D37</v>
          </cell>
        </row>
        <row r="282">
          <cell r="A282" t="str">
            <v>D38</v>
          </cell>
        </row>
        <row r="283">
          <cell r="A283" t="str">
            <v>D39</v>
          </cell>
        </row>
        <row r="284">
          <cell r="A284" t="str">
            <v>D40</v>
          </cell>
        </row>
        <row r="285">
          <cell r="A285" t="str">
            <v>D41</v>
          </cell>
        </row>
        <row r="286">
          <cell r="A286" t="str">
            <v>D42</v>
          </cell>
        </row>
        <row r="287">
          <cell r="A287" t="str">
            <v>D43</v>
          </cell>
        </row>
        <row r="288">
          <cell r="A288" t="str">
            <v>D44</v>
          </cell>
        </row>
        <row r="289">
          <cell r="A289" t="str">
            <v>D45</v>
          </cell>
        </row>
        <row r="290">
          <cell r="A290" t="str">
            <v>D46</v>
          </cell>
        </row>
        <row r="291">
          <cell r="A291" t="str">
            <v>D47</v>
          </cell>
        </row>
        <row r="292">
          <cell r="A292" t="str">
            <v>D48</v>
          </cell>
        </row>
        <row r="293">
          <cell r="A293" t="str">
            <v>D56</v>
          </cell>
        </row>
        <row r="294">
          <cell r="A294" t="str">
            <v>D57</v>
          </cell>
        </row>
        <row r="295">
          <cell r="A295" t="str">
            <v>D58</v>
          </cell>
        </row>
        <row r="296">
          <cell r="A296" t="str">
            <v>D59</v>
          </cell>
        </row>
        <row r="297">
          <cell r="A297" t="str">
            <v>D60</v>
          </cell>
        </row>
        <row r="298">
          <cell r="A298" t="str">
            <v>D61</v>
          </cell>
        </row>
        <row r="299">
          <cell r="A299" t="str">
            <v>D66</v>
          </cell>
        </row>
        <row r="300">
          <cell r="A300" t="str">
            <v>D67</v>
          </cell>
        </row>
        <row r="301">
          <cell r="A301" t="str">
            <v>D68</v>
          </cell>
        </row>
        <row r="302">
          <cell r="A302" t="str">
            <v>D69.1</v>
          </cell>
        </row>
        <row r="303">
          <cell r="A303" t="str">
            <v>D69.3</v>
          </cell>
        </row>
        <row r="304">
          <cell r="A304" t="str">
            <v>D75</v>
          </cell>
        </row>
        <row r="305">
          <cell r="A305" t="str">
            <v>D76.2</v>
          </cell>
        </row>
        <row r="306">
          <cell r="A306" t="str">
            <v>D86</v>
          </cell>
        </row>
        <row r="307">
          <cell r="A307" t="str">
            <v>D89.2</v>
          </cell>
        </row>
        <row r="308">
          <cell r="A308" t="str">
            <v>E03</v>
          </cell>
        </row>
        <row r="309">
          <cell r="A309" t="str">
            <v xml:space="preserve">E05.0 </v>
          </cell>
        </row>
        <row r="310">
          <cell r="A310" t="str">
            <v>E05.1</v>
          </cell>
        </row>
        <row r="311">
          <cell r="A311" t="str">
            <v>E05.2</v>
          </cell>
        </row>
        <row r="312">
          <cell r="A312" t="str">
            <v>E05.3</v>
          </cell>
        </row>
        <row r="313">
          <cell r="A313" t="str">
            <v>E05.4</v>
          </cell>
        </row>
        <row r="314">
          <cell r="A314" t="str">
            <v>E05.8</v>
          </cell>
        </row>
        <row r="315">
          <cell r="A315" t="str">
            <v>E05.9</v>
          </cell>
        </row>
        <row r="316">
          <cell r="A316" t="str">
            <v xml:space="preserve">E06.2 </v>
          </cell>
        </row>
        <row r="317">
          <cell r="A317" t="str">
            <v>E06.3</v>
          </cell>
        </row>
        <row r="318">
          <cell r="A318" t="str">
            <v>E06.4</v>
          </cell>
        </row>
        <row r="319">
          <cell r="A319" t="str">
            <v>E06.5</v>
          </cell>
        </row>
        <row r="320">
          <cell r="A320" t="str">
            <v>E10</v>
          </cell>
        </row>
        <row r="321">
          <cell r="A321" t="str">
            <v>E11</v>
          </cell>
        </row>
        <row r="322">
          <cell r="A322" t="str">
            <v>E12</v>
          </cell>
        </row>
        <row r="323">
          <cell r="A323" t="str">
            <v>E13</v>
          </cell>
        </row>
        <row r="324">
          <cell r="A324" t="str">
            <v>E14</v>
          </cell>
        </row>
        <row r="325">
          <cell r="A325" t="str">
            <v>E16.1</v>
          </cell>
        </row>
        <row r="326">
          <cell r="A326" t="str">
            <v>E20.8</v>
          </cell>
        </row>
        <row r="327">
          <cell r="A327" t="str">
            <v>E21</v>
          </cell>
        </row>
        <row r="328">
          <cell r="A328" t="str">
            <v>E22</v>
          </cell>
        </row>
        <row r="329">
          <cell r="A329" t="str">
            <v>E23.2</v>
          </cell>
        </row>
        <row r="330">
          <cell r="A330" t="str">
            <v>E24</v>
          </cell>
        </row>
        <row r="331">
          <cell r="A331" t="str">
            <v>E26</v>
          </cell>
        </row>
        <row r="332">
          <cell r="A332" t="str">
            <v>E27</v>
          </cell>
        </row>
        <row r="333">
          <cell r="A333" t="str">
            <v>E31</v>
          </cell>
        </row>
        <row r="334">
          <cell r="A334" t="str">
            <v>E83.0</v>
          </cell>
        </row>
        <row r="335">
          <cell r="A335" t="str">
            <v>E84</v>
          </cell>
        </row>
        <row r="336">
          <cell r="A336" t="str">
            <v>E87.6</v>
          </cell>
        </row>
        <row r="337">
          <cell r="A337" t="str">
            <v>E89.0</v>
          </cell>
        </row>
        <row r="338">
          <cell r="A338" t="str">
            <v>F00</v>
          </cell>
        </row>
        <row r="339">
          <cell r="A339" t="str">
            <v>F01</v>
          </cell>
        </row>
        <row r="340">
          <cell r="A340" t="str">
            <v>F02</v>
          </cell>
        </row>
        <row r="341">
          <cell r="A341" t="str">
            <v>F03</v>
          </cell>
        </row>
        <row r="342">
          <cell r="A342" t="str">
            <v>F04</v>
          </cell>
        </row>
        <row r="343">
          <cell r="A343" t="str">
            <v>F05</v>
          </cell>
        </row>
        <row r="344">
          <cell r="A344" t="str">
            <v>F06</v>
          </cell>
        </row>
        <row r="345">
          <cell r="A345" t="str">
            <v>F07</v>
          </cell>
        </row>
        <row r="346">
          <cell r="A346" t="str">
            <v>F08</v>
          </cell>
        </row>
        <row r="347">
          <cell r="A347" t="str">
            <v>F09</v>
          </cell>
        </row>
        <row r="348">
          <cell r="A348" t="str">
            <v>F10</v>
          </cell>
        </row>
        <row r="349">
          <cell r="A349" t="str">
            <v>F11</v>
          </cell>
        </row>
        <row r="350">
          <cell r="A350" t="str">
            <v>F12</v>
          </cell>
        </row>
        <row r="351">
          <cell r="A351" t="str">
            <v>F13</v>
          </cell>
        </row>
        <row r="352">
          <cell r="A352" t="str">
            <v>F14</v>
          </cell>
        </row>
        <row r="353">
          <cell r="A353" t="str">
            <v>F15</v>
          </cell>
        </row>
        <row r="354">
          <cell r="A354" t="str">
            <v>F16</v>
          </cell>
        </row>
        <row r="355">
          <cell r="A355" t="str">
            <v>F17</v>
          </cell>
        </row>
        <row r="356">
          <cell r="A356" t="str">
            <v>F18</v>
          </cell>
        </row>
        <row r="357">
          <cell r="A357" t="str">
            <v>F19</v>
          </cell>
        </row>
        <row r="358">
          <cell r="A358" t="str">
            <v>F20</v>
          </cell>
        </row>
        <row r="359">
          <cell r="A359" t="str">
            <v>F21</v>
          </cell>
        </row>
        <row r="360">
          <cell r="A360" t="str">
            <v>F22</v>
          </cell>
        </row>
        <row r="361">
          <cell r="A361" t="str">
            <v>F25</v>
          </cell>
        </row>
        <row r="362">
          <cell r="A362" t="str">
            <v>F31</v>
          </cell>
        </row>
        <row r="363">
          <cell r="A363" t="str">
            <v>F32</v>
          </cell>
        </row>
        <row r="364">
          <cell r="A364" t="str">
            <v>F33</v>
          </cell>
        </row>
        <row r="365">
          <cell r="A365" t="str">
            <v>F34</v>
          </cell>
        </row>
        <row r="366">
          <cell r="A366" t="str">
            <v>F40</v>
          </cell>
        </row>
        <row r="367">
          <cell r="A367" t="str">
            <v>F41</v>
          </cell>
        </row>
        <row r="368">
          <cell r="A368" t="str">
            <v>F42</v>
          </cell>
        </row>
        <row r="369">
          <cell r="A369" t="str">
            <v>F43.1</v>
          </cell>
        </row>
        <row r="370">
          <cell r="A370" t="str">
            <v>F43.2</v>
          </cell>
        </row>
        <row r="371">
          <cell r="A371" t="str">
            <v>F45</v>
          </cell>
        </row>
        <row r="372">
          <cell r="A372" t="str">
            <v>F60</v>
          </cell>
        </row>
        <row r="373">
          <cell r="A373" t="str">
            <v>F61</v>
          </cell>
        </row>
        <row r="374">
          <cell r="A374" t="str">
            <v>F62</v>
          </cell>
        </row>
        <row r="375">
          <cell r="A375" t="str">
            <v>F68</v>
          </cell>
        </row>
        <row r="376">
          <cell r="A376" t="str">
            <v>F70</v>
          </cell>
        </row>
        <row r="377">
          <cell r="A377" t="str">
            <v>F71</v>
          </cell>
        </row>
        <row r="378">
          <cell r="A378" t="str">
            <v>F72</v>
          </cell>
        </row>
        <row r="379">
          <cell r="A379" t="str">
            <v>F73</v>
          </cell>
        </row>
        <row r="380">
          <cell r="A380" t="str">
            <v>F74</v>
          </cell>
        </row>
        <row r="381">
          <cell r="A381" t="str">
            <v>F75</v>
          </cell>
        </row>
        <row r="382">
          <cell r="A382" t="str">
            <v>F76</v>
          </cell>
        </row>
        <row r="383">
          <cell r="A383" t="str">
            <v>F77</v>
          </cell>
        </row>
        <row r="384">
          <cell r="A384" t="str">
            <v>F78</v>
          </cell>
        </row>
        <row r="385">
          <cell r="A385" t="str">
            <v>F79</v>
          </cell>
        </row>
        <row r="386">
          <cell r="A386" t="str">
            <v>F80</v>
          </cell>
        </row>
        <row r="387">
          <cell r="A387" t="str">
            <v>F81</v>
          </cell>
        </row>
        <row r="388">
          <cell r="A388" t="str">
            <v>F82</v>
          </cell>
        </row>
        <row r="389">
          <cell r="A389" t="str">
            <v>F83</v>
          </cell>
        </row>
        <row r="390">
          <cell r="A390" t="str">
            <v>F84</v>
          </cell>
        </row>
        <row r="391">
          <cell r="A391" t="str">
            <v>F85</v>
          </cell>
        </row>
        <row r="392">
          <cell r="A392" t="str">
            <v>F86</v>
          </cell>
        </row>
        <row r="393">
          <cell r="A393" t="str">
            <v>F87</v>
          </cell>
        </row>
        <row r="394">
          <cell r="A394" t="str">
            <v>F88</v>
          </cell>
        </row>
        <row r="395">
          <cell r="A395" t="str">
            <v>F89</v>
          </cell>
        </row>
        <row r="396">
          <cell r="A396" t="str">
            <v>F90</v>
          </cell>
        </row>
        <row r="397">
          <cell r="A397" t="str">
            <v>F91</v>
          </cell>
        </row>
        <row r="398">
          <cell r="A398" t="str">
            <v>F92</v>
          </cell>
        </row>
        <row r="399">
          <cell r="A399" t="str">
            <v>F93</v>
          </cell>
        </row>
        <row r="400">
          <cell r="A400" t="str">
            <v>F94</v>
          </cell>
        </row>
        <row r="401">
          <cell r="A401" t="str">
            <v>F95</v>
          </cell>
        </row>
        <row r="402">
          <cell r="A402" t="str">
            <v>F96</v>
          </cell>
        </row>
        <row r="403">
          <cell r="A403" t="str">
            <v>F97</v>
          </cell>
        </row>
        <row r="404">
          <cell r="A404" t="str">
            <v>F98</v>
          </cell>
        </row>
        <row r="405">
          <cell r="A405" t="str">
            <v>G00.2</v>
          </cell>
        </row>
        <row r="406">
          <cell r="A406" t="str">
            <v>G04</v>
          </cell>
        </row>
        <row r="407">
          <cell r="A407" t="str">
            <v>G09</v>
          </cell>
        </row>
        <row r="408">
          <cell r="A408" t="str">
            <v>G12</v>
          </cell>
        </row>
        <row r="409">
          <cell r="A409" t="str">
            <v>G13</v>
          </cell>
        </row>
        <row r="410">
          <cell r="A410" t="str">
            <v>G20</v>
          </cell>
        </row>
        <row r="411">
          <cell r="A411" t="str">
            <v>G21</v>
          </cell>
        </row>
        <row r="412">
          <cell r="A412" t="str">
            <v>G24</v>
          </cell>
        </row>
        <row r="413">
          <cell r="A413" t="str">
            <v>G30</v>
          </cell>
        </row>
        <row r="414">
          <cell r="A414" t="str">
            <v>G35</v>
          </cell>
        </row>
        <row r="415">
          <cell r="A415" t="str">
            <v>G36.0</v>
          </cell>
        </row>
        <row r="416">
          <cell r="A416" t="str">
            <v>G37.3</v>
          </cell>
        </row>
        <row r="417">
          <cell r="A417" t="str">
            <v>G37.4</v>
          </cell>
        </row>
        <row r="418">
          <cell r="A418" t="str">
            <v>G40</v>
          </cell>
        </row>
        <row r="419">
          <cell r="A419" t="str">
            <v>G50.0</v>
          </cell>
        </row>
        <row r="420">
          <cell r="A420" t="str">
            <v>G51.3</v>
          </cell>
        </row>
        <row r="421">
          <cell r="A421" t="str">
            <v>G53.0*</v>
          </cell>
        </row>
        <row r="422">
          <cell r="A422" t="str">
            <v>G54</v>
          </cell>
        </row>
        <row r="423">
          <cell r="A423" t="str">
            <v>G61</v>
          </cell>
        </row>
        <row r="424">
          <cell r="A424" t="str">
            <v>G70.0</v>
          </cell>
        </row>
        <row r="425">
          <cell r="A425" t="str">
            <v>G71</v>
          </cell>
        </row>
        <row r="426">
          <cell r="A426" t="str">
            <v>G80</v>
          </cell>
        </row>
        <row r="427">
          <cell r="A427" t="str">
            <v>G82</v>
          </cell>
        </row>
        <row r="428">
          <cell r="A428" t="str">
            <v>G95</v>
          </cell>
        </row>
        <row r="429">
          <cell r="A429" t="str">
            <v>H04.1</v>
          </cell>
        </row>
        <row r="430">
          <cell r="A430" t="str">
            <v>H20.2</v>
          </cell>
        </row>
        <row r="431">
          <cell r="A431" t="str">
            <v>H21</v>
          </cell>
        </row>
        <row r="432">
          <cell r="A432" t="str">
            <v>H30.8</v>
          </cell>
        </row>
        <row r="433">
          <cell r="A433" t="str">
            <v>H30.9</v>
          </cell>
        </row>
        <row r="434">
          <cell r="A434" t="str">
            <v>H33.4</v>
          </cell>
        </row>
        <row r="435">
          <cell r="A435" t="str">
            <v>H34.8</v>
          </cell>
        </row>
        <row r="436">
          <cell r="A436" t="str">
            <v>H35</v>
          </cell>
        </row>
        <row r="437">
          <cell r="A437" t="str">
            <v>H40.1</v>
          </cell>
        </row>
        <row r="438">
          <cell r="A438" t="str">
            <v>H40.2</v>
          </cell>
        </row>
        <row r="439">
          <cell r="A439" t="str">
            <v>H40.3</v>
          </cell>
        </row>
        <row r="440">
          <cell r="A440" t="str">
            <v>H40.4</v>
          </cell>
        </row>
        <row r="441">
          <cell r="A441" t="str">
            <v>H40.5</v>
          </cell>
        </row>
        <row r="442">
          <cell r="A442" t="str">
            <v>H40.6</v>
          </cell>
        </row>
        <row r="443">
          <cell r="A443" t="str">
            <v>H40.7</v>
          </cell>
        </row>
        <row r="444">
          <cell r="A444" t="str">
            <v>H40.8</v>
          </cell>
        </row>
        <row r="445">
          <cell r="A445" t="str">
            <v>H40.9</v>
          </cell>
        </row>
        <row r="446">
          <cell r="A446" t="str">
            <v>H44.1</v>
          </cell>
        </row>
        <row r="447">
          <cell r="A447" t="str">
            <v>H46</v>
          </cell>
        </row>
        <row r="448">
          <cell r="A448" t="str">
            <v>H66.3</v>
          </cell>
        </row>
        <row r="449">
          <cell r="A449" t="str">
            <v>H70.9</v>
          </cell>
        </row>
        <row r="450">
          <cell r="A450" t="str">
            <v>H71</v>
          </cell>
        </row>
        <row r="451">
          <cell r="A451" t="str">
            <v>H81.0</v>
          </cell>
        </row>
        <row r="452">
          <cell r="A452" t="str">
            <v>H83.3</v>
          </cell>
        </row>
        <row r="453">
          <cell r="A453" t="str">
            <v>H90.0</v>
          </cell>
        </row>
        <row r="454">
          <cell r="A454" t="str">
            <v>H90.5</v>
          </cell>
        </row>
        <row r="455">
          <cell r="A455" t="str">
            <v>H91.8</v>
          </cell>
        </row>
        <row r="456">
          <cell r="A456" t="str">
            <v xml:space="preserve"> I05</v>
          </cell>
        </row>
        <row r="457">
          <cell r="A457" t="str">
            <v xml:space="preserve"> I06</v>
          </cell>
        </row>
        <row r="458">
          <cell r="A458" t="str">
            <v xml:space="preserve"> I07</v>
          </cell>
        </row>
        <row r="459">
          <cell r="A459" t="str">
            <v xml:space="preserve"> I08</v>
          </cell>
        </row>
        <row r="460">
          <cell r="A460" t="str">
            <v xml:space="preserve"> I09</v>
          </cell>
        </row>
        <row r="461">
          <cell r="A461" t="str">
            <v>I10</v>
          </cell>
        </row>
        <row r="462">
          <cell r="A462" t="str">
            <v>I11</v>
          </cell>
        </row>
        <row r="463">
          <cell r="A463" t="str">
            <v>I12</v>
          </cell>
        </row>
        <row r="464">
          <cell r="A464" t="str">
            <v>I13</v>
          </cell>
        </row>
        <row r="465">
          <cell r="A465" t="str">
            <v>I14</v>
          </cell>
        </row>
        <row r="466">
          <cell r="A466" t="str">
            <v>I15</v>
          </cell>
        </row>
        <row r="467">
          <cell r="A467" t="str">
            <v>I20</v>
          </cell>
        </row>
        <row r="468">
          <cell r="A468" t="str">
            <v>I21</v>
          </cell>
        </row>
        <row r="469">
          <cell r="A469" t="str">
            <v>I22</v>
          </cell>
        </row>
        <row r="470">
          <cell r="A470" t="str">
            <v>I23</v>
          </cell>
        </row>
        <row r="471">
          <cell r="A471" t="str">
            <v>I24</v>
          </cell>
        </row>
        <row r="472">
          <cell r="A472" t="str">
            <v>I25</v>
          </cell>
        </row>
        <row r="473">
          <cell r="A473" t="str">
            <v>I26</v>
          </cell>
        </row>
        <row r="474">
          <cell r="A474" t="str">
            <v>I27</v>
          </cell>
        </row>
        <row r="475">
          <cell r="A475" t="str">
            <v>I28</v>
          </cell>
        </row>
        <row r="476">
          <cell r="A476" t="str">
            <v>I30</v>
          </cell>
        </row>
        <row r="477">
          <cell r="A477" t="str">
            <v>I31.1</v>
          </cell>
        </row>
        <row r="478">
          <cell r="A478" t="str">
            <v>I33</v>
          </cell>
        </row>
        <row r="479">
          <cell r="A479" t="str">
            <v>I34</v>
          </cell>
        </row>
        <row r="480">
          <cell r="A480" t="str">
            <v>I35</v>
          </cell>
        </row>
        <row r="481">
          <cell r="A481" t="str">
            <v>I40</v>
          </cell>
        </row>
        <row r="482">
          <cell r="A482" t="str">
            <v>I42</v>
          </cell>
        </row>
        <row r="483">
          <cell r="A483" t="str">
            <v>I48</v>
          </cell>
        </row>
        <row r="484">
          <cell r="A484" t="str">
            <v>I49</v>
          </cell>
        </row>
        <row r="485">
          <cell r="A485" t="str">
            <v>I50</v>
          </cell>
        </row>
        <row r="486">
          <cell r="A486" t="str">
            <v>I61</v>
          </cell>
        </row>
        <row r="487">
          <cell r="A487" t="str">
            <v>I63</v>
          </cell>
        </row>
        <row r="488">
          <cell r="A488" t="str">
            <v>I64</v>
          </cell>
        </row>
        <row r="489">
          <cell r="A489" t="str">
            <v>I69</v>
          </cell>
        </row>
        <row r="490">
          <cell r="A490" t="str">
            <v>I71</v>
          </cell>
        </row>
        <row r="491">
          <cell r="A491" t="str">
            <v>I74</v>
          </cell>
        </row>
        <row r="492">
          <cell r="A492" t="str">
            <v>I80</v>
          </cell>
        </row>
        <row r="493">
          <cell r="A493" t="str">
            <v>I97</v>
          </cell>
        </row>
        <row r="494">
          <cell r="A494" t="str">
            <v>J37</v>
          </cell>
        </row>
        <row r="495">
          <cell r="A495" t="str">
            <v>J38.1</v>
          </cell>
        </row>
        <row r="496">
          <cell r="A496" t="str">
            <v>J44</v>
          </cell>
        </row>
        <row r="497">
          <cell r="A497" t="str">
            <v>J45</v>
          </cell>
        </row>
        <row r="498">
          <cell r="A498" t="str">
            <v>J47</v>
          </cell>
        </row>
        <row r="499">
          <cell r="A499" t="str">
            <v>J60</v>
          </cell>
        </row>
        <row r="500">
          <cell r="A500" t="str">
            <v>J61</v>
          </cell>
        </row>
        <row r="501">
          <cell r="A501" t="str">
            <v>J62</v>
          </cell>
        </row>
        <row r="502">
          <cell r="A502" t="str">
            <v>J63</v>
          </cell>
        </row>
        <row r="503">
          <cell r="A503" t="str">
            <v>J64</v>
          </cell>
        </row>
        <row r="504">
          <cell r="A504" t="str">
            <v>J65</v>
          </cell>
        </row>
        <row r="505">
          <cell r="A505" t="str">
            <v>J66</v>
          </cell>
        </row>
        <row r="506">
          <cell r="A506" t="str">
            <v>J67</v>
          </cell>
        </row>
        <row r="507">
          <cell r="A507" t="str">
            <v>J68</v>
          </cell>
        </row>
        <row r="508">
          <cell r="A508" t="str">
            <v>J69</v>
          </cell>
        </row>
        <row r="509">
          <cell r="A509" t="str">
            <v>J70.3</v>
          </cell>
        </row>
        <row r="510">
          <cell r="A510" t="str">
            <v>J84</v>
          </cell>
        </row>
        <row r="511">
          <cell r="A511" t="str">
            <v>J85</v>
          </cell>
        </row>
        <row r="512">
          <cell r="A512" t="str">
            <v>J86</v>
          </cell>
        </row>
        <row r="513">
          <cell r="A513" t="str">
            <v>J96.1</v>
          </cell>
        </row>
        <row r="514">
          <cell r="A514" t="str">
            <v>K50</v>
          </cell>
        </row>
        <row r="515">
          <cell r="A515" t="str">
            <v>K52</v>
          </cell>
        </row>
        <row r="516">
          <cell r="A516" t="str">
            <v>K70</v>
          </cell>
        </row>
        <row r="517">
          <cell r="A517" t="str">
            <v>K73</v>
          </cell>
        </row>
        <row r="518">
          <cell r="A518" t="str">
            <v>K74</v>
          </cell>
        </row>
        <row r="519">
          <cell r="A519" t="str">
            <v>K75.4</v>
          </cell>
        </row>
        <row r="520">
          <cell r="A520" t="str">
            <v>K80.3</v>
          </cell>
        </row>
        <row r="521">
          <cell r="A521" t="str">
            <v>K86.0</v>
          </cell>
        </row>
        <row r="522">
          <cell r="A522" t="str">
            <v>K86.1</v>
          </cell>
        </row>
        <row r="523">
          <cell r="A523" t="str">
            <v>L10</v>
          </cell>
        </row>
        <row r="524">
          <cell r="A524" t="str">
            <v>L12</v>
          </cell>
        </row>
        <row r="525">
          <cell r="A525" t="str">
            <v>L13.0</v>
          </cell>
        </row>
        <row r="526">
          <cell r="A526" t="str">
            <v>L13.8</v>
          </cell>
        </row>
        <row r="527">
          <cell r="A527" t="str">
            <v>L14</v>
          </cell>
        </row>
        <row r="528">
          <cell r="A528" t="str">
            <v>L26</v>
          </cell>
        </row>
        <row r="529">
          <cell r="A529" t="str">
            <v>L40</v>
          </cell>
        </row>
        <row r="530">
          <cell r="A530" t="str">
            <v>L41</v>
          </cell>
        </row>
        <row r="531">
          <cell r="A531" t="str">
            <v>L44.0</v>
          </cell>
        </row>
        <row r="532">
          <cell r="A532" t="str">
            <v>L50.1</v>
          </cell>
        </row>
        <row r="533">
          <cell r="A533" t="str">
            <v>L50.8</v>
          </cell>
        </row>
        <row r="534">
          <cell r="A534" t="str">
            <v>L52</v>
          </cell>
        </row>
        <row r="535">
          <cell r="A535" t="str">
            <v>L70.1</v>
          </cell>
        </row>
        <row r="536">
          <cell r="A536" t="str">
            <v>L73.2</v>
          </cell>
        </row>
        <row r="537">
          <cell r="A537" t="str">
            <v>L88</v>
          </cell>
        </row>
        <row r="538">
          <cell r="A538" t="str">
            <v>L98.4</v>
          </cell>
        </row>
        <row r="539">
          <cell r="A539" t="str">
            <v xml:space="preserve"> M00 </v>
          </cell>
        </row>
        <row r="540">
          <cell r="A540" t="str">
            <v xml:space="preserve"> M01</v>
          </cell>
        </row>
        <row r="541">
          <cell r="A541" t="str">
            <v xml:space="preserve"> M02</v>
          </cell>
        </row>
        <row r="542">
          <cell r="A542" t="str">
            <v xml:space="preserve"> M03</v>
          </cell>
        </row>
        <row r="543">
          <cell r="A543" t="str">
            <v>M05</v>
          </cell>
        </row>
        <row r="544">
          <cell r="A544" t="str">
            <v>M06</v>
          </cell>
        </row>
        <row r="545">
          <cell r="A545" t="str">
            <v>M07.3</v>
          </cell>
        </row>
        <row r="546">
          <cell r="A546" t="str">
            <v>M08</v>
          </cell>
        </row>
        <row r="547">
          <cell r="A547" t="str">
            <v>M10</v>
          </cell>
        </row>
        <row r="548">
          <cell r="A548" t="str">
            <v>M11</v>
          </cell>
        </row>
        <row r="549">
          <cell r="A549" t="str">
            <v>M13</v>
          </cell>
        </row>
        <row r="550">
          <cell r="A550" t="str">
            <v>M15</v>
          </cell>
        </row>
        <row r="551">
          <cell r="A551" t="str">
            <v>M16</v>
          </cell>
        </row>
        <row r="552">
          <cell r="A552" t="str">
            <v>M17</v>
          </cell>
        </row>
        <row r="553">
          <cell r="A553" t="str">
            <v>M18</v>
          </cell>
        </row>
        <row r="554">
          <cell r="A554" t="str">
            <v>M19</v>
          </cell>
        </row>
        <row r="555">
          <cell r="A555" t="str">
            <v>M24</v>
          </cell>
        </row>
        <row r="556">
          <cell r="A556" t="str">
            <v>M30</v>
          </cell>
        </row>
        <row r="557">
          <cell r="A557" t="str">
            <v>M31</v>
          </cell>
        </row>
        <row r="558">
          <cell r="A558" t="str">
            <v>M32</v>
          </cell>
        </row>
        <row r="559">
          <cell r="A559" t="str">
            <v>M33</v>
          </cell>
        </row>
        <row r="560">
          <cell r="A560" t="str">
            <v>M34</v>
          </cell>
        </row>
        <row r="561">
          <cell r="A561" t="str">
            <v>M35</v>
          </cell>
        </row>
        <row r="562">
          <cell r="A562" t="str">
            <v>M36</v>
          </cell>
        </row>
        <row r="563">
          <cell r="A563" t="str">
            <v>M43</v>
          </cell>
        </row>
        <row r="564">
          <cell r="A564" t="str">
            <v>M45</v>
          </cell>
        </row>
        <row r="565">
          <cell r="A565" t="str">
            <v>M46</v>
          </cell>
        </row>
        <row r="566">
          <cell r="A566" t="str">
            <v>M47</v>
          </cell>
        </row>
        <row r="567">
          <cell r="A567" t="str">
            <v>M48</v>
          </cell>
        </row>
        <row r="568">
          <cell r="A568" t="str">
            <v>M49</v>
          </cell>
        </row>
        <row r="569">
          <cell r="A569" t="str">
            <v>M50</v>
          </cell>
        </row>
        <row r="570">
          <cell r="A570" t="str">
            <v>M51</v>
          </cell>
        </row>
        <row r="571">
          <cell r="A571" t="str">
            <v>M52</v>
          </cell>
        </row>
        <row r="572">
          <cell r="A572" t="str">
            <v>M53</v>
          </cell>
        </row>
        <row r="573">
          <cell r="A573" t="str">
            <v>M54</v>
          </cell>
        </row>
        <row r="574">
          <cell r="A574" t="str">
            <v>M60</v>
          </cell>
        </row>
        <row r="575">
          <cell r="A575" t="str">
            <v>M61</v>
          </cell>
        </row>
        <row r="576">
          <cell r="A576" t="str">
            <v>M65.1</v>
          </cell>
        </row>
        <row r="577">
          <cell r="A577" t="str">
            <v>M65.2</v>
          </cell>
        </row>
        <row r="578">
          <cell r="A578" t="str">
            <v>M65.3</v>
          </cell>
        </row>
        <row r="579">
          <cell r="A579" t="str">
            <v>M65.4</v>
          </cell>
        </row>
        <row r="580">
          <cell r="A580" t="str">
            <v>M65.5</v>
          </cell>
        </row>
        <row r="581">
          <cell r="A581" t="str">
            <v>M65.6</v>
          </cell>
        </row>
        <row r="582">
          <cell r="A582" t="str">
            <v>M65.7</v>
          </cell>
        </row>
        <row r="583">
          <cell r="A583" t="str">
            <v>M65.8</v>
          </cell>
        </row>
        <row r="584">
          <cell r="A584" t="str">
            <v>M65.9</v>
          </cell>
        </row>
        <row r="585">
          <cell r="A585" t="str">
            <v>M75</v>
          </cell>
        </row>
        <row r="586">
          <cell r="A586" t="str">
            <v>M79.3</v>
          </cell>
        </row>
        <row r="587">
          <cell r="A587" t="str">
            <v>M79.7</v>
          </cell>
        </row>
        <row r="588">
          <cell r="A588" t="str">
            <v>M80</v>
          </cell>
        </row>
        <row r="589">
          <cell r="A589" t="str">
            <v>M81</v>
          </cell>
        </row>
        <row r="590">
          <cell r="A590" t="str">
            <v>M82*</v>
          </cell>
        </row>
        <row r="591">
          <cell r="A591" t="str">
            <v>M83</v>
          </cell>
        </row>
        <row r="592">
          <cell r="A592" t="str">
            <v>M84.1</v>
          </cell>
        </row>
        <row r="593">
          <cell r="A593" t="str">
            <v>M84.4</v>
          </cell>
        </row>
        <row r="594">
          <cell r="A594" t="str">
            <v>M85.0</v>
          </cell>
        </row>
        <row r="595">
          <cell r="A595" t="str">
            <v>M86.3</v>
          </cell>
        </row>
        <row r="596">
          <cell r="A596" t="str">
            <v>M86.4</v>
          </cell>
        </row>
        <row r="597">
          <cell r="A597" t="str">
            <v>M86.5</v>
          </cell>
        </row>
        <row r="598">
          <cell r="A598" t="str">
            <v>M86.6</v>
          </cell>
        </row>
        <row r="599">
          <cell r="A599" t="str">
            <v>M86.7</v>
          </cell>
        </row>
        <row r="600">
          <cell r="A600" t="str">
            <v>M86.8</v>
          </cell>
        </row>
        <row r="601">
          <cell r="A601" t="str">
            <v>M86.9</v>
          </cell>
        </row>
        <row r="602">
          <cell r="A602" t="str">
            <v>M87.0</v>
          </cell>
        </row>
        <row r="603">
          <cell r="A603" t="str">
            <v>M88</v>
          </cell>
        </row>
        <row r="604">
          <cell r="A604" t="str">
            <v>M89.0</v>
          </cell>
        </row>
        <row r="605">
          <cell r="A605" t="str">
            <v>M90.7</v>
          </cell>
        </row>
        <row r="606">
          <cell r="A606" t="str">
            <v>M95</v>
          </cell>
        </row>
        <row r="607">
          <cell r="A607" t="str">
            <v>N01</v>
          </cell>
        </row>
        <row r="608">
          <cell r="A608" t="str">
            <v>N02</v>
          </cell>
        </row>
        <row r="609">
          <cell r="A609" t="str">
            <v>N03</v>
          </cell>
        </row>
        <row r="610">
          <cell r="A610" t="str">
            <v>N04</v>
          </cell>
        </row>
        <row r="611">
          <cell r="A611" t="str">
            <v>N08*</v>
          </cell>
        </row>
        <row r="612">
          <cell r="A612" t="str">
            <v>N11</v>
          </cell>
        </row>
        <row r="613">
          <cell r="A613" t="str">
            <v>N18</v>
          </cell>
        </row>
        <row r="614">
          <cell r="A614" t="str">
            <v>N30.2</v>
          </cell>
        </row>
        <row r="615">
          <cell r="A615" t="str">
            <v>N39.4</v>
          </cell>
        </row>
        <row r="616">
          <cell r="A616" t="str">
            <v>N82</v>
          </cell>
        </row>
        <row r="617">
          <cell r="A617" t="str">
            <v>O01</v>
          </cell>
        </row>
        <row r="618">
          <cell r="A618" t="str">
            <v>O08</v>
          </cell>
        </row>
        <row r="619">
          <cell r="A619" t="str">
            <v>O14.0</v>
          </cell>
        </row>
        <row r="620">
          <cell r="A620" t="str">
            <v>O14.1</v>
          </cell>
        </row>
        <row r="621">
          <cell r="A621" t="str">
            <v>O24</v>
          </cell>
        </row>
        <row r="622">
          <cell r="A622" t="str">
            <v>O42.2</v>
          </cell>
        </row>
        <row r="623">
          <cell r="A623" t="str">
            <v>O43.2</v>
          </cell>
        </row>
        <row r="624">
          <cell r="A624" t="str">
            <v>O44</v>
          </cell>
        </row>
        <row r="625">
          <cell r="A625" t="str">
            <v>Q01</v>
          </cell>
        </row>
        <row r="626">
          <cell r="A626" t="str">
            <v>Q03</v>
          </cell>
        </row>
        <row r="627">
          <cell r="A627" t="str">
            <v>Q15</v>
          </cell>
        </row>
        <row r="628">
          <cell r="A628" t="str">
            <v>Q20</v>
          </cell>
        </row>
        <row r="629">
          <cell r="A629" t="str">
            <v>Q21</v>
          </cell>
        </row>
        <row r="630">
          <cell r="A630" t="str">
            <v>Q22</v>
          </cell>
        </row>
        <row r="631">
          <cell r="A631" t="str">
            <v>Q23</v>
          </cell>
        </row>
        <row r="632">
          <cell r="A632" t="str">
            <v>Q24</v>
          </cell>
        </row>
        <row r="633">
          <cell r="A633" t="str">
            <v>Q25</v>
          </cell>
        </row>
        <row r="634">
          <cell r="A634" t="str">
            <v>Q26</v>
          </cell>
        </row>
        <row r="635">
          <cell r="A635" t="str">
            <v>Q27</v>
          </cell>
        </row>
        <row r="636">
          <cell r="A636" t="str">
            <v>Q28</v>
          </cell>
        </row>
        <row r="637">
          <cell r="A637" t="str">
            <v>Q32.4</v>
          </cell>
        </row>
        <row r="638">
          <cell r="A638" t="str">
            <v>Q54</v>
          </cell>
        </row>
        <row r="639">
          <cell r="A639" t="str">
            <v>Q80</v>
          </cell>
        </row>
        <row r="640">
          <cell r="A640" t="str">
            <v>Q90</v>
          </cell>
        </row>
        <row r="641">
          <cell r="A641" t="str">
            <v>Q91</v>
          </cell>
        </row>
        <row r="642">
          <cell r="A642" t="str">
            <v>Q96.9</v>
          </cell>
        </row>
        <row r="643">
          <cell r="A643" t="str">
            <v>S06</v>
          </cell>
        </row>
        <row r="644">
          <cell r="A644" t="str">
            <v>S12</v>
          </cell>
        </row>
        <row r="645">
          <cell r="A645" t="str">
            <v>S14</v>
          </cell>
        </row>
        <row r="646">
          <cell r="A646" t="str">
            <v>S22</v>
          </cell>
        </row>
        <row r="647">
          <cell r="A647" t="str">
            <v>S32</v>
          </cell>
        </row>
        <row r="648">
          <cell r="A648" t="str">
            <v>S34</v>
          </cell>
        </row>
        <row r="649">
          <cell r="A649" t="str">
            <v>S83.5</v>
          </cell>
        </row>
        <row r="650">
          <cell r="A650" t="str">
            <v>T26.2</v>
          </cell>
        </row>
        <row r="651">
          <cell r="A651" t="str">
            <v>T27</v>
          </cell>
        </row>
        <row r="652">
          <cell r="A652" t="str">
            <v>T29</v>
          </cell>
        </row>
        <row r="653">
          <cell r="A653" t="str">
            <v>T31.3</v>
          </cell>
        </row>
        <row r="654">
          <cell r="A654" t="str">
            <v>T31.4</v>
          </cell>
        </row>
        <row r="655">
          <cell r="A655" t="str">
            <v>T31.5</v>
          </cell>
        </row>
        <row r="656">
          <cell r="A656" t="str">
            <v>T31.6</v>
          </cell>
        </row>
        <row r="657">
          <cell r="A657" t="str">
            <v>T31.7</v>
          </cell>
        </row>
        <row r="658">
          <cell r="A658" t="str">
            <v>T31.8</v>
          </cell>
        </row>
        <row r="659">
          <cell r="A659" t="str">
            <v>T31.9</v>
          </cell>
        </row>
        <row r="660">
          <cell r="A660" t="str">
            <v>T32.3</v>
          </cell>
        </row>
        <row r="661">
          <cell r="A661" t="str">
            <v>T32.4</v>
          </cell>
        </row>
        <row r="662">
          <cell r="A662" t="str">
            <v>T32.5</v>
          </cell>
        </row>
        <row r="663">
          <cell r="A663" t="str">
            <v>T32.6</v>
          </cell>
        </row>
        <row r="664">
          <cell r="A664" t="str">
            <v>T32.7</v>
          </cell>
        </row>
        <row r="665">
          <cell r="A665" t="str">
            <v>T32.8</v>
          </cell>
        </row>
        <row r="666">
          <cell r="A666" t="str">
            <v>T32.9</v>
          </cell>
        </row>
        <row r="667">
          <cell r="A667" t="str">
            <v>T86</v>
          </cell>
        </row>
        <row r="668">
          <cell r="A668" t="str">
            <v>T95</v>
          </cell>
        </row>
        <row r="669">
          <cell r="A669" t="str">
            <v>Z43.4</v>
          </cell>
        </row>
        <row r="670">
          <cell r="A670" t="str">
            <v>Z43.6</v>
          </cell>
        </row>
        <row r="671">
          <cell r="A671" t="str">
            <v>Z94</v>
          </cell>
        </row>
        <row r="672">
          <cell r="A672" t="str">
            <v>Z96.6</v>
          </cell>
        </row>
        <row r="673">
          <cell r="A673" t="str">
            <v>U84</v>
          </cell>
        </row>
      </sheetData>
      <sheetData sheetId="7">
        <row r="3">
          <cell r="A3" t="str">
            <v>01</v>
          </cell>
          <cell r="B3" t="str">
            <v>01 - Thành phố Hà Nội</v>
          </cell>
        </row>
        <row r="4">
          <cell r="A4" t="str">
            <v>04</v>
          </cell>
          <cell r="B4" t="str">
            <v>04 - Tỉnh Cao Bằng</v>
          </cell>
        </row>
        <row r="5">
          <cell r="A5" t="str">
            <v>08</v>
          </cell>
          <cell r="B5" t="str">
            <v>08 - Tỉnh Tuyên Quang</v>
          </cell>
        </row>
        <row r="6">
          <cell r="A6">
            <v>11</v>
          </cell>
          <cell r="B6" t="str">
            <v>11 - Tỉnh Điện Biên</v>
          </cell>
        </row>
        <row r="7">
          <cell r="A7">
            <v>12</v>
          </cell>
          <cell r="B7" t="str">
            <v>12 - Tỉnh Lai Châu</v>
          </cell>
        </row>
        <row r="8">
          <cell r="A8">
            <v>14</v>
          </cell>
          <cell r="B8" t="str">
            <v>14 - Tỉnh Sơn La</v>
          </cell>
        </row>
        <row r="9">
          <cell r="A9">
            <v>15</v>
          </cell>
          <cell r="B9" t="str">
            <v>15 - Tỉnh Lào Cai</v>
          </cell>
        </row>
        <row r="10">
          <cell r="A10">
            <v>19</v>
          </cell>
          <cell r="B10" t="str">
            <v>19 - Tỉnh Thái Nguyên</v>
          </cell>
        </row>
        <row r="11">
          <cell r="A11">
            <v>20</v>
          </cell>
          <cell r="B11" t="str">
            <v>20 - Tỉnh Lạng Sơn</v>
          </cell>
        </row>
        <row r="12">
          <cell r="A12">
            <v>22</v>
          </cell>
          <cell r="B12" t="str">
            <v>22 - Tỉnh Quảng Ninh</v>
          </cell>
        </row>
        <row r="13">
          <cell r="A13">
            <v>24</v>
          </cell>
          <cell r="B13" t="str">
            <v>24 - Tỉnh Bắc Ninh</v>
          </cell>
        </row>
        <row r="14">
          <cell r="A14">
            <v>25</v>
          </cell>
          <cell r="B14" t="str">
            <v>25 - Tỉnh Phú Thọ</v>
          </cell>
        </row>
        <row r="15">
          <cell r="A15">
            <v>31</v>
          </cell>
          <cell r="B15" t="str">
            <v>31 - Thành phố Hải Phòng</v>
          </cell>
        </row>
        <row r="16">
          <cell r="A16">
            <v>33</v>
          </cell>
          <cell r="B16" t="str">
            <v>33 - Tỉnh Hưng Yên</v>
          </cell>
        </row>
        <row r="17">
          <cell r="A17">
            <v>37</v>
          </cell>
          <cell r="B17" t="str">
            <v>37 - Tỉnh Ninh Bình</v>
          </cell>
        </row>
        <row r="18">
          <cell r="A18">
            <v>38</v>
          </cell>
          <cell r="B18" t="str">
            <v>38 - Tỉnh Thanh Hóa</v>
          </cell>
        </row>
        <row r="19">
          <cell r="A19">
            <v>40</v>
          </cell>
          <cell r="B19" t="str">
            <v>40 - Tỉnh Nghệ An</v>
          </cell>
        </row>
        <row r="20">
          <cell r="A20">
            <v>42</v>
          </cell>
          <cell r="B20" t="str">
            <v>42 - Tỉnh Hà Tĩnh</v>
          </cell>
        </row>
        <row r="21">
          <cell r="A21">
            <v>44</v>
          </cell>
          <cell r="B21" t="str">
            <v>44 - Tỉnh Quảng Trị</v>
          </cell>
        </row>
        <row r="22">
          <cell r="A22">
            <v>46</v>
          </cell>
          <cell r="B22" t="str">
            <v>46 - Thành phố Huế</v>
          </cell>
        </row>
        <row r="23">
          <cell r="A23">
            <v>48</v>
          </cell>
          <cell r="B23" t="str">
            <v>48 - Thành phố Đà Nẵng</v>
          </cell>
        </row>
        <row r="24">
          <cell r="A24">
            <v>51</v>
          </cell>
          <cell r="B24" t="str">
            <v>51 - Tỉnh Quảng Ngãi</v>
          </cell>
        </row>
        <row r="25">
          <cell r="A25">
            <v>52</v>
          </cell>
          <cell r="B25" t="str">
            <v>52 - Tỉnh Gia Lai</v>
          </cell>
        </row>
        <row r="26">
          <cell r="A26">
            <v>56</v>
          </cell>
          <cell r="B26" t="str">
            <v>56 - Tỉnh Khánh Hòa</v>
          </cell>
        </row>
        <row r="27">
          <cell r="A27">
            <v>66</v>
          </cell>
          <cell r="B27" t="str">
            <v>66 - Tỉnh Đắk Lắk</v>
          </cell>
        </row>
        <row r="28">
          <cell r="A28">
            <v>68</v>
          </cell>
          <cell r="B28" t="str">
            <v>68 - Tỉnh Lâm Đồng</v>
          </cell>
        </row>
        <row r="29">
          <cell r="A29">
            <v>75</v>
          </cell>
          <cell r="B29" t="str">
            <v>75 - Tỉnh Đồng Nai</v>
          </cell>
        </row>
        <row r="30">
          <cell r="A30">
            <v>79</v>
          </cell>
          <cell r="B30" t="str">
            <v>79 - Thành phố Hồ Chí Minh</v>
          </cell>
        </row>
        <row r="31">
          <cell r="A31">
            <v>80</v>
          </cell>
          <cell r="B31" t="str">
            <v>80 - Tỉnh Tây Ninh</v>
          </cell>
        </row>
        <row r="32">
          <cell r="A32">
            <v>82</v>
          </cell>
          <cell r="B32" t="str">
            <v>82 - Tỉnh Đồng Tháp</v>
          </cell>
        </row>
        <row r="33">
          <cell r="A33">
            <v>86</v>
          </cell>
          <cell r="B33" t="str">
            <v>86 - Tỉnh Vĩnh Long</v>
          </cell>
        </row>
        <row r="34">
          <cell r="A34">
            <v>91</v>
          </cell>
          <cell r="B34" t="str">
            <v>91 - Tỉnh An Giang</v>
          </cell>
        </row>
        <row r="35">
          <cell r="A35">
            <v>92</v>
          </cell>
          <cell r="B35" t="str">
            <v>92 - Thành phố Cần Thơ</v>
          </cell>
        </row>
        <row r="36">
          <cell r="A36">
            <v>96</v>
          </cell>
          <cell r="B36" t="str">
            <v>96 - Tỉnh Cà Mau</v>
          </cell>
        </row>
      </sheetData>
      <sheetData sheetId="8">
        <row r="1">
          <cell r="A1" t="str">
            <v>MaTinh</v>
          </cell>
        </row>
        <row r="2">
          <cell r="A2" t="str">
            <v>01</v>
          </cell>
          <cell r="B2" t="str">
            <v>01881066</v>
          </cell>
          <cell r="D2" t="str">
            <v>Công ty Trách nhiệm hữu hạn Chứng khoán Ngân hàng VPB01</v>
          </cell>
        </row>
        <row r="3">
          <cell r="A3" t="str">
            <v>01</v>
          </cell>
          <cell r="B3" t="str">
            <v>01881039</v>
          </cell>
          <cell r="D3" t="str">
            <v>Công ty Trách nhiệm hữu hạn Chứng khoán Ngân hàng Teckcombank01</v>
          </cell>
        </row>
        <row r="4">
          <cell r="A4" t="str">
            <v>01</v>
          </cell>
          <cell r="B4" t="str">
            <v>01101014</v>
          </cell>
          <cell r="D4" t="str">
            <v>Sở Giao dịch Ngân hàng Nhà nước01</v>
          </cell>
        </row>
        <row r="5">
          <cell r="A5" t="str">
            <v>01</v>
          </cell>
          <cell r="B5" t="str">
            <v>01358010</v>
          </cell>
          <cell r="D5" t="str">
            <v>Ngân hàng Thương mại Cổ phần Tiên Phong - Chi nhánh Tây Hồ01</v>
          </cell>
        </row>
        <row r="6">
          <cell r="A6" t="str">
            <v>01</v>
          </cell>
          <cell r="B6" t="str">
            <v>01902022</v>
          </cell>
          <cell r="D6" t="str">
            <v>Quỹ tín dụng nhân dân Đông Lỗ01</v>
          </cell>
        </row>
        <row r="7">
          <cell r="A7" t="str">
            <v>01</v>
          </cell>
          <cell r="B7" t="str">
            <v>01902023</v>
          </cell>
          <cell r="D7" t="str">
            <v>Quỹ tín dụng nhân dân La Phù01</v>
          </cell>
        </row>
        <row r="8">
          <cell r="A8" t="str">
            <v>01</v>
          </cell>
          <cell r="B8" t="str">
            <v>01902024</v>
          </cell>
          <cell r="D8" t="str">
            <v>Quỹ tín dụng nhân dân Tây Đằng01</v>
          </cell>
        </row>
        <row r="9">
          <cell r="A9" t="str">
            <v>01</v>
          </cell>
          <cell r="B9" t="str">
            <v>01902035</v>
          </cell>
          <cell r="D9" t="str">
            <v>Quỹ tín dụng nhân dân Yên Sở01</v>
          </cell>
        </row>
        <row r="10">
          <cell r="A10" t="str">
            <v>01</v>
          </cell>
          <cell r="B10" t="str">
            <v>01902036</v>
          </cell>
          <cell r="D10" t="str">
            <v>Quỹ tín dụng nhân dân Hòa Nam01</v>
          </cell>
        </row>
        <row r="11">
          <cell r="A11" t="str">
            <v>01</v>
          </cell>
          <cell r="B11" t="str">
            <v>01902037</v>
          </cell>
          <cell r="D11" t="str">
            <v>Quỹ tín dụng nhân dân Văn Khê01</v>
          </cell>
        </row>
        <row r="12">
          <cell r="A12" t="str">
            <v>01</v>
          </cell>
          <cell r="B12" t="str">
            <v>01902038</v>
          </cell>
          <cell r="D12" t="str">
            <v>Quỹ tín dụng nhân dân Liên Hà01</v>
          </cell>
        </row>
        <row r="13">
          <cell r="A13" t="str">
            <v>01</v>
          </cell>
          <cell r="B13" t="str">
            <v>01902039</v>
          </cell>
          <cell r="D13" t="str">
            <v>Quỹ tín dụng nhân dân Tân Lập01</v>
          </cell>
        </row>
        <row r="14">
          <cell r="A14" t="str">
            <v>01</v>
          </cell>
          <cell r="B14" t="str">
            <v>01902040</v>
          </cell>
          <cell r="D14" t="str">
            <v>Quỹ tín dụng nhân dân Quất Động01</v>
          </cell>
        </row>
        <row r="15">
          <cell r="A15" t="str">
            <v>01</v>
          </cell>
          <cell r="B15" t="str">
            <v>01902041</v>
          </cell>
          <cell r="D15" t="str">
            <v>Quỹ tín dụng nhân dân Liên Trung01</v>
          </cell>
        </row>
        <row r="16">
          <cell r="A16" t="str">
            <v>01</v>
          </cell>
          <cell r="B16" t="str">
            <v>01902042</v>
          </cell>
          <cell r="D16" t="str">
            <v>Quỹ tín dụng nhân dân Đại Hưng01</v>
          </cell>
        </row>
        <row r="17">
          <cell r="A17" t="str">
            <v>01</v>
          </cell>
          <cell r="B17" t="str">
            <v>01902043</v>
          </cell>
          <cell r="D17" t="str">
            <v>Quỹ tín dụng nhân dân Thanh Văn01</v>
          </cell>
        </row>
        <row r="18">
          <cell r="A18" t="str">
            <v>01</v>
          </cell>
          <cell r="B18" t="str">
            <v>01902044</v>
          </cell>
          <cell r="D18" t="str">
            <v>Quỹ tín dụng nhân dân Hương Sơn01</v>
          </cell>
        </row>
        <row r="19">
          <cell r="A19" t="str">
            <v>01</v>
          </cell>
          <cell r="B19" t="str">
            <v>01902055</v>
          </cell>
          <cell r="D19" t="str">
            <v>Quỹ tín dụng nhân dân Lại Yên01</v>
          </cell>
        </row>
        <row r="20">
          <cell r="A20" t="str">
            <v>01</v>
          </cell>
          <cell r="B20" t="str">
            <v>01902056</v>
          </cell>
          <cell r="D20" t="str">
            <v>Quỹ tín dụng nhân dân Vạn Kim01</v>
          </cell>
        </row>
        <row r="21">
          <cell r="A21" t="str">
            <v>01</v>
          </cell>
          <cell r="B21" t="str">
            <v>01902057</v>
          </cell>
          <cell r="D21" t="str">
            <v>Quỹ tín dụng nhân dân Bình Yên01</v>
          </cell>
        </row>
        <row r="22">
          <cell r="A22" t="str">
            <v>01</v>
          </cell>
          <cell r="B22" t="str">
            <v>01902058</v>
          </cell>
          <cell r="D22" t="str">
            <v>Quỹ tín dụng nhân dân Hạ Hồi01</v>
          </cell>
        </row>
        <row r="23">
          <cell r="A23" t="str">
            <v>01</v>
          </cell>
          <cell r="B23" t="str">
            <v>01902059</v>
          </cell>
          <cell r="D23" t="str">
            <v>Quỹ tín dụng nhân dân Thị trấn Phúc Thọ01</v>
          </cell>
        </row>
        <row r="24">
          <cell r="A24" t="str">
            <v>01</v>
          </cell>
          <cell r="B24" t="str">
            <v>01902060</v>
          </cell>
          <cell r="D24" t="str">
            <v>Quỹ tín dụng nhân dân Đại Đồng01</v>
          </cell>
        </row>
        <row r="25">
          <cell r="A25" t="str">
            <v>01</v>
          </cell>
          <cell r="B25" t="str">
            <v>01201016</v>
          </cell>
          <cell r="D25" t="str">
            <v>Ngân hàng Thương mại Cổ phần Công thương Việt Nam - Chi nhánh Quang Trung01</v>
          </cell>
        </row>
        <row r="26">
          <cell r="A26" t="str">
            <v>01</v>
          </cell>
          <cell r="B26" t="str">
            <v>01201018</v>
          </cell>
          <cell r="D26" t="str">
            <v>Ngân hàng Thương mại Cổ phần Công thương Việt Nam - Chi nhánh Tây Thăng Long01</v>
          </cell>
        </row>
        <row r="27">
          <cell r="A27" t="str">
            <v>01</v>
          </cell>
          <cell r="B27" t="str">
            <v>01201019</v>
          </cell>
          <cell r="D27" t="str">
            <v>Ngân hàng Thương mại Cổ phần Công thương - Chi nhánh Thành An01</v>
          </cell>
        </row>
        <row r="28">
          <cell r="A28" t="str">
            <v>01</v>
          </cell>
          <cell r="B28" t="str">
            <v>01201020</v>
          </cell>
          <cell r="D28" t="str">
            <v>Ngân hàng Thương mại Cổ phần Công thương Việt Nam - Chi nhánh Bắc Thăng Long01</v>
          </cell>
        </row>
        <row r="29">
          <cell r="A29" t="str">
            <v>01</v>
          </cell>
          <cell r="B29" t="str">
            <v>01202005</v>
          </cell>
          <cell r="D29" t="str">
            <v>Ngân hàng Thương mại Cổ phần Đầu tư và Phát triển Việt Nam - Chi nhánh Hà Thành01</v>
          </cell>
        </row>
        <row r="30">
          <cell r="A30" t="str">
            <v>01</v>
          </cell>
          <cell r="B30" t="str">
            <v>01202006</v>
          </cell>
          <cell r="D30" t="str">
            <v>Ngân hàng Thương mại Cổ phần Đầu tư và Phát triển Việt Nam - Chi nhánh Thăng Long01</v>
          </cell>
        </row>
        <row r="31">
          <cell r="A31" t="str">
            <v>01</v>
          </cell>
          <cell r="B31" t="str">
            <v>01202007</v>
          </cell>
          <cell r="D31" t="str">
            <v>Ngân hàng Thương mại Cổ phần Đầu tư và Phát triển Việt Nam - Chi nhánh Đông Đô01</v>
          </cell>
        </row>
        <row r="32">
          <cell r="A32" t="str">
            <v>01</v>
          </cell>
          <cell r="B32" t="str">
            <v>01202008</v>
          </cell>
          <cell r="D32" t="str">
            <v>Ngân hàng Thương mại Cổ phần Đầu tư và Phát triển Việt Nam - Chi nhánh Đông Hà Nội01</v>
          </cell>
        </row>
        <row r="33">
          <cell r="A33" t="str">
            <v>01</v>
          </cell>
          <cell r="B33" t="str">
            <v>01202009</v>
          </cell>
          <cell r="D33" t="str">
            <v>Ngân hàng Thương mại Cổ phần Đầu tư và Phát triển Việt Nam - Chi nhánh Quang Trung01</v>
          </cell>
        </row>
        <row r="34">
          <cell r="A34" t="str">
            <v>01</v>
          </cell>
          <cell r="B34" t="str">
            <v>01202010</v>
          </cell>
          <cell r="D34" t="str">
            <v>Ngân hàng Thương mại Cổ phần Đầu tư và Phát triển Việt Nam - Chi nhánh Cầu Giấy01</v>
          </cell>
        </row>
        <row r="35">
          <cell r="A35" t="str">
            <v>01</v>
          </cell>
          <cell r="B35" t="str">
            <v>01202011</v>
          </cell>
          <cell r="D35" t="str">
            <v>Ngân hàng Thương mại Cổ phần Đầu tư và Phát triển Việt Nam - Chi nhánh Hai Bà Trưng01</v>
          </cell>
        </row>
        <row r="36">
          <cell r="A36" t="str">
            <v>01</v>
          </cell>
          <cell r="B36" t="str">
            <v>01201001</v>
          </cell>
          <cell r="D36" t="str">
            <v>Ngân hàng Thương mại Cổ phần Công thương Việt Nam01</v>
          </cell>
        </row>
        <row r="37">
          <cell r="A37" t="str">
            <v>01</v>
          </cell>
          <cell r="B37" t="str">
            <v>01201002</v>
          </cell>
          <cell r="D37" t="str">
            <v>NH TMCP Công thương Việt Nam - Chi nhánh thành phố Hà Nội01</v>
          </cell>
        </row>
        <row r="38">
          <cell r="A38" t="str">
            <v>01</v>
          </cell>
          <cell r="B38" t="str">
            <v>01201003</v>
          </cell>
          <cell r="D38" t="str">
            <v>Ngân hàng Thương mại Cổ phần Công thương Việt Nam - Chi nhánh Đống Đa01</v>
          </cell>
        </row>
        <row r="39">
          <cell r="A39" t="str">
            <v>01</v>
          </cell>
          <cell r="B39" t="str">
            <v>01201004</v>
          </cell>
          <cell r="D39" t="str">
            <v>Ngân hàng Thương mại Cổ phần Công thương Việt Nam - Chi nhánh Ba Đình01</v>
          </cell>
        </row>
        <row r="40">
          <cell r="A40" t="str">
            <v>01</v>
          </cell>
          <cell r="B40" t="str">
            <v>01201005</v>
          </cell>
          <cell r="D40" t="str">
            <v>Ngân hàng Thương mại Cổ phần Công thương Việt Nam - Chi nhánh Chương Dương01</v>
          </cell>
        </row>
        <row r="41">
          <cell r="A41" t="str">
            <v>01</v>
          </cell>
          <cell r="B41" t="str">
            <v>01201006</v>
          </cell>
          <cell r="D41" t="str">
            <v>Ngân hàng Thương mại Cổ phần Công thương Việt Nam - Chi nhánh  Đông Anh01</v>
          </cell>
        </row>
        <row r="42">
          <cell r="A42" t="str">
            <v>01</v>
          </cell>
          <cell r="B42" t="str">
            <v>01201007</v>
          </cell>
          <cell r="D42" t="str">
            <v>Ngân hàng Thương mại Cổ phần Công thương Việt Nam - Chi nhánh  Thanh Xuân01</v>
          </cell>
        </row>
        <row r="43">
          <cell r="A43" t="str">
            <v>01</v>
          </cell>
          <cell r="B43" t="str">
            <v>01201008</v>
          </cell>
          <cell r="D43" t="str">
            <v>Ngân hàng Thương mại Cổ phần Công thương Việt Nam - Chi nhánh  Nam Thăng Long01</v>
          </cell>
        </row>
        <row r="44">
          <cell r="A44" t="str">
            <v>01</v>
          </cell>
          <cell r="B44" t="str">
            <v>01309005</v>
          </cell>
          <cell r="D44" t="str">
            <v>Ngân hàng TMCP Việt Nam Thịnh Vượng - Chi nhánh Hai Bà Trưng01</v>
          </cell>
        </row>
        <row r="45">
          <cell r="A45" t="str">
            <v>01</v>
          </cell>
          <cell r="B45" t="str">
            <v>01309007</v>
          </cell>
          <cell r="D45" t="str">
            <v>Ngân hàng Thương mại Cổ phần Việt Nam Thịnh Vượng - Chi nhánh Cầu Giấy01</v>
          </cell>
        </row>
        <row r="46">
          <cell r="A46" t="str">
            <v>01</v>
          </cell>
          <cell r="B46" t="str">
            <v>01309006</v>
          </cell>
          <cell r="D46" t="str">
            <v>Ngân hàng Thương mại Cổ phần Việt Nam Thịnh Vượng - Chi nhánh Giảng Võ01</v>
          </cell>
        </row>
        <row r="47">
          <cell r="A47" t="str">
            <v>01</v>
          </cell>
          <cell r="B47" t="str">
            <v>01202012</v>
          </cell>
          <cell r="D47" t="str">
            <v>Ngân hàng Thương mại Cổ phần Đầu tư và Phát triển Việt Nam - Chi nhánh Thành Đô01</v>
          </cell>
        </row>
        <row r="48">
          <cell r="A48" t="str">
            <v>01</v>
          </cell>
          <cell r="B48" t="str">
            <v>01202013</v>
          </cell>
          <cell r="D48" t="str">
            <v>Ngân hàng Thương mại Cổ phần Đầu tư và Phát triển Việt Nam - Chi nhánh Ba Đình01</v>
          </cell>
        </row>
        <row r="49">
          <cell r="A49" t="str">
            <v>01</v>
          </cell>
          <cell r="B49" t="str">
            <v>01202014</v>
          </cell>
          <cell r="D49" t="str">
            <v>Ngân hàng Thương mại Cổ phần Đầu tư và Phát triển Việt Nam - Chi nhánh Nam Hà Nội01</v>
          </cell>
        </row>
        <row r="50">
          <cell r="A50" t="str">
            <v>01</v>
          </cell>
          <cell r="B50" t="str">
            <v>01202015</v>
          </cell>
          <cell r="D50" t="str">
            <v>Ngân hàng Thương mại Cổ phần Đầu tư và Phát triển Việt Nam - Chi nhánh Sở Giao dịch 301</v>
          </cell>
        </row>
        <row r="51">
          <cell r="A51" t="str">
            <v>01</v>
          </cell>
          <cell r="B51" t="str">
            <v>01202016</v>
          </cell>
          <cell r="D51" t="str">
            <v>Ngân hàng Thương mại Cổ phần Đầu tư và Phát triển Việt Nam - Chi nhánh Tây Hồ01</v>
          </cell>
        </row>
        <row r="52">
          <cell r="A52" t="str">
            <v>01</v>
          </cell>
          <cell r="B52" t="str">
            <v>01202017</v>
          </cell>
          <cell r="D52" t="str">
            <v>Ngân hàng Thương mại Cổ phần Đầu tư và Phát triển Việt Nam - Chi nhánh Hà Đông01</v>
          </cell>
        </row>
        <row r="53">
          <cell r="A53" t="str">
            <v>01</v>
          </cell>
          <cell r="B53" t="str">
            <v>01202018</v>
          </cell>
          <cell r="D53" t="str">
            <v>Ngân hàng Thương mại Cổ phần Đầu tư và Phát triển Việt Nam - Chi nhánh Sơn Tây01</v>
          </cell>
        </row>
        <row r="54">
          <cell r="A54" t="str">
            <v>01</v>
          </cell>
          <cell r="B54" t="str">
            <v>01203013</v>
          </cell>
          <cell r="D54" t="str">
            <v>Ngân hàng Thương mại Cổ phần Ngoại thương Việt Nam - Chi nhánh Đông Anh01</v>
          </cell>
        </row>
        <row r="55">
          <cell r="A55" t="str">
            <v>01</v>
          </cell>
          <cell r="B55" t="str">
            <v>01203014</v>
          </cell>
          <cell r="D55" t="str">
            <v>Ngân hàng Thương mại cổ phần Ngoại thương Việt Nam - Chi nhánh Hà Thành01</v>
          </cell>
        </row>
        <row r="56">
          <cell r="A56" t="str">
            <v>01</v>
          </cell>
          <cell r="B56" t="str">
            <v>01203015</v>
          </cell>
          <cell r="D56" t="str">
            <v>Ngân hàng Thương mại Cổ phần Ngoại thương Việt Nam - Chi nhánh Hoàng Mai01</v>
          </cell>
        </row>
        <row r="57">
          <cell r="A57" t="str">
            <v>01</v>
          </cell>
          <cell r="B57" t="str">
            <v>01203016</v>
          </cell>
          <cell r="D57" t="str">
            <v>Ngân hàng Thương mại Cổ phần Ngoại thương Việt Nam - Chi nhánh Nam Hà Nội01</v>
          </cell>
        </row>
        <row r="58">
          <cell r="A58" t="str">
            <v>01</v>
          </cell>
          <cell r="B58" t="str">
            <v>01203017</v>
          </cell>
          <cell r="D58" t="str">
            <v>Trung tâm đào tạo Ngân hàng thương mại cổ phần Ngoại thương Việt Nam01</v>
          </cell>
        </row>
        <row r="59">
          <cell r="A59" t="str">
            <v>01</v>
          </cell>
          <cell r="B59" t="str">
            <v>01203500</v>
          </cell>
          <cell r="D59" t="str">
            <v>Ngân hàng Thương mại Cổ phần Ngoại thương Việt Nam - Công ty Cho thuê Tài chính01</v>
          </cell>
        </row>
        <row r="60">
          <cell r="A60" t="str">
            <v>01</v>
          </cell>
          <cell r="B60" t="str">
            <v>01204001</v>
          </cell>
          <cell r="D60" t="str">
            <v>Ngân hàng Nông nghiệp và Phát triển Nông thôn Việt Nam01</v>
          </cell>
        </row>
        <row r="61">
          <cell r="A61" t="str">
            <v>01</v>
          </cell>
          <cell r="B61" t="str">
            <v>01204002</v>
          </cell>
          <cell r="D61" t="str">
            <v>Ngân hàng Nông nghiệp và Phát triển Nông thôn Việt Nam - Sở Giao dịch01</v>
          </cell>
        </row>
        <row r="62">
          <cell r="A62" t="str">
            <v>01</v>
          </cell>
          <cell r="B62" t="str">
            <v>01204003</v>
          </cell>
          <cell r="D62" t="str">
            <v>Ngân hàng Nông nghiệp và Phát triển Nông thôn Việt Nam - Chi nhánh Hà Nội01</v>
          </cell>
        </row>
        <row r="63">
          <cell r="A63" t="str">
            <v>01</v>
          </cell>
          <cell r="B63" t="str">
            <v>01204004</v>
          </cell>
          <cell r="D63" t="str">
            <v>Ngân hàng Nông nghiệp và Phát triển Nông thôn Việt Nam - Chi nhánh Huyện Thanh Trì01</v>
          </cell>
        </row>
        <row r="64">
          <cell r="A64" t="str">
            <v>01</v>
          </cell>
          <cell r="B64" t="str">
            <v>01204015</v>
          </cell>
          <cell r="D64" t="str">
            <v>Ngân hàng Nông nghiệp và Phát triển Nông thôn Việt Nam - Chi nhánh Huyện Đông Anh01</v>
          </cell>
        </row>
        <row r="65">
          <cell r="A65" t="str">
            <v>01</v>
          </cell>
          <cell r="B65" t="str">
            <v>01204016</v>
          </cell>
          <cell r="D65" t="str">
            <v>Ngân hàng Nông nghiệp và Phát triển Nông thôn Việt Nam - Chi nhánh Cầu Giấy01</v>
          </cell>
        </row>
        <row r="66">
          <cell r="A66" t="str">
            <v>01</v>
          </cell>
          <cell r="B66" t="str">
            <v>01204017</v>
          </cell>
          <cell r="D66" t="str">
            <v>Agribank - Chi nhánh Nam Hà Nội01</v>
          </cell>
        </row>
        <row r="67">
          <cell r="A67" t="str">
            <v>01</v>
          </cell>
          <cell r="B67" t="str">
            <v>01204018</v>
          </cell>
          <cell r="D67" t="str">
            <v>Ngân hàng Nông nghiệp và Phát triển Nông thôn Việt Nam - Chi nhánh Hồng Hà01</v>
          </cell>
        </row>
        <row r="68">
          <cell r="A68" t="str">
            <v>01</v>
          </cell>
          <cell r="B68" t="str">
            <v>01204019</v>
          </cell>
          <cell r="D68" t="str">
            <v>Ngân hàng Nông nghiệp và Phát triển Nông thôn Việt Nam - Chi nhánh Long Biên01</v>
          </cell>
        </row>
        <row r="69">
          <cell r="A69" t="str">
            <v>01</v>
          </cell>
          <cell r="B69" t="str">
            <v>01204020</v>
          </cell>
          <cell r="D69" t="str">
            <v>Ngân hàng Nông nghiệp và Phát triển Nông thôn Việt Nam - Chi nhánh Hoàng Mai01</v>
          </cell>
        </row>
        <row r="70">
          <cell r="A70" t="str">
            <v>01</v>
          </cell>
          <cell r="B70" t="str">
            <v>01204021</v>
          </cell>
          <cell r="D70" t="str">
            <v>Ngân hàng Nông nghiệp và Phát triển nông thôn Việt Nam - Chi nhánh huyện Phúc Thọ Hà Tây I01</v>
          </cell>
        </row>
        <row r="71">
          <cell r="A71" t="str">
            <v>01</v>
          </cell>
          <cell r="B71" t="str">
            <v>01204022</v>
          </cell>
          <cell r="D71" t="str">
            <v>Ngân hàng Nông nghiệp và Phát triển Nông thôn Việt Nam - Chi nhánh Hoàn Kiếm01</v>
          </cell>
        </row>
        <row r="72">
          <cell r="A72" t="str">
            <v>01</v>
          </cell>
          <cell r="B72" t="str">
            <v>01204023</v>
          </cell>
          <cell r="D72" t="str">
            <v>Ngân hàng Nông nghiệp và Phát triển Nông thôn Việt Nam - Chi nhánh Hoàng Quốc Việt01</v>
          </cell>
        </row>
        <row r="73">
          <cell r="A73" t="str">
            <v>01</v>
          </cell>
          <cell r="B73" t="str">
            <v>01204024</v>
          </cell>
          <cell r="D73" t="str">
            <v>Ngân hàng Nông nghiệp và Phát triển Nông thôn Việt Nam - Chi nhánh Mỹ đình01</v>
          </cell>
        </row>
        <row r="74">
          <cell r="A74" t="str">
            <v>01</v>
          </cell>
          <cell r="B74" t="str">
            <v>01204035</v>
          </cell>
          <cell r="D74" t="str">
            <v>Ngân hàng Nông nghiệp và Phát triển nông thôn Việt Nam - Chi nhánh Hà Nội II01</v>
          </cell>
        </row>
        <row r="75">
          <cell r="A75" t="str">
            <v>01</v>
          </cell>
          <cell r="B75" t="str">
            <v>01204036</v>
          </cell>
          <cell r="D75" t="str">
            <v>Agribank Chi nhánh Hà tây01</v>
          </cell>
        </row>
        <row r="76">
          <cell r="A76" t="str">
            <v>01</v>
          </cell>
          <cell r="B76" t="str">
            <v>01204037</v>
          </cell>
          <cell r="D76" t="str">
            <v>Ngân hàng Nông nghiệp và Phát triển Nông thôn Việt Nam - Chi nhánh Huyện Hoài Đức01</v>
          </cell>
        </row>
        <row r="77">
          <cell r="A77" t="str">
            <v>01</v>
          </cell>
          <cell r="B77" t="str">
            <v>01204038</v>
          </cell>
          <cell r="D77" t="str">
            <v>Ngân hàng Nông nghiệp và Phát triển nông thôn Việt Nam - Chi nhánh Hòa Lạc Hà Nội I01</v>
          </cell>
        </row>
        <row r="78">
          <cell r="A78" t="str">
            <v>01</v>
          </cell>
          <cell r="B78" t="str">
            <v>01204039</v>
          </cell>
          <cell r="D78" t="str">
            <v>Ngân hàng Nông nghiệp và Phát triển nông thôn Việt Nam - Chi nhánh huyện Thanh Oai Hà Nội II01</v>
          </cell>
        </row>
        <row r="79">
          <cell r="A79" t="str">
            <v>01</v>
          </cell>
          <cell r="B79" t="str">
            <v>01204040</v>
          </cell>
          <cell r="D79" t="str">
            <v>Ngân hàng Nông nghiệp và Phát triển Nông thôn Việt Nam - Chi nhánh Huyện Mỹ Đức01</v>
          </cell>
        </row>
        <row r="80">
          <cell r="A80" t="str">
            <v>01</v>
          </cell>
          <cell r="B80" t="str">
            <v>01204041</v>
          </cell>
          <cell r="D80" t="str">
            <v>Ngân hàng Nông nghiệp và Phát triển Nông thôn Việt Nam - Chi nhánh Huyện Ứng Hòa01</v>
          </cell>
        </row>
        <row r="81">
          <cell r="A81" t="str">
            <v>01</v>
          </cell>
          <cell r="B81" t="str">
            <v>01204042</v>
          </cell>
          <cell r="D81" t="str">
            <v>Ngân hàng Nông nghiệp và Phát triển nông thôn Việt Nam - Chi nhánh huyện Thường Tín Hà Nội II01</v>
          </cell>
        </row>
        <row r="82">
          <cell r="A82" t="str">
            <v>01</v>
          </cell>
          <cell r="B82" t="str">
            <v>01204043</v>
          </cell>
          <cell r="D82" t="str">
            <v>Ngân hàng Nông nghiệp và Phát triển Nông thôn Việt Nam - Chi nhánh Huyện Quốc Oai01</v>
          </cell>
        </row>
        <row r="83">
          <cell r="A83" t="str">
            <v>01</v>
          </cell>
          <cell r="B83" t="str">
            <v>01204044</v>
          </cell>
          <cell r="D83" t="str">
            <v>Ngân hàng Nông nghiệp và Phát triển nông thôn Việt Nam - Chi nhánh huyện Ba Vì Hà Tây I01</v>
          </cell>
        </row>
        <row r="84">
          <cell r="A84" t="str">
            <v>01</v>
          </cell>
          <cell r="B84" t="str">
            <v>01204055</v>
          </cell>
          <cell r="D84" t="str">
            <v>Ngân hàng Nông nghiệp và Phát triển Nông thôn Việt Nam - Trung tâm Công nghệ thông tin01</v>
          </cell>
        </row>
        <row r="85">
          <cell r="A85" t="str">
            <v>01</v>
          </cell>
          <cell r="B85" t="str">
            <v>01204500</v>
          </cell>
          <cell r="D85" t="str">
            <v>Ngân hàng Nông nghiệp và Phát triển Nông thôn Việt Nam - Công ty Cho thuê Tài chính I01</v>
          </cell>
        </row>
        <row r="86">
          <cell r="A86" t="str">
            <v>01</v>
          </cell>
          <cell r="B86" t="str">
            <v>01205001</v>
          </cell>
          <cell r="D86" t="str">
            <v>Ngân hàng TMCP Phát triển Nhà đồng bằng sông Cửu Long - Chi nhánh Hà Nội01</v>
          </cell>
        </row>
        <row r="87">
          <cell r="A87" t="str">
            <v>01</v>
          </cell>
          <cell r="B87" t="str">
            <v>01205002</v>
          </cell>
          <cell r="D87" t="str">
            <v>Ngân hàng TMCP Phát triển Nhà đồng bằng sông Cửu Long - Chi nhánh Hà Tây01</v>
          </cell>
        </row>
        <row r="88">
          <cell r="A88" t="str">
            <v>01</v>
          </cell>
          <cell r="B88" t="str">
            <v>01207001</v>
          </cell>
          <cell r="D88" t="str">
            <v>Ngân hàng Chính sách Xã hội Việt Nam - Sở Giao dịch01</v>
          </cell>
        </row>
        <row r="89">
          <cell r="A89" t="str">
            <v>01</v>
          </cell>
          <cell r="B89" t="str">
            <v>01207002</v>
          </cell>
          <cell r="D89" t="str">
            <v>Ngân hàng Chính sách Xã hội Việt Nam - Chi nhánh Hà Nội01</v>
          </cell>
        </row>
        <row r="90">
          <cell r="A90" t="str">
            <v>01</v>
          </cell>
          <cell r="B90" t="str">
            <v>01207003</v>
          </cell>
          <cell r="D90" t="str">
            <v>Ngân hàng Chính sách Xã hội Việt Nam - Chi nhánh Hà Tây01</v>
          </cell>
        </row>
        <row r="91">
          <cell r="A91" t="str">
            <v>01</v>
          </cell>
          <cell r="B91" t="str">
            <v>01207004</v>
          </cell>
          <cell r="D91" t="str">
            <v>Ngân hàng Chính sách Xã hội Việt Nam01</v>
          </cell>
        </row>
        <row r="92">
          <cell r="A92" t="str">
            <v>01</v>
          </cell>
          <cell r="B92" t="str">
            <v>01208001</v>
          </cell>
          <cell r="D92" t="str">
            <v>Ngân hàng Phát triển Việt Nam01</v>
          </cell>
        </row>
        <row r="93">
          <cell r="A93" t="str">
            <v>01</v>
          </cell>
          <cell r="B93" t="str">
            <v>01208002</v>
          </cell>
          <cell r="D93" t="str">
            <v>Ngân hàng Phát triển Việt Nam - Sở Giao dịch I01</v>
          </cell>
        </row>
        <row r="94">
          <cell r="A94" t="str">
            <v>01</v>
          </cell>
          <cell r="B94" t="str">
            <v>01301006</v>
          </cell>
          <cell r="D94" t="str">
            <v>Ngân hàng TMCP Nhà Hà Nội - Chi nhánh Hàm Long01</v>
          </cell>
        </row>
        <row r="95">
          <cell r="A95" t="str">
            <v>01</v>
          </cell>
          <cell r="B95" t="str">
            <v>01301007</v>
          </cell>
          <cell r="D95" t="str">
            <v>Ngân hàng TMCP Nhà Hà Nội - Chi nhánh Hoàng Quốc Việt01</v>
          </cell>
        </row>
        <row r="96">
          <cell r="A96" t="str">
            <v>01</v>
          </cell>
          <cell r="B96" t="str">
            <v>01301008</v>
          </cell>
          <cell r="D96" t="str">
            <v>Ngân hàng TMCP Nhà Hà Nội - Chi nhánh Minh Khai01</v>
          </cell>
        </row>
        <row r="97">
          <cell r="A97" t="str">
            <v>01</v>
          </cell>
          <cell r="B97" t="str">
            <v>01301009</v>
          </cell>
          <cell r="D97" t="str">
            <v>Ngân hàng TMCP Nhà Hà Nội - Chi nhánh Trung Hoà - Nhân Chính01</v>
          </cell>
        </row>
        <row r="98">
          <cell r="A98" t="str">
            <v>01</v>
          </cell>
          <cell r="B98" t="str">
            <v>01301010</v>
          </cell>
          <cell r="D98" t="str">
            <v>Ngân hàng TMCP Nhà Hà Nội - Chi nhánh Hà Đông01</v>
          </cell>
        </row>
        <row r="99">
          <cell r="A99" t="str">
            <v>01</v>
          </cell>
          <cell r="B99" t="str">
            <v>01301012</v>
          </cell>
          <cell r="D99" t="str">
            <v>Ngân hàng TMCP Nhà Hà Nội - Sở giao dịch Hà Nội01</v>
          </cell>
        </row>
        <row r="100">
          <cell r="A100" t="str">
            <v>01</v>
          </cell>
          <cell r="B100" t="str">
            <v>01302001</v>
          </cell>
          <cell r="D100" t="str">
            <v>Ngân hàng Thương mại Cổ phần Hàng hải Việt Nam01</v>
          </cell>
        </row>
        <row r="101">
          <cell r="A101" t="str">
            <v>01</v>
          </cell>
          <cell r="B101" t="str">
            <v>01302002</v>
          </cell>
          <cell r="D101" t="str">
            <v>Ngân hàng Thương mại Cổ phần Hàng hải Việt Nam - Chi nhánh Thanh Xuân01</v>
          </cell>
        </row>
        <row r="102">
          <cell r="A102" t="str">
            <v>01</v>
          </cell>
          <cell r="B102" t="str">
            <v>01302003</v>
          </cell>
          <cell r="D102" t="str">
            <v>Ngân hàng Thương mại Cổ phần Hàng hải Việt Nam - Chi nhánh Hà Nội01</v>
          </cell>
        </row>
        <row r="103">
          <cell r="A103" t="str">
            <v>01</v>
          </cell>
          <cell r="B103" t="str">
            <v>01302004</v>
          </cell>
          <cell r="D103" t="str">
            <v>Ngân hàng Thương mại Cổ phần Hàng hải Việt Nam - Chi nhánh Đống Đa01</v>
          </cell>
        </row>
        <row r="104">
          <cell r="A104" t="str">
            <v>01</v>
          </cell>
          <cell r="B104" t="str">
            <v>01303006</v>
          </cell>
          <cell r="D104" t="str">
            <v>Ngân hàng Thương mại Cổ phần Sài Gòn Thương tín - Chi nhánh Thăng Long01</v>
          </cell>
        </row>
        <row r="105">
          <cell r="A105" t="str">
            <v>01</v>
          </cell>
          <cell r="B105" t="str">
            <v>01303007</v>
          </cell>
          <cell r="D105" t="str">
            <v>Ngân hàng Thương mại Cổ phần Sài Gòn Thương tín - Chi nhánh Thanh trì01</v>
          </cell>
        </row>
        <row r="106">
          <cell r="A106" t="str">
            <v>01</v>
          </cell>
          <cell r="B106" t="str">
            <v>01202027</v>
          </cell>
          <cell r="D106" t="str">
            <v>Ngân hàng TMCP Đầu tư và Phát triển Việt Nam - Chi nhánh Vạn Phúc Hà Nội01</v>
          </cell>
        </row>
        <row r="107">
          <cell r="A107" t="str">
            <v>01</v>
          </cell>
          <cell r="B107" t="str">
            <v>01202028</v>
          </cell>
          <cell r="D107" t="str">
            <v>Ngân hàng Thương mại Cổ phần Đầu tư và Phát triển Việt Nam - Chi nhánh Từ Liêm01</v>
          </cell>
        </row>
        <row r="108">
          <cell r="A108" t="str">
            <v>01</v>
          </cell>
          <cell r="B108" t="str">
            <v>01202029</v>
          </cell>
          <cell r="D108" t="str">
            <v>Ngân hàng Thương mại Cổ phần Đầu tư và Phát triển Việt Nam - Chi nhánh Thái Hà01</v>
          </cell>
        </row>
        <row r="109">
          <cell r="A109" t="str">
            <v>01</v>
          </cell>
          <cell r="B109" t="str">
            <v>01202030</v>
          </cell>
          <cell r="D109" t="str">
            <v>Ngân hàng Thương mại Cổ phần Đầu tư và Phát triển Việt Nam - Chi nhánh Đại La01</v>
          </cell>
        </row>
        <row r="110">
          <cell r="A110" t="str">
            <v>01</v>
          </cell>
          <cell r="B110" t="str">
            <v>01202031</v>
          </cell>
          <cell r="D110" t="str">
            <v>Ngân hàng Thương mại Cổ phần Đầu tư và Phát triển Việt Nam - Chi nhánh Hoài Đức01</v>
          </cell>
        </row>
        <row r="111">
          <cell r="A111" t="str">
            <v>01</v>
          </cell>
          <cell r="B111" t="str">
            <v>01202032</v>
          </cell>
          <cell r="D111" t="str">
            <v>Ngân hàng Thương mại Cổ phần Đầu tư và Phát triển Việt Nam - Chi nhánh Gia Lâm01</v>
          </cell>
        </row>
        <row r="112">
          <cell r="A112" t="str">
            <v>01</v>
          </cell>
          <cell r="B112" t="str">
            <v>01202033</v>
          </cell>
          <cell r="D112" t="str">
            <v>Ngân hàng TMCP Đầu tư và Phát triển Việt Nam – Chi nhánh Hoàng Mai Hà Nội01</v>
          </cell>
        </row>
        <row r="113">
          <cell r="A113" t="str">
            <v>01</v>
          </cell>
          <cell r="B113" t="str">
            <v>01202034</v>
          </cell>
          <cell r="D113" t="str">
            <v>Ngân hàng Thương mại Cổ phần Đầu tư và Phát triển Việt Nam - Chi nhánh Ngọc Khánh Hà Nội01</v>
          </cell>
        </row>
        <row r="114">
          <cell r="A114" t="str">
            <v>01</v>
          </cell>
          <cell r="B114" t="str">
            <v>01203008</v>
          </cell>
          <cell r="D114" t="str">
            <v>Ngân hàng Thương mại Cổ phần Ngoại thương Việt Nam - Chi nhánh Hoàn Kiếm01</v>
          </cell>
        </row>
        <row r="115">
          <cell r="A115" t="str">
            <v>01</v>
          </cell>
          <cell r="B115" t="str">
            <v>01203009</v>
          </cell>
          <cell r="D115" t="str">
            <v>Ngân hàng Thương mại Cổ phần Ngoại thương Việt Nam - Chi nhánh Tây Hà Nội01</v>
          </cell>
        </row>
        <row r="116">
          <cell r="A116" t="str">
            <v>01</v>
          </cell>
          <cell r="B116" t="str">
            <v>01203010</v>
          </cell>
          <cell r="D116" t="str">
            <v>Ngân hàng Thương mại Cổ phần Ngoại Thương Việt Nam - Chi nhánh Thanh Xuân01</v>
          </cell>
        </row>
        <row r="117">
          <cell r="A117" t="str">
            <v>01</v>
          </cell>
          <cell r="B117" t="str">
            <v>01304010</v>
          </cell>
          <cell r="D117" t="str">
            <v>Ngân hàng Thương mại Cổ phần Đông Á - Chi nhánh Thành phố Hà Nội – Phòng giao dịch Ba Đình01</v>
          </cell>
        </row>
        <row r="118">
          <cell r="A118" t="str">
            <v>01</v>
          </cell>
          <cell r="B118" t="str">
            <v>01304011</v>
          </cell>
          <cell r="D118" t="str">
            <v>Ngân hàng Thương mại Cổ phần Đông Á Chi nhánh Hà Nội - Phòng Giao dịch Nguyễn Biểu01</v>
          </cell>
        </row>
        <row r="119">
          <cell r="A119" t="str">
            <v>01</v>
          </cell>
          <cell r="B119" t="str">
            <v>01304012</v>
          </cell>
          <cell r="D119" t="str">
            <v>Ngân hàng Thương mại Cổ phần Đông Á - Chi nhánh Thành phố Hà Nội – Phòng giao dịch Hà Đông01</v>
          </cell>
        </row>
        <row r="120">
          <cell r="A120" t="str">
            <v>01</v>
          </cell>
          <cell r="B120" t="str">
            <v>01304013</v>
          </cell>
          <cell r="D120" t="str">
            <v>Ngân hàng Thương mại Cổ phần Đông Á - Chi nhánh Thành phố Hà Nội – Phòng giao dịch Tây Hồ01</v>
          </cell>
        </row>
        <row r="121">
          <cell r="A121" t="str">
            <v>01</v>
          </cell>
          <cell r="B121" t="str">
            <v>01304014</v>
          </cell>
          <cell r="D121" t="str">
            <v>Ngân hàng Thương mại Cổ phần Đông Á - Chi nhánh Thành phố Hà Nội – Phòng giao dịch Lý Nam Đế01</v>
          </cell>
        </row>
        <row r="122">
          <cell r="A122" t="str">
            <v>01</v>
          </cell>
          <cell r="B122" t="str">
            <v>01304015</v>
          </cell>
          <cell r="D122" t="str">
            <v>Ngân hàng Thương mại Cổ phần Đông Á - Chi nhánh Thành phố Hà Nội – Phòng giao dịch Sơn Tây01</v>
          </cell>
        </row>
        <row r="123">
          <cell r="A123" t="str">
            <v>01</v>
          </cell>
          <cell r="B123" t="str">
            <v>01304016</v>
          </cell>
          <cell r="D123" t="str">
            <v>Ngân hàng Thương mại Cổ phần Đông Á - Chi nhánh Thành phố Hà Nội - Phòng giao dịch Đông Anh01</v>
          </cell>
        </row>
        <row r="124">
          <cell r="A124" t="str">
            <v>01</v>
          </cell>
          <cell r="B124" t="str">
            <v>01304017</v>
          </cell>
          <cell r="D124" t="str">
            <v>Ngân hàng Thương mại Cổ phần Đông Á Chi nhánh Hà Nội - Phòng Giao dịch Bà Triệu01</v>
          </cell>
        </row>
        <row r="125">
          <cell r="A125" t="str">
            <v>01</v>
          </cell>
          <cell r="B125" t="str">
            <v>01305001</v>
          </cell>
          <cell r="D125" t="str">
            <v>Ngân hàng Thương mại Cổ phần Xuất nhập khẩu Việt Nam - Chi nhánh Hà Nội01</v>
          </cell>
        </row>
        <row r="126">
          <cell r="A126" t="str">
            <v>01</v>
          </cell>
          <cell r="B126" t="str">
            <v>01305002</v>
          </cell>
          <cell r="D126" t="str">
            <v>Ngân hàng Thương mại Cổ phần Xuất nhập khẩu Việt Nam - Chi nhánh Ba Đình01</v>
          </cell>
        </row>
        <row r="127">
          <cell r="A127" t="str">
            <v>01</v>
          </cell>
          <cell r="B127" t="str">
            <v>01307500</v>
          </cell>
          <cell r="D127" t="str">
            <v>Ngân hàng Thương mại Cổ phần Á Châu - Công ty Trách nhiệm hữu hạn Một thành viên chi nhánh Hà Nội01</v>
          </cell>
        </row>
        <row r="128">
          <cell r="A128" t="str">
            <v>01</v>
          </cell>
          <cell r="B128" t="str">
            <v>01308001</v>
          </cell>
          <cell r="D128" t="str">
            <v>Ngân hàng Thương mại Cổ phần Sài gòn Công thương - Chi nhánh Hà Nội01</v>
          </cell>
        </row>
        <row r="129">
          <cell r="A129" t="str">
            <v>01</v>
          </cell>
          <cell r="B129" t="str">
            <v>01308002</v>
          </cell>
          <cell r="D129" t="str">
            <v>Ngân hàng Thương mại Cổ phần Sài Gòn Công thương - Chi nhánh Long Biên01</v>
          </cell>
        </row>
        <row r="130">
          <cell r="A130" t="str">
            <v>01</v>
          </cell>
          <cell r="B130" t="str">
            <v>01308003</v>
          </cell>
          <cell r="D130" t="str">
            <v>Ngân hàng Thương mại Cổ phần Sài Gòn Công thương - Chi nhánh Cầu Giấy01</v>
          </cell>
        </row>
        <row r="131">
          <cell r="A131" t="str">
            <v>01</v>
          </cell>
          <cell r="B131" t="str">
            <v>01308004</v>
          </cell>
          <cell r="D131" t="str">
            <v>Ngân hàng Thương mại Cổ phần Sài Gòn Công thương - Chi nhánh Đống Đa01</v>
          </cell>
        </row>
        <row r="132">
          <cell r="A132" t="str">
            <v>01</v>
          </cell>
          <cell r="B132" t="str">
            <v>01308005</v>
          </cell>
          <cell r="D132" t="str">
            <v>Ngân hàng Thương mại Cổ phần Sài Gòn Công thương - Chi nhánh Hoàn Kiếm01</v>
          </cell>
        </row>
        <row r="133">
          <cell r="A133" t="str">
            <v>01</v>
          </cell>
          <cell r="B133" t="str">
            <v>01308006</v>
          </cell>
          <cell r="D133" t="str">
            <v>Ngân hàng Thương mại Cổ phần Sài Gòn Công thương - Chi nhánh Ba Đình01</v>
          </cell>
        </row>
        <row r="134">
          <cell r="A134" t="str">
            <v>01</v>
          </cell>
          <cell r="B134" t="str">
            <v>01309001</v>
          </cell>
          <cell r="D134" t="str">
            <v>Ngân hàng Thương mại Cổ phần Việt Nam Thịnh Vượng01</v>
          </cell>
        </row>
        <row r="135">
          <cell r="A135" t="str">
            <v>01</v>
          </cell>
          <cell r="B135" t="str">
            <v>01311023</v>
          </cell>
          <cell r="D135" t="str">
            <v>Ngân hàng Thương mại Cổ phần Quân đội Chi nhánh Điện Biên Phủ - Phòng Giao dịch Giảng Võ01</v>
          </cell>
        </row>
        <row r="136">
          <cell r="A136" t="str">
            <v>01</v>
          </cell>
          <cell r="B136" t="str">
            <v>01311024</v>
          </cell>
          <cell r="D136" t="str">
            <v>Ngân hàng Thương mại Cổ phần Quân đội Chi nhánh Điên Biên Phủ - Phòng Giao dịch Đống Đa01</v>
          </cell>
        </row>
        <row r="137">
          <cell r="A137" t="str">
            <v>01</v>
          </cell>
          <cell r="B137" t="str">
            <v>01311035</v>
          </cell>
          <cell r="D137" t="str">
            <v>Ngân hàng Thương mại Cổ phần Quân đội - Chi nhánh Đông Anh01</v>
          </cell>
        </row>
        <row r="138">
          <cell r="A138" t="str">
            <v>01</v>
          </cell>
          <cell r="B138" t="str">
            <v>01311036</v>
          </cell>
          <cell r="D138" t="str">
            <v>Ngân hàng TMCP Quân Đội - Chi Nhánh Thanh Trì01</v>
          </cell>
        </row>
        <row r="139">
          <cell r="A139" t="str">
            <v>01</v>
          </cell>
          <cell r="B139" t="str">
            <v>01311037</v>
          </cell>
          <cell r="D139" t="str">
            <v>Ngân hàng TMCP Quân Đội - Chi nhánh Gia Lâm01</v>
          </cell>
        </row>
        <row r="140">
          <cell r="A140" t="str">
            <v>01</v>
          </cell>
          <cell r="B140" t="str">
            <v>01311038</v>
          </cell>
          <cell r="D140" t="str">
            <v>Ngân hàng TMCP Quân đội - Chi nhánh Sở Giao Dịch 301</v>
          </cell>
        </row>
        <row r="141">
          <cell r="A141" t="str">
            <v>01</v>
          </cell>
          <cell r="B141" t="str">
            <v>01358009</v>
          </cell>
          <cell r="D141" t="str">
            <v>Ngân hàng Thương mại Cổ phần Tiên Phong - Chi nhánh Cầu Giấy01</v>
          </cell>
        </row>
        <row r="142">
          <cell r="A142" t="str">
            <v>01</v>
          </cell>
          <cell r="B142" t="str">
            <v>01311039</v>
          </cell>
          <cell r="D142" t="str">
            <v>Ngân hàng TMCP Quân Đội - Chi Nhánh Hoài Đức01</v>
          </cell>
        </row>
        <row r="143">
          <cell r="A143" t="str">
            <v>01</v>
          </cell>
          <cell r="B143" t="str">
            <v>01313001</v>
          </cell>
          <cell r="D143" t="str">
            <v>Ngân hàng Thương mại Cổ phần  Bắc Á - Chi nhánh Hà Nội01</v>
          </cell>
        </row>
        <row r="144">
          <cell r="A144" t="str">
            <v>01</v>
          </cell>
          <cell r="B144" t="str">
            <v>01313002</v>
          </cell>
          <cell r="D144" t="str">
            <v>Ngân hàng Thương mại Cổ phần  Bắc Á - Chi nhánh Thái Hà01</v>
          </cell>
        </row>
        <row r="145">
          <cell r="A145" t="str">
            <v>01</v>
          </cell>
          <cell r="B145" t="str">
            <v>01313003</v>
          </cell>
          <cell r="D145" t="str">
            <v>Ngân hàng TMCP Bắc Á - Chi nhánh Hàng Đậu01</v>
          </cell>
        </row>
        <row r="146">
          <cell r="A146" t="str">
            <v>01</v>
          </cell>
          <cell r="B146" t="str">
            <v>01313004</v>
          </cell>
          <cell r="D146" t="str">
            <v>Ngân hàng Thương mại Cổ phần Bắc Á - Chi nhánh Hà Thành01</v>
          </cell>
        </row>
        <row r="147">
          <cell r="A147" t="str">
            <v>01</v>
          </cell>
          <cell r="B147" t="str">
            <v>01313005</v>
          </cell>
          <cell r="D147" t="str">
            <v>Ngân hàng TMCP Bắc Á - Chi nhánh Thăng Long01</v>
          </cell>
        </row>
        <row r="148">
          <cell r="A148" t="str">
            <v>01</v>
          </cell>
          <cell r="B148" t="str">
            <v>01314007</v>
          </cell>
          <cell r="D148" t="str">
            <v>Ngân hàng TMCP Quốc Tế - Chi nhánh Sở Giao Dịch01</v>
          </cell>
        </row>
        <row r="149">
          <cell r="A149" t="str">
            <v>01</v>
          </cell>
          <cell r="B149" t="str">
            <v>01314008</v>
          </cell>
          <cell r="D149" t="str">
            <v>Ngân hàng Thương mại Cổ phần Quốc Tế - Chi nhánh Long Biên01</v>
          </cell>
        </row>
        <row r="150">
          <cell r="A150" t="str">
            <v>01</v>
          </cell>
          <cell r="B150" t="str">
            <v>01314009</v>
          </cell>
          <cell r="D150" t="str">
            <v>Ngân hàng Thương mại Cổ phần Quốc Tế - Chi nhánh Hai Bà Trưng01</v>
          </cell>
        </row>
        <row r="151">
          <cell r="A151" t="str">
            <v>01</v>
          </cell>
          <cell r="B151" t="str">
            <v>01314010</v>
          </cell>
          <cell r="D151" t="str">
            <v>Ngân hàng Thương mại Cổ phần Quốc Tế - Chi nhánh Hà Đông01</v>
          </cell>
        </row>
        <row r="152">
          <cell r="A152" t="str">
            <v>01</v>
          </cell>
          <cell r="B152" t="str">
            <v>01314011</v>
          </cell>
          <cell r="D152" t="str">
            <v>Ngân hàng TMCP Quốc Tế - Chi nhánh Lý Thường Kiệt01</v>
          </cell>
        </row>
        <row r="153">
          <cell r="A153" t="str">
            <v>01</v>
          </cell>
          <cell r="B153" t="str">
            <v>01315001</v>
          </cell>
          <cell r="D153" t="str">
            <v>Ngân hàng Thương mại Cổ phần Vũng Tàu - Chi nhánh Hà Nội01</v>
          </cell>
        </row>
        <row r="154">
          <cell r="A154" t="str">
            <v>01</v>
          </cell>
          <cell r="B154" t="str">
            <v>01317001</v>
          </cell>
          <cell r="D154" t="str">
            <v>Ngân hàng Thương mại Cổ phần Đông Nam Á01</v>
          </cell>
        </row>
        <row r="155">
          <cell r="A155" t="str">
            <v>01</v>
          </cell>
          <cell r="B155" t="str">
            <v>01317002</v>
          </cell>
          <cell r="D155" t="str">
            <v>Ngân hàng Thương mại Cổ phần Đông Nam Á - Chi nhánh Hà Nội01</v>
          </cell>
        </row>
        <row r="156">
          <cell r="A156" t="str">
            <v>01</v>
          </cell>
          <cell r="B156" t="str">
            <v>01317003</v>
          </cell>
          <cell r="D156" t="str">
            <v>Ngân hàng Thương mại Cổ phần Đông Nam Á - Chi nhánh Láng Hạ01</v>
          </cell>
        </row>
        <row r="157">
          <cell r="A157" t="str">
            <v>01</v>
          </cell>
          <cell r="B157" t="str">
            <v>01317004</v>
          </cell>
          <cell r="D157" t="str">
            <v>Ngân hàng Thương mại Cổ phần Đông Nam Á - Chi nhánh Ba Đình01</v>
          </cell>
        </row>
        <row r="158">
          <cell r="A158" t="str">
            <v>01</v>
          </cell>
          <cell r="B158" t="str">
            <v>01320002</v>
          </cell>
          <cell r="D158" t="str">
            <v>Ngân hàng Thương mại TNHH Một thành viên Dầu Khí Toàn Cầu - Chi nhánh Thủ Đô01</v>
          </cell>
        </row>
        <row r="159">
          <cell r="A159" t="str">
            <v>01</v>
          </cell>
          <cell r="B159" t="str">
            <v>01320003</v>
          </cell>
          <cell r="D159" t="str">
            <v>Ngân hàng Thương mại Trách nhiệm hữu hạn Một thành viên Dầu Khí Toàn Cầu - Chi nhánh Ba Đình01</v>
          </cell>
        </row>
        <row r="160">
          <cell r="A160" t="str">
            <v>01</v>
          </cell>
          <cell r="B160" t="str">
            <v>01320004</v>
          </cell>
          <cell r="D160" t="str">
            <v>Ngân hàng Thương mại Trách nhiệm hữu hạn Một thành viên Dầu Khí Toàn Cầu - Chi nhánh Thăng Long01</v>
          </cell>
        </row>
        <row r="161">
          <cell r="A161" t="str">
            <v>01</v>
          </cell>
          <cell r="B161" t="str">
            <v>01358011</v>
          </cell>
          <cell r="D161" t="str">
            <v>Ngân hàng Thương mại Cổ phần Tiên Phong - Chi nhánh Bắc Từ Liêm01</v>
          </cell>
        </row>
        <row r="162">
          <cell r="A162" t="str">
            <v>01</v>
          </cell>
          <cell r="B162" t="str">
            <v>01320005</v>
          </cell>
          <cell r="D162" t="str">
            <v>Ngân hàng Thương mại Trách nhiệm hữu hạn Một thành viên Dầu khí Toàn Cầu - Chi nhánh Hà Nội01</v>
          </cell>
        </row>
        <row r="163">
          <cell r="A163" t="str">
            <v>01</v>
          </cell>
          <cell r="B163" t="str">
            <v>01321001</v>
          </cell>
          <cell r="D163" t="str">
            <v>Ngân hàng Thương mại Cổ phần Phát triển thành phố Hồ Chí Minh - Chi nhánh Hà Nội01</v>
          </cell>
        </row>
        <row r="164">
          <cell r="A164" t="str">
            <v>01</v>
          </cell>
          <cell r="B164" t="str">
            <v>01321002</v>
          </cell>
          <cell r="D164" t="str">
            <v>Ngân hàng Thương mại Cổ phần Phát triển thành phố Hồ Chí Minh - Chi nhánh Hoàn Kiếm01</v>
          </cell>
        </row>
        <row r="165">
          <cell r="A165" t="str">
            <v>01</v>
          </cell>
          <cell r="B165" t="str">
            <v>01321003</v>
          </cell>
          <cell r="D165" t="str">
            <v>Ngân hàng Thương mại Cổ phần Phát triển thành phố Hồ Chí Minh - Chi nhánh Ba Đình01</v>
          </cell>
        </row>
        <row r="166">
          <cell r="A166" t="str">
            <v>01</v>
          </cell>
          <cell r="B166" t="str">
            <v>01321004</v>
          </cell>
          <cell r="D166" t="str">
            <v>Ngân hàng Thương mại Cổ phần Phát triển thành phố Hồ Chí Minh - Chi nhánh Hùng Vương01</v>
          </cell>
        </row>
        <row r="167">
          <cell r="A167" t="str">
            <v>01</v>
          </cell>
          <cell r="B167" t="str">
            <v>01321005</v>
          </cell>
          <cell r="D167" t="str">
            <v>Ngân hàng Thương mại Cổ phần Phát triển thành phố Hồ Chí Minh - Chi nhánh Hồ Gươm01</v>
          </cell>
        </row>
        <row r="168">
          <cell r="A168" t="str">
            <v>01</v>
          </cell>
          <cell r="B168" t="str">
            <v>01323001</v>
          </cell>
          <cell r="D168" t="str">
            <v>Ngân hàng Thương mại Cổ phần An Bình - Chi nhánh Hà Nội01</v>
          </cell>
        </row>
        <row r="169">
          <cell r="A169" t="str">
            <v>01</v>
          </cell>
          <cell r="B169" t="str">
            <v>01333001</v>
          </cell>
          <cell r="D169" t="str">
            <v>Ngân hàng Thương mại Cổ phần Phương Đông - Chi nhánh Hà Nội01</v>
          </cell>
        </row>
        <row r="170">
          <cell r="A170" t="str">
            <v>01</v>
          </cell>
          <cell r="B170" t="str">
            <v>01333002</v>
          </cell>
          <cell r="D170" t="str">
            <v>Ngân hàng Thương mại Cổ phần Phương Đông - Chi nhánh Cầu Giấy01</v>
          </cell>
        </row>
        <row r="171">
          <cell r="A171" t="str">
            <v>01</v>
          </cell>
          <cell r="B171" t="str">
            <v>01334001</v>
          </cell>
          <cell r="D171" t="str">
            <v>Ngân hàng Thương mại Cổ phần Sài Gòn - Chi nhánh Hai Bà Trưng01</v>
          </cell>
        </row>
        <row r="172">
          <cell r="A172" t="str">
            <v>01</v>
          </cell>
          <cell r="B172" t="str">
            <v>01334002</v>
          </cell>
          <cell r="D172" t="str">
            <v>Ngân hàng Thương mại Cổ phần Sài Gòn - Chi nhánh Cầu Giấy01</v>
          </cell>
        </row>
        <row r="173">
          <cell r="A173" t="str">
            <v>01</v>
          </cell>
          <cell r="B173" t="str">
            <v>01334003</v>
          </cell>
          <cell r="D173" t="str">
            <v>Ngân hàng Thương mại Cổ phần Sài Gòn - Chi nhánh Thăng Long01</v>
          </cell>
        </row>
        <row r="174">
          <cell r="A174" t="str">
            <v>01</v>
          </cell>
          <cell r="B174" t="str">
            <v>01334004</v>
          </cell>
          <cell r="D174" t="str">
            <v>Ngân hàng Thương mại Cổ phần Sài Gòn - Chi nhánh Hà Nội01</v>
          </cell>
        </row>
        <row r="175">
          <cell r="A175" t="str">
            <v>01</v>
          </cell>
          <cell r="B175" t="str">
            <v>01338001</v>
          </cell>
          <cell r="D175" t="str">
            <v>Ngân hàng TMCP Đại Á - Chi nhánh Hà Nội01</v>
          </cell>
        </row>
        <row r="176">
          <cell r="A176" t="str">
            <v>01</v>
          </cell>
          <cell r="B176" t="str">
            <v>01338002</v>
          </cell>
          <cell r="D176" t="str">
            <v>Ngân hàng TMCP Đại Á - Chi nhánh Thăng Long01</v>
          </cell>
        </row>
        <row r="177">
          <cell r="A177" t="str">
            <v>01</v>
          </cell>
          <cell r="B177" t="str">
            <v>01339001</v>
          </cell>
          <cell r="D177" t="str">
            <v>Ngân hàng Thương mại Trách nhiệm hữu hạn Một thành viên Xây dựng Việt Nam - Chi nhánh Hà Nội01</v>
          </cell>
        </row>
        <row r="178">
          <cell r="A178" t="str">
            <v>01</v>
          </cell>
          <cell r="B178" t="str">
            <v>01341001</v>
          </cell>
          <cell r="D178" t="str">
            <v>Ngân hàng Thương mại Cổ phần Xăng dầu Petrolimex - Chi nhánh Hà Nội01</v>
          </cell>
        </row>
        <row r="179">
          <cell r="A179" t="str">
            <v>01</v>
          </cell>
          <cell r="B179" t="str">
            <v>01348006</v>
          </cell>
          <cell r="D179" t="str">
            <v>Ngân hàng TMCP Sài Gòn Hà Nội - Chi nhánh Kinh Đô01</v>
          </cell>
        </row>
        <row r="180">
          <cell r="A180" t="str">
            <v>01</v>
          </cell>
          <cell r="B180" t="str">
            <v>01348007</v>
          </cell>
          <cell r="D180" t="str">
            <v>Ngân hàng Thương mại Cổ phần Sài Gòn Hà Nội - Chi nhánh Hà Đông01</v>
          </cell>
        </row>
        <row r="181">
          <cell r="A181" t="str">
            <v>01</v>
          </cell>
          <cell r="B181" t="str">
            <v>01348008</v>
          </cell>
          <cell r="D181" t="str">
            <v>Ngân hàng Thương mại Cổ phần Sài Gòn Hà Nội - Chi nhánh Hoàn Kiếm01</v>
          </cell>
        </row>
        <row r="182">
          <cell r="A182" t="str">
            <v>01</v>
          </cell>
          <cell r="B182" t="str">
            <v>01348009</v>
          </cell>
          <cell r="D182" t="str">
            <v>Ngân hàng Thương mại Cổ phần Sài Gòn Hà Nội - Chi nhánh Ba Đình01</v>
          </cell>
        </row>
        <row r="183">
          <cell r="A183" t="str">
            <v>01</v>
          </cell>
          <cell r="B183" t="str">
            <v>01348010</v>
          </cell>
          <cell r="D183" t="str">
            <v>Ngân hàng Thương mại Cổ phần Sài Gòn Hà Nội - Chi nhánh Hàng Trống01</v>
          </cell>
        </row>
        <row r="184">
          <cell r="A184" t="str">
            <v>01</v>
          </cell>
          <cell r="B184" t="str">
            <v>01348011</v>
          </cell>
          <cell r="D184" t="str">
            <v>Ngân hàng Thương mại Cổ phần Sài Gòn Hà Nội - Chi nhánh Tây Hà Nội01</v>
          </cell>
        </row>
        <row r="185">
          <cell r="A185" t="str">
            <v>01</v>
          </cell>
          <cell r="B185" t="str">
            <v>01303008</v>
          </cell>
          <cell r="D185" t="str">
            <v>Ngân hàng Thương mại Cổ phần Sài Gòn Thương tín - Chi nhánh Đông Đô01</v>
          </cell>
        </row>
        <row r="186">
          <cell r="A186" t="str">
            <v>01</v>
          </cell>
          <cell r="B186" t="str">
            <v>01303009</v>
          </cell>
          <cell r="D186" t="str">
            <v>Ngân hàng Thương mại Cổ phần Sài Gòn Thương tín - Chi nhánh Hàng Bài01</v>
          </cell>
        </row>
        <row r="187">
          <cell r="A187" t="str">
            <v>01</v>
          </cell>
          <cell r="B187" t="str">
            <v>01303010</v>
          </cell>
          <cell r="D187" t="str">
            <v>Ngân hàng TMCP Sài Gòn Thương tín - Chi nhánh Hà Đông01</v>
          </cell>
        </row>
        <row r="188">
          <cell r="A188" t="str">
            <v>01</v>
          </cell>
          <cell r="B188" t="str">
            <v>01303011</v>
          </cell>
          <cell r="D188" t="str">
            <v>Ngân hàng TMCP Sài Gòn Thương Tín - Chi nhánh Đông Anh01</v>
          </cell>
        </row>
        <row r="189">
          <cell r="A189" t="str">
            <v>01</v>
          </cell>
          <cell r="B189" t="str">
            <v>01357004</v>
          </cell>
          <cell r="D189" t="str">
            <v>Ngân hàng Thương mại Cổ phần Bưu điện Liên Việt - Chi nhánh Tiết kiệm Bưu điện01</v>
          </cell>
        </row>
        <row r="190">
          <cell r="A190" t="str">
            <v>01</v>
          </cell>
          <cell r="B190" t="str">
            <v>01357005</v>
          </cell>
          <cell r="D190" t="str">
            <v>Ngân hàng TMCP Bưu điện Liên Việt Hội Sở Chính01</v>
          </cell>
        </row>
        <row r="191">
          <cell r="A191" t="str">
            <v>01</v>
          </cell>
          <cell r="B191" t="str">
            <v>01357006</v>
          </cell>
          <cell r="D191" t="str">
            <v>Ngân hàng Thương mại Cổ phần Bưu điện Liên Việt - Chi nhánh Xuân Mai01</v>
          </cell>
        </row>
        <row r="192">
          <cell r="A192" t="str">
            <v>01</v>
          </cell>
          <cell r="B192" t="str">
            <v>01357007</v>
          </cell>
          <cell r="D192" t="str">
            <v>Ngân hàng TMCP Bưu điện Liên Việt - Chi nhánh Ba Vì01</v>
          </cell>
        </row>
        <row r="193">
          <cell r="A193" t="str">
            <v>01</v>
          </cell>
          <cell r="B193" t="str">
            <v>01357008</v>
          </cell>
          <cell r="D193" t="str">
            <v>Ngân hàng TMCP Bưu điện Liên Việt - Chi nhánh Gia Lâm01</v>
          </cell>
        </row>
        <row r="194">
          <cell r="A194" t="str">
            <v>01</v>
          </cell>
          <cell r="B194" t="str">
            <v>01357009</v>
          </cell>
          <cell r="D194" t="str">
            <v>Ngân hàng Thương mại Cổ phần Bưu điện Liên Việt - Chi nhánh Thường Tín01</v>
          </cell>
        </row>
        <row r="195">
          <cell r="A195" t="str">
            <v>01</v>
          </cell>
          <cell r="B195" t="str">
            <v>01357010</v>
          </cell>
          <cell r="D195" t="str">
            <v>Ngân hàng Thương mại Cổ phần Bưu điện Liên Việt - Chi nhánh Đông Anh01</v>
          </cell>
        </row>
        <row r="196">
          <cell r="A196" t="str">
            <v>01</v>
          </cell>
          <cell r="B196" t="str">
            <v>01357011</v>
          </cell>
          <cell r="D196" t="str">
            <v>Ngân hàng Thương mại Cổ phần Bưu điện Liên Việt - Chi nhánh Sơn Tây01</v>
          </cell>
        </row>
        <row r="197">
          <cell r="A197" t="str">
            <v>01</v>
          </cell>
          <cell r="B197" t="str">
            <v>01358001</v>
          </cell>
          <cell r="D197" t="str">
            <v>Ngân hàng Thương mại Cổ phần Tiên Phong01</v>
          </cell>
        </row>
        <row r="198">
          <cell r="A198" t="str">
            <v>01</v>
          </cell>
          <cell r="B198" t="str">
            <v>01358002</v>
          </cell>
          <cell r="D198" t="str">
            <v>Ngân hàng Thương mại Cổ phần Tiên Phong - Chi nhánh Hà Nội01</v>
          </cell>
        </row>
        <row r="199">
          <cell r="A199" t="str">
            <v>01</v>
          </cell>
          <cell r="B199" t="str">
            <v>01309013</v>
          </cell>
          <cell r="D199" t="str">
            <v>Ngân hàng Thương mại Cổ phần Việt Nam Thịnh Vượng- Chi nhánh Trần Hưng Đạo01</v>
          </cell>
        </row>
        <row r="200">
          <cell r="A200" t="str">
            <v>01</v>
          </cell>
          <cell r="B200" t="str">
            <v>01309014</v>
          </cell>
          <cell r="D200" t="str">
            <v>Ngân hàng Thương mại Cổ phần Việt Nam Thịnh Vượng - Chi nhánh Thường Tín01</v>
          </cell>
        </row>
        <row r="201">
          <cell r="A201" t="str">
            <v>01</v>
          </cell>
          <cell r="B201" t="str">
            <v>01310001</v>
          </cell>
          <cell r="D201" t="str">
            <v>Ngân hàng Thương mại Cổ phần Kỹ thương Việt Nam01</v>
          </cell>
        </row>
        <row r="202">
          <cell r="A202" t="str">
            <v>01</v>
          </cell>
          <cell r="B202" t="str">
            <v>01310002</v>
          </cell>
          <cell r="D202" t="str">
            <v>Ngân hàng Thương mại Cổ phần Kỹ thương Việt Nam - Chi nhánh Hà Nội01</v>
          </cell>
        </row>
        <row r="203">
          <cell r="A203" t="str">
            <v>01</v>
          </cell>
          <cell r="B203" t="str">
            <v>01310003</v>
          </cell>
          <cell r="D203" t="str">
            <v>Ngân hàng Thương mại Cổ phần Kỹ thương Việt Nam - Chi nhánh Ba Đình01</v>
          </cell>
        </row>
        <row r="204">
          <cell r="A204" t="str">
            <v>01</v>
          </cell>
          <cell r="B204" t="str">
            <v>01310004</v>
          </cell>
          <cell r="D204" t="str">
            <v>Ngân hàng TMCP Kỹ thương Việt Nam - Chi nhánh Chương Dương01</v>
          </cell>
        </row>
        <row r="205">
          <cell r="A205" t="str">
            <v>01</v>
          </cell>
          <cell r="B205" t="str">
            <v>01310005</v>
          </cell>
          <cell r="D205" t="str">
            <v>Ngân hàng Thương mại Cổ phần Kỹ thương Việt Nam - Chi nhánh Hoàn Kiếm01</v>
          </cell>
        </row>
        <row r="206">
          <cell r="A206" t="str">
            <v>01</v>
          </cell>
          <cell r="B206" t="str">
            <v>01310006</v>
          </cell>
          <cell r="D206" t="str">
            <v>Ngân hàng Thương mại Cổ phần Kỹ thương Việt Nam - Chi nhánh Đông Đô01</v>
          </cell>
        </row>
        <row r="207">
          <cell r="A207" t="str">
            <v>01</v>
          </cell>
          <cell r="B207" t="str">
            <v>01310007</v>
          </cell>
          <cell r="D207" t="str">
            <v>Ngân hàng Thương mại Cổ phần Kỹ thương Việt Nam - Chi nhánh Hoàng Quốc Việt01</v>
          </cell>
        </row>
        <row r="208">
          <cell r="A208" t="str">
            <v>01</v>
          </cell>
          <cell r="B208" t="str">
            <v>01310008</v>
          </cell>
          <cell r="D208" t="str">
            <v>Ngân hàng Thương mại Cổ phần Kỹ thương Việt Nam - Chi nhánh Thăng Long01</v>
          </cell>
        </row>
        <row r="209">
          <cell r="A209" t="str">
            <v>01</v>
          </cell>
          <cell r="B209" t="str">
            <v>01311006</v>
          </cell>
          <cell r="D209" t="str">
            <v>Ngân hàng Thương mại Cổ phần Quân Đội - Chi nhánh Thăng Long01</v>
          </cell>
        </row>
        <row r="210">
          <cell r="A210" t="str">
            <v>01</v>
          </cell>
          <cell r="B210" t="str">
            <v>01311007</v>
          </cell>
          <cell r="D210" t="str">
            <v>Ngân hàng Thương mại Cổ phần Quân đội - Chi nhánh Hai Bà Trưng01</v>
          </cell>
        </row>
        <row r="211">
          <cell r="A211" t="str">
            <v>01</v>
          </cell>
          <cell r="B211" t="str">
            <v>01311008</v>
          </cell>
          <cell r="D211" t="str">
            <v>Ngân hàng Thương mại Cổ phần Quân đội - Chi nhánh Long Biên01</v>
          </cell>
        </row>
        <row r="212">
          <cell r="A212" t="str">
            <v>01</v>
          </cell>
          <cell r="B212" t="str">
            <v>01311009</v>
          </cell>
          <cell r="D212" t="str">
            <v>Ngân hàng Thương mại Cổ phần Quân đội - Chi nhánh Hoàng Quốc Việt01</v>
          </cell>
        </row>
        <row r="213">
          <cell r="A213" t="str">
            <v>01</v>
          </cell>
          <cell r="B213" t="str">
            <v>01311010</v>
          </cell>
          <cell r="D213" t="str">
            <v>Ngân hàng Thương mại Cổ phần Quân đội - Chi nhánh Trần Duy Hưng01</v>
          </cell>
        </row>
        <row r="214">
          <cell r="A214" t="str">
            <v>01</v>
          </cell>
          <cell r="B214" t="str">
            <v>01311011</v>
          </cell>
          <cell r="D214" t="str">
            <v>Ngân hàng Thương mại Cổ phần Quân đội - Chi nhánh Tây Hồ01</v>
          </cell>
        </row>
        <row r="215">
          <cell r="A215" t="str">
            <v>01</v>
          </cell>
          <cell r="B215" t="str">
            <v>01311012</v>
          </cell>
          <cell r="D215" t="str">
            <v>Ngân hàng Thương mại Cổ phần Quân đội - Chi nhánh Tây Hà Nội01</v>
          </cell>
        </row>
        <row r="216">
          <cell r="A216" t="str">
            <v>01</v>
          </cell>
          <cell r="B216" t="str">
            <v>01311013</v>
          </cell>
          <cell r="D216" t="str">
            <v>Ngân hàng TMCP Quân đội - Chi nhánh Hoàn Kiếm01</v>
          </cell>
        </row>
        <row r="217">
          <cell r="A217" t="str">
            <v>01</v>
          </cell>
          <cell r="B217" t="str">
            <v>01311014</v>
          </cell>
          <cell r="D217" t="str">
            <v>Ngân hàng Thương mại Cổ phần Quân đội - Chi nhánh Mỹ Đình01</v>
          </cell>
        </row>
        <row r="218">
          <cell r="A218" t="str">
            <v>01</v>
          </cell>
          <cell r="B218" t="str">
            <v>01311015</v>
          </cell>
          <cell r="D218" t="str">
            <v>Ngân hàng Thương mại Cổ phần Quân đội Sở Giao dịch - Phòng Giao dịch Phùng Hưng01</v>
          </cell>
        </row>
        <row r="219">
          <cell r="A219" t="str">
            <v>01</v>
          </cell>
          <cell r="B219" t="str">
            <v>01888115</v>
          </cell>
          <cell r="D219" t="str">
            <v>Bảo hiểm Xã hội Việt Nam01</v>
          </cell>
        </row>
        <row r="220">
          <cell r="A220" t="str">
            <v>01</v>
          </cell>
          <cell r="B220" t="str">
            <v>01888116</v>
          </cell>
          <cell r="D220" t="str">
            <v>Quỹ hỗ trợ phát triển Hợp tác xã01</v>
          </cell>
        </row>
        <row r="221">
          <cell r="A221" t="str">
            <v>01</v>
          </cell>
          <cell r="B221" t="str">
            <v>01901001</v>
          </cell>
          <cell r="D221" t="str">
            <v>Ngân hàng Hợp tác xã Việt Nam01</v>
          </cell>
        </row>
        <row r="222">
          <cell r="A222" t="str">
            <v>01</v>
          </cell>
          <cell r="B222" t="str">
            <v>01358008</v>
          </cell>
          <cell r="D222" t="str">
            <v>Ngân hàng TMCP Tiên Phong - Chi nhánh Thanh Xuân01</v>
          </cell>
        </row>
        <row r="223">
          <cell r="A223" t="str">
            <v>01</v>
          </cell>
          <cell r="B223" t="str">
            <v>01359001</v>
          </cell>
          <cell r="D223" t="str">
            <v>Ngân hàng Thương mại Cổ phần Bảo Việt01</v>
          </cell>
        </row>
        <row r="224">
          <cell r="A224" t="str">
            <v>01</v>
          </cell>
          <cell r="B224" t="str">
            <v>01359002</v>
          </cell>
          <cell r="D224" t="str">
            <v>Ngân hàng Thương mại Cổ phần Bảo Việt - Sở Giao dịch01</v>
          </cell>
        </row>
        <row r="225">
          <cell r="A225" t="str">
            <v>01</v>
          </cell>
          <cell r="B225" t="str">
            <v>01359003</v>
          </cell>
          <cell r="D225" t="str">
            <v>Ngân hàng Thương mại Cổ phần Bảo Việt - Chi nhánh Hà Nội01</v>
          </cell>
        </row>
        <row r="226">
          <cell r="A226" t="str">
            <v>01</v>
          </cell>
          <cell r="B226" t="str">
            <v>01450001</v>
          </cell>
          <cell r="D226" t="str">
            <v>Bảo hiểm Tiền gửi Việt Nam01</v>
          </cell>
        </row>
        <row r="227">
          <cell r="A227" t="str">
            <v>01</v>
          </cell>
          <cell r="B227" t="str">
            <v>01450002</v>
          </cell>
          <cell r="D227" t="str">
            <v>Bảo hiểm Tiền gửi Việt Nam - Chi nhánh Hà Nội01</v>
          </cell>
        </row>
        <row r="228">
          <cell r="A228" t="str">
            <v>01</v>
          </cell>
          <cell r="B228" t="str">
            <v>01501001</v>
          </cell>
          <cell r="D228" t="str">
            <v>Ngân hàng Trách nhiệm hữu hạn Một thành viên Public Việt Nam - Hội sở chính01</v>
          </cell>
        </row>
        <row r="229">
          <cell r="A229" t="str">
            <v>01</v>
          </cell>
          <cell r="B229" t="str">
            <v>01501002</v>
          </cell>
          <cell r="D229" t="str">
            <v>Ngân hàng Trách nhiệm hữu hạn Một thành viên Public Việt Nam - Chi nhánh Hà Nội01</v>
          </cell>
        </row>
        <row r="230">
          <cell r="A230" t="str">
            <v>01</v>
          </cell>
          <cell r="B230" t="str">
            <v>01616001</v>
          </cell>
          <cell r="D230" t="str">
            <v>Ngân hàng Trách nhiệm hữu hạn Một thành viên Shinhan Việt Nam - Chi nhánh Trần Duy Hưng01</v>
          </cell>
        </row>
        <row r="231">
          <cell r="A231" t="str">
            <v>01</v>
          </cell>
          <cell r="B231" t="str">
            <v>01616002</v>
          </cell>
          <cell r="D231" t="str">
            <v>Ngân hàng Trách nhiệm hữu hạn Một thành viên Shinhan Việt Nam - Chi nhánh Hà Nội01</v>
          </cell>
        </row>
        <row r="232">
          <cell r="A232" t="str">
            <v>01</v>
          </cell>
          <cell r="B232" t="str">
            <v>01616003</v>
          </cell>
          <cell r="D232" t="str">
            <v>Ngân hàng Trách nhiệm hữu hạn Một thành viên Shinhan Việt Nam - Chi nhánh Hoàn Kiếm01</v>
          </cell>
        </row>
        <row r="233">
          <cell r="A233" t="str">
            <v>01</v>
          </cell>
          <cell r="B233" t="str">
            <v>01616004</v>
          </cell>
          <cell r="D233" t="str">
            <v>Ngân hàng trách nhiệm hữu hạn một thành viên Shinhan Việt Nam - Chi nhánh Trần Duy Hưng - Phòng giao dịch Cầu Giấy01</v>
          </cell>
        </row>
        <row r="234">
          <cell r="A234" t="str">
            <v>01</v>
          </cell>
          <cell r="B234" t="str">
            <v>01616005</v>
          </cell>
          <cell r="D234" t="str">
            <v>Ngân hàng trách nhiệm hữu hạn một thành viên Shinhan Việt Nam - Chi nhánh Trần Duy Hưng - Phòng giao dịch Royal City01</v>
          </cell>
        </row>
        <row r="235">
          <cell r="A235" t="str">
            <v>01</v>
          </cell>
          <cell r="B235" t="str">
            <v>01636001</v>
          </cell>
          <cell r="D235" t="str">
            <v>Ngân hàng Sumitomo Mitsui Banking Corporation - Chi nhánh Hà Nội01</v>
          </cell>
        </row>
        <row r="236">
          <cell r="A236" t="str">
            <v>01</v>
          </cell>
          <cell r="B236" t="str">
            <v>01638001</v>
          </cell>
          <cell r="D236" t="str">
            <v>Ngân hàng Đầu tư và Phát triển Campuchia - Chi nhánh Hà Nội01</v>
          </cell>
        </row>
        <row r="237">
          <cell r="A237" t="str">
            <v>01</v>
          </cell>
          <cell r="B237" t="str">
            <v>01642001</v>
          </cell>
          <cell r="D237" t="str">
            <v>Ngân hàng Thương mại Taipei Fubon - Chi nhánh Hà Nội01</v>
          </cell>
        </row>
        <row r="238">
          <cell r="A238" t="str">
            <v>01</v>
          </cell>
          <cell r="B238" t="str">
            <v>01644001</v>
          </cell>
          <cell r="D238" t="str">
            <v>Ngân hàng Australia and New Zealand Banking Group Limited - Chi nhánh Hà Nội01</v>
          </cell>
        </row>
        <row r="239">
          <cell r="A239" t="str">
            <v>01</v>
          </cell>
          <cell r="B239" t="str">
            <v>01645001</v>
          </cell>
          <cell r="D239" t="str">
            <v>Ngân hàng The Hongkong and Shanghai Banking Corporation Limited - Chi nhánh Hà Nội01</v>
          </cell>
        </row>
        <row r="240">
          <cell r="A240" t="str">
            <v>01</v>
          </cell>
          <cell r="B240" t="str">
            <v>01646001</v>
          </cell>
          <cell r="D240" t="str">
            <v>Ngân hàng Standard Chartered - Chi nhánh Hà Nội01</v>
          </cell>
        </row>
        <row r="241">
          <cell r="A241" t="str">
            <v>01</v>
          </cell>
          <cell r="B241" t="str">
            <v>01649001</v>
          </cell>
          <cell r="D241" t="str">
            <v>Ngân hàng Industrial and Commercial Bank of China - Chi nhánh Hà Nội01</v>
          </cell>
        </row>
        <row r="242">
          <cell r="A242" t="str">
            <v>01</v>
          </cell>
          <cell r="B242" t="str">
            <v>01652001</v>
          </cell>
          <cell r="D242" t="str">
            <v>Ngân hàng Công nghiệp Hàn Quốc - Chi nhánh Hà Nội01</v>
          </cell>
        </row>
        <row r="243">
          <cell r="A243" t="str">
            <v>01</v>
          </cell>
          <cell r="B243" t="str">
            <v>01653001</v>
          </cell>
          <cell r="D243" t="str">
            <v>Ngân hàng MUFG Bank, Ltd. - Chi nhánh Thành phố Hà Nội01</v>
          </cell>
        </row>
        <row r="244">
          <cell r="A244" t="str">
            <v>01</v>
          </cell>
          <cell r="B244" t="str">
            <v>01657001</v>
          </cell>
          <cell r="D244" t="str">
            <v>Ngân hàng BNP Paribas - Chi nhánh Hà Nội01</v>
          </cell>
        </row>
        <row r="245">
          <cell r="A245" t="str">
            <v>01</v>
          </cell>
          <cell r="B245" t="str">
            <v>01701004</v>
          </cell>
          <cell r="D245" t="str">
            <v>Kho Bạc Nhà nước Sở Giao dịch01</v>
          </cell>
        </row>
        <row r="246">
          <cell r="A246" t="str">
            <v>01</v>
          </cell>
          <cell r="B246" t="str">
            <v>01701005</v>
          </cell>
          <cell r="D246" t="str">
            <v>Kho bạc Nhà nước Hà Tây01</v>
          </cell>
        </row>
        <row r="247">
          <cell r="A247" t="str">
            <v>01</v>
          </cell>
          <cell r="B247" t="str">
            <v>01701006</v>
          </cell>
          <cell r="D247" t="str">
            <v>Kho bạc Nhà nước Mê Linh01</v>
          </cell>
        </row>
        <row r="248">
          <cell r="A248" t="str">
            <v>01</v>
          </cell>
          <cell r="B248" t="str">
            <v>01701007</v>
          </cell>
          <cell r="D248" t="str">
            <v>Kho bạc Nhà nước Hà Đông01</v>
          </cell>
        </row>
        <row r="249">
          <cell r="A249" t="str">
            <v>01</v>
          </cell>
          <cell r="B249" t="str">
            <v>01701008</v>
          </cell>
          <cell r="D249" t="str">
            <v>Kho bạc Nhà nước Ứng Hoà01</v>
          </cell>
        </row>
        <row r="250">
          <cell r="A250" t="str">
            <v>01</v>
          </cell>
          <cell r="B250" t="str">
            <v>01701009</v>
          </cell>
          <cell r="D250" t="str">
            <v>Kho bạc Nhà nước Ba Vì01</v>
          </cell>
        </row>
        <row r="251">
          <cell r="A251" t="str">
            <v>01</v>
          </cell>
          <cell r="B251" t="str">
            <v>01701010</v>
          </cell>
          <cell r="D251" t="str">
            <v>Kho bạc Nhà nước Phúc Thọ01</v>
          </cell>
        </row>
        <row r="252">
          <cell r="A252" t="str">
            <v>01</v>
          </cell>
          <cell r="B252" t="str">
            <v>01701011</v>
          </cell>
          <cell r="D252" t="str">
            <v>Kho bạc Nhà nước Quốc Oai01</v>
          </cell>
        </row>
        <row r="253">
          <cell r="A253" t="str">
            <v>01</v>
          </cell>
          <cell r="B253" t="str">
            <v>01701012</v>
          </cell>
          <cell r="D253" t="str">
            <v>Kho bạc Nhà nước Thanh Oai01</v>
          </cell>
        </row>
        <row r="254">
          <cell r="A254" t="str">
            <v>01</v>
          </cell>
          <cell r="B254" t="str">
            <v>01701013</v>
          </cell>
          <cell r="D254" t="str">
            <v>Kho bạc Nhà nước Chương Mỹ01</v>
          </cell>
        </row>
        <row r="255">
          <cell r="A255" t="str">
            <v>01</v>
          </cell>
          <cell r="B255" t="str">
            <v>01701024</v>
          </cell>
          <cell r="D255" t="str">
            <v>Kho bạc Nhà nước Thanh Xuân01</v>
          </cell>
        </row>
        <row r="256">
          <cell r="A256" t="str">
            <v>01</v>
          </cell>
          <cell r="B256" t="str">
            <v>01701025</v>
          </cell>
          <cell r="D256" t="str">
            <v>Kho bạc Nhà nước Hoài Đức01</v>
          </cell>
        </row>
        <row r="257">
          <cell r="A257" t="str">
            <v>01</v>
          </cell>
          <cell r="B257" t="str">
            <v>01701026</v>
          </cell>
          <cell r="D257" t="str">
            <v>Kho bạc Nhà nước Thường Tín01</v>
          </cell>
        </row>
        <row r="258">
          <cell r="A258" t="str">
            <v>01</v>
          </cell>
          <cell r="B258" t="str">
            <v>01701027</v>
          </cell>
          <cell r="D258" t="str">
            <v>Kho bạc Nhà nước Hai Bà Trưng01</v>
          </cell>
        </row>
        <row r="259">
          <cell r="A259" t="str">
            <v>01</v>
          </cell>
          <cell r="B259" t="str">
            <v>01701028</v>
          </cell>
          <cell r="D259" t="str">
            <v>Kho bạc Nhà nước Nam Từ Liêm01</v>
          </cell>
        </row>
        <row r="260">
          <cell r="A260" t="str">
            <v>01</v>
          </cell>
          <cell r="B260" t="str">
            <v>01701029</v>
          </cell>
          <cell r="D260" t="str">
            <v>Kho bạc Nhà nước Gia Lâm01</v>
          </cell>
        </row>
        <row r="261">
          <cell r="A261" t="str">
            <v>01</v>
          </cell>
          <cell r="B261" t="str">
            <v>01701030</v>
          </cell>
          <cell r="D261" t="str">
            <v>Kho bạc Nhà nước Sóc Sơn01</v>
          </cell>
        </row>
        <row r="262">
          <cell r="A262" t="str">
            <v>01</v>
          </cell>
          <cell r="B262" t="str">
            <v>01701031</v>
          </cell>
          <cell r="D262" t="str">
            <v>Kho bạc Nhà nước Mỹ Đức01</v>
          </cell>
        </row>
        <row r="263">
          <cell r="A263" t="str">
            <v>01</v>
          </cell>
          <cell r="B263" t="str">
            <v>01701032</v>
          </cell>
          <cell r="D263" t="str">
            <v>Kho bạc Nhà nước Thạch Thất01</v>
          </cell>
        </row>
        <row r="264">
          <cell r="A264" t="str">
            <v>01</v>
          </cell>
          <cell r="B264" t="str">
            <v>01701033</v>
          </cell>
          <cell r="D264" t="str">
            <v>Kho bạc Nhà nước Đan Phượng01</v>
          </cell>
        </row>
        <row r="265">
          <cell r="A265" t="str">
            <v>01</v>
          </cell>
          <cell r="B265" t="str">
            <v>01504001</v>
          </cell>
          <cell r="D265" t="str">
            <v>NHLD Việt Thái CN Hà Nội01</v>
          </cell>
        </row>
        <row r="266">
          <cell r="A266" t="str">
            <v>01</v>
          </cell>
          <cell r="B266" t="str">
            <v>01504002</v>
          </cell>
          <cell r="D266" t="str">
            <v>NHLD Việt Thái CN Thăng Long01</v>
          </cell>
        </row>
        <row r="267">
          <cell r="A267" t="str">
            <v>01</v>
          </cell>
          <cell r="B267" t="str">
            <v>01505001</v>
          </cell>
          <cell r="D267" t="str">
            <v>Ngân hàng Liên doanh Việt - Nga01</v>
          </cell>
        </row>
        <row r="268">
          <cell r="A268" t="str">
            <v>01</v>
          </cell>
          <cell r="B268" t="str">
            <v>01505002</v>
          </cell>
          <cell r="D268" t="str">
            <v>Ngân hàng Liên doanh Việt - Nga Sở Giao dịch01</v>
          </cell>
        </row>
        <row r="269">
          <cell r="A269" t="str">
            <v>01</v>
          </cell>
          <cell r="B269" t="str">
            <v>01602001</v>
          </cell>
          <cell r="D269" t="str">
            <v>Ngân hàng Trách nhiệm hữu hạn Một thành viên ANZ Việt Nam - Sở Giao dịch01</v>
          </cell>
        </row>
        <row r="270">
          <cell r="A270" t="str">
            <v>01</v>
          </cell>
          <cell r="B270" t="str">
            <v>01602002</v>
          </cell>
          <cell r="D270" t="str">
            <v>Ngân hàng Trách nhiệm hữu hạn Một thành viên ANZ Việt Nam01</v>
          </cell>
        </row>
        <row r="271">
          <cell r="A271" t="str">
            <v>01</v>
          </cell>
          <cell r="B271" t="str">
            <v>01603001</v>
          </cell>
          <cell r="D271" t="str">
            <v>Ngân hàng Trách nhiệm hữu hạn Một thành viên Hong Leong Việt Nam - Chi nhánh Hà Nội01</v>
          </cell>
        </row>
        <row r="272">
          <cell r="A272" t="str">
            <v>01</v>
          </cell>
          <cell r="B272" t="str">
            <v>01604001</v>
          </cell>
          <cell r="D272" t="str">
            <v>Ngân hàng Trách nhiệm hữu hạn Một thành viên Standard Chartered Việt Nam - Sở Giao dịch01</v>
          </cell>
        </row>
        <row r="273">
          <cell r="A273" t="str">
            <v>01</v>
          </cell>
          <cell r="B273" t="str">
            <v>01604002</v>
          </cell>
          <cell r="D273" t="str">
            <v>Ngân hàng Trách nhiệm hữu hạn Một thành viên Standard Chartered Việt Nam - Hội sở chính01</v>
          </cell>
        </row>
        <row r="274">
          <cell r="A274" t="str">
            <v>01</v>
          </cell>
          <cell r="B274" t="str">
            <v>01604003</v>
          </cell>
          <cell r="D274" t="str">
            <v>Ngân hàng Trách nhiệm hữu hạn Một thành viên Standard Chartered Việt Nam - Chi nhánh Lê Đại Hành01</v>
          </cell>
        </row>
        <row r="275">
          <cell r="A275" t="str">
            <v>01</v>
          </cell>
          <cell r="B275" t="str">
            <v>01352002</v>
          </cell>
          <cell r="D275" t="str">
            <v>Ngân hàng Thương mại Cổ phần Quốc Dân01</v>
          </cell>
        </row>
        <row r="276">
          <cell r="A276" t="str">
            <v>01</v>
          </cell>
          <cell r="B276" t="str">
            <v>01353001</v>
          </cell>
          <cell r="D276" t="str">
            <v>Ngân hàng Thương mại Cổ phần Kiên Long - Chi nhánh Hà Nội01</v>
          </cell>
        </row>
        <row r="277">
          <cell r="A277" t="str">
            <v>01</v>
          </cell>
          <cell r="B277" t="str">
            <v>01902062</v>
          </cell>
          <cell r="D277" t="str">
            <v>Quỹ tín dụng nhân dân Chàng Sơn01</v>
          </cell>
        </row>
        <row r="278">
          <cell r="A278" t="str">
            <v>01</v>
          </cell>
          <cell r="B278" t="str">
            <v>01902063</v>
          </cell>
          <cell r="D278" t="str">
            <v>Quỹ tín dụng nhân dân Canh Nậu01</v>
          </cell>
        </row>
        <row r="279">
          <cell r="A279" t="str">
            <v>01</v>
          </cell>
          <cell r="B279" t="str">
            <v>01902064</v>
          </cell>
          <cell r="D279" t="str">
            <v>Quỹ tín dụng nhân dân Dương Liễu01</v>
          </cell>
        </row>
        <row r="280">
          <cell r="A280" t="str">
            <v>01</v>
          </cell>
          <cell r="B280" t="str">
            <v>01902065</v>
          </cell>
          <cell r="D280" t="str">
            <v>Quỹ tín dụng nhân dân Tam Hưng01</v>
          </cell>
        </row>
        <row r="281">
          <cell r="A281" t="str">
            <v>01</v>
          </cell>
          <cell r="B281" t="str">
            <v>01902066</v>
          </cell>
          <cell r="D281" t="str">
            <v>Quỹ tín dụng nhân dân Tri Trung01</v>
          </cell>
        </row>
        <row r="282">
          <cell r="A282" t="str">
            <v>01</v>
          </cell>
          <cell r="B282" t="str">
            <v>01902067</v>
          </cell>
          <cell r="D282" t="str">
            <v>Quỹ tín dụng nhân dân Minh Tân01</v>
          </cell>
        </row>
        <row r="283">
          <cell r="A283" t="str">
            <v>01</v>
          </cell>
          <cell r="B283" t="str">
            <v>01902068</v>
          </cell>
          <cell r="D283" t="str">
            <v>Quỹ tín dụng nhân dân Cát Quế01</v>
          </cell>
        </row>
        <row r="284">
          <cell r="A284" t="str">
            <v>01</v>
          </cell>
          <cell r="B284" t="str">
            <v>01902069</v>
          </cell>
          <cell r="D284" t="str">
            <v>Quỹ tín dụng nhân dân An Mỹ01</v>
          </cell>
        </row>
        <row r="285">
          <cell r="A285" t="str">
            <v>01</v>
          </cell>
          <cell r="B285" t="str">
            <v>01902070</v>
          </cell>
          <cell r="D285" t="str">
            <v>Quỹ tín dụng nhân dân Vạn Thái01</v>
          </cell>
        </row>
        <row r="286">
          <cell r="A286" t="str">
            <v>01</v>
          </cell>
          <cell r="B286" t="str">
            <v>01902071</v>
          </cell>
          <cell r="D286" t="str">
            <v>Quỹ tín dụng nhân dân Lại Thượng01</v>
          </cell>
        </row>
        <row r="287">
          <cell r="A287" t="str">
            <v>01</v>
          </cell>
          <cell r="B287" t="str">
            <v>01902082</v>
          </cell>
          <cell r="D287" t="str">
            <v>Quỹ tín dụng nhân dân Thạch Hòa01</v>
          </cell>
        </row>
        <row r="288">
          <cell r="A288" t="str">
            <v>01</v>
          </cell>
          <cell r="B288" t="str">
            <v>01902083</v>
          </cell>
          <cell r="D288" t="str">
            <v>Quỹ tín dụng nhân dân Vạn Điểm01</v>
          </cell>
        </row>
        <row r="289">
          <cell r="A289" t="str">
            <v>01</v>
          </cell>
          <cell r="B289" t="str">
            <v>01902084</v>
          </cell>
          <cell r="D289" t="str">
            <v>Quỹ tín dụng nhân dân Lê Thanh01</v>
          </cell>
        </row>
        <row r="290">
          <cell r="A290" t="str">
            <v>01</v>
          </cell>
          <cell r="B290" t="str">
            <v>01902085</v>
          </cell>
          <cell r="D290" t="str">
            <v>Quỹ tín dụng nhân dân Long Xuyên01</v>
          </cell>
        </row>
        <row r="291">
          <cell r="A291" t="str">
            <v>01</v>
          </cell>
          <cell r="B291" t="str">
            <v>01902086</v>
          </cell>
          <cell r="D291" t="str">
            <v>Quỹ tín dụng nhân dân Trạch Mỹ Lộc01</v>
          </cell>
        </row>
        <row r="292">
          <cell r="A292" t="str">
            <v>01</v>
          </cell>
          <cell r="B292" t="str">
            <v>01902087</v>
          </cell>
          <cell r="D292" t="str">
            <v>Quỹ tín dụng nhân dân Nhị Khê01</v>
          </cell>
        </row>
        <row r="293">
          <cell r="A293" t="str">
            <v>01</v>
          </cell>
          <cell r="B293" t="str">
            <v>01902088</v>
          </cell>
          <cell r="D293" t="str">
            <v>Quỹ tín dụng nhân dân Cao Thành01</v>
          </cell>
        </row>
        <row r="294">
          <cell r="A294" t="str">
            <v>01</v>
          </cell>
          <cell r="B294" t="str">
            <v>01902089</v>
          </cell>
          <cell r="D294" t="str">
            <v>Quỹ tín dụng nhân dân Minh Khai01</v>
          </cell>
        </row>
        <row r="295">
          <cell r="A295" t="str">
            <v>01</v>
          </cell>
          <cell r="B295" t="str">
            <v>01902090</v>
          </cell>
          <cell r="D295" t="str">
            <v>Quỹ tín dụng nhân dân Dân Hòa01</v>
          </cell>
        </row>
        <row r="296">
          <cell r="A296" t="str">
            <v>01</v>
          </cell>
          <cell r="B296" t="str">
            <v>01902091</v>
          </cell>
          <cell r="D296" t="str">
            <v>Quỹ tín dụng nhân dân Phú Thịnh01</v>
          </cell>
        </row>
        <row r="297">
          <cell r="A297" t="str">
            <v>01</v>
          </cell>
          <cell r="B297" t="str">
            <v>01901002</v>
          </cell>
          <cell r="D297" t="str">
            <v>Ngân hàng Hợp tác xã Việt Nam - Chi nhánh Hà Tây01</v>
          </cell>
        </row>
        <row r="298">
          <cell r="A298" t="str">
            <v>01</v>
          </cell>
          <cell r="B298" t="str">
            <v>01901003</v>
          </cell>
          <cell r="D298" t="str">
            <v>Ngân hàng Hợp tác xã Việt Nam - Sở Giao dịch01</v>
          </cell>
        </row>
        <row r="299">
          <cell r="A299" t="str">
            <v>01</v>
          </cell>
          <cell r="B299" t="str">
            <v>01901004</v>
          </cell>
          <cell r="D299" t="str">
            <v>Ngân hàng Hợp tác xã Việt Nam - Chi nhánh Hai  Bà Trưng01</v>
          </cell>
        </row>
        <row r="300">
          <cell r="A300" t="str">
            <v>01</v>
          </cell>
          <cell r="B300" t="str">
            <v>01902001</v>
          </cell>
          <cell r="D300" t="str">
            <v>Quỹ tín dụng nhân dân Vĩnh Ngọc01</v>
          </cell>
        </row>
        <row r="301">
          <cell r="A301" t="str">
            <v>01</v>
          </cell>
          <cell r="B301" t="str">
            <v>01902002</v>
          </cell>
          <cell r="D301" t="str">
            <v>Quỹ tín dụng nhân dân Nam Hồng01</v>
          </cell>
        </row>
        <row r="302">
          <cell r="A302" t="str">
            <v>01</v>
          </cell>
          <cell r="B302" t="str">
            <v>01902003</v>
          </cell>
          <cell r="D302" t="str">
            <v>Quỹ tín dụng nhân dân Thanh Xuân01</v>
          </cell>
        </row>
        <row r="303">
          <cell r="A303" t="str">
            <v>01</v>
          </cell>
          <cell r="B303" t="str">
            <v>01902004</v>
          </cell>
          <cell r="D303" t="str">
            <v>Quỹ tín dụng nhân dân Cầu Diễn01</v>
          </cell>
        </row>
        <row r="304">
          <cell r="A304" t="str">
            <v>01</v>
          </cell>
          <cell r="B304" t="str">
            <v>01902015</v>
          </cell>
          <cell r="D304" t="str">
            <v>Quỹ tín dụng nhân dân Đông La01</v>
          </cell>
        </row>
        <row r="305">
          <cell r="A305" t="str">
            <v>01</v>
          </cell>
          <cell r="B305" t="str">
            <v>01902016</v>
          </cell>
          <cell r="D305" t="str">
            <v>Quỹ tín dụng nhân dân Phùng Xá01</v>
          </cell>
        </row>
        <row r="306">
          <cell r="A306" t="str">
            <v>01</v>
          </cell>
          <cell r="B306" t="str">
            <v>01902017</v>
          </cell>
          <cell r="D306" t="str">
            <v>Quỹ tín dụng nhân dân Vân Canh01</v>
          </cell>
        </row>
        <row r="307">
          <cell r="A307" t="str">
            <v>01</v>
          </cell>
          <cell r="B307" t="str">
            <v>01902018</v>
          </cell>
          <cell r="D307" t="str">
            <v>Quỹ tín dụng nhân dân Phong Vân01</v>
          </cell>
        </row>
        <row r="308">
          <cell r="A308" t="str">
            <v>01</v>
          </cell>
          <cell r="B308" t="str">
            <v>01902019</v>
          </cell>
          <cell r="D308" t="str">
            <v>Quỹ tín dụng nhân dân Hát Môn01</v>
          </cell>
        </row>
        <row r="309">
          <cell r="A309" t="str">
            <v>01</v>
          </cell>
          <cell r="B309" t="str">
            <v>01902020</v>
          </cell>
          <cell r="D309" t="str">
            <v>Quỹ tín dụng nhân dân Võng Xuyên01</v>
          </cell>
        </row>
        <row r="310">
          <cell r="A310" t="str">
            <v>01</v>
          </cell>
          <cell r="B310" t="str">
            <v>01902021</v>
          </cell>
          <cell r="D310" t="str">
            <v>Quỹ tín dụng nhân dân Hương Ngải01</v>
          </cell>
        </row>
        <row r="311">
          <cell r="A311" t="str">
            <v>01</v>
          </cell>
          <cell r="B311" t="str">
            <v>01201021</v>
          </cell>
          <cell r="D311" t="str">
            <v>Ngân hàng Thương mại Cổ phần Công thương Việt Nam - Trung tâm Quản lý tiền mặt Hà Nội01</v>
          </cell>
        </row>
        <row r="312">
          <cell r="A312" t="str">
            <v>01</v>
          </cell>
          <cell r="B312" t="str">
            <v>01201022</v>
          </cell>
          <cell r="D312" t="str">
            <v>Ngân hàng Thương mại Cổ phần Công thương Việt Nam - Chi nhánh Hà Thành01</v>
          </cell>
        </row>
        <row r="313">
          <cell r="A313" t="str">
            <v>01</v>
          </cell>
          <cell r="B313" t="str">
            <v>01201023</v>
          </cell>
          <cell r="D313" t="str">
            <v>Ngân hàng Thương mại Cổ phần Công thương Việt Nam - Chi nhánh Tràng An01</v>
          </cell>
        </row>
        <row r="314">
          <cell r="A314" t="str">
            <v>01</v>
          </cell>
          <cell r="B314" t="str">
            <v>01201025</v>
          </cell>
          <cell r="D314" t="str">
            <v>Ngân hàng Thương mại Cổ phần Công thương Việt Nam - Chi nhánh Quang Minh01</v>
          </cell>
        </row>
        <row r="315">
          <cell r="A315" t="str">
            <v>01</v>
          </cell>
          <cell r="B315" t="str">
            <v>01201026</v>
          </cell>
          <cell r="D315" t="str">
            <v>Ngân hàng Thương mại Cổ phần Công thương Việt Nam - Sở Giao dịch01</v>
          </cell>
        </row>
        <row r="316">
          <cell r="A316" t="str">
            <v>01</v>
          </cell>
          <cell r="B316" t="str">
            <v>01201500</v>
          </cell>
          <cell r="D316" t="str">
            <v>Ngân hàng Thương mại Cổ phần Công thương Việt Nam - Công ty Cho thuê Tài chính01</v>
          </cell>
        </row>
        <row r="317">
          <cell r="A317" t="str">
            <v>01</v>
          </cell>
          <cell r="B317" t="str">
            <v>01202001</v>
          </cell>
          <cell r="D317" t="str">
            <v>Ngân hàng Thương mại Cổ phần Đầu tư và Phát triển Việt Nam01</v>
          </cell>
        </row>
        <row r="318">
          <cell r="A318" t="str">
            <v>01</v>
          </cell>
          <cell r="B318" t="str">
            <v>01202002</v>
          </cell>
          <cell r="D318" t="str">
            <v>Ngân hàng Thương mại Cổ phần Đầu tư và Phát triển Việt Nam - Chi nhánh Sở Giao dịch 101</v>
          </cell>
        </row>
        <row r="319">
          <cell r="A319" t="str">
            <v>01</v>
          </cell>
          <cell r="B319" t="str">
            <v>01202003</v>
          </cell>
          <cell r="D319" t="str">
            <v>Ngân hàng Thương mại Cổ phần Đầu tư và Phát triển Việt Nam - Chi nhánh Hà Nội01</v>
          </cell>
        </row>
        <row r="320">
          <cell r="A320" t="str">
            <v>01</v>
          </cell>
          <cell r="B320" t="str">
            <v>01202004</v>
          </cell>
          <cell r="D320" t="str">
            <v>Ngân hàng TMCP Đầu tư và Phát triển Việt Nam - Chi nhánh Long Biên Hà Nội01</v>
          </cell>
        </row>
        <row r="321">
          <cell r="A321" t="str">
            <v>01</v>
          </cell>
          <cell r="B321" t="str">
            <v>01201009</v>
          </cell>
          <cell r="D321" t="str">
            <v>Ngân hàng Thương mại Cổ phần Công thương Việt Nam - Chi nhánh Bắc Hà Nội01</v>
          </cell>
        </row>
        <row r="322">
          <cell r="A322" t="str">
            <v>01</v>
          </cell>
          <cell r="B322" t="str">
            <v>01201010</v>
          </cell>
          <cell r="D322" t="str">
            <v>Ngân hàng Thương mại Cổ phần Công thương Việt Nam - Chi nhánh Đông Hà Nội01</v>
          </cell>
        </row>
        <row r="323">
          <cell r="A323" t="str">
            <v>01</v>
          </cell>
          <cell r="B323" t="str">
            <v>01201011</v>
          </cell>
          <cell r="D323" t="str">
            <v>Ngân hàng Thương mại Cổ phần Công thương Việt Nam - Chi nhánh Hoàn Kiếm01</v>
          </cell>
        </row>
        <row r="324">
          <cell r="A324" t="str">
            <v>01</v>
          </cell>
          <cell r="B324" t="str">
            <v>01201012</v>
          </cell>
          <cell r="D324" t="str">
            <v>Ngân hàng Thương mại Cổ phần Công thương Việt Nam - Chi nhánh  Hai Bà Trưng01</v>
          </cell>
        </row>
        <row r="325">
          <cell r="A325" t="str">
            <v>01</v>
          </cell>
          <cell r="B325" t="str">
            <v>01201013</v>
          </cell>
          <cell r="D325" t="str">
            <v>Ngân hàng Thương mại Cổ phần Công thương Việt Nam - Chi nhánh Tây Hà Nội01</v>
          </cell>
        </row>
        <row r="326">
          <cell r="A326" t="str">
            <v>01</v>
          </cell>
          <cell r="B326" t="str">
            <v>01201014</v>
          </cell>
          <cell r="D326" t="str">
            <v>Ngân hàng Thương mại Cổ phần Công thương Việt Nam - Chi nhánh Hoàng Mai01</v>
          </cell>
        </row>
        <row r="327">
          <cell r="A327" t="str">
            <v>01</v>
          </cell>
          <cell r="B327" t="str">
            <v>01201015</v>
          </cell>
          <cell r="D327" t="str">
            <v>Ngân hàng Thương mại Cổ phần Công thương - Chi nhánh Đô Thành01</v>
          </cell>
        </row>
        <row r="328">
          <cell r="A328" t="str">
            <v>01</v>
          </cell>
          <cell r="B328" t="str">
            <v>01309002</v>
          </cell>
          <cell r="D328" t="str">
            <v>Ngân hàng Thương mại Cổ phần Việt Nam Thịnh Vượng - Chi nhánh Trần Hưng Đạo01</v>
          </cell>
        </row>
        <row r="329">
          <cell r="A329" t="str">
            <v>01</v>
          </cell>
          <cell r="B329" t="str">
            <v>01309003</v>
          </cell>
          <cell r="D329" t="str">
            <v>Ngân hàng Thương mại Cổ phần Việt Nam Thịnh Vượng - Chi nhánh Đông Đô01</v>
          </cell>
        </row>
        <row r="330">
          <cell r="A330" t="str">
            <v>01</v>
          </cell>
          <cell r="B330" t="str">
            <v>01309004</v>
          </cell>
          <cell r="D330" t="str">
            <v>Ngân hàng Thương mại Cổ phần Việt Nam Thịnh Vượng - Chi nhánh Ngô Quyền01</v>
          </cell>
        </row>
        <row r="331">
          <cell r="A331" t="str">
            <v>01</v>
          </cell>
          <cell r="B331" t="str">
            <v>01202019</v>
          </cell>
          <cell r="D331" t="str">
            <v>Ngân hàng Thương mại Cổ phần Đầu tư và Phát triển Việt Nam - Chi nhánh Thanh Xuân01</v>
          </cell>
        </row>
        <row r="332">
          <cell r="A332" t="str">
            <v>01</v>
          </cell>
          <cell r="B332" t="str">
            <v>01202020</v>
          </cell>
          <cell r="D332" t="str">
            <v>Ngân hàng Thương mại Cổ phần Đầu tư và Phát triển Việt Nam - Chi nhánh Mỹ Đình01</v>
          </cell>
        </row>
        <row r="333">
          <cell r="A333" t="str">
            <v>01</v>
          </cell>
          <cell r="B333" t="str">
            <v>01202021</v>
          </cell>
          <cell r="D333" t="str">
            <v>Ngân hàng Thương mại Cổ phần Đầu tư và Phát triển Việt Nam - Chi nhánh Hoàn Kiếm01</v>
          </cell>
        </row>
        <row r="334">
          <cell r="A334" t="str">
            <v>01</v>
          </cell>
          <cell r="B334" t="str">
            <v>01202022</v>
          </cell>
          <cell r="D334" t="str">
            <v>Ngân hàng Thương mại Cổ phần Đầu tư và Phát triển Việt Nam - Chi nhánh Chương Dương01</v>
          </cell>
        </row>
        <row r="335">
          <cell r="A335" t="str">
            <v>01</v>
          </cell>
          <cell r="B335" t="str">
            <v>01202023</v>
          </cell>
          <cell r="D335" t="str">
            <v>Ngân hàng Thương mại Cổ phần Đầu tư và Phát triển Việt Nam - Chi nhánh Hồng Hà01</v>
          </cell>
        </row>
        <row r="336">
          <cell r="A336" t="str">
            <v>01</v>
          </cell>
          <cell r="B336" t="str">
            <v>01202024</v>
          </cell>
          <cell r="D336" t="str">
            <v>Ngân hàng Thương mại Cổ phần Đầu tư và Phát triển Việt Nam - Chi nhánh Tràng An01</v>
          </cell>
        </row>
        <row r="337">
          <cell r="A337" t="str">
            <v>01</v>
          </cell>
          <cell r="B337" t="str">
            <v>01202025</v>
          </cell>
          <cell r="D337" t="str">
            <v>Ngân hàng Thương mại Cổ phần Đầu tư và Phát triển Việt Nam - Chi nhánh Đống Đa01</v>
          </cell>
        </row>
        <row r="338">
          <cell r="A338" t="str">
            <v>01</v>
          </cell>
          <cell r="B338" t="str">
            <v>01202026</v>
          </cell>
          <cell r="D338" t="str">
            <v>Ngân hàng Thương mại Cổ phần Đầu tư và Phát triển Việt Nam - Chi nhánh Quang Minh01</v>
          </cell>
        </row>
        <row r="339">
          <cell r="A339" t="str">
            <v>01</v>
          </cell>
          <cell r="B339" t="str">
            <v>01203011</v>
          </cell>
          <cell r="D339" t="str">
            <v>Ngân hàng Thương mại Cổ phần Ngoại thương Việt Nam - Chi nhánh Tây Hồ01</v>
          </cell>
        </row>
        <row r="340">
          <cell r="A340" t="str">
            <v>01</v>
          </cell>
          <cell r="B340" t="str">
            <v>01203012</v>
          </cell>
          <cell r="D340" t="str">
            <v>Ngân hàng Thương mại Cổ phần Ngoại thương Việt Nam - Chi nhánh Sóc Sơn01</v>
          </cell>
        </row>
        <row r="341">
          <cell r="A341" t="str">
            <v>01</v>
          </cell>
          <cell r="B341" t="str">
            <v>01204005</v>
          </cell>
          <cell r="D341" t="str">
            <v>Ngân hàng Nông nghiệp và Phát triển Nông thôn Việt Nam - Chi nhánh Huyện Từ liêm01</v>
          </cell>
        </row>
        <row r="342">
          <cell r="A342" t="str">
            <v>01</v>
          </cell>
          <cell r="B342" t="str">
            <v>01204006</v>
          </cell>
          <cell r="D342" t="str">
            <v>Ngân hàng Nông nghiệp và Phát triển Nông thôn Việt Nam  - Chi nhánh Bắc Hà Nội01</v>
          </cell>
        </row>
        <row r="343">
          <cell r="A343" t="str">
            <v>01</v>
          </cell>
          <cell r="B343" t="str">
            <v>01204007</v>
          </cell>
          <cell r="D343" t="str">
            <v>Ngân hàng Nông nghiệp và Phát triển Nông thôn Việt Nam - Chi nhánh Tây Hà Nội01</v>
          </cell>
        </row>
        <row r="344">
          <cell r="A344" t="str">
            <v>01</v>
          </cell>
          <cell r="B344" t="str">
            <v>01204008</v>
          </cell>
          <cell r="D344" t="str">
            <v>Ngân hàng Nông nghiệp và Phát triển Nông thôn Việt Nam - Chi nhánh Đông Hà Nội01</v>
          </cell>
        </row>
        <row r="345">
          <cell r="A345" t="str">
            <v>01</v>
          </cell>
          <cell r="B345" t="str">
            <v>01204009</v>
          </cell>
          <cell r="D345" t="str">
            <v>Ngân hàng Nông nghiệp và Phát triển Nông thôn Việt Nam - Trung tâm Thanh toán01</v>
          </cell>
        </row>
        <row r="346">
          <cell r="A346" t="str">
            <v>01</v>
          </cell>
          <cell r="B346" t="str">
            <v>01204010</v>
          </cell>
          <cell r="D346" t="str">
            <v>Ngân hàng Nông nghiệp và Phát triển Nông thôn Việt Nam - Chi nhánh Láng Hạ01</v>
          </cell>
        </row>
        <row r="347">
          <cell r="A347" t="str">
            <v>01</v>
          </cell>
          <cell r="B347" t="str">
            <v>01204011</v>
          </cell>
          <cell r="D347" t="str">
            <v>Ngân hàng Nông nghiệp và Phát triển Nông thôn Việt Nam - Chi nhánh Thăng Long01</v>
          </cell>
        </row>
        <row r="348">
          <cell r="A348" t="str">
            <v>01</v>
          </cell>
          <cell r="B348" t="str">
            <v>01204012</v>
          </cell>
          <cell r="D348" t="str">
            <v>Ngân hàng Nông nghiệp và Phát triển Nông thôn Việt Nam - Chi nhánh Huyện Sóc Sơn01</v>
          </cell>
        </row>
        <row r="349">
          <cell r="A349" t="str">
            <v>01</v>
          </cell>
          <cell r="B349" t="str">
            <v>01204013</v>
          </cell>
          <cell r="D349" t="str">
            <v>Ngân hàng Nông nghiệp và Phát triển Nông thôn Việt Nam - Sở Quản lý kinh doanh vốn01</v>
          </cell>
        </row>
        <row r="350">
          <cell r="A350" t="str">
            <v>01</v>
          </cell>
          <cell r="B350" t="str">
            <v>01204014</v>
          </cell>
          <cell r="D350" t="str">
            <v>Ngân hàng Nông nghiệp và Phát triển Nông thôn Việt Nam - Chi nhánh Huyện Gia lâm01</v>
          </cell>
        </row>
        <row r="351">
          <cell r="A351" t="str">
            <v>01</v>
          </cell>
          <cell r="B351" t="str">
            <v>01204025</v>
          </cell>
          <cell r="D351" t="str">
            <v>Ngân hàng Nông nghiệp và Phát triển Nông thôn Việt Nam - Chi nhánh Tây Hồ01</v>
          </cell>
        </row>
        <row r="352">
          <cell r="A352" t="str">
            <v>01</v>
          </cell>
          <cell r="B352" t="str">
            <v>01204026</v>
          </cell>
          <cell r="D352" t="str">
            <v>Ngân hàng Nông nghiệp và Phát triển nông thôn Việt Nam - Chi nhánh Hà Nội I01</v>
          </cell>
        </row>
        <row r="353">
          <cell r="A353" t="str">
            <v>01</v>
          </cell>
          <cell r="B353" t="str">
            <v>01204027</v>
          </cell>
          <cell r="D353" t="str">
            <v>Ngân hàng Nông nghiệp và Phát triển Nông thôn Việt Nam - Chi nhánh Trung Yên01</v>
          </cell>
        </row>
        <row r="354">
          <cell r="A354" t="str">
            <v>01</v>
          </cell>
          <cell r="B354" t="str">
            <v>01204028</v>
          </cell>
          <cell r="D354" t="str">
            <v>Ngân hàng Nông nghiệp và Phát triển Nông thôn Việt Nam - Chi nhánh Hùng Vương01</v>
          </cell>
        </row>
        <row r="355">
          <cell r="A355" t="str">
            <v>01</v>
          </cell>
          <cell r="B355" t="str">
            <v>01204029</v>
          </cell>
          <cell r="D355" t="str">
            <v>Ngân hàng Nông nghiệp và Phát triển Nông thôn Việt Nam - Chi nhánh Tràng An01</v>
          </cell>
        </row>
        <row r="356">
          <cell r="A356" t="str">
            <v>01</v>
          </cell>
          <cell r="B356" t="str">
            <v>01204030</v>
          </cell>
          <cell r="D356" t="str">
            <v>Ngân hàng Nông nghiệp và Phát triển Nông thôn Việt Nam - Chi nhánh Thủ Đô01</v>
          </cell>
        </row>
        <row r="357">
          <cell r="A357" t="str">
            <v>01</v>
          </cell>
          <cell r="B357" t="str">
            <v>01204031</v>
          </cell>
          <cell r="D357" t="str">
            <v>Ngân hàng Nông nghiệp và Phát triển Nông thôn Việt Nam - Chi nhánh Tây đô01</v>
          </cell>
        </row>
        <row r="358">
          <cell r="A358" t="str">
            <v>01</v>
          </cell>
          <cell r="B358" t="str">
            <v>01204032</v>
          </cell>
          <cell r="D358" t="str">
            <v>Ngân hàng Nông nghiệp và Phát triển Nông thôn Việt Nam - Chi nhánh Hà Thành01</v>
          </cell>
        </row>
        <row r="359">
          <cell r="A359" t="str">
            <v>01</v>
          </cell>
          <cell r="B359" t="str">
            <v>01204033</v>
          </cell>
          <cell r="D359" t="str">
            <v>Ngân hàng Nông nghiệp và Phát triển Nông thôn Việt Nam - Chi nhánh Tam Trinh01</v>
          </cell>
        </row>
        <row r="360">
          <cell r="A360" t="str">
            <v>01</v>
          </cell>
          <cell r="B360" t="str">
            <v>01204034</v>
          </cell>
          <cell r="D360" t="str">
            <v>Ngân hàng Nông nghiệp và Phát triển Nông thôn Việt Nam - Chi nhánh Đống Đa01</v>
          </cell>
        </row>
        <row r="361">
          <cell r="A361" t="str">
            <v>01</v>
          </cell>
          <cell r="B361" t="str">
            <v>01204045</v>
          </cell>
          <cell r="D361" t="str">
            <v>Ngân hàng Nông nghiệp và Phát triển nông thôn Việt Nam - Chi nhánh huyện Đan Phượng Tây Đô01</v>
          </cell>
        </row>
        <row r="362">
          <cell r="A362" t="str">
            <v>01</v>
          </cell>
          <cell r="B362" t="str">
            <v>01204046</v>
          </cell>
          <cell r="D362" t="str">
            <v>Ngân hàng Nông nghiệp và Phát triển nông thôn Việt Nam - Chi nhánh huyện Phú Xuyên Hà Nội II01</v>
          </cell>
        </row>
        <row r="363">
          <cell r="A363" t="str">
            <v>01</v>
          </cell>
          <cell r="B363" t="str">
            <v>01204047</v>
          </cell>
          <cell r="D363" t="str">
            <v>Ngân hàng Nông nghiệp và Phát triển nông thôn Việt Nam - Chi nhánh huyện Thạch Thất Hà Nội I01</v>
          </cell>
        </row>
        <row r="364">
          <cell r="A364" t="str">
            <v>01</v>
          </cell>
          <cell r="B364" t="str">
            <v>01204048</v>
          </cell>
          <cell r="D364" t="str">
            <v>Ngân hàng Nông nghiệp và Phát triển nông thôn Việt Nam - Chi nhánh Xuân Mai Hà Nội I01</v>
          </cell>
        </row>
        <row r="365">
          <cell r="A365" t="str">
            <v>01</v>
          </cell>
          <cell r="B365" t="str">
            <v>01204049</v>
          </cell>
          <cell r="D365" t="str">
            <v>Agribank Chi nhánh Hà Tây I01</v>
          </cell>
        </row>
        <row r="366">
          <cell r="A366" t="str">
            <v>01</v>
          </cell>
          <cell r="B366" t="str">
            <v>01204050</v>
          </cell>
          <cell r="D366" t="str">
            <v>Ngân hàng Nông nghiệp và Phát triển nông thôn Việt Nam - Chi nhánh huyện Chương Mỹ Hà Nội I01</v>
          </cell>
        </row>
        <row r="367">
          <cell r="A367" t="str">
            <v>01</v>
          </cell>
          <cell r="B367" t="str">
            <v>01204051</v>
          </cell>
          <cell r="D367" t="str">
            <v>Ngân hàng Nông nghiệp và Phát triển Nông thôn Việt Nam - Chi nhánh Mê Linh01</v>
          </cell>
        </row>
        <row r="368">
          <cell r="A368" t="str">
            <v>01</v>
          </cell>
          <cell r="B368" t="str">
            <v>01204052</v>
          </cell>
          <cell r="D368" t="str">
            <v>Agribank Hà Nội - Phòng giao dịch Quận Hai Bà Trưng01</v>
          </cell>
        </row>
        <row r="369">
          <cell r="A369" t="str">
            <v>01</v>
          </cell>
          <cell r="B369" t="str">
            <v>01204053</v>
          </cell>
          <cell r="D369" t="str">
            <v>Ngân hàng Nông nghiệp và Phát triển Nông thôn Việt Nam - Trường đào tạo cán bộ01</v>
          </cell>
        </row>
        <row r="370">
          <cell r="A370" t="str">
            <v>01</v>
          </cell>
          <cell r="B370" t="str">
            <v>01204054</v>
          </cell>
          <cell r="D370" t="str">
            <v>Ngân hàng Nông nghiệp và Phát triển Nông thôn Việt Nam - Trung tâm Thẻ01</v>
          </cell>
        </row>
        <row r="371">
          <cell r="A371" t="str">
            <v>01</v>
          </cell>
          <cell r="B371" t="str">
            <v>01208003</v>
          </cell>
          <cell r="D371" t="str">
            <v>Ngân hàng Phát triển Hà Tây01</v>
          </cell>
        </row>
        <row r="372">
          <cell r="A372" t="str">
            <v>01</v>
          </cell>
          <cell r="B372" t="str">
            <v>01208004</v>
          </cell>
          <cell r="D372" t="str">
            <v>Văn phòng Ngân hàng Phát triển Việt Nam01</v>
          </cell>
        </row>
        <row r="373">
          <cell r="A373" t="str">
            <v>01</v>
          </cell>
          <cell r="B373" t="str">
            <v>01208005</v>
          </cell>
          <cell r="D373" t="str">
            <v>Trung tâm Đào tạo và nghiên cứu khoa học01</v>
          </cell>
        </row>
        <row r="374">
          <cell r="A374" t="str">
            <v>01</v>
          </cell>
          <cell r="B374" t="str">
            <v>01208006</v>
          </cell>
          <cell r="D374" t="str">
            <v>Tạp chí Hỗ trợ phát triển01</v>
          </cell>
        </row>
        <row r="375">
          <cell r="A375" t="str">
            <v>01</v>
          </cell>
          <cell r="B375" t="str">
            <v>01208007</v>
          </cell>
          <cell r="D375" t="str">
            <v>Ban quản lý dự án đầu tư xây dựng trụ sở làm việc Sở giao dịch I tại K1- Hào Nam01</v>
          </cell>
        </row>
        <row r="376">
          <cell r="A376" t="str">
            <v>01</v>
          </cell>
          <cell r="B376" t="str">
            <v>01301001</v>
          </cell>
          <cell r="D376" t="str">
            <v>Ngân hàng TMCP Nhà Hà Nội01</v>
          </cell>
        </row>
        <row r="377">
          <cell r="A377" t="str">
            <v>01</v>
          </cell>
          <cell r="B377" t="str">
            <v>01301002</v>
          </cell>
          <cell r="D377" t="str">
            <v>Ngân hàng TMCP Nhà Hà Nội - Chi nhánh Cầu Giấy01</v>
          </cell>
        </row>
        <row r="378">
          <cell r="A378" t="str">
            <v>01</v>
          </cell>
          <cell r="B378" t="str">
            <v>01301003</v>
          </cell>
          <cell r="D378" t="str">
            <v>Ngân hàng TMCP Nhà Hà Nội - Chi nhánh Vạn Phúc01</v>
          </cell>
        </row>
        <row r="379">
          <cell r="A379" t="str">
            <v>01</v>
          </cell>
          <cell r="B379" t="str">
            <v>01301004</v>
          </cell>
          <cell r="D379" t="str">
            <v>Ngân hàng TMCP Nhà Hà Nội - Sở giao dịch Hàng Trống01</v>
          </cell>
        </row>
        <row r="380">
          <cell r="A380" t="str">
            <v>01</v>
          </cell>
          <cell r="B380" t="str">
            <v>01301005</v>
          </cell>
          <cell r="D380" t="str">
            <v>Ngân hàng TMCP Nhà Hà Nội - Chi nhánh Thanh Quan01</v>
          </cell>
        </row>
        <row r="381">
          <cell r="A381" t="str">
            <v>01</v>
          </cell>
          <cell r="B381" t="str">
            <v>01302005</v>
          </cell>
          <cell r="D381" t="str">
            <v>Ngân hàng Thương mại Cổ phần Hàng hải Việt Nam - Sở Giao dịch01</v>
          </cell>
        </row>
        <row r="382">
          <cell r="A382" t="str">
            <v>01</v>
          </cell>
          <cell r="B382" t="str">
            <v>01302006</v>
          </cell>
          <cell r="D382" t="str">
            <v>Ngân hàng Thương mại Cổ phần Hàng hải Việt Nam - Chi nhánh Cầu Giấy01</v>
          </cell>
        </row>
        <row r="383">
          <cell r="A383" t="str">
            <v>01</v>
          </cell>
          <cell r="B383" t="str">
            <v>01302007</v>
          </cell>
          <cell r="D383" t="str">
            <v>Ngân hàng Thương mại Cổ phần Hàng hải Việt Nam - Chi nhánh Long Biên01</v>
          </cell>
        </row>
        <row r="384">
          <cell r="A384" t="str">
            <v>01</v>
          </cell>
          <cell r="B384" t="str">
            <v>01302008</v>
          </cell>
          <cell r="D384" t="str">
            <v>Ngân hàng Thương mại Cổ phần Hàng hải Việt Nam - Chi nhánh Xã Đàn01</v>
          </cell>
        </row>
        <row r="385">
          <cell r="A385" t="str">
            <v>01</v>
          </cell>
          <cell r="B385" t="str">
            <v>01302009</v>
          </cell>
          <cell r="D385" t="str">
            <v>Ngân hàng Thương mại Cổ phần Hàng hải Việt Nam - Chi nhánh Dịch Vọng01</v>
          </cell>
        </row>
        <row r="386">
          <cell r="A386" t="str">
            <v>01</v>
          </cell>
          <cell r="B386" t="str">
            <v>01303001</v>
          </cell>
          <cell r="D386" t="str">
            <v>Ngân hàng TMCP Sài Gòn thương tín - Chi nhánh Thủ Đô01</v>
          </cell>
        </row>
        <row r="387">
          <cell r="A387" t="str">
            <v>01</v>
          </cell>
          <cell r="B387" t="str">
            <v>01303002</v>
          </cell>
          <cell r="D387" t="str">
            <v>Ngân hàng Thương mại Cổ phần Sài Gòn Thương tín - Chi nhánh Long biên01</v>
          </cell>
        </row>
        <row r="388">
          <cell r="A388" t="str">
            <v>01</v>
          </cell>
          <cell r="B388" t="str">
            <v>01303003</v>
          </cell>
          <cell r="D388" t="str">
            <v>Ngân hàng TMCP Sài Gòn Thương Tín - Chi nhánh Thường Tín01</v>
          </cell>
        </row>
        <row r="389">
          <cell r="A389" t="str">
            <v>01</v>
          </cell>
          <cell r="B389" t="str">
            <v>01303004</v>
          </cell>
          <cell r="D389" t="str">
            <v>Ngân hàng Thương mại Cổ phần Sài Gòn Thương tín - Chi nhánh Đống Đa01</v>
          </cell>
        </row>
        <row r="390">
          <cell r="A390" t="str">
            <v>01</v>
          </cell>
          <cell r="B390" t="str">
            <v>01303005</v>
          </cell>
          <cell r="D390" t="str">
            <v>Ngân hàng Thương mại Cổ phần Sài Gòn Thương tín - Chi nhánh Hà Nội01</v>
          </cell>
        </row>
        <row r="391">
          <cell r="A391" t="str">
            <v>01</v>
          </cell>
          <cell r="B391" t="str">
            <v>01202035</v>
          </cell>
          <cell r="D391" t="str">
            <v>Ngân hàng Thương mại Cổ phần Đầu tư và Phát triển Việt Nam - Chi nhánh Bắc Hà01</v>
          </cell>
        </row>
        <row r="392">
          <cell r="A392" t="str">
            <v>01</v>
          </cell>
          <cell r="B392" t="str">
            <v>01202501</v>
          </cell>
          <cell r="D392" t="str">
            <v>Ngân hàng Thương mại Cổ phần Đầu tư và Phát triển Việt Nam - Công ty Cho thuê Tài chính Trách nhiệm hữu hạn Một thành viên chi nhánh Hà Nội01</v>
          </cell>
        </row>
        <row r="393">
          <cell r="A393" t="str">
            <v>01</v>
          </cell>
          <cell r="B393" t="str">
            <v>01203001</v>
          </cell>
          <cell r="D393" t="str">
            <v>Ngân hàng Thương mại Cổ phần Ngoại thương Việt Nam01</v>
          </cell>
        </row>
        <row r="394">
          <cell r="A394" t="str">
            <v>01</v>
          </cell>
          <cell r="B394" t="str">
            <v>01203002</v>
          </cell>
          <cell r="D394" t="str">
            <v>Ngân hàng Thương mại Cổ phần Ngoại thương Việt Nam - Sở Giao dịch01</v>
          </cell>
        </row>
        <row r="395">
          <cell r="A395" t="str">
            <v>01</v>
          </cell>
          <cell r="B395" t="str">
            <v>01203003</v>
          </cell>
          <cell r="D395" t="str">
            <v>Ngân hàng Thương mại Cổ phần Ngoại thương Việt Nam - Chi nhánh Hà Nội01</v>
          </cell>
        </row>
        <row r="396">
          <cell r="A396" t="str">
            <v>01</v>
          </cell>
          <cell r="B396" t="str">
            <v>01203004</v>
          </cell>
          <cell r="D396" t="str">
            <v>Ngân hàng Thương mại Cổ phần Ngoại thương Việt Nam - Chi nhánh Thăng Long Cầu Giấy01</v>
          </cell>
        </row>
        <row r="397">
          <cell r="A397" t="str">
            <v>01</v>
          </cell>
          <cell r="B397" t="str">
            <v>01203005</v>
          </cell>
          <cell r="D397" t="str">
            <v>Ngân hàng Thương mại Cổ phần Ngoại thương Việt Nam - Chi nhánh Ba Đình01</v>
          </cell>
        </row>
        <row r="398">
          <cell r="A398" t="str">
            <v>01</v>
          </cell>
          <cell r="B398" t="str">
            <v>01203006</v>
          </cell>
          <cell r="D398" t="str">
            <v>Vietcombank chi nhánh Thành Công01</v>
          </cell>
        </row>
        <row r="399">
          <cell r="A399" t="str">
            <v>01</v>
          </cell>
          <cell r="B399" t="str">
            <v>01203007</v>
          </cell>
          <cell r="D399" t="str">
            <v>Ngân hàng Thương mại Cổ phần Ngoại thương Việt Nam - Chi nhánh Chương Dương01</v>
          </cell>
        </row>
        <row r="400">
          <cell r="A400" t="str">
            <v>01</v>
          </cell>
          <cell r="B400" t="str">
            <v>01303500</v>
          </cell>
          <cell r="D400" t="str">
            <v>Ngân hàng Thương mại Cổ phần Sài Gòn Thương tín - Công ty Trách nhiệm hữu hạn Một thành viên Cho thuê Tài chính chi nhánh Hà Nội01</v>
          </cell>
        </row>
        <row r="401">
          <cell r="A401" t="str">
            <v>01</v>
          </cell>
          <cell r="B401" t="str">
            <v>01304001</v>
          </cell>
          <cell r="D401" t="str">
            <v>Ngân hàng Thương mại Cổ phần Đông Á - Chi nhánh Thành phố Hà Nội01</v>
          </cell>
        </row>
        <row r="402">
          <cell r="A402" t="str">
            <v>01</v>
          </cell>
          <cell r="B402" t="str">
            <v>01304002</v>
          </cell>
          <cell r="D402" t="str">
            <v>Ngân hàng Thương mại Cổ phần Đông Á - Chi nhánh Thành phố Hà Nội – Phòng giao dịch Hồ Gươm01</v>
          </cell>
        </row>
        <row r="403">
          <cell r="A403" t="str">
            <v>01</v>
          </cell>
          <cell r="B403" t="str">
            <v>01304003</v>
          </cell>
          <cell r="D403" t="str">
            <v>Ngân hàng Thương mại Cổ phần Đông Á - Chi nhánh Thành phố Hà Nội – Phòng giao dịch Cầu Giấy01</v>
          </cell>
        </row>
        <row r="404">
          <cell r="A404" t="str">
            <v>01</v>
          </cell>
          <cell r="B404" t="str">
            <v>01304004</v>
          </cell>
          <cell r="D404" t="str">
            <v>Ngân hàng Thương mại Cổ phần Đông Á - Chi nhánh Thành phố Hà Nội – Phòng giao dịch Kim Liên01</v>
          </cell>
        </row>
        <row r="405">
          <cell r="A405" t="str">
            <v>01</v>
          </cell>
          <cell r="B405" t="str">
            <v>01304005</v>
          </cell>
          <cell r="D405" t="str">
            <v>Ngân hàng Thương mại Cổ phần Đông Á Chi nhánh Hà Nội - Phòng Giao dịch Long Biên01</v>
          </cell>
        </row>
        <row r="406">
          <cell r="A406" t="str">
            <v>01</v>
          </cell>
          <cell r="B406" t="str">
            <v>01304006</v>
          </cell>
          <cell r="D406" t="str">
            <v>Ngân hàng Thương mại Cổ phần Đông Á - Chi nhánh Thành phố Hà Nội - Phòng giao dịch Khâm Thiên01</v>
          </cell>
        </row>
        <row r="407">
          <cell r="A407" t="str">
            <v>01</v>
          </cell>
          <cell r="B407" t="str">
            <v>01304007</v>
          </cell>
          <cell r="D407" t="str">
            <v>Ngân hàng Thương mại Cổ phần Đông Á - Chi nhánh Thành phố Hà Nội – Phòng giao dịch Bạch Mai01</v>
          </cell>
        </row>
        <row r="408">
          <cell r="A408" t="str">
            <v>01</v>
          </cell>
          <cell r="B408" t="str">
            <v>01304008</v>
          </cell>
          <cell r="D408" t="str">
            <v>Ngân hàng Thương mại Cổ phần Đông Á - Chi nhánh Thành phố Hà Nội – Phòng giao dịch Thanh Xuân01</v>
          </cell>
        </row>
        <row r="409">
          <cell r="A409" t="str">
            <v>01</v>
          </cell>
          <cell r="B409" t="str">
            <v>01304009</v>
          </cell>
          <cell r="D409" t="str">
            <v>Ngân hàng Thương mại Cổ phần Đông Á - Chi nhánh Thành phố Hà Nội – Phòng giao dịch Minh Khai01</v>
          </cell>
        </row>
        <row r="410">
          <cell r="A410" t="str">
            <v>01</v>
          </cell>
          <cell r="B410" t="str">
            <v>01305003</v>
          </cell>
          <cell r="D410" t="str">
            <v>Ngân hàng Thương mại Cổ phần Xuất nhập khẩu Việt Nam - Chi nhánh Long Biên01</v>
          </cell>
        </row>
        <row r="411">
          <cell r="A411" t="str">
            <v>01</v>
          </cell>
          <cell r="B411" t="str">
            <v>01305004</v>
          </cell>
          <cell r="D411" t="str">
            <v>Ngân hàng Thương mại Cổ phần Xuất nhập khẩu Việt Nam - Chi nhánh Thủ Đô01</v>
          </cell>
        </row>
        <row r="412">
          <cell r="A412" t="str">
            <v>01</v>
          </cell>
          <cell r="B412" t="str">
            <v>01305005</v>
          </cell>
          <cell r="D412" t="str">
            <v>Ngân hàng Thương mại Cổ phần Xuất nhập khẩu Việt Nam - Chi nhánh Cầu Giấy01</v>
          </cell>
        </row>
        <row r="413">
          <cell r="A413" t="str">
            <v>01</v>
          </cell>
          <cell r="B413" t="str">
            <v>01305006</v>
          </cell>
          <cell r="D413" t="str">
            <v>Ngân hàng Thương mại Cổ phần Xuất nhập khẩu Việt Nam - Chi nhánh Đống Đa01</v>
          </cell>
        </row>
        <row r="414">
          <cell r="A414" t="str">
            <v>01</v>
          </cell>
          <cell r="B414" t="str">
            <v>01306001</v>
          </cell>
          <cell r="D414" t="str">
            <v>Ngân hàng TMCP Nam Á - Chi nhánh Hà Nội01</v>
          </cell>
        </row>
        <row r="415">
          <cell r="A415" t="str">
            <v>01</v>
          </cell>
          <cell r="B415" t="str">
            <v>01307001</v>
          </cell>
          <cell r="D415" t="str">
            <v>Ngân hàng Thương mại Cổ phần Á Châu - Chi nhánh Hà Nội01</v>
          </cell>
        </row>
        <row r="416">
          <cell r="A416" t="str">
            <v>01</v>
          </cell>
          <cell r="B416" t="str">
            <v>01307002</v>
          </cell>
          <cell r="D416" t="str">
            <v>Ngân hàng TMCP Á Châu - Chi nhánh Hà Thành01</v>
          </cell>
        </row>
        <row r="417">
          <cell r="A417" t="str">
            <v>01</v>
          </cell>
          <cell r="B417" t="str">
            <v>01307003</v>
          </cell>
          <cell r="D417" t="str">
            <v>Ngân hàng Thương mại Cổ phần Á Châu - Chi nhánh Cửa Nam01</v>
          </cell>
        </row>
        <row r="418">
          <cell r="A418" t="str">
            <v>01</v>
          </cell>
          <cell r="B418" t="str">
            <v>01307004</v>
          </cell>
          <cell r="D418" t="str">
            <v>Ngân hàng Thương mại Cổ phần Á Châu - Chi nhánh Thăng Long01</v>
          </cell>
        </row>
        <row r="419">
          <cell r="A419" t="str">
            <v>01</v>
          </cell>
          <cell r="B419" t="str">
            <v>01307005</v>
          </cell>
          <cell r="D419" t="str">
            <v>Ngân hàng Thương mại Cổ phần Á Châu - Văn phòng đại diện tại Hà Nội01</v>
          </cell>
        </row>
        <row r="420">
          <cell r="A420" t="str">
            <v>01</v>
          </cell>
          <cell r="B420" t="str">
            <v>01311025</v>
          </cell>
          <cell r="D420" t="str">
            <v>Ngân hàng Thương mại Cổ phần Quân đội Sở Giao dịch - Phòng Giao dịch Từ Liêm01</v>
          </cell>
        </row>
        <row r="421">
          <cell r="A421" t="str">
            <v>01</v>
          </cell>
          <cell r="B421" t="str">
            <v>01311026</v>
          </cell>
          <cell r="D421" t="str">
            <v>Ngân hàng Thương mại Cổ phần Quân đội Chi nhánh Trần Duy Hưng - Phòng Giao dịch Xuân Thủy01</v>
          </cell>
        </row>
        <row r="422">
          <cell r="A422" t="str">
            <v>01</v>
          </cell>
          <cell r="B422" t="str">
            <v>01311027</v>
          </cell>
          <cell r="D422" t="str">
            <v>Ngân hàng Thương mại Cổ phần Quân đội Sở Giao dịch - Phòng Giao dịch Kim Mã01</v>
          </cell>
        </row>
        <row r="423">
          <cell r="A423" t="str">
            <v>01</v>
          </cell>
          <cell r="B423" t="str">
            <v>01311028</v>
          </cell>
          <cell r="D423" t="str">
            <v>Ngân hàng Thương mại Cổ phần Quân đội Chi nhánh Hoàn Kiếm - Phòng Giao dịch Lãn Ông01</v>
          </cell>
        </row>
        <row r="424">
          <cell r="A424" t="str">
            <v>01</v>
          </cell>
          <cell r="B424" t="str">
            <v>01311029</v>
          </cell>
          <cell r="D424" t="str">
            <v>Ngân hàng Thương mại Cổ phần Quân đội Chi nhánh Điện Biên Phủ - Phòng Giao dịch Thành Công01</v>
          </cell>
        </row>
        <row r="425">
          <cell r="A425" t="str">
            <v>01</v>
          </cell>
          <cell r="B425" t="str">
            <v>01311030</v>
          </cell>
          <cell r="D425" t="str">
            <v>Ngân hàng Thương mại Cổ phần Quân đội Chi nhánh Tây Hồ - Phòng Giao dịch Lạc Long Quân01</v>
          </cell>
        </row>
        <row r="426">
          <cell r="A426" t="str">
            <v>01</v>
          </cell>
          <cell r="B426" t="str">
            <v>01311031</v>
          </cell>
          <cell r="D426" t="str">
            <v>Ngân hàng Thương mại Cổ phần Quân đội Chi nhánh Mỹ Đình - Phòng Giao dịch Đông Đô01</v>
          </cell>
        </row>
        <row r="427">
          <cell r="A427" t="str">
            <v>01</v>
          </cell>
          <cell r="B427" t="str">
            <v>01311032</v>
          </cell>
          <cell r="D427" t="str">
            <v>Ngân hàng Thương mại Cổ phần Quân đội Chi nhánh Tây Hà Nội - Phòng Giao dịch Hà Đông01</v>
          </cell>
        </row>
        <row r="428">
          <cell r="A428" t="str">
            <v>01</v>
          </cell>
          <cell r="B428" t="str">
            <v>01311033</v>
          </cell>
          <cell r="D428" t="str">
            <v>Ngân hàng Thương mại Cổ phần Quân đội - Chi nhánh Ba Đình01</v>
          </cell>
        </row>
        <row r="429">
          <cell r="A429" t="str">
            <v>01</v>
          </cell>
          <cell r="B429" t="str">
            <v>01311034</v>
          </cell>
          <cell r="D429" t="str">
            <v>Ngân hàng Thương mại Cổ phần Quân đội - Chi nhánh Sơn Tây01</v>
          </cell>
        </row>
        <row r="430">
          <cell r="A430" t="str">
            <v>01</v>
          </cell>
          <cell r="B430" t="str">
            <v>01313006</v>
          </cell>
          <cell r="D430" t="str">
            <v>Ngân hàng Thương mại Cổ phần Bắc Á - Chi nhánh Cầu Giấy01</v>
          </cell>
        </row>
        <row r="431">
          <cell r="A431" t="str">
            <v>01</v>
          </cell>
          <cell r="B431" t="str">
            <v>01313007</v>
          </cell>
          <cell r="D431" t="str">
            <v>Ngân hàng Thương mại Cổ phần Bắc Á - Chi nhánh Kim Liên01</v>
          </cell>
        </row>
        <row r="432">
          <cell r="A432" t="str">
            <v>01</v>
          </cell>
          <cell r="B432" t="str">
            <v>01313008</v>
          </cell>
          <cell r="D432" t="str">
            <v>Ngân hàng Thương mại Cổ phần Bắc Á - Chi nhánh Gia Lâm01</v>
          </cell>
        </row>
        <row r="433">
          <cell r="A433" t="str">
            <v>01</v>
          </cell>
          <cell r="B433" t="str">
            <v>01313009</v>
          </cell>
          <cell r="D433" t="str">
            <v>Ngân hàng Thương mại Cổ phần Bắc Á - Chi nhánh Đông Anh01</v>
          </cell>
        </row>
        <row r="434">
          <cell r="A434" t="str">
            <v>01</v>
          </cell>
          <cell r="B434" t="str">
            <v>01314001</v>
          </cell>
          <cell r="D434" t="str">
            <v>Ngân hàng Thương mại Cổ phần Quốc Tế01</v>
          </cell>
        </row>
        <row r="435">
          <cell r="A435" t="str">
            <v>01</v>
          </cell>
          <cell r="B435" t="str">
            <v>01314002</v>
          </cell>
          <cell r="D435" t="str">
            <v>Ngân hàng TMCP Quốc Tế - Chi nhánh Hà Nội01</v>
          </cell>
        </row>
        <row r="436">
          <cell r="A436" t="str">
            <v>01</v>
          </cell>
          <cell r="B436" t="str">
            <v>01314003</v>
          </cell>
          <cell r="D436" t="str">
            <v>Ngân hàng Thương mại Cổ phần Quốc Tế - Chi nhánh Cầu Giấy01</v>
          </cell>
        </row>
        <row r="437">
          <cell r="A437" t="str">
            <v>01</v>
          </cell>
          <cell r="B437" t="str">
            <v>01314004</v>
          </cell>
          <cell r="D437" t="str">
            <v>Ngân hàng Thương mại Cổ phần Quốc Tế - Chi nhánh Đống Đa01</v>
          </cell>
        </row>
        <row r="438">
          <cell r="A438" t="str">
            <v>01</v>
          </cell>
          <cell r="B438" t="str">
            <v>01314005</v>
          </cell>
          <cell r="D438" t="str">
            <v>Ngân hàng Thương mại Cổ phần Quốc Tế - Chi nhánh Ba Đình01</v>
          </cell>
        </row>
        <row r="439">
          <cell r="A439" t="str">
            <v>01</v>
          </cell>
          <cell r="B439" t="str">
            <v>01314006</v>
          </cell>
          <cell r="D439" t="str">
            <v>Ngân hàng Thương mại Cổ phần Quốc Tế - Chi nhánh Thanh Xuân01</v>
          </cell>
        </row>
        <row r="440">
          <cell r="A440" t="str">
            <v>01</v>
          </cell>
          <cell r="B440" t="str">
            <v>01317005</v>
          </cell>
          <cell r="D440" t="str">
            <v>Ngân hàng Thương mại Cổ phần Đông Nam Á - Chi nhánh Cầu Giấy01</v>
          </cell>
        </row>
        <row r="441">
          <cell r="A441" t="str">
            <v>01</v>
          </cell>
          <cell r="B441" t="str">
            <v>01317006</v>
          </cell>
          <cell r="D441" t="str">
            <v>Ngân hàng Thương mại Cổ phần Đông Nam Á - Chi nhánh Đống Đa01</v>
          </cell>
        </row>
        <row r="442">
          <cell r="A442" t="str">
            <v>01</v>
          </cell>
          <cell r="B442" t="str">
            <v>01317007</v>
          </cell>
          <cell r="D442" t="str">
            <v>Ngân hàng Thương mại Cổ phần Đông Nam Á - Chi nhánh Hai Bà Trưng01</v>
          </cell>
        </row>
        <row r="443">
          <cell r="A443" t="str">
            <v>01</v>
          </cell>
          <cell r="B443" t="str">
            <v>01317008</v>
          </cell>
          <cell r="D443" t="str">
            <v>Ngân hàng Thương mại cổ phần Đông Nam Á - Chi nhánh Hà Đông01</v>
          </cell>
        </row>
        <row r="444">
          <cell r="A444" t="str">
            <v>01</v>
          </cell>
          <cell r="B444" t="str">
            <v>01317009</v>
          </cell>
          <cell r="D444" t="str">
            <v>Ngân hàng Thương mại Cổ phần Đông Nam Á - Sở Giao dịch01</v>
          </cell>
        </row>
        <row r="445">
          <cell r="A445" t="str">
            <v>01</v>
          </cell>
          <cell r="B445" t="str">
            <v>01317010</v>
          </cell>
          <cell r="D445" t="str">
            <v>Ngân hàng Thương mại Cổ phần Đông Nam Á - Chi nhánh Long Biên01</v>
          </cell>
        </row>
        <row r="446">
          <cell r="A446" t="str">
            <v>01</v>
          </cell>
          <cell r="B446" t="str">
            <v>01319001</v>
          </cell>
          <cell r="D446" t="str">
            <v>Ngân hàng TM TNHH MTV Đại Dương - Chi nhánh Hà Nội01</v>
          </cell>
        </row>
        <row r="447">
          <cell r="A447" t="str">
            <v>01</v>
          </cell>
          <cell r="B447" t="str">
            <v>01319002</v>
          </cell>
          <cell r="D447" t="str">
            <v>Ngân hàng TM TNHH MTV Đại Dương - Chi nhánh Thăng Long01</v>
          </cell>
        </row>
        <row r="448">
          <cell r="A448" t="str">
            <v>01</v>
          </cell>
          <cell r="B448" t="str">
            <v>01320001</v>
          </cell>
          <cell r="D448" t="str">
            <v>Ngân hàng Thương mại Trách nhiệm hữu hạn Một thành viên Dầu Khí Toàn Cầu01</v>
          </cell>
        </row>
        <row r="449">
          <cell r="A449" t="str">
            <v>01</v>
          </cell>
          <cell r="B449" t="str">
            <v>01326001</v>
          </cell>
          <cell r="D449" t="str">
            <v>NH TMCP Việt Nam Tín Nghĩa CN Hà Nội01</v>
          </cell>
        </row>
        <row r="450">
          <cell r="A450" t="str">
            <v>01</v>
          </cell>
          <cell r="B450" t="str">
            <v>01327001</v>
          </cell>
          <cell r="D450" t="str">
            <v>Ngân hàng Thương mại Cổ phần Bản Việt - Chi nhánh Hà Nội01</v>
          </cell>
        </row>
        <row r="451">
          <cell r="A451" t="str">
            <v>01</v>
          </cell>
          <cell r="B451" t="str">
            <v>01327002</v>
          </cell>
          <cell r="D451" t="str">
            <v>Ngân hàng Thương mại Cổ phần Bản Việt - Chi nhánh Thăng Long01</v>
          </cell>
        </row>
        <row r="452">
          <cell r="A452" t="str">
            <v>01</v>
          </cell>
          <cell r="B452" t="str">
            <v>01328001</v>
          </cell>
          <cell r="D452" t="str">
            <v>Ngân hàng TMCP Phương Nam - Chi nhánh Hà Nội01</v>
          </cell>
        </row>
        <row r="453">
          <cell r="A453" t="str">
            <v>01</v>
          </cell>
          <cell r="B453" t="str">
            <v>01328002</v>
          </cell>
          <cell r="D453" t="str">
            <v>NH TMCP Phương Nam Chi Nhánh Cầu Giấy01</v>
          </cell>
        </row>
        <row r="454">
          <cell r="A454" t="str">
            <v>01</v>
          </cell>
          <cell r="B454" t="str">
            <v>01328003</v>
          </cell>
          <cell r="D454" t="str">
            <v>NH TMCP Phương Nam Chi Nhánh Thanh Xuân01</v>
          </cell>
        </row>
        <row r="455">
          <cell r="A455" t="str">
            <v>01</v>
          </cell>
          <cell r="B455" t="str">
            <v>01328004</v>
          </cell>
          <cell r="D455" t="str">
            <v>NH TMCP Phương Nam Chi Nhánh Long Biên01</v>
          </cell>
        </row>
        <row r="456">
          <cell r="A456" t="str">
            <v>01</v>
          </cell>
          <cell r="B456" t="str">
            <v>01328005</v>
          </cell>
          <cell r="D456" t="str">
            <v>Ngân hàng TMCP Phương Nam - Chi nhánh Giảng Võ01</v>
          </cell>
        </row>
        <row r="457">
          <cell r="A457" t="str">
            <v>01</v>
          </cell>
          <cell r="B457" t="str">
            <v>01329001</v>
          </cell>
          <cell r="D457" t="str">
            <v>Ngân hàng TMCP Đệ Nhất - Chi nhánh Hà Nội01</v>
          </cell>
        </row>
        <row r="458">
          <cell r="A458" t="str">
            <v>01</v>
          </cell>
          <cell r="B458" t="str">
            <v>01329002</v>
          </cell>
          <cell r="D458" t="str">
            <v>Ngân hàng TMCP Đệ Nhất - Chi nhánh Thăng Long01</v>
          </cell>
        </row>
        <row r="459">
          <cell r="A459" t="str">
            <v>01</v>
          </cell>
          <cell r="B459" t="str">
            <v>01341002</v>
          </cell>
          <cell r="D459" t="str">
            <v>Ngân hàng Thương mại Cổ phần Xăng dầu Petrolimex - Chi nhánh Thăng Long01</v>
          </cell>
        </row>
        <row r="460">
          <cell r="A460" t="str">
            <v>01</v>
          </cell>
          <cell r="B460" t="str">
            <v>01341003</v>
          </cell>
          <cell r="D460" t="str">
            <v>Ngân hàng Thương mại Cổ phần Xăng dầu Petrolimex01</v>
          </cell>
        </row>
        <row r="461">
          <cell r="A461" t="str">
            <v>01</v>
          </cell>
          <cell r="B461" t="str">
            <v>01343001</v>
          </cell>
          <cell r="D461" t="str">
            <v>Ngân hàng TMCP Phát triển Mê Kông - Chi nhánh Hà Nội01</v>
          </cell>
        </row>
        <row r="462">
          <cell r="A462" t="str">
            <v>01</v>
          </cell>
          <cell r="B462" t="str">
            <v>01343002</v>
          </cell>
          <cell r="D462" t="str">
            <v>Ngân hàng TMCP Phát triển Mê Kông - Chi nhánh Thăng Long01</v>
          </cell>
        </row>
        <row r="463">
          <cell r="A463" t="str">
            <v>01</v>
          </cell>
          <cell r="B463" t="str">
            <v>01346001</v>
          </cell>
          <cell r="D463" t="str">
            <v>Ngân hàng TMCP Phương Tây - Chi nhánh Hà Nội01</v>
          </cell>
        </row>
        <row r="464">
          <cell r="A464" t="str">
            <v>01</v>
          </cell>
          <cell r="B464" t="str">
            <v>01348001</v>
          </cell>
          <cell r="D464" t="str">
            <v>Ngân hàng Thương mại Cổ phần Sài Gòn Hà Nội - Chi nhánh Hà Nội01</v>
          </cell>
        </row>
        <row r="465">
          <cell r="A465" t="str">
            <v>01</v>
          </cell>
          <cell r="B465" t="str">
            <v>01348002</v>
          </cell>
          <cell r="D465" t="str">
            <v>Ngân hàng Thương mại Cổ phần Sài Gòn Hà Nội01</v>
          </cell>
        </row>
        <row r="466">
          <cell r="A466" t="str">
            <v>01</v>
          </cell>
          <cell r="B466" t="str">
            <v>01348003</v>
          </cell>
          <cell r="D466" t="str">
            <v>Ngân hàng Thương mại Cổ phần Sài Gòn Hà Nội - Chi nhánh Thăng Long01</v>
          </cell>
        </row>
        <row r="467">
          <cell r="A467" t="str">
            <v>01</v>
          </cell>
          <cell r="B467" t="str">
            <v>01348004</v>
          </cell>
          <cell r="D467" t="str">
            <v>Ngân hàng TMCP Sài Gòn Hà Nội - Chi nhánh Hà Thành01</v>
          </cell>
        </row>
        <row r="468">
          <cell r="A468" t="str">
            <v>01</v>
          </cell>
          <cell r="B468" t="str">
            <v>01348005</v>
          </cell>
          <cell r="D468" t="str">
            <v>Ngân hàng Thương mại Cổ phần Sài Gòn Hà Nội - Chi nhánh Vạn Phúc01</v>
          </cell>
        </row>
        <row r="469">
          <cell r="A469" t="str">
            <v>01</v>
          </cell>
          <cell r="B469" t="str">
            <v>01303012</v>
          </cell>
          <cell r="D469" t="str">
            <v>Ngân hàng TMCP Sài Gòn Thương Tín - Chi nhánh Từ Liêm01</v>
          </cell>
        </row>
        <row r="470">
          <cell r="A470" t="str">
            <v>01</v>
          </cell>
          <cell r="B470" t="str">
            <v>01355001</v>
          </cell>
          <cell r="D470" t="str">
            <v>Ngân hàng Thương mại Cổ phần Việt Á - Chi nhánh Hà Nội01</v>
          </cell>
        </row>
        <row r="471">
          <cell r="A471" t="str">
            <v>01</v>
          </cell>
          <cell r="B471" t="str">
            <v>01355002</v>
          </cell>
          <cell r="D471" t="str">
            <v>Ngân hàng Thương mại Cổ phần Việt Á01</v>
          </cell>
        </row>
        <row r="472">
          <cell r="A472" t="str">
            <v>01</v>
          </cell>
          <cell r="B472" t="str">
            <v>01355003</v>
          </cell>
          <cell r="D472" t="str">
            <v>Ngân hàng thương mại cổ phần Việt Á - Chi nhánh Thăng Long01</v>
          </cell>
        </row>
        <row r="473">
          <cell r="A473" t="str">
            <v>01</v>
          </cell>
          <cell r="B473" t="str">
            <v>01355004</v>
          </cell>
          <cell r="D473" t="str">
            <v>Ngân hàng thương mai cổ phần Việt Á - Chi nhánh Hà Đông01</v>
          </cell>
        </row>
        <row r="474">
          <cell r="A474" t="str">
            <v>01</v>
          </cell>
          <cell r="B474" t="str">
            <v>01355005</v>
          </cell>
          <cell r="D474" t="str">
            <v>Ngân hàng Thương mại cổ phần Việt Á - Chi nhánh Hoàng Mai01</v>
          </cell>
        </row>
        <row r="475">
          <cell r="A475" t="str">
            <v>01</v>
          </cell>
          <cell r="B475" t="str">
            <v>01356001</v>
          </cell>
          <cell r="D475" t="str">
            <v>Ngân hàng Thương mại Cổ phần Việt Nam Thương Tín - Chi nhánh Hà Nội01</v>
          </cell>
        </row>
        <row r="476">
          <cell r="A476" t="str">
            <v>01</v>
          </cell>
          <cell r="B476" t="str">
            <v>01357001</v>
          </cell>
          <cell r="D476" t="str">
            <v>Ngân hàng Thương mại Cổ phần Bưu điện Liên Việt - Chi nhánh Hà Nội01</v>
          </cell>
        </row>
        <row r="477">
          <cell r="A477" t="str">
            <v>01</v>
          </cell>
          <cell r="B477" t="str">
            <v>01357002</v>
          </cell>
          <cell r="D477" t="str">
            <v>Ngân hàng Thương mại Cổ phần Bưu điện Liên Việt - Chi nhánh Đông Đô01</v>
          </cell>
        </row>
        <row r="478">
          <cell r="A478" t="str">
            <v>01</v>
          </cell>
          <cell r="B478" t="str">
            <v>01357003</v>
          </cell>
          <cell r="D478" t="str">
            <v>Ngân hàng Thương mại Cổ phần Bưu điện Liên Việt - Chi nhánh Thăng Long01</v>
          </cell>
        </row>
        <row r="479">
          <cell r="A479" t="str">
            <v>01</v>
          </cell>
          <cell r="B479" t="str">
            <v>01358003</v>
          </cell>
          <cell r="D479" t="str">
            <v>Ngân hàng Thương mại Cổ phần Tiên Phong - Chi nhánh Hoàn Kiếm01</v>
          </cell>
        </row>
        <row r="480">
          <cell r="A480" t="str">
            <v>01</v>
          </cell>
          <cell r="B480" t="str">
            <v>01358004</v>
          </cell>
          <cell r="D480" t="str">
            <v>Ngân hàng Thương mại Cổ phần Tiên Phong - Chi nhánh Thăng Long01</v>
          </cell>
        </row>
        <row r="481">
          <cell r="A481" t="str">
            <v>01</v>
          </cell>
          <cell r="B481" t="str">
            <v>01358005</v>
          </cell>
          <cell r="D481" t="str">
            <v>Ngân hàng Thương mại Cổ phần Tiên Phong - Chi nhánh Thành Đô01</v>
          </cell>
        </row>
        <row r="482">
          <cell r="A482" t="str">
            <v>01</v>
          </cell>
          <cell r="B482" t="str">
            <v>01358006</v>
          </cell>
          <cell r="D482" t="str">
            <v>Ngân hàng Thương mại Cổ phần Tiên Phong - Chi nhánh Tây Hà Nội01</v>
          </cell>
        </row>
        <row r="483">
          <cell r="A483" t="str">
            <v>01</v>
          </cell>
          <cell r="B483" t="str">
            <v>01358007</v>
          </cell>
          <cell r="D483" t="str">
            <v>Ngân hàng Thương mại Cổ phần Tiên Phong - Chi nhánh Thanh Trì01</v>
          </cell>
        </row>
        <row r="484">
          <cell r="A484" t="str">
            <v>01</v>
          </cell>
          <cell r="B484" t="str">
            <v>01309008</v>
          </cell>
          <cell r="D484" t="str">
            <v>Ngân hàng Thương mại Cổ phần Việt Nam Thịnh Vượng - Chi nhánh Kinh Đô01</v>
          </cell>
        </row>
        <row r="485">
          <cell r="A485" t="str">
            <v>01</v>
          </cell>
          <cell r="B485" t="str">
            <v>01309009</v>
          </cell>
          <cell r="D485" t="str">
            <v>Ngân hàng Thương mại Cổ phần Việt Nam Thịnh Vượng - Chi nhánh Hà Nội01</v>
          </cell>
        </row>
        <row r="486">
          <cell r="A486" t="str">
            <v>01</v>
          </cell>
          <cell r="B486" t="str">
            <v>01309010</v>
          </cell>
          <cell r="D486" t="str">
            <v>Ngân hàng Thương mại Cổ phần Việt Nam Thịnh Vượng - Chi nhánh Thăng Long01</v>
          </cell>
        </row>
        <row r="487">
          <cell r="A487" t="str">
            <v>01</v>
          </cell>
          <cell r="B487" t="str">
            <v>01309011</v>
          </cell>
          <cell r="D487" t="str">
            <v>Ngân hàng Thương mại Cổ phần Việt Nam Thịnh Vượng - Chi nhánh Hoàn Kiếm01</v>
          </cell>
        </row>
        <row r="488">
          <cell r="A488" t="str">
            <v>01</v>
          </cell>
          <cell r="B488" t="str">
            <v>01309012</v>
          </cell>
          <cell r="D488" t="str">
            <v>Ngân hàng Thương mại Cổ phần Việt Nam Thịnh Vượng - Sở Giao dịch01</v>
          </cell>
        </row>
        <row r="489">
          <cell r="A489" t="str">
            <v>01</v>
          </cell>
          <cell r="B489" t="str">
            <v>01310009</v>
          </cell>
          <cell r="D489" t="str">
            <v>Ngân hàng Thương mại Cổ phần Kỹ thương Việt Nam - Chi nhánh Hà Tây01</v>
          </cell>
        </row>
        <row r="490">
          <cell r="A490" t="str">
            <v>01</v>
          </cell>
          <cell r="B490" t="str">
            <v>01310010</v>
          </cell>
          <cell r="D490" t="str">
            <v>Ngân hàng Thương mại Cổ phần Kỹ thương Việt Nam - Chi nhánh Nội Bài01</v>
          </cell>
        </row>
        <row r="491">
          <cell r="A491" t="str">
            <v>01</v>
          </cell>
          <cell r="B491" t="str">
            <v>01310011</v>
          </cell>
          <cell r="D491" t="str">
            <v>Ngân hàng Thương mại Cổ phần Kỹ thương Việt nam - Chi nhánh Hai Bà Trưng01</v>
          </cell>
        </row>
        <row r="492">
          <cell r="A492" t="str">
            <v>01</v>
          </cell>
          <cell r="B492" t="str">
            <v>01310012</v>
          </cell>
          <cell r="D492" t="str">
            <v>Ngân hàng Thương mại Cổ phần Kỹ thương Việt Nam - Chi nhánh Hà Thành01</v>
          </cell>
        </row>
        <row r="493">
          <cell r="A493" t="str">
            <v>01</v>
          </cell>
          <cell r="B493" t="str">
            <v>01310013</v>
          </cell>
          <cell r="D493" t="str">
            <v>Ngân hàng Thương mại Cổ phần Kỹ thương Việt Nam Chi nhánh Hoàng Quốc Việt - Phòng Giao dịch Cầu Giấy01</v>
          </cell>
        </row>
        <row r="494">
          <cell r="A494" t="str">
            <v>01</v>
          </cell>
          <cell r="B494" t="str">
            <v>01311001</v>
          </cell>
          <cell r="D494" t="str">
            <v>Ngân hàng Thương mại Cổ phần Quân đội01</v>
          </cell>
        </row>
        <row r="495">
          <cell r="A495" t="str">
            <v>01</v>
          </cell>
          <cell r="B495" t="str">
            <v>01311003</v>
          </cell>
          <cell r="D495" t="str">
            <v>Ngân hàng TMCP Quân đội - Sở Giao dịch 101</v>
          </cell>
        </row>
        <row r="496">
          <cell r="A496" t="str">
            <v>01</v>
          </cell>
          <cell r="B496" t="str">
            <v>01311002</v>
          </cell>
          <cell r="D496" t="str">
            <v>Ngân hàng TMCP Quân đội - Chi nhánh Điện Biên Phủ01</v>
          </cell>
        </row>
        <row r="497">
          <cell r="A497" t="str">
            <v>01</v>
          </cell>
          <cell r="B497" t="str">
            <v>01311004</v>
          </cell>
          <cell r="D497" t="str">
            <v>Ngân hàng Thương mại Cổ phần Quân đội - Chi nhánh Đống Đa01</v>
          </cell>
        </row>
        <row r="498">
          <cell r="A498" t="str">
            <v>01</v>
          </cell>
          <cell r="B498" t="str">
            <v>01311005</v>
          </cell>
          <cell r="D498" t="str">
            <v>Ngân hàng Thương mại Cổ phần Quân đội - Chi nhánh Thanh Xuân01</v>
          </cell>
        </row>
        <row r="499">
          <cell r="A499" t="str">
            <v>01</v>
          </cell>
          <cell r="B499" t="str">
            <v>01311016</v>
          </cell>
          <cell r="D499" t="str">
            <v>Ngân hàng Thương mại Cổ phần Quân đội Chi nhánh Long Biên - Phòng Giao dịch Nguyễn Văn Cừ01</v>
          </cell>
        </row>
        <row r="500">
          <cell r="A500" t="str">
            <v>01</v>
          </cell>
          <cell r="B500" t="str">
            <v>01311017</v>
          </cell>
          <cell r="D500" t="str">
            <v>Ngân hàng Thương mại Cổ phần Quân đội Chi nhánh Điện Biên Phủ - Phòng Giao dịch Đông Anh01</v>
          </cell>
        </row>
        <row r="501">
          <cell r="A501" t="str">
            <v>01</v>
          </cell>
          <cell r="B501" t="str">
            <v>01311018</v>
          </cell>
          <cell r="D501" t="str">
            <v>Ngân hàng Thương mại Cổ phần Quân đội Chi nhánh Hoàn Kiếm - Phòng Giao dịch Trần Hưng Đạo01</v>
          </cell>
        </row>
        <row r="502">
          <cell r="A502" t="str">
            <v>01</v>
          </cell>
          <cell r="B502" t="str">
            <v>01311019</v>
          </cell>
          <cell r="D502" t="str">
            <v>Ngân hàng Thương mại Cổ phần Quân đội Chi nhánh Trần Duy Hưng - Phòng Giao dịch Nghĩa Tân01</v>
          </cell>
        </row>
        <row r="503">
          <cell r="A503" t="str">
            <v>01</v>
          </cell>
          <cell r="B503" t="str">
            <v>01311020</v>
          </cell>
          <cell r="D503" t="str">
            <v>Ngân hàng Thương mại Cổ phần Quân đội Chi nhánh Điện Biên Phủ - Phòng Giao dịch Đào Duy Anh01</v>
          </cell>
        </row>
        <row r="504">
          <cell r="A504" t="str">
            <v>01</v>
          </cell>
          <cell r="B504" t="str">
            <v>01311021</v>
          </cell>
          <cell r="D504" t="str">
            <v>Ngân hàng Thương mại Cổ phần Quân đội Sở Giao dịch - Phòng Giao dịch Láng Thượng01</v>
          </cell>
        </row>
        <row r="505">
          <cell r="A505" t="str">
            <v>01</v>
          </cell>
          <cell r="B505" t="str">
            <v>01311022</v>
          </cell>
          <cell r="D505" t="str">
            <v>Ngân hàng Thương mại Cổ phần Quân đội Chi nhánh Mỹ Đình - Phòng Giao dịch Sơn Tây01</v>
          </cell>
        </row>
        <row r="506">
          <cell r="A506" t="str">
            <v>01</v>
          </cell>
          <cell r="B506" t="str">
            <v>01359004</v>
          </cell>
          <cell r="D506" t="str">
            <v>Ngân hàng Thương mại Cổ phần Bảo Việt - Chi nhánh Cầu Giấy01</v>
          </cell>
        </row>
        <row r="507">
          <cell r="A507" t="str">
            <v>01</v>
          </cell>
          <cell r="B507" t="str">
            <v>01360001</v>
          </cell>
          <cell r="D507" t="str">
            <v>Ngân hàng Thương mại Cổ phần Đại Chúng Việt Nam - Chi nhánh Hà Nội01</v>
          </cell>
        </row>
        <row r="508">
          <cell r="A508" t="str">
            <v>01</v>
          </cell>
          <cell r="B508" t="str">
            <v>01360002</v>
          </cell>
          <cell r="D508" t="str">
            <v>Ngân hàng Thương mại Cổ phần Đại Chúng Việt Nam01</v>
          </cell>
        </row>
        <row r="509">
          <cell r="A509" t="str">
            <v>01</v>
          </cell>
          <cell r="B509" t="str">
            <v>01360003</v>
          </cell>
          <cell r="D509" t="str">
            <v>Ngân hàng Thương mại Cổ phần Đại Chúng Việt Nam - Chi nhánh Thăng Long01</v>
          </cell>
        </row>
        <row r="510">
          <cell r="A510" t="str">
            <v>01</v>
          </cell>
          <cell r="B510" t="str">
            <v>01360004</v>
          </cell>
          <cell r="D510" t="str">
            <v>Ngân hàng Thương mại Cổ phần Đại Chúng Việt Nam - Chi nhánh Hai Bà Trưng01</v>
          </cell>
        </row>
        <row r="511">
          <cell r="A511" t="str">
            <v>01</v>
          </cell>
          <cell r="B511" t="str">
            <v>01360005</v>
          </cell>
          <cell r="D511" t="str">
            <v>Ngân hàng Thương mại Cổ phần Đại Chúng Việt Nam - Chi nhánh Đông Đô01</v>
          </cell>
        </row>
        <row r="512">
          <cell r="A512" t="str">
            <v>01</v>
          </cell>
          <cell r="B512" t="str">
            <v>01360006</v>
          </cell>
          <cell r="D512" t="str">
            <v>Ngân hàng Thương mại Cổ phần Đại Chúng Việt Nam - Chi nhánh Đống Đa01</v>
          </cell>
        </row>
        <row r="513">
          <cell r="A513" t="str">
            <v>01</v>
          </cell>
          <cell r="B513" t="str">
            <v>01616006</v>
          </cell>
          <cell r="D513" t="str">
            <v>Ngân hàng Trách nhiệm hữu hạn Một thành viên Shinhan Việt Nam - Chi nhánh Lê Thái Tổ01</v>
          </cell>
        </row>
        <row r="514">
          <cell r="A514" t="str">
            <v>01</v>
          </cell>
          <cell r="B514" t="str">
            <v>01616007</v>
          </cell>
          <cell r="D514" t="str">
            <v>Ngân hàng Trách nhiệm hữu hạn Một thành viên Shinhan Việt Nam - Chi nhánh Trần Duy Hưng - Phòng giao dịch Hà Đông01</v>
          </cell>
        </row>
        <row r="515">
          <cell r="A515" t="str">
            <v>01</v>
          </cell>
          <cell r="B515" t="str">
            <v>01616008</v>
          </cell>
          <cell r="D515" t="str">
            <v>Ngân hàng trách nhiệm hữu hạn một thành viên Shinhan Việt Nam - Chi nhánh Trần Duy Hưng - Phòng giao dịch Mỹ Đình01</v>
          </cell>
        </row>
        <row r="516">
          <cell r="A516" t="str">
            <v>01</v>
          </cell>
          <cell r="B516" t="str">
            <v>01616009</v>
          </cell>
          <cell r="D516" t="str">
            <v>Ngân hàng trách nhiệm hữu hạn một thành viên Shinhan Việt Nam - Chi nhánh Phạm Hùng01</v>
          </cell>
        </row>
        <row r="517">
          <cell r="A517" t="str">
            <v>01</v>
          </cell>
          <cell r="B517" t="str">
            <v>01617001</v>
          </cell>
          <cell r="D517" t="str">
            <v>Ngân hàng Trách nhiệm hữu hạn Một thành viên HSBC Việt Nam - Chi nhánh Hà Nội01</v>
          </cell>
        </row>
        <row r="518">
          <cell r="A518" t="str">
            <v>01</v>
          </cell>
          <cell r="B518" t="str">
            <v>01621001</v>
          </cell>
          <cell r="D518" t="str">
            <v>Ngân hàng Credit Agricole Corporate and Investment Bank - Chi nhánh Hà Nội01</v>
          </cell>
        </row>
        <row r="519">
          <cell r="A519" t="str">
            <v>01</v>
          </cell>
          <cell r="B519" t="str">
            <v>01622001</v>
          </cell>
          <cell r="D519" t="str">
            <v>NGÂN HÀNG THE BANK OF TOKYO-MITSUBISHI UFJ, LTD. - CHI NHÁNH HÀ NỘI01</v>
          </cell>
        </row>
        <row r="520">
          <cell r="A520" t="str">
            <v>01</v>
          </cell>
          <cell r="B520" t="str">
            <v>01624001</v>
          </cell>
          <cell r="D520" t="str">
            <v>Ngân hàng Woori Bank - Chi nhánh Hà Nội01</v>
          </cell>
        </row>
        <row r="521">
          <cell r="A521" t="str">
            <v>01</v>
          </cell>
          <cell r="B521" t="str">
            <v>01626001</v>
          </cell>
          <cell r="D521" t="str">
            <v>Ngân hàng Keb Hana - Chi nhánh Hà Nội01</v>
          </cell>
        </row>
        <row r="522">
          <cell r="A522" t="str">
            <v>01</v>
          </cell>
          <cell r="B522" t="str">
            <v>01628001</v>
          </cell>
          <cell r="D522" t="str">
            <v>Ngân hàng Liên doanh Lào-Việt tại Hà nội01</v>
          </cell>
        </row>
        <row r="523">
          <cell r="A523" t="str">
            <v>01</v>
          </cell>
          <cell r="B523" t="str">
            <v>01661001</v>
          </cell>
          <cell r="D523" t="str">
            <v>Ngân hàng Trách nhiệm hữu hạn Một thành viên CIMB Việt Nam01</v>
          </cell>
        </row>
        <row r="524">
          <cell r="A524" t="str">
            <v>01</v>
          </cell>
          <cell r="B524" t="str">
            <v>01662001</v>
          </cell>
          <cell r="D524" t="str">
            <v>Ngân hàng Nonghyup - Chi nhánh Hà Nội01</v>
          </cell>
        </row>
        <row r="525">
          <cell r="A525" t="str">
            <v>01</v>
          </cell>
          <cell r="B525" t="str">
            <v>01663001</v>
          </cell>
          <cell r="D525" t="str">
            <v>Ngân hàng TNHH Một thành viên Woori Việt Nam01</v>
          </cell>
        </row>
        <row r="526">
          <cell r="A526" t="str">
            <v>01</v>
          </cell>
          <cell r="B526" t="str">
            <v>01663002</v>
          </cell>
          <cell r="D526" t="str">
            <v>Ngân hàng trách nhiệm hữu hạn một thành viên Woori Việt Nam - Chi nhánh Hà Nội01</v>
          </cell>
        </row>
        <row r="527">
          <cell r="A527" t="str">
            <v>01</v>
          </cell>
          <cell r="B527" t="str">
            <v>01664001</v>
          </cell>
          <cell r="D527" t="str">
            <v>Ngân hàng Agricultural Bank of China Limited - Chi nhánh Hà Nội01</v>
          </cell>
        </row>
        <row r="528">
          <cell r="A528" t="str">
            <v>01</v>
          </cell>
          <cell r="B528" t="str">
            <v>01666001</v>
          </cell>
          <cell r="D528" t="str">
            <v>Ngân hàng Kookmin - Chi nhánh Hà Nội01</v>
          </cell>
        </row>
        <row r="529">
          <cell r="A529" t="str">
            <v>01</v>
          </cell>
          <cell r="B529" t="str">
            <v>01701001</v>
          </cell>
          <cell r="D529" t="str">
            <v>Kho bạc Nhà nước Trung ương01</v>
          </cell>
        </row>
        <row r="530">
          <cell r="A530" t="str">
            <v>01</v>
          </cell>
          <cell r="B530" t="str">
            <v>01701002</v>
          </cell>
          <cell r="D530" t="str">
            <v>Kho bạc Nhà nước Thành phố Hà Nội01</v>
          </cell>
        </row>
        <row r="531">
          <cell r="A531" t="str">
            <v>01</v>
          </cell>
          <cell r="B531" t="str">
            <v>01701003</v>
          </cell>
          <cell r="D531" t="str">
            <v>Kho bạc Nhà nước Quận Hoàn Kiếm01</v>
          </cell>
        </row>
        <row r="532">
          <cell r="A532" t="str">
            <v>01</v>
          </cell>
          <cell r="B532" t="str">
            <v>01701014</v>
          </cell>
          <cell r="D532" t="str">
            <v>Kho bạc Nhà nước Ba Đình01</v>
          </cell>
        </row>
        <row r="533">
          <cell r="A533" t="str">
            <v>01</v>
          </cell>
          <cell r="B533" t="str">
            <v>01701015</v>
          </cell>
          <cell r="D533" t="str">
            <v>Kho bạc Nhà nước Đống Đa01</v>
          </cell>
        </row>
        <row r="534">
          <cell r="A534" t="str">
            <v>01</v>
          </cell>
          <cell r="B534" t="str">
            <v>01701016</v>
          </cell>
          <cell r="D534" t="str">
            <v>Kho bạc Nhà nước Tây Hồ01</v>
          </cell>
        </row>
        <row r="535">
          <cell r="A535" t="str">
            <v>01</v>
          </cell>
          <cell r="B535" t="str">
            <v>01701017</v>
          </cell>
          <cell r="D535" t="str">
            <v>Kho bạc Nhà nước Cầu Giấy01</v>
          </cell>
        </row>
        <row r="536">
          <cell r="A536" t="str">
            <v>01</v>
          </cell>
          <cell r="B536" t="str">
            <v>01701018</v>
          </cell>
          <cell r="D536" t="str">
            <v>Kho bạc Nhà nước Hoàng Mai01</v>
          </cell>
        </row>
        <row r="537">
          <cell r="A537" t="str">
            <v>01</v>
          </cell>
          <cell r="B537" t="str">
            <v>01701019</v>
          </cell>
          <cell r="D537" t="str">
            <v>Kho bạc Nhà nước Long Biên01</v>
          </cell>
        </row>
        <row r="538">
          <cell r="A538" t="str">
            <v>01</v>
          </cell>
          <cell r="B538" t="str">
            <v>01701020</v>
          </cell>
          <cell r="D538" t="str">
            <v>Kho bạc Nhà nước Thanh Trì01</v>
          </cell>
        </row>
        <row r="539">
          <cell r="A539" t="str">
            <v>01</v>
          </cell>
          <cell r="B539" t="str">
            <v>01701021</v>
          </cell>
          <cell r="D539" t="str">
            <v>Kho bạc Nhà nước Đông Anh01</v>
          </cell>
        </row>
        <row r="540">
          <cell r="A540" t="str">
            <v>01</v>
          </cell>
          <cell r="B540" t="str">
            <v>01701022</v>
          </cell>
          <cell r="D540" t="str">
            <v>Kho bạc Nhà nước Sơn Tây01</v>
          </cell>
        </row>
        <row r="541">
          <cell r="A541" t="str">
            <v>01</v>
          </cell>
          <cell r="B541" t="str">
            <v>01701023</v>
          </cell>
          <cell r="D541" t="str">
            <v>Kho bạc Nhà nước Phú Xuyên01</v>
          </cell>
        </row>
        <row r="542">
          <cell r="A542" t="str">
            <v>01</v>
          </cell>
          <cell r="B542" t="str">
            <v>01701034</v>
          </cell>
          <cell r="D542" t="str">
            <v>Kho bạc Nhà nước Bắc Từ Liêm01</v>
          </cell>
        </row>
        <row r="543">
          <cell r="A543" t="str">
            <v>01</v>
          </cell>
          <cell r="B543" t="str">
            <v>01701035</v>
          </cell>
          <cell r="D543" t="str">
            <v>Cục Kế toán Nhà nước - Kho bạc Nhà nước Trung ương01</v>
          </cell>
        </row>
        <row r="544">
          <cell r="A544" t="str">
            <v>01</v>
          </cell>
          <cell r="B544" t="str">
            <v>01501003</v>
          </cell>
          <cell r="D544" t="str">
            <v>Ngân hàng Trách nhiệm hữu hạn Một thành viên Public Việt Nam - Chi nhánh Thanh Xuân01</v>
          </cell>
        </row>
        <row r="545">
          <cell r="A545" t="str">
            <v>01</v>
          </cell>
          <cell r="B545" t="str">
            <v>01501004</v>
          </cell>
          <cell r="D545" t="str">
            <v>Ngân hàng Trách nhiệm hữu hạn Một thành viên Public Việt Nam - Chi nhánh Cầu Giấy01</v>
          </cell>
        </row>
        <row r="546">
          <cell r="A546" t="str">
            <v>01</v>
          </cell>
          <cell r="B546" t="str">
            <v>01502001</v>
          </cell>
          <cell r="D546" t="str">
            <v>Ngân hàng Trách nhiệm hữu hạn  Indovina - Chi nhánh Hà Nội01</v>
          </cell>
        </row>
        <row r="547">
          <cell r="A547" t="str">
            <v>01</v>
          </cell>
          <cell r="B547" t="str">
            <v>01502002</v>
          </cell>
          <cell r="D547" t="str">
            <v>Ngân hàng Trách nhiệm hữu hạn  Indovina - Chi nhánh Đống Đa01</v>
          </cell>
        </row>
        <row r="548">
          <cell r="A548" t="str">
            <v>01</v>
          </cell>
          <cell r="B548" t="str">
            <v>01502003</v>
          </cell>
          <cell r="D548" t="str">
            <v>Ngân hàng Trách nhiệm hữu hạn  Indovina - Chi nhánh Thiên Long01</v>
          </cell>
        </row>
        <row r="549">
          <cell r="A549" t="str">
            <v>01</v>
          </cell>
          <cell r="B549" t="str">
            <v>01502004</v>
          </cell>
          <cell r="D549" t="str">
            <v>Ngân hàng Trách nhiệm hữu hạn  Indovina - Chi nhánh Mỹ Đình01</v>
          </cell>
        </row>
        <row r="550">
          <cell r="A550" t="str">
            <v>01</v>
          </cell>
          <cell r="B550" t="str">
            <v>01503001</v>
          </cell>
          <cell r="D550" t="str">
            <v>NHLD SHINHANVINA BANK - CN Hà Nội01</v>
          </cell>
        </row>
        <row r="551">
          <cell r="A551" t="str">
            <v>01</v>
          </cell>
          <cell r="B551" t="str">
            <v>01605001</v>
          </cell>
          <cell r="D551" t="str">
            <v>Ngân hàng Citi Bank01</v>
          </cell>
        </row>
        <row r="552">
          <cell r="A552" t="str">
            <v>01</v>
          </cell>
          <cell r="B552" t="str">
            <v>01607001</v>
          </cell>
          <cell r="D552" t="str">
            <v>CHINFON BANK01</v>
          </cell>
        </row>
        <row r="553">
          <cell r="A553" t="str">
            <v>01</v>
          </cell>
          <cell r="B553" t="str">
            <v>01608001</v>
          </cell>
          <cell r="D553" t="str">
            <v>Ngân hàng First Commercial Bank Limited - Chi nhánh Hà Nội01</v>
          </cell>
        </row>
        <row r="554">
          <cell r="A554" t="str">
            <v>01</v>
          </cell>
          <cell r="B554" t="str">
            <v>01609001</v>
          </cell>
          <cell r="D554" t="str">
            <v>Ngân hàng May Bank01</v>
          </cell>
        </row>
        <row r="555">
          <cell r="A555" t="str">
            <v>01</v>
          </cell>
          <cell r="B555" t="str">
            <v>01610001</v>
          </cell>
          <cell r="D555" t="str">
            <v>Ngân hàng ABN - AMRO Bank01</v>
          </cell>
        </row>
        <row r="556">
          <cell r="A556" t="str">
            <v>01</v>
          </cell>
          <cell r="B556" t="str">
            <v>01612001</v>
          </cell>
          <cell r="D556" t="str">
            <v>Ngân hàng Bangkok Bank - Chi nhánh Hà Nội01</v>
          </cell>
        </row>
        <row r="557">
          <cell r="A557" t="str">
            <v>01</v>
          </cell>
          <cell r="B557" t="str">
            <v>01613001</v>
          </cell>
          <cell r="D557" t="str">
            <v>Ngân hàng Mizuho Bank Limited - Chi nhánh Hà Nội01</v>
          </cell>
        </row>
        <row r="558">
          <cell r="A558" t="str">
            <v>01</v>
          </cell>
          <cell r="B558" t="str">
            <v>01348012</v>
          </cell>
          <cell r="D558" t="str">
            <v>Ngân hàng TMCP Sài Gòn - Hà Nội Chi nhánh Đông Đô01</v>
          </cell>
        </row>
        <row r="559">
          <cell r="A559" t="str">
            <v>01</v>
          </cell>
          <cell r="B559" t="str">
            <v>01348013</v>
          </cell>
          <cell r="D559" t="str">
            <v>Ngân hàng Thương mại Cổ phần Sài Gòn Hà Nội - Chi nhánh Hàn Thuyên01</v>
          </cell>
        </row>
        <row r="560">
          <cell r="A560" t="str">
            <v>01</v>
          </cell>
          <cell r="B560" t="str">
            <v>01352001</v>
          </cell>
          <cell r="D560" t="str">
            <v>Ngân hàng Thương mại Cổ phần Quốc Dân - Chi nhánh Hà Nội01</v>
          </cell>
        </row>
        <row r="561">
          <cell r="A561" t="str">
            <v>01</v>
          </cell>
          <cell r="B561" t="str">
            <v>01883113</v>
          </cell>
          <cell r="D561" t="str">
            <v>Quỹ Đầu tư Phát triển Hà Nội01</v>
          </cell>
        </row>
        <row r="562">
          <cell r="A562" t="str">
            <v>01</v>
          </cell>
          <cell r="B562" t="str">
            <v>01902061</v>
          </cell>
          <cell r="D562" t="str">
            <v>Quỹ tín dụng nhân dân Nguyễn Trãi01</v>
          </cell>
        </row>
        <row r="563">
          <cell r="A563" t="str">
            <v>01</v>
          </cell>
          <cell r="B563" t="str">
            <v>01902072</v>
          </cell>
          <cell r="D563" t="str">
            <v>Quỹ tín dụng nhân dân Phương Tú01</v>
          </cell>
        </row>
        <row r="564">
          <cell r="A564" t="str">
            <v>01</v>
          </cell>
          <cell r="B564" t="str">
            <v>01902073</v>
          </cell>
          <cell r="D564" t="str">
            <v>Quỹ tín dụng nhân dân Thọ Lộc01</v>
          </cell>
        </row>
        <row r="565">
          <cell r="A565" t="str">
            <v>01</v>
          </cell>
          <cell r="B565" t="str">
            <v>01902074</v>
          </cell>
          <cell r="D565" t="str">
            <v>Quỹ tín dụng nhân dân Thanh Thùy01</v>
          </cell>
        </row>
        <row r="566">
          <cell r="A566" t="str">
            <v>01</v>
          </cell>
          <cell r="B566" t="str">
            <v>01902075</v>
          </cell>
          <cell r="D566" t="str">
            <v>Quỹ tín dụng nhân dân Liên Quan01</v>
          </cell>
        </row>
        <row r="567">
          <cell r="A567" t="str">
            <v>01</v>
          </cell>
          <cell r="B567" t="str">
            <v>01902076</v>
          </cell>
          <cell r="D567" t="str">
            <v>Quỹ tín dụng nhân dân Quang Trung01</v>
          </cell>
        </row>
        <row r="568">
          <cell r="A568" t="str">
            <v>01</v>
          </cell>
          <cell r="B568" t="str">
            <v>01902077</v>
          </cell>
          <cell r="D568" t="str">
            <v>Quỹ tín dụng nhân dân Xuân Phú01</v>
          </cell>
        </row>
        <row r="569">
          <cell r="A569" t="str">
            <v>01</v>
          </cell>
          <cell r="B569" t="str">
            <v>01902078</v>
          </cell>
          <cell r="D569" t="str">
            <v>Quỹ tín dụng nhân dân Thị trấn Xuân Mai01</v>
          </cell>
        </row>
        <row r="570">
          <cell r="A570" t="str">
            <v>01</v>
          </cell>
          <cell r="B570" t="str">
            <v>01902079</v>
          </cell>
          <cell r="D570" t="str">
            <v>Quỹ tín dụng nhân dân Tân Phương01</v>
          </cell>
        </row>
        <row r="571">
          <cell r="A571" t="str">
            <v>01</v>
          </cell>
          <cell r="B571" t="str">
            <v>01902080</v>
          </cell>
          <cell r="D571" t="str">
            <v>Quỹ tín dụng nhân dân Hữu Văn01</v>
          </cell>
        </row>
        <row r="572">
          <cell r="A572" t="str">
            <v>01</v>
          </cell>
          <cell r="B572" t="str">
            <v>01902081</v>
          </cell>
          <cell r="D572" t="str">
            <v>Quỹ tín dụng nhân dân Thị trấn Quốc Oai01</v>
          </cell>
        </row>
        <row r="573">
          <cell r="A573" t="str">
            <v>01</v>
          </cell>
          <cell r="B573" t="str">
            <v>01902092</v>
          </cell>
          <cell r="D573" t="str">
            <v>Quỹ tín dụng nhân dân Bình Phú01</v>
          </cell>
        </row>
        <row r="574">
          <cell r="A574" t="str">
            <v>01</v>
          </cell>
          <cell r="B574" t="str">
            <v>01902093</v>
          </cell>
          <cell r="D574" t="str">
            <v>Quỹ tín dụng nhân dân Vạn Phúc01</v>
          </cell>
        </row>
        <row r="575">
          <cell r="A575" t="str">
            <v>01</v>
          </cell>
          <cell r="B575" t="str">
            <v>01902094</v>
          </cell>
          <cell r="D575" t="str">
            <v>Quỹ tín dụng nhân dân Chuyên Mỹ01</v>
          </cell>
        </row>
        <row r="576">
          <cell r="A576" t="str">
            <v>01</v>
          </cell>
          <cell r="B576" t="str">
            <v>01902095</v>
          </cell>
          <cell r="D576" t="str">
            <v>Quỹ tín dụng nhân dân Phú Nghĩa01</v>
          </cell>
        </row>
        <row r="577">
          <cell r="A577" t="str">
            <v>01</v>
          </cell>
          <cell r="B577" t="str">
            <v>01902096</v>
          </cell>
          <cell r="D577" t="str">
            <v>Quỹ tín dụng nhân dân Tam Hiệp01</v>
          </cell>
        </row>
        <row r="578">
          <cell r="A578" t="str">
            <v>01</v>
          </cell>
          <cell r="B578" t="str">
            <v>01902097</v>
          </cell>
          <cell r="D578" t="str">
            <v>Quỹ tín dụng nhân dân Mê Linh01</v>
          </cell>
        </row>
        <row r="579">
          <cell r="A579" t="str">
            <v>01</v>
          </cell>
          <cell r="B579" t="str">
            <v>01902098</v>
          </cell>
          <cell r="D579" t="str">
            <v>Quỹ tín dụng nhân dân Văn khê - Mê Linh01</v>
          </cell>
        </row>
        <row r="580">
          <cell r="A580" t="str">
            <v>01</v>
          </cell>
          <cell r="B580" t="str">
            <v>01902099</v>
          </cell>
          <cell r="D580" t="str">
            <v>Quỹ tín dụng nhân dân Quang Minh01</v>
          </cell>
        </row>
        <row r="581">
          <cell r="A581" t="str">
            <v>01</v>
          </cell>
          <cell r="B581" t="str">
            <v>01201017</v>
          </cell>
          <cell r="D581" t="str">
            <v>Ngân hàng Thương mại Cổ phần Công thương Việt Nam - Chi nhánh Thăng Long01</v>
          </cell>
        </row>
        <row r="582">
          <cell r="A582" t="str">
            <v>01</v>
          </cell>
          <cell r="B582" t="str">
            <v>01902005</v>
          </cell>
          <cell r="D582" t="str">
            <v>Quỹ tín dụng nhân dân Thượng Thanh01</v>
          </cell>
        </row>
        <row r="583">
          <cell r="A583" t="str">
            <v>01</v>
          </cell>
          <cell r="B583" t="str">
            <v>01902006</v>
          </cell>
          <cell r="D583" t="str">
            <v>Quỹ tín dụng nhân dân Kim Chung01</v>
          </cell>
        </row>
        <row r="584">
          <cell r="A584" t="str">
            <v>01</v>
          </cell>
          <cell r="B584" t="str">
            <v>01902007</v>
          </cell>
          <cell r="D584" t="str">
            <v>Quỹ tín dụng nhân dân Nguyên Khê01</v>
          </cell>
        </row>
        <row r="585">
          <cell r="A585" t="str">
            <v>01</v>
          </cell>
          <cell r="B585" t="str">
            <v>01902008</v>
          </cell>
          <cell r="D585" t="str">
            <v>Quỹ tín dụng nhân dân Đa Tốn01</v>
          </cell>
        </row>
        <row r="586">
          <cell r="A586" t="str">
            <v>01</v>
          </cell>
          <cell r="B586" t="str">
            <v>01902009</v>
          </cell>
          <cell r="D586" t="str">
            <v>Quỹ tín dụng nhân dân Cổ Nhuế01</v>
          </cell>
        </row>
        <row r="587">
          <cell r="A587" t="str">
            <v>01</v>
          </cell>
          <cell r="B587" t="str">
            <v>01902010</v>
          </cell>
          <cell r="D587" t="str">
            <v>Quỹ tín dụng nhân dân  Dục Tú01</v>
          </cell>
        </row>
        <row r="588">
          <cell r="A588" t="str">
            <v>01</v>
          </cell>
          <cell r="B588" t="str">
            <v>01902011</v>
          </cell>
          <cell r="D588" t="str">
            <v>Quỹ tín dụng nhân dân Liên Hà01</v>
          </cell>
        </row>
        <row r="589">
          <cell r="A589" t="str">
            <v>01</v>
          </cell>
          <cell r="B589" t="str">
            <v>01902012</v>
          </cell>
          <cell r="D589" t="str">
            <v>Quỹ tín dụng nhân dân Xuân Phương01</v>
          </cell>
        </row>
        <row r="590">
          <cell r="A590" t="str">
            <v>01</v>
          </cell>
          <cell r="B590" t="str">
            <v>01902013</v>
          </cell>
          <cell r="D590" t="str">
            <v>Quỹ tín dụng nhân dân Bắc Sơn01</v>
          </cell>
        </row>
        <row r="591">
          <cell r="A591" t="str">
            <v>01</v>
          </cell>
          <cell r="B591" t="str">
            <v>01902014</v>
          </cell>
          <cell r="D591" t="str">
            <v>Quỹ tín dụng nhân dân Hoàng Mai01</v>
          </cell>
        </row>
        <row r="592">
          <cell r="A592" t="str">
            <v>01</v>
          </cell>
          <cell r="B592" t="str">
            <v>01902025</v>
          </cell>
          <cell r="D592" t="str">
            <v>Quỹ tín dụng nhân dân Tích Giang01</v>
          </cell>
        </row>
        <row r="593">
          <cell r="A593" t="str">
            <v>01</v>
          </cell>
          <cell r="B593" t="str">
            <v>01902026</v>
          </cell>
          <cell r="D593" t="str">
            <v>Quỹ tín dụng nhân dân Thủy Xuân Tiên01</v>
          </cell>
        </row>
        <row r="594">
          <cell r="A594" t="str">
            <v>01</v>
          </cell>
          <cell r="B594" t="str">
            <v>01902027</v>
          </cell>
          <cell r="D594" t="str">
            <v>Quỹ tín dụng nhân dân Vân Tảo01</v>
          </cell>
        </row>
        <row r="595">
          <cell r="A595" t="str">
            <v>01</v>
          </cell>
          <cell r="B595" t="str">
            <v>01902028</v>
          </cell>
          <cell r="D595" t="str">
            <v>Quỹ tín dụng nhân dân Đông Phương Yên01</v>
          </cell>
        </row>
        <row r="596">
          <cell r="A596" t="str">
            <v>01</v>
          </cell>
          <cell r="B596" t="str">
            <v>01902029</v>
          </cell>
          <cell r="D596" t="str">
            <v>Quỹ tín dụng nhân dân Trung Tú01</v>
          </cell>
        </row>
        <row r="597">
          <cell r="A597" t="str">
            <v>01</v>
          </cell>
          <cell r="B597" t="str">
            <v>01902030</v>
          </cell>
          <cell r="D597" t="str">
            <v>Quỹ tín dụng nhân dân Dương Nội01</v>
          </cell>
        </row>
        <row r="598">
          <cell r="A598" t="str">
            <v>01</v>
          </cell>
          <cell r="B598" t="str">
            <v>01902031</v>
          </cell>
          <cell r="D598" t="str">
            <v>Quỹ tín dụng nhân dân Hà Tây01</v>
          </cell>
        </row>
        <row r="599">
          <cell r="A599" t="str">
            <v>01</v>
          </cell>
          <cell r="B599" t="str">
            <v>01902032</v>
          </cell>
          <cell r="D599" t="str">
            <v>Quỹ tín dụng nhân dân Chúc Sơn01</v>
          </cell>
        </row>
        <row r="600">
          <cell r="A600" t="str">
            <v>01</v>
          </cell>
          <cell r="B600" t="str">
            <v>01902033</v>
          </cell>
          <cell r="D600" t="str">
            <v>Quỹ tín dụng nhân dân Sài Sơn01</v>
          </cell>
        </row>
        <row r="601">
          <cell r="A601" t="str">
            <v>01</v>
          </cell>
          <cell r="B601" t="str">
            <v>01902034</v>
          </cell>
          <cell r="D601" t="str">
            <v>Quỹ tín dụng nhân dân Kim Sơn01</v>
          </cell>
        </row>
        <row r="602">
          <cell r="A602" t="str">
            <v>01</v>
          </cell>
          <cell r="B602" t="str">
            <v>01902045</v>
          </cell>
          <cell r="D602" t="str">
            <v>Quỹ tín dụng nhân dân Phượng Cách01</v>
          </cell>
        </row>
        <row r="603">
          <cell r="A603" t="str">
            <v>01</v>
          </cell>
          <cell r="B603" t="str">
            <v>01902046</v>
          </cell>
          <cell r="D603" t="str">
            <v>Quỹ tín dụng nhân dân Phú Túc01</v>
          </cell>
        </row>
        <row r="604">
          <cell r="A604" t="str">
            <v>01</v>
          </cell>
          <cell r="B604" t="str">
            <v>01902047</v>
          </cell>
          <cell r="D604" t="str">
            <v>Quỹ tín dụng nhân dân Thị trấn Phú Xuyên01</v>
          </cell>
        </row>
        <row r="605">
          <cell r="A605" t="str">
            <v>01</v>
          </cell>
          <cell r="B605" t="str">
            <v>01902048</v>
          </cell>
          <cell r="D605" t="str">
            <v>Quỹ tín dụng nhân dân Phùng Xá01</v>
          </cell>
        </row>
        <row r="606">
          <cell r="A606" t="str">
            <v>01</v>
          </cell>
          <cell r="B606" t="str">
            <v>01902049</v>
          </cell>
          <cell r="D606" t="str">
            <v>Quỹ tín dụng nhân dân Dũng Tiến01</v>
          </cell>
        </row>
        <row r="607">
          <cell r="A607" t="str">
            <v>01</v>
          </cell>
          <cell r="B607" t="str">
            <v>01902050</v>
          </cell>
          <cell r="D607" t="str">
            <v>Quỹ tín dụng nhân dân Phù Lưu Tế01</v>
          </cell>
        </row>
        <row r="608">
          <cell r="A608" t="str">
            <v>01</v>
          </cell>
          <cell r="B608" t="str">
            <v>01902051</v>
          </cell>
          <cell r="D608" t="str">
            <v>Quỹ tín dụng nhân dân Đan Phượng01</v>
          </cell>
        </row>
        <row r="609">
          <cell r="A609" t="str">
            <v>01</v>
          </cell>
          <cell r="B609" t="str">
            <v>01902052</v>
          </cell>
          <cell r="D609" t="str">
            <v>Quỹ tín dụng nhân dân Sơn Hà01</v>
          </cell>
        </row>
        <row r="610">
          <cell r="A610" t="str">
            <v>01</v>
          </cell>
          <cell r="B610" t="str">
            <v>01902053</v>
          </cell>
          <cell r="D610" t="str">
            <v>Quỹ tín dụng nhân dân Sen Chiểu01</v>
          </cell>
        </row>
        <row r="611">
          <cell r="A611" t="str">
            <v>01</v>
          </cell>
          <cell r="B611" t="str">
            <v>01902054</v>
          </cell>
          <cell r="D611" t="str">
            <v>Quỹ tín dụng nhân dân Phúc Hòa01</v>
          </cell>
        </row>
        <row r="612">
          <cell r="A612" t="str">
            <v>01</v>
          </cell>
          <cell r="B612" t="str">
            <v>01310T52</v>
          </cell>
          <cell r="D612" t="str">
            <v>Ngân hàng Techcombank Chi nhánh Đào Tấn01</v>
          </cell>
        </row>
        <row r="613">
          <cell r="A613" t="str">
            <v>01</v>
          </cell>
          <cell r="B613" t="str">
            <v>01317T04</v>
          </cell>
          <cell r="D613" t="str">
            <v>Ngân hàng TMCP Đông Nam Á - Chi nhánh Ngọc Hồi01</v>
          </cell>
        </row>
        <row r="614">
          <cell r="A614" t="str">
            <v>01</v>
          </cell>
          <cell r="B614" t="str">
            <v>01310T54</v>
          </cell>
          <cell r="D614" t="str">
            <v>Ngân hàng Techcombank Chi nhánh Trần Bình01</v>
          </cell>
        </row>
        <row r="615">
          <cell r="A615" t="str">
            <v>01</v>
          </cell>
          <cell r="B615" t="str">
            <v>01310T55</v>
          </cell>
          <cell r="D615" t="str">
            <v>Ngân hàng Techcombank Chi nhánh Big C01</v>
          </cell>
        </row>
        <row r="616">
          <cell r="A616" t="str">
            <v>01</v>
          </cell>
          <cell r="B616" t="str">
            <v>01358T05</v>
          </cell>
          <cell r="D616" t="str">
            <v>Ngân hàng TMCP Tiên Phong - Chi nhánh Trung Hoà Nhân Chính01</v>
          </cell>
        </row>
        <row r="617">
          <cell r="A617" t="str">
            <v>01</v>
          </cell>
          <cell r="B617" t="str">
            <v>01310T58</v>
          </cell>
          <cell r="D617" t="str">
            <v>Ngân hàng Techcombank Chi nhánh Thụy Khuê01</v>
          </cell>
        </row>
        <row r="618">
          <cell r="A618" t="str">
            <v>01</v>
          </cell>
          <cell r="B618" t="str">
            <v>01310T10</v>
          </cell>
          <cell r="D618" t="str">
            <v>Ngân hàng Techcombank Sở giao dịch01</v>
          </cell>
        </row>
        <row r="619">
          <cell r="A619" t="str">
            <v>01</v>
          </cell>
          <cell r="B619" t="str">
            <v>01310T21</v>
          </cell>
          <cell r="D619" t="str">
            <v>Ngân hàng Techcombank Chi nhánh Lĩnh Nam01</v>
          </cell>
        </row>
        <row r="620">
          <cell r="A620" t="str">
            <v>01</v>
          </cell>
          <cell r="B620" t="str">
            <v>01310T47</v>
          </cell>
          <cell r="D620" t="str">
            <v>Ngân hàng Techcombank Chi nhánh Hoàng Cầu01</v>
          </cell>
        </row>
        <row r="621">
          <cell r="A621" t="str">
            <v>01</v>
          </cell>
          <cell r="B621" t="str">
            <v>01307T01</v>
          </cell>
          <cell r="D621" t="str">
            <v>Ngân hàng TMCP Á Châu - Chi nhánh Đông Đô01</v>
          </cell>
        </row>
        <row r="622">
          <cell r="A622" t="str">
            <v>01</v>
          </cell>
          <cell r="B622" t="str">
            <v>01358T03</v>
          </cell>
          <cell r="D622" t="str">
            <v>Ngân hàng TMCP Tiên Phong Chi nhánh Chiến Thắng01</v>
          </cell>
        </row>
        <row r="623">
          <cell r="A623" t="str">
            <v>01</v>
          </cell>
          <cell r="B623" t="str">
            <v>01358T04</v>
          </cell>
          <cell r="D623" t="str">
            <v>Ngân hàng TMCP Tiên Phong Chi nhánh Linh Đàm01</v>
          </cell>
        </row>
        <row r="624">
          <cell r="A624" t="str">
            <v>01</v>
          </cell>
          <cell r="B624" t="str">
            <v>01310T30</v>
          </cell>
          <cell r="D624" t="str">
            <v>Ngân hàng Techcombank Chi nhánh Ngọc Khánh01</v>
          </cell>
        </row>
        <row r="625">
          <cell r="A625" t="str">
            <v>01</v>
          </cell>
          <cell r="B625" t="str">
            <v>01663003</v>
          </cell>
          <cell r="D625" t="str">
            <v>Ngân hàng TNHH một thành viên Woori Việt Nam - Chi nhánh Hoàn Kiếm01</v>
          </cell>
        </row>
        <row r="626">
          <cell r="A626" t="str">
            <v>01</v>
          </cell>
          <cell r="B626" t="str">
            <v>01101001</v>
          </cell>
          <cell r="D626" t="str">
            <v>Văn phòng Ngân hàng Nhà nước01</v>
          </cell>
        </row>
        <row r="627">
          <cell r="A627" t="str">
            <v>01</v>
          </cell>
          <cell r="B627" t="str">
            <v>01310T06</v>
          </cell>
          <cell r="D627" t="str">
            <v>Ngân hàng Techcombank Chi nhánh Trung Yên01</v>
          </cell>
        </row>
        <row r="628">
          <cell r="A628" t="str">
            <v>01</v>
          </cell>
          <cell r="B628" t="str">
            <v>01310T07</v>
          </cell>
          <cell r="D628" t="str">
            <v>Ngân hàng Techcombank Chi nhánh Bà Triệu01</v>
          </cell>
        </row>
        <row r="629">
          <cell r="A629" t="str">
            <v>01</v>
          </cell>
          <cell r="B629" t="str">
            <v>01310T20</v>
          </cell>
          <cell r="D629" t="str">
            <v>Ngân hàng Techcombank Chi nhánh Xuân Mai01</v>
          </cell>
        </row>
        <row r="630">
          <cell r="A630" t="str">
            <v>01</v>
          </cell>
          <cell r="B630" t="str">
            <v>01310T22</v>
          </cell>
          <cell r="D630" t="str">
            <v>Ngân hàng Techcombank Chi nhánh Chùa Láng01</v>
          </cell>
        </row>
        <row r="631">
          <cell r="A631" t="str">
            <v>01</v>
          </cell>
          <cell r="B631" t="str">
            <v>01310T25</v>
          </cell>
          <cell r="D631" t="str">
            <v>Ngân hàng Techcombank Chi nhánh Hàng Đậu01</v>
          </cell>
        </row>
        <row r="632">
          <cell r="A632" t="str">
            <v>01</v>
          </cell>
          <cell r="B632" t="str">
            <v>01310T28</v>
          </cell>
          <cell r="D632" t="str">
            <v>Ngân hàng Techcombank Chi nhánh Ngô Gia Tự01</v>
          </cell>
        </row>
        <row r="633">
          <cell r="A633" t="str">
            <v>01</v>
          </cell>
          <cell r="B633" t="str">
            <v>01310T29</v>
          </cell>
          <cell r="D633" t="str">
            <v>Ngân hàng Techcombank Chi nhánh Văn Quán01</v>
          </cell>
        </row>
        <row r="634">
          <cell r="A634" t="str">
            <v>01</v>
          </cell>
          <cell r="B634" t="str">
            <v>01310T31</v>
          </cell>
          <cell r="D634" t="str">
            <v>Ngân hàng Techcombank Chi nhánh Nam Hà Nội01</v>
          </cell>
        </row>
        <row r="635">
          <cell r="A635" t="str">
            <v>01</v>
          </cell>
          <cell r="B635" t="str">
            <v>01358T01</v>
          </cell>
          <cell r="D635" t="str">
            <v>Ngân hàng TMCP Tiên Phong Chi nhánh Phạm Hùng01</v>
          </cell>
        </row>
        <row r="636">
          <cell r="A636" t="str">
            <v>01</v>
          </cell>
          <cell r="B636" t="str">
            <v>01310T34</v>
          </cell>
          <cell r="D636" t="str">
            <v>Ngân hàng Techcombank Chi nhánh Hoàng Mai01</v>
          </cell>
        </row>
        <row r="637">
          <cell r="A637" t="str">
            <v>01</v>
          </cell>
          <cell r="B637" t="str">
            <v>01310T02</v>
          </cell>
          <cell r="D637" t="str">
            <v>Ngân hàng Techcombank chi nhánh Thanh Xuân01</v>
          </cell>
        </row>
        <row r="638">
          <cell r="A638" t="str">
            <v>01</v>
          </cell>
          <cell r="B638" t="str">
            <v>01310T03</v>
          </cell>
          <cell r="D638" t="str">
            <v>Ngân hàng Techcombank chi nhánh Trần Duy Hưng01</v>
          </cell>
        </row>
        <row r="639">
          <cell r="A639" t="str">
            <v>01</v>
          </cell>
          <cell r="B639" t="str">
            <v>01310T36</v>
          </cell>
          <cell r="D639" t="str">
            <v>Ngân hàng Techcombank Chi nhánh Chương Dương01</v>
          </cell>
        </row>
        <row r="640">
          <cell r="A640" t="str">
            <v>01</v>
          </cell>
          <cell r="B640" t="str">
            <v>01310T41</v>
          </cell>
          <cell r="D640" t="str">
            <v>Ngân hàng Techcombank Chi nhánh Mỹ Đình01</v>
          </cell>
        </row>
        <row r="641">
          <cell r="A641" t="str">
            <v>01</v>
          </cell>
          <cell r="B641" t="str">
            <v>01310T44</v>
          </cell>
          <cell r="D641" t="str">
            <v>Ngân hàng Techcombank Chi nhánh Kim Mã01</v>
          </cell>
        </row>
        <row r="642">
          <cell r="A642" t="str">
            <v>01</v>
          </cell>
          <cell r="B642" t="str">
            <v>01310T46</v>
          </cell>
          <cell r="D642" t="str">
            <v>Ngân hàng Techcombank Chi nhánh Huỳnh Thúc Kháng01</v>
          </cell>
        </row>
        <row r="643">
          <cell r="A643" t="str">
            <v>01</v>
          </cell>
          <cell r="B643" t="str">
            <v>01310T48</v>
          </cell>
          <cell r="D643" t="str">
            <v>Ngân hàng Techcombank Chi nhánh Vạn Phúc01</v>
          </cell>
        </row>
        <row r="644">
          <cell r="A644" t="str">
            <v>01</v>
          </cell>
          <cell r="B644" t="str">
            <v>01317T01</v>
          </cell>
          <cell r="D644" t="str">
            <v>Ngân hàng TMCP Đông Nam Á - Chi nhánh Sóc Sơn01</v>
          </cell>
        </row>
        <row r="645">
          <cell r="A645" t="str">
            <v>01</v>
          </cell>
          <cell r="B645" t="str">
            <v>01310T15</v>
          </cell>
          <cell r="D645" t="str">
            <v>Ngân hàng Techcombank Chi nhánh Bắc Linh Đàm01</v>
          </cell>
        </row>
        <row r="646">
          <cell r="A646" t="str">
            <v>01</v>
          </cell>
          <cell r="B646" t="str">
            <v>01880016</v>
          </cell>
          <cell r="D646" t="str">
            <v>Công ty Bảo hiểm Ngân hàng Đầu tư và Phát triển Việt Nam (BIC)01</v>
          </cell>
        </row>
        <row r="647">
          <cell r="A647" t="str">
            <v>01</v>
          </cell>
          <cell r="B647" t="str">
            <v>01310T13</v>
          </cell>
          <cell r="D647" t="str">
            <v>Ngân hàng Techcombank Chi nhánh Lý Thái Tổ01</v>
          </cell>
        </row>
        <row r="648">
          <cell r="A648" t="str">
            <v>01</v>
          </cell>
          <cell r="B648" t="str">
            <v>01310T51</v>
          </cell>
          <cell r="D648" t="str">
            <v>Ngân hàng Techcombank Chi nhánh Khâm Thiên01</v>
          </cell>
        </row>
        <row r="649">
          <cell r="A649" t="str">
            <v>01</v>
          </cell>
          <cell r="B649" t="str">
            <v>01310T04</v>
          </cell>
          <cell r="D649" t="str">
            <v>Ngân hàng Techcombank Chi nhánh Láng Hạ01</v>
          </cell>
        </row>
        <row r="650">
          <cell r="A650" t="str">
            <v>01</v>
          </cell>
          <cell r="B650" t="str">
            <v>01310T17</v>
          </cell>
          <cell r="D650" t="str">
            <v>Ngân hàng Techcombank Chi nhánh Lý Thường Kiệt01</v>
          </cell>
        </row>
        <row r="651">
          <cell r="A651" t="str">
            <v>01</v>
          </cell>
          <cell r="B651" t="str">
            <v>01310T27</v>
          </cell>
          <cell r="D651" t="str">
            <v>Ngân hàng Techcombank Chi nhánh An Dương01</v>
          </cell>
        </row>
        <row r="652">
          <cell r="A652" t="str">
            <v>01</v>
          </cell>
          <cell r="B652" t="str">
            <v>01317T05</v>
          </cell>
          <cell r="D652" t="str">
            <v>Ngân hàng TMCP Đông Nam Á - Chi nhánh Đại An01</v>
          </cell>
        </row>
        <row r="653">
          <cell r="A653" t="str">
            <v>01</v>
          </cell>
          <cell r="B653" t="str">
            <v>01310T50</v>
          </cell>
          <cell r="D653" t="str">
            <v>Ngân hàng Techcombank Chi nhánh Hà Đông01</v>
          </cell>
        </row>
        <row r="654">
          <cell r="A654" t="str">
            <v>01</v>
          </cell>
          <cell r="B654" t="str">
            <v>01315T58</v>
          </cell>
          <cell r="D654" t="str">
            <v>Ngân hàng Techcombank Chi nhánh Thụy Khuê - đã hủy01</v>
          </cell>
        </row>
        <row r="655">
          <cell r="A655" t="str">
            <v>01</v>
          </cell>
          <cell r="B655" t="str">
            <v>01310T32</v>
          </cell>
          <cell r="D655" t="str">
            <v>Ngân hàng Techcombank Chi nhánh Tràng An01</v>
          </cell>
        </row>
        <row r="656">
          <cell r="A656" t="str">
            <v>01</v>
          </cell>
          <cell r="B656" t="str">
            <v>01358T02</v>
          </cell>
          <cell r="D656" t="str">
            <v>Ngân hàng TMCP Tiên Phong Chi nhánh Đông Đô01</v>
          </cell>
        </row>
        <row r="657">
          <cell r="A657" t="str">
            <v>01</v>
          </cell>
          <cell r="B657" t="str">
            <v>01321T01</v>
          </cell>
          <cell r="D657" t="str">
            <v>HDBANK chi nhánh Triều Khúc01</v>
          </cell>
        </row>
        <row r="658">
          <cell r="A658" t="str">
            <v>01</v>
          </cell>
          <cell r="B658" t="str">
            <v>01310T40</v>
          </cell>
          <cell r="D658" t="str">
            <v>Ngân hàng Techcombank Chi nhánh Hoàng Gia01</v>
          </cell>
        </row>
        <row r="659">
          <cell r="A659" t="str">
            <v>01</v>
          </cell>
          <cell r="B659" t="str">
            <v>01881008</v>
          </cell>
          <cell r="D659" t="str">
            <v>Công ty Trách nhiệm hữu hạn Chứng khoán Ngân hàng Vietcombank01</v>
          </cell>
        </row>
        <row r="660">
          <cell r="A660" t="str">
            <v>01</v>
          </cell>
          <cell r="B660" t="str">
            <v>01310T05</v>
          </cell>
          <cell r="D660" t="str">
            <v>Ngân hàng Techcombank Chi nhánh Sài Đồng01</v>
          </cell>
        </row>
        <row r="661">
          <cell r="A661" t="str">
            <v>01</v>
          </cell>
          <cell r="B661" t="str">
            <v>01317S01</v>
          </cell>
          <cell r="D661" t="str">
            <v>SeaBank - Chi nhánh Thành Công01</v>
          </cell>
        </row>
        <row r="662">
          <cell r="A662" t="str">
            <v>01</v>
          </cell>
          <cell r="B662" t="str">
            <v>01310T08</v>
          </cell>
          <cell r="D662" t="str">
            <v>Ngân hàng Techcombank Chi nhánh Sơn Tây01</v>
          </cell>
        </row>
        <row r="663">
          <cell r="A663" t="str">
            <v>01</v>
          </cell>
          <cell r="B663" t="str">
            <v>01310T09</v>
          </cell>
          <cell r="D663" t="str">
            <v>Ngân hàng Techcombank Chi nhánh Bờ Hồ01</v>
          </cell>
        </row>
        <row r="664">
          <cell r="A664" t="str">
            <v>01</v>
          </cell>
          <cell r="B664" t="str">
            <v>01310T53</v>
          </cell>
          <cell r="D664" t="str">
            <v>Ngân hàng Techcombank Chi nhánh Chợ Mơ01</v>
          </cell>
        </row>
        <row r="665">
          <cell r="A665" t="str">
            <v>01</v>
          </cell>
          <cell r="B665" t="str">
            <v>01310T19</v>
          </cell>
          <cell r="D665" t="str">
            <v>Ngân hàng Techcombank Chi nhánh Thường Tín01</v>
          </cell>
        </row>
        <row r="666">
          <cell r="A666" t="str">
            <v>01</v>
          </cell>
          <cell r="B666" t="str">
            <v>01310T14</v>
          </cell>
          <cell r="D666" t="str">
            <v>Ngân hàng Techcombank Chi nhánh Ngã Tư Sở01</v>
          </cell>
        </row>
        <row r="667">
          <cell r="A667" t="str">
            <v>01</v>
          </cell>
          <cell r="B667" t="str">
            <v>01310T43</v>
          </cell>
          <cell r="D667" t="str">
            <v>Ngân hàng Techcombank Chi nhánh KeangNam01</v>
          </cell>
        </row>
        <row r="668">
          <cell r="A668" t="str">
            <v>01</v>
          </cell>
          <cell r="B668" t="str">
            <v>01310T37</v>
          </cell>
          <cell r="D668" t="str">
            <v>Ngân hàng Techcombank Chi nhánh Bát Đàn01</v>
          </cell>
        </row>
        <row r="669">
          <cell r="A669" t="str">
            <v>01</v>
          </cell>
          <cell r="B669" t="str">
            <v>01310T18</v>
          </cell>
          <cell r="D669" t="str">
            <v>Ngân hàng Techcombank Chi nhánh Thái Thịnh01</v>
          </cell>
        </row>
        <row r="670">
          <cell r="A670" t="str">
            <v>01</v>
          </cell>
          <cell r="B670" t="str">
            <v>01310T01</v>
          </cell>
          <cell r="D670" t="str">
            <v>Ngân hàng Techcombank chi nhánh Từ Liêm01</v>
          </cell>
        </row>
        <row r="671">
          <cell r="A671" t="str">
            <v>01</v>
          </cell>
          <cell r="B671" t="str">
            <v>01310014</v>
          </cell>
          <cell r="D671" t="str">
            <v>Ngân hàng TMCP Kỹ thương Việt Nam - Chi nhánh Gia Lâm01</v>
          </cell>
        </row>
        <row r="672">
          <cell r="A672" t="str">
            <v>01</v>
          </cell>
          <cell r="B672" t="str">
            <v>01317T03</v>
          </cell>
          <cell r="D672" t="str">
            <v>Ngân hàng TMCP Đông Nam Á - Chi nhánh Thanh Xuân01</v>
          </cell>
        </row>
        <row r="673">
          <cell r="A673" t="str">
            <v>01</v>
          </cell>
          <cell r="B673" t="str">
            <v>01310T26</v>
          </cell>
          <cell r="D673" t="str">
            <v>Ngân hàng Techcombank Chi nhánh Ciputra01</v>
          </cell>
        </row>
        <row r="674">
          <cell r="A674" t="str">
            <v>01</v>
          </cell>
          <cell r="B674" t="str">
            <v>01317T02</v>
          </cell>
          <cell r="D674" t="str">
            <v>Ngân hàng TMCP Đông Nam Á - Chi nhánh Nguyễn Ngọc Nại01</v>
          </cell>
        </row>
        <row r="675">
          <cell r="A675" t="str">
            <v>01</v>
          </cell>
          <cell r="B675" t="str">
            <v>01310T57</v>
          </cell>
          <cell r="D675" t="str">
            <v>Ngân hàng Techcombank Chi nhánh Trương Định01</v>
          </cell>
        </row>
        <row r="676">
          <cell r="A676" t="str">
            <v>01</v>
          </cell>
          <cell r="B676" t="str">
            <v>01310T56</v>
          </cell>
          <cell r="D676" t="str">
            <v>Ngân hàng Techcombank Chi nhánh Trần Đăng Ninh01</v>
          </cell>
        </row>
        <row r="677">
          <cell r="A677" t="str">
            <v>01</v>
          </cell>
          <cell r="B677" t="str">
            <v>01310T45</v>
          </cell>
          <cell r="D677" t="str">
            <v>Ngân hàng Techcombank Chi nhánh Kim Liên01</v>
          </cell>
        </row>
        <row r="678">
          <cell r="A678" t="str">
            <v>01</v>
          </cell>
          <cell r="B678" t="str">
            <v>01310T23</v>
          </cell>
          <cell r="D678" t="str">
            <v>Ngân hàng Techcombank Chi nhánh Đống Đa01</v>
          </cell>
        </row>
        <row r="679">
          <cell r="A679" t="str">
            <v>01</v>
          </cell>
          <cell r="B679" t="str">
            <v>01881065</v>
          </cell>
          <cell r="D679" t="str">
            <v>Công ty Trách nhiệm hữu hạn Chứng khoán Ngân hàng Vietinbank01</v>
          </cell>
        </row>
        <row r="680">
          <cell r="A680" t="str">
            <v>01</v>
          </cell>
          <cell r="B680" t="str">
            <v>01310T24</v>
          </cell>
          <cell r="D680" t="str">
            <v>Ngân hàng Techcombank Chi nhánh Tây Hồ01</v>
          </cell>
        </row>
        <row r="681">
          <cell r="A681" t="str">
            <v>01</v>
          </cell>
          <cell r="B681" t="str">
            <v>01310T42</v>
          </cell>
          <cell r="D681" t="str">
            <v>Ngân hàng Techcombank Chi nhánh Linh Đàm01</v>
          </cell>
        </row>
        <row r="682">
          <cell r="A682" t="str">
            <v>01</v>
          </cell>
          <cell r="B682" t="str">
            <v>01310T33</v>
          </cell>
          <cell r="D682" t="str">
            <v>Ngân hàng Techcombank Chi nhánh Đan Phượng01</v>
          </cell>
        </row>
        <row r="683">
          <cell r="A683" t="str">
            <v>01</v>
          </cell>
          <cell r="B683" t="str">
            <v>01310T49</v>
          </cell>
          <cell r="D683" t="str">
            <v>Ngân hàng Techcombank Chi nhánh Nhuệ Giang01</v>
          </cell>
        </row>
        <row r="684">
          <cell r="A684" t="str">
            <v>01</v>
          </cell>
          <cell r="B684" t="str">
            <v>01310T35</v>
          </cell>
          <cell r="D684" t="str">
            <v>Ngân hàng Techcombank Chi nhánh Mê Linh01</v>
          </cell>
        </row>
        <row r="685">
          <cell r="A685" t="str">
            <v>01</v>
          </cell>
          <cell r="B685" t="str">
            <v>01881005</v>
          </cell>
          <cell r="D685" t="str">
            <v>Công ty Trách nhiệm hữu hạn Chứng khoán Ngân hàng BIDV01</v>
          </cell>
        </row>
        <row r="686">
          <cell r="A686" t="str">
            <v>01</v>
          </cell>
          <cell r="B686" t="str">
            <v>01310T39</v>
          </cell>
          <cell r="D686" t="str">
            <v>Ngân hàng Techcombank Chi nhánh Lý Nam Đế01</v>
          </cell>
        </row>
        <row r="687">
          <cell r="A687" t="str">
            <v>01</v>
          </cell>
          <cell r="B687" t="str">
            <v>01310T11</v>
          </cell>
          <cell r="D687" t="str">
            <v>Ngân hàng Techcombank Chi nhánh Thanh Xuân01</v>
          </cell>
        </row>
        <row r="688">
          <cell r="A688" t="str">
            <v>01</v>
          </cell>
          <cell r="B688" t="str">
            <v>01310T12</v>
          </cell>
          <cell r="D688" t="str">
            <v>Ngân hàng Techcombank Chi nhánh Xa La01</v>
          </cell>
        </row>
        <row r="689">
          <cell r="A689" t="str">
            <v>01</v>
          </cell>
          <cell r="B689" t="str">
            <v>01310T16</v>
          </cell>
          <cell r="D689" t="str">
            <v>Ngân hàng Techcombank Chi nhánh Nguyễn Khánh Toàn01</v>
          </cell>
        </row>
        <row r="690">
          <cell r="A690" t="str">
            <v>01</v>
          </cell>
          <cell r="B690" t="str">
            <v>01881041</v>
          </cell>
          <cell r="D690" t="str">
            <v>Công ty Cổ phần Chứng khoán Đông Nam Á Seabank01</v>
          </cell>
        </row>
        <row r="691">
          <cell r="A691" t="str">
            <v>01</v>
          </cell>
          <cell r="B691" t="str">
            <v>01667001</v>
          </cell>
          <cell r="D691" t="str">
            <v>Ngân hàng Bangkok Đại chúng TNHH - Chi nhánh Hà Nội01</v>
          </cell>
        </row>
        <row r="692">
          <cell r="A692" t="str">
            <v>04</v>
          </cell>
          <cell r="B692" t="str">
            <v>04201001</v>
          </cell>
          <cell r="D692" t="str">
            <v>Ngân hàng Thương mại Cổ phần Công thương Việt Nam - Chi nhánh Tỉnh Cao Bằng04</v>
          </cell>
        </row>
        <row r="693">
          <cell r="A693" t="str">
            <v>04</v>
          </cell>
          <cell r="B693" t="str">
            <v>04202001</v>
          </cell>
          <cell r="D693" t="str">
            <v>Ngân hàng Thương mại Cổ phần Đầu tư và Phát triển Việt Nam - Chi nhánh Tỉnh Cao Bằng04</v>
          </cell>
        </row>
        <row r="694">
          <cell r="A694" t="str">
            <v>04</v>
          </cell>
          <cell r="B694" t="str">
            <v>04204001</v>
          </cell>
          <cell r="D694" t="str">
            <v>Ngân hàng Nông nghiệp và Phát triển Nông thôn Việt Nam - Chi nhánh Tỉnh Cao bằng04</v>
          </cell>
        </row>
        <row r="695">
          <cell r="A695" t="str">
            <v>04</v>
          </cell>
          <cell r="B695" t="str">
            <v>04204002</v>
          </cell>
          <cell r="D695" t="str">
            <v>Ngân hàng Nông nghiệp và Phát triển Nông thôn Việt Nam - Chi nhánh Huyện Hạ Lang04</v>
          </cell>
        </row>
        <row r="696">
          <cell r="A696" t="str">
            <v>04</v>
          </cell>
          <cell r="B696" t="str">
            <v>04204003</v>
          </cell>
          <cell r="D696" t="str">
            <v>Ngân hàng Nông nghiệp và Phát triển Nông thôn Việt Nam - Chi nhánh Huyện Nguyên Bình04</v>
          </cell>
        </row>
        <row r="697">
          <cell r="A697" t="str">
            <v>04</v>
          </cell>
          <cell r="B697" t="str">
            <v>04204004</v>
          </cell>
          <cell r="D697" t="str">
            <v>Ngân hàng Nông nghiệp và Phát triển Nông thôn Việt Nam - Chi nhánh Huyện Hoà An04</v>
          </cell>
        </row>
        <row r="698">
          <cell r="A698" t="str">
            <v>04</v>
          </cell>
          <cell r="B698" t="str">
            <v>04207001</v>
          </cell>
          <cell r="D698" t="str">
            <v>Ngân hàng Chính sách Xã hội - Chi nhánh Tỉnh Cao Bằng04</v>
          </cell>
        </row>
        <row r="699">
          <cell r="A699" t="str">
            <v>04</v>
          </cell>
          <cell r="B699" t="str">
            <v>04208001</v>
          </cell>
          <cell r="D699" t="str">
            <v>Ngân hàng Phát triển Việt Nam - Chi nhánh Tỉnh Cao Bằng04</v>
          </cell>
        </row>
        <row r="700">
          <cell r="A700" t="str">
            <v>04</v>
          </cell>
          <cell r="B700" t="str">
            <v>04357001</v>
          </cell>
          <cell r="D700" t="str">
            <v>Ngân hàng Thương mại Cổ phần Bưu điện Liên Việt - Chi nhánh Tỉnh Cao Bằng04</v>
          </cell>
        </row>
        <row r="701">
          <cell r="A701" t="str">
            <v>04</v>
          </cell>
          <cell r="B701" t="str">
            <v>04701001</v>
          </cell>
          <cell r="D701" t="str">
            <v>Kho bạc Nhà nước Tỉnh Cao Bằng04</v>
          </cell>
        </row>
        <row r="702">
          <cell r="A702" t="str">
            <v>04</v>
          </cell>
          <cell r="B702" t="str">
            <v>04701002</v>
          </cell>
          <cell r="D702" t="str">
            <v>Kho bạc Nhà nước Quảng Hòa04</v>
          </cell>
        </row>
        <row r="703">
          <cell r="A703" t="str">
            <v>04</v>
          </cell>
          <cell r="B703" t="str">
            <v>04701003</v>
          </cell>
          <cell r="D703" t="str">
            <v>Kho bạc Nhà nước Bảo Lạc04</v>
          </cell>
        </row>
        <row r="704">
          <cell r="A704" t="str">
            <v>04</v>
          </cell>
          <cell r="B704" t="str">
            <v>04701004</v>
          </cell>
          <cell r="D704" t="str">
            <v>Kho bạc Nhà nước Hạ Lang04</v>
          </cell>
        </row>
        <row r="705">
          <cell r="A705" t="str">
            <v>04</v>
          </cell>
          <cell r="B705" t="str">
            <v>04701005</v>
          </cell>
          <cell r="D705" t="str">
            <v>Kho bạc Nhà nước Hà Quảng04</v>
          </cell>
        </row>
        <row r="706">
          <cell r="A706" t="str">
            <v>04</v>
          </cell>
          <cell r="B706" t="str">
            <v>04701006</v>
          </cell>
          <cell r="D706" t="str">
            <v>Kho bạc Nhà nước Hoà An04</v>
          </cell>
        </row>
        <row r="707">
          <cell r="A707" t="str">
            <v>04</v>
          </cell>
          <cell r="B707" t="str">
            <v>04701007</v>
          </cell>
          <cell r="D707" t="str">
            <v>Kho bạc Nhà nứoc Nguyên Bình04</v>
          </cell>
        </row>
        <row r="708">
          <cell r="A708" t="str">
            <v>04</v>
          </cell>
          <cell r="B708" t="str">
            <v>04204005</v>
          </cell>
          <cell r="D708" t="str">
            <v>Ngân hàng Nông nghiệp và Phát triển Nông thôn Việt Nam - Chi nhánh Huyện Hà Quảng04</v>
          </cell>
        </row>
        <row r="709">
          <cell r="A709" t="str">
            <v>04</v>
          </cell>
          <cell r="B709" t="str">
            <v>04204006</v>
          </cell>
          <cell r="D709" t="str">
            <v>Ngân hàng Nông nghiệp và Phát triển Nông thôn Việt Nam - Chi nhánh Huyện Trùng Khánh04</v>
          </cell>
        </row>
        <row r="710">
          <cell r="A710" t="str">
            <v>04</v>
          </cell>
          <cell r="B710" t="str">
            <v>04204007</v>
          </cell>
          <cell r="D710" t="str">
            <v>Agribank chi nhánh Thông Nông Cao Bằng04</v>
          </cell>
        </row>
        <row r="711">
          <cell r="A711" t="str">
            <v>04</v>
          </cell>
          <cell r="B711" t="str">
            <v>04204008</v>
          </cell>
          <cell r="D711" t="str">
            <v>Ngân hàng Nông nghiệp và Phát triển Nông thôn Việt Nam - Chi nhánh Huyện Thạch An04</v>
          </cell>
        </row>
        <row r="712">
          <cell r="A712" t="str">
            <v>04</v>
          </cell>
          <cell r="B712" t="str">
            <v>04204009</v>
          </cell>
          <cell r="D712" t="str">
            <v>Agribank chi nhánh huyện Quảng Hòa Cao Bằng04</v>
          </cell>
        </row>
        <row r="713">
          <cell r="A713" t="str">
            <v>04</v>
          </cell>
          <cell r="B713" t="str">
            <v>04204010</v>
          </cell>
          <cell r="D713" t="str">
            <v>Agribank chi nhánh Trà Lĩnh Cao Bằng04</v>
          </cell>
        </row>
        <row r="714">
          <cell r="A714" t="str">
            <v>04</v>
          </cell>
          <cell r="B714" t="str">
            <v>04204011</v>
          </cell>
          <cell r="D714" t="str">
            <v>Agribank chi nhánh Nam Quảng Hòa Cao Bằng04</v>
          </cell>
        </row>
        <row r="715">
          <cell r="A715" t="str">
            <v>04</v>
          </cell>
          <cell r="B715" t="str">
            <v>04204012</v>
          </cell>
          <cell r="D715" t="str">
            <v>Ngân hàng Nông nghiệp và Phát triển Nông thôn Việt Nam - Chi nhánh Huyện Bảo Lâm04</v>
          </cell>
        </row>
        <row r="716">
          <cell r="A716" t="str">
            <v>04</v>
          </cell>
          <cell r="B716" t="str">
            <v>04204013</v>
          </cell>
          <cell r="D716" t="str">
            <v>Ngân hàng Nông nghiệp và Phát triển Nông thôn Việt Nam - Chi nhánh Thành phố Cao Bằng04</v>
          </cell>
        </row>
        <row r="717">
          <cell r="A717" t="str">
            <v>04</v>
          </cell>
          <cell r="B717" t="str">
            <v>04204014</v>
          </cell>
          <cell r="D717" t="str">
            <v>Ngân hàng Nông nghiệp và Phát triển Nông thôn Việt Nam - Chi nhánh Huyện Bảo Lạc04</v>
          </cell>
        </row>
        <row r="718">
          <cell r="A718" t="str">
            <v>04</v>
          </cell>
          <cell r="B718" t="str">
            <v>04701008</v>
          </cell>
          <cell r="D718" t="str">
            <v>Kho bạc Nhà nước Trùng Khánh04</v>
          </cell>
        </row>
        <row r="719">
          <cell r="A719" t="str">
            <v>04</v>
          </cell>
          <cell r="B719" t="str">
            <v>04701009</v>
          </cell>
          <cell r="D719" t="str">
            <v>Kho bạc Nhà nước Thông Nông04</v>
          </cell>
        </row>
        <row r="720">
          <cell r="A720" t="str">
            <v>04</v>
          </cell>
          <cell r="B720" t="str">
            <v>04701010</v>
          </cell>
          <cell r="D720" t="str">
            <v>Kho bạc Nhà nước Bảo Lâm04</v>
          </cell>
        </row>
        <row r="721">
          <cell r="A721" t="str">
            <v>04</v>
          </cell>
          <cell r="B721" t="str">
            <v>04701011</v>
          </cell>
          <cell r="D721" t="str">
            <v>Kho bạc Nhà nước Phục Hoà04</v>
          </cell>
        </row>
        <row r="722">
          <cell r="A722" t="str">
            <v>04</v>
          </cell>
          <cell r="B722" t="str">
            <v>04701012</v>
          </cell>
          <cell r="D722" t="str">
            <v>Kho bạc Nhà nước Thạnh An04</v>
          </cell>
        </row>
        <row r="723">
          <cell r="A723" t="str">
            <v>04</v>
          </cell>
          <cell r="B723" t="str">
            <v>04701013</v>
          </cell>
          <cell r="D723" t="str">
            <v>Kho bạc Nhà nước Trà Lĩnh04</v>
          </cell>
        </row>
        <row r="724">
          <cell r="A724" t="str">
            <v>04</v>
          </cell>
          <cell r="B724" t="str">
            <v>04701014</v>
          </cell>
          <cell r="D724" t="str">
            <v>Phòng Giao dịch Kho bạc Nhà nước Tỉnh Cao Bằng04</v>
          </cell>
        </row>
        <row r="725">
          <cell r="A725" t="str">
            <v>04</v>
          </cell>
          <cell r="B725" t="str">
            <v>04701016</v>
          </cell>
          <cell r="D725" t="str">
            <v>Phòng Giao dịch số 8 - Kho bạc Nhà nước Khu vực VI04</v>
          </cell>
        </row>
        <row r="726">
          <cell r="A726" t="str">
            <v>08</v>
          </cell>
          <cell r="B726" t="str">
            <v>02201001</v>
          </cell>
          <cell r="D726" t="str">
            <v>Ngân hàng Thương mại Cổ phần Công thương Việt Nam - Chi nhánh Tỉnh Hà Giang08</v>
          </cell>
        </row>
        <row r="727">
          <cell r="A727" t="str">
            <v>08</v>
          </cell>
          <cell r="B727" t="str">
            <v>02202001</v>
          </cell>
          <cell r="D727" t="str">
            <v>Ngân hàng Thương mại Cổ phần Đầu tư và Phát triển Việt Nam - Chi nhánh Tỉnh Hà Giang08</v>
          </cell>
        </row>
        <row r="728">
          <cell r="A728" t="str">
            <v>08</v>
          </cell>
          <cell r="B728" t="str">
            <v>02204001</v>
          </cell>
          <cell r="D728" t="str">
            <v>Ngân hàng Nông nghiệp và Phát triển Nông thôn Việt Nam - Chi nhánh Tỉnh Hà Giang08</v>
          </cell>
        </row>
        <row r="729">
          <cell r="A729" t="str">
            <v>08</v>
          </cell>
          <cell r="B729" t="str">
            <v>02204002</v>
          </cell>
          <cell r="D729" t="str">
            <v>Ngân hàng Nông nghiệp và Phát triển Nông thôn Việt Nam - Chi nhánh Huyện Đồng Văn08</v>
          </cell>
        </row>
        <row r="730">
          <cell r="A730" t="str">
            <v>08</v>
          </cell>
          <cell r="B730" t="str">
            <v>02204003</v>
          </cell>
          <cell r="D730" t="str">
            <v>Ngân hàng Nông nghiệp và Phát triển Nông thôn Việt Nam - Chi nhánh Huyện Mèo Vạc08</v>
          </cell>
        </row>
        <row r="731">
          <cell r="A731" t="str">
            <v>08</v>
          </cell>
          <cell r="B731" t="str">
            <v>02204004</v>
          </cell>
          <cell r="D731" t="str">
            <v>Ngân hàng Nông nghiệp và Phát triển Nông thôn Việt Nam - Chi nhánh Huyện Yên Minh08</v>
          </cell>
        </row>
        <row r="732">
          <cell r="A732" t="str">
            <v>08</v>
          </cell>
          <cell r="B732" t="str">
            <v>02204005</v>
          </cell>
          <cell r="D732" t="str">
            <v>Ngân hàng Nông nghiệp và Phát triển Nông thôn Việt Nam - Chi nhánh Huyện Quản Bạ08</v>
          </cell>
        </row>
        <row r="733">
          <cell r="A733" t="str">
            <v>08</v>
          </cell>
          <cell r="B733" t="str">
            <v>02357001</v>
          </cell>
          <cell r="D733" t="str">
            <v>Ngân hàng Thương mại Cổ phần Bưu điện Liên Việt - Chi nhánh Tỉnh Hà Giang08</v>
          </cell>
        </row>
        <row r="734">
          <cell r="A734" t="str">
            <v>08</v>
          </cell>
          <cell r="B734" t="str">
            <v>02701001</v>
          </cell>
          <cell r="D734" t="str">
            <v>Kho bạc Nhà nước Tỉnh Hà Giang08</v>
          </cell>
        </row>
        <row r="735">
          <cell r="A735" t="str">
            <v>08</v>
          </cell>
          <cell r="B735" t="str">
            <v>02701002</v>
          </cell>
          <cell r="D735" t="str">
            <v>Kho bạc Nhà nước Bắc Mê08</v>
          </cell>
        </row>
        <row r="736">
          <cell r="A736" t="str">
            <v>08</v>
          </cell>
          <cell r="B736" t="str">
            <v>02701003</v>
          </cell>
          <cell r="D736" t="str">
            <v>Phòng Giao dịch Kho bạc Nhà nước Tỉnh Hà Giang08</v>
          </cell>
        </row>
        <row r="737">
          <cell r="A737" t="str">
            <v>08</v>
          </cell>
          <cell r="B737" t="str">
            <v>02701004</v>
          </cell>
          <cell r="D737" t="str">
            <v>Kho bạc Nhà nước Yên Minh08</v>
          </cell>
        </row>
        <row r="738">
          <cell r="A738" t="str">
            <v>08</v>
          </cell>
          <cell r="B738" t="str">
            <v>02701005</v>
          </cell>
          <cell r="D738" t="str">
            <v>Kho bạc Nhà nước Bắc Quang08</v>
          </cell>
        </row>
        <row r="739">
          <cell r="A739" t="str">
            <v>08</v>
          </cell>
          <cell r="B739" t="str">
            <v>02701006</v>
          </cell>
          <cell r="D739" t="str">
            <v>Kho bạc Nhà nước Quang Bình08</v>
          </cell>
        </row>
        <row r="740">
          <cell r="A740" t="str">
            <v>08</v>
          </cell>
          <cell r="B740" t="str">
            <v>02701007</v>
          </cell>
          <cell r="D740" t="str">
            <v>Kho bạc Nhà nước Vị Xuyên08</v>
          </cell>
        </row>
        <row r="741">
          <cell r="A741" t="str">
            <v>08</v>
          </cell>
          <cell r="B741" t="str">
            <v>02701008</v>
          </cell>
          <cell r="D741" t="str">
            <v>Kho bạc Nhà nước Hoàng Su Phì08</v>
          </cell>
        </row>
        <row r="742">
          <cell r="A742" t="str">
            <v>08</v>
          </cell>
          <cell r="B742" t="str">
            <v>02701009</v>
          </cell>
          <cell r="D742" t="str">
            <v>Kho bạc Nhà nước Đồng Văn08</v>
          </cell>
        </row>
        <row r="743">
          <cell r="A743" t="str">
            <v>08</v>
          </cell>
          <cell r="B743" t="str">
            <v>02902008</v>
          </cell>
          <cell r="D743" t="str">
            <v>Quỹ tín dụng nhân dân Quang Trung08</v>
          </cell>
        </row>
        <row r="744">
          <cell r="A744" t="str">
            <v>08</v>
          </cell>
          <cell r="B744" t="str">
            <v>02902009</v>
          </cell>
          <cell r="D744" t="str">
            <v>Quỹ tín dụng nhân dân Phương Thiện08</v>
          </cell>
        </row>
        <row r="745">
          <cell r="A745" t="str">
            <v>08</v>
          </cell>
          <cell r="B745" t="str">
            <v>02902010</v>
          </cell>
          <cell r="D745" t="str">
            <v>Quỹ tín dụng nhân dân Liên Hiệp08</v>
          </cell>
        </row>
        <row r="746">
          <cell r="A746" t="str">
            <v>08</v>
          </cell>
          <cell r="B746" t="str">
            <v>02204006</v>
          </cell>
          <cell r="D746" t="str">
            <v>Ngân hàng Nông nghiệp và Phát triển Nông thôn Việt Nam - Chi nhánh Huyện Bắc Mê08</v>
          </cell>
        </row>
        <row r="747">
          <cell r="A747" t="str">
            <v>08</v>
          </cell>
          <cell r="B747" t="str">
            <v>02204007</v>
          </cell>
          <cell r="D747" t="str">
            <v>Ngân hàng Nông nghiệp và Phát triển Nông thôn Việt Nam - Chi nhánh Huyện Hoàng Su Phì08</v>
          </cell>
        </row>
        <row r="748">
          <cell r="A748" t="str">
            <v>08</v>
          </cell>
          <cell r="B748" t="str">
            <v>02204008</v>
          </cell>
          <cell r="D748" t="str">
            <v>Ngân hàng Nông nghiệp và Phát triển Nông thôn Việt Nam - Chi nhánh Huyện Bắc Quang08</v>
          </cell>
        </row>
        <row r="749">
          <cell r="A749" t="str">
            <v>08</v>
          </cell>
          <cell r="B749" t="str">
            <v>02204009</v>
          </cell>
          <cell r="D749" t="str">
            <v>Ngân hàng Nông nghiệp và Phát triển Nông thôn Việt Nam - Chi nhánh Thanh Thủy08</v>
          </cell>
        </row>
        <row r="750">
          <cell r="A750" t="str">
            <v>08</v>
          </cell>
          <cell r="B750" t="str">
            <v>02204010</v>
          </cell>
          <cell r="D750" t="str">
            <v>Ngân hàng Nông nghiệp và Phát triển Nông thôn Việt Nam - Chi nhánh Huyện Xín Mần08</v>
          </cell>
        </row>
        <row r="751">
          <cell r="A751" t="str">
            <v>08</v>
          </cell>
          <cell r="B751" t="str">
            <v>02204011</v>
          </cell>
          <cell r="D751" t="str">
            <v>Ngân hàng Nông nghiệp và Phát triển Nông thôn Việt Nam - Chi nhánh Huyện Quang Bình08</v>
          </cell>
        </row>
        <row r="752">
          <cell r="A752" t="str">
            <v>08</v>
          </cell>
          <cell r="B752" t="str">
            <v>02204012</v>
          </cell>
          <cell r="D752" t="str">
            <v>Ngân hàng Nông nghiệp và Phát triển Nông thôn Việt Nam - Chi nhánh Huyện Vị Xuyên08</v>
          </cell>
        </row>
        <row r="753">
          <cell r="A753" t="str">
            <v>08</v>
          </cell>
          <cell r="B753" t="str">
            <v>02207001</v>
          </cell>
          <cell r="D753" t="str">
            <v>Ngân hàng Chính sách Xã hội - Chi nhánh Tỉnh Hà Giang08</v>
          </cell>
        </row>
        <row r="754">
          <cell r="A754" t="str">
            <v>08</v>
          </cell>
          <cell r="B754" t="str">
            <v>02208001</v>
          </cell>
          <cell r="D754" t="str">
            <v>Ngân hàng Phát triển Việt Nam - Chi nhánh Tỉnh Hà Giang08</v>
          </cell>
        </row>
        <row r="755">
          <cell r="A755" t="str">
            <v>08</v>
          </cell>
          <cell r="B755" t="str">
            <v>02313001</v>
          </cell>
          <cell r="D755" t="str">
            <v>Ngân hàng Thương mại cổ phần Bắc Á - Chi nhánh Hà Giang08</v>
          </cell>
        </row>
        <row r="756">
          <cell r="A756" t="str">
            <v>08</v>
          </cell>
          <cell r="B756" t="str">
            <v>02701010</v>
          </cell>
          <cell r="D756" t="str">
            <v>Kho bạc Nhà nước Quản Bạ08</v>
          </cell>
        </row>
        <row r="757">
          <cell r="A757" t="str">
            <v>08</v>
          </cell>
          <cell r="B757" t="str">
            <v>02701011</v>
          </cell>
          <cell r="D757" t="str">
            <v>Kho bạc Nhà nước Xín Mần08</v>
          </cell>
        </row>
        <row r="758">
          <cell r="A758" t="str">
            <v>08</v>
          </cell>
          <cell r="B758" t="str">
            <v>02701012</v>
          </cell>
          <cell r="D758" t="str">
            <v>Kho bạc Nhà nước Mèo Vạc08</v>
          </cell>
        </row>
        <row r="759">
          <cell r="A759" t="str">
            <v>08</v>
          </cell>
          <cell r="B759" t="str">
            <v>02902001</v>
          </cell>
          <cell r="D759" t="str">
            <v>Quỹ tín dụng nhân dân Thị trấn Việt Lâm08</v>
          </cell>
        </row>
        <row r="760">
          <cell r="A760" t="str">
            <v>08</v>
          </cell>
          <cell r="B760" t="str">
            <v>02902002</v>
          </cell>
          <cell r="D760" t="str">
            <v>Quỹ tín dụng nhân dân Xuân Giang08</v>
          </cell>
        </row>
        <row r="761">
          <cell r="A761" t="str">
            <v>08</v>
          </cell>
          <cell r="B761" t="str">
            <v>02902003</v>
          </cell>
          <cell r="D761" t="str">
            <v>Quỹ tín dụng nhân dân Thị trấn Vị Xuyên08</v>
          </cell>
        </row>
        <row r="762">
          <cell r="A762" t="str">
            <v>08</v>
          </cell>
          <cell r="B762" t="str">
            <v>02902004</v>
          </cell>
          <cell r="D762" t="str">
            <v>Quỹ tín dụng nhân dân Thị trấn Việt Quang08</v>
          </cell>
        </row>
        <row r="763">
          <cell r="A763" t="str">
            <v>08</v>
          </cell>
          <cell r="B763" t="str">
            <v>02902005</v>
          </cell>
          <cell r="D763" t="str">
            <v>Quỹ Tín dụng nhân dân Yên Biên Thị xã Hà Giang08</v>
          </cell>
        </row>
        <row r="764">
          <cell r="A764" t="str">
            <v>08</v>
          </cell>
          <cell r="B764" t="str">
            <v>02902006</v>
          </cell>
          <cell r="D764" t="str">
            <v>Quỹ Tín dụng nhân dân Bảo Tín08</v>
          </cell>
        </row>
        <row r="765">
          <cell r="A765" t="str">
            <v>08</v>
          </cell>
          <cell r="B765" t="str">
            <v>02902007</v>
          </cell>
          <cell r="D765" t="str">
            <v>Quỹ tín dụng nhân dân Tam Sơn08</v>
          </cell>
        </row>
        <row r="766">
          <cell r="A766" t="str">
            <v>08</v>
          </cell>
          <cell r="B766" t="str">
            <v>02701014</v>
          </cell>
          <cell r="D766" t="str">
            <v>Phòng Giao dịch số 8 - Kho bạc Nhà nước Khu vực VII08</v>
          </cell>
        </row>
        <row r="767">
          <cell r="A767" t="str">
            <v>08</v>
          </cell>
          <cell r="B767" t="str">
            <v>08321001</v>
          </cell>
          <cell r="D767" t="str">
            <v>Ngân hàng TMCP Phát triển Thành phố Hồ Chí Minh - Chi nhánh Tuyên Quang08</v>
          </cell>
        </row>
        <row r="768">
          <cell r="A768" t="str">
            <v>08</v>
          </cell>
          <cell r="B768" t="str">
            <v>08701003</v>
          </cell>
          <cell r="D768" t="str">
            <v>Kho bạc Nhà nước Hàm Yên08</v>
          </cell>
        </row>
        <row r="769">
          <cell r="A769" t="str">
            <v>08</v>
          </cell>
          <cell r="B769" t="str">
            <v>08701004</v>
          </cell>
          <cell r="D769" t="str">
            <v>Kho bạc Nhà nước Na Hang08</v>
          </cell>
        </row>
        <row r="770">
          <cell r="A770" t="str">
            <v>08</v>
          </cell>
          <cell r="B770" t="str">
            <v>08701005</v>
          </cell>
          <cell r="D770" t="str">
            <v>Kho bạc Nhà nước Sơn Dương08</v>
          </cell>
        </row>
        <row r="771">
          <cell r="A771" t="str">
            <v>08</v>
          </cell>
          <cell r="B771" t="str">
            <v>08701006</v>
          </cell>
          <cell r="D771" t="str">
            <v>Kho bạc Nhà nước Yên Sơn08</v>
          </cell>
        </row>
        <row r="772">
          <cell r="A772" t="str">
            <v>08</v>
          </cell>
          <cell r="B772" t="str">
            <v>08701007</v>
          </cell>
          <cell r="D772" t="str">
            <v>Phòng Giao dịch Kho bạc Nhà nước Tỉnh Tuyên Quang08</v>
          </cell>
        </row>
        <row r="773">
          <cell r="A773" t="str">
            <v>08</v>
          </cell>
          <cell r="B773" t="str">
            <v>08701008</v>
          </cell>
          <cell r="D773" t="str">
            <v>Kho bạc Nhà nước Lâm Bình08</v>
          </cell>
        </row>
        <row r="774">
          <cell r="A774" t="str">
            <v>08</v>
          </cell>
          <cell r="B774" t="str">
            <v>08201001</v>
          </cell>
          <cell r="D774" t="str">
            <v>Ngân hàng Thương mại Cổ phần Công thương Việt Nam - Chi nhánh Tỉnh Tuyên Quang08</v>
          </cell>
        </row>
        <row r="775">
          <cell r="A775" t="str">
            <v>08</v>
          </cell>
          <cell r="B775" t="str">
            <v>08202001</v>
          </cell>
          <cell r="D775" t="str">
            <v>Ngân hàng Thương mại Cổ phần Đầu tư và Phát triển Việt Nam - Chi nhánh Tỉnh Tuyên Quang08</v>
          </cell>
        </row>
        <row r="776">
          <cell r="A776" t="str">
            <v>08</v>
          </cell>
          <cell r="B776" t="str">
            <v>08203001</v>
          </cell>
          <cell r="D776" t="str">
            <v>Ngân hàng Thương mại Cổ phần Ngoại thương Việt Nam - Chi nhánh Tuyên Quang08</v>
          </cell>
        </row>
        <row r="777">
          <cell r="A777" t="str">
            <v>08</v>
          </cell>
          <cell r="B777" t="str">
            <v>08204001</v>
          </cell>
          <cell r="D777" t="str">
            <v>Ngân hàng Nông nghiệp và Phát triển Nông thôn Việt Nam - Chi nhánh Tỉnh Tuyên quang08</v>
          </cell>
        </row>
        <row r="778">
          <cell r="A778" t="str">
            <v>08</v>
          </cell>
          <cell r="B778" t="str">
            <v>08204002</v>
          </cell>
          <cell r="D778" t="str">
            <v>Ngân hàng Nông nghiệp và Phát triển Nông thôn Việt Nam - Chi nhánh Huyện Yên Sơn08</v>
          </cell>
        </row>
        <row r="779">
          <cell r="A779" t="str">
            <v>08</v>
          </cell>
          <cell r="B779" t="str">
            <v>08357001</v>
          </cell>
          <cell r="D779" t="str">
            <v>Ngân hàng Thương mại Cổ phần Bưu điện Liên Việt - Chi nhánh Tỉnh Tuyên Quang08</v>
          </cell>
        </row>
        <row r="780">
          <cell r="A780" t="str">
            <v>08</v>
          </cell>
          <cell r="B780" t="str">
            <v>08701001</v>
          </cell>
          <cell r="D780" t="str">
            <v>Kho bạc Nhà nước Tỉnh Tuyên quang08</v>
          </cell>
        </row>
        <row r="781">
          <cell r="A781" t="str">
            <v>08</v>
          </cell>
          <cell r="B781" t="str">
            <v>08701002</v>
          </cell>
          <cell r="D781" t="str">
            <v>Kho bạc Nhà nước Chiêm Hóa08</v>
          </cell>
        </row>
        <row r="782">
          <cell r="A782" t="str">
            <v>08</v>
          </cell>
          <cell r="B782" t="str">
            <v>08204003</v>
          </cell>
          <cell r="D782" t="str">
            <v>Ngân hàng Nông nghiệp và Phát triển Nông thôn Việt Nam - Chi nhánh Huyện Sơn Dương08</v>
          </cell>
        </row>
        <row r="783">
          <cell r="A783" t="str">
            <v>08</v>
          </cell>
          <cell r="B783" t="str">
            <v>08204004</v>
          </cell>
          <cell r="D783" t="str">
            <v>Ngân hàng Nông nghiệp và Phát triển Nông thôn Việt Nam - Chi nhánh Huyện Hàm Yên08</v>
          </cell>
        </row>
        <row r="784">
          <cell r="A784" t="str">
            <v>08</v>
          </cell>
          <cell r="B784" t="str">
            <v>08204005</v>
          </cell>
          <cell r="D784" t="str">
            <v>Ngân hàng Nông nghiệp và Phát triển Nông thôn Việt Nam - Chi nhánh Huyện Chiêm Hóa08</v>
          </cell>
        </row>
        <row r="785">
          <cell r="A785" t="str">
            <v>08</v>
          </cell>
          <cell r="B785" t="str">
            <v>08204006</v>
          </cell>
          <cell r="D785" t="str">
            <v>Chi nhánh Agribank Thành phố Tuyên Quang08</v>
          </cell>
        </row>
        <row r="786">
          <cell r="A786" t="str">
            <v>08</v>
          </cell>
          <cell r="B786" t="str">
            <v>08204007</v>
          </cell>
          <cell r="D786" t="str">
            <v>Ngân hàng Nông nghiệp và Phát triển Nông thôn Việt Nam - Chi nhánh Huyện Na Hang08</v>
          </cell>
        </row>
        <row r="787">
          <cell r="A787" t="str">
            <v>08</v>
          </cell>
          <cell r="B787" t="str">
            <v>08204008</v>
          </cell>
          <cell r="D787" t="str">
            <v>Ngân hàng Nông nghiệp và Phát triển Nông thôn Việt Nam - Chi nhánh Huyện Lâm Bình Tỉnh Tuyên Quang08</v>
          </cell>
        </row>
        <row r="788">
          <cell r="A788" t="str">
            <v>08</v>
          </cell>
          <cell r="B788" t="str">
            <v>08207001</v>
          </cell>
          <cell r="D788" t="str">
            <v>Ngân hàng Chính sách Xã hội - Chi nhánh Tỉnh Tuyên Quang08</v>
          </cell>
        </row>
        <row r="789">
          <cell r="A789" t="str">
            <v>08</v>
          </cell>
          <cell r="B789" t="str">
            <v>08208001</v>
          </cell>
          <cell r="D789" t="str">
            <v>Ngân hàng Phát triển Việt Nam - Chi nhánh Tỉnh Tuyên Quang08</v>
          </cell>
        </row>
        <row r="790">
          <cell r="A790" t="str">
            <v>08</v>
          </cell>
          <cell r="B790" t="str">
            <v>08311001</v>
          </cell>
          <cell r="D790" t="str">
            <v>Ngân hàng Thương mại Cổ phần Quân Đội - Chi nhánh Tỉnh Tuyên Quang08</v>
          </cell>
        </row>
        <row r="791">
          <cell r="A791" t="str">
            <v>08</v>
          </cell>
          <cell r="B791" t="str">
            <v>08348001</v>
          </cell>
          <cell r="D791" t="str">
            <v>Ngân hàng Thương mại Cổ phần Sài Gòn Hà Nội - Chi nhánh Tỉnh Tuyên Quang08</v>
          </cell>
        </row>
        <row r="792">
          <cell r="A792" t="str">
            <v>08</v>
          </cell>
          <cell r="B792" t="str">
            <v>08701010</v>
          </cell>
          <cell r="D792" t="str">
            <v>Phòng Giao dịch số 4 - Kho bạc Nhà nước Khu vực VII08</v>
          </cell>
        </row>
        <row r="793">
          <cell r="A793">
            <v>11</v>
          </cell>
          <cell r="B793" t="str">
            <v>11357001</v>
          </cell>
          <cell r="D793" t="str">
            <v>Ngân hàng Thương mại Cổ phần Bưu điện Liên Việt - Chi nhánh Tỉnh Điện Biên11</v>
          </cell>
        </row>
        <row r="794">
          <cell r="A794" t="str">
            <v>11</v>
          </cell>
          <cell r="B794" t="str">
            <v>11701001</v>
          </cell>
          <cell r="D794" t="str">
            <v>Kho bạc Nhà nước Tỉnh Điện Biên11</v>
          </cell>
        </row>
        <row r="795">
          <cell r="A795" t="str">
            <v>11</v>
          </cell>
          <cell r="B795" t="str">
            <v>11701002</v>
          </cell>
          <cell r="D795" t="str">
            <v>Kho bạc Nhà nước Mường Chà11</v>
          </cell>
        </row>
        <row r="796">
          <cell r="A796" t="str">
            <v>11</v>
          </cell>
          <cell r="B796" t="str">
            <v>11701003</v>
          </cell>
          <cell r="D796" t="str">
            <v>Kho bạc Nhà nước Tủa Chùa11</v>
          </cell>
        </row>
        <row r="797">
          <cell r="A797" t="str">
            <v>11</v>
          </cell>
          <cell r="B797" t="str">
            <v>11701004</v>
          </cell>
          <cell r="D797" t="str">
            <v>Kho bạc Nhà nước Tuần Giáo11</v>
          </cell>
        </row>
        <row r="798">
          <cell r="A798" t="str">
            <v>11</v>
          </cell>
          <cell r="B798" t="str">
            <v>11701005</v>
          </cell>
          <cell r="D798" t="str">
            <v>Kho bạc Nhà nước Thị xã Mường Lay11</v>
          </cell>
        </row>
        <row r="799">
          <cell r="A799" t="str">
            <v>11</v>
          </cell>
          <cell r="B799" t="str">
            <v>11701006</v>
          </cell>
          <cell r="D799" t="str">
            <v>Kho bạc Nhà nước Điện Biên Đông11</v>
          </cell>
        </row>
        <row r="800">
          <cell r="A800" t="str">
            <v>11</v>
          </cell>
          <cell r="B800" t="str">
            <v>11701007</v>
          </cell>
          <cell r="D800" t="str">
            <v>Kho bạc Nhà nước Huyện Điện Biên11</v>
          </cell>
        </row>
        <row r="801">
          <cell r="A801" t="str">
            <v>11</v>
          </cell>
          <cell r="B801" t="str">
            <v>11701008</v>
          </cell>
          <cell r="D801" t="str">
            <v>Kho bạc Nhà nước Mường Nhé11</v>
          </cell>
        </row>
        <row r="802">
          <cell r="A802" t="str">
            <v>11</v>
          </cell>
          <cell r="B802" t="str">
            <v>11701009</v>
          </cell>
          <cell r="D802" t="str">
            <v>Kho bạc Nhà nước Mường Ẳng11</v>
          </cell>
        </row>
        <row r="803">
          <cell r="A803" t="str">
            <v>11</v>
          </cell>
          <cell r="B803" t="str">
            <v>11201001</v>
          </cell>
          <cell r="D803" t="str">
            <v>Ngân hàng Thương mại Cổ phần Công thương Việt Nam - Chi nhánh Tỉnh Điện Biên11</v>
          </cell>
        </row>
        <row r="804">
          <cell r="A804" t="str">
            <v>11</v>
          </cell>
          <cell r="B804" t="str">
            <v>11202001</v>
          </cell>
          <cell r="D804" t="str">
            <v>Ngân hàng Thương mại Cổ phần Đầu tư và Phát triển Việt Nam - Chi nhánh Tỉnh Điện Biên11</v>
          </cell>
        </row>
        <row r="805">
          <cell r="A805" t="str">
            <v>11</v>
          </cell>
          <cell r="B805" t="str">
            <v>11204001</v>
          </cell>
          <cell r="D805" t="str">
            <v>Ngân hàng Nông nghiệp và Phát triển Nông thôn Việt Nam - Chi nhánh Tỉnh Điện Biên11</v>
          </cell>
        </row>
        <row r="806">
          <cell r="A806" t="str">
            <v>11</v>
          </cell>
          <cell r="B806" t="str">
            <v>11204002</v>
          </cell>
          <cell r="D806" t="str">
            <v>Ngân hàng Nông nghiệp và Phát triển Nông thôn Việt Nam - Chi nhánh Huyện Điện Biên11</v>
          </cell>
        </row>
        <row r="807">
          <cell r="A807" t="str">
            <v>11</v>
          </cell>
          <cell r="B807" t="str">
            <v>11204003</v>
          </cell>
          <cell r="D807" t="str">
            <v>Ngân hàng Nông nghiệp và Phát triển Nông thôn Việt Nam - Chi nhánh Huyện Tủa Chùa11</v>
          </cell>
        </row>
        <row r="808">
          <cell r="A808" t="str">
            <v>11</v>
          </cell>
          <cell r="B808" t="str">
            <v>11204004</v>
          </cell>
          <cell r="D808" t="str">
            <v>Ngân hàng Nông nghiệp và Phát triển Nông thôn Việt Nam - Chi nhánh Thành phố Điện Biên Phủ11</v>
          </cell>
        </row>
        <row r="809">
          <cell r="A809" t="str">
            <v>11</v>
          </cell>
          <cell r="B809" t="str">
            <v>11204005</v>
          </cell>
          <cell r="D809" t="str">
            <v>Ngân hàng Nông nghiệp và Phát triển Nông thôn Việt Nam - Chi nhánh Huyện Tuần Giáo11</v>
          </cell>
        </row>
        <row r="810">
          <cell r="A810" t="str">
            <v>11</v>
          </cell>
          <cell r="B810" t="str">
            <v>11204006</v>
          </cell>
          <cell r="D810" t="str">
            <v>Ngân hàng Nông nghiệp và Phát triển Nông thôn Việt Nam - Chi nhánh Huyện Mường Chà11</v>
          </cell>
        </row>
        <row r="811">
          <cell r="A811" t="str">
            <v>11</v>
          </cell>
          <cell r="B811" t="str">
            <v>11204007</v>
          </cell>
          <cell r="D811" t="str">
            <v>Ngân hàng Nông nghiệp và Phát triển Nông thôn Việt Nam - Chi nhánh Điện Biên Đông11</v>
          </cell>
        </row>
        <row r="812">
          <cell r="A812" t="str">
            <v>11</v>
          </cell>
          <cell r="B812" t="str">
            <v>11204008</v>
          </cell>
          <cell r="D812" t="str">
            <v>Ngân hàng Nông nghiệp và Phát triển Nông thôn Việt Nam - Chi nhánh Mường Ẳng11</v>
          </cell>
        </row>
        <row r="813">
          <cell r="A813" t="str">
            <v>11</v>
          </cell>
          <cell r="B813" t="str">
            <v>11208001</v>
          </cell>
          <cell r="D813" t="str">
            <v>Ngân hàng Phát triển Việt Nam - Chi nhánh Tỉnh Điện Biên11</v>
          </cell>
        </row>
        <row r="814">
          <cell r="A814" t="str">
            <v>11</v>
          </cell>
          <cell r="B814" t="str">
            <v>11323002</v>
          </cell>
          <cell r="D814" t="str">
            <v>Ngân hàng Thương mại Cổ phần An Bình - Chi nhánh Tỉnh Điện Biên11</v>
          </cell>
        </row>
        <row r="815">
          <cell r="A815" t="str">
            <v>11</v>
          </cell>
          <cell r="B815" t="str">
            <v>11701010</v>
          </cell>
          <cell r="D815" t="str">
            <v>Kho bạc Nhà nước Nậm Pồ11</v>
          </cell>
        </row>
        <row r="816">
          <cell r="A816" t="str">
            <v>11</v>
          </cell>
          <cell r="B816" t="str">
            <v>11701011</v>
          </cell>
          <cell r="D816" t="str">
            <v>Phòng Giao dịch Kho bạc Nhà nước Tỉnh Điện Biên11</v>
          </cell>
        </row>
        <row r="817">
          <cell r="A817" t="str">
            <v>11</v>
          </cell>
          <cell r="B817" t="str">
            <v>11204009</v>
          </cell>
          <cell r="D817" t="str">
            <v>Ngân hàng Nông nghiệp và Phát triển Nông thôn Việt Nam - Chi nhánh Thị xã Mường Lay11</v>
          </cell>
        </row>
        <row r="818">
          <cell r="A818" t="str">
            <v>11</v>
          </cell>
          <cell r="B818" t="str">
            <v>11204010</v>
          </cell>
          <cell r="D818" t="str">
            <v>Ngân hàng Nông nghiệp và Phát triển Nông thôn Việt Nam - Chi nhánh Huyện Mường Nhé11</v>
          </cell>
        </row>
        <row r="819">
          <cell r="A819" t="str">
            <v>11</v>
          </cell>
          <cell r="B819" t="str">
            <v>11207001</v>
          </cell>
          <cell r="D819" t="str">
            <v>Ngân hàng Chính sách Xã hội - Chi nhánh Tỉnh Điện Biên11</v>
          </cell>
        </row>
        <row r="820">
          <cell r="A820" t="str">
            <v>11</v>
          </cell>
          <cell r="B820" t="str">
            <v>11313001</v>
          </cell>
          <cell r="D820" t="str">
            <v>Ngân hàng Thương mại Cổ phần Bắc Á - Chi Nhánh Điện Biên11</v>
          </cell>
        </row>
        <row r="821">
          <cell r="A821">
            <v>12</v>
          </cell>
          <cell r="B821" t="str">
            <v>12204006</v>
          </cell>
          <cell r="D821" t="str">
            <v>Ngân hàng Nông nghiệp và Phát triển Nông thôn Việt Nam - Chi nhánh Huyện Mường Tè12</v>
          </cell>
        </row>
        <row r="822">
          <cell r="A822" t="str">
            <v>12</v>
          </cell>
          <cell r="B822" t="str">
            <v>12204007</v>
          </cell>
          <cell r="D822" t="str">
            <v>Ngân hàng Nông nghiệp và Phát triển Nông thôn Việt Nam - Chi nhánh Huyện Than Uyên12</v>
          </cell>
        </row>
        <row r="823">
          <cell r="A823" t="str">
            <v>12</v>
          </cell>
          <cell r="B823" t="str">
            <v>12204008</v>
          </cell>
          <cell r="D823" t="str">
            <v>Ngân hàng Nông nghiệp và Phát triển Nông thôn Việt Nam - Chi nhánh Huyện Tân Uyên12</v>
          </cell>
        </row>
        <row r="824">
          <cell r="A824" t="str">
            <v>12</v>
          </cell>
          <cell r="B824" t="str">
            <v>12204009</v>
          </cell>
          <cell r="D824" t="str">
            <v>Ngân hàng Nông nghiệp và Phát triển nông thôn Việt Nam - Chi nhánh huyện Nậm Nhùn Lai Châu12</v>
          </cell>
        </row>
        <row r="825">
          <cell r="A825" t="str">
            <v>12</v>
          </cell>
          <cell r="B825" t="str">
            <v>12207001</v>
          </cell>
          <cell r="D825" t="str">
            <v>Ngân hàng Chính sách Xã hội - Chi nhánh Tỉnh Lai Châu12</v>
          </cell>
        </row>
        <row r="826">
          <cell r="A826" t="str">
            <v>12</v>
          </cell>
          <cell r="B826" t="str">
            <v>12208001</v>
          </cell>
          <cell r="D826" t="str">
            <v>Ngân hàng Phát triển Việt Nam - Chi nhánh Tỉnh Lai Châu12</v>
          </cell>
        </row>
        <row r="827">
          <cell r="A827" t="str">
            <v>12</v>
          </cell>
          <cell r="B827" t="str">
            <v>12357002</v>
          </cell>
          <cell r="D827" t="str">
            <v>Ngân hàng Thương mại Cổ phần Bưu điện Liên Việt - Chi nhánh Tỉnh Lai Châu12</v>
          </cell>
        </row>
        <row r="828">
          <cell r="A828" t="str">
            <v>12</v>
          </cell>
          <cell r="B828" t="str">
            <v>12701001</v>
          </cell>
          <cell r="D828" t="str">
            <v>Kho bạc Nhà nước Tỉnh Lai Châu12</v>
          </cell>
        </row>
        <row r="829">
          <cell r="A829" t="str">
            <v>12</v>
          </cell>
          <cell r="B829" t="str">
            <v>12701002</v>
          </cell>
          <cell r="D829" t="str">
            <v>Kho bạc Nhà nước Sìn Hồ12</v>
          </cell>
        </row>
        <row r="830">
          <cell r="A830" t="str">
            <v>12</v>
          </cell>
          <cell r="B830" t="str">
            <v>12701003</v>
          </cell>
          <cell r="D830" t="str">
            <v>Kho bạc Nhà nước Mường Tè12</v>
          </cell>
        </row>
        <row r="831">
          <cell r="A831" t="str">
            <v>12</v>
          </cell>
          <cell r="B831" t="str">
            <v>12201001</v>
          </cell>
          <cell r="D831" t="str">
            <v>Ngân hàng Thương mại Cổ phần Công thương Việt Nam - Chi nhánh Tỉnh Lai Châu12</v>
          </cell>
        </row>
        <row r="832">
          <cell r="A832" t="str">
            <v>12</v>
          </cell>
          <cell r="B832" t="str">
            <v>12202001</v>
          </cell>
          <cell r="D832" t="str">
            <v>Ngân hàng Thương mại Cổ phần Đầu tư và Phát triển Việt Nam - Chi nhánh Tỉnh Lai Châu12</v>
          </cell>
        </row>
        <row r="833">
          <cell r="A833" t="str">
            <v>12</v>
          </cell>
          <cell r="B833" t="str">
            <v>12204001</v>
          </cell>
          <cell r="D833" t="str">
            <v>Ngân hàng Nông nghiệp và Phát triển Nông thôn Việt Nam - Chi nhánh Tỉnh Lai Châu12</v>
          </cell>
        </row>
        <row r="834">
          <cell r="A834" t="str">
            <v>12</v>
          </cell>
          <cell r="B834" t="str">
            <v>12204002</v>
          </cell>
          <cell r="D834" t="str">
            <v>Ngân hàng Nông nghiệp và Phát triển Nông thôn Việt Nam - Chi nhánh Thành phố Lai Châu12</v>
          </cell>
        </row>
        <row r="835">
          <cell r="A835" t="str">
            <v>12</v>
          </cell>
          <cell r="B835" t="str">
            <v>12204003</v>
          </cell>
          <cell r="D835" t="str">
            <v>Ngân hàng Nông nghiệp và Phát triển Nông thôn Việt Nam - Chi nhánh Huyện Tam Đường12</v>
          </cell>
        </row>
        <row r="836">
          <cell r="A836" t="str">
            <v>12</v>
          </cell>
          <cell r="B836" t="str">
            <v>12204004</v>
          </cell>
          <cell r="D836" t="str">
            <v>Ngân hàng Nông nghiệp và Phát triển Nông thôn Việt Nam - Chi nhánh Huyện Phong Thổ12</v>
          </cell>
        </row>
        <row r="837">
          <cell r="A837" t="str">
            <v>12</v>
          </cell>
          <cell r="B837" t="str">
            <v>12204005</v>
          </cell>
          <cell r="D837" t="str">
            <v>Ngân hàng Nông nghiệp và Phát triển Nông thôn Việt Nam - Chi nhánh Huyện Sìn Hồ12</v>
          </cell>
        </row>
        <row r="838">
          <cell r="A838" t="str">
            <v>12</v>
          </cell>
          <cell r="B838" t="str">
            <v>12701004</v>
          </cell>
          <cell r="D838" t="str">
            <v>Kho bạc Nhà nước Phong Thổ12</v>
          </cell>
        </row>
        <row r="839">
          <cell r="A839" t="str">
            <v>12</v>
          </cell>
          <cell r="B839" t="str">
            <v>12701005</v>
          </cell>
          <cell r="D839" t="str">
            <v>Kho bạc Nhà nước Than Uyên12</v>
          </cell>
        </row>
        <row r="840">
          <cell r="A840" t="str">
            <v>12</v>
          </cell>
          <cell r="B840" t="str">
            <v>12701006</v>
          </cell>
          <cell r="D840" t="str">
            <v>Kho bạc Nhà nước Tam Đường12</v>
          </cell>
        </row>
        <row r="841">
          <cell r="A841" t="str">
            <v>12</v>
          </cell>
          <cell r="B841" t="str">
            <v>12701007</v>
          </cell>
          <cell r="D841" t="str">
            <v>Kho bạc Nhà nước Tân Uyên12</v>
          </cell>
        </row>
        <row r="842">
          <cell r="A842" t="str">
            <v>12</v>
          </cell>
          <cell r="B842" t="str">
            <v>12701008</v>
          </cell>
          <cell r="D842" t="str">
            <v>Kho bạc Nhà nước Nậm Nhùn12</v>
          </cell>
        </row>
        <row r="843">
          <cell r="A843" t="str">
            <v>12</v>
          </cell>
          <cell r="B843" t="str">
            <v>12701009</v>
          </cell>
          <cell r="D843" t="str">
            <v>Phòng Giao dịch Kho bạc Nhà nước Tỉnh Lai Châu12</v>
          </cell>
        </row>
        <row r="844">
          <cell r="A844" t="str">
            <v>12</v>
          </cell>
          <cell r="B844" t="str">
            <v>12902001</v>
          </cell>
          <cell r="D844" t="str">
            <v>Quỹ tín dụng nhân dân Tỉnh Lai Châu12</v>
          </cell>
        </row>
        <row r="845">
          <cell r="A845" t="str">
            <v>12</v>
          </cell>
          <cell r="B845" t="str">
            <v>12902002</v>
          </cell>
          <cell r="D845" t="str">
            <v>Quỹ tín dụng nhân dân Nguyễn Huệ12</v>
          </cell>
        </row>
        <row r="846">
          <cell r="A846" t="str">
            <v>12</v>
          </cell>
          <cell r="B846" t="str">
            <v>12701011</v>
          </cell>
          <cell r="D846" t="str">
            <v>Phòng Giao dịch số 8 - Kho bạc Nhà nước Khu vực IX12</v>
          </cell>
        </row>
        <row r="847">
          <cell r="A847">
            <v>14</v>
          </cell>
          <cell r="B847" t="str">
            <v>14202001</v>
          </cell>
          <cell r="D847" t="str">
            <v>Ngân hàng Thương mại Cổ phần Đầu tư và Phát triển Việt Nam - Chi nhánh Tỉnh Sơn La14</v>
          </cell>
        </row>
        <row r="848">
          <cell r="A848" t="str">
            <v>14</v>
          </cell>
          <cell r="B848" t="str">
            <v>14204001</v>
          </cell>
          <cell r="D848" t="str">
            <v>Ngân hàng Nông nghiệp và Phát triển Nông thôn Việt Nam - Chi nhánh Tỉnh Sơn La14</v>
          </cell>
        </row>
        <row r="849">
          <cell r="A849" t="str">
            <v>14</v>
          </cell>
          <cell r="B849" t="str">
            <v>14204002</v>
          </cell>
          <cell r="D849" t="str">
            <v>Ngân hàng Nông nghiệp và Phát triển Nông thôn Việt Nam - Chi nhánh Huyện Mường La14</v>
          </cell>
        </row>
        <row r="850">
          <cell r="A850" t="str">
            <v>14</v>
          </cell>
          <cell r="B850" t="str">
            <v>14204003</v>
          </cell>
          <cell r="D850" t="str">
            <v>Ngân hàng Nông nghiệp và Phát triển Nông thôn Việt Nam - Chi nhánh Huyện Thuận Châu14</v>
          </cell>
        </row>
        <row r="851">
          <cell r="A851" t="str">
            <v>14</v>
          </cell>
          <cell r="B851" t="str">
            <v>14204004</v>
          </cell>
          <cell r="D851" t="str">
            <v>Ngân hàng Nông nghiệp và Phát triển Nông thôn Việt Nam - Chi nhánh Huyện Quỳnh Nhai14</v>
          </cell>
        </row>
        <row r="852">
          <cell r="A852" t="str">
            <v>14</v>
          </cell>
          <cell r="B852" t="str">
            <v>14204005</v>
          </cell>
          <cell r="D852" t="str">
            <v>Ngân hàng Nông nghiệp và Phát triển Nông thôn Việt Nam - Chi nhánh Huyện Sông Mã14</v>
          </cell>
        </row>
        <row r="853">
          <cell r="A853" t="str">
            <v>14</v>
          </cell>
          <cell r="B853" t="str">
            <v>14204006</v>
          </cell>
          <cell r="D853" t="str">
            <v>Ngân hàng Nông nghiệp và Phát triển Nông thôn Việt Nam - Chi nhánh Huyện Phù Yên14</v>
          </cell>
        </row>
        <row r="854">
          <cell r="A854" t="str">
            <v>14</v>
          </cell>
          <cell r="B854" t="str">
            <v>14204007</v>
          </cell>
          <cell r="D854" t="str">
            <v>Ngân hàng Nông nghiệp và Phát triển Nông thôn Việt Nam - Chi nhánh Huyện Bắc Yên14</v>
          </cell>
        </row>
        <row r="855">
          <cell r="A855" t="str">
            <v>14</v>
          </cell>
          <cell r="B855" t="str">
            <v>14204008</v>
          </cell>
          <cell r="D855" t="str">
            <v>Ngân hàng Nông nghiệp và Phát triển Nông thôn Việt Nam - Chi nhánh Thành phố Sơn La14</v>
          </cell>
        </row>
        <row r="856">
          <cell r="A856" t="str">
            <v>14</v>
          </cell>
          <cell r="B856" t="str">
            <v>14204009</v>
          </cell>
          <cell r="D856" t="str">
            <v>Ngân hàng Nông nghiệp và Phát triển Nông thôn Việt Nam - Chi nhánh Mộc Châu14</v>
          </cell>
        </row>
        <row r="857">
          <cell r="A857" t="str">
            <v>14</v>
          </cell>
          <cell r="B857" t="str">
            <v>14701003</v>
          </cell>
          <cell r="D857" t="str">
            <v>Phòng Giao dịch Kho bạc Nhà Nước Tỉnh Sơn La14</v>
          </cell>
        </row>
        <row r="858">
          <cell r="A858" t="str">
            <v>14</v>
          </cell>
          <cell r="B858" t="str">
            <v>14701004</v>
          </cell>
          <cell r="D858" t="str">
            <v>Kho bạc Nhà nước Mai Sơn14</v>
          </cell>
        </row>
        <row r="859">
          <cell r="A859" t="str">
            <v>14</v>
          </cell>
          <cell r="B859" t="str">
            <v>14701005</v>
          </cell>
          <cell r="D859" t="str">
            <v>Kho bạc Nhà nước Mộc Châu14</v>
          </cell>
        </row>
        <row r="860">
          <cell r="A860" t="str">
            <v>14</v>
          </cell>
          <cell r="B860" t="str">
            <v>14701006</v>
          </cell>
          <cell r="D860" t="str">
            <v>Kho bạc Nhà nước Bắc Yên14</v>
          </cell>
        </row>
        <row r="861">
          <cell r="A861" t="str">
            <v>14</v>
          </cell>
          <cell r="B861" t="str">
            <v>14701007</v>
          </cell>
          <cell r="D861" t="str">
            <v>Kho bạc Nhà nước Mường La14</v>
          </cell>
        </row>
        <row r="862">
          <cell r="A862" t="str">
            <v>14</v>
          </cell>
          <cell r="B862" t="str">
            <v>14701008</v>
          </cell>
          <cell r="D862" t="str">
            <v>Kho bạc Nhà nước Phù Yên14</v>
          </cell>
        </row>
        <row r="863">
          <cell r="A863" t="str">
            <v>14</v>
          </cell>
          <cell r="B863" t="str">
            <v>14701009</v>
          </cell>
          <cell r="D863" t="str">
            <v>Kho bạc Nhà nước Quỳnh Nhai14</v>
          </cell>
        </row>
        <row r="864">
          <cell r="A864" t="str">
            <v>14</v>
          </cell>
          <cell r="B864" t="str">
            <v>14701010</v>
          </cell>
          <cell r="D864" t="str">
            <v>Kho bạc Nhà nước Sông Mã14</v>
          </cell>
        </row>
        <row r="865">
          <cell r="A865" t="str">
            <v>14</v>
          </cell>
          <cell r="B865" t="str">
            <v>14701011</v>
          </cell>
          <cell r="D865" t="str">
            <v>Kho bạc Nhà nước Yên Châu14</v>
          </cell>
        </row>
        <row r="866">
          <cell r="A866" t="str">
            <v>14</v>
          </cell>
          <cell r="B866" t="str">
            <v>14701012</v>
          </cell>
          <cell r="D866" t="str">
            <v>Kho bạc Nhà nước Sốp Cộp14</v>
          </cell>
        </row>
        <row r="867">
          <cell r="A867" t="str">
            <v>14</v>
          </cell>
          <cell r="B867" t="str">
            <v>14201001</v>
          </cell>
          <cell r="D867" t="str">
            <v>Ngân hàng Thương mại Cổ phần Công thương Việt Nam - Chi nhánh Tỉnh Sơn La14</v>
          </cell>
        </row>
        <row r="868">
          <cell r="A868" t="str">
            <v>14</v>
          </cell>
          <cell r="B868" t="str">
            <v>14204010</v>
          </cell>
          <cell r="D868" t="str">
            <v>Ngân hàng Nông nghiệp và Phát triển Nông thôn Việt Nam - Chi nhánh Yên Châu14</v>
          </cell>
        </row>
        <row r="869">
          <cell r="A869" t="str">
            <v>14</v>
          </cell>
          <cell r="B869" t="str">
            <v>14204011</v>
          </cell>
          <cell r="D869" t="str">
            <v>Ngân hàng Nông nghiệp và Phát triển Nông thôn Việt Nam - Chi nhánh Huyện Mai Sơn14</v>
          </cell>
        </row>
        <row r="870">
          <cell r="A870" t="str">
            <v>14</v>
          </cell>
          <cell r="B870" t="str">
            <v>14207001</v>
          </cell>
          <cell r="D870" t="str">
            <v>Ngân hàng Chính sách Xã hội - Chi nhánh Tỉnh Sơn La14</v>
          </cell>
        </row>
        <row r="871">
          <cell r="A871" t="str">
            <v>14</v>
          </cell>
          <cell r="B871" t="str">
            <v>14208001</v>
          </cell>
          <cell r="D871" t="str">
            <v>Ngân hàng Phát triển Việt Nam - Chi nhánh Tỉnh Sơn La14</v>
          </cell>
        </row>
        <row r="872">
          <cell r="A872" t="str">
            <v>14</v>
          </cell>
          <cell r="B872" t="str">
            <v>14311001</v>
          </cell>
          <cell r="D872" t="str">
            <v>Ngân hàng Thương mại Cổ phần Quân Đội - Chi nhánh Tỉnh Sơn La14</v>
          </cell>
        </row>
        <row r="873">
          <cell r="A873" t="str">
            <v>14</v>
          </cell>
          <cell r="B873" t="str">
            <v>14323001</v>
          </cell>
          <cell r="D873" t="str">
            <v>Ngân hàng Thương mại Cổ phần An Bình - Chi nhánh Tỉnh Sơn La14</v>
          </cell>
        </row>
        <row r="874">
          <cell r="A874" t="str">
            <v>14</v>
          </cell>
          <cell r="B874" t="str">
            <v>14348001</v>
          </cell>
          <cell r="D874" t="str">
            <v>Ngân hàng TMCP Sài Gòn - Hà Nội - Chi nhánh Sơn La14</v>
          </cell>
        </row>
        <row r="875">
          <cell r="A875" t="str">
            <v>14</v>
          </cell>
          <cell r="B875" t="str">
            <v>14357001</v>
          </cell>
          <cell r="D875" t="str">
            <v>Ngân hàng Thương mại Cổ phần Bưu điện Liên Việt - Chi nhánh Tỉnh Sơn La14</v>
          </cell>
        </row>
        <row r="876">
          <cell r="A876" t="str">
            <v>14</v>
          </cell>
          <cell r="B876" t="str">
            <v>14701001</v>
          </cell>
          <cell r="D876" t="str">
            <v>Kho bạc Nhà nước Tỉnh Sơn La14</v>
          </cell>
        </row>
        <row r="877">
          <cell r="A877" t="str">
            <v>14</v>
          </cell>
          <cell r="B877" t="str">
            <v>14701002</v>
          </cell>
          <cell r="D877" t="str">
            <v>Kho bạc Nhà nước Thuận Châu14</v>
          </cell>
        </row>
        <row r="878">
          <cell r="A878" t="str">
            <v>14</v>
          </cell>
          <cell r="B878" t="str">
            <v>14701013</v>
          </cell>
          <cell r="D878" t="str">
            <v>Kho bạc Nhà nước Vân Hồ14</v>
          </cell>
        </row>
        <row r="879">
          <cell r="A879" t="str">
            <v>14</v>
          </cell>
          <cell r="B879" t="str">
            <v>14902001</v>
          </cell>
          <cell r="D879" t="str">
            <v>Quỹ tín dụng nhân dân Liên phường xã Quyết Thắng14</v>
          </cell>
        </row>
        <row r="880">
          <cell r="A880" t="str">
            <v>14</v>
          </cell>
          <cell r="B880" t="str">
            <v>14902002</v>
          </cell>
          <cell r="D880" t="str">
            <v>Quỹ tín dụng nhân dân Xã Chiềng Sơn14</v>
          </cell>
        </row>
        <row r="881">
          <cell r="A881" t="str">
            <v>14</v>
          </cell>
          <cell r="B881" t="str">
            <v>14902003</v>
          </cell>
          <cell r="D881" t="str">
            <v>Quỹ tín dụng nhân dân Thị trấn Nông trường Mộc Châu14</v>
          </cell>
        </row>
        <row r="882">
          <cell r="A882" t="str">
            <v>14</v>
          </cell>
          <cell r="B882" t="str">
            <v>14902004</v>
          </cell>
          <cell r="D882" t="str">
            <v>Quỹ tín dụng nhân dân Phù Yên14</v>
          </cell>
        </row>
        <row r="883">
          <cell r="A883" t="str">
            <v>14</v>
          </cell>
          <cell r="B883" t="str">
            <v>14902005</v>
          </cell>
          <cell r="D883" t="str">
            <v>Quỹ tín dụng nhân dân Xã Chiềng Sung14</v>
          </cell>
        </row>
        <row r="884">
          <cell r="A884" t="str">
            <v>14</v>
          </cell>
          <cell r="B884" t="str">
            <v>14902006</v>
          </cell>
          <cell r="D884" t="str">
            <v>Quỹ tín dụng nhân dân Thị trấn Hát Lót14</v>
          </cell>
        </row>
        <row r="885">
          <cell r="A885" t="str">
            <v>14</v>
          </cell>
          <cell r="B885" t="str">
            <v>14902007</v>
          </cell>
          <cell r="D885" t="str">
            <v>Quỹ tín dụng nhân dân Thị trấn Mộc Châu14</v>
          </cell>
        </row>
        <row r="886">
          <cell r="A886" t="str">
            <v>14</v>
          </cell>
          <cell r="B886" t="str">
            <v>14902008</v>
          </cell>
          <cell r="D886" t="str">
            <v>Quỹ tín dụng nhân dân Vân Hồ14</v>
          </cell>
        </row>
        <row r="887">
          <cell r="A887" t="str">
            <v>14</v>
          </cell>
          <cell r="B887" t="str">
            <v>14902009</v>
          </cell>
          <cell r="D887" t="str">
            <v>Quỹ tín dụng nhân dân Sông Mã14</v>
          </cell>
        </row>
        <row r="888">
          <cell r="A888" t="str">
            <v>14</v>
          </cell>
          <cell r="B888" t="str">
            <v>14321001</v>
          </cell>
          <cell r="D888" t="str">
            <v>Ngân hàng TMCP Phát triển Thành phố Hồ Chí Minh - Chi nhánh Sơn La14</v>
          </cell>
        </row>
        <row r="889">
          <cell r="A889" t="str">
            <v>14</v>
          </cell>
          <cell r="B889" t="str">
            <v>14203001</v>
          </cell>
          <cell r="D889" t="str">
            <v>Vietcombank Sơn La14</v>
          </cell>
        </row>
        <row r="890">
          <cell r="A890" t="str">
            <v>14</v>
          </cell>
          <cell r="B890" t="str">
            <v>14701015</v>
          </cell>
          <cell r="D890" t="str">
            <v>Phòng Giao dịch số 15 - Kho bạc Nhà nước Khu vực IX14</v>
          </cell>
        </row>
        <row r="891">
          <cell r="A891">
            <v>15</v>
          </cell>
          <cell r="B891" t="str">
            <v>10201001</v>
          </cell>
          <cell r="D891" t="str">
            <v>Ngân hàng Thương mại Cổ phần Công thương Việt Nam - Chi nhánh Tỉnh Lào Cai15</v>
          </cell>
        </row>
        <row r="892">
          <cell r="A892" t="str">
            <v>15</v>
          </cell>
          <cell r="B892" t="str">
            <v>10202001</v>
          </cell>
          <cell r="D892" t="str">
            <v>Ngân hàng Thương mại Cổ phần Đầu tư và Phát triển Việt Nam - Chi nhánh Tỉnh Lào Cai15</v>
          </cell>
        </row>
        <row r="893">
          <cell r="A893" t="str">
            <v>15</v>
          </cell>
          <cell r="B893" t="str">
            <v>10202002</v>
          </cell>
          <cell r="D893" t="str">
            <v>Ngân hàng TMCP Đầu tư và Phát triển Việt Nam - Chi nhánh Bắc Hà15</v>
          </cell>
        </row>
        <row r="894">
          <cell r="A894" t="str">
            <v>15</v>
          </cell>
          <cell r="B894" t="str">
            <v>10204009</v>
          </cell>
          <cell r="D894" t="str">
            <v>Agribank Chi nhánh Lào Cai II15</v>
          </cell>
        </row>
        <row r="895">
          <cell r="A895" t="str">
            <v>15</v>
          </cell>
          <cell r="B895" t="str">
            <v>10204010</v>
          </cell>
          <cell r="D895" t="str">
            <v>Ngân hàng Nông nghiệp và Phát triển nông thôn Việt Nam - Chi nhánh huyện Bát Xát Lào Cai II15</v>
          </cell>
        </row>
        <row r="896">
          <cell r="A896" t="str">
            <v>15</v>
          </cell>
          <cell r="B896" t="str">
            <v>10204011</v>
          </cell>
          <cell r="D896" t="str">
            <v>Ngân hàng Nông nghiệp và Phát triển nông thôn Việt Nam - Chi nhánh thị xã Sa Pa Lào Cai II15</v>
          </cell>
        </row>
        <row r="897">
          <cell r="A897" t="str">
            <v>15</v>
          </cell>
          <cell r="B897" t="str">
            <v>10204012</v>
          </cell>
          <cell r="D897" t="str">
            <v>Ngân hàng Nông nghiệp và Phát triển Nông thôn Việt Nam - Chi nhánh Cốc Lếu15</v>
          </cell>
        </row>
        <row r="898">
          <cell r="A898" t="str">
            <v>15</v>
          </cell>
          <cell r="B898" t="str">
            <v>10204013</v>
          </cell>
          <cell r="D898" t="str">
            <v>Agribank Chi nhánh Kim Thành Lào Cai II15</v>
          </cell>
        </row>
        <row r="899">
          <cell r="A899" t="str">
            <v>15</v>
          </cell>
          <cell r="B899" t="str">
            <v>10205001</v>
          </cell>
          <cell r="D899" t="str">
            <v>Ngân hàng TMCP Phát triển Nhà đồng bằng sông Cửu Long - Chi nhánh Lào Cai15</v>
          </cell>
        </row>
        <row r="900">
          <cell r="A900" t="str">
            <v>15</v>
          </cell>
          <cell r="B900" t="str">
            <v>10207001</v>
          </cell>
          <cell r="D900" t="str">
            <v>Ngân hàng Chính sách Xã hội - Chi nhánh Tỉnh Lào Cai15</v>
          </cell>
        </row>
        <row r="901">
          <cell r="A901" t="str">
            <v>15</v>
          </cell>
          <cell r="B901" t="str">
            <v>10208001</v>
          </cell>
          <cell r="D901" t="str">
            <v>Ngân hàng Phát triển Việt Nam - Chi nhánh Tỉnh Lào Cai15</v>
          </cell>
        </row>
        <row r="902">
          <cell r="A902" t="str">
            <v>15</v>
          </cell>
          <cell r="B902" t="str">
            <v>10303001</v>
          </cell>
          <cell r="D902" t="str">
            <v>Ngân hàng thương mại cổ phần Sài Gòn Thương Tín - Chi nhánh Lào Cai15</v>
          </cell>
        </row>
        <row r="903">
          <cell r="A903" t="str">
            <v>15</v>
          </cell>
          <cell r="B903" t="str">
            <v>10308001</v>
          </cell>
          <cell r="D903" t="str">
            <v>Ngân hàng Thương mại Cổ phần Sài Gòn Công thương - Chi nhánh Tỉnh Lào Cai15</v>
          </cell>
        </row>
        <row r="904">
          <cell r="A904" t="str">
            <v>15</v>
          </cell>
          <cell r="B904" t="str">
            <v>10359001</v>
          </cell>
          <cell r="D904" t="str">
            <v>Ngân hàng thương mại cổ phần Bảo Việt- Chi nhánh Lào Cai15</v>
          </cell>
        </row>
        <row r="905">
          <cell r="A905" t="str">
            <v>15</v>
          </cell>
          <cell r="B905" t="str">
            <v>10701001</v>
          </cell>
          <cell r="D905" t="str">
            <v>Kho bạc Nhà nước Tỉnh Lào Cai15</v>
          </cell>
        </row>
        <row r="906">
          <cell r="A906" t="str">
            <v>15</v>
          </cell>
          <cell r="B906" t="str">
            <v>10701002</v>
          </cell>
          <cell r="D906" t="str">
            <v>Kho bạc Nhà nước Văn Bàn15</v>
          </cell>
        </row>
        <row r="907">
          <cell r="A907" t="str">
            <v>15</v>
          </cell>
          <cell r="B907" t="str">
            <v>10701003</v>
          </cell>
          <cell r="D907" t="str">
            <v>Kho bạc Nhà nước SaPa15</v>
          </cell>
        </row>
        <row r="908">
          <cell r="A908" t="str">
            <v>15</v>
          </cell>
          <cell r="B908" t="str">
            <v>10310001</v>
          </cell>
          <cell r="D908" t="str">
            <v>Ngân hàng Thương mại Cổ phần Kỹ thương Việt Nam - Chi nhánh Tỉnh Lào Cai15</v>
          </cell>
        </row>
        <row r="909">
          <cell r="A909" t="str">
            <v>15</v>
          </cell>
          <cell r="B909" t="str">
            <v>10311001</v>
          </cell>
          <cell r="D909" t="str">
            <v>Ngân hàng Thương mại Cổ phần Quân đội - Chi nhánh Tỉnh Lào Cai15</v>
          </cell>
        </row>
        <row r="910">
          <cell r="A910" t="str">
            <v>15</v>
          </cell>
          <cell r="B910" t="str">
            <v>10313001</v>
          </cell>
          <cell r="D910" t="str">
            <v>Ngân hàng thương mại cổ phần Bắc Á - Chi nhánh Lào Cai15</v>
          </cell>
        </row>
        <row r="911">
          <cell r="A911" t="str">
            <v>15</v>
          </cell>
          <cell r="B911" t="str">
            <v>10321001</v>
          </cell>
          <cell r="D911" t="str">
            <v>Ngân hàng Thương mại Cổ phần Phát triển Thành phố Hồ Chí Minh - Chi nhánh Tỉnh Lào Cai15</v>
          </cell>
        </row>
        <row r="912">
          <cell r="A912" t="str">
            <v>15</v>
          </cell>
          <cell r="B912" t="str">
            <v>10348001</v>
          </cell>
          <cell r="D912" t="str">
            <v>Ngân hàng Thương mại Cổ phần Sài Gòn Hà Nội - Chi nhánh Tỉnh Lào Cai15</v>
          </cell>
        </row>
        <row r="913">
          <cell r="A913" t="str">
            <v>15</v>
          </cell>
          <cell r="B913" t="str">
            <v>10357001</v>
          </cell>
          <cell r="D913" t="str">
            <v>Ngân hàng Thương mại Cổ phần Bưu điện Liên Việt - Chi nhánh Tỉnh Lào Cai15</v>
          </cell>
        </row>
        <row r="914">
          <cell r="A914" t="str">
            <v>15</v>
          </cell>
          <cell r="B914" t="str">
            <v>10358001</v>
          </cell>
          <cell r="D914" t="str">
            <v>Ngân hàng Thương mại Cổ phần Tiên Phong - Chi nhánh Lào Cai15</v>
          </cell>
        </row>
        <row r="915">
          <cell r="A915" t="str">
            <v>15</v>
          </cell>
          <cell r="B915" t="str">
            <v>10701004</v>
          </cell>
          <cell r="D915" t="str">
            <v>Kho bạc Nhà nước Bảo Yên15</v>
          </cell>
        </row>
        <row r="916">
          <cell r="A916" t="str">
            <v>15</v>
          </cell>
          <cell r="B916" t="str">
            <v>10701005</v>
          </cell>
          <cell r="D916" t="str">
            <v>Kho bạc Nhà nước Mường Khương15</v>
          </cell>
        </row>
        <row r="917">
          <cell r="A917" t="str">
            <v>15</v>
          </cell>
          <cell r="B917" t="str">
            <v>10701006</v>
          </cell>
          <cell r="D917" t="str">
            <v>Kho bạc Nhà nước Bát Xát15</v>
          </cell>
        </row>
        <row r="918">
          <cell r="A918" t="str">
            <v>15</v>
          </cell>
          <cell r="B918" t="str">
            <v>10701007</v>
          </cell>
          <cell r="D918" t="str">
            <v>Kho bạc Nhà nước Bảo Thắng15</v>
          </cell>
        </row>
        <row r="919">
          <cell r="A919" t="str">
            <v>15</v>
          </cell>
          <cell r="B919" t="str">
            <v>10701008</v>
          </cell>
          <cell r="D919" t="str">
            <v>Kho bạc Nhà nước Bắc Hà15</v>
          </cell>
        </row>
        <row r="920">
          <cell r="A920" t="str">
            <v>15</v>
          </cell>
          <cell r="B920" t="str">
            <v>10701009</v>
          </cell>
          <cell r="D920" t="str">
            <v>Kho bạc Nhà nước Si Ma Cai15</v>
          </cell>
        </row>
        <row r="921">
          <cell r="A921" t="str">
            <v>15</v>
          </cell>
          <cell r="B921" t="str">
            <v>10701010</v>
          </cell>
          <cell r="D921" t="str">
            <v>Kho bạc Nhà nước Thành phố Lào Cai15</v>
          </cell>
        </row>
        <row r="922">
          <cell r="A922" t="str">
            <v>15</v>
          </cell>
          <cell r="B922" t="str">
            <v>10902001</v>
          </cell>
          <cell r="D922" t="str">
            <v>Quỹ tín dụng nhân dân Cam Đường15</v>
          </cell>
        </row>
        <row r="923">
          <cell r="A923" t="str">
            <v>15</v>
          </cell>
          <cell r="B923" t="str">
            <v>10902002</v>
          </cell>
          <cell r="D923" t="str">
            <v>Quỹ tín dụng nhân dân Phố Mới15</v>
          </cell>
        </row>
        <row r="924">
          <cell r="A924" t="str">
            <v>15</v>
          </cell>
          <cell r="B924" t="str">
            <v>10202003</v>
          </cell>
          <cell r="D924" t="str">
            <v>Ngân hàng Thương mại Cổ phần Đầu tư và Phát triển Việt Nam - Chi nhánh SaPa15</v>
          </cell>
        </row>
        <row r="925">
          <cell r="A925" t="str">
            <v>15</v>
          </cell>
          <cell r="B925" t="str">
            <v>10203001</v>
          </cell>
          <cell r="D925" t="str">
            <v>Ngân hàng Thương mại Cổ phần Ngoại thương Việt Nam - Chi nhánh Tỉnh Lào Cai15</v>
          </cell>
        </row>
        <row r="926">
          <cell r="A926" t="str">
            <v>15</v>
          </cell>
          <cell r="B926" t="str">
            <v>10204001</v>
          </cell>
          <cell r="D926" t="str">
            <v>Ngân hàng Nông nghiệp và Phát triển Nông thôn Việt Nam - Chi nhánh Tỉnh Lào Cai15</v>
          </cell>
        </row>
        <row r="927">
          <cell r="A927" t="str">
            <v>15</v>
          </cell>
          <cell r="B927" t="str">
            <v>10204002</v>
          </cell>
          <cell r="D927" t="str">
            <v>Ngân hàng Nông nghiệp và Phát triển Nông thôn Việt Nam - Chi nhánh Huyện Bắc Hà15</v>
          </cell>
        </row>
        <row r="928">
          <cell r="A928" t="str">
            <v>15</v>
          </cell>
          <cell r="B928" t="str">
            <v>10204003</v>
          </cell>
          <cell r="D928" t="str">
            <v>Ngân hàng Nông nghiệp và Phát triển nông thôn Việt Nam - Chi nhánh Kim Tân Lào Cai II15</v>
          </cell>
        </row>
        <row r="929">
          <cell r="A929" t="str">
            <v>15</v>
          </cell>
          <cell r="B929" t="str">
            <v>10204004</v>
          </cell>
          <cell r="D929" t="str">
            <v>Ngân hàng Nông nghiệp và Phát triển nông thôn Việt Nam - Chi nhánh huyện Mường Khương Lào Cai II15</v>
          </cell>
        </row>
        <row r="930">
          <cell r="A930" t="str">
            <v>15</v>
          </cell>
          <cell r="B930" t="str">
            <v>10204005</v>
          </cell>
          <cell r="D930" t="str">
            <v>Ngân hàng Nông nghiệp và Phát triển Nông thôn Việt Nam - Chi nhánh Cam Đường15</v>
          </cell>
        </row>
        <row r="931">
          <cell r="A931" t="str">
            <v>15</v>
          </cell>
          <cell r="B931" t="str">
            <v>10204006</v>
          </cell>
          <cell r="D931" t="str">
            <v>Ngân hàng Nông nghiệp và Phát triển Nông thôn Việt Nam - Chi nhánh Huyện Văn Bàn15</v>
          </cell>
        </row>
        <row r="932">
          <cell r="A932" t="str">
            <v>15</v>
          </cell>
          <cell r="B932" t="str">
            <v>10204007</v>
          </cell>
          <cell r="D932" t="str">
            <v>Ngân hàng Nông nghiệp và Phát triển Nông thôn Việt Nam - Chi nhánh Huyện Bảo Yên15</v>
          </cell>
        </row>
        <row r="933">
          <cell r="A933" t="str">
            <v>15</v>
          </cell>
          <cell r="B933" t="str">
            <v>10204008</v>
          </cell>
          <cell r="D933" t="str">
            <v>Ngân hàng Nông nghiệp và Phát triển Nông thôn Việt Nam - Chi nhánh Huyện Bảo Thắng15</v>
          </cell>
        </row>
        <row r="934">
          <cell r="A934" t="str">
            <v>15</v>
          </cell>
          <cell r="B934" t="str">
            <v>10309001</v>
          </cell>
          <cell r="D934" t="str">
            <v>Ngân hàng Thương mại Cổ phần Việt Nam Thịnh Vượng- Chi nhánh Lào Cai15</v>
          </cell>
        </row>
        <row r="935">
          <cell r="A935" t="str">
            <v>15</v>
          </cell>
          <cell r="B935" t="str">
            <v>10302001</v>
          </cell>
          <cell r="D935" t="str">
            <v>Ngân hàng TMCP Hàng Hải Việt Nam- Chi nhánh Lào Cai15</v>
          </cell>
        </row>
        <row r="936">
          <cell r="A936" t="str">
            <v>15</v>
          </cell>
          <cell r="B936" t="str">
            <v>10701012</v>
          </cell>
          <cell r="D936" t="str">
            <v>Phòng Giao dịch số 16 - Kho bạc Nhà nước Khu vực VIII15</v>
          </cell>
        </row>
        <row r="937">
          <cell r="A937" t="str">
            <v>15</v>
          </cell>
          <cell r="B937" t="str">
            <v>15201001</v>
          </cell>
          <cell r="D937" t="str">
            <v>Ngân hàng Thương mại Cổ phần Công thương Việt Nam - Chi nhánh Tỉnh Yên Bái15</v>
          </cell>
        </row>
        <row r="938">
          <cell r="A938" t="str">
            <v>15</v>
          </cell>
          <cell r="B938" t="str">
            <v>15202001</v>
          </cell>
          <cell r="D938" t="str">
            <v>Ngân hàng Thương mại Cổ phần Đầu tư và Phát triển Việt Nam - Chi nhánh Tỉnh Yên Bái15</v>
          </cell>
        </row>
        <row r="939">
          <cell r="A939" t="str">
            <v>15</v>
          </cell>
          <cell r="B939" t="str">
            <v>15204001</v>
          </cell>
          <cell r="D939" t="str">
            <v>Ngân hàng Nông nghiệp và Phát triển Nông thôn Việt Nam - Chi nhánh Tỉnh Yên Bái15</v>
          </cell>
        </row>
        <row r="940">
          <cell r="A940" t="str">
            <v>15</v>
          </cell>
          <cell r="B940" t="str">
            <v>15204002</v>
          </cell>
          <cell r="D940" t="str">
            <v>Agribank Chi nhánh Bắc Yên Bái15</v>
          </cell>
        </row>
        <row r="941">
          <cell r="A941" t="str">
            <v>15</v>
          </cell>
          <cell r="B941" t="str">
            <v>15311001</v>
          </cell>
          <cell r="D941" t="str">
            <v>Ngân hàng Thương mại Cổ phần Quân Đội - Chi nhánh Tỉnh Yên Bái15</v>
          </cell>
        </row>
        <row r="942">
          <cell r="A942" t="str">
            <v>15</v>
          </cell>
          <cell r="B942" t="str">
            <v>15357001</v>
          </cell>
          <cell r="D942" t="str">
            <v>Ngân hàng Thương mại Cổ phần Bưu điện Liên Việt - Chi nhánh Tỉnh Yên Bái15</v>
          </cell>
        </row>
        <row r="943">
          <cell r="A943" t="str">
            <v>15</v>
          </cell>
          <cell r="B943" t="str">
            <v>15701001</v>
          </cell>
          <cell r="D943" t="str">
            <v>Kho bạc Nhà nước Tỉnh Yên Bái15</v>
          </cell>
        </row>
        <row r="944">
          <cell r="A944" t="str">
            <v>15</v>
          </cell>
          <cell r="B944" t="str">
            <v>15701002</v>
          </cell>
          <cell r="D944" t="str">
            <v>Kho bạc Nhà nước Yên Bình15</v>
          </cell>
        </row>
        <row r="945">
          <cell r="A945" t="str">
            <v>15</v>
          </cell>
          <cell r="B945" t="str">
            <v>15701003</v>
          </cell>
          <cell r="D945" t="str">
            <v>Kho bạc Nhà nước Trấn Yên15</v>
          </cell>
        </row>
        <row r="946">
          <cell r="A946" t="str">
            <v>15</v>
          </cell>
          <cell r="B946" t="str">
            <v>15902003</v>
          </cell>
          <cell r="D946" t="str">
            <v>Quỹ tín dụng nhân dân Xã Phù Nham15</v>
          </cell>
        </row>
        <row r="947">
          <cell r="A947" t="str">
            <v>15</v>
          </cell>
          <cell r="B947" t="str">
            <v>15902004</v>
          </cell>
          <cell r="D947" t="str">
            <v>Quỹ tín dụng nhân dân Xã Chấn Thịnh15</v>
          </cell>
        </row>
        <row r="948">
          <cell r="A948" t="str">
            <v>15</v>
          </cell>
          <cell r="B948" t="str">
            <v>15902005</v>
          </cell>
          <cell r="D948" t="str">
            <v>Quỹ tín dụng nhân dân Xã Đông An15</v>
          </cell>
        </row>
        <row r="949">
          <cell r="A949" t="str">
            <v>15</v>
          </cell>
          <cell r="B949" t="str">
            <v>15902006</v>
          </cell>
          <cell r="D949" t="str">
            <v>Quỹ tín dụng nhân dân Xã Lâm Giang15</v>
          </cell>
        </row>
        <row r="950">
          <cell r="A950" t="str">
            <v>15</v>
          </cell>
          <cell r="B950" t="str">
            <v>15902007</v>
          </cell>
          <cell r="D950" t="str">
            <v>Quỹ tín dụng nhân dân Thị trấn Cổ Phúc15</v>
          </cell>
        </row>
        <row r="951">
          <cell r="A951" t="str">
            <v>15</v>
          </cell>
          <cell r="B951" t="str">
            <v>15902008</v>
          </cell>
          <cell r="D951" t="str">
            <v>Quỹ tín dụng nhân dân Xã Bảo Ái15</v>
          </cell>
        </row>
        <row r="952">
          <cell r="A952" t="str">
            <v>15</v>
          </cell>
          <cell r="B952" t="str">
            <v>15902009</v>
          </cell>
          <cell r="D952" t="str">
            <v>Quỹ tín dụng nhân dân Xã Châu Quế Hạ15</v>
          </cell>
        </row>
        <row r="953">
          <cell r="A953" t="str">
            <v>15</v>
          </cell>
          <cell r="B953" t="str">
            <v>15902010</v>
          </cell>
          <cell r="D953" t="str">
            <v>Quỹ tín dụng nhân dânThị trấn Nông trường Trần Phú15</v>
          </cell>
        </row>
        <row r="954">
          <cell r="A954" t="str">
            <v>15</v>
          </cell>
          <cell r="B954" t="str">
            <v>15902011</v>
          </cell>
          <cell r="D954" t="str">
            <v>Quỹ tín dụng nhân dân Xã Hưng Khánh15</v>
          </cell>
        </row>
        <row r="955">
          <cell r="A955" t="str">
            <v>15</v>
          </cell>
          <cell r="B955" t="str">
            <v>15902012</v>
          </cell>
          <cell r="D955" t="str">
            <v>Quỹ tín dụng nhân dân Phường Nguyễn Phúc15</v>
          </cell>
        </row>
        <row r="956">
          <cell r="A956" t="str">
            <v>15</v>
          </cell>
          <cell r="B956" t="str">
            <v>15207001</v>
          </cell>
          <cell r="D956" t="str">
            <v>Ngân hàng Chính sách Xã hội - Chi nhánh Tỉnh Yên Bái15</v>
          </cell>
        </row>
        <row r="957">
          <cell r="A957" t="str">
            <v>15</v>
          </cell>
          <cell r="B957" t="str">
            <v>15208001</v>
          </cell>
          <cell r="D957" t="str">
            <v>Ngân hàng Phát Triển Việt Nam - Chi nhánh Tỉnh Yên Bái15</v>
          </cell>
        </row>
        <row r="958">
          <cell r="A958" t="str">
            <v>15</v>
          </cell>
          <cell r="B958" t="str">
            <v>15310001</v>
          </cell>
          <cell r="D958" t="str">
            <v>Ngân hàng Thương mại Cổ phần Kỹ Thương Việt Nam - Chi nhánh Tỉnh Yên Bái15</v>
          </cell>
        </row>
        <row r="959">
          <cell r="A959" t="str">
            <v>15</v>
          </cell>
          <cell r="B959" t="str">
            <v>15701004</v>
          </cell>
          <cell r="D959" t="str">
            <v>Kho bạc Nhà nước Lục Yên15</v>
          </cell>
        </row>
        <row r="960">
          <cell r="A960" t="str">
            <v>15</v>
          </cell>
          <cell r="B960" t="str">
            <v>15701005</v>
          </cell>
          <cell r="D960" t="str">
            <v>Kho bạc Nhà nước Nghĩa Lộ15</v>
          </cell>
        </row>
        <row r="961">
          <cell r="A961" t="str">
            <v>15</v>
          </cell>
          <cell r="B961" t="str">
            <v>15701006</v>
          </cell>
          <cell r="D961" t="str">
            <v>Kho bạc Nhà nước Văn Chấn15</v>
          </cell>
        </row>
        <row r="962">
          <cell r="A962" t="str">
            <v>15</v>
          </cell>
          <cell r="B962" t="str">
            <v>15701007</v>
          </cell>
          <cell r="D962" t="str">
            <v>Kho bạc Nhà nước Văn Yên15</v>
          </cell>
        </row>
        <row r="963">
          <cell r="A963" t="str">
            <v>15</v>
          </cell>
          <cell r="B963" t="str">
            <v>15701008</v>
          </cell>
          <cell r="D963" t="str">
            <v>Kho bạc Nhà nước Trạm Tấu15</v>
          </cell>
        </row>
        <row r="964">
          <cell r="A964" t="str">
            <v>15</v>
          </cell>
          <cell r="B964" t="str">
            <v>15701009</v>
          </cell>
          <cell r="D964" t="str">
            <v>Kho bạc Nhà nước Mù Cang Chải15</v>
          </cell>
        </row>
        <row r="965">
          <cell r="A965" t="str">
            <v>15</v>
          </cell>
          <cell r="B965" t="str">
            <v>15701010</v>
          </cell>
          <cell r="D965" t="str">
            <v>Phòng Giao dịch Kho bạc Nhà nước Tỉnh Yên Bái15</v>
          </cell>
        </row>
        <row r="966">
          <cell r="A966" t="str">
            <v>15</v>
          </cell>
          <cell r="B966" t="str">
            <v>15901001</v>
          </cell>
          <cell r="D966" t="str">
            <v>Ngân hàng Hợp tác xã Việt Nam – Chi nhánh Yên Bái15</v>
          </cell>
        </row>
        <row r="967">
          <cell r="A967" t="str">
            <v>15</v>
          </cell>
          <cell r="B967" t="str">
            <v>15902001</v>
          </cell>
          <cell r="D967" t="str">
            <v>Quỹ tín dụng nhân dân Phường Hồng Hà15</v>
          </cell>
        </row>
        <row r="968">
          <cell r="A968" t="str">
            <v>15</v>
          </cell>
          <cell r="B968" t="str">
            <v>15902002</v>
          </cell>
          <cell r="D968" t="str">
            <v>Quỹ tín dụng nhân dân Phường Trung Tâm15</v>
          </cell>
        </row>
        <row r="969">
          <cell r="A969" t="str">
            <v>15</v>
          </cell>
          <cell r="B969" t="str">
            <v>15902013</v>
          </cell>
          <cell r="D969" t="str">
            <v>Quỹ tín dụng nhân dân Xã Nam Cường15</v>
          </cell>
        </row>
        <row r="970">
          <cell r="A970" t="str">
            <v>15</v>
          </cell>
          <cell r="B970" t="str">
            <v>15902014</v>
          </cell>
          <cell r="D970" t="str">
            <v>Quỹ tín dụng nhân dân Phường Yên Thịnh15</v>
          </cell>
        </row>
        <row r="971">
          <cell r="A971" t="str">
            <v>15</v>
          </cell>
          <cell r="B971" t="str">
            <v>15902015</v>
          </cell>
          <cell r="D971" t="str">
            <v>Quỹ tín dụng nhân dân Phường Nguyễn Thái Học15</v>
          </cell>
        </row>
        <row r="972">
          <cell r="A972" t="str">
            <v>15</v>
          </cell>
          <cell r="B972" t="str">
            <v>15902016</v>
          </cell>
          <cell r="D972" t="str">
            <v>Quỹ tín dụng nhân dân Thị trấn Nông trường Nghĩa Lộ15</v>
          </cell>
        </row>
        <row r="973">
          <cell r="A973" t="str">
            <v>15</v>
          </cell>
          <cell r="B973" t="str">
            <v>15902017</v>
          </cell>
          <cell r="D973" t="str">
            <v>Quỹ tín dụng nhân dân Thị trấn Yên Bình15</v>
          </cell>
        </row>
        <row r="974">
          <cell r="A974" t="str">
            <v>15</v>
          </cell>
          <cell r="B974" t="str">
            <v>15204003</v>
          </cell>
          <cell r="D974" t="str">
            <v>Ngân hàng Nông nghiệp và Phát triển Nông thôn Việt Nam - Chi nhánh Thành phố Yên Bái II15</v>
          </cell>
        </row>
        <row r="975">
          <cell r="A975" t="str">
            <v>15</v>
          </cell>
          <cell r="B975" t="str">
            <v>15204004</v>
          </cell>
          <cell r="D975" t="str">
            <v>Ngân hàng Nông nghiệp và Phát triển Nông thôn Việt Nam - Chi nhánh Huyện Văn Chấn15</v>
          </cell>
        </row>
        <row r="976">
          <cell r="A976" t="str">
            <v>15</v>
          </cell>
          <cell r="B976" t="str">
            <v>15204005</v>
          </cell>
          <cell r="D976" t="str">
            <v>Ngân hàng Nông nghiệp và Phát triển Nông thôn Việt Nam - Chi nhánh huyện Yên Bình Bắc Yên Bái15</v>
          </cell>
        </row>
        <row r="977">
          <cell r="A977" t="str">
            <v>15</v>
          </cell>
          <cell r="B977" t="str">
            <v>15204006</v>
          </cell>
          <cell r="D977" t="str">
            <v>Ngân hàng Nông nghiệp và Phát triển Nông thôn Việt Nam - Chi nhánh huyện Lục Yên Bắc Yên Bái15</v>
          </cell>
        </row>
        <row r="978">
          <cell r="A978" t="str">
            <v>15</v>
          </cell>
          <cell r="B978" t="str">
            <v>15204007</v>
          </cell>
          <cell r="D978" t="str">
            <v>Ngân hàng Nông nghiệp và Phát triển Nông thôn Việt Nam - Chi nhánh Huyện Trạm Tấu15</v>
          </cell>
        </row>
        <row r="979">
          <cell r="A979" t="str">
            <v>15</v>
          </cell>
          <cell r="B979" t="str">
            <v>15204008</v>
          </cell>
          <cell r="D979" t="str">
            <v>Ngân hàng Nông nghiệp và Phát triển Nông thôn Việt Nam - Chi nhánh Huyện Trấn Yên15</v>
          </cell>
        </row>
        <row r="980">
          <cell r="A980" t="str">
            <v>15</v>
          </cell>
          <cell r="B980" t="str">
            <v>15204009</v>
          </cell>
          <cell r="D980" t="str">
            <v>Ngân hàng Nông nghiệp và Phát triển Nông thôn Việt Nam - Chi nhánh huyện Văn Yên Bắc Yên Bái15</v>
          </cell>
        </row>
        <row r="981">
          <cell r="A981" t="str">
            <v>15</v>
          </cell>
          <cell r="B981" t="str">
            <v>15204010</v>
          </cell>
          <cell r="D981" t="str">
            <v>Ngân hàng Nông nghiệp và Phát triển Nông thôn Việt Nam - Chi nhánh Huyện Mù Cang Chải15</v>
          </cell>
        </row>
        <row r="982">
          <cell r="A982" t="str">
            <v>15</v>
          </cell>
          <cell r="B982" t="str">
            <v>15204011</v>
          </cell>
          <cell r="D982" t="str">
            <v>Ngân hàng Nông nghiệp và Phát triển Nông thôn Việt Nam - Chi nhánh Thị xã Nghĩa Lộ15</v>
          </cell>
        </row>
        <row r="983">
          <cell r="A983" t="str">
            <v>15</v>
          </cell>
          <cell r="B983" t="str">
            <v>15203001</v>
          </cell>
          <cell r="D983" t="str">
            <v>Vietcombank Yên Bái15</v>
          </cell>
        </row>
        <row r="984">
          <cell r="A984" t="str">
            <v>15</v>
          </cell>
          <cell r="B984" t="str">
            <v>15701012</v>
          </cell>
          <cell r="D984" t="str">
            <v>Phòng Giao dịch số 11 - Kho bạc Nhà nước Khu vực VIII15</v>
          </cell>
        </row>
        <row r="985">
          <cell r="A985" t="str">
            <v>15</v>
          </cell>
          <cell r="B985" t="str">
            <v>15333001</v>
          </cell>
          <cell r="D985" t="str">
            <v>Ngân hàng Thương mại cổ phần Phương Đông - Chi nhánh Lào Cai15</v>
          </cell>
        </row>
        <row r="986">
          <cell r="A986">
            <v>19</v>
          </cell>
          <cell r="B986" t="str">
            <v>06204008</v>
          </cell>
          <cell r="D986" t="str">
            <v>Ngân hàng Nông nghiệp và Phát triển Nông thôn Việt Nam - Chi nhánh Huyện Chợ Đồn19</v>
          </cell>
        </row>
        <row r="987">
          <cell r="A987" t="str">
            <v>19</v>
          </cell>
          <cell r="B987" t="str">
            <v>06207001</v>
          </cell>
          <cell r="D987" t="str">
            <v>Ngân hàng Chính sách Xã hội - Chi nhánh Tỉnh Bắc Kạn19</v>
          </cell>
        </row>
        <row r="988">
          <cell r="A988" t="str">
            <v>19</v>
          </cell>
          <cell r="B988" t="str">
            <v>06208001</v>
          </cell>
          <cell r="D988" t="str">
            <v>Ngân hàng Phát triển Việt Nam Chi nhánh Tỉnh Bắc Kạn Thái Nguyên - Phòng Giao dịch Bắc Kạn19</v>
          </cell>
        </row>
        <row r="989">
          <cell r="A989" t="str">
            <v>19</v>
          </cell>
          <cell r="B989" t="str">
            <v>06357001</v>
          </cell>
          <cell r="D989" t="str">
            <v>Ngân hàng Thương mại Cổ phần Bưu điện Liên Việt - Chi nhánh Bắc Kạn19</v>
          </cell>
        </row>
        <row r="990">
          <cell r="A990" t="str">
            <v>19</v>
          </cell>
          <cell r="B990" t="str">
            <v>06701001</v>
          </cell>
          <cell r="D990" t="str">
            <v>Kho bạc Nhà nước Tỉnh Bắc Kạn19</v>
          </cell>
        </row>
        <row r="991">
          <cell r="A991" t="str">
            <v>19</v>
          </cell>
          <cell r="B991" t="str">
            <v>06701006</v>
          </cell>
          <cell r="D991" t="str">
            <v>Kho bạc Nhà nước Chợ Đồn19</v>
          </cell>
        </row>
        <row r="992">
          <cell r="A992" t="str">
            <v>19</v>
          </cell>
          <cell r="B992" t="str">
            <v>06701007</v>
          </cell>
          <cell r="D992" t="str">
            <v>Kho bạc Nhà nước Pắc Nặm19</v>
          </cell>
        </row>
        <row r="993">
          <cell r="A993" t="str">
            <v>19</v>
          </cell>
          <cell r="B993" t="str">
            <v>06701008</v>
          </cell>
          <cell r="D993" t="str">
            <v>Kho bạc Nhà nước Bạch Thông19</v>
          </cell>
        </row>
        <row r="994">
          <cell r="A994" t="str">
            <v>19</v>
          </cell>
          <cell r="B994" t="str">
            <v>06701009</v>
          </cell>
          <cell r="D994" t="str">
            <v>Phòng Giao dịch Kho bạc Nhà nước Tỉnh Bắc Kạn19</v>
          </cell>
        </row>
        <row r="995">
          <cell r="A995" t="str">
            <v>19</v>
          </cell>
          <cell r="B995" t="str">
            <v>06204001</v>
          </cell>
          <cell r="D995" t="str">
            <v>Ngân hàng Nông nghiệp và Phát triển Nông thôn Việt Nam - Chi nhánh Tỉnh Bắc Kạn19</v>
          </cell>
        </row>
        <row r="996">
          <cell r="A996" t="str">
            <v>19</v>
          </cell>
          <cell r="B996" t="str">
            <v>06204002</v>
          </cell>
          <cell r="D996" t="str">
            <v>Ngân hàng Nông nghiệp và Phát triển Nông thôn Việt Nam - Chi nhánh Huyện Bạch Thông19</v>
          </cell>
        </row>
        <row r="997">
          <cell r="A997" t="str">
            <v>19</v>
          </cell>
          <cell r="B997" t="str">
            <v>06204003</v>
          </cell>
          <cell r="D997" t="str">
            <v>Ngân hàng Nông nghiệp và Phát triển Nông thôn Việt Nam - Chi nhánh Ba Bể19</v>
          </cell>
        </row>
        <row r="998">
          <cell r="A998" t="str">
            <v>19</v>
          </cell>
          <cell r="B998" t="str">
            <v>06204004</v>
          </cell>
          <cell r="D998" t="str">
            <v>Ngân hàng Nông nghiệp và Phát triển Nông thôn Việt Nam - Chi nhánh Huyện Ngân Sơn19</v>
          </cell>
        </row>
        <row r="999">
          <cell r="A999" t="str">
            <v>19</v>
          </cell>
          <cell r="B999" t="str">
            <v>06204005</v>
          </cell>
          <cell r="D999" t="str">
            <v>Ngân hàng Nông nghiệp và Phát triển Nông thôn Việt Nam - Chi nhánh Huyện Pắc Nặm19</v>
          </cell>
        </row>
        <row r="1000">
          <cell r="A1000" t="str">
            <v>19</v>
          </cell>
          <cell r="B1000" t="str">
            <v>06204006</v>
          </cell>
          <cell r="D1000" t="str">
            <v>Ngân hàng Nông nghiệp và Phát triển Nông thôn Việt Nam - Chi nhánh Huyện Na Rì19</v>
          </cell>
        </row>
        <row r="1001">
          <cell r="A1001" t="str">
            <v>19</v>
          </cell>
          <cell r="B1001" t="str">
            <v>06204007</v>
          </cell>
          <cell r="D1001" t="str">
            <v>Ngân hàng Nông nghiệp và Phát triển Nông thôn Việt Nam - Chi nhánh Huyện Chợ Mới19</v>
          </cell>
        </row>
        <row r="1002">
          <cell r="A1002" t="str">
            <v>19</v>
          </cell>
          <cell r="B1002" t="str">
            <v>06201001</v>
          </cell>
          <cell r="D1002" t="str">
            <v>Ngân hàng Thương mại Cổ phần Công thương Việt Nam - Chi nhánh Tỉnh Bắc Kạn19</v>
          </cell>
        </row>
        <row r="1003">
          <cell r="A1003" t="str">
            <v>19</v>
          </cell>
          <cell r="B1003" t="str">
            <v>06202001</v>
          </cell>
          <cell r="D1003" t="str">
            <v>Ngân hàng Thương mại Cổ phần Đầu tư và Phát triển Việt Nam - Chi nhánh Tỉnh Bắc Kạn19</v>
          </cell>
        </row>
        <row r="1004">
          <cell r="A1004" t="str">
            <v>19</v>
          </cell>
          <cell r="B1004" t="str">
            <v>06701002</v>
          </cell>
          <cell r="D1004" t="str">
            <v>Kho bạc Nhà nước Ba Bể19</v>
          </cell>
        </row>
        <row r="1005">
          <cell r="A1005" t="str">
            <v>19</v>
          </cell>
          <cell r="B1005" t="str">
            <v>06701003</v>
          </cell>
          <cell r="D1005" t="str">
            <v>Kho bạc Nhà nước Chợ Mới19</v>
          </cell>
        </row>
        <row r="1006">
          <cell r="A1006" t="str">
            <v>19</v>
          </cell>
          <cell r="B1006" t="str">
            <v>06701004</v>
          </cell>
          <cell r="D1006" t="str">
            <v>Kho bạc Nhà nước Ngân Sơn19</v>
          </cell>
        </row>
        <row r="1007">
          <cell r="A1007" t="str">
            <v>19</v>
          </cell>
          <cell r="B1007" t="str">
            <v>06701005</v>
          </cell>
          <cell r="D1007" t="str">
            <v>Kho bạc Nhà nước Na Rì19</v>
          </cell>
        </row>
        <row r="1008">
          <cell r="A1008" t="str">
            <v>19</v>
          </cell>
          <cell r="B1008" t="str">
            <v>06701011</v>
          </cell>
          <cell r="D1008" t="str">
            <v>Phòng Giao dịch số 3 - Kho bạc Nhà nước Khu vực VI19</v>
          </cell>
        </row>
        <row r="1009">
          <cell r="A1009" t="str">
            <v>19</v>
          </cell>
          <cell r="B1009" t="str">
            <v>19327001</v>
          </cell>
          <cell r="D1009" t="str">
            <v>Ngân hàng Thương mại cổ phần Bản Việt- Chi nhánh Thái Nguyên19</v>
          </cell>
        </row>
        <row r="1010">
          <cell r="A1010" t="str">
            <v>19</v>
          </cell>
          <cell r="B1010" t="str">
            <v>19359001</v>
          </cell>
          <cell r="D1010" t="str">
            <v>Ngân hàng Thương mại Cổ phần Bảo Việt- Chi nhánh Thái Nguyên19</v>
          </cell>
        </row>
        <row r="1011">
          <cell r="A1011" t="str">
            <v>19</v>
          </cell>
          <cell r="B1011" t="str">
            <v>19616001</v>
          </cell>
          <cell r="D1011" t="str">
            <v>Ngân hàng Trách nhiệm hữu hạn Một thành viên Shinhan Việt Nam - Chi nhánh Tỉnh Thái Nguyên19</v>
          </cell>
        </row>
        <row r="1012">
          <cell r="A1012" t="str">
            <v>19</v>
          </cell>
          <cell r="B1012" t="str">
            <v>19663001</v>
          </cell>
          <cell r="D1012" t="str">
            <v>Ngân hàng TNHH một thành viên Woori Việt Nam - Chi nhánh Thái Nguyên19</v>
          </cell>
        </row>
        <row r="1013">
          <cell r="A1013" t="str">
            <v>19</v>
          </cell>
          <cell r="B1013" t="str">
            <v>19701001</v>
          </cell>
          <cell r="D1013" t="str">
            <v>Kho bạc Nhà nước Tỉnh Thái nguyên19</v>
          </cell>
        </row>
        <row r="1014">
          <cell r="A1014" t="str">
            <v>19</v>
          </cell>
          <cell r="B1014" t="str">
            <v>19701002</v>
          </cell>
          <cell r="D1014" t="str">
            <v>Kho bạc Nhà nước Thành phố Thái Nguyên19</v>
          </cell>
        </row>
        <row r="1015">
          <cell r="A1015" t="str">
            <v>19</v>
          </cell>
          <cell r="B1015" t="str">
            <v>19701003</v>
          </cell>
          <cell r="D1015" t="str">
            <v>Kho bạc Nhà nước Thành phố Thái Nguyên19</v>
          </cell>
        </row>
        <row r="1016">
          <cell r="A1016" t="str">
            <v>19</v>
          </cell>
          <cell r="B1016" t="str">
            <v>19701004</v>
          </cell>
          <cell r="D1016" t="str">
            <v>Kho bạc Nhà nước Phú Lương19</v>
          </cell>
        </row>
        <row r="1017">
          <cell r="A1017" t="str">
            <v>19</v>
          </cell>
          <cell r="B1017" t="str">
            <v>19701005</v>
          </cell>
          <cell r="D1017" t="str">
            <v>Kho bạc Nhà nước Đồng Hỷ19</v>
          </cell>
        </row>
        <row r="1018">
          <cell r="A1018" t="str">
            <v>19</v>
          </cell>
          <cell r="B1018" t="str">
            <v>19701006</v>
          </cell>
          <cell r="D1018" t="str">
            <v>Kho bạc Nhà nước Phú Bình19</v>
          </cell>
        </row>
        <row r="1019">
          <cell r="A1019" t="str">
            <v>19</v>
          </cell>
          <cell r="B1019" t="str">
            <v>19701007</v>
          </cell>
          <cell r="D1019" t="str">
            <v>Kho bạc Nhà nước Võ Nhai19</v>
          </cell>
        </row>
        <row r="1020">
          <cell r="A1020" t="str">
            <v>19</v>
          </cell>
          <cell r="B1020" t="str">
            <v>19204002</v>
          </cell>
          <cell r="D1020" t="str">
            <v>Ngân hàng Nông nghiệp và Phát triển Nông thôn Việt Nam - Chi nhánh thành phố Phổ Yên Nam Thái Nguyên19</v>
          </cell>
        </row>
        <row r="1021">
          <cell r="A1021" t="str">
            <v>19</v>
          </cell>
          <cell r="B1021" t="str">
            <v>19204003</v>
          </cell>
          <cell r="D1021" t="str">
            <v>Ngân hàng Nông nghiệp và Phát triển Nông thôn Việt Nam - Chi nhánh Huyện Định Hóa19</v>
          </cell>
        </row>
        <row r="1022">
          <cell r="A1022" t="str">
            <v>19</v>
          </cell>
          <cell r="B1022" t="str">
            <v>19204004</v>
          </cell>
          <cell r="D1022" t="str">
            <v>Ngân hàng Nông nghiệp và Phát triển Nông thôn Việt Nam - Chi nhánh Huyện Võ Nhai19</v>
          </cell>
        </row>
        <row r="1023">
          <cell r="A1023" t="str">
            <v>19</v>
          </cell>
          <cell r="B1023" t="str">
            <v>19204005</v>
          </cell>
          <cell r="D1023" t="str">
            <v>Ngân hàng Nông nghiệp và Phát triển Nông thôn Việt Nam - Chi nhánh Thành phố Sông Công Nam Thái Nguyên19</v>
          </cell>
        </row>
        <row r="1024">
          <cell r="A1024" t="str">
            <v>19</v>
          </cell>
          <cell r="B1024" t="str">
            <v>19204006</v>
          </cell>
          <cell r="D1024" t="str">
            <v>Ngân hàng Nông nghiệp và Phát triển Nông thôn Việt Nam - Chi nhánh Huyện Đồng Hỷ19</v>
          </cell>
        </row>
        <row r="1025">
          <cell r="A1025" t="str">
            <v>19</v>
          </cell>
          <cell r="B1025" t="str">
            <v>19204007</v>
          </cell>
          <cell r="D1025" t="str">
            <v>Ngân hàng Nông nghiệp và Phát triển Nông thôn Việt Nam - Chi nhánh huyện Phú Bình Nam Thái Nguyên19</v>
          </cell>
        </row>
        <row r="1026">
          <cell r="A1026" t="str">
            <v>19</v>
          </cell>
          <cell r="B1026" t="str">
            <v>19204008</v>
          </cell>
          <cell r="D1026" t="str">
            <v>Ngân hàng Nông nghiệp và Phát triển Nông thôn Việt Nam - Chi nhánh Sông Cầu19</v>
          </cell>
        </row>
        <row r="1027">
          <cell r="A1027" t="str">
            <v>19</v>
          </cell>
          <cell r="B1027" t="str">
            <v>19204009</v>
          </cell>
          <cell r="D1027" t="str">
            <v>Ngân hàng Nông nghiệp và Phát triển Nông thôn Việt Nam - Chi nhánh Huyện Phú Lương19</v>
          </cell>
        </row>
        <row r="1028">
          <cell r="A1028" t="str">
            <v>19</v>
          </cell>
          <cell r="B1028" t="str">
            <v>19204010</v>
          </cell>
          <cell r="D1028" t="str">
            <v>Ngân hàng Nông nghiệp và Phát triển Nông thôn Việt Nam - Chi nhánh Huyện Đại Từ19</v>
          </cell>
        </row>
        <row r="1029">
          <cell r="A1029" t="str">
            <v>19</v>
          </cell>
          <cell r="B1029" t="str">
            <v>19204011</v>
          </cell>
          <cell r="D1029" t="str">
            <v>Ngân hàng Nông nghiệp và Phát triển Nông thôn Việt Nam - Chi nhánh Nam Thái Nguyên19</v>
          </cell>
        </row>
        <row r="1030">
          <cell r="A1030" t="str">
            <v>19</v>
          </cell>
          <cell r="B1030" t="str">
            <v>19314001</v>
          </cell>
          <cell r="D1030" t="str">
            <v>Ngân hàng Thương mại Cổ phần Quốc Tế Việt Nam - Chi nhánh Tỉnh Thái Nguyên19</v>
          </cell>
        </row>
        <row r="1031">
          <cell r="A1031" t="str">
            <v>19</v>
          </cell>
          <cell r="B1031" t="str">
            <v>19317001</v>
          </cell>
          <cell r="D1031" t="str">
            <v>Ngân hàng Thương mại Cổ phần Đông Nam Á - Chi nhánh Tỉnh Thái Nguyên19</v>
          </cell>
        </row>
        <row r="1032">
          <cell r="A1032" t="str">
            <v>19</v>
          </cell>
          <cell r="B1032" t="str">
            <v>19321001</v>
          </cell>
          <cell r="D1032" t="str">
            <v>Ngân hàng thương mại cổ phần Phát triển thành phố Hồ Chí Minh - Chi nhánh Thái Nguyên19</v>
          </cell>
        </row>
        <row r="1033">
          <cell r="A1033" t="str">
            <v>19</v>
          </cell>
          <cell r="B1033" t="str">
            <v>19323001</v>
          </cell>
          <cell r="D1033" t="str">
            <v>Ngân hàng Thương mại Cổ phần An Bình - Chi nhánh Tỉnh Thái Nguyên19</v>
          </cell>
        </row>
        <row r="1034">
          <cell r="A1034" t="str">
            <v>19</v>
          </cell>
          <cell r="B1034" t="str">
            <v>19333001</v>
          </cell>
          <cell r="D1034" t="str">
            <v>Ngân hàng thương mại cổ phần Phương Đông - Chi nhánh Thái Nguyên19</v>
          </cell>
        </row>
        <row r="1035">
          <cell r="A1035" t="str">
            <v>19</v>
          </cell>
          <cell r="B1035" t="str">
            <v>19348001</v>
          </cell>
          <cell r="D1035" t="str">
            <v>Ngân hàng Thương mại Cổ phần Sài Gòn Hà Nội - Chi nhánh Tỉnh Thái Nguyên19</v>
          </cell>
        </row>
        <row r="1036">
          <cell r="A1036" t="str">
            <v>19</v>
          </cell>
          <cell r="B1036" t="str">
            <v>19352001</v>
          </cell>
          <cell r="D1036" t="str">
            <v>Ngân hàng Thương mại Cổ phần Quốc Dân - Chi nhánh Tỉnh Thái Nguyên19</v>
          </cell>
        </row>
        <row r="1037">
          <cell r="A1037" t="str">
            <v>19</v>
          </cell>
          <cell r="B1037" t="str">
            <v>19357001</v>
          </cell>
          <cell r="D1037" t="str">
            <v>Ngân hàng Thương mại Cổ phần Bưu điện Liên Việt - Chi nhánh Tỉnh Thái Nguyên19</v>
          </cell>
        </row>
        <row r="1038">
          <cell r="A1038" t="str">
            <v>19</v>
          </cell>
          <cell r="B1038" t="str">
            <v>19358001</v>
          </cell>
          <cell r="D1038" t="str">
            <v>Ngân hàng Thương mại Cổ phần Tiên Phong - Chi nhánh Thái Nguyên19</v>
          </cell>
        </row>
        <row r="1039">
          <cell r="A1039" t="str">
            <v>19</v>
          </cell>
          <cell r="B1039" t="str">
            <v>19701008</v>
          </cell>
          <cell r="D1039" t="str">
            <v>Kho bạc Nhà nước Sông Công19</v>
          </cell>
        </row>
        <row r="1040">
          <cell r="A1040" t="str">
            <v>19</v>
          </cell>
          <cell r="B1040" t="str">
            <v>19701009</v>
          </cell>
          <cell r="D1040" t="str">
            <v>Kho bạc Nhà nước Định Hóa19</v>
          </cell>
        </row>
        <row r="1041">
          <cell r="A1041" t="str">
            <v>19</v>
          </cell>
          <cell r="B1041" t="str">
            <v>19701010</v>
          </cell>
          <cell r="D1041" t="str">
            <v>Kho bạc Nhà nước Phổ Yên19</v>
          </cell>
        </row>
        <row r="1042">
          <cell r="A1042" t="str">
            <v>19</v>
          </cell>
          <cell r="B1042" t="str">
            <v>19701011</v>
          </cell>
          <cell r="D1042" t="str">
            <v>Kho bạc Nhà nước Đại Từ19</v>
          </cell>
        </row>
        <row r="1043">
          <cell r="A1043" t="str">
            <v>19</v>
          </cell>
          <cell r="B1043" t="str">
            <v>19883001</v>
          </cell>
          <cell r="D1043" t="str">
            <v>Quỹ Đầu tư phát triển tỉnh Thái Nguyên19</v>
          </cell>
        </row>
        <row r="1044">
          <cell r="A1044" t="str">
            <v>19</v>
          </cell>
          <cell r="B1044" t="str">
            <v>19902001</v>
          </cell>
          <cell r="D1044" t="str">
            <v>Quỹ tín dụng nhân dân Phú Lương19</v>
          </cell>
        </row>
        <row r="1045">
          <cell r="A1045" t="str">
            <v>19</v>
          </cell>
          <cell r="B1045" t="str">
            <v>19902002</v>
          </cell>
          <cell r="D1045" t="str">
            <v>Quỹ tín dụng nhân dân Yên Minh19</v>
          </cell>
        </row>
        <row r="1046">
          <cell r="A1046" t="str">
            <v>19</v>
          </cell>
          <cell r="B1046" t="str">
            <v>19902003</v>
          </cell>
          <cell r="D1046" t="str">
            <v>Quỹ tín dụng nhân dân Tân Cương19</v>
          </cell>
        </row>
        <row r="1047">
          <cell r="A1047" t="str">
            <v>19</v>
          </cell>
          <cell r="B1047" t="str">
            <v>19201001</v>
          </cell>
          <cell r="D1047" t="str">
            <v>Ngân hàng Thương mại Cổ phần Công thương Việt Nam - Chi nhánh Tỉnh Thái Nguyên19</v>
          </cell>
        </row>
        <row r="1048">
          <cell r="A1048" t="str">
            <v>19</v>
          </cell>
          <cell r="B1048" t="str">
            <v>19201002</v>
          </cell>
          <cell r="D1048" t="str">
            <v>Ngân hàng Thương mại Cổ phần Công thương Việt Nam - Chi nhánh Lưu Xá19</v>
          </cell>
        </row>
        <row r="1049">
          <cell r="A1049" t="str">
            <v>19</v>
          </cell>
          <cell r="B1049" t="str">
            <v>19201003</v>
          </cell>
          <cell r="D1049" t="str">
            <v>Ngân hàng Thương mại Cổ phần Công thương Việt Nam - Chi nhánh Sông Công19</v>
          </cell>
        </row>
        <row r="1050">
          <cell r="A1050" t="str">
            <v>19</v>
          </cell>
          <cell r="B1050" t="str">
            <v>19202001</v>
          </cell>
          <cell r="D1050" t="str">
            <v>Ngân hàng Thương mại Cổ phần Đầu tư và Phát triển Việt Nam - Chi nhánh Tỉnh Thái Nguyên19</v>
          </cell>
        </row>
        <row r="1051">
          <cell r="A1051" t="str">
            <v>19</v>
          </cell>
          <cell r="B1051" t="str">
            <v>19202002</v>
          </cell>
          <cell r="D1051" t="str">
            <v>Ngân hàng Thương mại Cổ phần Đầu tư và Phát triển Việt Nam - Chi nhánh Nam Thái Nguyên19</v>
          </cell>
        </row>
        <row r="1052">
          <cell r="A1052" t="str">
            <v>19</v>
          </cell>
          <cell r="B1052" t="str">
            <v>19203001</v>
          </cell>
          <cell r="D1052" t="str">
            <v>Ngân hàng Thương mại Cổ phần Ngoại thương Việt Nam - Chi nhánh Tỉnh Thái Nguyên19</v>
          </cell>
        </row>
        <row r="1053">
          <cell r="A1053" t="str">
            <v>19</v>
          </cell>
          <cell r="B1053" t="str">
            <v>19204001</v>
          </cell>
          <cell r="D1053" t="str">
            <v>Ngân hàng Nông nghiệp và Phát triển Nông thôn Việt Nam - Chi nhánh Tỉnh Thái Nguyên19</v>
          </cell>
        </row>
        <row r="1054">
          <cell r="A1054" t="str">
            <v>19</v>
          </cell>
          <cell r="B1054" t="str">
            <v>19207001</v>
          </cell>
          <cell r="D1054" t="str">
            <v>Ngân hàng Chính sách Xã hội - Chi nhánh Tỉnh Thái Nguyên19</v>
          </cell>
        </row>
        <row r="1055">
          <cell r="A1055" t="str">
            <v>19</v>
          </cell>
          <cell r="B1055" t="str">
            <v>19208001</v>
          </cell>
          <cell r="D1055" t="str">
            <v>Ngân hàng Phát triển Việt Nam - Chi nhánh Bắc Kạn Thái Nguyên19</v>
          </cell>
        </row>
        <row r="1056">
          <cell r="A1056" t="str">
            <v>19</v>
          </cell>
          <cell r="B1056" t="str">
            <v>19302001</v>
          </cell>
          <cell r="D1056" t="str">
            <v>Ngân hàng TMCP Hàng hải Việt nam - Chi nhánh Thái Nguyên19</v>
          </cell>
        </row>
        <row r="1057">
          <cell r="A1057" t="str">
            <v>19</v>
          </cell>
          <cell r="B1057" t="str">
            <v>19303001</v>
          </cell>
          <cell r="D1057" t="str">
            <v>Ngân hàng Thương mại Cổ phần Sài Gòn Thương Tín - Chi nhánh Tỉnh Thái Nguyên19</v>
          </cell>
        </row>
        <row r="1058">
          <cell r="A1058" t="str">
            <v>19</v>
          </cell>
          <cell r="B1058" t="str">
            <v>19304001</v>
          </cell>
          <cell r="D1058" t="str">
            <v>Ngân hàng Thương mại Cổ phần Đông Á - Chi nhánh Tỉnh Thái Nguyên19</v>
          </cell>
        </row>
        <row r="1059">
          <cell r="A1059" t="str">
            <v>19</v>
          </cell>
          <cell r="B1059" t="str">
            <v>19307001</v>
          </cell>
          <cell r="D1059" t="str">
            <v>Ngân hàng Thương mại Cổ phần Á Châu - Chi nhánh Tỉnh Thái Nguyên19</v>
          </cell>
        </row>
        <row r="1060">
          <cell r="A1060" t="str">
            <v>19</v>
          </cell>
          <cell r="B1060" t="str">
            <v>19309001</v>
          </cell>
          <cell r="D1060" t="str">
            <v>Ngân hàng Thương mại Cổ phần Việt Nam Thịnh Vượng - Chi nhánh Tỉnh Thái Nguyên19</v>
          </cell>
        </row>
        <row r="1061">
          <cell r="A1061" t="str">
            <v>19</v>
          </cell>
          <cell r="B1061" t="str">
            <v>19310001</v>
          </cell>
          <cell r="D1061" t="str">
            <v>Ngân hàng Thương mại Cổ phần Kỹ thương Việt Nam - Chi nhánh Tỉnh Thái Nguyên19</v>
          </cell>
        </row>
        <row r="1062">
          <cell r="A1062" t="str">
            <v>19</v>
          </cell>
          <cell r="B1062" t="str">
            <v>19311001</v>
          </cell>
          <cell r="D1062" t="str">
            <v>Ngân hàng Thương mại Cổ phần Quân Đội - Chi nhánh Tỉnh Thái Nguyên19</v>
          </cell>
        </row>
        <row r="1063">
          <cell r="A1063" t="str">
            <v>19</v>
          </cell>
          <cell r="B1063" t="str">
            <v>19313001</v>
          </cell>
          <cell r="D1063" t="str">
            <v>Ngân hàng Thương mại Cổ phần Bắc Á - Chi nhánh Tỉnh Thái Nguyên19</v>
          </cell>
        </row>
        <row r="1064">
          <cell r="A1064">
            <v>20</v>
          </cell>
          <cell r="B1064" t="str">
            <v>20201001</v>
          </cell>
          <cell r="D1064" t="str">
            <v>Ngân hàng Thương mại Cổ phần Công thương Việt Nam - Chi nhánh Tỉnh Lạng Sơn20</v>
          </cell>
        </row>
        <row r="1065">
          <cell r="A1065" t="str">
            <v>20</v>
          </cell>
          <cell r="B1065" t="str">
            <v>20202001</v>
          </cell>
          <cell r="D1065" t="str">
            <v>Ngân hàng TMCP Đầu tư và Phát triển Việt Nam - Chi nhánh Tỉnh Lạng Sơn20</v>
          </cell>
        </row>
        <row r="1066">
          <cell r="A1066" t="str">
            <v>20</v>
          </cell>
          <cell r="B1066" t="str">
            <v>20202002</v>
          </cell>
          <cell r="D1066" t="str">
            <v>Ngân hàng TMCP Đầu tư và Phát triển Việt Nam - Chi nhánh Đồng Đăng20</v>
          </cell>
        </row>
        <row r="1067">
          <cell r="A1067" t="str">
            <v>20</v>
          </cell>
          <cell r="B1067" t="str">
            <v>20203001</v>
          </cell>
          <cell r="D1067" t="str">
            <v>Ngân hàng Thương mại Cổ phần Ngoại thương Việt Nam - Chi nhánh Tỉnh Lạng Sơn20</v>
          </cell>
        </row>
        <row r="1068">
          <cell r="A1068" t="str">
            <v>20</v>
          </cell>
          <cell r="B1068" t="str">
            <v>20204001</v>
          </cell>
          <cell r="D1068" t="str">
            <v>Ngân hàng Nông nghiệp và Phát triển Nông thôn Việt Nam - Chi nhánh Tỉnh Lạng Sơn20</v>
          </cell>
        </row>
        <row r="1069">
          <cell r="A1069" t="str">
            <v>20</v>
          </cell>
          <cell r="B1069" t="str">
            <v>20204002</v>
          </cell>
          <cell r="D1069" t="str">
            <v>Ngân hàng Nông nghiệp và Phát triển Nông thôn Việt Nam - Chi nhánh Huyện Văn Lãng20</v>
          </cell>
        </row>
        <row r="1070">
          <cell r="A1070" t="str">
            <v>20</v>
          </cell>
          <cell r="B1070" t="str">
            <v>20204003</v>
          </cell>
          <cell r="D1070" t="str">
            <v>Ngân hàng Nông nghiệp và Phát triển Nông thôn Việt Nam - Chi nhánh Huyện Tràng Định20</v>
          </cell>
        </row>
        <row r="1071">
          <cell r="A1071" t="str">
            <v>20</v>
          </cell>
          <cell r="B1071" t="str">
            <v>20204004</v>
          </cell>
          <cell r="D1071" t="str">
            <v>Ngân hàng Nông nghiệp và Phát triển Nông thôn Việt Nam - Chi nhánh Huyện Hữu Lũng20</v>
          </cell>
        </row>
        <row r="1072">
          <cell r="A1072" t="str">
            <v>20</v>
          </cell>
          <cell r="B1072" t="str">
            <v>20204005</v>
          </cell>
          <cell r="D1072" t="str">
            <v>Ngân hàng Nông nghiệp và Phát triển Nông thôn Việt Nam - Chi nhánh Đồng Đăng20</v>
          </cell>
        </row>
        <row r="1073">
          <cell r="A1073" t="str">
            <v>20</v>
          </cell>
          <cell r="B1073" t="str">
            <v>20204006</v>
          </cell>
          <cell r="D1073" t="str">
            <v>Ngân hàng Nông nghiệp và Phát triển Nông thôn Việt Nam - Chi nhánh Thành phố Lạng Sơn20</v>
          </cell>
        </row>
        <row r="1074">
          <cell r="A1074" t="str">
            <v>20</v>
          </cell>
          <cell r="B1074" t="str">
            <v>20208001</v>
          </cell>
          <cell r="D1074" t="str">
            <v>Ngân hàng Phát triển Việt Nam - Chi nhánh Tỉnh Lạng Sơn20</v>
          </cell>
        </row>
        <row r="1075">
          <cell r="A1075" t="str">
            <v>20</v>
          </cell>
          <cell r="B1075" t="str">
            <v>20302001</v>
          </cell>
          <cell r="D1075" t="str">
            <v>Ngân hàng TMCP Hàng Hải Việt Nam- Chi nhánh Lạng Sơn20</v>
          </cell>
        </row>
        <row r="1076">
          <cell r="A1076" t="str">
            <v>20</v>
          </cell>
          <cell r="B1076" t="str">
            <v>20303001</v>
          </cell>
          <cell r="D1076" t="str">
            <v>Ngân hàng Thương mại Cổ phần Sài Gòn Thương Tín - Chi nhánh Tỉnh Lạng Sơn20</v>
          </cell>
        </row>
        <row r="1077">
          <cell r="A1077" t="str">
            <v>20</v>
          </cell>
          <cell r="B1077" t="str">
            <v>20309001</v>
          </cell>
          <cell r="D1077" t="str">
            <v>Ngân hàng Thương mại Cổ phần Việt Nam Thịnh Vượng- Chi nhánh Lạng Sơn20</v>
          </cell>
        </row>
        <row r="1078">
          <cell r="A1078" t="str">
            <v>20</v>
          </cell>
          <cell r="B1078" t="str">
            <v>20310001</v>
          </cell>
          <cell r="D1078" t="str">
            <v>Techcombank Chi nhánh Lạng Sơn20</v>
          </cell>
        </row>
        <row r="1079">
          <cell r="A1079" t="str">
            <v>20</v>
          </cell>
          <cell r="B1079" t="str">
            <v>20311001</v>
          </cell>
          <cell r="D1079" t="str">
            <v>Ngân hàng Thương mại Cổ phần Quân Đội - Chi nhánh Tỉnh Lạng Sơn20</v>
          </cell>
        </row>
        <row r="1080">
          <cell r="A1080" t="str">
            <v>20</v>
          </cell>
          <cell r="B1080" t="str">
            <v>20313001</v>
          </cell>
          <cell r="D1080" t="str">
            <v>Ngân hàng Thương mại cổ phần Bắc Á - Chi nhánh Lạng Sơn20</v>
          </cell>
        </row>
        <row r="1081">
          <cell r="A1081" t="str">
            <v>20</v>
          </cell>
          <cell r="B1081" t="str">
            <v>20321001</v>
          </cell>
          <cell r="D1081" t="str">
            <v>Ngân hàng Thương mại Cổ phần Phát triển Thành phố Hồ Chí Minh - Chi nhánh Tỉnh Lạng Sơn20</v>
          </cell>
        </row>
        <row r="1082">
          <cell r="A1082" t="str">
            <v>20</v>
          </cell>
          <cell r="B1082" t="str">
            <v>20323002</v>
          </cell>
          <cell r="D1082" t="str">
            <v>Ngân hàng TMCP An Bình - Chi nhánh Tỉnh Lạng Sơn20</v>
          </cell>
        </row>
        <row r="1083">
          <cell r="A1083" t="str">
            <v>20</v>
          </cell>
          <cell r="B1083" t="str">
            <v>20333001</v>
          </cell>
          <cell r="D1083" t="str">
            <v>Ngân hàng thương mại cổ phần Phương Đông - Chi nhánh Lạng Sơn20</v>
          </cell>
        </row>
        <row r="1084">
          <cell r="A1084" t="str">
            <v>20</v>
          </cell>
          <cell r="B1084" t="str">
            <v>20701009</v>
          </cell>
          <cell r="D1084" t="str">
            <v>Kho bạc Nhà nước Cao Lộc20</v>
          </cell>
        </row>
        <row r="1085">
          <cell r="A1085" t="str">
            <v>20</v>
          </cell>
          <cell r="B1085" t="str">
            <v>20701010</v>
          </cell>
          <cell r="D1085" t="str">
            <v>Kho bạc Nhà nước Hữu Lũng20</v>
          </cell>
        </row>
        <row r="1086">
          <cell r="A1086" t="str">
            <v>20</v>
          </cell>
          <cell r="B1086" t="str">
            <v>20701011</v>
          </cell>
          <cell r="D1086" t="str">
            <v>Kho bạc Nhà nước Tràng Định20</v>
          </cell>
        </row>
        <row r="1087">
          <cell r="A1087" t="str">
            <v>20</v>
          </cell>
          <cell r="B1087" t="str">
            <v>20701012</v>
          </cell>
          <cell r="D1087" t="str">
            <v>Phòng Giao dịch Kho bạc Nhà nước Tỉnh Lạng Sơn20</v>
          </cell>
        </row>
        <row r="1088">
          <cell r="A1088" t="str">
            <v>20</v>
          </cell>
          <cell r="B1088" t="str">
            <v>20204007</v>
          </cell>
          <cell r="D1088" t="str">
            <v>Ngân hàng Nông nghiệp và Phát triển Nông thôn Việt Nam - Chi nhánh Huyện Lộc Bình20</v>
          </cell>
        </row>
        <row r="1089">
          <cell r="A1089" t="str">
            <v>20</v>
          </cell>
          <cell r="B1089" t="str">
            <v>20204008</v>
          </cell>
          <cell r="D1089" t="str">
            <v>Ngân hàng Nông nghiệp và Phát triển Nông thôn Việt Nam - Chi nhánh Huyện Bắc Sơn20</v>
          </cell>
        </row>
        <row r="1090">
          <cell r="A1090" t="str">
            <v>20</v>
          </cell>
          <cell r="B1090" t="str">
            <v>20204009</v>
          </cell>
          <cell r="D1090" t="str">
            <v>Ngân hàng Nông nghiệp và Phát triển Nông thôn Việt Nam - Chi nhánh Huyện Cao Lộc20</v>
          </cell>
        </row>
        <row r="1091">
          <cell r="A1091" t="str">
            <v>20</v>
          </cell>
          <cell r="B1091" t="str">
            <v>20204010</v>
          </cell>
          <cell r="D1091" t="str">
            <v>Ngân hàng Nông nghiệp và Phát triển Nông thôn Việt Nam - Chi nhánh Huyện Chi Lăng20</v>
          </cell>
        </row>
        <row r="1092">
          <cell r="A1092" t="str">
            <v>20</v>
          </cell>
          <cell r="B1092" t="str">
            <v>20204011</v>
          </cell>
          <cell r="D1092" t="str">
            <v>Ngân hàng Nông nghiệp và Phát triển Nông thôn Việt Nam - Chi nhánh Huyện Văn Quan20</v>
          </cell>
        </row>
        <row r="1093">
          <cell r="A1093" t="str">
            <v>20</v>
          </cell>
          <cell r="B1093" t="str">
            <v>20204012</v>
          </cell>
          <cell r="D1093" t="str">
            <v>Ngân hàng Nông nghiệp và Phát triển Nông thôn Việt Nam - Chi nhánh Huyện Bình Gia20</v>
          </cell>
        </row>
        <row r="1094">
          <cell r="A1094" t="str">
            <v>20</v>
          </cell>
          <cell r="B1094" t="str">
            <v>20204013</v>
          </cell>
          <cell r="D1094" t="str">
            <v>Ngân hàng Nông nghiệp và Phát triển Nông thôn Việt Nam - Chi nhánh Huyện Đình Lập20</v>
          </cell>
        </row>
        <row r="1095">
          <cell r="A1095" t="str">
            <v>20</v>
          </cell>
          <cell r="B1095" t="str">
            <v>20204014</v>
          </cell>
          <cell r="D1095" t="str">
            <v>Ngân hàng Nông nghiệp và Phát triển nông thôn Việt Nam Chi nhánh Tỉnh Lạng Sơn - Phòng Giao dịch Tân Thanh20</v>
          </cell>
        </row>
        <row r="1096">
          <cell r="A1096" t="str">
            <v>20</v>
          </cell>
          <cell r="B1096" t="str">
            <v>20205001</v>
          </cell>
          <cell r="D1096" t="str">
            <v>Ngân hàng TMCP Phát triển nhà đồng bằng sông Cửu Long - Chi nhánh Lạng Sơn20</v>
          </cell>
        </row>
        <row r="1097">
          <cell r="A1097" t="str">
            <v>20</v>
          </cell>
          <cell r="B1097" t="str">
            <v>20207001</v>
          </cell>
          <cell r="D1097" t="str">
            <v>Ngân hàng Chính sách Xã hội - Chi nhánh Tỉnh Lạng Sơn20</v>
          </cell>
        </row>
        <row r="1098">
          <cell r="A1098" t="str">
            <v>20</v>
          </cell>
          <cell r="B1098" t="str">
            <v>20348001</v>
          </cell>
          <cell r="D1098" t="str">
            <v>Ngân hàng Thương mại Cổ phần Sài Gòn Hà Nội - Chi nhánh Tỉnh Lạng Sơn20</v>
          </cell>
        </row>
        <row r="1099">
          <cell r="A1099" t="str">
            <v>20</v>
          </cell>
          <cell r="B1099" t="str">
            <v>20357001</v>
          </cell>
          <cell r="D1099" t="str">
            <v>Ngân hàng Thương mại Cổ phần Bưu điện Liên Việt - Chi nhánh Tỉnh Lạng Sơn20</v>
          </cell>
        </row>
        <row r="1100">
          <cell r="A1100" t="str">
            <v>20</v>
          </cell>
          <cell r="B1100" t="str">
            <v>20701001</v>
          </cell>
          <cell r="D1100" t="str">
            <v>Kho bạc Nhà nước Tỉnh Lạng Sơn20</v>
          </cell>
        </row>
        <row r="1101">
          <cell r="A1101" t="str">
            <v>20</v>
          </cell>
          <cell r="B1101" t="str">
            <v>20701002</v>
          </cell>
          <cell r="D1101" t="str">
            <v>Kho bạc Nhà nước Chi Lăng20</v>
          </cell>
        </row>
        <row r="1102">
          <cell r="A1102" t="str">
            <v>20</v>
          </cell>
          <cell r="B1102" t="str">
            <v>20701003</v>
          </cell>
          <cell r="D1102" t="str">
            <v>Kho bạc Nhà nước Văn Lãng20</v>
          </cell>
        </row>
        <row r="1103">
          <cell r="A1103" t="str">
            <v>20</v>
          </cell>
          <cell r="B1103" t="str">
            <v>20701004</v>
          </cell>
          <cell r="D1103" t="str">
            <v>Kho bạc Nhà nước Lộc Bình20</v>
          </cell>
        </row>
        <row r="1104">
          <cell r="A1104" t="str">
            <v>20</v>
          </cell>
          <cell r="B1104" t="str">
            <v>20701005</v>
          </cell>
          <cell r="D1104" t="str">
            <v>Kho bạc Nhà nước Bình Gia20</v>
          </cell>
        </row>
        <row r="1105">
          <cell r="A1105" t="str">
            <v>20</v>
          </cell>
          <cell r="B1105" t="str">
            <v>20701006</v>
          </cell>
          <cell r="D1105" t="str">
            <v>Kho bạc Nhà nước Văn Quan20</v>
          </cell>
        </row>
        <row r="1106">
          <cell r="A1106" t="str">
            <v>20</v>
          </cell>
          <cell r="B1106" t="str">
            <v>20701007</v>
          </cell>
          <cell r="D1106" t="str">
            <v>Kho bạc Nhà nước Đình Lập20</v>
          </cell>
        </row>
        <row r="1107">
          <cell r="A1107" t="str">
            <v>20</v>
          </cell>
          <cell r="B1107" t="str">
            <v>20701008</v>
          </cell>
          <cell r="D1107" t="str">
            <v>Kho bạc Nhà nước Bắc Sơn20</v>
          </cell>
        </row>
        <row r="1108">
          <cell r="A1108" t="str">
            <v>20</v>
          </cell>
          <cell r="B1108" t="str">
            <v>20701014</v>
          </cell>
          <cell r="D1108" t="str">
            <v>Phòng Giao dịch số 16 - Kho bạc Nhà nước Khu vực VI20</v>
          </cell>
        </row>
        <row r="1109">
          <cell r="A1109">
            <v>22</v>
          </cell>
          <cell r="B1109" t="str">
            <v>22501001</v>
          </cell>
          <cell r="D1109" t="str">
            <v>Ngân hàng TNHH một thành viên Public Việt Nam - Chi nhánh Quảng Ninh22</v>
          </cell>
        </row>
        <row r="1110">
          <cell r="A1110" t="str">
            <v>22</v>
          </cell>
          <cell r="B1110" t="str">
            <v>22201001</v>
          </cell>
          <cell r="D1110" t="str">
            <v>Ngân hàng Thương mại Cổ phần Công thương Việt Nam - Chi nhánh Tỉnh Quảng Ninh22</v>
          </cell>
        </row>
        <row r="1111">
          <cell r="A1111" t="str">
            <v>22</v>
          </cell>
          <cell r="B1111" t="str">
            <v>22201002</v>
          </cell>
          <cell r="D1111" t="str">
            <v>Ngân hàng Thương mại Cổ phần Công thương Việt Nam - Chi nhánh Cẩm Phả22</v>
          </cell>
        </row>
        <row r="1112">
          <cell r="A1112" t="str">
            <v>22</v>
          </cell>
          <cell r="B1112" t="str">
            <v>22201003</v>
          </cell>
          <cell r="D1112" t="str">
            <v>Ngân hàng Thương mại Cổ phần Công thương Việt Nam - Chi nhánh Bãi Cháy22</v>
          </cell>
        </row>
        <row r="1113">
          <cell r="A1113" t="str">
            <v>22</v>
          </cell>
          <cell r="B1113" t="str">
            <v>22201004</v>
          </cell>
          <cell r="D1113" t="str">
            <v>Ngân hàng Thương mại Cổ phần Công thương Việt Nam - Chi nhánh Móng Cái22</v>
          </cell>
        </row>
        <row r="1114">
          <cell r="A1114" t="str">
            <v>22</v>
          </cell>
          <cell r="B1114" t="str">
            <v>22201005</v>
          </cell>
          <cell r="D1114" t="str">
            <v>Ngân hàng Thương mại Cổ phần Công thương Việt Nam - Chi nhánh Uông Bí22</v>
          </cell>
        </row>
        <row r="1115">
          <cell r="A1115" t="str">
            <v>22</v>
          </cell>
          <cell r="B1115" t="str">
            <v>22204002</v>
          </cell>
          <cell r="D1115" t="str">
            <v>Ngân hàng Nông nghiệp và Phát triển Nông thôn Việt Nam - Chi nhánh Huyện CôTô22</v>
          </cell>
        </row>
        <row r="1116">
          <cell r="A1116" t="str">
            <v>22</v>
          </cell>
          <cell r="B1116" t="str">
            <v>22204003</v>
          </cell>
          <cell r="D1116" t="str">
            <v>Ngân hàng Nông nghiệp và Phát triển nông thôn Việt Nam - Chi nhánh Tây Quảng Ninh22</v>
          </cell>
        </row>
        <row r="1117">
          <cell r="A1117" t="str">
            <v>22</v>
          </cell>
          <cell r="B1117" t="str">
            <v>22204004</v>
          </cell>
          <cell r="D1117" t="str">
            <v>Ngân hàng Nông nghiệp và Phát triển Nông thôn Việt Nam - Chi nhánh Thị xã Quảng Yên22</v>
          </cell>
        </row>
        <row r="1118">
          <cell r="A1118" t="str">
            <v>22</v>
          </cell>
          <cell r="B1118" t="str">
            <v>22204005</v>
          </cell>
          <cell r="D1118" t="str">
            <v>Ngân hàng Nông nghiệp và Phát triển nông thôn Việt Nam - Chi nhánh Đông Quảng Ninh22</v>
          </cell>
        </row>
        <row r="1119">
          <cell r="A1119" t="str">
            <v>22</v>
          </cell>
          <cell r="B1119" t="str">
            <v>22204006</v>
          </cell>
          <cell r="D1119" t="str">
            <v>Ngân hàng Nông nghiệp và Phát triển Nông thôn Việt Nam - Chi nhánh Huyện Tiên Yên22</v>
          </cell>
        </row>
        <row r="1120">
          <cell r="A1120" t="str">
            <v>22</v>
          </cell>
          <cell r="B1120" t="str">
            <v>22204007</v>
          </cell>
          <cell r="D1120" t="str">
            <v>Ngân hàng Nông nghiệp và Phát triển nông thôn Việt Nam - Chi nhánh huyện Đầm Hà Đông Quảng Ninh22</v>
          </cell>
        </row>
        <row r="1121">
          <cell r="A1121" t="str">
            <v>22</v>
          </cell>
          <cell r="B1121" t="str">
            <v>22204008</v>
          </cell>
          <cell r="D1121" t="str">
            <v>Ngân hàng Nông nghiệp và Phát triển Nông thôn Việt Nam - Chi nhánh Huyện Bình Liêu22</v>
          </cell>
        </row>
        <row r="1122">
          <cell r="A1122" t="str">
            <v>22</v>
          </cell>
          <cell r="B1122" t="str">
            <v>22204009</v>
          </cell>
          <cell r="D1122" t="str">
            <v>Ngân hàng Nông nghiệp và Phát triển Nông thôn Việt Nam - Chi nhánh Khu vực Bãi Cháy22</v>
          </cell>
        </row>
        <row r="1123">
          <cell r="A1123" t="str">
            <v>22</v>
          </cell>
          <cell r="B1123" t="str">
            <v>22204010</v>
          </cell>
          <cell r="D1123" t="str">
            <v>Ngân hàng Nông nghiệp và Phát triển nông thôn Việt Nam - Chi nhánh thành phố Uông Bí Tây Quảng Ninh22</v>
          </cell>
        </row>
        <row r="1124">
          <cell r="A1124" t="str">
            <v>22</v>
          </cell>
          <cell r="B1124" t="str">
            <v>22204011</v>
          </cell>
          <cell r="D1124" t="str">
            <v>Ngân hàng Nông nghiệp và Phát triển Nông thôn Việt Nam - Chi nhánh Thành phố Hạ Long22</v>
          </cell>
        </row>
        <row r="1125">
          <cell r="A1125" t="str">
            <v>22</v>
          </cell>
          <cell r="B1125" t="str">
            <v>22208001</v>
          </cell>
          <cell r="D1125" t="str">
            <v>Ngân hàng Phát triển Việt Nam - Chi nhánh Khu vực Đông Bắc - Phòng giao dịch Quảng Ninh22</v>
          </cell>
        </row>
        <row r="1126">
          <cell r="A1126" t="str">
            <v>22</v>
          </cell>
          <cell r="B1126" t="str">
            <v>22301001</v>
          </cell>
          <cell r="D1126" t="str">
            <v>Ngân hàng TMCP Nhà Hà Nội - Chi nhánh tại Quảng Ninh22</v>
          </cell>
        </row>
        <row r="1127">
          <cell r="A1127" t="str">
            <v>22</v>
          </cell>
          <cell r="B1127" t="str">
            <v>22301002</v>
          </cell>
          <cell r="D1127" t="str">
            <v>Ngân hàng TMCP Nhà Hà Nội - Chi nhánh Uông Bí22</v>
          </cell>
        </row>
        <row r="1128">
          <cell r="A1128" t="str">
            <v>22</v>
          </cell>
          <cell r="B1128" t="str">
            <v>22302001</v>
          </cell>
          <cell r="D1128" t="str">
            <v>Ngân hàng Thương mại Cổ phần Hàng Hải Việt Nam Chi nhánh Tỉnh Quảng Ninh - Phòng Giao dịch Bãi Cháy22</v>
          </cell>
        </row>
        <row r="1129">
          <cell r="A1129" t="str">
            <v>22</v>
          </cell>
          <cell r="B1129" t="str">
            <v>22302002</v>
          </cell>
          <cell r="D1129" t="str">
            <v>Ngân hàng Thương mại Cổ phần Hàng Hải Việt Nam - Chi nhánh Tỉnh Quảng Ninh22</v>
          </cell>
        </row>
        <row r="1130">
          <cell r="A1130" t="str">
            <v>22</v>
          </cell>
          <cell r="B1130" t="str">
            <v>22302003</v>
          </cell>
          <cell r="D1130" t="str">
            <v>Ngân hàng Thương mại Cổ phần Hàng Hải Việt Nam Chi nhánh Tỉnh Quảng Ninh - Phòng Giao dịch Cẩm Phả22</v>
          </cell>
        </row>
        <row r="1131">
          <cell r="A1131" t="str">
            <v>22</v>
          </cell>
          <cell r="B1131" t="str">
            <v>22303001</v>
          </cell>
          <cell r="D1131" t="str">
            <v>Ngân hàng Thương mại Cổ phần Sài Gòn Thương Tín - Chi nhánh Tỉnh Quảng Ninh22</v>
          </cell>
        </row>
        <row r="1132">
          <cell r="A1132" t="str">
            <v>22</v>
          </cell>
          <cell r="B1132" t="str">
            <v>22311002</v>
          </cell>
          <cell r="D1132" t="str">
            <v>Ngân hàng Thương mại Cổ phần Quân Đội Chi nhánh Tỉnh Quảng Ninh - Phòng Giao dịch Cẩm Phả22</v>
          </cell>
        </row>
        <row r="1133">
          <cell r="A1133" t="str">
            <v>22</v>
          </cell>
          <cell r="B1133" t="str">
            <v>22311003</v>
          </cell>
          <cell r="D1133" t="str">
            <v>Ngân hàng Thương mại Cổ phần Quân Đội Chi nhánh Tỉnh Quảng Ninh - Phòng Giao dịch Uông Bí22</v>
          </cell>
        </row>
        <row r="1134">
          <cell r="A1134" t="str">
            <v>22</v>
          </cell>
          <cell r="B1134" t="str">
            <v>22311004</v>
          </cell>
          <cell r="D1134" t="str">
            <v>Ngân hàng Thương mại Cổ phần Quân Đội - Chi nhánh Móng  Cái22</v>
          </cell>
        </row>
        <row r="1135">
          <cell r="A1135" t="str">
            <v>22</v>
          </cell>
          <cell r="B1135" t="str">
            <v>22311005</v>
          </cell>
          <cell r="D1135" t="str">
            <v>Ngân hàng Thương mại Cổ phần Quân Đội - Chi Nhánh Uông Bí22</v>
          </cell>
        </row>
        <row r="1136">
          <cell r="A1136" t="str">
            <v>22</v>
          </cell>
          <cell r="B1136" t="str">
            <v>22313001</v>
          </cell>
          <cell r="D1136" t="str">
            <v>Ngân hàng Thương mại Cổ phần Bắc Á - Chi nhánh Tỉnh Quảng Ninh22</v>
          </cell>
        </row>
        <row r="1137">
          <cell r="A1137" t="str">
            <v>22</v>
          </cell>
          <cell r="B1137" t="str">
            <v>22314001</v>
          </cell>
          <cell r="D1137" t="str">
            <v>Ngân hàng Thương mại Cổ phần Quốc tế Việt Nam - Chi nhánh Tỉnh Quảng Ninh22</v>
          </cell>
        </row>
        <row r="1138">
          <cell r="A1138" t="str">
            <v>22</v>
          </cell>
          <cell r="B1138" t="str">
            <v>22333001</v>
          </cell>
          <cell r="D1138" t="str">
            <v>Ngân hàng Thương mại Cổ phần Phương Đông - Chi nhánh Tỉnh Quảng Ninh22</v>
          </cell>
        </row>
        <row r="1139">
          <cell r="A1139" t="str">
            <v>22</v>
          </cell>
          <cell r="B1139" t="str">
            <v>22334001</v>
          </cell>
          <cell r="D1139" t="str">
            <v>Ngân hàng Thương mại Cổ phần Sài Gòn - Chi nhánh Tỉnh Quảng Ninh22</v>
          </cell>
        </row>
        <row r="1140">
          <cell r="A1140" t="str">
            <v>22</v>
          </cell>
          <cell r="B1140" t="str">
            <v>22341001</v>
          </cell>
          <cell r="D1140" t="str">
            <v>Ngân hàng Thương mại Cổ phần Xăng dầu Petrolimex - Chi nhánh Tỉnh Quảng Ninh22</v>
          </cell>
        </row>
        <row r="1141">
          <cell r="A1141" t="str">
            <v>22</v>
          </cell>
          <cell r="B1141" t="str">
            <v>22348001</v>
          </cell>
          <cell r="D1141" t="str">
            <v>Ngân hàng Thương mại Cổ phần Sài Gòn Hà Nội - Chi nhánh Tỉnh Quảng Ninh22</v>
          </cell>
        </row>
        <row r="1142">
          <cell r="A1142" t="str">
            <v>22</v>
          </cell>
          <cell r="B1142" t="str">
            <v>22348002</v>
          </cell>
          <cell r="D1142" t="str">
            <v>Ngân hàng Thương mại Cổ phần Sài Gòn Hà Nội - Chi nhánh Hòn Gai22</v>
          </cell>
        </row>
        <row r="1143">
          <cell r="A1143" t="str">
            <v>22</v>
          </cell>
          <cell r="B1143" t="str">
            <v>22352001</v>
          </cell>
          <cell r="D1143" t="str">
            <v>Ngân hàng Thương mại Cổ phần Quốc Dân - Chi nhánh Tỉnh Quảng Ninh22</v>
          </cell>
        </row>
        <row r="1144">
          <cell r="A1144" t="str">
            <v>22</v>
          </cell>
          <cell r="B1144" t="str">
            <v>22355001</v>
          </cell>
          <cell r="D1144" t="str">
            <v>Ngân hàng Thương mại Cổ phần Việt Á - Chi nhánh Quảng Ninh22</v>
          </cell>
        </row>
        <row r="1145">
          <cell r="A1145" t="str">
            <v>22</v>
          </cell>
          <cell r="B1145" t="str">
            <v>22357001</v>
          </cell>
          <cell r="D1145" t="str">
            <v>Ngân hàng Thương mại Cổ phần Bưu điện Liên Việt - Chi nhánh Tỉnh Quảng Ninh22</v>
          </cell>
        </row>
        <row r="1146">
          <cell r="A1146" t="str">
            <v>22</v>
          </cell>
          <cell r="B1146" t="str">
            <v>22358001</v>
          </cell>
          <cell r="D1146" t="str">
            <v>Ngân hàng Thương mại Cổ phần Tiên Phong - Chi nhánh Tỉnh Quảng Ninh22</v>
          </cell>
        </row>
        <row r="1147">
          <cell r="A1147" t="str">
            <v>22</v>
          </cell>
          <cell r="B1147" t="str">
            <v>22359001</v>
          </cell>
          <cell r="D1147" t="str">
            <v>Ngân hàng TMCP Bảo Việt - Chi nhánh Quảng Ninh22</v>
          </cell>
        </row>
        <row r="1148">
          <cell r="A1148" t="str">
            <v>22</v>
          </cell>
          <cell r="B1148" t="str">
            <v>22701010</v>
          </cell>
          <cell r="D1148" t="str">
            <v>Kho bạc Nhà nước Hoành Bồ22</v>
          </cell>
        </row>
        <row r="1149">
          <cell r="A1149" t="str">
            <v>22</v>
          </cell>
          <cell r="B1149" t="str">
            <v>22701011</v>
          </cell>
          <cell r="D1149" t="str">
            <v>Kho bạc Nhà nước Uông Bí22</v>
          </cell>
        </row>
        <row r="1150">
          <cell r="A1150" t="str">
            <v>22</v>
          </cell>
          <cell r="B1150" t="str">
            <v>22701012</v>
          </cell>
          <cell r="D1150" t="str">
            <v>Kho bạc Nhà nước Yên Hưng22</v>
          </cell>
        </row>
        <row r="1151">
          <cell r="A1151" t="str">
            <v>22</v>
          </cell>
          <cell r="B1151" t="str">
            <v>22701013</v>
          </cell>
          <cell r="D1151" t="str">
            <v>Kho bạc Nhà nước Đầm Hà22</v>
          </cell>
        </row>
        <row r="1152">
          <cell r="A1152" t="str">
            <v>22</v>
          </cell>
          <cell r="B1152" t="str">
            <v>22701014</v>
          </cell>
          <cell r="D1152" t="str">
            <v>Kho bạc Nhà nước Vân Đồn22</v>
          </cell>
        </row>
        <row r="1153">
          <cell r="A1153" t="str">
            <v>22</v>
          </cell>
          <cell r="B1153" t="str">
            <v>22701015</v>
          </cell>
          <cell r="D1153" t="str">
            <v>Kho bạc Nhà nước Cẩm Phả22</v>
          </cell>
        </row>
        <row r="1154">
          <cell r="A1154" t="str">
            <v>22</v>
          </cell>
          <cell r="B1154" t="str">
            <v>22902001</v>
          </cell>
          <cell r="D1154" t="str">
            <v>Quỹ tín dụng nhân dân Hưng Đạo22</v>
          </cell>
        </row>
        <row r="1155">
          <cell r="A1155" t="str">
            <v>22</v>
          </cell>
          <cell r="B1155" t="str">
            <v>22902002</v>
          </cell>
          <cell r="D1155" t="str">
            <v>Quỹ tín dụng nhân dân Mạo Khê22</v>
          </cell>
        </row>
        <row r="1156">
          <cell r="A1156" t="str">
            <v>22</v>
          </cell>
          <cell r="B1156" t="str">
            <v>22205001</v>
          </cell>
          <cell r="D1156" t="str">
            <v>Ngân hàng TMCP Phát triển nhà đồng bằng sông Cửu Long - Chi nhánh Quảng Ninh22</v>
          </cell>
        </row>
        <row r="1157">
          <cell r="A1157" t="str">
            <v>22</v>
          </cell>
          <cell r="B1157" t="str">
            <v>22205002</v>
          </cell>
          <cell r="D1157" t="str">
            <v>Ngân hàng TMCP Phát triển Nhà đồng bằng sông Cửu Long - Chi nhánh Móng Cái22</v>
          </cell>
        </row>
        <row r="1158">
          <cell r="A1158" t="str">
            <v>22</v>
          </cell>
          <cell r="B1158" t="str">
            <v>22207001</v>
          </cell>
          <cell r="D1158" t="str">
            <v>Ngân hàng Chính sách Xã hội - Chi nhánh Tỉnh Quảng Ninh22</v>
          </cell>
        </row>
        <row r="1159">
          <cell r="A1159" t="str">
            <v>22</v>
          </cell>
          <cell r="B1159" t="str">
            <v>22201006</v>
          </cell>
          <cell r="D1159" t="str">
            <v>Ngân hàng Thương mại Cổ phần Công thương Việt Nam - Chi nhánh Vân Đồn22</v>
          </cell>
        </row>
        <row r="1160">
          <cell r="A1160" t="str">
            <v>22</v>
          </cell>
          <cell r="B1160" t="str">
            <v>22202001</v>
          </cell>
          <cell r="D1160" t="str">
            <v>Ngân hàng Thương mại Cổ phần Đầu tư và Phát triển Việt Nam - Chi nhánh Tỉnh Quảng Ninh22</v>
          </cell>
        </row>
        <row r="1161">
          <cell r="A1161" t="str">
            <v>22</v>
          </cell>
          <cell r="B1161" t="str">
            <v>22202002</v>
          </cell>
          <cell r="D1161" t="str">
            <v>Ngân hàng Thương mại Cổ phần Đầu tư và Phát triển Việt Nam - Chi nhánh Tây Nam Quảng Ninh22</v>
          </cell>
        </row>
        <row r="1162">
          <cell r="A1162" t="str">
            <v>22</v>
          </cell>
          <cell r="B1162" t="str">
            <v>22202003</v>
          </cell>
          <cell r="D1162" t="str">
            <v>Ngân hàng Thương mại Cổ phần Đầu tư và Phát triển Việt Nam - Chi nhánh Móng Cái22</v>
          </cell>
        </row>
        <row r="1163">
          <cell r="A1163" t="str">
            <v>22</v>
          </cell>
          <cell r="B1163" t="str">
            <v>22202004</v>
          </cell>
          <cell r="D1163" t="str">
            <v>Ngân hàng TMCP Đầu tư và Phát triển Việt Nam - Chi nhánh Hạ Long22</v>
          </cell>
        </row>
        <row r="1164">
          <cell r="A1164" t="str">
            <v>22</v>
          </cell>
          <cell r="B1164" t="str">
            <v>22202005</v>
          </cell>
          <cell r="D1164" t="str">
            <v>Ngân hàng Thương mại Cổ phần Đầu tư và Phát triển Việt Nam - Chi nhánh Cẩm Phả22</v>
          </cell>
        </row>
        <row r="1165">
          <cell r="A1165" t="str">
            <v>22</v>
          </cell>
          <cell r="B1165" t="str">
            <v>22203001</v>
          </cell>
          <cell r="D1165" t="str">
            <v>Ngân hàng Thương mại Cổ phần Ngoại thương Việt Nam - Chi nhánh Tỉnh Quảng Ninh22</v>
          </cell>
        </row>
        <row r="1166">
          <cell r="A1166" t="str">
            <v>22</v>
          </cell>
          <cell r="B1166" t="str">
            <v>22203002</v>
          </cell>
          <cell r="D1166" t="str">
            <v>Ngân hàng Thương mại Cổ phần Ngoại thương Việt Nam -  Chi nhánh Móng Cái22</v>
          </cell>
        </row>
        <row r="1167">
          <cell r="A1167" t="str">
            <v>22</v>
          </cell>
          <cell r="B1167" t="str">
            <v>22203003</v>
          </cell>
          <cell r="D1167" t="str">
            <v>Ngân hàng Thương mại Cổ phần Ngoại thương Việt Nam - Chi nhánh Hạ Long22</v>
          </cell>
        </row>
        <row r="1168">
          <cell r="A1168" t="str">
            <v>22</v>
          </cell>
          <cell r="B1168" t="str">
            <v>22204001</v>
          </cell>
          <cell r="D1168" t="str">
            <v>Ngân hàng Nông nghiệp và Phát triển Nông thôn Việt Nam - Chi nhánh Tỉnh Quảng Ninh22</v>
          </cell>
        </row>
        <row r="1169">
          <cell r="A1169" t="str">
            <v>22</v>
          </cell>
          <cell r="B1169" t="str">
            <v>22204012</v>
          </cell>
          <cell r="D1169" t="str">
            <v>Ngân hàng Nông nghiệp và Phát triển Nông thôn Việt Nam - Chi nhánh Thị xã Cẩm Phả22</v>
          </cell>
        </row>
        <row r="1170">
          <cell r="A1170" t="str">
            <v>22</v>
          </cell>
          <cell r="B1170" t="str">
            <v>22304001</v>
          </cell>
          <cell r="D1170" t="str">
            <v>Ngân hàng Thương mại Cổ phần Đông Á Chi nhánh Tỉnh Quảng Ninh - Phòng Giao dịch Móng Cái22</v>
          </cell>
        </row>
        <row r="1171">
          <cell r="A1171" t="str">
            <v>22</v>
          </cell>
          <cell r="B1171" t="str">
            <v>22304002</v>
          </cell>
          <cell r="D1171" t="str">
            <v>Ngân hàng Thương mại Cổ phần Đông Á - Chi nhánh Tỉnh Quảng Ninh22</v>
          </cell>
        </row>
        <row r="1172">
          <cell r="A1172" t="str">
            <v>22</v>
          </cell>
          <cell r="B1172" t="str">
            <v>22305001</v>
          </cell>
          <cell r="D1172" t="str">
            <v>Ngân hàng Thương mại Cổ phần Xuất Nhập Khẩu Việt Nam - Chi nhánh Tỉnh Quảng Ninh22</v>
          </cell>
        </row>
        <row r="1173">
          <cell r="A1173" t="str">
            <v>22</v>
          </cell>
          <cell r="B1173" t="str">
            <v>22306001</v>
          </cell>
          <cell r="D1173" t="str">
            <v>Ngân hàng Thương mại cổ phần Nam Á - Chi nhánh Quảng Ninh22</v>
          </cell>
        </row>
        <row r="1174">
          <cell r="A1174" t="str">
            <v>22</v>
          </cell>
          <cell r="B1174" t="str">
            <v>22307001</v>
          </cell>
          <cell r="D1174" t="str">
            <v>Ngân hàng Thương mại Cổ phần Á Châu - Chi nhánh Tỉnh Quảng Ninh22</v>
          </cell>
        </row>
        <row r="1175">
          <cell r="A1175" t="str">
            <v>22</v>
          </cell>
          <cell r="B1175" t="str">
            <v>22308001</v>
          </cell>
          <cell r="D1175" t="str">
            <v>Ngân hàng Thương mại Cổ phần Sài gòn Công thương - Chi nhánh Tỉnh Quảng Ninh22</v>
          </cell>
        </row>
        <row r="1176">
          <cell r="A1176" t="str">
            <v>22</v>
          </cell>
          <cell r="B1176" t="str">
            <v>22309001</v>
          </cell>
          <cell r="D1176" t="str">
            <v>Ngân hàng Thương mại Cổ phần Việt Nam Thịnh Vượng - Chi nhánh Tỉnh Quảng Ninh22</v>
          </cell>
        </row>
        <row r="1177">
          <cell r="A1177" t="str">
            <v>22</v>
          </cell>
          <cell r="B1177" t="str">
            <v>22310001</v>
          </cell>
          <cell r="D1177" t="str">
            <v>Ngân hàng Thương mại Cổ phần Kỹ Thương Việt Nam - Chi nhánh Tỉnh Quảng Ninh22</v>
          </cell>
        </row>
        <row r="1178">
          <cell r="A1178" t="str">
            <v>22</v>
          </cell>
          <cell r="B1178" t="str">
            <v>22310002</v>
          </cell>
          <cell r="D1178" t="str">
            <v>Ngân hàng Thương mại Cổ phần Kỹ Thương Việt Nam - Chi nhánh Móng Cái22</v>
          </cell>
        </row>
        <row r="1179">
          <cell r="A1179" t="str">
            <v>22</v>
          </cell>
          <cell r="B1179" t="str">
            <v>22311001</v>
          </cell>
          <cell r="D1179" t="str">
            <v>Ngân hàng Thương mại Cổ phần Quân Đội - Chi nhánh Tỉnh Quảng Ninh22</v>
          </cell>
        </row>
        <row r="1180">
          <cell r="A1180" t="str">
            <v>22</v>
          </cell>
          <cell r="B1180" t="str">
            <v>22314002</v>
          </cell>
          <cell r="D1180" t="str">
            <v>Ngân hàng Thương mại Cổ phần Quốc tế Việt Nam - Chi nhánh Cẩm Phả Tỉnh Quảng Ninh22</v>
          </cell>
        </row>
        <row r="1181">
          <cell r="A1181" t="str">
            <v>22</v>
          </cell>
          <cell r="B1181" t="str">
            <v>22317001</v>
          </cell>
          <cell r="D1181" t="str">
            <v>Ngân hàng Thương mại Cổ phần Đông Nam Á - Chi nhánh Tỉnh Quảng Ninh22</v>
          </cell>
        </row>
        <row r="1182">
          <cell r="A1182" t="str">
            <v>22</v>
          </cell>
          <cell r="B1182" t="str">
            <v>22319001</v>
          </cell>
          <cell r="D1182" t="str">
            <v>Ngân hàng TM TNHH MTV Đại Dương - Chi nhánh Quảng Ninh22</v>
          </cell>
        </row>
        <row r="1183">
          <cell r="A1183" t="str">
            <v>22</v>
          </cell>
          <cell r="B1183" t="str">
            <v>22320001</v>
          </cell>
          <cell r="D1183" t="str">
            <v>Ngân hàng Thương mại Trách nhiệm hữu hạn Một thành viên Dầu khí Toàn Cầu - Chi nhánh Tỉnh Quảng Ninh22</v>
          </cell>
        </row>
        <row r="1184">
          <cell r="A1184" t="str">
            <v>22</v>
          </cell>
          <cell r="B1184" t="str">
            <v>22321001</v>
          </cell>
          <cell r="D1184" t="str">
            <v>Ngân hàng Thương mại Cổ phần Phát triển Thành phố Hồ Chí Minh - Chi nhánh Tỉnh Quảng Ninh22</v>
          </cell>
        </row>
        <row r="1185">
          <cell r="A1185" t="str">
            <v>22</v>
          </cell>
          <cell r="B1185" t="str">
            <v>22323001</v>
          </cell>
          <cell r="D1185" t="str">
            <v>Ngân hàng Thương mại Cổ phần An Bình - Chi nhánh Tỉnh Quảng Ninh22</v>
          </cell>
        </row>
        <row r="1186">
          <cell r="A1186" t="str">
            <v>22</v>
          </cell>
          <cell r="B1186" t="str">
            <v>22327001</v>
          </cell>
          <cell r="D1186" t="str">
            <v>Ngân hàng thương mại cổ phần Bản Việt - Chi nhánh Tỉnh Quảng Ninh22</v>
          </cell>
        </row>
        <row r="1187">
          <cell r="A1187" t="str">
            <v>22</v>
          </cell>
          <cell r="B1187" t="str">
            <v>22360001</v>
          </cell>
          <cell r="D1187" t="str">
            <v>Ngân hàng Thương mại Cổ phần Đại Chúng Việt Nam - Chi nhánh Tỉnh Quảng Ninh22</v>
          </cell>
        </row>
        <row r="1188">
          <cell r="A1188" t="str">
            <v>22</v>
          </cell>
          <cell r="B1188" t="str">
            <v>22701001</v>
          </cell>
          <cell r="D1188" t="str">
            <v>Kho bạc Nhà nước Tỉnh Quảng Ninh22</v>
          </cell>
        </row>
        <row r="1189">
          <cell r="A1189" t="str">
            <v>22</v>
          </cell>
          <cell r="B1189" t="str">
            <v>22701002</v>
          </cell>
          <cell r="D1189" t="str">
            <v>Kho bạc Nhà nước Tiên Yên22</v>
          </cell>
        </row>
        <row r="1190">
          <cell r="A1190" t="str">
            <v>22</v>
          </cell>
          <cell r="B1190" t="str">
            <v>22701003</v>
          </cell>
          <cell r="D1190" t="str">
            <v>Kho bạc Nhà nước Cô Tô22</v>
          </cell>
        </row>
        <row r="1191">
          <cell r="A1191" t="str">
            <v>22</v>
          </cell>
          <cell r="B1191" t="str">
            <v>22701004</v>
          </cell>
          <cell r="D1191" t="str">
            <v>Kho bạc Nhà nước Thành phố Hạ Long22</v>
          </cell>
        </row>
        <row r="1192">
          <cell r="A1192" t="str">
            <v>22</v>
          </cell>
          <cell r="B1192" t="str">
            <v>22701005</v>
          </cell>
          <cell r="D1192" t="str">
            <v>Kho bạc Nhà nước Đông Triều22</v>
          </cell>
        </row>
        <row r="1193">
          <cell r="A1193" t="str">
            <v>22</v>
          </cell>
          <cell r="B1193" t="str">
            <v>22701006</v>
          </cell>
          <cell r="D1193" t="str">
            <v>Kho bạc Nhà nước Móng Cái22</v>
          </cell>
        </row>
        <row r="1194">
          <cell r="A1194" t="str">
            <v>22</v>
          </cell>
          <cell r="B1194" t="str">
            <v>22701007</v>
          </cell>
          <cell r="D1194" t="str">
            <v>Kho bạc Nhà nước Ba Chẽ22</v>
          </cell>
        </row>
        <row r="1195">
          <cell r="A1195" t="str">
            <v>22</v>
          </cell>
          <cell r="B1195" t="str">
            <v>22701008</v>
          </cell>
          <cell r="D1195" t="str">
            <v>Kho bạc Nhà nước Bình Liêu22</v>
          </cell>
        </row>
        <row r="1196">
          <cell r="A1196" t="str">
            <v>22</v>
          </cell>
          <cell r="B1196" t="str">
            <v>22701009</v>
          </cell>
          <cell r="D1196" t="str">
            <v>Kho bạc Nhà nước Hải Hà22</v>
          </cell>
        </row>
        <row r="1197">
          <cell r="A1197" t="str">
            <v>22</v>
          </cell>
          <cell r="B1197" t="str">
            <v>22204013</v>
          </cell>
          <cell r="D1197" t="str">
            <v>Ngân hàng Nông nghiệp và Phát triển nông thôn Việt Nam - Chi nhánh huyện Hải Hà Đông Quảng Ninh22</v>
          </cell>
        </row>
        <row r="1198">
          <cell r="A1198" t="str">
            <v>22</v>
          </cell>
          <cell r="B1198" t="str">
            <v>22204014</v>
          </cell>
          <cell r="D1198" t="str">
            <v>Ngân hàng Nông nghiệp và Phát triển Nông thôn Việt Nam - Chi nhánh Huyện Hoành Bồ22</v>
          </cell>
        </row>
        <row r="1199">
          <cell r="A1199" t="str">
            <v>22</v>
          </cell>
          <cell r="B1199" t="str">
            <v>22204015</v>
          </cell>
          <cell r="D1199" t="str">
            <v>Ngân hàng Nông nghiệp và Phát triển Nông thôn Việt Nam - Chi nhánh Huyện Vân Đồn22</v>
          </cell>
        </row>
        <row r="1200">
          <cell r="A1200" t="str">
            <v>22</v>
          </cell>
          <cell r="B1200" t="str">
            <v>22204016</v>
          </cell>
          <cell r="D1200" t="str">
            <v>Ngân hàng Nông nghiệp và Phát triển Nông thôn Việt Nam - Chi nhánh Huyện Ba Chẽ22</v>
          </cell>
        </row>
        <row r="1201">
          <cell r="A1201" t="str">
            <v>22</v>
          </cell>
          <cell r="B1201" t="str">
            <v>22204017</v>
          </cell>
          <cell r="D1201" t="str">
            <v>Ngân hàng Nông nghiệp và Phát triển Nông thôn Việt Nam - Chi nhánh Hạ Long I22</v>
          </cell>
        </row>
        <row r="1202">
          <cell r="A1202" t="str">
            <v>22</v>
          </cell>
          <cell r="B1202" t="str">
            <v>22204018</v>
          </cell>
          <cell r="D1202" t="str">
            <v>Ngân hàng Nông nghiệp và Phát triển Nông thôn Việt Nam - Chi nhánh Cao Thắng22</v>
          </cell>
        </row>
        <row r="1203">
          <cell r="A1203" t="str">
            <v>22</v>
          </cell>
          <cell r="B1203" t="str">
            <v>22204019</v>
          </cell>
          <cell r="D1203" t="str">
            <v>Ngân hàng Nông nghiệp và Phát triển Nông thôn Việt Nam - Chi nhánh Nam Cẩm Phả22</v>
          </cell>
        </row>
        <row r="1204">
          <cell r="A1204" t="str">
            <v>22</v>
          </cell>
          <cell r="B1204" t="str">
            <v>22204020</v>
          </cell>
          <cell r="D1204" t="str">
            <v>Ngân hàng Nông nghiệp và Phát triển nông thôn Việt Nam - Chi nhánh Mạo Khê Tây Quảng Ninh22</v>
          </cell>
        </row>
        <row r="1205">
          <cell r="A1205" t="str">
            <v>22</v>
          </cell>
          <cell r="B1205" t="str">
            <v>22310T01</v>
          </cell>
          <cell r="D1205" t="str">
            <v>Ngân hàng Techcombank Chi nhánh Cẩm Phả22</v>
          </cell>
        </row>
        <row r="1206">
          <cell r="A1206" t="str">
            <v>22</v>
          </cell>
          <cell r="B1206" t="str">
            <v>22202802</v>
          </cell>
          <cell r="D1206" t="str">
            <v>Ngân hàng TMCP Đầu tư và Phát triển Việt Nam - Chi nhánh Quảng Ninh - PGD Bãi Cháy22</v>
          </cell>
        </row>
        <row r="1207">
          <cell r="A1207" t="str">
            <v>22</v>
          </cell>
          <cell r="B1207" t="str">
            <v>22701018</v>
          </cell>
          <cell r="D1207" t="str">
            <v>Phòng Giao dịch số 5 - Kho bạc Nhà nước Khu vực III22</v>
          </cell>
        </row>
        <row r="1208">
          <cell r="A1208" t="str">
            <v>22</v>
          </cell>
          <cell r="B1208" t="str">
            <v>22701019</v>
          </cell>
          <cell r="D1208" t="str">
            <v>Phòng Giao dịch số 6 - Kho bạc Nhà nước Khu vực III22</v>
          </cell>
        </row>
        <row r="1209">
          <cell r="A1209">
            <v>24</v>
          </cell>
          <cell r="B1209" t="str">
            <v>24317001</v>
          </cell>
          <cell r="D1209" t="str">
            <v>Ngân hàng thương mại cổ phần Đông Nam Á - Chi nhánh Bắc Giang24</v>
          </cell>
        </row>
        <row r="1210">
          <cell r="A1210" t="str">
            <v>24</v>
          </cell>
          <cell r="B1210" t="str">
            <v>24327001</v>
          </cell>
          <cell r="D1210" t="str">
            <v>Ngân hàng Thương mại Cổ phần Bản Việt - Chi nhánh Bắc Giang24</v>
          </cell>
        </row>
        <row r="1211">
          <cell r="A1211" t="str">
            <v>24</v>
          </cell>
          <cell r="B1211" t="str">
            <v>24333001</v>
          </cell>
          <cell r="D1211" t="str">
            <v>Ngân hàng Thương mại cổ phần Phương Đông - Chi nhánh Bắc Giang24</v>
          </cell>
        </row>
        <row r="1212">
          <cell r="A1212" t="str">
            <v>24</v>
          </cell>
          <cell r="B1212" t="str">
            <v>24352001</v>
          </cell>
          <cell r="D1212" t="str">
            <v>Ngân hàng Thương mại Cổ phần Quốc Dân - Chi nhánh Tỉnh Bắc Giang24</v>
          </cell>
        </row>
        <row r="1213">
          <cell r="A1213" t="str">
            <v>24</v>
          </cell>
          <cell r="B1213" t="str">
            <v>24357001</v>
          </cell>
          <cell r="D1213" t="str">
            <v>Ngân hàng Thương mại Cổ phần Bưu điện Liên Việt - Chi nhánh Tỉnh Bắc Giang24</v>
          </cell>
        </row>
        <row r="1214">
          <cell r="A1214" t="str">
            <v>24</v>
          </cell>
          <cell r="B1214" t="str">
            <v>24701001</v>
          </cell>
          <cell r="D1214" t="str">
            <v>Kho bạc Nhà nước Tỉnh Bắc Giang24</v>
          </cell>
        </row>
        <row r="1215">
          <cell r="A1215" t="str">
            <v>24</v>
          </cell>
          <cell r="B1215" t="str">
            <v>24701002</v>
          </cell>
          <cell r="D1215" t="str">
            <v>Kho bạc Nhà nước Hiệp Hoà24</v>
          </cell>
        </row>
        <row r="1216">
          <cell r="A1216" t="str">
            <v>24</v>
          </cell>
          <cell r="B1216" t="str">
            <v>24701003</v>
          </cell>
          <cell r="D1216" t="str">
            <v>Kho bạc Nhà nước Tân Yên24</v>
          </cell>
        </row>
        <row r="1217">
          <cell r="A1217" t="str">
            <v>24</v>
          </cell>
          <cell r="B1217" t="str">
            <v>24701004</v>
          </cell>
          <cell r="D1217" t="str">
            <v>Kho bạc Nhà nước Việt Yên24</v>
          </cell>
        </row>
        <row r="1218">
          <cell r="A1218" t="str">
            <v>24</v>
          </cell>
          <cell r="B1218" t="str">
            <v>24701005</v>
          </cell>
          <cell r="D1218" t="str">
            <v>Kho bạc Nhà nước Sơn Động24</v>
          </cell>
        </row>
        <row r="1219">
          <cell r="A1219" t="str">
            <v>24</v>
          </cell>
          <cell r="B1219" t="str">
            <v>24701006</v>
          </cell>
          <cell r="D1219" t="str">
            <v>Kho bạc Nhà nước Yên Dũng24</v>
          </cell>
        </row>
        <row r="1220">
          <cell r="A1220" t="str">
            <v>24</v>
          </cell>
          <cell r="B1220" t="str">
            <v>24701007</v>
          </cell>
          <cell r="D1220" t="str">
            <v>Kho bạc Nhà nước Lục Ngạn24</v>
          </cell>
        </row>
        <row r="1221">
          <cell r="A1221" t="str">
            <v>24</v>
          </cell>
          <cell r="B1221" t="str">
            <v>24701008</v>
          </cell>
          <cell r="D1221" t="str">
            <v>Kho bạc Nhà nước Yên Thế24</v>
          </cell>
        </row>
        <row r="1222">
          <cell r="A1222" t="str">
            <v>24</v>
          </cell>
          <cell r="B1222" t="str">
            <v>24902007</v>
          </cell>
          <cell r="D1222" t="str">
            <v>Quỹ tín dụng nhân dân Xã Việt Ngọc24</v>
          </cell>
        </row>
        <row r="1223">
          <cell r="A1223" t="str">
            <v>24</v>
          </cell>
          <cell r="B1223" t="str">
            <v>24902008</v>
          </cell>
          <cell r="D1223" t="str">
            <v>Quỹ tín dụng nhân dân Xã Trù Hựu24</v>
          </cell>
        </row>
        <row r="1224">
          <cell r="A1224" t="str">
            <v>24</v>
          </cell>
          <cell r="B1224" t="str">
            <v>24902009</v>
          </cell>
          <cell r="D1224" t="str">
            <v>Quỹ tín dụng nhân dân Xã Xương Lâm24</v>
          </cell>
        </row>
        <row r="1225">
          <cell r="A1225" t="str">
            <v>24</v>
          </cell>
          <cell r="B1225" t="str">
            <v>24902010</v>
          </cell>
          <cell r="D1225" t="str">
            <v>Quỹ tín dụng nhân dân Xã Tân An24</v>
          </cell>
        </row>
        <row r="1226">
          <cell r="A1226" t="str">
            <v>24</v>
          </cell>
          <cell r="B1226" t="str">
            <v>24902011</v>
          </cell>
          <cell r="D1226" t="str">
            <v>Quỹ tín dụng nhân dân Xã Bảo Sơn24</v>
          </cell>
        </row>
        <row r="1227">
          <cell r="A1227" t="str">
            <v>24</v>
          </cell>
          <cell r="B1227" t="str">
            <v>24902012</v>
          </cell>
          <cell r="D1227" t="str">
            <v>Quỹ tín dụng nhân dân Xã Nghĩa Hồ24</v>
          </cell>
        </row>
        <row r="1228">
          <cell r="A1228" t="str">
            <v>24</v>
          </cell>
          <cell r="B1228" t="str">
            <v>24902013</v>
          </cell>
          <cell r="D1228" t="str">
            <v>Quỹ tín dụng nhân dân Xã Thái Đào24</v>
          </cell>
        </row>
        <row r="1229">
          <cell r="A1229" t="str">
            <v>24</v>
          </cell>
          <cell r="B1229" t="str">
            <v>24902014</v>
          </cell>
          <cell r="D1229" t="str">
            <v>Quỹ tín dụng nhân dân Xã Dĩnh Kế24</v>
          </cell>
        </row>
        <row r="1230">
          <cell r="A1230" t="str">
            <v>24</v>
          </cell>
          <cell r="B1230" t="str">
            <v>24902015</v>
          </cell>
          <cell r="D1230" t="str">
            <v>Quỹ tín dụng nhân dân Hồng Giang24</v>
          </cell>
        </row>
        <row r="1231">
          <cell r="A1231" t="str">
            <v>24</v>
          </cell>
          <cell r="B1231" t="str">
            <v>24902016</v>
          </cell>
          <cell r="D1231" t="str">
            <v>Quỹ tín dụng nhân dân Thị trấn An Châu24</v>
          </cell>
        </row>
        <row r="1232">
          <cell r="A1232" t="str">
            <v>24</v>
          </cell>
          <cell r="B1232" t="str">
            <v>24201001</v>
          </cell>
          <cell r="D1232" t="str">
            <v>Ngân hàng Thương mại Cổ phần Công thương Việt Nam - Chi nhánh Tỉnh Bắc Giang24</v>
          </cell>
        </row>
        <row r="1233">
          <cell r="A1233" t="str">
            <v>24</v>
          </cell>
          <cell r="B1233" t="str">
            <v>24204009</v>
          </cell>
          <cell r="D1233" t="str">
            <v>Ngân hàng Nông nghiệp và Phát triển Nông thôn Việt Nam - Chi nhánh Yên Dũng24</v>
          </cell>
        </row>
        <row r="1234">
          <cell r="A1234" t="str">
            <v>24</v>
          </cell>
          <cell r="B1234" t="str">
            <v>24204010</v>
          </cell>
          <cell r="D1234" t="str">
            <v>Ngân hàng Nông nghiệp và Phát triển nông thôn Việt Nam - Chi nhánh huyện Yên Thế Bắc Giang II24</v>
          </cell>
        </row>
        <row r="1235">
          <cell r="A1235" t="str">
            <v>24</v>
          </cell>
          <cell r="B1235" t="str">
            <v>24204011</v>
          </cell>
          <cell r="D1235" t="str">
            <v>Ngân hàng Nông nghiệp và Phát triển nông thôn Việt Nam - Chi nhánh huyện Lục Ngạn Bắc Giang II24</v>
          </cell>
        </row>
        <row r="1236">
          <cell r="A1236" t="str">
            <v>24</v>
          </cell>
          <cell r="B1236" t="str">
            <v>24204012</v>
          </cell>
          <cell r="D1236" t="str">
            <v>Ngân hàng Nông nghiệp và Phát triển Nông thôn Việt Nam - Chi nhánh Huyện Hiệp Hoà24</v>
          </cell>
        </row>
        <row r="1237">
          <cell r="A1237" t="str">
            <v>24</v>
          </cell>
          <cell r="B1237" t="str">
            <v>24204013</v>
          </cell>
          <cell r="D1237" t="str">
            <v>Ngân hàng Nông nghiệp và Phát triển nông thôn Việt Nam - Chi nhánh huyện Lạng Giang Bắc Giang II24</v>
          </cell>
        </row>
        <row r="1238">
          <cell r="A1238" t="str">
            <v>24</v>
          </cell>
          <cell r="B1238" t="str">
            <v>24204014</v>
          </cell>
          <cell r="D1238" t="str">
            <v>Ngân hàng Nông nghiệp và Phát triển nông thôn Việt Nam - Chi nhánh huyện Sơn Động Bắc Giang II24</v>
          </cell>
        </row>
        <row r="1239">
          <cell r="A1239" t="str">
            <v>24</v>
          </cell>
          <cell r="B1239" t="str">
            <v>24207001</v>
          </cell>
          <cell r="D1239" t="str">
            <v>Ngân hàng Chính sách Xã hội - Chi nhánh Tỉnh Bắc Giang24</v>
          </cell>
        </row>
        <row r="1240">
          <cell r="A1240" t="str">
            <v>24</v>
          </cell>
          <cell r="B1240" t="str">
            <v>24208001</v>
          </cell>
          <cell r="D1240" t="str">
            <v>Ngân hàng Phát triển Việt Nam - Chi nhánh Tỉnh Bắc Giang24</v>
          </cell>
        </row>
        <row r="1241">
          <cell r="A1241" t="str">
            <v>24</v>
          </cell>
          <cell r="B1241" t="str">
            <v>24302001</v>
          </cell>
          <cell r="D1241" t="str">
            <v>Ngân hàng Thương mại Cổ phần Hàng Hải Việt Nam - Chi nhánh Tỉnh Bắc Giang24</v>
          </cell>
        </row>
        <row r="1242">
          <cell r="A1242" t="str">
            <v>24</v>
          </cell>
          <cell r="B1242" t="str">
            <v>24304001</v>
          </cell>
          <cell r="D1242" t="str">
            <v>Ngân hàng Thương mại Cổ phần Đông Á - Chi nhánh Tỉnh Bắc Giang24</v>
          </cell>
        </row>
        <row r="1243">
          <cell r="A1243" t="str">
            <v>24</v>
          </cell>
          <cell r="B1243" t="str">
            <v>24304003</v>
          </cell>
          <cell r="D1243" t="str">
            <v>Ngân hàng Thương mại Cổ phần Đông Á Chi nhánh Tỉnh Bắc Giang - Phòng Giao dịch Tân Yên24</v>
          </cell>
        </row>
        <row r="1244">
          <cell r="A1244" t="str">
            <v>24</v>
          </cell>
          <cell r="B1244" t="str">
            <v>24304004</v>
          </cell>
          <cell r="D1244" t="str">
            <v>Ngân hàng Thương mại Cổ phần Đông Á Chi nhánh Tỉnh Bắc Giang - Phòng Giao dịch Hiệp Hòa24</v>
          </cell>
        </row>
        <row r="1245">
          <cell r="A1245" t="str">
            <v>24</v>
          </cell>
          <cell r="B1245" t="str">
            <v>24307001</v>
          </cell>
          <cell r="D1245" t="str">
            <v>Ngân hàng Thương mại Cổ phần Á Châu - Chi nhánh Tỉnh Bắc Giang24</v>
          </cell>
        </row>
        <row r="1246">
          <cell r="A1246" t="str">
            <v>24</v>
          </cell>
          <cell r="B1246" t="str">
            <v>24309001</v>
          </cell>
          <cell r="D1246" t="str">
            <v>Ngân hàng Thương mại Cổ phần Việt Nam Thịnh Vượng - Chi nhánh Tỉnh Bắc Giang24</v>
          </cell>
        </row>
        <row r="1247">
          <cell r="A1247" t="str">
            <v>24</v>
          </cell>
          <cell r="B1247" t="str">
            <v>24310001</v>
          </cell>
          <cell r="D1247" t="str">
            <v>Ngân hàng Thương mại Cổ phần Kỹ Thương Việt Nam - Chi nhánh Tỉnh Bắc Giang24</v>
          </cell>
        </row>
        <row r="1248">
          <cell r="A1248" t="str">
            <v>24</v>
          </cell>
          <cell r="B1248" t="str">
            <v>24311001</v>
          </cell>
          <cell r="D1248" t="str">
            <v>Ngân hàng Thương mại Cổ phần Quân đội - Chi nhánh Tỉnh Bắc Giang24</v>
          </cell>
        </row>
        <row r="1249">
          <cell r="A1249" t="str">
            <v>24</v>
          </cell>
          <cell r="B1249" t="str">
            <v>24313001</v>
          </cell>
          <cell r="D1249" t="str">
            <v>Ngân hàng TMCP Bắc Á - Chi nhánh Tỉnh Bắc Giang24</v>
          </cell>
        </row>
        <row r="1250">
          <cell r="A1250" t="str">
            <v>24</v>
          </cell>
          <cell r="B1250" t="str">
            <v>24319001</v>
          </cell>
          <cell r="D1250" t="str">
            <v>Ngân hàng TM TNHH MTV Đại Dương - Chi nhánh Bắc Giang24</v>
          </cell>
        </row>
        <row r="1251">
          <cell r="A1251" t="str">
            <v>24</v>
          </cell>
          <cell r="B1251" t="str">
            <v>24321001</v>
          </cell>
          <cell r="D1251" t="str">
            <v>Ngân hàng thương mại cố phần Phát triển thành phố Hồ Chí Minh - Chi nhánh Bắc Giang24</v>
          </cell>
        </row>
        <row r="1252">
          <cell r="A1252" t="str">
            <v>24</v>
          </cell>
          <cell r="B1252" t="str">
            <v>24701009</v>
          </cell>
          <cell r="D1252" t="str">
            <v>Kho bạc Nhà nước Lục Nam24</v>
          </cell>
        </row>
        <row r="1253">
          <cell r="A1253" t="str">
            <v>24</v>
          </cell>
          <cell r="B1253" t="str">
            <v>24701010</v>
          </cell>
          <cell r="D1253" t="str">
            <v>Kho bạc Nhà nước Lạng Giang24</v>
          </cell>
        </row>
        <row r="1254">
          <cell r="A1254" t="str">
            <v>24</v>
          </cell>
          <cell r="B1254" t="str">
            <v>24701011</v>
          </cell>
          <cell r="D1254" t="str">
            <v>Phòng Giao dịch Kho bạc Nhà nước Tỉnh Bắc Giang24</v>
          </cell>
        </row>
        <row r="1255">
          <cell r="A1255" t="str">
            <v>24</v>
          </cell>
          <cell r="B1255" t="str">
            <v>24901001</v>
          </cell>
          <cell r="D1255" t="str">
            <v>Ngân hàng Hợp tác xã Việt Nam - Chi nhánh Bắc Giang24</v>
          </cell>
        </row>
        <row r="1256">
          <cell r="A1256" t="str">
            <v>24</v>
          </cell>
          <cell r="B1256" t="str">
            <v>24902001</v>
          </cell>
          <cell r="D1256" t="str">
            <v>Quỹ tín dụng nhân dân  Xã Quý Sơn24</v>
          </cell>
        </row>
        <row r="1257">
          <cell r="A1257" t="str">
            <v>24</v>
          </cell>
          <cell r="B1257" t="str">
            <v>24902002</v>
          </cell>
          <cell r="D1257" t="str">
            <v>Quỹ tín dụng nhân dân Xã Lan Mẫu24</v>
          </cell>
        </row>
        <row r="1258">
          <cell r="A1258" t="str">
            <v>24</v>
          </cell>
          <cell r="B1258" t="str">
            <v>24902003</v>
          </cell>
          <cell r="D1258" t="str">
            <v>Quỹ tín dụng nhân dân Xã Tân Dĩnh24</v>
          </cell>
        </row>
        <row r="1259">
          <cell r="A1259" t="str">
            <v>24</v>
          </cell>
          <cell r="B1259" t="str">
            <v>24902004</v>
          </cell>
          <cell r="D1259" t="str">
            <v>Quỹ tín dụng nhân dân Xã Tân Hưng24</v>
          </cell>
        </row>
        <row r="1260">
          <cell r="A1260" t="str">
            <v>24</v>
          </cell>
          <cell r="B1260" t="str">
            <v>24902005</v>
          </cell>
          <cell r="D1260" t="str">
            <v>Quỹ tín dụng nhân dân Xã An Hà24</v>
          </cell>
        </row>
        <row r="1261">
          <cell r="A1261" t="str">
            <v>24</v>
          </cell>
          <cell r="B1261" t="str">
            <v>24902006</v>
          </cell>
          <cell r="D1261" t="str">
            <v>Quỹ tín dụng nhân dân Thị trấn Chũ24</v>
          </cell>
        </row>
        <row r="1262">
          <cell r="A1262" t="str">
            <v>24</v>
          </cell>
          <cell r="B1262" t="str">
            <v>24902017</v>
          </cell>
          <cell r="D1262" t="str">
            <v>Quỹ tín dụng nhân dân Xã Đông Lỗ24</v>
          </cell>
        </row>
        <row r="1263">
          <cell r="A1263" t="str">
            <v>24</v>
          </cell>
          <cell r="B1263" t="str">
            <v>24902018</v>
          </cell>
          <cell r="D1263" t="str">
            <v>Quỹ tín dụng nhân dân Xã Ngọc Châu24</v>
          </cell>
        </row>
        <row r="1264">
          <cell r="A1264" t="str">
            <v>24</v>
          </cell>
          <cell r="B1264" t="str">
            <v>24902019</v>
          </cell>
          <cell r="D1264" t="str">
            <v>Quỹ tín dụng nhân dân Xã Lam Cốt24</v>
          </cell>
        </row>
        <row r="1265">
          <cell r="A1265" t="str">
            <v>24</v>
          </cell>
          <cell r="B1265" t="str">
            <v>24902020</v>
          </cell>
          <cell r="D1265" t="str">
            <v>Quỹ tín dụng nhân dân Thị trấn Nhã Nam24</v>
          </cell>
        </row>
        <row r="1266">
          <cell r="A1266" t="str">
            <v>24</v>
          </cell>
          <cell r="B1266" t="str">
            <v>24902021</v>
          </cell>
          <cell r="D1266" t="str">
            <v>Quỹ tín dụng nhân dân Phường Thọ Xương Thành phố Bắc Giang24</v>
          </cell>
        </row>
        <row r="1267">
          <cell r="A1267" t="str">
            <v>24</v>
          </cell>
          <cell r="B1267" t="str">
            <v>24202001</v>
          </cell>
          <cell r="D1267" t="str">
            <v>Ngân hàng Thương mại Cổ phần Đầu tư và Phát triển Việt Nam - Chi nhánh Tỉnh Bắc Giang24</v>
          </cell>
        </row>
        <row r="1268">
          <cell r="A1268" t="str">
            <v>24</v>
          </cell>
          <cell r="B1268" t="str">
            <v>24203001</v>
          </cell>
          <cell r="D1268" t="str">
            <v>Ngân hàng Thương mại Cổ phần Ngoại thương Việt Nam - Chi nhánh Tỉnh Bắc Giang24</v>
          </cell>
        </row>
        <row r="1269">
          <cell r="A1269" t="str">
            <v>24</v>
          </cell>
          <cell r="B1269" t="str">
            <v>24204001</v>
          </cell>
          <cell r="D1269" t="str">
            <v>Ngân hàng Nông nghiệp và Phát triển Nông thôn Việt Nam - Chi nhánh Tỉnh Bắc Giang24</v>
          </cell>
        </row>
        <row r="1270">
          <cell r="A1270" t="str">
            <v>24</v>
          </cell>
          <cell r="B1270" t="str">
            <v>24204002</v>
          </cell>
          <cell r="D1270" t="str">
            <v>Ngân hàng Nông nghiệp và Phát triển Nông thôn Việt Nam - Chi nhánh Huyện Việt Yên24</v>
          </cell>
        </row>
        <row r="1271">
          <cell r="A1271" t="str">
            <v>24</v>
          </cell>
          <cell r="B1271" t="str">
            <v>24204003</v>
          </cell>
          <cell r="D1271" t="str">
            <v>Ngân hàng Nông nghiệp và Phát triển nông thôn Việt Nam - Chi nhánh thành phố Bắc Giang Bắc Giang II24</v>
          </cell>
        </row>
        <row r="1272">
          <cell r="A1272" t="str">
            <v>24</v>
          </cell>
          <cell r="B1272" t="str">
            <v>24204004</v>
          </cell>
          <cell r="D1272" t="str">
            <v>Ngân hàng Nông nghiệp và Phát triển Nông thôn Việt Nam - Chi nhánh Huyện Tân Yên24</v>
          </cell>
        </row>
        <row r="1273">
          <cell r="A1273" t="str">
            <v>24</v>
          </cell>
          <cell r="B1273" t="str">
            <v>24204005</v>
          </cell>
          <cell r="D1273" t="str">
            <v>Ngân hàng Nông nghiệp và Phát triển Nông thôn Việt Nam - Chi nhánh Khu công nghiệp Đình Trám24</v>
          </cell>
        </row>
        <row r="1274">
          <cell r="A1274" t="str">
            <v>24</v>
          </cell>
          <cell r="B1274" t="str">
            <v>24204006</v>
          </cell>
          <cell r="D1274" t="str">
            <v>Ngân hàng Nông nghiệp và Phát triển nông thôn Việt Nam - Chi nhánh Bắc Giang II24</v>
          </cell>
        </row>
        <row r="1275">
          <cell r="A1275" t="str">
            <v>24</v>
          </cell>
          <cell r="B1275" t="str">
            <v>24204007</v>
          </cell>
          <cell r="D1275" t="str">
            <v>Ngân hàng Nông nghiệp và Phát triển nông thôn Việt Nam - Chi nhánh huyện Lục Nam Bắc Giang II24</v>
          </cell>
        </row>
        <row r="1276">
          <cell r="A1276" t="str">
            <v>24</v>
          </cell>
          <cell r="B1276" t="str">
            <v>24204008</v>
          </cell>
          <cell r="D1276" t="str">
            <v>Ngân hàng Nông nghiệp và Phát triển nông thôn Việt Nam - Chi nhánh Bố Hạ Bắc Giang II24</v>
          </cell>
        </row>
        <row r="1277">
          <cell r="A1277" t="str">
            <v>24</v>
          </cell>
          <cell r="B1277" t="str">
            <v>24304002</v>
          </cell>
          <cell r="D1277" t="str">
            <v>Ngân hàng Thương mại Cổ phần Đông Á Chi nhánh Tỉnh Bắc Giang - Phòng Giao dịch Lạng Giang24</v>
          </cell>
        </row>
        <row r="1278">
          <cell r="A1278" t="str">
            <v>24</v>
          </cell>
          <cell r="B1278" t="str">
            <v>24358001</v>
          </cell>
          <cell r="D1278" t="str">
            <v>Ngân hàng TMCP Tiên Phong - Chi nhánh Bắc Giang24</v>
          </cell>
        </row>
        <row r="1279">
          <cell r="A1279" t="str">
            <v>24</v>
          </cell>
          <cell r="B1279" t="str">
            <v>24701014</v>
          </cell>
          <cell r="D1279" t="str">
            <v>Phòng Giao dịch số 3 - Kho bạc Nhà nước Khu vực VI24</v>
          </cell>
        </row>
        <row r="1280">
          <cell r="A1280" t="str">
            <v>24</v>
          </cell>
          <cell r="B1280" t="str">
            <v>27201001</v>
          </cell>
          <cell r="D1280" t="str">
            <v>Ngân hàng Thương mại Cổ phần Công thương Việt Nam - Chi nhánh Tỉnh Bắc Ninh24</v>
          </cell>
        </row>
        <row r="1281">
          <cell r="A1281" t="str">
            <v>24</v>
          </cell>
          <cell r="B1281" t="str">
            <v>27201002</v>
          </cell>
          <cell r="D1281" t="str">
            <v>Ngân hàng Thương mại Cổ phần Công thương Việt Nam - Chi nhánh Tiên Sơn24</v>
          </cell>
        </row>
        <row r="1282">
          <cell r="A1282" t="str">
            <v>24</v>
          </cell>
          <cell r="B1282" t="str">
            <v>27204003</v>
          </cell>
          <cell r="D1282" t="str">
            <v>Ngân hàng Nông nghiệp và Phát triển nông thôn Việt Nam - Chi nhánh Bắc Ninh II24</v>
          </cell>
        </row>
        <row r="1283">
          <cell r="A1283" t="str">
            <v>24</v>
          </cell>
          <cell r="B1283" t="str">
            <v>27204004</v>
          </cell>
          <cell r="D1283" t="str">
            <v>Ngân hàng Nông nghiệp và Phát triển Nông thôn Việt Nam - Chi nhánh Lương Tài24</v>
          </cell>
        </row>
        <row r="1284">
          <cell r="A1284" t="str">
            <v>24</v>
          </cell>
          <cell r="B1284" t="str">
            <v>27204005</v>
          </cell>
          <cell r="D1284" t="str">
            <v>Ngân hàng Nông nghiệp và Phát triển Nông thôn Việt Nam - Chi nhánh Quế Võ24</v>
          </cell>
        </row>
        <row r="1285">
          <cell r="A1285" t="str">
            <v>24</v>
          </cell>
          <cell r="B1285" t="str">
            <v>27204006</v>
          </cell>
          <cell r="D1285" t="str">
            <v>Ngân hàng Nông nghiệp và Phát triển Nông thôn Việt Nam - Chi nhánh Thuận Thành24</v>
          </cell>
        </row>
        <row r="1286">
          <cell r="A1286" t="str">
            <v>24</v>
          </cell>
          <cell r="B1286" t="str">
            <v>27204007</v>
          </cell>
          <cell r="D1286" t="str">
            <v>Ngân hàng Nông nghiệp và Phát triển nông thôn Việt Nam - Chi nhánh Khu công nghiệp Tiên Sơn Bắc Ninh II24</v>
          </cell>
        </row>
        <row r="1287">
          <cell r="A1287" t="str">
            <v>24</v>
          </cell>
          <cell r="B1287" t="str">
            <v>27204008</v>
          </cell>
          <cell r="D1287" t="str">
            <v>Ngân hàng Nông nghiệp và Phát triển Nông thôn Việt Nam - Chi nhánh Yên Phong24</v>
          </cell>
        </row>
        <row r="1288">
          <cell r="A1288" t="str">
            <v>24</v>
          </cell>
          <cell r="B1288" t="str">
            <v>27204009</v>
          </cell>
          <cell r="D1288" t="str">
            <v>Ngân hàng Nông nghiệp và Phát triển Nông thôn Việt Nam - Chi nhánh Gia Bình24</v>
          </cell>
        </row>
        <row r="1289">
          <cell r="A1289" t="str">
            <v>24</v>
          </cell>
          <cell r="B1289" t="str">
            <v>27204010</v>
          </cell>
          <cell r="D1289" t="str">
            <v>Ngân hàng Nông nghiệp và Phát triển nông thôn Việt Nam - Chi nhánh huyện Tiên Du Bắc Ninh II24</v>
          </cell>
        </row>
        <row r="1290">
          <cell r="A1290" t="str">
            <v>24</v>
          </cell>
          <cell r="B1290" t="str">
            <v>27205001</v>
          </cell>
          <cell r="D1290" t="str">
            <v>Ngân hàng TMCP Phát triển nhà đồng bằng sông Cửu Long - Chi nhánh Bắc Ninh24</v>
          </cell>
        </row>
        <row r="1291">
          <cell r="A1291" t="str">
            <v>24</v>
          </cell>
          <cell r="B1291" t="str">
            <v>27207001</v>
          </cell>
          <cell r="D1291" t="str">
            <v>Ngân hàng Chính sách Xã hội - Chi nhánh Tỉnh Bắc Ninh24</v>
          </cell>
        </row>
        <row r="1292">
          <cell r="A1292" t="str">
            <v>24</v>
          </cell>
          <cell r="B1292" t="str">
            <v>27311001</v>
          </cell>
          <cell r="D1292" t="str">
            <v>Ngân hàng Thương mại Cổ phần Quân Đội - Chi nhánh Tỉnh Bắc Ninh24</v>
          </cell>
        </row>
        <row r="1293">
          <cell r="A1293" t="str">
            <v>24</v>
          </cell>
          <cell r="B1293" t="str">
            <v>27317001</v>
          </cell>
          <cell r="D1293" t="str">
            <v>Ngân hàng Thương mại Cổ phần Đông Nam Á - Chi nhánh Tỉnh Bắc Ninh24</v>
          </cell>
        </row>
        <row r="1294">
          <cell r="A1294" t="str">
            <v>24</v>
          </cell>
          <cell r="B1294" t="str">
            <v>27321001</v>
          </cell>
          <cell r="D1294" t="str">
            <v>Ngân hàng Thương mại Cổ phần Phát triển Thành phố Hồ Chí Minh - Chi nhánh Tỉnh Bắc Ninh24</v>
          </cell>
        </row>
        <row r="1295">
          <cell r="A1295" t="str">
            <v>24</v>
          </cell>
          <cell r="B1295" t="str">
            <v>27323001</v>
          </cell>
          <cell r="D1295" t="str">
            <v>Ngân hàng Thương mại Cổ phần An Bình - Chi nhánh Tỉnh Bắc Ninh24</v>
          </cell>
        </row>
        <row r="1296">
          <cell r="A1296" t="str">
            <v>24</v>
          </cell>
          <cell r="B1296" t="str">
            <v>27327001</v>
          </cell>
          <cell r="D1296" t="str">
            <v>Ngân hàng thương mại cổ phần Bản Việt - Chi nhánh Bắc Ninh24</v>
          </cell>
        </row>
        <row r="1297">
          <cell r="A1297" t="str">
            <v>24</v>
          </cell>
          <cell r="B1297" t="str">
            <v>27333001</v>
          </cell>
          <cell r="D1297" t="str">
            <v>Ngân hàng Thương mại Cổ phần Phương Đông - Chi nhánh Bắc Ninh24</v>
          </cell>
        </row>
        <row r="1298">
          <cell r="A1298" t="str">
            <v>24</v>
          </cell>
          <cell r="B1298" t="str">
            <v>27334001</v>
          </cell>
          <cell r="D1298" t="str">
            <v>Ngân hàng Thương mại Cổ phần Sài Gòn - Chi nhánh Tỉnh Bắc Ninh24</v>
          </cell>
        </row>
        <row r="1299">
          <cell r="A1299" t="str">
            <v>24</v>
          </cell>
          <cell r="B1299" t="str">
            <v>27341001</v>
          </cell>
          <cell r="D1299" t="str">
            <v>Ngân hàng Thương mại Cổ phần Xăng dầu Petrolimex - Chi nhánh Tỉnh Bắc Ninh24</v>
          </cell>
        </row>
        <row r="1300">
          <cell r="A1300" t="str">
            <v>24</v>
          </cell>
          <cell r="B1300" t="str">
            <v>27346001</v>
          </cell>
          <cell r="D1300" t="str">
            <v>Ngân hàng TMCP Phương Tây - Chi nhánh Bắc Ninh24</v>
          </cell>
        </row>
        <row r="1301">
          <cell r="A1301" t="str">
            <v>24</v>
          </cell>
          <cell r="B1301" t="str">
            <v>27348001</v>
          </cell>
          <cell r="D1301" t="str">
            <v>Ngân hàng TMCP Sài Gòn - Hà Nội chi nhánh Bắc Ninh24</v>
          </cell>
        </row>
        <row r="1302">
          <cell r="A1302" t="str">
            <v>24</v>
          </cell>
          <cell r="B1302" t="str">
            <v>27701002</v>
          </cell>
          <cell r="D1302" t="str">
            <v>Kho bạc Nhà nước Thành phố Bắc Ninh24</v>
          </cell>
        </row>
        <row r="1303">
          <cell r="A1303" t="str">
            <v>24</v>
          </cell>
          <cell r="B1303" t="str">
            <v>27701003</v>
          </cell>
          <cell r="D1303" t="str">
            <v>Kho bạc Nhà nước Lương Tài24</v>
          </cell>
        </row>
        <row r="1304">
          <cell r="A1304" t="str">
            <v>24</v>
          </cell>
          <cell r="B1304" t="str">
            <v>27701004</v>
          </cell>
          <cell r="D1304" t="str">
            <v>Kho bạc Nhà nước Gia Bình24</v>
          </cell>
        </row>
        <row r="1305">
          <cell r="A1305" t="str">
            <v>24</v>
          </cell>
          <cell r="B1305" t="str">
            <v>27701005</v>
          </cell>
          <cell r="D1305" t="str">
            <v>Kho bạc Nhà nước Quế Võ24</v>
          </cell>
        </row>
        <row r="1306">
          <cell r="A1306" t="str">
            <v>24</v>
          </cell>
          <cell r="B1306" t="str">
            <v>27701006</v>
          </cell>
          <cell r="D1306" t="str">
            <v>Kho bạc Nhà nước Thuận Thành24</v>
          </cell>
        </row>
        <row r="1307">
          <cell r="A1307" t="str">
            <v>24</v>
          </cell>
          <cell r="B1307" t="str">
            <v>27701007</v>
          </cell>
          <cell r="D1307" t="str">
            <v>Kho bạc Nhà nước Tiên Du24</v>
          </cell>
        </row>
        <row r="1308">
          <cell r="A1308" t="str">
            <v>24</v>
          </cell>
          <cell r="B1308" t="str">
            <v>27701008</v>
          </cell>
          <cell r="D1308" t="str">
            <v>Kho bạc Nhà nước Từ Sơn24</v>
          </cell>
        </row>
        <row r="1309">
          <cell r="A1309" t="str">
            <v>24</v>
          </cell>
          <cell r="B1309" t="str">
            <v>27701009</v>
          </cell>
          <cell r="D1309" t="str">
            <v>Kho bạc Nhà nước Yên Phong24</v>
          </cell>
        </row>
        <row r="1310">
          <cell r="A1310" t="str">
            <v>24</v>
          </cell>
          <cell r="B1310" t="str">
            <v>27901001</v>
          </cell>
          <cell r="D1310" t="str">
            <v>Ngân hàng Hợp tác xã Việt Nam - Chi nhánh Tỉnh Bắc Ninh24</v>
          </cell>
        </row>
        <row r="1311">
          <cell r="A1311" t="str">
            <v>24</v>
          </cell>
          <cell r="B1311" t="str">
            <v>27902001</v>
          </cell>
          <cell r="D1311" t="str">
            <v>Quỹ tín dụng nhân dân Quang Trung24</v>
          </cell>
        </row>
        <row r="1312">
          <cell r="A1312" t="str">
            <v>24</v>
          </cell>
          <cell r="B1312" t="str">
            <v>27902012</v>
          </cell>
          <cell r="D1312" t="str">
            <v>Quỹ tín dụng nhân dân Xã Châu Khê24</v>
          </cell>
        </row>
        <row r="1313">
          <cell r="A1313" t="str">
            <v>24</v>
          </cell>
          <cell r="B1313" t="str">
            <v>27902013</v>
          </cell>
          <cell r="D1313" t="str">
            <v>Quỹ tín dụng nhân dân Xã Nội Duệ24</v>
          </cell>
        </row>
        <row r="1314">
          <cell r="A1314" t="str">
            <v>24</v>
          </cell>
          <cell r="B1314" t="str">
            <v>27902014</v>
          </cell>
          <cell r="D1314" t="str">
            <v>Quỹ tín dụng nhân dân Ngũ Thái24</v>
          </cell>
        </row>
        <row r="1315">
          <cell r="A1315" t="str">
            <v>24</v>
          </cell>
          <cell r="B1315" t="str">
            <v>27902015</v>
          </cell>
          <cell r="D1315" t="str">
            <v>Quỹ tín dụng nhân dân Thị trấn Lim24</v>
          </cell>
        </row>
        <row r="1316">
          <cell r="A1316" t="str">
            <v>24</v>
          </cell>
          <cell r="B1316" t="str">
            <v>27902016</v>
          </cell>
          <cell r="D1316" t="str">
            <v>Quỹ tín dụng nhân dân Thị Trấn Hồ24</v>
          </cell>
        </row>
        <row r="1317">
          <cell r="A1317" t="str">
            <v>24</v>
          </cell>
          <cell r="B1317" t="str">
            <v>27902017</v>
          </cell>
          <cell r="D1317" t="str">
            <v>Quỹ tín dụng nhân dân Xã Đồng Nguyên24</v>
          </cell>
        </row>
        <row r="1318">
          <cell r="A1318" t="str">
            <v>24</v>
          </cell>
          <cell r="B1318" t="str">
            <v>27902018</v>
          </cell>
          <cell r="D1318" t="str">
            <v>Quỹ tín dụng nhân dân Xã Tam Đa24</v>
          </cell>
        </row>
        <row r="1319">
          <cell r="A1319" t="str">
            <v>24</v>
          </cell>
          <cell r="B1319" t="str">
            <v>27902019</v>
          </cell>
          <cell r="D1319" t="str">
            <v>Quỹ tín dụng nhân dân Xã Gia Đông24</v>
          </cell>
        </row>
        <row r="1320">
          <cell r="A1320" t="str">
            <v>24</v>
          </cell>
          <cell r="B1320" t="str">
            <v>27902020</v>
          </cell>
          <cell r="D1320" t="str">
            <v>Quỹ tín dụng nhân dân Xã Đình Tổ24</v>
          </cell>
        </row>
        <row r="1321">
          <cell r="A1321" t="str">
            <v>24</v>
          </cell>
          <cell r="B1321" t="str">
            <v>27902021</v>
          </cell>
          <cell r="D1321" t="str">
            <v>Quỹ tín dụng nhân dân Xã Hà Mãn24</v>
          </cell>
        </row>
        <row r="1322">
          <cell r="A1322" t="str">
            <v>24</v>
          </cell>
          <cell r="B1322" t="str">
            <v>27201003</v>
          </cell>
          <cell r="D1322" t="str">
            <v>Ngân hàng Thương mại Cổ phần Công thương Việt Nam - Chi nhánh Khu công nghiệp Tiên Sơn24</v>
          </cell>
        </row>
        <row r="1323">
          <cell r="A1323" t="str">
            <v>24</v>
          </cell>
          <cell r="B1323" t="str">
            <v>27201004</v>
          </cell>
          <cell r="D1323" t="str">
            <v>Ngân hàng Thương mại Cổ phần Công thương Việt Nam - Chi nhánh Khu công nghiệp Quế Võ24</v>
          </cell>
        </row>
        <row r="1324">
          <cell r="A1324" t="str">
            <v>24</v>
          </cell>
          <cell r="B1324" t="str">
            <v>27201005</v>
          </cell>
          <cell r="D1324" t="str">
            <v>Ngân hàng Thương mại Cổ phần Công thương Việt Nam - Trung tâm Quản lý tiền mặt Tỉnh Bắc Ninh24</v>
          </cell>
        </row>
        <row r="1325">
          <cell r="A1325" t="str">
            <v>24</v>
          </cell>
          <cell r="B1325" t="str">
            <v>27202001</v>
          </cell>
          <cell r="D1325" t="str">
            <v>Ngân hàng Thương mại Cổ phần Đầu tư và Phát triển Việt Nam - Chi nhánh Tỉnh Bắc Ninh24</v>
          </cell>
        </row>
        <row r="1326">
          <cell r="A1326" t="str">
            <v>24</v>
          </cell>
          <cell r="B1326" t="str">
            <v>27202002</v>
          </cell>
          <cell r="D1326" t="str">
            <v>Ngân hàng Thương mại Cổ phần Đầu tư và Phát triển Việt Nam - Chi nhánh Từ Sơn24</v>
          </cell>
        </row>
        <row r="1327">
          <cell r="A1327" t="str">
            <v>24</v>
          </cell>
          <cell r="B1327" t="str">
            <v>27202003</v>
          </cell>
          <cell r="D1327" t="str">
            <v>Ngân hàng Thương mại Cổ phần Đầu tư và Phát triển Việt Nam - Chi nhánh Kinh Bắc24</v>
          </cell>
        </row>
        <row r="1328">
          <cell r="A1328" t="str">
            <v>24</v>
          </cell>
          <cell r="B1328" t="str">
            <v>27203001</v>
          </cell>
          <cell r="D1328" t="str">
            <v>Ngân hàng Thương mại Cổ phần Ngoại thương Việt Nam - Chi nhánh Tỉnh Bắc Ninh24</v>
          </cell>
        </row>
        <row r="1329">
          <cell r="A1329" t="str">
            <v>24</v>
          </cell>
          <cell r="B1329" t="str">
            <v>27203002</v>
          </cell>
          <cell r="D1329" t="str">
            <v>Ngân hàng Thương mại Cổ phần Ngoại thương Việt Nam - Chi nhánh Kinh Bắc24</v>
          </cell>
        </row>
        <row r="1330">
          <cell r="A1330" t="str">
            <v>24</v>
          </cell>
          <cell r="B1330" t="str">
            <v>27204001</v>
          </cell>
          <cell r="D1330" t="str">
            <v>Ngân hàng Nông nghiệp và Phát triển Nông thôn Việt Nam - Chi nhánh Tỉnh Bắc Ninh24</v>
          </cell>
        </row>
        <row r="1331">
          <cell r="A1331" t="str">
            <v>24</v>
          </cell>
          <cell r="B1331" t="str">
            <v>27204002</v>
          </cell>
          <cell r="D1331" t="str">
            <v>Ngân hàng Nông nghiệp và Phát triển Nông thôn Việt Nam - Chi nhánh Thành phố Bắc Ninh24</v>
          </cell>
        </row>
        <row r="1332">
          <cell r="A1332" t="str">
            <v>24</v>
          </cell>
          <cell r="B1332" t="str">
            <v>27208001</v>
          </cell>
          <cell r="D1332" t="str">
            <v>Ngân hàng Phát triển Việt Nam Sở Giao dịch I - Phòng Giao dịch Tỉnh Bắc Ninh24</v>
          </cell>
        </row>
        <row r="1333">
          <cell r="A1333" t="str">
            <v>24</v>
          </cell>
          <cell r="B1333" t="str">
            <v>27301001</v>
          </cell>
          <cell r="D1333" t="str">
            <v>Ngân hàng TMCP Nhà Hà Nội - Chi nhánh Bắc Ninh24</v>
          </cell>
        </row>
        <row r="1334">
          <cell r="A1334" t="str">
            <v>24</v>
          </cell>
          <cell r="B1334" t="str">
            <v>27302001</v>
          </cell>
          <cell r="D1334" t="str">
            <v>Ngân hàng Thương mại Cổ phần Hàng Hải Việt Nam - Chi nhánh Tỉnh Bắc Ninh24</v>
          </cell>
        </row>
        <row r="1335">
          <cell r="A1335" t="str">
            <v>24</v>
          </cell>
          <cell r="B1335" t="str">
            <v>27303001</v>
          </cell>
          <cell r="D1335" t="str">
            <v>Ngân hàng Thương mại Cổ phần Sài Gòn Thương Tín - Chi nhánh Tỉnh Bắc Ninh24</v>
          </cell>
        </row>
        <row r="1336">
          <cell r="A1336" t="str">
            <v>24</v>
          </cell>
          <cell r="B1336" t="str">
            <v>27304001</v>
          </cell>
          <cell r="D1336" t="str">
            <v>Ngân hàng Thương mại Cổ phần Đông Á - Chi nhánh Tỉnh Bắc Ninh24</v>
          </cell>
        </row>
        <row r="1337">
          <cell r="A1337" t="str">
            <v>24</v>
          </cell>
          <cell r="B1337" t="str">
            <v>27304002</v>
          </cell>
          <cell r="D1337" t="str">
            <v>Ngân hàng Thương mại Cổ phần Đông Á Chi nhánh Hà Nội - Phòng Giao dịch Gia Bình24</v>
          </cell>
        </row>
        <row r="1338">
          <cell r="A1338" t="str">
            <v>24</v>
          </cell>
          <cell r="B1338" t="str">
            <v>27304003</v>
          </cell>
          <cell r="D1338" t="str">
            <v>Ngân hàng Thương mại Cổ phần Đông Á Chi nhánh Hà Nội - Phòng Giao dịch Quế Võ24</v>
          </cell>
        </row>
        <row r="1339">
          <cell r="A1339" t="str">
            <v>24</v>
          </cell>
          <cell r="B1339" t="str">
            <v>27307001</v>
          </cell>
          <cell r="D1339" t="str">
            <v>Ngân hàng Thương mại Cổ phần Á Châu - Chi nhánh Tỉnh Bắc Ninh24</v>
          </cell>
        </row>
        <row r="1340">
          <cell r="A1340" t="str">
            <v>24</v>
          </cell>
          <cell r="B1340" t="str">
            <v>27309001</v>
          </cell>
          <cell r="D1340" t="str">
            <v>Ngân hàng Thương mại Cổ phần Việt Nam Thịnh Vượng - Chi nhánh Tỉnh Bắc Ninh24</v>
          </cell>
        </row>
        <row r="1341">
          <cell r="A1341" t="str">
            <v>24</v>
          </cell>
          <cell r="B1341" t="str">
            <v>27310001</v>
          </cell>
          <cell r="D1341" t="str">
            <v>Ngân hàng TMCP Kỹ Thương Việt Nam - Chi nhánh Tỉnh Bắc Ninh24</v>
          </cell>
        </row>
        <row r="1342">
          <cell r="A1342" t="str">
            <v>24</v>
          </cell>
          <cell r="B1342" t="str">
            <v>27348002</v>
          </cell>
          <cell r="D1342" t="str">
            <v>Ngân hàng Thương mại Cổ phần Sài Gòn Hà Nội - Chi nhánh Kinh Bắc24</v>
          </cell>
        </row>
        <row r="1343">
          <cell r="A1343" t="str">
            <v>24</v>
          </cell>
          <cell r="B1343" t="str">
            <v>27352001</v>
          </cell>
          <cell r="D1343" t="str">
            <v>Ngân hàng Thương mại Cổ phần Quốc Dân - Chi nhánh Tỉnh Bắc Ninh24</v>
          </cell>
        </row>
        <row r="1344">
          <cell r="A1344" t="str">
            <v>24</v>
          </cell>
          <cell r="B1344" t="str">
            <v>27355001</v>
          </cell>
          <cell r="D1344" t="str">
            <v>Ngân hàng TMCP Việt Á - Chi nhánh Bắc Ninh24</v>
          </cell>
        </row>
        <row r="1345">
          <cell r="A1345" t="str">
            <v>24</v>
          </cell>
          <cell r="B1345" t="str">
            <v>27357001</v>
          </cell>
          <cell r="D1345" t="str">
            <v>Ngân hàng Thương mại Cổ phần Bưu điện Liên Việt - Chi nhánh Tỉnh Bắc Ninh24</v>
          </cell>
        </row>
        <row r="1346">
          <cell r="A1346" t="str">
            <v>24</v>
          </cell>
          <cell r="B1346" t="str">
            <v>27358001</v>
          </cell>
          <cell r="D1346" t="str">
            <v>Ngân hàng TMCP Tiên Phong - Chi nhánh Bắc Ninh24</v>
          </cell>
        </row>
        <row r="1347">
          <cell r="A1347" t="str">
            <v>24</v>
          </cell>
          <cell r="B1347" t="str">
            <v>27359001</v>
          </cell>
          <cell r="D1347" t="str">
            <v>Ngân hàng Thương mại Cổ phần Bảo Việt - Chi nhánh Bắc Ninh24</v>
          </cell>
        </row>
        <row r="1348">
          <cell r="A1348" t="str">
            <v>24</v>
          </cell>
          <cell r="B1348" t="str">
            <v>27360001</v>
          </cell>
          <cell r="D1348" t="str">
            <v>Ngân hàng Thương mại Cổ phần Đại chúng Việt Nam - Chi nhánh Tỉnh Bắc Ninh24</v>
          </cell>
        </row>
        <row r="1349">
          <cell r="A1349" t="str">
            <v>24</v>
          </cell>
          <cell r="B1349" t="str">
            <v>27616001</v>
          </cell>
          <cell r="D1349" t="str">
            <v>Ngân hàng Trách nhiệm hữu hạn Một thành viên Shinhan Việt Nam - Chi nhánh Tỉnh Bắc Ninh24</v>
          </cell>
        </row>
        <row r="1350">
          <cell r="A1350" t="str">
            <v>24</v>
          </cell>
          <cell r="B1350" t="str">
            <v>27663001</v>
          </cell>
          <cell r="D1350" t="str">
            <v>Ngân hàng Trách nhiệm hữu hạn Một thành viên Woori Việt Nam - chi nhánh Bắc Ninh24</v>
          </cell>
        </row>
        <row r="1351">
          <cell r="A1351" t="str">
            <v>24</v>
          </cell>
          <cell r="B1351" t="str">
            <v>27701001</v>
          </cell>
          <cell r="D1351" t="str">
            <v>Kho bạc Nhà nước Tỉnh Bắc Ninh24</v>
          </cell>
        </row>
        <row r="1352">
          <cell r="A1352" t="str">
            <v>24</v>
          </cell>
          <cell r="B1352" t="str">
            <v>27902002</v>
          </cell>
          <cell r="D1352" t="str">
            <v>Quỹ tín dụng nhân dân Xã Nghĩa Đạo24</v>
          </cell>
        </row>
        <row r="1353">
          <cell r="A1353" t="str">
            <v>24</v>
          </cell>
          <cell r="B1353" t="str">
            <v>27902003</v>
          </cell>
          <cell r="D1353" t="str">
            <v>Quỹ tín dụng nhân dân Xã An Bình24</v>
          </cell>
        </row>
        <row r="1354">
          <cell r="A1354" t="str">
            <v>24</v>
          </cell>
          <cell r="B1354" t="str">
            <v>27902004</v>
          </cell>
          <cell r="D1354" t="str">
            <v>Quỹ tín dụng nhân dân Xã Hiên Vân24</v>
          </cell>
        </row>
        <row r="1355">
          <cell r="A1355" t="str">
            <v>24</v>
          </cell>
          <cell r="B1355" t="str">
            <v>27902005</v>
          </cell>
          <cell r="D1355" t="str">
            <v>Quỹ tín dụng nhân dân Xã Song hồ24</v>
          </cell>
        </row>
        <row r="1356">
          <cell r="A1356" t="str">
            <v>24</v>
          </cell>
          <cell r="B1356" t="str">
            <v>27902006</v>
          </cell>
          <cell r="D1356" t="str">
            <v>Quỹ tín dụng nhân dân Xã Tương Giang24</v>
          </cell>
        </row>
        <row r="1357">
          <cell r="A1357" t="str">
            <v>24</v>
          </cell>
          <cell r="B1357" t="str">
            <v>27902007</v>
          </cell>
          <cell r="D1357" t="str">
            <v>Quỹ tín dụng nhân dân Xã Tân Lãng24</v>
          </cell>
        </row>
        <row r="1358">
          <cell r="A1358" t="str">
            <v>24</v>
          </cell>
          <cell r="B1358" t="str">
            <v>27902008</v>
          </cell>
          <cell r="D1358" t="str">
            <v>Quỹ tín dụng nhân dân Xã Đình Bảng24</v>
          </cell>
        </row>
        <row r="1359">
          <cell r="A1359" t="str">
            <v>24</v>
          </cell>
          <cell r="B1359" t="str">
            <v>27902009</v>
          </cell>
          <cell r="D1359" t="str">
            <v>Quỹ tín dụng nhân dân Xã Mão Điền24</v>
          </cell>
        </row>
        <row r="1360">
          <cell r="A1360" t="str">
            <v>24</v>
          </cell>
          <cell r="B1360" t="str">
            <v>27902010</v>
          </cell>
          <cell r="D1360" t="str">
            <v>Quỹ tín dụng nhân dân Xã Võ Cường24</v>
          </cell>
        </row>
        <row r="1361">
          <cell r="A1361" t="str">
            <v>24</v>
          </cell>
          <cell r="B1361" t="str">
            <v>27902011</v>
          </cell>
          <cell r="D1361" t="str">
            <v>Quỹ tín dụng nhân dân Phường Đại Phúc24</v>
          </cell>
        </row>
        <row r="1362">
          <cell r="A1362" t="str">
            <v>24</v>
          </cell>
          <cell r="B1362" t="str">
            <v>27902022</v>
          </cell>
          <cell r="D1362" t="str">
            <v>Quỹ tín dụng nhân dân Xã Vạn An24</v>
          </cell>
        </row>
        <row r="1363">
          <cell r="A1363" t="str">
            <v>24</v>
          </cell>
          <cell r="B1363" t="str">
            <v>27902023</v>
          </cell>
          <cell r="D1363" t="str">
            <v>Quỹ tín dụng nhân dân Đại Bái24</v>
          </cell>
        </row>
        <row r="1364">
          <cell r="A1364" t="str">
            <v>24</v>
          </cell>
          <cell r="B1364" t="str">
            <v>27902024</v>
          </cell>
          <cell r="D1364" t="str">
            <v>Quỹ tín dụng nhân dân Thanh Khương24</v>
          </cell>
        </row>
        <row r="1365">
          <cell r="A1365" t="str">
            <v>24</v>
          </cell>
          <cell r="B1365" t="str">
            <v>27902025</v>
          </cell>
          <cell r="D1365" t="str">
            <v>QTDND cơ sở Phương Liễu24</v>
          </cell>
        </row>
        <row r="1366">
          <cell r="A1366" t="str">
            <v>24</v>
          </cell>
          <cell r="B1366" t="str">
            <v>27902026</v>
          </cell>
          <cell r="D1366" t="str">
            <v>Quỹ tín dụng nhân dân Thị Trấn Phố Mới24</v>
          </cell>
        </row>
        <row r="1367">
          <cell r="A1367" t="str">
            <v>24</v>
          </cell>
          <cell r="B1367" t="str">
            <v>27902027</v>
          </cell>
          <cell r="D1367" t="str">
            <v>Quỹ tín dụng nhân dân Trang Hạ24</v>
          </cell>
        </row>
        <row r="1368">
          <cell r="A1368" t="str">
            <v>24</v>
          </cell>
          <cell r="B1368" t="str">
            <v>27310T01</v>
          </cell>
          <cell r="D1368" t="str">
            <v>Ngân hàng Techcombank Chi nhánh Yên Phong24</v>
          </cell>
        </row>
        <row r="1369">
          <cell r="A1369" t="str">
            <v>24</v>
          </cell>
          <cell r="B1369" t="str">
            <v>27701013</v>
          </cell>
          <cell r="D1369" t="str">
            <v>Phòng Giao dịch số 5 - Kho bạc Nhà nước Khu vực V24</v>
          </cell>
        </row>
        <row r="1370">
          <cell r="A1370" t="str">
            <v>24</v>
          </cell>
          <cell r="B1370" t="str">
            <v>27701012</v>
          </cell>
          <cell r="D1370" t="str">
            <v>Phòng Giao dịch số 4 - Kho bạc Nhà nước Khu vực V24</v>
          </cell>
        </row>
        <row r="1371">
          <cell r="A1371">
            <v>25</v>
          </cell>
          <cell r="B1371" t="str">
            <v>17208001</v>
          </cell>
          <cell r="D1371" t="str">
            <v>Ngân hàng Phát triển Việt Nam - Sở Giao dịch I Phòng Giao dịch Tỉnh Hòa Bình25</v>
          </cell>
        </row>
        <row r="1372">
          <cell r="A1372" t="str">
            <v>25</v>
          </cell>
          <cell r="B1372" t="str">
            <v>17309001</v>
          </cell>
          <cell r="D1372" t="str">
            <v>Ngân hàng Thương mại Cổ phần Việt Nam Thịnh Vượng - Chi nhánh Tỉnh Hoà Bình25</v>
          </cell>
        </row>
        <row r="1373">
          <cell r="A1373" t="str">
            <v>25</v>
          </cell>
          <cell r="B1373" t="str">
            <v>17311001</v>
          </cell>
          <cell r="D1373" t="str">
            <v>Ngân hàng Thương mại Cổ phần Quân Đội - Chi nhánh Tỉnh Hòa Bình25</v>
          </cell>
        </row>
        <row r="1374">
          <cell r="A1374" t="str">
            <v>25</v>
          </cell>
          <cell r="B1374" t="str">
            <v>17357001</v>
          </cell>
          <cell r="D1374" t="str">
            <v>Ngân hàng Thương mại Cổ phần Bưu điện Liên Việt - Chi nhánh Tỉnh Hòa Bình25</v>
          </cell>
        </row>
        <row r="1375">
          <cell r="A1375" t="str">
            <v>25</v>
          </cell>
          <cell r="B1375" t="str">
            <v>17204003</v>
          </cell>
          <cell r="D1375" t="str">
            <v>Ngân hàng Nông nghiệp và Phát triển Nông thôn Việt Nam - Chi nhánh Huyện Mai Châu25</v>
          </cell>
        </row>
        <row r="1376">
          <cell r="A1376" t="str">
            <v>25</v>
          </cell>
          <cell r="B1376" t="str">
            <v>17204004</v>
          </cell>
          <cell r="D1376" t="str">
            <v>Ngân hàng Nông nghiệp và Phát triển Nông thôn Việt Nam - Chi nhánh Phương Lâm25</v>
          </cell>
        </row>
        <row r="1377">
          <cell r="A1377" t="str">
            <v>25</v>
          </cell>
          <cell r="B1377" t="str">
            <v>17204005</v>
          </cell>
          <cell r="D1377" t="str">
            <v>Ngân hàng Nông nghiệp và Phát triển Nông thôn Việt Nam - Chi nhánh Huyện Cao Phong25</v>
          </cell>
        </row>
        <row r="1378">
          <cell r="A1378" t="str">
            <v>25</v>
          </cell>
          <cell r="B1378" t="str">
            <v>17204006</v>
          </cell>
          <cell r="D1378" t="str">
            <v>Agribank Chi nhánh Kỳ Sơn Hòa Bình25</v>
          </cell>
        </row>
        <row r="1379">
          <cell r="A1379" t="str">
            <v>25</v>
          </cell>
          <cell r="B1379" t="str">
            <v>17204007</v>
          </cell>
          <cell r="D1379" t="str">
            <v>Ngân hàng Nông nghiệp và Phát triển Nông thôn Việt Nam - Chi nhánh Huyện Lương Sơn25</v>
          </cell>
        </row>
        <row r="1380">
          <cell r="A1380" t="str">
            <v>25</v>
          </cell>
          <cell r="B1380" t="str">
            <v>17204008</v>
          </cell>
          <cell r="D1380" t="str">
            <v>Ngân hàng Nông nghiệp và Phát triển Nông thôn Việt Nam - Chi nhánh Huyện Tân Lạc25</v>
          </cell>
        </row>
        <row r="1381">
          <cell r="A1381" t="str">
            <v>25</v>
          </cell>
          <cell r="B1381" t="str">
            <v>17204009</v>
          </cell>
          <cell r="D1381" t="str">
            <v>Ngân hàng Nông nghiệp và Phát triển Nông thôn Việt Nam - Chi nhánh Huyện Lạc Sơn25</v>
          </cell>
        </row>
        <row r="1382">
          <cell r="A1382" t="str">
            <v>25</v>
          </cell>
          <cell r="B1382" t="str">
            <v>17204010</v>
          </cell>
          <cell r="D1382" t="str">
            <v>Ngân hàng Nông nghiệp và Phát triển Nông thôn Việt Nam - Chi nhánh Huyện Yên Thủy25</v>
          </cell>
        </row>
        <row r="1383">
          <cell r="A1383" t="str">
            <v>25</v>
          </cell>
          <cell r="B1383" t="str">
            <v>17204011</v>
          </cell>
          <cell r="D1383" t="str">
            <v>Ngân hàng Nông nghiệp và Phát triển Nông thôn Việt Nam - Chi nhánh Huyện Lạc Thủy25</v>
          </cell>
        </row>
        <row r="1384">
          <cell r="A1384" t="str">
            <v>25</v>
          </cell>
          <cell r="B1384" t="str">
            <v>17204012</v>
          </cell>
          <cell r="D1384" t="str">
            <v>Ngân hàng Nông nghiệp và Phát triển Nông thôn Việt Nam - Chi nhánh Huyện Kim Bôi25</v>
          </cell>
        </row>
        <row r="1385">
          <cell r="A1385" t="str">
            <v>25</v>
          </cell>
          <cell r="B1385" t="str">
            <v>17701011</v>
          </cell>
          <cell r="D1385" t="str">
            <v>Kho bạc Nhà nước Lạc Sơn25</v>
          </cell>
        </row>
        <row r="1386">
          <cell r="A1386" t="str">
            <v>25</v>
          </cell>
          <cell r="B1386" t="str">
            <v>17701012</v>
          </cell>
          <cell r="D1386" t="str">
            <v>Phòng Giao dịch Kho bạc Nhà nước Tỉnh Hoà Bình25</v>
          </cell>
        </row>
        <row r="1387">
          <cell r="A1387" t="str">
            <v>25</v>
          </cell>
          <cell r="B1387" t="str">
            <v>17902001</v>
          </cell>
          <cell r="D1387" t="str">
            <v>Quỹ tín dụng nhân dân Phương Lâm25</v>
          </cell>
        </row>
        <row r="1388">
          <cell r="A1388" t="str">
            <v>25</v>
          </cell>
          <cell r="B1388" t="str">
            <v>17902002</v>
          </cell>
          <cell r="D1388" t="str">
            <v>Quỹ tín dụng nhân dân Xã Hoà Sơn25</v>
          </cell>
        </row>
        <row r="1389">
          <cell r="A1389" t="str">
            <v>25</v>
          </cell>
          <cell r="B1389" t="str">
            <v>17201001</v>
          </cell>
          <cell r="D1389" t="str">
            <v>Ngân hàng Thương mại Cổ phần Công thương Việt Nam - Chi nhánh Tỉnh Hoà Bình25</v>
          </cell>
        </row>
        <row r="1390">
          <cell r="A1390" t="str">
            <v>25</v>
          </cell>
          <cell r="B1390" t="str">
            <v>17202001</v>
          </cell>
          <cell r="D1390" t="str">
            <v>Ngân hàng Thương mại Cổ phần Đầu tư và Phát triển Việt Nam - Chi nhánh Tỉnh Hoà Bình25</v>
          </cell>
        </row>
        <row r="1391">
          <cell r="A1391" t="str">
            <v>25</v>
          </cell>
          <cell r="B1391" t="str">
            <v>17204001</v>
          </cell>
          <cell r="D1391" t="str">
            <v>Ngân hàng Nông nghiệp và Phát triển Nông thôn Việt Nam - Chi nhánh Tỉnh Hoà Bình25</v>
          </cell>
        </row>
        <row r="1392">
          <cell r="A1392" t="str">
            <v>25</v>
          </cell>
          <cell r="B1392" t="str">
            <v>17204002</v>
          </cell>
          <cell r="D1392" t="str">
            <v>Ngân hàng Nông nghiệp và Phát triển Nông thôn Việt Nam - Chi nhánh Huyện Đà Bắc25</v>
          </cell>
        </row>
        <row r="1393">
          <cell r="A1393" t="str">
            <v>25</v>
          </cell>
          <cell r="B1393" t="str">
            <v>17204013</v>
          </cell>
          <cell r="D1393" t="str">
            <v>Ngân hàng Nông nghiệp và Phát triển Nông thôn Việt Nam - Chi nhánh Sông Đà25</v>
          </cell>
        </row>
        <row r="1394">
          <cell r="A1394" t="str">
            <v>25</v>
          </cell>
          <cell r="B1394" t="str">
            <v>17207001</v>
          </cell>
          <cell r="D1394" t="str">
            <v>Ngân hàng Chính sách Xã hội - Chi nhánh Tỉnh Hòa Bình25</v>
          </cell>
        </row>
        <row r="1395">
          <cell r="A1395" t="str">
            <v>25</v>
          </cell>
          <cell r="B1395" t="str">
            <v>17902003</v>
          </cell>
          <cell r="D1395" t="str">
            <v>Quỹ tín dụng nhân dân Thị trấn Cao Phong25</v>
          </cell>
        </row>
        <row r="1396">
          <cell r="A1396" t="str">
            <v>25</v>
          </cell>
          <cell r="B1396" t="str">
            <v>17902004</v>
          </cell>
          <cell r="D1396" t="str">
            <v>Quỹ tín dụng nhân dân Phường Chăm Mát25</v>
          </cell>
        </row>
        <row r="1397">
          <cell r="A1397" t="str">
            <v>25</v>
          </cell>
          <cell r="B1397" t="str">
            <v>17701001</v>
          </cell>
          <cell r="D1397" t="str">
            <v>Kho bạc Nhà nước Tỉnh Hoà Bình25</v>
          </cell>
        </row>
        <row r="1398">
          <cell r="A1398" t="str">
            <v>25</v>
          </cell>
          <cell r="B1398" t="str">
            <v>17701002</v>
          </cell>
          <cell r="D1398" t="str">
            <v>Kho bạc Nhà nước Kim Bôi25</v>
          </cell>
        </row>
        <row r="1399">
          <cell r="A1399" t="str">
            <v>25</v>
          </cell>
          <cell r="B1399" t="str">
            <v>17701003</v>
          </cell>
          <cell r="D1399" t="str">
            <v>Kho bạc Nhà nước Lương Sơn25</v>
          </cell>
        </row>
        <row r="1400">
          <cell r="A1400" t="str">
            <v>25</v>
          </cell>
          <cell r="B1400" t="str">
            <v>17701004</v>
          </cell>
          <cell r="D1400" t="str">
            <v>Kho bạc Nhà nước Lạc Thủy25</v>
          </cell>
        </row>
        <row r="1401">
          <cell r="A1401" t="str">
            <v>25</v>
          </cell>
          <cell r="B1401" t="str">
            <v>17701005</v>
          </cell>
          <cell r="D1401" t="str">
            <v>Kho bạc Nhà nước Tân Lạc25</v>
          </cell>
        </row>
        <row r="1402">
          <cell r="A1402" t="str">
            <v>25</v>
          </cell>
          <cell r="B1402" t="str">
            <v>17701006</v>
          </cell>
          <cell r="D1402" t="str">
            <v>Kho bạc Nhà nước Đà Bắc25</v>
          </cell>
        </row>
        <row r="1403">
          <cell r="A1403" t="str">
            <v>25</v>
          </cell>
          <cell r="B1403" t="str">
            <v>17701007</v>
          </cell>
          <cell r="D1403" t="str">
            <v>Kho bạc Nhà nước Kỳ Sơn25</v>
          </cell>
        </row>
        <row r="1404">
          <cell r="A1404" t="str">
            <v>25</v>
          </cell>
          <cell r="B1404" t="str">
            <v>17701008</v>
          </cell>
          <cell r="D1404" t="str">
            <v>Kho bạc Nhà nước Mai Châu25</v>
          </cell>
        </row>
        <row r="1405">
          <cell r="A1405" t="str">
            <v>25</v>
          </cell>
          <cell r="B1405" t="str">
            <v>17701009</v>
          </cell>
          <cell r="D1405" t="str">
            <v>Kho bạc Nhà nước Cao Phong25</v>
          </cell>
        </row>
        <row r="1406">
          <cell r="A1406" t="str">
            <v>25</v>
          </cell>
          <cell r="B1406" t="str">
            <v>17701010</v>
          </cell>
          <cell r="D1406" t="str">
            <v>Kho bạc Nhà nước Yên Thủy25</v>
          </cell>
        </row>
        <row r="1407">
          <cell r="A1407" t="str">
            <v>25</v>
          </cell>
          <cell r="B1407" t="str">
            <v>17203201</v>
          </cell>
          <cell r="D1407" t="str">
            <v>Ngân hàng TMCP Ngoại thương Việt Nam – Chi nhánh Hòa Bình25</v>
          </cell>
        </row>
        <row r="1408">
          <cell r="A1408" t="str">
            <v>25</v>
          </cell>
          <cell r="B1408" t="str">
            <v>17203001</v>
          </cell>
          <cell r="D1408" t="str">
            <v>Ngân hàng TMCP Ngoại thương Việt Nam – Chi nhánh Hòa Bình25</v>
          </cell>
        </row>
        <row r="1409">
          <cell r="A1409" t="str">
            <v>25</v>
          </cell>
          <cell r="B1409" t="str">
            <v>17701014</v>
          </cell>
          <cell r="D1409" t="str">
            <v>Phòng Giao dịch số 24 - Kho bạc Nhà nước Khu vực IX25</v>
          </cell>
        </row>
        <row r="1410">
          <cell r="A1410" t="str">
            <v>25</v>
          </cell>
          <cell r="B1410" t="str">
            <v>25201004</v>
          </cell>
          <cell r="D1410" t="str">
            <v>Ngân hàng Thương mại Cổ phần Công thương Việt Nam - Chi nhánh Thị Xã Phú Thọ25</v>
          </cell>
        </row>
        <row r="1411">
          <cell r="A1411" t="str">
            <v>25</v>
          </cell>
          <cell r="B1411" t="str">
            <v>25202001</v>
          </cell>
          <cell r="D1411" t="str">
            <v>Ngân hàng Thương mại Cổ phần Đầu tư và Phát triển Việt Nam - Chi nhánh Tỉnh Phú Thọ25</v>
          </cell>
        </row>
        <row r="1412">
          <cell r="A1412" t="str">
            <v>25</v>
          </cell>
          <cell r="B1412" t="str">
            <v>25202002</v>
          </cell>
          <cell r="D1412" t="str">
            <v>Ngân hàng Thương mại Cổ phần Đầu tư và Phát triển Việt Nam - Chi nhánh Hùng Vương25</v>
          </cell>
        </row>
        <row r="1413">
          <cell r="A1413" t="str">
            <v>25</v>
          </cell>
          <cell r="B1413" t="str">
            <v>25203001</v>
          </cell>
          <cell r="D1413" t="str">
            <v>Ngân hàng Thương mại cổ phần Ngoại thương Việt Nam - Chi nhánh Phú Thọ25</v>
          </cell>
        </row>
        <row r="1414">
          <cell r="A1414" t="str">
            <v>25</v>
          </cell>
          <cell r="B1414" t="str">
            <v>25204001</v>
          </cell>
          <cell r="D1414" t="str">
            <v>Ngân hàng Nông nghiệp và Phát triển Nông thôn Việt Nam - Chi nhánh Tỉnh Phú thọ25</v>
          </cell>
        </row>
        <row r="1415">
          <cell r="A1415" t="str">
            <v>25</v>
          </cell>
          <cell r="B1415" t="str">
            <v>25204002</v>
          </cell>
          <cell r="D1415" t="str">
            <v>Ngân hàng Nông nghiệp và Phát triển Nông thôn Việt Nam - Chi nhánh Huyện Cẩm Khê25</v>
          </cell>
        </row>
        <row r="1416">
          <cell r="A1416" t="str">
            <v>25</v>
          </cell>
          <cell r="B1416" t="str">
            <v>25204003</v>
          </cell>
          <cell r="D1416" t="str">
            <v>Ngân hàng Nông nghiệp và Phát triển Nông thôn Việt Nam - Chi nhánh Vân Cơ25</v>
          </cell>
        </row>
        <row r="1417">
          <cell r="A1417" t="str">
            <v>25</v>
          </cell>
          <cell r="B1417" t="str">
            <v>25204004</v>
          </cell>
          <cell r="D1417" t="str">
            <v>Ngân hàng Nông nghiệp và Phát triển nông thôn Việt Nam - Chi nhánh thị xã Phú Thọ Phú Thọ II25</v>
          </cell>
        </row>
        <row r="1418">
          <cell r="A1418" t="str">
            <v>25</v>
          </cell>
          <cell r="B1418" t="str">
            <v>25204005</v>
          </cell>
          <cell r="D1418" t="str">
            <v>Ngân hàng Nông nghiệp và Phát triển Nông thôn Việt Nam - Chi nhánh Huyện Lâm Thao25</v>
          </cell>
        </row>
        <row r="1419">
          <cell r="A1419" t="str">
            <v>25</v>
          </cell>
          <cell r="B1419" t="str">
            <v>25204006</v>
          </cell>
          <cell r="D1419" t="str">
            <v>Ngân hàng Nông nghiệp và Phát triển nông thôn Việt Nam - Chi nhánh huyện Phù Ninh Phú Thọ II25</v>
          </cell>
        </row>
        <row r="1420">
          <cell r="A1420" t="str">
            <v>25</v>
          </cell>
          <cell r="B1420" t="str">
            <v>25205001</v>
          </cell>
          <cell r="D1420" t="str">
            <v>Ngân hàng TMCP Phát triển nhà đồng bằng sông Cửu Long - Chi nhánh Phú Thọ25</v>
          </cell>
        </row>
        <row r="1421">
          <cell r="A1421" t="str">
            <v>25</v>
          </cell>
          <cell r="B1421" t="str">
            <v>25207001</v>
          </cell>
          <cell r="D1421" t="str">
            <v>Ngân hàng Chính sách Xã hội - Chi nhánh Tỉnh Phú Thọ25</v>
          </cell>
        </row>
        <row r="1422">
          <cell r="A1422" t="str">
            <v>25</v>
          </cell>
          <cell r="B1422" t="str">
            <v>25208001</v>
          </cell>
          <cell r="D1422" t="str">
            <v>Ngân hàng Phát triển Việt Nam - Chi nhánh Tỉnh Phú Thọ25</v>
          </cell>
        </row>
        <row r="1423">
          <cell r="A1423" t="str">
            <v>25</v>
          </cell>
          <cell r="B1423" t="str">
            <v>25302001</v>
          </cell>
          <cell r="D1423" t="str">
            <v>Ngân hàng TMCP Hàng Hải Việt Nam - Chi nhánh Tỉnh Phú Thọ25</v>
          </cell>
        </row>
        <row r="1424">
          <cell r="A1424" t="str">
            <v>25</v>
          </cell>
          <cell r="B1424" t="str">
            <v>25303001</v>
          </cell>
          <cell r="D1424" t="str">
            <v>Ngân hàng Thương mại Cổ phần Sài Gòn Thương Tín - Chi nhánh Tỉnh Phú Thọ25</v>
          </cell>
        </row>
        <row r="1425">
          <cell r="A1425" t="str">
            <v>25</v>
          </cell>
          <cell r="B1425" t="str">
            <v>25306001</v>
          </cell>
          <cell r="D1425" t="str">
            <v>Ngân hàng Thương mại Cổ phần Nam Á - Chi nhánh Tỉnh Phú Thọ25</v>
          </cell>
        </row>
        <row r="1426">
          <cell r="A1426" t="str">
            <v>25</v>
          </cell>
          <cell r="B1426" t="str">
            <v>25306002</v>
          </cell>
          <cell r="D1426" t="str">
            <v>Ngân hàng Thương mại cổ phần Nam Á - Chi nhánh Phú Thọ - Phòng giao dịch Đoan Hùng25</v>
          </cell>
        </row>
        <row r="1427">
          <cell r="A1427" t="str">
            <v>25</v>
          </cell>
          <cell r="B1427" t="str">
            <v>25306003</v>
          </cell>
          <cell r="D1427" t="str">
            <v>Ngân hàng Thương mại cổ phần Nam Á - Chi nhánh Phú Thọ - Phòng giao dịch Thanh Thủy25</v>
          </cell>
        </row>
        <row r="1428">
          <cell r="A1428" t="str">
            <v>25</v>
          </cell>
          <cell r="B1428" t="str">
            <v>25701005</v>
          </cell>
          <cell r="D1428" t="str">
            <v>Kho bạc Nhà nước Tân Sơn25</v>
          </cell>
        </row>
        <row r="1429">
          <cell r="A1429" t="str">
            <v>25</v>
          </cell>
          <cell r="B1429" t="str">
            <v>25701006</v>
          </cell>
          <cell r="D1429" t="str">
            <v>Phòng Giao dịch Kho bạc Nhà nước Tỉnh Phú Thọ25</v>
          </cell>
        </row>
        <row r="1430">
          <cell r="A1430" t="str">
            <v>25</v>
          </cell>
          <cell r="B1430" t="str">
            <v>25701007</v>
          </cell>
          <cell r="D1430" t="str">
            <v>Kho bạc Nhà nước Đoan Hùng25</v>
          </cell>
        </row>
        <row r="1431">
          <cell r="A1431" t="str">
            <v>25</v>
          </cell>
          <cell r="B1431" t="str">
            <v>25701008</v>
          </cell>
          <cell r="D1431" t="str">
            <v>Kho bạc Nhà nước Cẩm Khê25</v>
          </cell>
        </row>
        <row r="1432">
          <cell r="A1432" t="str">
            <v>25</v>
          </cell>
          <cell r="B1432" t="str">
            <v>25701009</v>
          </cell>
          <cell r="D1432" t="str">
            <v>Kho bạc Nhà nước Phù Ninh25</v>
          </cell>
        </row>
        <row r="1433">
          <cell r="A1433" t="str">
            <v>25</v>
          </cell>
          <cell r="B1433" t="str">
            <v>25701010</v>
          </cell>
          <cell r="D1433" t="str">
            <v>Kho bạc Nhà nước Thị xã Phú Thọ25</v>
          </cell>
        </row>
        <row r="1434">
          <cell r="A1434" t="str">
            <v>25</v>
          </cell>
          <cell r="B1434" t="str">
            <v>25701011</v>
          </cell>
          <cell r="D1434" t="str">
            <v>Kho bạc Nhà nước Thanh Ba25</v>
          </cell>
        </row>
        <row r="1435">
          <cell r="A1435" t="str">
            <v>25</v>
          </cell>
          <cell r="B1435" t="str">
            <v>25902007</v>
          </cell>
          <cell r="D1435" t="str">
            <v>Quỹ tín dụng nhân dân Ninh Dân25</v>
          </cell>
        </row>
        <row r="1436">
          <cell r="A1436" t="str">
            <v>25</v>
          </cell>
          <cell r="B1436" t="str">
            <v>25902008</v>
          </cell>
          <cell r="D1436" t="str">
            <v>Quỹ tín dụng nhân dân Khải Xuân25</v>
          </cell>
        </row>
        <row r="1437">
          <cell r="A1437" t="str">
            <v>25</v>
          </cell>
          <cell r="B1437" t="str">
            <v>25902009</v>
          </cell>
          <cell r="D1437" t="str">
            <v>Quỹ tín dụng nhân dân Phú Lạc25</v>
          </cell>
        </row>
        <row r="1438">
          <cell r="A1438" t="str">
            <v>25</v>
          </cell>
          <cell r="B1438" t="str">
            <v>25902010</v>
          </cell>
          <cell r="D1438" t="str">
            <v>Quỹ tín dụng nhân dân Thị trấn Yên Lập25</v>
          </cell>
        </row>
        <row r="1439">
          <cell r="A1439" t="str">
            <v>25</v>
          </cell>
          <cell r="B1439" t="str">
            <v>25902011</v>
          </cell>
          <cell r="D1439" t="str">
            <v>Quỹ tín dụng nhân dân Xã Bằng Luân25</v>
          </cell>
        </row>
        <row r="1440">
          <cell r="A1440" t="str">
            <v>25</v>
          </cell>
          <cell r="B1440" t="str">
            <v>25902012</v>
          </cell>
          <cell r="D1440" t="str">
            <v>Quỹ tín dụng nhân dân Thị trấn Hùng Sơn25</v>
          </cell>
        </row>
        <row r="1441">
          <cell r="A1441" t="str">
            <v>25</v>
          </cell>
          <cell r="B1441" t="str">
            <v>25902013</v>
          </cell>
          <cell r="D1441" t="str">
            <v>Quỹ tín dụng nhân dân Đồng Lạc25</v>
          </cell>
        </row>
        <row r="1442">
          <cell r="A1442" t="str">
            <v>25</v>
          </cell>
          <cell r="B1442" t="str">
            <v>25902014</v>
          </cell>
          <cell r="D1442" t="str">
            <v>Quỹ tín dụng nhân dân Phường Vân Cơ25</v>
          </cell>
        </row>
        <row r="1443">
          <cell r="A1443" t="str">
            <v>25</v>
          </cell>
          <cell r="B1443" t="str">
            <v>25902015</v>
          </cell>
          <cell r="D1443" t="str">
            <v>Quỹ tín dụng nhân dân Thị trấn Thanh Ba25</v>
          </cell>
        </row>
        <row r="1444">
          <cell r="A1444" t="str">
            <v>25</v>
          </cell>
          <cell r="B1444" t="str">
            <v>25902016</v>
          </cell>
          <cell r="D1444" t="str">
            <v>Quỹ tín dụng nhân dân Đoan Hùng25</v>
          </cell>
        </row>
        <row r="1445">
          <cell r="A1445" t="str">
            <v>25</v>
          </cell>
          <cell r="B1445" t="str">
            <v>25902027</v>
          </cell>
          <cell r="D1445" t="str">
            <v>Quỹ tín dụng nhân dân Minh Phương25</v>
          </cell>
        </row>
        <row r="1446">
          <cell r="A1446" t="str">
            <v>25</v>
          </cell>
          <cell r="B1446" t="str">
            <v>25902028</v>
          </cell>
          <cell r="D1446" t="str">
            <v>Quỹ tín dụng nhân dân Cát Trù25</v>
          </cell>
        </row>
        <row r="1447">
          <cell r="A1447" t="str">
            <v>25</v>
          </cell>
          <cell r="B1447" t="str">
            <v>25902029</v>
          </cell>
          <cell r="D1447" t="str">
            <v>Quỹ tín dụng nhân dân Tiên Kiên25</v>
          </cell>
        </row>
        <row r="1448">
          <cell r="A1448" t="str">
            <v>25</v>
          </cell>
          <cell r="B1448" t="str">
            <v>25902030</v>
          </cell>
          <cell r="D1448" t="str">
            <v>Quỹ tín dụng nhân dân Thị trấn Thanh Thủy25</v>
          </cell>
        </row>
        <row r="1449">
          <cell r="A1449" t="str">
            <v>25</v>
          </cell>
          <cell r="B1449" t="str">
            <v>25902031</v>
          </cell>
          <cell r="D1449" t="str">
            <v>Quỹ tín dụng nhân dân Gia Cẩm25</v>
          </cell>
        </row>
        <row r="1450">
          <cell r="A1450" t="str">
            <v>25</v>
          </cell>
          <cell r="B1450" t="str">
            <v>25902032</v>
          </cell>
          <cell r="D1450" t="str">
            <v>Quỹ tín dụng nhân dân Cao Xá25</v>
          </cell>
        </row>
        <row r="1451">
          <cell r="A1451" t="str">
            <v>25</v>
          </cell>
          <cell r="B1451" t="str">
            <v>25902033</v>
          </cell>
          <cell r="D1451" t="str">
            <v>Quỹ tín dụng nhân dân Thị trấn Thanh Sơn Huyện Thanh Sơn25</v>
          </cell>
        </row>
        <row r="1452">
          <cell r="A1452" t="str">
            <v>25</v>
          </cell>
          <cell r="B1452" t="str">
            <v>25902034</v>
          </cell>
          <cell r="D1452" t="str">
            <v>Quỹ tín dụng nhân dân Xã Gia Điền Huyện Hạ Hoà - Tỉnh Phú Thọ25</v>
          </cell>
        </row>
        <row r="1453">
          <cell r="A1453" t="str">
            <v>25</v>
          </cell>
          <cell r="B1453" t="str">
            <v>25902035</v>
          </cell>
          <cell r="D1453" t="str">
            <v>Quỹ tín dụng nhân dân Xã Hạ Giáp25</v>
          </cell>
        </row>
        <row r="1454">
          <cell r="A1454" t="str">
            <v>25</v>
          </cell>
          <cell r="B1454" t="str">
            <v>25902036</v>
          </cell>
          <cell r="D1454" t="str">
            <v>Quỹ tín dụng nhân dân Tam Nông25</v>
          </cell>
        </row>
        <row r="1455">
          <cell r="A1455" t="str">
            <v>25</v>
          </cell>
          <cell r="B1455" t="str">
            <v>25311001</v>
          </cell>
          <cell r="D1455" t="str">
            <v>Ngân hàng Thương mại Cổ phần Quân Đội - Chi nhánh Việt Trì Tỉnh Phú Thọ25</v>
          </cell>
        </row>
        <row r="1456">
          <cell r="A1456" t="str">
            <v>25</v>
          </cell>
          <cell r="B1456" t="str">
            <v>25311002</v>
          </cell>
          <cell r="D1456" t="str">
            <v>Ngân hàng Thương mại Cổ phần Quân Đội Chi nhánh Việt Trì - Phòng Giao dịch Phú Hộ25</v>
          </cell>
        </row>
        <row r="1457">
          <cell r="A1457" t="str">
            <v>25</v>
          </cell>
          <cell r="B1457" t="str">
            <v>25311003</v>
          </cell>
          <cell r="D1457" t="str">
            <v>Ngân hàng Thương mại Cổ phần Quân Đội Chi nhánh Việt Trì - Phòng Giao dịch Nam Việt Trì25</v>
          </cell>
        </row>
        <row r="1458">
          <cell r="A1458" t="str">
            <v>25</v>
          </cell>
          <cell r="B1458" t="str">
            <v>25311004</v>
          </cell>
          <cell r="D1458" t="str">
            <v>Ngân hàng TMCP Quân đội - Phòng giao dịch Đền Hùng25</v>
          </cell>
        </row>
        <row r="1459">
          <cell r="A1459" t="str">
            <v>25</v>
          </cell>
          <cell r="B1459" t="str">
            <v>25314001</v>
          </cell>
          <cell r="D1459" t="str">
            <v>Ngân hàng TMCP Quốc Tế Việt Nam - Chi nhánh Việt Trì25</v>
          </cell>
        </row>
        <row r="1460">
          <cell r="A1460" t="str">
            <v>25</v>
          </cell>
          <cell r="B1460" t="str">
            <v>25357001</v>
          </cell>
          <cell r="D1460" t="str">
            <v>Ngân hàng Thương mại Cổ phần Bưu điện Liên Việt - Chi nhánh Tỉnh Phú Thọ25</v>
          </cell>
        </row>
        <row r="1461">
          <cell r="A1461" t="str">
            <v>25</v>
          </cell>
          <cell r="B1461" t="str">
            <v>25701001</v>
          </cell>
          <cell r="D1461" t="str">
            <v>Kho bạc Nhà nước Tỉnh Phú Thọ25</v>
          </cell>
        </row>
        <row r="1462">
          <cell r="A1462" t="str">
            <v>25</v>
          </cell>
          <cell r="B1462" t="str">
            <v>25701002</v>
          </cell>
          <cell r="D1462" t="str">
            <v>Kho bạc Nhà nước Lâm Thao25</v>
          </cell>
        </row>
        <row r="1463">
          <cell r="A1463" t="str">
            <v>25</v>
          </cell>
          <cell r="B1463" t="str">
            <v>25701003</v>
          </cell>
          <cell r="D1463" t="str">
            <v>Kho bạc Nhà nước Thanh Sơn25</v>
          </cell>
        </row>
        <row r="1464">
          <cell r="A1464" t="str">
            <v>25</v>
          </cell>
          <cell r="B1464" t="str">
            <v>25701004</v>
          </cell>
          <cell r="D1464" t="str">
            <v>Kho bạc Nhà nước Thanh Thủy25</v>
          </cell>
        </row>
        <row r="1465">
          <cell r="A1465" t="str">
            <v>25</v>
          </cell>
          <cell r="B1465" t="str">
            <v>25201001</v>
          </cell>
          <cell r="D1465" t="str">
            <v>Ngân hàng Thương mại Cổ phần Công thương Việt Nam - Chi nhánh Tỉnh Phú Thọ25</v>
          </cell>
        </row>
        <row r="1466">
          <cell r="A1466" t="str">
            <v>25</v>
          </cell>
          <cell r="B1466" t="str">
            <v>25201002</v>
          </cell>
          <cell r="D1466" t="str">
            <v>Ngân hàng Thương mại Cổ phần Công thương Việt Nam - Chi nhánh Hùng Vương25</v>
          </cell>
        </row>
        <row r="1467">
          <cell r="A1467" t="str">
            <v>25</v>
          </cell>
          <cell r="B1467" t="str">
            <v>25201003</v>
          </cell>
          <cell r="D1467" t="str">
            <v>Ngân hàng TMCP Công thương Việt Nam - Chi nhánh Bắc Phú Thọ25</v>
          </cell>
        </row>
        <row r="1468">
          <cell r="A1468" t="str">
            <v>25</v>
          </cell>
          <cell r="B1468" t="str">
            <v>25204007</v>
          </cell>
          <cell r="D1468" t="str">
            <v>Ngân hàng Nông nghiệp và Phát triển nông thôn Việt Nam - Chi nhánh huyện Thanh Ba Phú Thọ II25</v>
          </cell>
        </row>
        <row r="1469">
          <cell r="A1469" t="str">
            <v>25</v>
          </cell>
          <cell r="B1469" t="str">
            <v>25204008</v>
          </cell>
          <cell r="D1469" t="str">
            <v>Ngân hàng Nông nghiệp và Phát triển Nông thôn Việt Nam - Chi nhánh Huyện Tân Sơn25</v>
          </cell>
        </row>
        <row r="1470">
          <cell r="A1470" t="str">
            <v>25</v>
          </cell>
          <cell r="B1470" t="str">
            <v>25204009</v>
          </cell>
          <cell r="D1470" t="str">
            <v>Ngân hàng Nông nghiệp và Phát triển nông thôn Việt Nam - Chi nhánh huyện Hạ Hòa Phú Thọ II25</v>
          </cell>
        </row>
        <row r="1471">
          <cell r="A1471" t="str">
            <v>25</v>
          </cell>
          <cell r="B1471" t="str">
            <v>25204010</v>
          </cell>
          <cell r="D1471" t="str">
            <v>Ngân hàng Nông nghiệp và Phát triển Nông thôn Việt Nam - Chi nhánh Huyện Thanh Sơn25</v>
          </cell>
        </row>
        <row r="1472">
          <cell r="A1472" t="str">
            <v>25</v>
          </cell>
          <cell r="B1472" t="str">
            <v>25204011</v>
          </cell>
          <cell r="D1472" t="str">
            <v>Ngân hàng Nông nghiệp và Phát triển Nông thôn Việt Nam - Chi nhánh Huyện Tam Nông25</v>
          </cell>
        </row>
        <row r="1473">
          <cell r="A1473" t="str">
            <v>25</v>
          </cell>
          <cell r="B1473" t="str">
            <v>25204012</v>
          </cell>
          <cell r="D1473" t="str">
            <v>Ngân hàng Nông nghiệp và Phát triển Nông thôn Việt Nam - Chi nhánh Huyện Yên Lập25</v>
          </cell>
        </row>
        <row r="1474">
          <cell r="A1474" t="str">
            <v>25</v>
          </cell>
          <cell r="B1474" t="str">
            <v>25204013</v>
          </cell>
          <cell r="D1474" t="str">
            <v>Ngân hàng Nông nghiệp và Phát triển Nông thôn Việt Nam - Chi nhánh Huyện Thanh Thủy25</v>
          </cell>
        </row>
        <row r="1475">
          <cell r="A1475" t="str">
            <v>25</v>
          </cell>
          <cell r="B1475" t="str">
            <v>25204014</v>
          </cell>
          <cell r="D1475" t="str">
            <v>Ngân hàng Nông nghiệp và Phát triển nông thôn Việt Nam - Chi nhánh Phú Thọ II25</v>
          </cell>
        </row>
        <row r="1476">
          <cell r="A1476" t="str">
            <v>25</v>
          </cell>
          <cell r="B1476" t="str">
            <v>25204015</v>
          </cell>
          <cell r="D1476" t="str">
            <v>Ngân hàng Nông nghiệp và Phát triển Nông thôn Việt Nam - Chi nhánh Thanh Miếu25</v>
          </cell>
        </row>
        <row r="1477">
          <cell r="A1477" t="str">
            <v>25</v>
          </cell>
          <cell r="B1477" t="str">
            <v>25204016</v>
          </cell>
          <cell r="D1477" t="str">
            <v>Ngân hàng Nông nghiệp và Phát triển nông thôn Việt Nam - Chi nhánh huyện Đoan Hùng Phú Thọ II25</v>
          </cell>
        </row>
        <row r="1478">
          <cell r="A1478" t="str">
            <v>25</v>
          </cell>
          <cell r="B1478" t="str">
            <v>25701012</v>
          </cell>
          <cell r="D1478" t="str">
            <v>Kho bạc Nhà nước Tam Nông25</v>
          </cell>
        </row>
        <row r="1479">
          <cell r="A1479" t="str">
            <v>25</v>
          </cell>
          <cell r="B1479" t="str">
            <v>25701013</v>
          </cell>
          <cell r="D1479" t="str">
            <v>Kho bạc Nhà nước Yên Lập25</v>
          </cell>
        </row>
        <row r="1480">
          <cell r="A1480" t="str">
            <v>25</v>
          </cell>
          <cell r="B1480" t="str">
            <v>25701014</v>
          </cell>
          <cell r="D1480" t="str">
            <v>Kho bạc Nhà nước Hạ Hoà25</v>
          </cell>
        </row>
        <row r="1481">
          <cell r="A1481" t="str">
            <v>25</v>
          </cell>
          <cell r="B1481" t="str">
            <v>25901001</v>
          </cell>
          <cell r="D1481" t="str">
            <v>Ngân hàng Hợp tác xã Việt Nam - Chi nhánh Tỉnh Phú Thọ25</v>
          </cell>
        </row>
        <row r="1482">
          <cell r="A1482" t="str">
            <v>25</v>
          </cell>
          <cell r="B1482" t="str">
            <v>25902001</v>
          </cell>
          <cell r="D1482" t="str">
            <v>Quỹ tín dụng nhân dân Đồng Xuân25</v>
          </cell>
        </row>
        <row r="1483">
          <cell r="A1483" t="str">
            <v>25</v>
          </cell>
          <cell r="B1483" t="str">
            <v>25902002</v>
          </cell>
          <cell r="D1483" t="str">
            <v>Quỹ tín dụng nhân dân Nông Trang25</v>
          </cell>
        </row>
        <row r="1484">
          <cell r="A1484" t="str">
            <v>25</v>
          </cell>
          <cell r="B1484" t="str">
            <v>25902003</v>
          </cell>
          <cell r="D1484" t="str">
            <v>Quỹ tín dụng nhân dân Minh Nông25</v>
          </cell>
        </row>
        <row r="1485">
          <cell r="A1485" t="str">
            <v>25</v>
          </cell>
          <cell r="B1485" t="str">
            <v>25902004</v>
          </cell>
          <cell r="D1485" t="str">
            <v>Quỹ tín dụng nhân dân Ấm Hạ25</v>
          </cell>
        </row>
        <row r="1486">
          <cell r="A1486" t="str">
            <v>25</v>
          </cell>
          <cell r="B1486" t="str">
            <v>25902005</v>
          </cell>
          <cell r="D1486" t="str">
            <v>Quỹ tín dụng nhân dân Vân Du25</v>
          </cell>
        </row>
        <row r="1487">
          <cell r="A1487" t="str">
            <v>25</v>
          </cell>
          <cell r="B1487" t="str">
            <v>25902006</v>
          </cell>
          <cell r="D1487" t="str">
            <v>Quỹ tín dụng nhân dân Tiên Cát25</v>
          </cell>
        </row>
        <row r="1488">
          <cell r="A1488" t="str">
            <v>25</v>
          </cell>
          <cell r="B1488" t="str">
            <v>25902017</v>
          </cell>
          <cell r="D1488" t="str">
            <v>Quỹ tín dụng nhân dân Hùng Lô25</v>
          </cell>
        </row>
        <row r="1489">
          <cell r="A1489" t="str">
            <v>25</v>
          </cell>
          <cell r="B1489" t="str">
            <v>25902018</v>
          </cell>
          <cell r="D1489" t="str">
            <v>Quỹ tín dụng nhân dân An Đạo25</v>
          </cell>
        </row>
        <row r="1490">
          <cell r="A1490" t="str">
            <v>25</v>
          </cell>
          <cell r="B1490" t="str">
            <v>25902019</v>
          </cell>
          <cell r="D1490" t="str">
            <v>Quỹ tín dụng nhân dân Dữu Lâu25</v>
          </cell>
        </row>
        <row r="1491">
          <cell r="A1491" t="str">
            <v>25</v>
          </cell>
          <cell r="B1491" t="str">
            <v>25902020</v>
          </cell>
          <cell r="D1491" t="str">
            <v>Quỹ tín dụng nhân dân Thụy Vân25</v>
          </cell>
        </row>
        <row r="1492">
          <cell r="A1492" t="str">
            <v>25</v>
          </cell>
          <cell r="B1492" t="str">
            <v>25902021</v>
          </cell>
          <cell r="D1492" t="str">
            <v>Quỹ tín dụng nhân dân Phú Lộc25</v>
          </cell>
        </row>
        <row r="1493">
          <cell r="A1493" t="str">
            <v>25</v>
          </cell>
          <cell r="B1493" t="str">
            <v>25902022</v>
          </cell>
          <cell r="D1493" t="str">
            <v>Quỹ tín dụng nhân dân Phương Xá25</v>
          </cell>
        </row>
        <row r="1494">
          <cell r="A1494" t="str">
            <v>25</v>
          </cell>
          <cell r="B1494" t="str">
            <v>25902023</v>
          </cell>
          <cell r="D1494" t="str">
            <v>Quỹ tín dụng nhân dân Hùng Long25</v>
          </cell>
        </row>
        <row r="1495">
          <cell r="A1495" t="str">
            <v>25</v>
          </cell>
          <cell r="B1495" t="str">
            <v>25902024</v>
          </cell>
          <cell r="D1495" t="str">
            <v>Quỹ tín dụng nhân dân Sơn Vi25</v>
          </cell>
        </row>
        <row r="1496">
          <cell r="A1496" t="str">
            <v>25</v>
          </cell>
          <cell r="B1496" t="str">
            <v>25902025</v>
          </cell>
          <cell r="D1496" t="str">
            <v>Quỹ tín dụng nhân dân Thạch Sơn25</v>
          </cell>
        </row>
        <row r="1497">
          <cell r="A1497" t="str">
            <v>25</v>
          </cell>
          <cell r="B1497" t="str">
            <v>25902026</v>
          </cell>
          <cell r="D1497" t="str">
            <v>Quỹ tín dụng nhân dân Trương Vương25</v>
          </cell>
        </row>
        <row r="1498">
          <cell r="A1498" t="str">
            <v>25</v>
          </cell>
          <cell r="B1498" t="str">
            <v>25902037</v>
          </cell>
          <cell r="D1498" t="str">
            <v>Quỹ tín dụng nhân dân Xã Hưng Long25</v>
          </cell>
        </row>
        <row r="1499">
          <cell r="A1499" t="str">
            <v>25</v>
          </cell>
          <cell r="B1499" t="str">
            <v>25902038</v>
          </cell>
          <cell r="D1499" t="str">
            <v>Quỹ tín dụng nhân dân Xã Tứ Xã25</v>
          </cell>
        </row>
        <row r="1500">
          <cell r="A1500" t="str">
            <v>25</v>
          </cell>
          <cell r="B1500" t="str">
            <v>25902039</v>
          </cell>
          <cell r="D1500" t="str">
            <v>Quỹ tín dụng nhân dân xã Hương Lung25</v>
          </cell>
        </row>
        <row r="1501">
          <cell r="A1501" t="str">
            <v>25</v>
          </cell>
          <cell r="B1501" t="str">
            <v>25306004</v>
          </cell>
          <cell r="D1501" t="str">
            <v>Ngân hàng Thương mại cổ phần Nam Á – Chi nhánh Phú Thọ – Phòng giao dịch Cẩm Khê25</v>
          </cell>
        </row>
        <row r="1502">
          <cell r="A1502" t="str">
            <v>25</v>
          </cell>
          <cell r="B1502" t="str">
            <v>25309001</v>
          </cell>
          <cell r="D1502" t="str">
            <v>Ngân hàng Thương mại Cổ phần Việt Nam Thịnh Vượng - Chi nhánh Tỉnh Phú Thọ25</v>
          </cell>
        </row>
        <row r="1503">
          <cell r="A1503" t="str">
            <v>25</v>
          </cell>
          <cell r="B1503" t="str">
            <v>25310001</v>
          </cell>
          <cell r="D1503" t="str">
            <v>Ngân hàng Thương mại Cổ phần Kỹ Thương Việt Nam - Chi nhánh Việt Trì25</v>
          </cell>
        </row>
        <row r="1504">
          <cell r="A1504" t="str">
            <v>25</v>
          </cell>
          <cell r="B1504" t="str">
            <v>25321001</v>
          </cell>
          <cell r="D1504" t="str">
            <v>Ngân hàng TMCP Phát triển Thành phố Hồ Chí Minh - Chi nhánh Phú Thọ25</v>
          </cell>
        </row>
        <row r="1505">
          <cell r="A1505" t="str">
            <v>25</v>
          </cell>
          <cell r="B1505" t="str">
            <v>25310T02</v>
          </cell>
          <cell r="D1505" t="str">
            <v>Ngân hàng Techcombank Chi nhánh Thành Đông25</v>
          </cell>
        </row>
        <row r="1506">
          <cell r="A1506" t="str">
            <v>25</v>
          </cell>
          <cell r="B1506" t="str">
            <v>25313001</v>
          </cell>
          <cell r="D1506" t="str">
            <v>Ngân hàng Thương mại cổ phần Bắc Á - Chi nhánh Phú Thọ25</v>
          </cell>
        </row>
        <row r="1507">
          <cell r="A1507" t="str">
            <v>25</v>
          </cell>
          <cell r="B1507" t="str">
            <v>25310T01</v>
          </cell>
          <cell r="D1507" t="str">
            <v>Ngân hàng Techcombank Chi nhánh Hòa Phong25</v>
          </cell>
        </row>
        <row r="1508">
          <cell r="A1508" t="str">
            <v>25</v>
          </cell>
          <cell r="B1508" t="str">
            <v>26333001</v>
          </cell>
          <cell r="D1508" t="str">
            <v>Ngân hàng thương mại cổ phần Phương Đông - Chi nhánh Vĩnh Phúc25</v>
          </cell>
        </row>
        <row r="1509">
          <cell r="A1509" t="str">
            <v>25</v>
          </cell>
          <cell r="B1509" t="str">
            <v>26306001</v>
          </cell>
          <cell r="D1509" t="str">
            <v>Ngân hàng thương mại cổ phần Nam Á – Chi nhánh Vĩnh Phúc25</v>
          </cell>
        </row>
        <row r="1510">
          <cell r="A1510" t="str">
            <v>25</v>
          </cell>
          <cell r="B1510" t="str">
            <v>26201003</v>
          </cell>
          <cell r="D1510" t="str">
            <v>Ngân hàng Thương mại Cổ phần Công thương Việt Nam - Chi nhánh Bình Xuyên25</v>
          </cell>
        </row>
        <row r="1511">
          <cell r="A1511" t="str">
            <v>25</v>
          </cell>
          <cell r="B1511" t="str">
            <v>26202001</v>
          </cell>
          <cell r="D1511" t="str">
            <v>Ngân hàng Thương mại Cổ phần Đầu tư và Phát triển Việt Nam - Chi nhánh Tỉnh Vĩnh Phúc25</v>
          </cell>
        </row>
        <row r="1512">
          <cell r="A1512" t="str">
            <v>25</v>
          </cell>
          <cell r="B1512" t="str">
            <v>26202002</v>
          </cell>
          <cell r="D1512" t="str">
            <v>Ngân hàng Thương mại Cổ phần Đầu tư và Phát triển Việt Nam - Chi nhánh Phúc Yên25</v>
          </cell>
        </row>
        <row r="1513">
          <cell r="A1513" t="str">
            <v>25</v>
          </cell>
          <cell r="B1513" t="str">
            <v>26203001</v>
          </cell>
          <cell r="D1513" t="str">
            <v>Ngân hàng Thương mại Cổ phần Ngoại thương Việt Nam - Chi nhánh Tỉnh Vĩnh Phúc25</v>
          </cell>
        </row>
        <row r="1514">
          <cell r="A1514" t="str">
            <v>25</v>
          </cell>
          <cell r="B1514" t="str">
            <v>26203002</v>
          </cell>
          <cell r="D1514" t="str">
            <v>Ngân hàng Thương mại Cổ phần Ngoại thương Việt Nam - Chi nhánh Phúc Yên25</v>
          </cell>
        </row>
        <row r="1515">
          <cell r="A1515" t="str">
            <v>25</v>
          </cell>
          <cell r="B1515" t="str">
            <v>26204001</v>
          </cell>
          <cell r="D1515" t="str">
            <v>Ngân hàng Nông nghiệp và Phát triển Nông thôn Việt Nam - Chi nhánh Tỉnh Vĩnh Phúc25</v>
          </cell>
        </row>
        <row r="1516">
          <cell r="A1516" t="str">
            <v>25</v>
          </cell>
          <cell r="B1516" t="str">
            <v>26204002</v>
          </cell>
          <cell r="D1516" t="str">
            <v>Ngân hàng Nông nghiệp và Phát triển nông thôn Việt Nam - Chi nhánh Vĩnh Phúc II25</v>
          </cell>
        </row>
        <row r="1517">
          <cell r="A1517" t="str">
            <v>25</v>
          </cell>
          <cell r="B1517" t="str">
            <v>26204003</v>
          </cell>
          <cell r="D1517" t="str">
            <v>Ngân hàng Nông nghiệp và Phát triển Nông thôn Việt Nam - Chi nhánh Huyện Vĩnh Tường25</v>
          </cell>
        </row>
        <row r="1518">
          <cell r="A1518" t="str">
            <v>25</v>
          </cell>
          <cell r="B1518" t="str">
            <v>26204004</v>
          </cell>
          <cell r="D1518" t="str">
            <v>Ngân hàng Nông nghiệp và Phát triển nông thôn Việt Nam - Chi nhánh huyện Yên Lạc Vĩnh Phúc II25</v>
          </cell>
        </row>
        <row r="1519">
          <cell r="A1519" t="str">
            <v>25</v>
          </cell>
          <cell r="B1519" t="str">
            <v>26902009</v>
          </cell>
          <cell r="D1519" t="str">
            <v>Qũy tín dụng nhân dân Liên phường Hòa Xuân25</v>
          </cell>
        </row>
        <row r="1520">
          <cell r="A1520" t="str">
            <v>25</v>
          </cell>
          <cell r="B1520" t="str">
            <v>26902010</v>
          </cell>
          <cell r="D1520" t="str">
            <v>Quỹ tín dụng nhân dân Xã Xuân Hòa25</v>
          </cell>
        </row>
        <row r="1521">
          <cell r="A1521" t="str">
            <v>25</v>
          </cell>
          <cell r="B1521" t="str">
            <v>26902011</v>
          </cell>
          <cell r="D1521" t="str">
            <v>Quỹ tín dụng nhân dân Xã Vĩnh Sơn25</v>
          </cell>
        </row>
        <row r="1522">
          <cell r="A1522" t="str">
            <v>25</v>
          </cell>
          <cell r="B1522" t="str">
            <v>26902012</v>
          </cell>
          <cell r="D1522" t="str">
            <v>Quỹ tín dụng nhân dân Phường Đống Đa25</v>
          </cell>
        </row>
        <row r="1523">
          <cell r="A1523" t="str">
            <v>25</v>
          </cell>
          <cell r="B1523" t="str">
            <v>26902013</v>
          </cell>
          <cell r="D1523" t="str">
            <v>Quỹ tín dụng nhân dân Xã Tứ Trưng25</v>
          </cell>
        </row>
        <row r="1524">
          <cell r="A1524" t="str">
            <v>25</v>
          </cell>
          <cell r="B1524" t="str">
            <v>26902014</v>
          </cell>
          <cell r="D1524" t="str">
            <v>Quỹ tín dụng nhân dân Xã Đình Chu25</v>
          </cell>
        </row>
        <row r="1525">
          <cell r="A1525" t="str">
            <v>25</v>
          </cell>
          <cell r="B1525" t="str">
            <v>26902015</v>
          </cell>
          <cell r="D1525" t="str">
            <v>Quỹ tín dụng nhân dân Xã Yên Đồng25</v>
          </cell>
        </row>
        <row r="1526">
          <cell r="A1526" t="str">
            <v>25</v>
          </cell>
          <cell r="B1526" t="str">
            <v>26902016</v>
          </cell>
          <cell r="D1526" t="str">
            <v>Quỹ tín dụng nhân dân Xã Thanh Lãng25</v>
          </cell>
        </row>
        <row r="1527">
          <cell r="A1527" t="str">
            <v>25</v>
          </cell>
          <cell r="B1527" t="str">
            <v>26902017</v>
          </cell>
          <cell r="D1527" t="str">
            <v>Quỹ tín dụng nhân dân Xã Ngũ Kiên25</v>
          </cell>
        </row>
        <row r="1528">
          <cell r="A1528" t="str">
            <v>25</v>
          </cell>
          <cell r="B1528" t="str">
            <v>26902018</v>
          </cell>
          <cell r="D1528" t="str">
            <v>Quỹ tín dụng nhân dân Thị trấn Hương Canh25</v>
          </cell>
        </row>
        <row r="1529">
          <cell r="A1529" t="str">
            <v>25</v>
          </cell>
          <cell r="B1529" t="str">
            <v>26902029</v>
          </cell>
          <cell r="D1529" t="str">
            <v>Quỹ tín dụng nhân dân Xã Quang Minh25</v>
          </cell>
        </row>
        <row r="1530">
          <cell r="A1530" t="str">
            <v>25</v>
          </cell>
          <cell r="B1530" t="str">
            <v>26902030</v>
          </cell>
          <cell r="D1530" t="str">
            <v>Quỹ tín dụng nhân dân Xã Bình Dương25</v>
          </cell>
        </row>
        <row r="1531">
          <cell r="A1531" t="str">
            <v>25</v>
          </cell>
          <cell r="B1531" t="str">
            <v>26902031</v>
          </cell>
          <cell r="D1531" t="str">
            <v>Quỹ tín dụng nhân dân Xã Tam Hồng25</v>
          </cell>
        </row>
        <row r="1532">
          <cell r="A1532" t="str">
            <v>25</v>
          </cell>
          <cell r="B1532" t="str">
            <v>26902032</v>
          </cell>
          <cell r="D1532" t="str">
            <v>Quỹ tín dụng nhân dân Xã Thổ Tang25</v>
          </cell>
        </row>
        <row r="1533">
          <cell r="A1533" t="str">
            <v>25</v>
          </cell>
          <cell r="B1533" t="str">
            <v>26902033</v>
          </cell>
          <cell r="D1533" t="str">
            <v>Quỹ tín dụng nhân dân Xã Lý Nhân25</v>
          </cell>
        </row>
        <row r="1534">
          <cell r="A1534" t="str">
            <v>25</v>
          </cell>
          <cell r="B1534" t="str">
            <v>26902034</v>
          </cell>
          <cell r="D1534" t="str">
            <v>Quỹ tín dụng nhân dân Xã Tam Phúc25</v>
          </cell>
        </row>
        <row r="1535">
          <cell r="A1535" t="str">
            <v>25</v>
          </cell>
          <cell r="B1535" t="str">
            <v>26208001</v>
          </cell>
          <cell r="D1535" t="str">
            <v>Ngân hàng Phát triển Việt Nam Sở Giao dịch I - Phòng Giao dịch Tỉnh Vĩnh Phúc25</v>
          </cell>
        </row>
        <row r="1536">
          <cell r="A1536" t="str">
            <v>25</v>
          </cell>
          <cell r="B1536" t="str">
            <v>26301001</v>
          </cell>
          <cell r="D1536" t="str">
            <v>Ngân hàng TMCP Nhà Hà Nội - Chi nhánh Vĩnh Phúc25</v>
          </cell>
        </row>
        <row r="1537">
          <cell r="A1537" t="str">
            <v>25</v>
          </cell>
          <cell r="B1537" t="str">
            <v>26302001</v>
          </cell>
          <cell r="D1537" t="str">
            <v>Ngân hàng Thương mại Cổ phần Hàng Hải Việt Nam - Chi nhánh Tỉnh Vĩnh Phúc25</v>
          </cell>
        </row>
        <row r="1538">
          <cell r="A1538" t="str">
            <v>25</v>
          </cell>
          <cell r="B1538" t="str">
            <v>26304001</v>
          </cell>
          <cell r="D1538" t="str">
            <v>Ngân hàng Thương mại Cổ phần Đông Á - Chi nhánh Tỉnh Vĩnh Phúc25</v>
          </cell>
        </row>
        <row r="1539">
          <cell r="A1539" t="str">
            <v>25</v>
          </cell>
          <cell r="B1539" t="str">
            <v>26304002</v>
          </cell>
          <cell r="D1539" t="str">
            <v>Ngân hàng Thương mại Cổ phần Đông Á Chi nhánh Hà Nội - Phòng Giao dịch Phúc Yên25</v>
          </cell>
        </row>
        <row r="1540">
          <cell r="A1540" t="str">
            <v>25</v>
          </cell>
          <cell r="B1540" t="str">
            <v>26307001</v>
          </cell>
          <cell r="D1540" t="str">
            <v>Ngân hàng Thương mại Cổ phần Á Châu - Chi nhánh Tỉnh Vĩnh Phúc25</v>
          </cell>
        </row>
        <row r="1541">
          <cell r="A1541" t="str">
            <v>25</v>
          </cell>
          <cell r="B1541" t="str">
            <v>26309001</v>
          </cell>
          <cell r="D1541" t="str">
            <v>Ngân hàng Thương mại Cổ phần Việt Nam Thịnh Vượng - Chi nhánh Tỉnh Vĩnh Phúc25</v>
          </cell>
        </row>
        <row r="1542">
          <cell r="A1542" t="str">
            <v>25</v>
          </cell>
          <cell r="B1542" t="str">
            <v>26310001</v>
          </cell>
          <cell r="D1542" t="str">
            <v>Ngân hàng Thương mại Cổ phần Kỹ Thương Việt Nam - Chi nhánh Tỉnh Vĩnh Phúc25</v>
          </cell>
        </row>
        <row r="1543">
          <cell r="A1543" t="str">
            <v>25</v>
          </cell>
          <cell r="B1543" t="str">
            <v>26311001</v>
          </cell>
          <cell r="D1543" t="str">
            <v>Ngân hàng Thương mại Cổ phần Quân Đội - Chi nhánh Tỉnh Vĩnh Phúc25</v>
          </cell>
        </row>
        <row r="1544">
          <cell r="A1544" t="str">
            <v>25</v>
          </cell>
          <cell r="B1544" t="str">
            <v>26313001</v>
          </cell>
          <cell r="D1544" t="str">
            <v>Ngân hàng Thương mại Cổ phần Bắc Á - Chi nhánh Tỉnh Vĩnh Phúc25</v>
          </cell>
        </row>
        <row r="1545">
          <cell r="A1545" t="str">
            <v>25</v>
          </cell>
          <cell r="B1545" t="str">
            <v>26701002</v>
          </cell>
          <cell r="D1545" t="str">
            <v>Kho bạc Nhà nước Vĩnh Tường25</v>
          </cell>
        </row>
        <row r="1546">
          <cell r="A1546" t="str">
            <v>25</v>
          </cell>
          <cell r="B1546" t="str">
            <v>26701003</v>
          </cell>
          <cell r="D1546" t="str">
            <v>Kho bạc Nhà nước Yên Lạc25</v>
          </cell>
        </row>
        <row r="1547">
          <cell r="A1547" t="str">
            <v>25</v>
          </cell>
          <cell r="B1547" t="str">
            <v>26701004</v>
          </cell>
          <cell r="D1547" t="str">
            <v>Kho bạc Nhà nước Tam Đảo25</v>
          </cell>
        </row>
        <row r="1548">
          <cell r="A1548" t="str">
            <v>25</v>
          </cell>
          <cell r="B1548" t="str">
            <v>26701005</v>
          </cell>
          <cell r="D1548" t="str">
            <v>Kho bạc Nhà nước Tam Dương25</v>
          </cell>
        </row>
        <row r="1549">
          <cell r="A1549" t="str">
            <v>25</v>
          </cell>
          <cell r="B1549" t="str">
            <v>26701006</v>
          </cell>
          <cell r="D1549" t="str">
            <v>Kho bạc Nhà nước Lập Thạch25</v>
          </cell>
        </row>
        <row r="1550">
          <cell r="A1550" t="str">
            <v>25</v>
          </cell>
          <cell r="B1550" t="str">
            <v>26701007</v>
          </cell>
          <cell r="D1550" t="str">
            <v>Kho bạc Nhà nước Bình Xuyên25</v>
          </cell>
        </row>
        <row r="1551">
          <cell r="A1551" t="str">
            <v>25</v>
          </cell>
          <cell r="B1551" t="str">
            <v>26701008</v>
          </cell>
          <cell r="D1551" t="str">
            <v>Phòng Giao dịch Kho bạc Nhà nước Tỉnh Vĩnh Phúc25</v>
          </cell>
        </row>
        <row r="1552">
          <cell r="A1552" t="str">
            <v>25</v>
          </cell>
          <cell r="B1552" t="str">
            <v>26701009</v>
          </cell>
          <cell r="D1552" t="str">
            <v>Kho bạc Nhà nước Sông Lô25</v>
          </cell>
        </row>
        <row r="1553">
          <cell r="A1553" t="str">
            <v>25</v>
          </cell>
          <cell r="B1553" t="str">
            <v>26701010</v>
          </cell>
          <cell r="D1553" t="str">
            <v>Kho bạc Nhà nước Phúc Yên25</v>
          </cell>
        </row>
        <row r="1554">
          <cell r="A1554" t="str">
            <v>25</v>
          </cell>
          <cell r="B1554" t="str">
            <v>26901001</v>
          </cell>
          <cell r="D1554" t="str">
            <v>Ngân hàng Hợp tác xã Việt Nam - Chi nhánh Tỉnh Vĩnh Phúc25</v>
          </cell>
        </row>
        <row r="1555">
          <cell r="A1555" t="str">
            <v>25</v>
          </cell>
          <cell r="B1555" t="str">
            <v>26204005</v>
          </cell>
          <cell r="D1555" t="str">
            <v>Ngân hàng Nông nghiệp và Phát triển Nông thôn Việt Nam - Chi nhánh Huyện Lập Thạch25</v>
          </cell>
        </row>
        <row r="1556">
          <cell r="A1556" t="str">
            <v>25</v>
          </cell>
          <cell r="B1556" t="str">
            <v>26204006</v>
          </cell>
          <cell r="D1556" t="str">
            <v>Ngân hàng Nông nghiệp và Phát triển Nông thôn Việt Nam - Chi nhánh Huyện Tam Dương25</v>
          </cell>
        </row>
        <row r="1557">
          <cell r="A1557" t="str">
            <v>25</v>
          </cell>
          <cell r="B1557" t="str">
            <v>26204007</v>
          </cell>
          <cell r="D1557" t="str">
            <v>Ngân hàng Nông nghiệp và Phát triển nông thôn Việt Nam - Chi nhánh huyện Tam Đảo Vĩnh Phúc II25</v>
          </cell>
        </row>
        <row r="1558">
          <cell r="A1558" t="str">
            <v>25</v>
          </cell>
          <cell r="B1558" t="str">
            <v>26201001</v>
          </cell>
          <cell r="D1558" t="str">
            <v>Ngân hàng Thương mại Cổ phần Công thương Việt Nam - Chi nhánh Tỉnh Vĩnh Phúc25</v>
          </cell>
        </row>
        <row r="1559">
          <cell r="A1559" t="str">
            <v>25</v>
          </cell>
          <cell r="B1559" t="str">
            <v>26201002</v>
          </cell>
          <cell r="D1559" t="str">
            <v>Ngân hàng Thương mại Cổ phần Công thương Việt Nam - Chi nhánh Phúc Yên25</v>
          </cell>
        </row>
        <row r="1560">
          <cell r="A1560" t="str">
            <v>25</v>
          </cell>
          <cell r="B1560" t="str">
            <v>26902006</v>
          </cell>
          <cell r="D1560" t="str">
            <v>Quỹ tín dụng nhân dân Xã Tuân Chính25</v>
          </cell>
        </row>
        <row r="1561">
          <cell r="A1561" t="str">
            <v>25</v>
          </cell>
          <cell r="B1561" t="str">
            <v>26902007</v>
          </cell>
          <cell r="D1561" t="str">
            <v>Quỹ tín dụng nhân dân Thị trấn Yên Lạc25</v>
          </cell>
        </row>
        <row r="1562">
          <cell r="A1562" t="str">
            <v>25</v>
          </cell>
          <cell r="B1562" t="str">
            <v>26902008</v>
          </cell>
          <cell r="D1562" t="str">
            <v>Quỹ tín dụng nhân dân Thị trấn Vĩnh Tường25</v>
          </cell>
        </row>
        <row r="1563">
          <cell r="A1563" t="str">
            <v>25</v>
          </cell>
          <cell r="B1563" t="str">
            <v>26902019</v>
          </cell>
          <cell r="D1563" t="str">
            <v>Quỹ tín dụng nhân dân Liên Phường Phúc Yên25</v>
          </cell>
        </row>
        <row r="1564">
          <cell r="A1564" t="str">
            <v>25</v>
          </cell>
          <cell r="B1564" t="str">
            <v>26902020</v>
          </cell>
          <cell r="D1564" t="str">
            <v>Quỹ tín dụng nhân dân Xã Thái Hòa25</v>
          </cell>
        </row>
        <row r="1565">
          <cell r="A1565" t="str">
            <v>25</v>
          </cell>
          <cell r="B1565" t="str">
            <v>26902021</v>
          </cell>
          <cell r="D1565" t="str">
            <v>Quỹ tín dụng nhân dân Xã Thượng Trưng25</v>
          </cell>
        </row>
        <row r="1566">
          <cell r="A1566" t="str">
            <v>25</v>
          </cell>
          <cell r="B1566" t="str">
            <v>26902022</v>
          </cell>
          <cell r="D1566" t="str">
            <v>Quỹ tín dụng nhân dân Xã Vũ Di25</v>
          </cell>
        </row>
        <row r="1567">
          <cell r="A1567" t="str">
            <v>25</v>
          </cell>
          <cell r="B1567" t="str">
            <v>26902023</v>
          </cell>
          <cell r="D1567" t="str">
            <v>Quỹ tín dụng nhân dân Xã Văn Quán25</v>
          </cell>
        </row>
        <row r="1568">
          <cell r="A1568" t="str">
            <v>25</v>
          </cell>
          <cell r="B1568" t="str">
            <v>26902024</v>
          </cell>
          <cell r="D1568" t="str">
            <v>Quỹ tín dụng nhân dân Xã Cao Đại25</v>
          </cell>
        </row>
        <row r="1569">
          <cell r="A1569" t="str">
            <v>25</v>
          </cell>
          <cell r="B1569" t="str">
            <v>26902025</v>
          </cell>
          <cell r="D1569" t="str">
            <v>Quỹ tín dụng nhân dân Thị trấn Lập Thạch25</v>
          </cell>
        </row>
        <row r="1570">
          <cell r="A1570" t="str">
            <v>25</v>
          </cell>
          <cell r="B1570" t="str">
            <v>26902026</v>
          </cell>
          <cell r="D1570" t="str">
            <v>Quỹ tín dụng nhân dân Xã An Tường25</v>
          </cell>
        </row>
        <row r="1571">
          <cell r="A1571" t="str">
            <v>25</v>
          </cell>
          <cell r="B1571" t="str">
            <v>26902027</v>
          </cell>
          <cell r="D1571" t="str">
            <v>Quỹ tín dụng nhân dân Xã Chấn Hưng25</v>
          </cell>
        </row>
        <row r="1572">
          <cell r="A1572" t="str">
            <v>25</v>
          </cell>
          <cell r="B1572" t="str">
            <v>26902028</v>
          </cell>
          <cell r="D1572" t="str">
            <v>Quỹ tín dụng nhân dân Xã Đồng Văn25</v>
          </cell>
        </row>
        <row r="1573">
          <cell r="A1573" t="str">
            <v>25</v>
          </cell>
          <cell r="B1573" t="str">
            <v>26204008</v>
          </cell>
          <cell r="D1573" t="str">
            <v>Ngân hàng Nông nghiệp và Phát triển nông thôn Việt Nam - Chi nhánh huyện Bình Xuyên Vĩnh Phúc II25</v>
          </cell>
        </row>
        <row r="1574">
          <cell r="A1574" t="str">
            <v>25</v>
          </cell>
          <cell r="B1574" t="str">
            <v>26204009</v>
          </cell>
          <cell r="D1574" t="str">
            <v>Ngân hàng Nông nghiệp và Phát triển Nông thôn Việt Nam - Chi nhánh Thổ Tang25</v>
          </cell>
        </row>
        <row r="1575">
          <cell r="A1575" t="str">
            <v>25</v>
          </cell>
          <cell r="B1575" t="str">
            <v>26204010</v>
          </cell>
          <cell r="D1575" t="str">
            <v>Ngân hàng Nông nghiệp và Phát triển nông thôn Việt Nam - Chi nhánh Thành phố Vĩnh Yên Tỉnh Vĩnh Phúc25</v>
          </cell>
        </row>
        <row r="1576">
          <cell r="A1576" t="str">
            <v>25</v>
          </cell>
          <cell r="B1576" t="str">
            <v>26204011</v>
          </cell>
          <cell r="D1576" t="str">
            <v>NHNo&amp;PTNT VN - Chi nhánh Huyện  Mê Linh25</v>
          </cell>
        </row>
        <row r="1577">
          <cell r="A1577" t="str">
            <v>25</v>
          </cell>
          <cell r="B1577" t="str">
            <v>26204012</v>
          </cell>
          <cell r="D1577" t="str">
            <v>Ngân hàng Nông nghiệp và Phát triển Nông thôn Việt Nam - Chi nhánh Huyện Sông Lô Tỉnh Vĩnh Phúc25</v>
          </cell>
        </row>
        <row r="1578">
          <cell r="A1578" t="str">
            <v>25</v>
          </cell>
          <cell r="B1578" t="str">
            <v>26207001</v>
          </cell>
          <cell r="D1578" t="str">
            <v>Ngân hàng Chính sách Xã hội - Chi nhánh Tỉnh Vĩnh Phúc25</v>
          </cell>
        </row>
        <row r="1579">
          <cell r="A1579" t="str">
            <v>25</v>
          </cell>
          <cell r="B1579" t="str">
            <v>26314001</v>
          </cell>
          <cell r="D1579" t="str">
            <v>Ngân hàng Thương mại Cổ phần Quốc Tế Việt Nam - Chi nhánh Tỉnh Vĩnh Phúc25</v>
          </cell>
        </row>
        <row r="1580">
          <cell r="A1580" t="str">
            <v>25</v>
          </cell>
          <cell r="B1580" t="str">
            <v>26317001</v>
          </cell>
          <cell r="D1580" t="str">
            <v>Ngân hàng Thương mại Cổ phần Đông Nam Á - Chi nhánh Tỉnh Vĩnh Phúc25</v>
          </cell>
        </row>
        <row r="1581">
          <cell r="A1581" t="str">
            <v>25</v>
          </cell>
          <cell r="B1581" t="str">
            <v>26321001</v>
          </cell>
          <cell r="D1581" t="str">
            <v>Ngân hàng Thương mại cổ phần Phát triển thành phố Hồ Chí Minh - Chi nhánh Vĩnh Phúc25</v>
          </cell>
        </row>
        <row r="1582">
          <cell r="A1582" t="str">
            <v>25</v>
          </cell>
          <cell r="B1582" t="str">
            <v>26323001</v>
          </cell>
          <cell r="D1582" t="str">
            <v>Ngân hàng Thương mại Cổ phần An Bình - Chi nhánh Tỉnh Vĩnh Phúc25</v>
          </cell>
        </row>
        <row r="1583">
          <cell r="A1583" t="str">
            <v>25</v>
          </cell>
          <cell r="B1583" t="str">
            <v>26348001</v>
          </cell>
          <cell r="D1583" t="str">
            <v>Ngân hàng Thương mại Cổ phần Sài Gòn Hà Nội - Chi nhánh Tỉnh Vĩnh Phúc25</v>
          </cell>
        </row>
        <row r="1584">
          <cell r="A1584" t="str">
            <v>25</v>
          </cell>
          <cell r="B1584" t="str">
            <v>26356001</v>
          </cell>
          <cell r="D1584" t="str">
            <v>Ngân Hàng Thương Mại Cổ Phần Việt Nam Thương Tín - Chi Nhánh Vĩnh Phúc25</v>
          </cell>
        </row>
        <row r="1585">
          <cell r="A1585" t="str">
            <v>25</v>
          </cell>
          <cell r="B1585" t="str">
            <v>26357001</v>
          </cell>
          <cell r="D1585" t="str">
            <v>Ngân hàng Thương mại Cổ phần Bưu điện Liên Việt - Chi nhánh Tỉnh Vĩnh Phúc25</v>
          </cell>
        </row>
        <row r="1586">
          <cell r="A1586" t="str">
            <v>25</v>
          </cell>
          <cell r="B1586" t="str">
            <v>26616001</v>
          </cell>
          <cell r="D1586" t="str">
            <v>Ngân hàng Trách nhiệm hữu hạn Một thành viên Shinhan Việt Nam - Chi nhánh Tỉnh Vĩnh Phúc25</v>
          </cell>
        </row>
        <row r="1587">
          <cell r="A1587" t="str">
            <v>25</v>
          </cell>
          <cell r="B1587" t="str">
            <v>26701001</v>
          </cell>
          <cell r="D1587" t="str">
            <v>Kho bạc Nhà nước Tỉnh Vĩnh Phúc25</v>
          </cell>
        </row>
        <row r="1588">
          <cell r="A1588" t="str">
            <v>25</v>
          </cell>
          <cell r="B1588" t="str">
            <v>26902001</v>
          </cell>
          <cell r="D1588" t="str">
            <v>Quỹ tín dụng nhân dân Xã Văn Khê25</v>
          </cell>
        </row>
        <row r="1589">
          <cell r="A1589" t="str">
            <v>25</v>
          </cell>
          <cell r="B1589" t="str">
            <v>26902002</v>
          </cell>
          <cell r="D1589" t="str">
            <v>Quỹ tín dụng nhân dân Xã Mê Linh25</v>
          </cell>
        </row>
        <row r="1590">
          <cell r="A1590" t="str">
            <v>25</v>
          </cell>
          <cell r="B1590" t="str">
            <v>26902003</v>
          </cell>
          <cell r="D1590" t="str">
            <v>Quỹ tín dụng nhân dân Xã Đại Đồng25</v>
          </cell>
        </row>
        <row r="1591">
          <cell r="A1591" t="str">
            <v>25</v>
          </cell>
          <cell r="B1591" t="str">
            <v>26902004</v>
          </cell>
          <cell r="D1591" t="str">
            <v>Quỹ tín dụng nhân dân Xã Tề Lỗ25</v>
          </cell>
        </row>
        <row r="1592">
          <cell r="A1592" t="str">
            <v>25</v>
          </cell>
          <cell r="B1592" t="str">
            <v>26902005</v>
          </cell>
          <cell r="D1592" t="str">
            <v>Quỹ tín dụng nhân dân Xã Vĩnh Thịnh25</v>
          </cell>
        </row>
        <row r="1593">
          <cell r="A1593" t="str">
            <v>25</v>
          </cell>
          <cell r="B1593" t="str">
            <v>26310T01</v>
          </cell>
          <cell r="D1593" t="str">
            <v>Ngân hàng Techcombank Chi nhánh Phúc Yên25</v>
          </cell>
        </row>
        <row r="1594">
          <cell r="A1594" t="str">
            <v>25</v>
          </cell>
          <cell r="B1594" t="str">
            <v>26663001</v>
          </cell>
          <cell r="D1594" t="str">
            <v>Ngân hàng TNHH Một thành viên Woori Việt Nam - Chi nhánh Vĩnh Phúc25</v>
          </cell>
        </row>
        <row r="1595">
          <cell r="A1595" t="str">
            <v>25</v>
          </cell>
          <cell r="B1595" t="str">
            <v>26701012</v>
          </cell>
          <cell r="D1595" t="str">
            <v>Phòng Giao dịch số 7 - Kho bạc Nhà nước Khu vực VIII25</v>
          </cell>
        </row>
        <row r="1596">
          <cell r="A1596">
            <v>31</v>
          </cell>
          <cell r="B1596" t="str">
            <v>30204015</v>
          </cell>
          <cell r="D1596" t="str">
            <v>Ngân hàng Nông nghiệp và Phát triển nông thôn Việt Nam - Chi nhánh Phả Lại Hải Dương II31</v>
          </cell>
        </row>
        <row r="1597">
          <cell r="A1597" t="str">
            <v>31</v>
          </cell>
          <cell r="B1597" t="str">
            <v>30204016</v>
          </cell>
          <cell r="D1597" t="str">
            <v>Ngân hàng Nông nghiệp và Phát triển nông thôn Việt Nam - Chi nhánh Đại Tân Hải Dương II31</v>
          </cell>
        </row>
        <row r="1598">
          <cell r="A1598" t="str">
            <v>31</v>
          </cell>
          <cell r="B1598" t="str">
            <v>30205001</v>
          </cell>
          <cell r="D1598" t="str">
            <v>Ngân hàng TMCP Phát triển nhà đồng bằng sông Cửu Long - Chi nhánh Hải Dương31</v>
          </cell>
        </row>
        <row r="1599">
          <cell r="A1599" t="str">
            <v>31</v>
          </cell>
          <cell r="B1599" t="str">
            <v>30207001</v>
          </cell>
          <cell r="D1599" t="str">
            <v>Ngân hàng Chính sách Xã hội - Chi nhánh Tỉnh Hải Dương31</v>
          </cell>
        </row>
        <row r="1600">
          <cell r="A1600" t="str">
            <v>31</v>
          </cell>
          <cell r="B1600" t="str">
            <v>30208001</v>
          </cell>
          <cell r="D1600" t="str">
            <v>Ngân hàng Phát triển Việt Nam Chi nhánh Khu vực Hải Dương - Hưng Yên31</v>
          </cell>
        </row>
        <row r="1601">
          <cell r="A1601" t="str">
            <v>31</v>
          </cell>
          <cell r="B1601" t="str">
            <v>30302001</v>
          </cell>
          <cell r="D1601" t="str">
            <v>Ngân hàng Thương mại Cổ phần Hàng Hải Việt Nam - Chi nhánh Tỉnh Hải Dương31</v>
          </cell>
        </row>
        <row r="1602">
          <cell r="A1602" t="str">
            <v>31</v>
          </cell>
          <cell r="B1602" t="str">
            <v>30303001</v>
          </cell>
          <cell r="D1602" t="str">
            <v>Ngân hàng Thương mại Cổ phần Sài Gòn Thương Tín - Chi nhánh Tỉnh Hải Dương31</v>
          </cell>
        </row>
        <row r="1603">
          <cell r="A1603" t="str">
            <v>31</v>
          </cell>
          <cell r="B1603" t="str">
            <v>30307001</v>
          </cell>
          <cell r="D1603" t="str">
            <v>Ngân hàng Thương mại Cổ phần Á Châu - Chi nhánh Tỉnh Hải Dương31</v>
          </cell>
        </row>
        <row r="1604">
          <cell r="A1604" t="str">
            <v>31</v>
          </cell>
          <cell r="B1604" t="str">
            <v>30309001</v>
          </cell>
          <cell r="D1604" t="str">
            <v>Ngân hàng Thương mại Cổ phần Việt Nam Thịnh Vượng - Chi nhánh Tỉnh Hải Dương31</v>
          </cell>
        </row>
        <row r="1605">
          <cell r="A1605" t="str">
            <v>31</v>
          </cell>
          <cell r="B1605" t="str">
            <v>30310001</v>
          </cell>
          <cell r="D1605" t="str">
            <v>Ngân hàng Thương mại Cổ phần Kỹ Thương Việt Nam - Chi nhánh Tỉnh Hải Dương31</v>
          </cell>
        </row>
        <row r="1606">
          <cell r="A1606" t="str">
            <v>31</v>
          </cell>
          <cell r="B1606" t="str">
            <v>30357001</v>
          </cell>
          <cell r="D1606" t="str">
            <v>Ngân hàng Thương mại Cổ phần Bưu điện Liên Việt - Chi nhánh Tỉnh Hải Dương31</v>
          </cell>
        </row>
        <row r="1607">
          <cell r="A1607" t="str">
            <v>31</v>
          </cell>
          <cell r="B1607" t="str">
            <v>30701001</v>
          </cell>
          <cell r="D1607" t="str">
            <v>Kho bạc Nhà nước Tỉnh Hải Dương31</v>
          </cell>
        </row>
        <row r="1608">
          <cell r="A1608" t="str">
            <v>31</v>
          </cell>
          <cell r="B1608" t="str">
            <v>30701002</v>
          </cell>
          <cell r="D1608" t="str">
            <v>Kho bạc Nhà nước Ninh Giang31</v>
          </cell>
        </row>
        <row r="1609">
          <cell r="A1609" t="str">
            <v>31</v>
          </cell>
          <cell r="B1609" t="str">
            <v>30701003</v>
          </cell>
          <cell r="D1609" t="str">
            <v>Kho bạc Nhà nước Gia Lộc31</v>
          </cell>
        </row>
        <row r="1610">
          <cell r="A1610" t="str">
            <v>31</v>
          </cell>
          <cell r="B1610" t="str">
            <v>30701004</v>
          </cell>
          <cell r="D1610" t="str">
            <v>Kho bạc Nhà nước Kim Thành31</v>
          </cell>
        </row>
        <row r="1611">
          <cell r="A1611" t="str">
            <v>31</v>
          </cell>
          <cell r="B1611" t="str">
            <v>30701005</v>
          </cell>
          <cell r="D1611" t="str">
            <v>Kho bạc Nhà nước Bình Giang31</v>
          </cell>
        </row>
        <row r="1612">
          <cell r="A1612" t="str">
            <v>31</v>
          </cell>
          <cell r="B1612" t="str">
            <v>30701006</v>
          </cell>
          <cell r="D1612" t="str">
            <v>Kho bạc Nhà nước Cẩm Giàng31</v>
          </cell>
        </row>
        <row r="1613">
          <cell r="A1613" t="str">
            <v>31</v>
          </cell>
          <cell r="B1613" t="str">
            <v>30701007</v>
          </cell>
          <cell r="D1613" t="str">
            <v>Kho bạc Nhà nước Tứ Kỳ31</v>
          </cell>
        </row>
        <row r="1614">
          <cell r="A1614" t="str">
            <v>31</v>
          </cell>
          <cell r="B1614" t="str">
            <v>30701008</v>
          </cell>
          <cell r="D1614" t="str">
            <v>Kho bạc Nhà nước Thanh Miện31</v>
          </cell>
        </row>
        <row r="1615">
          <cell r="A1615" t="str">
            <v>31</v>
          </cell>
          <cell r="B1615" t="str">
            <v>30701009</v>
          </cell>
          <cell r="D1615" t="str">
            <v>Kho bạc Nhà nước Nam Sách31</v>
          </cell>
        </row>
        <row r="1616">
          <cell r="A1616" t="str">
            <v>31</v>
          </cell>
          <cell r="B1616" t="str">
            <v>30902004</v>
          </cell>
          <cell r="D1616" t="str">
            <v>Quỹ tín dụng nhân dân Tân Dân31</v>
          </cell>
        </row>
        <row r="1617">
          <cell r="A1617" t="str">
            <v>31</v>
          </cell>
          <cell r="B1617" t="str">
            <v>30902005</v>
          </cell>
          <cell r="D1617" t="str">
            <v>Quỹ tín dụng nhân dân Thái Học31</v>
          </cell>
        </row>
        <row r="1618">
          <cell r="A1618" t="str">
            <v>31</v>
          </cell>
          <cell r="B1618" t="str">
            <v>30902006</v>
          </cell>
          <cell r="D1618" t="str">
            <v>Quỹ tín dụng nhân dân Cổ Bì31</v>
          </cell>
        </row>
        <row r="1619">
          <cell r="A1619" t="str">
            <v>31</v>
          </cell>
          <cell r="B1619" t="str">
            <v>30902007</v>
          </cell>
          <cell r="D1619" t="str">
            <v>Quỹ tín dụng nhân dân Bình Minh31</v>
          </cell>
        </row>
        <row r="1620">
          <cell r="A1620" t="str">
            <v>31</v>
          </cell>
          <cell r="B1620" t="str">
            <v>30902008</v>
          </cell>
          <cell r="D1620" t="str">
            <v>Quỹ tín dụng nhân dân Bình Xuyên31</v>
          </cell>
        </row>
        <row r="1621">
          <cell r="A1621" t="str">
            <v>31</v>
          </cell>
          <cell r="B1621" t="str">
            <v>30902009</v>
          </cell>
          <cell r="D1621" t="str">
            <v>Quỹ tín dụng nhân dân Thanh Xá31</v>
          </cell>
        </row>
        <row r="1622">
          <cell r="A1622" t="str">
            <v>31</v>
          </cell>
          <cell r="B1622" t="str">
            <v>30902010</v>
          </cell>
          <cell r="D1622" t="str">
            <v>Quỹ tín dụng nhân dân Thanh Thủy31</v>
          </cell>
        </row>
        <row r="1623">
          <cell r="A1623" t="str">
            <v>31</v>
          </cell>
          <cell r="B1623" t="str">
            <v>30902011</v>
          </cell>
          <cell r="D1623" t="str">
            <v>Quỹ tín dụng nhân dân Thanh Cường31</v>
          </cell>
        </row>
        <row r="1624">
          <cell r="A1624" t="str">
            <v>31</v>
          </cell>
          <cell r="B1624" t="str">
            <v>30902012</v>
          </cell>
          <cell r="D1624" t="str">
            <v>Quỹ tín dụng nhân dân Tân Việt31</v>
          </cell>
        </row>
        <row r="1625">
          <cell r="A1625" t="str">
            <v>31</v>
          </cell>
          <cell r="B1625" t="str">
            <v>30902013</v>
          </cell>
          <cell r="D1625" t="str">
            <v>Quỹ tín dụng nhân dân Quang Khải31</v>
          </cell>
        </row>
        <row r="1626">
          <cell r="A1626" t="str">
            <v>31</v>
          </cell>
          <cell r="B1626" t="str">
            <v>30902024</v>
          </cell>
          <cell r="D1626" t="str">
            <v>Quỹ tín dụng nhân dân Chi Lăng Nam31</v>
          </cell>
        </row>
        <row r="1627">
          <cell r="A1627" t="str">
            <v>31</v>
          </cell>
          <cell r="B1627" t="str">
            <v>30902025</v>
          </cell>
          <cell r="D1627" t="str">
            <v>Quỹ tín dụng nhân dân Chi Lăng Bắc31</v>
          </cell>
        </row>
        <row r="1628">
          <cell r="A1628" t="str">
            <v>31</v>
          </cell>
          <cell r="B1628" t="str">
            <v>30902026</v>
          </cell>
          <cell r="D1628" t="str">
            <v>Quỹ tín dụng nhân dân Phượng Hoàng31</v>
          </cell>
        </row>
        <row r="1629">
          <cell r="A1629" t="str">
            <v>31</v>
          </cell>
          <cell r="B1629" t="str">
            <v>30902027</v>
          </cell>
          <cell r="D1629" t="str">
            <v>Quỹ tín dụng nhân dân Tiền Tiến31</v>
          </cell>
        </row>
        <row r="1630">
          <cell r="A1630" t="str">
            <v>31</v>
          </cell>
          <cell r="B1630" t="str">
            <v>30902066</v>
          </cell>
          <cell r="D1630" t="str">
            <v>Quỹ tín dụng nhân dân Tiên Động31</v>
          </cell>
        </row>
        <row r="1631">
          <cell r="A1631" t="str">
            <v>31</v>
          </cell>
          <cell r="B1631" t="str">
            <v>30902067</v>
          </cell>
          <cell r="D1631" t="str">
            <v>Quỹ tín dụng nhân dân Hà Kỳ31</v>
          </cell>
        </row>
        <row r="1632">
          <cell r="A1632" t="str">
            <v>31</v>
          </cell>
          <cell r="B1632" t="str">
            <v>30902068</v>
          </cell>
          <cell r="D1632" t="str">
            <v>Quỹ tín dụng nhân dân Xã Tân Kỳ31</v>
          </cell>
        </row>
        <row r="1633">
          <cell r="A1633" t="str">
            <v>31</v>
          </cell>
          <cell r="B1633" t="str">
            <v>30902069</v>
          </cell>
          <cell r="D1633" t="str">
            <v>Quỹ tín dụng nhân dân Quyết Thắng31</v>
          </cell>
        </row>
        <row r="1634">
          <cell r="A1634" t="str">
            <v>31</v>
          </cell>
          <cell r="B1634" t="str">
            <v>30902070</v>
          </cell>
          <cell r="D1634" t="str">
            <v>Quỹ tín dụng nhân dân Cẩm Chế31</v>
          </cell>
        </row>
        <row r="1635">
          <cell r="A1635" t="str">
            <v>31</v>
          </cell>
          <cell r="B1635" t="str">
            <v>30902071</v>
          </cell>
          <cell r="D1635" t="str">
            <v>Quỹ tín dụng nhân dân Thanh Hải31</v>
          </cell>
        </row>
        <row r="1636">
          <cell r="A1636" t="str">
            <v>31</v>
          </cell>
          <cell r="B1636" t="str">
            <v>30902028</v>
          </cell>
          <cell r="D1636" t="str">
            <v>Quỹ tín dụng nhân dân Long Xuyên31</v>
          </cell>
        </row>
        <row r="1637">
          <cell r="A1637" t="str">
            <v>31</v>
          </cell>
          <cell r="B1637" t="str">
            <v>30902029</v>
          </cell>
          <cell r="D1637" t="str">
            <v>Quỹ tín dụng nhân dân Nhân Quyền31</v>
          </cell>
        </row>
        <row r="1638">
          <cell r="A1638" t="str">
            <v>31</v>
          </cell>
          <cell r="B1638" t="str">
            <v>30902030</v>
          </cell>
          <cell r="D1638" t="str">
            <v>Quỹ tín dụng nhân dân Tân Việt31</v>
          </cell>
        </row>
        <row r="1639">
          <cell r="A1639" t="str">
            <v>31</v>
          </cell>
          <cell r="B1639" t="str">
            <v>30902031</v>
          </cell>
          <cell r="D1639" t="str">
            <v>Quỹ tín dụng nhân dân Thái Dương31</v>
          </cell>
        </row>
        <row r="1640">
          <cell r="A1640" t="str">
            <v>31</v>
          </cell>
          <cell r="B1640" t="str">
            <v>30902032</v>
          </cell>
          <cell r="D1640" t="str">
            <v>Quỹ tín dụng nhân dân Vĩnh Hồng31</v>
          </cell>
        </row>
        <row r="1641">
          <cell r="A1641" t="str">
            <v>31</v>
          </cell>
          <cell r="B1641" t="str">
            <v>30902033</v>
          </cell>
          <cell r="D1641" t="str">
            <v>Quỹ tín dụng nhân dân Sao Đỏ31</v>
          </cell>
        </row>
        <row r="1642">
          <cell r="A1642" t="str">
            <v>31</v>
          </cell>
          <cell r="B1642" t="str">
            <v>30902034</v>
          </cell>
          <cell r="D1642" t="str">
            <v>Quỹ tín dụng nhân dân Quảng Nghiệp31</v>
          </cell>
        </row>
        <row r="1643">
          <cell r="A1643" t="str">
            <v>31</v>
          </cell>
          <cell r="B1643" t="str">
            <v>30902035</v>
          </cell>
          <cell r="D1643" t="str">
            <v>Quỹ tín dụng nhân dân Lê Lợi31</v>
          </cell>
        </row>
        <row r="1644">
          <cell r="A1644" t="str">
            <v>31</v>
          </cell>
          <cell r="B1644" t="str">
            <v>30902036</v>
          </cell>
          <cell r="D1644" t="str">
            <v>Quỹ tín dụng nhân dân Hồng Hưng31</v>
          </cell>
        </row>
        <row r="1645">
          <cell r="A1645" t="str">
            <v>31</v>
          </cell>
          <cell r="B1645" t="str">
            <v>30902047</v>
          </cell>
          <cell r="D1645" t="str">
            <v>Quỹ tín dụng nhân dân Thượng Quận31</v>
          </cell>
        </row>
        <row r="1646">
          <cell r="A1646" t="str">
            <v>31</v>
          </cell>
          <cell r="B1646" t="str">
            <v>30902048</v>
          </cell>
          <cell r="D1646" t="str">
            <v>Quỹ tín dụng nhân dân Thất Hùng31</v>
          </cell>
        </row>
        <row r="1647">
          <cell r="A1647" t="str">
            <v>31</v>
          </cell>
          <cell r="B1647" t="str">
            <v>30902049</v>
          </cell>
          <cell r="D1647" t="str">
            <v>Quỹ tín dụng nhân dân Tam Lưu31</v>
          </cell>
        </row>
        <row r="1648">
          <cell r="A1648" t="str">
            <v>31</v>
          </cell>
          <cell r="B1648" t="str">
            <v>30902050</v>
          </cell>
          <cell r="D1648" t="str">
            <v>Quỹ tín dụng nhân dân Minh Tân31</v>
          </cell>
        </row>
        <row r="1649">
          <cell r="A1649" t="str">
            <v>31</v>
          </cell>
          <cell r="B1649" t="str">
            <v>30902051</v>
          </cell>
          <cell r="D1649" t="str">
            <v>Quỹ tín dụng nhân dân Bắc An31</v>
          </cell>
        </row>
        <row r="1650">
          <cell r="A1650" t="str">
            <v>31</v>
          </cell>
          <cell r="B1650" t="str">
            <v>30902052</v>
          </cell>
          <cell r="D1650" t="str">
            <v>Quỹ tín dụng nhân dân Kim Giang31</v>
          </cell>
        </row>
        <row r="1651">
          <cell r="A1651" t="str">
            <v>31</v>
          </cell>
          <cell r="B1651" t="str">
            <v>30902053</v>
          </cell>
          <cell r="D1651" t="str">
            <v>Quỹ tín dụng nhân dân Ngũ Phúc31</v>
          </cell>
        </row>
        <row r="1652">
          <cell r="A1652" t="str">
            <v>31</v>
          </cell>
          <cell r="B1652" t="str">
            <v>30902054</v>
          </cell>
          <cell r="D1652" t="str">
            <v>Quỹ tín dụng nhân dân Kim Tân31</v>
          </cell>
        </row>
        <row r="1653">
          <cell r="A1653" t="str">
            <v>31</v>
          </cell>
          <cell r="B1653" t="str">
            <v>30902055</v>
          </cell>
          <cell r="D1653" t="str">
            <v>Quỹ tín dụng nhân dân Kim Anh31</v>
          </cell>
        </row>
        <row r="1654">
          <cell r="A1654" t="str">
            <v>31</v>
          </cell>
          <cell r="B1654" t="str">
            <v>30902056</v>
          </cell>
          <cell r="D1654" t="str">
            <v>Quỹ tín dụng nhân dân Đồng Gia31</v>
          </cell>
        </row>
        <row r="1655">
          <cell r="A1655" t="str">
            <v>31</v>
          </cell>
          <cell r="B1655" t="str">
            <v>30201001</v>
          </cell>
          <cell r="D1655" t="str">
            <v>Ngân hàng Thương mại Cổ phần Công thương Việt Nam - Chi nhánh Tỉnh Hải Dương31</v>
          </cell>
        </row>
        <row r="1656">
          <cell r="A1656" t="str">
            <v>31</v>
          </cell>
          <cell r="B1656" t="str">
            <v>30201002</v>
          </cell>
          <cell r="D1656" t="str">
            <v>Ngân hàng Thương mại Cổ phần Công thương Việt Nam - Chi nhánh Nhị Chiểu31</v>
          </cell>
        </row>
        <row r="1657">
          <cell r="A1657" t="str">
            <v>31</v>
          </cell>
          <cell r="B1657" t="str">
            <v>30201003</v>
          </cell>
          <cell r="D1657" t="str">
            <v>Ngân hàng Thương mại Cổ phần Công thương Việt Nam - Chi nhánh Khu công nghiệp Hải Dương31</v>
          </cell>
        </row>
        <row r="1658">
          <cell r="A1658" t="str">
            <v>31</v>
          </cell>
          <cell r="B1658" t="str">
            <v>30202001</v>
          </cell>
          <cell r="D1658" t="str">
            <v>Ngân hàng Thương mại Cổ phần Đầu tư và Phát triển Việt Nam - Chi nhánh Tỉnh Hải Dương31</v>
          </cell>
        </row>
        <row r="1659">
          <cell r="A1659" t="str">
            <v>31</v>
          </cell>
          <cell r="B1659" t="str">
            <v>30202002</v>
          </cell>
          <cell r="D1659" t="str">
            <v>Ngân hàng Thương mại Cổ phần Đầu tư và Phát triển Việt Nam - Chi nhánh Bắc Hải Dương31</v>
          </cell>
        </row>
        <row r="1660">
          <cell r="A1660" t="str">
            <v>31</v>
          </cell>
          <cell r="B1660" t="str">
            <v>30202003</v>
          </cell>
          <cell r="D1660" t="str">
            <v>Ngân hàng Thương mại Cổ phần Đầu tư và Phát triển Việt Nam - Chi nhánh Thành Đông31</v>
          </cell>
        </row>
        <row r="1661">
          <cell r="A1661" t="str">
            <v>31</v>
          </cell>
          <cell r="B1661" t="str">
            <v>30203001</v>
          </cell>
          <cell r="D1661" t="str">
            <v>Ngân hàng Thương mại Cổ phần Ngoại thương Việt Nam - Chi nhánh Tỉnh Hải Dương31</v>
          </cell>
        </row>
        <row r="1662">
          <cell r="A1662" t="str">
            <v>31</v>
          </cell>
          <cell r="B1662" t="str">
            <v>30203002</v>
          </cell>
          <cell r="D1662" t="str">
            <v>Ngân hàng Thương mại Cổ phần Ngoại thương Việt Nam - Chi nhánh Chí Linh31</v>
          </cell>
        </row>
        <row r="1663">
          <cell r="A1663" t="str">
            <v>31</v>
          </cell>
          <cell r="B1663" t="str">
            <v>30204001</v>
          </cell>
          <cell r="D1663" t="str">
            <v>Agribank - Chi nhánh Tỉnh Hải Dương31</v>
          </cell>
        </row>
        <row r="1664">
          <cell r="A1664" t="str">
            <v>31</v>
          </cell>
          <cell r="B1664" t="str">
            <v>30204002</v>
          </cell>
          <cell r="D1664" t="str">
            <v>Ngân hàng Nông nghiệp và Phát triển nông thôn Việt Nam - Chi nhánh huyện Nam Sách Hải Dương II31</v>
          </cell>
        </row>
        <row r="1665">
          <cell r="A1665" t="str">
            <v>31</v>
          </cell>
          <cell r="B1665" t="str">
            <v>30204005</v>
          </cell>
          <cell r="D1665" t="str">
            <v>Ngân hàng Nông nghiệp và Phát triển Nông thôn Việt Nam - Chi nhánh Huyện Bình Giang31</v>
          </cell>
        </row>
        <row r="1666">
          <cell r="A1666" t="str">
            <v>31</v>
          </cell>
          <cell r="B1666" t="str">
            <v>30204006</v>
          </cell>
          <cell r="D1666" t="str">
            <v>Ngân hàng Nông nghiệp và Phát triển Nông thôn Việt Nam - Chi nhánh Huyện Gia Lộc31</v>
          </cell>
        </row>
        <row r="1667">
          <cell r="A1667" t="str">
            <v>31</v>
          </cell>
          <cell r="B1667" t="str">
            <v>30204007</v>
          </cell>
          <cell r="D1667" t="str">
            <v>Ngân hàng Nông nghiệp và Phát triển Nông thôn Việt Nam - Chi nhánh Huyện Tứ Kỳ31</v>
          </cell>
        </row>
        <row r="1668">
          <cell r="A1668" t="str">
            <v>31</v>
          </cell>
          <cell r="B1668" t="str">
            <v>30204008</v>
          </cell>
          <cell r="D1668" t="str">
            <v>Ngân hàng Nông nghiệp và Phát triển Nông thôn Việt Nam - Chi nhánh Huyện Ninh Giang31</v>
          </cell>
        </row>
        <row r="1669">
          <cell r="A1669" t="str">
            <v>31</v>
          </cell>
          <cell r="B1669" t="str">
            <v>30204009</v>
          </cell>
          <cell r="D1669" t="str">
            <v>Ngân hàng Nông nghiệp và Phát triển Nông thôn Việt Nam - Chi nhánh Thành phố Hải Dương31</v>
          </cell>
        </row>
        <row r="1670">
          <cell r="A1670" t="str">
            <v>31</v>
          </cell>
          <cell r="B1670" t="str">
            <v>30204010</v>
          </cell>
          <cell r="D1670" t="str">
            <v>Ngân hàng Nông nghiệp và Phát triển Nông thôn Việt Nam - Chi nhánh Huyện Thanh Miện31</v>
          </cell>
        </row>
        <row r="1671">
          <cell r="A1671" t="str">
            <v>31</v>
          </cell>
          <cell r="B1671" t="str">
            <v>30204011</v>
          </cell>
          <cell r="D1671" t="str">
            <v>Ngân hàng Nông nghiệp và Phát triển nông thôn Việt Nam - Chi nhánh huyện Kinh Môn Hải Dương II31</v>
          </cell>
        </row>
        <row r="1672">
          <cell r="A1672" t="str">
            <v>31</v>
          </cell>
          <cell r="B1672" t="str">
            <v>30204012</v>
          </cell>
          <cell r="D1672" t="str">
            <v>Ngân hàng Nông nghiệp và Phát triển nông thôn Việt Nam - Chi nhánh Hải Dương II31</v>
          </cell>
        </row>
        <row r="1673">
          <cell r="A1673" t="str">
            <v>31</v>
          </cell>
          <cell r="B1673" t="str">
            <v>30204013</v>
          </cell>
          <cell r="D1673" t="str">
            <v>Ngân hàng Nông nghiệp và Phát triển nông thôn Việt Nam - Chi nhánh Thành Đông Hải Dương31</v>
          </cell>
        </row>
        <row r="1674">
          <cell r="A1674" t="str">
            <v>31</v>
          </cell>
          <cell r="B1674" t="str">
            <v>30204014</v>
          </cell>
          <cell r="D1674" t="str">
            <v>Ngân hàng Nông nghiệp và Phát triển Nông thôn Việt Nam - Chi nhánh Huyện Thanh Hà31</v>
          </cell>
        </row>
        <row r="1675">
          <cell r="A1675" t="str">
            <v>31</v>
          </cell>
          <cell r="B1675" t="str">
            <v>30311001</v>
          </cell>
          <cell r="D1675" t="str">
            <v>Ngân hàng Thương mại Cổ phần Quân Đội - Chi nhánh Tỉnh Hải Dương31</v>
          </cell>
        </row>
        <row r="1676">
          <cell r="A1676" t="str">
            <v>31</v>
          </cell>
          <cell r="B1676" t="str">
            <v>30314001</v>
          </cell>
          <cell r="D1676" t="str">
            <v>Ngân hàng TMCP Quốc Tế Việt Nam - Chi nhánh Tỉnh Hải Dương31</v>
          </cell>
        </row>
        <row r="1677">
          <cell r="A1677" t="str">
            <v>31</v>
          </cell>
          <cell r="B1677" t="str">
            <v>30317001</v>
          </cell>
          <cell r="D1677" t="str">
            <v>Ngân hàng Thương mại Cổ phần Đông Nam Á - Chi nhánh Tỉnh Hải Dương31</v>
          </cell>
        </row>
        <row r="1678">
          <cell r="A1678" t="str">
            <v>31</v>
          </cell>
          <cell r="B1678" t="str">
            <v>30319001</v>
          </cell>
          <cell r="D1678" t="str">
            <v>Ngân hàng TM TNHH MTV Đại Dương31</v>
          </cell>
        </row>
        <row r="1679">
          <cell r="A1679" t="str">
            <v>31</v>
          </cell>
          <cell r="B1679" t="str">
            <v>30319002</v>
          </cell>
          <cell r="D1679" t="str">
            <v>Ngân hàng TM TNHH MTV Đại Dương - Chi nhánh Hải Dương31</v>
          </cell>
        </row>
        <row r="1680">
          <cell r="A1680" t="str">
            <v>31</v>
          </cell>
          <cell r="B1680" t="str">
            <v>30321001</v>
          </cell>
          <cell r="D1680" t="str">
            <v>Ngân hàng Thương mại Cổ phần Phát triển Thành phố Hồ Chí Minh - Chi nhánh Tỉnh Hải Dương31</v>
          </cell>
        </row>
        <row r="1681">
          <cell r="A1681" t="str">
            <v>31</v>
          </cell>
          <cell r="B1681" t="str">
            <v>30334001</v>
          </cell>
          <cell r="D1681" t="str">
            <v>Ngân hàng Thương mại Cổ phần Sài Gòn - Chi nhánh Tỉnh Hải Dương31</v>
          </cell>
        </row>
        <row r="1682">
          <cell r="A1682" t="str">
            <v>31</v>
          </cell>
          <cell r="B1682" t="str">
            <v>30341001</v>
          </cell>
          <cell r="D1682" t="str">
            <v>Ngân hàng thương mại Cổ phần Xăng dầu Petrolimex - Chi nhánh Tỉnh Hải Dương31</v>
          </cell>
        </row>
        <row r="1683">
          <cell r="A1683" t="str">
            <v>31</v>
          </cell>
          <cell r="B1683" t="str">
            <v>30348001</v>
          </cell>
          <cell r="D1683" t="str">
            <v>Ngân hàng TMCP Sài Gòn - Hà Nội - Chi nhánh Hải Dương31</v>
          </cell>
        </row>
        <row r="1684">
          <cell r="A1684" t="str">
            <v>31</v>
          </cell>
          <cell r="B1684" t="str">
            <v>30701010</v>
          </cell>
          <cell r="D1684" t="str">
            <v>Kho bạc Nhà nước Thanh Hà31</v>
          </cell>
        </row>
        <row r="1685">
          <cell r="A1685" t="str">
            <v>31</v>
          </cell>
          <cell r="B1685" t="str">
            <v>30701011</v>
          </cell>
          <cell r="D1685" t="str">
            <v>Kho bạc Nhà nước Kinh Môn31</v>
          </cell>
        </row>
        <row r="1686">
          <cell r="A1686" t="str">
            <v>31</v>
          </cell>
          <cell r="B1686" t="str">
            <v>30701012</v>
          </cell>
          <cell r="D1686" t="str">
            <v>Kho bạc Nhà nước Chí Linh31</v>
          </cell>
        </row>
        <row r="1687">
          <cell r="A1687" t="str">
            <v>31</v>
          </cell>
          <cell r="B1687" t="str">
            <v>30701013</v>
          </cell>
          <cell r="D1687" t="str">
            <v>Phòng Giao dịch Kho bạc Nhà nước Tỉnh Hải Dương31</v>
          </cell>
        </row>
        <row r="1688">
          <cell r="A1688" t="str">
            <v>31</v>
          </cell>
          <cell r="B1688" t="str">
            <v>30883001</v>
          </cell>
          <cell r="D1688" t="str">
            <v>Quỹ Đầu tư Phát triển Tỉnh Hải Dương31</v>
          </cell>
        </row>
        <row r="1689">
          <cell r="A1689" t="str">
            <v>31</v>
          </cell>
          <cell r="B1689" t="str">
            <v>30901001</v>
          </cell>
          <cell r="D1689" t="str">
            <v>Ngân hàng Hợp tác xã Việt Nam - Chi nhánh Tỉnh Hải Dương31</v>
          </cell>
        </row>
        <row r="1690">
          <cell r="A1690" t="str">
            <v>31</v>
          </cell>
          <cell r="B1690" t="str">
            <v>30902001</v>
          </cell>
          <cell r="D1690" t="str">
            <v>Quỹ tín dụng nhân dân Cổ Thành31</v>
          </cell>
        </row>
        <row r="1691">
          <cell r="A1691" t="str">
            <v>31</v>
          </cell>
          <cell r="B1691" t="str">
            <v>30902002</v>
          </cell>
          <cell r="D1691" t="str">
            <v>Quỹ tín dụng nhân dân Chí Minh31</v>
          </cell>
        </row>
        <row r="1692">
          <cell r="A1692" t="str">
            <v>31</v>
          </cell>
          <cell r="B1692" t="str">
            <v>30902003</v>
          </cell>
          <cell r="D1692" t="str">
            <v>Quỹ tín dụng nhân dân Đồng Lạc31</v>
          </cell>
        </row>
        <row r="1693">
          <cell r="A1693" t="str">
            <v>31</v>
          </cell>
          <cell r="B1693" t="str">
            <v>30902014</v>
          </cell>
          <cell r="D1693" t="str">
            <v>Quỹ tín dụng nhân dân Tứ Cường31</v>
          </cell>
        </row>
        <row r="1694">
          <cell r="A1694" t="str">
            <v>31</v>
          </cell>
          <cell r="B1694" t="str">
            <v>30902015</v>
          </cell>
          <cell r="D1694" t="str">
            <v>Quỹ tín dụng nhân dân Thanh Tùng31</v>
          </cell>
        </row>
        <row r="1695">
          <cell r="A1695" t="str">
            <v>31</v>
          </cell>
          <cell r="B1695" t="str">
            <v>30902016</v>
          </cell>
          <cell r="D1695" t="str">
            <v>Quỹ tín dụng nhân dân Bạch Đằng31</v>
          </cell>
        </row>
        <row r="1696">
          <cell r="A1696" t="str">
            <v>31</v>
          </cell>
          <cell r="B1696" t="str">
            <v>30902017</v>
          </cell>
          <cell r="D1696" t="str">
            <v>Quỹ tín dụng nhân dân Phú Thái31</v>
          </cell>
        </row>
        <row r="1697">
          <cell r="A1697" t="str">
            <v>31</v>
          </cell>
          <cell r="B1697" t="str">
            <v>30902018</v>
          </cell>
          <cell r="D1697" t="str">
            <v>Quỹ tín dụng nhân dân Quang Trung31</v>
          </cell>
        </row>
        <row r="1698">
          <cell r="A1698" t="str">
            <v>31</v>
          </cell>
          <cell r="B1698" t="str">
            <v>30902019</v>
          </cell>
          <cell r="D1698" t="str">
            <v>Quỹ tín dụng nhân dân Hưng Đạo31</v>
          </cell>
        </row>
        <row r="1699">
          <cell r="A1699" t="str">
            <v>31</v>
          </cell>
          <cell r="B1699" t="str">
            <v>30902020</v>
          </cell>
          <cell r="D1699" t="str">
            <v>Quỹ tín dụng nhân dân Hà Thanh31</v>
          </cell>
        </row>
        <row r="1700">
          <cell r="A1700" t="str">
            <v>31</v>
          </cell>
          <cell r="B1700" t="str">
            <v>30902021</v>
          </cell>
          <cell r="D1700" t="str">
            <v>Quỹ tín dụng nhân dân Đại Đồng31</v>
          </cell>
        </row>
        <row r="1701">
          <cell r="A1701" t="str">
            <v>31</v>
          </cell>
          <cell r="B1701" t="str">
            <v>30902022</v>
          </cell>
          <cell r="D1701" t="str">
            <v>Quỹ tín dụng nhân dân Cộng Lạc31</v>
          </cell>
        </row>
        <row r="1702">
          <cell r="A1702" t="str">
            <v>31</v>
          </cell>
          <cell r="B1702" t="str">
            <v>30902023</v>
          </cell>
          <cell r="D1702" t="str">
            <v>Quỹ tín dụng nhân dân Đoàn Tùng31</v>
          </cell>
        </row>
        <row r="1703">
          <cell r="A1703" t="str">
            <v>31</v>
          </cell>
          <cell r="B1703" t="str">
            <v>30902037</v>
          </cell>
          <cell r="D1703" t="str">
            <v>Quỹ tín dụng nhân dân Gia Tân31</v>
          </cell>
        </row>
        <row r="1704">
          <cell r="A1704" t="str">
            <v>31</v>
          </cell>
          <cell r="B1704" t="str">
            <v>30902038</v>
          </cell>
          <cell r="D1704" t="str">
            <v>Quỹ tín dụng nhân dân Gia Khánh31</v>
          </cell>
        </row>
        <row r="1705">
          <cell r="A1705" t="str">
            <v>31</v>
          </cell>
          <cell r="B1705" t="str">
            <v>30902039</v>
          </cell>
          <cell r="D1705" t="str">
            <v>Quỹ tín dụng nhân dân Vĩnh Hòa31</v>
          </cell>
        </row>
        <row r="1706">
          <cell r="A1706" t="str">
            <v>31</v>
          </cell>
          <cell r="B1706" t="str">
            <v>30902040</v>
          </cell>
          <cell r="D1706" t="str">
            <v>Quỹ tín dụng nhân dân Kiến Quốc31</v>
          </cell>
        </row>
        <row r="1707">
          <cell r="A1707" t="str">
            <v>31</v>
          </cell>
          <cell r="B1707" t="str">
            <v>30902041</v>
          </cell>
          <cell r="D1707" t="str">
            <v>Quỹ tín dụng nhân dân Hồng Thái31</v>
          </cell>
        </row>
        <row r="1708">
          <cell r="A1708" t="str">
            <v>31</v>
          </cell>
          <cell r="B1708" t="str">
            <v>30902042</v>
          </cell>
          <cell r="D1708" t="str">
            <v>Quỹ tín dụng nhân dân Văn An31</v>
          </cell>
        </row>
        <row r="1709">
          <cell r="A1709" t="str">
            <v>31</v>
          </cell>
          <cell r="B1709" t="str">
            <v>30902043</v>
          </cell>
          <cell r="D1709" t="str">
            <v>Quỹ tín dụng nhân dân Phả Lại31</v>
          </cell>
        </row>
        <row r="1710">
          <cell r="A1710" t="str">
            <v>31</v>
          </cell>
          <cell r="B1710" t="str">
            <v>30902044</v>
          </cell>
          <cell r="D1710" t="str">
            <v>Quỹ tín dụng nhân dân Minh Đức31</v>
          </cell>
        </row>
        <row r="1711">
          <cell r="A1711" t="str">
            <v>31</v>
          </cell>
          <cell r="B1711" t="str">
            <v>30902045</v>
          </cell>
          <cell r="D1711" t="str">
            <v>Quỹ tín dụng nhân dân Phú Thứ31</v>
          </cell>
        </row>
        <row r="1712">
          <cell r="A1712" t="str">
            <v>31</v>
          </cell>
          <cell r="B1712" t="str">
            <v>30902046</v>
          </cell>
          <cell r="D1712" t="str">
            <v>Quỹ tín dụng nhân dân Phúc Thành31</v>
          </cell>
        </row>
        <row r="1713">
          <cell r="A1713" t="str">
            <v>31</v>
          </cell>
          <cell r="B1713" t="str">
            <v>30902057</v>
          </cell>
          <cell r="D1713" t="str">
            <v>Quỹ tín dụng nhân dân Cộng Hòa31</v>
          </cell>
        </row>
        <row r="1714">
          <cell r="A1714" t="str">
            <v>31</v>
          </cell>
          <cell r="B1714" t="str">
            <v>30902058</v>
          </cell>
          <cell r="D1714" t="str">
            <v>Quỹ tín dụng nhân dân Thống Nhất31</v>
          </cell>
        </row>
        <row r="1715">
          <cell r="A1715" t="str">
            <v>31</v>
          </cell>
          <cell r="B1715" t="str">
            <v>30902059</v>
          </cell>
          <cell r="D1715" t="str">
            <v>Quỹ tín dụng nhân dân Thạch Khôi31</v>
          </cell>
        </row>
        <row r="1716">
          <cell r="A1716" t="str">
            <v>31</v>
          </cell>
          <cell r="B1716" t="str">
            <v>30902060</v>
          </cell>
          <cell r="D1716" t="str">
            <v>Quỹ tín dụng nhân dân Thanh Giang31</v>
          </cell>
        </row>
        <row r="1717">
          <cell r="A1717" t="str">
            <v>31</v>
          </cell>
          <cell r="B1717" t="str">
            <v>30902061</v>
          </cell>
          <cell r="D1717" t="str">
            <v>Quỹ tín dụng nhân dân Ngô Quyền31</v>
          </cell>
        </row>
        <row r="1718">
          <cell r="A1718" t="str">
            <v>31</v>
          </cell>
          <cell r="B1718" t="str">
            <v>30902062</v>
          </cell>
          <cell r="D1718" t="str">
            <v>Quỹ tín dụng nhân dân Cẩm Hưng31</v>
          </cell>
        </row>
        <row r="1719">
          <cell r="A1719" t="str">
            <v>31</v>
          </cell>
          <cell r="B1719" t="str">
            <v>30902063</v>
          </cell>
          <cell r="D1719" t="str">
            <v>Quỹ tín dụng nhân dân Cẩm Hoàng31</v>
          </cell>
        </row>
        <row r="1720">
          <cell r="A1720" t="str">
            <v>31</v>
          </cell>
          <cell r="B1720" t="str">
            <v>30902064</v>
          </cell>
          <cell r="D1720" t="str">
            <v>Quỹ tín dụng nhân dân Hùng Thắng31</v>
          </cell>
        </row>
        <row r="1721">
          <cell r="A1721" t="str">
            <v>31</v>
          </cell>
          <cell r="B1721" t="str">
            <v>30902065</v>
          </cell>
          <cell r="D1721" t="str">
            <v>Quỹ tín dụng nhân dân Nguyên Giáp31</v>
          </cell>
        </row>
        <row r="1722">
          <cell r="A1722" t="str">
            <v>31</v>
          </cell>
          <cell r="B1722" t="str">
            <v>30204003</v>
          </cell>
          <cell r="D1722" t="str">
            <v>Agribank Chi nhánh huyện Kim Thành Hải Dương II31</v>
          </cell>
        </row>
        <row r="1723">
          <cell r="A1723" t="str">
            <v>31</v>
          </cell>
          <cell r="B1723" t="str">
            <v>30204004</v>
          </cell>
          <cell r="D1723" t="str">
            <v>Ngân hàng Nông nghiệp và Phát triển Nông thôn Việt Nam - Chi nhánh Huyện Cẩm Giàng31</v>
          </cell>
        </row>
        <row r="1724">
          <cell r="A1724" t="str">
            <v>31</v>
          </cell>
          <cell r="B1724" t="str">
            <v>30310T02</v>
          </cell>
          <cell r="D1724" t="str">
            <v>Ngân hàng Techcombank Chi nhánh Thành Đông31</v>
          </cell>
        </row>
        <row r="1725">
          <cell r="A1725" t="str">
            <v>31</v>
          </cell>
          <cell r="B1725" t="str">
            <v>30310T01</v>
          </cell>
          <cell r="D1725" t="str">
            <v>Ngân hàng Techcombank Chi nhánh Thống Nhất31</v>
          </cell>
        </row>
        <row r="1726">
          <cell r="A1726" t="str">
            <v>31</v>
          </cell>
          <cell r="B1726" t="str">
            <v>31883001</v>
          </cell>
          <cell r="D1726" t="str">
            <v>Quỹ Đầu tư Phát triển Thành phố Hải Phòng31</v>
          </cell>
        </row>
        <row r="1727">
          <cell r="A1727" t="str">
            <v>31</v>
          </cell>
          <cell r="B1727" t="str">
            <v>31901001</v>
          </cell>
          <cell r="D1727" t="str">
            <v>Ngân hàng Hợp tác xã Việt Nam - Chi nhánh Thành phố Hải Phòng31</v>
          </cell>
        </row>
        <row r="1728">
          <cell r="A1728" t="str">
            <v>31</v>
          </cell>
          <cell r="B1728" t="str">
            <v>31902001</v>
          </cell>
          <cell r="D1728" t="str">
            <v>Quỹ tín dụng nhân dân Quang Phục31</v>
          </cell>
        </row>
        <row r="1729">
          <cell r="A1729" t="str">
            <v>31</v>
          </cell>
          <cell r="B1729" t="str">
            <v>31902002</v>
          </cell>
          <cell r="D1729" t="str">
            <v>Quỹ tín dụng nhân dân Ngũ Lão31</v>
          </cell>
        </row>
        <row r="1730">
          <cell r="A1730" t="str">
            <v>31</v>
          </cell>
          <cell r="B1730" t="str">
            <v>31902003</v>
          </cell>
          <cell r="D1730" t="str">
            <v>Quỹ tín dụng nhân dân Tam Đa31</v>
          </cell>
        </row>
        <row r="1731">
          <cell r="A1731" t="str">
            <v>31</v>
          </cell>
          <cell r="B1731" t="str">
            <v>31902004</v>
          </cell>
          <cell r="D1731" t="str">
            <v>Quỹ tín dụng nhân dân An Đồng31</v>
          </cell>
        </row>
        <row r="1732">
          <cell r="A1732" t="str">
            <v>31</v>
          </cell>
          <cell r="B1732" t="str">
            <v>31202001</v>
          </cell>
          <cell r="D1732" t="str">
            <v>Ngân hàng Thương mại Cổ phần Đầu tư và Phát triển Việt Nam - Chi nhánh Thành phố Hải Phòng31</v>
          </cell>
        </row>
        <row r="1733">
          <cell r="A1733" t="str">
            <v>31</v>
          </cell>
          <cell r="B1733" t="str">
            <v>31202002</v>
          </cell>
          <cell r="D1733" t="str">
            <v>Ngân hàng Thương mại Cổ phần Đầu tư và Phát triển Việt Nam- Chi nhánh Đông Hải Phòng31</v>
          </cell>
        </row>
        <row r="1734">
          <cell r="A1734" t="str">
            <v>31</v>
          </cell>
          <cell r="B1734" t="str">
            <v>31202003</v>
          </cell>
          <cell r="D1734" t="str">
            <v>Ngân hàng Thương mại Cổ phần Đầu tư và Phát triển Việt Nam - Chi nhánh Lạch Tray31</v>
          </cell>
        </row>
        <row r="1735">
          <cell r="A1735" t="str">
            <v>31</v>
          </cell>
          <cell r="B1735" t="str">
            <v>31203001</v>
          </cell>
          <cell r="D1735" t="str">
            <v>Ngân hàng Thương mại Cổ phần Ngoại thương Việt Nam -  Chi nhánh Thành phố Hải Phòng31</v>
          </cell>
        </row>
        <row r="1736">
          <cell r="A1736" t="str">
            <v>31</v>
          </cell>
          <cell r="B1736" t="str">
            <v>31203002</v>
          </cell>
          <cell r="D1736" t="str">
            <v>Ngân hàng Thương mại Cổ phần Ngoại thương Việt Nam - Chi nhánh Nam Hải Phòng31</v>
          </cell>
        </row>
        <row r="1737">
          <cell r="A1737" t="str">
            <v>31</v>
          </cell>
          <cell r="B1737" t="str">
            <v>31204001</v>
          </cell>
          <cell r="D1737" t="str">
            <v>Ngân hàng Nông nghiệp và Phát triển Nông thôn Việt Nam - Chi nhánh Thành phố Hải Phòng31</v>
          </cell>
        </row>
        <row r="1738">
          <cell r="A1738" t="str">
            <v>31</v>
          </cell>
          <cell r="B1738" t="str">
            <v>31204002</v>
          </cell>
          <cell r="D1738" t="str">
            <v>Ngân hàng Nông nghiệp và Phát triển Nông thôn Việt Nam - Chi nhánh An Dương31</v>
          </cell>
        </row>
        <row r="1739">
          <cell r="A1739" t="str">
            <v>31</v>
          </cell>
          <cell r="B1739" t="str">
            <v>31204003</v>
          </cell>
          <cell r="D1739" t="str">
            <v>Ngân hàng Nông nghiệp và Phát triển Nông thôn Việt Nam - Chi nhánh Cát Bà31</v>
          </cell>
        </row>
        <row r="1740">
          <cell r="A1740" t="str">
            <v>31</v>
          </cell>
          <cell r="B1740" t="str">
            <v>31204004</v>
          </cell>
          <cell r="D1740" t="str">
            <v>Ngân hàng Nông nghiệp và Phát triển Nông thôn Việt Nam - Chi nhánh An Hưng31</v>
          </cell>
        </row>
        <row r="1741">
          <cell r="A1741" t="str">
            <v>31</v>
          </cell>
          <cell r="B1741" t="str">
            <v>31204005</v>
          </cell>
          <cell r="D1741" t="str">
            <v>Ngân hàng Nông nghiệp và Phát triển Nông thôn Việt Nam - Chi nhánh Ngô Quyền31</v>
          </cell>
        </row>
        <row r="1742">
          <cell r="A1742" t="str">
            <v>31</v>
          </cell>
          <cell r="B1742" t="str">
            <v>31204016</v>
          </cell>
          <cell r="D1742" t="str">
            <v>Ngân hàng Nông nghiệp và Phát triển Nông thôn Việt Nam - Chi nhánh Trần Phú31</v>
          </cell>
        </row>
        <row r="1743">
          <cell r="A1743" t="str">
            <v>31</v>
          </cell>
          <cell r="B1743" t="str">
            <v>31204017</v>
          </cell>
          <cell r="D1743" t="str">
            <v>Ngân hàng Nông nghiệp và Phát triển Nông thôn Việt Nam - Chi nhánh Ngũ Lão31</v>
          </cell>
        </row>
        <row r="1744">
          <cell r="A1744" t="str">
            <v>31</v>
          </cell>
          <cell r="B1744" t="str">
            <v>31204018</v>
          </cell>
          <cell r="D1744" t="str">
            <v>Ngân hàng Nông nghiệp và Phát triển Nông thôn Việt Nam - Chi nhánh Nam Am31</v>
          </cell>
        </row>
        <row r="1745">
          <cell r="A1745" t="str">
            <v>31</v>
          </cell>
          <cell r="B1745" t="str">
            <v>31204019</v>
          </cell>
          <cell r="D1745" t="str">
            <v>Ngân hàng Nông nghiệp và Phát triển Nông thôn Việt Nam - Chi nhánh Quận Đồ Sơn31</v>
          </cell>
        </row>
        <row r="1746">
          <cell r="A1746" t="str">
            <v>31</v>
          </cell>
          <cell r="B1746" t="str">
            <v>31204020</v>
          </cell>
          <cell r="D1746" t="str">
            <v>Ngân hàng Nông nghiệp và Phát triển Nông thôn Việt Nam - Chi nhánh Quận Dương Kinh31</v>
          </cell>
        </row>
        <row r="1747">
          <cell r="A1747" t="str">
            <v>31</v>
          </cell>
          <cell r="B1747" t="str">
            <v>31204021</v>
          </cell>
          <cell r="D1747" t="str">
            <v>Ngân hàng Nông nghiệp và Phát triển Nông thôn Việt Nam - Chi nhánh Vàm Láng31</v>
          </cell>
        </row>
        <row r="1748">
          <cell r="A1748" t="str">
            <v>31</v>
          </cell>
          <cell r="B1748" t="str">
            <v>31204022</v>
          </cell>
          <cell r="D1748" t="str">
            <v>NHNo&amp;PTNT VN - Chi nhánh Quận Ngô Quyền31</v>
          </cell>
        </row>
        <row r="1749">
          <cell r="A1749" t="str">
            <v>31</v>
          </cell>
          <cell r="B1749" t="str">
            <v>31204023</v>
          </cell>
          <cell r="D1749" t="str">
            <v>NHNo&amp;PTNT VN - Chi nhánh Quận Hồng Bàng31</v>
          </cell>
        </row>
        <row r="1750">
          <cell r="A1750" t="str">
            <v>31</v>
          </cell>
          <cell r="B1750" t="str">
            <v>31204024</v>
          </cell>
          <cell r="D1750" t="str">
            <v>Ngân hàng Nông nghiệp và Phát triển Nông thôn Việt Nam - Chi nhánh Kỳ Sơn31</v>
          </cell>
        </row>
        <row r="1751">
          <cell r="A1751" t="str">
            <v>31</v>
          </cell>
          <cell r="B1751" t="str">
            <v>31204025</v>
          </cell>
          <cell r="D1751" t="str">
            <v>Ngân hàng Nông nghiệp và Phát triển Nông thôn Việt Nam - Chi nhánh Đại Hợp31</v>
          </cell>
        </row>
        <row r="1752">
          <cell r="A1752" t="str">
            <v>31</v>
          </cell>
          <cell r="B1752" t="str">
            <v>31303001</v>
          </cell>
          <cell r="D1752" t="str">
            <v>Ngân hàng Thương mại Cổ phần Sài Gòn Thương Tín - Chi nhánh Thành phố Hải Phòng31</v>
          </cell>
        </row>
        <row r="1753">
          <cell r="A1753" t="str">
            <v>31</v>
          </cell>
          <cell r="B1753" t="str">
            <v>31304001</v>
          </cell>
          <cell r="D1753" t="str">
            <v>Ngân hàng Thương mại Cổ phần Đông Á - Chi nhánh Thành phố Hải Phòng31</v>
          </cell>
        </row>
        <row r="1754">
          <cell r="A1754" t="str">
            <v>31</v>
          </cell>
          <cell r="B1754" t="str">
            <v>31304002</v>
          </cell>
          <cell r="D1754" t="str">
            <v>Ngân hàng Thương mại Cổ phần Đông Á Chi nhánh Thành phố Hải Phòng - Phòng Giao dịch Thủy Nguyên31</v>
          </cell>
        </row>
        <row r="1755">
          <cell r="A1755" t="str">
            <v>31</v>
          </cell>
          <cell r="B1755" t="str">
            <v>31304003</v>
          </cell>
          <cell r="D1755" t="str">
            <v>Ngân hàng Thương mại Cổ phần Đông Á Chi nhánh Thành phố Hải Phòng - Phòng Giao dịch Kiến An31</v>
          </cell>
        </row>
        <row r="1756">
          <cell r="A1756" t="str">
            <v>31</v>
          </cell>
          <cell r="B1756" t="str">
            <v>31304004</v>
          </cell>
          <cell r="D1756" t="str">
            <v>Ngân hàng Thương mại Cổ phần Đông Á - Phòng Giao dịch Hồng Bàng31</v>
          </cell>
        </row>
        <row r="1757">
          <cell r="A1757" t="str">
            <v>31</v>
          </cell>
          <cell r="B1757" t="str">
            <v>31304005</v>
          </cell>
          <cell r="D1757" t="str">
            <v>Ngân hàng Thương mại Cổ phần Đông Á - Phòng Giao dịch Ngô Quyền31</v>
          </cell>
        </row>
        <row r="1758">
          <cell r="A1758" t="str">
            <v>31</v>
          </cell>
          <cell r="B1758" t="str">
            <v>31305001</v>
          </cell>
          <cell r="D1758" t="str">
            <v>Ngân hàng Thương mại Cổ phần Xuất nhập khẩu Việt Nam - Chi nhánh Thành phố Hải Phòng31</v>
          </cell>
        </row>
        <row r="1759">
          <cell r="A1759" t="str">
            <v>31</v>
          </cell>
          <cell r="B1759" t="str">
            <v>31307001</v>
          </cell>
          <cell r="D1759" t="str">
            <v>Ngân hàng Thương mại Cổ phần Á Châu - Chi nhánh Thành phố Hải Phòng31</v>
          </cell>
        </row>
        <row r="1760">
          <cell r="A1760" t="str">
            <v>31</v>
          </cell>
          <cell r="B1760" t="str">
            <v>31307002</v>
          </cell>
          <cell r="D1760" t="str">
            <v>Ngân hàng Thương mại Cổ phần Á Châu - Chi nhánh Duyên Hải31</v>
          </cell>
        </row>
        <row r="1761">
          <cell r="A1761" t="str">
            <v>31</v>
          </cell>
          <cell r="B1761" t="str">
            <v>31307003</v>
          </cell>
          <cell r="D1761" t="str">
            <v>Ngân hàng Thương mại Cổ phần Á Châu - Chi nhánh Thủy Nguyên31</v>
          </cell>
        </row>
        <row r="1762">
          <cell r="A1762" t="str">
            <v>31</v>
          </cell>
          <cell r="B1762" t="str">
            <v>31311007</v>
          </cell>
          <cell r="D1762" t="str">
            <v>Ngân hàng Thương mại Cổ phần Quân đội Chi nhánh Thành phố Hải Phòng - Phòng Giao dịch Trần Phú31</v>
          </cell>
        </row>
        <row r="1763">
          <cell r="A1763" t="str">
            <v>31</v>
          </cell>
          <cell r="B1763" t="str">
            <v>31348002</v>
          </cell>
          <cell r="D1763" t="str">
            <v>Ngân hàng Thương mại Cổ phần Sài Gòn Hà Nội - Chi nhánh Lê Chân31</v>
          </cell>
        </row>
        <row r="1764">
          <cell r="A1764" t="str">
            <v>31</v>
          </cell>
          <cell r="B1764" t="str">
            <v>31348003</v>
          </cell>
          <cell r="D1764" t="str">
            <v>Ngân hàng Thương mại Cổ phần Sài Gòn Hà Nội - Chi nhánh Hồng Bàng31</v>
          </cell>
        </row>
        <row r="1765">
          <cell r="A1765" t="str">
            <v>31</v>
          </cell>
          <cell r="B1765" t="str">
            <v>31352001</v>
          </cell>
          <cell r="D1765" t="str">
            <v>Ngân hàng Thương mại Cổ phần Quốc Dân - Chi nhánh Thành phố Hải Phòng31</v>
          </cell>
        </row>
        <row r="1766">
          <cell r="A1766" t="str">
            <v>31</v>
          </cell>
          <cell r="B1766" t="str">
            <v>31353001</v>
          </cell>
          <cell r="D1766" t="str">
            <v>Ngân hàng Thương mại Cổ phần Kiên Long - Chi nhánh Thành phố Hải Phòng31</v>
          </cell>
        </row>
        <row r="1767">
          <cell r="A1767" t="str">
            <v>31</v>
          </cell>
          <cell r="B1767" t="str">
            <v>31355001</v>
          </cell>
          <cell r="D1767" t="str">
            <v>Ngân hàng Thương mại Cổ phần Việt Á - Chi nhánh Hải Phòng31</v>
          </cell>
        </row>
        <row r="1768">
          <cell r="A1768" t="str">
            <v>31</v>
          </cell>
          <cell r="B1768" t="str">
            <v>31356001</v>
          </cell>
          <cell r="D1768" t="str">
            <v>Ngân hàng Thương mại Cổ phần Việt Nam Thương Tín - Chi nhánh Thành phố Hải Phòng31</v>
          </cell>
        </row>
        <row r="1769">
          <cell r="A1769" t="str">
            <v>31</v>
          </cell>
          <cell r="B1769" t="str">
            <v>31357001</v>
          </cell>
          <cell r="D1769" t="str">
            <v>Ngân hàng Thương mại Cổ phần Bưu điện Liên Việt - Chi nhánh Thành phố Hải Phòng31</v>
          </cell>
        </row>
        <row r="1770">
          <cell r="A1770" t="str">
            <v>31</v>
          </cell>
          <cell r="B1770" t="str">
            <v>31358001</v>
          </cell>
          <cell r="D1770" t="str">
            <v>Ngân hàng Thương mại Cổ phần Tiên Phong - Chi nhánh Thành phố Hải Phòng31</v>
          </cell>
        </row>
        <row r="1771">
          <cell r="A1771" t="str">
            <v>31</v>
          </cell>
          <cell r="B1771" t="str">
            <v>31359001</v>
          </cell>
          <cell r="D1771" t="str">
            <v>Ngân hàng Thương mại Cổ phần Bảo Việt - Chi nhánh Thành phố Hải Phòng31</v>
          </cell>
        </row>
        <row r="1772">
          <cell r="A1772" t="str">
            <v>31</v>
          </cell>
          <cell r="B1772" t="str">
            <v>31360001</v>
          </cell>
          <cell r="D1772" t="str">
            <v>Ngân hàng Thương mại Cổ phần Đại chúng Việt Nam - Chi nhánh Thành phố Hải Phòng31</v>
          </cell>
        </row>
        <row r="1773">
          <cell r="A1773" t="str">
            <v>31</v>
          </cell>
          <cell r="B1773" t="str">
            <v>31701004</v>
          </cell>
          <cell r="D1773" t="str">
            <v>Kho bạc Nhà nước Vĩnh Bảo31</v>
          </cell>
        </row>
        <row r="1774">
          <cell r="A1774" t="str">
            <v>31</v>
          </cell>
          <cell r="B1774" t="str">
            <v>31701005</v>
          </cell>
          <cell r="D1774" t="str">
            <v>Kho bạc Nhà nước Cát Hải31</v>
          </cell>
        </row>
        <row r="1775">
          <cell r="A1775" t="str">
            <v>31</v>
          </cell>
          <cell r="B1775" t="str">
            <v>31701006</v>
          </cell>
          <cell r="D1775" t="str">
            <v>Kho bạc Nhà nước Cát Hải31</v>
          </cell>
        </row>
        <row r="1776">
          <cell r="A1776" t="str">
            <v>31</v>
          </cell>
          <cell r="B1776" t="str">
            <v>31701007</v>
          </cell>
          <cell r="D1776" t="str">
            <v>Kho bạc Nhà nước Kiến Thụy31</v>
          </cell>
        </row>
        <row r="1777">
          <cell r="A1777" t="str">
            <v>31</v>
          </cell>
          <cell r="B1777" t="str">
            <v>31701008</v>
          </cell>
          <cell r="D1777" t="str">
            <v>Kho bạc Nhà nước An Lão31</v>
          </cell>
        </row>
        <row r="1778">
          <cell r="A1778" t="str">
            <v>31</v>
          </cell>
          <cell r="B1778" t="str">
            <v>31701009</v>
          </cell>
          <cell r="D1778" t="str">
            <v>Kho bạc Nhà nước Thủy Nguyên31</v>
          </cell>
        </row>
        <row r="1779">
          <cell r="A1779" t="str">
            <v>31</v>
          </cell>
          <cell r="B1779" t="str">
            <v>31701010</v>
          </cell>
          <cell r="D1779" t="str">
            <v>Kho bạc Nhà nước An Dương31</v>
          </cell>
        </row>
        <row r="1780">
          <cell r="A1780" t="str">
            <v>31</v>
          </cell>
          <cell r="B1780" t="str">
            <v>31701011</v>
          </cell>
          <cell r="D1780" t="str">
            <v>Kho bạc Nhà nước Đồ Sơn31</v>
          </cell>
        </row>
        <row r="1781">
          <cell r="A1781" t="str">
            <v>31</v>
          </cell>
          <cell r="B1781" t="str">
            <v>31311008</v>
          </cell>
          <cell r="D1781" t="str">
            <v>Ngân hàng Thương mại Cổ phần Quân đội Chi nhánh Thành phố Hải Phòng - Phòng Giao dịch Hải An31</v>
          </cell>
        </row>
        <row r="1782">
          <cell r="A1782" t="str">
            <v>31</v>
          </cell>
          <cell r="B1782" t="str">
            <v>31313001</v>
          </cell>
          <cell r="D1782" t="str">
            <v>Ngân hàng Thương mại Cổ phần Bắc Á - Chi nhánh Thành phố Hải Phòng31</v>
          </cell>
        </row>
        <row r="1783">
          <cell r="A1783" t="str">
            <v>31</v>
          </cell>
          <cell r="B1783" t="str">
            <v>31314001</v>
          </cell>
          <cell r="D1783" t="str">
            <v>Ngân hàng Thương mại Cổ phần Quốc Tế Việt Nam - Chi nhánh Thành phố Hải Phòng31</v>
          </cell>
        </row>
        <row r="1784">
          <cell r="A1784" t="str">
            <v>31</v>
          </cell>
          <cell r="B1784" t="str">
            <v>31314002</v>
          </cell>
          <cell r="D1784" t="str">
            <v>Ngân hàng Thương mại Cổ phần Quốc Tế Việt Nam - Chi nhánh Hồng Bàng31</v>
          </cell>
        </row>
        <row r="1785">
          <cell r="A1785" t="str">
            <v>31</v>
          </cell>
          <cell r="B1785" t="str">
            <v>31902010</v>
          </cell>
          <cell r="D1785" t="str">
            <v>Quỹ tín dụng nhân dân Minh Tân31</v>
          </cell>
        </row>
        <row r="1786">
          <cell r="A1786" t="str">
            <v>31</v>
          </cell>
          <cell r="B1786" t="str">
            <v>31902021</v>
          </cell>
          <cell r="D1786" t="str">
            <v>Quỹ tín dụng nhân dân Thị Trấn Vĩnh Bảo31</v>
          </cell>
        </row>
        <row r="1787">
          <cell r="A1787" t="str">
            <v>31</v>
          </cell>
          <cell r="B1787" t="str">
            <v>31902022</v>
          </cell>
          <cell r="D1787" t="str">
            <v>Quỹ tín dụng nhân dân An Lư31</v>
          </cell>
        </row>
        <row r="1788">
          <cell r="A1788" t="str">
            <v>31</v>
          </cell>
          <cell r="B1788" t="str">
            <v>31902023</v>
          </cell>
          <cell r="D1788" t="str">
            <v>Quỹ tín dụng nhân dân Ngũ Phúc31</v>
          </cell>
        </row>
        <row r="1789">
          <cell r="A1789" t="str">
            <v>31</v>
          </cell>
          <cell r="B1789" t="str">
            <v>31902024</v>
          </cell>
          <cell r="D1789" t="str">
            <v>Quỹ tín dụng nhân dân Phả Lễ31</v>
          </cell>
        </row>
        <row r="1790">
          <cell r="A1790" t="str">
            <v>31</v>
          </cell>
          <cell r="B1790" t="str">
            <v>31902025</v>
          </cell>
          <cell r="D1790" t="str">
            <v>Quỹ tín dụng nhân dân Kiến Quốc31</v>
          </cell>
        </row>
        <row r="1791">
          <cell r="A1791" t="str">
            <v>31</v>
          </cell>
          <cell r="B1791" t="str">
            <v>31902026</v>
          </cell>
          <cell r="D1791" t="str">
            <v>Quỹ tín dụng nhân dân Đại Thắng31</v>
          </cell>
        </row>
        <row r="1792">
          <cell r="A1792" t="str">
            <v>31</v>
          </cell>
          <cell r="B1792" t="str">
            <v>31701012</v>
          </cell>
          <cell r="D1792" t="str">
            <v>Kho bạc Nhà nước Hồng Bàng31</v>
          </cell>
        </row>
        <row r="1793">
          <cell r="A1793" t="str">
            <v>31</v>
          </cell>
          <cell r="B1793" t="str">
            <v>31701013</v>
          </cell>
          <cell r="D1793" t="str">
            <v>Kho bạc Nhà nước Lê Chân31</v>
          </cell>
        </row>
        <row r="1794">
          <cell r="A1794" t="str">
            <v>31</v>
          </cell>
          <cell r="B1794" t="str">
            <v>31701014</v>
          </cell>
          <cell r="D1794" t="str">
            <v>Kho bạc Nhà nước Kiến An31</v>
          </cell>
        </row>
        <row r="1795">
          <cell r="A1795" t="str">
            <v>31</v>
          </cell>
          <cell r="B1795" t="str">
            <v>31701015</v>
          </cell>
          <cell r="D1795" t="str">
            <v>Kho bạc Nhà nước Hải An31</v>
          </cell>
        </row>
        <row r="1796">
          <cell r="A1796" t="str">
            <v>31</v>
          </cell>
          <cell r="B1796" t="str">
            <v>31701016</v>
          </cell>
          <cell r="D1796" t="str">
            <v>Kho bạc Nhà nước Dương Kinh31</v>
          </cell>
        </row>
        <row r="1797">
          <cell r="A1797" t="str">
            <v>31</v>
          </cell>
          <cell r="B1797" t="str">
            <v>31902005</v>
          </cell>
          <cell r="D1797" t="str">
            <v>Quỹ tín dụng nhân dân Ngũ Đoan31</v>
          </cell>
        </row>
        <row r="1798">
          <cell r="A1798" t="str">
            <v>31</v>
          </cell>
          <cell r="B1798" t="str">
            <v>31902006</v>
          </cell>
          <cell r="D1798" t="str">
            <v>Quỹ tín dụng nhân dân Lập Lễ31</v>
          </cell>
        </row>
        <row r="1799">
          <cell r="A1799" t="str">
            <v>31</v>
          </cell>
          <cell r="B1799" t="str">
            <v>31902007</v>
          </cell>
          <cell r="D1799" t="str">
            <v>Quỹ tín dụng nhân dân Tam Hưng31</v>
          </cell>
        </row>
        <row r="1800">
          <cell r="A1800" t="str">
            <v>31</v>
          </cell>
          <cell r="B1800" t="str">
            <v>31902008</v>
          </cell>
          <cell r="D1800" t="str">
            <v>Quỹ tín dụng nhân dân Lưu Kiếm31</v>
          </cell>
        </row>
        <row r="1801">
          <cell r="A1801" t="str">
            <v>31</v>
          </cell>
          <cell r="B1801" t="str">
            <v>31902009</v>
          </cell>
          <cell r="D1801" t="str">
            <v>Quỹ tín dụng nhân dân Cao Minh31</v>
          </cell>
        </row>
        <row r="1802">
          <cell r="A1802" t="str">
            <v>31</v>
          </cell>
          <cell r="B1802" t="str">
            <v>31201001</v>
          </cell>
          <cell r="D1802" t="str">
            <v>Ngân hàng Thương mại Cổ phần Công thương Việt Nam - Chi nhánh Thành phố Hải Phòng31</v>
          </cell>
        </row>
        <row r="1803">
          <cell r="A1803" t="str">
            <v>31</v>
          </cell>
          <cell r="B1803" t="str">
            <v>31201002</v>
          </cell>
          <cell r="D1803" t="str">
            <v>Ngân hàng Thương mại Cổ phần Công thương Việt Nam - Chi nhánh Hồng Bàng31</v>
          </cell>
        </row>
        <row r="1804">
          <cell r="A1804" t="str">
            <v>31</v>
          </cell>
          <cell r="B1804" t="str">
            <v>31201003</v>
          </cell>
          <cell r="D1804" t="str">
            <v>Ngân hàng Thương mại Cổ phần Công thương Việt Nam - Chi nhánh Ngô quyền31</v>
          </cell>
        </row>
        <row r="1805">
          <cell r="A1805" t="str">
            <v>31</v>
          </cell>
          <cell r="B1805" t="str">
            <v>31201004</v>
          </cell>
          <cell r="D1805" t="str">
            <v>Ngân hàng Thương mại Cổ phần Công thương Việt Nam - Chi nhánh Lê chân31</v>
          </cell>
        </row>
        <row r="1806">
          <cell r="A1806" t="str">
            <v>31</v>
          </cell>
          <cell r="B1806" t="str">
            <v>31201005</v>
          </cell>
          <cell r="D1806" t="str">
            <v>Ngân hàng thương mại cổ phần công thương Việt Nam - Chi nhánh Đông Hải Phòng31</v>
          </cell>
        </row>
        <row r="1807">
          <cell r="A1807" t="str">
            <v>31</v>
          </cell>
          <cell r="B1807" t="str">
            <v>31201006</v>
          </cell>
          <cell r="D1807" t="str">
            <v>Ngân hàng Thương mại Cổ phần Công thương Việt Nam - Chi nhánh  Tô Hiệu31</v>
          </cell>
        </row>
        <row r="1808">
          <cell r="A1808" t="str">
            <v>31</v>
          </cell>
          <cell r="B1808" t="str">
            <v>31201007</v>
          </cell>
          <cell r="D1808" t="str">
            <v>Ngân hàng Thương mại Cổ phần Công thương Việt Nam - Chi nhánh Kiến An31</v>
          </cell>
        </row>
        <row r="1809">
          <cell r="A1809" t="str">
            <v>31</v>
          </cell>
          <cell r="B1809" t="str">
            <v>31201008</v>
          </cell>
          <cell r="D1809" t="str">
            <v>Ngân hàng Thương mại cổ phần Công thương Việt Nam - Trung tâm Quản lý tiền mặt Thành phố Hải Phòng31</v>
          </cell>
        </row>
        <row r="1810">
          <cell r="A1810" t="str">
            <v>31</v>
          </cell>
          <cell r="B1810" t="str">
            <v>31204006</v>
          </cell>
          <cell r="D1810" t="str">
            <v>Ngân hàng Nông nghiệp và Phát triển nông thôn Việt Nam - Chi nhánh Đông Hải Phòng31</v>
          </cell>
        </row>
        <row r="1811">
          <cell r="A1811" t="str">
            <v>31</v>
          </cell>
          <cell r="B1811" t="str">
            <v>31204007</v>
          </cell>
          <cell r="D1811" t="str">
            <v>Ngân hàng Nông nghiệp và Phát triển nông thôn Việt Nam - Chi nhánh Bắc Hải Phòng31</v>
          </cell>
        </row>
        <row r="1812">
          <cell r="A1812" t="str">
            <v>31</v>
          </cell>
          <cell r="B1812" t="str">
            <v>31204008</v>
          </cell>
          <cell r="D1812" t="str">
            <v>Ngân hàng Nông nghiệp và Phát triển Nông thôn Việt Nam - Chi nhánh Cát Hải31</v>
          </cell>
        </row>
        <row r="1813">
          <cell r="A1813" t="str">
            <v>31</v>
          </cell>
          <cell r="B1813" t="str">
            <v>31204009</v>
          </cell>
          <cell r="D1813" t="str">
            <v>Ngân hàng Nông nghiệp và Phát triển Nông thôn Việt Nam - Chi nhánh Thủy Nguyên31</v>
          </cell>
        </row>
        <row r="1814">
          <cell r="A1814" t="str">
            <v>31</v>
          </cell>
          <cell r="B1814" t="str">
            <v>31204010</v>
          </cell>
          <cell r="D1814" t="str">
            <v>Ngân hàng Nông nghiệp và Phát triển Nông thôn Việt Nam - Chi nhánh An Lão31</v>
          </cell>
        </row>
        <row r="1815">
          <cell r="A1815" t="str">
            <v>31</v>
          </cell>
          <cell r="B1815" t="str">
            <v>31204011</v>
          </cell>
          <cell r="D1815" t="str">
            <v>Ngân hàng Nông nghiệp và Phát triển Nông thôn Việt Nam - Chi nhánh Tiên Lãng31</v>
          </cell>
        </row>
        <row r="1816">
          <cell r="A1816" t="str">
            <v>31</v>
          </cell>
          <cell r="B1816" t="str">
            <v>31204012</v>
          </cell>
          <cell r="D1816" t="str">
            <v>Ngân hàng Nông nghiệp và Phát triển Nông thôn Việt Nam - Chi nhánh Vĩnh Bảo31</v>
          </cell>
        </row>
        <row r="1817">
          <cell r="A1817" t="str">
            <v>31</v>
          </cell>
          <cell r="B1817" t="str">
            <v>31204013</v>
          </cell>
          <cell r="D1817" t="str">
            <v>Ngân hàng Nông nghiệp và Phát triển Nông thôn Việt Nam - Chi nhánh Kiến Thụy31</v>
          </cell>
        </row>
        <row r="1818">
          <cell r="A1818" t="str">
            <v>31</v>
          </cell>
          <cell r="B1818" t="str">
            <v>31204014</v>
          </cell>
          <cell r="D1818" t="str">
            <v>Ngân hàng Nông nghiệp và Phát triển Nông thôn Việt Nam - Chi nhánh Kiến An31</v>
          </cell>
        </row>
        <row r="1819">
          <cell r="A1819" t="str">
            <v>31</v>
          </cell>
          <cell r="B1819" t="str">
            <v>31204015</v>
          </cell>
          <cell r="D1819" t="str">
            <v>Ngân hàng Nông nghiệp và Phát triển Nông thôn Việt Nam - Chi nhánh Quận Hải An31</v>
          </cell>
        </row>
        <row r="1820">
          <cell r="A1820" t="str">
            <v>31</v>
          </cell>
          <cell r="B1820" t="str">
            <v>31205001</v>
          </cell>
          <cell r="D1820" t="str">
            <v>Ngân hàng TMCP Phát triển nhà đồng bằng sông Cửu Long - Chi nhánh Hải Phòng31</v>
          </cell>
        </row>
        <row r="1821">
          <cell r="A1821" t="str">
            <v>31</v>
          </cell>
          <cell r="B1821" t="str">
            <v>31207001</v>
          </cell>
          <cell r="D1821" t="str">
            <v>Ngân hàng Chính sách Xã hội - Chi nhánh Thành phố Hải Phòng31</v>
          </cell>
        </row>
        <row r="1822">
          <cell r="A1822" t="str">
            <v>31</v>
          </cell>
          <cell r="B1822" t="str">
            <v>31208001</v>
          </cell>
          <cell r="D1822" t="str">
            <v>Ngân hàng Phát triển Việt Nam - Chi nhánh Khu vực Đông Bắc31</v>
          </cell>
        </row>
        <row r="1823">
          <cell r="A1823" t="str">
            <v>31</v>
          </cell>
          <cell r="B1823" t="str">
            <v>31301001</v>
          </cell>
          <cell r="D1823" t="str">
            <v>Ngân hàng TMCP Nhà Hà Nội - Chi nhánh Hải Phòng31</v>
          </cell>
        </row>
        <row r="1824">
          <cell r="A1824" t="str">
            <v>31</v>
          </cell>
          <cell r="B1824" t="str">
            <v>31301002</v>
          </cell>
          <cell r="D1824" t="str">
            <v>Ngân hàng TMCP Nhà Hà Nội - CN Lê Chân31</v>
          </cell>
        </row>
        <row r="1825">
          <cell r="A1825" t="str">
            <v>31</v>
          </cell>
          <cell r="B1825" t="str">
            <v>31302001</v>
          </cell>
          <cell r="D1825" t="str">
            <v>Ngân hàng Thương mại Cổ phần Hàng Hải Việt Nam - Chi nhánh Thành phố Hải Phòng31</v>
          </cell>
        </row>
        <row r="1826">
          <cell r="A1826" t="str">
            <v>31</v>
          </cell>
          <cell r="B1826" t="str">
            <v>31302002</v>
          </cell>
          <cell r="D1826" t="str">
            <v>Ngân hàng Thương mại Cổ phần Hàng Hải Việt Nam - Chi nhánh Hồng Bàng31</v>
          </cell>
        </row>
        <row r="1827">
          <cell r="A1827" t="str">
            <v>31</v>
          </cell>
          <cell r="B1827" t="str">
            <v>31302003</v>
          </cell>
          <cell r="D1827" t="str">
            <v>Ngân hàng Thương mại Cổ phần Hàng Hải Việt Nam Chi nhánh Thành phố Hải Phòng - Phòng Giao dịch Ngô Quyền31</v>
          </cell>
        </row>
        <row r="1828">
          <cell r="A1828" t="str">
            <v>31</v>
          </cell>
          <cell r="B1828" t="str">
            <v>31302004</v>
          </cell>
          <cell r="D1828" t="str">
            <v>Ngân hàng Thương mại Cổ phần Hàng Hải Việt Nam - Chi nhánh Lê Chân31</v>
          </cell>
        </row>
        <row r="1829">
          <cell r="A1829" t="str">
            <v>31</v>
          </cell>
          <cell r="B1829" t="str">
            <v>31308001</v>
          </cell>
          <cell r="D1829" t="str">
            <v>Ngân hàng Thương mại Cổ phần Sài Gòn Công Thương - Chi nhánh Thành phố Hải Phòng31</v>
          </cell>
        </row>
        <row r="1830">
          <cell r="A1830" t="str">
            <v>31</v>
          </cell>
          <cell r="B1830" t="str">
            <v>31309001</v>
          </cell>
          <cell r="D1830" t="str">
            <v>Ngân hàng Thương mại Cổ phần Việt Nam Thịnh Vượng - Chi nhánh Thành phố Hải Phòng31</v>
          </cell>
        </row>
        <row r="1831">
          <cell r="A1831" t="str">
            <v>31</v>
          </cell>
          <cell r="B1831" t="str">
            <v>31310001</v>
          </cell>
          <cell r="D1831" t="str">
            <v>Ngân hàng Thương mại Cổ phần Kỹ Thương Việt Nam - Chi nhánh Thành phố Hải Phòng31</v>
          </cell>
        </row>
        <row r="1832">
          <cell r="A1832" t="str">
            <v>31</v>
          </cell>
          <cell r="B1832" t="str">
            <v>31310002</v>
          </cell>
          <cell r="D1832" t="str">
            <v>Ngân hàng Thương mại cổ phần Kỹ Thương Việt Nam - chi nhánh Hồng Bàng31</v>
          </cell>
        </row>
        <row r="1833">
          <cell r="A1833" t="str">
            <v>31</v>
          </cell>
          <cell r="B1833" t="str">
            <v>31311001</v>
          </cell>
          <cell r="D1833" t="str">
            <v>Ngân hàng Thương mại Cổ phần Quân Đội - Chi nhánh Thành phố Hải Phòng31</v>
          </cell>
        </row>
        <row r="1834">
          <cell r="A1834" t="str">
            <v>31</v>
          </cell>
          <cell r="B1834" t="str">
            <v>31311002</v>
          </cell>
          <cell r="D1834" t="str">
            <v>Ngân hàng Thương mại Cổ phần Quân Đội - Chi nhánh Nam Hải Phòng31</v>
          </cell>
        </row>
        <row r="1835">
          <cell r="A1835" t="str">
            <v>31</v>
          </cell>
          <cell r="B1835" t="str">
            <v>31311003</v>
          </cell>
          <cell r="D1835" t="str">
            <v>Ngân hàng TMCP Quân đội - Chi nhánh Bắc Hải Phòng31</v>
          </cell>
        </row>
        <row r="1836">
          <cell r="A1836" t="str">
            <v>31</v>
          </cell>
          <cell r="B1836" t="str">
            <v>31311004</v>
          </cell>
          <cell r="D1836" t="str">
            <v>Ngân hàng Thương mại Cổ phần Quân Đội Chi nhánh Thành phố Hải Phòng - Phòng Giao dịch Thủy Nguyên31</v>
          </cell>
        </row>
        <row r="1837">
          <cell r="A1837" t="str">
            <v>31</v>
          </cell>
          <cell r="B1837" t="str">
            <v>31311005</v>
          </cell>
          <cell r="D1837" t="str">
            <v>Ngân hàng Thương mại Cổ phần Quân đội Chi nhánh Bắc Hải - Phòng Giao dịch Lê Chân31</v>
          </cell>
        </row>
        <row r="1838">
          <cell r="A1838" t="str">
            <v>31</v>
          </cell>
          <cell r="B1838" t="str">
            <v>31311006</v>
          </cell>
          <cell r="D1838" t="str">
            <v>Ngân hàng Thương mại Cổ phần Quân đội Chi nhánh Thành phố Hải Phòng - Phòng Giao dịch Lạch Tray31</v>
          </cell>
        </row>
        <row r="1839">
          <cell r="A1839" t="str">
            <v>31</v>
          </cell>
          <cell r="B1839" t="str">
            <v>31327001</v>
          </cell>
          <cell r="D1839" t="str">
            <v>Ngân hàng thương mại cổ phần Bản Việt - Chi nhánh Thành phố Hải Phòng31</v>
          </cell>
        </row>
        <row r="1840">
          <cell r="A1840" t="str">
            <v>31</v>
          </cell>
          <cell r="B1840" t="str">
            <v>31333001</v>
          </cell>
          <cell r="D1840" t="str">
            <v>Ngân hàng Thương mại Cổ phần Phương Đông - Chi nhánh Thành phố Hải Phòng31</v>
          </cell>
        </row>
        <row r="1841">
          <cell r="A1841" t="str">
            <v>31</v>
          </cell>
          <cell r="B1841" t="str">
            <v>31334001</v>
          </cell>
          <cell r="D1841" t="str">
            <v>Ngân hàng Thương mại Cổ phần Sài Gòn - Chi nhánh Hồng Bàng31</v>
          </cell>
        </row>
        <row r="1842">
          <cell r="A1842" t="str">
            <v>31</v>
          </cell>
          <cell r="B1842" t="str">
            <v>31334002</v>
          </cell>
          <cell r="D1842" t="str">
            <v>Ngân hàng Thương mại Cổ phần Sài Gòn - Chi nhánh Thành phố Hải Phòng31</v>
          </cell>
        </row>
        <row r="1843">
          <cell r="A1843" t="str">
            <v>31</v>
          </cell>
          <cell r="B1843" t="str">
            <v>31338001</v>
          </cell>
          <cell r="D1843" t="str">
            <v>Ngân hàng TMCP Đại Á - Chi nhánh Hải Phòng31</v>
          </cell>
        </row>
        <row r="1844">
          <cell r="A1844" t="str">
            <v>31</v>
          </cell>
          <cell r="B1844" t="str">
            <v>31341001</v>
          </cell>
          <cell r="D1844" t="str">
            <v>Ngân hàng Thương mại Cổ phần Xăng dầu Petrolimex - Chi nhánh Thành phố Hải Phòng31</v>
          </cell>
        </row>
        <row r="1845">
          <cell r="A1845" t="str">
            <v>31</v>
          </cell>
          <cell r="B1845" t="str">
            <v>31343001</v>
          </cell>
          <cell r="D1845" t="str">
            <v>Ngân hàng TMCP Phát triển Mê Kông - Chi nhánh Hải Phòng31</v>
          </cell>
        </row>
        <row r="1846">
          <cell r="A1846" t="str">
            <v>31</v>
          </cell>
          <cell r="B1846" t="str">
            <v>31348001</v>
          </cell>
          <cell r="D1846" t="str">
            <v>Ngân hàng Thương mại Cổ phần Sài Gòn Hà Nội - Chi nhánh Thành phố Hải Phòng31</v>
          </cell>
        </row>
        <row r="1847">
          <cell r="A1847" t="str">
            <v>31</v>
          </cell>
          <cell r="B1847" t="str">
            <v>31450001</v>
          </cell>
          <cell r="D1847" t="str">
            <v>Bảo hiểm tiển gửi Việt Nam - Chi nhánh Khu vực Đông Bắc Bộ31</v>
          </cell>
        </row>
        <row r="1848">
          <cell r="A1848" t="str">
            <v>31</v>
          </cell>
          <cell r="B1848" t="str">
            <v>31501001</v>
          </cell>
          <cell r="D1848" t="str">
            <v>Ngân hàng Trách nhiệm hữu hạn Một thành viên Public Việt Nam - Chi nhánh Thành phố Hải Phòng31</v>
          </cell>
        </row>
        <row r="1849">
          <cell r="A1849" t="str">
            <v>31</v>
          </cell>
          <cell r="B1849" t="str">
            <v>31502001</v>
          </cell>
          <cell r="D1849" t="str">
            <v>Ngân hàng Trách nhiệm hữu hạn Indovina - Chi nhánh Thành phố Hải Phòng31</v>
          </cell>
        </row>
        <row r="1850">
          <cell r="A1850" t="str">
            <v>31</v>
          </cell>
          <cell r="B1850" t="str">
            <v>31505001</v>
          </cell>
          <cell r="D1850" t="str">
            <v>Ngân hàng Liên doanh Việt Nga - Chi nhánh Thành phố Hải Phòng31</v>
          </cell>
        </row>
        <row r="1851">
          <cell r="A1851" t="str">
            <v>31</v>
          </cell>
          <cell r="B1851" t="str">
            <v>31616001</v>
          </cell>
          <cell r="D1851" t="str">
            <v>Ngân hàng Trách nhiệm hữu hạn Một thành viên Shinhan Việt Nam - Chi nhánh Thành phố Hải Phòng31</v>
          </cell>
        </row>
        <row r="1852">
          <cell r="A1852" t="str">
            <v>31</v>
          </cell>
          <cell r="B1852" t="str">
            <v>31616002</v>
          </cell>
          <cell r="D1852" t="str">
            <v>Ngân hàng trách nhiệm hữu hạn một thành viên Shinhan Việt Nam - Chi nhánh Hải Phòng - Phòng giao dịch Tràng Duệ31</v>
          </cell>
        </row>
        <row r="1853">
          <cell r="A1853" t="str">
            <v>31</v>
          </cell>
          <cell r="B1853" t="str">
            <v>31663001</v>
          </cell>
          <cell r="D1853" t="str">
            <v>Ngân hàng TNHH một thành viên Woori Việt Nam - Chi nhánh Hải Phòng31</v>
          </cell>
        </row>
        <row r="1854">
          <cell r="A1854" t="str">
            <v>31</v>
          </cell>
          <cell r="B1854" t="str">
            <v>31701001</v>
          </cell>
          <cell r="D1854" t="str">
            <v>Kho bạc Nhà nước Thành phố Hải Phòng31</v>
          </cell>
        </row>
        <row r="1855">
          <cell r="A1855" t="str">
            <v>31</v>
          </cell>
          <cell r="B1855" t="str">
            <v>31701002</v>
          </cell>
          <cell r="D1855" t="str">
            <v>Kho bạc Nhà nước Ngô Quyền31</v>
          </cell>
        </row>
        <row r="1856">
          <cell r="A1856" t="str">
            <v>31</v>
          </cell>
          <cell r="B1856" t="str">
            <v>31701003</v>
          </cell>
          <cell r="D1856" t="str">
            <v>Kho bạc Nhà nước Tiên Lãng31</v>
          </cell>
        </row>
        <row r="1857">
          <cell r="A1857" t="str">
            <v>31</v>
          </cell>
          <cell r="B1857" t="str">
            <v>31317001</v>
          </cell>
          <cell r="D1857" t="str">
            <v>Ngân hàng Thương mại Cổ phần Đông Nam Á - Chi nhánh Thành phố Hải Phòng31</v>
          </cell>
        </row>
        <row r="1858">
          <cell r="A1858" t="str">
            <v>31</v>
          </cell>
          <cell r="B1858" t="str">
            <v>31317002</v>
          </cell>
          <cell r="D1858" t="str">
            <v>Ngân hàng Thương mại Cổ phần Đông Nam Á - Chi nhánh Hải An31</v>
          </cell>
        </row>
        <row r="1859">
          <cell r="A1859" t="str">
            <v>31</v>
          </cell>
          <cell r="B1859" t="str">
            <v>31319001</v>
          </cell>
          <cell r="D1859" t="str">
            <v>Ngân hàng TM TNHH MTV Đại Dương - Chi nhánh Hải Phòng31</v>
          </cell>
        </row>
        <row r="1860">
          <cell r="A1860" t="str">
            <v>31</v>
          </cell>
          <cell r="B1860" t="str">
            <v>31320001</v>
          </cell>
          <cell r="D1860" t="str">
            <v>Ngân hàng Thương mại Trách nhiệm hữu hạn Một thành viên Dầu Khí Toàn Cầu - Chi nhánh Thành phố Hải Phòng31</v>
          </cell>
        </row>
        <row r="1861">
          <cell r="A1861" t="str">
            <v>31</v>
          </cell>
          <cell r="B1861" t="str">
            <v>31321001</v>
          </cell>
          <cell r="D1861" t="str">
            <v>Ngân hàng Thương mại Cổ phần Phát triển Thành phố Hồ Chí Minh - Chi nhánh Thành phố Hải Phòng31</v>
          </cell>
        </row>
        <row r="1862">
          <cell r="A1862" t="str">
            <v>31</v>
          </cell>
          <cell r="B1862" t="str">
            <v>31321002</v>
          </cell>
          <cell r="D1862" t="str">
            <v>Ngân hàng Thương mại Cổ phần Phát triển Thành phố Hồ Chí Minh Chi nhánh Thành phố Hải Phòng - Phòng Giao dịch Hải Đăng31</v>
          </cell>
        </row>
        <row r="1863">
          <cell r="A1863" t="str">
            <v>31</v>
          </cell>
          <cell r="B1863" t="str">
            <v>31323001</v>
          </cell>
          <cell r="D1863" t="str">
            <v>Ngân hàng Thương mại Cổ phần An Bình - Chi nhánh Thành phố Hải Phòng31</v>
          </cell>
        </row>
        <row r="1864">
          <cell r="A1864" t="str">
            <v>31</v>
          </cell>
          <cell r="B1864" t="str">
            <v>31326001</v>
          </cell>
          <cell r="D1864" t="str">
            <v>Ngân hàng TMCP Việt Nam Tín Nghĩa - Chi nhánh Hải Phòng31</v>
          </cell>
        </row>
        <row r="1865">
          <cell r="A1865" t="str">
            <v>31</v>
          </cell>
          <cell r="B1865" t="str">
            <v>31902011</v>
          </cell>
          <cell r="D1865" t="str">
            <v>Quỹ tín dụng nhân dân Thuận Thiên31</v>
          </cell>
        </row>
        <row r="1866">
          <cell r="A1866" t="str">
            <v>31</v>
          </cell>
          <cell r="B1866" t="str">
            <v>31902012</v>
          </cell>
          <cell r="D1866" t="str">
            <v>Quỹ tín dụng nhân dân Bát Trang31</v>
          </cell>
        </row>
        <row r="1867">
          <cell r="A1867" t="str">
            <v>31</v>
          </cell>
          <cell r="B1867" t="str">
            <v>31902013</v>
          </cell>
          <cell r="D1867" t="str">
            <v>Quỹ tín dụng nhân dân An Hoà31</v>
          </cell>
        </row>
        <row r="1868">
          <cell r="A1868" t="str">
            <v>31</v>
          </cell>
          <cell r="B1868" t="str">
            <v>31902014</v>
          </cell>
          <cell r="D1868" t="str">
            <v>Quỹ tín dụng nhân dân Cấp Tiến31</v>
          </cell>
        </row>
        <row r="1869">
          <cell r="A1869" t="str">
            <v>31</v>
          </cell>
          <cell r="B1869" t="str">
            <v>31902015</v>
          </cell>
          <cell r="D1869" t="str">
            <v>Quỹ tín dụng nhân dân Hợp Đức31</v>
          </cell>
        </row>
        <row r="1870">
          <cell r="A1870" t="str">
            <v>31</v>
          </cell>
          <cell r="B1870" t="str">
            <v>31902016</v>
          </cell>
          <cell r="D1870" t="str">
            <v>Quỹ tín dụng nhân dân Quốc Tuấn31</v>
          </cell>
        </row>
        <row r="1871">
          <cell r="A1871" t="str">
            <v>31</v>
          </cell>
          <cell r="B1871" t="str">
            <v>31902017</v>
          </cell>
          <cell r="D1871" t="str">
            <v>Quỹ tín dụng nhân dân Đông Hải31</v>
          </cell>
        </row>
        <row r="1872">
          <cell r="A1872" t="str">
            <v>31</v>
          </cell>
          <cell r="B1872" t="str">
            <v>31902018</v>
          </cell>
          <cell r="D1872" t="str">
            <v>Quỹ tín dụng nhân dân An Hồng31</v>
          </cell>
        </row>
        <row r="1873">
          <cell r="A1873" t="str">
            <v>31</v>
          </cell>
          <cell r="B1873" t="str">
            <v>31902019</v>
          </cell>
          <cell r="D1873" t="str">
            <v>Quỹ tín dụng nhân dân Chiến Thắng31</v>
          </cell>
        </row>
        <row r="1874">
          <cell r="A1874" t="str">
            <v>31</v>
          </cell>
          <cell r="B1874" t="str">
            <v>31902020</v>
          </cell>
          <cell r="D1874" t="str">
            <v>Quỹ tín dụng nhân dân Đoàn Lập31</v>
          </cell>
        </row>
        <row r="1875">
          <cell r="A1875" t="str">
            <v>31</v>
          </cell>
          <cell r="B1875" t="str">
            <v>31310T01</v>
          </cell>
          <cell r="D1875" t="str">
            <v>Ngân hàng Techcombank Chi nhánh Lê Thánh Tông31</v>
          </cell>
        </row>
        <row r="1876">
          <cell r="A1876" t="str">
            <v>31</v>
          </cell>
          <cell r="B1876" t="str">
            <v>31310T02</v>
          </cell>
          <cell r="D1876" t="str">
            <v>Ngân hàng Techcombank Chi nhánh Ngô Quyền31</v>
          </cell>
        </row>
        <row r="1877">
          <cell r="A1877" t="str">
            <v>31</v>
          </cell>
          <cell r="B1877" t="str">
            <v>31203003</v>
          </cell>
          <cell r="D1877" t="str">
            <v>Ngân hàng TMCP Ngoại thương Việt Nam - Chi nhánh Đông Hải Phòng31</v>
          </cell>
        </row>
        <row r="1878">
          <cell r="A1878">
            <v>33</v>
          </cell>
          <cell r="B1878" t="str">
            <v>33333001</v>
          </cell>
          <cell r="D1878" t="str">
            <v>Ngân hàng Thương mại cổ phần Phương Đông - Chi nhánh Hưng Yên33</v>
          </cell>
        </row>
        <row r="1879">
          <cell r="A1879" t="str">
            <v>33</v>
          </cell>
          <cell r="B1879" t="str">
            <v>33302001</v>
          </cell>
          <cell r="D1879" t="str">
            <v>Ngân hàng thương mại cổ phần Hàng Hải Việt Nam- Chi nhánh Hưng Yên33</v>
          </cell>
        </row>
        <row r="1880">
          <cell r="A1880" t="str">
            <v>33</v>
          </cell>
          <cell r="B1880" t="str">
            <v>33303001</v>
          </cell>
          <cell r="D1880" t="str">
            <v>Ngân hàng Thương mại Cổ phần Sài Gòn Thương Tín - Chi nhánh Tỉnh Hưng Yên33</v>
          </cell>
        </row>
        <row r="1881">
          <cell r="A1881" t="str">
            <v>33</v>
          </cell>
          <cell r="B1881" t="str">
            <v>33352001</v>
          </cell>
          <cell r="D1881" t="str">
            <v>Ngân hàng Thương mại Cổ phần Quốc Dân - Chi nhánh Tỉnh Hưng Yên33</v>
          </cell>
        </row>
        <row r="1882">
          <cell r="A1882" t="str">
            <v>33</v>
          </cell>
          <cell r="B1882" t="str">
            <v>33357001</v>
          </cell>
          <cell r="D1882" t="str">
            <v>Ngân hàng Thương mại Cổ phần Bưu điện Liên Việt - Chi nhánh Tỉnh Hưng Yên33</v>
          </cell>
        </row>
        <row r="1883">
          <cell r="A1883" t="str">
            <v>33</v>
          </cell>
          <cell r="B1883" t="str">
            <v>33701001</v>
          </cell>
          <cell r="D1883" t="str">
            <v>Kho bạc Nhà nước Tỉnh Hưng Yên33</v>
          </cell>
        </row>
        <row r="1884">
          <cell r="A1884" t="str">
            <v>33</v>
          </cell>
          <cell r="B1884" t="str">
            <v>33701002</v>
          </cell>
          <cell r="D1884" t="str">
            <v>Kho bạc Nhà nước Huyện Yên Mỹ33</v>
          </cell>
        </row>
        <row r="1885">
          <cell r="A1885" t="str">
            <v>33</v>
          </cell>
          <cell r="B1885" t="str">
            <v>33701003</v>
          </cell>
          <cell r="D1885" t="str">
            <v>Kho bạc Nhà nước Huyện Mỹ Hào33</v>
          </cell>
        </row>
        <row r="1886">
          <cell r="A1886" t="str">
            <v>33</v>
          </cell>
          <cell r="B1886" t="str">
            <v>33701004</v>
          </cell>
          <cell r="D1886" t="str">
            <v>Kho bạc Nhà nước Huyện Phù Cừ33</v>
          </cell>
        </row>
        <row r="1887">
          <cell r="A1887" t="str">
            <v>33</v>
          </cell>
          <cell r="B1887" t="str">
            <v>33701005</v>
          </cell>
          <cell r="D1887" t="str">
            <v>Kho bạc Nhà nước Huyện Kim Động33</v>
          </cell>
        </row>
        <row r="1888">
          <cell r="A1888" t="str">
            <v>33</v>
          </cell>
          <cell r="B1888" t="str">
            <v>33701006</v>
          </cell>
          <cell r="D1888" t="str">
            <v>Kho bạc Nhà nước Huyện Tiên Lữ33</v>
          </cell>
        </row>
        <row r="1889">
          <cell r="A1889" t="str">
            <v>33</v>
          </cell>
          <cell r="B1889" t="str">
            <v>33701007</v>
          </cell>
          <cell r="D1889" t="str">
            <v>Kho bạc Nhà nước Huyện Văn Lâm33</v>
          </cell>
        </row>
        <row r="1890">
          <cell r="A1890" t="str">
            <v>33</v>
          </cell>
          <cell r="B1890" t="str">
            <v>33701008</v>
          </cell>
          <cell r="D1890" t="str">
            <v>Kho bạc Nhà nước Huyện Ân Thi33</v>
          </cell>
        </row>
        <row r="1891">
          <cell r="A1891" t="str">
            <v>33</v>
          </cell>
          <cell r="B1891" t="str">
            <v>33902007</v>
          </cell>
          <cell r="D1891" t="str">
            <v>Quỹ tín dụng nhân dân Thị Trấn Khoái Châu33</v>
          </cell>
        </row>
        <row r="1892">
          <cell r="A1892" t="str">
            <v>33</v>
          </cell>
          <cell r="B1892" t="str">
            <v>33902008</v>
          </cell>
          <cell r="D1892" t="str">
            <v>Quỹ tín dụng nhân dân Tân Việt33</v>
          </cell>
        </row>
        <row r="1893">
          <cell r="A1893" t="str">
            <v>33</v>
          </cell>
          <cell r="B1893" t="str">
            <v>33902009</v>
          </cell>
          <cell r="D1893" t="str">
            <v>Quỹ tín dụng nhân dân Quang Hưng33</v>
          </cell>
        </row>
        <row r="1894">
          <cell r="A1894" t="str">
            <v>33</v>
          </cell>
          <cell r="B1894" t="str">
            <v>33902010</v>
          </cell>
          <cell r="D1894" t="str">
            <v>Quỹ tín dụng nhân dân Hồng Nam33</v>
          </cell>
        </row>
        <row r="1895">
          <cell r="A1895" t="str">
            <v>33</v>
          </cell>
          <cell r="B1895" t="str">
            <v>33902011</v>
          </cell>
          <cell r="D1895" t="str">
            <v>Quỹ tín dụng nhân dân Nhật Tân33</v>
          </cell>
        </row>
        <row r="1896">
          <cell r="A1896" t="str">
            <v>33</v>
          </cell>
          <cell r="B1896" t="str">
            <v>33902012</v>
          </cell>
          <cell r="D1896" t="str">
            <v>Quỹ tín dụng nhân dân Hồng Quang33</v>
          </cell>
        </row>
        <row r="1897">
          <cell r="A1897" t="str">
            <v>33</v>
          </cell>
          <cell r="B1897" t="str">
            <v>33902013</v>
          </cell>
          <cell r="D1897" t="str">
            <v>Quỹ tín dụng nhân dân Phù Ủng33</v>
          </cell>
        </row>
        <row r="1898">
          <cell r="A1898" t="str">
            <v>33</v>
          </cell>
          <cell r="B1898" t="str">
            <v>33902014</v>
          </cell>
          <cell r="D1898" t="str">
            <v>Quỹ tín dụng nhân dân Bình Kiều33</v>
          </cell>
        </row>
        <row r="1899">
          <cell r="A1899" t="str">
            <v>33</v>
          </cell>
          <cell r="B1899" t="str">
            <v>33902015</v>
          </cell>
          <cell r="D1899" t="str">
            <v>Quỹ tín dụng nhân dân Yên phú33</v>
          </cell>
        </row>
        <row r="1900">
          <cell r="A1900" t="str">
            <v>33</v>
          </cell>
          <cell r="B1900" t="str">
            <v>33902016</v>
          </cell>
          <cell r="D1900" t="str">
            <v>Quỹ tín dụng nhân dân Phụng Công33</v>
          </cell>
        </row>
        <row r="1901">
          <cell r="A1901" t="str">
            <v>33</v>
          </cell>
          <cell r="B1901" t="str">
            <v>33902027</v>
          </cell>
          <cell r="D1901" t="str">
            <v>Quỹ tín dụng nhân dân Bảo Khê33</v>
          </cell>
        </row>
        <row r="1902">
          <cell r="A1902" t="str">
            <v>33</v>
          </cell>
          <cell r="B1902" t="str">
            <v>33902028</v>
          </cell>
          <cell r="D1902" t="str">
            <v>Quỹ tín dụng nhân dân Toàn Thắng33</v>
          </cell>
        </row>
        <row r="1903">
          <cell r="A1903" t="str">
            <v>33</v>
          </cell>
          <cell r="B1903" t="str">
            <v>33902029</v>
          </cell>
          <cell r="D1903" t="str">
            <v>Quỹ tín dụng nhân dân Đồng Thanh33</v>
          </cell>
        </row>
        <row r="1904">
          <cell r="A1904" t="str">
            <v>33</v>
          </cell>
          <cell r="B1904" t="str">
            <v>33902030</v>
          </cell>
          <cell r="D1904" t="str">
            <v>Quỹ tín dụng nhân dân Nhân Hòa33</v>
          </cell>
        </row>
        <row r="1905">
          <cell r="A1905" t="str">
            <v>33</v>
          </cell>
          <cell r="B1905" t="str">
            <v>33902031</v>
          </cell>
          <cell r="D1905" t="str">
            <v>Quỹ tín dụng nhân dân Phan Sào Nam33</v>
          </cell>
        </row>
        <row r="1906">
          <cell r="A1906" t="str">
            <v>33</v>
          </cell>
          <cell r="B1906" t="str">
            <v>33902032</v>
          </cell>
          <cell r="D1906" t="str">
            <v>Quỹ tín dụng nhân dân Trần Cao33</v>
          </cell>
        </row>
        <row r="1907">
          <cell r="A1907" t="str">
            <v>33</v>
          </cell>
          <cell r="B1907" t="str">
            <v>33902033</v>
          </cell>
          <cell r="D1907" t="str">
            <v>Quỹ tín dụng nhân dân Nghĩa Trụ33</v>
          </cell>
        </row>
        <row r="1908">
          <cell r="A1908" t="str">
            <v>33</v>
          </cell>
          <cell r="B1908" t="str">
            <v>33902034</v>
          </cell>
          <cell r="D1908" t="str">
            <v>Quỹ tín dụng nhân dân Minh Đức33</v>
          </cell>
        </row>
        <row r="1909">
          <cell r="A1909" t="str">
            <v>33</v>
          </cell>
          <cell r="B1909" t="str">
            <v>33902035</v>
          </cell>
          <cell r="D1909" t="str">
            <v>Quỹ tín dụng nhân dân Ông Đình33</v>
          </cell>
        </row>
        <row r="1910">
          <cell r="A1910" t="str">
            <v>33</v>
          </cell>
          <cell r="B1910" t="str">
            <v>33902036</v>
          </cell>
          <cell r="D1910" t="str">
            <v>Quỹ tín dụng nhân dân Liên Khê33</v>
          </cell>
        </row>
        <row r="1911">
          <cell r="A1911" t="str">
            <v>33</v>
          </cell>
          <cell r="B1911" t="str">
            <v>33902047</v>
          </cell>
          <cell r="D1911" t="str">
            <v>Quỹ tín dụng nhân dân Như Quỳnh33</v>
          </cell>
        </row>
        <row r="1912">
          <cell r="A1912" t="str">
            <v>33</v>
          </cell>
          <cell r="B1912" t="str">
            <v>33902048</v>
          </cell>
          <cell r="D1912" t="str">
            <v>Quỹ tín dụng nhân dân Mễ Sở33</v>
          </cell>
        </row>
        <row r="1913">
          <cell r="A1913" t="str">
            <v>33</v>
          </cell>
          <cell r="B1913" t="str">
            <v>33902049</v>
          </cell>
          <cell r="D1913" t="str">
            <v>Quỹ tín dụng nhân dân Đại Hưng33</v>
          </cell>
        </row>
        <row r="1914">
          <cell r="A1914" t="str">
            <v>33</v>
          </cell>
          <cell r="B1914" t="str">
            <v>33902050</v>
          </cell>
          <cell r="D1914" t="str">
            <v>Quỹ tín dụng nhân dân Xuân Trúc33</v>
          </cell>
        </row>
        <row r="1915">
          <cell r="A1915" t="str">
            <v>33</v>
          </cell>
          <cell r="B1915" t="str">
            <v>33902051</v>
          </cell>
          <cell r="D1915" t="str">
            <v>Quỹ tín dụng nhân dân Lương Tài33</v>
          </cell>
        </row>
        <row r="1916">
          <cell r="A1916" t="str">
            <v>33</v>
          </cell>
          <cell r="B1916" t="str">
            <v>33902052</v>
          </cell>
          <cell r="D1916" t="str">
            <v>Quỹ tín dụng nhân dân Tân Lập33</v>
          </cell>
        </row>
        <row r="1917">
          <cell r="A1917" t="str">
            <v>33</v>
          </cell>
          <cell r="B1917" t="str">
            <v>33902053</v>
          </cell>
          <cell r="D1917" t="str">
            <v>Quỹ tín dụng nhân dân Thiện Phiến33</v>
          </cell>
        </row>
        <row r="1918">
          <cell r="A1918" t="str">
            <v>33</v>
          </cell>
          <cell r="B1918" t="str">
            <v>33902054</v>
          </cell>
          <cell r="D1918" t="str">
            <v>Quỹ tín dụng nhân dân Vĩnh Khúc33</v>
          </cell>
        </row>
        <row r="1919">
          <cell r="A1919" t="str">
            <v>33</v>
          </cell>
          <cell r="B1919" t="str">
            <v>33902055</v>
          </cell>
          <cell r="D1919" t="str">
            <v>Quỹ tín dụng nhân dân Phú Thịnh33</v>
          </cell>
        </row>
        <row r="1920">
          <cell r="A1920" t="str">
            <v>33</v>
          </cell>
          <cell r="B1920" t="str">
            <v>33902056</v>
          </cell>
          <cell r="D1920" t="str">
            <v>Quỹ tín dụng nhân dân Đình Cao33</v>
          </cell>
        </row>
        <row r="1921">
          <cell r="A1921" t="str">
            <v>33</v>
          </cell>
          <cell r="B1921" t="str">
            <v>33201001</v>
          </cell>
          <cell r="D1921" t="str">
            <v>Ngân hàng Thương mại Cổ phần Công thương Việt Nam - Chi nhánh Tỉnh Hưng Yên33</v>
          </cell>
        </row>
        <row r="1922">
          <cell r="A1922" t="str">
            <v>33</v>
          </cell>
          <cell r="B1922" t="str">
            <v>33201002</v>
          </cell>
          <cell r="D1922" t="str">
            <v>VietinBank Bắc Hưng Yên33</v>
          </cell>
        </row>
        <row r="1923">
          <cell r="A1923" t="str">
            <v>33</v>
          </cell>
          <cell r="B1923" t="str">
            <v>33204007</v>
          </cell>
          <cell r="D1923" t="str">
            <v>Ngân hàng Nông nghiệp và Phát triển Nông thôn Việt Nam - Chi nhánh Huyện Khoái Châu33</v>
          </cell>
        </row>
        <row r="1924">
          <cell r="A1924" t="str">
            <v>33</v>
          </cell>
          <cell r="B1924" t="str">
            <v>33204008</v>
          </cell>
          <cell r="D1924" t="str">
            <v>Ngân hàng Nông nghiệp và Phát triển Nông thôn Việt Nam - Chi nhánh Huyện Kim Động33</v>
          </cell>
        </row>
        <row r="1925">
          <cell r="A1925" t="str">
            <v>33</v>
          </cell>
          <cell r="B1925" t="str">
            <v>33204009</v>
          </cell>
          <cell r="D1925" t="str">
            <v>Ngân hàng Nông nghiệp và Phát triển Nông thôn Việt Nam - Chi nhánh Huyện Phù Cừ33</v>
          </cell>
        </row>
        <row r="1926">
          <cell r="A1926" t="str">
            <v>33</v>
          </cell>
          <cell r="B1926" t="str">
            <v>33204010</v>
          </cell>
          <cell r="D1926" t="str">
            <v>Ngân hàng Nông nghiệp và Phát triển nông thôn Việt Nam - Chi nhánh Hưng Yên II33</v>
          </cell>
        </row>
        <row r="1927">
          <cell r="A1927" t="str">
            <v>33</v>
          </cell>
          <cell r="B1927" t="str">
            <v>33204011</v>
          </cell>
          <cell r="D1927" t="str">
            <v>Ngân hàng Nông nghiệp và Phát triển Nông thôn Việt Nam - Chi nhánh Huyện Ân Thi33</v>
          </cell>
        </row>
        <row r="1928">
          <cell r="A1928" t="str">
            <v>33</v>
          </cell>
          <cell r="B1928" t="str">
            <v>33204012</v>
          </cell>
          <cell r="D1928" t="str">
            <v>Ngân hàng Nông nghiệp và Phát triển Nông thôn Việt Nam - Chi nhánh Thành phố Hưng Yên33</v>
          </cell>
        </row>
        <row r="1929">
          <cell r="A1929" t="str">
            <v>33</v>
          </cell>
          <cell r="B1929" t="str">
            <v>33207001</v>
          </cell>
          <cell r="D1929" t="str">
            <v>Ngân hàng Chính sách Xã hội - Chi nhánh Tỉnh Hưng Yên33</v>
          </cell>
        </row>
        <row r="1930">
          <cell r="A1930" t="str">
            <v>33</v>
          </cell>
          <cell r="B1930" t="str">
            <v>33208001</v>
          </cell>
          <cell r="D1930" t="str">
            <v>Ngân hàng Phát triển Việt Nam Khu vực Hải Dương Hưng Yên - Phòng Giao dịch Tỉnh Hưng Yên33</v>
          </cell>
        </row>
        <row r="1931">
          <cell r="A1931" t="str">
            <v>33</v>
          </cell>
          <cell r="B1931" t="str">
            <v>33208002</v>
          </cell>
          <cell r="D1931" t="str">
            <v>Ban quản lý dự án đầu tư xây dựng trung tâm dự phòng và phát triển tin học NHPT tại Hưng Yên33</v>
          </cell>
        </row>
        <row r="1932">
          <cell r="A1932" t="str">
            <v>33</v>
          </cell>
          <cell r="B1932" t="str">
            <v>33304001</v>
          </cell>
          <cell r="D1932" t="str">
            <v>Ngân hàng Thương mại Cổ phần Đông Á - Chi nhánh Tỉnh Hưng Yên33</v>
          </cell>
        </row>
        <row r="1933">
          <cell r="A1933" t="str">
            <v>33</v>
          </cell>
          <cell r="B1933" t="str">
            <v>33304002</v>
          </cell>
          <cell r="D1933" t="str">
            <v>Ngân hàng Thương mại Cổ phần Đông Á Chi nhánh Hà Nội - Phòng Giao dịch Phố Hiến33</v>
          </cell>
        </row>
        <row r="1934">
          <cell r="A1934" t="str">
            <v>33</v>
          </cell>
          <cell r="B1934" t="str">
            <v>33307001</v>
          </cell>
          <cell r="D1934" t="str">
            <v>Ngân hàng Thương mại Cổ phần Á Châu - Chi nhánh Tỉnh Hưng Yên33</v>
          </cell>
        </row>
        <row r="1935">
          <cell r="A1935" t="str">
            <v>33</v>
          </cell>
          <cell r="B1935" t="str">
            <v>33309001</v>
          </cell>
          <cell r="D1935" t="str">
            <v>Ngân hàng Thương mại Cổ phần Việt Nam Thịnh Vượng- Chi nhánh Hưng Yên33</v>
          </cell>
        </row>
        <row r="1936">
          <cell r="A1936" t="str">
            <v>33</v>
          </cell>
          <cell r="B1936" t="str">
            <v>33310001</v>
          </cell>
          <cell r="D1936" t="str">
            <v>Ngân hàng Thương mại Cổ phần Kỹ thương Việt Nam - Chi nhánh Tỉnh Hưng Yên33</v>
          </cell>
        </row>
        <row r="1937">
          <cell r="A1937" t="str">
            <v>33</v>
          </cell>
          <cell r="B1937" t="str">
            <v>33311001</v>
          </cell>
          <cell r="D1937" t="str">
            <v>Ngân hàng Thương mại Cổ phần Quân đội - Chi nhánh Tỉnh Hưng Yên33</v>
          </cell>
        </row>
        <row r="1938">
          <cell r="A1938" t="str">
            <v>33</v>
          </cell>
          <cell r="B1938" t="str">
            <v>33313001</v>
          </cell>
          <cell r="D1938" t="str">
            <v>Ngân hàng Thương mại Cổ phần Bắc Á - Chi nhánh Tỉnh Hưng Yên33</v>
          </cell>
        </row>
        <row r="1939">
          <cell r="A1939" t="str">
            <v>33</v>
          </cell>
          <cell r="B1939" t="str">
            <v>33321001</v>
          </cell>
          <cell r="D1939" t="str">
            <v>Ngân hàng Thương mại cổ phần Phát triển thành phố Hồ Chí Minh - Chi nhánh Hưng Yên33</v>
          </cell>
        </row>
        <row r="1940">
          <cell r="A1940" t="str">
            <v>33</v>
          </cell>
          <cell r="B1940" t="str">
            <v>33323001</v>
          </cell>
          <cell r="D1940" t="str">
            <v>Ngân hàng Thương mại Cổ phần An Bình - Chi nhánh Tỉnh Hưng Yên33</v>
          </cell>
        </row>
        <row r="1941">
          <cell r="A1941" t="str">
            <v>33</v>
          </cell>
          <cell r="B1941" t="str">
            <v>33348001</v>
          </cell>
          <cell r="D1941" t="str">
            <v>Ngân hàng Thương mại Cổ phần Sài Gòn Hà Nội - Chi nhánh Tỉnh Hưng Yên33</v>
          </cell>
        </row>
        <row r="1942">
          <cell r="A1942" t="str">
            <v>33</v>
          </cell>
          <cell r="B1942" t="str">
            <v>33701009</v>
          </cell>
          <cell r="D1942" t="str">
            <v>Kho bạc Nhà nước Huyện Khoái Châu33</v>
          </cell>
        </row>
        <row r="1943">
          <cell r="A1943" t="str">
            <v>33</v>
          </cell>
          <cell r="B1943" t="str">
            <v>33701010</v>
          </cell>
          <cell r="D1943" t="str">
            <v>Kho bạc Nhà nước Huyện Văn Giang33</v>
          </cell>
        </row>
        <row r="1944">
          <cell r="A1944" t="str">
            <v>33</v>
          </cell>
          <cell r="B1944" t="str">
            <v>33701011</v>
          </cell>
          <cell r="D1944" t="str">
            <v>Phòng Giao dịch Kho bạc Nhà nước Tỉnh Hưng Yên33</v>
          </cell>
        </row>
        <row r="1945">
          <cell r="A1945" t="str">
            <v>33</v>
          </cell>
          <cell r="B1945" t="str">
            <v>33901001</v>
          </cell>
          <cell r="D1945" t="str">
            <v>Ngân hàng Hợp tác xã Việt Nam - Chi nhánh Tỉnh Hưng Yên33</v>
          </cell>
        </row>
        <row r="1946">
          <cell r="A1946" t="str">
            <v>33</v>
          </cell>
          <cell r="B1946" t="str">
            <v>33902001</v>
          </cell>
          <cell r="D1946" t="str">
            <v>Quỹ tín dụng nhân dân Trưng Trắc33</v>
          </cell>
        </row>
        <row r="1947">
          <cell r="A1947" t="str">
            <v>33</v>
          </cell>
          <cell r="B1947" t="str">
            <v>33902002</v>
          </cell>
          <cell r="D1947" t="str">
            <v>Quỹ tín dụng nhân dân Thanh Long33</v>
          </cell>
        </row>
        <row r="1948">
          <cell r="A1948" t="str">
            <v>33</v>
          </cell>
          <cell r="B1948" t="str">
            <v>33902003</v>
          </cell>
          <cell r="D1948" t="str">
            <v>Quỹ tín dụng nhân dân Tân Tiến33</v>
          </cell>
        </row>
        <row r="1949">
          <cell r="A1949" t="str">
            <v>33</v>
          </cell>
          <cell r="B1949" t="str">
            <v>33902004</v>
          </cell>
          <cell r="D1949" t="str">
            <v>Quỹ tín dụng nhân dân Thị Trấn Ân Thi33</v>
          </cell>
        </row>
        <row r="1950">
          <cell r="A1950" t="str">
            <v>33</v>
          </cell>
          <cell r="B1950" t="str">
            <v>33902005</v>
          </cell>
          <cell r="D1950" t="str">
            <v>Quỹ tín dụng nhân dân Minh Châu33</v>
          </cell>
        </row>
        <row r="1951">
          <cell r="A1951" t="str">
            <v>33</v>
          </cell>
          <cell r="B1951" t="str">
            <v>33902006</v>
          </cell>
          <cell r="D1951" t="str">
            <v>Quỹ tín dụng nhân dân Trung Nghĩa33</v>
          </cell>
        </row>
        <row r="1952">
          <cell r="A1952" t="str">
            <v>33</v>
          </cell>
          <cell r="B1952" t="str">
            <v>33902017</v>
          </cell>
          <cell r="D1952" t="str">
            <v>Quỹ tín dụng nhân dân An Viên33</v>
          </cell>
        </row>
        <row r="1953">
          <cell r="A1953" t="str">
            <v>33</v>
          </cell>
          <cell r="B1953" t="str">
            <v>33902018</v>
          </cell>
          <cell r="D1953" t="str">
            <v>Quỹ tín dụng nhân dân Cẩm Xá33</v>
          </cell>
        </row>
        <row r="1954">
          <cell r="A1954" t="str">
            <v>33</v>
          </cell>
          <cell r="B1954" t="str">
            <v>33902019</v>
          </cell>
          <cell r="D1954" t="str">
            <v>Quỹ tín dụng nhân dân Vĩnh Xá33</v>
          </cell>
        </row>
        <row r="1955">
          <cell r="A1955" t="str">
            <v>33</v>
          </cell>
          <cell r="B1955" t="str">
            <v>33902020</v>
          </cell>
          <cell r="D1955" t="str">
            <v>Quỹ tín dụng nhân dân Minh Tân33</v>
          </cell>
        </row>
        <row r="1956">
          <cell r="A1956" t="str">
            <v>33</v>
          </cell>
          <cell r="B1956" t="str">
            <v>33902021</v>
          </cell>
          <cell r="D1956" t="str">
            <v>Quỹ tín dụng nhân dân Quảng Châu33</v>
          </cell>
        </row>
        <row r="1957">
          <cell r="A1957" t="str">
            <v>33</v>
          </cell>
          <cell r="B1957" t="str">
            <v>33902022</v>
          </cell>
          <cell r="D1957" t="str">
            <v>Quỹ tín dụng nhân dân Xuân Quan33</v>
          </cell>
        </row>
        <row r="1958">
          <cell r="A1958" t="str">
            <v>33</v>
          </cell>
          <cell r="B1958" t="str">
            <v>33902023</v>
          </cell>
          <cell r="D1958" t="str">
            <v>Quỹ tín dụng nhân dân Đào Dương33</v>
          </cell>
        </row>
        <row r="1959">
          <cell r="A1959" t="str">
            <v>33</v>
          </cell>
          <cell r="B1959" t="str">
            <v>33902024</v>
          </cell>
          <cell r="D1959" t="str">
            <v>Quỹ tín dụng nhân dân Dị Chế33</v>
          </cell>
        </row>
        <row r="1960">
          <cell r="A1960" t="str">
            <v>33</v>
          </cell>
          <cell r="B1960" t="str">
            <v>33902025</v>
          </cell>
          <cell r="D1960" t="str">
            <v>Quỹ tín dụng nhân dân Bạch Sam33</v>
          </cell>
        </row>
        <row r="1961">
          <cell r="A1961" t="str">
            <v>33</v>
          </cell>
          <cell r="B1961" t="str">
            <v>33902026</v>
          </cell>
          <cell r="D1961" t="str">
            <v>Quỹ tín dụng nhân dân Tân phúc33</v>
          </cell>
        </row>
        <row r="1962">
          <cell r="A1962" t="str">
            <v>33</v>
          </cell>
          <cell r="B1962" t="str">
            <v>33902037</v>
          </cell>
          <cell r="D1962" t="str">
            <v>Quỹ tín dụng nhân dân An Vĩ33</v>
          </cell>
        </row>
        <row r="1963">
          <cell r="A1963" t="str">
            <v>33</v>
          </cell>
          <cell r="B1963" t="str">
            <v>33902038</v>
          </cell>
          <cell r="D1963" t="str">
            <v>Quỹ tín dụng nhân dân Hiệp Cường33</v>
          </cell>
        </row>
        <row r="1964">
          <cell r="A1964" t="str">
            <v>33</v>
          </cell>
          <cell r="B1964" t="str">
            <v>33902039</v>
          </cell>
          <cell r="D1964" t="str">
            <v>Quỹ tín dụng nhân dân Tân Quang33</v>
          </cell>
        </row>
        <row r="1965">
          <cell r="A1965" t="str">
            <v>33</v>
          </cell>
          <cell r="B1965" t="str">
            <v>33902040</v>
          </cell>
          <cell r="D1965" t="str">
            <v>Quỹ tín dụng nhân dân Hồng Tiến33</v>
          </cell>
        </row>
        <row r="1966">
          <cell r="A1966" t="str">
            <v>33</v>
          </cell>
          <cell r="B1966" t="str">
            <v>33902041</v>
          </cell>
          <cell r="D1966" t="str">
            <v>Quỹ tín dụng nhân dân Đông Kết33</v>
          </cell>
        </row>
        <row r="1967">
          <cell r="A1967" t="str">
            <v>33</v>
          </cell>
          <cell r="B1967" t="str">
            <v>33902042</v>
          </cell>
          <cell r="D1967" t="str">
            <v>Quỹ tín dụng nhân dân Đông Tảo33</v>
          </cell>
        </row>
        <row r="1968">
          <cell r="A1968" t="str">
            <v>33</v>
          </cell>
          <cell r="B1968" t="str">
            <v>33902043</v>
          </cell>
          <cell r="D1968" t="str">
            <v>Quỹ tín dụng nhân dân Bình Minh33</v>
          </cell>
        </row>
        <row r="1969">
          <cell r="A1969" t="str">
            <v>33</v>
          </cell>
          <cell r="B1969" t="str">
            <v>33902044</v>
          </cell>
          <cell r="D1969" t="str">
            <v>Quỹ tín dụng nhân dân Quảng Lãng33</v>
          </cell>
        </row>
        <row r="1970">
          <cell r="A1970" t="str">
            <v>33</v>
          </cell>
          <cell r="B1970" t="str">
            <v>33902045</v>
          </cell>
          <cell r="D1970" t="str">
            <v>Quỹ tín dụng nhân dân Phùng Hưng33</v>
          </cell>
        </row>
        <row r="1971">
          <cell r="A1971" t="str">
            <v>33</v>
          </cell>
          <cell r="B1971" t="str">
            <v>33902046</v>
          </cell>
          <cell r="D1971" t="str">
            <v>Quỹ tín dụng nhân dân Cửu Cao33</v>
          </cell>
        </row>
        <row r="1972">
          <cell r="A1972" t="str">
            <v>33</v>
          </cell>
          <cell r="B1972" t="str">
            <v>33902057</v>
          </cell>
          <cell r="D1972" t="str">
            <v>Quỹ tín dụng nhân dân Song Mai33</v>
          </cell>
        </row>
        <row r="1973">
          <cell r="A1973" t="str">
            <v>33</v>
          </cell>
          <cell r="B1973" t="str">
            <v>33902058</v>
          </cell>
          <cell r="D1973" t="str">
            <v>Quỹ tín dụng nhân dân Phạm Ngũ Lão33</v>
          </cell>
        </row>
        <row r="1974">
          <cell r="A1974" t="str">
            <v>33</v>
          </cell>
          <cell r="B1974" t="str">
            <v>33902059</v>
          </cell>
          <cell r="D1974" t="str">
            <v>Quỹ tín dụng nhân dân Thị trấn Yên Mỹ33</v>
          </cell>
        </row>
        <row r="1975">
          <cell r="A1975" t="str">
            <v>33</v>
          </cell>
          <cell r="B1975" t="str">
            <v>33902060</v>
          </cell>
          <cell r="D1975" t="str">
            <v>Quỹ tín dụng nhân dân Đại Tập33</v>
          </cell>
        </row>
        <row r="1976">
          <cell r="A1976" t="str">
            <v>33</v>
          </cell>
          <cell r="B1976" t="str">
            <v>33902061</v>
          </cell>
          <cell r="D1976" t="str">
            <v>Quỹ tín dụng nhân dân Hùng An33</v>
          </cell>
        </row>
        <row r="1977">
          <cell r="A1977" t="str">
            <v>33</v>
          </cell>
          <cell r="B1977" t="str">
            <v>33902062</v>
          </cell>
          <cell r="D1977" t="str">
            <v>Quỹ tín dụng nhân dân Tống Phan33</v>
          </cell>
        </row>
        <row r="1978">
          <cell r="A1978" t="str">
            <v>33</v>
          </cell>
          <cell r="B1978" t="str">
            <v>33902063</v>
          </cell>
          <cell r="D1978" t="str">
            <v>Quỹ tín dụng nhân dân Đại Đồng33</v>
          </cell>
        </row>
        <row r="1979">
          <cell r="A1979" t="str">
            <v>33</v>
          </cell>
          <cell r="B1979" t="str">
            <v>33902064</v>
          </cell>
          <cell r="D1979" t="str">
            <v>Quỹ tín dụng nhân dân Ngọc Thanh33</v>
          </cell>
        </row>
        <row r="1980">
          <cell r="A1980" t="str">
            <v>33</v>
          </cell>
          <cell r="B1980" t="str">
            <v>33902065</v>
          </cell>
          <cell r="D1980" t="str">
            <v>Quỹ tín dụng nhân dân Nhuế Dương33</v>
          </cell>
        </row>
        <row r="1981">
          <cell r="A1981" t="str">
            <v>33</v>
          </cell>
          <cell r="B1981" t="str">
            <v>33902066</v>
          </cell>
          <cell r="D1981" t="str">
            <v>Quỹ tín dụng nhân dân Thọ Vinh33</v>
          </cell>
        </row>
        <row r="1982">
          <cell r="A1982" t="str">
            <v>33</v>
          </cell>
          <cell r="B1982" t="str">
            <v>33202001</v>
          </cell>
          <cell r="D1982" t="str">
            <v>Ngân hàng Thương mại Cổ phần Đầu tư và Phát triển Việt Nam- Chi nhánh Bắc Hưng Yên33</v>
          </cell>
        </row>
        <row r="1983">
          <cell r="A1983" t="str">
            <v>33</v>
          </cell>
          <cell r="B1983" t="str">
            <v>33202002</v>
          </cell>
          <cell r="D1983" t="str">
            <v>Ngân hàng Thương mại Cổ phần Đầu tư và Phát triển Việt Nam - Chi nhánh Hưng Yên33</v>
          </cell>
        </row>
        <row r="1984">
          <cell r="A1984" t="str">
            <v>33</v>
          </cell>
          <cell r="B1984" t="str">
            <v>33203001</v>
          </cell>
          <cell r="D1984" t="str">
            <v>Ngân hàng Thương mại Cổ phần Ngoại thương Việt Nam - Chi nhánh Hưng Yên33</v>
          </cell>
        </row>
        <row r="1985">
          <cell r="A1985" t="str">
            <v>33</v>
          </cell>
          <cell r="B1985" t="str">
            <v>33203002</v>
          </cell>
          <cell r="D1985" t="str">
            <v>Ngân hàng Thương mại Cổ phần Ngoại thương Việt Nam - Chi nhánh Phố Hiến33</v>
          </cell>
        </row>
        <row r="1986">
          <cell r="A1986" t="str">
            <v>33</v>
          </cell>
          <cell r="B1986" t="str">
            <v>33204001</v>
          </cell>
          <cell r="D1986" t="str">
            <v>Ngân hàng Nông nghiệp và Phát triển Nông thôn Việt Nam - Chi nhánh Tỉnh Hưng Yên33</v>
          </cell>
        </row>
        <row r="1987">
          <cell r="A1987" t="str">
            <v>33</v>
          </cell>
          <cell r="B1987" t="str">
            <v>33204002</v>
          </cell>
          <cell r="D1987" t="str">
            <v>Agribank Chi nhánh thị xã Mỹ Hào Hưng Yên II33</v>
          </cell>
        </row>
        <row r="1988">
          <cell r="A1988" t="str">
            <v>33</v>
          </cell>
          <cell r="B1988" t="str">
            <v>33204003</v>
          </cell>
          <cell r="D1988" t="str">
            <v>Ngân hàng Nông nghiệp và Phát triển nông thôn Việt Nam - Chi nhánh huyện Yên Mỹ Hưng Yên II33</v>
          </cell>
        </row>
        <row r="1989">
          <cell r="A1989" t="str">
            <v>33</v>
          </cell>
          <cell r="B1989" t="str">
            <v>33204004</v>
          </cell>
          <cell r="D1989" t="str">
            <v>Ngân hàng Nông nghiệp và Phát triển nông thôn Việt Nam - Chi nhánh huyện Văn Giang Hưng Yên II33</v>
          </cell>
        </row>
        <row r="1990">
          <cell r="A1990" t="str">
            <v>33</v>
          </cell>
          <cell r="B1990" t="str">
            <v>33204005</v>
          </cell>
          <cell r="D1990" t="str">
            <v>Ngân hàng Nông nghiệp và Phát triển Nông thôn Việt Nam - Chi nhánh Huyện Tiên Lữ33</v>
          </cell>
        </row>
        <row r="1991">
          <cell r="A1991" t="str">
            <v>33</v>
          </cell>
          <cell r="B1991" t="str">
            <v>33204006</v>
          </cell>
          <cell r="D1991" t="str">
            <v>Ngân hàng Nông nghiệp và Phát triển nông thôn Việt Nam - Chi nhánh huyện Văn Lâm Hưng Yên II33</v>
          </cell>
        </row>
        <row r="1992">
          <cell r="A1992" t="str">
            <v>33</v>
          </cell>
          <cell r="B1992" t="str">
            <v>33358001</v>
          </cell>
          <cell r="D1992" t="str">
            <v>Ngân hàng Thương Mại Cổ Phần Tiên Phong – Chi nhánh Hưng Yên33</v>
          </cell>
        </row>
        <row r="1993">
          <cell r="A1993" t="str">
            <v>33</v>
          </cell>
          <cell r="B1993" t="str">
            <v>34358001</v>
          </cell>
          <cell r="D1993" t="str">
            <v>Ngân hàng Thương mại cổ phần Tiên Phong – Chi nhánh Thái Bình33</v>
          </cell>
        </row>
        <row r="1994">
          <cell r="A1994" t="str">
            <v>33</v>
          </cell>
          <cell r="B1994" t="str">
            <v>34902043</v>
          </cell>
          <cell r="D1994" t="str">
            <v>Quỹ tín dụng nhân dân Trung An33</v>
          </cell>
        </row>
        <row r="1995">
          <cell r="A1995" t="str">
            <v>33</v>
          </cell>
          <cell r="B1995" t="str">
            <v>34902054</v>
          </cell>
          <cell r="D1995" t="str">
            <v>Quỹ tín dụng nhân dân Nam Hải33</v>
          </cell>
        </row>
        <row r="1996">
          <cell r="A1996" t="str">
            <v>33</v>
          </cell>
          <cell r="B1996" t="str">
            <v>34902055</v>
          </cell>
          <cell r="D1996" t="str">
            <v>Quỹ tín dụng nhân dân Nam Hà33</v>
          </cell>
        </row>
        <row r="1997">
          <cell r="A1997" t="str">
            <v>33</v>
          </cell>
          <cell r="B1997" t="str">
            <v>34902056</v>
          </cell>
          <cell r="D1997" t="str">
            <v>Quỹ tín dụng nhân dân Minh Hưng33</v>
          </cell>
        </row>
        <row r="1998">
          <cell r="A1998" t="str">
            <v>33</v>
          </cell>
          <cell r="B1998" t="str">
            <v>34902057</v>
          </cell>
          <cell r="D1998" t="str">
            <v>Quỹ tín dụng nhân dân Thanh Nê33</v>
          </cell>
        </row>
        <row r="1999">
          <cell r="A1999" t="str">
            <v>33</v>
          </cell>
          <cell r="B1999" t="str">
            <v>34902058</v>
          </cell>
          <cell r="D1999" t="str">
            <v>Quỹ tín dụng nhân dân Vũ Thắng33</v>
          </cell>
        </row>
        <row r="2000">
          <cell r="A2000" t="str">
            <v>33</v>
          </cell>
          <cell r="B2000" t="str">
            <v>34902059</v>
          </cell>
          <cell r="D2000" t="str">
            <v>Quỹ tín dụng nhân dân Trà Giang33</v>
          </cell>
        </row>
        <row r="2001">
          <cell r="A2001" t="str">
            <v>33</v>
          </cell>
          <cell r="B2001" t="str">
            <v>34902060</v>
          </cell>
          <cell r="D2001" t="str">
            <v>Quỹ tín dụng nhân dân Vũ Lạc33</v>
          </cell>
        </row>
        <row r="2002">
          <cell r="A2002" t="str">
            <v>33</v>
          </cell>
          <cell r="B2002" t="str">
            <v>34902061</v>
          </cell>
          <cell r="D2002" t="str">
            <v>Quỹ tín dụng nhân dân Lê Lợi33</v>
          </cell>
        </row>
        <row r="2003">
          <cell r="A2003" t="str">
            <v>33</v>
          </cell>
          <cell r="B2003" t="str">
            <v>34902062</v>
          </cell>
          <cell r="D2003" t="str">
            <v>Quỹ tín dụng nhân dân Hồng Thái33</v>
          </cell>
        </row>
        <row r="2004">
          <cell r="A2004" t="str">
            <v>33</v>
          </cell>
          <cell r="B2004" t="str">
            <v>34902063</v>
          </cell>
          <cell r="D2004" t="str">
            <v>Quỹ tín dụng nhân dân Nam Cao33</v>
          </cell>
        </row>
        <row r="2005">
          <cell r="A2005" t="str">
            <v>33</v>
          </cell>
          <cell r="B2005" t="str">
            <v>34902074</v>
          </cell>
          <cell r="D2005" t="str">
            <v>Quỹ tín dụng nhân dân Thụy Hồng33</v>
          </cell>
        </row>
        <row r="2006">
          <cell r="A2006" t="str">
            <v>33</v>
          </cell>
          <cell r="B2006" t="str">
            <v>34902075</v>
          </cell>
          <cell r="D2006" t="str">
            <v>Quỹ tín dụng nhân dân Thái Thịnh33</v>
          </cell>
        </row>
        <row r="2007">
          <cell r="A2007" t="str">
            <v>33</v>
          </cell>
          <cell r="B2007" t="str">
            <v>34902076</v>
          </cell>
          <cell r="D2007" t="str">
            <v>Quỹ tín dụng nhân dân Thụy Quỳnh33</v>
          </cell>
        </row>
        <row r="2008">
          <cell r="A2008" t="str">
            <v>33</v>
          </cell>
          <cell r="B2008" t="str">
            <v>34902077</v>
          </cell>
          <cell r="D2008" t="str">
            <v>Quỹ tín dụng nhân dân Tây An33</v>
          </cell>
        </row>
        <row r="2009">
          <cell r="A2009" t="str">
            <v>33</v>
          </cell>
          <cell r="B2009" t="str">
            <v>34902078</v>
          </cell>
          <cell r="D2009" t="str">
            <v>Quỹ tín dụng nhân dân Trung Chính33</v>
          </cell>
        </row>
        <row r="2010">
          <cell r="A2010" t="str">
            <v>33</v>
          </cell>
          <cell r="B2010" t="str">
            <v>34902079</v>
          </cell>
          <cell r="D2010" t="str">
            <v>Quỹ tín dụng nhân dân Đông La33</v>
          </cell>
        </row>
        <row r="2011">
          <cell r="A2011" t="str">
            <v>33</v>
          </cell>
          <cell r="B2011" t="str">
            <v>34902080</v>
          </cell>
          <cell r="D2011" t="str">
            <v>Quỹ tín dụng nhân dân Thanh Tân33</v>
          </cell>
        </row>
        <row r="2012">
          <cell r="A2012" t="str">
            <v>33</v>
          </cell>
          <cell r="B2012" t="str">
            <v>34902081</v>
          </cell>
          <cell r="D2012" t="str">
            <v>Quỹ tín dụng nhân dân Đông Sơn33</v>
          </cell>
        </row>
        <row r="2013">
          <cell r="A2013" t="str">
            <v>33</v>
          </cell>
          <cell r="B2013" t="str">
            <v>34902082</v>
          </cell>
          <cell r="D2013" t="str">
            <v>Quỹ tín dụng nhân dân Thụy Sơn33</v>
          </cell>
        </row>
        <row r="2014">
          <cell r="A2014" t="str">
            <v>33</v>
          </cell>
          <cell r="B2014" t="str">
            <v>34304006</v>
          </cell>
          <cell r="D2014" t="str">
            <v>Ngân hàng Thương mại Cổ phần Đông Á Chi nhánh Tỉnh Thái Bình - Quỹ tiết kiệm Hoàng Công Chất33</v>
          </cell>
        </row>
        <row r="2015">
          <cell r="A2015" t="str">
            <v>33</v>
          </cell>
          <cell r="B2015" t="str">
            <v>34304007</v>
          </cell>
          <cell r="D2015" t="str">
            <v>Ngân hàng Thương mại Cổ phần Đông Á Chi nhánh Tỉnh Thái Bình - Quỹ tiết kiệm Thái Thụy33</v>
          </cell>
        </row>
        <row r="2016">
          <cell r="A2016" t="str">
            <v>33</v>
          </cell>
          <cell r="B2016" t="str">
            <v>34304008</v>
          </cell>
          <cell r="D2016" t="str">
            <v>Ngân hàng Thương mại Cổ phần Đông Á Chi nhánh Tỉnh Thái Bình - Quỹ tiết kiệm Vũ Quý33</v>
          </cell>
        </row>
        <row r="2017">
          <cell r="A2017" t="str">
            <v>33</v>
          </cell>
          <cell r="B2017" t="str">
            <v>34304009</v>
          </cell>
          <cell r="D2017" t="str">
            <v>Ngân hàng Thương mại Cổ phần Đông Á Chi nhánh Tỉnh Thái Bình - Phòng Giao dịch Vũ Thư33</v>
          </cell>
        </row>
        <row r="2018">
          <cell r="A2018" t="str">
            <v>33</v>
          </cell>
          <cell r="B2018" t="str">
            <v>34309001</v>
          </cell>
          <cell r="D2018" t="str">
            <v>Ngân hàng Thương mại Cổ phần Việt Nam Thịnh Vượng - Chi nhánh Tỉnh Thái Bình33</v>
          </cell>
        </row>
        <row r="2019">
          <cell r="A2019" t="str">
            <v>33</v>
          </cell>
          <cell r="B2019" t="str">
            <v>34310001</v>
          </cell>
          <cell r="D2019" t="str">
            <v>Ngân hàng Thương mại Cổ phần Kỹ Thương Việt Nam - Chi nhánh Tỉnh Thái Bình33</v>
          </cell>
        </row>
        <row r="2020">
          <cell r="A2020" t="str">
            <v>33</v>
          </cell>
          <cell r="B2020" t="str">
            <v>34201001</v>
          </cell>
          <cell r="D2020" t="str">
            <v>Ngân hàng Thương mại Cổ phần Công thương Việt Nam - Chi nhánh Tỉnh Thái Bình33</v>
          </cell>
        </row>
        <row r="2021">
          <cell r="A2021" t="str">
            <v>33</v>
          </cell>
          <cell r="B2021" t="str">
            <v>34201002</v>
          </cell>
          <cell r="D2021" t="str">
            <v>NH TMCP Công thương Việt Nam - Chi nhánh Diêm Điền33</v>
          </cell>
        </row>
        <row r="2022">
          <cell r="A2022" t="str">
            <v>33</v>
          </cell>
          <cell r="B2022" t="str">
            <v>34202001</v>
          </cell>
          <cell r="D2022" t="str">
            <v>Ngân hàng Thương mại Cổ phần Đầu tư và Phát triển Việt Nam - Chi nhánh Tỉnh Thái Bình33</v>
          </cell>
        </row>
        <row r="2023">
          <cell r="A2023" t="str">
            <v>33</v>
          </cell>
          <cell r="B2023" t="str">
            <v>34203001</v>
          </cell>
          <cell r="D2023" t="str">
            <v>Ngân hàng Thương mại Cổ phần Ngoại thương Việt Nam -  Chi nhánh Tỉnh Thái Bình33</v>
          </cell>
        </row>
        <row r="2024">
          <cell r="A2024" t="str">
            <v>33</v>
          </cell>
          <cell r="B2024" t="str">
            <v>34204001</v>
          </cell>
          <cell r="D2024" t="str">
            <v>Ngân hàng Nông nghiệp và Phát triển Nông thôn Việt Nam - Chi nhánh Tỉnh Thái Bình33</v>
          </cell>
        </row>
        <row r="2025">
          <cell r="A2025" t="str">
            <v>33</v>
          </cell>
          <cell r="B2025" t="str">
            <v>34204002</v>
          </cell>
          <cell r="D2025" t="str">
            <v>Agribank Chi nhánh Bắc Thái Bình33</v>
          </cell>
        </row>
        <row r="2026">
          <cell r="A2026" t="str">
            <v>33</v>
          </cell>
          <cell r="B2026" t="str">
            <v>34204003</v>
          </cell>
          <cell r="D2026" t="str">
            <v>Ngân hàng Nông nghiệp và Phát triển Nông thôn Việt Nam - Chi nhánh Huyện Thái Thuỵ33</v>
          </cell>
        </row>
        <row r="2027">
          <cell r="A2027" t="str">
            <v>33</v>
          </cell>
          <cell r="B2027" t="str">
            <v>34204004</v>
          </cell>
          <cell r="D2027" t="str">
            <v>Ngân hàng Nông nghiệp và Phát triển Nông thôn Việt Nam - Chi nhánh Huyện Vũ Thư33</v>
          </cell>
        </row>
        <row r="2028">
          <cell r="A2028" t="str">
            <v>33</v>
          </cell>
          <cell r="B2028" t="str">
            <v>34303001</v>
          </cell>
          <cell r="D2028" t="str">
            <v>Ngân hàng thương mại cổ phần Sài Gòn Thương Tín - Chi nhánh Thái Bình33</v>
          </cell>
        </row>
        <row r="2029">
          <cell r="A2029" t="str">
            <v>33</v>
          </cell>
          <cell r="B2029" t="str">
            <v>34304001</v>
          </cell>
          <cell r="D2029" t="str">
            <v>Ngân hàng Thương mại Cổ phần Đông Á - Chi nhánh Tỉnh Thái Bình33</v>
          </cell>
        </row>
        <row r="2030">
          <cell r="A2030" t="str">
            <v>33</v>
          </cell>
          <cell r="B2030" t="str">
            <v>34304002</v>
          </cell>
          <cell r="D2030" t="str">
            <v>Ngân hàng Thương mại Cổ phần Đông Á Chi nhánh Tỉnh Thái Bình - Phòng Giao dịch Lê Lợi33</v>
          </cell>
        </row>
        <row r="2031">
          <cell r="A2031" t="str">
            <v>33</v>
          </cell>
          <cell r="B2031" t="str">
            <v>34304003</v>
          </cell>
          <cell r="D2031" t="str">
            <v>Ngân hàng Thương mại Cổ phần Đông Á Chi nhánh Tỉnh Thái Bình - Phòng Giao dịch Đông Hưng33</v>
          </cell>
        </row>
        <row r="2032">
          <cell r="A2032" t="str">
            <v>33</v>
          </cell>
          <cell r="B2032" t="str">
            <v>34304004</v>
          </cell>
          <cell r="D2032" t="str">
            <v>Ngân hàng Thương mại Cổ phần Đông Á Chi nhánh Tỉnh Thái Bình - Phòng Giao dịch Kiến Xương33</v>
          </cell>
        </row>
        <row r="2033">
          <cell r="A2033" t="str">
            <v>33</v>
          </cell>
          <cell r="B2033" t="str">
            <v>34304005</v>
          </cell>
          <cell r="D2033" t="str">
            <v>Ngân hàng Thương mại Cổ phần Đông Á Chi nhánh Tỉnh Thái Bình - Phòng Giao dịch Tiền Hải33</v>
          </cell>
        </row>
        <row r="2034">
          <cell r="A2034" t="str">
            <v>33</v>
          </cell>
          <cell r="B2034" t="str">
            <v>34352001</v>
          </cell>
          <cell r="D2034" t="str">
            <v>Ngân hàng Thương mại Cổ phần Quốc Dân Chi nhánh Hải Phòng - Phòng Giao dịch số 9 Thái Bình33</v>
          </cell>
        </row>
        <row r="2035">
          <cell r="A2035" t="str">
            <v>33</v>
          </cell>
          <cell r="B2035" t="str">
            <v>34352002</v>
          </cell>
          <cell r="D2035" t="str">
            <v>Ngân hàng TMCP Quốc Dân - Chi nhánh Tỉnh Thái Bình33</v>
          </cell>
        </row>
        <row r="2036">
          <cell r="A2036" t="str">
            <v>33</v>
          </cell>
          <cell r="B2036" t="str">
            <v>34357001</v>
          </cell>
          <cell r="D2036" t="str">
            <v>Ngân hàng Thương mại Cổ phần Bưu điện Liên Việt - Chi nhánh Tỉnh Thái Bình33</v>
          </cell>
        </row>
        <row r="2037">
          <cell r="A2037" t="str">
            <v>33</v>
          </cell>
          <cell r="B2037" t="str">
            <v>34360001</v>
          </cell>
          <cell r="D2037" t="str">
            <v>Ngân hàng Thương mại Cổ phần Đại Chúng Việt Nam - Chi nhánh Tỉnh Thái Bình33</v>
          </cell>
        </row>
        <row r="2038">
          <cell r="A2038" t="str">
            <v>33</v>
          </cell>
          <cell r="B2038" t="str">
            <v>34701001</v>
          </cell>
          <cell r="D2038" t="str">
            <v>Kho bạc Nhà nước Tỉnh Thái Bình33</v>
          </cell>
        </row>
        <row r="2039">
          <cell r="A2039" t="str">
            <v>33</v>
          </cell>
          <cell r="B2039" t="str">
            <v>34701002</v>
          </cell>
          <cell r="D2039" t="str">
            <v>Kho bạc Nhà nước Hưng Hà33</v>
          </cell>
        </row>
        <row r="2040">
          <cell r="A2040" t="str">
            <v>33</v>
          </cell>
          <cell r="B2040" t="str">
            <v>34701003</v>
          </cell>
          <cell r="D2040" t="str">
            <v>Kho bạc nhà nước Tiền Hải33</v>
          </cell>
        </row>
        <row r="2041">
          <cell r="A2041" t="str">
            <v>33</v>
          </cell>
          <cell r="B2041" t="str">
            <v>34701004</v>
          </cell>
          <cell r="D2041" t="str">
            <v>Kho bạc Nhà nước Quỳnh Phụ33</v>
          </cell>
        </row>
        <row r="2042">
          <cell r="A2042" t="str">
            <v>33</v>
          </cell>
          <cell r="B2042" t="str">
            <v>34701005</v>
          </cell>
          <cell r="D2042" t="str">
            <v>Kho bạc Nhà nước Thái Thụy33</v>
          </cell>
        </row>
        <row r="2043">
          <cell r="A2043" t="str">
            <v>33</v>
          </cell>
          <cell r="B2043" t="str">
            <v>34701006</v>
          </cell>
          <cell r="D2043" t="str">
            <v>Kho bạc Nhà nước Kiến Xương33</v>
          </cell>
        </row>
        <row r="2044">
          <cell r="A2044" t="str">
            <v>33</v>
          </cell>
          <cell r="B2044" t="str">
            <v>34902007</v>
          </cell>
          <cell r="D2044" t="str">
            <v>Quỹ tín dụng nhân dân Liên Giang33</v>
          </cell>
        </row>
        <row r="2045">
          <cell r="A2045" t="str">
            <v>33</v>
          </cell>
          <cell r="B2045" t="str">
            <v>34902008</v>
          </cell>
          <cell r="D2045" t="str">
            <v>Quỹ tín dụng nhân dân Hồng Việt33</v>
          </cell>
        </row>
        <row r="2046">
          <cell r="A2046" t="str">
            <v>33</v>
          </cell>
          <cell r="B2046" t="str">
            <v>34902009</v>
          </cell>
          <cell r="D2046" t="str">
            <v>Quỹ tín dụng nhân dân Hồng Phong33</v>
          </cell>
        </row>
        <row r="2047">
          <cell r="A2047" t="str">
            <v>33</v>
          </cell>
          <cell r="B2047" t="str">
            <v>34902010</v>
          </cell>
          <cell r="D2047" t="str">
            <v>Quỹ tín dụng nhân dân Đông Phong33</v>
          </cell>
        </row>
        <row r="2048">
          <cell r="A2048" t="str">
            <v>33</v>
          </cell>
          <cell r="B2048" t="str">
            <v>34902011</v>
          </cell>
          <cell r="D2048" t="str">
            <v>Quỹ tín dụng nhân dân Tây Ninh33</v>
          </cell>
        </row>
        <row r="2049">
          <cell r="A2049" t="str">
            <v>33</v>
          </cell>
          <cell r="B2049" t="str">
            <v>34902012</v>
          </cell>
          <cell r="D2049" t="str">
            <v>Quỹ tín dụng nhân dân Đông Trà33</v>
          </cell>
        </row>
        <row r="2050">
          <cell r="A2050" t="str">
            <v>33</v>
          </cell>
          <cell r="B2050" t="str">
            <v>34902013</v>
          </cell>
          <cell r="D2050" t="str">
            <v>Quỹ tín dụng nhân dân Bình Minh33</v>
          </cell>
        </row>
        <row r="2051">
          <cell r="A2051" t="str">
            <v>33</v>
          </cell>
          <cell r="B2051" t="str">
            <v>34902014</v>
          </cell>
          <cell r="D2051" t="str">
            <v>Quỹ tín dụng nhân dân Đình Phùng33</v>
          </cell>
        </row>
        <row r="2052">
          <cell r="A2052" t="str">
            <v>33</v>
          </cell>
          <cell r="B2052" t="str">
            <v>34902015</v>
          </cell>
          <cell r="D2052" t="str">
            <v>Quỹ tín dụng nhân dân Quốc Tuấn33</v>
          </cell>
        </row>
        <row r="2053">
          <cell r="A2053" t="str">
            <v>33</v>
          </cell>
          <cell r="B2053" t="str">
            <v>34902016</v>
          </cell>
          <cell r="D2053" t="str">
            <v>Quỹ tín dụng nhân dân Vũ Hòa33</v>
          </cell>
        </row>
        <row r="2054">
          <cell r="A2054" t="str">
            <v>33</v>
          </cell>
          <cell r="B2054" t="str">
            <v>34902017</v>
          </cell>
          <cell r="D2054" t="str">
            <v>Quỹ tín dụng nhân dân Quang Minh33</v>
          </cell>
        </row>
        <row r="2055">
          <cell r="A2055" t="str">
            <v>33</v>
          </cell>
          <cell r="B2055" t="str">
            <v>34902018</v>
          </cell>
          <cell r="D2055" t="str">
            <v>Quỹ tín dụng nhân dân An Vinh33</v>
          </cell>
        </row>
        <row r="2056">
          <cell r="A2056" t="str">
            <v>33</v>
          </cell>
          <cell r="B2056" t="str">
            <v>34902019</v>
          </cell>
          <cell r="D2056" t="str">
            <v>Quỹ tín dụng nhân dân An Ninh33</v>
          </cell>
        </row>
        <row r="2057">
          <cell r="A2057" t="str">
            <v>33</v>
          </cell>
          <cell r="B2057" t="str">
            <v>34902020</v>
          </cell>
          <cell r="D2057" t="str">
            <v>Quỹ tín dụng nhân dân Quỳnh Hưng33</v>
          </cell>
        </row>
        <row r="2058">
          <cell r="A2058" t="str">
            <v>33</v>
          </cell>
          <cell r="B2058" t="str">
            <v>34902021</v>
          </cell>
          <cell r="D2058" t="str">
            <v>Quỹ tín dụng nhân dân An Ấp33</v>
          </cell>
        </row>
        <row r="2059">
          <cell r="A2059" t="str">
            <v>33</v>
          </cell>
          <cell r="B2059" t="str">
            <v>34902022</v>
          </cell>
          <cell r="D2059" t="str">
            <v>Quỹ tín dụng nhân dân Phú Châu33</v>
          </cell>
        </row>
        <row r="2060">
          <cell r="A2060" t="str">
            <v>33</v>
          </cell>
          <cell r="B2060" t="str">
            <v>34902023</v>
          </cell>
          <cell r="D2060" t="str">
            <v>Quỹ tín dụng nhân dân Canh Tân33</v>
          </cell>
        </row>
        <row r="2061">
          <cell r="A2061" t="str">
            <v>33</v>
          </cell>
          <cell r="B2061" t="str">
            <v>34902034</v>
          </cell>
          <cell r="D2061" t="str">
            <v>Quỹ tín dụng nhân dân Hòa Tiến33</v>
          </cell>
        </row>
        <row r="2062">
          <cell r="A2062" t="str">
            <v>33</v>
          </cell>
          <cell r="B2062" t="str">
            <v>34902035</v>
          </cell>
          <cell r="D2062" t="str">
            <v>Quỹ tín dụng nhân dân Đông Đô33</v>
          </cell>
        </row>
        <row r="2063">
          <cell r="A2063" t="str">
            <v>33</v>
          </cell>
          <cell r="B2063" t="str">
            <v>34902036</v>
          </cell>
          <cell r="D2063" t="str">
            <v>Quỹ tín dụng nhân dân Vũ Vinh33</v>
          </cell>
        </row>
        <row r="2064">
          <cell r="A2064" t="str">
            <v>33</v>
          </cell>
          <cell r="B2064" t="str">
            <v>34902037</v>
          </cell>
          <cell r="D2064" t="str">
            <v>Quỹ tín dụng nhân dân Tân Phong33</v>
          </cell>
        </row>
        <row r="2065">
          <cell r="A2065" t="str">
            <v>33</v>
          </cell>
          <cell r="B2065" t="str">
            <v>34902038</v>
          </cell>
          <cell r="D2065" t="str">
            <v>Quỹ tín dụng nhân dân Minh Lãng33</v>
          </cell>
        </row>
        <row r="2066">
          <cell r="A2066" t="str">
            <v>33</v>
          </cell>
          <cell r="B2066" t="str">
            <v>34902039</v>
          </cell>
          <cell r="D2066" t="str">
            <v>Quỹ tín dụng nhân dân Vũ Hội33</v>
          </cell>
        </row>
        <row r="2067">
          <cell r="A2067" t="str">
            <v>33</v>
          </cell>
          <cell r="B2067" t="str">
            <v>34902040</v>
          </cell>
          <cell r="D2067" t="str">
            <v>Quỹ tín dụng nhân dân Đông Kinh33</v>
          </cell>
        </row>
        <row r="2068">
          <cell r="A2068" t="str">
            <v>33</v>
          </cell>
          <cell r="B2068" t="str">
            <v>34902041</v>
          </cell>
          <cell r="D2068" t="str">
            <v>Quỹ tín dụng nhân dân Vũ Vân33</v>
          </cell>
        </row>
        <row r="2069">
          <cell r="A2069" t="str">
            <v>33</v>
          </cell>
          <cell r="B2069" t="str">
            <v>34902042</v>
          </cell>
          <cell r="D2069" t="str">
            <v>Quỹ tín dụng nhân dân Tân Bình33</v>
          </cell>
        </row>
        <row r="2070">
          <cell r="A2070" t="str">
            <v>33</v>
          </cell>
          <cell r="B2070" t="str">
            <v>34311001</v>
          </cell>
          <cell r="D2070" t="str">
            <v>Ngân hàng Thương mại Cổ phần Quân đội - Chi nhánh Tỉnh Thái Bình33</v>
          </cell>
        </row>
        <row r="2071">
          <cell r="A2071" t="str">
            <v>33</v>
          </cell>
          <cell r="B2071" t="str">
            <v>34313001</v>
          </cell>
          <cell r="D2071" t="str">
            <v>Ngân hàng thương mại cổ phần Bắc Á - Chi nhánh Thái Bình33</v>
          </cell>
        </row>
        <row r="2072">
          <cell r="A2072" t="str">
            <v>33</v>
          </cell>
          <cell r="B2072" t="str">
            <v>34314001</v>
          </cell>
          <cell r="D2072" t="str">
            <v>Ngân hàng Thương mại Cổ phần Quốc Tế Việt Nam - Chi nhánh Tỉnh Thái Bình33</v>
          </cell>
        </row>
        <row r="2073">
          <cell r="A2073" t="str">
            <v>33</v>
          </cell>
          <cell r="B2073" t="str">
            <v>34319001</v>
          </cell>
          <cell r="D2073" t="str">
            <v>Ngân hàng TM TNHH MTV Đại Dương - Chi nhánh Thái Bình33</v>
          </cell>
        </row>
        <row r="2074">
          <cell r="A2074" t="str">
            <v>33</v>
          </cell>
          <cell r="B2074" t="str">
            <v>34321001</v>
          </cell>
          <cell r="D2074" t="str">
            <v>Ngân hàng Thương mại cổ phần Phát triển thành phố Hồ Chí Minh - Chi nhánh Thái Bình33</v>
          </cell>
        </row>
        <row r="2075">
          <cell r="A2075" t="str">
            <v>33</v>
          </cell>
          <cell r="B2075" t="str">
            <v>34323002</v>
          </cell>
          <cell r="D2075" t="str">
            <v>Ngân hàng Thương mại Cổ phần An Bình - Chi nhánh Tỉnh Thái Bình33</v>
          </cell>
        </row>
        <row r="2076">
          <cell r="A2076" t="str">
            <v>33</v>
          </cell>
          <cell r="B2076" t="str">
            <v>34204005</v>
          </cell>
          <cell r="D2076" t="str">
            <v>Ngân hàng Nông nghiệp và Phát triển Nông thôn Việt Nam - Chi nhánh Huyện Tiền Hải33</v>
          </cell>
        </row>
        <row r="2077">
          <cell r="A2077" t="str">
            <v>33</v>
          </cell>
          <cell r="B2077" t="str">
            <v>34204006</v>
          </cell>
          <cell r="D2077" t="str">
            <v>Ngân hàng Nông nghiệp và Phát triển nông thôn Việt Nam - Chi nhánh huyện Đông Hưng Bắc Thái Bình33</v>
          </cell>
        </row>
        <row r="2078">
          <cell r="A2078" t="str">
            <v>33</v>
          </cell>
          <cell r="B2078" t="str">
            <v>34204007</v>
          </cell>
          <cell r="D2078" t="str">
            <v>Ngân hàng Nông nghiệp và Phát triển nông thôn Việt Nam - Chi nhánh huyện Quỳnh Phụ Bắc Thái Bình33</v>
          </cell>
        </row>
        <row r="2079">
          <cell r="A2079" t="str">
            <v>33</v>
          </cell>
          <cell r="B2079" t="str">
            <v>34204008</v>
          </cell>
          <cell r="D2079" t="str">
            <v>Agribank Chi nhánh thành phố Thái Bình33</v>
          </cell>
        </row>
        <row r="2080">
          <cell r="A2080" t="str">
            <v>33</v>
          </cell>
          <cell r="B2080" t="str">
            <v>34204009</v>
          </cell>
          <cell r="D2080" t="str">
            <v>NHNo&amp;PTNT VN - Chi nhánh TP Thái Bình33</v>
          </cell>
        </row>
        <row r="2081">
          <cell r="A2081" t="str">
            <v>33</v>
          </cell>
          <cell r="B2081" t="str">
            <v>34204010</v>
          </cell>
          <cell r="D2081" t="str">
            <v>Ngân hàng Nông nghiệp và Phát triển Nông thôn Việt Nam - Chi nhánh Huyện Kiến Xương33</v>
          </cell>
        </row>
        <row r="2082">
          <cell r="A2082" t="str">
            <v>33</v>
          </cell>
          <cell r="B2082" t="str">
            <v>34204011</v>
          </cell>
          <cell r="D2082" t="str">
            <v>Ngân hàng Nông nghiệp và Phát triển nông thôn Việt Nam - Chi nhánh huyện Hưng Hà Bắc Thái Bình33</v>
          </cell>
        </row>
        <row r="2083">
          <cell r="A2083" t="str">
            <v>33</v>
          </cell>
          <cell r="B2083" t="str">
            <v>34207001</v>
          </cell>
          <cell r="D2083" t="str">
            <v>Ngân hàng Chính sách Xã hội - Chi nhánh Tỉnh Thái Bình33</v>
          </cell>
        </row>
        <row r="2084">
          <cell r="A2084" t="str">
            <v>33</v>
          </cell>
          <cell r="B2084" t="str">
            <v>34208001</v>
          </cell>
          <cell r="D2084" t="str">
            <v>Ngân hàng Phát triển Việt Nam - Chi nhánh Tỉnh Thái Bình33</v>
          </cell>
        </row>
        <row r="2085">
          <cell r="A2085" t="str">
            <v>33</v>
          </cell>
          <cell r="B2085" t="str">
            <v>34302001</v>
          </cell>
          <cell r="D2085" t="str">
            <v>Ngân hàng Thương mại Cổ phần Hàng Hải Việt Nam - Chi nhánh Tỉnh Thái Bình33</v>
          </cell>
        </row>
        <row r="2086">
          <cell r="A2086" t="str">
            <v>33</v>
          </cell>
          <cell r="B2086" t="str">
            <v>34334001</v>
          </cell>
          <cell r="D2086" t="str">
            <v>Ngân hàng TMCP Sài Gòn – Chi nhánh Thái Bình33</v>
          </cell>
        </row>
        <row r="2087">
          <cell r="A2087" t="str">
            <v>33</v>
          </cell>
          <cell r="B2087" t="str">
            <v>34348001</v>
          </cell>
          <cell r="D2087" t="str">
            <v>Ngân hàng Thương mại Cổ phần Sài Gòn Hà Nội - Chi nhánh Tỉnh Thái Bình33</v>
          </cell>
        </row>
        <row r="2088">
          <cell r="A2088" t="str">
            <v>33</v>
          </cell>
          <cell r="B2088" t="str">
            <v>34701007</v>
          </cell>
          <cell r="D2088" t="str">
            <v>Kho bạc nhà nước Đông Hưng33</v>
          </cell>
        </row>
        <row r="2089">
          <cell r="A2089" t="str">
            <v>33</v>
          </cell>
          <cell r="B2089" t="str">
            <v>34701008</v>
          </cell>
          <cell r="D2089" t="str">
            <v>Kho Bạc Nhà nước Vũ Thư33</v>
          </cell>
        </row>
        <row r="2090">
          <cell r="A2090" t="str">
            <v>33</v>
          </cell>
          <cell r="B2090" t="str">
            <v>34701009</v>
          </cell>
          <cell r="D2090" t="str">
            <v>Phòng Giao dịch Kho bạc Nhà nước Tỉnh Thái Bình33</v>
          </cell>
        </row>
        <row r="2091">
          <cell r="A2091" t="str">
            <v>33</v>
          </cell>
          <cell r="B2091" t="str">
            <v>34901001</v>
          </cell>
          <cell r="D2091" t="str">
            <v>Ngân hàng Hợp tác xã Việt Nam - Chi nhánh Tỉnh Thái Bình33</v>
          </cell>
        </row>
        <row r="2092">
          <cell r="A2092" t="str">
            <v>33</v>
          </cell>
          <cell r="B2092" t="str">
            <v>34902001</v>
          </cell>
          <cell r="D2092" t="str">
            <v>Quỹ tín dụng nhân dân Cộng hòa33</v>
          </cell>
        </row>
        <row r="2093">
          <cell r="A2093" t="str">
            <v>33</v>
          </cell>
          <cell r="B2093" t="str">
            <v>34902002</v>
          </cell>
          <cell r="D2093" t="str">
            <v>Quỹ tín dụng nhân dân Đông Xá33</v>
          </cell>
        </row>
        <row r="2094">
          <cell r="A2094" t="str">
            <v>33</v>
          </cell>
          <cell r="B2094" t="str">
            <v>34902003</v>
          </cell>
          <cell r="D2094" t="str">
            <v>Quỹ tín dụng nhân dân Đông Á33</v>
          </cell>
        </row>
        <row r="2095">
          <cell r="A2095" t="str">
            <v>33</v>
          </cell>
          <cell r="B2095" t="str">
            <v>34902004</v>
          </cell>
          <cell r="D2095" t="str">
            <v>Quỹ tín dụng nhân dân Đông Phương33</v>
          </cell>
        </row>
        <row r="2096">
          <cell r="A2096" t="str">
            <v>33</v>
          </cell>
          <cell r="B2096" t="str">
            <v>34902005</v>
          </cell>
          <cell r="D2096" t="str">
            <v>Quỹ tín dụng nhân dân Phong Châu33</v>
          </cell>
        </row>
        <row r="2097">
          <cell r="A2097" t="str">
            <v>33</v>
          </cell>
          <cell r="B2097" t="str">
            <v>34902006</v>
          </cell>
          <cell r="D2097" t="str">
            <v>Quỹ tín dụng nhân dân Đông Giang33</v>
          </cell>
        </row>
        <row r="2098">
          <cell r="A2098" t="str">
            <v>33</v>
          </cell>
          <cell r="B2098" t="str">
            <v>34902024</v>
          </cell>
          <cell r="D2098" t="str">
            <v>Quỹ tín dụng nhân dân Hồng Lĩnh33</v>
          </cell>
        </row>
        <row r="2099">
          <cell r="A2099" t="str">
            <v>33</v>
          </cell>
          <cell r="B2099" t="str">
            <v>34902025</v>
          </cell>
          <cell r="D2099" t="str">
            <v>Quỹ tín dụng nhân dân Chí Hòa33</v>
          </cell>
        </row>
        <row r="2100">
          <cell r="A2100" t="str">
            <v>33</v>
          </cell>
          <cell r="B2100" t="str">
            <v>34902026</v>
          </cell>
          <cell r="D2100" t="str">
            <v>Quỹ tín dụng nhân dân Tây Đô33</v>
          </cell>
        </row>
        <row r="2101">
          <cell r="A2101" t="str">
            <v>33</v>
          </cell>
          <cell r="B2101" t="str">
            <v>34902027</v>
          </cell>
          <cell r="D2101" t="str">
            <v>Quỹ tín dụng nhân dân Tiền Phong33</v>
          </cell>
        </row>
        <row r="2102">
          <cell r="A2102" t="str">
            <v>33</v>
          </cell>
          <cell r="B2102" t="str">
            <v>34902028</v>
          </cell>
          <cell r="D2102" t="str">
            <v>Quỹ tín dụng nhân dân Vũ Lăng33</v>
          </cell>
        </row>
        <row r="2103">
          <cell r="A2103" t="str">
            <v>33</v>
          </cell>
          <cell r="B2103" t="str">
            <v>34902029</v>
          </cell>
          <cell r="D2103" t="str">
            <v>Quỹ tín dụng nhân dân Đồng Tiến33</v>
          </cell>
        </row>
        <row r="2104">
          <cell r="A2104" t="str">
            <v>33</v>
          </cell>
          <cell r="B2104" t="str">
            <v>34902030</v>
          </cell>
          <cell r="D2104" t="str">
            <v>Quỹ tín dụng nhân dân Quỳnh Ngọc33</v>
          </cell>
        </row>
        <row r="2105">
          <cell r="A2105" t="str">
            <v>33</v>
          </cell>
          <cell r="B2105" t="str">
            <v>34902031</v>
          </cell>
          <cell r="D2105" t="str">
            <v>Quỹ tín dụng nhân dân Quỳnh Minh33</v>
          </cell>
        </row>
        <row r="2106">
          <cell r="A2106" t="str">
            <v>33</v>
          </cell>
          <cell r="B2106" t="str">
            <v>34902032</v>
          </cell>
          <cell r="D2106" t="str">
            <v>Quỹ tín dụng nhân dân Thị trấn Hưng Nhân33</v>
          </cell>
        </row>
        <row r="2107">
          <cell r="A2107" t="str">
            <v>33</v>
          </cell>
          <cell r="B2107" t="str">
            <v>34902033</v>
          </cell>
          <cell r="D2107" t="str">
            <v>Qũy tín dụng nhân dân Kim Trung33</v>
          </cell>
        </row>
        <row r="2108">
          <cell r="A2108" t="str">
            <v>33</v>
          </cell>
          <cell r="B2108" t="str">
            <v>34902044</v>
          </cell>
          <cell r="D2108" t="str">
            <v>Quỹ tín dụng nhân dân Phúc Thành33</v>
          </cell>
        </row>
        <row r="2109">
          <cell r="A2109" t="str">
            <v>33</v>
          </cell>
          <cell r="B2109" t="str">
            <v>34902045</v>
          </cell>
          <cell r="D2109" t="str">
            <v>Quỹ tín dụng nhân dân Song Lãng33</v>
          </cell>
        </row>
        <row r="2110">
          <cell r="A2110" t="str">
            <v>33</v>
          </cell>
          <cell r="B2110" t="str">
            <v>34902046</v>
          </cell>
          <cell r="D2110" t="str">
            <v>Quỹ tín dụng nhân dân Thống Nhất33</v>
          </cell>
        </row>
        <row r="2111">
          <cell r="A2111" t="str">
            <v>33</v>
          </cell>
          <cell r="B2111" t="str">
            <v>34902047</v>
          </cell>
          <cell r="D2111" t="str">
            <v>Quỹ tín dụng nhân dân Duyên Hải33</v>
          </cell>
        </row>
        <row r="2112">
          <cell r="A2112" t="str">
            <v>33</v>
          </cell>
          <cell r="B2112" t="str">
            <v>34902048</v>
          </cell>
          <cell r="D2112" t="str">
            <v>Quỹ tín dụng nhân dân Minh Khai33</v>
          </cell>
        </row>
        <row r="2113">
          <cell r="A2113" t="str">
            <v>33</v>
          </cell>
          <cell r="B2113" t="str">
            <v>34902049</v>
          </cell>
          <cell r="D2113" t="str">
            <v>Quỹ tín dụng nhân dân Thị Trấn33</v>
          </cell>
        </row>
        <row r="2114">
          <cell r="A2114" t="str">
            <v>33</v>
          </cell>
          <cell r="B2114" t="str">
            <v>34902050</v>
          </cell>
          <cell r="D2114" t="str">
            <v>Quỹ tín dụng nhân dân Đông Xuyên33</v>
          </cell>
        </row>
        <row r="2115">
          <cell r="A2115" t="str">
            <v>33</v>
          </cell>
          <cell r="B2115" t="str">
            <v>34902051</v>
          </cell>
          <cell r="D2115" t="str">
            <v>Quỹ tín dụng nhân dân Vân Trường33</v>
          </cell>
        </row>
        <row r="2116">
          <cell r="A2116" t="str">
            <v>33</v>
          </cell>
          <cell r="B2116" t="str">
            <v>34902052</v>
          </cell>
          <cell r="D2116" t="str">
            <v>Quỹ tín dụng nhân dân Tây Lương33</v>
          </cell>
        </row>
        <row r="2117">
          <cell r="A2117" t="str">
            <v>33</v>
          </cell>
          <cell r="B2117" t="str">
            <v>34902053</v>
          </cell>
          <cell r="D2117" t="str">
            <v>Quỹ tín dụng nhân dân Tây Tiến33</v>
          </cell>
        </row>
        <row r="2118">
          <cell r="A2118" t="str">
            <v>33</v>
          </cell>
          <cell r="B2118" t="str">
            <v>34902064</v>
          </cell>
          <cell r="D2118" t="str">
            <v>Quỹ tín dụng nhân dân Thụy Dân33</v>
          </cell>
        </row>
        <row r="2119">
          <cell r="A2119" t="str">
            <v>33</v>
          </cell>
          <cell r="B2119" t="str">
            <v>34902065</v>
          </cell>
          <cell r="D2119" t="str">
            <v>Quỹ tín dụng nhân dân Thái Thọ33</v>
          </cell>
        </row>
        <row r="2120">
          <cell r="A2120" t="str">
            <v>33</v>
          </cell>
          <cell r="B2120" t="str">
            <v>34902066</v>
          </cell>
          <cell r="D2120" t="str">
            <v>Quỹ tín dụng nhân dân Thái Phúc33</v>
          </cell>
        </row>
        <row r="2121">
          <cell r="A2121" t="str">
            <v>33</v>
          </cell>
          <cell r="B2121" t="str">
            <v>34902067</v>
          </cell>
          <cell r="D2121" t="str">
            <v>Quỹ tín dụng nhân dân Thụy Văn33</v>
          </cell>
        </row>
        <row r="2122">
          <cell r="A2122" t="str">
            <v>33</v>
          </cell>
          <cell r="B2122" t="str">
            <v>34902068</v>
          </cell>
          <cell r="D2122" t="str">
            <v>Quỹ tín dụng nhân dân Thụy Dương33</v>
          </cell>
        </row>
        <row r="2123">
          <cell r="A2123" t="str">
            <v>33</v>
          </cell>
          <cell r="B2123" t="str">
            <v>34902069</v>
          </cell>
          <cell r="D2123" t="str">
            <v>Quỹ tín dụng nhân dân Thái Xuyên33</v>
          </cell>
        </row>
        <row r="2124">
          <cell r="A2124" t="str">
            <v>33</v>
          </cell>
          <cell r="B2124" t="str">
            <v>34902070</v>
          </cell>
          <cell r="D2124" t="str">
            <v>Quỹ tín dụng nhân dân Thái Tân33</v>
          </cell>
        </row>
        <row r="2125">
          <cell r="A2125" t="str">
            <v>33</v>
          </cell>
          <cell r="B2125" t="str">
            <v>34902071</v>
          </cell>
          <cell r="D2125" t="str">
            <v>Quỹ tín dụng nhân dân Thụy Bình33</v>
          </cell>
        </row>
        <row r="2126">
          <cell r="A2126" t="str">
            <v>33</v>
          </cell>
          <cell r="B2126" t="str">
            <v>34902072</v>
          </cell>
          <cell r="D2126" t="str">
            <v>Quỹ tín dụng nhân dân Thái Giang33</v>
          </cell>
        </row>
        <row r="2127">
          <cell r="A2127" t="str">
            <v>33</v>
          </cell>
          <cell r="B2127" t="str">
            <v>34902073</v>
          </cell>
          <cell r="D2127" t="str">
            <v>Quỹ tín dụng nhân dân Thụy Trình33</v>
          </cell>
        </row>
        <row r="2128">
          <cell r="A2128" t="str">
            <v>33</v>
          </cell>
          <cell r="B2128" t="str">
            <v>34902083</v>
          </cell>
          <cell r="D2128" t="str">
            <v>Qũy tín dụng nhân dân Quỳnh Thọ33</v>
          </cell>
        </row>
        <row r="2129">
          <cell r="A2129" t="str">
            <v>33</v>
          </cell>
          <cell r="B2129" t="str">
            <v>34902084</v>
          </cell>
          <cell r="D2129" t="str">
            <v>Quỹ tín dụng nhân dân Thái Phương33</v>
          </cell>
        </row>
        <row r="2130">
          <cell r="A2130" t="str">
            <v>33</v>
          </cell>
          <cell r="B2130" t="str">
            <v>34902085</v>
          </cell>
          <cell r="D2130" t="str">
            <v>Quỹ tín dụng nhân dân Thị trấn Đông Hưng33</v>
          </cell>
        </row>
        <row r="2131">
          <cell r="A2131" t="str">
            <v>33</v>
          </cell>
          <cell r="B2131" t="str">
            <v>34317001</v>
          </cell>
          <cell r="D2131" t="str">
            <v>Ngân hàng TMCP Đông Nam Á - Chi nhánh Thái Bình33</v>
          </cell>
        </row>
        <row r="2132">
          <cell r="A2132" t="str">
            <v>33</v>
          </cell>
          <cell r="B2132" t="str">
            <v>34307001</v>
          </cell>
          <cell r="D2132" t="str">
            <v>Ngân hàng TMCP Á Châu - Chi nhánh Thái Bình33</v>
          </cell>
        </row>
        <row r="2133">
          <cell r="A2133" t="str">
            <v>33</v>
          </cell>
          <cell r="B2133" t="str">
            <v>34701010</v>
          </cell>
          <cell r="D2133" t="str">
            <v>Phòng Giao dịch số 9 - Kho bạc Nhà nước Khu vực V33</v>
          </cell>
        </row>
        <row r="2134">
          <cell r="A2134">
            <v>37</v>
          </cell>
          <cell r="B2134" t="str">
            <v>35309001</v>
          </cell>
          <cell r="D2134" t="str">
            <v>Ngân hàng Thương mại Cổ phần Việt Nam Thịnh Vượng- Chi nhánh Hà Nam37</v>
          </cell>
        </row>
        <row r="2135">
          <cell r="A2135" t="str">
            <v>37</v>
          </cell>
          <cell r="B2135" t="str">
            <v>35310001</v>
          </cell>
          <cell r="D2135" t="str">
            <v>Ngân hàng Thương mại Cổ phần Kỹ Thương Việt Nam - Chi nhánh Tỉnh Hà Nam37</v>
          </cell>
        </row>
        <row r="2136">
          <cell r="A2136" t="str">
            <v>37</v>
          </cell>
          <cell r="B2136" t="str">
            <v>35311001</v>
          </cell>
          <cell r="D2136" t="str">
            <v>Ngân hàng Thương mại Cổ phần Quân Đội - Chi nhánh Tỉnh Hà Nam37</v>
          </cell>
        </row>
        <row r="2137">
          <cell r="A2137" t="str">
            <v>37</v>
          </cell>
          <cell r="B2137" t="str">
            <v>35313001</v>
          </cell>
          <cell r="D2137" t="str">
            <v>Ngân hàng thương mại cổ phần Bắc Á - Chi nhánh Tỉnh Hà Nam37</v>
          </cell>
        </row>
        <row r="2138">
          <cell r="A2138" t="str">
            <v>37</v>
          </cell>
          <cell r="B2138" t="str">
            <v>35348001</v>
          </cell>
          <cell r="D2138" t="str">
            <v>Ngân hàng TMCP Sài Gòn - Hà Nội - Chi nhánh Hà Nam37</v>
          </cell>
        </row>
        <row r="2139">
          <cell r="A2139" t="str">
            <v>37</v>
          </cell>
          <cell r="B2139" t="str">
            <v>35357001</v>
          </cell>
          <cell r="D2139" t="str">
            <v>Ngân hàng Thương mại Cổ phần Bưu điện Liên Việt - Chi nhánh Tỉnh Hà Nam37</v>
          </cell>
        </row>
        <row r="2140">
          <cell r="A2140" t="str">
            <v>37</v>
          </cell>
          <cell r="B2140" t="str">
            <v>35616001</v>
          </cell>
          <cell r="D2140" t="str">
            <v>Ngân hàng trách nhiệm hữu hạn một thành viên Shinhan Việt Nam - Chi nhánh Hà Nam37</v>
          </cell>
        </row>
        <row r="2141">
          <cell r="A2141" t="str">
            <v>37</v>
          </cell>
          <cell r="B2141" t="str">
            <v>35663001</v>
          </cell>
          <cell r="D2141" t="str">
            <v>Ngân hàng Trách nhiệm hữu hạn Một thành viên Woori Việt Nam - Chi nhánh Hà Nam37</v>
          </cell>
        </row>
        <row r="2142">
          <cell r="A2142" t="str">
            <v>37</v>
          </cell>
          <cell r="B2142" t="str">
            <v>35701001</v>
          </cell>
          <cell r="D2142" t="str">
            <v>Kho bạc Nhà nước Tỉnh Hà Nam37</v>
          </cell>
        </row>
        <row r="2143">
          <cell r="A2143" t="str">
            <v>37</v>
          </cell>
          <cell r="B2143" t="str">
            <v>35701002</v>
          </cell>
          <cell r="D2143" t="str">
            <v>Kho bạc Nhà nước Duy Tiên37</v>
          </cell>
        </row>
        <row r="2144">
          <cell r="A2144" t="str">
            <v>37</v>
          </cell>
          <cell r="B2144" t="str">
            <v>35902005</v>
          </cell>
          <cell r="D2144" t="str">
            <v>Quỹ tín dụng nhân dân Nhật Tựu37</v>
          </cell>
        </row>
        <row r="2145">
          <cell r="A2145" t="str">
            <v>37</v>
          </cell>
          <cell r="B2145" t="str">
            <v>35902006</v>
          </cell>
          <cell r="D2145" t="str">
            <v>Quỹ tín dụng nhân dân Nhật Tân37</v>
          </cell>
        </row>
        <row r="2146">
          <cell r="A2146" t="str">
            <v>37</v>
          </cell>
          <cell r="B2146" t="str">
            <v>35902007</v>
          </cell>
          <cell r="D2146" t="str">
            <v>Quỹ tín dụng nhân dân Tiên Hải37</v>
          </cell>
        </row>
        <row r="2147">
          <cell r="A2147" t="str">
            <v>37</v>
          </cell>
          <cell r="B2147" t="str">
            <v>35902008</v>
          </cell>
          <cell r="D2147" t="str">
            <v>Quỹ tín dụng nhân dân Tiên Tân37</v>
          </cell>
        </row>
        <row r="2148">
          <cell r="A2148" t="str">
            <v>37</v>
          </cell>
          <cell r="B2148" t="str">
            <v>35902009</v>
          </cell>
          <cell r="D2148" t="str">
            <v>Quỹ tín dụng nhân dân Hoàng Đông37</v>
          </cell>
        </row>
        <row r="2149">
          <cell r="A2149" t="str">
            <v>37</v>
          </cell>
          <cell r="B2149" t="str">
            <v>35902010</v>
          </cell>
          <cell r="D2149" t="str">
            <v>Quỹ tín dụng nhân dân Tiên Nội37</v>
          </cell>
        </row>
        <row r="2150">
          <cell r="A2150" t="str">
            <v>37</v>
          </cell>
          <cell r="B2150" t="str">
            <v>35902011</v>
          </cell>
          <cell r="D2150" t="str">
            <v>Quỹ tín dụng nhân dân Tân Sơn37</v>
          </cell>
        </row>
        <row r="2151">
          <cell r="A2151" t="str">
            <v>37</v>
          </cell>
          <cell r="B2151" t="str">
            <v>35902012</v>
          </cell>
          <cell r="D2151" t="str">
            <v>Quỹ tín dụng nhân dân Chuyên Ngoại37</v>
          </cell>
        </row>
        <row r="2152">
          <cell r="A2152" t="str">
            <v>37</v>
          </cell>
          <cell r="B2152" t="str">
            <v>35204004</v>
          </cell>
          <cell r="D2152" t="str">
            <v>Ngân hàng Nông nghiệp và Phát triển Nông thôn Việt Nam - Chi nhánh Huyện Duy Tiên37</v>
          </cell>
        </row>
        <row r="2153">
          <cell r="A2153" t="str">
            <v>37</v>
          </cell>
          <cell r="B2153" t="str">
            <v>35204005</v>
          </cell>
          <cell r="D2153" t="str">
            <v>Ngân hàng Nông nghiệp và Phát triển Nông thôn Việt Nam - Chi nhánh Huyện Kim Bảng37</v>
          </cell>
        </row>
        <row r="2154">
          <cell r="A2154" t="str">
            <v>37</v>
          </cell>
          <cell r="B2154" t="str">
            <v>35204006</v>
          </cell>
          <cell r="D2154" t="str">
            <v>Ngân hàng Nông nghiệp và Phát triển nông thôn Việt Nam - Chi nhánh Hà Nam II37</v>
          </cell>
        </row>
        <row r="2155">
          <cell r="A2155" t="str">
            <v>37</v>
          </cell>
          <cell r="B2155" t="str">
            <v>35204007</v>
          </cell>
          <cell r="D2155" t="str">
            <v>Ngân hàng Nông nghiệp và Phát triển Nông thôn Việt Nam - Chi nhánh Huyện Lý Nhân37</v>
          </cell>
        </row>
        <row r="2156">
          <cell r="A2156" t="str">
            <v>37</v>
          </cell>
          <cell r="B2156" t="str">
            <v>35204002</v>
          </cell>
          <cell r="D2156" t="str">
            <v>Ngân hàng Nông nghiệp và Phát triển nông thôn Việt Nam - Chi nhánh huyện Bình Lục Hà Nam II37</v>
          </cell>
        </row>
        <row r="2157">
          <cell r="A2157" t="str">
            <v>37</v>
          </cell>
          <cell r="B2157" t="str">
            <v>35204003</v>
          </cell>
          <cell r="D2157" t="str">
            <v>Ngân hàng Nông nghiệp và Phát triển nông thôn Việt Nam - Chi nhánh huyện Thanh Liêm Hà Nam II37</v>
          </cell>
        </row>
        <row r="2158">
          <cell r="A2158" t="str">
            <v>37</v>
          </cell>
          <cell r="B2158" t="str">
            <v>35333001</v>
          </cell>
          <cell r="D2158" t="str">
            <v>Ngân hàng Thương mại cổ phần Phương Đông - Chi nhánh Hà Nam.37</v>
          </cell>
        </row>
        <row r="2159">
          <cell r="A2159" t="str">
            <v>37</v>
          </cell>
          <cell r="B2159" t="str">
            <v>35204008</v>
          </cell>
          <cell r="D2159" t="str">
            <v>Ngân hàng Nông nghiệp và Phát triển nông thôn Việt Nam - Chi nhánh Đồng Văn Hà Nam II37</v>
          </cell>
        </row>
        <row r="2160">
          <cell r="A2160" t="str">
            <v>37</v>
          </cell>
          <cell r="B2160" t="str">
            <v>35207001</v>
          </cell>
          <cell r="D2160" t="str">
            <v>Ngân hàng Chính sách Xã hội - Chi nhánh Tỉnh Hà Nam37</v>
          </cell>
        </row>
        <row r="2161">
          <cell r="A2161" t="str">
            <v>37</v>
          </cell>
          <cell r="B2161" t="str">
            <v>35208001</v>
          </cell>
          <cell r="D2161" t="str">
            <v>Ngân hàng Phát triển Việt Nam Khu vực Nam Định Hà Nam - Phòng Giao dịch Tỉnh Hà Nam37</v>
          </cell>
        </row>
        <row r="2162">
          <cell r="A2162" t="str">
            <v>37</v>
          </cell>
          <cell r="B2162" t="str">
            <v>35302001</v>
          </cell>
          <cell r="D2162" t="str">
            <v>Ngân hàng Thương mại Cổ phần Hàng Hải Việt Nam - Chi nhánh Tỉnh Hà Nam37</v>
          </cell>
        </row>
        <row r="2163">
          <cell r="A2163" t="str">
            <v>37</v>
          </cell>
          <cell r="B2163" t="str">
            <v>35303001</v>
          </cell>
          <cell r="D2163" t="str">
            <v>Ngân hàng Thương mại Cổ phần Sài Gòn Thương Tín - Chi nhánh Tỉnh Hà Nam37</v>
          </cell>
        </row>
        <row r="2164">
          <cell r="A2164" t="str">
            <v>37</v>
          </cell>
          <cell r="B2164" t="str">
            <v>35304001</v>
          </cell>
          <cell r="D2164" t="str">
            <v>Ngân hàng Thương mại Cổ phần Đông Á - Chi nhánh Tỉnh Hà Nam37</v>
          </cell>
        </row>
        <row r="2165">
          <cell r="A2165" t="str">
            <v>37</v>
          </cell>
          <cell r="B2165" t="str">
            <v>35307001</v>
          </cell>
          <cell r="D2165" t="str">
            <v>Ngân hàng Thương mại Cổ phần Á Châu - Chi nhánh Tỉnh Hà Nam37</v>
          </cell>
        </row>
        <row r="2166">
          <cell r="A2166" t="str">
            <v>37</v>
          </cell>
          <cell r="B2166" t="str">
            <v>35701003</v>
          </cell>
          <cell r="D2166" t="str">
            <v>Kho bạc Nhà nước Kim Bảng37</v>
          </cell>
        </row>
        <row r="2167">
          <cell r="A2167" t="str">
            <v>37</v>
          </cell>
          <cell r="B2167" t="str">
            <v>35701004</v>
          </cell>
          <cell r="D2167" t="str">
            <v>Phòng Giao dịch Kho bạc Nhà nước Tỉnh Hà Nam37</v>
          </cell>
        </row>
        <row r="2168">
          <cell r="A2168" t="str">
            <v>37</v>
          </cell>
          <cell r="B2168" t="str">
            <v>35701005</v>
          </cell>
          <cell r="D2168" t="str">
            <v>Kho bạc Nhà nước Bình Lục37</v>
          </cell>
        </row>
        <row r="2169">
          <cell r="A2169" t="str">
            <v>37</v>
          </cell>
          <cell r="B2169" t="str">
            <v>35701006</v>
          </cell>
          <cell r="D2169" t="str">
            <v>Kho bạc Nhà nước Thanh Liêm37</v>
          </cell>
        </row>
        <row r="2170">
          <cell r="A2170" t="str">
            <v>37</v>
          </cell>
          <cell r="B2170" t="str">
            <v>35701007</v>
          </cell>
          <cell r="D2170" t="str">
            <v>Kho bạc Nhà nước Lý Nhân37</v>
          </cell>
        </row>
        <row r="2171">
          <cell r="A2171" t="str">
            <v>37</v>
          </cell>
          <cell r="B2171" t="str">
            <v>35901001</v>
          </cell>
          <cell r="D2171" t="str">
            <v>Ngân hàng Hợp tác xã Việt Nam - Chi nhánh Tỉnh Hà Nam37</v>
          </cell>
        </row>
        <row r="2172">
          <cell r="A2172" t="str">
            <v>37</v>
          </cell>
          <cell r="B2172" t="str">
            <v>35902001</v>
          </cell>
          <cell r="D2172" t="str">
            <v>Quỹ tín dụng nhân dân Ngọc Lũ37</v>
          </cell>
        </row>
        <row r="2173">
          <cell r="A2173" t="str">
            <v>37</v>
          </cell>
          <cell r="B2173" t="str">
            <v>35902002</v>
          </cell>
          <cell r="D2173" t="str">
            <v>Quỹ tín dụng nhân dân Bồ Đề37</v>
          </cell>
        </row>
        <row r="2174">
          <cell r="A2174" t="str">
            <v>37</v>
          </cell>
          <cell r="B2174" t="str">
            <v>35902003</v>
          </cell>
          <cell r="D2174" t="str">
            <v>Quỹ tín dụng nhân dân Yên Bắc37</v>
          </cell>
        </row>
        <row r="2175">
          <cell r="A2175" t="str">
            <v>37</v>
          </cell>
          <cell r="B2175" t="str">
            <v>35902004</v>
          </cell>
          <cell r="D2175" t="str">
            <v>Quỹ tín dụng nhân dân Đồng Hóa37</v>
          </cell>
        </row>
        <row r="2176">
          <cell r="A2176" t="str">
            <v>37</v>
          </cell>
          <cell r="B2176" t="str">
            <v>35201001</v>
          </cell>
          <cell r="D2176" t="str">
            <v>Ngân hàng Thương mại Cổ phần Công thương Việt Nam - Chi nhánh Tỉnh Hà Nam37</v>
          </cell>
        </row>
        <row r="2177">
          <cell r="A2177" t="str">
            <v>37</v>
          </cell>
          <cell r="B2177" t="str">
            <v>35202001</v>
          </cell>
          <cell r="D2177" t="str">
            <v>Ngân hàng Thương mại Cổ phần Đầu tư và Phát triển Việt Nam - Chi nhánh Tỉnh Hà Nam37</v>
          </cell>
        </row>
        <row r="2178">
          <cell r="A2178" t="str">
            <v>37</v>
          </cell>
          <cell r="B2178" t="str">
            <v>35203001</v>
          </cell>
          <cell r="D2178" t="str">
            <v>Ngân hàng Thương mại Cổ phần Ngoại thương Việt Nam - Chi nhánh Tỉnh Hà Nam37</v>
          </cell>
        </row>
        <row r="2179">
          <cell r="A2179" t="str">
            <v>37</v>
          </cell>
          <cell r="B2179" t="str">
            <v>35204001</v>
          </cell>
          <cell r="D2179" t="str">
            <v>Ngân hàng Nông nghiệp và Phát triển Nông thôn Việt Nam - Chi nhánh Tỉnh Hà Nam37</v>
          </cell>
        </row>
        <row r="2180">
          <cell r="A2180" t="str">
            <v>37</v>
          </cell>
          <cell r="B2180" t="str">
            <v>35317001</v>
          </cell>
          <cell r="D2180" t="str">
            <v>Ngân hàng TMCP Đông Nam Á - Chi nhánh Hà Nam37</v>
          </cell>
        </row>
        <row r="2181">
          <cell r="A2181" t="str">
            <v>37</v>
          </cell>
          <cell r="B2181" t="str">
            <v>35310T01</v>
          </cell>
          <cell r="D2181" t="str">
            <v>Ngân hàng Techcombank Chi nhánh Hòa Phong37</v>
          </cell>
        </row>
        <row r="2182">
          <cell r="A2182" t="str">
            <v>37</v>
          </cell>
          <cell r="B2182" t="str">
            <v>35321001</v>
          </cell>
          <cell r="D2182" t="str">
            <v>Ngân hàng thương mại cổ phần Phát triển Thành phố Hồ Chí Minh - Chi nhánh Hà Nam37</v>
          </cell>
        </row>
        <row r="2183">
          <cell r="A2183" t="str">
            <v>37</v>
          </cell>
          <cell r="B2183" t="str">
            <v>35701009</v>
          </cell>
          <cell r="D2183" t="str">
            <v>Phòng Giao dịch số 3 - Kho bạc Nhà nước Khu vực IV37</v>
          </cell>
        </row>
        <row r="2184">
          <cell r="A2184" t="str">
            <v>37</v>
          </cell>
          <cell r="B2184" t="str">
            <v>36313001</v>
          </cell>
          <cell r="D2184" t="str">
            <v>Ngân hàng Thương mại cổ phần Bắc Á - Chi nhánh Nam Định37</v>
          </cell>
        </row>
        <row r="2185">
          <cell r="A2185" t="str">
            <v>37</v>
          </cell>
          <cell r="B2185" t="str">
            <v>36201001</v>
          </cell>
          <cell r="D2185" t="str">
            <v>Ngân hàng Thương mại Cổ phần Công thương Việt Nam - Chi nhánh Tỉnh Nam Định37</v>
          </cell>
        </row>
        <row r="2186">
          <cell r="A2186" t="str">
            <v>37</v>
          </cell>
          <cell r="B2186" t="str">
            <v>36204007</v>
          </cell>
          <cell r="D2186" t="str">
            <v>Ngân hàng Nông nghiệp và Phát triển nông thôn Việt Nam - Chi nhánh Nam Ý Yên Bắc Nam Định37</v>
          </cell>
        </row>
        <row r="2187">
          <cell r="A2187" t="str">
            <v>37</v>
          </cell>
          <cell r="B2187" t="str">
            <v>36204008</v>
          </cell>
          <cell r="D2187" t="str">
            <v>Ngân hàng Nông nghiệp và Phát triển Nông thôn Việt Nam - Chi nhánh Trực Ninh37</v>
          </cell>
        </row>
        <row r="2188">
          <cell r="A2188" t="str">
            <v>37</v>
          </cell>
          <cell r="B2188" t="str">
            <v>36204009</v>
          </cell>
          <cell r="D2188" t="str">
            <v>Ngân hàng Nông nghiệp và Phát triển Nông thôn Việt Nam - Chi nhánh Mỹ Lộc37</v>
          </cell>
        </row>
        <row r="2189">
          <cell r="A2189" t="str">
            <v>37</v>
          </cell>
          <cell r="B2189" t="str">
            <v>36204010</v>
          </cell>
          <cell r="D2189" t="str">
            <v>Agribank Huyện Giao Thủy37</v>
          </cell>
        </row>
        <row r="2190">
          <cell r="A2190" t="str">
            <v>37</v>
          </cell>
          <cell r="B2190" t="str">
            <v>36204011</v>
          </cell>
          <cell r="D2190" t="str">
            <v>Ngân hàng Nông nghiệp và Phát triển Nông thôn Việt Nam - Chi nhánh Xuân Trường37</v>
          </cell>
        </row>
        <row r="2191">
          <cell r="A2191" t="str">
            <v>37</v>
          </cell>
          <cell r="B2191" t="str">
            <v>36204012</v>
          </cell>
          <cell r="D2191" t="str">
            <v>Ngân hàng Nông nghiệp và Phát triển Nông thôn Việt Nam - Chi nhánh Huyện Hải Hậu37</v>
          </cell>
        </row>
        <row r="2192">
          <cell r="A2192" t="str">
            <v>37</v>
          </cell>
          <cell r="B2192" t="str">
            <v>36204013</v>
          </cell>
          <cell r="D2192" t="str">
            <v>Ngân hàng Nông nghiệp và Phát triển Nông thôn Việt Nam - Chi nhánh Đông Bình37</v>
          </cell>
        </row>
        <row r="2193">
          <cell r="A2193" t="str">
            <v>37</v>
          </cell>
          <cell r="B2193" t="str">
            <v>36204014</v>
          </cell>
          <cell r="D2193" t="str">
            <v>Ngân hàng Nông nghiệp và Phát triển nông thôn Việt Nam - Chi nhánh Thành Nam Bắc Nam Định37</v>
          </cell>
        </row>
        <row r="2194">
          <cell r="A2194" t="str">
            <v>37</v>
          </cell>
          <cell r="B2194" t="str">
            <v>36204015</v>
          </cell>
          <cell r="D2194" t="str">
            <v>Ngân hàng Nông nghiệp và Phát triển Nông thôn Việt Nam - Chi nhánh Thành Phố Nam Định37</v>
          </cell>
        </row>
        <row r="2195">
          <cell r="A2195" t="str">
            <v>37</v>
          </cell>
          <cell r="B2195" t="str">
            <v>36204016</v>
          </cell>
          <cell r="D2195" t="str">
            <v>Ngân hàng Nông nghiệp và Phát triển Nông thôn Việt Nam - Chi nhánh Cồn37</v>
          </cell>
        </row>
        <row r="2196">
          <cell r="A2196" t="str">
            <v>37</v>
          </cell>
          <cell r="B2196" t="str">
            <v>36348001</v>
          </cell>
          <cell r="D2196" t="str">
            <v>Ngân hàng TMCP Sài Gòn - Hà Nội - Chi nhánh Nam Định37</v>
          </cell>
        </row>
        <row r="2197">
          <cell r="A2197" t="str">
            <v>37</v>
          </cell>
          <cell r="B2197" t="str">
            <v>36357001</v>
          </cell>
          <cell r="D2197" t="str">
            <v>Ngân hàng Thương mại Cổ phần Bưu điện Liên Việt - Chi nhánh Tỉnh Nam Định37</v>
          </cell>
        </row>
        <row r="2198">
          <cell r="A2198" t="str">
            <v>37</v>
          </cell>
          <cell r="B2198" t="str">
            <v>36358001</v>
          </cell>
          <cell r="D2198" t="str">
            <v>Ngân hàng TMCP Tiên Phong - Chi Nhánh Nam Định37</v>
          </cell>
        </row>
        <row r="2199">
          <cell r="A2199" t="str">
            <v>37</v>
          </cell>
          <cell r="B2199" t="str">
            <v>36360001</v>
          </cell>
          <cell r="D2199" t="str">
            <v>Ngân hàng Thương mại Cổ phần Đại chúng Việt Nam - Chi nhánh Tỉnh Nam Định37</v>
          </cell>
        </row>
        <row r="2200">
          <cell r="A2200" t="str">
            <v>37</v>
          </cell>
          <cell r="B2200" t="str">
            <v>36701001</v>
          </cell>
          <cell r="D2200" t="str">
            <v>Kho bạc Nhà nước Tỉnh Nam Định37</v>
          </cell>
        </row>
        <row r="2201">
          <cell r="A2201" t="str">
            <v>37</v>
          </cell>
          <cell r="B2201" t="str">
            <v>36701002</v>
          </cell>
          <cell r="D2201" t="str">
            <v>Kho bạc Nhà nước Nam Trực37</v>
          </cell>
        </row>
        <row r="2202">
          <cell r="A2202" t="str">
            <v>37</v>
          </cell>
          <cell r="B2202" t="str">
            <v>36701003</v>
          </cell>
          <cell r="D2202" t="str">
            <v>Kho bạc Nhà nước Trực Ninh37</v>
          </cell>
        </row>
        <row r="2203">
          <cell r="A2203" t="str">
            <v>37</v>
          </cell>
          <cell r="B2203" t="str">
            <v>36701004</v>
          </cell>
          <cell r="D2203" t="str">
            <v>Kho bạc Nhà nước Giao Thủy37</v>
          </cell>
        </row>
        <row r="2204">
          <cell r="A2204" t="str">
            <v>37</v>
          </cell>
          <cell r="B2204" t="str">
            <v>36701005</v>
          </cell>
          <cell r="D2204" t="str">
            <v>Kho bạc Nhà nước Hải Hậu37</v>
          </cell>
        </row>
        <row r="2205">
          <cell r="A2205" t="str">
            <v>37</v>
          </cell>
          <cell r="B2205" t="str">
            <v>36701006</v>
          </cell>
          <cell r="D2205" t="str">
            <v>Kho bạc Nhà nước Ý Yên37</v>
          </cell>
        </row>
        <row r="2206">
          <cell r="A2206" t="str">
            <v>37</v>
          </cell>
          <cell r="B2206" t="str">
            <v>36902025</v>
          </cell>
          <cell r="D2206" t="str">
            <v>Quỹ tín dụng nhân dân Nam Vân37</v>
          </cell>
        </row>
        <row r="2207">
          <cell r="A2207" t="str">
            <v>37</v>
          </cell>
          <cell r="B2207" t="str">
            <v>36902026</v>
          </cell>
          <cell r="D2207" t="str">
            <v>Quỹ tín dụng nhân dân Hải Thanh37</v>
          </cell>
        </row>
        <row r="2208">
          <cell r="A2208" t="str">
            <v>37</v>
          </cell>
          <cell r="B2208" t="str">
            <v>36902027</v>
          </cell>
          <cell r="D2208" t="str">
            <v>Quỹ tín dụng nhân dân Liêm Hải37</v>
          </cell>
        </row>
        <row r="2209">
          <cell r="A2209" t="str">
            <v>37</v>
          </cell>
          <cell r="B2209" t="str">
            <v>36902028</v>
          </cell>
          <cell r="D2209" t="str">
            <v>Quỹ tín dụng nhân dân Nam Thanh37</v>
          </cell>
        </row>
        <row r="2210">
          <cell r="A2210" t="str">
            <v>37</v>
          </cell>
          <cell r="B2210" t="str">
            <v>36902029</v>
          </cell>
          <cell r="D2210" t="str">
            <v>Quỹ tín dụng nhân dân Xuân Tiến37</v>
          </cell>
        </row>
        <row r="2211">
          <cell r="A2211" t="str">
            <v>37</v>
          </cell>
          <cell r="B2211" t="str">
            <v>36902030</v>
          </cell>
          <cell r="D2211" t="str">
            <v>Quỹ tín dụng nhân dân Xuân Ninh37</v>
          </cell>
        </row>
        <row r="2212">
          <cell r="A2212" t="str">
            <v>37</v>
          </cell>
          <cell r="B2212" t="str">
            <v>36902031</v>
          </cell>
          <cell r="D2212" t="str">
            <v>Quỹ tín dụng nhân dân Xuân Trung37</v>
          </cell>
        </row>
        <row r="2213">
          <cell r="A2213" t="str">
            <v>37</v>
          </cell>
          <cell r="B2213" t="str">
            <v>36902032</v>
          </cell>
          <cell r="D2213" t="str">
            <v>Quỹ tín dụng nhân dân Xuân Bắc37</v>
          </cell>
        </row>
        <row r="2214">
          <cell r="A2214" t="str">
            <v>37</v>
          </cell>
          <cell r="B2214" t="str">
            <v>36902033</v>
          </cell>
          <cell r="D2214" t="str">
            <v>Quỹ tín dụng nhân dân Xuân Vinh37</v>
          </cell>
        </row>
        <row r="2215">
          <cell r="A2215" t="str">
            <v>37</v>
          </cell>
          <cell r="B2215" t="str">
            <v>36902034</v>
          </cell>
          <cell r="D2215" t="str">
            <v>Quỹ tín dụng nhân dân Trực Hùng37</v>
          </cell>
        </row>
        <row r="2216">
          <cell r="A2216" t="str">
            <v>37</v>
          </cell>
          <cell r="B2216" t="str">
            <v>36701010</v>
          </cell>
          <cell r="D2216" t="str">
            <v>Kho bạc Nhà nước Thành phố Nam Định37</v>
          </cell>
        </row>
        <row r="2217">
          <cell r="A2217" t="str">
            <v>37</v>
          </cell>
          <cell r="B2217" t="str">
            <v>36701011</v>
          </cell>
          <cell r="D2217" t="str">
            <v>Kho bạc Nhà nước Vụ Bản37</v>
          </cell>
        </row>
        <row r="2218">
          <cell r="A2218" t="str">
            <v>37</v>
          </cell>
          <cell r="B2218" t="str">
            <v>36901001</v>
          </cell>
          <cell r="D2218" t="str">
            <v>Ngân hàng Hợp tác xã Việt Nam - Chi nhánh Tỉnh Nam Định37</v>
          </cell>
        </row>
        <row r="2219">
          <cell r="A2219" t="str">
            <v>37</v>
          </cell>
          <cell r="B2219" t="str">
            <v>36902001</v>
          </cell>
          <cell r="D2219" t="str">
            <v>Quỹ tín dụng nhân dân Trung Đông37</v>
          </cell>
        </row>
        <row r="2220">
          <cell r="A2220" t="str">
            <v>37</v>
          </cell>
          <cell r="B2220" t="str">
            <v>36902002</v>
          </cell>
          <cell r="D2220" t="str">
            <v>Quỹ tín dụng nhân dân Hải Trung37</v>
          </cell>
        </row>
        <row r="2221">
          <cell r="A2221" t="str">
            <v>37</v>
          </cell>
          <cell r="B2221" t="str">
            <v>36902013</v>
          </cell>
          <cell r="D2221" t="str">
            <v>Quỹ tín dụng nhân dân Cát Thành37</v>
          </cell>
        </row>
        <row r="2222">
          <cell r="A2222" t="str">
            <v>37</v>
          </cell>
          <cell r="B2222" t="str">
            <v>36902014</v>
          </cell>
          <cell r="D2222" t="str">
            <v>Quỹ tín dụng nhân dân Thọ Nghiệp37</v>
          </cell>
        </row>
        <row r="2223">
          <cell r="A2223" t="str">
            <v>37</v>
          </cell>
          <cell r="B2223" t="str">
            <v>36902015</v>
          </cell>
          <cell r="D2223" t="str">
            <v>Quỹ tín dụng nhân dân Trực Thắng37</v>
          </cell>
        </row>
        <row r="2224">
          <cell r="A2224" t="str">
            <v>37</v>
          </cell>
          <cell r="B2224" t="str">
            <v>36902016</v>
          </cell>
          <cell r="D2224" t="str">
            <v>Quỹ tín dụng nhân dân Hải Anh37</v>
          </cell>
        </row>
        <row r="2225">
          <cell r="A2225" t="str">
            <v>37</v>
          </cell>
          <cell r="B2225" t="str">
            <v>36902017</v>
          </cell>
          <cell r="D2225" t="str">
            <v>Quỹ tín dụng nhân dân Yên Định37</v>
          </cell>
        </row>
        <row r="2226">
          <cell r="A2226" t="str">
            <v>37</v>
          </cell>
          <cell r="B2226" t="str">
            <v>36902018</v>
          </cell>
          <cell r="D2226" t="str">
            <v>Quỹ tín dụng nhân dân Hoành Sơn37</v>
          </cell>
        </row>
        <row r="2227">
          <cell r="A2227" t="str">
            <v>37</v>
          </cell>
          <cell r="B2227" t="str">
            <v>36902019</v>
          </cell>
          <cell r="D2227" t="str">
            <v>Quỹ tín dụng nhân dân Giao Lâm37</v>
          </cell>
        </row>
        <row r="2228">
          <cell r="A2228" t="str">
            <v>37</v>
          </cell>
          <cell r="B2228" t="str">
            <v>36902020</v>
          </cell>
          <cell r="D2228" t="str">
            <v>Quỹ tín dụng nhân dân Giao Thanh37</v>
          </cell>
        </row>
        <row r="2229">
          <cell r="A2229" t="str">
            <v>37</v>
          </cell>
          <cell r="B2229" t="str">
            <v>36902021</v>
          </cell>
          <cell r="D2229" t="str">
            <v>Quỹ tín dụng nhân dân Giao Thịnh37</v>
          </cell>
        </row>
        <row r="2230">
          <cell r="A2230" t="str">
            <v>37</v>
          </cell>
          <cell r="B2230" t="str">
            <v>36902022</v>
          </cell>
          <cell r="D2230" t="str">
            <v>Quỹ tín dụng nhân dân Nghĩa Lâm37</v>
          </cell>
        </row>
        <row r="2231">
          <cell r="A2231" t="str">
            <v>37</v>
          </cell>
          <cell r="B2231" t="str">
            <v>36902023</v>
          </cell>
          <cell r="D2231" t="str">
            <v>Quỹ tín dụng nhân dân Yên Phú37</v>
          </cell>
        </row>
        <row r="2232">
          <cell r="A2232" t="str">
            <v>37</v>
          </cell>
          <cell r="B2232" t="str">
            <v>36902024</v>
          </cell>
          <cell r="D2232" t="str">
            <v>Quỹ tín dụng nhân dân Đại An37</v>
          </cell>
        </row>
        <row r="2233">
          <cell r="A2233" t="str">
            <v>37</v>
          </cell>
          <cell r="B2233" t="str">
            <v>36902035</v>
          </cell>
          <cell r="D2233" t="str">
            <v>Quỹ tín dụng nhân dân Cổ Lễ37</v>
          </cell>
        </row>
        <row r="2234">
          <cell r="A2234" t="str">
            <v>37</v>
          </cell>
          <cell r="B2234" t="str">
            <v>36902036</v>
          </cell>
          <cell r="D2234" t="str">
            <v>Quỹ tín dụng nhân dân Thiên Trưng37</v>
          </cell>
        </row>
        <row r="2235">
          <cell r="A2235" t="str">
            <v>37</v>
          </cell>
          <cell r="B2235" t="str">
            <v>36902037</v>
          </cell>
          <cell r="D2235" t="str">
            <v>Quỹ tín dụng nhân dân Nghĩa Hùng37</v>
          </cell>
        </row>
        <row r="2236">
          <cell r="A2236" t="str">
            <v>37</v>
          </cell>
          <cell r="B2236" t="str">
            <v>36902038</v>
          </cell>
          <cell r="D2236" t="str">
            <v>Quỹ tín dụng nhân dân Giao Nhân37</v>
          </cell>
        </row>
        <row r="2237">
          <cell r="A2237" t="str">
            <v>37</v>
          </cell>
          <cell r="B2237" t="str">
            <v>36902039</v>
          </cell>
          <cell r="D2237" t="str">
            <v>Quỹ tín dụng nhân dân Xuân Tân37</v>
          </cell>
        </row>
        <row r="2238">
          <cell r="A2238" t="str">
            <v>37</v>
          </cell>
          <cell r="B2238" t="str">
            <v>36902040</v>
          </cell>
          <cell r="D2238" t="str">
            <v>Quỹ tín dụng nhân dân Bạch Long37</v>
          </cell>
        </row>
        <row r="2239">
          <cell r="A2239" t="str">
            <v>37</v>
          </cell>
          <cell r="B2239" t="str">
            <v>36902041</v>
          </cell>
          <cell r="D2239" t="str">
            <v>Quỹ tín dụng nhân dân Phương Định37</v>
          </cell>
        </row>
        <row r="2240">
          <cell r="A2240" t="str">
            <v>37</v>
          </cell>
          <cell r="B2240" t="str">
            <v>36902042</v>
          </cell>
          <cell r="D2240" t="str">
            <v>Quỹ tín dụng nhân dân Rạng Đông37</v>
          </cell>
        </row>
        <row r="2241">
          <cell r="A2241" t="str">
            <v>37</v>
          </cell>
          <cell r="B2241" t="str">
            <v>36902003</v>
          </cell>
          <cell r="D2241" t="str">
            <v>Quỹ tín dụng nhân dân Nghĩa Thịnh37</v>
          </cell>
        </row>
        <row r="2242">
          <cell r="A2242" t="str">
            <v>37</v>
          </cell>
          <cell r="B2242" t="str">
            <v>36902004</v>
          </cell>
          <cell r="D2242" t="str">
            <v>Quỹ tín dụng nhân dân Nghĩa Thng37</v>
          </cell>
        </row>
        <row r="2243">
          <cell r="A2243" t="str">
            <v>37</v>
          </cell>
          <cell r="B2243" t="str">
            <v>36902005</v>
          </cell>
          <cell r="D2243" t="str">
            <v>Quỹ tín dụng nhân dân Trực Đại37</v>
          </cell>
        </row>
        <row r="2244">
          <cell r="A2244" t="str">
            <v>37</v>
          </cell>
          <cell r="B2244" t="str">
            <v>36902006</v>
          </cell>
          <cell r="D2244" t="str">
            <v>Quỹ tín dụng nhân dân Trực Thái37</v>
          </cell>
        </row>
        <row r="2245">
          <cell r="A2245" t="str">
            <v>37</v>
          </cell>
          <cell r="B2245" t="str">
            <v>36902007</v>
          </cell>
          <cell r="D2245" t="str">
            <v>Quỹ tín dụng nhân dân Hải Minh37</v>
          </cell>
        </row>
        <row r="2246">
          <cell r="A2246" t="str">
            <v>37</v>
          </cell>
          <cell r="B2246" t="str">
            <v>36902008</v>
          </cell>
          <cell r="D2246" t="str">
            <v>Quỹ tín dụng nhân dân Hải Ninh37</v>
          </cell>
        </row>
        <row r="2247">
          <cell r="A2247" t="str">
            <v>37</v>
          </cell>
          <cell r="B2247" t="str">
            <v>36902009</v>
          </cell>
          <cell r="D2247" t="str">
            <v>Quỹ tín dụng nhân dân Hải Bắc37</v>
          </cell>
        </row>
        <row r="2248">
          <cell r="A2248" t="str">
            <v>37</v>
          </cell>
          <cell r="B2248" t="str">
            <v>36902010</v>
          </cell>
          <cell r="D2248" t="str">
            <v>Quỹ tín dụng nhân dân Hải Phương37</v>
          </cell>
        </row>
        <row r="2249">
          <cell r="A2249" t="str">
            <v>37</v>
          </cell>
          <cell r="B2249" t="str">
            <v>36902011</v>
          </cell>
          <cell r="D2249" t="str">
            <v>Quỹ tín dụng nhân dân Hải Phong37</v>
          </cell>
        </row>
        <row r="2250">
          <cell r="A2250" t="str">
            <v>37</v>
          </cell>
          <cell r="B2250" t="str">
            <v>36902012</v>
          </cell>
          <cell r="D2250" t="str">
            <v>Quỹ tín dụng nhân dân Hải Hà37</v>
          </cell>
        </row>
        <row r="2251">
          <cell r="A2251" t="str">
            <v>37</v>
          </cell>
          <cell r="B2251" t="str">
            <v>36201002</v>
          </cell>
          <cell r="D2251" t="str">
            <v>Ngân hàng TMCP Công thương Việt Nam - Chi nhánh Bắc Nam Định37</v>
          </cell>
        </row>
        <row r="2252">
          <cell r="A2252" t="str">
            <v>37</v>
          </cell>
          <cell r="B2252" t="str">
            <v>36202001</v>
          </cell>
          <cell r="D2252" t="str">
            <v>Ngân hàng Thương mại Cổ phần Đầu tư và Phát triển Việt Nam - Chi nhánh Tỉnh Nam Định37</v>
          </cell>
        </row>
        <row r="2253">
          <cell r="A2253" t="str">
            <v>37</v>
          </cell>
          <cell r="B2253" t="str">
            <v>36202002</v>
          </cell>
          <cell r="D2253" t="str">
            <v>Ngân hàng Thương mại Cổ phần Đầu tư và Phát triển Việt Nam - Chi nhánh Thành Nam37</v>
          </cell>
        </row>
        <row r="2254">
          <cell r="A2254" t="str">
            <v>37</v>
          </cell>
          <cell r="B2254" t="str">
            <v>36203001</v>
          </cell>
          <cell r="D2254" t="str">
            <v>Ngân hàng Thương mại Cổ phần Ngoại thương Việt Nam - Chi nhánh Tỉnh Nam Định37</v>
          </cell>
        </row>
        <row r="2255">
          <cell r="A2255" t="str">
            <v>37</v>
          </cell>
          <cell r="B2255" t="str">
            <v>36204001</v>
          </cell>
          <cell r="D2255" t="str">
            <v>Ngân hàng Nông nghiệp và Phát triển Nông thôn Việt Nam - Chi nhánh Tỉnh Nam Định37</v>
          </cell>
        </row>
        <row r="2256">
          <cell r="A2256" t="str">
            <v>37</v>
          </cell>
          <cell r="B2256" t="str">
            <v>36204002</v>
          </cell>
          <cell r="D2256" t="str">
            <v>Ngân hàng Nông nghiệp và Phát triển Nông thôn Việt Nam - Chi nhánh Bắc Nam Định37</v>
          </cell>
        </row>
        <row r="2257">
          <cell r="A2257" t="str">
            <v>37</v>
          </cell>
          <cell r="B2257" t="str">
            <v>36204003</v>
          </cell>
          <cell r="D2257" t="str">
            <v>Ngân hàng Nông nghiệp và Phát triển Nông thôn Việt Nam - Chi nhánh Huyện Vụ Bản37</v>
          </cell>
        </row>
        <row r="2258">
          <cell r="A2258" t="str">
            <v>37</v>
          </cell>
          <cell r="B2258" t="str">
            <v>36204004</v>
          </cell>
          <cell r="D2258" t="str">
            <v>Ngân hàng Nông nghiệp và Phát triển Nông thôn Việt Nam - Chi nhánh Huyện Nam Trực37</v>
          </cell>
        </row>
        <row r="2259">
          <cell r="A2259" t="str">
            <v>37</v>
          </cell>
          <cell r="B2259" t="str">
            <v>36204005</v>
          </cell>
          <cell r="D2259" t="str">
            <v>Ngân hàng Nông nghiệp và Phát triển Nông thôn Việt Nam - Chi nhánh Huyện Ý Yên37</v>
          </cell>
        </row>
        <row r="2260">
          <cell r="A2260" t="str">
            <v>37</v>
          </cell>
          <cell r="B2260" t="str">
            <v>36204006</v>
          </cell>
          <cell r="D2260" t="str">
            <v>Ngân hàng Nông nghiệp và Phát triển Nông thôn Việt Nam - Chi nhánh Huyện Nghĩa Hưng37</v>
          </cell>
        </row>
        <row r="2261">
          <cell r="A2261" t="str">
            <v>37</v>
          </cell>
          <cell r="B2261" t="str">
            <v>36207001</v>
          </cell>
          <cell r="D2261" t="str">
            <v>Ngân hàng Chính sách Xã hội - Chi nhánh Tỉnh Nam Định37</v>
          </cell>
        </row>
        <row r="2262">
          <cell r="A2262" t="str">
            <v>37</v>
          </cell>
          <cell r="B2262" t="str">
            <v>36208001</v>
          </cell>
          <cell r="D2262" t="str">
            <v>Ngân hàng Phát triển Việt Nam - Khu vực Nam Định Hà Nam37</v>
          </cell>
        </row>
        <row r="2263">
          <cell r="A2263" t="str">
            <v>37</v>
          </cell>
          <cell r="B2263" t="str">
            <v>36302001</v>
          </cell>
          <cell r="D2263" t="str">
            <v>Ngân hàng Thương mại Cổ phần Hàng Hải Việt Nam - Chi nhánh Tỉnh Nam Định37</v>
          </cell>
        </row>
        <row r="2264">
          <cell r="A2264" t="str">
            <v>37</v>
          </cell>
          <cell r="B2264" t="str">
            <v>36303001</v>
          </cell>
          <cell r="D2264" t="str">
            <v>Ngân hàng thương mại cổ phần Sài Gòn Thương Tín - Chi nhánh Nam Định37</v>
          </cell>
        </row>
        <row r="2265">
          <cell r="A2265" t="str">
            <v>37</v>
          </cell>
          <cell r="B2265" t="str">
            <v>36304001</v>
          </cell>
          <cell r="D2265" t="str">
            <v>Ngân hàng Thương mại Cổ phần Đông Á - Chi nhánh Tỉnh Nam Định37</v>
          </cell>
        </row>
        <row r="2266">
          <cell r="A2266" t="str">
            <v>37</v>
          </cell>
          <cell r="B2266" t="str">
            <v>36307001</v>
          </cell>
          <cell r="D2266" t="str">
            <v>Ngân hàng Thương mại Cổ phần Á Châu - Chi nhánh Tỉnh Nam Định37</v>
          </cell>
        </row>
        <row r="2267">
          <cell r="A2267" t="str">
            <v>37</v>
          </cell>
          <cell r="B2267" t="str">
            <v>36309001</v>
          </cell>
          <cell r="D2267" t="str">
            <v>Ngân hàng Thương mại Cổ phần Việt Nam Thịnh Vượng - Chi nhánh Tỉnh Nam Định37</v>
          </cell>
        </row>
        <row r="2268">
          <cell r="A2268" t="str">
            <v>37</v>
          </cell>
          <cell r="B2268" t="str">
            <v>36310001</v>
          </cell>
          <cell r="D2268" t="str">
            <v>Ngân hàng Thương mại Cổ phần Kỹ thương Việt Nam - Chi nhánh Tỉnh Nam Định37</v>
          </cell>
        </row>
        <row r="2269">
          <cell r="A2269" t="str">
            <v>37</v>
          </cell>
          <cell r="B2269" t="str">
            <v>36311001</v>
          </cell>
          <cell r="D2269" t="str">
            <v>Ngân hàng Thương mại Cổ phần Quân đội - Chi nhánh Tỉnh Nam Định37</v>
          </cell>
        </row>
        <row r="2270">
          <cell r="A2270" t="str">
            <v>37</v>
          </cell>
          <cell r="B2270" t="str">
            <v>36321001</v>
          </cell>
          <cell r="D2270" t="str">
            <v>Ngân hàng Thương mại Cổ phần Phát triển Thành phố Hồ Chí Minh - Chi nhánh Tỉnh Nam Định37</v>
          </cell>
        </row>
        <row r="2271">
          <cell r="A2271" t="str">
            <v>37</v>
          </cell>
          <cell r="B2271" t="str">
            <v>36701007</v>
          </cell>
          <cell r="D2271" t="str">
            <v>Kho bạc Nhà nước Nghĩa Hưng37</v>
          </cell>
        </row>
        <row r="2272">
          <cell r="A2272" t="str">
            <v>37</v>
          </cell>
          <cell r="B2272" t="str">
            <v>36701008</v>
          </cell>
          <cell r="D2272" t="str">
            <v>Kho bạc Nhà nước Xuân Trường37</v>
          </cell>
        </row>
        <row r="2273">
          <cell r="A2273" t="str">
            <v>37</v>
          </cell>
          <cell r="B2273" t="str">
            <v>36701009</v>
          </cell>
          <cell r="D2273" t="str">
            <v>Kho bạc Nhà nước Mỹ Lộc37</v>
          </cell>
        </row>
        <row r="2274">
          <cell r="A2274" t="str">
            <v>37</v>
          </cell>
          <cell r="B2274" t="str">
            <v>36310T01</v>
          </cell>
          <cell r="D2274" t="str">
            <v>Ngân hàng Techcombank Chi nhánh Phúc Yên37</v>
          </cell>
        </row>
        <row r="2275">
          <cell r="A2275" t="str">
            <v>37</v>
          </cell>
          <cell r="B2275" t="str">
            <v>36333001</v>
          </cell>
          <cell r="D2275" t="str">
            <v>Ngân hàng TMCP Phương Đông - Chi nhánh Nam Định37</v>
          </cell>
        </row>
        <row r="2276">
          <cell r="A2276" t="str">
            <v>37</v>
          </cell>
          <cell r="B2276" t="str">
            <v>36701015</v>
          </cell>
          <cell r="D2276" t="str">
            <v>Phòng Giao dịch số 7 - Kho bạc Nhà nước Khu vực IV37</v>
          </cell>
        </row>
        <row r="2277">
          <cell r="A2277" t="str">
            <v>37</v>
          </cell>
          <cell r="B2277" t="str">
            <v>36701014</v>
          </cell>
          <cell r="D2277" t="str">
            <v>Phòng Giao dịch số 6 - Kho bạc Nhà nước Khu vực IV37</v>
          </cell>
        </row>
        <row r="2278">
          <cell r="A2278" t="str">
            <v>37</v>
          </cell>
          <cell r="B2278" t="str">
            <v>37358001</v>
          </cell>
          <cell r="D2278" t="str">
            <v>Ngân hàng Thương mại cổ phần Tiên Phong – Chi nhánh Ninh Bình37</v>
          </cell>
        </row>
        <row r="2279">
          <cell r="A2279" t="str">
            <v>37</v>
          </cell>
          <cell r="B2279" t="str">
            <v>37201001</v>
          </cell>
          <cell r="D2279" t="str">
            <v>Ngân hàng Thương mại Cổ phần Công thương Việt Nam - Chi nhánh Tỉnh Ninh Bình37</v>
          </cell>
        </row>
        <row r="2280">
          <cell r="A2280" t="str">
            <v>37</v>
          </cell>
          <cell r="B2280" t="str">
            <v>37201002</v>
          </cell>
          <cell r="D2280" t="str">
            <v>Ngân hàng Thương mại Cổ phần Công thương Việt Nam - Chi nhánh Tam Điệp37</v>
          </cell>
        </row>
        <row r="2281">
          <cell r="A2281" t="str">
            <v>37</v>
          </cell>
          <cell r="B2281" t="str">
            <v>37202001</v>
          </cell>
          <cell r="D2281" t="str">
            <v>Ngân hàng Thương mại Cổ phần Đầu tư và Phát triển Việt Nam - Chi nhánh Tỉnh Ninh Bình37</v>
          </cell>
        </row>
        <row r="2282">
          <cell r="A2282" t="str">
            <v>37</v>
          </cell>
          <cell r="B2282" t="str">
            <v>37202002</v>
          </cell>
          <cell r="D2282" t="str">
            <v>Ngân hàng Thương mại Cổ phần Đầu tư và Phát triển Việt Nam - Chi nhánh Tam Điệp37</v>
          </cell>
        </row>
        <row r="2283">
          <cell r="A2283" t="str">
            <v>37</v>
          </cell>
          <cell r="B2283" t="str">
            <v>37203001</v>
          </cell>
          <cell r="D2283" t="str">
            <v>Ngân hàng Thương mại Cổ phần Ngoại thương Việt Nam - Chi nhánh Tỉnh Ninh Bình37</v>
          </cell>
        </row>
        <row r="2284">
          <cell r="A2284" t="str">
            <v>37</v>
          </cell>
          <cell r="B2284" t="str">
            <v>37204001</v>
          </cell>
          <cell r="D2284" t="str">
            <v>Ngân hàng Nông nghiệp và Phát triển Nông thôn Việt Nam - Chi nhánh Tỉnh Ninh Bình37</v>
          </cell>
        </row>
        <row r="2285">
          <cell r="A2285" t="str">
            <v>37</v>
          </cell>
          <cell r="B2285" t="str">
            <v>37204002</v>
          </cell>
          <cell r="D2285" t="str">
            <v>Ngân hàng Nông nghiệp và Phát triển Nông thôn Việt Nam - Chi nhánh Huyện Hoa Lư37</v>
          </cell>
        </row>
        <row r="2286">
          <cell r="A2286" t="str">
            <v>37</v>
          </cell>
          <cell r="B2286" t="str">
            <v>37902034</v>
          </cell>
          <cell r="D2286" t="str">
            <v>Quỹ tín dụng nhân dân An Thịnh37</v>
          </cell>
        </row>
        <row r="2287">
          <cell r="A2287" t="str">
            <v>37</v>
          </cell>
          <cell r="B2287" t="str">
            <v>37902035</v>
          </cell>
          <cell r="D2287" t="str">
            <v>Quỹ tín dụng nhân dân Phúc Sơn37</v>
          </cell>
        </row>
        <row r="2288">
          <cell r="A2288" t="str">
            <v>37</v>
          </cell>
          <cell r="B2288" t="str">
            <v>37902036</v>
          </cell>
          <cell r="D2288" t="str">
            <v>Quỹ tín dụng nhân dân Hoa Đô37</v>
          </cell>
        </row>
        <row r="2289">
          <cell r="A2289" t="str">
            <v>37</v>
          </cell>
          <cell r="B2289" t="str">
            <v>37902037</v>
          </cell>
          <cell r="D2289" t="str">
            <v>Quỹ tín dụng nhân dân Trường Sinh37</v>
          </cell>
        </row>
        <row r="2290">
          <cell r="A2290" t="str">
            <v>37</v>
          </cell>
          <cell r="B2290" t="str">
            <v>37902038</v>
          </cell>
          <cell r="D2290" t="str">
            <v>Quỹ tín dụng nhân dân Tiến Đạt37</v>
          </cell>
        </row>
        <row r="2291">
          <cell r="A2291" t="str">
            <v>37</v>
          </cell>
          <cell r="B2291" t="str">
            <v>37902039</v>
          </cell>
          <cell r="D2291" t="str">
            <v>Quỹ tín dụng nhân dân Ninh Giang37</v>
          </cell>
        </row>
        <row r="2292">
          <cell r="A2292" t="str">
            <v>37</v>
          </cell>
          <cell r="B2292" t="str">
            <v>37321001</v>
          </cell>
          <cell r="D2292" t="str">
            <v>Ngân hàng thương mại cố phần Phát triển thành phố Hồ Chí Minh - Chi nhánh Ninh Bình.37</v>
          </cell>
        </row>
        <row r="2293">
          <cell r="A2293" t="str">
            <v>37</v>
          </cell>
          <cell r="B2293" t="str">
            <v>37333001</v>
          </cell>
          <cell r="D2293" t="str">
            <v>Ngân hàng thương mại cổ phần Phương Đông - Chi nhánh Ninh Bình37</v>
          </cell>
        </row>
        <row r="2294">
          <cell r="A2294" t="str">
            <v>37</v>
          </cell>
          <cell r="B2294" t="str">
            <v>37348001</v>
          </cell>
          <cell r="D2294" t="str">
            <v>Ngân hàng Thương mại Cổ phần Sài Gòn Hà Nội - Chi nhánh Tỉnh Ninh Bình37</v>
          </cell>
        </row>
        <row r="2295">
          <cell r="A2295" t="str">
            <v>37</v>
          </cell>
          <cell r="B2295" t="str">
            <v>37357001</v>
          </cell>
          <cell r="D2295" t="str">
            <v>Ngân hàng Thương mại Cổ phần Bưu điện Liên Việt - Chi nhánh Tỉnh Ninh Bình37</v>
          </cell>
        </row>
        <row r="2296">
          <cell r="A2296" t="str">
            <v>37</v>
          </cell>
          <cell r="B2296" t="str">
            <v>37701001</v>
          </cell>
          <cell r="D2296" t="str">
            <v>Kho bạc Nhà nước Tỉnh Ninh Bình37</v>
          </cell>
        </row>
        <row r="2297">
          <cell r="A2297" t="str">
            <v>37</v>
          </cell>
          <cell r="B2297" t="str">
            <v>37701002</v>
          </cell>
          <cell r="D2297" t="str">
            <v>Kho bạc Nhà nước Tam Điệp37</v>
          </cell>
        </row>
        <row r="2298">
          <cell r="A2298" t="str">
            <v>37</v>
          </cell>
          <cell r="B2298" t="str">
            <v>37701003</v>
          </cell>
          <cell r="D2298" t="str">
            <v>Kho bạc Nhà nước Yên Mô37</v>
          </cell>
        </row>
        <row r="2299">
          <cell r="A2299" t="str">
            <v>37</v>
          </cell>
          <cell r="B2299" t="str">
            <v>37701004</v>
          </cell>
          <cell r="D2299" t="str">
            <v>Kho bạc Nhà nước Gia Viễn37</v>
          </cell>
        </row>
        <row r="2300">
          <cell r="A2300" t="str">
            <v>37</v>
          </cell>
          <cell r="B2300" t="str">
            <v>37701005</v>
          </cell>
          <cell r="D2300" t="str">
            <v>Kho bạc Nhà nước Nho Quan37</v>
          </cell>
        </row>
        <row r="2301">
          <cell r="A2301" t="str">
            <v>37</v>
          </cell>
          <cell r="B2301" t="str">
            <v>37701006</v>
          </cell>
          <cell r="D2301" t="str">
            <v>Kho bạc Nhà nước Yên Khánh37</v>
          </cell>
        </row>
        <row r="2302">
          <cell r="A2302" t="str">
            <v>37</v>
          </cell>
          <cell r="B2302" t="str">
            <v>37902006</v>
          </cell>
          <cell r="D2302" t="str">
            <v>Quỹ tín dụng nhân dân Phúc Thành37</v>
          </cell>
        </row>
        <row r="2303">
          <cell r="A2303" t="str">
            <v>37</v>
          </cell>
          <cell r="B2303" t="str">
            <v>37902007</v>
          </cell>
          <cell r="D2303" t="str">
            <v>Quỹ tín dụng nhân dân Đông Thành37</v>
          </cell>
        </row>
        <row r="2304">
          <cell r="A2304" t="str">
            <v>37</v>
          </cell>
          <cell r="B2304" t="str">
            <v>37902008</v>
          </cell>
          <cell r="D2304" t="str">
            <v>Quỹ tín dụng nhân dân Ninh Phong37</v>
          </cell>
        </row>
        <row r="2305">
          <cell r="A2305" t="str">
            <v>37</v>
          </cell>
          <cell r="B2305" t="str">
            <v>37902009</v>
          </cell>
          <cell r="D2305" t="str">
            <v>Quỹ tín dụng nhân dân Đức Long37</v>
          </cell>
        </row>
        <row r="2306">
          <cell r="A2306" t="str">
            <v>37</v>
          </cell>
          <cell r="B2306" t="str">
            <v>37902010</v>
          </cell>
          <cell r="D2306" t="str">
            <v>Quỹ tín dụng nhân dân Gia Thanh37</v>
          </cell>
        </row>
        <row r="2307">
          <cell r="A2307" t="str">
            <v>37</v>
          </cell>
          <cell r="B2307" t="str">
            <v>37902011</v>
          </cell>
          <cell r="D2307" t="str">
            <v>Quỹ tín dụng nhân dân Gia Tân37</v>
          </cell>
        </row>
        <row r="2308">
          <cell r="A2308" t="str">
            <v>37</v>
          </cell>
          <cell r="B2308" t="str">
            <v>37902012</v>
          </cell>
          <cell r="D2308" t="str">
            <v>Quỹ tín dụng nhân dân Kim Mỹ37</v>
          </cell>
        </row>
        <row r="2309">
          <cell r="A2309" t="str">
            <v>37</v>
          </cell>
          <cell r="B2309" t="str">
            <v>37902013</v>
          </cell>
          <cell r="D2309" t="str">
            <v>Quỹ tín dụng nhân dân Yên Bình37</v>
          </cell>
        </row>
        <row r="2310">
          <cell r="A2310" t="str">
            <v>37</v>
          </cell>
          <cell r="B2310" t="str">
            <v>37902014</v>
          </cell>
          <cell r="D2310" t="str">
            <v>Quỹ tín dụng nhân dân Hùng Tiến37</v>
          </cell>
        </row>
        <row r="2311">
          <cell r="A2311" t="str">
            <v>37</v>
          </cell>
          <cell r="B2311" t="str">
            <v>37902015</v>
          </cell>
          <cell r="D2311" t="str">
            <v>Quỹ tín dụng nhân dân Văn Hải37</v>
          </cell>
        </row>
        <row r="2312">
          <cell r="A2312" t="str">
            <v>37</v>
          </cell>
          <cell r="B2312" t="str">
            <v>37902026</v>
          </cell>
          <cell r="D2312" t="str">
            <v>Quỹ tín dụng nhân dân Tân Bình37</v>
          </cell>
        </row>
        <row r="2313">
          <cell r="A2313" t="str">
            <v>37</v>
          </cell>
          <cell r="B2313" t="str">
            <v>37902027</v>
          </cell>
          <cell r="D2313" t="str">
            <v>Quỹ tín dụng nhân dân Tây Sơn37</v>
          </cell>
        </row>
        <row r="2314">
          <cell r="A2314" t="str">
            <v>37</v>
          </cell>
          <cell r="B2314" t="str">
            <v>37902028</v>
          </cell>
          <cell r="D2314" t="str">
            <v>Quỹ tín dụng nhân dân Thành Đô37</v>
          </cell>
        </row>
        <row r="2315">
          <cell r="A2315" t="str">
            <v>37</v>
          </cell>
          <cell r="B2315" t="str">
            <v>37902029</v>
          </cell>
          <cell r="D2315" t="str">
            <v>Quỹ tín dụng nhân dân Khánh Nhạc37</v>
          </cell>
        </row>
        <row r="2316">
          <cell r="A2316" t="str">
            <v>37</v>
          </cell>
          <cell r="B2316" t="str">
            <v>37902030</v>
          </cell>
          <cell r="D2316" t="str">
            <v>Quỹ tín dụnh nhân dân Tràng An37</v>
          </cell>
        </row>
        <row r="2317">
          <cell r="A2317" t="str">
            <v>37</v>
          </cell>
          <cell r="B2317" t="str">
            <v>37204010</v>
          </cell>
          <cell r="D2317" t="str">
            <v>Ngân hàng Nông nghiệp và Phát triển nông thôn Việt Nam - Chi nhánh Thành phố Tam Điệp Tỉnh Ninh Bình37</v>
          </cell>
        </row>
        <row r="2318">
          <cell r="A2318" t="str">
            <v>37</v>
          </cell>
          <cell r="B2318" t="str">
            <v>37313001</v>
          </cell>
          <cell r="D2318" t="str">
            <v>Ngân hàng thương mại cổ phần Bắc Á - Chi nhánh Ninh Bình37</v>
          </cell>
        </row>
        <row r="2319">
          <cell r="A2319" t="str">
            <v>37</v>
          </cell>
          <cell r="B2319" t="str">
            <v>37320001</v>
          </cell>
          <cell r="D2319" t="str">
            <v>Ngân hàng Thương mại Trách nhiệm hữu hạn Một thành viên Dầu Khí Toàn Cầu - Chi nhánh Tỉnh Ninh Bình37</v>
          </cell>
        </row>
        <row r="2320">
          <cell r="A2320" t="str">
            <v>37</v>
          </cell>
          <cell r="B2320" t="str">
            <v>37204003</v>
          </cell>
          <cell r="D2320" t="str">
            <v>Ngân hàng Nông nghiệp và Phát triển Nông thôn Việt Nam - Chi nhánh Huyện Nho Quan37</v>
          </cell>
        </row>
        <row r="2321">
          <cell r="A2321" t="str">
            <v>37</v>
          </cell>
          <cell r="B2321" t="str">
            <v>37204004</v>
          </cell>
          <cell r="D2321" t="str">
            <v>Ngân hàng Nông nghiệp và Phát triển Nông thôn Việt Nam - Chi nhánh huyện Yên Khánh Nam Ninh Bình37</v>
          </cell>
        </row>
        <row r="2322">
          <cell r="A2322" t="str">
            <v>37</v>
          </cell>
          <cell r="B2322" t="str">
            <v>37204005</v>
          </cell>
          <cell r="D2322" t="str">
            <v>Ngân hàng Nông nghiệp và Phát triển Nông thôn Việt Nam - Chi nhánh huyện Yên Mô Nam Ninh Bình37</v>
          </cell>
        </row>
        <row r="2323">
          <cell r="A2323" t="str">
            <v>37</v>
          </cell>
          <cell r="B2323" t="str">
            <v>37204006</v>
          </cell>
          <cell r="D2323" t="str">
            <v>Ngân hàng Nông nghiệp và Phát triển Nông thôn Việt Nam - Chi nhánh huyện Kim Sơn Nam Ninh Bình37</v>
          </cell>
        </row>
        <row r="2324">
          <cell r="A2324" t="str">
            <v>37</v>
          </cell>
          <cell r="B2324" t="str">
            <v>37204007</v>
          </cell>
          <cell r="D2324" t="str">
            <v>Ngân hàng Nông nghiệp và Phát triển Nông thôn Việt Nam - Chi nhánh Huyện Gia Viễn37</v>
          </cell>
        </row>
        <row r="2325">
          <cell r="A2325" t="str">
            <v>37</v>
          </cell>
          <cell r="B2325" t="str">
            <v>37204008</v>
          </cell>
          <cell r="D2325" t="str">
            <v>Agribank Chi nhánh Nam Ninh Bình37</v>
          </cell>
        </row>
        <row r="2326">
          <cell r="A2326" t="str">
            <v>37</v>
          </cell>
          <cell r="B2326" t="str">
            <v>37204009</v>
          </cell>
          <cell r="D2326" t="str">
            <v>Ngân hàng Nông nghiệp và Phát triển Nông thôn Việt Nam - Chi nhánh Thành phố Ninh Bình Nam Ninh Bình37</v>
          </cell>
        </row>
        <row r="2327">
          <cell r="A2327" t="str">
            <v>37</v>
          </cell>
          <cell r="B2327" t="str">
            <v>37902031</v>
          </cell>
          <cell r="D2327" t="str">
            <v>Quỹ tín dụng nhân dân Yên Ninh37</v>
          </cell>
        </row>
        <row r="2328">
          <cell r="A2328" t="str">
            <v>37</v>
          </cell>
          <cell r="B2328" t="str">
            <v>37902032</v>
          </cell>
          <cell r="D2328" t="str">
            <v>Quỹ tín dụng nhân dân Thăng Long37</v>
          </cell>
        </row>
        <row r="2329">
          <cell r="A2329" t="str">
            <v>37</v>
          </cell>
          <cell r="B2329" t="str">
            <v>37902033</v>
          </cell>
          <cell r="D2329" t="str">
            <v>Quỹ tín dụng nhân dân Phúc Đạt37</v>
          </cell>
        </row>
        <row r="2330">
          <cell r="A2330" t="str">
            <v>37</v>
          </cell>
          <cell r="B2330" t="str">
            <v>37701007</v>
          </cell>
          <cell r="D2330" t="str">
            <v>Phòng Giao dịch Kho bạc Nhà nước Tỉnh Ninh Bình37</v>
          </cell>
        </row>
        <row r="2331">
          <cell r="A2331" t="str">
            <v>37</v>
          </cell>
          <cell r="B2331" t="str">
            <v>37701008</v>
          </cell>
          <cell r="D2331" t="str">
            <v>Kho bạc Nhà nước Kim Sơn37</v>
          </cell>
        </row>
        <row r="2332">
          <cell r="A2332" t="str">
            <v>37</v>
          </cell>
          <cell r="B2332" t="str">
            <v>37701009</v>
          </cell>
          <cell r="D2332" t="str">
            <v>Kho bạc Nhà nước Hoa Lư37</v>
          </cell>
        </row>
        <row r="2333">
          <cell r="A2333" t="str">
            <v>37</v>
          </cell>
          <cell r="B2333" t="str">
            <v>37883001</v>
          </cell>
          <cell r="D2333" t="str">
            <v>Quỹ Đầu tư Phát triển Tỉnh Ninh Bình37</v>
          </cell>
        </row>
        <row r="2334">
          <cell r="A2334" t="str">
            <v>37</v>
          </cell>
          <cell r="B2334" t="str">
            <v>37901001</v>
          </cell>
          <cell r="D2334" t="str">
            <v>Ngân hàng Hợp tác xã Việt Nam - Chi nhánh Tỉnh Ninh Bình37</v>
          </cell>
        </row>
        <row r="2335">
          <cell r="A2335" t="str">
            <v>37</v>
          </cell>
          <cell r="B2335" t="str">
            <v>37902001</v>
          </cell>
          <cell r="D2335" t="str">
            <v>Quỹ tín dụng nhân dân Ninh Vân37</v>
          </cell>
        </row>
        <row r="2336">
          <cell r="A2336" t="str">
            <v>37</v>
          </cell>
          <cell r="B2336" t="str">
            <v>37902002</v>
          </cell>
          <cell r="D2336" t="str">
            <v>Quỹ tín dụng nhân dân Ninh Hải37</v>
          </cell>
        </row>
        <row r="2337">
          <cell r="A2337" t="str">
            <v>37</v>
          </cell>
          <cell r="B2337" t="str">
            <v>37902003</v>
          </cell>
          <cell r="D2337" t="str">
            <v>Quỹ tín dụng nhân dân Khánh Thịnh37</v>
          </cell>
        </row>
        <row r="2338">
          <cell r="A2338" t="str">
            <v>37</v>
          </cell>
          <cell r="B2338" t="str">
            <v>37902004</v>
          </cell>
          <cell r="D2338" t="str">
            <v>Quỹ tín dụng nhân dân Yên Hòa37</v>
          </cell>
        </row>
        <row r="2339">
          <cell r="A2339" t="str">
            <v>37</v>
          </cell>
          <cell r="B2339" t="str">
            <v>37902005</v>
          </cell>
          <cell r="D2339" t="str">
            <v>Quỹ tín dụng nhân dân Yên Nhân37</v>
          </cell>
        </row>
        <row r="2340">
          <cell r="A2340" t="str">
            <v>37</v>
          </cell>
          <cell r="B2340" t="str">
            <v>37902016</v>
          </cell>
          <cell r="D2340" t="str">
            <v>Quỹ tín dụng nhân dân Trung Sơn37</v>
          </cell>
        </row>
        <row r="2341">
          <cell r="A2341" t="str">
            <v>37</v>
          </cell>
          <cell r="B2341" t="str">
            <v>37902017</v>
          </cell>
          <cell r="D2341" t="str">
            <v>Quỹ tín dụng nhân dân Bắc Sơn37</v>
          </cell>
        </row>
        <row r="2342">
          <cell r="A2342" t="str">
            <v>37</v>
          </cell>
          <cell r="B2342" t="str">
            <v>37902018</v>
          </cell>
          <cell r="D2342" t="str">
            <v>Quỹ tín dụng nhân dân Khánh Công37</v>
          </cell>
        </row>
        <row r="2343">
          <cell r="A2343" t="str">
            <v>37</v>
          </cell>
          <cell r="B2343" t="str">
            <v>37902019</v>
          </cell>
          <cell r="D2343" t="str">
            <v>Quỹ tín dụng nhân dân Cồn Thoi37</v>
          </cell>
        </row>
        <row r="2344">
          <cell r="A2344" t="str">
            <v>37</v>
          </cell>
          <cell r="B2344" t="str">
            <v>37902020</v>
          </cell>
          <cell r="D2344" t="str">
            <v>Quỹ tín dụng nhân dân Nam Bình37</v>
          </cell>
        </row>
        <row r="2345">
          <cell r="A2345" t="str">
            <v>37</v>
          </cell>
          <cell r="B2345" t="str">
            <v>37902021</v>
          </cell>
          <cell r="D2345" t="str">
            <v>Quỹ tín dụng nhân dân Khánh Cường37</v>
          </cell>
        </row>
        <row r="2346">
          <cell r="A2346" t="str">
            <v>37</v>
          </cell>
          <cell r="B2346" t="str">
            <v>37902022</v>
          </cell>
          <cell r="D2346" t="str">
            <v>Quỹ tín dụng nhân dân Khánh Thành37</v>
          </cell>
        </row>
        <row r="2347">
          <cell r="A2347" t="str">
            <v>37</v>
          </cell>
          <cell r="B2347" t="str">
            <v>37902023</v>
          </cell>
          <cell r="D2347" t="str">
            <v>Quỹ tín dụng nhân dân Khánh Hòa37</v>
          </cell>
        </row>
        <row r="2348">
          <cell r="A2348" t="str">
            <v>37</v>
          </cell>
          <cell r="B2348" t="str">
            <v>37902024</v>
          </cell>
          <cell r="D2348" t="str">
            <v>Quỹ tín dụng nhân dân Khánh Hải37</v>
          </cell>
        </row>
        <row r="2349">
          <cell r="A2349" t="str">
            <v>37</v>
          </cell>
          <cell r="B2349" t="str">
            <v>37902025</v>
          </cell>
          <cell r="D2349" t="str">
            <v>Quỹ tín dụng nhân dân Khánh Phú37</v>
          </cell>
        </row>
        <row r="2350">
          <cell r="A2350" t="str">
            <v>37</v>
          </cell>
          <cell r="B2350" t="str">
            <v>37204011</v>
          </cell>
          <cell r="D2350" t="str">
            <v>Ngân hàng Nông nghiệp và Phát triển Nông thôn Việt Nam - Chi nhánh Khu vực Bình Minh Nam Ninh Bình37</v>
          </cell>
        </row>
        <row r="2351">
          <cell r="A2351" t="str">
            <v>37</v>
          </cell>
          <cell r="B2351" t="str">
            <v>37204012</v>
          </cell>
          <cell r="D2351" t="str">
            <v>Ngân hàng Nông nghiệp và Phát triển nông thôn Việt Nam - Chi nhánh Khu vực Rịa Tỉnh Ninh Bình37</v>
          </cell>
        </row>
        <row r="2352">
          <cell r="A2352" t="str">
            <v>37</v>
          </cell>
          <cell r="B2352" t="str">
            <v>37204013</v>
          </cell>
          <cell r="D2352" t="str">
            <v>Ngân hàng Nông nghiệp và Phát triển nông thôn Việt Nam - Chi nhánh Khu vực Gián Khẩu Tỉnh Ninh Bình37</v>
          </cell>
        </row>
        <row r="2353">
          <cell r="A2353" t="str">
            <v>37</v>
          </cell>
          <cell r="B2353" t="str">
            <v>37207001</v>
          </cell>
          <cell r="D2353" t="str">
            <v>Ngân hàng Chính sách Xã hội - Chi nhánh Tỉnh Ninh Bình37</v>
          </cell>
        </row>
        <row r="2354">
          <cell r="A2354" t="str">
            <v>37</v>
          </cell>
          <cell r="B2354" t="str">
            <v>37208001</v>
          </cell>
          <cell r="D2354" t="str">
            <v>Ngân hàng Phát triển Việt Nam - Chi nhánh Tỉnh Ninh Bình37</v>
          </cell>
        </row>
        <row r="2355">
          <cell r="A2355" t="str">
            <v>37</v>
          </cell>
          <cell r="B2355" t="str">
            <v>37302001</v>
          </cell>
          <cell r="D2355" t="str">
            <v>Ngân hàng Thương mại Cổ phần Hàng Hải Việt Nam - Chi nhánh Tỉnh Ninh Bình37</v>
          </cell>
        </row>
        <row r="2356">
          <cell r="A2356" t="str">
            <v>37</v>
          </cell>
          <cell r="B2356" t="str">
            <v>37303001</v>
          </cell>
          <cell r="D2356" t="str">
            <v>Ngân hàng thương mại cổ phần Sài Gòn Thương Tín - Chi nhánh Ninh Bình37</v>
          </cell>
        </row>
        <row r="2357">
          <cell r="A2357" t="str">
            <v>37</v>
          </cell>
          <cell r="B2357" t="str">
            <v>37309001</v>
          </cell>
          <cell r="D2357" t="str">
            <v>Ngân hàng Thương mại Cổ phần Việt Nam Thịnh Vượng- Chi nhánh Ninh Bình37</v>
          </cell>
        </row>
        <row r="2358">
          <cell r="A2358" t="str">
            <v>37</v>
          </cell>
          <cell r="B2358" t="str">
            <v>37310001</v>
          </cell>
          <cell r="D2358" t="str">
            <v>Ngân hàng Thương mại Cổ phần Kỹ thương Việt Nam - Chi nhánh Tỉnh Ninh Bình37</v>
          </cell>
        </row>
        <row r="2359">
          <cell r="A2359" t="str">
            <v>37</v>
          </cell>
          <cell r="B2359" t="str">
            <v>37311001</v>
          </cell>
          <cell r="D2359" t="str">
            <v>Ngân hàng Thương mại Cổ phần Quân đội - Chi nhánh Tỉnh Ninh Bình37</v>
          </cell>
        </row>
        <row r="2360">
          <cell r="A2360" t="str">
            <v>37</v>
          </cell>
          <cell r="B2360" t="str">
            <v>37701011</v>
          </cell>
          <cell r="D2360" t="str">
            <v>Phòng Giao dịch số 11 - Kho bạc Nhà nước Khu vực IV37</v>
          </cell>
        </row>
        <row r="2361">
          <cell r="A2361">
            <v>38</v>
          </cell>
          <cell r="B2361" t="str">
            <v>38101001</v>
          </cell>
          <cell r="D2361" t="str">
            <v>Ngân hàng Nhà nước - Chi nhánh Tỉnh Thanh Hóa38</v>
          </cell>
        </row>
        <row r="2362">
          <cell r="A2362" t="str">
            <v>38</v>
          </cell>
          <cell r="B2362" t="str">
            <v>38201001</v>
          </cell>
          <cell r="D2362" t="str">
            <v>Ngân hàng Thương mại Cổ phần Công thương Việt Nam - Chi nhánh Tỉnh Thanh Hóa38</v>
          </cell>
        </row>
        <row r="2363">
          <cell r="A2363" t="str">
            <v>38</v>
          </cell>
          <cell r="B2363" t="str">
            <v>38201002</v>
          </cell>
          <cell r="D2363" t="str">
            <v>Ngân hàng Thương mại Cổ phần Công thương Việt Nam - Chi nhánh Bỉm Sơn38</v>
          </cell>
        </row>
        <row r="2364">
          <cell r="A2364" t="str">
            <v>38</v>
          </cell>
          <cell r="B2364" t="str">
            <v>38201003</v>
          </cell>
          <cell r="D2364" t="str">
            <v>Ngân hàng Thương mại Cổ phần Công thương Việt Nam - Chi nhánh Sầm Sơn38</v>
          </cell>
        </row>
        <row r="2365">
          <cell r="A2365" t="str">
            <v>38</v>
          </cell>
          <cell r="B2365" t="str">
            <v>38204006</v>
          </cell>
          <cell r="D2365" t="str">
            <v>Ngân hàng Nông nghiệp và Phát triển Nông thôn Việt Nam - Chi nhánh Khu vực Lam Sơn38</v>
          </cell>
        </row>
        <row r="2366">
          <cell r="A2366" t="str">
            <v>38</v>
          </cell>
          <cell r="B2366" t="str">
            <v>38204007</v>
          </cell>
          <cell r="D2366" t="str">
            <v>Ngân hàng Nông nghiệp và Phát triển nông thôn Việt Nam - Chi nhánh huyện Thường Xuân Nam Thanh Hóa38</v>
          </cell>
        </row>
        <row r="2367">
          <cell r="A2367" t="str">
            <v>38</v>
          </cell>
          <cell r="B2367" t="str">
            <v>38204008</v>
          </cell>
          <cell r="D2367" t="str">
            <v>Ngân hàng Nông nghiệp và Phát triển Nông thôn Việt Nam - Chi nhánh Huyện Triệu Sơn38</v>
          </cell>
        </row>
        <row r="2368">
          <cell r="A2368" t="str">
            <v>38</v>
          </cell>
          <cell r="B2368" t="str">
            <v>38204009</v>
          </cell>
          <cell r="D2368" t="str">
            <v>Ngân hàng Nông nghiệp và Phát triển nông thôn Việt Nam - Chi nhánh huyện Hoằng Hóa Bắc Thanh Hóa38</v>
          </cell>
        </row>
        <row r="2369">
          <cell r="A2369" t="str">
            <v>38</v>
          </cell>
          <cell r="B2369" t="str">
            <v>38204010</v>
          </cell>
          <cell r="D2369" t="str">
            <v>Ngân hàng Nông nghiệp và Phát triển nông thôn Việt Nam - Chi nhánh Nam Thanh Hóa38</v>
          </cell>
        </row>
        <row r="2370">
          <cell r="A2370" t="str">
            <v>38</v>
          </cell>
          <cell r="B2370" t="str">
            <v>38204011</v>
          </cell>
          <cell r="D2370" t="str">
            <v>Ngân hàng Nông nghiệp và Phát triển nông thôn Việt Nam - Chi nhánh huyện Như Xuân Nam Thanh Hóa38</v>
          </cell>
        </row>
        <row r="2371">
          <cell r="A2371" t="str">
            <v>38</v>
          </cell>
          <cell r="B2371" t="str">
            <v>38204012</v>
          </cell>
          <cell r="D2371" t="str">
            <v>Ngân hàng Nông nghiệp và Phát triển nông thôn Việt Nam - Chi nhánh huyện Nông Cống  Nam Thanh Hóa38</v>
          </cell>
        </row>
        <row r="2372">
          <cell r="A2372" t="str">
            <v>38</v>
          </cell>
          <cell r="B2372" t="str">
            <v>38204013</v>
          </cell>
          <cell r="D2372" t="str">
            <v>Ngân hàng Nông nghiệp và Phát triển nông thôn Việt Nam - Chi nhánh Số 2 Nam Thanh Hóa38</v>
          </cell>
        </row>
        <row r="2373">
          <cell r="A2373" t="str">
            <v>38</v>
          </cell>
          <cell r="B2373" t="str">
            <v>38204014</v>
          </cell>
          <cell r="D2373" t="str">
            <v>Ngân hàng Nông nghiệp và Phát triển nông thôn Việt Nam - Chi nhánh huyện Vĩnh Lộc Bắc Thanh Hóa38</v>
          </cell>
        </row>
        <row r="2374">
          <cell r="A2374" t="str">
            <v>38</v>
          </cell>
          <cell r="B2374" t="str">
            <v>38204015</v>
          </cell>
          <cell r="D2374" t="str">
            <v>Ngân hàng Nông nghiệp và Phát triển nông thôn Việt Nam - Chi nhánh huyện Tĩnh Gia  Nam Thanh Hóa38</v>
          </cell>
        </row>
        <row r="2375">
          <cell r="A2375" t="str">
            <v>38</v>
          </cell>
          <cell r="B2375" t="str">
            <v>38204026</v>
          </cell>
          <cell r="D2375" t="str">
            <v>Ngân hàng Nông nghiệp và Phát triển Nông thôn Việt Nam - Chi nhánh Thành phố Thanh Hóa38</v>
          </cell>
        </row>
        <row r="2376">
          <cell r="A2376" t="str">
            <v>38</v>
          </cell>
          <cell r="B2376" t="str">
            <v>38204027</v>
          </cell>
          <cell r="D2376" t="str">
            <v>Ngân hàng Nông nghiệp và Phát triển Nông thôn Việt Nam - Chi nhánh Huyện Bá Thước38</v>
          </cell>
        </row>
        <row r="2377">
          <cell r="A2377" t="str">
            <v>38</v>
          </cell>
          <cell r="B2377" t="str">
            <v>38204028</v>
          </cell>
          <cell r="D2377" t="str">
            <v>Ngân hàng Nông nghiệp và Phát triển Nông thôn Việt Nam - Chi nhánh Huyện Cẩm Thủy38</v>
          </cell>
        </row>
        <row r="2378">
          <cell r="A2378" t="str">
            <v>38</v>
          </cell>
          <cell r="B2378" t="str">
            <v>38204029</v>
          </cell>
          <cell r="D2378" t="str">
            <v>Ngân hàng Nông nghiệp và Phát triển nông thôn Việt Nam - Chi nhánh huyện Nga Sơn Bắc Thanh Hóa38</v>
          </cell>
        </row>
        <row r="2379">
          <cell r="A2379" t="str">
            <v>38</v>
          </cell>
          <cell r="B2379" t="str">
            <v>38204030</v>
          </cell>
          <cell r="D2379" t="str">
            <v>Ngân hàng Nông nghiệp và Phát triển nông thôn Việt Nam - Chi nhánh huyện Thạch Thành Bắc Thanh Hóa38</v>
          </cell>
        </row>
        <row r="2380">
          <cell r="A2380" t="str">
            <v>38</v>
          </cell>
          <cell r="B2380" t="str">
            <v>38204031</v>
          </cell>
          <cell r="D2380" t="str">
            <v>Ngân hàng Nông nghiệp và Phát triển Nông thôn Việt Nam - Chi nhánh Huyện Lang Chánh38</v>
          </cell>
        </row>
        <row r="2381">
          <cell r="A2381" t="str">
            <v>38</v>
          </cell>
          <cell r="B2381" t="str">
            <v>38204032</v>
          </cell>
          <cell r="D2381" t="str">
            <v>Ngân hàng Nông nghiệp và Phát triển Nông thôn Việt Nam - Chi nhánh Huyện Ngọc Lạc38</v>
          </cell>
        </row>
        <row r="2382">
          <cell r="A2382" t="str">
            <v>38</v>
          </cell>
          <cell r="B2382" t="str">
            <v>38204033</v>
          </cell>
          <cell r="D2382" t="str">
            <v>Ngân hàng Nông nghiệp và Phát triển nông thôn Việt Nam - Chi nhánh huyện Mường Lát Thanh Hóa38</v>
          </cell>
        </row>
        <row r="2383">
          <cell r="A2383" t="str">
            <v>38</v>
          </cell>
          <cell r="B2383" t="str">
            <v>38204034</v>
          </cell>
          <cell r="D2383" t="str">
            <v>Ngân hàng Nông nghiệp và Phát triển nông thôn Việt Nam - Chi nhánh huyện Quan Sơn Thanh Hóa38</v>
          </cell>
        </row>
        <row r="2384">
          <cell r="A2384" t="str">
            <v>38</v>
          </cell>
          <cell r="B2384" t="str">
            <v>38205001</v>
          </cell>
          <cell r="D2384" t="str">
            <v>Ngân hàng TMCP Phát triển nhà đồng bằng sông Cửu Long - Chi nhánh Thanh Hóa38</v>
          </cell>
        </row>
        <row r="2385">
          <cell r="A2385" t="str">
            <v>38</v>
          </cell>
          <cell r="B2385" t="str">
            <v>38314001</v>
          </cell>
          <cell r="D2385" t="str">
            <v>Ngân hàng Thương mại Cổ phần Quốc Tế Việt Nam - Chi nhánh Tỉnh Thanh Hóa38</v>
          </cell>
        </row>
        <row r="2386">
          <cell r="A2386" t="str">
            <v>38</v>
          </cell>
          <cell r="B2386" t="str">
            <v>38317001</v>
          </cell>
          <cell r="D2386" t="str">
            <v>Ngân hàng Thương mại Cổ phần Đông Nam Á - Chi nhánh Tỉnh Thanh Hóa38</v>
          </cell>
        </row>
        <row r="2387">
          <cell r="A2387" t="str">
            <v>38</v>
          </cell>
          <cell r="B2387" t="str">
            <v>38319001</v>
          </cell>
          <cell r="D2387" t="str">
            <v>Ngân hàng TM TNHH MTV Đại Dương - Chi nhánh Thanh Hóa38</v>
          </cell>
        </row>
        <row r="2388">
          <cell r="A2388" t="str">
            <v>38</v>
          </cell>
          <cell r="B2388" t="str">
            <v>38321001</v>
          </cell>
          <cell r="D2388" t="str">
            <v>Ngân hàng Thương mại Cổ phần Phát triền Thành phố Hồ Chí Minh - Chi nhánh Tỉnh Thanh Hóa38</v>
          </cell>
        </row>
        <row r="2389">
          <cell r="A2389" t="str">
            <v>38</v>
          </cell>
          <cell r="B2389" t="str">
            <v>38323001</v>
          </cell>
          <cell r="D2389" t="str">
            <v>Ngân hàng TMCP An Bình - Chi nhánh Thanh Hóa38</v>
          </cell>
        </row>
        <row r="2390">
          <cell r="A2390" t="str">
            <v>38</v>
          </cell>
          <cell r="B2390" t="str">
            <v>38333001</v>
          </cell>
          <cell r="D2390" t="str">
            <v>Ngân hàng Thương mại Cổ phần Phương Đông - Chi nhánh Tỉnh Thanh Hóa38</v>
          </cell>
        </row>
        <row r="2391">
          <cell r="A2391" t="str">
            <v>38</v>
          </cell>
          <cell r="B2391" t="str">
            <v>38334001</v>
          </cell>
          <cell r="D2391" t="str">
            <v>Ngân hàng thương mại cổ phần Sài Gòn - Chi nhánh Thanh Hóa38</v>
          </cell>
        </row>
        <row r="2392">
          <cell r="A2392" t="str">
            <v>38</v>
          </cell>
          <cell r="B2392" t="str">
            <v>38348001</v>
          </cell>
          <cell r="D2392" t="str">
            <v>Ngân hàng Thương mại Cổ phần Sài Gòn Hà Nội - Chi nhánh Tỉnh Tỉnh Thanh Hóa38</v>
          </cell>
        </row>
        <row r="2393">
          <cell r="A2393" t="str">
            <v>38</v>
          </cell>
          <cell r="B2393" t="str">
            <v>38357001</v>
          </cell>
          <cell r="D2393" t="str">
            <v>Ngân hàng Thương mại Cổ phần Bưu điện Liên Việt - Chi nhánh Tỉnh Thanh Hóa38</v>
          </cell>
        </row>
        <row r="2394">
          <cell r="A2394" t="str">
            <v>38</v>
          </cell>
          <cell r="B2394" t="str">
            <v>38701008</v>
          </cell>
          <cell r="D2394" t="str">
            <v>Kho bạc nhà nước Ngọc Lạc38</v>
          </cell>
        </row>
        <row r="2395">
          <cell r="A2395" t="str">
            <v>38</v>
          </cell>
          <cell r="B2395" t="str">
            <v>38701009</v>
          </cell>
          <cell r="D2395" t="str">
            <v>Kho bạc Nhà nước Hà Trung38</v>
          </cell>
        </row>
        <row r="2396">
          <cell r="A2396" t="str">
            <v>38</v>
          </cell>
          <cell r="B2396" t="str">
            <v>38701010</v>
          </cell>
          <cell r="D2396" t="str">
            <v>Kho bạc Nhà nước Bá Thước38</v>
          </cell>
        </row>
        <row r="2397">
          <cell r="A2397" t="str">
            <v>38</v>
          </cell>
          <cell r="B2397" t="str">
            <v>38701011</v>
          </cell>
          <cell r="D2397" t="str">
            <v>Kho bạc Nhà nước Sầm Sơn38</v>
          </cell>
        </row>
        <row r="2398">
          <cell r="A2398" t="str">
            <v>38</v>
          </cell>
          <cell r="B2398" t="str">
            <v>38701012</v>
          </cell>
          <cell r="D2398" t="str">
            <v>Kho bạc Nhà nước Quan Hóa38</v>
          </cell>
        </row>
        <row r="2399">
          <cell r="A2399" t="str">
            <v>38</v>
          </cell>
          <cell r="B2399" t="str">
            <v>38701013</v>
          </cell>
          <cell r="D2399" t="str">
            <v>Kho bạc Nhà nước Quảng Xương38</v>
          </cell>
        </row>
        <row r="2400">
          <cell r="A2400" t="str">
            <v>38</v>
          </cell>
          <cell r="B2400" t="str">
            <v>38701014</v>
          </cell>
          <cell r="D2400" t="str">
            <v>Kho bạc Nhà nước Nga Sơn38</v>
          </cell>
        </row>
        <row r="2401">
          <cell r="A2401" t="str">
            <v>38</v>
          </cell>
          <cell r="B2401" t="str">
            <v>38701015</v>
          </cell>
          <cell r="D2401" t="str">
            <v>Kho bạc Nhà nước Thạch Thành38</v>
          </cell>
        </row>
        <row r="2402">
          <cell r="A2402" t="str">
            <v>38</v>
          </cell>
          <cell r="B2402" t="str">
            <v>38701016</v>
          </cell>
          <cell r="D2402" t="str">
            <v>Kho bạc Nhà nước Vĩnh Lộc38</v>
          </cell>
        </row>
        <row r="2403">
          <cell r="A2403" t="str">
            <v>38</v>
          </cell>
          <cell r="B2403" t="str">
            <v>38701017</v>
          </cell>
          <cell r="D2403" t="str">
            <v>Kho bạc Nhà nước Triệu Sơn38</v>
          </cell>
        </row>
        <row r="2404">
          <cell r="A2404" t="str">
            <v>38</v>
          </cell>
          <cell r="B2404" t="str">
            <v>38701028</v>
          </cell>
          <cell r="D2404" t="str">
            <v>Kho bạc Nhà nước Thọ Xuân38</v>
          </cell>
        </row>
        <row r="2405">
          <cell r="A2405" t="str">
            <v>38</v>
          </cell>
          <cell r="B2405" t="str">
            <v>38901001</v>
          </cell>
          <cell r="D2405" t="str">
            <v>Ngân hàng Hợp tác - Chi nhánh Thanh Hóa38</v>
          </cell>
        </row>
        <row r="2406">
          <cell r="A2406" t="str">
            <v>38</v>
          </cell>
          <cell r="B2406" t="str">
            <v>38902001</v>
          </cell>
          <cell r="D2406" t="str">
            <v>Quỹ tín dụng nhân dân Yên Trung38</v>
          </cell>
        </row>
        <row r="2407">
          <cell r="A2407" t="str">
            <v>38</v>
          </cell>
          <cell r="B2407" t="str">
            <v>38902033</v>
          </cell>
          <cell r="D2407" t="str">
            <v>Quỹ tín dụng nhân dân Ngọc Sơn38</v>
          </cell>
        </row>
        <row r="2408">
          <cell r="A2408" t="str">
            <v>38</v>
          </cell>
          <cell r="B2408" t="str">
            <v>38902034</v>
          </cell>
          <cell r="D2408" t="str">
            <v>Quỹ tín dụng nhân dân Thiệu Viên38</v>
          </cell>
        </row>
        <row r="2409">
          <cell r="A2409" t="str">
            <v>38</v>
          </cell>
          <cell r="B2409" t="str">
            <v>38902045</v>
          </cell>
          <cell r="D2409" t="str">
            <v>Quỹ tín dụng nhân dân Vân Sơn38</v>
          </cell>
        </row>
        <row r="2410">
          <cell r="A2410" t="str">
            <v>38</v>
          </cell>
          <cell r="B2410" t="str">
            <v>38902046</v>
          </cell>
          <cell r="D2410" t="str">
            <v>Quỹ tín dụng nhân dân Cầu Lộc38</v>
          </cell>
        </row>
        <row r="2411">
          <cell r="A2411" t="str">
            <v>38</v>
          </cell>
          <cell r="B2411" t="str">
            <v>38902047</v>
          </cell>
          <cell r="D2411" t="str">
            <v>Quỹ tín dụng nhân dân Yên Hùng38</v>
          </cell>
        </row>
        <row r="2412">
          <cell r="A2412" t="str">
            <v>38</v>
          </cell>
          <cell r="B2412" t="str">
            <v>38902048</v>
          </cell>
          <cell r="D2412" t="str">
            <v>Quỹ tín dụng nhân dân Thị trấn Sao Vàng38</v>
          </cell>
        </row>
        <row r="2413">
          <cell r="A2413" t="str">
            <v>38</v>
          </cell>
          <cell r="B2413" t="str">
            <v>38902049</v>
          </cell>
          <cell r="D2413" t="str">
            <v>Quỹ tín dụng nhân dân Hoàng Trường38</v>
          </cell>
        </row>
        <row r="2414">
          <cell r="A2414" t="str">
            <v>38</v>
          </cell>
          <cell r="B2414" t="str">
            <v>38902050</v>
          </cell>
          <cell r="D2414" t="str">
            <v>Qũy tín dụng nhân dân Hoàng Anh38</v>
          </cell>
        </row>
        <row r="2415">
          <cell r="A2415" t="str">
            <v>38</v>
          </cell>
          <cell r="B2415" t="str">
            <v>38902051</v>
          </cell>
          <cell r="D2415" t="str">
            <v>Quỹ tín dụng nhân dân Hoằng Thanh38</v>
          </cell>
        </row>
        <row r="2416">
          <cell r="A2416" t="str">
            <v>38</v>
          </cell>
          <cell r="B2416" t="str">
            <v>38902052</v>
          </cell>
          <cell r="D2416" t="str">
            <v>Quỹ tín dụng nhân dân Lê Lợi38</v>
          </cell>
        </row>
        <row r="2417">
          <cell r="A2417" t="str">
            <v>38</v>
          </cell>
          <cell r="B2417" t="str">
            <v>38902053</v>
          </cell>
          <cell r="D2417" t="str">
            <v>Quỹ tín dụng nhân dân Hoằng Tiến38</v>
          </cell>
        </row>
        <row r="2418">
          <cell r="A2418" t="str">
            <v>38</v>
          </cell>
          <cell r="B2418" t="str">
            <v>38902054</v>
          </cell>
          <cell r="D2418" t="str">
            <v>Quỹ tín dụng nhân dân Nghi Sơn38</v>
          </cell>
        </row>
        <row r="2419">
          <cell r="A2419" t="str">
            <v>38</v>
          </cell>
          <cell r="B2419" t="str">
            <v>38902065</v>
          </cell>
          <cell r="D2419" t="str">
            <v>Quỹ tín dụng nhân dân Quảng Phú38</v>
          </cell>
        </row>
        <row r="2420">
          <cell r="A2420" t="str">
            <v>38</v>
          </cell>
          <cell r="B2420" t="str">
            <v>38902066</v>
          </cell>
          <cell r="D2420" t="str">
            <v>Quỹ tín dụng nhân dân Quảng Yên38</v>
          </cell>
        </row>
        <row r="2421">
          <cell r="A2421" t="str">
            <v>38</v>
          </cell>
          <cell r="B2421" t="str">
            <v>38902067</v>
          </cell>
          <cell r="D2421" t="str">
            <v>Quỹ tín dụng nhân dân Quảng Thành38</v>
          </cell>
        </row>
        <row r="2422">
          <cell r="A2422" t="str">
            <v>38</v>
          </cell>
          <cell r="B2422" t="str">
            <v>38902068</v>
          </cell>
          <cell r="D2422" t="str">
            <v>Quỹ tín dụng nhân dân Thị trấn Nông Cống38</v>
          </cell>
        </row>
        <row r="2423">
          <cell r="A2423" t="str">
            <v>38</v>
          </cell>
          <cell r="B2423" t="str">
            <v>38902006</v>
          </cell>
          <cell r="D2423" t="str">
            <v>Quỹ tín dụng nhân dân Hải Bình38</v>
          </cell>
        </row>
        <row r="2424">
          <cell r="A2424" t="str">
            <v>38</v>
          </cell>
          <cell r="B2424" t="str">
            <v>38902007</v>
          </cell>
          <cell r="D2424" t="str">
            <v>Quỹ tín dụng nhân dân Đông Lĩnh38</v>
          </cell>
        </row>
        <row r="2425">
          <cell r="A2425" t="str">
            <v>38</v>
          </cell>
          <cell r="B2425" t="str">
            <v>38902008</v>
          </cell>
          <cell r="D2425" t="str">
            <v>Quỹ tín dụng nhân dân Lộc Sơn38</v>
          </cell>
        </row>
        <row r="2426">
          <cell r="A2426" t="str">
            <v>38</v>
          </cell>
          <cell r="B2426" t="str">
            <v>38902009</v>
          </cell>
          <cell r="D2426" t="str">
            <v>Quỹ tín dụng nhân dân Thị trấn Nga Sơn38</v>
          </cell>
        </row>
        <row r="2427">
          <cell r="A2427" t="str">
            <v>38</v>
          </cell>
          <cell r="B2427" t="str">
            <v>38902010</v>
          </cell>
          <cell r="D2427" t="str">
            <v>Quỹ tín dụng nhân dân Hoằng Đạo38</v>
          </cell>
        </row>
        <row r="2428">
          <cell r="A2428" t="str">
            <v>38</v>
          </cell>
          <cell r="B2428" t="str">
            <v>38902011</v>
          </cell>
          <cell r="D2428" t="str">
            <v>Quỹ tín dụng nhân dân Hoằng Trinh38</v>
          </cell>
        </row>
        <row r="2429">
          <cell r="A2429" t="str">
            <v>38</v>
          </cell>
          <cell r="B2429" t="str">
            <v>38902012</v>
          </cell>
          <cell r="D2429" t="str">
            <v>Quỹ tín dụng nhân dân Thiệu Trung38</v>
          </cell>
        </row>
        <row r="2430">
          <cell r="A2430" t="str">
            <v>38</v>
          </cell>
          <cell r="B2430" t="str">
            <v>38902013</v>
          </cell>
          <cell r="D2430" t="str">
            <v>Quỹ tín dụng nhân dân Yên Thọ38</v>
          </cell>
        </row>
        <row r="2431">
          <cell r="A2431" t="str">
            <v>38</v>
          </cell>
          <cell r="B2431" t="str">
            <v>38902014</v>
          </cell>
          <cell r="D2431" t="str">
            <v>Quỹ tín dụng nhân dân Ngư Lộc38</v>
          </cell>
        </row>
        <row r="2432">
          <cell r="A2432" t="str">
            <v>38</v>
          </cell>
          <cell r="B2432" t="str">
            <v>38902015</v>
          </cell>
          <cell r="D2432" t="str">
            <v>Quỹ tín dụng nhân dân Xã Dân lý38</v>
          </cell>
        </row>
        <row r="2433">
          <cell r="A2433" t="str">
            <v>38</v>
          </cell>
          <cell r="B2433" t="str">
            <v>38902026</v>
          </cell>
          <cell r="D2433" t="str">
            <v>Quỹ tín dụng nhân dân Xuân Lam38</v>
          </cell>
        </row>
        <row r="2434">
          <cell r="A2434" t="str">
            <v>38</v>
          </cell>
          <cell r="B2434" t="str">
            <v>38902027</v>
          </cell>
          <cell r="D2434" t="str">
            <v>Quỹ tín dụng nhân dân Đông Minh38</v>
          </cell>
        </row>
        <row r="2435">
          <cell r="A2435" t="str">
            <v>38</v>
          </cell>
          <cell r="B2435" t="str">
            <v>38902028</v>
          </cell>
          <cell r="D2435" t="str">
            <v>Quỹ tín dụng nhân dân Quảng Đại38</v>
          </cell>
        </row>
        <row r="2436">
          <cell r="A2436" t="str">
            <v>38</v>
          </cell>
          <cell r="B2436" t="str">
            <v>38902029</v>
          </cell>
          <cell r="D2436" t="str">
            <v>Quỹ tín dụng nhân dân Quảng Văn38</v>
          </cell>
        </row>
        <row r="2437">
          <cell r="A2437" t="str">
            <v>38</v>
          </cell>
          <cell r="B2437" t="str">
            <v>38902030</v>
          </cell>
          <cell r="D2437" t="str">
            <v>Quỹ tín dụng nhân dân Xuân Hòa38</v>
          </cell>
        </row>
        <row r="2438">
          <cell r="A2438" t="str">
            <v>38</v>
          </cell>
          <cell r="B2438" t="str">
            <v>38902031</v>
          </cell>
          <cell r="D2438" t="str">
            <v>Quỹ tín dụng nhân dân Xuân Thiên38</v>
          </cell>
        </row>
        <row r="2439">
          <cell r="A2439" t="str">
            <v>38</v>
          </cell>
          <cell r="B2439" t="str">
            <v>38902032</v>
          </cell>
          <cell r="D2439" t="str">
            <v>Quỹ tín dụng nhân dân Tân Ninh38</v>
          </cell>
        </row>
        <row r="2440">
          <cell r="A2440" t="str">
            <v>38</v>
          </cell>
          <cell r="B2440" t="str">
            <v>38202001</v>
          </cell>
          <cell r="D2440" t="str">
            <v>Ngân hàng Thương mại Cổ phần Đầu tư và Phát triển Việt Nam - Chi nhánh Tỉnh Thanh Hóa38</v>
          </cell>
        </row>
        <row r="2441">
          <cell r="A2441" t="str">
            <v>38</v>
          </cell>
          <cell r="B2441" t="str">
            <v>38202002</v>
          </cell>
          <cell r="D2441" t="str">
            <v>Ngân hàng Thương mại Cổ phần Đầu tư và Phát triển Việt Nam - Chi nhánh Bỉm Sơn38</v>
          </cell>
        </row>
        <row r="2442">
          <cell r="A2442" t="str">
            <v>38</v>
          </cell>
          <cell r="B2442" t="str">
            <v>38202003</v>
          </cell>
          <cell r="D2442" t="str">
            <v>Ngân hàng TMCP Đầu tư và Phát triển Việt Nam - Chi nhánh Lam Sơn38</v>
          </cell>
        </row>
        <row r="2443">
          <cell r="A2443" t="str">
            <v>38</v>
          </cell>
          <cell r="B2443" t="str">
            <v>38203001</v>
          </cell>
          <cell r="D2443" t="str">
            <v>Ngân hàng Thương mại Cổ phần Ngoại Thương Việt Nam - Chi nhánh Tỉnh Thanh Hóa38</v>
          </cell>
        </row>
        <row r="2444">
          <cell r="A2444" t="str">
            <v>38</v>
          </cell>
          <cell r="B2444" t="str">
            <v>38203002</v>
          </cell>
          <cell r="D2444" t="str">
            <v>Ngân hàng Thương mại Cổ phần Ngoại thương Việt Nam - Chi nhánh Nghi Sơn38</v>
          </cell>
        </row>
        <row r="2445">
          <cell r="A2445" t="str">
            <v>38</v>
          </cell>
          <cell r="B2445" t="str">
            <v>38204001</v>
          </cell>
          <cell r="D2445" t="str">
            <v>Ngân hàng Nông nghiệp và Phát triển Nông thôn Việt Nam - Chi nhánh Tỉnh Thanh Hóa38</v>
          </cell>
        </row>
        <row r="2446">
          <cell r="A2446" t="str">
            <v>38</v>
          </cell>
          <cell r="B2446" t="str">
            <v>38204002</v>
          </cell>
          <cell r="D2446" t="str">
            <v>Ngân hàng Nông nghiệp và Phát triển nông thôn Việt Nam - Chi nhánh Bắc Thanh Hóa38</v>
          </cell>
        </row>
        <row r="2447">
          <cell r="A2447" t="str">
            <v>38</v>
          </cell>
          <cell r="B2447" t="str">
            <v>38204003</v>
          </cell>
          <cell r="D2447" t="str">
            <v>Ngân hàng Nông nghiệp và Phát triển nông thôn Việt Nam - Chi nhánh huyện Hà Trung Bắc Thanh Hóa38</v>
          </cell>
        </row>
        <row r="2448">
          <cell r="A2448" t="str">
            <v>38</v>
          </cell>
          <cell r="B2448" t="str">
            <v>38204004</v>
          </cell>
          <cell r="D2448" t="str">
            <v>Ngân hàng Nông nghiệp và Phát triển Nông thôn Việt Nam - Chi nhánh Huyện Thọ Xuân38</v>
          </cell>
        </row>
        <row r="2449">
          <cell r="A2449" t="str">
            <v>38</v>
          </cell>
          <cell r="B2449" t="str">
            <v>38204005</v>
          </cell>
          <cell r="D2449" t="str">
            <v>Ngân hàng Nông nghiệp và Phát triển Nông thôn Việt Nam - Chi nhánh Yên Định38</v>
          </cell>
        </row>
        <row r="2450">
          <cell r="A2450" t="str">
            <v>38</v>
          </cell>
          <cell r="B2450" t="str">
            <v>38204016</v>
          </cell>
          <cell r="D2450" t="str">
            <v>Ngân hàng Nông nghiệp và Phát triển Nông thôn Việt Nam - Chi nhánh Huyện Quan Hóa38</v>
          </cell>
        </row>
        <row r="2451">
          <cell r="A2451" t="str">
            <v>38</v>
          </cell>
          <cell r="B2451" t="str">
            <v>38204017</v>
          </cell>
          <cell r="D2451" t="str">
            <v>Ngân hàng Nông nghiệp và Phát triển nông thôn Việt Nam - Chi nhánh huyện Như Thanh Nam Thanh Hóa38</v>
          </cell>
        </row>
        <row r="2452">
          <cell r="A2452" t="str">
            <v>38</v>
          </cell>
          <cell r="B2452" t="str">
            <v>38204018</v>
          </cell>
          <cell r="D2452" t="str">
            <v>Ngân hàng Nông nghiệp và Phát triển Nông thôn Việt Nam - Chi nhánh Thiệu Hóa38</v>
          </cell>
        </row>
        <row r="2453">
          <cell r="A2453" t="str">
            <v>38</v>
          </cell>
          <cell r="B2453" t="str">
            <v>38204019</v>
          </cell>
          <cell r="D2453" t="str">
            <v>Ngân hàng Nông nghiệp và Phát triển nông thôn Việt Nam - Chi nhánh Nghi Sơn Nam Thanh Hóa38</v>
          </cell>
        </row>
        <row r="2454">
          <cell r="A2454" t="str">
            <v>38</v>
          </cell>
          <cell r="B2454" t="str">
            <v>38204020</v>
          </cell>
          <cell r="D2454" t="str">
            <v>Ngân hàng Nông nghiệp và Phát triển nông thôn Việt Nam - Chi nhánh huyện Hậu Lộc Bắc Thanh Hóa38</v>
          </cell>
        </row>
        <row r="2455">
          <cell r="A2455" t="str">
            <v>38</v>
          </cell>
          <cell r="B2455" t="str">
            <v>38204021</v>
          </cell>
          <cell r="D2455" t="str">
            <v>Ngân hàng Nông nghiệp và Phát triển Nông thôn Việt Nam - Chi nhánh Đông Sơn38</v>
          </cell>
        </row>
        <row r="2456">
          <cell r="A2456" t="str">
            <v>38</v>
          </cell>
          <cell r="B2456" t="str">
            <v>38204022</v>
          </cell>
          <cell r="D2456" t="str">
            <v>Ngân hàng Nông nghiệp và Phát triển nông thôn Việt Nam - Chi nhánh thị xã Bỉm Sơn Bắc Thanh Hóa38</v>
          </cell>
        </row>
        <row r="2457">
          <cell r="A2457" t="str">
            <v>38</v>
          </cell>
          <cell r="B2457" t="str">
            <v>38204023</v>
          </cell>
          <cell r="D2457" t="str">
            <v>Ngân hàng Nông nghiệp và Phát triển Nông thôn Việt Nam - Chi nhánh Số 3 Thanh Hóa38</v>
          </cell>
        </row>
        <row r="2458">
          <cell r="A2458" t="str">
            <v>38</v>
          </cell>
          <cell r="B2458" t="str">
            <v>38204024</v>
          </cell>
          <cell r="D2458" t="str">
            <v>Ngân hàng Nông nghiệp và Phát triển Nông thôn Việt Nam - Chi nhánh Số 4 Thanh Hóa38</v>
          </cell>
        </row>
        <row r="2459">
          <cell r="A2459" t="str">
            <v>38</v>
          </cell>
          <cell r="B2459" t="str">
            <v>38204025</v>
          </cell>
          <cell r="D2459" t="str">
            <v>Ngân hàng Nông nghiệp và Phát triển nông thôn Việt Nam - Chi nhánh Ba Đình Nam Thanh Hóa38</v>
          </cell>
        </row>
        <row r="2460">
          <cell r="A2460" t="str">
            <v>38</v>
          </cell>
          <cell r="B2460" t="str">
            <v>38207001</v>
          </cell>
          <cell r="D2460" t="str">
            <v>Ngân hàng Chính sách Xã hội - Chi nhánh Tỉnh Thanh Hóa38</v>
          </cell>
        </row>
        <row r="2461">
          <cell r="A2461" t="str">
            <v>38</v>
          </cell>
          <cell r="B2461" t="str">
            <v>38208001</v>
          </cell>
          <cell r="D2461" t="str">
            <v>Ngân hàng Phát triển Việt Nam - Chi nhánh Tỉnh Thanh Hóa38</v>
          </cell>
        </row>
        <row r="2462">
          <cell r="A2462" t="str">
            <v>38</v>
          </cell>
          <cell r="B2462" t="str">
            <v>38208002</v>
          </cell>
          <cell r="D2462" t="str">
            <v>Trung tâm Đào tạo Sầm Sơn38</v>
          </cell>
        </row>
        <row r="2463">
          <cell r="A2463" t="str">
            <v>38</v>
          </cell>
          <cell r="B2463" t="str">
            <v>38302001</v>
          </cell>
          <cell r="D2463" t="str">
            <v>Ngân hàng Thương mại Cổ phần Hàng Hải Việt Nam - Chi nhánh Tỉnh Thanh Hóa38</v>
          </cell>
        </row>
        <row r="2464">
          <cell r="A2464" t="str">
            <v>38</v>
          </cell>
          <cell r="B2464" t="str">
            <v>38303001</v>
          </cell>
          <cell r="D2464" t="str">
            <v>Ngân hàng Thương mại Cổ phần Sài Gòn Thương Tín - Chi nhánh Tỉnh Thanh Hóa38</v>
          </cell>
        </row>
        <row r="2465">
          <cell r="A2465" t="str">
            <v>38</v>
          </cell>
          <cell r="B2465" t="str">
            <v>38307001</v>
          </cell>
          <cell r="D2465" t="str">
            <v>Ngân hàng Thương mại Cổ phần Á Châu - Chi nhánh Tỉnh Thanh Hóa38</v>
          </cell>
        </row>
        <row r="2466">
          <cell r="A2466" t="str">
            <v>38</v>
          </cell>
          <cell r="B2466" t="str">
            <v>38309001</v>
          </cell>
          <cell r="D2466" t="str">
            <v>Ngân hàng Thương mại Cổ phần Việt Nam Thịnh Vượng - Chi nhánh Tỉnh Thanh Hóa38</v>
          </cell>
        </row>
        <row r="2467">
          <cell r="A2467" t="str">
            <v>38</v>
          </cell>
          <cell r="B2467" t="str">
            <v>38310001</v>
          </cell>
          <cell r="D2467" t="str">
            <v>Ngân hàng Thương mại Cổ phần Kỹ Thương Việt Nam - Chi nhánh Tỉnh Thanh Hóa38</v>
          </cell>
        </row>
        <row r="2468">
          <cell r="A2468" t="str">
            <v>38</v>
          </cell>
          <cell r="B2468" t="str">
            <v>38311001</v>
          </cell>
          <cell r="D2468" t="str">
            <v>Ngân hàng Thương mại Cổ phần Quân đội - Chi nhánh Tỉnh Thanh Hóa38</v>
          </cell>
        </row>
        <row r="2469">
          <cell r="A2469" t="str">
            <v>38</v>
          </cell>
          <cell r="B2469" t="str">
            <v>38313001</v>
          </cell>
          <cell r="D2469" t="str">
            <v>Ngân hàng Thương mại Cổ phần Bắc Á - Chi nhánh Tỉnh Thanh Hóa38</v>
          </cell>
        </row>
        <row r="2470">
          <cell r="A2470" t="str">
            <v>38</v>
          </cell>
          <cell r="B2470" t="str">
            <v>38358001</v>
          </cell>
          <cell r="D2470" t="str">
            <v>Ngân hàng TMCP Tiên Phong - Chi nhánh Thanh Hóa38</v>
          </cell>
        </row>
        <row r="2471">
          <cell r="A2471" t="str">
            <v>38</v>
          </cell>
          <cell r="B2471" t="str">
            <v>38359001</v>
          </cell>
          <cell r="D2471" t="str">
            <v>Ngân hàng TMCP Bảo Việt - Chi nhánh Thanh Hóa38</v>
          </cell>
        </row>
        <row r="2472">
          <cell r="A2472" t="str">
            <v>38</v>
          </cell>
          <cell r="B2472" t="str">
            <v>38360001</v>
          </cell>
          <cell r="D2472" t="str">
            <v>Ngân hàng Thương mại Cổ phần Đại chúng Việt Nam - Chi nhánh Tỉnh Thanh Hóa38</v>
          </cell>
        </row>
        <row r="2473">
          <cell r="A2473" t="str">
            <v>38</v>
          </cell>
          <cell r="B2473" t="str">
            <v>38701001</v>
          </cell>
          <cell r="D2473" t="str">
            <v>Kho bạc Nhà nước Tỉnh Thanh Hóa38</v>
          </cell>
        </row>
        <row r="2474">
          <cell r="A2474" t="str">
            <v>38</v>
          </cell>
          <cell r="B2474" t="str">
            <v>38701002</v>
          </cell>
          <cell r="D2474" t="str">
            <v>Kho bạc Nhà nước Thành phố Thanh Hóa38</v>
          </cell>
        </row>
        <row r="2475">
          <cell r="A2475" t="str">
            <v>38</v>
          </cell>
          <cell r="B2475" t="str">
            <v>38701003</v>
          </cell>
          <cell r="D2475" t="str">
            <v>Kho bạc Nhà nước Yên Định38</v>
          </cell>
        </row>
        <row r="2476">
          <cell r="A2476" t="str">
            <v>38</v>
          </cell>
          <cell r="B2476" t="str">
            <v>38701004</v>
          </cell>
          <cell r="D2476" t="str">
            <v>Kho bạc Nhà nước Tĩnh Gia38</v>
          </cell>
        </row>
        <row r="2477">
          <cell r="A2477" t="str">
            <v>38</v>
          </cell>
          <cell r="B2477" t="str">
            <v>38701005</v>
          </cell>
          <cell r="D2477" t="str">
            <v>Kho bạc Nhà nước Hoằng Hóa38</v>
          </cell>
        </row>
        <row r="2478">
          <cell r="A2478" t="str">
            <v>38</v>
          </cell>
          <cell r="B2478" t="str">
            <v>38701006</v>
          </cell>
          <cell r="D2478" t="str">
            <v>Kho bạc Nhà nước Như Thanh38</v>
          </cell>
        </row>
        <row r="2479">
          <cell r="A2479" t="str">
            <v>38</v>
          </cell>
          <cell r="B2479" t="str">
            <v>38701007</v>
          </cell>
          <cell r="D2479" t="str">
            <v>Kho bạc Nhà nước Nông Cống38</v>
          </cell>
        </row>
        <row r="2480">
          <cell r="A2480" t="str">
            <v>38</v>
          </cell>
          <cell r="B2480" t="str">
            <v>38701018</v>
          </cell>
          <cell r="D2480" t="str">
            <v>Kho bạc Nhà nước Thiệu Hóa38</v>
          </cell>
        </row>
        <row r="2481">
          <cell r="A2481" t="str">
            <v>38</v>
          </cell>
          <cell r="B2481" t="str">
            <v>38701019</v>
          </cell>
          <cell r="D2481" t="str">
            <v>Kho bạc Nhà nước Thường Xuân38</v>
          </cell>
        </row>
        <row r="2482">
          <cell r="A2482" t="str">
            <v>38</v>
          </cell>
          <cell r="B2482" t="str">
            <v>38701020</v>
          </cell>
          <cell r="D2482" t="str">
            <v>Kho bạc Nhà nước Quan Sơn38</v>
          </cell>
        </row>
        <row r="2483">
          <cell r="A2483" t="str">
            <v>38</v>
          </cell>
          <cell r="B2483" t="str">
            <v>38701021</v>
          </cell>
          <cell r="D2483" t="str">
            <v>Kho bạc Nhà nước Bỉm Sơn38</v>
          </cell>
        </row>
        <row r="2484">
          <cell r="A2484" t="str">
            <v>38</v>
          </cell>
          <cell r="B2484" t="str">
            <v>38701022</v>
          </cell>
          <cell r="D2484" t="str">
            <v>Kho bạc Nhà nước Đông Sơn38</v>
          </cell>
        </row>
        <row r="2485">
          <cell r="A2485" t="str">
            <v>38</v>
          </cell>
          <cell r="B2485" t="str">
            <v>38701023</v>
          </cell>
          <cell r="D2485" t="str">
            <v>Kho bạc Nhà nước Như Xuân38</v>
          </cell>
        </row>
        <row r="2486">
          <cell r="A2486" t="str">
            <v>38</v>
          </cell>
          <cell r="B2486" t="str">
            <v>38701024</v>
          </cell>
          <cell r="D2486" t="str">
            <v>Kho bạc Nhà nước Cẩm Thủy38</v>
          </cell>
        </row>
        <row r="2487">
          <cell r="A2487" t="str">
            <v>38</v>
          </cell>
          <cell r="B2487" t="str">
            <v>38701025</v>
          </cell>
          <cell r="D2487" t="str">
            <v>Kho bạc Nhà nước Lang Chánh38</v>
          </cell>
        </row>
        <row r="2488">
          <cell r="A2488" t="str">
            <v>38</v>
          </cell>
          <cell r="B2488" t="str">
            <v>38701026</v>
          </cell>
          <cell r="D2488" t="str">
            <v>Kho bạc Nhà nước Hậu Lộc38</v>
          </cell>
        </row>
        <row r="2489">
          <cell r="A2489" t="str">
            <v>38</v>
          </cell>
          <cell r="B2489" t="str">
            <v>38701027</v>
          </cell>
          <cell r="D2489" t="str">
            <v>Kho bạc Nhà nước Mường Lát38</v>
          </cell>
        </row>
        <row r="2490">
          <cell r="A2490" t="str">
            <v>38</v>
          </cell>
          <cell r="B2490" t="str">
            <v>38902035</v>
          </cell>
          <cell r="D2490" t="str">
            <v>Quỹ tín dụng nhân dân Quảng Tâm38</v>
          </cell>
        </row>
        <row r="2491">
          <cell r="A2491" t="str">
            <v>38</v>
          </cell>
          <cell r="B2491" t="str">
            <v>38902036</v>
          </cell>
          <cell r="D2491" t="str">
            <v>Quỹ tín dụng nhân dân Thọ Hải38</v>
          </cell>
        </row>
        <row r="2492">
          <cell r="A2492" t="str">
            <v>38</v>
          </cell>
          <cell r="B2492" t="str">
            <v>38902037</v>
          </cell>
          <cell r="D2492" t="str">
            <v>Quỹ tín dụng nhân dân Thọ Lập38</v>
          </cell>
        </row>
        <row r="2493">
          <cell r="A2493" t="str">
            <v>38</v>
          </cell>
          <cell r="B2493" t="str">
            <v>38902038</v>
          </cell>
          <cell r="D2493" t="str">
            <v>Quỹ tín dụng nhân dân Xuân Châu38</v>
          </cell>
        </row>
        <row r="2494">
          <cell r="A2494" t="str">
            <v>38</v>
          </cell>
          <cell r="B2494" t="str">
            <v>38902039</v>
          </cell>
          <cell r="D2494" t="str">
            <v>Quỹ tín dụng nhân dân Hoằng Đồng38</v>
          </cell>
        </row>
        <row r="2495">
          <cell r="A2495" t="str">
            <v>38</v>
          </cell>
          <cell r="B2495" t="str">
            <v>38902040</v>
          </cell>
          <cell r="D2495" t="str">
            <v>Quỹ tín dụng nhân dân Yên Phong38</v>
          </cell>
        </row>
        <row r="2496">
          <cell r="A2496" t="str">
            <v>38</v>
          </cell>
          <cell r="B2496" t="str">
            <v>38902041</v>
          </cell>
          <cell r="D2496" t="str">
            <v>Quỹ tín dụng nhân dân Quảng Hợp38</v>
          </cell>
        </row>
        <row r="2497">
          <cell r="A2497" t="str">
            <v>38</v>
          </cell>
          <cell r="B2497" t="str">
            <v>38902042</v>
          </cell>
          <cell r="D2497" t="str">
            <v>Quỹ tín dụng nhân dân Quảng Cát38</v>
          </cell>
        </row>
        <row r="2498">
          <cell r="A2498" t="str">
            <v>38</v>
          </cell>
          <cell r="B2498" t="str">
            <v>38902043</v>
          </cell>
          <cell r="D2498" t="str">
            <v>Quỹ tín dụng nhân dân Quý Lộc38</v>
          </cell>
        </row>
        <row r="2499">
          <cell r="A2499" t="str">
            <v>38</v>
          </cell>
          <cell r="B2499" t="str">
            <v>38902044</v>
          </cell>
          <cell r="D2499" t="str">
            <v>Quỹ tín dụng nhân dân Hoà Lộc38</v>
          </cell>
        </row>
        <row r="2500">
          <cell r="A2500" t="str">
            <v>38</v>
          </cell>
          <cell r="B2500" t="str">
            <v>38902055</v>
          </cell>
          <cell r="D2500" t="str">
            <v>Quỹ tín dụng nhân dân Thiệu Duy38</v>
          </cell>
        </row>
        <row r="2501">
          <cell r="A2501" t="str">
            <v>38</v>
          </cell>
          <cell r="B2501" t="str">
            <v>38902056</v>
          </cell>
          <cell r="D2501" t="str">
            <v>Quỹ tín dụng nhân dân Thọ Dân38</v>
          </cell>
        </row>
        <row r="2502">
          <cell r="A2502" t="str">
            <v>38</v>
          </cell>
          <cell r="B2502" t="str">
            <v>38902057</v>
          </cell>
          <cell r="D2502" t="str">
            <v>Quỹ tín dụng nhân dân Hoằng Đạt38</v>
          </cell>
        </row>
        <row r="2503">
          <cell r="A2503" t="str">
            <v>38</v>
          </cell>
          <cell r="B2503" t="str">
            <v>38902058</v>
          </cell>
          <cell r="D2503" t="str">
            <v>Quỹ tín dụng nhân dân Quảng Ninh38</v>
          </cell>
        </row>
        <row r="2504">
          <cell r="A2504" t="str">
            <v>38</v>
          </cell>
          <cell r="B2504" t="str">
            <v>38902059</v>
          </cell>
          <cell r="D2504" t="str">
            <v>Quỹ tín dụng nhân dân Bến Sung38</v>
          </cell>
        </row>
        <row r="2505">
          <cell r="A2505" t="str">
            <v>38</v>
          </cell>
          <cell r="B2505" t="str">
            <v>38902060</v>
          </cell>
          <cell r="D2505" t="str">
            <v>Quỹ tín dụng nhân dân Tào Xuyên38</v>
          </cell>
        </row>
        <row r="2506">
          <cell r="A2506" t="str">
            <v>38</v>
          </cell>
          <cell r="B2506" t="str">
            <v>38902061</v>
          </cell>
          <cell r="D2506" t="str">
            <v>Quỹ tín dụng nhân dân Thống Nhất38</v>
          </cell>
        </row>
        <row r="2507">
          <cell r="A2507" t="str">
            <v>38</v>
          </cell>
          <cell r="B2507" t="str">
            <v>38902062</v>
          </cell>
          <cell r="D2507" t="str">
            <v>Quỹ tín dụng nhân dân Thị trấn Hà Trung38</v>
          </cell>
        </row>
        <row r="2508">
          <cell r="A2508" t="str">
            <v>38</v>
          </cell>
          <cell r="B2508" t="str">
            <v>38902063</v>
          </cell>
          <cell r="D2508" t="str">
            <v>Quỹ tín dụng nhân dân Quảng Trạch38</v>
          </cell>
        </row>
        <row r="2509">
          <cell r="A2509" t="str">
            <v>38</v>
          </cell>
          <cell r="B2509" t="str">
            <v>38902064</v>
          </cell>
          <cell r="D2509" t="str">
            <v>Quỹ tín dụng nhân dân Hà Bắc38</v>
          </cell>
        </row>
        <row r="2510">
          <cell r="A2510" t="str">
            <v>38</v>
          </cell>
          <cell r="B2510" t="str">
            <v>38902069</v>
          </cell>
          <cell r="D2510" t="str">
            <v>Quỹ tín dụng nhân dân Thọ Sơn38</v>
          </cell>
        </row>
        <row r="2511">
          <cell r="A2511" t="str">
            <v>38</v>
          </cell>
          <cell r="B2511" t="str">
            <v>38902002</v>
          </cell>
          <cell r="D2511" t="str">
            <v>Quỹ tín dụng nhân dân Minh Dân38</v>
          </cell>
        </row>
        <row r="2512">
          <cell r="A2512" t="str">
            <v>38</v>
          </cell>
          <cell r="B2512" t="str">
            <v>38902003</v>
          </cell>
          <cell r="D2512" t="str">
            <v>Quỹ tín dụng nhân dân Thái Hoà38</v>
          </cell>
        </row>
        <row r="2513">
          <cell r="A2513" t="str">
            <v>38</v>
          </cell>
          <cell r="B2513" t="str">
            <v>38902004</v>
          </cell>
          <cell r="D2513" t="str">
            <v>Quỹ tín dụng nhân dân Định Tường38</v>
          </cell>
        </row>
        <row r="2514">
          <cell r="A2514" t="str">
            <v>38</v>
          </cell>
          <cell r="B2514" t="str">
            <v>38902005</v>
          </cell>
          <cell r="D2514" t="str">
            <v>Quỹ tín dụng nhân dân Nga Hải38</v>
          </cell>
        </row>
        <row r="2515">
          <cell r="A2515" t="str">
            <v>38</v>
          </cell>
          <cell r="B2515" t="str">
            <v>38902016</v>
          </cell>
          <cell r="D2515" t="str">
            <v>Quỹ tín dụng nhân dân Triệu Sơn38</v>
          </cell>
        </row>
        <row r="2516">
          <cell r="A2516" t="str">
            <v>38</v>
          </cell>
          <cell r="B2516" t="str">
            <v>38902017</v>
          </cell>
          <cell r="D2516" t="str">
            <v>Quỹ tín dụng nhân dân Nga Thành38</v>
          </cell>
        </row>
        <row r="2517">
          <cell r="A2517" t="str">
            <v>38</v>
          </cell>
          <cell r="B2517" t="str">
            <v>38902018</v>
          </cell>
          <cell r="D2517" t="str">
            <v>Quỹ tín dụng nhân dân Tiến Nông38</v>
          </cell>
        </row>
        <row r="2518">
          <cell r="A2518" t="str">
            <v>38</v>
          </cell>
          <cell r="B2518" t="str">
            <v>38902019</v>
          </cell>
          <cell r="D2518" t="str">
            <v>Quỹ tín dụng nhân dân Thiết Ống38</v>
          </cell>
        </row>
        <row r="2519">
          <cell r="A2519" t="str">
            <v>38</v>
          </cell>
          <cell r="B2519" t="str">
            <v>38902020</v>
          </cell>
          <cell r="D2519" t="str">
            <v>Quỹ tín dụng nhân dân Long Vân38</v>
          </cell>
        </row>
        <row r="2520">
          <cell r="A2520" t="str">
            <v>38</v>
          </cell>
          <cell r="B2520" t="str">
            <v>38902021</v>
          </cell>
          <cell r="D2520" t="str">
            <v>Quỹ tín dụng nhân dân Bình Minh38</v>
          </cell>
        </row>
        <row r="2521">
          <cell r="A2521" t="str">
            <v>38</v>
          </cell>
          <cell r="B2521" t="str">
            <v>38902022</v>
          </cell>
          <cell r="D2521" t="str">
            <v>Quỹ tín dụng nhân dân Quảng Ngọc38</v>
          </cell>
        </row>
        <row r="2522">
          <cell r="A2522" t="str">
            <v>38</v>
          </cell>
          <cell r="B2522" t="str">
            <v>38902023</v>
          </cell>
          <cell r="D2522" t="str">
            <v>Quỹ tín dụng nhân dân Nga Mĩ38</v>
          </cell>
        </row>
        <row r="2523">
          <cell r="A2523" t="str">
            <v>38</v>
          </cell>
          <cell r="B2523" t="str">
            <v>38902024</v>
          </cell>
          <cell r="D2523" t="str">
            <v>Quỹ tín dụng nhân dân Thị trấn Bút Sơn38</v>
          </cell>
        </row>
        <row r="2524">
          <cell r="A2524" t="str">
            <v>38</v>
          </cell>
          <cell r="B2524" t="str">
            <v>38902025</v>
          </cell>
          <cell r="D2524" t="str">
            <v>Quỹ tín dụng nhân dân Xuân Thành38</v>
          </cell>
        </row>
        <row r="2525">
          <cell r="A2525" t="str">
            <v>38</v>
          </cell>
          <cell r="B2525" t="str">
            <v>38327001</v>
          </cell>
          <cell r="D2525" t="str">
            <v>Ngân hàng TMCP Bản Việt - Chi nhánh Thanh Hóa38</v>
          </cell>
        </row>
        <row r="2526">
          <cell r="A2526">
            <v>40</v>
          </cell>
          <cell r="B2526" t="str">
            <v>40202003</v>
          </cell>
          <cell r="D2526" t="str">
            <v>Ngân hàng TMCP Đầu tư và Phát triển Việt Nam - Chi nhánh Bắc Nghệ An40</v>
          </cell>
        </row>
        <row r="2527">
          <cell r="A2527" t="str">
            <v>40</v>
          </cell>
          <cell r="B2527" t="str">
            <v>40202004</v>
          </cell>
          <cell r="D2527" t="str">
            <v>Ngân hàng Thương mại Cổ phần Đầu tư và Phát triển Việt Nam - Chi nhánh Phủ Quỳ40</v>
          </cell>
        </row>
        <row r="2528">
          <cell r="A2528" t="str">
            <v>40</v>
          </cell>
          <cell r="B2528" t="str">
            <v>40202005</v>
          </cell>
          <cell r="D2528" t="str">
            <v>Ngân hàng TMCP Đầu tư và Phát triển Việt Nam - Chi nhánh Thành Vinh40</v>
          </cell>
        </row>
        <row r="2529">
          <cell r="A2529" t="str">
            <v>40</v>
          </cell>
          <cell r="B2529" t="str">
            <v>40203001</v>
          </cell>
          <cell r="D2529" t="str">
            <v>Ngân hàng Thương mại cổ phần Ngoại thương Việt Nam - Chi nhánh Nghệ An40</v>
          </cell>
        </row>
        <row r="2530">
          <cell r="A2530" t="str">
            <v>40</v>
          </cell>
          <cell r="B2530" t="str">
            <v>40203002</v>
          </cell>
          <cell r="D2530" t="str">
            <v>Ngân hàng Thương mại cổ phần Ngoại thương Việt Nam - Chi nhánh Vinh40</v>
          </cell>
        </row>
        <row r="2531">
          <cell r="A2531" t="str">
            <v>40</v>
          </cell>
          <cell r="B2531" t="str">
            <v>40204001</v>
          </cell>
          <cell r="D2531" t="str">
            <v>Ngân hàng Nông nghiệp và Phát triển Nông thôn Việt Nam - Chi nhánh Tỉnh Nghệ An40</v>
          </cell>
        </row>
        <row r="2532">
          <cell r="A2532" t="str">
            <v>40</v>
          </cell>
          <cell r="B2532" t="str">
            <v>40204002</v>
          </cell>
          <cell r="D2532" t="str">
            <v>Ngân hàng Nông nghiệp và Phát triển nông thôn Việt Nam - Chi nhánh Nam Nghệ An40</v>
          </cell>
        </row>
        <row r="2533">
          <cell r="A2533" t="str">
            <v>40</v>
          </cell>
          <cell r="B2533" t="str">
            <v>40204003</v>
          </cell>
          <cell r="D2533" t="str">
            <v>Ngân hàng Nông nghiệp và Phát triển nông thôn Việt Nam - Chi nhánh huyện Nghĩa Đàn Tây Nghệ An40</v>
          </cell>
        </row>
        <row r="2534">
          <cell r="A2534" t="str">
            <v>40</v>
          </cell>
          <cell r="B2534" t="str">
            <v>40204004</v>
          </cell>
          <cell r="D2534" t="str">
            <v>Ngân hàng Nông nghiệp và Phát triển Nông thôn Việt Nam - Chi nhánh Huyện Quỳnh Lưu40</v>
          </cell>
        </row>
        <row r="2535">
          <cell r="A2535" t="str">
            <v>40</v>
          </cell>
          <cell r="B2535" t="str">
            <v>40204005</v>
          </cell>
          <cell r="D2535" t="str">
            <v>Ngân hàng Nông nghiệp và Phát triển Nông thôn Việt Nam - Chi nhánh Hoàng Mai40</v>
          </cell>
        </row>
        <row r="2536">
          <cell r="A2536" t="str">
            <v>40</v>
          </cell>
          <cell r="B2536" t="str">
            <v>40321002</v>
          </cell>
          <cell r="D2536" t="str">
            <v>Ngân hàng Thương mại Cổ phần Phát triển Thành phố Hồ Chí Minh Chi nhánh Tỉnh Nghệ An - Phòng Giao dịch Vinh40</v>
          </cell>
        </row>
        <row r="2537">
          <cell r="A2537" t="str">
            <v>40</v>
          </cell>
          <cell r="B2537" t="str">
            <v>40323001</v>
          </cell>
          <cell r="D2537" t="str">
            <v>Ngân hàng Thương mại Cổ phần An Bình - Chi nhánh Tỉnh Nghệ An40</v>
          </cell>
        </row>
        <row r="2538">
          <cell r="A2538" t="str">
            <v>40</v>
          </cell>
          <cell r="B2538" t="str">
            <v>40327001</v>
          </cell>
          <cell r="D2538" t="str">
            <v>Ngân hàng thương mại cổ phần Bản Việt - Chi nhánh Nghệ An40</v>
          </cell>
        </row>
        <row r="2539">
          <cell r="A2539" t="str">
            <v>40</v>
          </cell>
          <cell r="B2539" t="str">
            <v>40333001</v>
          </cell>
          <cell r="D2539" t="str">
            <v>Ngân hàng Thương mại Cổ phần Phương Đông - Chi nhánh Tỉnh Nghệ An40</v>
          </cell>
        </row>
        <row r="2540">
          <cell r="A2540" t="str">
            <v>40</v>
          </cell>
          <cell r="B2540" t="str">
            <v>40334001</v>
          </cell>
          <cell r="D2540" t="str">
            <v>Ngân hàng Thương mại Cổ phần Sài Gòn - Chi nhánh Tỉnh Nghệ An40</v>
          </cell>
        </row>
        <row r="2541">
          <cell r="A2541" t="str">
            <v>40</v>
          </cell>
          <cell r="B2541" t="str">
            <v>40338001</v>
          </cell>
          <cell r="D2541" t="str">
            <v>Ngân hàng TMCP Đại Á - Chi nhánh Nghệ An40</v>
          </cell>
        </row>
        <row r="2542">
          <cell r="A2542" t="str">
            <v>40</v>
          </cell>
          <cell r="B2542" t="str">
            <v>40348001</v>
          </cell>
          <cell r="D2542" t="str">
            <v>Ngân hàng Thương mại Cổ phần Sài Gòn Hà Nội - Chi nhánh Tỉnh Nghệ An40</v>
          </cell>
        </row>
        <row r="2543">
          <cell r="A2543" t="str">
            <v>40</v>
          </cell>
          <cell r="B2543" t="str">
            <v>40356001</v>
          </cell>
          <cell r="D2543" t="str">
            <v>Ngân hàng TMCP Việt Nam Thương Tín - Chi nhánh Tỉnh Nghệ An40</v>
          </cell>
        </row>
        <row r="2544">
          <cell r="A2544" t="str">
            <v>40</v>
          </cell>
          <cell r="B2544" t="str">
            <v>40357001</v>
          </cell>
          <cell r="D2544" t="str">
            <v>Ngân hàng Thương mại Cổ phần Bưu điện Liên Việt - Chi nhánh Tỉnh Nghệ An40</v>
          </cell>
        </row>
        <row r="2545">
          <cell r="A2545" t="str">
            <v>40</v>
          </cell>
          <cell r="B2545" t="str">
            <v>40358001</v>
          </cell>
          <cell r="D2545" t="str">
            <v>Ngân hàng Thương mại cổ phần Tiên Phong - Chi nhánh Tỉnh Nghệ An40</v>
          </cell>
        </row>
        <row r="2546">
          <cell r="A2546" t="str">
            <v>40</v>
          </cell>
          <cell r="B2546" t="str">
            <v>40701008</v>
          </cell>
          <cell r="D2546" t="str">
            <v>Kho bạc Nhà nước Yên Thành40</v>
          </cell>
        </row>
        <row r="2547">
          <cell r="A2547" t="str">
            <v>40</v>
          </cell>
          <cell r="B2547" t="str">
            <v>40701009</v>
          </cell>
          <cell r="D2547" t="str">
            <v>Kho bạc Nhà nước Thanh Chương40</v>
          </cell>
        </row>
        <row r="2548">
          <cell r="A2548" t="str">
            <v>40</v>
          </cell>
          <cell r="B2548" t="str">
            <v>40701010</v>
          </cell>
          <cell r="D2548" t="str">
            <v>Kho bạc Nhà nước Đô Lương40</v>
          </cell>
        </row>
        <row r="2549">
          <cell r="A2549" t="str">
            <v>40</v>
          </cell>
          <cell r="B2549" t="str">
            <v>40701011</v>
          </cell>
          <cell r="D2549" t="str">
            <v>Kho bạc Nhà nước Kỳ Sơn40</v>
          </cell>
        </row>
        <row r="2550">
          <cell r="A2550" t="str">
            <v>40</v>
          </cell>
          <cell r="B2550" t="str">
            <v>40701012</v>
          </cell>
          <cell r="D2550" t="str">
            <v>Kho bạc Nhà nước Hưng Nguyên40</v>
          </cell>
        </row>
        <row r="2551">
          <cell r="A2551" t="str">
            <v>40</v>
          </cell>
          <cell r="B2551" t="str">
            <v>40701013</v>
          </cell>
          <cell r="D2551" t="str">
            <v>Kho bạc Nhà nước Cửa Lò40</v>
          </cell>
        </row>
        <row r="2552">
          <cell r="A2552" t="str">
            <v>40</v>
          </cell>
          <cell r="B2552" t="str">
            <v>40701014</v>
          </cell>
          <cell r="D2552" t="str">
            <v>Kho bạc Nhà nước Quỳnh Lưu40</v>
          </cell>
        </row>
        <row r="2553">
          <cell r="A2553" t="str">
            <v>40</v>
          </cell>
          <cell r="B2553" t="str">
            <v>40701015</v>
          </cell>
          <cell r="D2553" t="str">
            <v>Kho bạc Nhà nước Nghi Lộc40</v>
          </cell>
        </row>
        <row r="2554">
          <cell r="A2554" t="str">
            <v>40</v>
          </cell>
          <cell r="B2554" t="str">
            <v>40701016</v>
          </cell>
          <cell r="D2554" t="str">
            <v>Kho bạc Nhà nước Con Cuông40</v>
          </cell>
        </row>
        <row r="2555">
          <cell r="A2555" t="str">
            <v>40</v>
          </cell>
          <cell r="B2555" t="str">
            <v>40701017</v>
          </cell>
          <cell r="D2555" t="str">
            <v>Kho bạc Nhà nước Nghĩa Đàn40</v>
          </cell>
        </row>
        <row r="2556">
          <cell r="A2556" t="str">
            <v>40</v>
          </cell>
          <cell r="B2556" t="str">
            <v>40902004</v>
          </cell>
          <cell r="D2556" t="str">
            <v>Quỹ tín dụng nhân dân Xã Thịnh Sơn - Đô Lương40</v>
          </cell>
        </row>
        <row r="2557">
          <cell r="A2557" t="str">
            <v>40</v>
          </cell>
          <cell r="B2557" t="str">
            <v>40902005</v>
          </cell>
          <cell r="D2557" t="str">
            <v>Qũy tín dụng nhân dân Phường Nghi Tân - Thị xã Cửa Lò40</v>
          </cell>
        </row>
        <row r="2558">
          <cell r="A2558" t="str">
            <v>40</v>
          </cell>
          <cell r="B2558" t="str">
            <v>40902006</v>
          </cell>
          <cell r="D2558" t="str">
            <v>Quỹ tín dụng nhân dân Xã Quỳnh Giang - Quỳnh Lưu40</v>
          </cell>
        </row>
        <row r="2559">
          <cell r="A2559" t="str">
            <v>40</v>
          </cell>
          <cell r="B2559" t="str">
            <v>40902007</v>
          </cell>
          <cell r="D2559" t="str">
            <v>Quỹ tín dụng nhân dân Xã Nghi Hoa - Nghi Lộc40</v>
          </cell>
        </row>
        <row r="2560">
          <cell r="A2560" t="str">
            <v>40</v>
          </cell>
          <cell r="B2560" t="str">
            <v>40902008</v>
          </cell>
          <cell r="D2560" t="str">
            <v>Quỹ tín dụng nhân dân Xã Nam Trung - Nam Đàn40</v>
          </cell>
        </row>
        <row r="2561">
          <cell r="A2561" t="str">
            <v>40</v>
          </cell>
          <cell r="B2561" t="str">
            <v>40902009</v>
          </cell>
          <cell r="D2561" t="str">
            <v>Quỹ tín dụng nhân dân Xã Liên Thành - Yên Thành40</v>
          </cell>
        </row>
        <row r="2562">
          <cell r="A2562" t="str">
            <v>40</v>
          </cell>
          <cell r="B2562" t="str">
            <v>40902010</v>
          </cell>
          <cell r="D2562" t="str">
            <v>Quỹ tín dụng nhân dân Xã Quỳnh Hậu - Quỳnh Lưu40</v>
          </cell>
        </row>
        <row r="2563">
          <cell r="A2563" t="str">
            <v>40</v>
          </cell>
          <cell r="B2563" t="str">
            <v>40902011</v>
          </cell>
          <cell r="D2563" t="str">
            <v>Quỹ tín dụng nhân dân Xã Hưng Tân - Hưng Nguyên40</v>
          </cell>
        </row>
        <row r="2564">
          <cell r="A2564" t="str">
            <v>40</v>
          </cell>
          <cell r="B2564" t="str">
            <v>40902012</v>
          </cell>
          <cell r="D2564" t="str">
            <v>Quỹ tín dụng nhân dân Xã Diễn Cát - Diễn Châu40</v>
          </cell>
        </row>
        <row r="2565">
          <cell r="A2565" t="str">
            <v>40</v>
          </cell>
          <cell r="B2565" t="str">
            <v>40902013</v>
          </cell>
          <cell r="D2565" t="str">
            <v>Quỹ tín dụng nhân dân Phường Nghi Thủy - Thị xã Cửa Lò40</v>
          </cell>
        </row>
        <row r="2566">
          <cell r="A2566" t="str">
            <v>40</v>
          </cell>
          <cell r="B2566" t="str">
            <v>40902024</v>
          </cell>
          <cell r="D2566" t="str">
            <v>Quỹ tín dụng nhân dân Phường Đông Vĩnh - Thành phố Vinh40</v>
          </cell>
        </row>
        <row r="2567">
          <cell r="A2567" t="str">
            <v>40</v>
          </cell>
          <cell r="B2567" t="str">
            <v>40902025</v>
          </cell>
          <cell r="D2567" t="str">
            <v>Quỹ tín dụng nhân dân Xã Xuân Hoà - Nam Đàn40</v>
          </cell>
        </row>
        <row r="2568">
          <cell r="A2568" t="str">
            <v>40</v>
          </cell>
          <cell r="B2568" t="str">
            <v>40902026</v>
          </cell>
          <cell r="D2568" t="str">
            <v>Quỹ tín dụng nhân dân Xã Vân Diên - Nam Đàn40</v>
          </cell>
        </row>
        <row r="2569">
          <cell r="A2569" t="str">
            <v>40</v>
          </cell>
          <cell r="B2569" t="str">
            <v>40902027</v>
          </cell>
          <cell r="D2569" t="str">
            <v>Quỹ tín dụng nhân dân Xã Thượng Sơn - Đô Lương40</v>
          </cell>
        </row>
        <row r="2570">
          <cell r="A2570" t="str">
            <v>40</v>
          </cell>
          <cell r="B2570" t="str">
            <v>40902028</v>
          </cell>
          <cell r="D2570" t="str">
            <v>Quỹ tín dụng nhân dân Xã Diễn Hùng - Diễn Châu40</v>
          </cell>
        </row>
        <row r="2571">
          <cell r="A2571" t="str">
            <v>40</v>
          </cell>
          <cell r="B2571" t="str">
            <v>40902029</v>
          </cell>
          <cell r="D2571" t="str">
            <v>Quỹ tín dụng nhân dân Xã Nghi Hương - Nghi Lộc40</v>
          </cell>
        </row>
        <row r="2572">
          <cell r="A2572" t="str">
            <v>40</v>
          </cell>
          <cell r="B2572" t="str">
            <v>40902030</v>
          </cell>
          <cell r="D2572" t="str">
            <v>Quỹ tín dụng nhân dân Xã Nghĩa Thuận - Nghĩa Đàn40</v>
          </cell>
        </row>
        <row r="2573">
          <cell r="A2573" t="str">
            <v>40</v>
          </cell>
          <cell r="B2573" t="str">
            <v>40902031</v>
          </cell>
          <cell r="D2573" t="str">
            <v>Quỹ tín dụng nhân dân Xã Hưng Đông - Thành phố Vinh40</v>
          </cell>
        </row>
        <row r="2574">
          <cell r="A2574" t="str">
            <v>40</v>
          </cell>
          <cell r="B2574" t="str">
            <v>40902032</v>
          </cell>
          <cell r="D2574" t="str">
            <v>Quỹ tín dụng nhân dân Xã Hưng Long - Hưng Nguyên40</v>
          </cell>
        </row>
        <row r="2575">
          <cell r="A2575" t="str">
            <v>40</v>
          </cell>
          <cell r="B2575" t="str">
            <v>40902033</v>
          </cell>
          <cell r="D2575" t="str">
            <v>Quỹ tín dụng nhân dân Xã Diễn Mỹ - Diễn Châu40</v>
          </cell>
        </row>
        <row r="2576">
          <cell r="A2576" t="str">
            <v>40</v>
          </cell>
          <cell r="B2576" t="str">
            <v>40902044</v>
          </cell>
          <cell r="D2576" t="str">
            <v>Quỹ tín dụng nhân dân Xã Diễn Trường40</v>
          </cell>
        </row>
        <row r="2577">
          <cell r="A2577" t="str">
            <v>40</v>
          </cell>
          <cell r="B2577" t="str">
            <v>40902045</v>
          </cell>
          <cell r="D2577" t="str">
            <v>Quỹ tín dụng nhân dân Xã Diễn Hạnh40</v>
          </cell>
        </row>
        <row r="2578">
          <cell r="A2578" t="str">
            <v>40</v>
          </cell>
          <cell r="B2578" t="str">
            <v>40902046</v>
          </cell>
          <cell r="D2578" t="str">
            <v>Quỹ tín dụng nhân dân Xã Diễn Kim40</v>
          </cell>
        </row>
        <row r="2579">
          <cell r="A2579" t="str">
            <v>40</v>
          </cell>
          <cell r="B2579" t="str">
            <v>40902047</v>
          </cell>
          <cell r="D2579" t="str">
            <v>Quỹ tín dụng nhân dân Xã Nghĩa Bình40</v>
          </cell>
        </row>
        <row r="2580">
          <cell r="A2580" t="str">
            <v>40</v>
          </cell>
          <cell r="B2580" t="str">
            <v>40902048</v>
          </cell>
          <cell r="D2580" t="str">
            <v>Quỹ tín dụng nhân dân Phường Nghi Thu40</v>
          </cell>
        </row>
        <row r="2581">
          <cell r="A2581" t="str">
            <v>40</v>
          </cell>
          <cell r="B2581" t="str">
            <v>40902049</v>
          </cell>
          <cell r="D2581" t="str">
            <v>Quỹ tín dụng nhân dân Xã Phú Thành40</v>
          </cell>
        </row>
        <row r="2582">
          <cell r="A2582" t="str">
            <v>40</v>
          </cell>
          <cell r="B2582" t="str">
            <v>40902050</v>
          </cell>
          <cell r="D2582" t="str">
            <v>Quỹ tín dụng nhân dân Xã Thọ Thành40</v>
          </cell>
        </row>
        <row r="2583">
          <cell r="A2583" t="str">
            <v>40</v>
          </cell>
          <cell r="B2583" t="str">
            <v>40902051</v>
          </cell>
          <cell r="D2583" t="str">
            <v>Quỹ tín dụng nhân dân Xã Bảo Thành40</v>
          </cell>
        </row>
        <row r="2584">
          <cell r="A2584" t="str">
            <v>40</v>
          </cell>
          <cell r="B2584" t="str">
            <v>40902052</v>
          </cell>
          <cell r="D2584" t="str">
            <v>Quỹ tín dụng nhân dân Thị trấn Quỳ Hợp40</v>
          </cell>
        </row>
        <row r="2585">
          <cell r="A2585" t="str">
            <v>40</v>
          </cell>
          <cell r="B2585" t="str">
            <v>40902053</v>
          </cell>
          <cell r="D2585" t="str">
            <v>Quỹ tín dụng nhân dân Xã Diễn Trung40</v>
          </cell>
        </row>
        <row r="2586">
          <cell r="A2586" t="str">
            <v>40</v>
          </cell>
          <cell r="B2586" t="str">
            <v>40205001</v>
          </cell>
          <cell r="D2586" t="str">
            <v>Ngân hàng TMCP Phát triển nhà đồng bằng sông Cửu Long - Chi nhánh Nghệ An40</v>
          </cell>
        </row>
        <row r="2587">
          <cell r="A2587" t="str">
            <v>40</v>
          </cell>
          <cell r="B2587" t="str">
            <v>40207001</v>
          </cell>
          <cell r="D2587" t="str">
            <v>Ngân hàng Chính sách Xã hội - Chi nhánh Tỉnh Nghệ An40</v>
          </cell>
        </row>
        <row r="2588">
          <cell r="A2588" t="str">
            <v>40</v>
          </cell>
          <cell r="B2588" t="str">
            <v>40208001</v>
          </cell>
          <cell r="D2588" t="str">
            <v>Ngân hàng Phát triển Việt Nam - Chi nhánh Tỉnh Nghệ An40</v>
          </cell>
        </row>
        <row r="2589">
          <cell r="A2589" t="str">
            <v>40</v>
          </cell>
          <cell r="B2589" t="str">
            <v>40302001</v>
          </cell>
          <cell r="D2589" t="str">
            <v>Ngân hàng Thương mại Cổ phần Hàng Hải Việt Nam - Chi nhánh Tỉnh Nghệ An40</v>
          </cell>
        </row>
        <row r="2590">
          <cell r="A2590" t="str">
            <v>40</v>
          </cell>
          <cell r="B2590" t="str">
            <v>40303001</v>
          </cell>
          <cell r="D2590" t="str">
            <v>Ngân hàng Thương mại cổ phần Sài Gòn Thương Tín - Chi nhánh Tỉnh Nghệ An40</v>
          </cell>
        </row>
        <row r="2591">
          <cell r="A2591" t="str">
            <v>40</v>
          </cell>
          <cell r="B2591" t="str">
            <v>40305001</v>
          </cell>
          <cell r="D2591" t="str">
            <v>Ngân hàng Thương mại Cổ phần Xuất Nhập Khẩu Việt Nam - Chi nhánh Vinh40</v>
          </cell>
        </row>
        <row r="2592">
          <cell r="A2592" t="str">
            <v>40</v>
          </cell>
          <cell r="B2592" t="str">
            <v>40307001</v>
          </cell>
          <cell r="D2592" t="str">
            <v>Ngân hàng Thương mại Cổ phần Á Châu - Chi nhánh Tỉnh Nghệ An40</v>
          </cell>
        </row>
        <row r="2593">
          <cell r="A2593" t="str">
            <v>40</v>
          </cell>
          <cell r="B2593" t="str">
            <v>40309001</v>
          </cell>
          <cell r="D2593" t="str">
            <v>Ngân hàng Thương mại Cổ phần Việt Nam Thịnh Vượng - Chi nhánh Tỉnh Nghệ An40</v>
          </cell>
        </row>
        <row r="2594">
          <cell r="A2594" t="str">
            <v>40</v>
          </cell>
          <cell r="B2594" t="str">
            <v>40310001</v>
          </cell>
          <cell r="D2594" t="str">
            <v>Ngân hàng Thương mại Cổ phần Kỹ thương Việt Nam - Chi nhánh Tỉnh Nghệ An40</v>
          </cell>
        </row>
        <row r="2595">
          <cell r="A2595" t="str">
            <v>40</v>
          </cell>
          <cell r="B2595" t="str">
            <v>40902059</v>
          </cell>
          <cell r="D2595" t="str">
            <v>Quỹ tín dụng nhân dân xã Bồng Khê40</v>
          </cell>
        </row>
        <row r="2596">
          <cell r="A2596" t="str">
            <v>40</v>
          </cell>
          <cell r="B2596" t="str">
            <v>40201001</v>
          </cell>
          <cell r="D2596" t="str">
            <v>Ngân hàng Thương mại Cổ phần Công thương Việt Nam - Chi nhánh Tỉnh Nghệ An40</v>
          </cell>
        </row>
        <row r="2597">
          <cell r="A2597" t="str">
            <v>40</v>
          </cell>
          <cell r="B2597" t="str">
            <v>40201002</v>
          </cell>
          <cell r="D2597" t="str">
            <v>Ngân hàng Thương mại Cổ phần Công thương Việt Nam - Chi nhánh Thành phố Vinh40</v>
          </cell>
        </row>
        <row r="2598">
          <cell r="A2598" t="str">
            <v>40</v>
          </cell>
          <cell r="B2598" t="str">
            <v>40201003</v>
          </cell>
          <cell r="D2598" t="str">
            <v>Ngân hàng Thương mại Cổ phần Công thương Việt Nam - Chi nhánh Bắc Nghệ An40</v>
          </cell>
        </row>
        <row r="2599">
          <cell r="A2599" t="str">
            <v>40</v>
          </cell>
          <cell r="B2599" t="str">
            <v>40201004</v>
          </cell>
          <cell r="D2599" t="str">
            <v>Ngân hàng Thương mại Cổ phần Công thương Việt Nam - Chi nhánh Cửa Lò40</v>
          </cell>
        </row>
        <row r="2600">
          <cell r="A2600" t="str">
            <v>40</v>
          </cell>
          <cell r="B2600" t="str">
            <v>40202001</v>
          </cell>
          <cell r="D2600" t="str">
            <v>Ngân hàng Thương mại Cổ phần Đầu tư và Phát triển Việt Nam - Chi nhánh Tỉnh Nghệ An40</v>
          </cell>
        </row>
        <row r="2601">
          <cell r="A2601" t="str">
            <v>40</v>
          </cell>
          <cell r="B2601" t="str">
            <v>40202002</v>
          </cell>
          <cell r="D2601" t="str">
            <v>Ngân hàng Thương mại Cổ phần Đầu tư và Phát triển Việt Nam - Chi nhánh Phủ Diễn40</v>
          </cell>
        </row>
        <row r="2602">
          <cell r="A2602" t="str">
            <v>40</v>
          </cell>
          <cell r="B2602" t="str">
            <v>40204006</v>
          </cell>
          <cell r="D2602" t="str">
            <v>Ngân hàng Nông nghiệp và Phát triển nông thôn Việt Nam - Chi nhánh huyện Quỳ Hợp Tây Nghệ An40</v>
          </cell>
        </row>
        <row r="2603">
          <cell r="A2603" t="str">
            <v>40</v>
          </cell>
          <cell r="B2603" t="str">
            <v>40204007</v>
          </cell>
          <cell r="D2603" t="str">
            <v>Ngân hàng Nông nghiệp và Phát triển nông thôn Việt Nam - Chi nhánh huyện Quế Phong Tây Nghệ An40</v>
          </cell>
        </row>
        <row r="2604">
          <cell r="A2604" t="str">
            <v>40</v>
          </cell>
          <cell r="B2604" t="str">
            <v>40204008</v>
          </cell>
          <cell r="D2604" t="str">
            <v>Ngân hàng Nông nghiệp và Phát triển Nông thôn Việt Nam - Chi nhánh Huyện Nghi Lộc40</v>
          </cell>
        </row>
        <row r="2605">
          <cell r="A2605" t="str">
            <v>40</v>
          </cell>
          <cell r="B2605" t="str">
            <v>40204009</v>
          </cell>
          <cell r="D2605" t="str">
            <v>Ngân hàng Nông nghiệp và Phát triển nông thôn Việt Nam - Chi nhánh huyện Hưng Nguyên Nam Nghệ An40</v>
          </cell>
        </row>
        <row r="2606">
          <cell r="A2606" t="str">
            <v>40</v>
          </cell>
          <cell r="B2606" t="str">
            <v>40204010</v>
          </cell>
          <cell r="D2606" t="str">
            <v>Ngân hàng Nông nghiệp và Phát triển nông thôn Việt Nam - Chi nhánh huyện Nam Đàn Nam Nghệ An40</v>
          </cell>
        </row>
        <row r="2607">
          <cell r="A2607" t="str">
            <v>40</v>
          </cell>
          <cell r="B2607" t="str">
            <v>40204011</v>
          </cell>
          <cell r="D2607" t="str">
            <v>Agribank Chi nhánh huyện Thanh Chương Nam Nghệ An40</v>
          </cell>
        </row>
        <row r="2608">
          <cell r="A2608" t="str">
            <v>40</v>
          </cell>
          <cell r="B2608" t="str">
            <v>40204012</v>
          </cell>
          <cell r="D2608" t="str">
            <v>Ngân hàng Nông nghiệp và Phát triển nông thôn Việt Nam - Chi nhánh huyện Kỳ Sơn Tây Nghệ An40</v>
          </cell>
        </row>
        <row r="2609">
          <cell r="A2609" t="str">
            <v>40</v>
          </cell>
          <cell r="B2609" t="str">
            <v>40204013</v>
          </cell>
          <cell r="D2609" t="str">
            <v>Ngân hàng Nông nghiệp và Phát triển Nông thôn Việt Nam - Chi nhánh Thị xã Cửa Lò40</v>
          </cell>
        </row>
        <row r="2610">
          <cell r="A2610" t="str">
            <v>40</v>
          </cell>
          <cell r="B2610" t="str">
            <v>40320001</v>
          </cell>
          <cell r="D2610" t="str">
            <v>Ngân hàng Thương mại Trách nhiệm hữu hạn Một thành viên Dầu khí Toàn Cầu - Chi nhánh Tỉnh Nghệ An40</v>
          </cell>
        </row>
        <row r="2611">
          <cell r="A2611" t="str">
            <v>40</v>
          </cell>
          <cell r="B2611" t="str">
            <v>40321001</v>
          </cell>
          <cell r="D2611" t="str">
            <v>Ngân hàng Thương mại Cổ phần Phát triển Thành phố Hồ Chí Minh - Chi nhánh Tỉnh Nghệ An40</v>
          </cell>
        </row>
        <row r="2612">
          <cell r="A2612" t="str">
            <v>40</v>
          </cell>
          <cell r="B2612" t="str">
            <v>40359001</v>
          </cell>
          <cell r="D2612" t="str">
            <v>Ngân hàng Thương mại Cổ phần Bảo Việt - Chi nhánh Tỉnh Nghệ An40</v>
          </cell>
        </row>
        <row r="2613">
          <cell r="A2613" t="str">
            <v>40</v>
          </cell>
          <cell r="B2613" t="str">
            <v>40360001</v>
          </cell>
          <cell r="D2613" t="str">
            <v>Ngân hàng Thương mại Cổ phần Đại Chúng Việt Nam - Chi nhánh Tỉnh Nghệ An40</v>
          </cell>
        </row>
        <row r="2614">
          <cell r="A2614" t="str">
            <v>40</v>
          </cell>
          <cell r="B2614" t="str">
            <v>40450001</v>
          </cell>
          <cell r="D2614" t="str">
            <v>Bảo hiểm tiển gửi Việt Nam - Chi nhánh Khu vực Bắc Trung Bộ40</v>
          </cell>
        </row>
        <row r="2615">
          <cell r="A2615" t="str">
            <v>40</v>
          </cell>
          <cell r="B2615" t="str">
            <v>40701001</v>
          </cell>
          <cell r="D2615" t="str">
            <v>Kho bạc Nhà nước Tỉnh Nghệ An40</v>
          </cell>
        </row>
        <row r="2616">
          <cell r="A2616" t="str">
            <v>40</v>
          </cell>
          <cell r="B2616" t="str">
            <v>40701002</v>
          </cell>
          <cell r="D2616" t="str">
            <v>Kho bạc Nhà nước Quế Phong40</v>
          </cell>
        </row>
        <row r="2617">
          <cell r="A2617" t="str">
            <v>40</v>
          </cell>
          <cell r="B2617" t="str">
            <v>40701003</v>
          </cell>
          <cell r="D2617" t="str">
            <v>Kho bạc nhà nước Tương Dương40</v>
          </cell>
        </row>
        <row r="2618">
          <cell r="A2618" t="str">
            <v>40</v>
          </cell>
          <cell r="B2618" t="str">
            <v>40701004</v>
          </cell>
          <cell r="D2618" t="str">
            <v>Kho bạc Nhà nước Thành phố Vinh40</v>
          </cell>
        </row>
        <row r="2619">
          <cell r="A2619" t="str">
            <v>40</v>
          </cell>
          <cell r="B2619" t="str">
            <v>40701005</v>
          </cell>
          <cell r="D2619" t="str">
            <v>Kho bạc Nhà nước Nam Đàn40</v>
          </cell>
        </row>
        <row r="2620">
          <cell r="A2620" t="str">
            <v>40</v>
          </cell>
          <cell r="B2620" t="str">
            <v>40701006</v>
          </cell>
          <cell r="D2620" t="str">
            <v>Kho bạc Nhà nước Quỳ Hợp40</v>
          </cell>
        </row>
        <row r="2621">
          <cell r="A2621" t="str">
            <v>40</v>
          </cell>
          <cell r="B2621" t="str">
            <v>40701007</v>
          </cell>
          <cell r="D2621" t="str">
            <v>Kho bạc Nhà nước Diễn Châu40</v>
          </cell>
        </row>
        <row r="2622">
          <cell r="A2622" t="str">
            <v>40</v>
          </cell>
          <cell r="B2622" t="str">
            <v>40701018</v>
          </cell>
          <cell r="D2622" t="str">
            <v>Kho bạc Nhà nước Anh Sơn40</v>
          </cell>
        </row>
        <row r="2623">
          <cell r="A2623" t="str">
            <v>40</v>
          </cell>
          <cell r="B2623" t="str">
            <v>40701019</v>
          </cell>
          <cell r="D2623" t="str">
            <v>Kho bạc Nhà nước Tân Kỳ40</v>
          </cell>
        </row>
        <row r="2624">
          <cell r="A2624" t="str">
            <v>40</v>
          </cell>
          <cell r="B2624" t="str">
            <v>40701020</v>
          </cell>
          <cell r="D2624" t="str">
            <v>Kho bạc Nhà nước Quỳ Châu40</v>
          </cell>
        </row>
        <row r="2625">
          <cell r="A2625" t="str">
            <v>40</v>
          </cell>
          <cell r="B2625" t="str">
            <v>40701021</v>
          </cell>
          <cell r="D2625" t="str">
            <v>Kho bạc Nhà nước Hoàng Mai40</v>
          </cell>
        </row>
        <row r="2626">
          <cell r="A2626" t="str">
            <v>40</v>
          </cell>
          <cell r="B2626" t="str">
            <v>40701022</v>
          </cell>
          <cell r="D2626" t="str">
            <v>Kho bạc Nhà nước Thái Hòa40</v>
          </cell>
        </row>
        <row r="2627">
          <cell r="A2627" t="str">
            <v>40</v>
          </cell>
          <cell r="B2627" t="str">
            <v>40901001</v>
          </cell>
          <cell r="D2627" t="str">
            <v>Ngân hàng Hợp tác xã Việt Nam - Chi nhánh Nghệ An40</v>
          </cell>
        </row>
        <row r="2628">
          <cell r="A2628" t="str">
            <v>40</v>
          </cell>
          <cell r="B2628" t="str">
            <v>40902001</v>
          </cell>
          <cell r="D2628" t="str">
            <v>Quỹ tín dụng nhân dân Xã Diễn Kỷ - Diễn Châu40</v>
          </cell>
        </row>
        <row r="2629">
          <cell r="A2629" t="str">
            <v>40</v>
          </cell>
          <cell r="B2629" t="str">
            <v>40902002</v>
          </cell>
          <cell r="D2629" t="str">
            <v>Quỹ tín dụng nhân dân Xã Nghi Hải - Thị xã Cửa Lò40</v>
          </cell>
        </row>
        <row r="2630">
          <cell r="A2630" t="str">
            <v>40</v>
          </cell>
          <cell r="B2630" t="str">
            <v>40902003</v>
          </cell>
          <cell r="D2630" t="str">
            <v>Quỹ tín dụng nhân dân Xã Bài Sơn - Đô Lương40</v>
          </cell>
        </row>
        <row r="2631">
          <cell r="A2631" t="str">
            <v>40</v>
          </cell>
          <cell r="B2631" t="str">
            <v>40902014</v>
          </cell>
          <cell r="D2631" t="str">
            <v>Quỹ tín dụng nhân dân Xã Phúc Thọ - Nghi Lộc40</v>
          </cell>
        </row>
        <row r="2632">
          <cell r="A2632" t="str">
            <v>40</v>
          </cell>
          <cell r="B2632" t="str">
            <v>40902015</v>
          </cell>
          <cell r="D2632" t="str">
            <v>Quỹ tín dụng nhân dân Xã Thuận Sơn - Đô Lương40</v>
          </cell>
        </row>
        <row r="2633">
          <cell r="A2633" t="str">
            <v>40</v>
          </cell>
          <cell r="B2633" t="str">
            <v>40902016</v>
          </cell>
          <cell r="D2633" t="str">
            <v>Quỹ tín dụng nhân dân Xã Thanh Văn - Thanh Chương40</v>
          </cell>
        </row>
        <row r="2634">
          <cell r="A2634" t="str">
            <v>40</v>
          </cell>
          <cell r="B2634" t="str">
            <v>40902017</v>
          </cell>
          <cell r="D2634" t="str">
            <v>Quỹ tín dụng nhân dân Xã Đô Thành - Yên Thành40</v>
          </cell>
        </row>
        <row r="2635">
          <cell r="A2635" t="str">
            <v>40</v>
          </cell>
          <cell r="B2635" t="str">
            <v>40902018</v>
          </cell>
          <cell r="D2635" t="str">
            <v>Quỹ tín dụng nhân dân Xã Nam Thanh - Nam Đàn40</v>
          </cell>
        </row>
        <row r="2636">
          <cell r="A2636" t="str">
            <v>40</v>
          </cell>
          <cell r="B2636" t="str">
            <v>40902019</v>
          </cell>
          <cell r="D2636" t="str">
            <v>Quỹ tín dụng nhân dân Xã Nam Cát - Nam Đàn40</v>
          </cell>
        </row>
        <row r="2637">
          <cell r="A2637" t="str">
            <v>40</v>
          </cell>
          <cell r="B2637" t="str">
            <v>40902020</v>
          </cell>
          <cell r="D2637" t="str">
            <v>Quỹ tín dụng nhân dân Xã Bắc Sơn - Đô Lương40</v>
          </cell>
        </row>
        <row r="2638">
          <cell r="A2638" t="str">
            <v>40</v>
          </cell>
          <cell r="B2638" t="str">
            <v>40902021</v>
          </cell>
          <cell r="D2638" t="str">
            <v>Quỹ tín dụng nhân dân Xã Hưng Tiến - Hưng Nguyên40</v>
          </cell>
        </row>
        <row r="2639">
          <cell r="A2639" t="str">
            <v>40</v>
          </cell>
          <cell r="B2639" t="str">
            <v>40902022</v>
          </cell>
          <cell r="D2639" t="str">
            <v>Quỹ tín dụng nhân dân Xã Giang Sơn - Đô Lương40</v>
          </cell>
        </row>
        <row r="2640">
          <cell r="A2640" t="str">
            <v>40</v>
          </cell>
          <cell r="B2640" t="str">
            <v>40902023</v>
          </cell>
          <cell r="D2640" t="str">
            <v>Quỹ tín dụng nhân dân Xã Nghi Xuân - Nghi Lộc40</v>
          </cell>
        </row>
        <row r="2641">
          <cell r="A2641" t="str">
            <v>40</v>
          </cell>
          <cell r="B2641" t="str">
            <v>40902034</v>
          </cell>
          <cell r="D2641" t="str">
            <v>Quỹ tín dụng nhân dân Xã Xuân Thành - Yên Thành40</v>
          </cell>
        </row>
        <row r="2642">
          <cell r="A2642" t="str">
            <v>40</v>
          </cell>
          <cell r="B2642" t="str">
            <v>40902035</v>
          </cell>
          <cell r="D2642" t="str">
            <v>Quỹ tín dụng nhân dân Xã Hồng Thành - Yên Thành40</v>
          </cell>
        </row>
        <row r="2643">
          <cell r="A2643" t="str">
            <v>40</v>
          </cell>
          <cell r="B2643" t="str">
            <v>40902036</v>
          </cell>
          <cell r="D2643" t="str">
            <v>Quỹ tín dụng nhân dân Thị trấn Yên Thành40</v>
          </cell>
        </row>
        <row r="2644">
          <cell r="A2644" t="str">
            <v>40</v>
          </cell>
          <cell r="B2644" t="str">
            <v>40902037</v>
          </cell>
          <cell r="D2644" t="str">
            <v>Quỹ tín dụng nhân dân Xã Diễn Thịnh - Diễn Châu40</v>
          </cell>
        </row>
        <row r="2645">
          <cell r="A2645" t="str">
            <v>40</v>
          </cell>
          <cell r="B2645" t="str">
            <v>40902038</v>
          </cell>
          <cell r="D2645" t="str">
            <v>Quỹ tín dụng nhân dân Xã Diễn Thái - Diễn Châu40</v>
          </cell>
        </row>
        <row r="2646">
          <cell r="A2646" t="str">
            <v>40</v>
          </cell>
          <cell r="B2646" t="str">
            <v>40902039</v>
          </cell>
          <cell r="D2646" t="str">
            <v>Quỹ tín dụng nhân dân Thị trấn Thái Hoà - Nghĩa Đàn40</v>
          </cell>
        </row>
        <row r="2647">
          <cell r="A2647" t="str">
            <v>40</v>
          </cell>
          <cell r="B2647" t="str">
            <v>40902040</v>
          </cell>
          <cell r="D2647" t="str">
            <v>Quỹ tín dụng nhân dân Xã Tân Sơn - Đô Lương40</v>
          </cell>
        </row>
        <row r="2648">
          <cell r="A2648" t="str">
            <v>40</v>
          </cell>
          <cell r="B2648" t="str">
            <v>40902041</v>
          </cell>
          <cell r="D2648" t="str">
            <v>Quỹ tín dụng nhân dân Xã Thanh Lĩnh - Thanh Chương40</v>
          </cell>
        </row>
        <row r="2649">
          <cell r="A2649" t="str">
            <v>40</v>
          </cell>
          <cell r="B2649" t="str">
            <v>40902042</v>
          </cell>
          <cell r="D2649" t="str">
            <v>Quỹ tín dụng nhân dân Xã Quỳnh Xuân - Quỳnh Lưu40</v>
          </cell>
        </row>
        <row r="2650">
          <cell r="A2650" t="str">
            <v>40</v>
          </cell>
          <cell r="B2650" t="str">
            <v>40902043</v>
          </cell>
          <cell r="D2650" t="str">
            <v>Quỹ tín dụng nhân dân Xã Hợp Thành - Yên Thành - Nghệ An40</v>
          </cell>
        </row>
        <row r="2651">
          <cell r="A2651" t="str">
            <v>40</v>
          </cell>
          <cell r="B2651" t="str">
            <v>40902054</v>
          </cell>
          <cell r="D2651" t="str">
            <v>Quỹ tín dụng nhân dân Xã Nam Anh40</v>
          </cell>
        </row>
        <row r="2652">
          <cell r="A2652" t="str">
            <v>40</v>
          </cell>
          <cell r="B2652" t="str">
            <v>40204014</v>
          </cell>
          <cell r="D2652" t="str">
            <v>Ngân hàng Nông nghiệp và Phát triển nông thôn Việt Nam - Chi nhánh huyện Đô Lương Nam Nghệ An40</v>
          </cell>
        </row>
        <row r="2653">
          <cell r="A2653" t="str">
            <v>40</v>
          </cell>
          <cell r="B2653" t="str">
            <v>40204015</v>
          </cell>
          <cell r="D2653" t="str">
            <v>Ngân hàng Nông nghiệp và Phát triển nông thôn Việt Nam - Chi nhánh huyện Tân Kỳ Tây Nghệ An40</v>
          </cell>
        </row>
        <row r="2654">
          <cell r="A2654" t="str">
            <v>40</v>
          </cell>
          <cell r="B2654" t="str">
            <v>40204016</v>
          </cell>
          <cell r="D2654" t="str">
            <v>Ngân hàng Nông nghiệp và Phát triển nông thôn Việt Nam - Chi nhánh huyện Con Cuông Tây Nghệ An40</v>
          </cell>
        </row>
        <row r="2655">
          <cell r="A2655" t="str">
            <v>40</v>
          </cell>
          <cell r="B2655" t="str">
            <v>40204017</v>
          </cell>
          <cell r="D2655" t="str">
            <v>Ngân hàng Nông nghiệp và Phát triển nông thôn Việt Nam - Chi nhánh huyện Tương Dương Tây Nghệ An40</v>
          </cell>
        </row>
        <row r="2656">
          <cell r="A2656" t="str">
            <v>40</v>
          </cell>
          <cell r="B2656" t="str">
            <v>40204018</v>
          </cell>
          <cell r="D2656" t="str">
            <v>Ngân hàng Nông nghiệp và Phát triển nông thôn Việt Nam - Chi nhánh huyện Quỳ Châu Tây Nghệ An40</v>
          </cell>
        </row>
        <row r="2657">
          <cell r="A2657" t="str">
            <v>40</v>
          </cell>
          <cell r="B2657" t="str">
            <v>40204019</v>
          </cell>
          <cell r="D2657" t="str">
            <v>Ngân hàng Nông nghiệp và Phát triển nông thôn Việt Nam - Chi nhánh Tây Nghệ An40</v>
          </cell>
        </row>
        <row r="2658">
          <cell r="A2658" t="str">
            <v>40</v>
          </cell>
          <cell r="B2658" t="str">
            <v>40204020</v>
          </cell>
          <cell r="D2658" t="str">
            <v>Ngân hàng Nông nghiệp và Phát triển Nông thôn Việt Nam - Chi nhánh Huyện Diễn Châu40</v>
          </cell>
        </row>
        <row r="2659">
          <cell r="A2659" t="str">
            <v>40</v>
          </cell>
          <cell r="B2659" t="str">
            <v>40204021</v>
          </cell>
          <cell r="D2659" t="str">
            <v>Ngân hàng Nông nghiệp và Phát triển Nông thôn Việt Nam - Chi nhánh Huyện Yên Thành40</v>
          </cell>
        </row>
        <row r="2660">
          <cell r="A2660" t="str">
            <v>40</v>
          </cell>
          <cell r="B2660" t="str">
            <v>40204022</v>
          </cell>
          <cell r="D2660" t="str">
            <v>Ngân hàng Nông nghiệp và Phát triển nông thôn Việt Nam - Chi nhánh huyện Anh Sơn Tây Nghệ An40</v>
          </cell>
        </row>
        <row r="2661">
          <cell r="A2661" t="str">
            <v>40</v>
          </cell>
          <cell r="B2661" t="str">
            <v>40311001</v>
          </cell>
          <cell r="D2661" t="str">
            <v>Ngân hàng Thương mại Cổ phần Quân đội - Chi nhánh Tỉnh Nghệ An40</v>
          </cell>
        </row>
        <row r="2662">
          <cell r="A2662" t="str">
            <v>40</v>
          </cell>
          <cell r="B2662" t="str">
            <v>40313001</v>
          </cell>
          <cell r="D2662" t="str">
            <v>Ngân hàng Thương mại Cổ phần Bắc Á40</v>
          </cell>
        </row>
        <row r="2663">
          <cell r="A2663" t="str">
            <v>40</v>
          </cell>
          <cell r="B2663" t="str">
            <v>40313002</v>
          </cell>
          <cell r="D2663" t="str">
            <v>Ngân hàng Thương mại Cổ phần Bắc Á - Chi nhánh thành phố Vinh40</v>
          </cell>
        </row>
        <row r="2664">
          <cell r="A2664" t="str">
            <v>40</v>
          </cell>
          <cell r="B2664" t="str">
            <v>40314001</v>
          </cell>
          <cell r="D2664" t="str">
            <v>Ngân hàng Thương mại Cổ phần Quốc tế Việt Nam - Chi nhánh Vinh40</v>
          </cell>
        </row>
        <row r="2665">
          <cell r="A2665" t="str">
            <v>40</v>
          </cell>
          <cell r="B2665" t="str">
            <v>40317001</v>
          </cell>
          <cell r="D2665" t="str">
            <v>Ngân hàng Thương mại Cổ phần Đông Nam Á - Chi nhánh Tỉnh Nghệ An40</v>
          </cell>
        </row>
        <row r="2666">
          <cell r="A2666" t="str">
            <v>40</v>
          </cell>
          <cell r="B2666" t="str">
            <v>40319001</v>
          </cell>
          <cell r="D2666" t="str">
            <v>Ngân hàng TM TNHH MTV Đại Dương - Chi nhánh Vinh40</v>
          </cell>
        </row>
        <row r="2667">
          <cell r="A2667" t="str">
            <v>40</v>
          </cell>
          <cell r="B2667" t="str">
            <v>40902055</v>
          </cell>
          <cell r="D2667" t="str">
            <v>Quỹ tín dụng nhân dân Xã Viên Thành40</v>
          </cell>
        </row>
        <row r="2668">
          <cell r="A2668" t="str">
            <v>40</v>
          </cell>
          <cell r="B2668" t="str">
            <v>40902056</v>
          </cell>
          <cell r="D2668" t="str">
            <v>Quỹ tín dụng nhân dân Xã Nghĩa Thái40</v>
          </cell>
        </row>
        <row r="2669">
          <cell r="A2669" t="str">
            <v>40</v>
          </cell>
          <cell r="B2669" t="str">
            <v>40902057</v>
          </cell>
          <cell r="D2669" t="str">
            <v>Quỹ tín dụng nhân dân Xã Diễn Xuân40</v>
          </cell>
        </row>
        <row r="2670">
          <cell r="A2670" t="str">
            <v>40</v>
          </cell>
          <cell r="B2670" t="str">
            <v>40902058</v>
          </cell>
          <cell r="D2670" t="str">
            <v>Quỹ tín dụng nhân dân xã Tây Thành40</v>
          </cell>
        </row>
        <row r="2671">
          <cell r="A2671" t="str">
            <v>40</v>
          </cell>
          <cell r="B2671" t="str">
            <v>40306001</v>
          </cell>
          <cell r="D2671" t="str">
            <v>Ngân hàng TMCP Nam Á – Chi nhánh Nghệ An40</v>
          </cell>
        </row>
        <row r="2672">
          <cell r="A2672" t="str">
            <v>40</v>
          </cell>
          <cell r="B2672" t="str">
            <v>40701026</v>
          </cell>
          <cell r="D2672" t="str">
            <v>Phòng Giao dịch số 14 - Kho bạc Nhà nước Khu vực X40</v>
          </cell>
        </row>
        <row r="2673">
          <cell r="A2673" t="str">
            <v>40</v>
          </cell>
          <cell r="B2673" t="str">
            <v>40701025</v>
          </cell>
          <cell r="D2673" t="str">
            <v>Phòng Giao dịch số 15 - Kho bạc Nhà nước Khu vực X40</v>
          </cell>
        </row>
        <row r="2674">
          <cell r="A2674">
            <v>42</v>
          </cell>
          <cell r="B2674" t="str">
            <v>42701005</v>
          </cell>
          <cell r="D2674" t="str">
            <v>Kho bạc Nhà nước Hương Khê42</v>
          </cell>
        </row>
        <row r="2675">
          <cell r="A2675" t="str">
            <v>42</v>
          </cell>
          <cell r="B2675" t="str">
            <v>42701006</v>
          </cell>
          <cell r="D2675" t="str">
            <v>Kho bạc Nhà nước Kỳ Anh42</v>
          </cell>
        </row>
        <row r="2676">
          <cell r="A2676" t="str">
            <v>42</v>
          </cell>
          <cell r="B2676" t="str">
            <v>42701007</v>
          </cell>
          <cell r="D2676" t="str">
            <v>Kho bạc Nhà nước Lộc Hà42</v>
          </cell>
        </row>
        <row r="2677">
          <cell r="A2677" t="str">
            <v>42</v>
          </cell>
          <cell r="B2677" t="str">
            <v>42701008</v>
          </cell>
          <cell r="D2677" t="str">
            <v>Phòng Giao dịch Kho bạc Nhà nước Hà Tĩnh42</v>
          </cell>
        </row>
        <row r="2678">
          <cell r="A2678" t="str">
            <v>42</v>
          </cell>
          <cell r="B2678" t="str">
            <v>42701009</v>
          </cell>
          <cell r="D2678" t="str">
            <v>Kho bạc Nhà nước Vũ Quang42</v>
          </cell>
        </row>
        <row r="2679">
          <cell r="A2679" t="str">
            <v>42</v>
          </cell>
          <cell r="B2679" t="str">
            <v>42902005</v>
          </cell>
          <cell r="D2679" t="str">
            <v>Quỹ tín dụng nhân dân Xã Cẩm Thành - Cẩm xuyên42</v>
          </cell>
        </row>
        <row r="2680">
          <cell r="A2680" t="str">
            <v>42</v>
          </cell>
          <cell r="B2680" t="str">
            <v>42902006</v>
          </cell>
          <cell r="D2680" t="str">
            <v>Quỹ tín dụng nhân dân Trung - Hạ - Nguyễn Du42</v>
          </cell>
        </row>
        <row r="2681">
          <cell r="A2681" t="str">
            <v>42</v>
          </cell>
          <cell r="B2681" t="str">
            <v>42902007</v>
          </cell>
          <cell r="D2681" t="str">
            <v>Quỹ tín dụng nhân dân Cẩm Hoà - Cẩm Xuyên42</v>
          </cell>
        </row>
        <row r="2682">
          <cell r="A2682" t="str">
            <v>42</v>
          </cell>
          <cell r="B2682" t="str">
            <v>42902008</v>
          </cell>
          <cell r="D2682" t="str">
            <v>Quỹ tín dụng nhân dân liên xã Sơn Lâm42</v>
          </cell>
        </row>
        <row r="2683">
          <cell r="A2683" t="str">
            <v>42</v>
          </cell>
          <cell r="B2683" t="str">
            <v>42902009</v>
          </cell>
          <cell r="D2683" t="str">
            <v>Quỹ tín dụng nhân dân Long Tân Trà42</v>
          </cell>
        </row>
        <row r="2684">
          <cell r="A2684" t="str">
            <v>42</v>
          </cell>
          <cell r="B2684" t="str">
            <v>42902010</v>
          </cell>
          <cell r="D2684" t="str">
            <v>Quỹ tín dụng nhân dân liên xã Thạch Mỹ42</v>
          </cell>
        </row>
        <row r="2685">
          <cell r="A2685" t="str">
            <v>42</v>
          </cell>
          <cell r="B2685" t="str">
            <v>42204001</v>
          </cell>
          <cell r="D2685" t="str">
            <v>Ngân hàng Nông nghiệp và Phát triển Nông thôn Việt Nam - Chi nhánh Tỉnh Hà Tĩnh42</v>
          </cell>
        </row>
        <row r="2686">
          <cell r="A2686" t="str">
            <v>42</v>
          </cell>
          <cell r="B2686" t="str">
            <v>42204002</v>
          </cell>
          <cell r="D2686" t="str">
            <v>Ngân hàng Nông nghiệp và Phát triển nông thôn Việt Nam - Chi nhánh Hà Tĩnh II42</v>
          </cell>
        </row>
        <row r="2687">
          <cell r="A2687" t="str">
            <v>42</v>
          </cell>
          <cell r="B2687" t="str">
            <v>42204003</v>
          </cell>
          <cell r="D2687" t="str">
            <v>Ngân hàng Nông nghiệp và Phát triển nông thôn Việt Nam - Chi nhánh huyện Cẩm Xuyên Hà Tĩnh II42</v>
          </cell>
        </row>
        <row r="2688">
          <cell r="A2688" t="str">
            <v>42</v>
          </cell>
          <cell r="B2688" t="str">
            <v>42204014</v>
          </cell>
          <cell r="D2688" t="str">
            <v>Ngân hàng Nông nghiệp và Phát triển nông thôn Việt Nam - Chi nhánh huyện Thạch Hà Hà Tĩnh II42</v>
          </cell>
        </row>
        <row r="2689">
          <cell r="A2689" t="str">
            <v>42</v>
          </cell>
          <cell r="B2689" t="str">
            <v>42204015</v>
          </cell>
          <cell r="D2689" t="str">
            <v>Ngân hàng Nông nghiệp và Phát triển Nông thôn Việt Nam - Chi nhánh Huyện Hương Sơn42</v>
          </cell>
        </row>
        <row r="2690">
          <cell r="A2690" t="str">
            <v>42</v>
          </cell>
          <cell r="B2690" t="str">
            <v>42204016</v>
          </cell>
          <cell r="D2690" t="str">
            <v>Ngân hàng Nông nghiệp và Phát triển Nông thôn Việt Nam - Chi nhánh Thành Sen42</v>
          </cell>
        </row>
        <row r="2691">
          <cell r="A2691" t="str">
            <v>42</v>
          </cell>
          <cell r="B2691" t="str">
            <v>42204017</v>
          </cell>
          <cell r="D2691" t="str">
            <v>Ngân hàng Nông nghiệp và Phát triển nông thôn Việt Nam - Chi nhánh thị xã Kỳ Anh Hà Tĩnh II42</v>
          </cell>
        </row>
        <row r="2692">
          <cell r="A2692" t="str">
            <v>42</v>
          </cell>
          <cell r="B2692" t="str">
            <v>42207001</v>
          </cell>
          <cell r="D2692" t="str">
            <v>Ngân hàng Chính sách Xã hội - Chi nhánh Tỉnh Hà Tĩnh42</v>
          </cell>
        </row>
        <row r="2693">
          <cell r="A2693" t="str">
            <v>42</v>
          </cell>
          <cell r="B2693" t="str">
            <v>42208001</v>
          </cell>
          <cell r="D2693" t="str">
            <v>Ngân hàng Phát triển Việt Nam - Chi nhánh Hà Tĩnh42</v>
          </cell>
        </row>
        <row r="2694">
          <cell r="A2694" t="str">
            <v>42</v>
          </cell>
          <cell r="B2694" t="str">
            <v>42302001</v>
          </cell>
          <cell r="D2694" t="str">
            <v>Ngân hàng Thương mại Cổ phần  Hàng Hải Việt Nam - Chi nhánh Hà Tĩnh42</v>
          </cell>
        </row>
        <row r="2695">
          <cell r="A2695" t="str">
            <v>42</v>
          </cell>
          <cell r="B2695" t="str">
            <v>42303001</v>
          </cell>
          <cell r="D2695" t="str">
            <v>Ngân hàng Thương mại Cổ phần Sài Gòn Thương Tín - Chi nhánh Hà Tĩnh42</v>
          </cell>
        </row>
        <row r="2696">
          <cell r="A2696" t="str">
            <v>42</v>
          </cell>
          <cell r="B2696" t="str">
            <v>42307001</v>
          </cell>
          <cell r="D2696" t="str">
            <v>Ngân hàng Thương mại Cổ phần Á Châu - Chi nhánh Hà Tĩnh42</v>
          </cell>
        </row>
        <row r="2697">
          <cell r="A2697" t="str">
            <v>42</v>
          </cell>
          <cell r="B2697" t="str">
            <v>42309001</v>
          </cell>
          <cell r="D2697" t="str">
            <v>Ngân hàng Thương mại Cổ phần Việt Nam Thịnh Vượng - Chi nhánh Hà Tĩnh42</v>
          </cell>
        </row>
        <row r="2698">
          <cell r="A2698" t="str">
            <v>42</v>
          </cell>
          <cell r="B2698" t="str">
            <v>42701003</v>
          </cell>
          <cell r="D2698" t="str">
            <v>Kho bạc Nhà nước Thị xã Hồng Lĩnh42</v>
          </cell>
        </row>
        <row r="2699">
          <cell r="A2699" t="str">
            <v>42</v>
          </cell>
          <cell r="B2699" t="str">
            <v>42701004</v>
          </cell>
          <cell r="D2699" t="str">
            <v>Kho bạc Nhà nước Đức Thọ42</v>
          </cell>
        </row>
        <row r="2700">
          <cell r="A2700" t="str">
            <v>42</v>
          </cell>
          <cell r="B2700" t="str">
            <v>42201001</v>
          </cell>
          <cell r="D2700" t="str">
            <v>Ngân hàng Thương mại Cổ phần Công thương Việt Nam - Chi nhánh  Hà Tĩnh42</v>
          </cell>
        </row>
        <row r="2701">
          <cell r="A2701" t="str">
            <v>42</v>
          </cell>
          <cell r="B2701" t="str">
            <v>42202001</v>
          </cell>
          <cell r="D2701" t="str">
            <v>Ngân hàng Thương mại Cổ phần Đầu tư và Phát triển Việt Nam - Chi nhánh Hà Tĩnh42</v>
          </cell>
        </row>
        <row r="2702">
          <cell r="A2702" t="str">
            <v>42</v>
          </cell>
          <cell r="B2702" t="str">
            <v>42202002</v>
          </cell>
          <cell r="D2702" t="str">
            <v>Ngân hàng Thương mại Cổ phần Đầu tư và Phát triển Việt Nam - Chi nhánh Kỳ Anh42</v>
          </cell>
        </row>
        <row r="2703">
          <cell r="A2703" t="str">
            <v>42</v>
          </cell>
          <cell r="B2703" t="str">
            <v>42902011</v>
          </cell>
          <cell r="D2703" t="str">
            <v>Quỹ tín dụng nhân dân Cẩm Yên - Cẩm Xuyên42</v>
          </cell>
        </row>
        <row r="2704">
          <cell r="A2704" t="str">
            <v>42</v>
          </cell>
          <cell r="B2704" t="str">
            <v>42902012</v>
          </cell>
          <cell r="D2704" t="str">
            <v>Quỹ tín dụng nhân dân liên xã Kim Bằng42</v>
          </cell>
        </row>
        <row r="2705">
          <cell r="A2705" t="str">
            <v>42</v>
          </cell>
          <cell r="B2705" t="str">
            <v>42902013</v>
          </cell>
          <cell r="D2705" t="str">
            <v>Quỹ tín dụng nhân dân Ninh Hà42</v>
          </cell>
        </row>
        <row r="2706">
          <cell r="A2706" t="str">
            <v>42</v>
          </cell>
          <cell r="B2706" t="str">
            <v>42902014</v>
          </cell>
          <cell r="D2706" t="str">
            <v>Quỹ tín dụng nhân dân liên xã Khang Thọ42</v>
          </cell>
        </row>
        <row r="2707">
          <cell r="A2707" t="str">
            <v>42</v>
          </cell>
          <cell r="B2707" t="str">
            <v>42902015</v>
          </cell>
          <cell r="D2707" t="str">
            <v>Quỹ tín dụng nhân dân Liên Đức42</v>
          </cell>
        </row>
        <row r="2708">
          <cell r="A2708" t="str">
            <v>42</v>
          </cell>
          <cell r="B2708" t="str">
            <v>42902016</v>
          </cell>
          <cell r="D2708" t="str">
            <v>Quỹ tín dụng nhân dân Hương Khê42</v>
          </cell>
        </row>
        <row r="2709">
          <cell r="A2709" t="str">
            <v>42</v>
          </cell>
          <cell r="B2709" t="str">
            <v>42902017</v>
          </cell>
          <cell r="D2709" t="str">
            <v>Quỹ tín dụng nhân dân Kỳ Anh42</v>
          </cell>
        </row>
        <row r="2710">
          <cell r="A2710" t="str">
            <v>42</v>
          </cell>
          <cell r="B2710" t="str">
            <v>42902018</v>
          </cell>
          <cell r="D2710" t="str">
            <v>Quỹ tín dụng nhân dân Liên Sơn42</v>
          </cell>
        </row>
        <row r="2711">
          <cell r="A2711" t="str">
            <v>42</v>
          </cell>
          <cell r="B2711" t="str">
            <v>42902019</v>
          </cell>
          <cell r="D2711" t="str">
            <v>Quỹ tín dụng nhân dân Xã Kỳ Phú42</v>
          </cell>
        </row>
        <row r="2712">
          <cell r="A2712" t="str">
            <v>42</v>
          </cell>
          <cell r="B2712" t="str">
            <v>42902030</v>
          </cell>
          <cell r="D2712" t="str">
            <v>Quỹ tín dụng nhân dân Xã Hộ Độ42</v>
          </cell>
        </row>
        <row r="2713">
          <cell r="A2713" t="str">
            <v>42</v>
          </cell>
          <cell r="B2713" t="str">
            <v>42902031</v>
          </cell>
          <cell r="D2713" t="str">
            <v>Quỹ tín dụng nhân dân xã Ngọc Sơn42</v>
          </cell>
        </row>
        <row r="2714">
          <cell r="A2714" t="str">
            <v>42</v>
          </cell>
          <cell r="B2714" t="str">
            <v>42902032</v>
          </cell>
          <cell r="D2714" t="str">
            <v>Quỹ tín dụng nhân dân xã Kỳ Xuân42</v>
          </cell>
        </row>
        <row r="2715">
          <cell r="A2715" t="str">
            <v>42</v>
          </cell>
          <cell r="B2715" t="str">
            <v>42701010</v>
          </cell>
          <cell r="D2715" t="str">
            <v>Kho bạc Nhà nước Can Lộc42</v>
          </cell>
        </row>
        <row r="2716">
          <cell r="A2716" t="str">
            <v>42</v>
          </cell>
          <cell r="B2716" t="str">
            <v>42701011</v>
          </cell>
          <cell r="D2716" t="str">
            <v>Kho bạc Nhà nước Thạch Hà42</v>
          </cell>
        </row>
        <row r="2717">
          <cell r="A2717" t="str">
            <v>42</v>
          </cell>
          <cell r="B2717" t="str">
            <v>42701012</v>
          </cell>
          <cell r="D2717" t="str">
            <v>Kho bạc Nhà nước Cẩm Xuyên42</v>
          </cell>
        </row>
        <row r="2718">
          <cell r="A2718" t="str">
            <v>42</v>
          </cell>
          <cell r="B2718" t="str">
            <v>42701013</v>
          </cell>
          <cell r="D2718" t="str">
            <v>Kho bạc Nhà nước Nghi Xuân42</v>
          </cell>
        </row>
        <row r="2719">
          <cell r="A2719" t="str">
            <v>42</v>
          </cell>
          <cell r="B2719" t="str">
            <v>42701014</v>
          </cell>
          <cell r="D2719" t="str">
            <v>Kho bạc Nhà nước Thị xã Kỳ Anh42</v>
          </cell>
        </row>
        <row r="2720">
          <cell r="A2720" t="str">
            <v>42</v>
          </cell>
          <cell r="B2720" t="str">
            <v>42901001</v>
          </cell>
          <cell r="D2720" t="str">
            <v>Ngân hàng Hợp tác xã Việt Nam – Chi nhánh Hà Tĩnh42</v>
          </cell>
        </row>
        <row r="2721">
          <cell r="A2721" t="str">
            <v>42</v>
          </cell>
          <cell r="B2721" t="str">
            <v>42902001</v>
          </cell>
          <cell r="D2721" t="str">
            <v>Quỹ tín dụng nhân dân liên xã Bắc Thạch42</v>
          </cell>
        </row>
        <row r="2722">
          <cell r="A2722" t="str">
            <v>42</v>
          </cell>
          <cell r="B2722" t="str">
            <v>42902002</v>
          </cell>
          <cell r="D2722" t="str">
            <v>Quỹ tín dụng nhân dân Kỳ Lạc - Kỳ Anh42</v>
          </cell>
        </row>
        <row r="2723">
          <cell r="A2723" t="str">
            <v>42</v>
          </cell>
          <cell r="B2723" t="str">
            <v>42902003</v>
          </cell>
          <cell r="D2723" t="str">
            <v>Quỹ tín dụng nhân dân Trung Lương - Đức Thuận42</v>
          </cell>
        </row>
        <row r="2724">
          <cell r="A2724" t="str">
            <v>42</v>
          </cell>
          <cell r="B2724" t="str">
            <v>42902004</v>
          </cell>
          <cell r="D2724" t="str">
            <v>Quỹ tín dụng nhân dân liên xã Cương Gián42</v>
          </cell>
        </row>
        <row r="2725">
          <cell r="A2725" t="str">
            <v>42</v>
          </cell>
          <cell r="B2725" t="str">
            <v>42204004</v>
          </cell>
          <cell r="D2725" t="str">
            <v>Ngân hàng Nông nghiệp và Phát triển Nông thôn Việt Nam - Chi nhánh Huyện Lộc Hà42</v>
          </cell>
        </row>
        <row r="2726">
          <cell r="A2726" t="str">
            <v>42</v>
          </cell>
          <cell r="B2726" t="str">
            <v>42204005</v>
          </cell>
          <cell r="D2726" t="str">
            <v>Ngân hàng Nông nghiệp và Phát triển nông thôn Việt Nam - Chi nhánh huyện Hương Khê Hà Tĩnh II42</v>
          </cell>
        </row>
        <row r="2727">
          <cell r="A2727" t="str">
            <v>42</v>
          </cell>
          <cell r="B2727" t="str">
            <v>42204006</v>
          </cell>
          <cell r="D2727" t="str">
            <v>Ngân hàng Nông nghiệp và Phát triển nông thôn Việt Nam - Chi nhánh Bắc Kỳ Anh Hà Tĩnh II42</v>
          </cell>
        </row>
        <row r="2728">
          <cell r="A2728" t="str">
            <v>42</v>
          </cell>
          <cell r="B2728" t="str">
            <v>42204007</v>
          </cell>
          <cell r="D2728" t="str">
            <v>Ngân hàng Nông nghiệp và Phát triển Nông thôn Việt Nam - Chi nhánh Đức Thọ42</v>
          </cell>
        </row>
        <row r="2729">
          <cell r="A2729" t="str">
            <v>42</v>
          </cell>
          <cell r="B2729" t="str">
            <v>42204008</v>
          </cell>
          <cell r="D2729" t="str">
            <v>Ngân hàng Nông nghiệp và Phát triển Nông thôn Việt Nam - Chi nhánh Thị Xã Hồng Lĩnh42</v>
          </cell>
        </row>
        <row r="2730">
          <cell r="A2730" t="str">
            <v>42</v>
          </cell>
          <cell r="B2730" t="str">
            <v>42204009</v>
          </cell>
          <cell r="D2730" t="str">
            <v>Ngân hàng Nông nghiệp và Phát triển Nông thôn Việt Nam - Chi nhánh Huyện Nghi Xuân42</v>
          </cell>
        </row>
        <row r="2731">
          <cell r="A2731" t="str">
            <v>42</v>
          </cell>
          <cell r="B2731" t="str">
            <v>42204010</v>
          </cell>
          <cell r="D2731" t="str">
            <v>Ngân hàng Nông nghiệp và Phát triển Nông thôn Việt Nam - Chi nhánh Huyện Vũ Quang42</v>
          </cell>
        </row>
        <row r="2732">
          <cell r="A2732" t="str">
            <v>42</v>
          </cell>
          <cell r="B2732" t="str">
            <v>42204011</v>
          </cell>
          <cell r="D2732" t="str">
            <v>Ngân hàng Nông nghiệp và Phát triển nông thôn Việt Nam- Chi nhánh huyện Kỳ Anh Hà Tĩnh II42</v>
          </cell>
        </row>
        <row r="2733">
          <cell r="A2733" t="str">
            <v>42</v>
          </cell>
          <cell r="B2733" t="str">
            <v>42204012</v>
          </cell>
          <cell r="D2733" t="str">
            <v>Ngân hàng Nông nghiệp và Phát triển Nông thôn Việt Nam - Chi nhánh Tây Sơn42</v>
          </cell>
        </row>
        <row r="2734">
          <cell r="A2734" t="str">
            <v>42</v>
          </cell>
          <cell r="B2734" t="str">
            <v>42204013</v>
          </cell>
          <cell r="D2734" t="str">
            <v>Ngân hàng Nông nghiệp và Phát triển Nông thôn Việt Nam - Chi nhánh Huyện Can Lộc42</v>
          </cell>
        </row>
        <row r="2735">
          <cell r="A2735" t="str">
            <v>42</v>
          </cell>
          <cell r="B2735" t="str">
            <v>42310001</v>
          </cell>
          <cell r="D2735" t="str">
            <v>Ngân hàng Thương mại Cổ phần Kỹ thương Việt Nam - Chi nhánh Hà Tĩnh42</v>
          </cell>
        </row>
        <row r="2736">
          <cell r="A2736" t="str">
            <v>42</v>
          </cell>
          <cell r="B2736" t="str">
            <v>42311001</v>
          </cell>
          <cell r="D2736" t="str">
            <v>Ngân hàng Thương mại Cổ phần Quân đội - Chi nhánh Hà Tĩnh42</v>
          </cell>
        </row>
        <row r="2737">
          <cell r="A2737" t="str">
            <v>42</v>
          </cell>
          <cell r="B2737" t="str">
            <v>42313001</v>
          </cell>
          <cell r="D2737" t="str">
            <v>Ngân hàng Thương mại Cổ phần Bắc Á - Chi nhánh Hà Tĩnh42</v>
          </cell>
        </row>
        <row r="2738">
          <cell r="A2738" t="str">
            <v>42</v>
          </cell>
          <cell r="B2738" t="str">
            <v>42317001</v>
          </cell>
          <cell r="D2738" t="str">
            <v>Ngân hàng Thương mại Cổ phần Đông Nam Á - Chi nhánh Hà Tĩnh42</v>
          </cell>
        </row>
        <row r="2739">
          <cell r="A2739" t="str">
            <v>42</v>
          </cell>
          <cell r="B2739" t="str">
            <v>42319001</v>
          </cell>
          <cell r="D2739" t="str">
            <v>Ngân hàng TM TNHH MTV Đại Dương - Chi nhánh Hà Tĩnh42</v>
          </cell>
        </row>
        <row r="2740">
          <cell r="A2740" t="str">
            <v>42</v>
          </cell>
          <cell r="B2740" t="str">
            <v>42321001</v>
          </cell>
          <cell r="D2740" t="str">
            <v>Ngân hàng Thương mại Cổ phần Phát triển Thành phố Hồ Chí Minh - Chi nhánh Hà Tĩnh42</v>
          </cell>
        </row>
        <row r="2741">
          <cell r="A2741" t="str">
            <v>42</v>
          </cell>
          <cell r="B2741" t="str">
            <v>42348001</v>
          </cell>
          <cell r="D2741" t="str">
            <v>Ngân hàng TMCP Sài Gòn - Hà Nội - Chi nhánh Hà Tĩnh42</v>
          </cell>
        </row>
        <row r="2742">
          <cell r="A2742" t="str">
            <v>42</v>
          </cell>
          <cell r="B2742" t="str">
            <v>42357001</v>
          </cell>
          <cell r="D2742" t="str">
            <v>Ngân hàng TMCP Bưu điện Liên Việt - Chi Nhánh Hà Tĩnh42</v>
          </cell>
        </row>
        <row r="2743">
          <cell r="A2743" t="str">
            <v>42</v>
          </cell>
          <cell r="B2743" t="str">
            <v>42701001</v>
          </cell>
          <cell r="D2743" t="str">
            <v>Kho bạc Nhà nước Tỉnh Hà Tĩnh42</v>
          </cell>
        </row>
        <row r="2744">
          <cell r="A2744" t="str">
            <v>42</v>
          </cell>
          <cell r="B2744" t="str">
            <v>42701002</v>
          </cell>
          <cell r="D2744" t="str">
            <v>Kho bạc Nhà nước Hương Sơn42</v>
          </cell>
        </row>
        <row r="2745">
          <cell r="A2745" t="str">
            <v>42</v>
          </cell>
          <cell r="B2745" t="str">
            <v>42203001</v>
          </cell>
          <cell r="D2745" t="str">
            <v>Ngân hàng Thương mại Cổ phần Ngoại thương Việt Nam - Chi nhánh Hà Tĩnh42</v>
          </cell>
        </row>
        <row r="2746">
          <cell r="A2746" t="str">
            <v>42</v>
          </cell>
          <cell r="B2746" t="str">
            <v>42203002</v>
          </cell>
          <cell r="D2746" t="str">
            <v>Ngân hàng Thương mại Cổ phần Ngoại thương Việt Nam - Chi nhánh Bắc Hà Tĩnh42</v>
          </cell>
        </row>
        <row r="2747">
          <cell r="A2747" t="str">
            <v>42</v>
          </cell>
          <cell r="B2747" t="str">
            <v>42902020</v>
          </cell>
          <cell r="D2747" t="str">
            <v>Quỹ tín dụng nhân dân liên xã Thiên - Vượng42</v>
          </cell>
        </row>
        <row r="2748">
          <cell r="A2748" t="str">
            <v>42</v>
          </cell>
          <cell r="B2748" t="str">
            <v>42902021</v>
          </cell>
          <cell r="D2748" t="str">
            <v>Quỹ tín dụng nhân dân Nhượng Lĩnh42</v>
          </cell>
        </row>
        <row r="2749">
          <cell r="A2749" t="str">
            <v>42</v>
          </cell>
          <cell r="B2749" t="str">
            <v>42902022</v>
          </cell>
          <cell r="D2749" t="str">
            <v>Quỹ tín dụng nhân dân Xã Cẩm Bình42</v>
          </cell>
        </row>
        <row r="2750">
          <cell r="A2750" t="str">
            <v>42</v>
          </cell>
          <cell r="B2750" t="str">
            <v>42902023</v>
          </cell>
          <cell r="D2750" t="str">
            <v>Quỹ tín dụng nhân dân liên xã Đức Nhân Bùi Xá42</v>
          </cell>
        </row>
        <row r="2751">
          <cell r="A2751" t="str">
            <v>42</v>
          </cell>
          <cell r="B2751" t="str">
            <v>42902024</v>
          </cell>
          <cell r="D2751" t="str">
            <v>Quỹ tín dụng nhân dân Xã Sơn Kim 142</v>
          </cell>
        </row>
        <row r="2752">
          <cell r="A2752" t="str">
            <v>42</v>
          </cell>
          <cell r="B2752" t="str">
            <v>42902025</v>
          </cell>
          <cell r="D2752" t="str">
            <v>Quỹ tín dụng nhân dân Giang Đồng Tiến42</v>
          </cell>
        </row>
        <row r="2753">
          <cell r="A2753" t="str">
            <v>42</v>
          </cell>
          <cell r="B2753" t="str">
            <v>42902026</v>
          </cell>
          <cell r="D2753" t="str">
            <v>Quỹ tín dụng nhân dân liên xã Nam Xuyên42</v>
          </cell>
        </row>
        <row r="2754">
          <cell r="A2754" t="str">
            <v>42</v>
          </cell>
          <cell r="B2754" t="str">
            <v>42902027</v>
          </cell>
          <cell r="D2754" t="str">
            <v>Quỹ tín dụng nhân dân liên xã Kỳ Phong42</v>
          </cell>
        </row>
        <row r="2755">
          <cell r="A2755" t="str">
            <v>42</v>
          </cell>
          <cell r="B2755" t="str">
            <v>42902028</v>
          </cell>
          <cell r="D2755" t="str">
            <v>Quỹ tín dụng nhân dân liên xã Thạch Hà42</v>
          </cell>
        </row>
        <row r="2756">
          <cell r="A2756" t="str">
            <v>42</v>
          </cell>
          <cell r="B2756" t="str">
            <v>42902029</v>
          </cell>
          <cell r="D2756" t="str">
            <v>Quỹ tín dụng nhân dân Xã Cẩm Duệ42</v>
          </cell>
        </row>
        <row r="2757">
          <cell r="A2757">
            <v>44</v>
          </cell>
          <cell r="B2757" t="str">
            <v>44204010</v>
          </cell>
          <cell r="D2757" t="str">
            <v>Ngân hàng Nông nghiệp và Phát triển nông thôn Việt Nam - Chi nhánh huyện Minh Hóa Bắc Quảng Bình44</v>
          </cell>
        </row>
        <row r="2758">
          <cell r="A2758" t="str">
            <v>44</v>
          </cell>
          <cell r="B2758" t="str">
            <v>44204011</v>
          </cell>
          <cell r="D2758" t="str">
            <v>Ngân hàng Nông nghiệp và Phát triển Nông thôn Việt Nam - Chi nhánh Lý Thái Tổ44</v>
          </cell>
        </row>
        <row r="2759">
          <cell r="A2759" t="str">
            <v>44</v>
          </cell>
          <cell r="B2759" t="str">
            <v>44207001</v>
          </cell>
          <cell r="D2759" t="str">
            <v>Ngân hàng Chính sách Xã hội - Chi nhánh Tỉnh Quảng Bình44</v>
          </cell>
        </row>
        <row r="2760">
          <cell r="A2760" t="str">
            <v>44</v>
          </cell>
          <cell r="B2760" t="str">
            <v>44208001</v>
          </cell>
          <cell r="D2760" t="str">
            <v>Ngân hàng Phát triển Việt Nam - Chi nhánh Quảng Bình44</v>
          </cell>
        </row>
        <row r="2761">
          <cell r="A2761" t="str">
            <v>44</v>
          </cell>
          <cell r="B2761" t="str">
            <v>44302001</v>
          </cell>
          <cell r="D2761" t="str">
            <v>Ngân hàng Thương mại Cổ phần  Hàng Hải Việt Nam - Chi nhánh Quảng Bình44</v>
          </cell>
        </row>
        <row r="2762">
          <cell r="A2762" t="str">
            <v>44</v>
          </cell>
          <cell r="B2762" t="str">
            <v>44303001</v>
          </cell>
          <cell r="D2762" t="str">
            <v>Ngân hàng Thương mại Cổ phần Sài Gòn Thương Tín - Chi nhánh Quảng Bình44</v>
          </cell>
        </row>
        <row r="2763">
          <cell r="A2763" t="str">
            <v>44</v>
          </cell>
          <cell r="B2763" t="str">
            <v>44307001</v>
          </cell>
          <cell r="D2763" t="str">
            <v>Ngân hàng Thương mại Cổ phần Á Châu - Chi nhánh Quảng Bình44</v>
          </cell>
        </row>
        <row r="2764">
          <cell r="A2764" t="str">
            <v>44</v>
          </cell>
          <cell r="B2764" t="str">
            <v>44309001</v>
          </cell>
          <cell r="D2764" t="str">
            <v>Ngân hàng Thương mại Cổ phần Việt Nam Thịnh Vượng - Chi nhánh Quảng Bình44</v>
          </cell>
        </row>
        <row r="2765">
          <cell r="A2765" t="str">
            <v>44</v>
          </cell>
          <cell r="B2765" t="str">
            <v>44701007</v>
          </cell>
          <cell r="D2765" t="str">
            <v>Kho bạc Nhà nước Quảng Ninh44</v>
          </cell>
        </row>
        <row r="2766">
          <cell r="A2766" t="str">
            <v>44</v>
          </cell>
          <cell r="B2766" t="str">
            <v>44701008</v>
          </cell>
          <cell r="D2766" t="str">
            <v>Kho bạc Nhà nước Lệ Thủy44</v>
          </cell>
        </row>
        <row r="2767">
          <cell r="A2767" t="str">
            <v>44</v>
          </cell>
          <cell r="B2767" t="str">
            <v>44701009</v>
          </cell>
          <cell r="D2767" t="str">
            <v>Kho bạc Nhà nước Ba Đồn44</v>
          </cell>
        </row>
        <row r="2768">
          <cell r="A2768" t="str">
            <v>44</v>
          </cell>
          <cell r="B2768" t="str">
            <v>44901001</v>
          </cell>
          <cell r="D2768" t="str">
            <v>Ngân hàng Hợp tác xã Việt Nam - Chi nhánh Quảng Bình44</v>
          </cell>
        </row>
        <row r="2769">
          <cell r="A2769" t="str">
            <v>44</v>
          </cell>
          <cell r="B2769" t="str">
            <v>44902001</v>
          </cell>
          <cell r="D2769" t="str">
            <v>Quỹ tín dụng nhân dân Nhân Trạch44</v>
          </cell>
        </row>
        <row r="2770">
          <cell r="A2770" t="str">
            <v>44</v>
          </cell>
          <cell r="B2770" t="str">
            <v>44902002</v>
          </cell>
          <cell r="D2770" t="str">
            <v>Quỹ tín dụng nhân dân Xuân Thủy44</v>
          </cell>
        </row>
        <row r="2771">
          <cell r="A2771" t="str">
            <v>44</v>
          </cell>
          <cell r="B2771" t="str">
            <v>44902003</v>
          </cell>
          <cell r="D2771" t="str">
            <v>Quỹ tín dụng nhân dân Liên Thủy44</v>
          </cell>
        </row>
        <row r="2772">
          <cell r="A2772" t="str">
            <v>44</v>
          </cell>
          <cell r="B2772" t="str">
            <v>44902004</v>
          </cell>
          <cell r="D2772" t="str">
            <v>Quỹ tín dụng nhân dân Nông Trường44</v>
          </cell>
        </row>
        <row r="2773">
          <cell r="A2773" t="str">
            <v>44</v>
          </cell>
          <cell r="B2773" t="str">
            <v>44902005</v>
          </cell>
          <cell r="D2773" t="str">
            <v>Quỹ tín dụng nhân dân Đồng Phú44</v>
          </cell>
        </row>
        <row r="2774">
          <cell r="A2774" t="str">
            <v>44</v>
          </cell>
          <cell r="B2774" t="str">
            <v>44902006</v>
          </cell>
          <cell r="D2774" t="str">
            <v>Quỹ tín dụng nhân dân Đại Trạch44</v>
          </cell>
        </row>
        <row r="2775">
          <cell r="A2775" t="str">
            <v>44</v>
          </cell>
          <cell r="B2775" t="str">
            <v>44902017</v>
          </cell>
          <cell r="D2775" t="str">
            <v>Quỹ tín dụng nhân dân Bắc Trạch44</v>
          </cell>
        </row>
        <row r="2776">
          <cell r="A2776" t="str">
            <v>44</v>
          </cell>
          <cell r="B2776" t="str">
            <v>44902018</v>
          </cell>
          <cell r="D2776" t="str">
            <v>Quỹ tín dụng nhân dân Nam Lý44</v>
          </cell>
        </row>
        <row r="2777">
          <cell r="A2777" t="str">
            <v>44</v>
          </cell>
          <cell r="B2777" t="str">
            <v>44902019</v>
          </cell>
          <cell r="D2777" t="str">
            <v>Quỹ tín dụng nhân dân An Ninh44</v>
          </cell>
        </row>
        <row r="2778">
          <cell r="A2778" t="str">
            <v>44</v>
          </cell>
          <cell r="B2778" t="str">
            <v>44902020</v>
          </cell>
          <cell r="D2778" t="str">
            <v>Quỹ tín dụng nhân dân Xã Vạn Ninh Huyện Quảng Ninh44</v>
          </cell>
        </row>
        <row r="2779">
          <cell r="A2779" t="str">
            <v>44</v>
          </cell>
          <cell r="B2779" t="str">
            <v>44902021</v>
          </cell>
          <cell r="D2779" t="str">
            <v>Quỹ tín dụng nhân dân Xã Mai Thủy44</v>
          </cell>
        </row>
        <row r="2780">
          <cell r="A2780" t="str">
            <v>44</v>
          </cell>
          <cell r="B2780" t="str">
            <v>44902022</v>
          </cell>
          <cell r="D2780" t="str">
            <v>Quỹ tín dụng nhân dân Kiến Giang44</v>
          </cell>
        </row>
        <row r="2781">
          <cell r="A2781" t="str">
            <v>44</v>
          </cell>
          <cell r="B2781" t="str">
            <v>44902023</v>
          </cell>
          <cell r="D2781" t="str">
            <v>Quỹ tín dụng nhân dân Hải Trạch44</v>
          </cell>
        </row>
        <row r="2782">
          <cell r="A2782" t="str">
            <v>44</v>
          </cell>
          <cell r="B2782" t="str">
            <v>44902024</v>
          </cell>
          <cell r="D2782" t="str">
            <v>Quỹ tín dụng nhân dân Phú Thủy44</v>
          </cell>
        </row>
        <row r="2783">
          <cell r="A2783" t="str">
            <v>44</v>
          </cell>
          <cell r="B2783" t="str">
            <v>44201001</v>
          </cell>
          <cell r="D2783" t="str">
            <v>Ngân hàng Thương mại Cổ phần Công thương Việt Nam - Chi nhánh Quảng Bình44</v>
          </cell>
        </row>
        <row r="2784">
          <cell r="A2784" t="str">
            <v>44</v>
          </cell>
          <cell r="B2784" t="str">
            <v>44202001</v>
          </cell>
          <cell r="D2784" t="str">
            <v>Ngân hàng Thương mại Cổ phần Đầu tư và Phát triển Việt Nam - Chi nhánh Quảng Bình44</v>
          </cell>
        </row>
        <row r="2785">
          <cell r="A2785" t="str">
            <v>44</v>
          </cell>
          <cell r="B2785" t="str">
            <v>44202002</v>
          </cell>
          <cell r="D2785" t="str">
            <v>Ngân hàng Thương mại Cổ phần Đầu tư và Phát triển Việt Nam - Chi nhánh Bắc Quảng Bình44</v>
          </cell>
        </row>
        <row r="2786">
          <cell r="A2786" t="str">
            <v>44</v>
          </cell>
          <cell r="B2786" t="str">
            <v>44203001</v>
          </cell>
          <cell r="D2786" t="str">
            <v>Ngân hàng Thương mại Cổ phần Ngoại thương Việt Nam - Chi nhánh Quảng Bình44</v>
          </cell>
        </row>
        <row r="2787">
          <cell r="A2787" t="str">
            <v>44</v>
          </cell>
          <cell r="B2787" t="str">
            <v>44204001</v>
          </cell>
          <cell r="D2787" t="str">
            <v>Ngân hàng Nông nghiệp và Phát triển Nông thôn Việt Nam - Chi nhánh Tỉnh Quảng Bình44</v>
          </cell>
        </row>
        <row r="2788">
          <cell r="A2788" t="str">
            <v>44</v>
          </cell>
          <cell r="B2788" t="str">
            <v>44204002</v>
          </cell>
          <cell r="D2788" t="str">
            <v>Agribank Chi nhánh Bắc Quảng Bình44</v>
          </cell>
        </row>
        <row r="2789">
          <cell r="A2789" t="str">
            <v>44</v>
          </cell>
          <cell r="B2789" t="str">
            <v>44311001</v>
          </cell>
          <cell r="D2789" t="str">
            <v>Ngân hàng Thương mại Cổ phần Quân đội - Chi Nhánh Quảng Bình44</v>
          </cell>
        </row>
        <row r="2790">
          <cell r="A2790" t="str">
            <v>44</v>
          </cell>
          <cell r="B2790" t="str">
            <v>44313001</v>
          </cell>
          <cell r="D2790" t="str">
            <v>Ngân hàng Thương mại Cổ phần Bắc Á - Chi nhánh Quảng Bình44</v>
          </cell>
        </row>
        <row r="2791">
          <cell r="A2791" t="str">
            <v>44</v>
          </cell>
          <cell r="B2791" t="str">
            <v>44321001</v>
          </cell>
          <cell r="D2791" t="str">
            <v>Ngân hàng thương mại cố phần Phát triển thành phố Hồ Chí Minh - Chi nhánh Quảng Bình44</v>
          </cell>
        </row>
        <row r="2792">
          <cell r="A2792" t="str">
            <v>44</v>
          </cell>
          <cell r="B2792" t="str">
            <v>44357001</v>
          </cell>
          <cell r="D2792" t="str">
            <v>Ngân hàng Thương mại Cổ phần Bưu điện Liên Việt - Chi nhánh Quảng Bình44</v>
          </cell>
        </row>
        <row r="2793">
          <cell r="A2793" t="str">
            <v>44</v>
          </cell>
          <cell r="B2793" t="str">
            <v>44701001</v>
          </cell>
          <cell r="D2793" t="str">
            <v>Kho bạc Nhà nước Tỉnh Quảng Bình44</v>
          </cell>
        </row>
        <row r="2794">
          <cell r="A2794" t="str">
            <v>44</v>
          </cell>
          <cell r="B2794" t="str">
            <v>44701002</v>
          </cell>
          <cell r="D2794" t="str">
            <v>Kho bạc Nhà nước Tuyên Hóa44</v>
          </cell>
        </row>
        <row r="2795">
          <cell r="A2795" t="str">
            <v>44</v>
          </cell>
          <cell r="B2795" t="str">
            <v>44701003</v>
          </cell>
          <cell r="D2795" t="str">
            <v>Kho bạc Nhà nước Bố Trạch44</v>
          </cell>
        </row>
        <row r="2796">
          <cell r="A2796" t="str">
            <v>44</v>
          </cell>
          <cell r="B2796" t="str">
            <v>44701004</v>
          </cell>
          <cell r="D2796" t="str">
            <v>Kho bạc Nhà nước Minh Hóa44</v>
          </cell>
        </row>
        <row r="2797">
          <cell r="A2797" t="str">
            <v>44</v>
          </cell>
          <cell r="B2797" t="str">
            <v>44701005</v>
          </cell>
          <cell r="D2797" t="str">
            <v>Phòng Giao dịch Kho bạc Nhà nước Thành phố Đồng Hới44</v>
          </cell>
        </row>
        <row r="2798">
          <cell r="A2798" t="str">
            <v>44</v>
          </cell>
          <cell r="B2798" t="str">
            <v>44701006</v>
          </cell>
          <cell r="D2798" t="str">
            <v>Kho bạc Nhà nước Quảng Trạch44</v>
          </cell>
        </row>
        <row r="2799">
          <cell r="A2799" t="str">
            <v>44</v>
          </cell>
          <cell r="B2799" t="str">
            <v>44902007</v>
          </cell>
          <cell r="D2799" t="str">
            <v>Quỹ tín dụng nhân dân An Thủy44</v>
          </cell>
        </row>
        <row r="2800">
          <cell r="A2800" t="str">
            <v>44</v>
          </cell>
          <cell r="B2800" t="str">
            <v>44902008</v>
          </cell>
          <cell r="D2800" t="str">
            <v>Quỹ tín dụng nhân dân Gia Ninh44</v>
          </cell>
        </row>
        <row r="2801">
          <cell r="A2801" t="str">
            <v>44</v>
          </cell>
          <cell r="B2801" t="str">
            <v>44902009</v>
          </cell>
          <cell r="D2801" t="str">
            <v>Quỹ tín dụng nhân dân Quảng Thuận44</v>
          </cell>
        </row>
        <row r="2802">
          <cell r="A2802" t="str">
            <v>44</v>
          </cell>
          <cell r="B2802" t="str">
            <v>44902010</v>
          </cell>
          <cell r="D2802" t="str">
            <v>Quỹ tín dụng nhân dân Thanh Thủy44</v>
          </cell>
        </row>
        <row r="2803">
          <cell r="A2803" t="str">
            <v>44</v>
          </cell>
          <cell r="B2803" t="str">
            <v>44902011</v>
          </cell>
          <cell r="D2803" t="str">
            <v>Quỹ tín dụng nhân dân Vạn Trạch44</v>
          </cell>
        </row>
        <row r="2804">
          <cell r="A2804" t="str">
            <v>44</v>
          </cell>
          <cell r="B2804" t="str">
            <v>44902012</v>
          </cell>
          <cell r="D2804" t="str">
            <v>Quỹ tín dụng nhân dân Đức Ninh44</v>
          </cell>
        </row>
        <row r="2805">
          <cell r="A2805" t="str">
            <v>44</v>
          </cell>
          <cell r="B2805" t="str">
            <v>44902013</v>
          </cell>
          <cell r="D2805" t="str">
            <v>Quỹ tín dụng nhân dân Quảng Thọ44</v>
          </cell>
        </row>
        <row r="2806">
          <cell r="A2806" t="str">
            <v>44</v>
          </cell>
          <cell r="B2806" t="str">
            <v>44902014</v>
          </cell>
          <cell r="D2806" t="str">
            <v>Quỹ tín dụng nhân dân Hạ Trạch44</v>
          </cell>
        </row>
        <row r="2807">
          <cell r="A2807" t="str">
            <v>44</v>
          </cell>
          <cell r="B2807" t="str">
            <v>44902015</v>
          </cell>
          <cell r="D2807" t="str">
            <v>Quỹ tín dụng nhân dân Xuân Ninh44</v>
          </cell>
        </row>
        <row r="2808">
          <cell r="A2808" t="str">
            <v>44</v>
          </cell>
          <cell r="B2808" t="str">
            <v>44902016</v>
          </cell>
          <cell r="D2808" t="str">
            <v>Quỹ tín dụng nhân dân Bắc Lý44</v>
          </cell>
        </row>
        <row r="2809">
          <cell r="A2809" t="str">
            <v>44</v>
          </cell>
          <cell r="B2809" t="str">
            <v>44204003</v>
          </cell>
          <cell r="D2809" t="str">
            <v>Ngân hàng Nông nghiệp và Phát triển Nông thôn Việt Nam - Chi nhánh Huyện Lệ Thủy44</v>
          </cell>
        </row>
        <row r="2810">
          <cell r="A2810" t="str">
            <v>44</v>
          </cell>
          <cell r="B2810" t="str">
            <v>44204004</v>
          </cell>
          <cell r="D2810" t="str">
            <v>Ngân hàng Nông nghiệp và Phát triển Nông thôn Việt Nam - Chi nhánh Huyện Quảng Ninh44</v>
          </cell>
        </row>
        <row r="2811">
          <cell r="A2811" t="str">
            <v>44</v>
          </cell>
          <cell r="B2811" t="str">
            <v>44204005</v>
          </cell>
          <cell r="D2811" t="str">
            <v>Ngân hàng Nông nghiệp và Phát triển nông thôn Việt Nam - Chi nhánh huyện Quảng Trạch Bắc Quảng Bình44</v>
          </cell>
        </row>
        <row r="2812">
          <cell r="A2812" t="str">
            <v>44</v>
          </cell>
          <cell r="B2812" t="str">
            <v>44204006</v>
          </cell>
          <cell r="D2812" t="str">
            <v>Ngân hàng Nông nghiệp và Phát triển Nông thôn Việt Nam - Chi nhánh Trần Hưng Đạo44</v>
          </cell>
        </row>
        <row r="2813">
          <cell r="A2813" t="str">
            <v>44</v>
          </cell>
          <cell r="B2813" t="str">
            <v>44204007</v>
          </cell>
          <cell r="D2813" t="str">
            <v>Ngân hàng Nông nghiệp và Phát triển Nông thôn Việt Nam - Chi nhánh Quang Trung44</v>
          </cell>
        </row>
        <row r="2814">
          <cell r="A2814" t="str">
            <v>44</v>
          </cell>
          <cell r="B2814" t="str">
            <v>44204008</v>
          </cell>
          <cell r="D2814" t="str">
            <v>Ngân hàng Nông nghiệp và Phát triển Nông thôn Việt Nam - Chi nhánh Lý Thường Kiệt44</v>
          </cell>
        </row>
        <row r="2815">
          <cell r="A2815" t="str">
            <v>44</v>
          </cell>
          <cell r="B2815" t="str">
            <v>44204009</v>
          </cell>
          <cell r="D2815" t="str">
            <v>Ngân hàng Nông nghiệp và Phát triển nông thôn Việt Nam - Chi nhánh huyện Tuyên Hóa Bắc Quảng Bình44</v>
          </cell>
        </row>
        <row r="2816">
          <cell r="A2816" t="str">
            <v>44</v>
          </cell>
          <cell r="B2816" t="str">
            <v>44310001</v>
          </cell>
          <cell r="D2816" t="str">
            <v>Ngân hàng Thương mại Cổ phần Kỹ Thương Viêt Nam - Chi nhánh Quảng Bình44</v>
          </cell>
        </row>
        <row r="2817">
          <cell r="A2817" t="str">
            <v>44</v>
          </cell>
          <cell r="B2817" t="str">
            <v>44701011</v>
          </cell>
          <cell r="D2817" t="str">
            <v>Phòng Giao dịch số 5 - Kho bạc Nhà nước Khu vực XI44</v>
          </cell>
        </row>
        <row r="2818">
          <cell r="A2818" t="str">
            <v>44</v>
          </cell>
          <cell r="B2818" t="str">
            <v>45201001</v>
          </cell>
          <cell r="D2818" t="str">
            <v>Ngân hàng Thương mại Cổ phần Công thương Việt Nam - Chi nhánh  Quảng Trị44</v>
          </cell>
        </row>
        <row r="2819">
          <cell r="A2819" t="str">
            <v>44</v>
          </cell>
          <cell r="B2819" t="str">
            <v>45204009</v>
          </cell>
          <cell r="D2819" t="str">
            <v>Ngân hàng Nông nghiệp và Phát triển Nông thôn Việt Nam - Chi nhánh Huyện Hướng Hóa44</v>
          </cell>
        </row>
        <row r="2820">
          <cell r="A2820" t="str">
            <v>44</v>
          </cell>
          <cell r="B2820" t="str">
            <v>45204010</v>
          </cell>
          <cell r="D2820" t="str">
            <v>Ngân hàng Nông nghiệp và Phát triển Nông thôn Việt Nam - Chi nhánh Huyện Vĩnh Linh44</v>
          </cell>
        </row>
        <row r="2821">
          <cell r="A2821" t="str">
            <v>44</v>
          </cell>
          <cell r="B2821" t="str">
            <v>45204011</v>
          </cell>
          <cell r="D2821" t="str">
            <v>Ngân hàng Nông nghiệp và Phát triển Nông thôn Việt Nam - Chi nhánh Huyện Triệu Phong44</v>
          </cell>
        </row>
        <row r="2822">
          <cell r="A2822" t="str">
            <v>44</v>
          </cell>
          <cell r="B2822" t="str">
            <v>45207001</v>
          </cell>
          <cell r="D2822" t="str">
            <v>Ngân hàng Chính sách Xã hội - Chi nhánh Tỉnh Quảng Trị44</v>
          </cell>
        </row>
        <row r="2823">
          <cell r="A2823" t="str">
            <v>44</v>
          </cell>
          <cell r="B2823" t="str">
            <v>45208001</v>
          </cell>
          <cell r="D2823" t="str">
            <v>Ngân hàng Phát triển Việt Nam Khu vực Thừa Thiên Huế Chi nhánh Quảng Trị - Phòng Giao dịch Quảng Trị44</v>
          </cell>
        </row>
        <row r="2824">
          <cell r="A2824" t="str">
            <v>44</v>
          </cell>
          <cell r="B2824" t="str">
            <v>45303001</v>
          </cell>
          <cell r="D2824" t="str">
            <v>Ngân hàng Thương mại Cổ phần Sài Gòn Thương Tín - Chi nhánh Quảng Trị44</v>
          </cell>
        </row>
        <row r="2825">
          <cell r="A2825" t="str">
            <v>44</v>
          </cell>
          <cell r="B2825" t="str">
            <v>45309001</v>
          </cell>
          <cell r="D2825" t="str">
            <v>Ngân hàng Thương mại Cổ phần Việt Nam Thịnh Vượng - Chi nhánh Quảng Trị44</v>
          </cell>
        </row>
        <row r="2826">
          <cell r="A2826" t="str">
            <v>44</v>
          </cell>
          <cell r="B2826" t="str">
            <v>45311001</v>
          </cell>
          <cell r="D2826" t="str">
            <v>Ngân hàng Thương mại Cổ phần Quân đội - Chi nhánh Quảng Trị44</v>
          </cell>
        </row>
        <row r="2827">
          <cell r="A2827" t="str">
            <v>44</v>
          </cell>
          <cell r="B2827" t="str">
            <v>45357001</v>
          </cell>
          <cell r="D2827" t="str">
            <v>Ngân hàng Thương mại Cổ phần Bưu điện Liên Việt - Chi nhánh Quảng Trị44</v>
          </cell>
        </row>
        <row r="2828">
          <cell r="A2828" t="str">
            <v>44</v>
          </cell>
          <cell r="B2828" t="str">
            <v>45701001</v>
          </cell>
          <cell r="D2828" t="str">
            <v>Kho bạc Nhà nước Tỉnh Quảng trị44</v>
          </cell>
        </row>
        <row r="2829">
          <cell r="A2829" t="str">
            <v>44</v>
          </cell>
          <cell r="B2829" t="str">
            <v>45902001</v>
          </cell>
          <cell r="D2829" t="str">
            <v>Quỹ tín dụng nhân dân Năm Sao44</v>
          </cell>
        </row>
        <row r="2830">
          <cell r="A2830" t="str">
            <v>44</v>
          </cell>
          <cell r="B2830" t="str">
            <v>45902002</v>
          </cell>
          <cell r="D2830" t="str">
            <v>Quỹ tín dụng nhân dân Cửa Tùng44</v>
          </cell>
        </row>
        <row r="2831">
          <cell r="A2831" t="str">
            <v>44</v>
          </cell>
          <cell r="B2831" t="str">
            <v>45902003</v>
          </cell>
          <cell r="D2831" t="str">
            <v>Quỹ tín dụng nhân dân Vĩnh Chấp44</v>
          </cell>
        </row>
        <row r="2832">
          <cell r="A2832" t="str">
            <v>44</v>
          </cell>
          <cell r="B2832" t="str">
            <v>45902004</v>
          </cell>
          <cell r="D2832" t="str">
            <v>Quỹ tín dụng nhân dân Bến Quan44</v>
          </cell>
        </row>
        <row r="2833">
          <cell r="A2833" t="str">
            <v>44</v>
          </cell>
          <cell r="B2833" t="str">
            <v>45902005</v>
          </cell>
          <cell r="D2833" t="str">
            <v>Quỹ tín dụng nhân dân Triệu Trung44</v>
          </cell>
        </row>
        <row r="2834">
          <cell r="A2834" t="str">
            <v>44</v>
          </cell>
          <cell r="B2834" t="str">
            <v>45902006</v>
          </cell>
          <cell r="D2834" t="str">
            <v>Quỹ tín dụng nhân dân Hải Phú44</v>
          </cell>
        </row>
        <row r="2835">
          <cell r="A2835" t="str">
            <v>44</v>
          </cell>
          <cell r="B2835" t="str">
            <v>45902007</v>
          </cell>
          <cell r="D2835" t="str">
            <v>Quỹ tín dụng nhân dân Trường Sơn44</v>
          </cell>
        </row>
        <row r="2836">
          <cell r="A2836" t="str">
            <v>44</v>
          </cell>
          <cell r="B2836" t="str">
            <v>45902008</v>
          </cell>
          <cell r="D2836" t="str">
            <v>Quỹ tín dụng nhân dân Hồ Xá44</v>
          </cell>
        </row>
        <row r="2837">
          <cell r="A2837" t="str">
            <v>44</v>
          </cell>
          <cell r="B2837" t="str">
            <v>45902009</v>
          </cell>
          <cell r="D2837" t="str">
            <v>Quỹ tín dụng nhân dân Triệu Đại44</v>
          </cell>
        </row>
        <row r="2838">
          <cell r="A2838" t="str">
            <v>44</v>
          </cell>
          <cell r="B2838" t="str">
            <v>45902010</v>
          </cell>
          <cell r="D2838" t="str">
            <v>Quỹ tín dụng nhân dân Vĩnh Lâm44</v>
          </cell>
        </row>
        <row r="2839">
          <cell r="A2839" t="str">
            <v>44</v>
          </cell>
          <cell r="B2839" t="str">
            <v>45202001</v>
          </cell>
          <cell r="D2839" t="str">
            <v>Ngân hàng Thương mại Cổ phần Đầu tư và Phát triển Việt Nam - Chi nhánh Quảng Trị44</v>
          </cell>
        </row>
        <row r="2840">
          <cell r="A2840" t="str">
            <v>44</v>
          </cell>
          <cell r="B2840" t="str">
            <v>45203001</v>
          </cell>
          <cell r="D2840" t="str">
            <v>Ngân hàng Thương mại Cổ phần Ngoại thương Việt Nam - Chi nhánh Quảng Trị44</v>
          </cell>
        </row>
        <row r="2841">
          <cell r="A2841" t="str">
            <v>44</v>
          </cell>
          <cell r="B2841" t="str">
            <v>45204001</v>
          </cell>
          <cell r="D2841" t="str">
            <v>Ngân hàng Nông nghiệp và Phát triển Nông thôn Việt Nam - Chi nhánh Tỉnh Quảng Trị44</v>
          </cell>
        </row>
        <row r="2842">
          <cell r="A2842" t="str">
            <v>44</v>
          </cell>
          <cell r="B2842" t="str">
            <v>45204002</v>
          </cell>
          <cell r="D2842" t="str">
            <v>Ngân hàng Nông nghiệp và Phát triển Nông thôn Việt Nam - Chi nhánh Thành phố Đông Hà44</v>
          </cell>
        </row>
        <row r="2843">
          <cell r="A2843" t="str">
            <v>44</v>
          </cell>
          <cell r="B2843" t="str">
            <v>45204003</v>
          </cell>
          <cell r="D2843" t="str">
            <v>Ngân hàng Nông nghiệp và Phát triển Nông thôn Việt Nam - Chi nhánh Lao Bảo44</v>
          </cell>
        </row>
        <row r="2844">
          <cell r="A2844" t="str">
            <v>44</v>
          </cell>
          <cell r="B2844" t="str">
            <v>45204004</v>
          </cell>
          <cell r="D2844" t="str">
            <v>Ngân hàng Nông nghiệp và Phát triển Nông thôn Việt Nam - Chi nhánh Huyện Hải Lăng44</v>
          </cell>
        </row>
        <row r="2845">
          <cell r="A2845" t="str">
            <v>44</v>
          </cell>
          <cell r="B2845" t="str">
            <v>45204005</v>
          </cell>
          <cell r="D2845" t="str">
            <v>Ngân hàng Nông nghiệp và Phát triển Nông thôn Việt Nam - Chi nhánh Huyện Cam Lộ44</v>
          </cell>
        </row>
        <row r="2846">
          <cell r="A2846" t="str">
            <v>44</v>
          </cell>
          <cell r="B2846" t="str">
            <v>45204006</v>
          </cell>
          <cell r="D2846" t="str">
            <v>Ngân hàng Nông nghiệp và Phát triển Nông thôn Việt Nam - Chi nhánh Huyện Đa Krông44</v>
          </cell>
        </row>
        <row r="2847">
          <cell r="A2847" t="str">
            <v>44</v>
          </cell>
          <cell r="B2847" t="str">
            <v>45204007</v>
          </cell>
          <cell r="D2847" t="str">
            <v>Ngân hàng Nông nghiệp và Phát triển Nông thôn Việt Nam - Chi nhánh Thị xã Quảng Trị44</v>
          </cell>
        </row>
        <row r="2848">
          <cell r="A2848" t="str">
            <v>44</v>
          </cell>
          <cell r="B2848" t="str">
            <v>45204008</v>
          </cell>
          <cell r="D2848" t="str">
            <v>Ngân hàng Nông nghiệp và Phát triển Nông thôn Việt Nam - Chi nhánh Huyện Gio Linh44</v>
          </cell>
        </row>
        <row r="2849">
          <cell r="A2849" t="str">
            <v>44</v>
          </cell>
          <cell r="B2849" t="str">
            <v>45701002</v>
          </cell>
          <cell r="D2849" t="str">
            <v>Kho bạc Nhà nước Hướng Hóa44</v>
          </cell>
        </row>
        <row r="2850">
          <cell r="A2850" t="str">
            <v>44</v>
          </cell>
          <cell r="B2850" t="str">
            <v>45701003</v>
          </cell>
          <cell r="D2850" t="str">
            <v>Kho bạc Nhà nước Gio Linh44</v>
          </cell>
        </row>
        <row r="2851">
          <cell r="A2851" t="str">
            <v>44</v>
          </cell>
          <cell r="B2851" t="str">
            <v>45701004</v>
          </cell>
          <cell r="D2851" t="str">
            <v>Kho bạc Nhà nước Hải Lăng44</v>
          </cell>
        </row>
        <row r="2852">
          <cell r="A2852" t="str">
            <v>44</v>
          </cell>
          <cell r="B2852" t="str">
            <v>45701005</v>
          </cell>
          <cell r="D2852" t="str">
            <v>Kho bạc Nhà nước Triệu Phong44</v>
          </cell>
        </row>
        <row r="2853">
          <cell r="A2853" t="str">
            <v>44</v>
          </cell>
          <cell r="B2853" t="str">
            <v>45701006</v>
          </cell>
          <cell r="D2853" t="str">
            <v>Kho bạc Nhà nước Cam Lộ44</v>
          </cell>
        </row>
        <row r="2854">
          <cell r="A2854" t="str">
            <v>44</v>
          </cell>
          <cell r="B2854" t="str">
            <v>45701007</v>
          </cell>
          <cell r="D2854" t="str">
            <v>Kho bạc Nhà nước Vĩnh Linh44</v>
          </cell>
        </row>
        <row r="2855">
          <cell r="A2855" t="str">
            <v>44</v>
          </cell>
          <cell r="B2855" t="str">
            <v>45701008</v>
          </cell>
          <cell r="D2855" t="str">
            <v>Kho bạc Nhà nước Thị xã Quảng Trị44</v>
          </cell>
        </row>
        <row r="2856">
          <cell r="A2856" t="str">
            <v>44</v>
          </cell>
          <cell r="B2856" t="str">
            <v>45701009</v>
          </cell>
          <cell r="D2856" t="str">
            <v>Kho bạc Nhà nước Đakrông44</v>
          </cell>
        </row>
        <row r="2857">
          <cell r="A2857" t="str">
            <v>44</v>
          </cell>
          <cell r="B2857" t="str">
            <v>45701010</v>
          </cell>
          <cell r="D2857" t="str">
            <v>Phòng Giao dịch Kho bạc Nhà nước Quảng Trị44</v>
          </cell>
        </row>
        <row r="2858">
          <cell r="A2858" t="str">
            <v>44</v>
          </cell>
          <cell r="B2858" t="str">
            <v>45901001</v>
          </cell>
          <cell r="D2858" t="str">
            <v>Ngân hàng Hợp tác xã Việt Nam Chi nhánh Quảng Bình - Phòng Giao dịch Quảng Trị44</v>
          </cell>
        </row>
        <row r="2859">
          <cell r="A2859" t="str">
            <v>44</v>
          </cell>
          <cell r="B2859" t="str">
            <v>45902011</v>
          </cell>
          <cell r="D2859" t="str">
            <v>Quỹ tín dụng nhân dân Tân Lâm44</v>
          </cell>
        </row>
        <row r="2860">
          <cell r="A2860" t="str">
            <v>44</v>
          </cell>
          <cell r="B2860" t="str">
            <v>45307001</v>
          </cell>
          <cell r="D2860" t="str">
            <v>Ngân hàng Thương mại Cổ phần Á Châu- Chi nhánh Quảng Trị44</v>
          </cell>
        </row>
        <row r="2861">
          <cell r="A2861" t="str">
            <v>44</v>
          </cell>
          <cell r="B2861" t="str">
            <v>45701012</v>
          </cell>
          <cell r="D2861" t="str">
            <v>Phòng Giao dịch số 10 - Kho bạc Nhà nước Khu vực XI44</v>
          </cell>
        </row>
        <row r="2862">
          <cell r="A2862">
            <v>46</v>
          </cell>
          <cell r="B2862" t="str">
            <v>46306001</v>
          </cell>
          <cell r="D2862" t="str">
            <v>Ngân hàng thương mại cổ phần Nam Á – Chi nhánh Thừa Thiên Huế46</v>
          </cell>
        </row>
        <row r="2863">
          <cell r="A2863" t="str">
            <v>46</v>
          </cell>
          <cell r="B2863" t="str">
            <v>46333001</v>
          </cell>
          <cell r="D2863" t="str">
            <v>Ngân hàng thương mại cổ phần Phương Đông - Chi nhánh Huế46</v>
          </cell>
        </row>
        <row r="2864">
          <cell r="A2864" t="str">
            <v>46</v>
          </cell>
          <cell r="B2864" t="str">
            <v>46304003</v>
          </cell>
          <cell r="D2864" t="str">
            <v>Ngân hàng Thương mại Cổ phần Đông Á Chi nhánh Huế - Quỹ tiết kiệm Mai Thúc Loan46</v>
          </cell>
        </row>
        <row r="2865">
          <cell r="A2865" t="str">
            <v>46</v>
          </cell>
          <cell r="B2865" t="str">
            <v>46317001</v>
          </cell>
          <cell r="D2865" t="str">
            <v>Ngân hàng Thương mại Cổ phần Đông Nam Á - Chi nhánh Huế46</v>
          </cell>
        </row>
        <row r="2866">
          <cell r="A2866" t="str">
            <v>46</v>
          </cell>
          <cell r="B2866" t="str">
            <v>46321001</v>
          </cell>
          <cell r="D2866" t="str">
            <v>Ngân hàng Thương mại Cổ phần Phát triển Thành phố Hồ Chí Minh - Chi nhánh Huế46</v>
          </cell>
        </row>
        <row r="2867">
          <cell r="A2867" t="str">
            <v>46</v>
          </cell>
          <cell r="B2867" t="str">
            <v>46323001</v>
          </cell>
          <cell r="D2867" t="str">
            <v>Ngân hàng TMCP An Bình - Chi nhánh Thừa Thiên Huế46</v>
          </cell>
        </row>
        <row r="2868">
          <cell r="A2868" t="str">
            <v>46</v>
          </cell>
          <cell r="B2868" t="str">
            <v>46346001</v>
          </cell>
          <cell r="D2868" t="str">
            <v>Ngân hàng TMCP Phương Tây - Chi nhánh Huế46</v>
          </cell>
        </row>
        <row r="2869">
          <cell r="A2869" t="str">
            <v>46</v>
          </cell>
          <cell r="B2869" t="str">
            <v>46348001</v>
          </cell>
          <cell r="D2869" t="str">
            <v>Ngân hàng Thương mại Cổ phần Sài Gòn Hà Nội - Chi nhánh Huế46</v>
          </cell>
        </row>
        <row r="2870">
          <cell r="A2870" t="str">
            <v>46</v>
          </cell>
          <cell r="B2870" t="str">
            <v>46352001</v>
          </cell>
          <cell r="D2870" t="str">
            <v>Ngân hàng Thương mại Cổ phần Quốc Dân - Chi nhánh Thừa Thiên Huế46</v>
          </cell>
        </row>
        <row r="2871">
          <cell r="A2871" t="str">
            <v>46</v>
          </cell>
          <cell r="B2871" t="str">
            <v>46357001</v>
          </cell>
          <cell r="D2871" t="str">
            <v>Ngân hàng Thương mại Cổ phần Bưu điện Liên Việt - Chi nhánh Huế46</v>
          </cell>
        </row>
        <row r="2872">
          <cell r="A2872" t="str">
            <v>46</v>
          </cell>
          <cell r="B2872" t="str">
            <v>46204004</v>
          </cell>
          <cell r="D2872" t="str">
            <v>Ngân hàng Nông nghiệp và Phát triển Nông thôn Việt Nam - Chi nhánh Huyện Phong Điền46</v>
          </cell>
        </row>
        <row r="2873">
          <cell r="A2873" t="str">
            <v>46</v>
          </cell>
          <cell r="B2873" t="str">
            <v>46204005</v>
          </cell>
          <cell r="D2873" t="str">
            <v>Ngân hàng Nông nghiệp và Phát triển Nông thôn Việt Nam - Chi nhánh Huyện Hương Trà46</v>
          </cell>
        </row>
        <row r="2874">
          <cell r="A2874" t="str">
            <v>46</v>
          </cell>
          <cell r="B2874" t="str">
            <v>46204006</v>
          </cell>
          <cell r="D2874" t="str">
            <v>Ngân hàng Nông nghiệp và Phát triển Nông thôn Việt Nam - Chi nhánh Huyện Quảng Điền46</v>
          </cell>
        </row>
        <row r="2875">
          <cell r="A2875" t="str">
            <v>46</v>
          </cell>
          <cell r="B2875" t="str">
            <v>46204007</v>
          </cell>
          <cell r="D2875" t="str">
            <v>Ngân hàng Nông nghiệp và Phát triển Nông thôn Việt Nam - Chi nhánh Huyện Hương Thủy46</v>
          </cell>
        </row>
        <row r="2876">
          <cell r="A2876" t="str">
            <v>46</v>
          </cell>
          <cell r="B2876" t="str">
            <v>46204008</v>
          </cell>
          <cell r="D2876" t="str">
            <v>Ngân hàng Nông nghiệp và Phát triển Nông thôn Việt Nam - Chi nhánh Huyện Phú Lộc46</v>
          </cell>
        </row>
        <row r="2877">
          <cell r="A2877" t="str">
            <v>46</v>
          </cell>
          <cell r="B2877" t="str">
            <v>46204009</v>
          </cell>
          <cell r="D2877" t="str">
            <v>Ngân hàng Nông nghiệp và Phát triển Nông thôn Việt Nam - Chi nhánh Huyện Phú Vang46</v>
          </cell>
        </row>
        <row r="2878">
          <cell r="A2878" t="str">
            <v>46</v>
          </cell>
          <cell r="B2878" t="str">
            <v>46204010</v>
          </cell>
          <cell r="D2878" t="str">
            <v>Ngân hàng Nông nghiệp và Phát triển Nông thôn Việt Nam - Chi nhánh Huyện A Lưới46</v>
          </cell>
        </row>
        <row r="2879">
          <cell r="A2879" t="str">
            <v>46</v>
          </cell>
          <cell r="B2879" t="str">
            <v>46204011</v>
          </cell>
          <cell r="D2879" t="str">
            <v>Ngân hàng Nông nghiệp và Phát triển Nông thôn Việt Nam - Chi nhánh Bắc Sông Hương46</v>
          </cell>
        </row>
        <row r="2880">
          <cell r="A2880" t="str">
            <v>46</v>
          </cell>
          <cell r="B2880" t="str">
            <v>46204012</v>
          </cell>
          <cell r="D2880" t="str">
            <v>Ngân hàng Nông nghiệp và Phát triển Nông thôn Việt Nam - Chi nhánh Huyện Nam Đông46</v>
          </cell>
        </row>
        <row r="2881">
          <cell r="A2881" t="str">
            <v>46</v>
          </cell>
          <cell r="B2881" t="str">
            <v>46205001</v>
          </cell>
          <cell r="D2881" t="str">
            <v>Ngân hàng TMCP Phát triển nhà đồng bằng sông Cửu Long - Chi nhánh Huế46</v>
          </cell>
        </row>
        <row r="2882">
          <cell r="A2882" t="str">
            <v>46</v>
          </cell>
          <cell r="B2882" t="str">
            <v>46701008</v>
          </cell>
          <cell r="D2882" t="str">
            <v>Kho bạc Nhà nước Hương Trà46</v>
          </cell>
        </row>
        <row r="2883">
          <cell r="A2883" t="str">
            <v>46</v>
          </cell>
          <cell r="B2883" t="str">
            <v>46701009</v>
          </cell>
          <cell r="D2883" t="str">
            <v>Kho bạc Nhà nước Nam Đông46</v>
          </cell>
        </row>
        <row r="2884">
          <cell r="A2884" t="str">
            <v>46</v>
          </cell>
          <cell r="B2884" t="str">
            <v>46701010</v>
          </cell>
          <cell r="D2884" t="str">
            <v>Kho bạc Nhà nước Hương Thủy46</v>
          </cell>
        </row>
        <row r="2885">
          <cell r="A2885" t="str">
            <v>46</v>
          </cell>
          <cell r="B2885" t="str">
            <v>46902001</v>
          </cell>
          <cell r="D2885" t="str">
            <v>Quỹ tín dụng nhân dân Thuận Hoà46</v>
          </cell>
        </row>
        <row r="2886">
          <cell r="A2886" t="str">
            <v>46</v>
          </cell>
          <cell r="B2886" t="str">
            <v>46902002</v>
          </cell>
          <cell r="D2886" t="str">
            <v>Quỹ tín dụng nhân dân Thủy Xuân46</v>
          </cell>
        </row>
        <row r="2887">
          <cell r="A2887" t="str">
            <v>46</v>
          </cell>
          <cell r="B2887" t="str">
            <v>46902003</v>
          </cell>
          <cell r="D2887" t="str">
            <v>Quỹ tín dụng nhân dân Thuận An46</v>
          </cell>
        </row>
        <row r="2888">
          <cell r="A2888" t="str">
            <v>46</v>
          </cell>
          <cell r="B2888" t="str">
            <v>46902004</v>
          </cell>
          <cell r="D2888" t="str">
            <v>Quỹ tín dụng nhân dân Quãng Thành46</v>
          </cell>
        </row>
        <row r="2889">
          <cell r="A2889" t="str">
            <v>46</v>
          </cell>
          <cell r="B2889" t="str">
            <v>46902005</v>
          </cell>
          <cell r="D2889" t="str">
            <v>Quỹ tín dụng nhân dân Điền Hoà46</v>
          </cell>
        </row>
        <row r="2890">
          <cell r="A2890" t="str">
            <v>46</v>
          </cell>
          <cell r="B2890" t="str">
            <v>46902006</v>
          </cell>
          <cell r="D2890" t="str">
            <v>Quỹ tín dụng nhân dân Thủy Dương46</v>
          </cell>
        </row>
        <row r="2891">
          <cell r="A2891" t="str">
            <v>46</v>
          </cell>
          <cell r="B2891" t="str">
            <v>46902007</v>
          </cell>
          <cell r="D2891" t="str">
            <v>Quỹ tín dụng nhân dân Tây Lộc46</v>
          </cell>
        </row>
        <row r="2892">
          <cell r="A2892" t="str">
            <v>46</v>
          </cell>
          <cell r="B2892" t="str">
            <v>46201001</v>
          </cell>
          <cell r="D2892" t="str">
            <v>Ngân hàng Thương mại Cổ phần Công thương Việt Nam - Chi nhánh Thừa Thiên Huế46</v>
          </cell>
        </row>
        <row r="2893">
          <cell r="A2893" t="str">
            <v>46</v>
          </cell>
          <cell r="B2893" t="str">
            <v>46201002</v>
          </cell>
          <cell r="D2893" t="str">
            <v>Ngân hàng Thương mại Cổ phần Công thương Việt Nam - Chi nhánh Nam Thừa Thiên Huế46</v>
          </cell>
        </row>
        <row r="2894">
          <cell r="A2894" t="str">
            <v>46</v>
          </cell>
          <cell r="B2894" t="str">
            <v>46202001</v>
          </cell>
          <cell r="D2894" t="str">
            <v>Ngân hàng Thương mại Cổ phần Đầu tư và Phát triển Việt Nam - Chi nhánh Thừa Thiên Huế46</v>
          </cell>
        </row>
        <row r="2895">
          <cell r="A2895" t="str">
            <v>46</v>
          </cell>
          <cell r="B2895" t="str">
            <v>46202002</v>
          </cell>
          <cell r="D2895" t="str">
            <v>Ngân hàng Thương mại Cổ phần Đầu tư và Phát triển Việt Nam - Chi nhánh Phú Xuân46</v>
          </cell>
        </row>
        <row r="2896">
          <cell r="A2896" t="str">
            <v>46</v>
          </cell>
          <cell r="B2896" t="str">
            <v>46203001</v>
          </cell>
          <cell r="D2896" t="str">
            <v>Ngân hàng Thương mại Cổ phần Ngoại thương Việt Nam - Chi nhánh Huế46</v>
          </cell>
        </row>
        <row r="2897">
          <cell r="A2897" t="str">
            <v>46</v>
          </cell>
          <cell r="B2897" t="str">
            <v>46204001</v>
          </cell>
          <cell r="D2897" t="str">
            <v>Ngân hàng Nông nghiệp và Phát triển Nông thôn Việt Nam - Chi nhánh Tỉnh Thừa Thiên Huế46</v>
          </cell>
        </row>
        <row r="2898">
          <cell r="A2898" t="str">
            <v>46</v>
          </cell>
          <cell r="B2898" t="str">
            <v>46204002</v>
          </cell>
          <cell r="D2898" t="str">
            <v>Ngân hàng Nông nghiệp và Phát triển Nông thôn Việt Nam - Chi nhánh Nam Sông Hương46</v>
          </cell>
        </row>
        <row r="2899">
          <cell r="A2899" t="str">
            <v>46</v>
          </cell>
          <cell r="B2899" t="str">
            <v>46204003</v>
          </cell>
          <cell r="D2899" t="str">
            <v>Ngân hàng Nông nghiệp và Phát triển Nông thôn Việt Nam - Chi nhánh Trường An46</v>
          </cell>
        </row>
        <row r="2900">
          <cell r="A2900" t="str">
            <v>46</v>
          </cell>
          <cell r="B2900" t="str">
            <v>46207001</v>
          </cell>
          <cell r="D2900" t="str">
            <v>Ngân hàng Chính sách Xã hội - Chi nhánh Tỉnh Thừa Thiên Huế46</v>
          </cell>
        </row>
        <row r="2901">
          <cell r="A2901" t="str">
            <v>46</v>
          </cell>
          <cell r="B2901" t="str">
            <v>46208001</v>
          </cell>
          <cell r="D2901" t="str">
            <v>Ngân hàng Phát triển Việt Nam Khu vực Thừa Thiên Huế - Chi nhánh Quảng Trị46</v>
          </cell>
        </row>
        <row r="2902">
          <cell r="A2902" t="str">
            <v>46</v>
          </cell>
          <cell r="B2902" t="str">
            <v>46302001</v>
          </cell>
          <cell r="D2902" t="str">
            <v>Ngân hàng Thương mại Cổ phần  Hàng Hải Việt Nam - Chi nhánh Huế46</v>
          </cell>
        </row>
        <row r="2903">
          <cell r="A2903" t="str">
            <v>46</v>
          </cell>
          <cell r="B2903" t="str">
            <v>46303001</v>
          </cell>
          <cell r="D2903" t="str">
            <v>Ngân hàng Thương mại Cổ phần Sài Gòn Thương Tín - Chi nhánh cấp 1 TTHuế46</v>
          </cell>
        </row>
        <row r="2904">
          <cell r="A2904" t="str">
            <v>46</v>
          </cell>
          <cell r="B2904" t="str">
            <v>46304001</v>
          </cell>
          <cell r="D2904" t="str">
            <v>Ngân hàng Thương mại Cổ phần Đông Á - Chi nhánh Thành phố Huế46</v>
          </cell>
        </row>
        <row r="2905">
          <cell r="A2905" t="str">
            <v>46</v>
          </cell>
          <cell r="B2905" t="str">
            <v>46304002</v>
          </cell>
          <cell r="D2905" t="str">
            <v>Ngân hàng Thương mại Cổ phần Đông Á Chi nhánh Thành phố Huế - Phòng Giao dịch Mai Thúc Loan46</v>
          </cell>
        </row>
        <row r="2906">
          <cell r="A2906" t="str">
            <v>46</v>
          </cell>
          <cell r="B2906" t="str">
            <v>46360001</v>
          </cell>
          <cell r="D2906" t="str">
            <v>Ngân hàng Thương mại Cổ phần Đại chúng Việt Nam - Chi nhánh Huế46</v>
          </cell>
        </row>
        <row r="2907">
          <cell r="A2907" t="str">
            <v>46</v>
          </cell>
          <cell r="B2907" t="str">
            <v>46701001</v>
          </cell>
          <cell r="D2907" t="str">
            <v>Kho bạc nhà nước tỉnh Thừa thiên – Huế46</v>
          </cell>
        </row>
        <row r="2908">
          <cell r="A2908" t="str">
            <v>46</v>
          </cell>
          <cell r="B2908" t="str">
            <v>46701002</v>
          </cell>
          <cell r="D2908" t="str">
            <v>Kho bạc Nhà nước Phong Điền46</v>
          </cell>
        </row>
        <row r="2909">
          <cell r="A2909" t="str">
            <v>46</v>
          </cell>
          <cell r="B2909" t="str">
            <v>46701003</v>
          </cell>
          <cell r="D2909" t="str">
            <v>Kho bạc Nhà nước A Lưới46</v>
          </cell>
        </row>
        <row r="2910">
          <cell r="A2910" t="str">
            <v>46</v>
          </cell>
          <cell r="B2910" t="str">
            <v>46701004</v>
          </cell>
          <cell r="D2910" t="str">
            <v>Kho bạc Nhà nước TP Huế46</v>
          </cell>
        </row>
        <row r="2911">
          <cell r="A2911" t="str">
            <v>46</v>
          </cell>
          <cell r="B2911" t="str">
            <v>46701005</v>
          </cell>
          <cell r="D2911" t="str">
            <v>Kho bạc Nhà nước Phú Vang46</v>
          </cell>
        </row>
        <row r="2912">
          <cell r="A2912" t="str">
            <v>46</v>
          </cell>
          <cell r="B2912" t="str">
            <v>46701006</v>
          </cell>
          <cell r="D2912" t="str">
            <v>Kho bạc Nhà nước Quảng Điền46</v>
          </cell>
        </row>
        <row r="2913">
          <cell r="A2913" t="str">
            <v>46</v>
          </cell>
          <cell r="B2913" t="str">
            <v>46701007</v>
          </cell>
          <cell r="D2913" t="str">
            <v>Kho bạc Nhà nước Phú Lộc46</v>
          </cell>
        </row>
        <row r="2914">
          <cell r="A2914" t="str">
            <v>46</v>
          </cell>
          <cell r="B2914" t="str">
            <v>46305001</v>
          </cell>
          <cell r="D2914" t="str">
            <v>Ngân hàng TMCP Xuất nhập khẩu Việt Nam - Chi nhánh Huế46</v>
          </cell>
        </row>
        <row r="2915">
          <cell r="A2915" t="str">
            <v>46</v>
          </cell>
          <cell r="B2915" t="str">
            <v>46307001</v>
          </cell>
          <cell r="D2915" t="str">
            <v>Ngân hàng Thương mại Cổ phần Á Châu - Chi nhánh Huế46</v>
          </cell>
        </row>
        <row r="2916">
          <cell r="A2916" t="str">
            <v>46</v>
          </cell>
          <cell r="B2916" t="str">
            <v>46308001</v>
          </cell>
          <cell r="D2916" t="str">
            <v>Ngân hàng Thương mại Cổ phần Sài Gòn Công thương - Chi nhánh Huế46</v>
          </cell>
        </row>
        <row r="2917">
          <cell r="A2917" t="str">
            <v>46</v>
          </cell>
          <cell r="B2917" t="str">
            <v>46309001</v>
          </cell>
          <cell r="D2917" t="str">
            <v>Ngân hàng Thương mại Cổ phần Việt Nam Thịnh Vượng - Chi nhánh Huế46</v>
          </cell>
        </row>
        <row r="2918">
          <cell r="A2918" t="str">
            <v>46</v>
          </cell>
          <cell r="B2918" t="str">
            <v>46310001</v>
          </cell>
          <cell r="D2918" t="str">
            <v>Ngân hàng Thương mại Cổ phần Kỹ thương Việt Nam - Chi nhánh Huế46</v>
          </cell>
        </row>
        <row r="2919">
          <cell r="A2919" t="str">
            <v>46</v>
          </cell>
          <cell r="B2919" t="str">
            <v>46311001</v>
          </cell>
          <cell r="D2919" t="str">
            <v>Ngân hàng Thương mại Cổ phần Quân đội - Chi nhánh Huế46</v>
          </cell>
        </row>
        <row r="2920">
          <cell r="A2920" t="str">
            <v>46</v>
          </cell>
          <cell r="B2920" t="str">
            <v>46311002</v>
          </cell>
          <cell r="D2920" t="str">
            <v>Ngân hàng Thương mại Cổ phần Quân đội Chi nhánh Huế - Phòng Giao dịch Nam Vĩ Dạ46</v>
          </cell>
        </row>
        <row r="2921">
          <cell r="A2921" t="str">
            <v>46</v>
          </cell>
          <cell r="B2921" t="str">
            <v>46311003</v>
          </cell>
          <cell r="D2921" t="str">
            <v>Ngân hàng Thương mại Cổ phần Quân đội Chi nhánh Huế - Phòng Giao dịch Bắc Trường Tiền46</v>
          </cell>
        </row>
        <row r="2922">
          <cell r="A2922" t="str">
            <v>46</v>
          </cell>
          <cell r="B2922" t="str">
            <v>46313001</v>
          </cell>
          <cell r="D2922" t="str">
            <v>Ngân hàng Thương mại Cổ phần Bắc Á - Chi nhánh Thừa Thiên Huế46</v>
          </cell>
        </row>
        <row r="2923">
          <cell r="A2923" t="str">
            <v>46</v>
          </cell>
          <cell r="B2923" t="str">
            <v>46314001</v>
          </cell>
          <cell r="D2923" t="str">
            <v>Ngân hàng Thương mại Cổ phần Quốc tế Việt Nam - Chi nhánh Huế46</v>
          </cell>
        </row>
        <row r="2924">
          <cell r="A2924" t="str">
            <v>46</v>
          </cell>
          <cell r="B2924" t="str">
            <v>46358T01</v>
          </cell>
          <cell r="D2924" t="str">
            <v>Ngân hàng TMCP Tiên Phong Chi nhánh Huế46</v>
          </cell>
        </row>
        <row r="2925">
          <cell r="A2925" t="str">
            <v>46</v>
          </cell>
          <cell r="B2925" t="str">
            <v>46701012</v>
          </cell>
          <cell r="D2925" t="str">
            <v>Phòng Giao dịch số 12 - Kho bạc Nhà nước Khu vực XII46</v>
          </cell>
        </row>
        <row r="2926">
          <cell r="A2926">
            <v>48</v>
          </cell>
          <cell r="B2926" t="str">
            <v>48202500</v>
          </cell>
          <cell r="D2926" t="str">
            <v>Công ty cho thuê tài chính II Ngân hàng Đầu tư và Phát triển Việt Nam- Chi nhánh Đà Nẵng.48</v>
          </cell>
        </row>
        <row r="2927">
          <cell r="A2927" t="str">
            <v>48</v>
          </cell>
          <cell r="B2927" t="str">
            <v>48834001</v>
          </cell>
          <cell r="D2927" t="str">
            <v>Công ty cho thuê tài chính trách nhiệm hữu hạn BIDV SuMi TRUST - Chi nhánh Đà Nẵng48</v>
          </cell>
        </row>
        <row r="2928">
          <cell r="A2928" t="str">
            <v>48</v>
          </cell>
          <cell r="B2928" t="str">
            <v>48203003</v>
          </cell>
          <cell r="D2928" t="str">
            <v>Ngân hàng Thương mại Cổ phần Ngoại thương Việt Nam - Chi nhánh Bắc Đà Nẵng48</v>
          </cell>
        </row>
        <row r="2929">
          <cell r="A2929" t="str">
            <v>48</v>
          </cell>
          <cell r="B2929" t="str">
            <v>48311001</v>
          </cell>
          <cell r="D2929" t="str">
            <v>Ngân hàng Thương mại Cổ phần Quân đội - Chi nhánh Thành phố Đà Nẵng48</v>
          </cell>
        </row>
        <row r="2930">
          <cell r="A2930" t="str">
            <v>48</v>
          </cell>
          <cell r="B2930" t="str">
            <v>48311002</v>
          </cell>
          <cell r="D2930" t="str">
            <v>Ngân hàng Thương mại Cổ phần Quân đội - Chi nhánh Nam Đà Nẵng48</v>
          </cell>
        </row>
        <row r="2931">
          <cell r="A2931" t="str">
            <v>48</v>
          </cell>
          <cell r="B2931" t="str">
            <v>48311003</v>
          </cell>
          <cell r="D2931" t="str">
            <v>Ngân hàng Thương mại Cổ phần Quân đội Chi nhánh Đà Nẵng - Phòng Giao dịch Hải Châu48</v>
          </cell>
        </row>
        <row r="2932">
          <cell r="A2932" t="str">
            <v>48</v>
          </cell>
          <cell r="B2932" t="str">
            <v>48311004</v>
          </cell>
          <cell r="D2932" t="str">
            <v>Ngân hàng Thương mại Cổ phần Quân đội Chi nhánh Đà Nẵng - Phòng Giao dịch Hoà Khánh48</v>
          </cell>
        </row>
        <row r="2933">
          <cell r="A2933" t="str">
            <v>48</v>
          </cell>
          <cell r="B2933" t="str">
            <v>48313001</v>
          </cell>
          <cell r="D2933" t="str">
            <v>Ngân hàng Thương mại Cổ phần Bắc Á - Chi nhánh Đà Nẵng48</v>
          </cell>
        </row>
        <row r="2934">
          <cell r="A2934" t="str">
            <v>48</v>
          </cell>
          <cell r="B2934" t="str">
            <v>48314001</v>
          </cell>
          <cell r="D2934" t="str">
            <v>Ngân hàng TMCP Quốc tế Việt Nam - Chi nhánh Đà Nẵng48</v>
          </cell>
        </row>
        <row r="2935">
          <cell r="A2935" t="str">
            <v>48</v>
          </cell>
          <cell r="B2935" t="str">
            <v>48202501</v>
          </cell>
          <cell r="D2935" t="str">
            <v>Ngân hàng Thương mại Cổ phần Đầu tư và Phát triển Việt Nam - Công ty Cho thuê tài chính Trách nhiệm hữu hạn Một thành viên chi nhánh Đà Nẵng48</v>
          </cell>
        </row>
        <row r="2936">
          <cell r="A2936" t="str">
            <v>48</v>
          </cell>
          <cell r="B2936" t="str">
            <v>48204003</v>
          </cell>
          <cell r="D2936" t="str">
            <v>Ngân hàng Nông nghiệp và Phát triển Nông thôn Việt Nam - Chi nhánh Nam Đà Nẵng48</v>
          </cell>
        </row>
        <row r="2937">
          <cell r="A2937" t="str">
            <v>48</v>
          </cell>
          <cell r="B2937" t="str">
            <v>48204004</v>
          </cell>
          <cell r="D2937" t="str">
            <v>Ngân hàng Nông nghiệp và Phát triển Nông thôn Việt Nam - Sở Giao dịch 3 Đà Nẵng48</v>
          </cell>
        </row>
        <row r="2938">
          <cell r="A2938" t="str">
            <v>48</v>
          </cell>
          <cell r="B2938" t="str">
            <v>48204005</v>
          </cell>
          <cell r="D2938" t="str">
            <v>Ngân hàng Nông nghiệp và Phát triển Nông thôn Việt Nam - Chi nhánh Thanh Khê48</v>
          </cell>
        </row>
        <row r="2939">
          <cell r="A2939" t="str">
            <v>48</v>
          </cell>
          <cell r="B2939" t="str">
            <v>48204006</v>
          </cell>
          <cell r="D2939" t="str">
            <v>Ngân hàng Nông nghiệp và Phát triển Nông thôn Việt Nam - Chi nhánh Ngũ Hành Sơn48</v>
          </cell>
        </row>
        <row r="2940">
          <cell r="A2940" t="str">
            <v>48</v>
          </cell>
          <cell r="B2940" t="str">
            <v>48204007</v>
          </cell>
          <cell r="D2940" t="str">
            <v>Ngân hàng Nông nghiệp và Phát triển Nông thôn Việt Nam - Chi nhánh Sơn Trà48</v>
          </cell>
        </row>
        <row r="2941">
          <cell r="A2941" t="str">
            <v>48</v>
          </cell>
          <cell r="B2941" t="str">
            <v>48204008</v>
          </cell>
          <cell r="D2941" t="str">
            <v>Ngân hàng Nông nghiệp và Phát triển Nông thôn Việt Nam - Chi nhánh Quận Liên Chiểu Nam Đà Nẵng48</v>
          </cell>
        </row>
        <row r="2942">
          <cell r="A2942" t="str">
            <v>48</v>
          </cell>
          <cell r="B2942" t="str">
            <v>48204009</v>
          </cell>
          <cell r="D2942" t="str">
            <v>Ngân hàng Nông nghiệp và Phát triển Nông thôn Việt Nam - Chi nhánh Chợ Cồn Nam Đà Nẵng48</v>
          </cell>
        </row>
        <row r="2943">
          <cell r="A2943" t="str">
            <v>48</v>
          </cell>
          <cell r="B2943" t="str">
            <v>48204010</v>
          </cell>
          <cell r="D2943" t="str">
            <v>Ngân hàng Nông nghiệp và Phát triển Nông thôn Việt Nam - Chi nhánh Chi Lăng48</v>
          </cell>
        </row>
        <row r="2944">
          <cell r="A2944" t="str">
            <v>48</v>
          </cell>
          <cell r="B2944" t="str">
            <v>48204011</v>
          </cell>
          <cell r="D2944" t="str">
            <v>Ngân hàng Nông nghiệp và Phát triển Nông thôn Việt Nam - Chi nhánh Đống Đa48</v>
          </cell>
        </row>
        <row r="2945">
          <cell r="A2945" t="str">
            <v>48</v>
          </cell>
          <cell r="B2945" t="str">
            <v>48204012</v>
          </cell>
          <cell r="D2945" t="str">
            <v>Ngân hàng Nông nghiệp và Phát triển Nông thôn Việt Nam - Chi nhánh Chợ Mới Nam Đà Nẵng48</v>
          </cell>
        </row>
        <row r="2946">
          <cell r="A2946" t="str">
            <v>48</v>
          </cell>
          <cell r="B2946" t="str">
            <v>48301001</v>
          </cell>
          <cell r="D2946" t="str">
            <v>Ngân hàng TMCP Nhà Hà Nội - Chi Nhánh Đà Nẵng48</v>
          </cell>
        </row>
        <row r="2947">
          <cell r="A2947" t="str">
            <v>48</v>
          </cell>
          <cell r="B2947" t="str">
            <v>48302001</v>
          </cell>
          <cell r="D2947" t="str">
            <v>Ngân hàng Thương mại Cổ phần  Hàng Hải Việt Nam - Chi nhánh Đà Nẵng48</v>
          </cell>
        </row>
        <row r="2948">
          <cell r="A2948" t="str">
            <v>48</v>
          </cell>
          <cell r="B2948" t="str">
            <v>48302002</v>
          </cell>
          <cell r="D2948" t="str">
            <v>Ngân hàng Thương mại Cổ phần  Hàng Hải Việt Nam Chi nhánh  Đà Nẵng - Phòng Giao dịch Hoà Khánh48</v>
          </cell>
        </row>
        <row r="2949">
          <cell r="A2949" t="str">
            <v>48</v>
          </cell>
          <cell r="B2949" t="str">
            <v>48302003</v>
          </cell>
          <cell r="D2949" t="str">
            <v>Ngân hàng Thương mại Cổ phần  Hàng Hải Việt Nam - Chi nhánh Sông Hàn48</v>
          </cell>
        </row>
        <row r="2950">
          <cell r="A2950" t="str">
            <v>48</v>
          </cell>
          <cell r="B2950" t="str">
            <v>48303001</v>
          </cell>
          <cell r="D2950" t="str">
            <v>Ngân hàng Thương mại Cổ phần Sài Gòn Thương Tín - Chi nhánh Đà Nẵng48</v>
          </cell>
        </row>
        <row r="2951">
          <cell r="A2951" t="str">
            <v>48</v>
          </cell>
          <cell r="B2951" t="str">
            <v>48303002</v>
          </cell>
          <cell r="D2951" t="str">
            <v>Ngân hàng Thương mại Cổ phần Sài Gòn Thương Tín - Chi nhánh Sông Hàn48</v>
          </cell>
        </row>
        <row r="2952">
          <cell r="A2952" t="str">
            <v>48</v>
          </cell>
          <cell r="B2952" t="str">
            <v>48304001</v>
          </cell>
          <cell r="D2952" t="str">
            <v>Ngân hàng Thương mại Cổ phần Đông Á - Chi nhánh Đà Nẵng48</v>
          </cell>
        </row>
        <row r="2953">
          <cell r="A2953" t="str">
            <v>48</v>
          </cell>
          <cell r="B2953" t="str">
            <v>48304002</v>
          </cell>
          <cell r="D2953" t="str">
            <v>Ngân hàng Thương mại Cổ phần Đông Á Chi nhánh Đà Nẵng - Phòng Giao dịch Lê Duẩn48</v>
          </cell>
        </row>
        <row r="2954">
          <cell r="A2954" t="str">
            <v>48</v>
          </cell>
          <cell r="B2954" t="str">
            <v>48304003</v>
          </cell>
          <cell r="D2954" t="str">
            <v>Ngân hàng Thương mại Cổ phần Đông Á Chi nhánh Đà Nẵng - Phòng Giao dịch Hải Châu48</v>
          </cell>
        </row>
        <row r="2955">
          <cell r="A2955" t="str">
            <v>48</v>
          </cell>
          <cell r="B2955" t="str">
            <v>48314002</v>
          </cell>
          <cell r="D2955" t="str">
            <v>Ngân hàng Thương mại Cổ phần Quốc tế Việt Nam - Chi nhánh Hải Châu48</v>
          </cell>
        </row>
        <row r="2956">
          <cell r="A2956" t="str">
            <v>48</v>
          </cell>
          <cell r="B2956" t="str">
            <v>48334002</v>
          </cell>
          <cell r="D2956" t="str">
            <v>Ngân hàng TMCP Sài Gòn - Chi nhánh Sông Hàn48</v>
          </cell>
        </row>
        <row r="2957">
          <cell r="A2957" t="str">
            <v>48</v>
          </cell>
          <cell r="B2957" t="str">
            <v>48339001</v>
          </cell>
          <cell r="D2957" t="str">
            <v>Ngân hàng Thương mại Trách nhiệm hữu hạn Một thành viên Xây dựng Việt Nam - Chi nhánh Đà Nẵng48</v>
          </cell>
        </row>
        <row r="2958">
          <cell r="A2958" t="str">
            <v>48</v>
          </cell>
          <cell r="B2958" t="str">
            <v>48341001</v>
          </cell>
          <cell r="D2958" t="str">
            <v>Ngân hàng Thương mại Cổ phần Xăng dầu Petrolimex - Chi nhánh Đà Nẵng48</v>
          </cell>
        </row>
        <row r="2959">
          <cell r="A2959" t="str">
            <v>48</v>
          </cell>
          <cell r="B2959" t="str">
            <v>48343001</v>
          </cell>
          <cell r="D2959" t="str">
            <v>Ngân Hàng TMCP Phát Triển Mê kông - Chi nhánh Đà nẵng48</v>
          </cell>
        </row>
        <row r="2960">
          <cell r="A2960" t="str">
            <v>48</v>
          </cell>
          <cell r="B2960" t="str">
            <v>48346001</v>
          </cell>
          <cell r="D2960" t="str">
            <v>Ngân hàng TMCP Phương Tây - Chi nhánh Đà Nẵng48</v>
          </cell>
        </row>
        <row r="2961">
          <cell r="A2961" t="str">
            <v>48</v>
          </cell>
          <cell r="B2961" t="str">
            <v>48348001</v>
          </cell>
          <cell r="D2961" t="str">
            <v>Ngân hàng Thương mại Cổ phần Sài Gòn Hà Nội - Chi nhánh Đà Nẵng48</v>
          </cell>
        </row>
        <row r="2962">
          <cell r="A2962" t="str">
            <v>48</v>
          </cell>
          <cell r="B2962" t="str">
            <v>48348002</v>
          </cell>
          <cell r="D2962" t="str">
            <v>Ngân hàng Thương mại Cổ phần Sài Gòn Hà Nội - Chi nhánh Tây Đà Nẵng48</v>
          </cell>
        </row>
        <row r="2963">
          <cell r="A2963" t="str">
            <v>48</v>
          </cell>
          <cell r="B2963" t="str">
            <v>48352001</v>
          </cell>
          <cell r="D2963" t="str">
            <v>Ngân hàng Thương mại Cổ phần Quốc Dân - Chi nhánh Đà Nẵng48</v>
          </cell>
        </row>
        <row r="2964">
          <cell r="A2964" t="str">
            <v>48</v>
          </cell>
          <cell r="B2964" t="str">
            <v>48353001</v>
          </cell>
          <cell r="D2964" t="str">
            <v>Ngân hàng Thương mại Cổ phần Kiên Long - Chi nhánh Đà Nẵng48</v>
          </cell>
        </row>
        <row r="2965">
          <cell r="A2965" t="str">
            <v>48</v>
          </cell>
          <cell r="B2965" t="str">
            <v>48355001</v>
          </cell>
          <cell r="D2965" t="str">
            <v>Ngân hàng Thương mại Cổ phần Việt Á - Chi nhánh Đà Nẵng48</v>
          </cell>
        </row>
        <row r="2966">
          <cell r="A2966" t="str">
            <v>48</v>
          </cell>
          <cell r="B2966" t="str">
            <v>48505001</v>
          </cell>
          <cell r="D2966" t="str">
            <v>Ngân hàng Liên doanh Việt Nga - Chi nhánh Đà Nẵng48</v>
          </cell>
        </row>
        <row r="2967">
          <cell r="A2967" t="str">
            <v>48</v>
          </cell>
          <cell r="B2967" t="str">
            <v>48616001</v>
          </cell>
          <cell r="D2967" t="str">
            <v>Ngân hàng trách nhiệm hữu hạn một thành viên Shinhan Việt Nam - Chi nhánh Đà Nẵng48</v>
          </cell>
        </row>
        <row r="2968">
          <cell r="A2968" t="str">
            <v>48</v>
          </cell>
          <cell r="B2968" t="str">
            <v>48617001</v>
          </cell>
          <cell r="D2968" t="str">
            <v>Ngân hàng Trách nhiệm hữu hạn Một thành viên HSBC Việt Nam - Chi nhánh Đà Nẵng48</v>
          </cell>
        </row>
        <row r="2969">
          <cell r="A2969" t="str">
            <v>48</v>
          </cell>
          <cell r="B2969" t="str">
            <v>48663001</v>
          </cell>
          <cell r="D2969" t="str">
            <v>Ngân hàng TNHH Một thành viên Woori Việt Nam - Chi nhánh Đà Nẵng48</v>
          </cell>
        </row>
        <row r="2970">
          <cell r="A2970" t="str">
            <v>48</v>
          </cell>
          <cell r="B2970" t="str">
            <v>48701001</v>
          </cell>
          <cell r="D2970" t="str">
            <v>Kho bạc Nhà nước Thành phố Đà Nẵng48</v>
          </cell>
        </row>
        <row r="2971">
          <cell r="A2971" t="str">
            <v>48</v>
          </cell>
          <cell r="B2971" t="str">
            <v>48701002</v>
          </cell>
          <cell r="D2971" t="str">
            <v>Kho bạc Nhà nước Hải Châu Đà Nẵng48</v>
          </cell>
        </row>
        <row r="2972">
          <cell r="A2972" t="str">
            <v>48</v>
          </cell>
          <cell r="B2972" t="str">
            <v>48701003</v>
          </cell>
          <cell r="D2972" t="str">
            <v>Kho bạc Nhà nước Thanh Khê48</v>
          </cell>
        </row>
        <row r="2973">
          <cell r="A2973" t="str">
            <v>48</v>
          </cell>
          <cell r="B2973" t="str">
            <v>48701004</v>
          </cell>
          <cell r="D2973" t="str">
            <v>Kho bạc Nhà nước Ngũ Hành Sơn48</v>
          </cell>
        </row>
        <row r="2974">
          <cell r="A2974" t="str">
            <v>48</v>
          </cell>
          <cell r="B2974" t="str">
            <v>48701005</v>
          </cell>
          <cell r="D2974" t="str">
            <v>Kho bạc Nhà nước Hoà Vang48</v>
          </cell>
        </row>
        <row r="2975">
          <cell r="A2975" t="str">
            <v>48</v>
          </cell>
          <cell r="B2975" t="str">
            <v>48701006</v>
          </cell>
          <cell r="D2975" t="str">
            <v>Kho bạc Nhà nước Sơn Trà48</v>
          </cell>
        </row>
        <row r="2976">
          <cell r="A2976" t="str">
            <v>48</v>
          </cell>
          <cell r="B2976" t="str">
            <v>48304004</v>
          </cell>
          <cell r="D2976" t="str">
            <v>Ngân hàng Thương mại Cổ phần Đông Á Chi nhánh Đà Nẵng - Phòng Giao dịch Hòa Khánh48</v>
          </cell>
        </row>
        <row r="2977">
          <cell r="A2977" t="str">
            <v>48</v>
          </cell>
          <cell r="B2977" t="str">
            <v>48304005</v>
          </cell>
          <cell r="D2977" t="str">
            <v>Ngân hàng Thương mại Cổ phần Đông Á Chi nhánh Đà Nẵng - Phòng Giao dịch Hòa Cường48</v>
          </cell>
        </row>
        <row r="2978">
          <cell r="A2978" t="str">
            <v>48</v>
          </cell>
          <cell r="B2978" t="str">
            <v>48304006</v>
          </cell>
          <cell r="D2978" t="str">
            <v>Ngân hàng Thương mại Cổ phần Đông Á Chi nhánh Đà Nẵng - Phòng Giao dịch Ngũ Hành Sơn48</v>
          </cell>
        </row>
        <row r="2979">
          <cell r="A2979" t="str">
            <v>48</v>
          </cell>
          <cell r="B2979" t="str">
            <v>48304007</v>
          </cell>
          <cell r="D2979" t="str">
            <v>Ngân hàng Thương mại Cổ phần Đông Á Chi nhánh Đà Nẵng - Phòng Giao dịch Đống Đa48</v>
          </cell>
        </row>
        <row r="2980">
          <cell r="A2980" t="str">
            <v>48</v>
          </cell>
          <cell r="B2980" t="str">
            <v>48309001</v>
          </cell>
          <cell r="D2980" t="str">
            <v>Ngân hàng Thương mại Cổ phần Việt Nam Thịnh Vượng - Chi nhánh Đà Nẵng48</v>
          </cell>
        </row>
        <row r="2981">
          <cell r="A2981" t="str">
            <v>48</v>
          </cell>
          <cell r="B2981" t="str">
            <v>48310001</v>
          </cell>
          <cell r="D2981" t="str">
            <v>Ngân hàng Thương mại Cổ phần Kỹ thương Việt Nam - Chi nhánh Đà Nẵng48</v>
          </cell>
        </row>
        <row r="2982">
          <cell r="A2982" t="str">
            <v>48</v>
          </cell>
          <cell r="B2982" t="str">
            <v>48310002</v>
          </cell>
          <cell r="D2982" t="str">
            <v>Ngân hàng Thương mại Cổ phần Kỹ thương Việt Nam - chi nhánh Thanh Khê48</v>
          </cell>
        </row>
        <row r="2983">
          <cell r="A2983" t="str">
            <v>48</v>
          </cell>
          <cell r="B2983" t="str">
            <v>48201001</v>
          </cell>
          <cell r="D2983" t="str">
            <v>Ngân hàng Thương mại Cổ phần Công thương Việt Nam - Chi nhánh Đà Nẵng48</v>
          </cell>
        </row>
        <row r="2984">
          <cell r="A2984" t="str">
            <v>48</v>
          </cell>
          <cell r="B2984" t="str">
            <v>48201002</v>
          </cell>
          <cell r="D2984" t="str">
            <v>Ngân hàng Thương mại Cổ phần Công thương Việt Nam - Chi nhánh Ngũ Hành Sơn48</v>
          </cell>
        </row>
        <row r="2985">
          <cell r="A2985" t="str">
            <v>48</v>
          </cell>
          <cell r="B2985" t="str">
            <v>48201003</v>
          </cell>
          <cell r="D2985" t="str">
            <v>Ngân hàng Thương mại Cổ phần Công thương Việt Nam - Chi nhánh Bắc Đà Nẵng48</v>
          </cell>
        </row>
        <row r="2986">
          <cell r="A2986" t="str">
            <v>48</v>
          </cell>
          <cell r="B2986" t="str">
            <v>48201004</v>
          </cell>
          <cell r="D2986" t="str">
            <v>Ngân hàng TMCP Công Thương Việt Nam - Chi nhánh Sông Hàn48</v>
          </cell>
        </row>
        <row r="2987">
          <cell r="A2987" t="str">
            <v>48</v>
          </cell>
          <cell r="B2987" t="str">
            <v>48201005</v>
          </cell>
          <cell r="D2987" t="str">
            <v>Ngân hàng Thương mại Cổ phần Công thương Việt Nam - Trung tâm Quản lý tiền mặt Đà Nẵng48</v>
          </cell>
        </row>
        <row r="2988">
          <cell r="A2988" t="str">
            <v>48</v>
          </cell>
          <cell r="B2988" t="str">
            <v>48202001</v>
          </cell>
          <cell r="D2988" t="str">
            <v>Ngân hàng Thương mại Cổ phần Đầu tư và Phát triển Việt Nam - Chi nhánh Đà Nẵng48</v>
          </cell>
        </row>
        <row r="2989">
          <cell r="A2989" t="str">
            <v>48</v>
          </cell>
          <cell r="B2989" t="str">
            <v>48202002</v>
          </cell>
          <cell r="D2989" t="str">
            <v>Ngân hàng Thương mại Cổ phần Đầu tư và Phát triển Việt Nam - Chi nhánh Hải Vân48</v>
          </cell>
        </row>
        <row r="2990">
          <cell r="A2990" t="str">
            <v>48</v>
          </cell>
          <cell r="B2990" t="str">
            <v>48202003</v>
          </cell>
          <cell r="D2990" t="str">
            <v>Ngân hàng Thương mại Cổ phần Đầu tư và Phát triển Việt Nam - Chi nhánh Sông Hàn48</v>
          </cell>
        </row>
        <row r="2991">
          <cell r="A2991" t="str">
            <v>48</v>
          </cell>
          <cell r="B2991" t="str">
            <v>48203001</v>
          </cell>
          <cell r="D2991" t="str">
            <v>Ngân hàng Thương mại Cổ phần Ngoại thương Việt Nam - Chi nhánh Đà Nẵng48</v>
          </cell>
        </row>
        <row r="2992">
          <cell r="A2992" t="str">
            <v>48</v>
          </cell>
          <cell r="B2992" t="str">
            <v>48203002</v>
          </cell>
          <cell r="D2992" t="str">
            <v>Ngân hàng TMCP Ngoại thương Việt Nam - Chi nhánh Nam Đà Nẵng48</v>
          </cell>
        </row>
        <row r="2993">
          <cell r="A2993" t="str">
            <v>48</v>
          </cell>
          <cell r="B2993" t="str">
            <v>48204001</v>
          </cell>
          <cell r="D2993" t="str">
            <v>Ngân hàng Nông nghiệp và Phát triển Nông thôn Việt Nam - Chi nhánh Đà Nẵng48</v>
          </cell>
        </row>
        <row r="2994">
          <cell r="A2994" t="str">
            <v>48</v>
          </cell>
          <cell r="B2994" t="str">
            <v>48204002</v>
          </cell>
          <cell r="D2994" t="str">
            <v>Ngân hàng Nông nghiệp và Phát triển Nông thôn Việt Nam - Chi nhánh huyện Hòa Vang Nam Đà Nẵng48</v>
          </cell>
        </row>
        <row r="2995">
          <cell r="A2995" t="str">
            <v>48</v>
          </cell>
          <cell r="B2995" t="str">
            <v>48204013</v>
          </cell>
          <cell r="D2995" t="str">
            <v>Ngân hàng Nông nghiệp và Phát triển Nông thôn Việt Nam - Chi nhánh Khu công nghiệp Hòa Khánh Nam Đà Nẵng48</v>
          </cell>
        </row>
        <row r="2996">
          <cell r="A2996" t="str">
            <v>48</v>
          </cell>
          <cell r="B2996" t="str">
            <v>48204014</v>
          </cell>
          <cell r="D2996" t="str">
            <v>Ngân hàng Nông nghiệp và Phát triển Nông thôn Việt Nam - Chi nhánh Khu công nghiệp Đà Nẵng48</v>
          </cell>
        </row>
        <row r="2997">
          <cell r="A2997" t="str">
            <v>48</v>
          </cell>
          <cell r="B2997" t="str">
            <v>48204015</v>
          </cell>
          <cell r="D2997" t="str">
            <v>Ngân hàng Nông nghiệp và Phát triển Nông thôn Việt Nam - Chi nhánh Ông Ích Khiêm Nam Đà Nẵng48</v>
          </cell>
        </row>
        <row r="2998">
          <cell r="A2998" t="str">
            <v>48</v>
          </cell>
          <cell r="B2998" t="str">
            <v>48204016</v>
          </cell>
          <cell r="D2998" t="str">
            <v>Ngân hàng Nông nghiệp và Phát triển Nông thôn Việt Nam - Chi nhánh Quận Cẩm Lệ Nam Đà Nẵng48</v>
          </cell>
        </row>
        <row r="2999">
          <cell r="A2999" t="str">
            <v>48</v>
          </cell>
          <cell r="B2999" t="str">
            <v>48204017</v>
          </cell>
          <cell r="D2999" t="str">
            <v>Ngân hàng Nông nghiệp và Phát triển Nông thôn Việt Nam - Chi nhánh Tân Chính Nam Đà Nẵng48</v>
          </cell>
        </row>
        <row r="3000">
          <cell r="A3000" t="str">
            <v>48</v>
          </cell>
          <cell r="B3000" t="str">
            <v>48204018</v>
          </cell>
          <cell r="D3000" t="str">
            <v>Ngân hàng Nông nghiệp và Phát triển nông thôn Việt Nam - Văn phòng Đại diện khu vực Miền Trung48</v>
          </cell>
        </row>
        <row r="3001">
          <cell r="A3001" t="str">
            <v>48</v>
          </cell>
          <cell r="B3001" t="str">
            <v>48204500</v>
          </cell>
          <cell r="D3001" t="str">
            <v>Ngân hàng Nông nghiệp và Phát triển Nông thôn Việt Nam - Công ty Cho thuê Tài chính 2 Chi nhánh Đà Nẵng48</v>
          </cell>
        </row>
        <row r="3002">
          <cell r="A3002" t="str">
            <v>48</v>
          </cell>
          <cell r="B3002" t="str">
            <v>48205001</v>
          </cell>
          <cell r="D3002" t="str">
            <v>Ngân hàng TMCP Phát triển nhà đồng bằng sông Cửu Long - Chi nhánh Đà Nẵng48</v>
          </cell>
        </row>
        <row r="3003">
          <cell r="A3003" t="str">
            <v>48</v>
          </cell>
          <cell r="B3003" t="str">
            <v>48207001</v>
          </cell>
          <cell r="D3003" t="str">
            <v>Ngân hàng Chính sách Xã hội - Chi nhánh Thành phố Đà Nẵng48</v>
          </cell>
        </row>
        <row r="3004">
          <cell r="A3004" t="str">
            <v>48</v>
          </cell>
          <cell r="B3004" t="str">
            <v>48208001</v>
          </cell>
          <cell r="D3004" t="str">
            <v>Ngân hàng Phát triển Việt Nam Khu vực Quảng Nam - Chi nhánh Đà Nẵng48</v>
          </cell>
        </row>
        <row r="3005">
          <cell r="A3005" t="str">
            <v>48</v>
          </cell>
          <cell r="B3005" t="str">
            <v>48317001</v>
          </cell>
          <cell r="D3005" t="str">
            <v>Ngân hàng Thương mại Cổ phần Đông Nam Á - CN Đà Nẵng48</v>
          </cell>
        </row>
        <row r="3006">
          <cell r="A3006" t="str">
            <v>48</v>
          </cell>
          <cell r="B3006" t="str">
            <v>48319001</v>
          </cell>
          <cell r="D3006" t="str">
            <v>Ngân hàng TM TNHH MTV Đại Dương - Chi nhánh Đà Nẵng48</v>
          </cell>
        </row>
        <row r="3007">
          <cell r="A3007" t="str">
            <v>48</v>
          </cell>
          <cell r="B3007" t="str">
            <v>48320001</v>
          </cell>
          <cell r="D3007" t="str">
            <v>Ngân hàng Thương mại Trách nhiệm hữu hạn Một thành viên Dầu khí Toàn Cầu - Chi nhánh Đà Nẵng48</v>
          </cell>
        </row>
        <row r="3008">
          <cell r="A3008" t="str">
            <v>48</v>
          </cell>
          <cell r="B3008" t="str">
            <v>48321001</v>
          </cell>
          <cell r="D3008" t="str">
            <v>Ngân hàng Thương mại Cổ phần Phát triển Thành phố Hồ Chí Minh - Chi nhánh Đà Nẵng48</v>
          </cell>
        </row>
        <row r="3009">
          <cell r="A3009" t="str">
            <v>48</v>
          </cell>
          <cell r="B3009" t="str">
            <v>48323001</v>
          </cell>
          <cell r="D3009" t="str">
            <v>Ngân hàng TMCP An Bình - Chi nhánh Đà Nẵng48</v>
          </cell>
        </row>
        <row r="3010">
          <cell r="A3010" t="str">
            <v>48</v>
          </cell>
          <cell r="B3010" t="str">
            <v>48326001</v>
          </cell>
          <cell r="D3010" t="str">
            <v>Ngân hàng TMCP Việt Nam Tín nghĩa - Chi nhánh Đà Nẵng48</v>
          </cell>
        </row>
        <row r="3011">
          <cell r="A3011" t="str">
            <v>48</v>
          </cell>
          <cell r="B3011" t="str">
            <v>48327001</v>
          </cell>
          <cell r="D3011" t="str">
            <v>NH TMCP Bản Việt - Chi nhánh Đà Nẵng48</v>
          </cell>
        </row>
        <row r="3012">
          <cell r="A3012" t="str">
            <v>48</v>
          </cell>
          <cell r="B3012" t="str">
            <v>48328001</v>
          </cell>
          <cell r="D3012" t="str">
            <v>NH TMCP Phương Nam CN  ĐàNẵng48</v>
          </cell>
        </row>
        <row r="3013">
          <cell r="A3013" t="str">
            <v>48</v>
          </cell>
          <cell r="B3013" t="str">
            <v>48333001</v>
          </cell>
          <cell r="D3013" t="str">
            <v>NHTMCPPhương đông-CNTrung Việt48</v>
          </cell>
        </row>
        <row r="3014">
          <cell r="A3014" t="str">
            <v>48</v>
          </cell>
          <cell r="B3014" t="str">
            <v>48334001</v>
          </cell>
          <cell r="D3014" t="str">
            <v>Ngân hàng Thương mại Cổ phần Sài Gòn - Chi nhánh Đà Nẵng48</v>
          </cell>
        </row>
        <row r="3015">
          <cell r="A3015" t="str">
            <v>48</v>
          </cell>
          <cell r="B3015" t="str">
            <v>48356001</v>
          </cell>
          <cell r="D3015" t="str">
            <v>Ngân hàng TMCP Việt Nam Thương Tín - Chi nhánh 	Đà Nẵng48</v>
          </cell>
        </row>
        <row r="3016">
          <cell r="A3016" t="str">
            <v>48</v>
          </cell>
          <cell r="B3016" t="str">
            <v>48357001</v>
          </cell>
          <cell r="D3016" t="str">
            <v>Ngân hàng Thương mại Cổ phần Bưu điện Liên Việt - Chi nhánh Đà Nẵng48</v>
          </cell>
        </row>
        <row r="3017">
          <cell r="A3017" t="str">
            <v>48</v>
          </cell>
          <cell r="B3017" t="str">
            <v>48358001</v>
          </cell>
          <cell r="D3017" t="str">
            <v>Ngân hàng Thương mại Cổ phần Tiên Phong - Chi nhánh Đà Nẵng48</v>
          </cell>
        </row>
        <row r="3018">
          <cell r="A3018" t="str">
            <v>48</v>
          </cell>
          <cell r="B3018" t="str">
            <v>48359001</v>
          </cell>
          <cell r="D3018" t="str">
            <v>Ngân hàng Thương mại Cổ phần Bảo Việt - Chi nhánh Đà Nẵng48</v>
          </cell>
        </row>
        <row r="3019">
          <cell r="A3019" t="str">
            <v>48</v>
          </cell>
          <cell r="B3019" t="str">
            <v>48360001</v>
          </cell>
          <cell r="D3019" t="str">
            <v>Ngân hàng Thương mại Cổ phần Đại chúng Việt Nam - Chi nhánh Sông Hàn48</v>
          </cell>
        </row>
        <row r="3020">
          <cell r="A3020" t="str">
            <v>48</v>
          </cell>
          <cell r="B3020" t="str">
            <v>48360002</v>
          </cell>
          <cell r="D3020" t="str">
            <v>Ngân hàng Thương mại Cổ phần Đại chúng Việt Nam - Chi nhánh Đà Nẵng48</v>
          </cell>
        </row>
        <row r="3021">
          <cell r="A3021" t="str">
            <v>48</v>
          </cell>
          <cell r="B3021" t="str">
            <v>48501001</v>
          </cell>
          <cell r="D3021" t="str">
            <v>Ngân hàng Trách nhiệm hữu hạn Một thành viên Public Việt Nam - Chi nhánh Đà Nẵng48</v>
          </cell>
        </row>
        <row r="3022">
          <cell r="A3022" t="str">
            <v>48</v>
          </cell>
          <cell r="B3022" t="str">
            <v>48501002</v>
          </cell>
          <cell r="D3022" t="str">
            <v>Ngân hàng Trách nhiệm hữu hạn Một thành viên Public Việt Nam - Chi nhánh Thanh Khê48</v>
          </cell>
        </row>
        <row r="3023">
          <cell r="A3023" t="str">
            <v>48</v>
          </cell>
          <cell r="B3023" t="str">
            <v>48502001</v>
          </cell>
          <cell r="D3023" t="str">
            <v>Ngân hàng Trách nhiệm hữu hạn Indovina - Chi nhánh Đà Nẵng48</v>
          </cell>
        </row>
        <row r="3024">
          <cell r="A3024" t="str">
            <v>48</v>
          </cell>
          <cell r="B3024" t="str">
            <v>48504001</v>
          </cell>
          <cell r="D3024" t="str">
            <v>NHLD Việt Thái CN đà Nẵng48</v>
          </cell>
        </row>
        <row r="3025">
          <cell r="A3025" t="str">
            <v>48</v>
          </cell>
          <cell r="B3025" t="str">
            <v>48701007</v>
          </cell>
          <cell r="D3025" t="str">
            <v>Kho bạc Nhà nước Liên Chiểu48</v>
          </cell>
        </row>
        <row r="3026">
          <cell r="A3026" t="str">
            <v>48</v>
          </cell>
          <cell r="B3026" t="str">
            <v>48701008</v>
          </cell>
          <cell r="D3026" t="str">
            <v>Kho bạc Nhà nước Cẩm Lệ48</v>
          </cell>
        </row>
        <row r="3027">
          <cell r="A3027" t="str">
            <v>48</v>
          </cell>
          <cell r="B3027" t="str">
            <v>48304008</v>
          </cell>
          <cell r="D3027" t="str">
            <v>Ngân hàng Thương mại Cổ phần Đông Á - Chi nhánh Đà Nẵng – Phòng giao dịch Hòa Vang48</v>
          </cell>
        </row>
        <row r="3028">
          <cell r="A3028" t="str">
            <v>48</v>
          </cell>
          <cell r="B3028" t="str">
            <v>48304009</v>
          </cell>
          <cell r="D3028" t="str">
            <v>Ngân hàng Thương mại Cổ phần Đông Á Chi nhánh Đà Nẵng - Phòng Giao dịch 24 giờ Thành phố Đà Nẵng Số 248</v>
          </cell>
        </row>
        <row r="3029">
          <cell r="A3029" t="str">
            <v>48</v>
          </cell>
          <cell r="B3029" t="str">
            <v>48304010</v>
          </cell>
          <cell r="D3029" t="str">
            <v>Ngân hàng Thương mại Cổ phần Đông Á Chi nhánh Đà Nẵng - Phòng Giao dịch Điện Biên Phủ48</v>
          </cell>
        </row>
        <row r="3030">
          <cell r="A3030" t="str">
            <v>48</v>
          </cell>
          <cell r="B3030" t="str">
            <v>48304011</v>
          </cell>
          <cell r="D3030" t="str">
            <v>Ngân hàng Thương mại Cổ phần Đông Á Chi nhánh Đà Nẵng - Phòng Giao dịch Cẩm Lệ48</v>
          </cell>
        </row>
        <row r="3031">
          <cell r="A3031" t="str">
            <v>48</v>
          </cell>
          <cell r="B3031" t="str">
            <v>48305001</v>
          </cell>
          <cell r="D3031" t="str">
            <v>Ngân hàng Thương mại Cổ phần Xuất nhập khẩu Việt Nam - Chi nhánh Đà Nẵng48</v>
          </cell>
        </row>
        <row r="3032">
          <cell r="A3032" t="str">
            <v>48</v>
          </cell>
          <cell r="B3032" t="str">
            <v>48305002</v>
          </cell>
          <cell r="D3032" t="str">
            <v>Ngân hàng Thương mại Cổ phần Xuất nhập khẩu Việt Nam - Chi nhánh Hùng Vương48</v>
          </cell>
        </row>
        <row r="3033">
          <cell r="A3033" t="str">
            <v>48</v>
          </cell>
          <cell r="B3033" t="str">
            <v>48306001</v>
          </cell>
          <cell r="D3033" t="str">
            <v>Ngân hàng Thương mại Cổ phần Nam Á - Chi nhánh Đà Nẵng48</v>
          </cell>
        </row>
        <row r="3034">
          <cell r="A3034" t="str">
            <v>48</v>
          </cell>
          <cell r="B3034" t="str">
            <v>48306002</v>
          </cell>
          <cell r="D3034" t="str">
            <v>Ngân hàng Thương mại Cổ phần Nam Á Chi nhánh Đà Nẵng - Phòng Giao dịch Thanh Khê48</v>
          </cell>
        </row>
        <row r="3035">
          <cell r="A3035" t="str">
            <v>48</v>
          </cell>
          <cell r="B3035" t="str">
            <v>48307001</v>
          </cell>
          <cell r="D3035" t="str">
            <v>Ngân hàng Thương mại Cổ phần Á Châu - Chi nhánh Đà Nẵng48</v>
          </cell>
        </row>
        <row r="3036">
          <cell r="A3036" t="str">
            <v>48</v>
          </cell>
          <cell r="B3036" t="str">
            <v>48308001</v>
          </cell>
          <cell r="D3036" t="str">
            <v>Ngân hàng Thương mại Cổ phần Sài Gòn Công thương - Chi nhánh Đà Nẵng48</v>
          </cell>
        </row>
        <row r="3037">
          <cell r="A3037" t="str">
            <v>48</v>
          </cell>
          <cell r="B3037" t="str">
            <v>48310T01</v>
          </cell>
          <cell r="D3037" t="str">
            <v>Ngân hàng Techcombank Chi nhánh Hòa Khánh48</v>
          </cell>
        </row>
        <row r="3038">
          <cell r="A3038" t="str">
            <v>48</v>
          </cell>
          <cell r="B3038" t="str">
            <v>48701012</v>
          </cell>
          <cell r="D3038" t="str">
            <v>Phòng Giao dịch số 7 - Kho bạc Nhà nước Khu vực XII48</v>
          </cell>
        </row>
        <row r="3039">
          <cell r="A3039" t="str">
            <v>48</v>
          </cell>
          <cell r="B3039" t="str">
            <v>48701011</v>
          </cell>
          <cell r="D3039" t="str">
            <v>Phòng Giao dịch số 8 - Kho bạc Nhà nước Khu vực XII48</v>
          </cell>
        </row>
        <row r="3040">
          <cell r="A3040" t="str">
            <v>48</v>
          </cell>
          <cell r="B3040" t="str">
            <v>49306001</v>
          </cell>
          <cell r="D3040" t="str">
            <v>Ngân hàng thương mại cổ phần Nam Á – Chi nhánh Quảng Nam48</v>
          </cell>
        </row>
        <row r="3041">
          <cell r="A3041" t="str">
            <v>48</v>
          </cell>
          <cell r="B3041" t="str">
            <v>49305001</v>
          </cell>
          <cell r="D3041" t="str">
            <v>Ngân hàng Thương mại Cổ phần Xuất nhập khẩu Việt Nam - Chi nhánh Quảng Nam48</v>
          </cell>
        </row>
        <row r="3042">
          <cell r="A3042" t="str">
            <v>48</v>
          </cell>
          <cell r="B3042" t="str">
            <v>49307001</v>
          </cell>
          <cell r="D3042" t="str">
            <v>Ngân hàng TMCP Á Châu - Chi nhánh Quảng Nam48</v>
          </cell>
        </row>
        <row r="3043">
          <cell r="A3043" t="str">
            <v>48</v>
          </cell>
          <cell r="B3043" t="str">
            <v>49309001</v>
          </cell>
          <cell r="D3043" t="str">
            <v>Ngân hàng Thương mại Cổ phần Việt Nam Thịnh Vượng - Chi nhánh Quảng Nam48</v>
          </cell>
        </row>
        <row r="3044">
          <cell r="A3044" t="str">
            <v>48</v>
          </cell>
          <cell r="B3044" t="str">
            <v>49358001</v>
          </cell>
          <cell r="D3044" t="str">
            <v>Ngân hàng Thương mại Cổ phần Tiên Phong - Chi nhánh Quảng Nam48</v>
          </cell>
        </row>
        <row r="3045">
          <cell r="A3045" t="str">
            <v>48</v>
          </cell>
          <cell r="B3045" t="str">
            <v>49360001</v>
          </cell>
          <cell r="D3045" t="str">
            <v>Ngân hàng Thương mại Cổ phần Đại chúng Việt Nam - Chi nhánh Quảng Nam48</v>
          </cell>
        </row>
        <row r="3046">
          <cell r="A3046" t="str">
            <v>48</v>
          </cell>
          <cell r="B3046" t="str">
            <v>49502001</v>
          </cell>
          <cell r="D3046" t="str">
            <v>Ngân hàng Trách nhiệm hữu hạn Indovina - Chi nhánh Hội An48</v>
          </cell>
        </row>
        <row r="3047">
          <cell r="A3047" t="str">
            <v>48</v>
          </cell>
          <cell r="B3047" t="str">
            <v>49634001</v>
          </cell>
          <cell r="D3047" t="str">
            <v>Ngân hàng Cathay - Chi nhánh Chu Lai48</v>
          </cell>
        </row>
        <row r="3048">
          <cell r="A3048" t="str">
            <v>48</v>
          </cell>
          <cell r="B3048" t="str">
            <v>49701001</v>
          </cell>
          <cell r="D3048" t="str">
            <v>Kho bạc Nhà nước Tỉnh Quảng Nam48</v>
          </cell>
        </row>
        <row r="3049">
          <cell r="A3049" t="str">
            <v>48</v>
          </cell>
          <cell r="B3049" t="str">
            <v>49701002</v>
          </cell>
          <cell r="D3049" t="str">
            <v>Kho bạc Nhà nước Điện Bàn48</v>
          </cell>
        </row>
        <row r="3050">
          <cell r="A3050" t="str">
            <v>48</v>
          </cell>
          <cell r="B3050" t="str">
            <v>49701003</v>
          </cell>
          <cell r="D3050" t="str">
            <v>Kho bạc Nhà nước Tiên Phước48</v>
          </cell>
        </row>
        <row r="3051">
          <cell r="A3051" t="str">
            <v>48</v>
          </cell>
          <cell r="B3051" t="str">
            <v>49701004</v>
          </cell>
          <cell r="D3051" t="str">
            <v>Kho bạc Nhà nước Bắc Trà My48</v>
          </cell>
        </row>
        <row r="3052">
          <cell r="A3052" t="str">
            <v>48</v>
          </cell>
          <cell r="B3052" t="str">
            <v>49701005</v>
          </cell>
          <cell r="D3052" t="str">
            <v>Kho bạc Nhà nước Nam Trà My48</v>
          </cell>
        </row>
        <row r="3053">
          <cell r="A3053" t="str">
            <v>48</v>
          </cell>
          <cell r="B3053" t="str">
            <v>49701006</v>
          </cell>
          <cell r="D3053" t="str">
            <v>Kho bạc Nhà nước Phù Ninh48</v>
          </cell>
        </row>
        <row r="3054">
          <cell r="A3054" t="str">
            <v>48</v>
          </cell>
          <cell r="B3054" t="str">
            <v>49701017</v>
          </cell>
          <cell r="D3054" t="str">
            <v>Kho bạc Nhà nước Duy Xuyên48</v>
          </cell>
        </row>
        <row r="3055">
          <cell r="A3055" t="str">
            <v>48</v>
          </cell>
          <cell r="B3055" t="str">
            <v>49701018</v>
          </cell>
          <cell r="D3055" t="str">
            <v>Kho bạc Nhà nước Tây Giang48</v>
          </cell>
        </row>
        <row r="3056">
          <cell r="A3056" t="str">
            <v>48</v>
          </cell>
          <cell r="B3056" t="str">
            <v>49902003</v>
          </cell>
          <cell r="D3056" t="str">
            <v>Quỹ tín dụng nhân dân Điện Dương48</v>
          </cell>
        </row>
        <row r="3057">
          <cell r="A3057" t="str">
            <v>48</v>
          </cell>
          <cell r="B3057" t="str">
            <v>49202001</v>
          </cell>
          <cell r="D3057" t="str">
            <v>Ngân hàng Thương mại Cổ phần Đầu tư và Phát triển Việt Nam - Chi nhánh Quảng Nam48</v>
          </cell>
        </row>
        <row r="3058">
          <cell r="A3058" t="str">
            <v>48</v>
          </cell>
          <cell r="B3058" t="str">
            <v>49202002</v>
          </cell>
          <cell r="D3058" t="str">
            <v>Ngân hàng Thương mại Cổ phần Đầu tư và Phát triển Việt Nam - Chi nhánh Hội An48</v>
          </cell>
        </row>
        <row r="3059">
          <cell r="A3059" t="str">
            <v>48</v>
          </cell>
          <cell r="B3059" t="str">
            <v>49203001</v>
          </cell>
          <cell r="D3059" t="str">
            <v>Ngân hàng Thương mại Cổ phần Ngoại thương Việt Nam - Chi nhánh Quảng Nam48</v>
          </cell>
        </row>
        <row r="3060">
          <cell r="A3060" t="str">
            <v>48</v>
          </cell>
          <cell r="B3060" t="str">
            <v>49204001</v>
          </cell>
          <cell r="D3060" t="str">
            <v>Ngân hàng Nông nghiệp và Phát triển Nông thôn Việt Nam - Chi nhánh Tỉnh Quảng Nam48</v>
          </cell>
        </row>
        <row r="3061">
          <cell r="A3061" t="str">
            <v>48</v>
          </cell>
          <cell r="B3061" t="str">
            <v>49204002</v>
          </cell>
          <cell r="D3061" t="str">
            <v>Agribank Cửa Đại48</v>
          </cell>
        </row>
        <row r="3062">
          <cell r="A3062" t="str">
            <v>48</v>
          </cell>
          <cell r="B3062" t="str">
            <v>49204003</v>
          </cell>
          <cell r="D3062" t="str">
            <v>Ngân hàng Nông nghiệp và Phát triển Nông thôn Việt Nam - Chi nhánh Nam Phước48</v>
          </cell>
        </row>
        <row r="3063">
          <cell r="A3063" t="str">
            <v>48</v>
          </cell>
          <cell r="B3063" t="str">
            <v>49204004</v>
          </cell>
          <cell r="D3063" t="str">
            <v>Ngân hàng Nông nghiệp và Phát triển Nông thôn Việt Nam - Chi nhánh Hương An48</v>
          </cell>
        </row>
        <row r="3064">
          <cell r="A3064" t="str">
            <v>48</v>
          </cell>
          <cell r="B3064" t="str">
            <v>49204005</v>
          </cell>
          <cell r="D3064" t="str">
            <v>Ngân hàng Nông nghiệp và Phát triển Nông thôn Việt Nam - Chi nhánh Huyện Hiệp Đức48</v>
          </cell>
        </row>
        <row r="3065">
          <cell r="A3065" t="str">
            <v>48</v>
          </cell>
          <cell r="B3065" t="str">
            <v>49204006</v>
          </cell>
          <cell r="D3065" t="str">
            <v>Ngân hàng Nông nghiệp và Phát triển Nông thôn Việt Nam - Chi nhánh Huyện Nam Giang48</v>
          </cell>
        </row>
        <row r="3066">
          <cell r="A3066" t="str">
            <v>48</v>
          </cell>
          <cell r="B3066" t="str">
            <v>49204007</v>
          </cell>
          <cell r="D3066" t="str">
            <v>Ngân hàng Nông nghiệp và Phát triển Nông thôn Việt Nam - Chi nhánh Huyện Tây Giang48</v>
          </cell>
        </row>
        <row r="3067">
          <cell r="A3067" t="str">
            <v>48</v>
          </cell>
          <cell r="B3067" t="str">
            <v>49204018</v>
          </cell>
          <cell r="D3067" t="str">
            <v>Ngân hàng Nông nghiệp và Phát triển Nông thôn Việt Nam - Chi nhánh Huyện Thăng Bình48</v>
          </cell>
        </row>
        <row r="3068">
          <cell r="A3068" t="str">
            <v>48</v>
          </cell>
          <cell r="B3068" t="str">
            <v>49204019</v>
          </cell>
          <cell r="D3068" t="str">
            <v>Ngân hàng Nông nghiệp và Phát triển Nông thôn Việt Nam - Chi nhánh Bắc Điện Bàn48</v>
          </cell>
        </row>
        <row r="3069">
          <cell r="A3069" t="str">
            <v>48</v>
          </cell>
          <cell r="B3069" t="str">
            <v>49204020</v>
          </cell>
          <cell r="D3069" t="str">
            <v>Ngân hàng Nông nghiệp và Phát triển Nông thôn Việt Nam - Chi nhánh Thành Phố Tam Kỳ48</v>
          </cell>
        </row>
        <row r="3070">
          <cell r="A3070" t="str">
            <v>48</v>
          </cell>
          <cell r="B3070" t="str">
            <v>49204021</v>
          </cell>
          <cell r="D3070" t="str">
            <v>Ngân hàng Nông nghiệp và Phát triển Nông thôn Việt Nam - Chi nhánh Thị xã Điện Bàn Quảng Nam48</v>
          </cell>
        </row>
        <row r="3071">
          <cell r="A3071" t="str">
            <v>48</v>
          </cell>
          <cell r="B3071" t="str">
            <v>49204022</v>
          </cell>
          <cell r="D3071" t="str">
            <v>Ngân hàng Nông nghiệp và Phát triển Nông thôn Việt Nam - Chi nhánh Khu công nghiệp Điện Nam Điện Ngọc48</v>
          </cell>
        </row>
        <row r="3072">
          <cell r="A3072" t="str">
            <v>48</v>
          </cell>
          <cell r="B3072" t="str">
            <v>49204023</v>
          </cell>
          <cell r="D3072" t="str">
            <v>Ngân hàng Nông nghiệp và Phát triển Nông thôn Việt Nam - Chi nhánh Huyện Duy Xuyên48</v>
          </cell>
        </row>
        <row r="3073">
          <cell r="A3073" t="str">
            <v>48</v>
          </cell>
          <cell r="B3073" t="str">
            <v>49701010</v>
          </cell>
          <cell r="D3073" t="str">
            <v>Kho bạc Nhà nước Nam Giang48</v>
          </cell>
        </row>
        <row r="3074">
          <cell r="A3074" t="str">
            <v>48</v>
          </cell>
          <cell r="B3074" t="str">
            <v>49701011</v>
          </cell>
          <cell r="D3074" t="str">
            <v>Kho bạc Nhà nước Hội An48</v>
          </cell>
        </row>
        <row r="3075">
          <cell r="A3075" t="str">
            <v>48</v>
          </cell>
          <cell r="B3075" t="str">
            <v>49701012</v>
          </cell>
          <cell r="D3075" t="str">
            <v>Kho bạc Nhà nước Quế Sơn48</v>
          </cell>
        </row>
        <row r="3076">
          <cell r="A3076" t="str">
            <v>48</v>
          </cell>
          <cell r="B3076" t="str">
            <v>49701013</v>
          </cell>
          <cell r="D3076" t="str">
            <v>Kho bạc Nhà nước Đông Giang48</v>
          </cell>
        </row>
        <row r="3077">
          <cell r="A3077" t="str">
            <v>48</v>
          </cell>
          <cell r="B3077" t="str">
            <v>49701014</v>
          </cell>
          <cell r="D3077" t="str">
            <v>Kho bạc Nhà nước Hiệp Đức48</v>
          </cell>
        </row>
        <row r="3078">
          <cell r="A3078" t="str">
            <v>48</v>
          </cell>
          <cell r="B3078" t="str">
            <v>49701015</v>
          </cell>
          <cell r="D3078" t="str">
            <v>Kho bạc Nhà nước Nông Sơn48</v>
          </cell>
        </row>
        <row r="3079">
          <cell r="A3079" t="str">
            <v>48</v>
          </cell>
          <cell r="B3079" t="str">
            <v>49701016</v>
          </cell>
          <cell r="D3079" t="str">
            <v>Kho bạc Nhà nước Đại Lộc48</v>
          </cell>
        </row>
        <row r="3080">
          <cell r="A3080" t="str">
            <v>48</v>
          </cell>
          <cell r="B3080" t="str">
            <v>49701019</v>
          </cell>
          <cell r="D3080" t="str">
            <v>Kho bạc Nhà nước Phước Sơn48</v>
          </cell>
        </row>
        <row r="3081">
          <cell r="A3081" t="str">
            <v>48</v>
          </cell>
          <cell r="B3081" t="str">
            <v>49902001</v>
          </cell>
          <cell r="D3081" t="str">
            <v>Quỹ tín dụng nhân dân Gò Nổi48</v>
          </cell>
        </row>
        <row r="3082">
          <cell r="A3082" t="str">
            <v>48</v>
          </cell>
          <cell r="B3082" t="str">
            <v>49902002</v>
          </cell>
          <cell r="D3082" t="str">
            <v>Quỹ tín dụng nhân dân liên xã Tây Điện Bàn48</v>
          </cell>
        </row>
        <row r="3083">
          <cell r="A3083" t="str">
            <v>48</v>
          </cell>
          <cell r="B3083" t="str">
            <v>49201001</v>
          </cell>
          <cell r="D3083" t="str">
            <v>Ngân hàng Thương mại Cổ phần Công thương Việt Nam - Chi nhánh Quảng Nam48</v>
          </cell>
        </row>
        <row r="3084">
          <cell r="A3084" t="str">
            <v>48</v>
          </cell>
          <cell r="B3084" t="str">
            <v>49201002</v>
          </cell>
          <cell r="D3084" t="str">
            <v>Ngân hàng Thương mại Cổ phần Công thương Việt Nam - Chi nhánh Hội An48</v>
          </cell>
        </row>
        <row r="3085">
          <cell r="A3085" t="str">
            <v>48</v>
          </cell>
          <cell r="B3085" t="str">
            <v>49204008</v>
          </cell>
          <cell r="D3085" t="str">
            <v>Ngân hàng Nông nghiệp và Phát triển Nông thôn Việt Nam - Chi nhánh Huyện Đại Lộc48</v>
          </cell>
        </row>
        <row r="3086">
          <cell r="A3086" t="str">
            <v>48</v>
          </cell>
          <cell r="B3086" t="str">
            <v>49204009</v>
          </cell>
          <cell r="D3086" t="str">
            <v>Ngân hàng Nông nghiệp và Phát triển Nông thôn Việt Nam - Chi nhánh Trường Xuân48</v>
          </cell>
        </row>
        <row r="3087">
          <cell r="A3087" t="str">
            <v>48</v>
          </cell>
          <cell r="B3087" t="str">
            <v>49204010</v>
          </cell>
          <cell r="D3087" t="str">
            <v>Ngân hàng Nông nghiệp và Phát triển Nông thôn Việt Nam - Chi nhánh Khu Kinh tế mở Chu Lai48</v>
          </cell>
        </row>
        <row r="3088">
          <cell r="A3088" t="str">
            <v>48</v>
          </cell>
          <cell r="B3088" t="str">
            <v>49204011</v>
          </cell>
          <cell r="D3088" t="str">
            <v>Ngân hàng Nông nghiệp và Phát triển Nông thôn Việt Nam - Chi nhánh Thị xã Hội An48</v>
          </cell>
        </row>
        <row r="3089">
          <cell r="A3089" t="str">
            <v>48</v>
          </cell>
          <cell r="B3089" t="str">
            <v>49204012</v>
          </cell>
          <cell r="D3089" t="str">
            <v>Ngân hàng Nông nghiệp và Phát triển Nông thôn Việt Nam - Chi nhánh Huyện Quế Sơn48</v>
          </cell>
        </row>
        <row r="3090">
          <cell r="A3090" t="str">
            <v>48</v>
          </cell>
          <cell r="B3090" t="str">
            <v>49204013</v>
          </cell>
          <cell r="D3090" t="str">
            <v>Ngân hàng Nông nghiệp và Phát triển Nông thôn Việt Nam - Chi nhánh Huyện Nông Sơn48</v>
          </cell>
        </row>
        <row r="3091">
          <cell r="A3091" t="str">
            <v>48</v>
          </cell>
          <cell r="B3091" t="str">
            <v>49204014</v>
          </cell>
          <cell r="D3091" t="str">
            <v>Ngân hàng Nông nghiệp và Phát triển Nông thôn Việt Nam - Chi nhánh Tam Đàn48</v>
          </cell>
        </row>
        <row r="3092">
          <cell r="A3092" t="str">
            <v>48</v>
          </cell>
          <cell r="B3092" t="str">
            <v>49204015</v>
          </cell>
          <cell r="D3092" t="str">
            <v>Ngân hàng Nông nghiệp và Phát triển Nông thôn Việt Nam - Chi nhánh Huyện Bắc Trà My48</v>
          </cell>
        </row>
        <row r="3093">
          <cell r="A3093" t="str">
            <v>48</v>
          </cell>
          <cell r="B3093" t="str">
            <v>49204016</v>
          </cell>
          <cell r="D3093" t="str">
            <v>Ngân hàng Nông nghiệp và Phát triển Nông thôn Việt Nam - Chi nhánh Huyện Nam Trà My48</v>
          </cell>
        </row>
        <row r="3094">
          <cell r="A3094" t="str">
            <v>48</v>
          </cell>
          <cell r="B3094" t="str">
            <v>49204017</v>
          </cell>
          <cell r="D3094" t="str">
            <v>Ngân hàng Nông nghiệp và Phát triển Nông thôn Việt Nam - Chi nhánh Huyện Phước Sơn48</v>
          </cell>
        </row>
        <row r="3095">
          <cell r="A3095" t="str">
            <v>48</v>
          </cell>
          <cell r="B3095" t="str">
            <v>49310001</v>
          </cell>
          <cell r="D3095" t="str">
            <v>Ngân hàng TMCP Kỹ thương Việt Nam - Chi nhánh Hội An48</v>
          </cell>
        </row>
        <row r="3096">
          <cell r="A3096" t="str">
            <v>48</v>
          </cell>
          <cell r="B3096" t="str">
            <v>49311001</v>
          </cell>
          <cell r="D3096" t="str">
            <v>Ngân hàng Thương mại Cổ phần Quân đội - Chi nhánh Quảng Nam48</v>
          </cell>
        </row>
        <row r="3097">
          <cell r="A3097" t="str">
            <v>48</v>
          </cell>
          <cell r="B3097" t="str">
            <v>49321001</v>
          </cell>
          <cell r="D3097" t="str">
            <v>Ngân hàng Thương mại Cổ phần Phát triển Thành phố Hồ Chí Minh - Chi nhánh Quảng Nam48</v>
          </cell>
        </row>
        <row r="3098">
          <cell r="A3098" t="str">
            <v>48</v>
          </cell>
          <cell r="B3098" t="str">
            <v>49323001</v>
          </cell>
          <cell r="D3098" t="str">
            <v>Ngân hàng TMCP An Bình - Chi nhánh Quảng Nam48</v>
          </cell>
        </row>
        <row r="3099">
          <cell r="A3099" t="str">
            <v>48</v>
          </cell>
          <cell r="B3099" t="str">
            <v>49333001</v>
          </cell>
          <cell r="D3099" t="str">
            <v>Ngân hàng TMCP Phương Đông - Chi nhánh Quảng Nam48</v>
          </cell>
        </row>
        <row r="3100">
          <cell r="A3100" t="str">
            <v>48</v>
          </cell>
          <cell r="B3100" t="str">
            <v>49333002</v>
          </cell>
          <cell r="D3100" t="str">
            <v>Ngân hàng TMCP Phương Đông - Chi nhánh Quảng Nam48</v>
          </cell>
        </row>
        <row r="3101">
          <cell r="A3101" t="str">
            <v>48</v>
          </cell>
          <cell r="B3101" t="str">
            <v>49348001</v>
          </cell>
          <cell r="D3101" t="str">
            <v>Ngân hàng Thương mại Cổ phần Sài Gòn Hà Nội - Chi nhánh Quảng Nam48</v>
          </cell>
        </row>
        <row r="3102">
          <cell r="A3102" t="str">
            <v>48</v>
          </cell>
          <cell r="B3102" t="str">
            <v>49353001</v>
          </cell>
          <cell r="D3102" t="str">
            <v>Ngân hàng thương mại cổ phần Kiên Long - Chi nhánh Quảng Nam48</v>
          </cell>
        </row>
        <row r="3103">
          <cell r="A3103" t="str">
            <v>48</v>
          </cell>
          <cell r="B3103" t="str">
            <v>49355001</v>
          </cell>
          <cell r="D3103" t="str">
            <v>Ngân hàng Thương mại Cổ phần Việt Á - Chi nhánh Hội An48</v>
          </cell>
        </row>
        <row r="3104">
          <cell r="A3104" t="str">
            <v>48</v>
          </cell>
          <cell r="B3104" t="str">
            <v>49357001</v>
          </cell>
          <cell r="D3104" t="str">
            <v>Ngân hàng Thương mại Cổ phần Bưu điện Liên Việt - Chi nhánh Quảng Nam48</v>
          </cell>
        </row>
        <row r="3105">
          <cell r="A3105" t="str">
            <v>48</v>
          </cell>
          <cell r="B3105" t="str">
            <v>49701007</v>
          </cell>
          <cell r="D3105" t="str">
            <v>Kho bạc Nhà nước Tam Kỳ48</v>
          </cell>
        </row>
        <row r="3106">
          <cell r="A3106" t="str">
            <v>48</v>
          </cell>
          <cell r="B3106" t="str">
            <v>49701008</v>
          </cell>
          <cell r="D3106" t="str">
            <v>Kho bạc Nhà nước Núi Thành48</v>
          </cell>
        </row>
        <row r="3107">
          <cell r="A3107" t="str">
            <v>48</v>
          </cell>
          <cell r="B3107" t="str">
            <v>49701009</v>
          </cell>
          <cell r="D3107" t="str">
            <v>Kho bạc Nhà nước Thăng Bình48</v>
          </cell>
        </row>
        <row r="3108">
          <cell r="A3108" t="str">
            <v>48</v>
          </cell>
          <cell r="B3108" t="str">
            <v>49204024</v>
          </cell>
          <cell r="D3108" t="str">
            <v>Ngân hàng Nông nghiệp và Phát triển Nông thôn Việt Nam - Chi nhánh Huyện Tiên Phước48</v>
          </cell>
        </row>
        <row r="3109">
          <cell r="A3109" t="str">
            <v>48</v>
          </cell>
          <cell r="B3109" t="str">
            <v>49304002</v>
          </cell>
          <cell r="D3109" t="str">
            <v>Ngân hàng Thương mại Cổ phần Đông Á Chi nhánh Quảng Nam - Phòng Giao dịch Hội An48</v>
          </cell>
        </row>
        <row r="3110">
          <cell r="A3110" t="str">
            <v>48</v>
          </cell>
          <cell r="B3110" t="str">
            <v>49304003</v>
          </cell>
          <cell r="D3110" t="str">
            <v>Ngân hàng Thương mại Cổ phần Đông Á Chi nhánh Quảng Nam - Phòng Giao dịch Chu Lai48</v>
          </cell>
        </row>
        <row r="3111">
          <cell r="A3111" t="str">
            <v>48</v>
          </cell>
          <cell r="B3111" t="str">
            <v>49304004</v>
          </cell>
          <cell r="D3111" t="str">
            <v>Ngân hàng Thương mại Cổ phần Đông Á Chi nhánh Quảng Nam - Phòng Giao dịch Tam Kỳ48</v>
          </cell>
        </row>
        <row r="3112">
          <cell r="A3112" t="str">
            <v>48</v>
          </cell>
          <cell r="B3112" t="str">
            <v>49304005</v>
          </cell>
          <cell r="D3112" t="str">
            <v>Ngân hàng Thương mại Cổ phần Đông Á - Phòng giao dịch 24 giờ Phan Châu Trinh48</v>
          </cell>
        </row>
        <row r="3113">
          <cell r="A3113" t="str">
            <v>48</v>
          </cell>
          <cell r="B3113" t="str">
            <v>49304006</v>
          </cell>
          <cell r="D3113" t="str">
            <v>Ngân hàng Thương mại Cổ phần Đông Á Chi nhánh Quảng Nam - Phòng Giao dịch Duy Xuyên48</v>
          </cell>
        </row>
        <row r="3114">
          <cell r="A3114" t="str">
            <v>48</v>
          </cell>
          <cell r="B3114" t="str">
            <v>49304007</v>
          </cell>
          <cell r="D3114" t="str">
            <v>Ngân hàng Thương mại Cổ phần Đông Á Chi nhánh Quảng Nam - Phòng Giao dịch Hà Lam48</v>
          </cell>
        </row>
        <row r="3115">
          <cell r="A3115" t="str">
            <v>48</v>
          </cell>
          <cell r="B3115" t="str">
            <v>49304008</v>
          </cell>
          <cell r="D3115" t="str">
            <v>Ngân hàng Thương mại Cổ phần Đông Á Chi nhánh Quảng Nam - Phòng Giao dịch Vĩnh Điện48</v>
          </cell>
        </row>
        <row r="3116">
          <cell r="A3116" t="str">
            <v>48</v>
          </cell>
          <cell r="B3116" t="str">
            <v>49204025</v>
          </cell>
          <cell r="D3116" t="str">
            <v>Ngân hàng Nông nghiệp và Phát triển Nông thôn Việt Nam - Chi nhánh Huyện Đông Giang48</v>
          </cell>
        </row>
        <row r="3117">
          <cell r="A3117" t="str">
            <v>48</v>
          </cell>
          <cell r="B3117" t="str">
            <v>49204026</v>
          </cell>
          <cell r="D3117" t="str">
            <v>Ngân hàng Nông nghiệp và Phát triển Nông thôn Việt Nam - Chi nhánh Huyện Phú Ninh48</v>
          </cell>
        </row>
        <row r="3118">
          <cell r="A3118" t="str">
            <v>48</v>
          </cell>
          <cell r="B3118" t="str">
            <v>49204027</v>
          </cell>
          <cell r="D3118" t="str">
            <v>Ngân hàng Nông nghiệp và Phát triển Nông thôn Việt Nam - Chi nhánh Huyện Núi Thành48</v>
          </cell>
        </row>
        <row r="3119">
          <cell r="A3119" t="str">
            <v>48</v>
          </cell>
          <cell r="B3119" t="str">
            <v>49205001</v>
          </cell>
          <cell r="D3119" t="str">
            <v>Ngân hàng TMCP Phát triển nhà đồng bằng sông Cửu Long - Chi nhánh Quảng Nam48</v>
          </cell>
        </row>
        <row r="3120">
          <cell r="A3120" t="str">
            <v>48</v>
          </cell>
          <cell r="B3120" t="str">
            <v>49207001</v>
          </cell>
          <cell r="D3120" t="str">
            <v>Ngân hàng Chính sách Xã hội - Chi nhánh Tỉnh Quảng Nam48</v>
          </cell>
        </row>
        <row r="3121">
          <cell r="A3121" t="str">
            <v>48</v>
          </cell>
          <cell r="B3121" t="str">
            <v>49208001</v>
          </cell>
          <cell r="D3121" t="str">
            <v>Ngân hàng Phát triển Việt Nam Khu vực Quảng Nam Chi nhánh Đà Nẵng - Phòng Giao dịch Quảng Nam48</v>
          </cell>
        </row>
        <row r="3122">
          <cell r="A3122" t="str">
            <v>48</v>
          </cell>
          <cell r="B3122" t="str">
            <v>49302001</v>
          </cell>
          <cell r="D3122" t="str">
            <v>Ngân hàng Thương mại Cổ phần  Hàng Hải Việt Nam - Chi nhánh Quảng Nam48</v>
          </cell>
        </row>
        <row r="3123">
          <cell r="A3123" t="str">
            <v>48</v>
          </cell>
          <cell r="B3123" t="str">
            <v>49303001</v>
          </cell>
          <cell r="D3123" t="str">
            <v>Ngân hàng Thương mại Cổ phần Sài Gòn Thương Tín - Chi nhánh Quảng Nam48</v>
          </cell>
        </row>
        <row r="3124">
          <cell r="A3124" t="str">
            <v>48</v>
          </cell>
          <cell r="B3124" t="str">
            <v>49304001</v>
          </cell>
          <cell r="D3124" t="str">
            <v>Ngân hàng Thương mại Cổ phần Đông Á - Chi nhánh Quảng Nam48</v>
          </cell>
        </row>
        <row r="3125">
          <cell r="A3125" t="str">
            <v>48</v>
          </cell>
          <cell r="B3125" t="str">
            <v>49317001</v>
          </cell>
          <cell r="D3125" t="str">
            <v>Ngân hàng TMCP Đông Nam Á - Chi nhánh Quảng Nam48</v>
          </cell>
        </row>
        <row r="3126">
          <cell r="A3126" t="str">
            <v>48</v>
          </cell>
          <cell r="B3126" t="str">
            <v>49310T01</v>
          </cell>
          <cell r="D3126" t="str">
            <v>Ngân hàng Techcombank Chi nhánh Quảng Nam48</v>
          </cell>
        </row>
        <row r="3127">
          <cell r="A3127" t="str">
            <v>48</v>
          </cell>
          <cell r="B3127" t="str">
            <v>49203002</v>
          </cell>
          <cell r="D3127" t="str">
            <v>Vietcombank Hội An48</v>
          </cell>
        </row>
        <row r="3128">
          <cell r="A3128" t="str">
            <v>48</v>
          </cell>
          <cell r="B3128" t="str">
            <v>49356001</v>
          </cell>
          <cell r="D3128" t="str">
            <v>Ngân hàng TMCP Việt Nam Thương Tín - Chi nhánh Quảng Nam48</v>
          </cell>
        </row>
        <row r="3129">
          <cell r="A3129">
            <v>51</v>
          </cell>
          <cell r="B3129" t="str">
            <v>51701010</v>
          </cell>
          <cell r="D3129" t="str">
            <v>Kho bạc Nhà nước Đức Phổ51</v>
          </cell>
        </row>
        <row r="3130">
          <cell r="A3130" t="str">
            <v>51</v>
          </cell>
          <cell r="B3130" t="str">
            <v>51701011</v>
          </cell>
          <cell r="D3130" t="str">
            <v>Kho bạc Nhà nước Ba Tơ51</v>
          </cell>
        </row>
        <row r="3131">
          <cell r="A3131" t="str">
            <v>51</v>
          </cell>
          <cell r="B3131" t="str">
            <v>51701012</v>
          </cell>
          <cell r="D3131" t="str">
            <v>Kho bạc Nhà nước Sơn Tây51</v>
          </cell>
        </row>
        <row r="3132">
          <cell r="A3132" t="str">
            <v>51</v>
          </cell>
          <cell r="B3132" t="str">
            <v>51701013</v>
          </cell>
          <cell r="D3132" t="str">
            <v>Phòng Giao dịch Kho bạc Nhà nước Quảng Ngãi51</v>
          </cell>
        </row>
        <row r="3133">
          <cell r="A3133" t="str">
            <v>51</v>
          </cell>
          <cell r="B3133" t="str">
            <v>51701014</v>
          </cell>
          <cell r="D3133" t="str">
            <v>Kho bạc Nhà nước Mộ Đức51</v>
          </cell>
        </row>
        <row r="3134">
          <cell r="A3134" t="str">
            <v>51</v>
          </cell>
          <cell r="B3134" t="str">
            <v>51701015</v>
          </cell>
          <cell r="D3134" t="str">
            <v>Kho bạc Nhà nước Minh Long51</v>
          </cell>
        </row>
        <row r="3135">
          <cell r="A3135" t="str">
            <v>51</v>
          </cell>
          <cell r="B3135" t="str">
            <v>51902001</v>
          </cell>
          <cell r="D3135" t="str">
            <v>Quỹ tín dụng nhân dân Hành Thịnh51</v>
          </cell>
        </row>
        <row r="3136">
          <cell r="A3136" t="str">
            <v>51</v>
          </cell>
          <cell r="B3136" t="str">
            <v>51902002</v>
          </cell>
          <cell r="D3136" t="str">
            <v>Quỹ tín dụng nhân dân Bình Dương51</v>
          </cell>
        </row>
        <row r="3137">
          <cell r="A3137" t="str">
            <v>51</v>
          </cell>
          <cell r="B3137" t="str">
            <v>51902003</v>
          </cell>
          <cell r="D3137" t="str">
            <v>Quỹ tín dụng nhân dân Đức Thạnh51</v>
          </cell>
        </row>
        <row r="3138">
          <cell r="A3138" t="str">
            <v>51</v>
          </cell>
          <cell r="B3138" t="str">
            <v>51902014</v>
          </cell>
          <cell r="D3138" t="str">
            <v>Quỹ tín dụng nhân dân Trần Hưng Đạo51</v>
          </cell>
        </row>
        <row r="3139">
          <cell r="A3139" t="str">
            <v>51</v>
          </cell>
          <cell r="B3139" t="str">
            <v>51201001</v>
          </cell>
          <cell r="D3139" t="str">
            <v>Ngân hàng Thương mại Cổ phần Công thương Việt Nam - Chi nhánh Quảng Ngãi51</v>
          </cell>
        </row>
        <row r="3140">
          <cell r="A3140" t="str">
            <v>51</v>
          </cell>
          <cell r="B3140" t="str">
            <v>51202001</v>
          </cell>
          <cell r="D3140" t="str">
            <v>Ngân hàng Thương mại Cổ phần Đầu tư và Phát triển Việt Nam - Chi nhánh Quảng Ngãi51</v>
          </cell>
        </row>
        <row r="3141">
          <cell r="A3141" t="str">
            <v>51</v>
          </cell>
          <cell r="B3141" t="str">
            <v>51202002</v>
          </cell>
          <cell r="D3141" t="str">
            <v>Ngân hàng Thương mại Cổ phần Đầu tư và Phát triển Việt Nam - Chi nhánh Dung Quất51</v>
          </cell>
        </row>
        <row r="3142">
          <cell r="A3142" t="str">
            <v>51</v>
          </cell>
          <cell r="B3142" t="str">
            <v>51203001</v>
          </cell>
          <cell r="D3142" t="str">
            <v>Ngân hàng Thương mại Cổ phần Ngoại thương Việt Nam - Chi nhánh Quảng Ngãi51</v>
          </cell>
        </row>
        <row r="3143">
          <cell r="A3143" t="str">
            <v>51</v>
          </cell>
          <cell r="B3143" t="str">
            <v>51203002</v>
          </cell>
          <cell r="D3143" t="str">
            <v>Ngân hàng Thương mại Cổ phần Ngoại thương Việt Nam - Chi nhánh Dung Quất51</v>
          </cell>
        </row>
        <row r="3144">
          <cell r="A3144" t="str">
            <v>51</v>
          </cell>
          <cell r="B3144" t="str">
            <v>51204001</v>
          </cell>
          <cell r="D3144" t="str">
            <v>Ngân hàng Nông nghiệp và Phát triển Nông thôn Việt Nam - Chi nhánh Tỉnh Quảng Ngãi51</v>
          </cell>
        </row>
        <row r="3145">
          <cell r="A3145" t="str">
            <v>51</v>
          </cell>
          <cell r="B3145" t="str">
            <v>51204002</v>
          </cell>
          <cell r="D3145" t="str">
            <v>Ngân hàng Nông nghiệp và Phát triển Nông thôn Việt Nam - Chi nhánh Huyện Ba Tơ51</v>
          </cell>
        </row>
        <row r="3146">
          <cell r="A3146" t="str">
            <v>51</v>
          </cell>
          <cell r="B3146" t="str">
            <v>51204003</v>
          </cell>
          <cell r="D3146" t="str">
            <v>Ngân hàng Nông nghiệp và Phát triển Nông thôn Việt Nam - Chi nhánh Huyện Bình Sơn51</v>
          </cell>
        </row>
        <row r="3147">
          <cell r="A3147" t="str">
            <v>51</v>
          </cell>
          <cell r="B3147" t="str">
            <v>51355001</v>
          </cell>
          <cell r="D3147" t="str">
            <v>Ngân hàng Thương mại Cổ phần Việt Á - Chi nhánh Quảng Ngãi51</v>
          </cell>
        </row>
        <row r="3148">
          <cell r="A3148" t="str">
            <v>51</v>
          </cell>
          <cell r="B3148" t="str">
            <v>51356001</v>
          </cell>
          <cell r="D3148" t="str">
            <v>Ngân hàng Thương mại Cổ phần Việt Nam Thương tín - Chi nhánh Quảng Ngãi51</v>
          </cell>
        </row>
        <row r="3149">
          <cell r="A3149" t="str">
            <v>51</v>
          </cell>
          <cell r="B3149" t="str">
            <v>51357001</v>
          </cell>
          <cell r="D3149" t="str">
            <v>Ngân hàng Thương mại Cổ phần Bưu điện Liên Việt - Chi nhánh Dung Quất51</v>
          </cell>
        </row>
        <row r="3150">
          <cell r="A3150" t="str">
            <v>51</v>
          </cell>
          <cell r="B3150" t="str">
            <v>51360001</v>
          </cell>
          <cell r="D3150" t="str">
            <v>Ngân hàng Thương mại Cổ phần Đại chúng Việt Nam - Chi nhánh Quảng Ngãi51</v>
          </cell>
        </row>
        <row r="3151">
          <cell r="A3151" t="str">
            <v>51</v>
          </cell>
          <cell r="B3151" t="str">
            <v>51701001</v>
          </cell>
          <cell r="D3151" t="str">
            <v>Kho bạc Nhà nước Tỉnh Quảng Ngãi51</v>
          </cell>
        </row>
        <row r="3152">
          <cell r="A3152" t="str">
            <v>51</v>
          </cell>
          <cell r="B3152" t="str">
            <v>51701002</v>
          </cell>
          <cell r="D3152" t="str">
            <v>Kho bạc Nhà nước Sơn Tịnh51</v>
          </cell>
        </row>
        <row r="3153">
          <cell r="A3153" t="str">
            <v>51</v>
          </cell>
          <cell r="B3153" t="str">
            <v>51701003</v>
          </cell>
          <cell r="D3153" t="str">
            <v>Kho bạc Nhà nước Bình Sơn51</v>
          </cell>
        </row>
        <row r="3154">
          <cell r="A3154" t="str">
            <v>51</v>
          </cell>
          <cell r="B3154" t="str">
            <v>51701004</v>
          </cell>
          <cell r="D3154" t="str">
            <v>Kho bạc Nhà nước Sơn Hà51</v>
          </cell>
        </row>
        <row r="3155">
          <cell r="A3155" t="str">
            <v>51</v>
          </cell>
          <cell r="B3155" t="str">
            <v>51701005</v>
          </cell>
          <cell r="D3155" t="str">
            <v>Kho bạc Nhà nước Lý Sơn51</v>
          </cell>
        </row>
        <row r="3156">
          <cell r="A3156" t="str">
            <v>51</v>
          </cell>
          <cell r="B3156" t="str">
            <v>51701006</v>
          </cell>
          <cell r="D3156" t="str">
            <v>Kho bạc Nhà nước Tây Trà51</v>
          </cell>
        </row>
        <row r="3157">
          <cell r="A3157" t="str">
            <v>51</v>
          </cell>
          <cell r="B3157" t="str">
            <v>51701007</v>
          </cell>
          <cell r="D3157" t="str">
            <v>Kho bạc Nhà nước Trà Bồng51</v>
          </cell>
        </row>
        <row r="3158">
          <cell r="A3158" t="str">
            <v>51</v>
          </cell>
          <cell r="B3158" t="str">
            <v>51701008</v>
          </cell>
          <cell r="D3158" t="str">
            <v>Kho bạc Nhà nước Tư Nghĩa51</v>
          </cell>
        </row>
        <row r="3159">
          <cell r="A3159" t="str">
            <v>51</v>
          </cell>
          <cell r="B3159" t="str">
            <v>51701009</v>
          </cell>
          <cell r="D3159" t="str">
            <v>Kho bạc Nhà nước Nghĩa Hành51</v>
          </cell>
        </row>
        <row r="3160">
          <cell r="A3160" t="str">
            <v>51</v>
          </cell>
          <cell r="B3160" t="str">
            <v>51902004</v>
          </cell>
          <cell r="D3160" t="str">
            <v>Quỹ tín dụng nhân dân Phương Đông51</v>
          </cell>
        </row>
        <row r="3161">
          <cell r="A3161" t="str">
            <v>51</v>
          </cell>
          <cell r="B3161" t="str">
            <v>51902005</v>
          </cell>
          <cell r="D3161" t="str">
            <v>Quỹ tín dụng nhân dân Đức Hiệp51</v>
          </cell>
        </row>
        <row r="3162">
          <cell r="A3162" t="str">
            <v>51</v>
          </cell>
          <cell r="B3162" t="str">
            <v>51902006</v>
          </cell>
          <cell r="D3162" t="str">
            <v>Quỹ tín dụng nhân dân Bình Nguyên51</v>
          </cell>
        </row>
        <row r="3163">
          <cell r="A3163" t="str">
            <v>51</v>
          </cell>
          <cell r="B3163" t="str">
            <v>51902007</v>
          </cell>
          <cell r="D3163" t="str">
            <v>Quỹ tín dụng nhân dân Chợ Chùa51</v>
          </cell>
        </row>
        <row r="3164">
          <cell r="A3164" t="str">
            <v>51</v>
          </cell>
          <cell r="B3164" t="str">
            <v>51902008</v>
          </cell>
          <cell r="D3164" t="str">
            <v>Quỹ tín dụng nhân dân Đức Phong51</v>
          </cell>
        </row>
        <row r="3165">
          <cell r="A3165" t="str">
            <v>51</v>
          </cell>
          <cell r="B3165" t="str">
            <v>51902009</v>
          </cell>
          <cell r="D3165" t="str">
            <v>Quỹ tín dụng nhân dân Nghĩa Kỳ51</v>
          </cell>
        </row>
        <row r="3166">
          <cell r="A3166" t="str">
            <v>51</v>
          </cell>
          <cell r="B3166" t="str">
            <v>51902010</v>
          </cell>
          <cell r="D3166" t="str">
            <v>Quỹ tín dụng nhân dân Phổ Thuận51</v>
          </cell>
        </row>
        <row r="3167">
          <cell r="A3167" t="str">
            <v>51</v>
          </cell>
          <cell r="B3167" t="str">
            <v>51902011</v>
          </cell>
          <cell r="D3167" t="str">
            <v>QTDND An Thành51</v>
          </cell>
        </row>
        <row r="3168">
          <cell r="A3168" t="str">
            <v>51</v>
          </cell>
          <cell r="B3168" t="str">
            <v>51902012</v>
          </cell>
          <cell r="D3168" t="str">
            <v>Quỹ tín dụng nhân dân Tịnh Sơn51</v>
          </cell>
        </row>
        <row r="3169">
          <cell r="A3169" t="str">
            <v>51</v>
          </cell>
          <cell r="B3169" t="str">
            <v>51902013</v>
          </cell>
          <cell r="D3169" t="str">
            <v>Quỹ tín dụng nhân dân Thu Xà51</v>
          </cell>
        </row>
        <row r="3170">
          <cell r="A3170" t="str">
            <v>51</v>
          </cell>
          <cell r="B3170" t="str">
            <v>51204004</v>
          </cell>
          <cell r="D3170" t="str">
            <v>Ngân hàng Nông nghiệp và Phát triển Nông thôn Việt Nam - Chi nhánh Lý Sơn51</v>
          </cell>
        </row>
        <row r="3171">
          <cell r="A3171" t="str">
            <v>51</v>
          </cell>
          <cell r="B3171" t="str">
            <v>51204005</v>
          </cell>
          <cell r="D3171" t="str">
            <v>Ngân hàng Nông nghiệp và Phát triển Nông thôn Việt Nam - Chi nhánh Dung Quất51</v>
          </cell>
        </row>
        <row r="3172">
          <cell r="A3172" t="str">
            <v>51</v>
          </cell>
          <cell r="B3172" t="str">
            <v>51204006</v>
          </cell>
          <cell r="D3172" t="str">
            <v>Ngân hàng Nông nghiệp và Phát triển Nông thôn Việt Nam - Chi nhánh Huyện Tư Nghĩa51</v>
          </cell>
        </row>
        <row r="3173">
          <cell r="A3173" t="str">
            <v>51</v>
          </cell>
          <cell r="B3173" t="str">
            <v>51204007</v>
          </cell>
          <cell r="D3173" t="str">
            <v>Ngân hàng Nông nghiệp và Phát triển Nông thôn Việt Nam - Chi nhánh Huyện Mộ Đức51</v>
          </cell>
        </row>
        <row r="3174">
          <cell r="A3174" t="str">
            <v>51</v>
          </cell>
          <cell r="B3174" t="str">
            <v>51204008</v>
          </cell>
          <cell r="D3174" t="str">
            <v>Ngân hàng Nông nghiệp và Phát triển Nông thôn Việt Nam - Chi nhánh Huyện Sơn Hà51</v>
          </cell>
        </row>
        <row r="3175">
          <cell r="A3175" t="str">
            <v>51</v>
          </cell>
          <cell r="B3175" t="str">
            <v>51204009</v>
          </cell>
          <cell r="D3175" t="str">
            <v>Ngân hàng Nông nghiệp và Phát triển Nông thôn Việt Nam - Chi nhánh Huyện Sơn Tịnh51</v>
          </cell>
        </row>
        <row r="3176">
          <cell r="A3176" t="str">
            <v>51</v>
          </cell>
          <cell r="B3176" t="str">
            <v>51204011</v>
          </cell>
          <cell r="D3176" t="str">
            <v>Ngân hàng Nông nghiệp và Phát triển Nông thôn Việt Nam - Chi nhánh Huyện Trà Bồng51</v>
          </cell>
        </row>
        <row r="3177">
          <cell r="A3177" t="str">
            <v>51</v>
          </cell>
          <cell r="B3177" t="str">
            <v>51204012</v>
          </cell>
          <cell r="D3177" t="str">
            <v>Ngân hàng Nông nghiệp và Phát triển Nông thôn Việt Nam - Chi nhánh Sa Huỳnh51</v>
          </cell>
        </row>
        <row r="3178">
          <cell r="A3178" t="str">
            <v>51</v>
          </cell>
          <cell r="B3178" t="str">
            <v>51204013</v>
          </cell>
          <cell r="D3178" t="str">
            <v>Ngân hàng Nông nghiệp và Phát triển Nông thôn Việt Nam - Chi nhánh Minh Long51</v>
          </cell>
        </row>
        <row r="3179">
          <cell r="A3179" t="str">
            <v>51</v>
          </cell>
          <cell r="B3179" t="str">
            <v>51307001</v>
          </cell>
          <cell r="D3179" t="str">
            <v>Ngân hàng Thương mại Cổ phần Á Châu - Chi nhánh Quảng Ngãi51</v>
          </cell>
        </row>
        <row r="3180">
          <cell r="A3180" t="str">
            <v>51</v>
          </cell>
          <cell r="B3180" t="str">
            <v>51310001</v>
          </cell>
          <cell r="D3180" t="str">
            <v>Ngân hàng Thương mại Cổ phần Kỹ thương Việt Nam - Chi nhánh Quảng Ngãi51</v>
          </cell>
        </row>
        <row r="3181">
          <cell r="A3181" t="str">
            <v>51</v>
          </cell>
          <cell r="B3181" t="str">
            <v>51311001</v>
          </cell>
          <cell r="D3181" t="str">
            <v>Ngân hàng Thương mại Cổ phần Quân đội - Chi nhánh Quảng Ngãi51</v>
          </cell>
        </row>
        <row r="3182">
          <cell r="A3182" t="str">
            <v>51</v>
          </cell>
          <cell r="B3182" t="str">
            <v>51311002</v>
          </cell>
          <cell r="D3182" t="str">
            <v>Ngân hàng Thương mại Cổ phần Quân đội Chi nhánh Quảng Ngãi - Phòng Giao dịch Trà Khúc51</v>
          </cell>
        </row>
        <row r="3183">
          <cell r="A3183" t="str">
            <v>51</v>
          </cell>
          <cell r="B3183" t="str">
            <v>51314001</v>
          </cell>
          <cell r="D3183" t="str">
            <v>Ngân hàng Thương mại Cổ phần Quốc tế Việt Nam - Chi nhánh Quảng Ngãi51</v>
          </cell>
        </row>
        <row r="3184">
          <cell r="A3184" t="str">
            <v>51</v>
          </cell>
          <cell r="B3184" t="str">
            <v>51317001</v>
          </cell>
          <cell r="D3184" t="str">
            <v>Ngân hàng Thương mại Cổ phần Đông Nam Á - Chi nhánh Quảng Ngãi51</v>
          </cell>
        </row>
        <row r="3185">
          <cell r="A3185" t="str">
            <v>51</v>
          </cell>
          <cell r="B3185" t="str">
            <v>51319001</v>
          </cell>
          <cell r="D3185" t="str">
            <v>Ngân hàng TM TNHH MTV Đại Dương - Chi nhánh Quảng Ngãi51</v>
          </cell>
        </row>
        <row r="3186">
          <cell r="A3186" t="str">
            <v>51</v>
          </cell>
          <cell r="B3186" t="str">
            <v>51321001</v>
          </cell>
          <cell r="D3186" t="str">
            <v>Ngân hàng Thương mại Cổ phần Phát triển Thành phố Hồ Chí Minh - Chi nhánh Quảng Ngãi51</v>
          </cell>
        </row>
        <row r="3187">
          <cell r="A3187" t="str">
            <v>51</v>
          </cell>
          <cell r="B3187" t="str">
            <v>51333001</v>
          </cell>
          <cell r="D3187" t="str">
            <v>Ngân hàng TMCP Phương Đông - Chi nhánh Quảng Ngãi51</v>
          </cell>
        </row>
        <row r="3188">
          <cell r="A3188" t="str">
            <v>51</v>
          </cell>
          <cell r="B3188" t="str">
            <v>51348001</v>
          </cell>
          <cell r="D3188" t="str">
            <v>Ngân hàng Thương mại Cổ phần Sài Gòn Hà Nội - Chi nhánh Quảng Ngãi51</v>
          </cell>
        </row>
        <row r="3189">
          <cell r="A3189" t="str">
            <v>51</v>
          </cell>
          <cell r="B3189" t="str">
            <v>51204014</v>
          </cell>
          <cell r="D3189" t="str">
            <v>Ngân hàng Nông nghiệp và Phát triển Nông thôn Việt Nam - Chi nhánh Huyện Nghĩa Hành51</v>
          </cell>
        </row>
        <row r="3190">
          <cell r="A3190" t="str">
            <v>51</v>
          </cell>
          <cell r="B3190" t="str">
            <v>51204015</v>
          </cell>
          <cell r="D3190" t="str">
            <v>Ngân hàng Nông nghiệp và Phát triển Nông thôn Việt Nam - Chi nhánh Thành phố Quảng Ngãi51</v>
          </cell>
        </row>
        <row r="3191">
          <cell r="A3191" t="str">
            <v>51</v>
          </cell>
          <cell r="B3191" t="str">
            <v>51207001</v>
          </cell>
          <cell r="D3191" t="str">
            <v>Ngân hàng Chính sách Xã hội - Chi nhánh Quảng Ngãi51</v>
          </cell>
        </row>
        <row r="3192">
          <cell r="A3192" t="str">
            <v>51</v>
          </cell>
          <cell r="B3192" t="str">
            <v>51208001</v>
          </cell>
          <cell r="D3192" t="str">
            <v>Ngân hàng Phát triển Việt Nam - Chi nhánh Quảng Ngãi51</v>
          </cell>
        </row>
        <row r="3193">
          <cell r="A3193" t="str">
            <v>51</v>
          </cell>
          <cell r="B3193" t="str">
            <v>51303001</v>
          </cell>
          <cell r="D3193" t="str">
            <v>Ngân hàng Thương mại Cổ phần Sài Gòn Thương Tín - Chi nhánh Quảng Ngãi51</v>
          </cell>
        </row>
        <row r="3194">
          <cell r="A3194" t="str">
            <v>51</v>
          </cell>
          <cell r="B3194" t="str">
            <v>51304001</v>
          </cell>
          <cell r="D3194" t="str">
            <v>Ngân hàng Thương mại Cổ phần Đông Á - Chi nhánh Quảng Ngãi51</v>
          </cell>
        </row>
        <row r="3195">
          <cell r="A3195" t="str">
            <v>51</v>
          </cell>
          <cell r="B3195" t="str">
            <v>51304002</v>
          </cell>
          <cell r="D3195" t="str">
            <v>Ngân hàng Thương mại Cổ phần Đông Á Chi nhánh Quảng Ngãi - Phòng Giao dịch Hùng Vương51</v>
          </cell>
        </row>
        <row r="3196">
          <cell r="A3196" t="str">
            <v>51</v>
          </cell>
          <cell r="B3196" t="str">
            <v>51304003</v>
          </cell>
          <cell r="D3196" t="str">
            <v>Ngân hàng Thương mại Cổ phần Đông Á Chi nhánh Quảng Ngãi - Phòng Giao dịch Đức Phổ51</v>
          </cell>
        </row>
        <row r="3197">
          <cell r="A3197" t="str">
            <v>51</v>
          </cell>
          <cell r="B3197" t="str">
            <v>51304004</v>
          </cell>
          <cell r="D3197" t="str">
            <v>Ngân hàng Thương mại Cổ phần Đông Á Chi nhánh Quảng Ngãi - Phòng Giao dịch Châu Ổ51</v>
          </cell>
        </row>
        <row r="3198">
          <cell r="A3198" t="str">
            <v>51</v>
          </cell>
          <cell r="B3198" t="str">
            <v>51305001</v>
          </cell>
          <cell r="D3198" t="str">
            <v>Ngân hàng Thương mại Cổ phần Xuất nhập khẩu Việt Nam - Chi nhánh Quảng Ngãi51</v>
          </cell>
        </row>
        <row r="3199">
          <cell r="A3199" t="str">
            <v>51</v>
          </cell>
          <cell r="B3199" t="str">
            <v>51204010</v>
          </cell>
          <cell r="D3199" t="str">
            <v>Agribank - Chi nhánh Đức Phổ Quảng Ngãi51</v>
          </cell>
        </row>
        <row r="3200">
          <cell r="A3200" t="str">
            <v>51</v>
          </cell>
          <cell r="B3200" t="str">
            <v>51302001</v>
          </cell>
          <cell r="D3200" t="str">
            <v>Ngân hàng TMCP Hàng Hải Việt Nam- Chi nhánh Quảng Ngãi51</v>
          </cell>
        </row>
        <row r="3201">
          <cell r="A3201" t="str">
            <v>51</v>
          </cell>
          <cell r="B3201" t="str">
            <v>51358001</v>
          </cell>
          <cell r="D3201" t="str">
            <v>Ngân hàng Thương mại Cổ phần Tiên Phong - Chi nhánh Quảng Ngãi51</v>
          </cell>
        </row>
        <row r="3202">
          <cell r="A3202" t="str">
            <v>51</v>
          </cell>
          <cell r="B3202" t="str">
            <v>51701023</v>
          </cell>
          <cell r="D3202" t="str">
            <v>Phòng Giao dịch số 25 - Kho bạc Nhà nước Khu vực XV51</v>
          </cell>
        </row>
        <row r="3203">
          <cell r="A3203" t="str">
            <v>51</v>
          </cell>
          <cell r="B3203" t="str">
            <v>51701017</v>
          </cell>
          <cell r="D3203" t="str">
            <v>Phòng Giao dịch số 17 - Kho bạc Nhà nước Khu vực XII51</v>
          </cell>
        </row>
        <row r="3204">
          <cell r="A3204" t="str">
            <v>51</v>
          </cell>
          <cell r="B3204" t="str">
            <v>62201001</v>
          </cell>
          <cell r="D3204" t="str">
            <v>Ngân hàng Thương mại Cổ phần Công thương Việt Nam - Chi nhánh Kon Tum51</v>
          </cell>
        </row>
        <row r="3205">
          <cell r="A3205" t="str">
            <v>51</v>
          </cell>
          <cell r="B3205" t="str">
            <v>62202001</v>
          </cell>
          <cell r="D3205" t="str">
            <v>Ngân hàng Thương mại Cổ phần Đầu tư và Phát triển Việt Nam - Chi nhánh Kon Tum51</v>
          </cell>
        </row>
        <row r="3206">
          <cell r="A3206" t="str">
            <v>51</v>
          </cell>
          <cell r="B3206" t="str">
            <v>62203001</v>
          </cell>
          <cell r="D3206" t="str">
            <v>Ngân hàng Thương mại Cổ phần Ngoại thương Việt Nam - Chi nhánh Kon Tum51</v>
          </cell>
        </row>
        <row r="3207">
          <cell r="A3207" t="str">
            <v>51</v>
          </cell>
          <cell r="B3207" t="str">
            <v>62204001</v>
          </cell>
          <cell r="D3207" t="str">
            <v>Ngân hàng Nông nghiệp và Phát triển Nông thôn Việt Nam - Chi nhánh Tỉnh Kon Tum51</v>
          </cell>
        </row>
        <row r="3208">
          <cell r="A3208" t="str">
            <v>51</v>
          </cell>
          <cell r="B3208" t="str">
            <v>62204011</v>
          </cell>
          <cell r="D3208" t="str">
            <v>Ngân hàng Nông nghiệp và Phát triển Nông thôn Việt Nam Chi nhánh Tỉnh Kon Tum - Phòng Giao dịch Lê Lợi51</v>
          </cell>
        </row>
        <row r="3209">
          <cell r="A3209" t="str">
            <v>51</v>
          </cell>
          <cell r="B3209" t="str">
            <v>62207001</v>
          </cell>
          <cell r="D3209" t="str">
            <v>Ngân hàng Chính sách Xã hội - Chi nhánh Tỉnh Kon Tum51</v>
          </cell>
        </row>
        <row r="3210">
          <cell r="A3210" t="str">
            <v>51</v>
          </cell>
          <cell r="B3210" t="str">
            <v>62208001</v>
          </cell>
          <cell r="D3210" t="str">
            <v>Ngân hàng Phát triển Việt Nam - Chi nhánh Kon Tum51</v>
          </cell>
        </row>
        <row r="3211">
          <cell r="A3211" t="str">
            <v>51</v>
          </cell>
          <cell r="B3211" t="str">
            <v>62303001</v>
          </cell>
          <cell r="D3211" t="str">
            <v>Ngân hàng Thương mại Cổ phần Sài Gòn Thương Tín - Chi nhánh Kon Tum51</v>
          </cell>
        </row>
        <row r="3212">
          <cell r="A3212" t="str">
            <v>51</v>
          </cell>
          <cell r="B3212" t="str">
            <v>62304001</v>
          </cell>
          <cell r="D3212" t="str">
            <v>Ngân hàng Thương mại Cổ phần Đông Á - Chi nhánh Kon Tum51</v>
          </cell>
        </row>
        <row r="3213">
          <cell r="A3213" t="str">
            <v>51</v>
          </cell>
          <cell r="B3213" t="str">
            <v>62307001</v>
          </cell>
          <cell r="D3213" t="str">
            <v>Ngân hàng Thương mại Cổ phần Á Châu - Chi nhánh Kon Tum51</v>
          </cell>
        </row>
        <row r="3214">
          <cell r="A3214" t="str">
            <v>51</v>
          </cell>
          <cell r="B3214" t="str">
            <v>62321001</v>
          </cell>
          <cell r="D3214" t="str">
            <v>Ngân hàng Thương mại Cổ phần Phát triển Thành phố Hồ Chí Minh - Chi nhánh Kon Tum51</v>
          </cell>
        </row>
        <row r="3215">
          <cell r="A3215" t="str">
            <v>51</v>
          </cell>
          <cell r="B3215" t="str">
            <v>62357001</v>
          </cell>
          <cell r="D3215" t="str">
            <v>Ngân hàng Thương mại Cổ phần Bưu điện Liên Việt - Chi nhánh Kon Tum51</v>
          </cell>
        </row>
        <row r="3216">
          <cell r="A3216" t="str">
            <v>51</v>
          </cell>
          <cell r="B3216" t="str">
            <v>62701001</v>
          </cell>
          <cell r="D3216" t="str">
            <v>Kho bạc Nhà nước Tỉnh Kon Tum51</v>
          </cell>
        </row>
        <row r="3217">
          <cell r="A3217" t="str">
            <v>51</v>
          </cell>
          <cell r="B3217" t="str">
            <v>62701002</v>
          </cell>
          <cell r="D3217" t="str">
            <v>Kho bạc Nhà nước Sa Thầy51</v>
          </cell>
        </row>
        <row r="3218">
          <cell r="A3218" t="str">
            <v>51</v>
          </cell>
          <cell r="B3218" t="str">
            <v>62902001</v>
          </cell>
          <cell r="D3218" t="str">
            <v>Quỹ tín dụng nhân dân Quang Trung51</v>
          </cell>
        </row>
        <row r="3219">
          <cell r="A3219" t="str">
            <v>51</v>
          </cell>
          <cell r="B3219" t="str">
            <v>62902002</v>
          </cell>
          <cell r="D3219" t="str">
            <v>Quỹ tín dụng nhân dân Đăk Hà51</v>
          </cell>
        </row>
        <row r="3220">
          <cell r="A3220" t="str">
            <v>51</v>
          </cell>
          <cell r="B3220" t="str">
            <v>62902003</v>
          </cell>
          <cell r="D3220" t="str">
            <v>Quỹ tín dụng nhân dân Hoà Bình51</v>
          </cell>
        </row>
        <row r="3221">
          <cell r="A3221" t="str">
            <v>51</v>
          </cell>
          <cell r="B3221" t="str">
            <v>62902004</v>
          </cell>
          <cell r="D3221" t="str">
            <v>Quỹ tín dụng nhân dân Quyết Thắng51</v>
          </cell>
        </row>
        <row r="3222">
          <cell r="A3222" t="str">
            <v>51</v>
          </cell>
          <cell r="B3222" t="str">
            <v>62902005</v>
          </cell>
          <cell r="D3222" t="str">
            <v>Quỹ tín dụng nhân dân Vinh Quang51</v>
          </cell>
        </row>
        <row r="3223">
          <cell r="A3223" t="str">
            <v>51</v>
          </cell>
          <cell r="B3223" t="str">
            <v>62204005</v>
          </cell>
          <cell r="D3223" t="str">
            <v>Ngân hàng Nông nghiệp và Phát triển Nông thôn Việt Nam - Chi nhánh Huyện Ngọc Hồi51</v>
          </cell>
        </row>
        <row r="3224">
          <cell r="A3224" t="str">
            <v>51</v>
          </cell>
          <cell r="B3224" t="str">
            <v>62204006</v>
          </cell>
          <cell r="D3224" t="str">
            <v>Ngân hàng Nông nghiệp và Phát triển Nông thôn Việt Nam - Chi nhánh Quang Trung51</v>
          </cell>
        </row>
        <row r="3225">
          <cell r="A3225" t="str">
            <v>51</v>
          </cell>
          <cell r="B3225" t="str">
            <v>62204007</v>
          </cell>
          <cell r="D3225" t="str">
            <v>Ngân hàng Nông nghiệp và Phát triển Nông thôn Việt Nam - Chi nhánh Huyện ĐăkGlei51</v>
          </cell>
        </row>
        <row r="3226">
          <cell r="A3226" t="str">
            <v>51</v>
          </cell>
          <cell r="B3226" t="str">
            <v>62204008</v>
          </cell>
          <cell r="D3226" t="str">
            <v>Ngân hàng Nông nghiệp và Phát triển Nông thôn Việt Nam - Chi nhánh Huyện Kon Rẫy51</v>
          </cell>
        </row>
        <row r="3227">
          <cell r="A3227" t="str">
            <v>51</v>
          </cell>
          <cell r="B3227" t="str">
            <v>62204009</v>
          </cell>
          <cell r="D3227" t="str">
            <v>Ngân hàng Nông nghiệp và Phát triển Nông thôn Việt Nam - Chi nhánh Huyện Sa Thầy51</v>
          </cell>
        </row>
        <row r="3228">
          <cell r="A3228" t="str">
            <v>51</v>
          </cell>
          <cell r="B3228" t="str">
            <v>62204010</v>
          </cell>
          <cell r="D3228" t="str">
            <v>Ngân hàng Nông nghiệp và Phát triển Nông thôn Việt Nam Chi nhánh Tỉnh Kon Tum - Phòng Giao dịch Thắng Lợi51</v>
          </cell>
        </row>
        <row r="3229">
          <cell r="A3229" t="str">
            <v>51</v>
          </cell>
          <cell r="B3229" t="str">
            <v>62701003</v>
          </cell>
          <cell r="D3229" t="str">
            <v>Kho bạc Nhà nước Kon Rẫy51</v>
          </cell>
        </row>
        <row r="3230">
          <cell r="A3230" t="str">
            <v>51</v>
          </cell>
          <cell r="B3230" t="str">
            <v>62701004</v>
          </cell>
          <cell r="D3230" t="str">
            <v>Kho bạc Nhà nước Ngọc Hồi51</v>
          </cell>
        </row>
        <row r="3231">
          <cell r="A3231" t="str">
            <v>51</v>
          </cell>
          <cell r="B3231" t="str">
            <v>62701005</v>
          </cell>
          <cell r="D3231" t="str">
            <v>Kho bạc Nhà nước Đăk Hà51</v>
          </cell>
        </row>
        <row r="3232">
          <cell r="A3232" t="str">
            <v>51</v>
          </cell>
          <cell r="B3232" t="str">
            <v>62701006</v>
          </cell>
          <cell r="D3232" t="str">
            <v>Kho bạc Nhà nước TumơRông51</v>
          </cell>
        </row>
        <row r="3233">
          <cell r="A3233" t="str">
            <v>51</v>
          </cell>
          <cell r="B3233" t="str">
            <v>62701007</v>
          </cell>
          <cell r="D3233" t="str">
            <v>Kho bạc Nhà nước Đăk Tô51</v>
          </cell>
        </row>
        <row r="3234">
          <cell r="A3234" t="str">
            <v>51</v>
          </cell>
          <cell r="B3234" t="str">
            <v>62701008</v>
          </cell>
          <cell r="D3234" t="str">
            <v>Kho bạc Nhà nước Đăk Glei51</v>
          </cell>
        </row>
        <row r="3235">
          <cell r="A3235" t="str">
            <v>51</v>
          </cell>
          <cell r="B3235" t="str">
            <v>62701009</v>
          </cell>
          <cell r="D3235" t="str">
            <v>Kho bạc Nhà nước Kon Lông51</v>
          </cell>
        </row>
        <row r="3236">
          <cell r="A3236" t="str">
            <v>51</v>
          </cell>
          <cell r="B3236" t="str">
            <v>62701010</v>
          </cell>
          <cell r="D3236" t="str">
            <v>Phòng Giao dịch Kho bạc Nhà nước Tỉnh Kon Tum51</v>
          </cell>
        </row>
        <row r="3237">
          <cell r="A3237" t="str">
            <v>51</v>
          </cell>
          <cell r="B3237" t="str">
            <v>62701011</v>
          </cell>
          <cell r="D3237" t="str">
            <v>Kho bạc Nhà nước Ia HDrai51</v>
          </cell>
        </row>
        <row r="3238">
          <cell r="A3238" t="str">
            <v>51</v>
          </cell>
          <cell r="B3238" t="str">
            <v>62883001</v>
          </cell>
          <cell r="D3238" t="str">
            <v>Quỹ Đầu tư Phát triển Kontum51</v>
          </cell>
        </row>
        <row r="3239">
          <cell r="A3239" t="str">
            <v>51</v>
          </cell>
          <cell r="B3239" t="str">
            <v>62204002</v>
          </cell>
          <cell r="D3239" t="str">
            <v>Ngân hàng Nông nghiệp và Phát triển Nông thôn Việt Nam - Chi nhánh Huyện Đắc Tô51</v>
          </cell>
        </row>
        <row r="3240">
          <cell r="A3240" t="str">
            <v>51</v>
          </cell>
          <cell r="B3240" t="str">
            <v>62204003</v>
          </cell>
          <cell r="D3240" t="str">
            <v>Ngân hàng Nông nghiệp và Phát triển Nông thôn Việt Nam - Chi nhánh Huyện Đăk Hà51</v>
          </cell>
        </row>
        <row r="3241">
          <cell r="A3241" t="str">
            <v>51</v>
          </cell>
          <cell r="B3241" t="str">
            <v>62204004</v>
          </cell>
          <cell r="D3241" t="str">
            <v>Ngân hàng Nông nghiệp và Phát triển Nông thôn Việt Nam - Chi nhánh Quyết Thắng51</v>
          </cell>
        </row>
        <row r="3242">
          <cell r="A3242" t="str">
            <v>51</v>
          </cell>
          <cell r="B3242" t="str">
            <v>62302001</v>
          </cell>
          <cell r="D3242" t="str">
            <v>Ngân hàng TMCP Hàng Hải Việt Nam- Chi nhánh Kon Tum51</v>
          </cell>
        </row>
        <row r="3243">
          <cell r="A3243" t="str">
            <v>51</v>
          </cell>
          <cell r="B3243" t="str">
            <v>62701012</v>
          </cell>
          <cell r="D3243" t="str">
            <v>Phòng Giao dịch số 9 - Kho bạc Nhà nước Khu vực XIV51</v>
          </cell>
        </row>
        <row r="3244">
          <cell r="A3244">
            <v>52</v>
          </cell>
          <cell r="B3244" t="str">
            <v>52358001</v>
          </cell>
          <cell r="D3244" t="str">
            <v>Ngân hàng Thương mại Cổ phần Tiên Phong - Chi nhánh Bình Định52</v>
          </cell>
        </row>
        <row r="3245">
          <cell r="A3245" t="str">
            <v>52</v>
          </cell>
          <cell r="B3245" t="str">
            <v>52327001</v>
          </cell>
          <cell r="D3245" t="str">
            <v>Ngân hàng TMCP Bản Việt - Chi nhánh Bình Định52</v>
          </cell>
        </row>
        <row r="3246">
          <cell r="A3246" t="str">
            <v>52</v>
          </cell>
          <cell r="B3246" t="str">
            <v>52902018</v>
          </cell>
          <cell r="D3246" t="str">
            <v>Quỹ tín dụng nhân dân Tây Giang52</v>
          </cell>
        </row>
        <row r="3247">
          <cell r="A3247" t="str">
            <v>52</v>
          </cell>
          <cell r="B3247" t="str">
            <v>52902019</v>
          </cell>
          <cell r="D3247" t="str">
            <v>Quỹ tín dụng nhân dân Bình Dương52</v>
          </cell>
        </row>
        <row r="3248">
          <cell r="A3248" t="str">
            <v>52</v>
          </cell>
          <cell r="B3248" t="str">
            <v>52902020</v>
          </cell>
          <cell r="D3248" t="str">
            <v>Quỹ tín dụng nhân dân Mỹ Hiệp52</v>
          </cell>
        </row>
        <row r="3249">
          <cell r="A3249" t="str">
            <v>52</v>
          </cell>
          <cell r="B3249" t="str">
            <v>52902021</v>
          </cell>
          <cell r="D3249" t="str">
            <v>Quỹ tín dụng nhân dân Thị Trấn Tuy Phước52</v>
          </cell>
        </row>
        <row r="3250">
          <cell r="A3250" t="str">
            <v>52</v>
          </cell>
          <cell r="B3250" t="str">
            <v>52902022</v>
          </cell>
          <cell r="D3250" t="str">
            <v>Quỹ tín dụng nhân dân Phước Lộc52</v>
          </cell>
        </row>
        <row r="3251">
          <cell r="A3251" t="str">
            <v>52</v>
          </cell>
          <cell r="B3251" t="str">
            <v>52902023</v>
          </cell>
          <cell r="D3251" t="str">
            <v>Quỹ tín dụng nhân dân Phước Hiệp52</v>
          </cell>
        </row>
        <row r="3252">
          <cell r="A3252" t="str">
            <v>52</v>
          </cell>
          <cell r="B3252" t="str">
            <v>52902024</v>
          </cell>
          <cell r="D3252" t="str">
            <v>Quỹ tín dụng nhân dân Nhơn Hạnh52</v>
          </cell>
        </row>
        <row r="3253">
          <cell r="A3253" t="str">
            <v>52</v>
          </cell>
          <cell r="B3253" t="str">
            <v>52202002</v>
          </cell>
          <cell r="D3253" t="str">
            <v>Ngân hàng Thương mại Cổ phần Đầu tư và Phát triển Việt Nam - Chi nhánh Phú Tài52</v>
          </cell>
        </row>
        <row r="3254">
          <cell r="A3254" t="str">
            <v>52</v>
          </cell>
          <cell r="B3254" t="str">
            <v>52202003</v>
          </cell>
          <cell r="D3254" t="str">
            <v>Ngân hàng TMCP Đầu tư và Phát triển Việt Nam – Chi nhánh Quy Nhơn52</v>
          </cell>
        </row>
        <row r="3255">
          <cell r="A3255" t="str">
            <v>52</v>
          </cell>
          <cell r="B3255" t="str">
            <v>52203001</v>
          </cell>
          <cell r="D3255" t="str">
            <v>Ngân hàng Thương mại cổ phần Ngoại thương Việt Nam - Chi nhánh Bình Định52</v>
          </cell>
        </row>
        <row r="3256">
          <cell r="A3256" t="str">
            <v>52</v>
          </cell>
          <cell r="B3256" t="str">
            <v>52203002</v>
          </cell>
          <cell r="D3256" t="str">
            <v>Vietcombank Chi nhánh Quy Nhơn52</v>
          </cell>
        </row>
        <row r="3257">
          <cell r="A3257" t="str">
            <v>52</v>
          </cell>
          <cell r="B3257" t="str">
            <v>52204001</v>
          </cell>
          <cell r="D3257" t="str">
            <v>Ngân hàng Nông nghiệp và Phát triển Nông thôn Việt Nam - Chi nhánh Tỉnh Bình Định52</v>
          </cell>
        </row>
        <row r="3258">
          <cell r="A3258" t="str">
            <v>52</v>
          </cell>
          <cell r="B3258" t="str">
            <v>52204002</v>
          </cell>
          <cell r="D3258" t="str">
            <v>Ngân hàng Nông nghiệp và Phát triển Nông thôn Việt Nam - Chi nhánh Quy Nhơn52</v>
          </cell>
        </row>
        <row r="3259">
          <cell r="A3259" t="str">
            <v>52</v>
          </cell>
          <cell r="B3259" t="str">
            <v>52204003</v>
          </cell>
          <cell r="D3259" t="str">
            <v>Ngân hàng Nông nghiệp và Phát triển Nông thôn Việt Nam - Chi nhánh Huyện Tuy Phước52</v>
          </cell>
        </row>
        <row r="3260">
          <cell r="A3260" t="str">
            <v>52</v>
          </cell>
          <cell r="B3260" t="str">
            <v>52204004</v>
          </cell>
          <cell r="D3260" t="str">
            <v>Ngân hàng Nông nghiệp và Phát triển Nông thôn Việt Nam - Chi nhánh Thị xã An Nhơn52</v>
          </cell>
        </row>
        <row r="3261">
          <cell r="A3261" t="str">
            <v>52</v>
          </cell>
          <cell r="B3261" t="str">
            <v>52204005</v>
          </cell>
          <cell r="D3261" t="str">
            <v>Ngân hàng Nông nghiệp và Phát triển Nông thôn Việt Nam - Chi nhánh Huyện Tây Sơn52</v>
          </cell>
        </row>
        <row r="3262">
          <cell r="A3262" t="str">
            <v>52</v>
          </cell>
          <cell r="B3262" t="str">
            <v>52204006</v>
          </cell>
          <cell r="D3262" t="str">
            <v>Ngân hàng Nông nghiệp và Phát triển Nông thôn Việt Nam - Chi nhánh Huyện Phù Cát52</v>
          </cell>
        </row>
        <row r="3263">
          <cell r="A3263" t="str">
            <v>52</v>
          </cell>
          <cell r="B3263" t="str">
            <v>52303001</v>
          </cell>
          <cell r="D3263" t="str">
            <v>Ngân hàng Thương mại Cổ phần Sài Gòn Thương Tín - Chi nhánh Bình Định52</v>
          </cell>
        </row>
        <row r="3264">
          <cell r="A3264" t="str">
            <v>52</v>
          </cell>
          <cell r="B3264" t="str">
            <v>52304001</v>
          </cell>
          <cell r="D3264" t="str">
            <v>Ngân hàng Thương mại Cổ phần Đông Á - Chi nhánh Bình Định52</v>
          </cell>
        </row>
        <row r="3265">
          <cell r="A3265" t="str">
            <v>52</v>
          </cell>
          <cell r="B3265" t="str">
            <v>52314001</v>
          </cell>
          <cell r="D3265" t="str">
            <v>Ngân hàng Thương mại Cổ phần Quốc tế Việt Nam - Chi nhánh Quy Nhơn52</v>
          </cell>
        </row>
        <row r="3266">
          <cell r="A3266" t="str">
            <v>52</v>
          </cell>
          <cell r="B3266" t="str">
            <v>52317001</v>
          </cell>
          <cell r="D3266" t="str">
            <v>Ngân hàng Thương mại Cổ phần Đông Nam Á - Chi nhánh Bình Định52</v>
          </cell>
        </row>
        <row r="3267">
          <cell r="A3267" t="str">
            <v>52</v>
          </cell>
          <cell r="B3267" t="str">
            <v>52319001</v>
          </cell>
          <cell r="D3267" t="str">
            <v>Ngân hàng TM TNHH MTV Đại Dương - Chi nhánh Quy Nhơn52</v>
          </cell>
        </row>
        <row r="3268">
          <cell r="A3268" t="str">
            <v>52</v>
          </cell>
          <cell r="B3268" t="str">
            <v>52321001</v>
          </cell>
          <cell r="D3268" t="str">
            <v>Ngân hàng Thương mại Cổ phần Phát triển Thành phố Hồ Chí Minh - Chi nhánh Bình Định52</v>
          </cell>
        </row>
        <row r="3269">
          <cell r="A3269" t="str">
            <v>52</v>
          </cell>
          <cell r="B3269" t="str">
            <v>52334001</v>
          </cell>
          <cell r="D3269" t="str">
            <v>Ngân hàng Thương mại Cổ phần Sài Gòn - Chi nhánh Bình Định52</v>
          </cell>
        </row>
        <row r="3270">
          <cell r="A3270" t="str">
            <v>52</v>
          </cell>
          <cell r="B3270" t="str">
            <v>52346001</v>
          </cell>
          <cell r="D3270" t="str">
            <v>Ngân hàng TMCP Phương Tây - Chi nhánh Quy Nhơn52</v>
          </cell>
        </row>
        <row r="3271">
          <cell r="A3271" t="str">
            <v>52</v>
          </cell>
          <cell r="B3271" t="str">
            <v>52348001</v>
          </cell>
          <cell r="D3271" t="str">
            <v>Ngân hàng TMCP Sài Gòn - Hà Nội - Chi nhánh Bình Định52</v>
          </cell>
        </row>
        <row r="3272">
          <cell r="A3272" t="str">
            <v>52</v>
          </cell>
          <cell r="B3272" t="str">
            <v>52353001</v>
          </cell>
          <cell r="D3272" t="str">
            <v>Ngân hàng Thương mại Cổ phần Kiên Long - Chi nhánh Bình Định52</v>
          </cell>
        </row>
        <row r="3273">
          <cell r="A3273" t="str">
            <v>52</v>
          </cell>
          <cell r="B3273" t="str">
            <v>52355001</v>
          </cell>
          <cell r="D3273" t="str">
            <v>Ngân hàng Thương mại Cổ phần Việt Á - Chi nhánh Quy Nhơn52</v>
          </cell>
        </row>
        <row r="3274">
          <cell r="A3274" t="str">
            <v>52</v>
          </cell>
          <cell r="B3274" t="str">
            <v>52357001</v>
          </cell>
          <cell r="D3274" t="str">
            <v>Ngân hàng Thương mại Cổ phần Bưu điện Liên Việt - Chi Nhánh Bình Định52</v>
          </cell>
        </row>
        <row r="3275">
          <cell r="A3275" t="str">
            <v>52</v>
          </cell>
          <cell r="B3275" t="str">
            <v>52902025</v>
          </cell>
          <cell r="D3275" t="str">
            <v>Quỹ tín dụng nhân dân Bồng Sơn52</v>
          </cell>
        </row>
        <row r="3276">
          <cell r="A3276" t="str">
            <v>52</v>
          </cell>
          <cell r="B3276" t="str">
            <v>52902026</v>
          </cell>
          <cell r="D3276" t="str">
            <v>Quỹ tín dụng nhân dân Bình Nghi52</v>
          </cell>
        </row>
        <row r="3277">
          <cell r="A3277" t="str">
            <v>52</v>
          </cell>
          <cell r="B3277" t="str">
            <v>52902027</v>
          </cell>
          <cell r="D3277" t="str">
            <v>Quỹ tín dụng nhân dân Nhơn lộc52</v>
          </cell>
        </row>
        <row r="3278">
          <cell r="A3278" t="str">
            <v>52</v>
          </cell>
          <cell r="B3278" t="str">
            <v>52302001</v>
          </cell>
          <cell r="D3278" t="str">
            <v>Ngân hàng Thương mại Cổ phần  Hàng Hải Việt Nam - Chi nhánh Bình Định52</v>
          </cell>
        </row>
        <row r="3279">
          <cell r="A3279" t="str">
            <v>52</v>
          </cell>
          <cell r="B3279" t="str">
            <v>52304002</v>
          </cell>
          <cell r="D3279" t="str">
            <v>Ngân hàng Thương mại Cổ phần Đông Á Chi nhánh Bình Định - Phòng Giao dịch Chợ khu 652</v>
          </cell>
        </row>
        <row r="3280">
          <cell r="A3280" t="str">
            <v>52</v>
          </cell>
          <cell r="B3280" t="str">
            <v>52304003</v>
          </cell>
          <cell r="D3280" t="str">
            <v>Ngân hàng Thương mại Cổ phần Đông Á Chi nhánh Bình Định - Phòng Giao dịch Phú Tài52</v>
          </cell>
        </row>
        <row r="3281">
          <cell r="A3281" t="str">
            <v>52</v>
          </cell>
          <cell r="B3281" t="str">
            <v>52306001</v>
          </cell>
          <cell r="D3281" t="str">
            <v>Ngân hàng Thương mại Cổ phần Nam Á - Chi nhánh Quy Nhơn52</v>
          </cell>
        </row>
        <row r="3282">
          <cell r="A3282" t="str">
            <v>52</v>
          </cell>
          <cell r="B3282" t="str">
            <v>52307001</v>
          </cell>
          <cell r="D3282" t="str">
            <v>Ngân hàng Thương mại Cổ phần Á Châu - Chi nhánh Bình Định52</v>
          </cell>
        </row>
        <row r="3283">
          <cell r="A3283" t="str">
            <v>52</v>
          </cell>
          <cell r="B3283" t="str">
            <v>52309001</v>
          </cell>
          <cell r="D3283" t="str">
            <v>Ngân hàng Thương mại Cổ phần Việt Nam Thịnh Vượng - Chi nhánh Bình Định52</v>
          </cell>
        </row>
        <row r="3284">
          <cell r="A3284" t="str">
            <v>52</v>
          </cell>
          <cell r="B3284" t="str">
            <v>52310001</v>
          </cell>
          <cell r="D3284" t="str">
            <v>Ngân hàng Thương mại Cổ phần Kỹ thương Việt Nam - Chi nhánh Quy Nhơn52</v>
          </cell>
        </row>
        <row r="3285">
          <cell r="A3285" t="str">
            <v>52</v>
          </cell>
          <cell r="B3285" t="str">
            <v>52311001</v>
          </cell>
          <cell r="D3285" t="str">
            <v>Ngân hàng Thương mại Cổ phần Quân đội - Chi nhánh Bình Định52</v>
          </cell>
        </row>
        <row r="3286">
          <cell r="A3286" t="str">
            <v>52</v>
          </cell>
          <cell r="B3286" t="str">
            <v>52311002</v>
          </cell>
          <cell r="D3286" t="str">
            <v>Ngân hàng Thương mại Cổ phần Quân đội Chi nhánh Bình Định - Phòng Giao dịch Diêu Trì52</v>
          </cell>
        </row>
        <row r="3287">
          <cell r="A3287" t="str">
            <v>52</v>
          </cell>
          <cell r="B3287" t="str">
            <v>52311003</v>
          </cell>
          <cell r="D3287" t="str">
            <v>Ngân hàng Thương mại Cổ phần Quân đội Chi nhánh Bình Định - Phòng Giao dịch Quy Nhơn52</v>
          </cell>
        </row>
        <row r="3288">
          <cell r="A3288" t="str">
            <v>52</v>
          </cell>
          <cell r="B3288" t="str">
            <v>52313001</v>
          </cell>
          <cell r="D3288" t="str">
            <v>Ngân hàng Thương mại Cổ phần Bắc Á - Chi nhánh Bình Định52</v>
          </cell>
        </row>
        <row r="3289">
          <cell r="A3289" t="str">
            <v>52</v>
          </cell>
          <cell r="B3289" t="str">
            <v>52201001</v>
          </cell>
          <cell r="D3289" t="str">
            <v>Ngân hàng Thương mại Cổ phần Công thương Việt Nam - Chi nhánh Bình Định52</v>
          </cell>
        </row>
        <row r="3290">
          <cell r="A3290" t="str">
            <v>52</v>
          </cell>
          <cell r="B3290" t="str">
            <v>52201002</v>
          </cell>
          <cell r="D3290" t="str">
            <v>Ngân hàng Thương mại Cổ phần Công thương Việt Nam - Chi nhánh Khu công ngiệp Phú Tài52</v>
          </cell>
        </row>
        <row r="3291">
          <cell r="A3291" t="str">
            <v>52</v>
          </cell>
          <cell r="B3291" t="str">
            <v>52202001</v>
          </cell>
          <cell r="D3291" t="str">
            <v>Ngân hàng Thương mại Cổ phần Đầu tư và Phát triển Việt Nam - Chi nhánh Bình Định52</v>
          </cell>
        </row>
        <row r="3292">
          <cell r="A3292" t="str">
            <v>52</v>
          </cell>
          <cell r="B3292" t="str">
            <v>52204007</v>
          </cell>
          <cell r="D3292" t="str">
            <v>Ngân hàng Nông nghiệp và Phát triển Nông thôn Việt Nam - Chi nhánh Huyện Phù Mỹ52</v>
          </cell>
        </row>
        <row r="3293">
          <cell r="A3293" t="str">
            <v>52</v>
          </cell>
          <cell r="B3293" t="str">
            <v>52204008</v>
          </cell>
          <cell r="D3293" t="str">
            <v>Ngân hàng Nông nghiệp và Phát triển Nông thôn Việt Nam - Chi nhánh Huyện Hoài Nhơn52</v>
          </cell>
        </row>
        <row r="3294">
          <cell r="A3294" t="str">
            <v>52</v>
          </cell>
          <cell r="B3294" t="str">
            <v>52204009</v>
          </cell>
          <cell r="D3294" t="str">
            <v>Ngân hàng Nông nghiệp và Phát triển Nông thôn Việt Nam - Chi nhánh Khu công nghiệp Phú Tài52</v>
          </cell>
        </row>
        <row r="3295">
          <cell r="A3295" t="str">
            <v>52</v>
          </cell>
          <cell r="B3295" t="str">
            <v>52204010</v>
          </cell>
          <cell r="D3295" t="str">
            <v>Ngân hàng Nông nghiệp và Phát triển Nông thôn Việt Nam - Chi nhánh Huyện Hoài Ân52</v>
          </cell>
        </row>
        <row r="3296">
          <cell r="A3296" t="str">
            <v>52</v>
          </cell>
          <cell r="B3296" t="str">
            <v>52204011</v>
          </cell>
          <cell r="D3296" t="str">
            <v>Ngân hàng Nông nghiệp và Phát triển Nông thôn Việt Nam - Chi nhánh Huyện An Lão52</v>
          </cell>
        </row>
        <row r="3297">
          <cell r="A3297" t="str">
            <v>52</v>
          </cell>
          <cell r="B3297" t="str">
            <v>52204012</v>
          </cell>
          <cell r="D3297" t="str">
            <v>Ngân hàng Nông nghiệp và Phát triển Nông thôn Việt Nam - Chi nhánh Huyện Vĩnh Thạnh52</v>
          </cell>
        </row>
        <row r="3298">
          <cell r="A3298" t="str">
            <v>52</v>
          </cell>
          <cell r="B3298" t="str">
            <v>52204013</v>
          </cell>
          <cell r="D3298" t="str">
            <v>Ngân hàng Nông nghiệp và Phát triển Nông thôn Việt Nam - Chi nhánh Huyện Vân Canh52</v>
          </cell>
        </row>
        <row r="3299">
          <cell r="A3299" t="str">
            <v>52</v>
          </cell>
          <cell r="B3299" t="str">
            <v>52205001</v>
          </cell>
          <cell r="D3299" t="str">
            <v>Ngân hàng TMCP Phát triển nhà đồng bằng sông Cửu Long - Chi nhánh Bình Định52</v>
          </cell>
        </row>
        <row r="3300">
          <cell r="A3300" t="str">
            <v>52</v>
          </cell>
          <cell r="B3300" t="str">
            <v>52207001</v>
          </cell>
          <cell r="D3300" t="str">
            <v>Ngân hàng Chính sách Xã hội - Chi nhánh Tỉnh Bình Định52</v>
          </cell>
        </row>
        <row r="3301">
          <cell r="A3301" t="str">
            <v>52</v>
          </cell>
          <cell r="B3301" t="str">
            <v>52208001</v>
          </cell>
          <cell r="D3301" t="str">
            <v>Ngân hàng Phát triển Việt Nam - Chi nhánh Bình Định52</v>
          </cell>
        </row>
        <row r="3302">
          <cell r="A3302" t="str">
            <v>52</v>
          </cell>
          <cell r="B3302" t="str">
            <v>52701001</v>
          </cell>
          <cell r="D3302" t="str">
            <v>Kho bạc Nhà nước Tỉnh Bình Định52</v>
          </cell>
        </row>
        <row r="3303">
          <cell r="A3303" t="str">
            <v>52</v>
          </cell>
          <cell r="B3303" t="str">
            <v>52701002</v>
          </cell>
          <cell r="D3303" t="str">
            <v>Kho bạc Nhà nước Tây Sơn52</v>
          </cell>
        </row>
        <row r="3304">
          <cell r="A3304" t="str">
            <v>52</v>
          </cell>
          <cell r="B3304" t="str">
            <v>52701003</v>
          </cell>
          <cell r="D3304" t="str">
            <v>Kho bạc Nhà nước Thành phố Quy Nhơn52</v>
          </cell>
        </row>
        <row r="3305">
          <cell r="A3305" t="str">
            <v>52</v>
          </cell>
          <cell r="B3305" t="str">
            <v>52701004</v>
          </cell>
          <cell r="D3305" t="str">
            <v>Kho bạc Nhà nước Tuy Phước52</v>
          </cell>
        </row>
        <row r="3306">
          <cell r="A3306" t="str">
            <v>52</v>
          </cell>
          <cell r="B3306" t="str">
            <v>52701005</v>
          </cell>
          <cell r="D3306" t="str">
            <v>Kho bạc Nhà nước Phù Cát52</v>
          </cell>
        </row>
        <row r="3307">
          <cell r="A3307" t="str">
            <v>52</v>
          </cell>
          <cell r="B3307" t="str">
            <v>52701006</v>
          </cell>
          <cell r="D3307" t="str">
            <v>Kho bạc Nhà nước Hoài Nhơn52</v>
          </cell>
        </row>
        <row r="3308">
          <cell r="A3308" t="str">
            <v>52</v>
          </cell>
          <cell r="B3308" t="str">
            <v>52701007</v>
          </cell>
          <cell r="D3308" t="str">
            <v>Kho bạc Nhà nước Vân Canh52</v>
          </cell>
        </row>
        <row r="3309">
          <cell r="A3309" t="str">
            <v>52</v>
          </cell>
          <cell r="B3309" t="str">
            <v>52701008</v>
          </cell>
          <cell r="D3309" t="str">
            <v>Kho bạc Nhà nước An Nhơn52</v>
          </cell>
        </row>
        <row r="3310">
          <cell r="A3310" t="str">
            <v>52</v>
          </cell>
          <cell r="B3310" t="str">
            <v>52701009</v>
          </cell>
          <cell r="D3310" t="str">
            <v>Kho bạc Nhà nước Hoài Ân52</v>
          </cell>
        </row>
        <row r="3311">
          <cell r="A3311" t="str">
            <v>52</v>
          </cell>
          <cell r="B3311" t="str">
            <v>52701010</v>
          </cell>
          <cell r="D3311" t="str">
            <v>Kho bạc Nhà nước Vĩnh Thạnh52</v>
          </cell>
        </row>
        <row r="3312">
          <cell r="A3312" t="str">
            <v>52</v>
          </cell>
          <cell r="B3312" t="str">
            <v>52902007</v>
          </cell>
          <cell r="D3312" t="str">
            <v>Quỹ tín dụng nhân dân Phước Hòa52</v>
          </cell>
        </row>
        <row r="3313">
          <cell r="A3313" t="str">
            <v>52</v>
          </cell>
          <cell r="B3313" t="str">
            <v>52902008</v>
          </cell>
          <cell r="D3313" t="str">
            <v>Quỹ tín dụng nhân dân Khánh Tín52</v>
          </cell>
        </row>
        <row r="3314">
          <cell r="A3314" t="str">
            <v>52</v>
          </cell>
          <cell r="B3314" t="str">
            <v>52902009</v>
          </cell>
          <cell r="D3314" t="str">
            <v>Quỹ tín dụng nhân dân Đồng Tâm52</v>
          </cell>
        </row>
        <row r="3315">
          <cell r="A3315" t="str">
            <v>52</v>
          </cell>
          <cell r="B3315" t="str">
            <v>52902010</v>
          </cell>
          <cell r="D3315" t="str">
            <v>Quỹ tín dụng nhân dân Phước Hưng52</v>
          </cell>
        </row>
        <row r="3316">
          <cell r="A3316" t="str">
            <v>52</v>
          </cell>
          <cell r="B3316" t="str">
            <v>52902011</v>
          </cell>
          <cell r="D3316" t="str">
            <v>Quỹ tín dụng nhân dân Phú Cường52</v>
          </cell>
        </row>
        <row r="3317">
          <cell r="A3317" t="str">
            <v>52</v>
          </cell>
          <cell r="B3317" t="str">
            <v>52902012</v>
          </cell>
          <cell r="D3317" t="str">
            <v>Quỹ tín dụng nhân dân Tây Vinh52</v>
          </cell>
        </row>
        <row r="3318">
          <cell r="A3318" t="str">
            <v>52</v>
          </cell>
          <cell r="B3318" t="str">
            <v>52902013</v>
          </cell>
          <cell r="D3318" t="str">
            <v>Quỹ tín dụng nhân dân Ngô Mây52</v>
          </cell>
        </row>
        <row r="3319">
          <cell r="A3319" t="str">
            <v>52</v>
          </cell>
          <cell r="B3319" t="str">
            <v>52902014</v>
          </cell>
          <cell r="D3319" t="str">
            <v>Quỹ tín dụng nhân dân Tam Quan Bắc52</v>
          </cell>
        </row>
        <row r="3320">
          <cell r="A3320" t="str">
            <v>52</v>
          </cell>
          <cell r="B3320" t="str">
            <v>52902015</v>
          </cell>
          <cell r="D3320" t="str">
            <v>Quỹ tín dụng nhân dân Tam Quan52</v>
          </cell>
        </row>
        <row r="3321">
          <cell r="A3321" t="str">
            <v>52</v>
          </cell>
          <cell r="B3321" t="str">
            <v>52902016</v>
          </cell>
          <cell r="D3321" t="str">
            <v>Quỹ tín dụng nhân dân Nhơn Thành52</v>
          </cell>
        </row>
        <row r="3322">
          <cell r="A3322" t="str">
            <v>52</v>
          </cell>
          <cell r="B3322" t="str">
            <v>52359001</v>
          </cell>
          <cell r="D3322" t="str">
            <v>Ngân hàng thương mại cổ phần Bảo Việt - Chi nhánh Bình Định52</v>
          </cell>
        </row>
        <row r="3323">
          <cell r="A3323" t="str">
            <v>52</v>
          </cell>
          <cell r="B3323" t="str">
            <v>52360001</v>
          </cell>
          <cell r="D3323" t="str">
            <v>Ngân hàng Thương mại Cổ phần Đại chúng Việt Nam - Chi nhánh Quy Nhơn52</v>
          </cell>
        </row>
        <row r="3324">
          <cell r="A3324" t="str">
            <v>52</v>
          </cell>
          <cell r="B3324" t="str">
            <v>52701011</v>
          </cell>
          <cell r="D3324" t="str">
            <v>Kho bạc Nhà nước An Lão52</v>
          </cell>
        </row>
        <row r="3325">
          <cell r="A3325" t="str">
            <v>52</v>
          </cell>
          <cell r="B3325" t="str">
            <v>52701012</v>
          </cell>
          <cell r="D3325" t="str">
            <v>Kho bạc Nhà nước Huyện Phù Mỹ52</v>
          </cell>
        </row>
        <row r="3326">
          <cell r="A3326" t="str">
            <v>52</v>
          </cell>
          <cell r="B3326" t="str">
            <v>52883001</v>
          </cell>
          <cell r="D3326" t="str">
            <v>Quỹ Đầu tư Phát triển Bình Định52</v>
          </cell>
        </row>
        <row r="3327">
          <cell r="A3327" t="str">
            <v>52</v>
          </cell>
          <cell r="B3327" t="str">
            <v>52901001</v>
          </cell>
          <cell r="D3327" t="str">
            <v>Ngân hàng Hợp tác xã Việt Nam - Chi nhánh Bình Định52</v>
          </cell>
        </row>
        <row r="3328">
          <cell r="A3328" t="str">
            <v>52</v>
          </cell>
          <cell r="B3328" t="str">
            <v>52902001</v>
          </cell>
          <cell r="D3328" t="str">
            <v>Quỹ tín dụng nhân dân Diêu Trì52</v>
          </cell>
        </row>
        <row r="3329">
          <cell r="A3329" t="str">
            <v>52</v>
          </cell>
          <cell r="B3329" t="str">
            <v>52902002</v>
          </cell>
          <cell r="D3329" t="str">
            <v>Quỹ tín dụng nhân dân Phù Mỹ52</v>
          </cell>
        </row>
        <row r="3330">
          <cell r="A3330" t="str">
            <v>52</v>
          </cell>
          <cell r="B3330" t="str">
            <v>52902003</v>
          </cell>
          <cell r="D3330" t="str">
            <v>Quỹ tín dụng nhân dân Quang Trung52</v>
          </cell>
        </row>
        <row r="3331">
          <cell r="A3331" t="str">
            <v>52</v>
          </cell>
          <cell r="B3331" t="str">
            <v>52902004</v>
          </cell>
          <cell r="D3331" t="str">
            <v>Quỹ tín dụng nhân dân Hoài Hương52</v>
          </cell>
        </row>
        <row r="3332">
          <cell r="A3332" t="str">
            <v>52</v>
          </cell>
          <cell r="B3332" t="str">
            <v>52902005</v>
          </cell>
          <cell r="D3332" t="str">
            <v>Quỹ tín dụng nhân dân Cát Hanh52</v>
          </cell>
        </row>
        <row r="3333">
          <cell r="A3333" t="str">
            <v>52</v>
          </cell>
          <cell r="B3333" t="str">
            <v>52902006</v>
          </cell>
          <cell r="D3333" t="str">
            <v>Quỹ tín dụng nhân dân Phước Sơn52</v>
          </cell>
        </row>
        <row r="3334">
          <cell r="A3334" t="str">
            <v>52</v>
          </cell>
          <cell r="B3334" t="str">
            <v>52902017</v>
          </cell>
          <cell r="D3334" t="str">
            <v>Quỹ tín dụng nhân dân Cát Tân52</v>
          </cell>
        </row>
        <row r="3335">
          <cell r="A3335" t="str">
            <v>52</v>
          </cell>
          <cell r="B3335" t="str">
            <v>52333001</v>
          </cell>
          <cell r="D3335" t="str">
            <v>Ngân hàng TMCP Phương Đông - Chi nhánh Bình Định52</v>
          </cell>
        </row>
        <row r="3336">
          <cell r="A3336" t="str">
            <v>52</v>
          </cell>
          <cell r="B3336" t="str">
            <v>52356001</v>
          </cell>
          <cell r="D3336" t="str">
            <v>Ngân hàng TMCP Việt Nam Thương Tín - Chi nhánh Bình Định52</v>
          </cell>
        </row>
        <row r="3337">
          <cell r="A3337" t="str">
            <v>52</v>
          </cell>
          <cell r="B3337" t="str">
            <v>52701014</v>
          </cell>
          <cell r="D3337" t="str">
            <v>Phòng Giao dịch số 8 - Kho bạc Nhà nước Khu vực XIII52</v>
          </cell>
        </row>
        <row r="3338">
          <cell r="A3338" t="str">
            <v>52</v>
          </cell>
          <cell r="B3338" t="str">
            <v>64204019</v>
          </cell>
          <cell r="D3338" t="str">
            <v>Ngân hàng Nông nghiệp và Phát triển Nông thôn Việt Nam - Chi nhánh Yên Đỗ52</v>
          </cell>
        </row>
        <row r="3339">
          <cell r="A3339" t="str">
            <v>52</v>
          </cell>
          <cell r="B3339" t="str">
            <v>64204020</v>
          </cell>
          <cell r="D3339" t="str">
            <v>Ngân hàng Nông nghiệp và Phát triển Nông thôn Việt Nam - Chi nhánh Đông Gia Lai52</v>
          </cell>
        </row>
        <row r="3340">
          <cell r="A3340" t="str">
            <v>52</v>
          </cell>
          <cell r="B3340" t="str">
            <v>64204021</v>
          </cell>
          <cell r="D3340" t="str">
            <v>Ngân hàng Nông nghiệp và Phát triển Nông thôn Việt Nam - Chi nhánh Huyện Đăk Đoa52</v>
          </cell>
        </row>
        <row r="3341">
          <cell r="A3341" t="str">
            <v>52</v>
          </cell>
          <cell r="B3341" t="str">
            <v>64204024</v>
          </cell>
          <cell r="D3341" t="str">
            <v>Ngân hàng Nông nghiệp và Phát triển Nông thôn Việt Nam - Chi nhánh Huyện ChưPưh Tỉnh Gia Lai52</v>
          </cell>
        </row>
        <row r="3342">
          <cell r="A3342" t="str">
            <v>52</v>
          </cell>
          <cell r="B3342" t="str">
            <v>64204025</v>
          </cell>
          <cell r="D3342" t="str">
            <v>Ngân hàng Nông nghiệp và Phát triển Nông thôn Việt Nam - Chi nhánh Huyện Phú Thiện Tỉnh Gia Lai52</v>
          </cell>
        </row>
        <row r="3343">
          <cell r="A3343" t="str">
            <v>52</v>
          </cell>
          <cell r="B3343" t="str">
            <v>64205001</v>
          </cell>
          <cell r="D3343" t="str">
            <v>Ngân hàng TMCP Phát triển nhà đồng bằng sông Cửu Long - Chi nhánh Gia Lai52</v>
          </cell>
        </row>
        <row r="3344">
          <cell r="A3344" t="str">
            <v>52</v>
          </cell>
          <cell r="B3344" t="str">
            <v>64207001</v>
          </cell>
          <cell r="D3344" t="str">
            <v>Ngân hàng Chính sách Xã hội - Chi nhánh Tỉnh Gia Lai52</v>
          </cell>
        </row>
        <row r="3345">
          <cell r="A3345" t="str">
            <v>52</v>
          </cell>
          <cell r="B3345" t="str">
            <v>64208001</v>
          </cell>
          <cell r="D3345" t="str">
            <v>Ngân hàng Phát triển Việt Nam - Chi nhánh Gia Lai52</v>
          </cell>
        </row>
        <row r="3346">
          <cell r="A3346" t="str">
            <v>52</v>
          </cell>
          <cell r="B3346" t="str">
            <v>64302001</v>
          </cell>
          <cell r="D3346" t="str">
            <v>Ngân hàng thương mại cổ phần Hàng Hải Việt Nam - Chi nhánh Gia Lai52</v>
          </cell>
        </row>
        <row r="3347">
          <cell r="A3347" t="str">
            <v>52</v>
          </cell>
          <cell r="B3347" t="str">
            <v>64303001</v>
          </cell>
          <cell r="D3347" t="str">
            <v>Ngân hàng Thương mại Cổ phần Sài Gòn Thương Tín - Chi nhánh Gia Lai52</v>
          </cell>
        </row>
        <row r="3348">
          <cell r="A3348" t="str">
            <v>52</v>
          </cell>
          <cell r="B3348" t="str">
            <v>64304001</v>
          </cell>
          <cell r="D3348" t="str">
            <v>Ngân hàng Thương mại Cổ phần Đông Á - Chi nhánh Gia Lai52</v>
          </cell>
        </row>
        <row r="3349">
          <cell r="A3349" t="str">
            <v>52</v>
          </cell>
          <cell r="B3349" t="str">
            <v>64307001</v>
          </cell>
          <cell r="D3349" t="str">
            <v>Ngân hàng Thương mại Cổ phần Á Châu - Chi nhánh Gia Lai52</v>
          </cell>
        </row>
        <row r="3350">
          <cell r="A3350" t="str">
            <v>52</v>
          </cell>
          <cell r="B3350" t="str">
            <v>64309001</v>
          </cell>
          <cell r="D3350" t="str">
            <v>Ngân hàng Thương mại Cổ phần Việt Nam Thịnh Vượng - Chi nhánh Gia Lai52</v>
          </cell>
        </row>
        <row r="3351">
          <cell r="A3351" t="str">
            <v>52</v>
          </cell>
          <cell r="B3351" t="str">
            <v>64359001</v>
          </cell>
          <cell r="D3351" t="str">
            <v>Ngân hàng TMCP Bảo Việt- Chi nhánh Gia Lai52</v>
          </cell>
        </row>
        <row r="3352">
          <cell r="A3352" t="str">
            <v>52</v>
          </cell>
          <cell r="B3352" t="str">
            <v>64701002</v>
          </cell>
          <cell r="D3352" t="str">
            <v>Kho bạc Nhà nước Mang Yang52</v>
          </cell>
        </row>
        <row r="3353">
          <cell r="A3353" t="str">
            <v>52</v>
          </cell>
          <cell r="B3353" t="str">
            <v>64701003</v>
          </cell>
          <cell r="D3353" t="str">
            <v>Kho bạc Nhà nước Chư Pah52</v>
          </cell>
        </row>
        <row r="3354">
          <cell r="A3354" t="str">
            <v>52</v>
          </cell>
          <cell r="B3354" t="str">
            <v>64701004</v>
          </cell>
          <cell r="D3354" t="str">
            <v>Kho bạc Nhà nước Krông Pa52</v>
          </cell>
        </row>
        <row r="3355">
          <cell r="A3355" t="str">
            <v>52</v>
          </cell>
          <cell r="B3355" t="str">
            <v>64701005</v>
          </cell>
          <cell r="D3355" t="str">
            <v>Kho bạc Nhà nước Chư Sê52</v>
          </cell>
        </row>
        <row r="3356">
          <cell r="A3356" t="str">
            <v>52</v>
          </cell>
          <cell r="B3356" t="str">
            <v>64701006</v>
          </cell>
          <cell r="D3356" t="str">
            <v>Kho bạc Nhà nước Ia Grai52</v>
          </cell>
        </row>
        <row r="3357">
          <cell r="A3357" t="str">
            <v>52</v>
          </cell>
          <cell r="B3357" t="str">
            <v>64701007</v>
          </cell>
          <cell r="D3357" t="str">
            <v>Kho bạc Nhà nước Đak Đoa52</v>
          </cell>
        </row>
        <row r="3358">
          <cell r="A3358" t="str">
            <v>52</v>
          </cell>
          <cell r="B3358" t="str">
            <v>64701008</v>
          </cell>
          <cell r="D3358" t="str">
            <v>Kho bạc Nhà nước Kbang52</v>
          </cell>
        </row>
        <row r="3359">
          <cell r="A3359" t="str">
            <v>52</v>
          </cell>
          <cell r="B3359" t="str">
            <v>64701009</v>
          </cell>
          <cell r="D3359" t="str">
            <v>Kho bạc Nhà nước Ia Pa52</v>
          </cell>
        </row>
        <row r="3360">
          <cell r="A3360" t="str">
            <v>52</v>
          </cell>
          <cell r="B3360" t="str">
            <v>64701010</v>
          </cell>
          <cell r="D3360" t="str">
            <v>Kho bạc Nhà nước An Khê52</v>
          </cell>
        </row>
        <row r="3361">
          <cell r="A3361" t="str">
            <v>52</v>
          </cell>
          <cell r="B3361" t="str">
            <v>64701011</v>
          </cell>
          <cell r="D3361" t="str">
            <v>Kho bạc Nhà nước Ayun Pa52</v>
          </cell>
        </row>
        <row r="3362">
          <cell r="A3362" t="str">
            <v>52</v>
          </cell>
          <cell r="B3362" t="str">
            <v>64902003</v>
          </cell>
          <cell r="D3362" t="str">
            <v>QTDND  Trà Bá52</v>
          </cell>
        </row>
        <row r="3363">
          <cell r="A3363" t="str">
            <v>52</v>
          </cell>
          <cell r="B3363" t="str">
            <v>64902004</v>
          </cell>
          <cell r="D3363" t="str">
            <v>QTDND An Khê52</v>
          </cell>
        </row>
        <row r="3364">
          <cell r="A3364" t="str">
            <v>52</v>
          </cell>
          <cell r="B3364" t="str">
            <v>64902005</v>
          </cell>
          <cell r="D3364" t="str">
            <v>QTDND Kon Dơng52</v>
          </cell>
        </row>
        <row r="3365">
          <cell r="A3365" t="str">
            <v>52</v>
          </cell>
          <cell r="B3365" t="str">
            <v>64902006</v>
          </cell>
          <cell r="D3365" t="str">
            <v>Quỹ tín dụng nhân dân IA KHA52</v>
          </cell>
        </row>
        <row r="3366">
          <cell r="A3366" t="str">
            <v>52</v>
          </cell>
          <cell r="B3366" t="str">
            <v>64348001</v>
          </cell>
          <cell r="D3366" t="str">
            <v>Ngân hàng Thương mại Cổ phần Sài Gòn Hà Nội - Chi nhánh Gia Lai52</v>
          </cell>
        </row>
        <row r="3367">
          <cell r="A3367" t="str">
            <v>52</v>
          </cell>
          <cell r="B3367" t="str">
            <v>64357001</v>
          </cell>
          <cell r="D3367" t="str">
            <v>Ngân hàng Thương mại Cổ phần Bưu điện Liên Việt - Chi nhánh Gia Lai52</v>
          </cell>
        </row>
        <row r="3368">
          <cell r="A3368" t="str">
            <v>52</v>
          </cell>
          <cell r="B3368" t="str">
            <v>64701001</v>
          </cell>
          <cell r="D3368" t="str">
            <v>Kho bạc Nhà nước Tỉnh Gia lai52</v>
          </cell>
        </row>
        <row r="3369">
          <cell r="A3369" t="str">
            <v>52</v>
          </cell>
          <cell r="B3369" t="str">
            <v>64701012</v>
          </cell>
          <cell r="D3369" t="str">
            <v>Kho bạc Nhà nước Đức Cơ52</v>
          </cell>
        </row>
        <row r="3370">
          <cell r="A3370" t="str">
            <v>52</v>
          </cell>
          <cell r="B3370" t="str">
            <v>64701013</v>
          </cell>
          <cell r="D3370" t="str">
            <v>Kho bạc Nhà nước Phú Thiện52</v>
          </cell>
        </row>
        <row r="3371">
          <cell r="A3371" t="str">
            <v>52</v>
          </cell>
          <cell r="B3371" t="str">
            <v>64701014</v>
          </cell>
          <cell r="D3371" t="str">
            <v>Kho bạc Nhà nước Đak Pơ52</v>
          </cell>
        </row>
        <row r="3372">
          <cell r="A3372" t="str">
            <v>52</v>
          </cell>
          <cell r="B3372" t="str">
            <v>64701015</v>
          </cell>
          <cell r="D3372" t="str">
            <v>Kho bạc Nhà nước Chư Prông52</v>
          </cell>
        </row>
        <row r="3373">
          <cell r="A3373" t="str">
            <v>52</v>
          </cell>
          <cell r="B3373" t="str">
            <v>64701016</v>
          </cell>
          <cell r="D3373" t="str">
            <v>Kho bạc Nhà nước Krông Chro52</v>
          </cell>
        </row>
        <row r="3374">
          <cell r="A3374" t="str">
            <v>52</v>
          </cell>
          <cell r="B3374" t="str">
            <v>64701017</v>
          </cell>
          <cell r="D3374" t="str">
            <v>Phòng Giao dịch Kho bạc Nhà nước Gia Lai52</v>
          </cell>
        </row>
        <row r="3375">
          <cell r="A3375" t="str">
            <v>52</v>
          </cell>
          <cell r="B3375" t="str">
            <v>64701018</v>
          </cell>
          <cell r="D3375" t="str">
            <v>Kho bạc Nhà nước Chư Puh - Gia Lai52</v>
          </cell>
        </row>
        <row r="3376">
          <cell r="A3376" t="str">
            <v>52</v>
          </cell>
          <cell r="B3376" t="str">
            <v>64901001</v>
          </cell>
          <cell r="D3376" t="str">
            <v>Ngân hàng Hợp tác xã Việt Nam – Chi nhánh Gia Lai52</v>
          </cell>
        </row>
        <row r="3377">
          <cell r="A3377" t="str">
            <v>52</v>
          </cell>
          <cell r="B3377" t="str">
            <v>64902001</v>
          </cell>
          <cell r="D3377" t="str">
            <v>Quỹ tín dụng nhân dân Thắng Lợi52</v>
          </cell>
        </row>
        <row r="3378">
          <cell r="A3378" t="str">
            <v>52</v>
          </cell>
          <cell r="B3378" t="str">
            <v>64902002</v>
          </cell>
          <cell r="D3378" t="str">
            <v>QTDND Đăk Đoa52</v>
          </cell>
        </row>
        <row r="3379">
          <cell r="A3379" t="str">
            <v>52</v>
          </cell>
          <cell r="B3379" t="str">
            <v>64204022</v>
          </cell>
          <cell r="D3379" t="str">
            <v>Ngân hàng Nông nghiệp và Phát triển Nông thôn Việt Nam - Chi nhánh Chư Á52</v>
          </cell>
        </row>
        <row r="3380">
          <cell r="A3380" t="str">
            <v>52</v>
          </cell>
          <cell r="B3380" t="str">
            <v>64204023</v>
          </cell>
          <cell r="D3380" t="str">
            <v>Ngân hàng Nông nghiệp và Phát triển Nông thôn Việt Nam - Chi nhánh Huyện IaPa52</v>
          </cell>
        </row>
        <row r="3381">
          <cell r="A3381" t="str">
            <v>52</v>
          </cell>
          <cell r="B3381" t="str">
            <v>64310001</v>
          </cell>
          <cell r="D3381" t="str">
            <v>Ngân hàng Thương mại Cổ phần Kỹ thương Việt Nam - Chi nhánh Pleiku52</v>
          </cell>
        </row>
        <row r="3382">
          <cell r="A3382" t="str">
            <v>52</v>
          </cell>
          <cell r="B3382" t="str">
            <v>64311001</v>
          </cell>
          <cell r="D3382" t="str">
            <v>Ngân hàng Thương mại Cổ phần Quân đội - Chi nhánh Gia Lai52</v>
          </cell>
        </row>
        <row r="3383">
          <cell r="A3383" t="str">
            <v>52</v>
          </cell>
          <cell r="B3383" t="str">
            <v>64320001</v>
          </cell>
          <cell r="D3383" t="str">
            <v>Ngân hàng Thương mại Trách nhiệm hữu hạn Một thành viên Dầu khí Toàn Cầu - Chi nhánh Gia Lai52</v>
          </cell>
        </row>
        <row r="3384">
          <cell r="A3384" t="str">
            <v>52</v>
          </cell>
          <cell r="B3384" t="str">
            <v>64321001</v>
          </cell>
          <cell r="D3384" t="str">
            <v>Ngân hàng Thương mại Cổ phần Phát triển Thành phố Hồ Chí Minh - Chi nhánh Gia Lai52</v>
          </cell>
        </row>
        <row r="3385">
          <cell r="A3385" t="str">
            <v>52</v>
          </cell>
          <cell r="B3385" t="str">
            <v>64323001</v>
          </cell>
          <cell r="D3385" t="str">
            <v>Ngân hàng TMCP An Bình - Chi nhánh Gia Lai52</v>
          </cell>
        </row>
        <row r="3386">
          <cell r="A3386" t="str">
            <v>52</v>
          </cell>
          <cell r="B3386" t="str">
            <v>64327001</v>
          </cell>
          <cell r="D3386" t="str">
            <v>Ngân hàng thương mại cổ phần Bản Việt - Chi nhánh Gia Lai52</v>
          </cell>
        </row>
        <row r="3387">
          <cell r="A3387" t="str">
            <v>52</v>
          </cell>
          <cell r="B3387" t="str">
            <v>64333001</v>
          </cell>
          <cell r="D3387" t="str">
            <v>Ngân hàng thương mại cổ phần Phương Đông - Chi nhánh Pleiku52</v>
          </cell>
        </row>
        <row r="3388">
          <cell r="A3388" t="str">
            <v>52</v>
          </cell>
          <cell r="B3388" t="str">
            <v>64334001</v>
          </cell>
          <cell r="D3388" t="str">
            <v>Ngân hàng Thương mại Cổ phần Sài Gòn - Chi nhánh Gia Lai52</v>
          </cell>
        </row>
        <row r="3389">
          <cell r="A3389" t="str">
            <v>52</v>
          </cell>
          <cell r="B3389" t="str">
            <v>64204005</v>
          </cell>
          <cell r="D3389" t="str">
            <v>Ngân hàng Nông nghiệp và Phát triển Nông thôn Việt Nam - Chi nhánh Huyện AyunPa52</v>
          </cell>
        </row>
        <row r="3390">
          <cell r="A3390" t="str">
            <v>52</v>
          </cell>
          <cell r="B3390" t="str">
            <v>64204006</v>
          </cell>
          <cell r="D3390" t="str">
            <v>Ngân hàng Nông nghiệp và Phát triển Nông thôn Việt Nam - Chi nhánh Huyện Krông Pa52</v>
          </cell>
        </row>
        <row r="3391">
          <cell r="A3391" t="str">
            <v>52</v>
          </cell>
          <cell r="B3391" t="str">
            <v>64204007</v>
          </cell>
          <cell r="D3391" t="str">
            <v>Ngân hàng Nông nghiệp và Phát triển Nông thôn Việt Nam - Chi nhánh Huyện Kbang52</v>
          </cell>
        </row>
        <row r="3392">
          <cell r="A3392" t="str">
            <v>52</v>
          </cell>
          <cell r="B3392" t="str">
            <v>64204008</v>
          </cell>
          <cell r="D3392" t="str">
            <v>Ngân hàng Nông nghiệp và Phát triển Nông thôn Việt Nam - Chi nhánh Huyện Mang Yang52</v>
          </cell>
        </row>
        <row r="3393">
          <cell r="A3393" t="str">
            <v>52</v>
          </cell>
          <cell r="B3393" t="str">
            <v>64204009</v>
          </cell>
          <cell r="D3393" t="str">
            <v>Ngân hàng Nông nghiệp và Phát triển Nông thôn Việt Nam - Chi nhánh Huyện Đức Cơ52</v>
          </cell>
        </row>
        <row r="3394">
          <cell r="A3394" t="str">
            <v>52</v>
          </cell>
          <cell r="B3394" t="str">
            <v>64204010</v>
          </cell>
          <cell r="D3394" t="str">
            <v>Ngân hàng Nông nghiệp và Phát triển Nông thôn Việt Nam - Chi nhánh Diên Hồng52</v>
          </cell>
        </row>
        <row r="3395">
          <cell r="A3395" t="str">
            <v>52</v>
          </cell>
          <cell r="B3395" t="str">
            <v>64204011</v>
          </cell>
          <cell r="D3395" t="str">
            <v>Ngân hàng Nông nghiệp và Phát triển Nông thôn Việt Nam - Chi nhánh Hội Thương52</v>
          </cell>
        </row>
        <row r="3396">
          <cell r="A3396" t="str">
            <v>52</v>
          </cell>
          <cell r="B3396" t="str">
            <v>64204012</v>
          </cell>
          <cell r="D3396" t="str">
            <v>Ngân hàng Nông nghiệp và Phát triển Nông thôn Việt Nam - Chi nhánh Huyện Chư Păh52</v>
          </cell>
        </row>
        <row r="3397">
          <cell r="A3397" t="str">
            <v>52</v>
          </cell>
          <cell r="B3397" t="str">
            <v>64204013</v>
          </cell>
          <cell r="D3397" t="str">
            <v>Ngân hàng Nông nghiệp và Phát triển Nông thôn Việt Nam - Chi nhánh Biển Hồ52</v>
          </cell>
        </row>
        <row r="3398">
          <cell r="A3398" t="str">
            <v>52</v>
          </cell>
          <cell r="B3398" t="str">
            <v>64201001</v>
          </cell>
          <cell r="D3398" t="str">
            <v>Ngân hàng Thương mại Cổ phần Công thương Việt Nam - Chi nhánh Gia lai52</v>
          </cell>
        </row>
        <row r="3399">
          <cell r="A3399" t="str">
            <v>52</v>
          </cell>
          <cell r="B3399" t="str">
            <v>64202001</v>
          </cell>
          <cell r="D3399" t="str">
            <v>Ngân hàng Thương mại Cổ phần Đầu tư và Phát triển Việt Nam - Chi nhánh Gia Lai52</v>
          </cell>
        </row>
        <row r="3400">
          <cell r="A3400" t="str">
            <v>52</v>
          </cell>
          <cell r="B3400" t="str">
            <v>64202002</v>
          </cell>
          <cell r="D3400" t="str">
            <v>Ngân hàng Thương mại Cổ phần Đầu tư và Phát triển Việt Nam- Chi nhánh Nam Gia Lai.52</v>
          </cell>
        </row>
        <row r="3401">
          <cell r="A3401" t="str">
            <v>52</v>
          </cell>
          <cell r="B3401" t="str">
            <v>64202003</v>
          </cell>
          <cell r="D3401" t="str">
            <v>Ngân hàng TMCP Đầu tư và Phát triển Việt Nam - Chi nhánh Phố Núi52</v>
          </cell>
        </row>
        <row r="3402">
          <cell r="A3402" t="str">
            <v>52</v>
          </cell>
          <cell r="B3402" t="str">
            <v>64203001</v>
          </cell>
          <cell r="D3402" t="str">
            <v>Ngân hàng Thương mại Cổ phần Ngoại thương Việt Nam - Chi nhánh Gia Lai52</v>
          </cell>
        </row>
        <row r="3403">
          <cell r="A3403" t="str">
            <v>52</v>
          </cell>
          <cell r="B3403" t="str">
            <v>64203002</v>
          </cell>
          <cell r="D3403" t="str">
            <v>Ngân hàng Thương mại Cổ phần Ngoại thương Việt Nam - Chi nhánh Bắc Gia Lai52</v>
          </cell>
        </row>
        <row r="3404">
          <cell r="A3404" t="str">
            <v>52</v>
          </cell>
          <cell r="B3404" t="str">
            <v>64204001</v>
          </cell>
          <cell r="D3404" t="str">
            <v>Ngân hàng Nông nghiệp và Phát triển Nông thôn Việt Nam - Chi nhánh Tỉnh Gia Lai52</v>
          </cell>
        </row>
        <row r="3405">
          <cell r="A3405" t="str">
            <v>52</v>
          </cell>
          <cell r="B3405" t="str">
            <v>64204002</v>
          </cell>
          <cell r="D3405" t="str">
            <v>Ngân hàng Nông nghiệp và Phát triển Nông thôn Việt Nam - Chi nhánh Huyện Chư Prông52</v>
          </cell>
        </row>
        <row r="3406">
          <cell r="A3406" t="str">
            <v>52</v>
          </cell>
          <cell r="B3406" t="str">
            <v>64204003</v>
          </cell>
          <cell r="D3406" t="str">
            <v>Ngân hàng Nông nghiệp và Phát triển Nông thôn Việt Nam - Chi nhánh Huyện Chư Sê52</v>
          </cell>
        </row>
        <row r="3407">
          <cell r="A3407" t="str">
            <v>52</v>
          </cell>
          <cell r="B3407" t="str">
            <v>64204004</v>
          </cell>
          <cell r="D3407" t="str">
            <v>Ngân hàng Nông nghiệp và Phát triển Nông thôn Việt Nam - Chi nhánh Huyện Ia Grai52</v>
          </cell>
        </row>
        <row r="3408">
          <cell r="A3408" t="str">
            <v>52</v>
          </cell>
          <cell r="B3408" t="str">
            <v>64204014</v>
          </cell>
          <cell r="D3408" t="str">
            <v>Ngân hàng Nông nghiệp và Phát triển Nông thôn Việt Nam - Chi nhánh Huyện KongChro52</v>
          </cell>
        </row>
        <row r="3409">
          <cell r="A3409" t="str">
            <v>52</v>
          </cell>
          <cell r="B3409" t="str">
            <v>64204015</v>
          </cell>
          <cell r="D3409" t="str">
            <v>Ngân hàng Nông nghiệp và Phát triển Nông thôn Việt Nam - Chi nhánh Huyện Đăk Pơ52</v>
          </cell>
        </row>
        <row r="3410">
          <cell r="A3410" t="str">
            <v>52</v>
          </cell>
          <cell r="B3410" t="str">
            <v>64204016</v>
          </cell>
          <cell r="D3410" t="str">
            <v>Ngân hàng Nông nghiệp và Phát triển Nông thôn Việt Nam - Chi nhánh Thành phố Pleiku52</v>
          </cell>
        </row>
        <row r="3411">
          <cell r="A3411" t="str">
            <v>52</v>
          </cell>
          <cell r="B3411" t="str">
            <v>64204017</v>
          </cell>
          <cell r="D3411" t="str">
            <v>Ngân hàng Nông nghiệp và Phát triển Nông thôn Việt Nam - Chi nhánh Thị xã An Khê52</v>
          </cell>
        </row>
        <row r="3412">
          <cell r="A3412" t="str">
            <v>52</v>
          </cell>
          <cell r="B3412" t="str">
            <v>64204018</v>
          </cell>
          <cell r="D3412" t="str">
            <v>Ngân hàng Nông nghiệp và Phát triển Nông thôn Việt Nam - Chi nhánh Hoa Lư52</v>
          </cell>
        </row>
        <row r="3413">
          <cell r="A3413">
            <v>56</v>
          </cell>
          <cell r="B3413" t="str">
            <v>56307001</v>
          </cell>
          <cell r="D3413" t="str">
            <v>Ngân hàng Thương mại Cổ phần Á Châu - Chi nhánh Khánh Hòa56</v>
          </cell>
        </row>
        <row r="3414">
          <cell r="A3414" t="str">
            <v>56</v>
          </cell>
          <cell r="B3414" t="str">
            <v>56309001</v>
          </cell>
          <cell r="D3414" t="str">
            <v>Ngân hàng Thương mại Cổ phần Việt Nam Thịnh Vượng - Chi nhánh Nha Trang56</v>
          </cell>
        </row>
        <row r="3415">
          <cell r="A3415" t="str">
            <v>56</v>
          </cell>
          <cell r="B3415" t="str">
            <v>56310001</v>
          </cell>
          <cell r="D3415" t="str">
            <v>Ngân hàng Thương mại Cổ phần Kỹ thương Việt Nam - Chi nhánh Nha Trang56</v>
          </cell>
        </row>
        <row r="3416">
          <cell r="A3416" t="str">
            <v>56</v>
          </cell>
          <cell r="B3416" t="str">
            <v>56311001</v>
          </cell>
          <cell r="D3416" t="str">
            <v>Ngân hàng Thương mại Cổ phần Quân đội - Chi nhánh Khánh Hòa56</v>
          </cell>
        </row>
        <row r="3417">
          <cell r="A3417" t="str">
            <v>56</v>
          </cell>
          <cell r="B3417" t="str">
            <v>56311002</v>
          </cell>
          <cell r="D3417" t="str">
            <v>Ngân hàng TMCP Quân Đội - Chi nhánh Cam Ranh56</v>
          </cell>
        </row>
        <row r="3418">
          <cell r="A3418" t="str">
            <v>56</v>
          </cell>
          <cell r="B3418" t="str">
            <v>56313001</v>
          </cell>
          <cell r="D3418" t="str">
            <v>Ngân hàng Thương mại Cổ phần Bắc Á - Chi nhánh Khánh Hòa56</v>
          </cell>
        </row>
        <row r="3419">
          <cell r="A3419" t="str">
            <v>56</v>
          </cell>
          <cell r="B3419" t="str">
            <v>56314001</v>
          </cell>
          <cell r="D3419" t="str">
            <v>Ngân hàng Thương mại Cổ phần Quốc tế Việt Nam - Chi nhánh Nha Trang56</v>
          </cell>
        </row>
        <row r="3420">
          <cell r="A3420" t="str">
            <v>56</v>
          </cell>
          <cell r="B3420" t="str">
            <v>56317001</v>
          </cell>
          <cell r="D3420" t="str">
            <v>Ngân hàng Thương mại Cổ phần đông Nam Á - Chi nhánh Nha Trang56</v>
          </cell>
        </row>
        <row r="3421">
          <cell r="A3421" t="str">
            <v>56</v>
          </cell>
          <cell r="B3421" t="str">
            <v>56319001</v>
          </cell>
          <cell r="D3421" t="str">
            <v>Ngân hàng TM TNHH MTV Đại Dương - Chi nhánh Nha Trang56</v>
          </cell>
        </row>
        <row r="3422">
          <cell r="A3422" t="str">
            <v>56</v>
          </cell>
          <cell r="B3422" t="str">
            <v>56321001</v>
          </cell>
          <cell r="D3422" t="str">
            <v>Ngân hàng Thương mại Cổ phần Phát triển Thành phố Hồ Chí Minh - Chi nhánh Nha Trang56</v>
          </cell>
        </row>
        <row r="3423">
          <cell r="A3423" t="str">
            <v>56</v>
          </cell>
          <cell r="B3423" t="str">
            <v>56323001</v>
          </cell>
          <cell r="D3423" t="str">
            <v>Ngân hàng TMCP An Bình - Chi nhánh Khánh Hòa56</v>
          </cell>
        </row>
        <row r="3424">
          <cell r="A3424" t="str">
            <v>56</v>
          </cell>
          <cell r="B3424" t="str">
            <v>56327001</v>
          </cell>
          <cell r="D3424" t="str">
            <v>Ngân hàng TMCP Bản Việt - Chi nhánh Nha Trang56</v>
          </cell>
        </row>
        <row r="3425">
          <cell r="A3425" t="str">
            <v>56</v>
          </cell>
          <cell r="B3425" t="str">
            <v>56328001</v>
          </cell>
          <cell r="D3425" t="str">
            <v>Ngân hàng TMCP Phương Nam - Chi nhánh Nha Trang56</v>
          </cell>
        </row>
        <row r="3426">
          <cell r="A3426" t="str">
            <v>56</v>
          </cell>
          <cell r="B3426" t="str">
            <v>56333001</v>
          </cell>
          <cell r="D3426" t="str">
            <v>NHTMCP Phương đông - CN K.Hòa56</v>
          </cell>
        </row>
        <row r="3427">
          <cell r="A3427" t="str">
            <v>56</v>
          </cell>
          <cell r="B3427" t="str">
            <v>56334001</v>
          </cell>
          <cell r="D3427" t="str">
            <v>Ngân hàng Thương mại Cổ phần Sài Gòn - Chi nhánh Khánh Hòa56</v>
          </cell>
        </row>
        <row r="3428">
          <cell r="A3428" t="str">
            <v>56</v>
          </cell>
          <cell r="B3428" t="str">
            <v>56701001</v>
          </cell>
          <cell r="D3428" t="str">
            <v>Kho bạc Nhà nước Tỉnh Khánh Hoà56</v>
          </cell>
        </row>
        <row r="3429">
          <cell r="A3429" t="str">
            <v>56</v>
          </cell>
          <cell r="B3429" t="str">
            <v>56701002</v>
          </cell>
          <cell r="D3429" t="str">
            <v>Kho bạc Nhà nước Thành phố Nha Trang56</v>
          </cell>
        </row>
        <row r="3430">
          <cell r="A3430" t="str">
            <v>56</v>
          </cell>
          <cell r="B3430" t="str">
            <v>56701003</v>
          </cell>
          <cell r="D3430" t="str">
            <v>Kho bạc Nhà nước Cam Ranh56</v>
          </cell>
        </row>
        <row r="3431">
          <cell r="A3431" t="str">
            <v>56</v>
          </cell>
          <cell r="B3431" t="str">
            <v>56701004</v>
          </cell>
          <cell r="D3431" t="str">
            <v>Kho bạc Nhà nước Vạn Ninh56</v>
          </cell>
        </row>
        <row r="3432">
          <cell r="A3432" t="str">
            <v>56</v>
          </cell>
          <cell r="B3432" t="str">
            <v>56701005</v>
          </cell>
          <cell r="D3432" t="str">
            <v>Kho bạc Nhà nước Cam Lâm56</v>
          </cell>
        </row>
        <row r="3433">
          <cell r="A3433" t="str">
            <v>56</v>
          </cell>
          <cell r="B3433" t="str">
            <v>56701007</v>
          </cell>
          <cell r="D3433" t="str">
            <v>Kho bạc Nhà nước Diên Khánh56</v>
          </cell>
        </row>
        <row r="3434">
          <cell r="A3434" t="str">
            <v>56</v>
          </cell>
          <cell r="B3434" t="str">
            <v>56701008</v>
          </cell>
          <cell r="D3434" t="str">
            <v>Kho bạc Nhà nước Ninh Hoà56</v>
          </cell>
        </row>
        <row r="3435">
          <cell r="A3435" t="str">
            <v>56</v>
          </cell>
          <cell r="B3435" t="str">
            <v>56701009</v>
          </cell>
          <cell r="D3435" t="str">
            <v>Kho bạc Nhà nước Khánh Vĩnh56</v>
          </cell>
        </row>
        <row r="3436">
          <cell r="A3436" t="str">
            <v>56</v>
          </cell>
          <cell r="B3436" t="str">
            <v>56883001</v>
          </cell>
          <cell r="D3436" t="str">
            <v>Quỹ Đầu tư Phát triển Khánh Hoà56</v>
          </cell>
        </row>
        <row r="3437">
          <cell r="A3437" t="str">
            <v>56</v>
          </cell>
          <cell r="B3437" t="str">
            <v>56902001</v>
          </cell>
          <cell r="D3437" t="str">
            <v>Quỹ tín dụng nhân dân Vĩnh Thái56</v>
          </cell>
        </row>
        <row r="3438">
          <cell r="A3438" t="str">
            <v>56</v>
          </cell>
          <cell r="B3438" t="str">
            <v>56902002</v>
          </cell>
          <cell r="D3438" t="str">
            <v>Quỹ tín dụng nhân dân Vĩnh Phương56</v>
          </cell>
        </row>
        <row r="3439">
          <cell r="A3439" t="str">
            <v>56</v>
          </cell>
          <cell r="B3439" t="str">
            <v>56902003</v>
          </cell>
          <cell r="D3439" t="str">
            <v>Quỹ tín dụng nhân dân Cam Lâm56</v>
          </cell>
        </row>
        <row r="3440">
          <cell r="A3440" t="str">
            <v>56</v>
          </cell>
          <cell r="B3440" t="str">
            <v>56902004</v>
          </cell>
          <cell r="D3440" t="str">
            <v>Quỹ tín dụng nhân dân Ninh Hòa56</v>
          </cell>
        </row>
        <row r="3441">
          <cell r="A3441" t="str">
            <v>56</v>
          </cell>
          <cell r="B3441" t="str">
            <v>56204001</v>
          </cell>
          <cell r="D3441" t="str">
            <v>Ngân hàng Nông nghiệp và Phát triển Nông thôn Việt Nam - Chi nhánh Tỉnh Khánh Hoà56</v>
          </cell>
        </row>
        <row r="3442">
          <cell r="A3442" t="str">
            <v>56</v>
          </cell>
          <cell r="B3442" t="str">
            <v>56204002</v>
          </cell>
          <cell r="D3442" t="str">
            <v>Ngân hàng Nông nghiệp và Phát triển Nông thôn Việt Nam - Chi nhánh Thành phố Nha Trang56</v>
          </cell>
        </row>
        <row r="3443">
          <cell r="A3443" t="str">
            <v>56</v>
          </cell>
          <cell r="B3443" t="str">
            <v>56306002</v>
          </cell>
          <cell r="D3443" t="str">
            <v>Ngân hàng Thương mại cổ phần Nam Á – Chi nhánh Nha Trang – Phòng giao dịch Cam Lâm56</v>
          </cell>
        </row>
        <row r="3444">
          <cell r="A3444" t="str">
            <v>56</v>
          </cell>
          <cell r="B3444" t="str">
            <v>56339001</v>
          </cell>
          <cell r="D3444" t="str">
            <v>Ngân hàng Thương mại Trách nhiệm hữu hạn Một thành viên Xây dựng Việt Nam - Chi nhánh Nha Trang56</v>
          </cell>
        </row>
        <row r="3445">
          <cell r="A3445" t="str">
            <v>56</v>
          </cell>
          <cell r="B3445" t="str">
            <v>56341001</v>
          </cell>
          <cell r="D3445" t="str">
            <v>Ngân hàng Thương mại Cổ phần Xăng dầu Petrolimex - Chi nhánh Khánh Hoà56</v>
          </cell>
        </row>
        <row r="3446">
          <cell r="A3446" t="str">
            <v>56</v>
          </cell>
          <cell r="B3446" t="str">
            <v>56343001</v>
          </cell>
          <cell r="D3446" t="str">
            <v>Ngân hàng TMCP Phát Triển Mê Kông - Chi nhánh Khánh Hòa56</v>
          </cell>
        </row>
        <row r="3447">
          <cell r="A3447" t="str">
            <v>56</v>
          </cell>
          <cell r="B3447" t="str">
            <v>56348001</v>
          </cell>
          <cell r="D3447" t="str">
            <v>Ngân hàng Thương mại Cổ phần Sài Gòn Hà Nội - Chi nhánh Khánh Hoà56</v>
          </cell>
        </row>
        <row r="3448">
          <cell r="A3448" t="str">
            <v>56</v>
          </cell>
          <cell r="B3448" t="str">
            <v>56353001</v>
          </cell>
          <cell r="D3448" t="str">
            <v>Ngân hàng Thương mại Cổ phần Kiên Long - Chi nhánh Khánh Hòa56</v>
          </cell>
        </row>
        <row r="3449">
          <cell r="A3449" t="str">
            <v>56</v>
          </cell>
          <cell r="B3449" t="str">
            <v>56356001</v>
          </cell>
          <cell r="D3449" t="str">
            <v>Ngân hàng Thương mại Cổ phần Việt Nam Thương tín - Chi nhánh Khánh Hòa56</v>
          </cell>
        </row>
        <row r="3450">
          <cell r="A3450" t="str">
            <v>56</v>
          </cell>
          <cell r="B3450" t="str">
            <v>56357001</v>
          </cell>
          <cell r="D3450" t="str">
            <v>Ngân hàng Thương mại Cổ phần Bưu điện Liên Việt - Chi nhánh Khánh Hòa56</v>
          </cell>
        </row>
        <row r="3451">
          <cell r="A3451" t="str">
            <v>56</v>
          </cell>
          <cell r="B3451" t="str">
            <v>56358001</v>
          </cell>
          <cell r="D3451" t="str">
            <v>Ngân hàng Thương mại Cổ phần Tiên Phong - Chi nhánh Nha Trang56</v>
          </cell>
        </row>
        <row r="3452">
          <cell r="A3452" t="str">
            <v>56</v>
          </cell>
          <cell r="B3452" t="str">
            <v>56201001</v>
          </cell>
          <cell r="D3452" t="str">
            <v>Ngân hàng Thương mại Cổ phần Công thương Việt Nam - Chi nhánh Khánh Hoà56</v>
          </cell>
        </row>
        <row r="3453">
          <cell r="A3453" t="str">
            <v>56</v>
          </cell>
          <cell r="B3453" t="str">
            <v>56202001</v>
          </cell>
          <cell r="D3453" t="str">
            <v>Ngân hàng Thương mại Cổ phần Đầu tư và Phát triển Việt Nam - Chi nhánh Khánh Hoà56</v>
          </cell>
        </row>
        <row r="3454">
          <cell r="A3454" t="str">
            <v>56</v>
          </cell>
          <cell r="B3454" t="str">
            <v>56202002</v>
          </cell>
          <cell r="D3454" t="str">
            <v>Ngân hàng Thương mại Cổ phần Đầu tư và Phát triển Việt Nam - Chi nhánh Nha Trang56</v>
          </cell>
        </row>
        <row r="3455">
          <cell r="A3455" t="str">
            <v>56</v>
          </cell>
          <cell r="B3455" t="str">
            <v>56203001</v>
          </cell>
          <cell r="D3455" t="str">
            <v>Ngân hàng Thương mại Cổ phần Ngoại thương Việt Nam - Chi nhánh Khánh Hòa56</v>
          </cell>
        </row>
        <row r="3456">
          <cell r="A3456" t="str">
            <v>56</v>
          </cell>
          <cell r="B3456" t="str">
            <v>56203002</v>
          </cell>
          <cell r="D3456" t="str">
            <v>Ngân hàng Thương mại Cổ phần Ngoại thương Việt Nam - Chi nhánh Nha Trang56</v>
          </cell>
        </row>
        <row r="3457">
          <cell r="A3457" t="str">
            <v>56</v>
          </cell>
          <cell r="B3457" t="str">
            <v>56505001</v>
          </cell>
          <cell r="D3457" t="str">
            <v>Ngân hàng Liên doanh Việt Nga - Chi nhánh Khánh Hoà56</v>
          </cell>
        </row>
        <row r="3458">
          <cell r="A3458" t="str">
            <v>56</v>
          </cell>
          <cell r="B3458" t="str">
            <v>56701006</v>
          </cell>
          <cell r="D3458" t="str">
            <v>Kho bạc Nhà nước Khánh Sơn56</v>
          </cell>
        </row>
        <row r="3459">
          <cell r="A3459" t="str">
            <v>56</v>
          </cell>
          <cell r="B3459" t="str">
            <v>56359001</v>
          </cell>
          <cell r="D3459" t="str">
            <v>Ngân hàng Thương mại Cổ phần Bảo Việt - Chi nhánh Khánh Hòa56</v>
          </cell>
        </row>
        <row r="3460">
          <cell r="A3460" t="str">
            <v>56</v>
          </cell>
          <cell r="B3460" t="str">
            <v>56360001</v>
          </cell>
          <cell r="D3460" t="str">
            <v>Ngân hàng Thương mại Cổ phần Đại chúng Việt Nam - Chi nhánh Khánh Hòa56</v>
          </cell>
        </row>
        <row r="3461">
          <cell r="A3461" t="str">
            <v>56</v>
          </cell>
          <cell r="B3461" t="str">
            <v>56450001</v>
          </cell>
          <cell r="D3461" t="str">
            <v>Bảo hiểm tiển gửi Việt Nam - Chi nhánh Khu vực Nam Trung Bộ và Tây Nguyên56</v>
          </cell>
        </row>
        <row r="3462">
          <cell r="A3462" t="str">
            <v>56</v>
          </cell>
          <cell r="B3462" t="str">
            <v>56204003</v>
          </cell>
          <cell r="D3462" t="str">
            <v>Ngân hàng Nông nghiệp và Phát triển Nông thôn Việt Nam - Chi nhánh Vĩnh Thọ56</v>
          </cell>
        </row>
        <row r="3463">
          <cell r="A3463" t="str">
            <v>56</v>
          </cell>
          <cell r="B3463" t="str">
            <v>56204004</v>
          </cell>
          <cell r="D3463" t="str">
            <v>Ngân hàng Nông nghiệp và Phát triển Nông thôn Việt Nam - Chi nhánh Vĩnh Hiệp56</v>
          </cell>
        </row>
        <row r="3464">
          <cell r="A3464" t="str">
            <v>56</v>
          </cell>
          <cell r="B3464" t="str">
            <v>56204005</v>
          </cell>
          <cell r="D3464" t="str">
            <v>Ngân hàng Nông nghiệp và Phát triển Nông thôn Việt Nam - Chi nhánh Huyện Ninh Hoà56</v>
          </cell>
        </row>
        <row r="3465">
          <cell r="A3465" t="str">
            <v>56</v>
          </cell>
          <cell r="B3465" t="str">
            <v>56204006</v>
          </cell>
          <cell r="D3465" t="str">
            <v>Ngân hàng Nông nghiệp và Phát triển Nông thôn Việt Nam - Chi nhánh Huyện Vạn Ninh56</v>
          </cell>
        </row>
        <row r="3466">
          <cell r="A3466" t="str">
            <v>56</v>
          </cell>
          <cell r="B3466" t="str">
            <v>56204007</v>
          </cell>
          <cell r="D3466" t="str">
            <v>Ngân hàng Nông nghiệp và Phát triển Nông thôn Việt Nam - Chi nhánh Thị xã Cam Ranh56</v>
          </cell>
        </row>
        <row r="3467">
          <cell r="A3467" t="str">
            <v>56</v>
          </cell>
          <cell r="B3467" t="str">
            <v>56204008</v>
          </cell>
          <cell r="D3467" t="str">
            <v>Ngân hàng Nông nghiệp và Phát triển Nông thôn Việt Nam - Chi nhánh Huyện Diên Khánh56</v>
          </cell>
        </row>
        <row r="3468">
          <cell r="A3468" t="str">
            <v>56</v>
          </cell>
          <cell r="B3468" t="str">
            <v>56204009</v>
          </cell>
          <cell r="D3468" t="str">
            <v>Ngân hàng Nông nghiệp và Phát triển Nông thôn Việt Nam - Chi nhánh Chợ Xóm Mới56</v>
          </cell>
        </row>
        <row r="3469">
          <cell r="A3469" t="str">
            <v>56</v>
          </cell>
          <cell r="B3469" t="str">
            <v>56204010</v>
          </cell>
          <cell r="D3469" t="str">
            <v>Ngân hàng Nông nghiệp và Phát triển Nông thôn Việt Nam - Chi nhánh Huyện Cam Lâm56</v>
          </cell>
        </row>
        <row r="3470">
          <cell r="A3470" t="str">
            <v>56</v>
          </cell>
          <cell r="B3470" t="str">
            <v>56204011</v>
          </cell>
          <cell r="D3470" t="str">
            <v>Ngân hàng Nông nghiệp và Phát triển Nông thôn Việt Nam - Chi nhánh Nam Nha Trang Khánh Hòa56</v>
          </cell>
        </row>
        <row r="3471">
          <cell r="A3471" t="str">
            <v>56</v>
          </cell>
          <cell r="B3471" t="str">
            <v>56204012</v>
          </cell>
          <cell r="D3471" t="str">
            <v>Ngân hàng Nông nghiệp và Phát triển Nông thôn Việt Nam - Chi nhánh Huyện Khánh Vĩnh56</v>
          </cell>
        </row>
        <row r="3472">
          <cell r="A3472" t="str">
            <v>56</v>
          </cell>
          <cell r="B3472" t="str">
            <v>56204013</v>
          </cell>
          <cell r="D3472" t="str">
            <v>Ngân hàng Nông nghiệp và Phát triển Nông thôn Việt Nam - Chi nhánh Huyện Khánh Sơn56</v>
          </cell>
        </row>
        <row r="3473">
          <cell r="A3473" t="str">
            <v>56</v>
          </cell>
          <cell r="B3473" t="str">
            <v>56305001</v>
          </cell>
          <cell r="D3473" t="str">
            <v>Ngân hàng Thương mại Cổ phần Xuất nhập khẩu Việt Nam - Chi nhánh Nha Trang Khánh Hòa56</v>
          </cell>
        </row>
        <row r="3474">
          <cell r="A3474" t="str">
            <v>56</v>
          </cell>
          <cell r="B3474" t="str">
            <v>56306001</v>
          </cell>
          <cell r="D3474" t="str">
            <v>Ngân hàng Thương mại Cổ phần Nam Á - Chi nhánh Nha Trang56</v>
          </cell>
        </row>
        <row r="3475">
          <cell r="A3475" t="str">
            <v>56</v>
          </cell>
          <cell r="B3475" t="str">
            <v>56204500</v>
          </cell>
          <cell r="D3475" t="str">
            <v>Ngân hàng Nông nghiệp và Phát triển Nông thôn Việt Nam - Chi nhánh Công ty Cho thuê Tài chính II Tỉnh Khánh Hòa56</v>
          </cell>
        </row>
        <row r="3476">
          <cell r="A3476" t="str">
            <v>56</v>
          </cell>
          <cell r="B3476" t="str">
            <v>56205001</v>
          </cell>
          <cell r="D3476" t="str">
            <v>Ngân hàng TMCP Phát triển nhà đồng bằng sông Cửu Long - Chi nhánh Khánh Hòa56</v>
          </cell>
        </row>
        <row r="3477">
          <cell r="A3477" t="str">
            <v>56</v>
          </cell>
          <cell r="B3477" t="str">
            <v>56207001</v>
          </cell>
          <cell r="D3477" t="str">
            <v>Ngân hàng Chính sách Xã hội - Chi nhánh Tỉnh Khánh Hòa56</v>
          </cell>
        </row>
        <row r="3478">
          <cell r="A3478" t="str">
            <v>56</v>
          </cell>
          <cell r="B3478" t="str">
            <v>56208001</v>
          </cell>
          <cell r="D3478" t="str">
            <v>Ngân hàng Phát triển Việt Nam Khu vực Khánh Hòa - Chi nhánh Ninh Thuận56</v>
          </cell>
        </row>
        <row r="3479">
          <cell r="A3479" t="str">
            <v>56</v>
          </cell>
          <cell r="B3479" t="str">
            <v>56208002</v>
          </cell>
          <cell r="D3479" t="str">
            <v>Trung tâm đào tạo của NHPT tại thành phố Nha Trang, tỉnh Khánh Hòa56</v>
          </cell>
        </row>
        <row r="3480">
          <cell r="A3480" t="str">
            <v>56</v>
          </cell>
          <cell r="B3480" t="str">
            <v>56302001</v>
          </cell>
          <cell r="D3480" t="str">
            <v>Ngân hàng Thương mại Cổ phần  Hàng Hải Việt Nam - Chi nhánh Khánh Hòa56</v>
          </cell>
        </row>
        <row r="3481">
          <cell r="A3481" t="str">
            <v>56</v>
          </cell>
          <cell r="B3481" t="str">
            <v>56302002</v>
          </cell>
          <cell r="D3481" t="str">
            <v>Ngân hàng Thương mại Cổ phần  Hàng Hải Việt Nam - Chi nhánh Lộc Thọ56</v>
          </cell>
        </row>
        <row r="3482">
          <cell r="A3482" t="str">
            <v>56</v>
          </cell>
          <cell r="B3482" t="str">
            <v>56303001</v>
          </cell>
          <cell r="D3482" t="str">
            <v>Ngân hàng Thương mại Cổ phần Sài Gòn Thương Tín - Chi nhánh Khánh Hòa56</v>
          </cell>
        </row>
        <row r="3483">
          <cell r="A3483" t="str">
            <v>56</v>
          </cell>
          <cell r="B3483" t="str">
            <v>56303002</v>
          </cell>
          <cell r="D3483" t="str">
            <v>Ngân hàng Thương mại Cổ phần Sài Gòn Thương Tín - Chi nhánh Thành phố Nha Trang56</v>
          </cell>
        </row>
        <row r="3484">
          <cell r="A3484" t="str">
            <v>56</v>
          </cell>
          <cell r="B3484" t="str">
            <v>56304001</v>
          </cell>
          <cell r="D3484" t="str">
            <v>Ngân hàng Thương mại Cổ phần Đông Á - Chi nhánh NhaTrang56</v>
          </cell>
        </row>
        <row r="3485">
          <cell r="A3485" t="str">
            <v>56</v>
          </cell>
          <cell r="B3485" t="str">
            <v>58201001</v>
          </cell>
          <cell r="D3485" t="str">
            <v>Ngân hàng Thương mại Cổ phần Công thương Việt Nam - Chi nhánh Ninh Thuận56</v>
          </cell>
        </row>
        <row r="3486">
          <cell r="A3486" t="str">
            <v>56</v>
          </cell>
          <cell r="B3486" t="str">
            <v>58204008</v>
          </cell>
          <cell r="D3486" t="str">
            <v>Ngân hàng Nông nghiệp và Phát triển Nông thôn Việt Nam - Chi nhánh Đông Mỹ Hải56</v>
          </cell>
        </row>
        <row r="3487">
          <cell r="A3487" t="str">
            <v>56</v>
          </cell>
          <cell r="B3487" t="str">
            <v>58306001</v>
          </cell>
          <cell r="D3487" t="str">
            <v>Ngân hàng Thương mại Cổ phần Nam Á - Chi nhánh Ninh Thuận56</v>
          </cell>
        </row>
        <row r="3488">
          <cell r="A3488" t="str">
            <v>56</v>
          </cell>
          <cell r="B3488" t="str">
            <v>58701006</v>
          </cell>
          <cell r="D3488" t="str">
            <v>Kho bạc Nhà nước Ninh Hải56</v>
          </cell>
        </row>
        <row r="3489">
          <cell r="A3489" t="str">
            <v>56</v>
          </cell>
          <cell r="B3489" t="str">
            <v>58701007</v>
          </cell>
          <cell r="D3489" t="str">
            <v>Kho bạc Nhà nước Bác Ái56</v>
          </cell>
        </row>
        <row r="3490">
          <cell r="A3490" t="str">
            <v>56</v>
          </cell>
          <cell r="B3490" t="str">
            <v>58701008</v>
          </cell>
          <cell r="D3490" t="str">
            <v>Phòng Giao dịch Kho bạc Nhà nước Ninh Thuận56</v>
          </cell>
        </row>
        <row r="3491">
          <cell r="A3491" t="str">
            <v>56</v>
          </cell>
          <cell r="B3491" t="str">
            <v>58902001</v>
          </cell>
          <cell r="D3491" t="str">
            <v>Quỹ tín dụng nhân dân Nhơn Hải56</v>
          </cell>
        </row>
        <row r="3492">
          <cell r="A3492" t="str">
            <v>56</v>
          </cell>
          <cell r="B3492" t="str">
            <v>58902002</v>
          </cell>
          <cell r="D3492" t="str">
            <v>Quỹ tín dụng nhân dân Phước Sơn56</v>
          </cell>
        </row>
        <row r="3493">
          <cell r="A3493" t="str">
            <v>56</v>
          </cell>
          <cell r="B3493" t="str">
            <v>58902003</v>
          </cell>
          <cell r="D3493" t="str">
            <v>Quỹ tín dụng nhân dân Phủ Hà56</v>
          </cell>
        </row>
        <row r="3494">
          <cell r="A3494" t="str">
            <v>56</v>
          </cell>
          <cell r="B3494" t="str">
            <v>58306002</v>
          </cell>
          <cell r="D3494" t="str">
            <v>Ngân hàng Thương mại cổ phần Nam Á - Chi nhánh Ninh Thuận - Phòng giao dịch Phan Rang56</v>
          </cell>
        </row>
        <row r="3495">
          <cell r="A3495" t="str">
            <v>56</v>
          </cell>
          <cell r="B3495" t="str">
            <v>58306003</v>
          </cell>
          <cell r="D3495" t="str">
            <v>Ngân hàng Thương mại cổ phần Nam Á – Chi nhánh Ninh Thuận – Phòng giao dịch Ninh Hải56</v>
          </cell>
        </row>
        <row r="3496">
          <cell r="A3496" t="str">
            <v>56</v>
          </cell>
          <cell r="B3496" t="str">
            <v>58306004</v>
          </cell>
          <cell r="D3496" t="str">
            <v>Ngân hàng Thương mại cổ phần Nam Á – Chi nhánh Ninh Thuận – Phòng giao dịch Thuận Nam56</v>
          </cell>
        </row>
        <row r="3497">
          <cell r="A3497" t="str">
            <v>56</v>
          </cell>
          <cell r="B3497" t="str">
            <v>58307001</v>
          </cell>
          <cell r="D3497" t="str">
            <v>Ngân hàng Thương mại Cổ phần Á Châu - Chi nhánh Ninh Thuận56</v>
          </cell>
        </row>
        <row r="3498">
          <cell r="A3498" t="str">
            <v>56</v>
          </cell>
          <cell r="B3498" t="str">
            <v>58202001</v>
          </cell>
          <cell r="D3498" t="str">
            <v>Ngân hàng Thương mại Cổ phần Đầu tư và Phát triển Việt Nam - Chi nhánh Ninh Thuận56</v>
          </cell>
        </row>
        <row r="3499">
          <cell r="A3499" t="str">
            <v>56</v>
          </cell>
          <cell r="B3499" t="str">
            <v>58357001</v>
          </cell>
          <cell r="D3499" t="str">
            <v>Ngân hàng Thương mại Cổ phần Bưu điện Liên Việt - Chi nhánh Ninh Thuận56</v>
          </cell>
        </row>
        <row r="3500">
          <cell r="A3500" t="str">
            <v>56</v>
          </cell>
          <cell r="B3500" t="str">
            <v>58701001</v>
          </cell>
          <cell r="D3500" t="str">
            <v>Kho bạc Nhà nước Tỉnh Ninh Thuận56</v>
          </cell>
        </row>
        <row r="3501">
          <cell r="A3501" t="str">
            <v>56</v>
          </cell>
          <cell r="B3501" t="str">
            <v>58701002</v>
          </cell>
          <cell r="D3501" t="str">
            <v>Kho bạc Nhà nước Thuận Bắc56</v>
          </cell>
        </row>
        <row r="3502">
          <cell r="A3502" t="str">
            <v>56</v>
          </cell>
          <cell r="B3502" t="str">
            <v>58701003</v>
          </cell>
          <cell r="D3502" t="str">
            <v>Kho bạc Nhà nước Ninh Phước56</v>
          </cell>
        </row>
        <row r="3503">
          <cell r="A3503" t="str">
            <v>56</v>
          </cell>
          <cell r="B3503" t="str">
            <v>58701004</v>
          </cell>
          <cell r="D3503" t="str">
            <v>Kho bạc Nhà nước Thuận Nam56</v>
          </cell>
        </row>
        <row r="3504">
          <cell r="A3504" t="str">
            <v>56</v>
          </cell>
          <cell r="B3504" t="str">
            <v>58701005</v>
          </cell>
          <cell r="D3504" t="str">
            <v>Kho bạc Nhà nước Ninh Sơn56</v>
          </cell>
        </row>
        <row r="3505">
          <cell r="A3505" t="str">
            <v>56</v>
          </cell>
          <cell r="B3505" t="str">
            <v>58203001</v>
          </cell>
          <cell r="D3505" t="str">
            <v>Ngân hàng Thương mại Cổ phần Ngoại thương Việt Nam - Chi nhánh Ninh Thuận56</v>
          </cell>
        </row>
        <row r="3506">
          <cell r="A3506" t="str">
            <v>56</v>
          </cell>
          <cell r="B3506" t="str">
            <v>58204001</v>
          </cell>
          <cell r="D3506" t="str">
            <v>Ngân hàng Nông nghiệp và Phát triển Nông thôn Việt Nam - Chi nhánh Tỉnh Ninh Thuận56</v>
          </cell>
        </row>
        <row r="3507">
          <cell r="A3507" t="str">
            <v>56</v>
          </cell>
          <cell r="B3507" t="str">
            <v>58204002</v>
          </cell>
          <cell r="D3507" t="str">
            <v>Ngân hàng Nông nghiệp và Phát triển Nông thôn Việt Nam - Chi nhánh Thành phố Phan Rang56</v>
          </cell>
        </row>
        <row r="3508">
          <cell r="A3508" t="str">
            <v>56</v>
          </cell>
          <cell r="B3508" t="str">
            <v>58204003</v>
          </cell>
          <cell r="D3508" t="str">
            <v>Ngân hàng Nông nghiệp và Phát triển Nông thôn Việt Nam - Chi nhánh Huyện Ninh Sơn56</v>
          </cell>
        </row>
        <row r="3509">
          <cell r="A3509" t="str">
            <v>56</v>
          </cell>
          <cell r="B3509" t="str">
            <v>58204004</v>
          </cell>
          <cell r="D3509" t="str">
            <v>Ngân hàng Nông nghiệp và Phát triển Nông thôn Việt Nam - Chi nhánh Huyện Ninh Hải56</v>
          </cell>
        </row>
        <row r="3510">
          <cell r="A3510" t="str">
            <v>56</v>
          </cell>
          <cell r="B3510" t="str">
            <v>58204005</v>
          </cell>
          <cell r="D3510" t="str">
            <v>Ngân hàng Nông nghiệp và Phát triển Nông thôn Việt Nam - Chi nhánh Huyện Ninh Phước56</v>
          </cell>
        </row>
        <row r="3511">
          <cell r="A3511" t="str">
            <v>56</v>
          </cell>
          <cell r="B3511" t="str">
            <v>58204006</v>
          </cell>
          <cell r="D3511" t="str">
            <v>Ngân hàng Nông nghiệp và Phát triển Nông thôn Việt Nam - Chi nhánh Tháp Chàm56</v>
          </cell>
        </row>
        <row r="3512">
          <cell r="A3512" t="str">
            <v>56</v>
          </cell>
          <cell r="B3512" t="str">
            <v>58204007</v>
          </cell>
          <cell r="D3512" t="str">
            <v>Ngân hàng Nông nghiệp và Phát triển Nông thôn Việt Nam - Chi nhánh Huyện Bác Ái56</v>
          </cell>
        </row>
        <row r="3513">
          <cell r="A3513" t="str">
            <v>56</v>
          </cell>
          <cell r="B3513" t="str">
            <v>58207001</v>
          </cell>
          <cell r="D3513" t="str">
            <v>Ngân hàng Chính sách Xã hội - Chi nhánh Tỉnh Ninh Thuận56</v>
          </cell>
        </row>
        <row r="3514">
          <cell r="A3514" t="str">
            <v>56</v>
          </cell>
          <cell r="B3514" t="str">
            <v>58208001</v>
          </cell>
          <cell r="D3514" t="str">
            <v>Ngân hàng Phát triển Việt Nam Khu vực Khánh Hòa Chi nhánh Ninh Thuận - Phòng Giao dịch Ninh Thuận56</v>
          </cell>
        </row>
        <row r="3515">
          <cell r="A3515" t="str">
            <v>56</v>
          </cell>
          <cell r="B3515" t="str">
            <v>58302001</v>
          </cell>
          <cell r="D3515" t="str">
            <v>Ngân hàng TMCP Hàng Hải Việt Nam- Chi nhánh Ninh Thuận56</v>
          </cell>
        </row>
        <row r="3516">
          <cell r="A3516" t="str">
            <v>56</v>
          </cell>
          <cell r="B3516" t="str">
            <v>58303001</v>
          </cell>
          <cell r="D3516" t="str">
            <v>Ngân hàng Thương mại Cổ phần Sài Gòn Thương Tín - Chi nhánh Ninh Thuận56</v>
          </cell>
        </row>
        <row r="3517">
          <cell r="A3517" t="str">
            <v>56</v>
          </cell>
          <cell r="B3517" t="str">
            <v>58304001</v>
          </cell>
          <cell r="D3517" t="str">
            <v>Ngân hàng Thương mại Cổ phần Đông Á - Chi nhánh Ninh Thuận56</v>
          </cell>
        </row>
        <row r="3518">
          <cell r="A3518" t="str">
            <v>56</v>
          </cell>
          <cell r="B3518" t="str">
            <v>58321001</v>
          </cell>
          <cell r="D3518" t="str">
            <v>Ngân hàng TMCP Phát triển Thành phố Hồ Chí Minh - Chi nhánh Ninh Thuận56</v>
          </cell>
        </row>
        <row r="3519">
          <cell r="A3519" t="str">
            <v>56</v>
          </cell>
          <cell r="B3519" t="str">
            <v>58701009</v>
          </cell>
          <cell r="D3519" t="str">
            <v>Phòng Giao dịch số 9 - Kho bạc Nhà nước Khu vực XV56</v>
          </cell>
        </row>
        <row r="3520">
          <cell r="A3520" t="str">
            <v>56</v>
          </cell>
          <cell r="B3520" t="str">
            <v>58311001</v>
          </cell>
          <cell r="D3520" t="str">
            <v>Ngân hàng Thương mại Cổ phần Quân Đội - Chi nhánh Ninh Thuận56</v>
          </cell>
        </row>
        <row r="3521">
          <cell r="A3521">
            <v>66</v>
          </cell>
          <cell r="B3521" t="str">
            <v>54204004</v>
          </cell>
          <cell r="D3521" t="str">
            <v>Ngân hàng Nông nghiệp và Phát triển Nông thôn Việt Nam - Chi nhánh Huyện Sông Hinh66</v>
          </cell>
        </row>
        <row r="3522">
          <cell r="A3522" t="str">
            <v>66</v>
          </cell>
          <cell r="B3522" t="str">
            <v>54204005</v>
          </cell>
          <cell r="D3522" t="str">
            <v>Ngân hàng Nông nghiệp và Phát triển Nông thôn Việt Nam - Chi nhánh Huyện Phú Hoà66</v>
          </cell>
        </row>
        <row r="3523">
          <cell r="A3523" t="str">
            <v>66</v>
          </cell>
          <cell r="B3523" t="str">
            <v>54204006</v>
          </cell>
          <cell r="D3523" t="str">
            <v>Ngân hàng Nông nghiệp và Phát triển Nông thôn Việt Nam - Chi nhánh Huyện Đông Hoà66</v>
          </cell>
        </row>
        <row r="3524">
          <cell r="A3524" t="str">
            <v>66</v>
          </cell>
          <cell r="B3524" t="str">
            <v>54204007</v>
          </cell>
          <cell r="D3524" t="str">
            <v>Ngân hàng Nông nghiệp và Phát triển Nông thôn Việt Nam - Chi nhánh Huyện Tây Hoà66</v>
          </cell>
        </row>
        <row r="3525">
          <cell r="A3525" t="str">
            <v>66</v>
          </cell>
          <cell r="B3525" t="str">
            <v>54204008</v>
          </cell>
          <cell r="D3525" t="str">
            <v>Ngân hàng Nông nghiệp và Phát triển Nông thôn Việt Nam - Chi nhánh Thị xã Sông Cầu66</v>
          </cell>
        </row>
        <row r="3526">
          <cell r="A3526" t="str">
            <v>66</v>
          </cell>
          <cell r="B3526" t="str">
            <v>54204009</v>
          </cell>
          <cell r="D3526" t="str">
            <v>Ngân hàng Nông nghiệp và Phát triển Nông thôn Việt Nam - Chi nhánh Huyện Tuy An66</v>
          </cell>
        </row>
        <row r="3527">
          <cell r="A3527" t="str">
            <v>66</v>
          </cell>
          <cell r="B3527" t="str">
            <v>54204010</v>
          </cell>
          <cell r="D3527" t="str">
            <v>Ngân hàng Nông nghiệp và Phát triển Nông thôn Việt Nam - Chi nhánh Huyện Đồng Xuân66</v>
          </cell>
        </row>
        <row r="3528">
          <cell r="A3528" t="str">
            <v>66</v>
          </cell>
          <cell r="B3528" t="str">
            <v>54204011</v>
          </cell>
          <cell r="D3528" t="str">
            <v>Ngân hàng Nông nghiệp và Phát triển Nông thôn Việt Nam - Chi nhánh Nam Thành Phố Tuy Hoà66</v>
          </cell>
        </row>
        <row r="3529">
          <cell r="A3529" t="str">
            <v>66</v>
          </cell>
          <cell r="B3529" t="str">
            <v>54207001</v>
          </cell>
          <cell r="D3529" t="str">
            <v>Ngân hàng Chính sách Xã hội - Chi nhánh Tỉnh Phú Yên66</v>
          </cell>
        </row>
        <row r="3530">
          <cell r="A3530" t="str">
            <v>66</v>
          </cell>
          <cell r="B3530" t="str">
            <v>54208001</v>
          </cell>
          <cell r="D3530" t="str">
            <v>Ngân hàng Phát triển Việt Nam - Chi nhánh Phú Yên66</v>
          </cell>
        </row>
        <row r="3531">
          <cell r="A3531" t="str">
            <v>66</v>
          </cell>
          <cell r="B3531" t="str">
            <v>54304001</v>
          </cell>
          <cell r="D3531" t="str">
            <v>Ngân hàng Thương mại Cổ phần Đông Á - Chi nhánh Phú Yên66</v>
          </cell>
        </row>
        <row r="3532">
          <cell r="A3532" t="str">
            <v>66</v>
          </cell>
          <cell r="B3532" t="str">
            <v>54307001</v>
          </cell>
          <cell r="D3532" t="str">
            <v>Ngân hàng Thương mại Cổ phần Á Châu - Chi nhánh Phú Yên66</v>
          </cell>
        </row>
        <row r="3533">
          <cell r="A3533" t="str">
            <v>66</v>
          </cell>
          <cell r="B3533" t="str">
            <v>54311001</v>
          </cell>
          <cell r="D3533" t="str">
            <v>Ngân hàng TMCP Quân Đội - Chi nhánh Phú Yên66</v>
          </cell>
        </row>
        <row r="3534">
          <cell r="A3534" t="str">
            <v>66</v>
          </cell>
          <cell r="B3534" t="str">
            <v>54313001</v>
          </cell>
          <cell r="D3534" t="str">
            <v>Ngân hàng thương mại cổ phần Bắc Á - Chi nhánh Phú Yên66</v>
          </cell>
        </row>
        <row r="3535">
          <cell r="A3535" t="str">
            <v>66</v>
          </cell>
          <cell r="B3535" t="str">
            <v>54321001</v>
          </cell>
          <cell r="D3535" t="str">
            <v>Ngân hàng thương mại cổ phần Phát triển thành phố Hồ Chí Minh - Chi nhánh Phú Yên66</v>
          </cell>
        </row>
        <row r="3536">
          <cell r="A3536" t="str">
            <v>66</v>
          </cell>
          <cell r="B3536" t="str">
            <v>54701001</v>
          </cell>
          <cell r="D3536" t="str">
            <v>Kho bạc Nhà nước Tỉnh Phú Yên66</v>
          </cell>
        </row>
        <row r="3537">
          <cell r="A3537" t="str">
            <v>66</v>
          </cell>
          <cell r="B3537" t="str">
            <v>54701002</v>
          </cell>
          <cell r="D3537" t="str">
            <v>Kho bạc Nhà nước Sơn Hòa66</v>
          </cell>
        </row>
        <row r="3538">
          <cell r="A3538" t="str">
            <v>66</v>
          </cell>
          <cell r="B3538" t="str">
            <v>54701003</v>
          </cell>
          <cell r="D3538" t="str">
            <v>Kho bạc Nhà nước Sông Cầu66</v>
          </cell>
        </row>
        <row r="3539">
          <cell r="A3539" t="str">
            <v>66</v>
          </cell>
          <cell r="B3539" t="str">
            <v>54701004</v>
          </cell>
          <cell r="D3539" t="str">
            <v>Kho bạc Nhà nước Sông Hinh66</v>
          </cell>
        </row>
        <row r="3540">
          <cell r="A3540" t="str">
            <v>66</v>
          </cell>
          <cell r="B3540" t="str">
            <v>54701005</v>
          </cell>
          <cell r="D3540" t="str">
            <v>Kho bạc Nhà nước Tây Hoà66</v>
          </cell>
        </row>
        <row r="3541">
          <cell r="A3541" t="str">
            <v>66</v>
          </cell>
          <cell r="B3541" t="str">
            <v>54701006</v>
          </cell>
          <cell r="D3541" t="str">
            <v>Kho bạc Nhà nước Tuy An66</v>
          </cell>
        </row>
        <row r="3542">
          <cell r="A3542" t="str">
            <v>66</v>
          </cell>
          <cell r="B3542" t="str">
            <v>54701007</v>
          </cell>
          <cell r="D3542" t="str">
            <v>Kho bạc Nhà nước Phú Hoà66</v>
          </cell>
        </row>
        <row r="3543">
          <cell r="A3543" t="str">
            <v>66</v>
          </cell>
          <cell r="B3543" t="str">
            <v>54701008</v>
          </cell>
          <cell r="D3543" t="str">
            <v>Phòng Giao dịch Kho bạc Nhà nước Thành phố Tuy Hoà66</v>
          </cell>
        </row>
        <row r="3544">
          <cell r="A3544" t="str">
            <v>66</v>
          </cell>
          <cell r="B3544" t="str">
            <v>54701009</v>
          </cell>
          <cell r="D3544" t="str">
            <v>Kho bạc Nhà nước Đồng Xuân66</v>
          </cell>
        </row>
        <row r="3545">
          <cell r="A3545" t="str">
            <v>66</v>
          </cell>
          <cell r="B3545" t="str">
            <v>54701010</v>
          </cell>
          <cell r="D3545" t="str">
            <v>Kho bạc Nhà nước Đông Hoà66</v>
          </cell>
        </row>
        <row r="3546">
          <cell r="A3546" t="str">
            <v>66</v>
          </cell>
          <cell r="B3546" t="str">
            <v>54201001</v>
          </cell>
          <cell r="D3546" t="str">
            <v>Ngân hàng Thương mại Cổ phần Công thương Việt Nam - Chi nhánh Phú Yên66</v>
          </cell>
        </row>
        <row r="3547">
          <cell r="A3547" t="str">
            <v>66</v>
          </cell>
          <cell r="B3547" t="str">
            <v>54202001</v>
          </cell>
          <cell r="D3547" t="str">
            <v>Ngân hàng Thương mại Cổ phần Đầu tư và Phát triển Việt Nam - Chi nhánh Phú Yên66</v>
          </cell>
        </row>
        <row r="3548">
          <cell r="A3548" t="str">
            <v>66</v>
          </cell>
          <cell r="B3548" t="str">
            <v>54203001</v>
          </cell>
          <cell r="D3548" t="str">
            <v>Ngân hàng Thương mại Cổ phần Ngoại thương Việt Nam - Chi nhánh Phú Yên66</v>
          </cell>
        </row>
        <row r="3549">
          <cell r="A3549" t="str">
            <v>66</v>
          </cell>
          <cell r="B3549" t="str">
            <v>54204001</v>
          </cell>
          <cell r="D3549" t="str">
            <v>Ngân hàng Nông nghiệp và Phát triển Nông thôn Việt Nam - Chi nhánh Tỉnh Phú Yên66</v>
          </cell>
        </row>
        <row r="3550">
          <cell r="A3550" t="str">
            <v>66</v>
          </cell>
          <cell r="B3550" t="str">
            <v>54204002</v>
          </cell>
          <cell r="D3550" t="str">
            <v>Ngân hàng Nông nghiệp và Phát triển Nông thôn Việt Nam - Chi nhánh Thành phố Tuy Hòa66</v>
          </cell>
        </row>
        <row r="3551">
          <cell r="A3551" t="str">
            <v>66</v>
          </cell>
          <cell r="B3551" t="str">
            <v>54204003</v>
          </cell>
          <cell r="D3551" t="str">
            <v>Ngân hàng Nông nghiệp và Phát triển Nông thôn Việt Nam - Chi nhánh Huyện Sơn Hoà66</v>
          </cell>
        </row>
        <row r="3552">
          <cell r="A3552" t="str">
            <v>66</v>
          </cell>
          <cell r="B3552" t="str">
            <v>54902001</v>
          </cell>
          <cell r="D3552" t="str">
            <v>Quỹ tín dụng nhân dân Châu Thành66</v>
          </cell>
        </row>
        <row r="3553">
          <cell r="A3553" t="str">
            <v>66</v>
          </cell>
          <cell r="B3553" t="str">
            <v>54902002</v>
          </cell>
          <cell r="D3553" t="str">
            <v>Quỹ tín dụng nhân dân Hoà Trị66</v>
          </cell>
        </row>
        <row r="3554">
          <cell r="A3554" t="str">
            <v>66</v>
          </cell>
          <cell r="B3554" t="str">
            <v>54902003</v>
          </cell>
          <cell r="D3554" t="str">
            <v>Quỹ tín dụng nhân dân Chí Thạnh66</v>
          </cell>
        </row>
        <row r="3555">
          <cell r="A3555" t="str">
            <v>66</v>
          </cell>
          <cell r="B3555" t="str">
            <v>54902004</v>
          </cell>
          <cell r="D3555" t="str">
            <v>Quỹ tín dụng nhân dân Hòa Thắng Tỉnh Phú Yên66</v>
          </cell>
        </row>
        <row r="3556">
          <cell r="A3556" t="str">
            <v>66</v>
          </cell>
          <cell r="B3556" t="str">
            <v>54302001</v>
          </cell>
          <cell r="D3556" t="str">
            <v>Ngân hàng Thương mại Cổ phần  Hàng Hải Việt Nam - Chi nhánh Phú Yên66</v>
          </cell>
        </row>
        <row r="3557">
          <cell r="A3557" t="str">
            <v>66</v>
          </cell>
          <cell r="B3557" t="str">
            <v>54303001</v>
          </cell>
          <cell r="D3557" t="str">
            <v>Ngân hàng Thương mại Cổ phần Sài Gòn Thương Tín - Chi nhánh Phú Yên66</v>
          </cell>
        </row>
        <row r="3558">
          <cell r="A3558" t="str">
            <v>66</v>
          </cell>
          <cell r="B3558" t="str">
            <v>54353001</v>
          </cell>
          <cell r="D3558" t="str">
            <v>Ngân hàng Thương mại Cổ phần Kiên Long - Chi nhánh Phú Yên66</v>
          </cell>
        </row>
        <row r="3559">
          <cell r="A3559" t="str">
            <v>66</v>
          </cell>
          <cell r="B3559" t="str">
            <v>54357001</v>
          </cell>
          <cell r="D3559" t="str">
            <v>Ngân hàng Thương mại Cổ phần Bưu điện Liên Viêt - Chi nhánh Phú Yên66</v>
          </cell>
        </row>
        <row r="3560">
          <cell r="A3560" t="str">
            <v>66</v>
          </cell>
          <cell r="B3560" t="str">
            <v>54309001</v>
          </cell>
          <cell r="D3560" t="str">
            <v>Ngân hàng TMCP Việt Nam Thịnh Vượng - Chi nhánh Phú Yên66</v>
          </cell>
        </row>
        <row r="3561">
          <cell r="A3561" t="str">
            <v>66</v>
          </cell>
          <cell r="B3561" t="str">
            <v>66204026</v>
          </cell>
          <cell r="D3561" t="str">
            <v>Ngân hàng Nông nghiệp và Phát triển Nông thôn Việt Nam - Chi nhánh Ea Tam66</v>
          </cell>
        </row>
        <row r="3562">
          <cell r="A3562" t="str">
            <v>66</v>
          </cell>
          <cell r="B3562" t="str">
            <v>66204027</v>
          </cell>
          <cell r="D3562" t="str">
            <v>Ngân hàng Nông nghiệp và Phát triển Nông thôn Việt Nam - Chi nhánh Nơ Trang Long66</v>
          </cell>
        </row>
        <row r="3563">
          <cell r="A3563" t="str">
            <v>66</v>
          </cell>
          <cell r="B3563" t="str">
            <v>66204028</v>
          </cell>
          <cell r="D3563" t="str">
            <v>Ngân hàng Nông nghiệp và Phát triển Nông thôn Việt Nam - Chi nhánh Lê Hồng Phong66</v>
          </cell>
        </row>
        <row r="3564">
          <cell r="A3564" t="str">
            <v>66</v>
          </cell>
          <cell r="B3564" t="str">
            <v>66204029</v>
          </cell>
          <cell r="D3564" t="str">
            <v>Ngân hàng Nông nghiệp và Phát triển Nông thôn Việt Nam - Chi nhánh Hòa Thuận66</v>
          </cell>
        </row>
        <row r="3565">
          <cell r="A3565" t="str">
            <v>66</v>
          </cell>
          <cell r="B3565" t="str">
            <v>66204030</v>
          </cell>
          <cell r="D3565" t="str">
            <v>Ngân hàng Nông nghiệp và Phát triển Nông thôn Việt Nam - Chi nhánh Huyện Ea HLeo66</v>
          </cell>
        </row>
        <row r="3566">
          <cell r="A3566" t="str">
            <v>66</v>
          </cell>
          <cell r="B3566" t="str">
            <v>66204031</v>
          </cell>
          <cell r="D3566" t="str">
            <v>Ngân hàng Nông nghiệp và Phát triển Nông thôn Việt Nam - Chi nhánh Ea Cpam66</v>
          </cell>
        </row>
        <row r="3567">
          <cell r="A3567" t="str">
            <v>66</v>
          </cell>
          <cell r="B3567" t="str">
            <v>66205001</v>
          </cell>
          <cell r="D3567" t="str">
            <v>Ngân hàng TMCP Phát triển nhà đồng bằng sông Cửu Long - Chi nhánh Đăk LăK66</v>
          </cell>
        </row>
        <row r="3568">
          <cell r="A3568" t="str">
            <v>66</v>
          </cell>
          <cell r="B3568" t="str">
            <v>66304006</v>
          </cell>
          <cell r="D3568" t="str">
            <v>Ngân hàng Thương mại Cổ phần Đông Á Chi nhánh Đăk Lăk - Phòng Giao dịch KrôngPăc66</v>
          </cell>
        </row>
        <row r="3569">
          <cell r="A3569" t="str">
            <v>66</v>
          </cell>
          <cell r="B3569" t="str">
            <v>66304007</v>
          </cell>
          <cell r="D3569" t="str">
            <v>Ngân hàng Thương mại Cổ phần Đông Á Chi nhánh Đăk Lăk - Phòng Giao dịch EaHleo66</v>
          </cell>
        </row>
        <row r="3570">
          <cell r="A3570" t="str">
            <v>66</v>
          </cell>
          <cell r="B3570" t="str">
            <v>66305001</v>
          </cell>
          <cell r="D3570" t="str">
            <v>Ngân hàng Thương mại Cổ phần Xuất nhập khẩu Việt Nam - Chi nhánh Buôn Ma Thuột66</v>
          </cell>
        </row>
        <row r="3571">
          <cell r="A3571" t="str">
            <v>66</v>
          </cell>
          <cell r="B3571" t="str">
            <v>66306001</v>
          </cell>
          <cell r="D3571" t="str">
            <v>Ngân hàng Thương mại Cổ phần Nam Á - Chi nhánh Đắk Lắk66</v>
          </cell>
        </row>
        <row r="3572">
          <cell r="A3572" t="str">
            <v>66</v>
          </cell>
          <cell r="B3572" t="str">
            <v>66306002</v>
          </cell>
          <cell r="D3572" t="str">
            <v>Ngân hàng Thương mại cổ phần Nam Á - Chi nhánh Đắk Lắk - Phòng giao dịch Ea Hleo66</v>
          </cell>
        </row>
        <row r="3573">
          <cell r="A3573" t="str">
            <v>66</v>
          </cell>
          <cell r="B3573" t="str">
            <v>66306003</v>
          </cell>
          <cell r="D3573" t="str">
            <v>Ngân hàng Thương mại cổ phần Nam Á – Chi nhánh Đắk Lắk – Phòng giao dịch Krông Păc66</v>
          </cell>
        </row>
        <row r="3574">
          <cell r="A3574" t="str">
            <v>66</v>
          </cell>
          <cell r="B3574" t="str">
            <v>66306004</v>
          </cell>
          <cell r="D3574" t="str">
            <v>Ngân hàng Thương mại cổ phần Nam Á – Chi nhánh Đắk Lắk – Phòng giao dịch Krông Buk66</v>
          </cell>
        </row>
        <row r="3575">
          <cell r="A3575" t="str">
            <v>66</v>
          </cell>
          <cell r="B3575" t="str">
            <v>66307001</v>
          </cell>
          <cell r="D3575" t="str">
            <v>Ngân hàng Thương mại Cổ phần Á Châu - Chi nhánh Đắc Lắc66</v>
          </cell>
        </row>
        <row r="3576">
          <cell r="A3576" t="str">
            <v>66</v>
          </cell>
          <cell r="B3576" t="str">
            <v>66308001</v>
          </cell>
          <cell r="D3576" t="str">
            <v>Ngân hàng Thương mại Cổ phần Sài Gòn Công thương - Chi nhánh ĐăkLăk66</v>
          </cell>
        </row>
        <row r="3577">
          <cell r="A3577" t="str">
            <v>66</v>
          </cell>
          <cell r="B3577" t="str">
            <v>66309001</v>
          </cell>
          <cell r="D3577" t="str">
            <v>Ngân hàng TMCP Việt Nam Thịnh Vượng- Chi nhánh Đắk Lắk66</v>
          </cell>
        </row>
        <row r="3578">
          <cell r="A3578" t="str">
            <v>66</v>
          </cell>
          <cell r="B3578" t="str">
            <v>66310001</v>
          </cell>
          <cell r="D3578" t="str">
            <v>Ngân hàng Thương mại Cổ phần Kỹ thương Việt Nam - Chi nhánh Đăk Lăk66</v>
          </cell>
        </row>
        <row r="3579">
          <cell r="A3579" t="str">
            <v>66</v>
          </cell>
          <cell r="B3579" t="str">
            <v>66311001</v>
          </cell>
          <cell r="D3579" t="str">
            <v>Ngân hàng Thương mại Cổ phần Quân đội - Chi nhánh Đắc Lăk66</v>
          </cell>
        </row>
        <row r="3580">
          <cell r="A3580" t="str">
            <v>66</v>
          </cell>
          <cell r="B3580" t="str">
            <v>66313001</v>
          </cell>
          <cell r="D3580" t="str">
            <v>Ngân hàng thương mại cổ phần Bắc Á - Chi nhánh Đăk Lăk66</v>
          </cell>
        </row>
        <row r="3581">
          <cell r="A3581" t="str">
            <v>66</v>
          </cell>
          <cell r="B3581" t="str">
            <v>66356001</v>
          </cell>
          <cell r="D3581" t="str">
            <v>Ngân hàng Thương mại Cổ phần Việt Nam Thương Tín - Chi Nhánh Đắk Lắk66</v>
          </cell>
        </row>
        <row r="3582">
          <cell r="A3582" t="str">
            <v>66</v>
          </cell>
          <cell r="B3582" t="str">
            <v>66357001</v>
          </cell>
          <cell r="D3582" t="str">
            <v>Ngân hàng Thương mại Cổ phần Bưu điện Liên Việt - Chi nhánh Đăk Lăk66</v>
          </cell>
        </row>
        <row r="3583">
          <cell r="A3583" t="str">
            <v>66</v>
          </cell>
          <cell r="B3583" t="str">
            <v>66358001</v>
          </cell>
          <cell r="D3583" t="str">
            <v>Ngân hàng Thương mại Cổ phần Tiên Phong - Chi nhánh Đắk Lắk66</v>
          </cell>
        </row>
        <row r="3584">
          <cell r="A3584" t="str">
            <v>66</v>
          </cell>
          <cell r="B3584" t="str">
            <v>66359001</v>
          </cell>
          <cell r="D3584" t="str">
            <v>Ngân hàng Thương mại Cổ phần Bảo Việt - Chi nhánh Đăk Lăk66</v>
          </cell>
        </row>
        <row r="3585">
          <cell r="A3585" t="str">
            <v>66</v>
          </cell>
          <cell r="B3585" t="str">
            <v>66701001</v>
          </cell>
          <cell r="D3585" t="str">
            <v>Kho bạc Nhà nước Tỉnh Đắk Lắk66</v>
          </cell>
        </row>
        <row r="3586">
          <cell r="A3586" t="str">
            <v>66</v>
          </cell>
          <cell r="B3586" t="str">
            <v>66701002</v>
          </cell>
          <cell r="D3586" t="str">
            <v>Kho bạc Nhà nước Krông Ana66</v>
          </cell>
        </row>
        <row r="3587">
          <cell r="A3587" t="str">
            <v>66</v>
          </cell>
          <cell r="B3587" t="str">
            <v>66701003</v>
          </cell>
          <cell r="D3587" t="str">
            <v>Kho bạc Nhà nước Cưkuin66</v>
          </cell>
        </row>
        <row r="3588">
          <cell r="A3588" t="str">
            <v>66</v>
          </cell>
          <cell r="B3588" t="str">
            <v>66701013</v>
          </cell>
          <cell r="D3588" t="str">
            <v>Kho bạc Nhà nước  CưMgar66</v>
          </cell>
        </row>
        <row r="3589">
          <cell r="A3589" t="str">
            <v>66</v>
          </cell>
          <cell r="B3589" t="str">
            <v>66701014</v>
          </cell>
          <cell r="D3589" t="str">
            <v>Kho bạc Nhà nước Buôn Ma Thuột66</v>
          </cell>
        </row>
        <row r="3590">
          <cell r="A3590" t="str">
            <v>66</v>
          </cell>
          <cell r="B3590" t="str">
            <v>66701015</v>
          </cell>
          <cell r="D3590" t="str">
            <v>Kho bạc Nhà nước Easúp66</v>
          </cell>
        </row>
        <row r="3591">
          <cell r="A3591" t="str">
            <v>66</v>
          </cell>
          <cell r="B3591" t="str">
            <v>66701016</v>
          </cell>
          <cell r="D3591" t="str">
            <v>Kho bạc Nhà nước Krông Pắc66</v>
          </cell>
        </row>
        <row r="3592">
          <cell r="A3592" t="str">
            <v>66</v>
          </cell>
          <cell r="B3592" t="str">
            <v>66883001</v>
          </cell>
          <cell r="D3592" t="str">
            <v>Quỹ Đầu tư Phát triển Đăk Lăk66</v>
          </cell>
        </row>
        <row r="3593">
          <cell r="A3593" t="str">
            <v>66</v>
          </cell>
          <cell r="B3593" t="str">
            <v>66901001</v>
          </cell>
          <cell r="D3593" t="str">
            <v>Ngân hàng Hợp tác xã Việt Nam - Chi nhánh Đắc LắK66</v>
          </cell>
        </row>
        <row r="3594">
          <cell r="A3594" t="str">
            <v>66</v>
          </cell>
          <cell r="B3594" t="str">
            <v>66902001</v>
          </cell>
          <cell r="D3594" t="str">
            <v>Quỹ tín dụng nhân dân Ea Yông66</v>
          </cell>
        </row>
        <row r="3595">
          <cell r="A3595" t="str">
            <v>66</v>
          </cell>
          <cell r="B3595" t="str">
            <v>66902002</v>
          </cell>
          <cell r="D3595" t="str">
            <v>Quỹ tín dụng nhân dân Huy Hoàng66</v>
          </cell>
        </row>
        <row r="3596">
          <cell r="A3596" t="str">
            <v>66</v>
          </cell>
          <cell r="B3596" t="str">
            <v>66201001</v>
          </cell>
          <cell r="D3596" t="str">
            <v>Ngân hàng Thương mại Cổ phần Công thương Việt Nam - Chi nhánh Đăk Lăk66</v>
          </cell>
        </row>
        <row r="3597">
          <cell r="A3597" t="str">
            <v>66</v>
          </cell>
          <cell r="B3597" t="str">
            <v>66202001</v>
          </cell>
          <cell r="D3597" t="str">
            <v>Ngân hàng Thương mại Cổ phần Đầu tư và Phát triển Việt Nam - Chi nhánh Đăk Lăk66</v>
          </cell>
        </row>
        <row r="3598">
          <cell r="A3598" t="str">
            <v>66</v>
          </cell>
          <cell r="B3598" t="str">
            <v>66202002</v>
          </cell>
          <cell r="D3598" t="str">
            <v>Ngân hàng Thương mại Cổ phần Đầu tư và Phát triển Việt Nam - Chi nhánh Buôn Hồ66</v>
          </cell>
        </row>
        <row r="3599">
          <cell r="A3599" t="str">
            <v>66</v>
          </cell>
          <cell r="B3599" t="str">
            <v>66202003</v>
          </cell>
          <cell r="D3599" t="str">
            <v>Ngân hàng Thương mại Cổ phần Đầu tư và Phát triển Việt Nam - Chi nhánh Đông Đắk Lắk66</v>
          </cell>
        </row>
        <row r="3600">
          <cell r="A3600" t="str">
            <v>66</v>
          </cell>
          <cell r="B3600" t="str">
            <v>66202004</v>
          </cell>
          <cell r="D3600" t="str">
            <v>Ngân hàng Thương mại Cổ phần Đầu tư và Phát triển Việt Nam - Chi nhánh Ban Mê66</v>
          </cell>
        </row>
        <row r="3601">
          <cell r="A3601" t="str">
            <v>66</v>
          </cell>
          <cell r="B3601" t="str">
            <v>66204004</v>
          </cell>
          <cell r="D3601" t="str">
            <v>Ngân hàng Nông nghiệp và Phát triển Nông thôn Việt Nam - Chi nhánh Huyện Krông Bông66</v>
          </cell>
        </row>
        <row r="3602">
          <cell r="A3602" t="str">
            <v>66</v>
          </cell>
          <cell r="B3602" t="str">
            <v>66204005</v>
          </cell>
          <cell r="D3602" t="str">
            <v>Ngân hàng Nông nghiệp và Phát triển Nông thôn Việt Nam - Chi nhánh Ea Knốp66</v>
          </cell>
        </row>
        <row r="3603">
          <cell r="A3603" t="str">
            <v>66</v>
          </cell>
          <cell r="B3603" t="str">
            <v>66204006</v>
          </cell>
          <cell r="D3603" t="str">
            <v>Ngân hàng Nông nghiệp và Phát triển Nông thôn Việt Nam - Chi nhánh Huyện M DRăk66</v>
          </cell>
        </row>
        <row r="3604">
          <cell r="A3604" t="str">
            <v>66</v>
          </cell>
          <cell r="B3604" t="str">
            <v>66204007</v>
          </cell>
          <cell r="D3604" t="str">
            <v>Ngân hàng Nông nghiệp và Phát triển nông thôn Việt Nam - Chi nhánh Buôn Hồ Bắc Đắk Lắk66</v>
          </cell>
        </row>
        <row r="3605">
          <cell r="A3605" t="str">
            <v>66</v>
          </cell>
          <cell r="B3605" t="str">
            <v>66204008</v>
          </cell>
          <cell r="D3605" t="str">
            <v>Ngân hàng Nông nghiệp và Phát triển Nông thôn Việt Nam - Chi nhánh Huyện Krông Buk Bắc Đắk Lắk66</v>
          </cell>
        </row>
        <row r="3606">
          <cell r="A3606" t="str">
            <v>66</v>
          </cell>
          <cell r="B3606" t="str">
            <v>66204009</v>
          </cell>
          <cell r="D3606" t="str">
            <v>Ngân hàng Nông nghiệp và Phát triển Nông thôn Việt Nam - Chi nhánh Huyện Ea Soup66</v>
          </cell>
        </row>
        <row r="3607">
          <cell r="A3607" t="str">
            <v>66</v>
          </cell>
          <cell r="B3607" t="str">
            <v>66204010</v>
          </cell>
          <cell r="D3607" t="str">
            <v>Ngân hàng Nông nghiệp và Phát triển Nông thôn Việt Nam - Chi nhánh Lê Thánh Tông Đắk Lắk66</v>
          </cell>
        </row>
        <row r="3608">
          <cell r="A3608" t="str">
            <v>66</v>
          </cell>
          <cell r="B3608" t="str">
            <v>66204011</v>
          </cell>
          <cell r="D3608" t="str">
            <v>Ngân hàng Nông nghiệp và Phát triển Nông thôn Việt Nam - Chi nhánh Bắc Đắk Lắk66</v>
          </cell>
        </row>
        <row r="3609">
          <cell r="A3609" t="str">
            <v>66</v>
          </cell>
          <cell r="B3609" t="str">
            <v>66204012</v>
          </cell>
          <cell r="D3609" t="str">
            <v>Ngân hàng Nông nghiệp và Phát triển Nông thôn Việt Nam - Chi nhánh Phan Chu Trinh66</v>
          </cell>
        </row>
        <row r="3610">
          <cell r="A3610" t="str">
            <v>66</v>
          </cell>
          <cell r="B3610" t="str">
            <v>66204013</v>
          </cell>
          <cell r="D3610" t="str">
            <v>Ngân hàng Nông nghiệp và Phát triển Nông thôn Việt Nam - Chi nhánh Huyện Krông Păk66</v>
          </cell>
        </row>
        <row r="3611">
          <cell r="A3611" t="str">
            <v>66</v>
          </cell>
          <cell r="B3611" t="str">
            <v>66204020</v>
          </cell>
          <cell r="D3611" t="str">
            <v>Ngân hàng Nông nghiệp và Phát triển Nông thôn Việt Nam - Chi nhánh Thành phố Buôn Ma Thuột66</v>
          </cell>
        </row>
        <row r="3612">
          <cell r="A3612" t="str">
            <v>66</v>
          </cell>
          <cell r="B3612" t="str">
            <v>66204021</v>
          </cell>
          <cell r="D3612" t="str">
            <v>Ngân hàng Nông nghiệp và Phát triển Nông thôn Việt Nam - Chi nhánh Ea Tóh66</v>
          </cell>
        </row>
        <row r="3613">
          <cell r="A3613" t="str">
            <v>66</v>
          </cell>
          <cell r="B3613" t="str">
            <v>66204022</v>
          </cell>
          <cell r="D3613" t="str">
            <v>Ngân hàng Nông nghiệp và Phát triển Nông thôn Việt Nam - Chi nhánh Huyện Krông Ana66</v>
          </cell>
        </row>
        <row r="3614">
          <cell r="A3614" t="str">
            <v>66</v>
          </cell>
          <cell r="B3614" t="str">
            <v>66204023</v>
          </cell>
          <cell r="D3614" t="str">
            <v>Ngân hàng Nông nghiệp và Phát triển Nông thôn Việt Nam - Chi nhánh Huyện Cư Mgar66</v>
          </cell>
        </row>
        <row r="3615">
          <cell r="A3615" t="str">
            <v>66</v>
          </cell>
          <cell r="B3615" t="str">
            <v>66204024</v>
          </cell>
          <cell r="D3615" t="str">
            <v>Ngân hàng Nông nghiệp và Phát triển Nông thôn Việt Nam - Chi nhánh Huyện Lăk66</v>
          </cell>
        </row>
        <row r="3616">
          <cell r="A3616" t="str">
            <v>66</v>
          </cell>
          <cell r="B3616" t="str">
            <v>66204025</v>
          </cell>
          <cell r="D3616" t="str">
            <v>Ngân hàng Nông nghiệp và Phát triển Nông thôn Việt Nam - Chi nhánh Hòa Khánh66</v>
          </cell>
        </row>
        <row r="3617">
          <cell r="A3617" t="str">
            <v>66</v>
          </cell>
          <cell r="B3617" t="str">
            <v>66207001</v>
          </cell>
          <cell r="D3617" t="str">
            <v>Ngân hàng Chính sách Xã hội - Chi nhánh Tỉnh Đắc Lắc66</v>
          </cell>
        </row>
        <row r="3618">
          <cell r="A3618" t="str">
            <v>66</v>
          </cell>
          <cell r="B3618" t="str">
            <v>66208001</v>
          </cell>
          <cell r="D3618" t="str">
            <v>Ngân hàng Phát triển Việt Nam Khu vực Đăk Lăk - Chi nhánh Đắc Nông66</v>
          </cell>
        </row>
        <row r="3619">
          <cell r="A3619" t="str">
            <v>66</v>
          </cell>
          <cell r="B3619" t="str">
            <v>66302001</v>
          </cell>
          <cell r="D3619" t="str">
            <v>Ngân hàng Thương mại Cổ phần  Hàng Hải Việt Nam - Chi nhánh Đăk Lăk66</v>
          </cell>
        </row>
        <row r="3620">
          <cell r="A3620" t="str">
            <v>66</v>
          </cell>
          <cell r="B3620" t="str">
            <v>66303001</v>
          </cell>
          <cell r="D3620" t="str">
            <v>Ngân hàng Thương mại Cổ phần Sài Gòn Thương Tín - Chi nhánh Đắc Lắc66</v>
          </cell>
        </row>
        <row r="3621">
          <cell r="A3621" t="str">
            <v>66</v>
          </cell>
          <cell r="B3621" t="str">
            <v>66303002</v>
          </cell>
          <cell r="D3621" t="str">
            <v>Ngân hàng Thương mại Cổ phần Sài Gòn Thương Tín - Chi nhánh Lê Thánh Tông66</v>
          </cell>
        </row>
        <row r="3622">
          <cell r="A3622" t="str">
            <v>66</v>
          </cell>
          <cell r="B3622" t="str">
            <v>66304001</v>
          </cell>
          <cell r="D3622" t="str">
            <v>Ngân hàng Thương mại Cổ phần Đông Á - Chi nhánh Đăk Lăk66</v>
          </cell>
        </row>
        <row r="3623">
          <cell r="A3623" t="str">
            <v>66</v>
          </cell>
          <cell r="B3623" t="str">
            <v>66304002</v>
          </cell>
          <cell r="D3623" t="str">
            <v>Ngân hàng Thương mại Cổ phần Đông Á Chi nhánh Đăk Lăk - Phòng Giao dịch Buôn Hồ66</v>
          </cell>
        </row>
        <row r="3624">
          <cell r="A3624" t="str">
            <v>66</v>
          </cell>
          <cell r="B3624" t="str">
            <v>66304003</v>
          </cell>
          <cell r="D3624" t="str">
            <v>Ngân hàng Thương mại Cổ phần Đông Á - Chi nhánh Đăk Lăk - Phòng giao dịch Ea Kar66</v>
          </cell>
        </row>
        <row r="3625">
          <cell r="A3625" t="str">
            <v>66</v>
          </cell>
          <cell r="B3625" t="str">
            <v>66304004</v>
          </cell>
          <cell r="D3625" t="str">
            <v>Ngân hàng Thương mại Cổ phần Đông Á - Chi nhánh Đăk Lăk - Phòng giao dịch Cư M'gar66</v>
          </cell>
        </row>
        <row r="3626">
          <cell r="A3626" t="str">
            <v>66</v>
          </cell>
          <cell r="B3626" t="str">
            <v>66304005</v>
          </cell>
          <cell r="D3626" t="str">
            <v>Ngân hàng Thương mại Cổ phần Đông Á Chi nhánh Đăk Lăk - Phòng Giao dịch EaTam66</v>
          </cell>
        </row>
        <row r="3627">
          <cell r="A3627" t="str">
            <v>66</v>
          </cell>
          <cell r="B3627" t="str">
            <v>66314001</v>
          </cell>
          <cell r="D3627" t="str">
            <v>Ngân hàng Thương mại Cổ phần Quốc tế Việt Nam - Chi nhánh Đắk Lắk66</v>
          </cell>
        </row>
        <row r="3628">
          <cell r="A3628" t="str">
            <v>66</v>
          </cell>
          <cell r="B3628" t="str">
            <v>66317001</v>
          </cell>
          <cell r="D3628" t="str">
            <v>Ngân hàng Thương mại Cổ phần Đông Nam Á - Chi Nhánh Đăk Lăk66</v>
          </cell>
        </row>
        <row r="3629">
          <cell r="A3629" t="str">
            <v>66</v>
          </cell>
          <cell r="B3629" t="str">
            <v>66321001</v>
          </cell>
          <cell r="D3629" t="str">
            <v>Ngân hàng Thương mại Cổ phần Phát triển Thành phố Hồ Chí Minh - Chi nhánh Đăk Lăk66</v>
          </cell>
        </row>
        <row r="3630">
          <cell r="A3630" t="str">
            <v>66</v>
          </cell>
          <cell r="B3630" t="str">
            <v>66327001</v>
          </cell>
          <cell r="D3630" t="str">
            <v>NH TMCP Bản Việt - Chi nhánh Buôn MaThuột66</v>
          </cell>
        </row>
        <row r="3631">
          <cell r="A3631" t="str">
            <v>66</v>
          </cell>
          <cell r="B3631" t="str">
            <v>66328001</v>
          </cell>
          <cell r="D3631" t="str">
            <v>Ngân hàng TMCP Phương Nam - Chi nhánh Đăk Lăk66</v>
          </cell>
        </row>
        <row r="3632">
          <cell r="A3632" t="str">
            <v>66</v>
          </cell>
          <cell r="B3632" t="str">
            <v>66333001</v>
          </cell>
          <cell r="D3632" t="str">
            <v>Ngân hàng TMCP Phương Đông - Chi nhánh Đăk Lăk66</v>
          </cell>
        </row>
        <row r="3633">
          <cell r="A3633" t="str">
            <v>66</v>
          </cell>
          <cell r="B3633" t="str">
            <v>66334001</v>
          </cell>
          <cell r="D3633" t="str">
            <v>Ngân hàng Thương mại Cổ phần Sài Gòn - Chi nhánh Đăk Lăk66</v>
          </cell>
        </row>
        <row r="3634">
          <cell r="A3634" t="str">
            <v>66</v>
          </cell>
          <cell r="B3634" t="str">
            <v>66348001</v>
          </cell>
          <cell r="D3634" t="str">
            <v>Ngân hàng TMCP Sài Gòn - Hà Nội - Chi nhánh Đắk Lắk66</v>
          </cell>
        </row>
        <row r="3635">
          <cell r="A3635" t="str">
            <v>66</v>
          </cell>
          <cell r="B3635" t="str">
            <v>66353001</v>
          </cell>
          <cell r="D3635" t="str">
            <v>Ngân hàng Thương mại Cổ phần Kiên Long - Chi nhánh Đắk Lắk66</v>
          </cell>
        </row>
        <row r="3636">
          <cell r="A3636" t="str">
            <v>66</v>
          </cell>
          <cell r="B3636" t="str">
            <v>66355001</v>
          </cell>
          <cell r="D3636" t="str">
            <v>Ngân hàng Thương mại Cổ phần Việt Á - Chi nhánh Buôn Mê Thuột66</v>
          </cell>
        </row>
        <row r="3637">
          <cell r="A3637" t="str">
            <v>66</v>
          </cell>
          <cell r="B3637" t="str">
            <v>66902004</v>
          </cell>
          <cell r="D3637" t="str">
            <v>Quỹ tín dụng nhân dân Hòa Khánh66</v>
          </cell>
        </row>
        <row r="3638">
          <cell r="A3638" t="str">
            <v>66</v>
          </cell>
          <cell r="B3638" t="str">
            <v>66902005</v>
          </cell>
          <cell r="D3638" t="str">
            <v>Quỹ tín dụng nhân dân Thống Nhất66</v>
          </cell>
        </row>
        <row r="3639">
          <cell r="A3639" t="str">
            <v>66</v>
          </cell>
          <cell r="B3639" t="str">
            <v>66902006</v>
          </cell>
          <cell r="D3639" t="str">
            <v>Quỹ tín dụng nhân dân Tân Hòa66</v>
          </cell>
        </row>
        <row r="3640">
          <cell r="A3640" t="str">
            <v>66</v>
          </cell>
          <cell r="B3640" t="str">
            <v>66902007</v>
          </cell>
          <cell r="D3640" t="str">
            <v>Quỹ tín dụng nhân dân Cư Ebur66</v>
          </cell>
        </row>
        <row r="3641">
          <cell r="A3641" t="str">
            <v>66</v>
          </cell>
          <cell r="B3641" t="str">
            <v>66902008</v>
          </cell>
          <cell r="D3641" t="str">
            <v>Quỹ tín dụng nhân dân Phước An66</v>
          </cell>
        </row>
        <row r="3642">
          <cell r="A3642" t="str">
            <v>66</v>
          </cell>
          <cell r="B3642" t="str">
            <v>66902009</v>
          </cell>
          <cell r="D3642" t="str">
            <v>Quỹ tín dụng nhân dân Cao Su66</v>
          </cell>
        </row>
        <row r="3643">
          <cell r="A3643" t="str">
            <v>66</v>
          </cell>
          <cell r="B3643" t="str">
            <v>66902010</v>
          </cell>
          <cell r="D3643" t="str">
            <v>Quỹ tín dụng nhân dân Hòa Thắng66</v>
          </cell>
        </row>
        <row r="3644">
          <cell r="A3644" t="str">
            <v>66</v>
          </cell>
          <cell r="B3644" t="str">
            <v>66902011</v>
          </cell>
          <cell r="D3644" t="str">
            <v>Quỹ tín dụng nhân dân Hòa Tiến66</v>
          </cell>
        </row>
        <row r="3645">
          <cell r="A3645" t="str">
            <v>66</v>
          </cell>
          <cell r="B3645" t="str">
            <v>66902012</v>
          </cell>
          <cell r="D3645" t="str">
            <v>Quỹ tín dụng nhân dân Bình Hòa66</v>
          </cell>
        </row>
        <row r="3646">
          <cell r="A3646" t="str">
            <v>66</v>
          </cell>
          <cell r="B3646" t="str">
            <v>66204001</v>
          </cell>
          <cell r="D3646" t="str">
            <v>Ngân hàng Nông nghiệp và Phát triển Nông thôn Việt Nam - Chi nhánh Tỉnh Đắk Lắk66</v>
          </cell>
        </row>
        <row r="3647">
          <cell r="A3647" t="str">
            <v>66</v>
          </cell>
          <cell r="B3647" t="str">
            <v>66902003</v>
          </cell>
          <cell r="D3647" t="str">
            <v>Quỹ tín dụng nhân dân Pơng Drang66</v>
          </cell>
        </row>
        <row r="3648">
          <cell r="A3648" t="str">
            <v>66</v>
          </cell>
          <cell r="B3648" t="str">
            <v>66203001</v>
          </cell>
          <cell r="D3648" t="str">
            <v>Ngân hàng Thương mại Cổ phần Ngoại thương Việt Nam - Chi nhánh Đắc Lắc66</v>
          </cell>
        </row>
        <row r="3649">
          <cell r="A3649" t="str">
            <v>66</v>
          </cell>
          <cell r="B3649" t="str">
            <v>66204002</v>
          </cell>
          <cell r="D3649" t="str">
            <v>Ngân hàng Nông nghiệp và Phát triển Nông thôn Việt Nam - Chi nhánh Huyện Ea Kar66</v>
          </cell>
        </row>
        <row r="3650">
          <cell r="A3650" t="str">
            <v>66</v>
          </cell>
          <cell r="B3650" t="str">
            <v>66204003</v>
          </cell>
          <cell r="D3650" t="str">
            <v>Ngân hàng Nông nghiệp và Phát triển Nông thôn Việt Nam - Chi nhánh Huyện Cư Kuin Đăk Lăk66</v>
          </cell>
        </row>
        <row r="3651">
          <cell r="A3651" t="str">
            <v>66</v>
          </cell>
          <cell r="B3651" t="str">
            <v>66204014</v>
          </cell>
          <cell r="D3651" t="str">
            <v>Ngân hàng Nông nghiệp và Phát triển Nông thôn Việt Nam - Chi nhánh Ea Phê66</v>
          </cell>
        </row>
        <row r="3652">
          <cell r="A3652" t="str">
            <v>66</v>
          </cell>
          <cell r="B3652" t="str">
            <v>66204015</v>
          </cell>
          <cell r="D3652" t="str">
            <v>Ngân hàng Nông nghiệp và Phát triển Nông thôn Việt Nam - Chi nhánh Huyện Krông Năng66</v>
          </cell>
        </row>
        <row r="3653">
          <cell r="A3653" t="str">
            <v>66</v>
          </cell>
          <cell r="B3653" t="str">
            <v>66204016</v>
          </cell>
          <cell r="D3653" t="str">
            <v>Ngân hàng Nông nghiệp và Phát triển Nông thôn Việt Nam - Chi nhánh Ea Ral66</v>
          </cell>
        </row>
        <row r="3654">
          <cell r="A3654" t="str">
            <v>66</v>
          </cell>
          <cell r="B3654" t="str">
            <v>66204017</v>
          </cell>
          <cell r="D3654" t="str">
            <v>Ngân hàng Nông nghiệp và Phát triển Nông thôn Việt Nam - Chi nhánh Huyện Buôn Đôn66</v>
          </cell>
        </row>
        <row r="3655">
          <cell r="A3655" t="str">
            <v>66</v>
          </cell>
          <cell r="B3655" t="str">
            <v>66204018</v>
          </cell>
          <cell r="D3655" t="str">
            <v>Ngân hàng Nông nghiệp và Phát triển Nông thôn Việt Nam - Chi nhánh Hòa Thắng66</v>
          </cell>
        </row>
        <row r="3656">
          <cell r="A3656" t="str">
            <v>66</v>
          </cell>
          <cell r="B3656" t="str">
            <v>66204019</v>
          </cell>
          <cell r="D3656" t="str">
            <v>Ngân hàng Nông nghiệp và Phát triển Nông thôn Việt Nam - Chi nhánh Tân Lập66</v>
          </cell>
        </row>
        <row r="3657">
          <cell r="A3657" t="str">
            <v>66</v>
          </cell>
          <cell r="B3657" t="str">
            <v>66701004</v>
          </cell>
          <cell r="D3657" t="str">
            <v>Kho bạc Nhà nước Buôn Đôn66</v>
          </cell>
        </row>
        <row r="3658">
          <cell r="A3658" t="str">
            <v>66</v>
          </cell>
          <cell r="B3658" t="str">
            <v>66701005</v>
          </cell>
          <cell r="D3658" t="str">
            <v>Kho bạc Nhà nước Krông Năng66</v>
          </cell>
        </row>
        <row r="3659">
          <cell r="A3659" t="str">
            <v>66</v>
          </cell>
          <cell r="B3659" t="str">
            <v>66701006</v>
          </cell>
          <cell r="D3659" t="str">
            <v>Kho bạc Nhà nước MĐrăk66</v>
          </cell>
        </row>
        <row r="3660">
          <cell r="A3660" t="str">
            <v>66</v>
          </cell>
          <cell r="B3660" t="str">
            <v>66701007</v>
          </cell>
          <cell r="D3660" t="str">
            <v>Kho bạc Nhà nước Krông Búk66</v>
          </cell>
        </row>
        <row r="3661">
          <cell r="A3661" t="str">
            <v>66</v>
          </cell>
          <cell r="B3661" t="str">
            <v>66701008</v>
          </cell>
          <cell r="D3661" t="str">
            <v>Kho bạc Nhà nước Buôn Hồ66</v>
          </cell>
        </row>
        <row r="3662">
          <cell r="A3662" t="str">
            <v>66</v>
          </cell>
          <cell r="B3662" t="str">
            <v>66701009</v>
          </cell>
          <cell r="D3662" t="str">
            <v>Kho bạc Nhà nước EaKar66</v>
          </cell>
        </row>
        <row r="3663">
          <cell r="A3663" t="str">
            <v>66</v>
          </cell>
          <cell r="B3663" t="str">
            <v>66701010</v>
          </cell>
          <cell r="D3663" t="str">
            <v>Kho bạc Nhà nước Lak66</v>
          </cell>
        </row>
        <row r="3664">
          <cell r="A3664" t="str">
            <v>66</v>
          </cell>
          <cell r="B3664" t="str">
            <v>66701011</v>
          </cell>
          <cell r="D3664" t="str">
            <v>Kho bạc Nhà nước Ea Hleo66</v>
          </cell>
        </row>
        <row r="3665">
          <cell r="A3665" t="str">
            <v>66</v>
          </cell>
          <cell r="B3665" t="str">
            <v>66701012</v>
          </cell>
          <cell r="D3665" t="str">
            <v>Kho bạc Nhà nước Krông Bông66</v>
          </cell>
        </row>
        <row r="3666">
          <cell r="A3666" t="str">
            <v>66</v>
          </cell>
          <cell r="B3666" t="str">
            <v>54701012</v>
          </cell>
          <cell r="D3666" t="str">
            <v>Phòng Giao dịch số 3 - Kho bạc Nhà nước Khu vực XIII66</v>
          </cell>
        </row>
        <row r="3667">
          <cell r="A3667" t="str">
            <v>66</v>
          </cell>
          <cell r="B3667" t="str">
            <v>66701017</v>
          </cell>
          <cell r="D3667" t="str">
            <v>Phòng Giao dịch số 16 - Kho bạc Nhà nước Khu vực XIV66</v>
          </cell>
        </row>
        <row r="3668">
          <cell r="A3668">
            <v>68</v>
          </cell>
          <cell r="B3668" t="str">
            <v>60308001</v>
          </cell>
          <cell r="D3668" t="str">
            <v>Ngân hàng Thương mại Cổ phần Sài Gòn Công thương - Chi nhánh Bình Thuận68</v>
          </cell>
        </row>
        <row r="3669">
          <cell r="A3669" t="str">
            <v>68</v>
          </cell>
          <cell r="B3669" t="str">
            <v>60309001</v>
          </cell>
          <cell r="D3669" t="str">
            <v>Ngân hàng Thương mại Cổ phần Việt Nam Thịnh Vượng - Chi nhánh Bình Thuận68</v>
          </cell>
        </row>
        <row r="3670">
          <cell r="A3670" t="str">
            <v>68</v>
          </cell>
          <cell r="B3670" t="str">
            <v>60310001</v>
          </cell>
          <cell r="D3670" t="str">
            <v>Ngân hàng Thương mại Cổ phần Kỹ thương Việt Nam - Chi nhánh Bình Thuận68</v>
          </cell>
        </row>
        <row r="3671">
          <cell r="A3671" t="str">
            <v>68</v>
          </cell>
          <cell r="B3671" t="str">
            <v>60311001</v>
          </cell>
          <cell r="D3671" t="str">
            <v>Ngân hàng Thương mại Cổ phần Quân đội - Chi nhánh Bình Thuận68</v>
          </cell>
        </row>
        <row r="3672">
          <cell r="A3672" t="str">
            <v>68</v>
          </cell>
          <cell r="B3672" t="str">
            <v>60321001</v>
          </cell>
          <cell r="D3672" t="str">
            <v>Ngân hàng Thương mại Cổ phần Phát triển Thành phố Hồ Chí Minh - Chi nhánh Bình Thuận68</v>
          </cell>
        </row>
        <row r="3673">
          <cell r="A3673" t="str">
            <v>68</v>
          </cell>
          <cell r="B3673" t="str">
            <v>60323001</v>
          </cell>
          <cell r="D3673" t="str">
            <v>Ngân hàng TMCP An Bình - Chi nhánh Bình Thuận68</v>
          </cell>
        </row>
        <row r="3674">
          <cell r="A3674" t="str">
            <v>68</v>
          </cell>
          <cell r="B3674" t="str">
            <v>60327001</v>
          </cell>
          <cell r="D3674" t="str">
            <v>Ngân hàng TMCP Bản Việt - Chi nhánh Phan Thiết68</v>
          </cell>
        </row>
        <row r="3675">
          <cell r="A3675" t="str">
            <v>68</v>
          </cell>
          <cell r="B3675" t="str">
            <v>60328001</v>
          </cell>
          <cell r="D3675" t="str">
            <v>NH TMCP Phương Nam -CN  BT68</v>
          </cell>
        </row>
        <row r="3676">
          <cell r="A3676" t="str">
            <v>68</v>
          </cell>
          <cell r="B3676" t="str">
            <v>60334001</v>
          </cell>
          <cell r="D3676" t="str">
            <v>Ngân hàng Thương mại Cổ phần Sài Gòn - Chi nhánh Bình Thuận68</v>
          </cell>
        </row>
        <row r="3677">
          <cell r="A3677" t="str">
            <v>68</v>
          </cell>
          <cell r="B3677" t="str">
            <v>60339001</v>
          </cell>
          <cell r="D3677" t="str">
            <v>Ngân hàng Thương mại Trách nhiệm hữu hạn Một thành viên Xây dựng Việt Nam - Chi nhánh Bình Thuận68</v>
          </cell>
        </row>
        <row r="3678">
          <cell r="A3678" t="str">
            <v>68</v>
          </cell>
          <cell r="B3678" t="str">
            <v>60701007</v>
          </cell>
          <cell r="D3678" t="str">
            <v>Kho bạc Nhà nước Hàm Thuận Nam68</v>
          </cell>
        </row>
        <row r="3679">
          <cell r="A3679" t="str">
            <v>68</v>
          </cell>
          <cell r="B3679" t="str">
            <v>60701008</v>
          </cell>
          <cell r="D3679" t="str">
            <v>Kho bạc Nhà nước Tánh Linh68</v>
          </cell>
        </row>
        <row r="3680">
          <cell r="A3680" t="str">
            <v>68</v>
          </cell>
          <cell r="B3680" t="str">
            <v>60701009</v>
          </cell>
          <cell r="D3680" t="str">
            <v>Kho bạc Nhà nước Bắc Bình68</v>
          </cell>
        </row>
        <row r="3681">
          <cell r="A3681" t="str">
            <v>68</v>
          </cell>
          <cell r="B3681" t="str">
            <v>60701010</v>
          </cell>
          <cell r="D3681" t="str">
            <v>Kho bạc Nhà nước Hàm Thuận Bắc68</v>
          </cell>
        </row>
        <row r="3682">
          <cell r="A3682" t="str">
            <v>68</v>
          </cell>
          <cell r="B3682" t="str">
            <v>60701011</v>
          </cell>
          <cell r="D3682" t="str">
            <v>Phòng Giao dịch Kho bạc Nhà nước Bình Thuận68</v>
          </cell>
        </row>
        <row r="3683">
          <cell r="A3683" t="str">
            <v>68</v>
          </cell>
          <cell r="B3683" t="str">
            <v>60901001</v>
          </cell>
          <cell r="D3683" t="str">
            <v>Ngân hàng Hợp tác xã Việt Nam - Chi nhánh Bình Thuận68</v>
          </cell>
        </row>
        <row r="3684">
          <cell r="A3684" t="str">
            <v>68</v>
          </cell>
          <cell r="B3684" t="str">
            <v>60902001</v>
          </cell>
          <cell r="D3684" t="str">
            <v>Quỹ tín dụng nhân dân Võ Xu68</v>
          </cell>
        </row>
        <row r="3685">
          <cell r="A3685" t="str">
            <v>68</v>
          </cell>
          <cell r="B3685" t="str">
            <v>60902002</v>
          </cell>
          <cell r="D3685" t="str">
            <v>Quỹ tín dụng nhân dân Ma Lâm68</v>
          </cell>
        </row>
        <row r="3686">
          <cell r="A3686" t="str">
            <v>68</v>
          </cell>
          <cell r="B3686" t="str">
            <v>60902007</v>
          </cell>
          <cell r="D3686" t="str">
            <v>Quỹ tín dụng nhân dân Vũ Hoà68</v>
          </cell>
        </row>
        <row r="3687">
          <cell r="A3687" t="str">
            <v>68</v>
          </cell>
          <cell r="B3687" t="str">
            <v>60902008</v>
          </cell>
          <cell r="D3687" t="str">
            <v>Quỹ tín dụng nhân dân Hàm Chính68</v>
          </cell>
        </row>
        <row r="3688">
          <cell r="A3688" t="str">
            <v>68</v>
          </cell>
          <cell r="B3688" t="str">
            <v>60902009</v>
          </cell>
          <cell r="D3688" t="str">
            <v>Quỹ tín dụng nhân dân Hàm Thắng68</v>
          </cell>
        </row>
        <row r="3689">
          <cell r="A3689" t="str">
            <v>68</v>
          </cell>
          <cell r="B3689" t="str">
            <v>60902010</v>
          </cell>
          <cell r="D3689" t="str">
            <v>Quỹ tín dụng nhân dân Hàm Nhơn68</v>
          </cell>
        </row>
        <row r="3690">
          <cell r="A3690" t="str">
            <v>68</v>
          </cell>
          <cell r="B3690" t="str">
            <v>60902021</v>
          </cell>
          <cell r="D3690" t="str">
            <v>Quỹ tín dụng nhân dân Đức Tài68</v>
          </cell>
        </row>
        <row r="3691">
          <cell r="A3691" t="str">
            <v>68</v>
          </cell>
          <cell r="B3691" t="str">
            <v>60902022</v>
          </cell>
          <cell r="D3691" t="str">
            <v>Qũy tín dụng nhân dân Thuận Đức68</v>
          </cell>
        </row>
        <row r="3692">
          <cell r="A3692" t="str">
            <v>68</v>
          </cell>
          <cell r="B3692" t="str">
            <v>60902023</v>
          </cell>
          <cell r="D3692" t="str">
            <v>Quỹ tín dụng nhân dân Chợ Lầu68</v>
          </cell>
        </row>
        <row r="3693">
          <cell r="A3693" t="str">
            <v>68</v>
          </cell>
          <cell r="B3693" t="str">
            <v>60902024</v>
          </cell>
          <cell r="D3693" t="str">
            <v>Quỹ tín dụng nhân dân Hàm Minh68</v>
          </cell>
        </row>
        <row r="3694">
          <cell r="A3694" t="str">
            <v>68</v>
          </cell>
          <cell r="B3694" t="str">
            <v>60902025</v>
          </cell>
          <cell r="D3694" t="str">
            <v>Quỹ tín dụng nhân dân Lạc Tánh68</v>
          </cell>
        </row>
        <row r="3695">
          <cell r="A3695" t="str">
            <v>68</v>
          </cell>
          <cell r="B3695" t="str">
            <v>60201001</v>
          </cell>
          <cell r="D3695" t="str">
            <v>Ngân hàng Thương mại Cổ phần Công thương Việt Nam - Chi nhánh Bình Thuận68</v>
          </cell>
        </row>
        <row r="3696">
          <cell r="A3696" t="str">
            <v>68</v>
          </cell>
          <cell r="B3696" t="str">
            <v>60202001</v>
          </cell>
          <cell r="D3696" t="str">
            <v>Ngân hàng Thương mại Cổ phần Đầu tư và Phát triển Việt Nam - Chi nhánh Bình Thuận68</v>
          </cell>
        </row>
        <row r="3697">
          <cell r="A3697" t="str">
            <v>68</v>
          </cell>
          <cell r="B3697" t="str">
            <v>60348001</v>
          </cell>
          <cell r="D3697" t="str">
            <v>Ngân hàng TMCP Sài Gòn - Hà Nội - Chi nhánh Bình Thuận68</v>
          </cell>
        </row>
        <row r="3698">
          <cell r="A3698" t="str">
            <v>68</v>
          </cell>
          <cell r="B3698" t="str">
            <v>60353001</v>
          </cell>
          <cell r="D3698" t="str">
            <v>Ngân hàng Thương mại Cổ phần Kiên Long - Chi nhánh Bình Thuận68</v>
          </cell>
        </row>
        <row r="3699">
          <cell r="A3699" t="str">
            <v>68</v>
          </cell>
          <cell r="B3699" t="str">
            <v>60355001</v>
          </cell>
          <cell r="D3699" t="str">
            <v>Ngân hàng Thương mại Cổ phần Việt Á - Chi nhánh Phan Thiết68</v>
          </cell>
        </row>
        <row r="3700">
          <cell r="A3700" t="str">
            <v>68</v>
          </cell>
          <cell r="B3700" t="str">
            <v>60357001</v>
          </cell>
          <cell r="D3700" t="str">
            <v>Ngân hàng Thương mại Cổ phần Bưu điện Liên Việt - Chi nhánh Bình Thuận68</v>
          </cell>
        </row>
        <row r="3701">
          <cell r="A3701" t="str">
            <v>68</v>
          </cell>
          <cell r="B3701" t="str">
            <v>60701001</v>
          </cell>
          <cell r="D3701" t="str">
            <v>Kho bạc Nhà nước Tỉnh Bình Thuận68</v>
          </cell>
        </row>
        <row r="3702">
          <cell r="A3702" t="str">
            <v>68</v>
          </cell>
          <cell r="B3702" t="str">
            <v>60701002</v>
          </cell>
          <cell r="D3702" t="str">
            <v>Kho bạc Nhà nước Tuy Phong68</v>
          </cell>
        </row>
        <row r="3703">
          <cell r="A3703" t="str">
            <v>68</v>
          </cell>
          <cell r="B3703" t="str">
            <v>60701003</v>
          </cell>
          <cell r="D3703" t="str">
            <v>Kho bạc Nhà nước Phú Quý68</v>
          </cell>
        </row>
        <row r="3704">
          <cell r="A3704" t="str">
            <v>68</v>
          </cell>
          <cell r="B3704" t="str">
            <v>60701004</v>
          </cell>
          <cell r="D3704" t="str">
            <v>Kho bạc Nhà nước Hàm Tân68</v>
          </cell>
        </row>
        <row r="3705">
          <cell r="A3705" t="str">
            <v>68</v>
          </cell>
          <cell r="B3705" t="str">
            <v>60701005</v>
          </cell>
          <cell r="D3705" t="str">
            <v>Kho bạc Nhà nước Đức Linh68</v>
          </cell>
        </row>
        <row r="3706">
          <cell r="A3706" t="str">
            <v>68</v>
          </cell>
          <cell r="B3706" t="str">
            <v>60701006</v>
          </cell>
          <cell r="D3706" t="str">
            <v>Kho bạc Nhà nước La Gi68</v>
          </cell>
        </row>
        <row r="3707">
          <cell r="A3707" t="str">
            <v>68</v>
          </cell>
          <cell r="B3707" t="str">
            <v>60902003</v>
          </cell>
          <cell r="D3707" t="str">
            <v>Quỹ tín dụng nhân dân Sùng Nhơn68</v>
          </cell>
        </row>
        <row r="3708">
          <cell r="A3708" t="str">
            <v>68</v>
          </cell>
          <cell r="B3708" t="str">
            <v>60902004</v>
          </cell>
          <cell r="D3708" t="str">
            <v>Quỹ tín dụng nhân dân Mépu68</v>
          </cell>
        </row>
        <row r="3709">
          <cell r="A3709" t="str">
            <v>68</v>
          </cell>
          <cell r="B3709" t="str">
            <v>60902005</v>
          </cell>
          <cell r="D3709" t="str">
            <v>Quỹ tín dụng nhân dân Nghị Đức68</v>
          </cell>
        </row>
        <row r="3710">
          <cell r="A3710" t="str">
            <v>68</v>
          </cell>
          <cell r="B3710" t="str">
            <v>60902006</v>
          </cell>
          <cell r="D3710" t="str">
            <v>Quỹ tín dụng nhân dân Đức Nghĩa68</v>
          </cell>
        </row>
        <row r="3711">
          <cell r="A3711" t="str">
            <v>68</v>
          </cell>
          <cell r="B3711" t="str">
            <v>60902011</v>
          </cell>
          <cell r="D3711" t="str">
            <v>Quỹ tín dụng nhân dân Lagi68</v>
          </cell>
        </row>
        <row r="3712">
          <cell r="A3712" t="str">
            <v>68</v>
          </cell>
          <cell r="B3712" t="str">
            <v>60902012</v>
          </cell>
          <cell r="D3712" t="str">
            <v>Quỹ tín dụng nhân dân Hàm Hiệp68</v>
          </cell>
        </row>
        <row r="3713">
          <cell r="A3713" t="str">
            <v>68</v>
          </cell>
          <cell r="B3713" t="str">
            <v>60902013</v>
          </cell>
          <cell r="D3713" t="str">
            <v>Quỹ tín dụng nhân dân Liên Hương68</v>
          </cell>
        </row>
        <row r="3714">
          <cell r="A3714" t="str">
            <v>68</v>
          </cell>
          <cell r="B3714" t="str">
            <v>60902014</v>
          </cell>
          <cell r="D3714" t="str">
            <v>Quỹ tín dụng nhân dân Đakai68</v>
          </cell>
        </row>
        <row r="3715">
          <cell r="A3715" t="str">
            <v>68</v>
          </cell>
          <cell r="B3715" t="str">
            <v>60902015</v>
          </cell>
          <cell r="D3715" t="str">
            <v>Quỹ tín dụng nhân dân Đức Hạnh68</v>
          </cell>
        </row>
        <row r="3716">
          <cell r="A3716" t="str">
            <v>68</v>
          </cell>
          <cell r="B3716" t="str">
            <v>60902016</v>
          </cell>
          <cell r="D3716" t="str">
            <v>Quỹ tín dụng nhân dân Chí Công68</v>
          </cell>
        </row>
        <row r="3717">
          <cell r="A3717" t="str">
            <v>68</v>
          </cell>
          <cell r="B3717" t="str">
            <v>60902017</v>
          </cell>
          <cell r="D3717" t="str">
            <v>Quỹ tín dụng nhân dân Tân Xuân68</v>
          </cell>
        </row>
        <row r="3718">
          <cell r="A3718" t="str">
            <v>68</v>
          </cell>
          <cell r="B3718" t="str">
            <v>60902018</v>
          </cell>
          <cell r="D3718" t="str">
            <v>Quỹ tín dụng nhân dân Phước Thể68</v>
          </cell>
        </row>
        <row r="3719">
          <cell r="A3719" t="str">
            <v>68</v>
          </cell>
          <cell r="B3719" t="str">
            <v>60902019</v>
          </cell>
          <cell r="D3719" t="str">
            <v>Quỹ tín dụng nhân dân Phan Rí Thành68</v>
          </cell>
        </row>
        <row r="3720">
          <cell r="A3720" t="str">
            <v>68</v>
          </cell>
          <cell r="B3720" t="str">
            <v>60902020</v>
          </cell>
          <cell r="D3720" t="str">
            <v>Quỹ tín dụng nhân dân Liên Phường Phú Bình68</v>
          </cell>
        </row>
        <row r="3721">
          <cell r="A3721" t="str">
            <v>68</v>
          </cell>
          <cell r="B3721" t="str">
            <v>60203001</v>
          </cell>
          <cell r="D3721" t="str">
            <v>Ngân hàng Thương mại Cổ phần Ngoại thương Việt Nam - Chi nhánh Bình Thuận68</v>
          </cell>
        </row>
        <row r="3722">
          <cell r="A3722" t="str">
            <v>68</v>
          </cell>
          <cell r="B3722" t="str">
            <v>60204001</v>
          </cell>
          <cell r="D3722" t="str">
            <v>Ngân hàng Nông nghiệp và Phát triển Nông thôn Việt Nam - Chi nhánh Tỉnh Bình Thuận68</v>
          </cell>
        </row>
        <row r="3723">
          <cell r="A3723" t="str">
            <v>68</v>
          </cell>
          <cell r="B3723" t="str">
            <v>60204002</v>
          </cell>
          <cell r="D3723" t="str">
            <v>Ngân hàng Nông nghiệp và Phát triển Nông thôn Việt Nam - Chi nhánh Nam Phan Thiết68</v>
          </cell>
        </row>
        <row r="3724">
          <cell r="A3724" t="str">
            <v>68</v>
          </cell>
          <cell r="B3724" t="str">
            <v>60204003</v>
          </cell>
          <cell r="D3724" t="str">
            <v>Ngân hàng Nông nghiệp và Phát triển Nông thôn Việt Nam - Chi nhánh Huyện Tuy Phong68</v>
          </cell>
        </row>
        <row r="3725">
          <cell r="A3725" t="str">
            <v>68</v>
          </cell>
          <cell r="B3725" t="str">
            <v>60204004</v>
          </cell>
          <cell r="D3725" t="str">
            <v>Ngân hàng Nông nghiệp và Phát triển Nông thôn Việt Nam - Chi nhánh Huyện Hàm Thuận Bắc68</v>
          </cell>
        </row>
        <row r="3726">
          <cell r="A3726" t="str">
            <v>68</v>
          </cell>
          <cell r="B3726" t="str">
            <v>60204005</v>
          </cell>
          <cell r="D3726" t="str">
            <v>Ngân hàng Nông nghiệp và Phát triển Nông thôn Việt Nam - Chi nhánh Huyện Tánh Linh68</v>
          </cell>
        </row>
        <row r="3727">
          <cell r="A3727" t="str">
            <v>68</v>
          </cell>
          <cell r="B3727" t="str">
            <v>60204006</v>
          </cell>
          <cell r="D3727" t="str">
            <v>Ngân hàng Nông nghiệp và Phát triển Nông thôn Việt Nam - Chi nhánh Phan Rí Cửa68</v>
          </cell>
        </row>
        <row r="3728">
          <cell r="A3728" t="str">
            <v>68</v>
          </cell>
          <cell r="B3728" t="str">
            <v>60204007</v>
          </cell>
          <cell r="D3728" t="str">
            <v>Ngân hàng Nông nghiệp và Phát triển Nông thôn Việt Nam - Chi nhánh Huyện Bắc Bình68</v>
          </cell>
        </row>
        <row r="3729">
          <cell r="A3729" t="str">
            <v>68</v>
          </cell>
          <cell r="B3729" t="str">
            <v>60302001</v>
          </cell>
          <cell r="D3729" t="str">
            <v>Ngân hàng Thương mại Cổ phần  Hàng Hải Việt Nam - Chi nhánh Bình Thuận68</v>
          </cell>
        </row>
        <row r="3730">
          <cell r="A3730" t="str">
            <v>68</v>
          </cell>
          <cell r="B3730" t="str">
            <v>60303001</v>
          </cell>
          <cell r="D3730" t="str">
            <v>Ngân hàng Thương mại Cổ phần Sài Gòn Thương Tín - Chi nhánh Bình Thuận68</v>
          </cell>
        </row>
        <row r="3731">
          <cell r="A3731" t="str">
            <v>68</v>
          </cell>
          <cell r="B3731" t="str">
            <v>60303002</v>
          </cell>
          <cell r="D3731" t="str">
            <v>Ngân hàng thương mại cổ phần Sài Gòn Thương Tín - Chi nhánh Hàm Thuận Nam68</v>
          </cell>
        </row>
        <row r="3732">
          <cell r="A3732" t="str">
            <v>68</v>
          </cell>
          <cell r="B3732" t="str">
            <v>60304001</v>
          </cell>
          <cell r="D3732" t="str">
            <v>Ngân hàng Thương mại Cổ phần Đông Á - Chi nhánh Bình Thuận68</v>
          </cell>
        </row>
        <row r="3733">
          <cell r="A3733" t="str">
            <v>68</v>
          </cell>
          <cell r="B3733" t="str">
            <v>60304002</v>
          </cell>
          <cell r="D3733" t="str">
            <v>Ngân hàng Thương mại Cổ phần Đông Á Chi nhánh Bình Thuận - Phòng Giao dịch LaGi68</v>
          </cell>
        </row>
        <row r="3734">
          <cell r="A3734" t="str">
            <v>68</v>
          </cell>
          <cell r="B3734" t="str">
            <v>60307001</v>
          </cell>
          <cell r="D3734" t="str">
            <v>Ngân hàng Thương mại Cổ phần Á Châu - Chi nhánh Phan Thiết68</v>
          </cell>
        </row>
        <row r="3735">
          <cell r="A3735" t="str">
            <v>68</v>
          </cell>
          <cell r="B3735" t="str">
            <v>60204008</v>
          </cell>
          <cell r="D3735" t="str">
            <v>Ngân hàng Nông nghiệp và Phát triển Nông thôn Việt Nam - Chi nhánh Huyện Đức Linh68</v>
          </cell>
        </row>
        <row r="3736">
          <cell r="A3736" t="str">
            <v>68</v>
          </cell>
          <cell r="B3736" t="str">
            <v>60204009</v>
          </cell>
          <cell r="D3736" t="str">
            <v>Ngân hàng Nông nghiệp và Phát triển Nông thôn Việt Nam - Chi nhánh Huyện Phú Quý68</v>
          </cell>
        </row>
        <row r="3737">
          <cell r="A3737" t="str">
            <v>68</v>
          </cell>
          <cell r="B3737" t="str">
            <v>60204010</v>
          </cell>
          <cell r="D3737" t="str">
            <v>Ngân hàng Nông nghiệp và Phát triển Nông thôn Việt Nam - Chi nhánh Lương Sơn68</v>
          </cell>
        </row>
        <row r="3738">
          <cell r="A3738" t="str">
            <v>68</v>
          </cell>
          <cell r="B3738" t="str">
            <v>60204011</v>
          </cell>
          <cell r="D3738" t="str">
            <v>Ngân hàng Nông nghiệp và Phát triển Nông thôn Việt Nam - Chi nhánh Hàm Mỹ68</v>
          </cell>
        </row>
        <row r="3739">
          <cell r="A3739" t="str">
            <v>68</v>
          </cell>
          <cell r="B3739" t="str">
            <v>60204012</v>
          </cell>
          <cell r="D3739" t="str">
            <v>Ngân hàng Nông nghiệp và Phát triển Nông thôn Việt Nam - Chi nhánh Huyện Hàm Thuận Nam68</v>
          </cell>
        </row>
        <row r="3740">
          <cell r="A3740" t="str">
            <v>68</v>
          </cell>
          <cell r="B3740" t="str">
            <v>60204013</v>
          </cell>
          <cell r="D3740" t="str">
            <v>Ngân hàng Nông nghiệp và Phát triển Nông thôn Việt Nam - Chi nhánh Thị xã LaGi68</v>
          </cell>
        </row>
        <row r="3741">
          <cell r="A3741" t="str">
            <v>68</v>
          </cell>
          <cell r="B3741" t="str">
            <v>60204014</v>
          </cell>
          <cell r="D3741" t="str">
            <v>Ngân hàng Nông nghiệp và Phát triển Nông thôn Việt Nam - Chi nhánh Huyện Hàm Tân68</v>
          </cell>
        </row>
        <row r="3742">
          <cell r="A3742" t="str">
            <v>68</v>
          </cell>
          <cell r="B3742" t="str">
            <v>60204015</v>
          </cell>
          <cell r="D3742" t="str">
            <v>Ngân hàng Nông nghiệp và Phát triển Nông thôn Việt Nam - Chi nhánh Thành phố Phan Thiết68</v>
          </cell>
        </row>
        <row r="3743">
          <cell r="A3743" t="str">
            <v>68</v>
          </cell>
          <cell r="B3743" t="str">
            <v>60207001</v>
          </cell>
          <cell r="D3743" t="str">
            <v>Ngân hàng Chính sách Xã hội - Chi nhánh Tỉnh Bình Thuận68</v>
          </cell>
        </row>
        <row r="3744">
          <cell r="A3744" t="str">
            <v>68</v>
          </cell>
          <cell r="B3744" t="str">
            <v>60208001</v>
          </cell>
          <cell r="D3744" t="str">
            <v>Ngân hàng Phát triển Việt Nam - Chi nhánh Bình Thuận68</v>
          </cell>
        </row>
        <row r="3745">
          <cell r="A3745" t="str">
            <v>68</v>
          </cell>
          <cell r="B3745" t="str">
            <v>60333001</v>
          </cell>
          <cell r="D3745" t="str">
            <v>Ngân hàng Thương mại cổ phần Phương Đông - Chi nhánh Bình Thuận68</v>
          </cell>
        </row>
        <row r="3746">
          <cell r="A3746" t="str">
            <v>68</v>
          </cell>
          <cell r="B3746" t="str">
            <v>60306001</v>
          </cell>
          <cell r="D3746" t="str">
            <v>Ngân hàng TMCP Nam Á – Chi nhánh Bình Thuận68</v>
          </cell>
        </row>
        <row r="3747">
          <cell r="A3747" t="str">
            <v>68</v>
          </cell>
          <cell r="B3747" t="str">
            <v>60701012</v>
          </cell>
          <cell r="D3747" t="str">
            <v>Phòng Giao dịch số 3 - Kho bạc Nhà nước Khu vực XV68</v>
          </cell>
        </row>
        <row r="3748">
          <cell r="A3748" t="str">
            <v>68</v>
          </cell>
          <cell r="B3748" t="str">
            <v>67204009</v>
          </cell>
          <cell r="D3748" t="str">
            <v>Ngân hàng Nông nghiệp và Phát triển Nông thôn Việt Nam - Chi nhánh Cư Jút68</v>
          </cell>
        </row>
        <row r="3749">
          <cell r="A3749" t="str">
            <v>68</v>
          </cell>
          <cell r="B3749" t="str">
            <v>67207001</v>
          </cell>
          <cell r="D3749" t="str">
            <v>Ngân hàng Chính sách Xã hội - Chi nhánh Tỉnh Đắc Nông68</v>
          </cell>
        </row>
        <row r="3750">
          <cell r="A3750" t="str">
            <v>68</v>
          </cell>
          <cell r="B3750" t="str">
            <v>67701006</v>
          </cell>
          <cell r="D3750" t="str">
            <v>Kho bạc Nhà nước Đăk Song68</v>
          </cell>
        </row>
        <row r="3751">
          <cell r="A3751" t="str">
            <v>68</v>
          </cell>
          <cell r="B3751" t="str">
            <v>67701007</v>
          </cell>
          <cell r="D3751" t="str">
            <v>Kho bạc Nhà nước KrôngNô68</v>
          </cell>
        </row>
        <row r="3752">
          <cell r="A3752" t="str">
            <v>68</v>
          </cell>
          <cell r="B3752" t="str">
            <v>67701008</v>
          </cell>
          <cell r="D3752" t="str">
            <v>Kho bạc Nhà nước CưJut68</v>
          </cell>
        </row>
        <row r="3753">
          <cell r="A3753" t="str">
            <v>68</v>
          </cell>
          <cell r="B3753" t="str">
            <v>67701009</v>
          </cell>
          <cell r="D3753" t="str">
            <v>Phòng Giao dịch Kho bạc Nhà nước Đắk Nông68</v>
          </cell>
        </row>
        <row r="3754">
          <cell r="A3754" t="str">
            <v>68</v>
          </cell>
          <cell r="B3754" t="str">
            <v>67902001</v>
          </cell>
          <cell r="D3754" t="str">
            <v>Quỹ tín dụng nhân dân Đăk Mil68</v>
          </cell>
        </row>
        <row r="3755">
          <cell r="A3755" t="str">
            <v>68</v>
          </cell>
          <cell r="B3755" t="str">
            <v>67902002</v>
          </cell>
          <cell r="D3755" t="str">
            <v>Quỹ tín dụng nhân dân Đắk Nông68</v>
          </cell>
        </row>
        <row r="3756">
          <cell r="A3756" t="str">
            <v>68</v>
          </cell>
          <cell r="B3756" t="str">
            <v>67902003</v>
          </cell>
          <cell r="D3756" t="str">
            <v>Quỹ tín dụng nhân dân Thành Đức68</v>
          </cell>
        </row>
        <row r="3757">
          <cell r="A3757" t="str">
            <v>68</v>
          </cell>
          <cell r="B3757" t="str">
            <v>67201001</v>
          </cell>
          <cell r="D3757" t="str">
            <v>Ngân hàng Thương mại Cổ phần Công thương Viêt Nam - Chi nhánh Đắk Nông68</v>
          </cell>
        </row>
        <row r="3758">
          <cell r="A3758" t="str">
            <v>68</v>
          </cell>
          <cell r="B3758" t="str">
            <v>67202001</v>
          </cell>
          <cell r="D3758" t="str">
            <v>Ngân hàng Thương mại Cổ phần Đầu tư và Phát triển Việt Nam - Chi nhánh Đắk Nông68</v>
          </cell>
        </row>
        <row r="3759">
          <cell r="A3759" t="str">
            <v>68</v>
          </cell>
          <cell r="B3759" t="str">
            <v>67204001</v>
          </cell>
          <cell r="D3759" t="str">
            <v>Ngân hàng Nông nghiệp và Phát triển Nông thôn Việt Nam - Chi nhánh Tỉnh Đắc Nông68</v>
          </cell>
        </row>
        <row r="3760">
          <cell r="A3760" t="str">
            <v>68</v>
          </cell>
          <cell r="B3760" t="str">
            <v>67204002</v>
          </cell>
          <cell r="D3760" t="str">
            <v>Ngân hàng Nông nghiệp và Phát triển Nông thôn Việt Nam - Chi nhánh Huyện Dăk R Lấp68</v>
          </cell>
        </row>
        <row r="3761">
          <cell r="A3761" t="str">
            <v>68</v>
          </cell>
          <cell r="B3761" t="str">
            <v>67204003</v>
          </cell>
          <cell r="D3761" t="str">
            <v>Ngân hàng Nông nghiệp và Phát triển Nông thôn Việt Nam - Chi nhánh Dăk Song68</v>
          </cell>
        </row>
        <row r="3762">
          <cell r="A3762" t="str">
            <v>68</v>
          </cell>
          <cell r="B3762" t="str">
            <v>67204004</v>
          </cell>
          <cell r="D3762" t="str">
            <v>Ngân hàng Nông nghiệp và Phát triển Nông thôn Việt Nam - Chi nhánh Thị xã Gia Nghĩa68</v>
          </cell>
        </row>
        <row r="3763">
          <cell r="A3763" t="str">
            <v>68</v>
          </cell>
          <cell r="B3763" t="str">
            <v>67204005</v>
          </cell>
          <cell r="D3763" t="str">
            <v>Ngân hàng Nông nghiệp và Phát triển Nông thôn Việt Nam - Chi nhánh H.Đắc Glong68</v>
          </cell>
        </row>
        <row r="3764">
          <cell r="A3764" t="str">
            <v>68</v>
          </cell>
          <cell r="B3764" t="str">
            <v>67204006</v>
          </cell>
          <cell r="D3764" t="str">
            <v>Ngân hàng Nông nghiệp và Phát triển Nông thôn Việt Nam - Chi nhánh Đăk Mil68</v>
          </cell>
        </row>
        <row r="3765">
          <cell r="A3765" t="str">
            <v>68</v>
          </cell>
          <cell r="B3765" t="str">
            <v>67204007</v>
          </cell>
          <cell r="D3765" t="str">
            <v>Ngân hàng Nông nghiệp và Phát triển Nông thôn Việt Nam - Chi nhánh Nam Dong68</v>
          </cell>
        </row>
        <row r="3766">
          <cell r="A3766" t="str">
            <v>68</v>
          </cell>
          <cell r="B3766" t="str">
            <v>67204008</v>
          </cell>
          <cell r="D3766" t="str">
            <v>Ngân hàng Nông nghiệp và Phát triển Nông thôn Việt Nam - Chi nhánh Krông Nô68</v>
          </cell>
        </row>
        <row r="3767">
          <cell r="A3767" t="str">
            <v>68</v>
          </cell>
          <cell r="B3767" t="str">
            <v>67303001</v>
          </cell>
          <cell r="D3767" t="str">
            <v>Ngân hàng Thương mại Cổ phần Sài Gòn Thương Tín - Chi nhánh Đăk Nông68</v>
          </cell>
        </row>
        <row r="3768">
          <cell r="A3768" t="str">
            <v>68</v>
          </cell>
          <cell r="B3768" t="str">
            <v>67304001</v>
          </cell>
          <cell r="D3768" t="str">
            <v>Ngân hàng Thương mại Cổ phần Đông Á - Chi nhánh Đăk Nông68</v>
          </cell>
        </row>
        <row r="3769">
          <cell r="A3769" t="str">
            <v>68</v>
          </cell>
          <cell r="B3769" t="str">
            <v>67306001</v>
          </cell>
          <cell r="D3769" t="str">
            <v>Ngân hàng Thương mại cổ phần Nam Á – Chi nhánh Đắk Nông68</v>
          </cell>
        </row>
        <row r="3770">
          <cell r="A3770" t="str">
            <v>68</v>
          </cell>
          <cell r="B3770" t="str">
            <v>67321001</v>
          </cell>
          <cell r="D3770" t="str">
            <v>Ngân hàng Thương mại cổ phần Phát triển thành phố Hồ Chí Minh - Chi nhánh Đăk Nông68</v>
          </cell>
        </row>
        <row r="3771">
          <cell r="A3771" t="str">
            <v>68</v>
          </cell>
          <cell r="B3771" t="str">
            <v>67357001</v>
          </cell>
          <cell r="D3771" t="str">
            <v>Ngân hàng Thương mại Cổ phần Bưu điện Liên Việt - Chi nhánh Đăk Nông68</v>
          </cell>
        </row>
        <row r="3772">
          <cell r="A3772" t="str">
            <v>68</v>
          </cell>
          <cell r="B3772" t="str">
            <v>67701001</v>
          </cell>
          <cell r="D3772" t="str">
            <v>Kho bạc Nhà nước Tỉnh Đắk Nông68</v>
          </cell>
        </row>
        <row r="3773">
          <cell r="A3773" t="str">
            <v>68</v>
          </cell>
          <cell r="B3773" t="str">
            <v>67701002</v>
          </cell>
          <cell r="D3773" t="str">
            <v>Kho bạc Nhà nước Đăk Mil68</v>
          </cell>
        </row>
        <row r="3774">
          <cell r="A3774" t="str">
            <v>68</v>
          </cell>
          <cell r="B3774" t="str">
            <v>67701003</v>
          </cell>
          <cell r="D3774" t="str">
            <v>Kho bạc Nhà nước ĐăkLấp68</v>
          </cell>
        </row>
        <row r="3775">
          <cell r="A3775" t="str">
            <v>68</v>
          </cell>
          <cell r="B3775" t="str">
            <v>67701004</v>
          </cell>
          <cell r="D3775" t="str">
            <v>Kho bạc Nhà nước ĐăkGlong68</v>
          </cell>
        </row>
        <row r="3776">
          <cell r="A3776" t="str">
            <v>68</v>
          </cell>
          <cell r="B3776" t="str">
            <v>67701005</v>
          </cell>
          <cell r="D3776" t="str">
            <v>Kho bạc Nhà nước Tuy Đức68</v>
          </cell>
        </row>
        <row r="3777">
          <cell r="A3777" t="str">
            <v>68</v>
          </cell>
          <cell r="B3777" t="str">
            <v>67203001</v>
          </cell>
          <cell r="D3777" t="str">
            <v>Vietcombank Đắk Nông68</v>
          </cell>
        </row>
        <row r="3778">
          <cell r="A3778" t="str">
            <v>68</v>
          </cell>
          <cell r="B3778" t="str">
            <v>67327001</v>
          </cell>
          <cell r="D3778" t="str">
            <v>Ngân hàng Thương mại cổ phần Bản Việt - Chi nhánh Đăk Nông68</v>
          </cell>
        </row>
        <row r="3779">
          <cell r="A3779" t="str">
            <v>68</v>
          </cell>
          <cell r="B3779" t="str">
            <v>67701010</v>
          </cell>
          <cell r="D3779" t="str">
            <v>Phòng Giao dịch số 24 - Kho bạc Nhà nước Khu vực XIV68</v>
          </cell>
        </row>
        <row r="3780">
          <cell r="A3780" t="str">
            <v>68</v>
          </cell>
          <cell r="B3780" t="str">
            <v>68358001</v>
          </cell>
          <cell r="D3780" t="str">
            <v>Ngân hàng Thương mại cổ phần Tiên Phong – Chi nhánh Lâm Đồng68</v>
          </cell>
        </row>
        <row r="3781">
          <cell r="A3781" t="str">
            <v>68</v>
          </cell>
          <cell r="B3781" t="str">
            <v>68201001</v>
          </cell>
          <cell r="D3781" t="str">
            <v>Ngân hàng Thương mại Cổ phần Công thương Việt Nam - Chi nhánh Lâm Đồng68</v>
          </cell>
        </row>
        <row r="3782">
          <cell r="A3782" t="str">
            <v>68</v>
          </cell>
          <cell r="B3782" t="str">
            <v>68201002</v>
          </cell>
          <cell r="D3782" t="str">
            <v>NH TMCP Công thương Việt Nam - Chi nhánh Di Linh68</v>
          </cell>
        </row>
        <row r="3783">
          <cell r="A3783" t="str">
            <v>68</v>
          </cell>
          <cell r="B3783" t="str">
            <v>68902022</v>
          </cell>
          <cell r="D3783" t="str">
            <v>Quỹ tín dụng nhân dân Lộc Châu68</v>
          </cell>
        </row>
        <row r="3784">
          <cell r="A3784" t="str">
            <v>68</v>
          </cell>
          <cell r="B3784" t="str">
            <v>68902023</v>
          </cell>
          <cell r="D3784" t="str">
            <v>Quỹ tín dụng nhân dân Nam Ban68</v>
          </cell>
        </row>
        <row r="3785">
          <cell r="A3785" t="str">
            <v>68</v>
          </cell>
          <cell r="B3785" t="str">
            <v>68902024</v>
          </cell>
          <cell r="D3785" t="str">
            <v>Quỹ tín dụng nhân dân Lộc Nam68</v>
          </cell>
        </row>
        <row r="3786">
          <cell r="A3786" t="str">
            <v>68</v>
          </cell>
          <cell r="B3786" t="str">
            <v>68902025</v>
          </cell>
          <cell r="D3786" t="str">
            <v>Quỹ tín dụng nhân dân Lộc Ngãi68</v>
          </cell>
        </row>
        <row r="3787">
          <cell r="A3787" t="str">
            <v>68</v>
          </cell>
          <cell r="B3787" t="str">
            <v>68204004</v>
          </cell>
          <cell r="D3787" t="str">
            <v>Agribank Chi nhánh Lâm Đồng II68</v>
          </cell>
        </row>
        <row r="3788">
          <cell r="A3788" t="str">
            <v>68</v>
          </cell>
          <cell r="B3788" t="str">
            <v>68204005</v>
          </cell>
          <cell r="D3788" t="str">
            <v>Ngân hàng Nông nghiệp và Phát triển Nông thôn Việt Nam - Chi nhánh Huyện Đa Tẻh68</v>
          </cell>
        </row>
        <row r="3789">
          <cell r="A3789" t="str">
            <v>68</v>
          </cell>
          <cell r="B3789" t="str">
            <v>68204006</v>
          </cell>
          <cell r="D3789" t="str">
            <v>Ngân hàng Nông nghiệp và Phát triển Nông thôn Việt Nam - Chi nhánh Huyện Cát Tiên68</v>
          </cell>
        </row>
        <row r="3790">
          <cell r="A3790" t="str">
            <v>68</v>
          </cell>
          <cell r="B3790" t="str">
            <v>68204007</v>
          </cell>
          <cell r="D3790" t="str">
            <v>Agribank Chi nhánh huyện Đức Trọng Lâm Đồng68</v>
          </cell>
        </row>
        <row r="3791">
          <cell r="A3791" t="str">
            <v>68</v>
          </cell>
          <cell r="B3791" t="str">
            <v>68204008</v>
          </cell>
          <cell r="D3791" t="str">
            <v>Ngân hàng Nông nghiệp và Phát triển Nông thôn Việt Nam - Chi nhánh Hoà Ninh68</v>
          </cell>
        </row>
        <row r="3792">
          <cell r="A3792" t="str">
            <v>68</v>
          </cell>
          <cell r="B3792" t="str">
            <v>68204009</v>
          </cell>
          <cell r="D3792" t="str">
            <v>Ngân hàng Nông nghiệp và Phát triển Nông thôn Việt Nam - Chi nhánh Lạc Dương68</v>
          </cell>
        </row>
        <row r="3793">
          <cell r="A3793" t="str">
            <v>68</v>
          </cell>
          <cell r="B3793" t="str">
            <v>68204010</v>
          </cell>
          <cell r="D3793" t="str">
            <v>Ngân hàng Nông nghiệp và Phát triển Nông thôn Việt Nam - Chi nhánh Huyện Di Linh68</v>
          </cell>
        </row>
        <row r="3794">
          <cell r="A3794" t="str">
            <v>68</v>
          </cell>
          <cell r="B3794" t="str">
            <v>68204011</v>
          </cell>
          <cell r="D3794" t="str">
            <v>Ngân hàng Nông nghiệp và Phát triển Nông thôn Việt Nam - Chi nhánh Huyện Đa Huoai68</v>
          </cell>
        </row>
        <row r="3795">
          <cell r="A3795" t="str">
            <v>68</v>
          </cell>
          <cell r="B3795" t="str">
            <v>68204012</v>
          </cell>
          <cell r="D3795" t="str">
            <v>Ngân hàng Nông nghiệp và Phát triển Nông thôn Việt Nam - Chi nhánh Huyện Lâm Hà68</v>
          </cell>
        </row>
        <row r="3796">
          <cell r="A3796" t="str">
            <v>68</v>
          </cell>
          <cell r="B3796" t="str">
            <v>68204013</v>
          </cell>
          <cell r="D3796" t="str">
            <v>Ngân hàng Nông nghiệp và Phát triển Nông thôn Việt Nam - Chi nhánh Huyện Đơn Dương68</v>
          </cell>
        </row>
        <row r="3797">
          <cell r="A3797" t="str">
            <v>68</v>
          </cell>
          <cell r="B3797" t="str">
            <v>68208002</v>
          </cell>
          <cell r="D3797" t="str">
            <v>Ban đầu tư xây dựng Trung tâm đào tạo Đà Lạt68</v>
          </cell>
        </row>
        <row r="3798">
          <cell r="A3798" t="str">
            <v>68</v>
          </cell>
          <cell r="B3798" t="str">
            <v>68303001</v>
          </cell>
          <cell r="D3798" t="str">
            <v>Ngân hàng Thương mại Cổ phần Sài Gòn Thương Tín - Chi nhánh Lâm Đồng68</v>
          </cell>
        </row>
        <row r="3799">
          <cell r="A3799" t="str">
            <v>68</v>
          </cell>
          <cell r="B3799" t="str">
            <v>68304001</v>
          </cell>
          <cell r="D3799" t="str">
            <v>Ngân hàng Thương mại Cổ phần Đông Á - Chi nhánh Lâm Đồng68</v>
          </cell>
        </row>
        <row r="3800">
          <cell r="A3800" t="str">
            <v>68</v>
          </cell>
          <cell r="B3800" t="str">
            <v>68304002</v>
          </cell>
          <cell r="D3800" t="str">
            <v>Ngân hàng Thương mại Cổ phần Đông Á - Phòng Giao dịch Đức Trọng68</v>
          </cell>
        </row>
        <row r="3801">
          <cell r="A3801" t="str">
            <v>68</v>
          </cell>
          <cell r="B3801" t="str">
            <v>68305001</v>
          </cell>
          <cell r="D3801" t="str">
            <v>Ngân hàng Thương mại Cổ phần Xuất nhập khẩu Việt Nam - Chi nhánh Đà Lạt68</v>
          </cell>
        </row>
        <row r="3802">
          <cell r="A3802" t="str">
            <v>68</v>
          </cell>
          <cell r="B3802" t="str">
            <v>68306001</v>
          </cell>
          <cell r="D3802" t="str">
            <v>Ngân hàng Thương mại Cổ phần Nam Á - Chi nhánh Lâm Đồng68</v>
          </cell>
        </row>
        <row r="3803">
          <cell r="A3803" t="str">
            <v>68</v>
          </cell>
          <cell r="B3803" t="str">
            <v>68306002</v>
          </cell>
          <cell r="D3803" t="str">
            <v>Ngân hàng Thương mại cổ phần Nam Á - Chi nhánh Lâm Đồng - Phòng giao dịch Bảo Lộc68</v>
          </cell>
        </row>
        <row r="3804">
          <cell r="A3804" t="str">
            <v>68</v>
          </cell>
          <cell r="B3804" t="str">
            <v>68306003</v>
          </cell>
          <cell r="D3804" t="str">
            <v>Ngân hàng Thương mại cổ phần Nam Á – Chi nhánh Lâm Đồng – Phòng giao dịch Lâm Hà68</v>
          </cell>
        </row>
        <row r="3805">
          <cell r="A3805" t="str">
            <v>68</v>
          </cell>
          <cell r="B3805" t="str">
            <v>68306004</v>
          </cell>
          <cell r="D3805" t="str">
            <v>Ngân hàng Thương mại cổ phần Nam Á – Chi nhánh Lâm Đồng – Phòng giao dịch Đức Trọng68</v>
          </cell>
        </row>
        <row r="3806">
          <cell r="A3806" t="str">
            <v>68</v>
          </cell>
          <cell r="B3806" t="str">
            <v>68307001</v>
          </cell>
          <cell r="D3806" t="str">
            <v>Ngân hàng Thương mại Cổ phần Á Châu - Chi nhánh Lâm Đồng68</v>
          </cell>
        </row>
        <row r="3807">
          <cell r="A3807" t="str">
            <v>68</v>
          </cell>
          <cell r="B3807" t="str">
            <v>68309001</v>
          </cell>
          <cell r="D3807" t="str">
            <v>Ngân hàng Thương mại Cổ phần Việt Nam Thịnh Vượng - Chi nhánh Đà Lạt68</v>
          </cell>
        </row>
        <row r="3808">
          <cell r="A3808" t="str">
            <v>68</v>
          </cell>
          <cell r="B3808" t="str">
            <v>68327001</v>
          </cell>
          <cell r="D3808" t="str">
            <v>Ngân hàng Thương mại cổ phần Bản Việt - Chi nhánh Lâm Đồng68</v>
          </cell>
        </row>
        <row r="3809">
          <cell r="A3809" t="str">
            <v>68</v>
          </cell>
          <cell r="B3809" t="str">
            <v>68201003</v>
          </cell>
          <cell r="D3809" t="str">
            <v>Ngân hàng Thương mại Cổ phần Công thương Việt Nam - Chi nhánh Bảo Lộc68</v>
          </cell>
        </row>
        <row r="3810">
          <cell r="A3810" t="str">
            <v>68</v>
          </cell>
          <cell r="B3810" t="str">
            <v>68202001</v>
          </cell>
          <cell r="D3810" t="str">
            <v>Ngân hàng Thương mại Cổ phần Đầu tư và Phát triển Việt Nam - Chi nhánh Lâm Đồng68</v>
          </cell>
        </row>
        <row r="3811">
          <cell r="A3811" t="str">
            <v>68</v>
          </cell>
          <cell r="B3811" t="str">
            <v>68902017</v>
          </cell>
          <cell r="D3811" t="str">
            <v>Quỹ tín dụng nhân dân Tân Hội68</v>
          </cell>
        </row>
        <row r="3812">
          <cell r="A3812" t="str">
            <v>68</v>
          </cell>
          <cell r="B3812" t="str">
            <v>68902018</v>
          </cell>
          <cell r="D3812" t="str">
            <v>Quỹ tín dụng nhân dân Lộc Thắng68</v>
          </cell>
        </row>
        <row r="3813">
          <cell r="A3813" t="str">
            <v>68</v>
          </cell>
          <cell r="B3813" t="str">
            <v>68902019</v>
          </cell>
          <cell r="D3813" t="str">
            <v>Quỹ tín dụng nhân dân Lộc Phát68</v>
          </cell>
        </row>
        <row r="3814">
          <cell r="A3814" t="str">
            <v>68</v>
          </cell>
          <cell r="B3814" t="str">
            <v>68902020</v>
          </cell>
          <cell r="D3814" t="str">
            <v>Quỹ tín dụng nhân dân Lộc Tiến68</v>
          </cell>
        </row>
        <row r="3815">
          <cell r="A3815" t="str">
            <v>68</v>
          </cell>
          <cell r="B3815" t="str">
            <v>68902021</v>
          </cell>
          <cell r="D3815" t="str">
            <v>Quỹ tín dụng nhân dân Tân Hà68</v>
          </cell>
        </row>
        <row r="3816">
          <cell r="A3816" t="str">
            <v>68</v>
          </cell>
          <cell r="B3816" t="str">
            <v>68302001</v>
          </cell>
          <cell r="D3816" t="str">
            <v>Ngân hàng Thương mại Cổ phần  Hàng Hải Việt Nam - Chi nhánh Lâm Đồng68</v>
          </cell>
        </row>
        <row r="3817">
          <cell r="A3817" t="str">
            <v>68</v>
          </cell>
          <cell r="B3817" t="str">
            <v>68302002</v>
          </cell>
          <cell r="D3817" t="str">
            <v>Ngân hàng Thương mại Cổ phần  Hàng Hải Việt Nam - Chi nhánh Nam Tây Nguyên68</v>
          </cell>
        </row>
        <row r="3818">
          <cell r="A3818" t="str">
            <v>68</v>
          </cell>
          <cell r="B3818" t="str">
            <v>68310001</v>
          </cell>
          <cell r="D3818" t="str">
            <v>Ngân hàng Thương mại Cổ phần Kỹ thương Việt Nam - Chi nhánh Lâm Đồng68</v>
          </cell>
        </row>
        <row r="3819">
          <cell r="A3819" t="str">
            <v>68</v>
          </cell>
          <cell r="B3819" t="str">
            <v>68311001</v>
          </cell>
          <cell r="D3819" t="str">
            <v>Ngân hàng Thương mại Cổ phần Quân đội - Chi nhánh Lâm Đồng68</v>
          </cell>
        </row>
        <row r="3820">
          <cell r="A3820" t="str">
            <v>68</v>
          </cell>
          <cell r="B3820" t="str">
            <v>68311002</v>
          </cell>
          <cell r="D3820" t="str">
            <v>Ngân hàng Thương mại Cổ phần Quân đội - Chi nhánh Bảo Lộc68</v>
          </cell>
        </row>
        <row r="3821">
          <cell r="A3821" t="str">
            <v>68</v>
          </cell>
          <cell r="B3821" t="str">
            <v>68313001</v>
          </cell>
          <cell r="D3821" t="str">
            <v>Ngân hàng Thương mại Cổ phần Bắc Á - Chi nhánh Đà Lạt68</v>
          </cell>
        </row>
        <row r="3822">
          <cell r="A3822" t="str">
            <v>68</v>
          </cell>
          <cell r="B3822" t="str">
            <v>68314001</v>
          </cell>
          <cell r="D3822" t="str">
            <v>Ngân hàng Thương mại Cổ phần Quốc tế Việt Nam - Chi nhánh lâm Đồng68</v>
          </cell>
        </row>
        <row r="3823">
          <cell r="A3823" t="str">
            <v>68</v>
          </cell>
          <cell r="B3823" t="str">
            <v>68321001</v>
          </cell>
          <cell r="D3823" t="str">
            <v>Ngân hàng Thương mại Cổ phần Phát triển Thành phố Hồ Chí Minh - Chi nhánh Lâm Đồng68</v>
          </cell>
        </row>
        <row r="3824">
          <cell r="A3824" t="str">
            <v>68</v>
          </cell>
          <cell r="B3824" t="str">
            <v>68343001</v>
          </cell>
          <cell r="D3824" t="str">
            <v>Ngân hàng TMCP Phát triển Mê Kông - Chi nhánh Lâm Đồng68</v>
          </cell>
        </row>
        <row r="3825">
          <cell r="A3825" t="str">
            <v>68</v>
          </cell>
          <cell r="B3825" t="str">
            <v>68346001</v>
          </cell>
          <cell r="D3825" t="str">
            <v>Ngân hàng TMCP Phương Tây - Chi nhánh Đà Lạt68</v>
          </cell>
        </row>
        <row r="3826">
          <cell r="A3826" t="str">
            <v>68</v>
          </cell>
          <cell r="B3826" t="str">
            <v>68348001</v>
          </cell>
          <cell r="D3826" t="str">
            <v>Ngân hàng Thương mại Cổ phần Sài Gòn Hà Nội - Chi nhánh Lâm Đồng68</v>
          </cell>
        </row>
        <row r="3827">
          <cell r="A3827" t="str">
            <v>68</v>
          </cell>
          <cell r="B3827" t="str">
            <v>68202003</v>
          </cell>
          <cell r="D3827" t="str">
            <v>Ngân hàng Thương mại Cổ phần Đầu tư và Phát triển Việt Nam - Chi nhánh Đà Lạt68</v>
          </cell>
        </row>
        <row r="3828">
          <cell r="A3828" t="str">
            <v>68</v>
          </cell>
          <cell r="B3828" t="str">
            <v>68203001</v>
          </cell>
          <cell r="D3828" t="str">
            <v>Vietcombank Lâm Đồng68</v>
          </cell>
        </row>
        <row r="3829">
          <cell r="A3829" t="str">
            <v>68</v>
          </cell>
          <cell r="B3829" t="str">
            <v>68203002</v>
          </cell>
          <cell r="D3829" t="str">
            <v>Ngân hàng Thương mại Cổ phần Ngoại thương Việt Nam - Chi nhánh Bảo Lộc68</v>
          </cell>
        </row>
        <row r="3830">
          <cell r="A3830" t="str">
            <v>68</v>
          </cell>
          <cell r="B3830" t="str">
            <v>68204001</v>
          </cell>
          <cell r="D3830" t="str">
            <v>Ngân hàng Nông nghiệp và Phát triển Nông thôn Việt Nam - Chi nhánh Tỉnh Lâm Đồng68</v>
          </cell>
        </row>
        <row r="3831">
          <cell r="A3831" t="str">
            <v>68</v>
          </cell>
          <cell r="B3831" t="str">
            <v>68204002</v>
          </cell>
          <cell r="D3831" t="str">
            <v>Agribank Chi nhánh thành phố Bảo Lộc Lâm Đồng II68</v>
          </cell>
        </row>
        <row r="3832">
          <cell r="A3832" t="str">
            <v>68</v>
          </cell>
          <cell r="B3832" t="str">
            <v>68204003</v>
          </cell>
          <cell r="D3832" t="str">
            <v>Ngân hàng Nông nghiệp và Phát triển Nông thôn Việt Nam - Chi nhánh Thành phố Đà Lạt68</v>
          </cell>
        </row>
        <row r="3833">
          <cell r="A3833" t="str">
            <v>68</v>
          </cell>
          <cell r="B3833" t="str">
            <v>68204014</v>
          </cell>
          <cell r="D3833" t="str">
            <v>Ngân hàng Nông nghiệp và Phát triển Nông thôn Việt Nam - Chi nhánh Lộc An Nam Lâm Đồng68</v>
          </cell>
        </row>
        <row r="3834">
          <cell r="A3834" t="str">
            <v>68</v>
          </cell>
          <cell r="B3834" t="str">
            <v>68204015</v>
          </cell>
          <cell r="D3834" t="str">
            <v>Ngân hàng Nông nghiệp và Phát triển Nông thôn Việt Nam - Chi nhánh Bảo Lâm Nam Lâm Đồng68</v>
          </cell>
        </row>
        <row r="3835">
          <cell r="A3835" t="str">
            <v>68</v>
          </cell>
          <cell r="B3835" t="str">
            <v>68204016</v>
          </cell>
          <cell r="D3835" t="str">
            <v>Ngân hàng Nông nghiệp và Phát triển Nông thôn Việt Nam - Chi nhánh Lộc Phát Lâm Đồng68</v>
          </cell>
        </row>
        <row r="3836">
          <cell r="A3836" t="str">
            <v>68</v>
          </cell>
          <cell r="B3836" t="str">
            <v>68204017</v>
          </cell>
          <cell r="D3836" t="str">
            <v>Agribank Chi nhánh huyện Đam Rông Lâm Đồng68</v>
          </cell>
        </row>
        <row r="3837">
          <cell r="A3837" t="str">
            <v>68</v>
          </cell>
          <cell r="B3837" t="str">
            <v>68205001</v>
          </cell>
          <cell r="D3837" t="str">
            <v>Ngân hàng TMCP Phát triển nhà đồng bằng sông Cửu Long - Chi nhánh Lâm Đồng68</v>
          </cell>
        </row>
        <row r="3838">
          <cell r="A3838" t="str">
            <v>68</v>
          </cell>
          <cell r="B3838" t="str">
            <v>68207001</v>
          </cell>
          <cell r="D3838" t="str">
            <v>Ngân hàng Chính sách Xã hội - Chi nhánh Tỉnh Lâm Đồng68</v>
          </cell>
        </row>
        <row r="3839">
          <cell r="A3839" t="str">
            <v>68</v>
          </cell>
          <cell r="B3839" t="str">
            <v>68208001</v>
          </cell>
          <cell r="D3839" t="str">
            <v>Ngân hàng Phát triển Việt Nam - Chi nhánh Lâm Đồng68</v>
          </cell>
        </row>
        <row r="3840">
          <cell r="A3840" t="str">
            <v>68</v>
          </cell>
          <cell r="B3840" t="str">
            <v>68202002</v>
          </cell>
          <cell r="D3840" t="str">
            <v>Ngân hàng Thương mại Cổ phần Đầu tư và Phát triển Việt Nam - Chi nhánh Bảo Lộc68</v>
          </cell>
        </row>
        <row r="3841">
          <cell r="A3841" t="str">
            <v>68</v>
          </cell>
          <cell r="B3841" t="str">
            <v>68701005</v>
          </cell>
          <cell r="D3841" t="str">
            <v>Kho bạc Nhà nước Đức Trọng68</v>
          </cell>
        </row>
        <row r="3842">
          <cell r="A3842" t="str">
            <v>68</v>
          </cell>
          <cell r="B3842" t="str">
            <v>68701006</v>
          </cell>
          <cell r="D3842" t="str">
            <v>Kho bạc Nhà nước Cát Tiên68</v>
          </cell>
        </row>
        <row r="3843">
          <cell r="A3843" t="str">
            <v>68</v>
          </cell>
          <cell r="B3843" t="str">
            <v>68701007</v>
          </cell>
          <cell r="D3843" t="str">
            <v>Kho bạc Nhà nước Đam Rông68</v>
          </cell>
        </row>
        <row r="3844">
          <cell r="A3844" t="str">
            <v>68</v>
          </cell>
          <cell r="B3844" t="str">
            <v>68701008</v>
          </cell>
          <cell r="D3844" t="str">
            <v>Kho bạc Nhà nước Đạ Huoai68</v>
          </cell>
        </row>
        <row r="3845">
          <cell r="A3845" t="str">
            <v>68</v>
          </cell>
          <cell r="B3845" t="str">
            <v>68701009</v>
          </cell>
          <cell r="D3845" t="str">
            <v>Kho bạc Nhà nước Lâm Hà68</v>
          </cell>
        </row>
        <row r="3846">
          <cell r="A3846" t="str">
            <v>68</v>
          </cell>
          <cell r="B3846" t="str">
            <v>68701010</v>
          </cell>
          <cell r="D3846" t="str">
            <v>Kho bạc Nhà nước Đơn Dương68</v>
          </cell>
        </row>
        <row r="3847">
          <cell r="A3847" t="str">
            <v>68</v>
          </cell>
          <cell r="B3847" t="str">
            <v>68701011</v>
          </cell>
          <cell r="D3847" t="str">
            <v>Kho bạc Nhà nước Lạc Dương68</v>
          </cell>
        </row>
        <row r="3848">
          <cell r="A3848" t="str">
            <v>68</v>
          </cell>
          <cell r="B3848" t="str">
            <v>68701012</v>
          </cell>
          <cell r="D3848" t="str">
            <v>Kho bạc Nhà nước Bảo Lâm68</v>
          </cell>
        </row>
        <row r="3849">
          <cell r="A3849" t="str">
            <v>68</v>
          </cell>
          <cell r="B3849" t="str">
            <v>68701013</v>
          </cell>
          <cell r="D3849" t="str">
            <v>Phòng Giao dịch Kho bạc Nhà nước Lâm Đồng68</v>
          </cell>
        </row>
        <row r="3850">
          <cell r="A3850" t="str">
            <v>68</v>
          </cell>
          <cell r="B3850" t="str">
            <v>68901001</v>
          </cell>
          <cell r="D3850" t="str">
            <v>Ngân hàng Hợp tác xã Việt Nam - Chi nhánh Lâm Đồng68</v>
          </cell>
        </row>
        <row r="3851">
          <cell r="A3851" t="str">
            <v>68</v>
          </cell>
          <cell r="B3851" t="str">
            <v>68902012</v>
          </cell>
          <cell r="D3851" t="str">
            <v>Quỹ tín dụng nhân dân Đinh Lạc68</v>
          </cell>
        </row>
        <row r="3852">
          <cell r="A3852" t="str">
            <v>68</v>
          </cell>
          <cell r="B3852" t="str">
            <v>68902013</v>
          </cell>
          <cell r="D3852" t="str">
            <v>Quỹ tín dụng nhân dân Bình Thạnh68</v>
          </cell>
        </row>
        <row r="3853">
          <cell r="A3853" t="str">
            <v>68</v>
          </cell>
          <cell r="B3853" t="str">
            <v>68902014</v>
          </cell>
          <cell r="D3853" t="str">
            <v>Quỹ tín dụng nhân dân Liên Hiệp68</v>
          </cell>
        </row>
        <row r="3854">
          <cell r="A3854" t="str">
            <v>68</v>
          </cell>
          <cell r="B3854" t="str">
            <v>68902015</v>
          </cell>
          <cell r="D3854" t="str">
            <v>Quỹ tín dụng nhân dân Liên Đầm68</v>
          </cell>
        </row>
        <row r="3855">
          <cell r="A3855" t="str">
            <v>68</v>
          </cell>
          <cell r="B3855" t="str">
            <v>68902016</v>
          </cell>
          <cell r="D3855" t="str">
            <v>Quỹ tín dụng nhân dân Gia Hiệp68</v>
          </cell>
        </row>
        <row r="3856">
          <cell r="A3856" t="str">
            <v>68</v>
          </cell>
          <cell r="B3856" t="str">
            <v>68353001</v>
          </cell>
          <cell r="D3856" t="str">
            <v>Ngân hàng Thương mại cổ phần Kiên Long - Chi nhánh Lâm Đồng68</v>
          </cell>
        </row>
        <row r="3857">
          <cell r="A3857" t="str">
            <v>68</v>
          </cell>
          <cell r="B3857" t="str">
            <v>68357001</v>
          </cell>
          <cell r="D3857" t="str">
            <v>Ngân hàng Thương mại Cổ phần Bưu điện Liên Việt - Chi nhánh Lâm Đồng68</v>
          </cell>
        </row>
        <row r="3858">
          <cell r="A3858" t="str">
            <v>68</v>
          </cell>
          <cell r="B3858" t="str">
            <v>68360001</v>
          </cell>
          <cell r="D3858" t="str">
            <v>Ngân hàng Thương mại Cổ phần Đại chúng Việt Nam - Chi nhánh Đà Lạt68</v>
          </cell>
        </row>
        <row r="3859">
          <cell r="A3859" t="str">
            <v>68</v>
          </cell>
          <cell r="B3859" t="str">
            <v>68701001</v>
          </cell>
          <cell r="D3859" t="str">
            <v>Kho bạc Nhà nước Tỉnh Lâm Đồng68</v>
          </cell>
        </row>
        <row r="3860">
          <cell r="A3860" t="str">
            <v>68</v>
          </cell>
          <cell r="B3860" t="str">
            <v>68701002</v>
          </cell>
          <cell r="D3860" t="str">
            <v>Kho bạc Nhà nước Bảo Lộc68</v>
          </cell>
        </row>
        <row r="3861">
          <cell r="A3861" t="str">
            <v>68</v>
          </cell>
          <cell r="B3861" t="str">
            <v>68701003</v>
          </cell>
          <cell r="D3861" t="str">
            <v>Kho bạc Nhà nước Đạ Teh68</v>
          </cell>
        </row>
        <row r="3862">
          <cell r="A3862" t="str">
            <v>68</v>
          </cell>
          <cell r="B3862" t="str">
            <v>68701004</v>
          </cell>
          <cell r="D3862" t="str">
            <v>Kho bạc Nhà nước Di Linh68</v>
          </cell>
        </row>
        <row r="3863">
          <cell r="A3863" t="str">
            <v>68</v>
          </cell>
          <cell r="B3863" t="str">
            <v>68902001</v>
          </cell>
          <cell r="D3863" t="str">
            <v>Quỹ tín dụng nhân dân Xuân Trường68</v>
          </cell>
        </row>
        <row r="3864">
          <cell r="A3864" t="str">
            <v>68</v>
          </cell>
          <cell r="B3864" t="str">
            <v>68902002</v>
          </cell>
          <cell r="D3864" t="str">
            <v>Quỹ tín dụng nhân dân Lộc An68</v>
          </cell>
        </row>
        <row r="3865">
          <cell r="A3865" t="str">
            <v>68</v>
          </cell>
          <cell r="B3865" t="str">
            <v>68902003</v>
          </cell>
          <cell r="D3865" t="str">
            <v>Quỹ tín dụng nhân dân Di Linh68</v>
          </cell>
        </row>
        <row r="3866">
          <cell r="A3866" t="str">
            <v>68</v>
          </cell>
          <cell r="B3866" t="str">
            <v>68902004</v>
          </cell>
          <cell r="D3866" t="str">
            <v>Quỹ tín dụng nhân dân Liên Nghĩa68</v>
          </cell>
        </row>
        <row r="3867">
          <cell r="A3867" t="str">
            <v>68</v>
          </cell>
          <cell r="B3867" t="str">
            <v>68902005</v>
          </cell>
          <cell r="D3867" t="str">
            <v>Quỹ tín dụng nhân dân Tân Châu68</v>
          </cell>
        </row>
        <row r="3868">
          <cell r="A3868" t="str">
            <v>68</v>
          </cell>
          <cell r="B3868" t="str">
            <v>68902006</v>
          </cell>
          <cell r="D3868" t="str">
            <v>Quỹ tín dụng nhân dân Lộc Thanh68</v>
          </cell>
        </row>
        <row r="3869">
          <cell r="A3869" t="str">
            <v>68</v>
          </cell>
          <cell r="B3869" t="str">
            <v>68902007</v>
          </cell>
          <cell r="D3869" t="str">
            <v>Quỹ tín dụng nhân dân Lộc Sơn68</v>
          </cell>
        </row>
        <row r="3870">
          <cell r="A3870" t="str">
            <v>68</v>
          </cell>
          <cell r="B3870" t="str">
            <v>68902008</v>
          </cell>
          <cell r="D3870" t="str">
            <v>Quỹ tín dụng nhân dân Phường 1268</v>
          </cell>
        </row>
        <row r="3871">
          <cell r="A3871" t="str">
            <v>68</v>
          </cell>
          <cell r="B3871" t="str">
            <v>68902009</v>
          </cell>
          <cell r="D3871" t="str">
            <v>Quỹ tín dụng nhân dân Phường 268</v>
          </cell>
        </row>
        <row r="3872">
          <cell r="A3872" t="str">
            <v>68</v>
          </cell>
          <cell r="B3872" t="str">
            <v>68902010</v>
          </cell>
          <cell r="D3872" t="str">
            <v>Quỹ tín dụng nhân dân Liên Phương68</v>
          </cell>
        </row>
        <row r="3873">
          <cell r="A3873" t="str">
            <v>68</v>
          </cell>
          <cell r="B3873" t="str">
            <v>68701015</v>
          </cell>
          <cell r="D3873" t="str">
            <v>Phòng Giao dịch số 13 - Kho bạc Nhà nước Khu vực XIII68</v>
          </cell>
        </row>
        <row r="3874">
          <cell r="A3874">
            <v>75</v>
          </cell>
          <cell r="B3874" t="str">
            <v>70317001</v>
          </cell>
          <cell r="D3874" t="str">
            <v>Ngân hàng thương mại cổ phần Đông Nam Á - Chi nhánh Bình Phước75</v>
          </cell>
        </row>
        <row r="3875">
          <cell r="A3875" t="str">
            <v>75</v>
          </cell>
          <cell r="B3875" t="str">
            <v>70201001</v>
          </cell>
          <cell r="D3875" t="str">
            <v>Ngân hàng Thương mại Cổ phần Công thương Việt Nam - Chi nhánh Bình Phứơc75</v>
          </cell>
        </row>
        <row r="3876">
          <cell r="A3876" t="str">
            <v>75</v>
          </cell>
          <cell r="B3876" t="str">
            <v>70202001</v>
          </cell>
          <cell r="D3876" t="str">
            <v>Ngân hàng Thương mại Cổ phần Đầu tư và Phát triển Việt Nam - Chi nhánh Bình Phước75</v>
          </cell>
        </row>
        <row r="3877">
          <cell r="A3877" t="str">
            <v>75</v>
          </cell>
          <cell r="B3877" t="str">
            <v>70203001</v>
          </cell>
          <cell r="D3877" t="str">
            <v>Ngân hàng Thương mại Cổ phần Ngoại thương Việt Nam - Chi nhánh Bình Phước75</v>
          </cell>
        </row>
        <row r="3878">
          <cell r="A3878" t="str">
            <v>75</v>
          </cell>
          <cell r="B3878" t="str">
            <v>70204001</v>
          </cell>
          <cell r="D3878" t="str">
            <v>Ngân hàng Nông nghiệp và Phát triển Nông thôn Việt Nam - Chi nhánh Tỉnh Bình Phước75</v>
          </cell>
        </row>
        <row r="3879">
          <cell r="A3879" t="str">
            <v>75</v>
          </cell>
          <cell r="B3879" t="str">
            <v>70204002</v>
          </cell>
          <cell r="D3879" t="str">
            <v>Ngân hàng Nông nghiệp và Phát triển Nông thôn Việt Nam - Chi nhánh Tân Thành75</v>
          </cell>
        </row>
        <row r="3880">
          <cell r="A3880" t="str">
            <v>75</v>
          </cell>
          <cell r="B3880" t="str">
            <v>70204013</v>
          </cell>
          <cell r="D3880" t="str">
            <v>Ngân hàng Nông nghiệp và Phát triển nông thôn Việt Nam - Chi nhánh huyện Chơn Thành Tây Bình Phước75</v>
          </cell>
        </row>
        <row r="3881">
          <cell r="A3881" t="str">
            <v>75</v>
          </cell>
          <cell r="B3881" t="str">
            <v>70204015</v>
          </cell>
          <cell r="D3881" t="str">
            <v>Ngân hàng Nông nghiệp và Phát triển Nông thôn Việt Nam - Chi nhánh Phước Bình75</v>
          </cell>
        </row>
        <row r="3882">
          <cell r="A3882" t="str">
            <v>75</v>
          </cell>
          <cell r="B3882" t="str">
            <v>70204016</v>
          </cell>
          <cell r="D3882" t="str">
            <v>Ngân hàng Nông nghiệp và Phát triển nông thôn Việt Nam - Chi nhánh thị xã Bình Long Tây Bình Phước75</v>
          </cell>
        </row>
        <row r="3883">
          <cell r="A3883" t="str">
            <v>75</v>
          </cell>
          <cell r="B3883" t="str">
            <v>70204017</v>
          </cell>
          <cell r="D3883" t="str">
            <v>Ngân hàng Nông nghiệp và Phát triển Nông thôn Việt Nam - Chi nhánh Huyện Bù Gia Mập Tỉnh Bình Phước75</v>
          </cell>
        </row>
        <row r="3884">
          <cell r="A3884" t="str">
            <v>75</v>
          </cell>
          <cell r="B3884" t="str">
            <v>70204018</v>
          </cell>
          <cell r="D3884" t="str">
            <v>Ngân hàng Nông nghiệp và Phát triển nông thôn Việt Nam - Chi nhánh huyện Hớn Quản Tây Bình Phước75</v>
          </cell>
        </row>
        <row r="3885">
          <cell r="A3885" t="str">
            <v>75</v>
          </cell>
          <cell r="B3885" t="str">
            <v>70207001</v>
          </cell>
          <cell r="D3885" t="str">
            <v>Ngân hàng Chính sách Xã hội - Chi nhánh Tỉnh Bình Phước75</v>
          </cell>
        </row>
        <row r="3886">
          <cell r="A3886" t="str">
            <v>75</v>
          </cell>
          <cell r="B3886" t="str">
            <v>70208001</v>
          </cell>
          <cell r="D3886" t="str">
            <v>Ngân hàng Phát triển Việt Nam Khu vực Bình Dương Chi nhánh Bình Phước - Phòng Giao dịch Bình Phước75</v>
          </cell>
        </row>
        <row r="3887">
          <cell r="A3887" t="str">
            <v>75</v>
          </cell>
          <cell r="B3887" t="str">
            <v>70301001</v>
          </cell>
          <cell r="D3887" t="str">
            <v>Ngân hàng TMCP Nhà Hà Nội - Chi nhánh Bình Phước75</v>
          </cell>
        </row>
        <row r="3888">
          <cell r="A3888" t="str">
            <v>75</v>
          </cell>
          <cell r="B3888" t="str">
            <v>70302001</v>
          </cell>
          <cell r="D3888" t="str">
            <v>Ngân hàng TMCP Hàng Hải Việt Nam- Chi nhánh Bình Phước75</v>
          </cell>
        </row>
        <row r="3889">
          <cell r="A3889" t="str">
            <v>75</v>
          </cell>
          <cell r="B3889" t="str">
            <v>70303001</v>
          </cell>
          <cell r="D3889" t="str">
            <v>Ngân hàng Thương mại Cổ phần Sài Gòn Thương Tín - Chi nhánh Bình Phước75</v>
          </cell>
        </row>
        <row r="3890">
          <cell r="A3890" t="str">
            <v>75</v>
          </cell>
          <cell r="B3890" t="str">
            <v>70303002</v>
          </cell>
          <cell r="D3890" t="str">
            <v>Ngân hàng thương mại cổ phần Sài Gòn Thương Tín - Chi nhánh Chơn Thành75</v>
          </cell>
        </row>
        <row r="3891">
          <cell r="A3891" t="str">
            <v>75</v>
          </cell>
          <cell r="B3891" t="str">
            <v>70701004</v>
          </cell>
          <cell r="D3891" t="str">
            <v>Kho bạc Nhà nước Lộc Ninh75</v>
          </cell>
        </row>
        <row r="3892">
          <cell r="A3892" t="str">
            <v>75</v>
          </cell>
          <cell r="B3892" t="str">
            <v>70701005</v>
          </cell>
          <cell r="D3892" t="str">
            <v>Kho bạc Nhà nước Bình Long75</v>
          </cell>
        </row>
        <row r="3893">
          <cell r="A3893" t="str">
            <v>75</v>
          </cell>
          <cell r="B3893" t="str">
            <v>70701006</v>
          </cell>
          <cell r="D3893" t="str">
            <v>Kho bạc Nhà nước Bù Đăng75</v>
          </cell>
        </row>
        <row r="3894">
          <cell r="A3894" t="str">
            <v>75</v>
          </cell>
          <cell r="B3894" t="str">
            <v>70701007</v>
          </cell>
          <cell r="D3894" t="str">
            <v>Kho bạc Nhà nước Đồng Phú75</v>
          </cell>
        </row>
        <row r="3895">
          <cell r="A3895" t="str">
            <v>75</v>
          </cell>
          <cell r="B3895" t="str">
            <v>70701008</v>
          </cell>
          <cell r="D3895" t="str">
            <v>Kho bạc Nhà nước Chơn Thành75</v>
          </cell>
        </row>
        <row r="3896">
          <cell r="A3896" t="str">
            <v>75</v>
          </cell>
          <cell r="B3896" t="str">
            <v>70701009</v>
          </cell>
          <cell r="D3896" t="str">
            <v>Kho bạc Nhà nước Bù Gia Mập75</v>
          </cell>
        </row>
        <row r="3897">
          <cell r="A3897" t="str">
            <v>75</v>
          </cell>
          <cell r="B3897" t="str">
            <v>70204003</v>
          </cell>
          <cell r="D3897" t="str">
            <v>Ngân hàng Nông nghiệp và Phát triển Nông thôn Việt Nam - Chi nhánh Huyện Đồng Phú75</v>
          </cell>
        </row>
        <row r="3898">
          <cell r="A3898" t="str">
            <v>75</v>
          </cell>
          <cell r="B3898" t="str">
            <v>70204004</v>
          </cell>
          <cell r="D3898" t="str">
            <v>Ngân hàng Nông nghiệp và Phát triển Nông thôn Việt Nam - Chi nhánh Đức Liễu75</v>
          </cell>
        </row>
        <row r="3899">
          <cell r="A3899" t="str">
            <v>75</v>
          </cell>
          <cell r="B3899" t="str">
            <v>70204005</v>
          </cell>
          <cell r="D3899" t="str">
            <v>Ngân hàng Nông nghiệp và Phát triển Nông thôn Việt Nam - Chi nhánh Đa Kia75</v>
          </cell>
        </row>
        <row r="3900">
          <cell r="A3900" t="str">
            <v>75</v>
          </cell>
          <cell r="B3900" t="str">
            <v>70204006</v>
          </cell>
          <cell r="D3900" t="str">
            <v>Ngân hàng Nông nghiệp và Phát triển nông thôn Việt Nam - Chi nhánh huyện Lộc Ninh Tây Bình Phước75</v>
          </cell>
        </row>
        <row r="3901">
          <cell r="A3901" t="str">
            <v>75</v>
          </cell>
          <cell r="B3901" t="str">
            <v>70204007</v>
          </cell>
          <cell r="D3901" t="str">
            <v>Ngân hàng Nông nghiệp và Phát triển Nông thôn Việt Nam - Chi nhánh Huyện Phước Long75</v>
          </cell>
        </row>
        <row r="3902">
          <cell r="A3902" t="str">
            <v>75</v>
          </cell>
          <cell r="B3902" t="str">
            <v>70204008</v>
          </cell>
          <cell r="D3902" t="str">
            <v>Ngân hàng Nông nghiệp và Phát triển Nông thôn Việt Nam - Chi nhánh Huyện Bù Đăng75</v>
          </cell>
        </row>
        <row r="3903">
          <cell r="A3903" t="str">
            <v>75</v>
          </cell>
          <cell r="B3903" t="str">
            <v>70204009</v>
          </cell>
          <cell r="D3903" t="str">
            <v>Ngân hàng Nông nghiệp và Phát triển nông thôn Việt Nam - Chi nhánh huyện Bù Đốp Tây Bình Phước75</v>
          </cell>
        </row>
        <row r="3904">
          <cell r="A3904" t="str">
            <v>75</v>
          </cell>
          <cell r="B3904" t="str">
            <v>70204010</v>
          </cell>
          <cell r="D3904" t="str">
            <v>Ngân hàng Nông nghiệp và Phát triển Nông thôn Việt Nam - Chi nhánh Bù Nho75</v>
          </cell>
        </row>
        <row r="3905">
          <cell r="A3905" t="str">
            <v>75</v>
          </cell>
          <cell r="B3905" t="str">
            <v>70204011</v>
          </cell>
          <cell r="D3905" t="str">
            <v>Ngân hàng Nông nghiệp và Phát triển nông thôn Việt Nam - Chi nhánh Lộc Hiệp Tây Bình Phước75</v>
          </cell>
        </row>
        <row r="3906">
          <cell r="A3906" t="str">
            <v>75</v>
          </cell>
          <cell r="B3906" t="str">
            <v>70204012</v>
          </cell>
          <cell r="D3906" t="str">
            <v>Ngân hàng Nông nghiệp và Phát triển nông thôn Việt Nam - Chi nhánh Tây Bình Phước75</v>
          </cell>
        </row>
        <row r="3907">
          <cell r="A3907" t="str">
            <v>75</v>
          </cell>
          <cell r="B3907" t="str">
            <v>70204014</v>
          </cell>
          <cell r="D3907" t="str">
            <v>Ngân hàng Nông nghiệp và Phát triển Nông thôn Việt Nam - Chi nhánh Phú Riềng75</v>
          </cell>
        </row>
        <row r="3908">
          <cell r="A3908" t="str">
            <v>75</v>
          </cell>
          <cell r="B3908" t="str">
            <v>70304001</v>
          </cell>
          <cell r="D3908" t="str">
            <v>Ngân hàng Thương mại Cổ phần Đông Á - Chi nhánh Bình Phước75</v>
          </cell>
        </row>
        <row r="3909">
          <cell r="A3909" t="str">
            <v>75</v>
          </cell>
          <cell r="B3909" t="str">
            <v>70304002</v>
          </cell>
          <cell r="D3909" t="str">
            <v>Ngân hàng Thương mại Cổ phần Đông Á Chi nhánh Bình Phước - Phòng Giao dịch Bình Long75</v>
          </cell>
        </row>
        <row r="3910">
          <cell r="A3910" t="str">
            <v>75</v>
          </cell>
          <cell r="B3910" t="str">
            <v>70305001</v>
          </cell>
          <cell r="D3910" t="str">
            <v>Ngân hàng Thương mại Cổ phần Xuất nhập khẩu Việt Nam - Chi nhánh Bình Phước75</v>
          </cell>
        </row>
        <row r="3911">
          <cell r="A3911" t="str">
            <v>75</v>
          </cell>
          <cell r="B3911" t="str">
            <v>70306001</v>
          </cell>
          <cell r="D3911" t="str">
            <v>Ngân hàng Thương mại Cổ phần Nam Á - Chi nhánh Bình Phước75</v>
          </cell>
        </row>
        <row r="3912">
          <cell r="A3912" t="str">
            <v>75</v>
          </cell>
          <cell r="B3912" t="str">
            <v>70306002</v>
          </cell>
          <cell r="D3912" t="str">
            <v>Ngân hàng Thương mại Cổ phần Nam Á Chi nhánh Bình Phước - Phòng Giao dịch Bình Long75</v>
          </cell>
        </row>
        <row r="3913">
          <cell r="A3913" t="str">
            <v>75</v>
          </cell>
          <cell r="B3913" t="str">
            <v>70307001</v>
          </cell>
          <cell r="D3913" t="str">
            <v>Ngân hàng Thương mại Cổ phần Á Châu - Chi nhánh Bình Phước75</v>
          </cell>
        </row>
        <row r="3914">
          <cell r="A3914" t="str">
            <v>75</v>
          </cell>
          <cell r="B3914" t="str">
            <v>70309001</v>
          </cell>
          <cell r="D3914" t="str">
            <v>Ngân hàng Thương mại Cổ phần Việt Nam Thịnh Vượng - Chi nhánh Bình Phước75</v>
          </cell>
        </row>
        <row r="3915">
          <cell r="A3915" t="str">
            <v>75</v>
          </cell>
          <cell r="B3915" t="str">
            <v>70310001</v>
          </cell>
          <cell r="D3915" t="str">
            <v>Ngân hàng Thương mại Cổ phần Kỹ thương Việt Nam - Chi nhánh Bình Phước75</v>
          </cell>
        </row>
        <row r="3916">
          <cell r="A3916" t="str">
            <v>75</v>
          </cell>
          <cell r="B3916" t="str">
            <v>70311001</v>
          </cell>
          <cell r="D3916" t="str">
            <v>Ngân hàng Thương mại Cổ phần Quân đội - Chi nhánh Bình Phước75</v>
          </cell>
        </row>
        <row r="3917">
          <cell r="A3917" t="str">
            <v>75</v>
          </cell>
          <cell r="B3917" t="str">
            <v>70323001</v>
          </cell>
          <cell r="D3917" t="str">
            <v>Ngân hàng TMCP An Bình - Chi nhánh Bình Phước75</v>
          </cell>
        </row>
        <row r="3918">
          <cell r="A3918" t="str">
            <v>75</v>
          </cell>
          <cell r="B3918" t="str">
            <v>70328001</v>
          </cell>
          <cell r="D3918" t="str">
            <v>Ngân hàng TMCP Phương Nam - Chi nhánh Bình Phước75</v>
          </cell>
        </row>
        <row r="3919">
          <cell r="A3919" t="str">
            <v>75</v>
          </cell>
          <cell r="B3919" t="str">
            <v>70348001</v>
          </cell>
          <cell r="D3919" t="str">
            <v>Ngân hàng Thương mại Cổ phần Sài Gòn Hà Nội - Chi nhánh Bình Phước75</v>
          </cell>
        </row>
        <row r="3920">
          <cell r="A3920" t="str">
            <v>75</v>
          </cell>
          <cell r="B3920" t="str">
            <v>70357001</v>
          </cell>
          <cell r="D3920" t="str">
            <v>Ngân hàng Thương mại Cổ phần Bưu điện Liên Việt - Chi nhánh Bình Phước75</v>
          </cell>
        </row>
        <row r="3921">
          <cell r="A3921" t="str">
            <v>75</v>
          </cell>
          <cell r="B3921" t="str">
            <v>70701001</v>
          </cell>
          <cell r="D3921" t="str">
            <v>Kho bạc Nhà nước Bình Phước75</v>
          </cell>
        </row>
        <row r="3922">
          <cell r="A3922" t="str">
            <v>75</v>
          </cell>
          <cell r="B3922" t="str">
            <v>70701002</v>
          </cell>
          <cell r="D3922" t="str">
            <v>Kho bạc Nhà nước Bù Đốp75</v>
          </cell>
        </row>
        <row r="3923">
          <cell r="A3923" t="str">
            <v>75</v>
          </cell>
          <cell r="B3923" t="str">
            <v>70701003</v>
          </cell>
          <cell r="D3923" t="str">
            <v>Kho bạc Nhà nước Phước Long75</v>
          </cell>
        </row>
        <row r="3924">
          <cell r="A3924" t="str">
            <v>75</v>
          </cell>
          <cell r="B3924" t="str">
            <v>70701010</v>
          </cell>
          <cell r="D3924" t="str">
            <v>Kho bạc Nhà nước Hớn Quản75</v>
          </cell>
        </row>
        <row r="3925">
          <cell r="A3925" t="str">
            <v>75</v>
          </cell>
          <cell r="B3925" t="str">
            <v>70701011</v>
          </cell>
          <cell r="D3925" t="str">
            <v>Phòng Giao dịch Kho bạc Nhà nước Bình Phước75</v>
          </cell>
        </row>
        <row r="3926">
          <cell r="A3926" t="str">
            <v>75</v>
          </cell>
          <cell r="B3926" t="str">
            <v>70701012</v>
          </cell>
          <cell r="D3926" t="str">
            <v>Kho bạc Nhà nước Phú Riềng75</v>
          </cell>
        </row>
        <row r="3927">
          <cell r="A3927" t="str">
            <v>75</v>
          </cell>
          <cell r="B3927" t="str">
            <v>70883001</v>
          </cell>
          <cell r="D3927" t="str">
            <v>Quỹ Đầu tư Phát triển Bình Phước75</v>
          </cell>
        </row>
        <row r="3928">
          <cell r="A3928" t="str">
            <v>75</v>
          </cell>
          <cell r="B3928" t="str">
            <v>70902001</v>
          </cell>
          <cell r="D3928" t="str">
            <v>Quỹ tín dụng nhân dân Thị xã Đồng Xoài75</v>
          </cell>
        </row>
        <row r="3929">
          <cell r="A3929" t="str">
            <v>75</v>
          </cell>
          <cell r="B3929" t="str">
            <v>70902002</v>
          </cell>
          <cell r="D3929" t="str">
            <v>Quỹ tín dụng nhân dân Thị trấn Phước Bình75</v>
          </cell>
        </row>
        <row r="3930">
          <cell r="A3930" t="str">
            <v>75</v>
          </cell>
          <cell r="B3930" t="str">
            <v>70902003</v>
          </cell>
          <cell r="D3930" t="str">
            <v>Quỹ tín dụng nhân dân Lộc Ninh75</v>
          </cell>
        </row>
        <row r="3931">
          <cell r="A3931" t="str">
            <v>75</v>
          </cell>
          <cell r="B3931" t="str">
            <v>70902004</v>
          </cell>
          <cell r="D3931" t="str">
            <v>Quỹ tín dụng nhân dân Bù Đăng75</v>
          </cell>
        </row>
        <row r="3932">
          <cell r="A3932" t="str">
            <v>75</v>
          </cell>
          <cell r="B3932" t="str">
            <v>70321001</v>
          </cell>
          <cell r="D3932" t="str">
            <v>Ngân hàng Thương mại Cổ phần Phát triển Thành phố Hồ Chí MInh - Chi nhánh Bình Phước75</v>
          </cell>
        </row>
        <row r="3933">
          <cell r="A3933" t="str">
            <v>75</v>
          </cell>
          <cell r="B3933" t="str">
            <v>70327001</v>
          </cell>
          <cell r="D3933" t="str">
            <v>Ngân hàng TMCP Bản Việt - Chi nhánh Bình Phước75</v>
          </cell>
        </row>
        <row r="3934">
          <cell r="A3934" t="str">
            <v>75</v>
          </cell>
          <cell r="B3934" t="str">
            <v>70358001</v>
          </cell>
          <cell r="D3934" t="str">
            <v>Ngân hàng TMCP Tiên Phong – Chi nhánh Bình Phước75</v>
          </cell>
        </row>
        <row r="3935">
          <cell r="A3935" t="str">
            <v>75</v>
          </cell>
          <cell r="B3935" t="str">
            <v>70333001</v>
          </cell>
          <cell r="D3935" t="str">
            <v>Ngân hàng Thương mại cổ phần Phương Đông - Chi nhánh Bình Phước75</v>
          </cell>
        </row>
        <row r="3936">
          <cell r="A3936" t="str">
            <v>75</v>
          </cell>
          <cell r="B3936" t="str">
            <v>70701013</v>
          </cell>
          <cell r="D3936" t="str">
            <v>Phòng Giao dịch số 4 - Kho bạc Nhà nước Khu vực XVI75</v>
          </cell>
        </row>
        <row r="3937">
          <cell r="A3937" t="str">
            <v>75</v>
          </cell>
          <cell r="B3937" t="str">
            <v>70314001</v>
          </cell>
          <cell r="D3937" t="str">
            <v>Ngân hàng Thương mại Cổ phần Quốc tế Việt Nam - Chi nhánh Bình Phước75</v>
          </cell>
        </row>
        <row r="3938">
          <cell r="A3938" t="str">
            <v>75</v>
          </cell>
          <cell r="B3938" t="str">
            <v>75321006</v>
          </cell>
          <cell r="D3938" t="str">
            <v>Ngân hàng Thương mại Cổ phần Phát triển Thành phố Hồ Chí Minh - Chi nhánh Hố Nai75</v>
          </cell>
        </row>
        <row r="3939">
          <cell r="A3939" t="str">
            <v>75</v>
          </cell>
          <cell r="B3939" t="str">
            <v>75321007</v>
          </cell>
          <cell r="D3939" t="str">
            <v>Ngân hàng Thương mại Cổ phần Phát triển Thành phố Hồ Chí Minh - Chi nhánh Xuân Hòa75</v>
          </cell>
        </row>
        <row r="3940">
          <cell r="A3940" t="str">
            <v>75</v>
          </cell>
          <cell r="B3940" t="str">
            <v>75323001</v>
          </cell>
          <cell r="D3940" t="str">
            <v>Ngân hàng Thương mại Cổ phần An Bình - Chi nhánh Đồng Nai75</v>
          </cell>
        </row>
        <row r="3941">
          <cell r="A3941" t="str">
            <v>75</v>
          </cell>
          <cell r="B3941" t="str">
            <v>75327001</v>
          </cell>
          <cell r="D3941" t="str">
            <v>Ngân hàng Thương mại Cổ phần Bản Việt - Chi nhánh Đồng Nai75</v>
          </cell>
        </row>
        <row r="3942">
          <cell r="A3942" t="str">
            <v>75</v>
          </cell>
          <cell r="B3942" t="str">
            <v>75338006</v>
          </cell>
          <cell r="D3942" t="str">
            <v>Ngân hàng TMCP Đại Á - Chi nhánh Quang Vinh75</v>
          </cell>
        </row>
        <row r="3943">
          <cell r="A3943" t="str">
            <v>75</v>
          </cell>
          <cell r="B3943" t="str">
            <v>75338007</v>
          </cell>
          <cell r="D3943" t="str">
            <v>Ngân hàng TMCP Đại Á - Sở Giao dịch75</v>
          </cell>
        </row>
        <row r="3944">
          <cell r="A3944" t="str">
            <v>75</v>
          </cell>
          <cell r="B3944" t="str">
            <v>75339001</v>
          </cell>
          <cell r="D3944" t="str">
            <v>Ngân hàng Thương mại Trách nhiệm hữu hạn Một thành viên Xây dựng Việt Nam - Chi nhánh Đồng Nai75</v>
          </cell>
        </row>
        <row r="3945">
          <cell r="A3945" t="str">
            <v>75</v>
          </cell>
          <cell r="B3945" t="str">
            <v>75341001</v>
          </cell>
          <cell r="D3945" t="str">
            <v>Ngân hàng Thương mại Cổ phần Xăng dầu Petrolimex - Chi nhánh Đồng Nai75</v>
          </cell>
        </row>
        <row r="3946">
          <cell r="A3946" t="str">
            <v>75</v>
          </cell>
          <cell r="B3946" t="str">
            <v>75343001</v>
          </cell>
          <cell r="D3946" t="str">
            <v>Ngân hàng TMCP Phát triển Mê Kông - Chi nhánh Đồng Nai75</v>
          </cell>
        </row>
        <row r="3947">
          <cell r="A3947" t="str">
            <v>75</v>
          </cell>
          <cell r="B3947" t="str">
            <v>75346001</v>
          </cell>
          <cell r="D3947" t="str">
            <v>Ngân hàng TMCP Phương Tây - Chi nhánh Đồng Nai75</v>
          </cell>
        </row>
        <row r="3948">
          <cell r="A3948" t="str">
            <v>75</v>
          </cell>
          <cell r="B3948" t="str">
            <v>75348001</v>
          </cell>
          <cell r="D3948" t="str">
            <v>Ngân hàng Thương mại Cổ phần Sài Gòn Hà Nội - Chi nhánh Đồng Nai75</v>
          </cell>
        </row>
        <row r="3949">
          <cell r="A3949" t="str">
            <v>75</v>
          </cell>
          <cell r="B3949" t="str">
            <v>75352001</v>
          </cell>
          <cell r="D3949" t="str">
            <v>Ngân hàng Thương mại Cổ phần Quốc Dân - Chi nhánh Đồng Nai75</v>
          </cell>
        </row>
        <row r="3950">
          <cell r="A3950" t="str">
            <v>75</v>
          </cell>
          <cell r="B3950" t="str">
            <v>75353001</v>
          </cell>
          <cell r="D3950" t="str">
            <v>Ngân hàng Thương mại Cổ phần Kiên Long - Chi nhánh Đồng Nai75</v>
          </cell>
        </row>
        <row r="3951">
          <cell r="A3951" t="str">
            <v>75</v>
          </cell>
          <cell r="B3951" t="str">
            <v>75356001</v>
          </cell>
          <cell r="D3951" t="str">
            <v>Ngân hàng Thương mại Cổ phần Việt Nam Thương Tín - Chi Nhánh Đồng Nai75</v>
          </cell>
        </row>
        <row r="3952">
          <cell r="A3952" t="str">
            <v>75</v>
          </cell>
          <cell r="B3952" t="str">
            <v>75357001</v>
          </cell>
          <cell r="D3952" t="str">
            <v>Ngân hàng Thương mại Cổ phần Bưu điện Liên Việt - Chi nhánh Đồng Nai75</v>
          </cell>
        </row>
        <row r="3953">
          <cell r="A3953" t="str">
            <v>75</v>
          </cell>
          <cell r="B3953" t="str">
            <v>75358001</v>
          </cell>
          <cell r="D3953" t="str">
            <v>Ngân hàng Thương mại Cổ phần Tiên Phong - Chi nhánh Đồng Nai75</v>
          </cell>
        </row>
        <row r="3954">
          <cell r="A3954" t="str">
            <v>75</v>
          </cell>
          <cell r="B3954" t="str">
            <v>75359001</v>
          </cell>
          <cell r="D3954" t="str">
            <v>Ngân hàng TMCP Bảo Việt - Chi nhánh Đồng Nai75</v>
          </cell>
        </row>
        <row r="3955">
          <cell r="A3955" t="str">
            <v>75</v>
          </cell>
          <cell r="B3955" t="str">
            <v>75360001</v>
          </cell>
          <cell r="D3955" t="str">
            <v>Ngân hàng Thương mại Cổ phần Đại chúng Việt Nam - Chi nhánh Đồng Nai75</v>
          </cell>
        </row>
        <row r="3956">
          <cell r="A3956" t="str">
            <v>75</v>
          </cell>
          <cell r="B3956" t="str">
            <v>75617001</v>
          </cell>
          <cell r="D3956" t="str">
            <v>Ngân hàng TNHH một thành viên HSBC (Việt Nam) - Chi nhánh Đồng Nai75</v>
          </cell>
        </row>
        <row r="3957">
          <cell r="A3957" t="str">
            <v>75</v>
          </cell>
          <cell r="B3957" t="str">
            <v>75658001</v>
          </cell>
          <cell r="D3957" t="str">
            <v>Ngân hàng Thương mại Trách nhiệm hữu hạn E.SUN - Chi nhánh Đồng Nai75</v>
          </cell>
        </row>
        <row r="3958">
          <cell r="A3958" t="str">
            <v>75</v>
          </cell>
          <cell r="B3958" t="str">
            <v>75663001</v>
          </cell>
          <cell r="D3958" t="str">
            <v>Ngân hàng Trách nhiệm hữu hạn Một thành viên Woori Việt Nam - Chi nhánh Đồng Nai75</v>
          </cell>
        </row>
        <row r="3959">
          <cell r="A3959" t="str">
            <v>75</v>
          </cell>
          <cell r="B3959" t="str">
            <v>75663002</v>
          </cell>
          <cell r="D3959" t="str">
            <v>Ngân hàng TNHH Một thành viên Woori Việt Nam - Chi nhánh Biên Hòa75</v>
          </cell>
        </row>
        <row r="3960">
          <cell r="A3960" t="str">
            <v>75</v>
          </cell>
          <cell r="B3960" t="str">
            <v>75701001</v>
          </cell>
          <cell r="D3960" t="str">
            <v>Kho bạc Nhà nước Tỉnh Đồng Nai75</v>
          </cell>
        </row>
        <row r="3961">
          <cell r="A3961" t="str">
            <v>75</v>
          </cell>
          <cell r="B3961" t="str">
            <v>75701002</v>
          </cell>
          <cell r="D3961" t="str">
            <v>Kho bạc Nhà nước Thành phố Biên Hoà75</v>
          </cell>
        </row>
        <row r="3962">
          <cell r="A3962" t="str">
            <v>75</v>
          </cell>
          <cell r="B3962" t="str">
            <v>75701003</v>
          </cell>
          <cell r="D3962" t="str">
            <v>Kho bạc Nhà nước Long Khánh75</v>
          </cell>
        </row>
        <row r="3963">
          <cell r="A3963" t="str">
            <v>75</v>
          </cell>
          <cell r="B3963" t="str">
            <v>75701004</v>
          </cell>
          <cell r="D3963" t="str">
            <v>Kho bạc Nhà nước Định Quán75</v>
          </cell>
        </row>
        <row r="3964">
          <cell r="A3964" t="str">
            <v>75</v>
          </cell>
          <cell r="B3964" t="str">
            <v>75701005</v>
          </cell>
          <cell r="D3964" t="str">
            <v>Kho bạc Nhà nước Thống Nhất75</v>
          </cell>
        </row>
        <row r="3965">
          <cell r="A3965" t="str">
            <v>75</v>
          </cell>
          <cell r="B3965" t="str">
            <v>75701006</v>
          </cell>
          <cell r="D3965" t="str">
            <v>Kho bạc Nhà nước Nhơn Trạch75</v>
          </cell>
        </row>
        <row r="3966">
          <cell r="A3966" t="str">
            <v>75</v>
          </cell>
          <cell r="B3966" t="str">
            <v>75201002</v>
          </cell>
          <cell r="D3966" t="str">
            <v>Ngân hàng Thương mại Cổ phần Công thương Việt Nam - Chi nhánh Khu Công nghiệp Biên Hoà75</v>
          </cell>
        </row>
        <row r="3967">
          <cell r="A3967" t="str">
            <v>75</v>
          </cell>
          <cell r="B3967" t="str">
            <v>75201003</v>
          </cell>
          <cell r="D3967" t="str">
            <v>Ngân hàng TMCP Công thương Việt Nam - Chi nhánh Long Thành75</v>
          </cell>
        </row>
        <row r="3968">
          <cell r="A3968" t="str">
            <v>75</v>
          </cell>
          <cell r="B3968" t="str">
            <v>75201004</v>
          </cell>
          <cell r="D3968" t="str">
            <v>Ngân hàng Thương mại Cổ phần Công thương Việt Nam - Chi nhánh Nhơn Trạch75</v>
          </cell>
        </row>
        <row r="3969">
          <cell r="A3969" t="str">
            <v>75</v>
          </cell>
          <cell r="B3969" t="str">
            <v>75202001</v>
          </cell>
          <cell r="D3969" t="str">
            <v>Ngân hàng Thương mại Cổ phần Đầu tư và Phát triển Việt Nam - Chi nhánh Đồng Nai75</v>
          </cell>
        </row>
        <row r="3970">
          <cell r="A3970" t="str">
            <v>75</v>
          </cell>
          <cell r="B3970" t="str">
            <v>75202002</v>
          </cell>
          <cell r="D3970" t="str">
            <v>Ngân hàng Thương mại Cổ phần Đầu tư và Phát triển Việt Nam - Chi nhánh Đông Đồng Nai75</v>
          </cell>
        </row>
        <row r="3971">
          <cell r="A3971" t="str">
            <v>75</v>
          </cell>
          <cell r="B3971" t="str">
            <v>75202003</v>
          </cell>
          <cell r="D3971" t="str">
            <v>Ngân hàng Thương mại Cổ phần Đầu tư và Phát triển Việt Nam- Chi nhánh Nam Đồng Nai75</v>
          </cell>
        </row>
        <row r="3972">
          <cell r="A3972" t="str">
            <v>75</v>
          </cell>
          <cell r="B3972" t="str">
            <v>75202004</v>
          </cell>
          <cell r="D3972" t="str">
            <v>Ngân hàng Thương mại Cổ phần Đầu tư và Phát triển Việt Nam - Chi nhánh Biên Hòa75</v>
          </cell>
        </row>
        <row r="3973">
          <cell r="A3973" t="str">
            <v>75</v>
          </cell>
          <cell r="B3973" t="str">
            <v>75203001</v>
          </cell>
          <cell r="D3973" t="str">
            <v>Ngân hàng Thương mại Cổ phần Ngoại thương Việt Nam - Chi nhánh Đồng Nai75</v>
          </cell>
        </row>
        <row r="3974">
          <cell r="A3974" t="str">
            <v>75</v>
          </cell>
          <cell r="B3974" t="str">
            <v>75203002</v>
          </cell>
          <cell r="D3974" t="str">
            <v>Ngân hàng Thương mại Cổ phần Ngoại thương Việt Nam - Chi nhánh Biên Hoà75</v>
          </cell>
        </row>
        <row r="3975">
          <cell r="A3975" t="str">
            <v>75</v>
          </cell>
          <cell r="B3975" t="str">
            <v>75203003</v>
          </cell>
          <cell r="D3975" t="str">
            <v>Ngân hàng Thương mại Cổ phần Ngoại thương Việt Nam - Chi nhánh Nhơn Trạch75</v>
          </cell>
        </row>
        <row r="3976">
          <cell r="A3976" t="str">
            <v>75</v>
          </cell>
          <cell r="B3976" t="str">
            <v>75204004</v>
          </cell>
          <cell r="D3976" t="str">
            <v>Ngân hàng Nông nghiệp và Phát triển Nông thôn Việt Nam - Chi nhánh Huyện Xuân Lộc75</v>
          </cell>
        </row>
        <row r="3977">
          <cell r="A3977" t="str">
            <v>75</v>
          </cell>
          <cell r="B3977" t="str">
            <v>75204005</v>
          </cell>
          <cell r="D3977" t="str">
            <v>Ngân hàng Nông nghiệp và Phát triển Nông thôn Việt Nam - Chi nhánh Tân Hiệp75</v>
          </cell>
        </row>
        <row r="3978">
          <cell r="A3978" t="str">
            <v>75</v>
          </cell>
          <cell r="B3978" t="str">
            <v>75204006</v>
          </cell>
          <cell r="D3978" t="str">
            <v>Ngân hàng Nông nghiệp và Phát triển nông thôn Việt Nam - Chi nhánh huyện Cẩm Mỹ Nam Đồng Nai75</v>
          </cell>
        </row>
        <row r="3979">
          <cell r="A3979" t="str">
            <v>75</v>
          </cell>
          <cell r="B3979" t="str">
            <v>75204007</v>
          </cell>
          <cell r="D3979" t="str">
            <v>Ngân hàng Nông nghiệp và Phát triển nông thôn Việt Nam - Chi nhánh huyện Nhơn Trạch Nam Đồng Nai75</v>
          </cell>
        </row>
        <row r="3980">
          <cell r="A3980" t="str">
            <v>75</v>
          </cell>
          <cell r="B3980" t="str">
            <v>75204008</v>
          </cell>
          <cell r="D3980" t="str">
            <v>Ngân hàng Nông nghiệp và Phát triển Nông thôn Việt Nam - Chi nhánh Thị xã Long Khánh75</v>
          </cell>
        </row>
        <row r="3981">
          <cell r="A3981" t="str">
            <v>75</v>
          </cell>
          <cell r="B3981" t="str">
            <v>75701007</v>
          </cell>
          <cell r="D3981" t="str">
            <v>Kho bạc Nhà nước Xuân Lộc75</v>
          </cell>
        </row>
        <row r="3982">
          <cell r="A3982" t="str">
            <v>75</v>
          </cell>
          <cell r="B3982" t="str">
            <v>75208001</v>
          </cell>
          <cell r="D3982" t="str">
            <v>Ngân hàng Phát triển Việt Nam - Chi nhánh Đồng Nai75</v>
          </cell>
        </row>
        <row r="3983">
          <cell r="A3983" t="str">
            <v>75</v>
          </cell>
          <cell r="B3983" t="str">
            <v>75302001</v>
          </cell>
          <cell r="D3983" t="str">
            <v>Ngân hàng Thương mại Cổ phần  Hàng hải Việt nam - Chi nhánh Đồng Nai75</v>
          </cell>
        </row>
        <row r="3984">
          <cell r="A3984" t="str">
            <v>75</v>
          </cell>
          <cell r="B3984" t="str">
            <v>75302002</v>
          </cell>
          <cell r="D3984" t="str">
            <v>Ngân hàng Thương mại Cổ phần  Hàng Hải Việt Nam - Chi nhánh Cù Lao Phố75</v>
          </cell>
        </row>
        <row r="3985">
          <cell r="A3985" t="str">
            <v>75</v>
          </cell>
          <cell r="B3985" t="str">
            <v>75303001</v>
          </cell>
          <cell r="D3985" t="str">
            <v>Ngân hàng Thương mại Cổ phần Sài Gòn Thương Tín - Chi nhánh Đồng Nai75</v>
          </cell>
        </row>
        <row r="3986">
          <cell r="A3986" t="str">
            <v>75</v>
          </cell>
          <cell r="B3986" t="str">
            <v>75303002</v>
          </cell>
          <cell r="D3986" t="str">
            <v>Ngân hàng Thương mại Cổ phần Sài Gòn Thương Tín - Chi nhánh Long Khánh75</v>
          </cell>
        </row>
        <row r="3987">
          <cell r="A3987" t="str">
            <v>75</v>
          </cell>
          <cell r="B3987" t="str">
            <v>75304001</v>
          </cell>
          <cell r="D3987" t="str">
            <v>Ngân hàng Thương mại Cổ phần Đông Á - Chi nhánh Đồng Nai75</v>
          </cell>
        </row>
        <row r="3988">
          <cell r="A3988" t="str">
            <v>75</v>
          </cell>
          <cell r="B3988" t="str">
            <v>75304002</v>
          </cell>
          <cell r="D3988" t="str">
            <v>Ngân hàng Thương mại Cổ phần Đông Á - Chi nhánh Đồng Nai - Quỹ tiết kiệm Đồng Khởi75</v>
          </cell>
        </row>
        <row r="3989">
          <cell r="A3989" t="str">
            <v>75</v>
          </cell>
          <cell r="B3989" t="str">
            <v>75902008</v>
          </cell>
          <cell r="D3989" t="str">
            <v>Quỹ tín dụng nhân dân Lộc Hòa75</v>
          </cell>
        </row>
        <row r="3990">
          <cell r="A3990" t="str">
            <v>75</v>
          </cell>
          <cell r="B3990" t="str">
            <v>75902009</v>
          </cell>
          <cell r="D3990" t="str">
            <v>Quỹ tín dụng nhân dân Bình Minh75</v>
          </cell>
        </row>
        <row r="3991">
          <cell r="A3991" t="str">
            <v>75</v>
          </cell>
          <cell r="B3991" t="str">
            <v>75902010</v>
          </cell>
          <cell r="D3991" t="str">
            <v>Quỹ tín dụng nhân dân Xuân Định75</v>
          </cell>
        </row>
        <row r="3992">
          <cell r="A3992" t="str">
            <v>75</v>
          </cell>
          <cell r="B3992" t="str">
            <v>75902011</v>
          </cell>
          <cell r="D3992" t="str">
            <v>Quỹ tín dụng nhân dân Gia Tân75</v>
          </cell>
        </row>
        <row r="3993">
          <cell r="A3993" t="str">
            <v>75</v>
          </cell>
          <cell r="B3993" t="str">
            <v>75902012</v>
          </cell>
          <cell r="D3993" t="str">
            <v>Quỹ tín dụng nhân dân Gia Kiệm75</v>
          </cell>
        </row>
        <row r="3994">
          <cell r="A3994" t="str">
            <v>75</v>
          </cell>
          <cell r="B3994" t="str">
            <v>75902013</v>
          </cell>
          <cell r="D3994" t="str">
            <v>Quỹ tín dụng nhân dân Thanh Bình75</v>
          </cell>
        </row>
        <row r="3995">
          <cell r="A3995" t="str">
            <v>75</v>
          </cell>
          <cell r="B3995" t="str">
            <v>75902014</v>
          </cell>
          <cell r="D3995" t="str">
            <v>Quỹ tín dụng nhân dân Tín Nghĩa75</v>
          </cell>
        </row>
        <row r="3996">
          <cell r="A3996" t="str">
            <v>75</v>
          </cell>
          <cell r="B3996" t="str">
            <v>75902015</v>
          </cell>
          <cell r="D3996" t="str">
            <v>Quỹ tín dụng nhân dân Bến gỗ75</v>
          </cell>
        </row>
        <row r="3997">
          <cell r="A3997" t="str">
            <v>75</v>
          </cell>
          <cell r="B3997" t="str">
            <v>75902016</v>
          </cell>
          <cell r="D3997" t="str">
            <v>Quỹ tín dụng nhân dân Bắc Sơn75</v>
          </cell>
        </row>
        <row r="3998">
          <cell r="A3998" t="str">
            <v>75</v>
          </cell>
          <cell r="B3998" t="str">
            <v>75902017</v>
          </cell>
          <cell r="D3998" t="str">
            <v>Quỹ tín dụng nhân dân Đại Lợi75</v>
          </cell>
        </row>
        <row r="3999">
          <cell r="A3999" t="str">
            <v>75</v>
          </cell>
          <cell r="B3999" t="str">
            <v>75902028</v>
          </cell>
          <cell r="D3999" t="str">
            <v>Quỹ tín dụng nhân dân Phú Vinh75</v>
          </cell>
        </row>
        <row r="4000">
          <cell r="A4000" t="str">
            <v>75</v>
          </cell>
          <cell r="B4000" t="str">
            <v>75902029</v>
          </cell>
          <cell r="D4000" t="str">
            <v>Quỹ tín dụng nhân dân Bình phú75</v>
          </cell>
        </row>
        <row r="4001">
          <cell r="A4001" t="str">
            <v>75</v>
          </cell>
          <cell r="B4001" t="str">
            <v>75321004</v>
          </cell>
          <cell r="D4001" t="str">
            <v>Ngân hàng Thương mại Cổ phần Phát triển Thành phố Hồ Chí Minh Chi nhánh Đồng Nai - Phòng giao dịch Quang Vinh75</v>
          </cell>
        </row>
        <row r="4002">
          <cell r="A4002" t="str">
            <v>75</v>
          </cell>
          <cell r="B4002" t="str">
            <v>75321005</v>
          </cell>
          <cell r="D4002" t="str">
            <v>Ngân hàng Thương mại Cổ phần Phát triển Thành phố Hồ Chí Minh - Chi nhánh Trảng Bom75</v>
          </cell>
        </row>
        <row r="4003">
          <cell r="A4003" t="str">
            <v>75</v>
          </cell>
          <cell r="B4003" t="str">
            <v>75201001</v>
          </cell>
          <cell r="D4003" t="str">
            <v>Ngân hàng Thương mại Cổ phần Công thương Việt Nam - Chi nhánh Đồng Nai75</v>
          </cell>
        </row>
        <row r="4004">
          <cell r="A4004" t="str">
            <v>75</v>
          </cell>
          <cell r="B4004" t="str">
            <v>75203004</v>
          </cell>
          <cell r="D4004" t="str">
            <v>Ngân hàng Thương mại Cổ phần Ngoại thương Việt Nam - Chi nhánh Đông Đồng Nai75</v>
          </cell>
        </row>
        <row r="4005">
          <cell r="A4005" t="str">
            <v>75</v>
          </cell>
          <cell r="B4005" t="str">
            <v>75204001</v>
          </cell>
          <cell r="D4005" t="str">
            <v>Ngân hàng Nông nghiệp và Phát triển Nông thôn Việt Nam - Chi nhánh Tỉnh Đồng Nai75</v>
          </cell>
        </row>
        <row r="4006">
          <cell r="A4006" t="str">
            <v>75</v>
          </cell>
          <cell r="B4006" t="str">
            <v>75204002</v>
          </cell>
          <cell r="D4006" t="str">
            <v>Ngân hàng Nông nghiệp và Phát triển nông thôn Việt Nam - Chi nhánh Bắc Đồng Nai75</v>
          </cell>
        </row>
        <row r="4007">
          <cell r="A4007" t="str">
            <v>75</v>
          </cell>
          <cell r="B4007" t="str">
            <v>75204003</v>
          </cell>
          <cell r="D4007" t="str">
            <v>Ngân hàng Nông nghiệp và Phát triển nông thôn Việt Nam - Chi nhánh Nam Đồng Nai75</v>
          </cell>
        </row>
        <row r="4008">
          <cell r="A4008" t="str">
            <v>75</v>
          </cell>
          <cell r="B4008" t="str">
            <v>75501001</v>
          </cell>
          <cell r="D4008" t="str">
            <v>Ngân hàng Trách nhiệm hữu hạn Một thành viên Public Việt Nam - Chi nhánh Đồng Nai75</v>
          </cell>
        </row>
        <row r="4009">
          <cell r="A4009" t="str">
            <v>75</v>
          </cell>
          <cell r="B4009" t="str">
            <v>75502001</v>
          </cell>
          <cell r="D4009" t="str">
            <v>Ngân hàng Trách nhiệm hữu hạn Indovina - Chi nhánh Đồng Nai75</v>
          </cell>
        </row>
        <row r="4010">
          <cell r="A4010" t="str">
            <v>75</v>
          </cell>
          <cell r="B4010" t="str">
            <v>75503001</v>
          </cell>
          <cell r="D4010" t="str">
            <v>NHLD SHINHANVINA BANK - CN Đồng Nai75</v>
          </cell>
        </row>
        <row r="4011">
          <cell r="A4011" t="str">
            <v>75</v>
          </cell>
          <cell r="B4011" t="str">
            <v>75504001</v>
          </cell>
          <cell r="D4011" t="str">
            <v>NHLD Việt Thái CN Đồng Nai75</v>
          </cell>
        </row>
        <row r="4012">
          <cell r="A4012" t="str">
            <v>75</v>
          </cell>
          <cell r="B4012" t="str">
            <v>75606001</v>
          </cell>
          <cell r="D4012" t="str">
            <v>Ngân hàng The Shanghai Commercial &amp; Savings Bank Limited - Chi nhánh Đồng Nai75</v>
          </cell>
        </row>
        <row r="4013">
          <cell r="A4013" t="str">
            <v>75</v>
          </cell>
          <cell r="B4013" t="str">
            <v>75616001</v>
          </cell>
          <cell r="D4013" t="str">
            <v>Ngân hàng Trách nhiệm hữu hạn Một thành viên Shinhan Việt Nam - Chi nhánh Biên Hòa75</v>
          </cell>
        </row>
        <row r="4014">
          <cell r="A4014" t="str">
            <v>75</v>
          </cell>
          <cell r="B4014" t="str">
            <v>75616002</v>
          </cell>
          <cell r="D4014" t="str">
            <v>Ngân hàng Trách nhiệm hữu hạn Một thành viên Shinhan Việt Nam - Chi nhánh Đồng Nai75</v>
          </cell>
        </row>
        <row r="4015">
          <cell r="A4015" t="str">
            <v>75</v>
          </cell>
          <cell r="B4015" t="str">
            <v>75701008</v>
          </cell>
          <cell r="D4015" t="str">
            <v>Kho bạc Nhà nước Long Thành75</v>
          </cell>
        </row>
        <row r="4016">
          <cell r="A4016" t="str">
            <v>75</v>
          </cell>
          <cell r="B4016" t="str">
            <v>75701009</v>
          </cell>
          <cell r="D4016" t="str">
            <v>Kho bạc Nhà nước Tân Phú75</v>
          </cell>
        </row>
        <row r="4017">
          <cell r="A4017" t="str">
            <v>75</v>
          </cell>
          <cell r="B4017" t="str">
            <v>75701010</v>
          </cell>
          <cell r="D4017" t="str">
            <v>Kho bạc Nhà nước Trảng Bom75</v>
          </cell>
        </row>
        <row r="4018">
          <cell r="A4018" t="str">
            <v>75</v>
          </cell>
          <cell r="B4018" t="str">
            <v>75701011</v>
          </cell>
          <cell r="D4018" t="str">
            <v>Kho bạc Nhà nước Vĩnh Cửu75</v>
          </cell>
        </row>
        <row r="4019">
          <cell r="A4019" t="str">
            <v>75</v>
          </cell>
          <cell r="B4019" t="str">
            <v>75701012</v>
          </cell>
          <cell r="D4019" t="str">
            <v>Kho bạc Nhà nước Cẩm Mỹ75</v>
          </cell>
        </row>
        <row r="4020">
          <cell r="A4020" t="str">
            <v>75</v>
          </cell>
          <cell r="B4020" t="str">
            <v>75883001</v>
          </cell>
          <cell r="D4020" t="str">
            <v>Quỹ Đầu tư Phát triển Đồng Nai75</v>
          </cell>
        </row>
        <row r="4021">
          <cell r="A4021" t="str">
            <v>75</v>
          </cell>
          <cell r="B4021" t="str">
            <v>75901001</v>
          </cell>
          <cell r="D4021" t="str">
            <v>Ngân hàng Hợp tác xã Việt Nam - Chi nhánh Đồng Nai75</v>
          </cell>
        </row>
        <row r="4022">
          <cell r="A4022" t="str">
            <v>75</v>
          </cell>
          <cell r="B4022" t="str">
            <v>75902001</v>
          </cell>
          <cell r="D4022" t="str">
            <v>Quỹ tín dụng nhân dân Đại Nghĩa75</v>
          </cell>
        </row>
        <row r="4023">
          <cell r="A4023" t="str">
            <v>75</v>
          </cell>
          <cell r="B4023" t="str">
            <v>75204009</v>
          </cell>
          <cell r="D4023" t="str">
            <v>Ngân hàng Nông nghiệp và Phát triển nông thôn Việt Nam - Chi nhánh huyện Trảng Bom Bắc Đồng Nai75</v>
          </cell>
        </row>
        <row r="4024">
          <cell r="A4024" t="str">
            <v>75</v>
          </cell>
          <cell r="B4024" t="str">
            <v>75204010</v>
          </cell>
          <cell r="D4024" t="str">
            <v>Ngân hàng Nông nghiệp và Phát triển Nông thôn Việt Nam - Chi nhánh Khu công nghiệp Tam Phước75</v>
          </cell>
        </row>
        <row r="4025">
          <cell r="A4025" t="str">
            <v>75</v>
          </cell>
          <cell r="B4025" t="str">
            <v>75204011</v>
          </cell>
          <cell r="D4025" t="str">
            <v>Ngân hàng Nông nghiệp và Phát triển Nông thôn Việt Nam - Chi nhánh Huyện Tân Phú75</v>
          </cell>
        </row>
        <row r="4026">
          <cell r="A4026" t="str">
            <v>75</v>
          </cell>
          <cell r="B4026" t="str">
            <v>75204012</v>
          </cell>
          <cell r="D4026" t="str">
            <v>Ngân hàng Nông nghiệp và Phát triển nông thôn Việt Nam - Chi nhánh huyện Vĩnh Cửu Bắc Đồng Nai75</v>
          </cell>
        </row>
        <row r="4027">
          <cell r="A4027" t="str">
            <v>75</v>
          </cell>
          <cell r="B4027" t="str">
            <v>75204013</v>
          </cell>
          <cell r="D4027" t="str">
            <v>Ngân hàng Nông nghiệp và Phát triển Nông thôn Việt Nam - Chi nhánh Huyện Thống Nhất75</v>
          </cell>
        </row>
        <row r="4028">
          <cell r="A4028" t="str">
            <v>75</v>
          </cell>
          <cell r="B4028" t="str">
            <v>75204014</v>
          </cell>
          <cell r="D4028" t="str">
            <v>Ngân hàng Nông nghiệp và Phát triển Nông thôn Việt Nam - Chi nhánh Huyện Định Quán75</v>
          </cell>
        </row>
        <row r="4029">
          <cell r="A4029" t="str">
            <v>75</v>
          </cell>
          <cell r="B4029" t="str">
            <v>75204015</v>
          </cell>
          <cell r="D4029" t="str">
            <v>Ngân hàng Nông nghiệp và Phát triển nông thôn Việt Nam- Chi nhánh Thành phố Biên Hòa Bắc Đồng Nai75</v>
          </cell>
        </row>
        <row r="4030">
          <cell r="A4030" t="str">
            <v>75</v>
          </cell>
          <cell r="B4030" t="str">
            <v>75205001</v>
          </cell>
          <cell r="D4030" t="str">
            <v>Ngân hàng TMCP Phát triển nhà đồng bằng Sông Cửu Long - Chi nhánh Đồng Nai75</v>
          </cell>
        </row>
        <row r="4031">
          <cell r="A4031" t="str">
            <v>75</v>
          </cell>
          <cell r="B4031" t="str">
            <v>75355001</v>
          </cell>
          <cell r="D4031" t="str">
            <v>Ngân hàng Thương mại Cổ phần VIệt Á - Chi nhánh Đồng Nai75</v>
          </cell>
        </row>
        <row r="4032">
          <cell r="A4032" t="str">
            <v>75</v>
          </cell>
          <cell r="B4032" t="str">
            <v>75207001</v>
          </cell>
          <cell r="D4032" t="str">
            <v>Ngân hàng Chính sách Xã hội - Chi nhánh Tỉnh Đồng Nai75</v>
          </cell>
        </row>
        <row r="4033">
          <cell r="A4033" t="str">
            <v>75</v>
          </cell>
          <cell r="B4033" t="str">
            <v>75902002</v>
          </cell>
          <cell r="D4033" t="str">
            <v>Quỹ tín dụng nhân dân Trung Dũng75</v>
          </cell>
        </row>
        <row r="4034">
          <cell r="A4034" t="str">
            <v>75</v>
          </cell>
          <cell r="B4034" t="str">
            <v>75902003</v>
          </cell>
          <cell r="D4034" t="str">
            <v>Quỹ tín dụng nhân dân Hòa Bình75</v>
          </cell>
        </row>
        <row r="4035">
          <cell r="A4035" t="str">
            <v>75</v>
          </cell>
          <cell r="B4035" t="str">
            <v>75902004</v>
          </cell>
          <cell r="D4035" t="str">
            <v>Quỹ tín dụng nhân dân Thái Bình75</v>
          </cell>
        </row>
        <row r="4036">
          <cell r="A4036" t="str">
            <v>75</v>
          </cell>
          <cell r="B4036" t="str">
            <v>75902005</v>
          </cell>
          <cell r="D4036" t="str">
            <v>Quỹ tín dụng nhân dân Cây Gáo75</v>
          </cell>
        </row>
        <row r="4037">
          <cell r="A4037" t="str">
            <v>75</v>
          </cell>
          <cell r="B4037" t="str">
            <v>75902006</v>
          </cell>
          <cell r="D4037" t="str">
            <v>Quỹ tín dụng nhân dân Cao Su75</v>
          </cell>
        </row>
        <row r="4038">
          <cell r="A4038" t="str">
            <v>75</v>
          </cell>
          <cell r="B4038" t="str">
            <v>75902007</v>
          </cell>
          <cell r="D4038" t="str">
            <v>Quỹ tín dụng nhân dân An Bình75</v>
          </cell>
        </row>
        <row r="4039">
          <cell r="A4039" t="str">
            <v>75</v>
          </cell>
          <cell r="B4039" t="str">
            <v>75902018</v>
          </cell>
          <cell r="D4039" t="str">
            <v>Quỹ tín dụng nhân dân 12575</v>
          </cell>
        </row>
        <row r="4040">
          <cell r="A4040" t="str">
            <v>75</v>
          </cell>
          <cell r="B4040" t="str">
            <v>75902019</v>
          </cell>
          <cell r="D4040" t="str">
            <v>Quỹ tín dụng nhân dân Tân Bửu75</v>
          </cell>
        </row>
        <row r="4041">
          <cell r="A4041" t="str">
            <v>75</v>
          </cell>
          <cell r="B4041" t="str">
            <v>75902020</v>
          </cell>
          <cell r="D4041" t="str">
            <v>Quỹ tín dụng nhân dân Xuân Trường75</v>
          </cell>
        </row>
        <row r="4042">
          <cell r="A4042" t="str">
            <v>75</v>
          </cell>
          <cell r="B4042" t="str">
            <v>75902021</v>
          </cell>
          <cell r="D4042" t="str">
            <v>Quỹ tín dụng nhân dân Hố Nai75</v>
          </cell>
        </row>
        <row r="4043">
          <cell r="A4043" t="str">
            <v>75</v>
          </cell>
          <cell r="B4043" t="str">
            <v>75902022</v>
          </cell>
          <cell r="D4043" t="str">
            <v>Quỹ tín dụng nhân dân cơ sở Tân Hiệp75</v>
          </cell>
        </row>
        <row r="4044">
          <cell r="A4044" t="str">
            <v>75</v>
          </cell>
          <cell r="B4044" t="str">
            <v>75902023</v>
          </cell>
          <cell r="D4044" t="str">
            <v>Quỹ tín dụng nhân dân Long Bình - Long Thành75</v>
          </cell>
        </row>
        <row r="4045">
          <cell r="A4045" t="str">
            <v>75</v>
          </cell>
          <cell r="B4045" t="str">
            <v>75902024</v>
          </cell>
          <cell r="D4045" t="str">
            <v>Quỹ tín dụng nhân dân Xuân Khánh75</v>
          </cell>
        </row>
        <row r="4046">
          <cell r="A4046" t="str">
            <v>75</v>
          </cell>
          <cell r="B4046" t="str">
            <v>75902025</v>
          </cell>
          <cell r="D4046" t="str">
            <v>Quỹ tín dụng nhân dân Long Thành75</v>
          </cell>
        </row>
        <row r="4047">
          <cell r="A4047" t="str">
            <v>75</v>
          </cell>
          <cell r="B4047" t="str">
            <v>75902026</v>
          </cell>
          <cell r="D4047" t="str">
            <v>Quỹ tín dụng nhân dân Nhơn Trạch75</v>
          </cell>
        </row>
        <row r="4048">
          <cell r="A4048" t="str">
            <v>75</v>
          </cell>
          <cell r="B4048" t="str">
            <v>75902027</v>
          </cell>
          <cell r="D4048" t="str">
            <v>QUỸ TÍN DỤNG NHÂN DÂN CƠ SỞ THỐNG NHẤT75</v>
          </cell>
        </row>
        <row r="4049">
          <cell r="A4049" t="str">
            <v>75</v>
          </cell>
          <cell r="B4049" t="str">
            <v>75328001</v>
          </cell>
          <cell r="D4049" t="str">
            <v>Ngân hàng TMCP Phương Nam - Chi nhánh Đồng Nai75</v>
          </cell>
        </row>
        <row r="4050">
          <cell r="A4050" t="str">
            <v>75</v>
          </cell>
          <cell r="B4050" t="str">
            <v>75333001</v>
          </cell>
          <cell r="D4050" t="str">
            <v>Ngân hàng Thương mại Cổ phần Phương Đông - Chi nhánh Đồng Nai75</v>
          </cell>
        </row>
        <row r="4051">
          <cell r="A4051" t="str">
            <v>75</v>
          </cell>
          <cell r="B4051" t="str">
            <v>75334001</v>
          </cell>
          <cell r="D4051" t="str">
            <v>Ngân hàng Thương mại Cổ phần Sài Gòn - Chi nhánh Đồng Nai75</v>
          </cell>
        </row>
        <row r="4052">
          <cell r="A4052" t="str">
            <v>75</v>
          </cell>
          <cell r="B4052" t="str">
            <v>75338001</v>
          </cell>
          <cell r="D4052" t="str">
            <v>Ngân hàng TMCP Đại Á75</v>
          </cell>
        </row>
        <row r="4053">
          <cell r="A4053" t="str">
            <v>75</v>
          </cell>
          <cell r="B4053" t="str">
            <v>75338002</v>
          </cell>
          <cell r="D4053" t="str">
            <v>Ngân hàng TMCP Đại Á - Chi nhánh Trảng Bom75</v>
          </cell>
        </row>
        <row r="4054">
          <cell r="A4054" t="str">
            <v>75</v>
          </cell>
          <cell r="B4054" t="str">
            <v>75338003</v>
          </cell>
          <cell r="D4054" t="str">
            <v>Ngân hàng TMCP Đại Á - Chi nhánh Tam Hiệp75</v>
          </cell>
        </row>
        <row r="4055">
          <cell r="A4055" t="str">
            <v>75</v>
          </cell>
          <cell r="B4055" t="str">
            <v>75338004</v>
          </cell>
          <cell r="D4055" t="str">
            <v>Ngân hàng TMCP Đại Á - Chi nhánh Hố Nai75</v>
          </cell>
        </row>
        <row r="4056">
          <cell r="A4056" t="str">
            <v>75</v>
          </cell>
          <cell r="B4056" t="str">
            <v>75338005</v>
          </cell>
          <cell r="D4056" t="str">
            <v>Ngân hàng TMCP Đại Á - Chi nhánh Long Khánh75</v>
          </cell>
        </row>
        <row r="4057">
          <cell r="A4057" t="str">
            <v>75</v>
          </cell>
          <cell r="B4057" t="str">
            <v>75304003</v>
          </cell>
          <cell r="D4057" t="str">
            <v>Ngân hàng Thương mại Cổ phần Đông Á Chi nhánh Đồng Nai - Phòng Giao dịch Đồng Khởi75</v>
          </cell>
        </row>
        <row r="4058">
          <cell r="A4058" t="str">
            <v>75</v>
          </cell>
          <cell r="B4058" t="str">
            <v>75305001</v>
          </cell>
          <cell r="D4058" t="str">
            <v>Ngân hàng Thương mại Cổ phần Xuất nhập khẩu Việt Nam - Chi nhánh Đồng Nai75</v>
          </cell>
        </row>
        <row r="4059">
          <cell r="A4059" t="str">
            <v>75</v>
          </cell>
          <cell r="B4059" t="str">
            <v>75306001</v>
          </cell>
          <cell r="D4059" t="str">
            <v>Ngân hàng Thương mại Cổ phần Nam Á - Chi nhánh Đồng Nai75</v>
          </cell>
        </row>
        <row r="4060">
          <cell r="A4060" t="str">
            <v>75</v>
          </cell>
          <cell r="B4060" t="str">
            <v>75306002</v>
          </cell>
          <cell r="D4060" t="str">
            <v>Ngân hàng Thương mại cổ phần Nam Á – Chi nhánh Đồng Nai – Phòng giao dịch Trảng Bom75</v>
          </cell>
        </row>
        <row r="4061">
          <cell r="A4061" t="str">
            <v>75</v>
          </cell>
          <cell r="B4061" t="str">
            <v>75306003</v>
          </cell>
          <cell r="D4061" t="str">
            <v>Ngân hàng Thương mại cổ phần Nam Á – Chi nhánh Đồng Nai – Phòng giao dịch Long Thành75</v>
          </cell>
        </row>
        <row r="4062">
          <cell r="A4062" t="str">
            <v>75</v>
          </cell>
          <cell r="B4062" t="str">
            <v>75902030</v>
          </cell>
          <cell r="D4062" t="str">
            <v>Quỹ tín dụng nhân dân Phước Thái75</v>
          </cell>
        </row>
        <row r="4063">
          <cell r="A4063" t="str">
            <v>75</v>
          </cell>
          <cell r="B4063" t="str">
            <v>75902031</v>
          </cell>
          <cell r="D4063" t="str">
            <v>Quỹ tín dụng nhân dân Quảng Tiến75</v>
          </cell>
        </row>
        <row r="4064">
          <cell r="A4064" t="str">
            <v>75</v>
          </cell>
          <cell r="B4064" t="str">
            <v>75902032</v>
          </cell>
          <cell r="D4064" t="str">
            <v>Quỹ tín dụng nhân dân Tân Tiến75</v>
          </cell>
        </row>
        <row r="4065">
          <cell r="A4065" t="str">
            <v>75</v>
          </cell>
          <cell r="B4065" t="str">
            <v>75902033</v>
          </cell>
          <cell r="D4065" t="str">
            <v>Quỹ tín dụng nhân dân Thiên Thành75</v>
          </cell>
        </row>
        <row r="4066">
          <cell r="A4066" t="str">
            <v>75</v>
          </cell>
          <cell r="B4066" t="str">
            <v>75313001</v>
          </cell>
          <cell r="D4066" t="str">
            <v>Ngân hàng TMCP Bắc Á - Chi nhánh Đồng Nai75</v>
          </cell>
        </row>
        <row r="4067">
          <cell r="A4067" t="str">
            <v>75</v>
          </cell>
          <cell r="B4067" t="str">
            <v>75314001</v>
          </cell>
          <cell r="D4067" t="str">
            <v>Ngân hàng TMCP Quốc tế Việt Nam - Chi nhánh Đồng Nai75</v>
          </cell>
        </row>
        <row r="4068">
          <cell r="A4068" t="str">
            <v>75</v>
          </cell>
          <cell r="B4068" t="str">
            <v>75317001</v>
          </cell>
          <cell r="D4068" t="str">
            <v>Ngân hàng Thương mại Cổ phần Đông Nam Á - Chi nhánh Đồng Nai75</v>
          </cell>
        </row>
        <row r="4069">
          <cell r="A4069" t="str">
            <v>75</v>
          </cell>
          <cell r="B4069" t="str">
            <v>75319001</v>
          </cell>
          <cell r="D4069" t="str">
            <v>Ngân hàng TM TNHH MTV Đại Dương - Chi nhánh Đồng Nai75</v>
          </cell>
        </row>
        <row r="4070">
          <cell r="A4070" t="str">
            <v>75</v>
          </cell>
          <cell r="B4070" t="str">
            <v>75321001</v>
          </cell>
          <cell r="D4070" t="str">
            <v>Ngân hàng Thương mại Cổ phần Phát triển Thành phố Hồ Chí Minh - Chi nhánh Đồng Nai75</v>
          </cell>
        </row>
        <row r="4071">
          <cell r="A4071" t="str">
            <v>75</v>
          </cell>
          <cell r="B4071" t="str">
            <v>75321002</v>
          </cell>
          <cell r="D4071" t="str">
            <v>Ngân hàng Thương mại Cổ phần Phát triển Thành phố Hồ Chí Minh - Chi nhánh Sở Giao dịch Đồng Nai75</v>
          </cell>
        </row>
        <row r="4072">
          <cell r="A4072" t="str">
            <v>75</v>
          </cell>
          <cell r="B4072" t="str">
            <v>75321003</v>
          </cell>
          <cell r="D4072" t="str">
            <v>Ngân hàng Thương mại Cổ phần Phát triển Thành phố Hồ Chí Minh - Chi nhánh Tam Hiệp75</v>
          </cell>
        </row>
        <row r="4073">
          <cell r="A4073" t="str">
            <v>75</v>
          </cell>
          <cell r="B4073" t="str">
            <v>75902034</v>
          </cell>
          <cell r="D4073" t="str">
            <v>Quỹ tín dụng nhân dân Thị trấn Trảng Bom75</v>
          </cell>
        </row>
        <row r="4074">
          <cell r="A4074" t="str">
            <v>75</v>
          </cell>
          <cell r="B4074" t="str">
            <v>75902035</v>
          </cell>
          <cell r="D4074" t="str">
            <v>Quỹ tín dụng nhân dân Dầu Giây75</v>
          </cell>
        </row>
        <row r="4075">
          <cell r="A4075" t="str">
            <v>75</v>
          </cell>
          <cell r="B4075" t="str">
            <v>75306004</v>
          </cell>
          <cell r="D4075" t="str">
            <v>Ngân hàng Thương mại cổ phần Nam Á – Chi nhánh Đồng Nai – Phòng giao dịch Long Khánh75</v>
          </cell>
        </row>
        <row r="4076">
          <cell r="A4076" t="str">
            <v>75</v>
          </cell>
          <cell r="B4076" t="str">
            <v>75307001</v>
          </cell>
          <cell r="D4076" t="str">
            <v>Ngân hàng Thương mại Cổ phần Á Châu - Chi nhánh Đồng Nai75</v>
          </cell>
        </row>
        <row r="4077">
          <cell r="A4077" t="str">
            <v>75</v>
          </cell>
          <cell r="B4077" t="str">
            <v>75308001</v>
          </cell>
          <cell r="D4077" t="str">
            <v>Ngân hàng Thương mại Cổ phần Sài Gòn Công thương - Chi nhánh Đồng Nai75</v>
          </cell>
        </row>
        <row r="4078">
          <cell r="A4078" t="str">
            <v>75</v>
          </cell>
          <cell r="B4078" t="str">
            <v>75309001</v>
          </cell>
          <cell r="D4078" t="str">
            <v>Ngân hàng Thương mại Cổ phần Việt Nam Thịnh Vượng - Chi nhánh Đồng Nai75</v>
          </cell>
        </row>
        <row r="4079">
          <cell r="A4079" t="str">
            <v>75</v>
          </cell>
          <cell r="B4079" t="str">
            <v>75310001</v>
          </cell>
          <cell r="D4079" t="str">
            <v>Ngân hàng Thương mại Cổ phần Kỹ thương Việt Nam - Chi nhánh Đồng Nai75</v>
          </cell>
        </row>
        <row r="4080">
          <cell r="A4080" t="str">
            <v>75</v>
          </cell>
          <cell r="B4080" t="str">
            <v>75311001</v>
          </cell>
          <cell r="D4080" t="str">
            <v>Ngân hàng Thương mại Cổ phần Quân đội - Chi nhánh Đồng Nai75</v>
          </cell>
        </row>
        <row r="4081">
          <cell r="A4081" t="str">
            <v>75</v>
          </cell>
          <cell r="B4081" t="str">
            <v>75311002</v>
          </cell>
          <cell r="D4081" t="str">
            <v>Ngân hàng Thương mại Cổ phần Quân đội Chi nhánh Đồng Nai - Phòng Giao dịch Long Thành75</v>
          </cell>
        </row>
        <row r="4082">
          <cell r="A4082" t="str">
            <v>75</v>
          </cell>
          <cell r="B4082" t="str">
            <v>75311003</v>
          </cell>
          <cell r="D4082" t="str">
            <v>Ngân hàng TMCP Quân Đội - Chi nhánh Long Khánh75</v>
          </cell>
        </row>
        <row r="4083">
          <cell r="A4083" t="str">
            <v>75</v>
          </cell>
          <cell r="B4083" t="str">
            <v>75311004</v>
          </cell>
          <cell r="D4083" t="str">
            <v>Ngân hàng Thương mại Cổ phần Quân Đội - Chi Nhánh Long Thành75</v>
          </cell>
        </row>
        <row r="4084">
          <cell r="A4084" t="str">
            <v>75</v>
          </cell>
          <cell r="B4084" t="str">
            <v>75902036</v>
          </cell>
          <cell r="D4084" t="str">
            <v>Quỹ tín dụng nhân dân Phương Lâm75</v>
          </cell>
        </row>
        <row r="4085">
          <cell r="A4085" t="str">
            <v>75</v>
          </cell>
          <cell r="B4085" t="str">
            <v>75902037</v>
          </cell>
          <cell r="D4085" t="str">
            <v>Quỹ tín dụng nhân dân An Lộc75</v>
          </cell>
        </row>
        <row r="4086">
          <cell r="A4086" t="str">
            <v>75</v>
          </cell>
          <cell r="B4086" t="str">
            <v>75902038</v>
          </cell>
          <cell r="D4086" t="str">
            <v>Quỹ tín dụng nhân dân Vạn Điểm75</v>
          </cell>
        </row>
        <row r="4087">
          <cell r="A4087" t="str">
            <v>75</v>
          </cell>
          <cell r="B4087" t="str">
            <v>75314T01</v>
          </cell>
          <cell r="D4087" t="str">
            <v>VIB Trảng Bom75</v>
          </cell>
        </row>
        <row r="4088">
          <cell r="A4088" t="str">
            <v>75</v>
          </cell>
          <cell r="B4088" t="str">
            <v>75321T01</v>
          </cell>
          <cell r="D4088" t="str">
            <v>Ngân Hàng HDBank - Chi nhánh Nhơn Trạch75</v>
          </cell>
        </row>
        <row r="4089">
          <cell r="A4089" t="str">
            <v>75</v>
          </cell>
          <cell r="B4089" t="str">
            <v>75310T01</v>
          </cell>
          <cell r="D4089" t="str">
            <v>Ngân hàng Techcombank Chi nhánh Long Bình Tân75</v>
          </cell>
        </row>
        <row r="4090">
          <cell r="A4090" t="str">
            <v>75</v>
          </cell>
          <cell r="B4090" t="str">
            <v>75701015</v>
          </cell>
          <cell r="D4090" t="str">
            <v>Phòng Giao dịch số 14 - Kho bạc Nhà nước Khu vực XV75</v>
          </cell>
        </row>
        <row r="4091">
          <cell r="A4091" t="str">
            <v>75</v>
          </cell>
          <cell r="B4091" t="str">
            <v>75701013</v>
          </cell>
          <cell r="D4091" t="str">
            <v>Phòng Giao dịch số 13 - Kho bạc Nhà nước Khu vực XV75</v>
          </cell>
        </row>
        <row r="4092">
          <cell r="A4092" t="str">
            <v>79</v>
          </cell>
          <cell r="B4092" t="str">
            <v>74304002</v>
          </cell>
          <cell r="D4092" t="str">
            <v>Ngân hàng Thương mại Cổ phần Đông Á - Chi nhánh Thuận An79</v>
          </cell>
        </row>
        <row r="4093">
          <cell r="A4093">
            <v>79</v>
          </cell>
          <cell r="B4093" t="str">
            <v>74321001</v>
          </cell>
          <cell r="D4093" t="str">
            <v>Ngân hàng Thương mại Cổ phần Phát triển Thành phố Hồ Chí Minh - Chi nhánh Bình Dương79</v>
          </cell>
        </row>
        <row r="4094">
          <cell r="A4094" t="str">
            <v>79</v>
          </cell>
          <cell r="B4094" t="str">
            <v>74321002</v>
          </cell>
          <cell r="D4094" t="str">
            <v>Ngân hàng Thương mại Cổ phần Phát triển Thành phố Hồ Chí Minh Chi nhánh Bình Dương - Phòng Giao dịch Thủ Dầu Một79</v>
          </cell>
        </row>
        <row r="4095">
          <cell r="A4095" t="str">
            <v>79</v>
          </cell>
          <cell r="B4095" t="str">
            <v>74323001</v>
          </cell>
          <cell r="D4095" t="str">
            <v>Ngân hàng TMCP An Bình - Chi nhánh Bình Dương79</v>
          </cell>
        </row>
        <row r="4096">
          <cell r="A4096" t="str">
            <v>79</v>
          </cell>
          <cell r="B4096" t="str">
            <v>74328001</v>
          </cell>
          <cell r="D4096" t="str">
            <v>Ngân hàng TMCP Phương Nam - Chi nhánh Bình Dương79</v>
          </cell>
        </row>
        <row r="4097">
          <cell r="A4097" t="str">
            <v>79</v>
          </cell>
          <cell r="B4097" t="str">
            <v>74333001</v>
          </cell>
          <cell r="D4097" t="str">
            <v>NHTM Cổ phần Phương Đông chi nhánh Bình Dương79</v>
          </cell>
        </row>
        <row r="4098">
          <cell r="A4098" t="str">
            <v>79</v>
          </cell>
          <cell r="B4098" t="str">
            <v>74334001</v>
          </cell>
          <cell r="D4098" t="str">
            <v>Ngân hàng Thương mại Cổ phần Sài Gòn - Chi nhánh Bình Dương79</v>
          </cell>
        </row>
        <row r="4099">
          <cell r="A4099" t="str">
            <v>79</v>
          </cell>
          <cell r="B4099" t="str">
            <v>74338001</v>
          </cell>
          <cell r="D4099" t="str">
            <v>Ngân hàng TMCP Đại Á - Chi nhánh Bình Dương79</v>
          </cell>
        </row>
        <row r="4100">
          <cell r="A4100" t="str">
            <v>79</v>
          </cell>
          <cell r="B4100" t="str">
            <v>74357001</v>
          </cell>
          <cell r="D4100" t="str">
            <v>Ngân hàng Thương mại Cổ phần Bưu điện Liên Việt - Chi nhánh Bình Dương79</v>
          </cell>
        </row>
        <row r="4101">
          <cell r="A4101" t="str">
            <v>79</v>
          </cell>
          <cell r="B4101" t="str">
            <v>74358001</v>
          </cell>
          <cell r="D4101" t="str">
            <v>Ngân hàng Thương mại Cổ phần Tiên Phong - Chi nhánh Bình Dương79</v>
          </cell>
        </row>
        <row r="4102">
          <cell r="A4102" t="str">
            <v>79</v>
          </cell>
          <cell r="B4102" t="str">
            <v>74359001</v>
          </cell>
          <cell r="D4102" t="str">
            <v>Ngân hàng Thương mại Cổ phần Bảo Việt - Chi nhánh Bình Dương79</v>
          </cell>
        </row>
        <row r="4103">
          <cell r="A4103" t="str">
            <v>79</v>
          </cell>
          <cell r="B4103" t="str">
            <v>74360001</v>
          </cell>
          <cell r="D4103" t="str">
            <v>Ngân hàng Thương mại Cổ phần Đại chúng Việt Nam - Chi nhánh Bình Dương79</v>
          </cell>
        </row>
        <row r="4104">
          <cell r="A4104" t="str">
            <v>79</v>
          </cell>
          <cell r="B4104" t="str">
            <v>74501001</v>
          </cell>
          <cell r="D4104" t="str">
            <v>Ngân hàng Trách nhiệm hữu hạn Một thành viên Public Việt Nam - Chi nhánh Bình Dương79</v>
          </cell>
        </row>
        <row r="4105">
          <cell r="A4105" t="str">
            <v>79</v>
          </cell>
          <cell r="B4105" t="str">
            <v>74201001</v>
          </cell>
          <cell r="D4105" t="str">
            <v>Ngân hàng Thương mại Cổ phần Công thương Việt Nam - Chi nhánh Bình Dương79</v>
          </cell>
        </row>
        <row r="4106">
          <cell r="A4106" t="str">
            <v>79</v>
          </cell>
          <cell r="B4106" t="str">
            <v>74201002</v>
          </cell>
          <cell r="D4106" t="str">
            <v>Ngân hàng Thương mại Cổ phần Công thương Việt Nam - Chi nhánh Khu Công nghiệp Bình Dương79</v>
          </cell>
        </row>
        <row r="4107">
          <cell r="A4107" t="str">
            <v>79</v>
          </cell>
          <cell r="B4107" t="str">
            <v>74202001</v>
          </cell>
          <cell r="D4107" t="str">
            <v>Ngân hàng Thương mại Cổ phần Đầu tư và Phát triển Việt Nam - Chi nhánh Bình Dương79</v>
          </cell>
        </row>
        <row r="4108">
          <cell r="A4108" t="str">
            <v>79</v>
          </cell>
          <cell r="B4108" t="str">
            <v>74603001</v>
          </cell>
          <cell r="D4108" t="str">
            <v>Ngân hàng Trách nhiệm hữu hạn Một thành viên Hong Leong Việt Nam - Chi nhánh Bình Dương79</v>
          </cell>
        </row>
        <row r="4109">
          <cell r="A4109" t="str">
            <v>79</v>
          </cell>
          <cell r="B4109" t="str">
            <v>74616001</v>
          </cell>
          <cell r="D4109" t="str">
            <v>Ngân hàng Trách nhiệm hữu hạn Một thành viên Shinhan Việt Nam - Chi nhánh Bình Dương79</v>
          </cell>
        </row>
        <row r="4110">
          <cell r="A4110" t="str">
            <v>79</v>
          </cell>
          <cell r="B4110" t="str">
            <v>74616002</v>
          </cell>
          <cell r="D4110" t="str">
            <v>Ngân hàng Trách nhiệm hữu hạn Một thành viên Shinhan Việt Nam - Chi nhánh Sóng Thần79</v>
          </cell>
        </row>
        <row r="4111">
          <cell r="A4111" t="str">
            <v>79</v>
          </cell>
          <cell r="B4111" t="str">
            <v>74616003</v>
          </cell>
          <cell r="D4111" t="str">
            <v>Ngân hàng trách nhiệm hữu hạn một thành viên Shinhan Việt Nam - Chi nhánh Bình Dương New City79</v>
          </cell>
        </row>
        <row r="4112">
          <cell r="A4112" t="str">
            <v>79</v>
          </cell>
          <cell r="B4112" t="str">
            <v>74617001</v>
          </cell>
          <cell r="D4112" t="str">
            <v>Ngân hàng Trách nhiệm hữu hạn Một thành viên HSBC Việt Nam - Chi nhánh Bình Dương79</v>
          </cell>
        </row>
        <row r="4113">
          <cell r="A4113" t="str">
            <v>79</v>
          </cell>
          <cell r="B4113" t="str">
            <v>74701009</v>
          </cell>
          <cell r="D4113" t="str">
            <v>Kho bạc Nhà nước Bắc Tân Uyên79</v>
          </cell>
        </row>
        <row r="4114">
          <cell r="A4114" t="str">
            <v>79</v>
          </cell>
          <cell r="B4114" t="str">
            <v>74701010</v>
          </cell>
          <cell r="D4114" t="str">
            <v>Kho bạc Nhà nước Bàu Bàng79</v>
          </cell>
        </row>
        <row r="4115">
          <cell r="A4115" t="str">
            <v>79</v>
          </cell>
          <cell r="B4115" t="str">
            <v>74883003</v>
          </cell>
          <cell r="D4115" t="str">
            <v>Quỹ Đầu tư Phát triển Bình Dương79</v>
          </cell>
        </row>
        <row r="4116">
          <cell r="A4116" t="str">
            <v>79</v>
          </cell>
          <cell r="B4116" t="str">
            <v>74902001</v>
          </cell>
          <cell r="D4116" t="str">
            <v>Quỹ tín dụng nhân dân Phước Hoà79</v>
          </cell>
        </row>
        <row r="4117">
          <cell r="A4117" t="str">
            <v>79</v>
          </cell>
          <cell r="B4117" t="str">
            <v>74902002</v>
          </cell>
          <cell r="D4117" t="str">
            <v>Quỹ tín dụng nhân dân Bình An79</v>
          </cell>
        </row>
        <row r="4118">
          <cell r="A4118" t="str">
            <v>79</v>
          </cell>
          <cell r="B4118" t="str">
            <v>74902003</v>
          </cell>
          <cell r="D4118" t="str">
            <v>Quỹ tín dụng nhân dân Phú Hoà79</v>
          </cell>
        </row>
        <row r="4119">
          <cell r="A4119" t="str">
            <v>79</v>
          </cell>
          <cell r="B4119" t="str">
            <v>74902006</v>
          </cell>
          <cell r="D4119" t="str">
            <v>Quỹ tín dụng nhân dân Hiệp Thành79</v>
          </cell>
        </row>
        <row r="4120">
          <cell r="A4120" t="str">
            <v>79</v>
          </cell>
          <cell r="B4120" t="str">
            <v>74902007</v>
          </cell>
          <cell r="D4120" t="str">
            <v>Quỹ tín dụng nhân dân Dĩ An79</v>
          </cell>
        </row>
        <row r="4121">
          <cell r="A4121" t="str">
            <v>79</v>
          </cell>
          <cell r="B4121" t="str">
            <v>74902008</v>
          </cell>
          <cell r="D4121" t="str">
            <v>Quỹ tín dụng nhân dân An Bình79</v>
          </cell>
        </row>
        <row r="4122">
          <cell r="A4122" t="str">
            <v>79</v>
          </cell>
          <cell r="B4122" t="str">
            <v>74902009</v>
          </cell>
          <cell r="D4122" t="str">
            <v>Quỹ tín dụng nhân dân An Thạnh79</v>
          </cell>
        </row>
        <row r="4123">
          <cell r="A4123" t="str">
            <v>79</v>
          </cell>
          <cell r="B4123" t="str">
            <v>74902010</v>
          </cell>
          <cell r="D4123" t="str">
            <v>Quỹ tín dụng nhân dân Thanh Tuyền79</v>
          </cell>
        </row>
        <row r="4124">
          <cell r="A4124" t="str">
            <v>79</v>
          </cell>
          <cell r="B4124" t="str">
            <v>74205001</v>
          </cell>
          <cell r="D4124" t="str">
            <v>Ngân hàng TMCP Phát triển nhà đồng bằng sông Cửu Long - Chi nhánh Bình Dương79</v>
          </cell>
        </row>
        <row r="4125">
          <cell r="A4125" t="str">
            <v>79</v>
          </cell>
          <cell r="B4125" t="str">
            <v>74207001</v>
          </cell>
          <cell r="D4125" t="str">
            <v>Ngân hàng Chính sách Xã hội - Chi nhánh Tỉnh Bình Dương79</v>
          </cell>
        </row>
        <row r="4126">
          <cell r="A4126" t="str">
            <v>79</v>
          </cell>
          <cell r="B4126" t="str">
            <v>74208001</v>
          </cell>
          <cell r="D4126" t="str">
            <v>Ngân hàng Phát triển Việt Nam Khu vực Bình Dương - Chi nhánh Bình Phước79</v>
          </cell>
        </row>
        <row r="4127">
          <cell r="A4127" t="str">
            <v>79</v>
          </cell>
          <cell r="B4127" t="str">
            <v>74301001</v>
          </cell>
          <cell r="D4127" t="str">
            <v>Ngân hàng TMCP Nhà Hà Nội - Chi nhánh Bình Dương79</v>
          </cell>
        </row>
        <row r="4128">
          <cell r="A4128" t="str">
            <v>79</v>
          </cell>
          <cell r="B4128" t="str">
            <v>74302001</v>
          </cell>
          <cell r="D4128" t="str">
            <v>Ngân hàng Thương mại Cổ phần Hàng Hải Việt Nam - Chi nhánh Bình Dương79</v>
          </cell>
        </row>
        <row r="4129">
          <cell r="A4129" t="str">
            <v>79</v>
          </cell>
          <cell r="B4129" t="str">
            <v>74302002</v>
          </cell>
          <cell r="D4129" t="str">
            <v>Ngân hàng Thương mại Cổ phần  Hàng Hải Việt Nam - Chi nhánh Đông Nam Bộ79</v>
          </cell>
        </row>
        <row r="4130">
          <cell r="A4130" t="str">
            <v>79</v>
          </cell>
          <cell r="B4130" t="str">
            <v>74303001</v>
          </cell>
          <cell r="D4130" t="str">
            <v>Ngân hàng Thương mại Cổ phần Sài Gòn Thương Tín - Chi nhánh Bình Dương79</v>
          </cell>
        </row>
        <row r="4131">
          <cell r="A4131" t="str">
            <v>79</v>
          </cell>
          <cell r="B4131" t="str">
            <v>74303002</v>
          </cell>
          <cell r="D4131" t="str">
            <v>Ngân hàng TMCP Sài Gòn Thương Tín - Chi nhánh Bến Cát79</v>
          </cell>
        </row>
        <row r="4132">
          <cell r="A4132" t="str">
            <v>79</v>
          </cell>
          <cell r="B4132" t="str">
            <v>74304001</v>
          </cell>
          <cell r="D4132" t="str">
            <v>Ngân hàng Thương mại Cổ phần Đông Á - Chi nhánh Bình Dương79</v>
          </cell>
        </row>
        <row r="4133">
          <cell r="A4133" t="str">
            <v>79</v>
          </cell>
          <cell r="B4133" t="str">
            <v>74327001</v>
          </cell>
          <cell r="D4133" t="str">
            <v>Ngân hàng TMCP Bản Việt - Chi nhánh Bình Dương79</v>
          </cell>
        </row>
        <row r="4134">
          <cell r="A4134" t="str">
            <v>79</v>
          </cell>
          <cell r="B4134" t="str">
            <v>74339001</v>
          </cell>
          <cell r="D4134" t="str">
            <v>Ngân hàng Thương mại Trách nhiệm hữu hạn Một thành viên Xây dựng Việt Nam - Chi nhánh Bình Dương79</v>
          </cell>
        </row>
        <row r="4135">
          <cell r="A4135" t="str">
            <v>79</v>
          </cell>
          <cell r="B4135" t="str">
            <v>74341001</v>
          </cell>
          <cell r="D4135" t="str">
            <v>Ngân hàng Thương mại Cổ phần Xăng dầu Petrolimex - Chi nhánh Bình Dương79</v>
          </cell>
        </row>
        <row r="4136">
          <cell r="A4136" t="str">
            <v>79</v>
          </cell>
          <cell r="B4136" t="str">
            <v>74343001</v>
          </cell>
          <cell r="D4136" t="str">
            <v>Ngân hàng TMCP Phát triển Mê Kông - Chi nhánh Bình Dương79</v>
          </cell>
        </row>
        <row r="4137">
          <cell r="A4137" t="str">
            <v>79</v>
          </cell>
          <cell r="B4137" t="str">
            <v>74346001</v>
          </cell>
          <cell r="D4137" t="str">
            <v>Ngân hàng TMCP Phương Tây - Chi nhánh Bình Dương79</v>
          </cell>
        </row>
        <row r="4138">
          <cell r="A4138" t="str">
            <v>79</v>
          </cell>
          <cell r="B4138" t="str">
            <v>74348001</v>
          </cell>
          <cell r="D4138" t="str">
            <v>Ngân hàng Thương mại Cổ phần Sài Gòn Hà Nội - Chi nhánh Bình Dương79</v>
          </cell>
        </row>
        <row r="4139">
          <cell r="A4139" t="str">
            <v>79</v>
          </cell>
          <cell r="B4139" t="str">
            <v>74348002</v>
          </cell>
          <cell r="D4139" t="str">
            <v>Ngân hàng Thương mại Cổ phần Sài Gòn Hà Nội - Chi nhánh Sông Bé79</v>
          </cell>
        </row>
        <row r="4140">
          <cell r="A4140" t="str">
            <v>79</v>
          </cell>
          <cell r="B4140" t="str">
            <v>74352001</v>
          </cell>
          <cell r="D4140" t="str">
            <v>Ngân hàng Thương mại Cổ phần Quốc Dân - Chi nhánh Bình Dương79</v>
          </cell>
        </row>
        <row r="4141">
          <cell r="A4141" t="str">
            <v>79</v>
          </cell>
          <cell r="B4141" t="str">
            <v>74353001</v>
          </cell>
          <cell r="D4141" t="str">
            <v>Ngân hàng Thương mại Cổ phần Kiên Long - Chi nhánh Bình Dương79</v>
          </cell>
        </row>
        <row r="4142">
          <cell r="A4142" t="str">
            <v>79</v>
          </cell>
          <cell r="B4142" t="str">
            <v>74355001</v>
          </cell>
          <cell r="D4142" t="str">
            <v>Ngân hàng Thương mại Cổ phần Việt Á - Phòng Giao dịch Bình Dương79</v>
          </cell>
        </row>
        <row r="4143">
          <cell r="A4143" t="str">
            <v>79</v>
          </cell>
          <cell r="B4143" t="str">
            <v>74356001</v>
          </cell>
          <cell r="D4143" t="str">
            <v>Ngân hàng Thương mại Cổ phần Việt Nam Thương Tín - Chi Nhánh Bình Dương79</v>
          </cell>
        </row>
        <row r="4144">
          <cell r="A4144" t="str">
            <v>79</v>
          </cell>
          <cell r="B4144" t="str">
            <v>74502001</v>
          </cell>
          <cell r="D4144" t="str">
            <v>Ngân hàng Trách nhiệm hữu hạn Indovina - Chi nhánh Bình Dương79</v>
          </cell>
        </row>
        <row r="4145">
          <cell r="A4145" t="str">
            <v>79</v>
          </cell>
          <cell r="B4145" t="str">
            <v>74503001</v>
          </cell>
          <cell r="D4145" t="str">
            <v>NHLD SHINHANVINA BANK - CN Bình Dương79</v>
          </cell>
        </row>
        <row r="4146">
          <cell r="A4146" t="str">
            <v>79</v>
          </cell>
          <cell r="B4146" t="str">
            <v>74504001</v>
          </cell>
          <cell r="D4146" t="str">
            <v>NHLD Việt Thái CN Bình Dương79</v>
          </cell>
        </row>
        <row r="4147">
          <cell r="A4147" t="str">
            <v>79</v>
          </cell>
          <cell r="B4147" t="str">
            <v>74655001</v>
          </cell>
          <cell r="D4147" t="str">
            <v>Ngân hàng Thương mại Taipei Fubon - Chi nhánh Bình Dương79</v>
          </cell>
        </row>
        <row r="4148">
          <cell r="A4148" t="str">
            <v>79</v>
          </cell>
          <cell r="B4148" t="str">
            <v>74663001</v>
          </cell>
          <cell r="D4148" t="str">
            <v>Ngân hàng TNHH một thành viên Woori Việt Nam - Chi nhánh Bình Dương79</v>
          </cell>
        </row>
        <row r="4149">
          <cell r="A4149" t="str">
            <v>79</v>
          </cell>
          <cell r="B4149" t="str">
            <v>74701001</v>
          </cell>
          <cell r="D4149" t="str">
            <v>Kho bạc Nhà nước Tỉnh Bình Dương79</v>
          </cell>
        </row>
        <row r="4150">
          <cell r="A4150" t="str">
            <v>79</v>
          </cell>
          <cell r="B4150" t="str">
            <v>74701002</v>
          </cell>
          <cell r="D4150" t="str">
            <v>Phòng Giao dịch Kho bạc Nhà nước Bình Dương79</v>
          </cell>
        </row>
        <row r="4151">
          <cell r="A4151" t="str">
            <v>79</v>
          </cell>
          <cell r="B4151" t="str">
            <v>74701003</v>
          </cell>
          <cell r="D4151" t="str">
            <v>Kho bạc Nhà nước Tân Uyên79</v>
          </cell>
        </row>
        <row r="4152">
          <cell r="A4152" t="str">
            <v>79</v>
          </cell>
          <cell r="B4152" t="str">
            <v>74701004</v>
          </cell>
          <cell r="D4152" t="str">
            <v>Kho bạc Nhà nước Dầu Tiếng79</v>
          </cell>
        </row>
        <row r="4153">
          <cell r="A4153" t="str">
            <v>79</v>
          </cell>
          <cell r="B4153" t="str">
            <v>74701005</v>
          </cell>
          <cell r="D4153" t="str">
            <v>Kho bạc Nhà nước Phú Giáo79</v>
          </cell>
        </row>
        <row r="4154">
          <cell r="A4154" t="str">
            <v>79</v>
          </cell>
          <cell r="B4154" t="str">
            <v>74701006</v>
          </cell>
          <cell r="D4154" t="str">
            <v>Kho bạc Nhà nước Thuận An79</v>
          </cell>
        </row>
        <row r="4155">
          <cell r="A4155" t="str">
            <v>79</v>
          </cell>
          <cell r="B4155" t="str">
            <v>74701007</v>
          </cell>
          <cell r="D4155" t="str">
            <v>Kho bạc Nhà nước Bến Cát79</v>
          </cell>
        </row>
        <row r="4156">
          <cell r="A4156" t="str">
            <v>79</v>
          </cell>
          <cell r="B4156" t="str">
            <v>74701008</v>
          </cell>
          <cell r="D4156" t="str">
            <v>Kho bạc Nhà nước Dĩ An79</v>
          </cell>
        </row>
        <row r="4157">
          <cell r="A4157" t="str">
            <v>79</v>
          </cell>
          <cell r="B4157" t="str">
            <v>74203003</v>
          </cell>
          <cell r="D4157" t="str">
            <v>Ngân hàng Thương mại Cổ phần Ngoại thương Việt Nam - Chi nhánh Nam Bình Dương79</v>
          </cell>
        </row>
        <row r="4158">
          <cell r="A4158" t="str">
            <v>79</v>
          </cell>
          <cell r="B4158" t="str">
            <v>74203004</v>
          </cell>
          <cell r="D4158" t="str">
            <v>Ngân hàng Thương mại Cổ phần Ngoại thương Việt Nam - Chi nhánh Bắc Bình Dương79</v>
          </cell>
        </row>
        <row r="4159">
          <cell r="A4159" t="str">
            <v>79</v>
          </cell>
          <cell r="B4159" t="str">
            <v>74203005</v>
          </cell>
          <cell r="D4159" t="str">
            <v>Ngân hàng TMCP Ngoại thương Việt Nam - Chi nhánh Đông Bình Dương79</v>
          </cell>
        </row>
        <row r="4160">
          <cell r="A4160" t="str">
            <v>79</v>
          </cell>
          <cell r="B4160" t="str">
            <v>74204001</v>
          </cell>
          <cell r="D4160" t="str">
            <v>Agribank - Chi nhánh Tỉnh Bình Dương79</v>
          </cell>
        </row>
        <row r="4161">
          <cell r="A4161" t="str">
            <v>79</v>
          </cell>
          <cell r="B4161" t="str">
            <v>74204002</v>
          </cell>
          <cell r="D4161" t="str">
            <v>Ngân hàng Nông nghiệp và Phát triển Nông thôn Việt Nam - Chi nhánh Khu Công nghiệp Sóng Thần79</v>
          </cell>
        </row>
        <row r="4162">
          <cell r="A4162" t="str">
            <v>79</v>
          </cell>
          <cell r="B4162" t="str">
            <v>74204003</v>
          </cell>
          <cell r="D4162" t="str">
            <v>Ngân hàng Nông nghiệp và Phát triển Nông thôn Việt Nam - Chi nhánh Huyện Bến Cát79</v>
          </cell>
        </row>
        <row r="4163">
          <cell r="A4163" t="str">
            <v>79</v>
          </cell>
          <cell r="B4163" t="str">
            <v>74902004</v>
          </cell>
          <cell r="D4163" t="str">
            <v>Quỹ tín dụng nhân dân Phú Thọ79</v>
          </cell>
        </row>
        <row r="4164">
          <cell r="A4164" t="str">
            <v>79</v>
          </cell>
          <cell r="B4164" t="str">
            <v>74902005</v>
          </cell>
          <cell r="D4164" t="str">
            <v>Quỹ tín dụng nhân dân Chánh Nghĩa79</v>
          </cell>
        </row>
        <row r="4165">
          <cell r="A4165" t="str">
            <v>79</v>
          </cell>
          <cell r="B4165" t="str">
            <v>74204004</v>
          </cell>
          <cell r="D4165" t="str">
            <v>Ngân hàng Nông nghiệp và Phát triển Nông thôn Việt Nam - Chi nhánh Sở Sao79</v>
          </cell>
        </row>
        <row r="4166">
          <cell r="A4166" t="str">
            <v>79</v>
          </cell>
          <cell r="B4166" t="str">
            <v>74204005</v>
          </cell>
          <cell r="D4166" t="str">
            <v>Ngân hàng Nông nghiệp và Phát triển Nông thôn Việt Nam - Chi nhánh Tân Phước Khánh79</v>
          </cell>
        </row>
        <row r="4167">
          <cell r="A4167" t="str">
            <v>79</v>
          </cell>
          <cell r="B4167" t="str">
            <v>74204006</v>
          </cell>
          <cell r="D4167" t="str">
            <v>Ngân hàng Nông nghiệp và Phát triển Nông thôn Việt Nam - Chi nhánh Huyện Dầu Tiếng79</v>
          </cell>
        </row>
        <row r="4168">
          <cell r="A4168" t="str">
            <v>79</v>
          </cell>
          <cell r="B4168" t="str">
            <v>74204007</v>
          </cell>
          <cell r="D4168" t="str">
            <v>Ngân hàng Nông nghiệp và Phát triển Nông thôn Việt Nam - Chi nhánh Huyện Phú Giáo79</v>
          </cell>
        </row>
        <row r="4169">
          <cell r="A4169" t="str">
            <v>79</v>
          </cell>
          <cell r="B4169" t="str">
            <v>74204008</v>
          </cell>
          <cell r="D4169" t="str">
            <v>Ngân hàng Nông nghiệp và Phát triển Nông thôn Việt Nam - Chi nhánh Huyện Tân Uyên79</v>
          </cell>
        </row>
        <row r="4170">
          <cell r="A4170" t="str">
            <v>79</v>
          </cell>
          <cell r="B4170" t="str">
            <v>74204009</v>
          </cell>
          <cell r="D4170" t="str">
            <v>Ngân hàng Nông nghiệp và Phát triển Nông thôn Việt Nam - Chi nhánh Thị Xã Thủ Dầu Một79</v>
          </cell>
        </row>
        <row r="4171">
          <cell r="A4171" t="str">
            <v>79</v>
          </cell>
          <cell r="B4171" t="str">
            <v>74204010</v>
          </cell>
          <cell r="D4171" t="str">
            <v>Ngân hàng Nông nghiệp và Phát triển Nông thôn Việt Nam - Chi nhánh Thị xã Thuận An Sóng Thần79</v>
          </cell>
        </row>
        <row r="4172">
          <cell r="A4172" t="str">
            <v>79</v>
          </cell>
          <cell r="B4172" t="str">
            <v>74204011</v>
          </cell>
          <cell r="D4172" t="str">
            <v>Ngân hàng Nông nghiệp và Phát triển Nông thôn Việt Nam - Chi nhánh Thị xã Dĩ An Sóng Thần79</v>
          </cell>
        </row>
        <row r="4173">
          <cell r="A4173" t="str">
            <v>79</v>
          </cell>
          <cell r="B4173" t="str">
            <v>74902011</v>
          </cell>
          <cell r="D4173" t="str">
            <v>Quỹ tín dụng nhân dân Lái Thiêu79</v>
          </cell>
        </row>
        <row r="4174">
          <cell r="A4174" t="str">
            <v>79</v>
          </cell>
          <cell r="B4174" t="str">
            <v>74202002</v>
          </cell>
          <cell r="D4174" t="str">
            <v>Ngân hàng Thương mại Cổ phần Đầu tư và Phát triển Việt Nam - Chi nhánh Nam Bình Dương79</v>
          </cell>
        </row>
        <row r="4175">
          <cell r="A4175" t="str">
            <v>79</v>
          </cell>
          <cell r="B4175" t="str">
            <v>74202003</v>
          </cell>
          <cell r="D4175" t="str">
            <v>Ngân hàng Thương mại Cổ phần Đầu tư và Phát triển Việt Nam - Chi nhánh Mỹ Phước79</v>
          </cell>
        </row>
        <row r="4176">
          <cell r="A4176" t="str">
            <v>79</v>
          </cell>
          <cell r="B4176" t="str">
            <v>74202004</v>
          </cell>
          <cell r="D4176" t="str">
            <v>Ngân hàng Thương mại Cổ phần Đầu tư và Phát triển Việt Nam - Chi nhánh Thủ Dầu Một79</v>
          </cell>
        </row>
        <row r="4177">
          <cell r="A4177" t="str">
            <v>79</v>
          </cell>
          <cell r="B4177" t="str">
            <v>74202005</v>
          </cell>
          <cell r="D4177" t="str">
            <v>Ngân hàng TMCP Đầu tư và Phát triển Việt Nam –  Chi nhánh Dĩ An – Bình Dương79</v>
          </cell>
        </row>
        <row r="4178">
          <cell r="A4178" t="str">
            <v>79</v>
          </cell>
          <cell r="B4178" t="str">
            <v>74203001</v>
          </cell>
          <cell r="D4178" t="str">
            <v>Ngân hàng Thương mại Cổ phần Ngoại thương Việt Nam - Chi nhánh Bình Dương79</v>
          </cell>
        </row>
        <row r="4179">
          <cell r="A4179" t="str">
            <v>79</v>
          </cell>
          <cell r="B4179" t="str">
            <v>74203002</v>
          </cell>
          <cell r="D4179" t="str">
            <v>Ngân hàng Thương mại Cổ phần Ngoại thương Việt Nam - Chi nhánh Tân Bình Dương79</v>
          </cell>
        </row>
        <row r="4180">
          <cell r="A4180" t="str">
            <v>79</v>
          </cell>
          <cell r="B4180" t="str">
            <v>74304003</v>
          </cell>
          <cell r="D4180" t="str">
            <v>Ngân hàng Thương mại Cổ phần Đông Á Chi nhánh Bình Dương - Phòng Giao dịch Đại lộ Bình Dương79</v>
          </cell>
        </row>
        <row r="4181">
          <cell r="A4181" t="str">
            <v>79</v>
          </cell>
          <cell r="B4181" t="str">
            <v>74304004</v>
          </cell>
          <cell r="D4181" t="str">
            <v>Ngân hàng Thương mại Cổ phần Đông Á Chi nhánh Thuận An - Phòng Giao dịch Sóng Thần79</v>
          </cell>
        </row>
        <row r="4182">
          <cell r="A4182" t="str">
            <v>79</v>
          </cell>
          <cell r="B4182" t="str">
            <v>74305001</v>
          </cell>
          <cell r="D4182" t="str">
            <v>Ngân hàng Thương mại Cổ phần Xuất nhập khẩu Việt Nam - Chi nhánh Bình Dương79</v>
          </cell>
        </row>
        <row r="4183">
          <cell r="A4183" t="str">
            <v>79</v>
          </cell>
          <cell r="B4183" t="str">
            <v>74306001</v>
          </cell>
          <cell r="D4183" t="str">
            <v>Ngân hàng Thương mại Cổ phần Nam Á - Chi nhánh Bình Dương79</v>
          </cell>
        </row>
        <row r="4184">
          <cell r="A4184" t="str">
            <v>79</v>
          </cell>
          <cell r="B4184" t="str">
            <v>74306002</v>
          </cell>
          <cell r="D4184" t="str">
            <v>Ngân hàng Thương mại Cổ phần Nam Á Chi nhánh Bình Dương - Phòng Giao dịch Bến Cát79</v>
          </cell>
        </row>
        <row r="4185">
          <cell r="A4185" t="str">
            <v>79</v>
          </cell>
          <cell r="B4185" t="str">
            <v>74306003</v>
          </cell>
          <cell r="D4185" t="str">
            <v>Ngân hàng Thương mại Cổ phần Nam Á Chi nhánh Bình Dương - Phòng Giao dịch Tân Uyên79</v>
          </cell>
        </row>
        <row r="4186">
          <cell r="A4186" t="str">
            <v>79</v>
          </cell>
          <cell r="B4186" t="str">
            <v>74317001</v>
          </cell>
          <cell r="D4186" t="str">
            <v>Ngân hàng Thương mại Cổ phần Đông Nam Á - Chi nhánh Bình Dương79</v>
          </cell>
        </row>
        <row r="4187">
          <cell r="A4187" t="str">
            <v>79</v>
          </cell>
          <cell r="B4187" t="str">
            <v>74317002</v>
          </cell>
          <cell r="D4187" t="str">
            <v>Phòng giao dịch Ngân hàng TMCP Nam Á chi nhánh Bình Dương79</v>
          </cell>
        </row>
        <row r="4188">
          <cell r="A4188" t="str">
            <v>79</v>
          </cell>
          <cell r="B4188" t="str">
            <v>74319001</v>
          </cell>
          <cell r="D4188" t="str">
            <v>Ngân hàng TM TNHH MTV Đại Dương - Chi nhánh Bình Dương79</v>
          </cell>
        </row>
        <row r="4189">
          <cell r="A4189" t="str">
            <v>79</v>
          </cell>
          <cell r="B4189" t="str">
            <v>74320001</v>
          </cell>
          <cell r="D4189" t="str">
            <v>Ngân hàng Thương mại Trách nhiệm hữu hạn Một thành viên Dầu khí Toàn Cầu - Chi nhánh Bình Dương79</v>
          </cell>
        </row>
        <row r="4190">
          <cell r="A4190" t="str">
            <v>79</v>
          </cell>
          <cell r="B4190" t="str">
            <v>74306004</v>
          </cell>
          <cell r="D4190" t="str">
            <v>Ngân hàng TMCP Nam Á Chi nhánh Bình Dương - Phòng Giao dịch Thuận An79</v>
          </cell>
        </row>
        <row r="4191">
          <cell r="A4191" t="str">
            <v>79</v>
          </cell>
          <cell r="B4191" t="str">
            <v>74307001</v>
          </cell>
          <cell r="D4191" t="str">
            <v>Ngân hàng Thương mại Cổ phần Á Châu - Chi nhánh Bình Dương79</v>
          </cell>
        </row>
        <row r="4192">
          <cell r="A4192" t="str">
            <v>79</v>
          </cell>
          <cell r="B4192" t="str">
            <v>74308001</v>
          </cell>
          <cell r="D4192" t="str">
            <v>Ngân hàng Thương mại Cổ phần Sài Gòn Công thương - Chi nhánh Bình Dương79</v>
          </cell>
        </row>
        <row r="4193">
          <cell r="A4193" t="str">
            <v>79</v>
          </cell>
          <cell r="B4193" t="str">
            <v>74309001</v>
          </cell>
          <cell r="D4193" t="str">
            <v>Ngân hàng Thương mại Cổ phần Việt Nam Thịnh Vượng - Chi nhánh Bình Dương79</v>
          </cell>
        </row>
        <row r="4194">
          <cell r="A4194" t="str">
            <v>79</v>
          </cell>
          <cell r="B4194" t="str">
            <v>74310001</v>
          </cell>
          <cell r="D4194" t="str">
            <v>Ngân hàng Thương mại Cổ phần Kỹ thương Việt Nam - Chi nhánh Bình Dương79</v>
          </cell>
        </row>
        <row r="4195">
          <cell r="A4195" t="str">
            <v>79</v>
          </cell>
          <cell r="B4195" t="str">
            <v>74311001</v>
          </cell>
          <cell r="D4195" t="str">
            <v>Ngân hàng Thương mại Cổ phần Quân đội - Chi nhánh Bình Dương79</v>
          </cell>
        </row>
        <row r="4196">
          <cell r="A4196" t="str">
            <v>79</v>
          </cell>
          <cell r="B4196" t="str">
            <v>74311002</v>
          </cell>
          <cell r="D4196" t="str">
            <v>Ngân hàng Thương mại Cổ phần Quân đội Chi nhánh Bắc Sài Gòn - Phòng Giao dịch Sóng Thần79</v>
          </cell>
        </row>
        <row r="4197">
          <cell r="A4197" t="str">
            <v>79</v>
          </cell>
          <cell r="B4197" t="str">
            <v>74311003</v>
          </cell>
          <cell r="D4197" t="str">
            <v>Ngân hàng Thương mại Cổ phần Quân đội - Chi nhánh Nam Bình Dương79</v>
          </cell>
        </row>
        <row r="4198">
          <cell r="A4198" t="str">
            <v>79</v>
          </cell>
          <cell r="B4198" t="str">
            <v>74313001</v>
          </cell>
          <cell r="D4198" t="str">
            <v>Ngân hàng thương mại cổ phần Bắc Á - Chi nhánh Bình Dương79</v>
          </cell>
        </row>
        <row r="4199">
          <cell r="A4199" t="str">
            <v>79</v>
          </cell>
          <cell r="B4199" t="str">
            <v>74314001</v>
          </cell>
          <cell r="D4199" t="str">
            <v>Ngân hàng Thương mại Cổ phần Quốc tế Việt Nam - Chi nhánh Bình Dương79</v>
          </cell>
        </row>
        <row r="4200">
          <cell r="A4200" t="str">
            <v>79</v>
          </cell>
          <cell r="B4200" t="str">
            <v>74310T01</v>
          </cell>
          <cell r="D4200" t="str">
            <v>Ngân hàng Techcombank Chi nhánh Lái Thiêu79</v>
          </cell>
        </row>
        <row r="4201">
          <cell r="A4201" t="str">
            <v>79</v>
          </cell>
          <cell r="B4201" t="str">
            <v>77204002</v>
          </cell>
          <cell r="D4201" t="str">
            <v>Ngân hàng Nông nghiệp và Phát triển Nông thôn Việt Nam - Chi nhánh Vũng Tàu79</v>
          </cell>
        </row>
        <row r="4202">
          <cell r="A4202" t="str">
            <v>79</v>
          </cell>
          <cell r="B4202" t="str">
            <v>77204003</v>
          </cell>
          <cell r="D4202" t="str">
            <v>Ngân hàng Nông nghiệp và Phát triển Nông thôn Việt Nam - Chi nhánh Huyện Xuyên Mộc79</v>
          </cell>
        </row>
        <row r="4203">
          <cell r="A4203" t="str">
            <v>79</v>
          </cell>
          <cell r="B4203" t="str">
            <v>77204004</v>
          </cell>
          <cell r="D4203" t="str">
            <v>Ngân hàng Nông nghiệp và Phát triển nông thôn Việt Nam - Chi nhánh Thị xã Phú Mỹ Bà Rịa Vũng Tàu79</v>
          </cell>
        </row>
        <row r="4204">
          <cell r="A4204" t="str">
            <v>79</v>
          </cell>
          <cell r="B4204" t="str">
            <v>77204005</v>
          </cell>
          <cell r="D4204" t="str">
            <v>Ngân hàng Nông nghiệp và Phát triển Nông thôn Việt Nam - Chi nhánh Khu Công Nghiệp Tân Thành79</v>
          </cell>
        </row>
        <row r="4205">
          <cell r="A4205" t="str">
            <v>79</v>
          </cell>
          <cell r="B4205" t="str">
            <v>77207001</v>
          </cell>
          <cell r="D4205" t="str">
            <v>Ngân hàng Chính sách Xã hội - Chi nhánh Bà Rịa Vũng Tàu79</v>
          </cell>
        </row>
        <row r="4206">
          <cell r="A4206" t="str">
            <v>79</v>
          </cell>
          <cell r="B4206" t="str">
            <v>77208001</v>
          </cell>
          <cell r="D4206" t="str">
            <v>Ngân hàng Phát triển Việt Nam - Chi nhánh Bà Rịa Vũng Tàu79</v>
          </cell>
        </row>
        <row r="4207">
          <cell r="A4207" t="str">
            <v>79</v>
          </cell>
          <cell r="B4207" t="str">
            <v>77302001</v>
          </cell>
          <cell r="D4207" t="str">
            <v>Ngân hàng Thương mại Cổ phần  Hàng Hải Việt Nam - Chi nhánh Vũng Tàu79</v>
          </cell>
        </row>
        <row r="4208">
          <cell r="A4208" t="str">
            <v>79</v>
          </cell>
          <cell r="B4208" t="str">
            <v>77303001</v>
          </cell>
          <cell r="D4208" t="str">
            <v>Ngân hàng Thương mại Cổ phần Sài Gòn Thương Tín - Chi nhánh Bà Rịa Vũng Tàu79</v>
          </cell>
        </row>
        <row r="4209">
          <cell r="A4209" t="str">
            <v>79</v>
          </cell>
          <cell r="B4209" t="str">
            <v>77303002</v>
          </cell>
          <cell r="D4209" t="str">
            <v>Ngân hàng TMCP Sài Gòn Thương Tín - Chi nhánh Bà Rịa79</v>
          </cell>
        </row>
        <row r="4210">
          <cell r="A4210" t="str">
            <v>79</v>
          </cell>
          <cell r="B4210" t="str">
            <v>77304001</v>
          </cell>
          <cell r="D4210" t="str">
            <v>Ngân hàng Thương mại Cổ phần Đông Á - Chi nhánh Vũng Tàu79</v>
          </cell>
        </row>
        <row r="4211">
          <cell r="A4211" t="str">
            <v>79</v>
          </cell>
          <cell r="B4211" t="str">
            <v>77305001</v>
          </cell>
          <cell r="D4211" t="str">
            <v>Ngân hàng Thương mại Cổ phần Xuất nhập khẩu Việt Nam - Chi nhánh Bà Rịa - Vũng Tàu79</v>
          </cell>
        </row>
        <row r="4212">
          <cell r="A4212" t="str">
            <v>79</v>
          </cell>
          <cell r="B4212" t="str">
            <v>77306001</v>
          </cell>
          <cell r="D4212" t="str">
            <v>Ngân hàng Thương mại Cổ phần Nam Á - Chi nhánh Vũng Tàu79</v>
          </cell>
        </row>
        <row r="4213">
          <cell r="A4213" t="str">
            <v>79</v>
          </cell>
          <cell r="B4213" t="str">
            <v>77306002</v>
          </cell>
          <cell r="D4213" t="str">
            <v>Ngân hàng Thương mại cổ phần Nam Á - Chi nhánh Vũng Tàu - Phòng giao dịch Châu Đức79</v>
          </cell>
        </row>
        <row r="4214">
          <cell r="A4214" t="str">
            <v>79</v>
          </cell>
          <cell r="B4214" t="str">
            <v>77306003</v>
          </cell>
          <cell r="D4214" t="str">
            <v>Ngân hàng Thương mại cổ phần Nam Á – Chi nhánh Vũng Tàu – Phòng giao dịch Tân Thành79</v>
          </cell>
        </row>
        <row r="4215">
          <cell r="A4215" t="str">
            <v>79</v>
          </cell>
          <cell r="B4215" t="str">
            <v>77320001</v>
          </cell>
          <cell r="D4215" t="str">
            <v>Ngân hàng Thương mại Trách nhiệm hữu hạn Một thành viên Dầu khí Toàn Cầu - Chi nhánh Vũng Tàu79</v>
          </cell>
        </row>
        <row r="4216">
          <cell r="A4216" t="str">
            <v>79</v>
          </cell>
          <cell r="B4216" t="str">
            <v>77321001</v>
          </cell>
          <cell r="D4216" t="str">
            <v>Ngân hàng Thương mại Cổ phần Phát triển Thành phố Hồ Chí Minh - Chi nhánh Vũng Tàu79</v>
          </cell>
        </row>
        <row r="4217">
          <cell r="A4217" t="str">
            <v>79</v>
          </cell>
          <cell r="B4217" t="str">
            <v>77321002</v>
          </cell>
          <cell r="D4217" t="str">
            <v>Ngân hàng Thương mại Cổ phần Phát triển Thành phố Hồ Chí Minh Chi nhánh Vũng Tàu - Phòng Giao dịch Lê Hồng Phong79</v>
          </cell>
        </row>
        <row r="4218">
          <cell r="A4218" t="str">
            <v>79</v>
          </cell>
          <cell r="B4218" t="str">
            <v>77323001</v>
          </cell>
          <cell r="D4218" t="str">
            <v>Ngân hàng Thương mại Cổ phần An Bình - Chi nhánh Bà Rịa Vũng Tàu79</v>
          </cell>
        </row>
        <row r="4219">
          <cell r="A4219" t="str">
            <v>79</v>
          </cell>
          <cell r="B4219" t="str">
            <v>77327001</v>
          </cell>
          <cell r="D4219" t="str">
            <v>Ngân hàng Thương mại Cổ phần Bản Việt - Chi nhánh Vũng Tàu79</v>
          </cell>
        </row>
        <row r="4220">
          <cell r="A4220" t="str">
            <v>79</v>
          </cell>
          <cell r="B4220" t="str">
            <v>77328001</v>
          </cell>
          <cell r="D4220" t="str">
            <v>Ngân hàng TMCP Phương Nam - Chi nhánh Bà Rịa - Vũng Tàu79</v>
          </cell>
        </row>
        <row r="4221">
          <cell r="A4221" t="str">
            <v>79</v>
          </cell>
          <cell r="B4221" t="str">
            <v>77329001</v>
          </cell>
          <cell r="D4221" t="str">
            <v>Ngân hàng TMCP Đệ Nhất - Chi nhánh Vũng Tàu79</v>
          </cell>
        </row>
        <row r="4222">
          <cell r="A4222" t="str">
            <v>79</v>
          </cell>
          <cell r="B4222" t="str">
            <v>77333001</v>
          </cell>
          <cell r="D4222" t="str">
            <v>Ngân hàng Thương mại Cổ phần Phương Đông - Chi nhánh Bà Rịa Vũng Tàu79</v>
          </cell>
        </row>
        <row r="4223">
          <cell r="A4223" t="str">
            <v>79</v>
          </cell>
          <cell r="B4223" t="str">
            <v>77334001</v>
          </cell>
          <cell r="D4223" t="str">
            <v>Ngân hàng Thương mại Cổ phần Sài Gòn - Chi nhánh Vũng Tàu79</v>
          </cell>
        </row>
        <row r="4224">
          <cell r="A4224" t="str">
            <v>79</v>
          </cell>
          <cell r="B4224" t="str">
            <v>77334002</v>
          </cell>
          <cell r="D4224" t="str">
            <v>Ngân hàng Thương mại Cổ phần Sài Gòn - Chi nhánh Bà Rịa Vũng Tàu79</v>
          </cell>
        </row>
        <row r="4225">
          <cell r="A4225" t="str">
            <v>79</v>
          </cell>
          <cell r="B4225" t="str">
            <v>77353001</v>
          </cell>
          <cell r="D4225" t="str">
            <v>Ngân hàng Thương mại Cổ phần Kiên Long - Chi nhánh Vũng Tàu79</v>
          </cell>
        </row>
        <row r="4226">
          <cell r="A4226" t="str">
            <v>79</v>
          </cell>
          <cell r="B4226" t="str">
            <v>77356001</v>
          </cell>
          <cell r="D4226" t="str">
            <v>Ngân hàng Thương mại Cổ phần Việt Nam Thương tín - Chi nhánh Bà Rịa Vũng Tàu79</v>
          </cell>
        </row>
        <row r="4227">
          <cell r="A4227" t="str">
            <v>79</v>
          </cell>
          <cell r="B4227" t="str">
            <v>77357001</v>
          </cell>
          <cell r="D4227" t="str">
            <v>Ngân hàng Thương mại Cổ phần Bưu điện Liên Việt - Chi nhánh Vũng Tàu79</v>
          </cell>
        </row>
        <row r="4228">
          <cell r="A4228" t="str">
            <v>79</v>
          </cell>
          <cell r="B4228" t="str">
            <v>77360001</v>
          </cell>
          <cell r="D4228" t="str">
            <v>Ngân hàng Thương mại Cổ phần Đại chúng Việt Nam - Chi nhánh Bà Rịa Vũng Tàu79</v>
          </cell>
        </row>
        <row r="4229">
          <cell r="A4229" t="str">
            <v>79</v>
          </cell>
          <cell r="B4229" t="str">
            <v>77360002</v>
          </cell>
          <cell r="D4229" t="str">
            <v>Ngân hàng Thương mại Cổ phần Đại chúng Việt Nam - Chi nhánh Vũng Tàu79</v>
          </cell>
        </row>
        <row r="4230">
          <cell r="A4230" t="str">
            <v>79</v>
          </cell>
          <cell r="B4230" t="str">
            <v>77505001</v>
          </cell>
          <cell r="D4230" t="str">
            <v>Ngân hàng Liên doanh Việt Nga - Chi nhánh Vũng Tàu79</v>
          </cell>
        </row>
        <row r="4231">
          <cell r="A4231" t="str">
            <v>79</v>
          </cell>
          <cell r="B4231" t="str">
            <v>77902001</v>
          </cell>
          <cell r="D4231" t="str">
            <v>Quỹ tín dụng nhân dân Hoà Bình79</v>
          </cell>
        </row>
        <row r="4232">
          <cell r="A4232" t="str">
            <v>79</v>
          </cell>
          <cell r="B4232" t="str">
            <v>77902002</v>
          </cell>
          <cell r="D4232" t="str">
            <v>Quỹ tín dụng nhân dân Xã Bình Châu79</v>
          </cell>
        </row>
        <row r="4233">
          <cell r="A4233" t="str">
            <v>79</v>
          </cell>
          <cell r="B4233" t="str">
            <v>77902003</v>
          </cell>
          <cell r="D4233" t="str">
            <v>Quỹ tín dụng nhân dân Xã Phước Hải79</v>
          </cell>
        </row>
        <row r="4234">
          <cell r="A4234" t="str">
            <v>79</v>
          </cell>
          <cell r="B4234" t="str">
            <v>77902004</v>
          </cell>
          <cell r="D4234" t="str">
            <v>Quỹ tín dụng nhân dân Liên Phường - TP VT79</v>
          </cell>
        </row>
        <row r="4235">
          <cell r="A4235" t="str">
            <v>79</v>
          </cell>
          <cell r="B4235" t="str">
            <v>77902005</v>
          </cell>
          <cell r="D4235" t="str">
            <v>Quỹ tín dụng nhân dân Phước Bửu huyện XM79</v>
          </cell>
        </row>
        <row r="4236">
          <cell r="A4236" t="str">
            <v>79</v>
          </cell>
          <cell r="B4236" t="str">
            <v>77902006</v>
          </cell>
          <cell r="D4236" t="str">
            <v>Quỹ tín dụng nhân dân Châu Đức79</v>
          </cell>
        </row>
        <row r="4237">
          <cell r="A4237" t="str">
            <v>79</v>
          </cell>
          <cell r="B4237" t="str">
            <v>77902007</v>
          </cell>
          <cell r="D4237" t="str">
            <v>Quỹ tín dụng nhân dân Long Điền79</v>
          </cell>
        </row>
        <row r="4238">
          <cell r="A4238" t="str">
            <v>79</v>
          </cell>
          <cell r="B4238" t="str">
            <v>77315001</v>
          </cell>
          <cell r="D4238" t="str">
            <v>Ngân hàng Thương mại Cổ phần Vũng Tàu79</v>
          </cell>
        </row>
        <row r="4239">
          <cell r="A4239" t="str">
            <v>79</v>
          </cell>
          <cell r="B4239" t="str">
            <v>77317001</v>
          </cell>
          <cell r="D4239" t="str">
            <v>Ngân hàng Thương mại Cổ phần Đông Nam Á - Chi nhánh Vũng Tàu79</v>
          </cell>
        </row>
        <row r="4240">
          <cell r="A4240" t="str">
            <v>79</v>
          </cell>
          <cell r="B4240" t="str">
            <v>77319001</v>
          </cell>
          <cell r="D4240" t="str">
            <v>Ngân hàng TM TNHH MTV Đại Dương - Chi nhánh Vũng Tàu79</v>
          </cell>
        </row>
        <row r="4241">
          <cell r="A4241" t="str">
            <v>79</v>
          </cell>
          <cell r="B4241" t="str">
            <v>77338001</v>
          </cell>
          <cell r="D4241" t="str">
            <v>Ngân hàng TMCP Đại Á - Chi nhánh Bà Rịa Vũng Tàu79</v>
          </cell>
        </row>
        <row r="4242">
          <cell r="A4242" t="str">
            <v>79</v>
          </cell>
          <cell r="B4242" t="str">
            <v>77339001</v>
          </cell>
          <cell r="D4242" t="str">
            <v>Ngân hàng Thương mại Trách nhiệm hữu hạn Một thành viên Xây dựng Việt Nam - Chi nhánh Vũng Tàu79</v>
          </cell>
        </row>
        <row r="4243">
          <cell r="A4243" t="str">
            <v>79</v>
          </cell>
          <cell r="B4243" t="str">
            <v>77341001</v>
          </cell>
          <cell r="D4243" t="str">
            <v>Ngân hàng Thương mại Cổ phần Xăng dầu Petrolimex Chi nhánh Sài Gòn - Phòng Giao dịch Vũng Tàu79</v>
          </cell>
        </row>
        <row r="4244">
          <cell r="A4244" t="str">
            <v>79</v>
          </cell>
          <cell r="B4244" t="str">
            <v>77346001</v>
          </cell>
          <cell r="D4244" t="str">
            <v>Ngân hàng TMCP Phương Tây - Chi nhánh Vũng Tàu79</v>
          </cell>
        </row>
        <row r="4245">
          <cell r="A4245" t="str">
            <v>79</v>
          </cell>
          <cell r="B4245" t="str">
            <v>77348001</v>
          </cell>
          <cell r="D4245" t="str">
            <v>Ngân hàng Thương mại Cổ phần Sài Gòn Hà Nội - Chi nhánh Vũng Tàu79</v>
          </cell>
        </row>
        <row r="4246">
          <cell r="A4246" t="str">
            <v>79</v>
          </cell>
          <cell r="B4246" t="str">
            <v>77352001</v>
          </cell>
          <cell r="D4246" t="str">
            <v>Ngân hàng Thương mại Cổ phần Quốc Dân - Chi nhánh Bà Rịa Vũng Tàu79</v>
          </cell>
        </row>
        <row r="4247">
          <cell r="A4247" t="str">
            <v>79</v>
          </cell>
          <cell r="B4247" t="str">
            <v>77311001</v>
          </cell>
          <cell r="D4247" t="str">
            <v>Ngân hàng Thương mại Cổ phần Quân đội - Chi nhánh Vũng Tàu79</v>
          </cell>
        </row>
        <row r="4248">
          <cell r="A4248" t="str">
            <v>79</v>
          </cell>
          <cell r="B4248" t="str">
            <v>77311002</v>
          </cell>
          <cell r="D4248" t="str">
            <v>Ngân hàng Thương mại Cổ phần Quân đội - Chi nhánh Bà Rịa79</v>
          </cell>
        </row>
        <row r="4249">
          <cell r="A4249" t="str">
            <v>79</v>
          </cell>
          <cell r="B4249" t="str">
            <v>77313001</v>
          </cell>
          <cell r="D4249" t="str">
            <v>Ngân hàng thương mại cổ phần Bắc Á - Chi nhánh Vũng Tàu79</v>
          </cell>
        </row>
        <row r="4250">
          <cell r="A4250" t="str">
            <v>79</v>
          </cell>
          <cell r="B4250" t="str">
            <v>77314001</v>
          </cell>
          <cell r="D4250" t="str">
            <v>Ngân hàng Thương mại Cổ phần Quốc tế Việt Nam - Chi nhánh Vũng Tàu79</v>
          </cell>
        </row>
        <row r="4251">
          <cell r="A4251" t="str">
            <v>79</v>
          </cell>
          <cell r="B4251" t="str">
            <v>77701001</v>
          </cell>
          <cell r="D4251" t="str">
            <v>Kho bạc Nhà nước Tỉnh Bà Rịa - Vũng Tàu79</v>
          </cell>
        </row>
        <row r="4252">
          <cell r="A4252" t="str">
            <v>79</v>
          </cell>
          <cell r="B4252" t="str">
            <v>77701002</v>
          </cell>
          <cell r="D4252" t="str">
            <v>Kho bạc Nhà nước Xuyên Mộc79</v>
          </cell>
        </row>
        <row r="4253">
          <cell r="A4253" t="str">
            <v>79</v>
          </cell>
          <cell r="B4253" t="str">
            <v>77701003</v>
          </cell>
          <cell r="D4253" t="str">
            <v>Kho bạc Nhà nước Bà Rịa79</v>
          </cell>
        </row>
        <row r="4254">
          <cell r="A4254" t="str">
            <v>79</v>
          </cell>
          <cell r="B4254" t="str">
            <v>77701004</v>
          </cell>
          <cell r="D4254" t="str">
            <v>Kho bạc Nhà nước Phú Mỹ79</v>
          </cell>
        </row>
        <row r="4255">
          <cell r="A4255" t="str">
            <v>79</v>
          </cell>
          <cell r="B4255" t="str">
            <v>77701005</v>
          </cell>
          <cell r="D4255" t="str">
            <v>Kho bạc Nhà nước Châu Đức79</v>
          </cell>
        </row>
        <row r="4256">
          <cell r="A4256" t="str">
            <v>79</v>
          </cell>
          <cell r="B4256" t="str">
            <v>77701006</v>
          </cell>
          <cell r="D4256" t="str">
            <v>Kho bạc Nhà nước Vũng Tàu79</v>
          </cell>
        </row>
        <row r="4257">
          <cell r="A4257" t="str">
            <v>79</v>
          </cell>
          <cell r="B4257" t="str">
            <v>77701007</v>
          </cell>
          <cell r="D4257" t="str">
            <v>Kho bạc Nhà nước Côn Đảo79</v>
          </cell>
        </row>
        <row r="4258">
          <cell r="A4258" t="str">
            <v>79</v>
          </cell>
          <cell r="B4258" t="str">
            <v>77701008</v>
          </cell>
          <cell r="D4258" t="str">
            <v>Kho bạc Nhà nước Đất Đỏ79</v>
          </cell>
        </row>
        <row r="4259">
          <cell r="A4259" t="str">
            <v>79</v>
          </cell>
          <cell r="B4259" t="str">
            <v>77701009</v>
          </cell>
          <cell r="D4259" t="str">
            <v>Kho bạc Nhà nước Long Điền79</v>
          </cell>
        </row>
        <row r="4260">
          <cell r="A4260" t="str">
            <v>79</v>
          </cell>
          <cell r="B4260" t="str">
            <v>77204006</v>
          </cell>
          <cell r="D4260" t="str">
            <v>Ngân hàng Nông nghiệp và Phát triển Nông thôn Việt Nam - Chi nhánh Huyện Long Điền79</v>
          </cell>
        </row>
        <row r="4261">
          <cell r="A4261" t="str">
            <v>79</v>
          </cell>
          <cell r="B4261" t="str">
            <v>77204007</v>
          </cell>
          <cell r="D4261" t="str">
            <v>Ngân hàng Nông nghiệp và Phát triển Nông thôn Việt Nam - Chi nhánh Huyện Châu Đức79</v>
          </cell>
        </row>
        <row r="4262">
          <cell r="A4262" t="str">
            <v>79</v>
          </cell>
          <cell r="B4262" t="str">
            <v>77204008</v>
          </cell>
          <cell r="D4262" t="str">
            <v>Ngân hàng Nông nghiệp và Phát triển Nông thôn Việt Nam - Chi nhánh Huyện Đất Đỏ79</v>
          </cell>
        </row>
        <row r="4263">
          <cell r="A4263" t="str">
            <v>79</v>
          </cell>
          <cell r="B4263" t="str">
            <v>77204009</v>
          </cell>
          <cell r="D4263" t="str">
            <v>Ngân hàng Nông nghiệp và Phát triển Nông thôn Việt Nam - Chi nhánh Huyện Côn Đảo79</v>
          </cell>
        </row>
        <row r="4264">
          <cell r="A4264" t="str">
            <v>79</v>
          </cell>
          <cell r="B4264" t="str">
            <v>77205001</v>
          </cell>
          <cell r="D4264" t="str">
            <v>Ngân hàng TMCP Phát triển nhà đồng bằng sông Cửu Long - Chi nhánh Vũng Tàu79</v>
          </cell>
        </row>
        <row r="4265">
          <cell r="A4265" t="str">
            <v>79</v>
          </cell>
          <cell r="B4265" t="str">
            <v>77306004</v>
          </cell>
          <cell r="D4265" t="str">
            <v>Ngân hàng Thương mại cổ phần Nam Á – Chi nhánh Vũng Tàu – Phòng giao dịch Bà Rịa79</v>
          </cell>
        </row>
        <row r="4266">
          <cell r="A4266" t="str">
            <v>79</v>
          </cell>
          <cell r="B4266" t="str">
            <v>77307001</v>
          </cell>
          <cell r="D4266" t="str">
            <v>Ngân hàng Thương mại Cổ phần Á Châu - Chi nhánh Vũng Tàu79</v>
          </cell>
        </row>
        <row r="4267">
          <cell r="A4267" t="str">
            <v>79</v>
          </cell>
          <cell r="B4267" t="str">
            <v>77309001</v>
          </cell>
          <cell r="D4267" t="str">
            <v>Ngân hàng Thương mại Cổ phần Việt Nam Thịnh Vượng - Chi nhánh Vũng Tàu79</v>
          </cell>
        </row>
        <row r="4268">
          <cell r="A4268" t="str">
            <v>79</v>
          </cell>
          <cell r="B4268" t="str">
            <v>77310001</v>
          </cell>
          <cell r="D4268" t="str">
            <v>Ngân hàng Thương mại Cổ phần Kỹ thương Việt Nam - Chi nhánh Vũng Tàu79</v>
          </cell>
        </row>
        <row r="4269">
          <cell r="A4269" t="str">
            <v>79</v>
          </cell>
          <cell r="B4269" t="str">
            <v>77616001</v>
          </cell>
          <cell r="D4269" t="str">
            <v>Ngân hàng TNHH một thành viên Shinhan Việt Nam - Chi nhánh Phú Mỹ79</v>
          </cell>
        </row>
        <row r="4270">
          <cell r="A4270" t="str">
            <v>79</v>
          </cell>
          <cell r="B4270" t="str">
            <v>77321T01</v>
          </cell>
          <cell r="D4270" t="str">
            <v>Ngân hàng HDBank - Chi nhánh Bà Rịa79</v>
          </cell>
        </row>
        <row r="4271">
          <cell r="A4271" t="str">
            <v>79</v>
          </cell>
          <cell r="B4271" t="str">
            <v>77201001</v>
          </cell>
          <cell r="D4271" t="str">
            <v>Ngân hàng Thương mại Cổ phần Công thương Việt Nam - Chi nhánh Bà Rịa Vũng Tàu79</v>
          </cell>
        </row>
        <row r="4272">
          <cell r="A4272" t="str">
            <v>79</v>
          </cell>
          <cell r="B4272" t="str">
            <v>77201002</v>
          </cell>
          <cell r="D4272" t="str">
            <v>NH TMCP Công thương Việt Nam - Chi nhánh Bà Rịa79</v>
          </cell>
        </row>
        <row r="4273">
          <cell r="A4273" t="str">
            <v>79</v>
          </cell>
          <cell r="B4273" t="str">
            <v>77202001</v>
          </cell>
          <cell r="D4273" t="str">
            <v>Ngân hàng Thương mại Cổ phần Đầu tư và Phát triển Việt Nam - Chi nhánh Bà Rịa - Vũng Tàu79</v>
          </cell>
        </row>
        <row r="4274">
          <cell r="A4274" t="str">
            <v>79</v>
          </cell>
          <cell r="B4274" t="str">
            <v>77202002</v>
          </cell>
          <cell r="D4274" t="str">
            <v>Ngân hàng Thương mại Cổ phần Đầu tư và Phát triển Việt Nam - Chi nhánh Bà Rịa79</v>
          </cell>
        </row>
        <row r="4275">
          <cell r="A4275" t="str">
            <v>79</v>
          </cell>
          <cell r="B4275" t="str">
            <v>77202003</v>
          </cell>
          <cell r="D4275" t="str">
            <v>Ngân hàng Thương mại Cổ phần Đầu tư và Phát triển Việt Nam - Chi nhánh Phú Mỹ79</v>
          </cell>
        </row>
        <row r="4276">
          <cell r="A4276" t="str">
            <v>79</v>
          </cell>
          <cell r="B4276" t="str">
            <v>77202004</v>
          </cell>
          <cell r="D4276" t="str">
            <v>Ngân hàng TMCP Đầu tư và Phát triển Việt Nam - Chi nhánh Vũng Tàu - Côn Đảo79</v>
          </cell>
        </row>
        <row r="4277">
          <cell r="A4277" t="str">
            <v>79</v>
          </cell>
          <cell r="B4277" t="str">
            <v>77203001</v>
          </cell>
          <cell r="D4277" t="str">
            <v>Ngân hàng Thương mại Cổ phần Ngoại thương Việt Nam - Chi nhánh Vũng Tàu79</v>
          </cell>
        </row>
        <row r="4278">
          <cell r="A4278" t="str">
            <v>79</v>
          </cell>
          <cell r="B4278" t="str">
            <v>77203002</v>
          </cell>
          <cell r="D4278" t="str">
            <v>Ngân hàng Thương mại Cổ phần Ngoại thương Việt Nam - Chi nhánh Bà Rịa79</v>
          </cell>
        </row>
        <row r="4279">
          <cell r="A4279" t="str">
            <v>79</v>
          </cell>
          <cell r="B4279" t="str">
            <v>77204001</v>
          </cell>
          <cell r="D4279" t="str">
            <v>Agribank - Chi nhánh Tỉnh Bà Rịa - Vũng Tàu79</v>
          </cell>
        </row>
        <row r="4280">
          <cell r="A4280" t="str">
            <v>79</v>
          </cell>
          <cell r="B4280" t="str">
            <v>77310T01</v>
          </cell>
          <cell r="D4280" t="str">
            <v>Ngân hàng Techcombank Chi nhánh Sao Mai79</v>
          </cell>
        </row>
        <row r="4281">
          <cell r="A4281" t="str">
            <v>79</v>
          </cell>
          <cell r="B4281" t="str">
            <v>77358001</v>
          </cell>
          <cell r="D4281" t="str">
            <v>Ngân hàng TMCP Tiên Phong - Chi nhánh Vũng Tàu79</v>
          </cell>
        </row>
        <row r="4282">
          <cell r="A4282" t="str">
            <v>79</v>
          </cell>
          <cell r="B4282" t="str">
            <v>79881038</v>
          </cell>
          <cell r="D4282" t="str">
            <v>Công ty Trách nhiệm hữu hạn Chứng khoán Ngân hàng Sacombank79</v>
          </cell>
        </row>
        <row r="4283">
          <cell r="A4283" t="str">
            <v>79</v>
          </cell>
          <cell r="B4283" t="str">
            <v>79882062</v>
          </cell>
          <cell r="D4283" t="str">
            <v>Công ty Trách nhiệm hữu hạn Một thành viên Quản lý Quỹ ACB79</v>
          </cell>
        </row>
        <row r="4284">
          <cell r="A4284" t="str">
            <v>79</v>
          </cell>
          <cell r="B4284" t="str">
            <v>79881036</v>
          </cell>
          <cell r="D4284" t="str">
            <v>Công ty Trách nhiệm hữu hạn Chứng khoán Ngân hàng ACB79</v>
          </cell>
        </row>
        <row r="4285">
          <cell r="A4285" t="str">
            <v>79</v>
          </cell>
          <cell r="B4285" t="str">
            <v>79669001</v>
          </cell>
          <cell r="D4285" t="str">
            <v>Ngân hàng Đại chúng TNHH Kasikornbank - Chi nhánh TP Hồ Chí Minh79</v>
          </cell>
        </row>
        <row r="4286">
          <cell r="A4286" t="str">
            <v>79</v>
          </cell>
          <cell r="B4286" t="str">
            <v>79303027</v>
          </cell>
          <cell r="D4286" t="str">
            <v>Ngân hàng thương mại cổ phần Sài Gòn Thương Tín - Chi nhánh Phú Nhuận79</v>
          </cell>
        </row>
        <row r="4287">
          <cell r="A4287" t="str">
            <v>79</v>
          </cell>
          <cell r="B4287" t="str">
            <v>79303028</v>
          </cell>
          <cell r="D4287" t="str">
            <v>Ngân hàng Thương mại Cổ phần Sài Gòn Thương Tín - Chi nhánh Nguyễn Văn Trỗi79</v>
          </cell>
        </row>
        <row r="4288">
          <cell r="A4288" t="str">
            <v>79</v>
          </cell>
          <cell r="B4288" t="str">
            <v>79304044</v>
          </cell>
          <cell r="D4288" t="str">
            <v>Ngân hàng Thương mại Cổ phần Đông Á Chi nhánh Gò Vấp - Phòng Giao dịch Nguyễn Oanh79</v>
          </cell>
        </row>
        <row r="4289">
          <cell r="A4289" t="str">
            <v>79</v>
          </cell>
          <cell r="B4289" t="str">
            <v>79304045</v>
          </cell>
          <cell r="D4289" t="str">
            <v>Ngân hàng Thương mại Cổ phần Đông Á Chi nhánh Quận 10 - Phòng Giao dịch 3 Tháng 279</v>
          </cell>
        </row>
        <row r="4290">
          <cell r="A4290" t="str">
            <v>79</v>
          </cell>
          <cell r="B4290" t="str">
            <v>79304046</v>
          </cell>
          <cell r="D4290" t="str">
            <v>Ngân hàng Thương mại Cổ phần Đông Á Chi nhánh Quận 10 - Phòng Giao dịch Tô Hiến Thành79</v>
          </cell>
        </row>
        <row r="4291">
          <cell r="A4291" t="str">
            <v>79</v>
          </cell>
          <cell r="B4291" t="str">
            <v>79304047</v>
          </cell>
          <cell r="D4291" t="str">
            <v>Ngân hàng Thương mại Cổ phần Đông Á – Chi nhánh Củ Chi – Phòng giao dịch Xuân Thới Thượng79</v>
          </cell>
        </row>
        <row r="4292">
          <cell r="A4292" t="str">
            <v>79</v>
          </cell>
          <cell r="B4292" t="str">
            <v>79304048</v>
          </cell>
          <cell r="D4292" t="str">
            <v>Ngân hàng Thương mại Cổ phần Đông Á Chi nhánh Tân Bình - Phòng Giao dịch Lê Trọng Tấn79</v>
          </cell>
        </row>
        <row r="4293">
          <cell r="A4293" t="str">
            <v>79</v>
          </cell>
          <cell r="B4293" t="str">
            <v>79304049</v>
          </cell>
          <cell r="D4293" t="str">
            <v>Ngân hàng Thương mại Cổ phần Đông Á - Chi nhánh Quận 9 - Phòng giao dịch Nguyễn Duy Trinh79</v>
          </cell>
        </row>
        <row r="4294">
          <cell r="A4294" t="str">
            <v>79</v>
          </cell>
          <cell r="B4294" t="str">
            <v>79304050</v>
          </cell>
          <cell r="D4294" t="str">
            <v>Ngân hàng Thương mại Cổ phần Đông Á - Chi nhánh Gò Vấp - Phòng giao dịch Quang Trung79</v>
          </cell>
        </row>
        <row r="4295">
          <cell r="A4295" t="str">
            <v>79</v>
          </cell>
          <cell r="B4295" t="str">
            <v>79304051</v>
          </cell>
          <cell r="D4295" t="str">
            <v>Ngân hàng Thương mại Cổ phần Đông Á - Chi nhánh Quận 9 - Phòng giao dịch Thủ Đức79</v>
          </cell>
        </row>
        <row r="4296">
          <cell r="A4296" t="str">
            <v>79</v>
          </cell>
          <cell r="B4296" t="str">
            <v>79304052</v>
          </cell>
          <cell r="D4296" t="str">
            <v>Ngân hàng Thương mại Cổ phần Đông Á - Phòng Giao dịch 24 giờ Số 1179</v>
          </cell>
        </row>
        <row r="4297">
          <cell r="A4297" t="str">
            <v>79</v>
          </cell>
          <cell r="B4297" t="str">
            <v>79304053</v>
          </cell>
          <cell r="D4297" t="str">
            <v>Ngân hàng Thương mại Cổ phần Đông Á - Phòng Giao dịch Âu Cơ79</v>
          </cell>
        </row>
        <row r="4298">
          <cell r="A4298" t="str">
            <v>79</v>
          </cell>
          <cell r="B4298" t="str">
            <v>79304054</v>
          </cell>
          <cell r="D4298" t="str">
            <v>Ngân hàng Thương mại Cổ phần Đông Á - Chi nhánh Củ Chi - Phòng giao dịch Bưu điện Hóc Môn79</v>
          </cell>
        </row>
        <row r="4299">
          <cell r="A4299" t="str">
            <v>79</v>
          </cell>
          <cell r="B4299" t="str">
            <v>79304055</v>
          </cell>
          <cell r="D4299" t="str">
            <v>Ngân hàng Thương mại Cổ phần Đông Á - Chi nhánh Thành phố Hồ Chí Minh - Phòng giao dịch Bạch Đằng79</v>
          </cell>
        </row>
        <row r="4300">
          <cell r="A4300" t="str">
            <v>79</v>
          </cell>
          <cell r="B4300" t="str">
            <v>79304056</v>
          </cell>
          <cell r="D4300" t="str">
            <v>Ngân hàng Thương mại Cổ phần Đông Á Chi nhánh Tân Bình - Phòng Giao dịch Bà Quẹo79</v>
          </cell>
        </row>
        <row r="4301">
          <cell r="A4301" t="str">
            <v>79</v>
          </cell>
          <cell r="B4301" t="str">
            <v>79304057</v>
          </cell>
          <cell r="D4301" t="str">
            <v>Ngân hàng Thương mại Cổ phần Đông Á - Chi nhánh Quận 7 - Phòng giao dịch Nguyễn Thị Thập79</v>
          </cell>
        </row>
        <row r="4302">
          <cell r="A4302" t="str">
            <v>79</v>
          </cell>
          <cell r="B4302" t="str">
            <v>79304058</v>
          </cell>
          <cell r="D4302" t="str">
            <v>Ngân hàng Thương mại Cổ phần Đông Á Sở Giao dịch - Phòng Giao dịch 24 giờ Số 1279</v>
          </cell>
        </row>
        <row r="4303">
          <cell r="A4303" t="str">
            <v>79</v>
          </cell>
          <cell r="B4303" t="str">
            <v>79304002</v>
          </cell>
          <cell r="D4303" t="str">
            <v>Ngân hàng Thương mại Cổ phần Đông Á - Chi nhánh Quận 179</v>
          </cell>
        </row>
        <row r="4304">
          <cell r="A4304" t="str">
            <v>79</v>
          </cell>
          <cell r="B4304" t="str">
            <v>79304003</v>
          </cell>
          <cell r="D4304" t="str">
            <v>Ngân hàng Thương mại Cổ phần Đông Á - Chi nhánh Quận 1079</v>
          </cell>
        </row>
        <row r="4305">
          <cell r="A4305" t="str">
            <v>79</v>
          </cell>
          <cell r="B4305" t="str">
            <v>79304004</v>
          </cell>
          <cell r="D4305" t="str">
            <v>Ngân hàng Thương mại Cổ phần Đông Á - Chi nhánh Tân Bình79</v>
          </cell>
        </row>
        <row r="4306">
          <cell r="A4306" t="str">
            <v>79</v>
          </cell>
          <cell r="B4306" t="str">
            <v>79304005</v>
          </cell>
          <cell r="D4306" t="str">
            <v>Ngân hàng Thương mại Cổ phần Đông Á - Chi nhánh Quận 10 - Phòng giao dịch Lê Đại Hành79</v>
          </cell>
        </row>
        <row r="4307">
          <cell r="A4307" t="str">
            <v>79</v>
          </cell>
          <cell r="B4307" t="str">
            <v>79304006</v>
          </cell>
          <cell r="D4307" t="str">
            <v>Ngân hàng Thương mại Cổ phần Đông Á - Chi nhánh Đinh Tiên Hoàng79</v>
          </cell>
        </row>
        <row r="4308">
          <cell r="A4308" t="str">
            <v>79</v>
          </cell>
          <cell r="B4308" t="str">
            <v>79304017</v>
          </cell>
          <cell r="D4308" t="str">
            <v>Ngân hàng Thương mại Cổ phần Đông Á - Chi nhánh Củ Chi - Phòng giao dịch Quận 1279</v>
          </cell>
        </row>
        <row r="4309">
          <cell r="A4309" t="str">
            <v>79</v>
          </cell>
          <cell r="B4309" t="str">
            <v>79304018</v>
          </cell>
          <cell r="D4309" t="str">
            <v>Ngân hàng Thương mại Cổ phần Đông Á - Chi nhánh Thành phố Hồ Chí Minh - Phòng giao dịch Thanh Đa79</v>
          </cell>
        </row>
        <row r="4310">
          <cell r="A4310" t="str">
            <v>79</v>
          </cell>
          <cell r="B4310" t="str">
            <v>79305012</v>
          </cell>
          <cell r="D4310" t="str">
            <v>Ngân hàng Thương mại Cổ phần Xuất nhập khẩu Việt Nam - Chi nhánh Cộng Hoà79</v>
          </cell>
        </row>
        <row r="4311">
          <cell r="A4311" t="str">
            <v>79</v>
          </cell>
          <cell r="B4311" t="str">
            <v>79305013</v>
          </cell>
          <cell r="D4311" t="str">
            <v>Ngân hàng Thương mại Cổ phần Xuất nhập khẩu Việt Nam - Chi nhánh Bình phú79</v>
          </cell>
        </row>
        <row r="4312">
          <cell r="A4312" t="str">
            <v>79</v>
          </cell>
          <cell r="B4312" t="str">
            <v>79306007</v>
          </cell>
          <cell r="D4312" t="str">
            <v>Ngân hàng Thương mại Cổ phần Nam Á - Chi nhánh Quang Trung79</v>
          </cell>
        </row>
        <row r="4313">
          <cell r="A4313" t="str">
            <v>79</v>
          </cell>
          <cell r="B4313" t="str">
            <v>79306008</v>
          </cell>
          <cell r="D4313" t="str">
            <v>NH Nam Á CN Bình Tây79</v>
          </cell>
        </row>
        <row r="4314">
          <cell r="A4314" t="str">
            <v>79</v>
          </cell>
          <cell r="B4314" t="str">
            <v>79306009</v>
          </cell>
          <cell r="D4314" t="str">
            <v>Ngân hàng Thương mại Cổ phần Nam Á - Chi nhánh Tân Định79</v>
          </cell>
        </row>
        <row r="4315">
          <cell r="A4315" t="str">
            <v>79</v>
          </cell>
          <cell r="B4315" t="str">
            <v>79306010</v>
          </cell>
          <cell r="D4315" t="str">
            <v>Ngân hàng Thương mại Cổ phần Nam Á Chi nhánh Tân Định - Phòng Giao dịch Bến Thành79</v>
          </cell>
        </row>
        <row r="4316">
          <cell r="A4316" t="str">
            <v>79</v>
          </cell>
          <cell r="B4316" t="str">
            <v>79306011</v>
          </cell>
          <cell r="D4316" t="str">
            <v>Ngân hàng Thương mại Cổ phần Nam Á Chi nhánh Thị Nghè - Phòng Giao dịch Văn Thánh79</v>
          </cell>
        </row>
        <row r="4317">
          <cell r="A4317" t="str">
            <v>79</v>
          </cell>
          <cell r="B4317" t="str">
            <v>79306012</v>
          </cell>
          <cell r="D4317" t="str">
            <v>Ngân hàng Thương mại Cổ phần Nam Á - Chi nhánh Hàm Nghi79</v>
          </cell>
        </row>
        <row r="4318">
          <cell r="A4318" t="str">
            <v>79</v>
          </cell>
          <cell r="B4318" t="str">
            <v>79307001</v>
          </cell>
          <cell r="D4318" t="str">
            <v>Ngân hàng Thương mại Cổ phần Á Châu79</v>
          </cell>
        </row>
        <row r="4319">
          <cell r="A4319" t="str">
            <v>79</v>
          </cell>
          <cell r="B4319" t="str">
            <v>79201012</v>
          </cell>
          <cell r="D4319" t="str">
            <v>Ngân hàng Thương mại Cổ phần Công thương Việt Nam - Chi nhánh Tây Sài Gòn79</v>
          </cell>
        </row>
        <row r="4320">
          <cell r="A4320" t="str">
            <v>79</v>
          </cell>
          <cell r="B4320" t="str">
            <v>79201013</v>
          </cell>
          <cell r="D4320" t="str">
            <v>Ngân hàng Thương mại Cổ phần Công thương Việt Nam - Chi nhánh Thủ Đức79</v>
          </cell>
        </row>
        <row r="4321">
          <cell r="A4321" t="str">
            <v>79</v>
          </cell>
          <cell r="B4321" t="str">
            <v>79201014</v>
          </cell>
          <cell r="D4321" t="str">
            <v>Ngân hàng Thương mại Cổ phần Công thương Việt Nam - Chi nhánh 11 thành phố Hồ Chí Minh79</v>
          </cell>
        </row>
        <row r="4322">
          <cell r="A4322" t="str">
            <v>79</v>
          </cell>
          <cell r="B4322" t="str">
            <v>79201015</v>
          </cell>
          <cell r="D4322" t="str">
            <v>Ngân hàng Thương mại Cổ phần Công thương Việt Nam - Chi nhánh Đông Sài Gòn79</v>
          </cell>
        </row>
        <row r="4323">
          <cell r="A4323" t="str">
            <v>79</v>
          </cell>
          <cell r="B4323" t="str">
            <v>79201016</v>
          </cell>
          <cell r="D4323" t="str">
            <v>Ngân hàng Thương mại Cổ phần Công thương Việt Nam - Chi nhánh 12 thành phố Hồ Chí Minh79</v>
          </cell>
        </row>
        <row r="4324">
          <cell r="A4324" t="str">
            <v>79</v>
          </cell>
          <cell r="B4324" t="str">
            <v>79201017</v>
          </cell>
          <cell r="D4324" t="str">
            <v>Ngân hàng Thương mại Cổ phần Công thương Việt Nam - Chi nhánh Tân Bình79</v>
          </cell>
        </row>
        <row r="4325">
          <cell r="A4325" t="str">
            <v>79</v>
          </cell>
          <cell r="B4325" t="str">
            <v>79201018</v>
          </cell>
          <cell r="D4325" t="str">
            <v>Ngân hàng Thương mại Cổ phần Công thương Việt Nam - Chi nhánh Sài Gòn79</v>
          </cell>
        </row>
        <row r="4326">
          <cell r="A4326" t="str">
            <v>79</v>
          </cell>
          <cell r="B4326" t="str">
            <v>79201019</v>
          </cell>
          <cell r="D4326" t="str">
            <v>Ngân hàng TMCP Công thương Việt Nam - Chi nhánh Bắc Sài Gòn79</v>
          </cell>
        </row>
        <row r="4327">
          <cell r="A4327" t="str">
            <v>79</v>
          </cell>
          <cell r="B4327" t="str">
            <v>79201020</v>
          </cell>
          <cell r="D4327" t="str">
            <v>Ngân hàng Thương mại Cổ phần Công thương Việt Nam - Chi nhánh Nam Sài Gòn79</v>
          </cell>
        </row>
        <row r="4328">
          <cell r="A4328" t="str">
            <v>79</v>
          </cell>
          <cell r="B4328" t="str">
            <v>79201021</v>
          </cell>
          <cell r="D4328" t="str">
            <v>Ngân hàng Thương mại Cổ phần Công thương Việt Nam - Chi nhánh Thủ Thiêm79</v>
          </cell>
        </row>
        <row r="4329">
          <cell r="A4329" t="str">
            <v>79</v>
          </cell>
          <cell r="B4329" t="str">
            <v>79204005</v>
          </cell>
          <cell r="D4329" t="str">
            <v>Ngân hàng Nông nghiệp và Phát triển Nông thôn Việt Nam - Chi nhánh Quận 479</v>
          </cell>
        </row>
        <row r="4330">
          <cell r="A4330" t="str">
            <v>79</v>
          </cell>
          <cell r="B4330" t="str">
            <v>79204006</v>
          </cell>
          <cell r="D4330" t="str">
            <v>Ngân hàng Nông nghiệp và Phát triển Nông thôn Việt Nam - Chi nhánh Quận Phú Nhuận79</v>
          </cell>
        </row>
        <row r="4331">
          <cell r="A4331" t="str">
            <v>79</v>
          </cell>
          <cell r="B4331" t="str">
            <v>79204007</v>
          </cell>
          <cell r="D4331" t="str">
            <v>Ngân hàng Nông nghiệp và Phát triển Nông thôn Việt Nam - Chi nhánh 879</v>
          </cell>
        </row>
        <row r="4332">
          <cell r="A4332" t="str">
            <v>79</v>
          </cell>
          <cell r="B4332" t="str">
            <v>79204008</v>
          </cell>
          <cell r="D4332" t="str">
            <v>Ngân hàng Nông nghiệp và Phát triển Nông thôn Việt Nam - Chi nhánh 679</v>
          </cell>
        </row>
        <row r="4333">
          <cell r="A4333" t="str">
            <v>79</v>
          </cell>
          <cell r="B4333" t="str">
            <v>79204009</v>
          </cell>
          <cell r="D4333" t="str">
            <v>Ngân hàng Nông nghiệp và Phát triển Nông thôn Việt Nam - Chi nhánh 379</v>
          </cell>
        </row>
        <row r="4334">
          <cell r="A4334" t="str">
            <v>79</v>
          </cell>
          <cell r="B4334" t="str">
            <v>79204010</v>
          </cell>
          <cell r="D4334" t="str">
            <v>Ngân hàng Nông nghiệp và Phát triển Nông thôn Việt Nam - Chi nhánh Bình Tân79</v>
          </cell>
        </row>
        <row r="4335">
          <cell r="A4335" t="str">
            <v>79</v>
          </cell>
          <cell r="B4335" t="str">
            <v>79204011</v>
          </cell>
          <cell r="D4335" t="str">
            <v>Ngân hàng Nông nghiệp và Phát triển Nông thôn Việt Nam - Chi nhánh Nhà Bè79</v>
          </cell>
        </row>
        <row r="4336">
          <cell r="A4336" t="str">
            <v>79</v>
          </cell>
          <cell r="B4336" t="str">
            <v>79204012</v>
          </cell>
          <cell r="D4336" t="str">
            <v>Ngân hàng Nông nghiệp và Phát triển Nông thôn Việt Nam - Chi nhánh 9 Thành phố Hồ Chí Minh79</v>
          </cell>
        </row>
        <row r="4337">
          <cell r="A4337" t="str">
            <v>79</v>
          </cell>
          <cell r="B4337" t="str">
            <v>79204013</v>
          </cell>
          <cell r="D4337" t="str">
            <v>Ngân hàng Nông nghiệp và Phát triển Nông thôn Việt Nam - Chi nhánh Hoóc Môn79</v>
          </cell>
        </row>
        <row r="4338">
          <cell r="A4338" t="str">
            <v>79</v>
          </cell>
          <cell r="B4338" t="str">
            <v>79204014</v>
          </cell>
          <cell r="D4338" t="str">
            <v>Ngân hàng Nông nghiệp và Phát triển Nông thôn Việt Nam - Chi nhánh Đông Sài Gòn79</v>
          </cell>
        </row>
        <row r="4339">
          <cell r="A4339" t="str">
            <v>79</v>
          </cell>
          <cell r="B4339" t="str">
            <v>79304019</v>
          </cell>
          <cell r="D4339" t="str">
            <v>Ngân hàng Thương mại Cổ phần Đông Á Sở Giao Dịch - Phòng Giao dịch Củ Chi79</v>
          </cell>
        </row>
        <row r="4340">
          <cell r="A4340" t="str">
            <v>79</v>
          </cell>
          <cell r="B4340" t="str">
            <v>79201022</v>
          </cell>
          <cell r="D4340" t="str">
            <v>Ngân hàng Thương mại Cổ phần Công thương Việt Nam - Trung tâm Quản lý tiền mặt thành phố Hồ Chí Minh79</v>
          </cell>
        </row>
        <row r="4341">
          <cell r="A4341" t="str">
            <v>79</v>
          </cell>
          <cell r="B4341" t="str">
            <v>79201023</v>
          </cell>
          <cell r="D4341" t="str">
            <v>Ngân hàng TMCP Công Thương Việt Nam - Chi nhánh Gia Định79</v>
          </cell>
        </row>
        <row r="4342">
          <cell r="A4342" t="str">
            <v>79</v>
          </cell>
          <cell r="B4342" t="str">
            <v>79304025</v>
          </cell>
          <cell r="D4342" t="str">
            <v>Ngân hàng Thương mại Cổ phần Đông Á Chi nhánh Tân Bình - Phòng Giao dịch Nguyễn Sơn79</v>
          </cell>
        </row>
        <row r="4343">
          <cell r="A4343" t="str">
            <v>79</v>
          </cell>
          <cell r="B4343" t="str">
            <v>79304026</v>
          </cell>
          <cell r="D4343" t="str">
            <v>Ngân hàng Thương mại Cổ phần Đông Á - Chi nhánh Quận 3 - Phòng giao dịch Trương Định79</v>
          </cell>
        </row>
        <row r="4344">
          <cell r="A4344" t="str">
            <v>79</v>
          </cell>
          <cell r="B4344" t="str">
            <v>79304027</v>
          </cell>
          <cell r="D4344" t="str">
            <v>Ngân hàng Thương mại Cổ phần Đông Á - Chi nhánh Đinh Tiên Hoàng - Phòng giao dịch Saigon Pearl79</v>
          </cell>
        </row>
        <row r="4345">
          <cell r="A4345" t="str">
            <v>79</v>
          </cell>
          <cell r="B4345" t="str">
            <v>79310001</v>
          </cell>
          <cell r="D4345" t="str">
            <v>Ngân hàng Thương mại Cổ phần Kỹ thương Việt Nam - Chi nhánh Thành phố Hồ Chí Minh79</v>
          </cell>
        </row>
        <row r="4346">
          <cell r="A4346" t="str">
            <v>79</v>
          </cell>
          <cell r="B4346" t="str">
            <v>79311002</v>
          </cell>
          <cell r="D4346" t="str">
            <v>Ngân hàng Thương mại Cổ phần Quân đội - Chi nhánh Bắc Sài Gòn79</v>
          </cell>
        </row>
        <row r="4347">
          <cell r="A4347" t="str">
            <v>79</v>
          </cell>
          <cell r="B4347" t="str">
            <v>79311003</v>
          </cell>
          <cell r="D4347" t="str">
            <v>Ngân hàng Thương mại Cổ phần Quân đội - Chi nhánh An Phú79</v>
          </cell>
        </row>
        <row r="4348">
          <cell r="A4348" t="str">
            <v>79</v>
          </cell>
          <cell r="B4348" t="str">
            <v>79311004</v>
          </cell>
          <cell r="D4348" t="str">
            <v>Ngân hàng TMCP Quân đội - Chi nhánh Đông Sài Gòn79</v>
          </cell>
        </row>
        <row r="4349">
          <cell r="A4349" t="str">
            <v>79</v>
          </cell>
          <cell r="B4349" t="str">
            <v>79311005</v>
          </cell>
          <cell r="D4349" t="str">
            <v>Ngân hàng Thương mại Cổ phần Quân đội - Chi nhánh Sài Gòn79</v>
          </cell>
        </row>
        <row r="4350">
          <cell r="A4350" t="str">
            <v>79</v>
          </cell>
          <cell r="B4350" t="str">
            <v>79311006</v>
          </cell>
          <cell r="D4350" t="str">
            <v>Ngân hàng Thương mại Cổ phần Quân đội - Chi nhánh Gia Định79</v>
          </cell>
        </row>
        <row r="4351">
          <cell r="A4351" t="str">
            <v>79</v>
          </cell>
          <cell r="B4351" t="str">
            <v>79311007</v>
          </cell>
          <cell r="D4351" t="str">
            <v>Ngân hàng TMCP Quân đội - Chi nhánh Quận 579</v>
          </cell>
        </row>
        <row r="4352">
          <cell r="A4352" t="str">
            <v>79</v>
          </cell>
          <cell r="B4352" t="str">
            <v>79311008</v>
          </cell>
          <cell r="D4352" t="str">
            <v>Ngân hàng Thương mại Cổ phần Quân đội Chi nhánh Chợ Lớn - Phòng Giao dịch Nam Sài Gòn79</v>
          </cell>
        </row>
        <row r="4353">
          <cell r="A4353" t="str">
            <v>79</v>
          </cell>
          <cell r="B4353" t="str">
            <v>79311009</v>
          </cell>
          <cell r="D4353" t="str">
            <v>Ngân hàng Thương mại Cổ phần Quân đội Chi nhánh An Phú - Phòng Giao dịch Đại Việt79</v>
          </cell>
        </row>
        <row r="4354">
          <cell r="A4354" t="str">
            <v>79</v>
          </cell>
          <cell r="B4354" t="str">
            <v>79311010</v>
          </cell>
          <cell r="D4354" t="str">
            <v>Ngân hàng Thương mại Cổ phần Quân đội Chi nhánh An Phú - Phòng Giao dịch Cát Lái79</v>
          </cell>
        </row>
        <row r="4355">
          <cell r="A4355" t="str">
            <v>79</v>
          </cell>
          <cell r="B4355" t="str">
            <v>79202007</v>
          </cell>
          <cell r="D4355" t="str">
            <v>Ngân hàng Thương mại Cổ phần Đầu tư và Phát triển Việt Nam - Chi nhánh Gia Định79</v>
          </cell>
        </row>
        <row r="4356">
          <cell r="A4356" t="str">
            <v>79</v>
          </cell>
          <cell r="B4356" t="str">
            <v>79202008</v>
          </cell>
          <cell r="D4356" t="str">
            <v>Ngân hàng Thương mại Cổ phần Đầu tư và Phát triển Việt Nam - Chi nhánh Nam Kỳ Khởi Nghĩa79</v>
          </cell>
        </row>
        <row r="4357">
          <cell r="A4357" t="str">
            <v>79</v>
          </cell>
          <cell r="B4357" t="str">
            <v>79202009</v>
          </cell>
          <cell r="D4357" t="str">
            <v>Ngân hàng Thương mại Cổ phần Đầu tư và Phát triển Việt Nam - Chi nhánh Nam Sài Gòn79</v>
          </cell>
        </row>
        <row r="4358">
          <cell r="A4358" t="str">
            <v>79</v>
          </cell>
          <cell r="B4358" t="str">
            <v>79202010</v>
          </cell>
          <cell r="D4358" t="str">
            <v>Ngân hàng Thương mại Cổ phần Đầu tư và Phát triển Việt Nam - Chi nhánh Phú Nhuận79</v>
          </cell>
        </row>
        <row r="4359">
          <cell r="A4359" t="str">
            <v>79</v>
          </cell>
          <cell r="B4359" t="str">
            <v>79202011</v>
          </cell>
          <cell r="D4359" t="str">
            <v>Ngân hàng Thương mại Cổ phần Đầu tư và Phát triển Việt Nam- Chi nhánh Chợ Lớn79</v>
          </cell>
        </row>
        <row r="4360">
          <cell r="A4360" t="str">
            <v>79</v>
          </cell>
          <cell r="B4360" t="str">
            <v>79202012</v>
          </cell>
          <cell r="D4360" t="str">
            <v>Ngân hàng Thương mại Cổ phần Đầu tư và Phát triển Việt Nam - Chi nhánh Bến Thành79</v>
          </cell>
        </row>
        <row r="4361">
          <cell r="A4361" t="str">
            <v>79</v>
          </cell>
          <cell r="B4361" t="str">
            <v>79202013</v>
          </cell>
          <cell r="D4361" t="str">
            <v>Ngân hàng Thương mại Cổ phần Đầu tư và Phát triển Việt Nam - Chi nhánh Bến Nghé79</v>
          </cell>
        </row>
        <row r="4362">
          <cell r="A4362" t="str">
            <v>79</v>
          </cell>
          <cell r="B4362" t="str">
            <v>79202014</v>
          </cell>
          <cell r="D4362" t="str">
            <v>Ngân hàng Thương mại Cổ phần Đầu tư và Phát triển Việt Nam - Chi nhánh Ba Tháng Hai79</v>
          </cell>
        </row>
        <row r="4363">
          <cell r="A4363" t="str">
            <v>79</v>
          </cell>
          <cell r="B4363" t="str">
            <v>79202015</v>
          </cell>
          <cell r="D4363" t="str">
            <v>Ngân hàng Thương mại Cổ phần Đầu tư và Phát triển Việt Nam - Chi nhánh Tân Bình79</v>
          </cell>
        </row>
        <row r="4364">
          <cell r="A4364" t="str">
            <v>79</v>
          </cell>
          <cell r="B4364" t="str">
            <v>79202016</v>
          </cell>
          <cell r="D4364" t="str">
            <v>Ngân hàng Thương mại Cổ phần Đầu tư và Phát triển Việt Nam - Chi nhánh Củ Chi79</v>
          </cell>
        </row>
        <row r="4365">
          <cell r="A4365" t="str">
            <v>79</v>
          </cell>
          <cell r="B4365" t="str">
            <v>79204032</v>
          </cell>
          <cell r="D4365" t="str">
            <v>Ngân hàng Nông nghiệp và Phát triển nông thôn Việt Nam - Chi nhánh 579</v>
          </cell>
        </row>
        <row r="4366">
          <cell r="A4366" t="str">
            <v>79</v>
          </cell>
          <cell r="B4366" t="str">
            <v>79204033</v>
          </cell>
          <cell r="D4366" t="str">
            <v>Ngân hàng Nông nghiệp và Phát triển Nông thôn Việt Nam - Chi nhánh Bình Triệu79</v>
          </cell>
        </row>
        <row r="4367">
          <cell r="A4367" t="str">
            <v>79</v>
          </cell>
          <cell r="B4367" t="str">
            <v>79204034</v>
          </cell>
          <cell r="D4367" t="str">
            <v>Ngân hàng Nông nghiệp và Phát triển nông thôn Việt Nam - Chi nhánh Bắc Thành phố Hồ Chí Minh79</v>
          </cell>
        </row>
        <row r="4368">
          <cell r="A4368" t="str">
            <v>79</v>
          </cell>
          <cell r="B4368" t="str">
            <v>79204035</v>
          </cell>
          <cell r="D4368" t="str">
            <v>Ngân hàng Nông nghiệp và Phát triển Nông thôn Việt Nam - Chi nhánh Quận I79</v>
          </cell>
        </row>
        <row r="4369">
          <cell r="A4369" t="str">
            <v>79</v>
          </cell>
          <cell r="B4369" t="str">
            <v>79204036</v>
          </cell>
          <cell r="D4369" t="str">
            <v>Ngân hàng Nông nghiệp và Phát triển Nông thôn Việt Nam - Chi nhánh Phan Đình Phùng79</v>
          </cell>
        </row>
        <row r="4370">
          <cell r="A4370" t="str">
            <v>79</v>
          </cell>
          <cell r="B4370" t="str">
            <v>79204037</v>
          </cell>
          <cell r="D4370" t="str">
            <v>Ngân hàng Nông nghiệp và Phát triển Nông thôn Việt Nam - Chi nhánh Miền Đông79</v>
          </cell>
        </row>
        <row r="4371">
          <cell r="A4371" t="str">
            <v>79</v>
          </cell>
          <cell r="B4371" t="str">
            <v>79204038</v>
          </cell>
          <cell r="D4371" t="str">
            <v>Ngân hàng Nông nghiệp và Phát triển Nông thôn Việt Nam - Chi nhánh Phước Kiển79</v>
          </cell>
        </row>
        <row r="4372">
          <cell r="A4372" t="str">
            <v>79</v>
          </cell>
          <cell r="B4372" t="str">
            <v>79204039</v>
          </cell>
          <cell r="D4372" t="str">
            <v>Ngân hàng Nông nghiệp và Phát triển Nông thôn Việt Nam - Chi nhánh Nam Hoa79</v>
          </cell>
        </row>
        <row r="4373">
          <cell r="A4373" t="str">
            <v>79</v>
          </cell>
          <cell r="B4373" t="str">
            <v>79204040</v>
          </cell>
          <cell r="D4373" t="str">
            <v>Ngân hàng Nông nghiệp và Phát triển Nông thôn Việt Nam - Chi nhánh Thành Đô79</v>
          </cell>
        </row>
        <row r="4374">
          <cell r="A4374" t="str">
            <v>79</v>
          </cell>
          <cell r="B4374" t="str">
            <v>79204041</v>
          </cell>
          <cell r="D4374" t="str">
            <v>Ngân hàng Nông nghiệp và Phát triển nông thôn Việt Nam - Chi nhánh 1279</v>
          </cell>
        </row>
        <row r="4375">
          <cell r="A4375" t="str">
            <v>79</v>
          </cell>
          <cell r="B4375" t="str">
            <v>79204500</v>
          </cell>
          <cell r="D4375" t="str">
            <v>Ngân hàng Nông nghiệp và Phát triển Nông thôn Việt Nam - Công ty Cho thuê Tài chính II79</v>
          </cell>
        </row>
        <row r="4376">
          <cell r="A4376" t="str">
            <v>79</v>
          </cell>
          <cell r="B4376" t="str">
            <v>79204501</v>
          </cell>
          <cell r="D4376" t="str">
            <v>Ngân hàng Nông nghiệp và Phát triển Nông thôn Việt Nam - Công ty Cho thuê Tài chính II Chi nhánh Nam Sài Gòn79</v>
          </cell>
        </row>
        <row r="4377">
          <cell r="A4377" t="str">
            <v>79</v>
          </cell>
          <cell r="B4377" t="str">
            <v>79204502</v>
          </cell>
          <cell r="D4377" t="str">
            <v>Ngân hàng Nông nghiệp và Phát triển Nông thôn Việt Nam - Công ty Cho thuê Tài chính II Chi nhánh Tây79</v>
          </cell>
        </row>
        <row r="4378">
          <cell r="A4378" t="str">
            <v>79</v>
          </cell>
          <cell r="B4378" t="str">
            <v>79302003</v>
          </cell>
          <cell r="D4378" t="str">
            <v>Ngân hàng Thương mại Cổ phần  Hàng Hải Việt Nam - Chi nhánh Đô Thành79</v>
          </cell>
        </row>
        <row r="4379">
          <cell r="A4379" t="str">
            <v>79</v>
          </cell>
          <cell r="B4379" t="str">
            <v>79302004</v>
          </cell>
          <cell r="D4379" t="str">
            <v>Ngân hàng Thương mại Cổ phần  Hàng Hải Việt Nam - Chi nhánh Sài Gòn79</v>
          </cell>
        </row>
        <row r="4380">
          <cell r="A4380" t="str">
            <v>79</v>
          </cell>
          <cell r="B4380" t="str">
            <v>79302005</v>
          </cell>
          <cell r="D4380" t="str">
            <v>Ngân hàng Thương mại Cổ phần  Hàng Hải Việt Nam - Chi nhánh Cộng Hòa79</v>
          </cell>
        </row>
        <row r="4381">
          <cell r="A4381" t="str">
            <v>79</v>
          </cell>
          <cell r="B4381" t="str">
            <v>79302006</v>
          </cell>
          <cell r="D4381" t="str">
            <v>Ngân hàng Thương mại Cổ phần  Hàng Hải Việt Nam - Chi nhánh Gia Định79</v>
          </cell>
        </row>
        <row r="4382">
          <cell r="A4382" t="str">
            <v>79</v>
          </cell>
          <cell r="B4382" t="str">
            <v>79302007</v>
          </cell>
          <cell r="D4382" t="str">
            <v>Ngân hàng Thương mại Cổ phần  Hàng Hải Việt Nam - Chi nhánh Tân Sơn Nhất79</v>
          </cell>
        </row>
        <row r="4383">
          <cell r="A4383" t="str">
            <v>79</v>
          </cell>
          <cell r="B4383" t="str">
            <v>79303001</v>
          </cell>
          <cell r="D4383" t="str">
            <v>Ngân hàng Thương mại Cổ phần Sài Gòn Thương Tín79</v>
          </cell>
        </row>
        <row r="4384">
          <cell r="A4384" t="str">
            <v>79</v>
          </cell>
          <cell r="B4384" t="str">
            <v>79303002</v>
          </cell>
          <cell r="D4384" t="str">
            <v>Ngân hàng Thương mại Cổ phần Sài Gòn Thương Tín - Chi nhánh Trung Tâm79</v>
          </cell>
        </row>
        <row r="4385">
          <cell r="A4385" t="str">
            <v>79</v>
          </cell>
          <cell r="B4385" t="str">
            <v>79303003</v>
          </cell>
          <cell r="D4385" t="str">
            <v>Ngân hàng Thương mại Cổ phần Sài Gòn Thương Tín - Chi nhánh Chợ Lớn79</v>
          </cell>
        </row>
        <row r="4386">
          <cell r="A4386" t="str">
            <v>79</v>
          </cell>
          <cell r="B4386" t="str">
            <v>79303004</v>
          </cell>
          <cell r="D4386" t="str">
            <v>Ngân hàng Thương mại Cổ phần Sài Gòn Thương Tín - Chi nhánh Củ Chi79</v>
          </cell>
        </row>
        <row r="4387">
          <cell r="A4387" t="str">
            <v>79</v>
          </cell>
          <cell r="B4387" t="str">
            <v>79303005</v>
          </cell>
          <cell r="D4387" t="str">
            <v>Ngân hàng Thương mại Cổ phần Sài Gòn Thương Tín - Chi nhánh Quận 1279</v>
          </cell>
        </row>
        <row r="4388">
          <cell r="A4388" t="str">
            <v>79</v>
          </cell>
          <cell r="B4388" t="str">
            <v>79308009</v>
          </cell>
          <cell r="D4388" t="str">
            <v>Ngân hàng Thương mại Cổ phần Sài Gòn Công thương - Chi nhánh Bà Chiểu79</v>
          </cell>
        </row>
        <row r="4389">
          <cell r="A4389" t="str">
            <v>79</v>
          </cell>
          <cell r="B4389" t="str">
            <v>79308010</v>
          </cell>
          <cell r="D4389" t="str">
            <v>Ngân hàng Thương mại Cổ phần Sài Gòn Công thương - Chi nhánh Tân Bình79</v>
          </cell>
        </row>
        <row r="4390">
          <cell r="A4390" t="str">
            <v>79</v>
          </cell>
          <cell r="B4390" t="str">
            <v>79308011</v>
          </cell>
          <cell r="D4390" t="str">
            <v>Ngân hàng Thương mại Cổ phần Sài Gòn Công thương - Chi nhánh 3 Tháng 279</v>
          </cell>
        </row>
        <row r="4391">
          <cell r="A4391" t="str">
            <v>79</v>
          </cell>
          <cell r="B4391" t="str">
            <v>79308012</v>
          </cell>
          <cell r="D4391" t="str">
            <v>Ngân hàng Thương mại Cổ phần Sài Gòn Công thương  - Chi nhánh Khánh Hội79</v>
          </cell>
        </row>
        <row r="4392">
          <cell r="A4392" t="str">
            <v>79</v>
          </cell>
          <cell r="B4392" t="str">
            <v>79309001</v>
          </cell>
          <cell r="D4392" t="str">
            <v>Ngân hàng Thương mại Cổ phần Việt Nam Thịnh Vượng - Chi nhánh Thành phố Hồ Chí Minh79</v>
          </cell>
        </row>
        <row r="4393">
          <cell r="A4393" t="str">
            <v>79</v>
          </cell>
          <cell r="B4393" t="str">
            <v>79309002</v>
          </cell>
          <cell r="D4393" t="str">
            <v>Ngân hàng Thương mại Cổ phần Việt Nam Thịnh Vượng Chi nhánh Sài Gòn - Phòng Giao dịch Chợ Lớn79</v>
          </cell>
        </row>
        <row r="4394">
          <cell r="A4394" t="str">
            <v>79</v>
          </cell>
          <cell r="B4394" t="str">
            <v>79309003</v>
          </cell>
          <cell r="D4394" t="str">
            <v>Ngân hàng Thương mại Cổ phần Việt Nam Thịnh Vượng Chi nhánh Thành phố Hồ Chí Minh - Phòng Giao dịch Bà Chiểu79</v>
          </cell>
        </row>
        <row r="4395">
          <cell r="A4395" t="str">
            <v>79</v>
          </cell>
          <cell r="B4395" t="str">
            <v>79309004</v>
          </cell>
          <cell r="D4395" t="str">
            <v>Ngân hàng Thương mại Cổ phần Việt Nam Thịnh Vượng Chi nhánh Thành phố Hồ Chí Minh - Phòng Giao dịch Tân Định79</v>
          </cell>
        </row>
        <row r="4396">
          <cell r="A4396" t="str">
            <v>79</v>
          </cell>
          <cell r="B4396" t="str">
            <v>79309005</v>
          </cell>
          <cell r="D4396" t="str">
            <v>Ngân hàng Thương mại Cổ phần Việt Nam Thịnh Vượng Chi nhánh Sài Gòn - Phòng Giao dịch Tân Phú79</v>
          </cell>
        </row>
        <row r="4397">
          <cell r="A4397" t="str">
            <v>79</v>
          </cell>
          <cell r="B4397" t="str">
            <v>79309006</v>
          </cell>
          <cell r="D4397" t="str">
            <v>Ngân hàng Thương mại Cổ phần Việt Nam Thịnh Vượng - Chi nhánh Sài Gòn79</v>
          </cell>
        </row>
        <row r="4398">
          <cell r="A4398" t="str">
            <v>79</v>
          </cell>
          <cell r="B4398" t="str">
            <v>79304062</v>
          </cell>
          <cell r="D4398" t="str">
            <v>Ngân hàng Thương mại Cổ phần Đông Á Chi nhánh Quận 7 - Quỹ tiết kiệm Bưu Điện Phú Xuân79</v>
          </cell>
        </row>
        <row r="4399">
          <cell r="A4399" t="str">
            <v>79</v>
          </cell>
          <cell r="B4399" t="str">
            <v>79304063</v>
          </cell>
          <cell r="D4399" t="str">
            <v>Ngân hàng Thương mại Cổ phần Đông Á Sở Giao dịch Thành phố Hồ Chí Minh - Quỹ tiết kiệm 24 giờ Số 0279</v>
          </cell>
        </row>
        <row r="4400">
          <cell r="A4400" t="str">
            <v>79</v>
          </cell>
          <cell r="B4400" t="str">
            <v>79304064</v>
          </cell>
          <cell r="D4400" t="str">
            <v>Ngân hàng Thương mại Cổ phần Đông Á Chi nhánh Gò Vấp - Quỹ tiết kiệm An Lộc79</v>
          </cell>
        </row>
        <row r="4401">
          <cell r="A4401" t="str">
            <v>79</v>
          </cell>
          <cell r="B4401" t="str">
            <v>79304065</v>
          </cell>
          <cell r="D4401" t="str">
            <v>Ngân hàng Thương mại Cổ phần Đông Á Chi nhánh Quận 7 - Phòng Giao dịch Phú Mỹ Hưng79</v>
          </cell>
        </row>
        <row r="4402">
          <cell r="A4402" t="str">
            <v>79</v>
          </cell>
          <cell r="B4402" t="str">
            <v>79304066</v>
          </cell>
          <cell r="D4402" t="str">
            <v>Ngân hàng Thương mại Cổ phần Đông Á Chi nhánh Quận 10 - Quỹ tiết kiệm Đại học Bách Khoa79</v>
          </cell>
        </row>
        <row r="4403">
          <cell r="A4403" t="str">
            <v>79</v>
          </cell>
          <cell r="B4403" t="str">
            <v>79304067</v>
          </cell>
          <cell r="D4403" t="str">
            <v>Ngân hàng Đông Á - SGD - Quỹ tiết kiệm 24 giờ ( Số 08 )79</v>
          </cell>
        </row>
        <row r="4404">
          <cell r="A4404" t="str">
            <v>79</v>
          </cell>
          <cell r="B4404" t="str">
            <v>79304068</v>
          </cell>
          <cell r="D4404" t="str">
            <v>Ngân hàng Thương mại Cổ phần Đông Á Sở Giao dịch - Quỹ tiết kiệm 24 giờ Số 1779</v>
          </cell>
        </row>
        <row r="4405">
          <cell r="A4405" t="str">
            <v>79</v>
          </cell>
          <cell r="B4405" t="str">
            <v>79304069</v>
          </cell>
          <cell r="D4405" t="str">
            <v>Ngân hàng Đông Á - CN Quận 5 - Quỹ tiết kiệm Nguyễn Thị Tần79</v>
          </cell>
        </row>
        <row r="4406">
          <cell r="A4406" t="str">
            <v>79</v>
          </cell>
          <cell r="B4406" t="str">
            <v>79304070</v>
          </cell>
          <cell r="D4406" t="str">
            <v>Ngân hàng Thương mại Cổ phần Đông Á Sở giao dịch Thành phố Hồ Chí Minh - Quỹ tiết kiệm 24 giờ Số 1079</v>
          </cell>
        </row>
        <row r="4407">
          <cell r="A4407" t="str">
            <v>79</v>
          </cell>
          <cell r="B4407" t="str">
            <v>79304071</v>
          </cell>
          <cell r="D4407" t="str">
            <v>Ngân hàng Thương mại Cổ phần Đông Á Sở Giao dịch - Quỹ tiết kiệm 24 giờ Số 0479</v>
          </cell>
        </row>
        <row r="4408">
          <cell r="A4408" t="str">
            <v>79</v>
          </cell>
          <cell r="B4408" t="str">
            <v>79202018</v>
          </cell>
          <cell r="D4408" t="str">
            <v>Ngân hàng Thương mại Cổ phần Đầu tư và Phát triển Việt Nam - Chi nhánh Phú Mỹ Hưng79</v>
          </cell>
        </row>
        <row r="4409">
          <cell r="A4409" t="str">
            <v>79</v>
          </cell>
          <cell r="B4409" t="str">
            <v>79202019</v>
          </cell>
          <cell r="D4409" t="str">
            <v>Ngân hàng Thương mại Cổ phần Đầu tư và Phát triển Việt Nam - Chi nhánh Hóc Môn79</v>
          </cell>
        </row>
        <row r="4410">
          <cell r="A4410" t="str">
            <v>79</v>
          </cell>
          <cell r="B4410" t="str">
            <v>79202020</v>
          </cell>
          <cell r="D4410" t="str">
            <v>Ngân hàng Thương mại Cổ phần Đầu tư và Phát triển Việt Nam - Chi nhánh Hàm Nghi79</v>
          </cell>
        </row>
        <row r="4411">
          <cell r="A4411" t="str">
            <v>79</v>
          </cell>
          <cell r="B4411" t="str">
            <v>79202021</v>
          </cell>
          <cell r="D4411" t="str">
            <v>Ngân hàng Thương mại Cổ phần Đầu tư và Phát triển Việt Nam - Chi nhánh Bà Chiểu79</v>
          </cell>
        </row>
        <row r="4412">
          <cell r="A4412" t="str">
            <v>79</v>
          </cell>
          <cell r="B4412" t="str">
            <v>79202022</v>
          </cell>
          <cell r="D4412" t="str">
            <v>Ngân hàng Thương mại Cổ phần Đầu tư và Phát triển Việt Nam - Chi nhánh Kỳ Hòa79</v>
          </cell>
        </row>
        <row r="4413">
          <cell r="A4413" t="str">
            <v>79</v>
          </cell>
          <cell r="B4413" t="str">
            <v>79202032</v>
          </cell>
          <cell r="D4413" t="str">
            <v>Ngân hàng Thương mại Cổ phần Đầu tư và Phát triển Việt Nam - Chi nhánh Bình Tân79</v>
          </cell>
        </row>
        <row r="4414">
          <cell r="A4414" t="str">
            <v>79</v>
          </cell>
          <cell r="B4414" t="str">
            <v>79202033</v>
          </cell>
          <cell r="D4414" t="str">
            <v>Ngân hàng Thương mại Cổ Phần Đầu tư và Phát triển Việt Nam – Chi nhánh Quận 7 Sài Gòn79</v>
          </cell>
        </row>
        <row r="4415">
          <cell r="A4415" t="str">
            <v>79</v>
          </cell>
          <cell r="B4415" t="str">
            <v>79202034</v>
          </cell>
          <cell r="D4415" t="str">
            <v>Ngân hàng Thương mại Cổ phần Đầu tư và Phát triển Việt Nam - Chi nhánh Bình Tây Sài Gòn79</v>
          </cell>
        </row>
        <row r="4416">
          <cell r="A4416" t="str">
            <v>79</v>
          </cell>
          <cell r="B4416" t="str">
            <v>79303006</v>
          </cell>
          <cell r="D4416" t="str">
            <v>Ngân hàng TMCP Sài Gòn Thương Tín - Chi nhánh Quận 279</v>
          </cell>
        </row>
        <row r="4417">
          <cell r="A4417" t="str">
            <v>79</v>
          </cell>
          <cell r="B4417" t="str">
            <v>79303007</v>
          </cell>
          <cell r="D4417" t="str">
            <v>Ngân hàng TMCP Sài Gòn Thương Tín - Chi nhánh Bình Tân79</v>
          </cell>
        </row>
        <row r="4418">
          <cell r="A4418" t="str">
            <v>79</v>
          </cell>
          <cell r="B4418" t="str">
            <v>79303008</v>
          </cell>
          <cell r="D4418" t="str">
            <v>Ngân hàng Thương mại Cổ phần Sài Gòn Thương Tín - Chi nhánh Tân Bình79</v>
          </cell>
        </row>
        <row r="4419">
          <cell r="A4419" t="str">
            <v>79</v>
          </cell>
          <cell r="B4419" t="str">
            <v>79304039</v>
          </cell>
          <cell r="D4419" t="str">
            <v>Ngân hàng Thương mại Cổ phần Đông Á Chi nhánh Quận 5 - Phòng Giao dịch Bình Tân79</v>
          </cell>
        </row>
        <row r="4420">
          <cell r="A4420" t="str">
            <v>79</v>
          </cell>
          <cell r="B4420" t="str">
            <v>79304040</v>
          </cell>
          <cell r="D4420" t="str">
            <v>Ngân hàng Thương mại Cổ phần Đông Á - Chi nhánh Tân Bình - Phòng giao dịch Cách Mạng Tháng Tám79</v>
          </cell>
        </row>
        <row r="4421">
          <cell r="A4421" t="str">
            <v>79</v>
          </cell>
          <cell r="B4421" t="str">
            <v>79304041</v>
          </cell>
          <cell r="D4421" t="str">
            <v>Ngân hàng Thương mại Cổ phần Đông Á Chi nhánh Tân Bình - Phòng Giao dịch Lý Thường Kiệt79</v>
          </cell>
        </row>
        <row r="4422">
          <cell r="A4422" t="str">
            <v>79</v>
          </cell>
          <cell r="B4422" t="str">
            <v>79304042</v>
          </cell>
          <cell r="D4422" t="str">
            <v>Ngân hàng Thương mại Cổ phần Đông Á Chi nhánh Tân Bình - Phòng Giao dịch Tân Phú79</v>
          </cell>
        </row>
        <row r="4423">
          <cell r="A4423" t="str">
            <v>79</v>
          </cell>
          <cell r="B4423" t="str">
            <v>79304043</v>
          </cell>
          <cell r="D4423" t="str">
            <v>Ngân hàng Thương mại Cổ phần Đông Á Chi nhánh Gò Vấp - Phòng Giao dịch Nguyễn Văn Nghi79</v>
          </cell>
        </row>
        <row r="4424">
          <cell r="A4424" t="str">
            <v>79</v>
          </cell>
          <cell r="B4424" t="str">
            <v>79303013</v>
          </cell>
          <cell r="D4424" t="str">
            <v>Ngân hàng Thương mại Cổ phần Sài Gòn Thương Tín - Chi nhánh Quận 879</v>
          </cell>
        </row>
        <row r="4425">
          <cell r="A4425" t="str">
            <v>79</v>
          </cell>
          <cell r="B4425" t="str">
            <v>79303014</v>
          </cell>
          <cell r="D4425" t="str">
            <v>Ngân hàng Thương mại Cổ phần Sài Gòn Thương Tín - Chi nhánh Tân Phú79</v>
          </cell>
        </row>
        <row r="4426">
          <cell r="A4426" t="str">
            <v>79</v>
          </cell>
          <cell r="B4426" t="str">
            <v>79303015</v>
          </cell>
          <cell r="D4426" t="str">
            <v>Ngân hàng Thương mại Cổ phần Sài Gòn Thương Tín - Chi nhánh Hoa Việt79</v>
          </cell>
        </row>
        <row r="4427">
          <cell r="A4427" t="str">
            <v>79</v>
          </cell>
          <cell r="B4427" t="str">
            <v>79303016</v>
          </cell>
          <cell r="D4427" t="str">
            <v>Ngân hàng Thương mại Cổ phần Sài Gòn Thương Tín - Chi nhánh Bình Tây79</v>
          </cell>
        </row>
        <row r="4428">
          <cell r="A4428" t="str">
            <v>79</v>
          </cell>
          <cell r="B4428" t="str">
            <v>79303017</v>
          </cell>
          <cell r="D4428" t="str">
            <v>Ngân hàng Thương mại Cổ phần Sài Gòn Thương Tín - Chi nhánh Bình Thạnh79</v>
          </cell>
        </row>
        <row r="4429">
          <cell r="A4429" t="str">
            <v>79</v>
          </cell>
          <cell r="B4429" t="str">
            <v>79303018</v>
          </cell>
          <cell r="D4429" t="str">
            <v>Ngân hàng Thương mại Cổ phần Sài Gòn Thương Tín - Chi nhánh Điện Biên Phủ79</v>
          </cell>
        </row>
        <row r="4430">
          <cell r="A4430" t="str">
            <v>79</v>
          </cell>
          <cell r="B4430" t="str">
            <v>79303019</v>
          </cell>
          <cell r="D4430" t="str">
            <v>Ngân hàng Thương mại Cổ phần Sài Gòn Thương Tín - Chi nhánh Bến Thành79</v>
          </cell>
        </row>
        <row r="4431">
          <cell r="A4431" t="str">
            <v>79</v>
          </cell>
          <cell r="B4431" t="str">
            <v>79303020</v>
          </cell>
          <cell r="D4431" t="str">
            <v>Ngân hàng Thương mại Cổ phần Sài Gòn Thương Tín - Chi nhánh Quận 579</v>
          </cell>
        </row>
        <row r="4432">
          <cell r="A4432" t="str">
            <v>79</v>
          </cell>
          <cell r="B4432" t="str">
            <v>79303021</v>
          </cell>
          <cell r="D4432" t="str">
            <v>Ngân hàng thương mại cổ phần Sài Gòn Thương Tín - Chi nhánh Quận 979</v>
          </cell>
        </row>
        <row r="4433">
          <cell r="A4433" t="str">
            <v>79</v>
          </cell>
          <cell r="B4433" t="str">
            <v>79303022</v>
          </cell>
          <cell r="D4433" t="str">
            <v>Ngân hàng Thương mại Cổ phần Sài Gòn Thương Tín - Chi nhánh Quận 1179</v>
          </cell>
        </row>
        <row r="4434">
          <cell r="A4434" t="str">
            <v>79</v>
          </cell>
          <cell r="B4434" t="str">
            <v>79303023</v>
          </cell>
          <cell r="D4434" t="str">
            <v>Ngân hàng Thương mại Cổ phần Sài Gòn Thương Tín - Chi nhánh Bình Chánh79</v>
          </cell>
        </row>
        <row r="4435">
          <cell r="A4435" t="str">
            <v>79</v>
          </cell>
          <cell r="B4435" t="str">
            <v>79303024</v>
          </cell>
          <cell r="D4435" t="str">
            <v>Ngân hàng Thương mại Cổ phần Sài Gòn Thương Tín - Chi nhánh Nhà Bè79</v>
          </cell>
        </row>
        <row r="4436">
          <cell r="A4436" t="str">
            <v>79</v>
          </cell>
          <cell r="B4436" t="str">
            <v>79303025</v>
          </cell>
          <cell r="D4436" t="str">
            <v>Ngân hàng Thương mại Cổ phần Sài Gòn Thương Tín - Chi Nhánh Phú Lâm79</v>
          </cell>
        </row>
        <row r="4437">
          <cell r="A4437" t="str">
            <v>79</v>
          </cell>
          <cell r="B4437" t="str">
            <v>79303026</v>
          </cell>
          <cell r="D4437" t="str">
            <v>Ngân hàng Thương mại Cổ phần Sài Gòn Thương Tín - Chi nhánh Tân Định79</v>
          </cell>
        </row>
        <row r="4438">
          <cell r="A4438" t="str">
            <v>79</v>
          </cell>
          <cell r="B4438" t="str">
            <v>79304007</v>
          </cell>
          <cell r="D4438" t="str">
            <v>Ngân hàng Thương mại Cổ phần Đông Á - Chi nhánh Gò Vấp79</v>
          </cell>
        </row>
        <row r="4439">
          <cell r="A4439" t="str">
            <v>79</v>
          </cell>
          <cell r="B4439" t="str">
            <v>79304008</v>
          </cell>
          <cell r="D4439" t="str">
            <v>Ngân hàng Thương mại Cổ phần Đông Á - Chi nhánh Quận 979</v>
          </cell>
        </row>
        <row r="4440">
          <cell r="A4440" t="str">
            <v>79</v>
          </cell>
          <cell r="B4440" t="str">
            <v>79304009</v>
          </cell>
          <cell r="D4440" t="str">
            <v>Ngân hàng Thương mại Cổ phần Đông Á - Chi nhánh Quận 579</v>
          </cell>
        </row>
        <row r="4441">
          <cell r="A4441" t="str">
            <v>79</v>
          </cell>
          <cell r="B4441" t="str">
            <v>79304010</v>
          </cell>
          <cell r="D4441" t="str">
            <v>Ngân hàng Thương mại Cổ phần Đông Á Chi nhánh Quận 5 - Phòng Giao dịch Bình Tây79</v>
          </cell>
        </row>
        <row r="4442">
          <cell r="A4442" t="str">
            <v>79</v>
          </cell>
          <cell r="B4442" t="str">
            <v>79304011</v>
          </cell>
          <cell r="D4442" t="str">
            <v>Ngân hàng Thương mại Cổ phần Đông Á - Chi nhánh Phú Nhuận79</v>
          </cell>
        </row>
        <row r="4443">
          <cell r="A4443" t="str">
            <v>79</v>
          </cell>
          <cell r="B4443" t="str">
            <v>79304012</v>
          </cell>
          <cell r="D4443" t="str">
            <v>Ngân hàng Thương mại Cổ phần Đông Á - Chi nhánh Quận 779</v>
          </cell>
        </row>
        <row r="4444">
          <cell r="A4444" t="str">
            <v>79</v>
          </cell>
          <cell r="B4444" t="str">
            <v>79304013</v>
          </cell>
          <cell r="D4444" t="str">
            <v>Ngân hàng Thương mại Cổ phần Đông Á - Chi nhánh Củ Chi79</v>
          </cell>
        </row>
        <row r="4445">
          <cell r="A4445" t="str">
            <v>79</v>
          </cell>
          <cell r="B4445" t="str">
            <v>79304014</v>
          </cell>
          <cell r="D4445" t="str">
            <v>Ngân hàng TMCP Đông Á - Chi nhánh Thành phố Hồ Chí Minh79</v>
          </cell>
        </row>
        <row r="4446">
          <cell r="A4446" t="str">
            <v>79</v>
          </cell>
          <cell r="B4446" t="str">
            <v>79304015</v>
          </cell>
          <cell r="D4446" t="str">
            <v>Ngân hàng Thương mại Cổ phần Đông Á - Chi nhánh Quận 379</v>
          </cell>
        </row>
        <row r="4447">
          <cell r="A4447" t="str">
            <v>79</v>
          </cell>
          <cell r="B4447" t="str">
            <v>79304016</v>
          </cell>
          <cell r="D4447" t="str">
            <v>Ngân hàng Thương mại Cổ phần Đông Á - Chi nhánh Tân Bình - Phòng giao dịch Trường Chinh79</v>
          </cell>
        </row>
        <row r="4448">
          <cell r="A4448" t="str">
            <v>79</v>
          </cell>
          <cell r="B4448" t="str">
            <v>79305014</v>
          </cell>
          <cell r="D4448" t="str">
            <v>Ngân hàng Thương mại Cổ phần Xuất nhập khẩu Việt Nam - Chi nhánh Phú Mỹ Hưng79</v>
          </cell>
        </row>
        <row r="4449">
          <cell r="A4449" t="str">
            <v>79</v>
          </cell>
          <cell r="B4449" t="str">
            <v>79305015</v>
          </cell>
          <cell r="D4449" t="str">
            <v>Ngân hàng Thương mại Cổ phần Xuất nhập khẩu Việt Nam - Chi nhánh Bình Tân79</v>
          </cell>
        </row>
        <row r="4450">
          <cell r="A4450" t="str">
            <v>79</v>
          </cell>
          <cell r="B4450" t="str">
            <v>79305016</v>
          </cell>
          <cell r="D4450" t="str">
            <v>Ngân hàng Thương mại Cổ phần Xuất nhập khẩu Việt Nam - Chi nhánh Tân Sơn Nhất79</v>
          </cell>
        </row>
        <row r="4451">
          <cell r="A4451" t="str">
            <v>79</v>
          </cell>
          <cell r="B4451" t="str">
            <v>79305017</v>
          </cell>
          <cell r="D4451" t="str">
            <v>Ngân hàng Thương mại Cổ phần Xuất nhập khẩu Việt Nam - Chi nhánh Quận 379</v>
          </cell>
        </row>
        <row r="4452">
          <cell r="A4452" t="str">
            <v>79</v>
          </cell>
          <cell r="B4452" t="str">
            <v>79306001</v>
          </cell>
          <cell r="D4452" t="str">
            <v>Ngân hàng TMCP Nam Á79</v>
          </cell>
        </row>
        <row r="4453">
          <cell r="A4453" t="str">
            <v>79</v>
          </cell>
          <cell r="B4453" t="str">
            <v>79306002</v>
          </cell>
          <cell r="D4453" t="str">
            <v>Ngân hàng Thương mại Cổ phần Nam Á Chi nhánh Quang Trung - Phòng Giao dịch Trường Chinh79</v>
          </cell>
        </row>
        <row r="4454">
          <cell r="A4454" t="str">
            <v>79</v>
          </cell>
          <cell r="B4454" t="str">
            <v>79306003</v>
          </cell>
          <cell r="D4454" t="str">
            <v>Ngân hàng Thương mại Cổ phần Nam Á - Chi nhánh Trường Chinh79</v>
          </cell>
        </row>
        <row r="4455">
          <cell r="A4455" t="str">
            <v>79</v>
          </cell>
          <cell r="B4455" t="str">
            <v>79306004</v>
          </cell>
          <cell r="D4455" t="str">
            <v>Ngân hàng Thương mại Cổ phần Nam Á - Chi nhánh An Đông79</v>
          </cell>
        </row>
        <row r="4456">
          <cell r="A4456" t="str">
            <v>79</v>
          </cell>
          <cell r="B4456" t="str">
            <v>79306005</v>
          </cell>
          <cell r="D4456" t="str">
            <v>Ngân hàng Thương mại Cổ phần Nam Á - Chi nhánh Thị Nghè79</v>
          </cell>
        </row>
        <row r="4457">
          <cell r="A4457" t="str">
            <v>79</v>
          </cell>
          <cell r="B4457" t="str">
            <v>79306006</v>
          </cell>
          <cell r="D4457" t="str">
            <v>Ngân hàng Thương mại Cổ phần Nam Á - Chi nhánh Ngã Bảy79</v>
          </cell>
        </row>
        <row r="4458">
          <cell r="A4458" t="str">
            <v>79</v>
          </cell>
          <cell r="B4458" t="str">
            <v>79201003</v>
          </cell>
          <cell r="D4458" t="str">
            <v>Ngân hàng Thương mại Cổ phần Công thương Việt Nam - Chi nhánh 2 thành phố Hồ Chí Minh79</v>
          </cell>
        </row>
        <row r="4459">
          <cell r="A4459" t="str">
            <v>79</v>
          </cell>
          <cell r="B4459" t="str">
            <v>79201004</v>
          </cell>
          <cell r="D4459" t="str">
            <v>Ngân hàng Thương mại Cổ phần Công thương Việt Nam - Chi nhánh 3 thành phố Hồ Chí Minh79</v>
          </cell>
        </row>
        <row r="4460">
          <cell r="A4460" t="str">
            <v>79</v>
          </cell>
          <cell r="B4460" t="str">
            <v>79201005</v>
          </cell>
          <cell r="D4460" t="str">
            <v>Ngân hàng Thương mại Cổ phần Công thương Việt Nam - Chi nhánh 4 thành phố Hồ Chí Minh79</v>
          </cell>
        </row>
        <row r="4461">
          <cell r="A4461" t="str">
            <v>79</v>
          </cell>
          <cell r="B4461" t="str">
            <v>79201006</v>
          </cell>
          <cell r="D4461" t="str">
            <v>Ngân hàng Thương mại Cổ phần Công thương Việt Nam - Chi nhánh 5 thành phố Hồ Chí Minh79</v>
          </cell>
        </row>
        <row r="4462">
          <cell r="A4462" t="str">
            <v>79</v>
          </cell>
          <cell r="B4462" t="str">
            <v>79201007</v>
          </cell>
          <cell r="D4462" t="str">
            <v>Ngân hàng Thương mại Cổ phần Công thương Việt Nam - Chi nhánh 6 thành phố Hồ Chí Minh79</v>
          </cell>
        </row>
        <row r="4463">
          <cell r="A4463" t="str">
            <v>79</v>
          </cell>
          <cell r="B4463" t="str">
            <v>79201008</v>
          </cell>
          <cell r="D4463" t="str">
            <v>Ngân hàng Thương mại Cổ phần Công thương Việt Nam - Chi nhánh 7 thành phố Hồ Chí Minh79</v>
          </cell>
        </row>
        <row r="4464">
          <cell r="A4464" t="str">
            <v>79</v>
          </cell>
          <cell r="B4464" t="str">
            <v>79201009</v>
          </cell>
          <cell r="D4464" t="str">
            <v>Ngân hàng Thương mại Cổ phần Công thương Việt Nam - Chi nhánh 8 thành phố Hồ Chí Minh79</v>
          </cell>
        </row>
        <row r="4465">
          <cell r="A4465" t="str">
            <v>79</v>
          </cell>
          <cell r="B4465" t="str">
            <v>79201010</v>
          </cell>
          <cell r="D4465" t="str">
            <v>Ngân hàng Thương mại Cổ phần Công thương Việt Nam - Chi nhánh 9 thành phố Hồ Chí Minh79</v>
          </cell>
        </row>
        <row r="4466">
          <cell r="A4466" t="str">
            <v>79</v>
          </cell>
          <cell r="B4466" t="str">
            <v>79201011</v>
          </cell>
          <cell r="D4466" t="str">
            <v>Ngân hàng Thương mại Cổ phần Công thương Việt Nam - Chi nhánh 10 thành phố Hồ Chí Minh79</v>
          </cell>
        </row>
        <row r="4467">
          <cell r="A4467" t="str">
            <v>79</v>
          </cell>
          <cell r="B4467" t="str">
            <v>79203020</v>
          </cell>
          <cell r="D4467" t="str">
            <v>Ngân hàng Thương mại Cổ phần Ngoại thương Việt Nam - Trung tâm xử lý tiền mặt tại thành phố Hồ Chí Minh79</v>
          </cell>
        </row>
        <row r="4468">
          <cell r="A4468" t="str">
            <v>79</v>
          </cell>
          <cell r="B4468" t="str">
            <v>79203500</v>
          </cell>
          <cell r="D4468" t="str">
            <v>Ngân hàng Thương mại Cổ phần Ngoại thương Việt Nam - Công ty Cho thuê Tài chính chi nhánh thành phố Hồ Chí Minh79</v>
          </cell>
        </row>
        <row r="4469">
          <cell r="A4469" t="str">
            <v>79</v>
          </cell>
          <cell r="B4469" t="str">
            <v>79204001</v>
          </cell>
          <cell r="D4469" t="str">
            <v>Ngân hàng Nông nghiệp và Phát triển Nông thôn Việt Nam - Chi nhánh Thành phố Hồ Chí Minh79</v>
          </cell>
        </row>
        <row r="4470">
          <cell r="A4470" t="str">
            <v>79</v>
          </cell>
          <cell r="B4470" t="str">
            <v>79204002</v>
          </cell>
          <cell r="D4470" t="str">
            <v>Ngân hàng Nông nghiệp và Phát triển Nông thôn Việt Nam - Chi nhánh Tây Sài Gòn79</v>
          </cell>
        </row>
        <row r="4471">
          <cell r="A4471" t="str">
            <v>79</v>
          </cell>
          <cell r="B4471" t="str">
            <v>79204003</v>
          </cell>
          <cell r="D4471" t="str">
            <v>Ngân hàng Nông nghiệp và Phát triển Nông thôn Việt Nam - Chi nhánh Quận 1179</v>
          </cell>
        </row>
        <row r="4472">
          <cell r="A4472" t="str">
            <v>79</v>
          </cell>
          <cell r="B4472" t="str">
            <v>79204004</v>
          </cell>
          <cell r="D4472" t="str">
            <v>Ngân hàng Nông nghiệp và Phát triển Nông thôn Việt Nam - Chi nhánh Tân Phú79</v>
          </cell>
        </row>
        <row r="4473">
          <cell r="A4473" t="str">
            <v>79</v>
          </cell>
          <cell r="B4473" t="str">
            <v>79204015</v>
          </cell>
          <cell r="D4473" t="str">
            <v>Agribank Chi nhánh Trung tâm Sài Gòn79</v>
          </cell>
        </row>
        <row r="4474">
          <cell r="A4474" t="str">
            <v>79</v>
          </cell>
          <cell r="B4474" t="str">
            <v>79204016</v>
          </cell>
          <cell r="D4474" t="str">
            <v>Ngân hàng Nông nghiệp và Phát triển Nông thôn Việt Nam - Chi nhánh Chợ Lớn79</v>
          </cell>
        </row>
        <row r="4475">
          <cell r="A4475" t="str">
            <v>79</v>
          </cell>
          <cell r="B4475" t="str">
            <v>79204017</v>
          </cell>
          <cell r="D4475" t="str">
            <v>Ngân hàng Nông nghiệp và Phát triển Nông thôn Việt Nam - Văn phòng Đại diện Khu vực Miền Nam79</v>
          </cell>
        </row>
        <row r="4476">
          <cell r="A4476" t="str">
            <v>79</v>
          </cell>
          <cell r="B4476" t="str">
            <v>79204018</v>
          </cell>
          <cell r="D4476" t="str">
            <v>Ngân hàng Nông nghiệp và Phát triển Nông thôn Việt Nam - Chi nhánh 1079</v>
          </cell>
        </row>
        <row r="4477">
          <cell r="A4477" t="str">
            <v>79</v>
          </cell>
          <cell r="B4477" t="str">
            <v>79204019</v>
          </cell>
          <cell r="D4477" t="str">
            <v>Ngân hàng Nông nghiệp và Phát triển Nông thôn Việt Nam - Chi nhánh Quận Bình Thạnh79</v>
          </cell>
        </row>
        <row r="4478">
          <cell r="A4478" t="str">
            <v>79</v>
          </cell>
          <cell r="B4478" t="str">
            <v>79204020</v>
          </cell>
          <cell r="D4478" t="str">
            <v>Ngân hàng Nông nghiệp và Phát triển Nông thôn Việt Nam - Chi nhánh Quận Tân Bình79</v>
          </cell>
        </row>
        <row r="4479">
          <cell r="A4479" t="str">
            <v>79</v>
          </cell>
          <cell r="B4479" t="str">
            <v>79204021</v>
          </cell>
          <cell r="D4479" t="str">
            <v>Ngân hàng Nông nghiệp và Phát triển Nông thôn Việt Nam - Chi nhánh Gia Định79</v>
          </cell>
        </row>
        <row r="4480">
          <cell r="A4480" t="str">
            <v>79</v>
          </cell>
          <cell r="B4480" t="str">
            <v>79204022</v>
          </cell>
          <cell r="D4480" t="str">
            <v>Ngân hàng Nông nghiệp và Phát triển nông thôn Việt Nam - Chi nhánh Nam Thành phố Hồ Chí Minh79</v>
          </cell>
        </row>
        <row r="4481">
          <cell r="A4481" t="str">
            <v>79</v>
          </cell>
          <cell r="B4481" t="str">
            <v>79304028</v>
          </cell>
          <cell r="D4481" t="str">
            <v>Ngân hàng Thương mại Cổ phần Đông Á Chi nhánh Thành phố Hồ Chí Minh - Phòng Giao dịch Nguyễn Thị Tú79</v>
          </cell>
        </row>
        <row r="4482">
          <cell r="A4482" t="str">
            <v>79</v>
          </cell>
          <cell r="B4482" t="str">
            <v>79304029</v>
          </cell>
          <cell r="D4482" t="str">
            <v>Ngân hàng Thương mại Cổ Phần Đông Á - Chi nhánh Quận 3 - Phòng giao dịch Nguyễn Đình Chiểu79</v>
          </cell>
        </row>
        <row r="4483">
          <cell r="A4483" t="str">
            <v>79</v>
          </cell>
          <cell r="B4483" t="str">
            <v>79304030</v>
          </cell>
          <cell r="D4483" t="str">
            <v>Ngân hàng Thương mại Cổ phần Đông Á - Chi nhánh Thành phố Hồ Chí Minh - Phòng giao dịch Phan Xích Long79</v>
          </cell>
        </row>
        <row r="4484">
          <cell r="A4484" t="str">
            <v>79</v>
          </cell>
          <cell r="B4484" t="str">
            <v>79304031</v>
          </cell>
          <cell r="D4484" t="str">
            <v>Ngân hàng Thương mại Cổ phần Đông Á - Chi nhánh Quận 9 - Phòng giao dịch Trần Não79</v>
          </cell>
        </row>
        <row r="4485">
          <cell r="A4485" t="str">
            <v>79</v>
          </cell>
          <cell r="B4485" t="str">
            <v>79304032</v>
          </cell>
          <cell r="D4485" t="str">
            <v>Ngân hàng Thương mại Cổ phần Đông Á - Chi nhánh Thành phố Hồ Chí Minh - Phòng giao dịch An Sương79</v>
          </cell>
        </row>
        <row r="4486">
          <cell r="A4486" t="str">
            <v>79</v>
          </cell>
          <cell r="B4486" t="str">
            <v>79304033</v>
          </cell>
          <cell r="D4486" t="str">
            <v>Ngân hàng Thương mại Cổ phần Đông Á Chi nhánh Đinh Tiên Hoàng - Phòng Giao dịch Võ Văn Tần79</v>
          </cell>
        </row>
        <row r="4487">
          <cell r="A4487" t="str">
            <v>79</v>
          </cell>
          <cell r="B4487" t="str">
            <v>79304034</v>
          </cell>
          <cell r="D4487" t="str">
            <v>Ngân hàng Thương mại Cổ phần Đông Á Chi nhánh Quận 5 - Phòng Giao dịch An Đông79</v>
          </cell>
        </row>
        <row r="4488">
          <cell r="A4488" t="str">
            <v>79</v>
          </cell>
          <cell r="B4488" t="str">
            <v>79304035</v>
          </cell>
          <cell r="D4488" t="str">
            <v>Ngân hàng Thương mại Cổ phần Đông Á - Chi nhánh Quận 5 - Phòng giao dịch Bến Xe Miền Tây79</v>
          </cell>
        </row>
        <row r="4489">
          <cell r="A4489" t="str">
            <v>79</v>
          </cell>
          <cell r="B4489" t="str">
            <v>79304036</v>
          </cell>
          <cell r="D4489" t="str">
            <v>Ngân hàng Thương mại Cổ phần Đông Á Chi nhánh Quận 5 - Phòng Giao dịch Bình Chánh79</v>
          </cell>
        </row>
        <row r="4490">
          <cell r="A4490" t="str">
            <v>79</v>
          </cell>
          <cell r="B4490" t="str">
            <v>79304037</v>
          </cell>
          <cell r="D4490" t="str">
            <v>Ngân hàng Thương mại Cổ phần Đông Á - Chi nhánh Quận 5 - Phòng giao dịch PouYuen79</v>
          </cell>
        </row>
        <row r="4491">
          <cell r="A4491" t="str">
            <v>79</v>
          </cell>
          <cell r="B4491" t="str">
            <v>79310002</v>
          </cell>
          <cell r="D4491" t="str">
            <v>Ngân hàng Thương mại Cổ phần Kỹ thương Việt Nam - Chi nhánh Gia Định79</v>
          </cell>
        </row>
        <row r="4492">
          <cell r="A4492" t="str">
            <v>79</v>
          </cell>
          <cell r="B4492" t="str">
            <v>79310003</v>
          </cell>
          <cell r="D4492" t="str">
            <v>Ngân hàng Thương mại Cổ phần Kỹ thương Việt Nam - Chi nhánh Tân Bình79</v>
          </cell>
        </row>
        <row r="4493">
          <cell r="A4493" t="str">
            <v>79</v>
          </cell>
          <cell r="B4493" t="str">
            <v>79310004</v>
          </cell>
          <cell r="D4493" t="str">
            <v>Ngân hàng Thương mại Cổ phần Kỹ thương Việt Nam - Chi nhánh Chợ Lớn79</v>
          </cell>
        </row>
        <row r="4494">
          <cell r="A4494" t="str">
            <v>79</v>
          </cell>
          <cell r="B4494" t="str">
            <v>79310005</v>
          </cell>
          <cell r="D4494" t="str">
            <v>Ngân hàng Thương mại Cổ phần Kỹ thương Việt Nam - Chi nhánh Quận 379</v>
          </cell>
        </row>
        <row r="4495">
          <cell r="A4495" t="str">
            <v>79</v>
          </cell>
          <cell r="B4495" t="str">
            <v>79310006</v>
          </cell>
          <cell r="D4495" t="str">
            <v>Ngân hàng Thương mại Cổ phần Kỹ thương Việt Nam - Chi nhánh Quang Trung79</v>
          </cell>
        </row>
        <row r="4496">
          <cell r="A4496" t="str">
            <v>79</v>
          </cell>
          <cell r="B4496" t="str">
            <v>79310007</v>
          </cell>
          <cell r="D4496" t="str">
            <v>Ngân hàng Thương mại Cổ phần Kỹ thương Việt Nam - Chi nhánh Phú Mỹ hưng79</v>
          </cell>
        </row>
        <row r="4497">
          <cell r="A4497" t="str">
            <v>79</v>
          </cell>
          <cell r="B4497" t="str">
            <v>79310008</v>
          </cell>
          <cell r="D4497" t="str">
            <v>Techcombank Chi nhánh Quận 579</v>
          </cell>
        </row>
        <row r="4498">
          <cell r="A4498" t="str">
            <v>79</v>
          </cell>
          <cell r="B4498" t="str">
            <v>79310009</v>
          </cell>
          <cell r="D4498" t="str">
            <v>Techcombank Chi nhánh Phú Nhuận79</v>
          </cell>
        </row>
        <row r="4499">
          <cell r="A4499" t="str">
            <v>79</v>
          </cell>
          <cell r="B4499" t="str">
            <v>79310010</v>
          </cell>
          <cell r="D4499" t="str">
            <v>Ngân hàng TMCP Kỹ thương Việt Nam - Chi nhánh Thủ Đức79</v>
          </cell>
        </row>
        <row r="4500">
          <cell r="A4500" t="str">
            <v>79</v>
          </cell>
          <cell r="B4500" t="str">
            <v>79311001</v>
          </cell>
          <cell r="D4500" t="str">
            <v>Ngân hàng Thương mại Cổ phần Quân đội - Chi nhánh Thành phố Hồ Chí Minh79</v>
          </cell>
        </row>
        <row r="4501">
          <cell r="A4501" t="str">
            <v>79</v>
          </cell>
          <cell r="B4501" t="str">
            <v>79201024</v>
          </cell>
          <cell r="D4501" t="str">
            <v>Ngân hàng Thương mại cổ phần Công Thương Việt Nam – Chi nhánh Chợ Lớn79</v>
          </cell>
        </row>
        <row r="4502">
          <cell r="A4502" t="str">
            <v>79</v>
          </cell>
          <cell r="B4502" t="str">
            <v>79202001</v>
          </cell>
          <cell r="D4502" t="str">
            <v>Ngân hàng Thương mại Cổ phần Đầu tư và Phát triển Việt Nam  - Sở Giao dịch 279</v>
          </cell>
        </row>
        <row r="4503">
          <cell r="A4503" t="str">
            <v>79</v>
          </cell>
          <cell r="B4503" t="str">
            <v>79204052</v>
          </cell>
          <cell r="D4503" t="str">
            <v>Ngân hàng Nông nghiệp và Phát triển Nông thôn Việt Nam - Chi nhánh Bình Phú79</v>
          </cell>
        </row>
        <row r="4504">
          <cell r="A4504" t="str">
            <v>79</v>
          </cell>
          <cell r="B4504" t="str">
            <v>79205001</v>
          </cell>
          <cell r="D4504" t="str">
            <v>Ngân hàng TMCP Phát triển nhà đồng bằng sông Cửu Long - Sở Giao dịch79</v>
          </cell>
        </row>
        <row r="4505">
          <cell r="A4505" t="str">
            <v>79</v>
          </cell>
          <cell r="B4505" t="str">
            <v>79205002</v>
          </cell>
          <cell r="D4505" t="str">
            <v>Ngân hàng TMCP Phát triển nhà đồng bằng sông Cửu Long79</v>
          </cell>
        </row>
        <row r="4506">
          <cell r="A4506" t="str">
            <v>79</v>
          </cell>
          <cell r="B4506" t="str">
            <v>79205003</v>
          </cell>
          <cell r="D4506" t="str">
            <v>Ngân hàng TMCP Phát triển nhà đồng bằng sông Cửu Long - Chi nhánh Sài Gòn79</v>
          </cell>
        </row>
        <row r="4507">
          <cell r="A4507" t="str">
            <v>79</v>
          </cell>
          <cell r="B4507" t="str">
            <v>79304038</v>
          </cell>
          <cell r="D4507" t="str">
            <v>Ngân hàng Thương mại Cổ phần Đông Á - Chi nhánh Quận 3 - Phòng giao dịch Quận 879</v>
          </cell>
        </row>
        <row r="4508">
          <cell r="A4508" t="str">
            <v>79</v>
          </cell>
          <cell r="B4508" t="str">
            <v>79307500</v>
          </cell>
          <cell r="D4508" t="str">
            <v>Ngân hàng Thương mại Cổ phần Á Châu - Công ty Cho thuê tài chính79</v>
          </cell>
        </row>
        <row r="4509">
          <cell r="A4509" t="str">
            <v>79</v>
          </cell>
          <cell r="B4509" t="str">
            <v>79308001</v>
          </cell>
          <cell r="D4509" t="str">
            <v>Ngân hàng Thương mại Cổ phần Sài gòn Công thương79</v>
          </cell>
        </row>
        <row r="4510">
          <cell r="A4510" t="str">
            <v>79</v>
          </cell>
          <cell r="B4510" t="str">
            <v>79308002</v>
          </cell>
          <cell r="D4510" t="str">
            <v>Ngân hàng Thương mại Cổ phần Sài Gòn Công thương - Chi nhánh Chợ Lớn79</v>
          </cell>
        </row>
        <row r="4511">
          <cell r="A4511" t="str">
            <v>79</v>
          </cell>
          <cell r="B4511" t="str">
            <v>79308003</v>
          </cell>
          <cell r="D4511" t="str">
            <v>Ngân hàng Thương mại Cổ phần Sài Gòn Công thương - Chi nhánh Tân Định79</v>
          </cell>
        </row>
        <row r="4512">
          <cell r="A4512" t="str">
            <v>79</v>
          </cell>
          <cell r="B4512" t="str">
            <v>79308004</v>
          </cell>
          <cell r="D4512" t="str">
            <v>Ngân hàng Thương mại Cổ phần Sài gòn Công thương - Chi nhánh Quận 779</v>
          </cell>
        </row>
        <row r="4513">
          <cell r="A4513" t="str">
            <v>79</v>
          </cell>
          <cell r="B4513" t="str">
            <v>79308005</v>
          </cell>
          <cell r="D4513" t="str">
            <v>Ngân hàng Thương mại Cổ phần Sài Gòn Công thương - Chi nhánh Bình Chánh79</v>
          </cell>
        </row>
        <row r="4514">
          <cell r="A4514" t="str">
            <v>79</v>
          </cell>
          <cell r="B4514" t="str">
            <v>79304059</v>
          </cell>
          <cell r="D4514" t="str">
            <v>Ngân hàng Thương mại Cổ phần Đông Á - Chi nhánh Củ Chi - Phòng giao dịch Nguyễn Ảnh Thủ79</v>
          </cell>
        </row>
        <row r="4515">
          <cell r="A4515" t="str">
            <v>79</v>
          </cell>
          <cell r="B4515" t="str">
            <v>79304060</v>
          </cell>
          <cell r="D4515" t="str">
            <v>Ngân hàng Thương Mại Cổ Phần Đông Á - Chi nhánh Củ Chi - Phòng giao dịch Tân Thạnh Đông79</v>
          </cell>
        </row>
        <row r="4516">
          <cell r="A4516" t="str">
            <v>79</v>
          </cell>
          <cell r="B4516" t="str">
            <v>79304061</v>
          </cell>
          <cell r="D4516" t="str">
            <v>Ngân hàng Thương mại Cổ phần Đông Á Sở Giao dịch - Phòng Giao dịch 24 giờ Số 1479</v>
          </cell>
        </row>
        <row r="4517">
          <cell r="A4517" t="str">
            <v>79</v>
          </cell>
          <cell r="B4517" t="str">
            <v>79205004</v>
          </cell>
          <cell r="D4517" t="str">
            <v>Ngân hàng TMCP Phát triển nhà đồng bằng sông Cửu Long - Chi nhánh Chợ Lớn79</v>
          </cell>
        </row>
        <row r="4518">
          <cell r="A4518" t="str">
            <v>79</v>
          </cell>
          <cell r="B4518" t="str">
            <v>79205005</v>
          </cell>
          <cell r="D4518" t="str">
            <v>Ngân hàng TMCP Phát triển nhà đồng bằng sông Cửu Long - Chi nhánh Gia Định79</v>
          </cell>
        </row>
        <row r="4519">
          <cell r="A4519" t="str">
            <v>79</v>
          </cell>
          <cell r="B4519" t="str">
            <v>79207001</v>
          </cell>
          <cell r="D4519" t="str">
            <v>Ngân hàng Chính sách Xã hội - Chi nhánh Thành phố Hồ Chí Minh79</v>
          </cell>
        </row>
        <row r="4520">
          <cell r="A4520" t="str">
            <v>79</v>
          </cell>
          <cell r="B4520" t="str">
            <v>79208001</v>
          </cell>
          <cell r="D4520" t="str">
            <v>Chi nhánh Ngân hàng phát triển TP Hồ Chí Minh79</v>
          </cell>
        </row>
        <row r="4521">
          <cell r="A4521" t="str">
            <v>79</v>
          </cell>
          <cell r="B4521" t="str">
            <v>79208002</v>
          </cell>
          <cell r="D4521" t="str">
            <v>Ngân hàng Phát triển Việt Nam - Sở Giao dịch II79</v>
          </cell>
        </row>
        <row r="4522">
          <cell r="A4522" t="str">
            <v>79</v>
          </cell>
          <cell r="B4522" t="str">
            <v>79208003</v>
          </cell>
          <cell r="D4522" t="str">
            <v>Văn phòng đại diện NHPT tại thành phố Hồ Chí Minh79</v>
          </cell>
        </row>
        <row r="4523">
          <cell r="A4523" t="str">
            <v>79</v>
          </cell>
          <cell r="B4523" t="str">
            <v>79301001</v>
          </cell>
          <cell r="D4523" t="str">
            <v>Ngân hàng TMCP Nhà Hà Nội - Chi nhánh TP HCM79</v>
          </cell>
        </row>
        <row r="4524">
          <cell r="A4524" t="str">
            <v>79</v>
          </cell>
          <cell r="B4524" t="str">
            <v>79302001</v>
          </cell>
          <cell r="D4524" t="str">
            <v>Ngân hàng Thương mại Cổ phần  Hàng Hải Việt Nam - Chi nhánh Hồ Chí Minh79</v>
          </cell>
        </row>
        <row r="4525">
          <cell r="A4525" t="str">
            <v>79</v>
          </cell>
          <cell r="B4525" t="str">
            <v>79302002</v>
          </cell>
          <cell r="D4525" t="str">
            <v>Ngân hàng Thương mại Cổ phần  Hàng Hải Việt Nam - Chi nhánh Tân Bình79</v>
          </cell>
        </row>
        <row r="4526">
          <cell r="A4526" t="str">
            <v>79</v>
          </cell>
          <cell r="B4526" t="str">
            <v>79308006</v>
          </cell>
          <cell r="D4526" t="str">
            <v>Ngân hàng Thương mại Cổ phần Sài Gòn Công thương - Chi nhánh Thái Bình79</v>
          </cell>
        </row>
        <row r="4527">
          <cell r="A4527" t="str">
            <v>79</v>
          </cell>
          <cell r="B4527" t="str">
            <v>79308007</v>
          </cell>
          <cell r="D4527" t="str">
            <v>Ngân hàng Thương mại Cổ phần Sài Gòn Công thương - Chi nhánh Tân Phú79</v>
          </cell>
        </row>
        <row r="4528">
          <cell r="A4528" t="str">
            <v>79</v>
          </cell>
          <cell r="B4528" t="str">
            <v>79308008</v>
          </cell>
          <cell r="D4528" t="str">
            <v>Ngân hàng Thương mại Cổ phần Sài Gòn Công thương - Chi nhánh Bình Hòa79</v>
          </cell>
        </row>
        <row r="4529">
          <cell r="A4529" t="str">
            <v>79</v>
          </cell>
          <cell r="B4529" t="str">
            <v>79309007</v>
          </cell>
          <cell r="D4529" t="str">
            <v>Ngân hàng Thương mại Cổ phần Việt Nam Thịnh Vượng - Chi nhánh Gò Vấp79</v>
          </cell>
        </row>
        <row r="4530">
          <cell r="A4530" t="str">
            <v>79</v>
          </cell>
          <cell r="B4530" t="str">
            <v>79309008</v>
          </cell>
          <cell r="D4530" t="str">
            <v>Ngân hàng Thương mại Cổ phần Việt Nam Thịnh Vượng - Chi nhánh Quận 279</v>
          </cell>
        </row>
        <row r="4531">
          <cell r="A4531" t="str">
            <v>79</v>
          </cell>
          <cell r="B4531" t="str">
            <v>79309009</v>
          </cell>
          <cell r="D4531" t="str">
            <v>Ngân hàng Thương mại Cổ phần Việt Nam Thịnh Vượng - Chi nhánh Cộng Hòa79</v>
          </cell>
        </row>
        <row r="4532">
          <cell r="A4532" t="str">
            <v>79</v>
          </cell>
          <cell r="B4532" t="str">
            <v>79309010</v>
          </cell>
          <cell r="D4532" t="str">
            <v>Ngân hàng Thương mại Cổ phần Việt Nam Thịnh Vượng - Chi nhánh Gia Định79</v>
          </cell>
        </row>
        <row r="4533">
          <cell r="A4533" t="str">
            <v>79</v>
          </cell>
          <cell r="B4533" t="str">
            <v>79304072</v>
          </cell>
          <cell r="D4533" t="str">
            <v>Ngân hàng Thương mại Cổ phần Đông Á Chi nhánh Quận 7 - Quỹ tiết kiệm Nguyễn Thị Thập79</v>
          </cell>
        </row>
        <row r="4534">
          <cell r="A4534" t="str">
            <v>79</v>
          </cell>
          <cell r="B4534" t="str">
            <v>79304073</v>
          </cell>
          <cell r="D4534" t="str">
            <v>Ngân hàng Đông Á - CN Gò Vấp - Quỹ tiết kiệm Hạnh Thông Tây79</v>
          </cell>
        </row>
        <row r="4535">
          <cell r="A4535" t="str">
            <v>79</v>
          </cell>
          <cell r="B4535" t="str">
            <v>79305001</v>
          </cell>
          <cell r="D4535" t="str">
            <v>Ngân hàng Thương mại Cổ phần Xuất nhập khẩu Việt Nam79</v>
          </cell>
        </row>
        <row r="4536">
          <cell r="A4536" t="str">
            <v>79</v>
          </cell>
          <cell r="B4536" t="str">
            <v>79305002</v>
          </cell>
          <cell r="D4536" t="str">
            <v>Ngân hàng Thương mại Cổ phần Xuất nhập khẩu Việt Nam - Chi nhánh Sài Gòn79</v>
          </cell>
        </row>
        <row r="4537">
          <cell r="A4537" t="str">
            <v>79</v>
          </cell>
          <cell r="B4537" t="str">
            <v>79305003</v>
          </cell>
          <cell r="D4537" t="str">
            <v>Ngân hàng Thương mại Cổ phần Xuất nhập khẩu Việt Nam - Chi nhánh Quận 1179</v>
          </cell>
        </row>
        <row r="4538">
          <cell r="A4538" t="str">
            <v>79</v>
          </cell>
          <cell r="B4538" t="str">
            <v>79305004</v>
          </cell>
          <cell r="D4538" t="str">
            <v>Ngân hàng Thương mại Cổ phần Xuất nhập khẩu Việt Nam - Chi nhánh Quận 1079</v>
          </cell>
        </row>
        <row r="4539">
          <cell r="A4539" t="str">
            <v>79</v>
          </cell>
          <cell r="B4539" t="str">
            <v>79303009</v>
          </cell>
          <cell r="D4539" t="str">
            <v>Ngân hàng Thương mại Cổ phần Sài Gòn Thương Tín - Chi nhánh Thủ Đức79</v>
          </cell>
        </row>
        <row r="4540">
          <cell r="A4540" t="str">
            <v>79</v>
          </cell>
          <cell r="B4540" t="str">
            <v>79303010</v>
          </cell>
          <cell r="D4540" t="str">
            <v>Ngân hàng Thương mại Cổ phần Sài Gòn Thương Tín - Chi nhánh Sài Gòn79</v>
          </cell>
        </row>
        <row r="4541">
          <cell r="A4541" t="str">
            <v>79</v>
          </cell>
          <cell r="B4541" t="str">
            <v>79303011</v>
          </cell>
          <cell r="D4541" t="str">
            <v>Ngân hàng Thương mại Cổ phần Sài Gòn Thương Tín - Chi nhánh Gò Vấp79</v>
          </cell>
        </row>
        <row r="4542">
          <cell r="A4542" t="str">
            <v>79</v>
          </cell>
          <cell r="B4542" t="str">
            <v>79303012</v>
          </cell>
          <cell r="D4542" t="str">
            <v>Ngân hàng Thương mại Cổ phần Sài Gòn Thương Tín - Chi nhánh Quận 479</v>
          </cell>
        </row>
        <row r="4543">
          <cell r="A4543" t="str">
            <v>79</v>
          </cell>
          <cell r="B4543" t="str">
            <v>79307002</v>
          </cell>
          <cell r="D4543" t="str">
            <v>Ngân hàng Thương mại Cổ phần Á Châu - Sở Giao dịch Thành phố Hồ Chí Minh79</v>
          </cell>
        </row>
        <row r="4544">
          <cell r="A4544" t="str">
            <v>79</v>
          </cell>
          <cell r="B4544" t="str">
            <v>79307003</v>
          </cell>
          <cell r="D4544" t="str">
            <v>Ngân hàng Thương mại Cổ phần Á Châu - Chi nhánh Lê Ngô Cát79</v>
          </cell>
        </row>
        <row r="4545">
          <cell r="A4545" t="str">
            <v>79</v>
          </cell>
          <cell r="B4545" t="str">
            <v>79307004</v>
          </cell>
          <cell r="D4545" t="str">
            <v>Ngân hàng Thương mại Cổ phần Á Châu - Chi nhánh Châu Văn Liêm79</v>
          </cell>
        </row>
        <row r="4546">
          <cell r="A4546" t="str">
            <v>79</v>
          </cell>
          <cell r="B4546" t="str">
            <v>79307005</v>
          </cell>
          <cell r="D4546" t="str">
            <v>Ngân hàng Thương mại Cổ phần Á Châu - Chi nhánh Chợ Lớn79</v>
          </cell>
        </row>
        <row r="4547">
          <cell r="A4547" t="str">
            <v>79</v>
          </cell>
          <cell r="B4547" t="str">
            <v>79304020</v>
          </cell>
          <cell r="D4547" t="str">
            <v>Ngân hàng Thương mại Cổ phần Đông Á - Chi nhánh Quận 5 - Phòng giao dịch Nguyễn Trãi79</v>
          </cell>
        </row>
        <row r="4548">
          <cell r="A4548" t="str">
            <v>79</v>
          </cell>
          <cell r="B4548" t="str">
            <v>79304021</v>
          </cell>
          <cell r="D4548" t="str">
            <v>Ngân hàng Thương mại Cổ phần Đông Á - Chi nhánh Quận 1 - Phòng giao dịch Hàm Nghi79</v>
          </cell>
        </row>
        <row r="4549">
          <cell r="A4549" t="str">
            <v>79</v>
          </cell>
          <cell r="B4549" t="str">
            <v>79304022</v>
          </cell>
          <cell r="D4549" t="str">
            <v>Ngân hàng Thương mại Cổ phần Đông Á - Chi nhánh Quận 1 - Phòng giao dịch Cầu Kho79</v>
          </cell>
        </row>
        <row r="4550">
          <cell r="A4550" t="str">
            <v>79</v>
          </cell>
          <cell r="B4550" t="str">
            <v>79304023</v>
          </cell>
          <cell r="D4550" t="str">
            <v>Ngân hàng Thương mại Cổ phần Đông Á Chi nhánh Quận 1 - Phòng Giao dịch Phạm Ngũ Lão79</v>
          </cell>
        </row>
        <row r="4551">
          <cell r="A4551" t="str">
            <v>79</v>
          </cell>
          <cell r="B4551" t="str">
            <v>79304024</v>
          </cell>
          <cell r="D4551" t="str">
            <v>Ngân hàng Thương mại Cổ phần Đông Á - Chi nhánh Đinh Tiên Hoàng - Phòng giao dịch Hai Bà Trưng79</v>
          </cell>
        </row>
        <row r="4552">
          <cell r="A4552" t="str">
            <v>79</v>
          </cell>
          <cell r="B4552" t="str">
            <v>79309011</v>
          </cell>
          <cell r="D4552" t="str">
            <v>Ngân hàng Thương mại Cổ phần Việt Nam Thịnh Vượng - Chi nhánh Bến Thành79</v>
          </cell>
        </row>
        <row r="4553">
          <cell r="A4553" t="str">
            <v>79</v>
          </cell>
          <cell r="B4553" t="str">
            <v>79309012</v>
          </cell>
          <cell r="D4553" t="str">
            <v>Ngân hàng TMCP Việt Nam Thịnh Vượng- Chi nhánh Trung Sơn79</v>
          </cell>
        </row>
        <row r="4554">
          <cell r="A4554" t="str">
            <v>79</v>
          </cell>
          <cell r="B4554" t="str">
            <v>79309013</v>
          </cell>
          <cell r="D4554" t="str">
            <v>Ngân hàng TMCP Việt Nam Thịnh Vượng- Chi nhánh Quận 1179</v>
          </cell>
        </row>
        <row r="4555">
          <cell r="A4555" t="str">
            <v>79</v>
          </cell>
          <cell r="B4555" t="str">
            <v>79309014</v>
          </cell>
          <cell r="D4555" t="str">
            <v>Ngân hàng Thương mại Cổ phần Việt Nam Thịnh Vượng - Chi nhánh Hóc Môn79</v>
          </cell>
        </row>
        <row r="4556">
          <cell r="A4556" t="str">
            <v>79</v>
          </cell>
          <cell r="B4556" t="str">
            <v>79305005</v>
          </cell>
          <cell r="D4556" t="str">
            <v>Ngân hàng Thương mại Cổ phần Xuất nhập khẩu Việt Nam - Chi nhánh Hoà Bình79</v>
          </cell>
        </row>
        <row r="4557">
          <cell r="A4557" t="str">
            <v>79</v>
          </cell>
          <cell r="B4557" t="str">
            <v>79305006</v>
          </cell>
          <cell r="D4557" t="str">
            <v>Ngân hàng Thương mại Cổ phần Xuất nhập khẩu Việt Nam - Chi nhánh Tân Định79</v>
          </cell>
        </row>
        <row r="4558">
          <cell r="A4558" t="str">
            <v>79</v>
          </cell>
          <cell r="B4558" t="str">
            <v>79202023</v>
          </cell>
          <cell r="D4558" t="str">
            <v>Ngân hàng Thương mại Cổ phần Đầu tư và Phát triển Việt Nam - Chi nhánh Trường Sơn79</v>
          </cell>
        </row>
        <row r="4559">
          <cell r="A4559" t="str">
            <v>79</v>
          </cell>
          <cell r="B4559" t="str">
            <v>79202024</v>
          </cell>
          <cell r="D4559" t="str">
            <v>Ngân hàng Thương mại Cổ phần Đầu tư và Phát triển Việt Nam - Chi nhánh Nhà Bè79</v>
          </cell>
        </row>
        <row r="4560">
          <cell r="A4560" t="str">
            <v>79</v>
          </cell>
          <cell r="B4560" t="str">
            <v>79202025</v>
          </cell>
          <cell r="D4560" t="str">
            <v>Ngân hàng Thương mại Cổ phần Đầu tư và Phát triển Việt Nam - Chi nhánh Ba Mươi Tháng Tư79</v>
          </cell>
        </row>
        <row r="4561">
          <cell r="A4561" t="str">
            <v>79</v>
          </cell>
          <cell r="B4561" t="str">
            <v>79202026</v>
          </cell>
          <cell r="D4561" t="str">
            <v>Ngân hàng Thương mại Cổ phần Đầu tư và Phát triển Việt Nam - Chi nhánh Thống Nhất79</v>
          </cell>
        </row>
        <row r="4562">
          <cell r="A4562" t="str">
            <v>79</v>
          </cell>
          <cell r="B4562" t="str">
            <v>79202027</v>
          </cell>
          <cell r="D4562" t="str">
            <v>Ngân hàng Thương mại Cổ phần Đầu tư và Phát triển Việt Nam - Chi nhánh Bình Hưng79</v>
          </cell>
        </row>
        <row r="4563">
          <cell r="A4563" t="str">
            <v>79</v>
          </cell>
          <cell r="B4563" t="str">
            <v>79202028</v>
          </cell>
          <cell r="D4563" t="str">
            <v>Ngân hàng Thương mại Cổ phần Đầu tư và Phát triển Việt Nam - Chi nhánh Thủ Thiêm79</v>
          </cell>
        </row>
        <row r="4564">
          <cell r="A4564" t="str">
            <v>79</v>
          </cell>
          <cell r="B4564" t="str">
            <v>79202029</v>
          </cell>
          <cell r="D4564" t="str">
            <v>Ngân hàng Thương mại Cổ phần Đầu tư và Phát triển Việt Nam - Chi nhánh Thủ Đức79</v>
          </cell>
        </row>
        <row r="4565">
          <cell r="A4565" t="str">
            <v>79</v>
          </cell>
          <cell r="B4565" t="str">
            <v>79202030</v>
          </cell>
          <cell r="D4565" t="str">
            <v>Ngân hàng Thương mại Cổ phần Đầu tư và Phát triển Việt Nam - Chi nhánh Bình Điền Sài Gòn79</v>
          </cell>
        </row>
        <row r="4566">
          <cell r="A4566" t="str">
            <v>79</v>
          </cell>
          <cell r="B4566" t="str">
            <v>79202031</v>
          </cell>
          <cell r="D4566" t="str">
            <v>Ngân hàng Thương mại Cổ phần Đầu tư và Phát triển Việt Nam - Chi nhánh Châu Thành Sài Gòn79</v>
          </cell>
        </row>
        <row r="4567">
          <cell r="A4567" t="str">
            <v>79</v>
          </cell>
          <cell r="B4567" t="str">
            <v>79202002</v>
          </cell>
          <cell r="D4567" t="str">
            <v>Ngân hàng Thương mại Cổ phần Đầu tư và Phát triển Việt Nam - Chi nhánh TP Hồ Chí Minh79</v>
          </cell>
        </row>
        <row r="4568">
          <cell r="A4568" t="str">
            <v>79</v>
          </cell>
          <cell r="B4568" t="str">
            <v>79202003</v>
          </cell>
          <cell r="D4568" t="str">
            <v>Ngân hàng Thương mại Cổ phần Đầu tư và Phát triển Việt Nam - Chi nhánh Sài Gòn79</v>
          </cell>
        </row>
        <row r="4569">
          <cell r="A4569" t="str">
            <v>79</v>
          </cell>
          <cell r="B4569" t="str">
            <v>79202004</v>
          </cell>
          <cell r="D4569" t="str">
            <v>Ngân hàng Thương mại Cổ phần Đầu tư và Phát triển Việt Nam - chi nhánh Tây Sài Gòn79</v>
          </cell>
        </row>
        <row r="4570">
          <cell r="A4570" t="str">
            <v>79</v>
          </cell>
          <cell r="B4570" t="str">
            <v>79202005</v>
          </cell>
          <cell r="D4570" t="str">
            <v>Ngân hàng Thương mại Cổ phần Đầu tư và Phát triển Việt Nam - Chi nhánh Bắc Sài Gòn79</v>
          </cell>
        </row>
        <row r="4571">
          <cell r="A4571" t="str">
            <v>79</v>
          </cell>
          <cell r="B4571" t="str">
            <v>79202006</v>
          </cell>
          <cell r="D4571" t="str">
            <v>Ngân hàng Thương mại Cổ phần Đầu tư và Phát triển Việt Nam - Chi nhánh Đông Sài Gòn79</v>
          </cell>
        </row>
        <row r="4572">
          <cell r="A4572" t="str">
            <v>79</v>
          </cell>
          <cell r="B4572" t="str">
            <v>79202017</v>
          </cell>
          <cell r="D4572" t="str">
            <v>Ngân hàng Thương mại Cổ phần Đầu tư và Phát triển Việt Nam - Chi nhánh Bình Chánh79</v>
          </cell>
        </row>
        <row r="4573">
          <cell r="A4573" t="str">
            <v>79</v>
          </cell>
          <cell r="B4573" t="str">
            <v>79204023</v>
          </cell>
          <cell r="D4573" t="str">
            <v>Ngân hàng Nông nghiệp và Phát triển Nông thôn Việt Nam - Chi nhánh Sài Gòn79</v>
          </cell>
        </row>
        <row r="4574">
          <cell r="A4574" t="str">
            <v>79</v>
          </cell>
          <cell r="B4574" t="str">
            <v>79204024</v>
          </cell>
          <cell r="D4574" t="str">
            <v>Ngân hàng Nông nghiệp và Phát triển Nông thôn Việt Nam - Chi nhánh Thủ Đức79</v>
          </cell>
        </row>
        <row r="4575">
          <cell r="A4575" t="str">
            <v>79</v>
          </cell>
          <cell r="B4575" t="str">
            <v>79204026</v>
          </cell>
          <cell r="D4575" t="str">
            <v>Ngân hàng Nông nghiệp và Phát triển Nông thôn Việt Nam - Chi nhánh Nam Sài Gòn79</v>
          </cell>
        </row>
        <row r="4576">
          <cell r="A4576" t="str">
            <v>79</v>
          </cell>
          <cell r="B4576" t="str">
            <v>79204027</v>
          </cell>
          <cell r="D4576" t="str">
            <v>Ngân hàng Nông nghiệp và Phát triển Nông thôn Việt Nam - Chi nhánh Cần Giờ79</v>
          </cell>
        </row>
        <row r="4577">
          <cell r="A4577" t="str">
            <v>79</v>
          </cell>
          <cell r="B4577" t="str">
            <v>79204028</v>
          </cell>
          <cell r="D4577" t="str">
            <v>Ngân hàng Nông nghiệp và Phát triển Nông thôn Việt Nam - Chi nhánh Củ chi79</v>
          </cell>
        </row>
        <row r="4578">
          <cell r="A4578" t="str">
            <v>79</v>
          </cell>
          <cell r="B4578" t="str">
            <v>79204029</v>
          </cell>
          <cell r="D4578" t="str">
            <v>Ngân hàng Nông nghiệp và Phát triển Nông thôn Việt Nam Chi nhánh Đắc Lắc - Phòng Giao dich TTQT Thành phố Hồ Chí Minh79</v>
          </cell>
        </row>
        <row r="4579">
          <cell r="A4579" t="str">
            <v>79</v>
          </cell>
          <cell r="B4579" t="str">
            <v>79204030</v>
          </cell>
          <cell r="D4579" t="str">
            <v>NHNNo&amp;PTNT Mạc Thị Bưởi - CN KCN Tân Bình79</v>
          </cell>
        </row>
        <row r="4580">
          <cell r="A4580" t="str">
            <v>79</v>
          </cell>
          <cell r="B4580" t="str">
            <v>79204031</v>
          </cell>
          <cell r="D4580" t="str">
            <v>Ngân hàng Nông nghiệp và Phát triển Nông thôn Việt Nam - Chi nhánh Phú Mỹ Hưng79</v>
          </cell>
        </row>
        <row r="4581">
          <cell r="A4581" t="str">
            <v>79</v>
          </cell>
          <cell r="B4581" t="str">
            <v>79204042</v>
          </cell>
          <cell r="D4581" t="str">
            <v>Ngân hàng Nông nghiệp và Phát triển Nông thôn Việt Nam - Chi nhánh An Phú79</v>
          </cell>
        </row>
        <row r="4582">
          <cell r="A4582" t="str">
            <v>79</v>
          </cell>
          <cell r="B4582" t="str">
            <v>79204043</v>
          </cell>
          <cell r="D4582" t="str">
            <v>Ngân hàng Nông nghiệp và Phát triển Nông thôn Việt Nam - Chi nhánh 779</v>
          </cell>
        </row>
        <row r="4583">
          <cell r="A4583" t="str">
            <v>79</v>
          </cell>
          <cell r="B4583" t="str">
            <v>79204044</v>
          </cell>
          <cell r="D4583" t="str">
            <v>Ngân hàng Nông nghiệp và Phát triển Nông thôn Việt Nam - Chi nhánh Xuyên Á79</v>
          </cell>
        </row>
        <row r="4584">
          <cell r="A4584" t="str">
            <v>79</v>
          </cell>
          <cell r="B4584" t="str">
            <v>79204045</v>
          </cell>
          <cell r="D4584" t="str">
            <v>Ngân hàng Nông nghiệp và Phát triển Nông thôn Việt Nam - Chi nhánh Khu công nghiệp Tân Tạo79</v>
          </cell>
        </row>
        <row r="4585">
          <cell r="A4585" t="str">
            <v>79</v>
          </cell>
          <cell r="B4585" t="str">
            <v>79204046</v>
          </cell>
          <cell r="D4585" t="str">
            <v>Ngân hàng Nông nghiệp và Phát triển Nông thôn Việt Nam - Chi nhánh Bắc Sài Gòn79</v>
          </cell>
        </row>
        <row r="4586">
          <cell r="A4586" t="str">
            <v>79</v>
          </cell>
          <cell r="B4586" t="str">
            <v>79204047</v>
          </cell>
          <cell r="D4586" t="str">
            <v>Ngân hàng Nông nghiệp và Phát triển Nông thôn Việt Nam - Chi nhánh Lý Thường Kiệt79</v>
          </cell>
        </row>
        <row r="4587">
          <cell r="A4587" t="str">
            <v>79</v>
          </cell>
          <cell r="B4587" t="str">
            <v>79204048</v>
          </cell>
          <cell r="D4587" t="str">
            <v>Ngân hàng Nông nghiệp và Phát triển Nông thôn Việt Nam - Chi nhánh Trường Sơn79</v>
          </cell>
        </row>
        <row r="4588">
          <cell r="A4588" t="str">
            <v>79</v>
          </cell>
          <cell r="B4588" t="str">
            <v>79204049</v>
          </cell>
          <cell r="D4588" t="str">
            <v>Ngân hàng Nông nghiệp và Phát triển Nông thôn Việt Nam - Chi nhánh Mỹ Thành79</v>
          </cell>
        </row>
        <row r="4589">
          <cell r="A4589" t="str">
            <v>79</v>
          </cell>
          <cell r="B4589" t="str">
            <v>79204050</v>
          </cell>
          <cell r="D4589" t="str">
            <v>Ngân hàng Nông nghiệp và Phát triển Nông thôn Việt Nam - Chi nhánh Hiệp Phước79</v>
          </cell>
        </row>
        <row r="4590">
          <cell r="A4590" t="str">
            <v>79</v>
          </cell>
          <cell r="B4590" t="str">
            <v>79204051</v>
          </cell>
          <cell r="D4590" t="str">
            <v>Ngân hàng Nông nghiệp và Phát triển Nông thôn Việt Nam - Chi nhánh Bến Thành79</v>
          </cell>
        </row>
        <row r="4591">
          <cell r="A4591" t="str">
            <v>79</v>
          </cell>
          <cell r="B4591" t="str">
            <v>79502005</v>
          </cell>
          <cell r="D4591" t="str">
            <v>Ngân hàng Trách nhiệm hữu hạn Indovina - Chi nhánh Phú Mỹ Hưng79</v>
          </cell>
        </row>
        <row r="4592">
          <cell r="A4592" t="str">
            <v>79</v>
          </cell>
          <cell r="B4592" t="str">
            <v>79654001</v>
          </cell>
          <cell r="D4592" t="str">
            <v>Ngân hàng Citibank N.A - Chi nhánh Thành phố Hồ Chí Minh79</v>
          </cell>
        </row>
        <row r="4593">
          <cell r="A4593" t="str">
            <v>79</v>
          </cell>
          <cell r="B4593" t="str">
            <v>79902018</v>
          </cell>
          <cell r="D4593" t="str">
            <v>Quỹ tín dụng nhân dân Nhơn Đức79</v>
          </cell>
        </row>
        <row r="4594">
          <cell r="A4594" t="str">
            <v>79</v>
          </cell>
          <cell r="B4594" t="str">
            <v>79902019</v>
          </cell>
          <cell r="D4594" t="str">
            <v>Quỹ tín dụng nhân dân Long Phú79</v>
          </cell>
        </row>
        <row r="4595">
          <cell r="A4595" t="str">
            <v>79</v>
          </cell>
          <cell r="B4595" t="str">
            <v>79310T06</v>
          </cell>
          <cell r="D4595" t="str">
            <v>Ngân hàng Techcombank Chi nhánh Sài Gòn79</v>
          </cell>
        </row>
        <row r="4596">
          <cell r="A4596" t="str">
            <v>79</v>
          </cell>
          <cell r="B4596" t="str">
            <v>79310T08</v>
          </cell>
          <cell r="D4596" t="str">
            <v>Ngân hàng Techcombank Chi nhánh Thắng Lợi79</v>
          </cell>
        </row>
        <row r="4597">
          <cell r="A4597" t="str">
            <v>79</v>
          </cell>
          <cell r="B4597" t="str">
            <v>79321003</v>
          </cell>
          <cell r="D4597" t="str">
            <v>Ngân hàng Thương mại Cổ phần Phát triển Thành phố Hồ Chí Minh - Chi nhánh Lãnh Binh Thăng79</v>
          </cell>
        </row>
        <row r="4598">
          <cell r="A4598" t="str">
            <v>79</v>
          </cell>
          <cell r="B4598" t="str">
            <v>79321004</v>
          </cell>
          <cell r="D4598" t="str">
            <v>Ngân hàng Thương mại Cổ phần Phát triển Thành phố Hồ Chí Minh - Chi nhánh Nguyễn Trãi79</v>
          </cell>
        </row>
        <row r="4599">
          <cell r="A4599" t="str">
            <v>79</v>
          </cell>
          <cell r="B4599" t="str">
            <v>79321005</v>
          </cell>
          <cell r="D4599" t="str">
            <v>Ngân hàng Thương mại Cổ phần Phát triển Thành phố Hồ Chí Minh - Chi nhánh Vạn Hạnh79</v>
          </cell>
        </row>
        <row r="4600">
          <cell r="A4600" t="str">
            <v>79</v>
          </cell>
          <cell r="B4600" t="str">
            <v>79321006</v>
          </cell>
          <cell r="D4600" t="str">
            <v>Ngân hàng Thương mại Cổ phần Phát triển Thành phố Hồ Chí Minh - Chi nhánh Cộng Hoà79</v>
          </cell>
        </row>
        <row r="4601">
          <cell r="A4601" t="str">
            <v>79</v>
          </cell>
          <cell r="B4601" t="str">
            <v>79321007</v>
          </cell>
          <cell r="D4601" t="str">
            <v>Ngân hàng Thương mại Cổ phần Phát triển Thành phố Hồ Chí Minh - Chi nhánh Hiệp Phú79</v>
          </cell>
        </row>
        <row r="4602">
          <cell r="A4602" t="str">
            <v>79</v>
          </cell>
          <cell r="B4602" t="str">
            <v>79321008</v>
          </cell>
          <cell r="D4602" t="str">
            <v>Ngân hàng Thương mại Cổ phần Phát triển Thành phố Hồ Chí Minh - Chi nhánh Thành phố Hồ Chí Minh79</v>
          </cell>
        </row>
        <row r="4603">
          <cell r="A4603" t="str">
            <v>79</v>
          </cell>
          <cell r="B4603" t="str">
            <v>79321009</v>
          </cell>
          <cell r="D4603" t="str">
            <v>Ngân hàng Thương mại Cổ phần Phát triển Thành phố Hồ Chí Minh - Chi nhánh Sài Gòn79</v>
          </cell>
        </row>
        <row r="4604">
          <cell r="A4604" t="str">
            <v>79</v>
          </cell>
          <cell r="B4604" t="str">
            <v>79307006</v>
          </cell>
          <cell r="D4604" t="str">
            <v>Ngân hàng Thương mại Cổ phần Á Châu - Chi nhánh Sài Gòn79</v>
          </cell>
        </row>
        <row r="4605">
          <cell r="A4605" t="str">
            <v>79</v>
          </cell>
          <cell r="B4605" t="str">
            <v>79307007</v>
          </cell>
          <cell r="D4605" t="str">
            <v>Ngân hàng Thương mại Cổ phần Á Châu - Chi nhánh Phú Thọ79</v>
          </cell>
        </row>
        <row r="4606">
          <cell r="A4606" t="str">
            <v>79</v>
          </cell>
          <cell r="B4606" t="str">
            <v>79307008</v>
          </cell>
          <cell r="D4606" t="str">
            <v>Ngân hàng Thương mại Cổ phần Á Châu - Chi nhánh Bảy Hiền79</v>
          </cell>
        </row>
        <row r="4607">
          <cell r="A4607" t="str">
            <v>79</v>
          </cell>
          <cell r="B4607" t="str">
            <v>79307009</v>
          </cell>
          <cell r="D4607" t="str">
            <v>Ngân hàng Thương mại Cổ phần Á Châu - Chi nhánh Bình Thạnh79</v>
          </cell>
        </row>
        <row r="4608">
          <cell r="A4608" t="str">
            <v>79</v>
          </cell>
          <cell r="B4608" t="str">
            <v>79307010</v>
          </cell>
          <cell r="D4608" t="str">
            <v>Ngân hàng Thương mại Cổ phần Á Châu - Chi nhánh Tùng Thiện Vương79</v>
          </cell>
        </row>
        <row r="4609">
          <cell r="A4609" t="str">
            <v>79</v>
          </cell>
          <cell r="B4609" t="str">
            <v>79307011</v>
          </cell>
          <cell r="D4609" t="str">
            <v>Ngân hàng Thương mại Cổ phần Á Châu - Chi nhánh Tân Bình79</v>
          </cell>
        </row>
        <row r="4610">
          <cell r="A4610" t="str">
            <v>79</v>
          </cell>
          <cell r="B4610" t="str">
            <v>79307022</v>
          </cell>
          <cell r="D4610" t="str">
            <v>Ngân hàng Thương mại Cổ phần Á Châu - Chi nhánh Lạc Long Quân79</v>
          </cell>
        </row>
        <row r="4611">
          <cell r="A4611" t="str">
            <v>79</v>
          </cell>
          <cell r="B4611" t="str">
            <v>79307023</v>
          </cell>
          <cell r="D4611" t="str">
            <v>Ngân hàng Thương mại Cổ phần Á Châu - Chi nhánh Cộng Hoà79</v>
          </cell>
        </row>
        <row r="4612">
          <cell r="A4612" t="str">
            <v>79</v>
          </cell>
          <cell r="B4612" t="str">
            <v>79307024</v>
          </cell>
          <cell r="D4612" t="str">
            <v>Ngân hàng Thương mại Cổ phần Á Châu - Chi nhánh Phú Lâm79</v>
          </cell>
        </row>
        <row r="4613">
          <cell r="A4613" t="str">
            <v>79</v>
          </cell>
          <cell r="B4613" t="str">
            <v>79307025</v>
          </cell>
          <cell r="D4613" t="str">
            <v>Ngân hàng Thương mại Cổ phần Á Châu - Chi nhánh Lê văn Sỹ79</v>
          </cell>
        </row>
        <row r="4614">
          <cell r="A4614" t="str">
            <v>79</v>
          </cell>
          <cell r="B4614" t="str">
            <v>79307026</v>
          </cell>
          <cell r="D4614" t="str">
            <v>Ngân hàng Thương mại Cổ phần Á Châu - Chi nhánh Kỳ Hoà79</v>
          </cell>
        </row>
        <row r="4615">
          <cell r="A4615" t="str">
            <v>79</v>
          </cell>
          <cell r="B4615" t="str">
            <v>79307027</v>
          </cell>
          <cell r="D4615" t="str">
            <v>Ngân hàng TMCP Á Châu – Chi nhánh Nam Sài Gòn79</v>
          </cell>
        </row>
        <row r="4616">
          <cell r="A4616" t="str">
            <v>79</v>
          </cell>
          <cell r="B4616" t="str">
            <v>79307028</v>
          </cell>
          <cell r="D4616" t="str">
            <v>Ngân hàng Thương mại Cổ phần Á Châu - Chi nhánh Trần Khai Nguyên79</v>
          </cell>
        </row>
        <row r="4617">
          <cell r="A4617" t="str">
            <v>79</v>
          </cell>
          <cell r="B4617" t="str">
            <v>79307029</v>
          </cell>
          <cell r="D4617" t="str">
            <v>Ngân hàng Thương mại Cổ phần Á Châu - Chi nhánh Trường Chinh79</v>
          </cell>
        </row>
        <row r="4618">
          <cell r="A4618" t="str">
            <v>79</v>
          </cell>
          <cell r="B4618" t="str">
            <v>79307030</v>
          </cell>
          <cell r="D4618" t="str">
            <v>Ngân hàng Thương mại Cổ phần Á Châu - Chi nhánh Bến Thành79</v>
          </cell>
        </row>
        <row r="4619">
          <cell r="A4619" t="str">
            <v>79</v>
          </cell>
          <cell r="B4619" t="str">
            <v>79307031</v>
          </cell>
          <cell r="D4619" t="str">
            <v>Ngân hàng Thương mại Cổ phần Á Châu - Chi nhánh Phan Đình Phùng79</v>
          </cell>
        </row>
        <row r="4620">
          <cell r="A4620" t="str">
            <v>79</v>
          </cell>
          <cell r="B4620" t="str">
            <v>79203004</v>
          </cell>
          <cell r="D4620" t="str">
            <v>Vietcombank chi nhánh Đông Sài Gòn79</v>
          </cell>
        </row>
        <row r="4621">
          <cell r="A4621" t="str">
            <v>79</v>
          </cell>
          <cell r="B4621" t="str">
            <v>79203005</v>
          </cell>
          <cell r="D4621" t="str">
            <v>Ngân hàng Thương mại Cổ phần Ngoại thương Việt Nam - Chi nhánh Thủ Đức79</v>
          </cell>
        </row>
        <row r="4622">
          <cell r="A4622" t="str">
            <v>79</v>
          </cell>
          <cell r="B4622" t="str">
            <v>79203006</v>
          </cell>
          <cell r="D4622" t="str">
            <v>Ngân hàng Thương mại Cổ phần Ngoại thương Việt Nam - Chi nhánh Bắc Sài Gòn79</v>
          </cell>
        </row>
        <row r="4623">
          <cell r="A4623" t="str">
            <v>79</v>
          </cell>
          <cell r="B4623" t="str">
            <v>79203007</v>
          </cell>
          <cell r="D4623" t="str">
            <v>Ngân hàng Thương mại cổ phần Ngoại thương Việt Nam - Chi nhánh Sài Thành79</v>
          </cell>
        </row>
        <row r="4624">
          <cell r="A4624" t="str">
            <v>79</v>
          </cell>
          <cell r="B4624" t="str">
            <v>79203008</v>
          </cell>
          <cell r="D4624" t="str">
            <v>Ngân hàng Thương mại cổ phần Ngoại thương Việt Nam - Chi nhánh Sài Gòn79</v>
          </cell>
        </row>
        <row r="4625">
          <cell r="A4625" t="str">
            <v>79</v>
          </cell>
          <cell r="B4625" t="str">
            <v>79203009</v>
          </cell>
          <cell r="D4625" t="str">
            <v>Ngân hàng Thương mại Cổ phần Ngoại thương Việt Nam - Chi nhánh Tân Định79</v>
          </cell>
        </row>
        <row r="4626">
          <cell r="A4626" t="str">
            <v>79</v>
          </cell>
          <cell r="B4626" t="str">
            <v>79203010</v>
          </cell>
          <cell r="D4626" t="str">
            <v>Ngân hàng Thương mại Cổ phần Ngoại thương Việt Nam - Chi nhánh Tân Bình79</v>
          </cell>
        </row>
        <row r="4627">
          <cell r="A4627" t="str">
            <v>79</v>
          </cell>
          <cell r="B4627" t="str">
            <v>79203011</v>
          </cell>
          <cell r="D4627" t="str">
            <v>Ngân hàng Thương mại Cổ phần Ngoại thương Việt Nam - Chi nhánh Nam Sài Gòn79</v>
          </cell>
        </row>
        <row r="4628">
          <cell r="A4628" t="str">
            <v>79</v>
          </cell>
          <cell r="B4628" t="str">
            <v>79203012</v>
          </cell>
          <cell r="D4628" t="str">
            <v>Ngân hàng Thương mại Cổ phần Ngoại Thương Việt Nam - Chi nhánh Kỳ Đồng79</v>
          </cell>
        </row>
        <row r="4629">
          <cell r="A4629" t="str">
            <v>79</v>
          </cell>
          <cell r="B4629" t="str">
            <v>79203013</v>
          </cell>
          <cell r="D4629" t="str">
            <v>Vietcombank Gia Định79</v>
          </cell>
        </row>
        <row r="4630">
          <cell r="A4630" t="str">
            <v>79</v>
          </cell>
          <cell r="B4630" t="str">
            <v>79321010</v>
          </cell>
          <cell r="D4630" t="str">
            <v>Ngân hàng Thương mại Cổ phần Phát triển Thành phố Hồ Chí Minh - Chi nhánh Nguyễn Đình Chiểu79</v>
          </cell>
        </row>
        <row r="4631">
          <cell r="A4631" t="str">
            <v>79</v>
          </cell>
          <cell r="B4631" t="str">
            <v>79321011</v>
          </cell>
          <cell r="D4631" t="str">
            <v>Ngân hàng Thương mại Cổ phần Phát triển Thành phố Hồ Chí Minh - Chi nhánh Gia Định79</v>
          </cell>
        </row>
        <row r="4632">
          <cell r="A4632" t="str">
            <v>79</v>
          </cell>
          <cell r="B4632" t="str">
            <v>79321012</v>
          </cell>
          <cell r="D4632" t="str">
            <v>Ngân hàng Thương mại Cổ phần Phát triển Thành phố Hồ Chí Minh - Chi nhánh Hàng Xanh79</v>
          </cell>
        </row>
        <row r="4633">
          <cell r="A4633" t="str">
            <v>79</v>
          </cell>
          <cell r="B4633" t="str">
            <v>79326001</v>
          </cell>
          <cell r="D4633" t="str">
            <v>NH TMCP Việt Nam Tín Nghĩa79</v>
          </cell>
        </row>
        <row r="4634">
          <cell r="A4634" t="str">
            <v>79</v>
          </cell>
          <cell r="B4634" t="str">
            <v>79326002</v>
          </cell>
          <cell r="D4634" t="str">
            <v>NHTMCP Việt Nam Tín Nghĩa CN Phú Đông79</v>
          </cell>
        </row>
        <row r="4635">
          <cell r="A4635" t="str">
            <v>79</v>
          </cell>
          <cell r="B4635" t="str">
            <v>79326003</v>
          </cell>
          <cell r="D4635" t="str">
            <v>NHTMCP Việt Nam Tín Nghĩa CN Thống Nhất79</v>
          </cell>
        </row>
        <row r="4636">
          <cell r="A4636" t="str">
            <v>79</v>
          </cell>
          <cell r="B4636" t="str">
            <v>79358003</v>
          </cell>
          <cell r="D4636" t="str">
            <v>Ngân hàng Thương mại Cổ phần Tiên Phong - Chi nhánh Bến Thành79</v>
          </cell>
        </row>
        <row r="4637">
          <cell r="A4637" t="str">
            <v>79</v>
          </cell>
          <cell r="B4637" t="str">
            <v>79358004</v>
          </cell>
          <cell r="D4637" t="str">
            <v>Ngân hàng Thương mại Cổ phần Tiên Phong - Chi nhánh Hùng Vương79</v>
          </cell>
        </row>
        <row r="4638">
          <cell r="A4638" t="str">
            <v>79</v>
          </cell>
          <cell r="B4638" t="str">
            <v>79358005</v>
          </cell>
          <cell r="D4638" t="str">
            <v>Ngân hàng Thương mại Cổ phần Tiên Phong - Chi nhánh Cửu Long79</v>
          </cell>
        </row>
        <row r="4639">
          <cell r="A4639" t="str">
            <v>79</v>
          </cell>
          <cell r="B4639" t="str">
            <v>79358006</v>
          </cell>
          <cell r="D4639" t="str">
            <v>Ngân hàng Thương mại Cổ phần Tiên Phong - Chi nhánh Hóc Môn79</v>
          </cell>
        </row>
        <row r="4640">
          <cell r="A4640" t="str">
            <v>79</v>
          </cell>
          <cell r="B4640" t="str">
            <v>79358007</v>
          </cell>
          <cell r="D4640" t="str">
            <v>Ngân hàng TMCP Tiên Phong - Chi nhánh Bình Chánh79</v>
          </cell>
        </row>
        <row r="4641">
          <cell r="A4641" t="str">
            <v>79</v>
          </cell>
          <cell r="B4641" t="str">
            <v>79358008</v>
          </cell>
          <cell r="D4641" t="str">
            <v>Ngân hàng TMCP Tiên Phong - Chi nhánh Thủ Đức79</v>
          </cell>
        </row>
        <row r="4642">
          <cell r="A4642" t="str">
            <v>79</v>
          </cell>
          <cell r="B4642" t="str">
            <v>79358009</v>
          </cell>
          <cell r="D4642" t="str">
            <v>Ngân hàng Thương mại Cổ phần Tiên Phong - Chi nhánh Quận 179</v>
          </cell>
        </row>
        <row r="4643">
          <cell r="A4643" t="str">
            <v>79</v>
          </cell>
          <cell r="B4643" t="str">
            <v>79358010</v>
          </cell>
          <cell r="D4643" t="str">
            <v>Ngân hàng Thương Mại Cổ phần Tiên Phong - Chi nhánh Quận 279</v>
          </cell>
        </row>
        <row r="4644">
          <cell r="A4644" t="str">
            <v>79</v>
          </cell>
          <cell r="B4644" t="str">
            <v>79359001</v>
          </cell>
          <cell r="D4644" t="str">
            <v>Ngân hàng Thương mại Cổ phần Bảo Việt - Chi nhánh Thành phố Hồ Chí Minh79</v>
          </cell>
        </row>
        <row r="4645">
          <cell r="A4645" t="str">
            <v>79</v>
          </cell>
          <cell r="B4645" t="str">
            <v>79359002</v>
          </cell>
          <cell r="D4645" t="str">
            <v>Ngân hàng Thương mại Cổ phần Bảo Việt - Chi nhánh Sài Gòn79</v>
          </cell>
        </row>
        <row r="4646">
          <cell r="A4646" t="str">
            <v>79</v>
          </cell>
          <cell r="B4646" t="str">
            <v>79359003</v>
          </cell>
          <cell r="D4646" t="str">
            <v>Ngân hàng Thương mại Cổ phần Bảo Việt - Văn phòng đại diện Thành phố Hồ Chí Minh79</v>
          </cell>
        </row>
        <row r="4647">
          <cell r="A4647" t="str">
            <v>79</v>
          </cell>
          <cell r="B4647" t="str">
            <v>79359004</v>
          </cell>
          <cell r="D4647" t="str">
            <v>Ngân hàng thương mại cổ phần Bảo Việt - Chi nhánh Nam Sài Gòn79</v>
          </cell>
        </row>
        <row r="4648">
          <cell r="A4648" t="str">
            <v>79</v>
          </cell>
          <cell r="B4648" t="str">
            <v>79360001</v>
          </cell>
          <cell r="D4648" t="str">
            <v>Ngân hàng Thương mại Cổ phần Đại chúng Việt Nam - Chi nhánh Thành phố Hồ Chí Minh79</v>
          </cell>
        </row>
        <row r="4649">
          <cell r="A4649" t="str">
            <v>79</v>
          </cell>
          <cell r="B4649" t="str">
            <v>79360002</v>
          </cell>
          <cell r="D4649" t="str">
            <v>Ngân hàng Thương mại Cổ phần Đại chúng Việt Nam - Chi nhánh Sài Gòn79</v>
          </cell>
        </row>
        <row r="4650">
          <cell r="A4650" t="str">
            <v>79</v>
          </cell>
          <cell r="B4650" t="str">
            <v>79327003</v>
          </cell>
          <cell r="D4650" t="str">
            <v>Ngân hàng Thương mại Cổ phần Bản Việt - Chi nhánh Gia Định79</v>
          </cell>
        </row>
        <row r="4651">
          <cell r="A4651" t="str">
            <v>79</v>
          </cell>
          <cell r="B4651" t="str">
            <v>79327004</v>
          </cell>
          <cell r="D4651" t="str">
            <v>Ngân hàng TMCP Bản Việt - Chi nhánh TP. Hồ Chí Minh79</v>
          </cell>
        </row>
        <row r="4652">
          <cell r="A4652" t="str">
            <v>79</v>
          </cell>
          <cell r="B4652" t="str">
            <v>79328001</v>
          </cell>
          <cell r="D4652" t="str">
            <v>NH TMCP Phương Nam79</v>
          </cell>
        </row>
        <row r="4653">
          <cell r="A4653" t="str">
            <v>79</v>
          </cell>
          <cell r="B4653" t="str">
            <v>79328002</v>
          </cell>
          <cell r="D4653" t="str">
            <v>Ngân hàng Thương mại Cổ phần Phương Nam - Sở Giao dịch79</v>
          </cell>
        </row>
        <row r="4654">
          <cell r="A4654" t="str">
            <v>79</v>
          </cell>
          <cell r="B4654" t="str">
            <v>79360003</v>
          </cell>
          <cell r="D4654" t="str">
            <v>Ngân hàng Thương mại Cổ phần Đại chúng Việt Nam - Chi nhánh Sài Gòn Gia Định79</v>
          </cell>
        </row>
        <row r="4655">
          <cell r="A4655" t="str">
            <v>79</v>
          </cell>
          <cell r="B4655" t="str">
            <v>79360004</v>
          </cell>
          <cell r="D4655" t="str">
            <v>Ngân hàng Thương mại Cổ phần Đại chúng Việt Nam - Chi nhánh Bến Thành79</v>
          </cell>
        </row>
        <row r="4656">
          <cell r="A4656" t="str">
            <v>79</v>
          </cell>
          <cell r="B4656" t="str">
            <v>79360005</v>
          </cell>
          <cell r="D4656" t="str">
            <v>Ngân hàng Thương mại Cổ phần Đại chúng Việt Nam - Chi nhánh Đồng Khởi79</v>
          </cell>
        </row>
        <row r="4657">
          <cell r="A4657" t="str">
            <v>79</v>
          </cell>
          <cell r="B4657" t="str">
            <v>79360006</v>
          </cell>
          <cell r="D4657" t="str">
            <v>Ngân hàng Thương mại Cổ phần Đại chúng Việt Nam - Chi nhánh Thủ Thiêm79</v>
          </cell>
        </row>
        <row r="4658">
          <cell r="A4658" t="str">
            <v>79</v>
          </cell>
          <cell r="B4658" t="str">
            <v>79450001</v>
          </cell>
          <cell r="D4658" t="str">
            <v>Bảo hiểm tiển gửi Việt Nam - Chi nhánh Thành phố Hồ Chí Minh79</v>
          </cell>
        </row>
        <row r="4659">
          <cell r="A4659" t="str">
            <v>79</v>
          </cell>
          <cell r="B4659" t="str">
            <v>79501001</v>
          </cell>
          <cell r="D4659" t="str">
            <v>Ngân hàng Trách nhiệm hữu hạn Một thành viên Public Việt Nam - Chi nhánh Thành phố Hồ Chí Minh79</v>
          </cell>
        </row>
        <row r="4660">
          <cell r="A4660" t="str">
            <v>79</v>
          </cell>
          <cell r="B4660" t="str">
            <v>79501002</v>
          </cell>
          <cell r="D4660" t="str">
            <v>Ngân hàng Trách nhiệm hữu hạn Một thành viên Public Việt Nam - Chi nhánh Chợ Lớn79</v>
          </cell>
        </row>
        <row r="4661">
          <cell r="A4661" t="str">
            <v>79</v>
          </cell>
          <cell r="B4661" t="str">
            <v>79501003</v>
          </cell>
          <cell r="D4661" t="str">
            <v>Ngân hàng Trách nhiệm hữu hạn Một thành viên Public Việt Nam - Chi nhánh Phú Nhuận79</v>
          </cell>
        </row>
        <row r="4662">
          <cell r="A4662" t="str">
            <v>79</v>
          </cell>
          <cell r="B4662" t="str">
            <v>79307012</v>
          </cell>
          <cell r="D4662" t="str">
            <v>Ngân hàng Thương mại Cổ phần Á Châu - Chi nhánh Bình Tây79</v>
          </cell>
        </row>
        <row r="4663">
          <cell r="A4663" t="str">
            <v>79</v>
          </cell>
          <cell r="B4663" t="str">
            <v>79307013</v>
          </cell>
          <cell r="D4663" t="str">
            <v>Ngân hàng Thương mại Cổ phần Á Châu - Chi nhánh Thủ Đức79</v>
          </cell>
        </row>
        <row r="4664">
          <cell r="A4664" t="str">
            <v>79</v>
          </cell>
          <cell r="B4664" t="str">
            <v>79307014</v>
          </cell>
          <cell r="D4664" t="str">
            <v>Ngân hàng Thương mại Cổ phần Á Châu - Chi nhánh Ông Ích Khiêm79</v>
          </cell>
        </row>
        <row r="4665">
          <cell r="A4665" t="str">
            <v>79</v>
          </cell>
          <cell r="B4665" t="str">
            <v>79307015</v>
          </cell>
          <cell r="D4665" t="str">
            <v>Ngân hàng Thương mại Cổ phần Á Châu - Chi nhánh Tân Thuận79</v>
          </cell>
        </row>
        <row r="4666">
          <cell r="A4666" t="str">
            <v>79</v>
          </cell>
          <cell r="B4666" t="str">
            <v>79307016</v>
          </cell>
          <cell r="D4666" t="str">
            <v>Ngân hàng Thương mại Cổ phần Á Châu - Chi nhánh An Sương79</v>
          </cell>
        </row>
        <row r="4667">
          <cell r="A4667" t="str">
            <v>79</v>
          </cell>
          <cell r="B4667" t="str">
            <v>79307017</v>
          </cell>
          <cell r="D4667" t="str">
            <v>Ngân hàng Thương mại Cổ phần Á Châu - Chi nhánh Văn Lang79</v>
          </cell>
        </row>
        <row r="4668">
          <cell r="A4668" t="str">
            <v>79</v>
          </cell>
          <cell r="B4668" t="str">
            <v>79307018</v>
          </cell>
          <cell r="D4668" t="str">
            <v>Ngân hàng Thương mại Cổ phần Á Châu - Chi nhánh Củ Chi79</v>
          </cell>
        </row>
        <row r="4669">
          <cell r="A4669" t="str">
            <v>79</v>
          </cell>
          <cell r="B4669" t="str">
            <v>79307019</v>
          </cell>
          <cell r="D4669" t="str">
            <v>Ngân hàng Thương mại Cổ phần Á Châu - Chi nhánh Phan Đăng Lưu79</v>
          </cell>
        </row>
        <row r="4670">
          <cell r="A4670" t="str">
            <v>79</v>
          </cell>
          <cell r="B4670" t="str">
            <v>79307020</v>
          </cell>
          <cell r="D4670" t="str">
            <v>Ngân hàng Thương mại Cổ phần Á Châu - Chi nhánh Luỹ Bán Bích79</v>
          </cell>
        </row>
        <row r="4671">
          <cell r="A4671" t="str">
            <v>79</v>
          </cell>
          <cell r="B4671" t="str">
            <v>79307021</v>
          </cell>
          <cell r="D4671" t="str">
            <v>Ngân hàng Thương mại Cổ phần Á Châu - Chi nhánh Nguyễn Văn Trỗi79</v>
          </cell>
        </row>
        <row r="4672">
          <cell r="A4672" t="str">
            <v>79</v>
          </cell>
          <cell r="B4672" t="str">
            <v>79202035</v>
          </cell>
          <cell r="D4672" t="str">
            <v>Ngân hàng Thương mại Cổ phần Đầu tư và Phát triển Việt Nam - Chi nhánh Bình Thạnh79</v>
          </cell>
        </row>
        <row r="4673">
          <cell r="A4673" t="str">
            <v>79</v>
          </cell>
          <cell r="B4673" t="str">
            <v>79202036</v>
          </cell>
          <cell r="D4673" t="str">
            <v>Ngân hàng Thương mại Cổ phần đầu tư và Phát triển Việt Nam - Chi nhánh Quận 9 Sài Gòn79</v>
          </cell>
        </row>
        <row r="4674">
          <cell r="A4674" t="str">
            <v>79</v>
          </cell>
          <cell r="B4674" t="str">
            <v>79202501</v>
          </cell>
          <cell r="D4674" t="str">
            <v>Ngân hàng Thương mại Cổ phần Đầu tư và Phát triển Việt Nam - Công ty Cho thuê Tài chính Trách nhiệm hữu hạn Một thành viên79</v>
          </cell>
        </row>
        <row r="4675">
          <cell r="A4675" t="str">
            <v>79</v>
          </cell>
          <cell r="B4675" t="str">
            <v>79203001</v>
          </cell>
          <cell r="D4675" t="str">
            <v>Ngân hàng Thương mại Cổ phần Ngoại thương Việt Nam - Chi nhánh Tp. Hồ Chí Minh79</v>
          </cell>
        </row>
        <row r="4676">
          <cell r="A4676" t="str">
            <v>79</v>
          </cell>
          <cell r="B4676" t="str">
            <v>79203002</v>
          </cell>
          <cell r="D4676" t="str">
            <v>Ngân hàng Thương mại Cổ phần Ngoại thương Việt Nam - Chi nhánh Bình Tây79</v>
          </cell>
        </row>
        <row r="4677">
          <cell r="A4677" t="str">
            <v>79</v>
          </cell>
          <cell r="B4677" t="str">
            <v>79203003</v>
          </cell>
          <cell r="D4677" t="str">
            <v>Vietcombank - Chi nhánh Hùng Vương79</v>
          </cell>
        </row>
        <row r="4678">
          <cell r="A4678" t="str">
            <v>79</v>
          </cell>
          <cell r="B4678" t="str">
            <v>79203014</v>
          </cell>
          <cell r="D4678" t="str">
            <v>Ngân hàng Thương mại Cổ phần Ngoại thương Việt Nam - Chi nhánh Tân Sơn Nhất79</v>
          </cell>
        </row>
        <row r="4679">
          <cell r="A4679" t="str">
            <v>79</v>
          </cell>
          <cell r="B4679" t="str">
            <v>79203015</v>
          </cell>
          <cell r="D4679" t="str">
            <v>Vietcombank Tây Sài Gòn79</v>
          </cell>
        </row>
        <row r="4680">
          <cell r="A4680" t="str">
            <v>79</v>
          </cell>
          <cell r="B4680" t="str">
            <v>79203016</v>
          </cell>
          <cell r="D4680" t="str">
            <v>Ngân hàng Thương mại cổ phần Ngoại thương Việt Nam - Chi nhánh Thủ Thiêm79</v>
          </cell>
        </row>
        <row r="4681">
          <cell r="A4681" t="str">
            <v>79</v>
          </cell>
          <cell r="B4681" t="str">
            <v>79203017</v>
          </cell>
          <cell r="D4681" t="str">
            <v>Ngân hàng Thương mại Cổ phần Ngoại thương Việt Nam - Chi nhánh Phú Nhuận79</v>
          </cell>
        </row>
        <row r="4682">
          <cell r="A4682" t="str">
            <v>79</v>
          </cell>
          <cell r="B4682" t="str">
            <v>79203018</v>
          </cell>
          <cell r="D4682" t="str">
            <v>Ngân hàng Thương mại Cổ phần Ngoại thương Việt Nam - Văn phòng đại diện khu vực phía Nam79</v>
          </cell>
        </row>
        <row r="4683">
          <cell r="A4683" t="str">
            <v>79</v>
          </cell>
          <cell r="B4683" t="str">
            <v>79203019</v>
          </cell>
          <cell r="D4683" t="str">
            <v>Ngân hàng Thương mại Cổ phần Ngoại thương Việt Nam - Chi nhánh Tân Sài Gòn79</v>
          </cell>
        </row>
        <row r="4684">
          <cell r="A4684" t="str">
            <v>79</v>
          </cell>
          <cell r="B4684" t="str">
            <v>79616008</v>
          </cell>
          <cell r="D4684" t="str">
            <v>Ngân hàng trách nhiệm hữu hạn một thành viên Shinhan Việt Nam - Chi nhánh Thành phố Hồ Chí Minh - Phòng giao dịch Tân Bình79</v>
          </cell>
        </row>
        <row r="4685">
          <cell r="A4685" t="str">
            <v>79</v>
          </cell>
          <cell r="B4685" t="str">
            <v>79616009</v>
          </cell>
          <cell r="D4685" t="str">
            <v>Ngân hàng trách nhiệm hữu hạn một thành viên Shinhan Việt Nam - Chi nhánh Phú Mỹ Hưng - Phòng giao dịch Nam Sài Gòn79</v>
          </cell>
        </row>
        <row r="4686">
          <cell r="A4686" t="str">
            <v>79</v>
          </cell>
          <cell r="B4686" t="str">
            <v>79616010</v>
          </cell>
          <cell r="D4686" t="str">
            <v>Ngân hàng trách nhiệm hữu hạn một thành viên Shinhan Việt Nam - Chi nhánh Thành phố Hồ Chí Minh - Phòng giao dịch Central Park79</v>
          </cell>
        </row>
        <row r="4687">
          <cell r="A4687" t="str">
            <v>79</v>
          </cell>
          <cell r="B4687" t="str">
            <v>79616011</v>
          </cell>
          <cell r="D4687" t="str">
            <v>Ngân hàng Trách nhiệm hữu hạn Một thành viên Shinhan Việt Nam - Chi nhánh Phú Mỹ Hưng79</v>
          </cell>
        </row>
        <row r="4688">
          <cell r="A4688" t="str">
            <v>79</v>
          </cell>
          <cell r="B4688" t="str">
            <v>79616012</v>
          </cell>
          <cell r="D4688" t="str">
            <v>Ngân hàng trách nhiệm hữu hạn một thành viên Shinhan Việt Nam – Chi nhánh Bắc Sài Gòn79</v>
          </cell>
        </row>
        <row r="4689">
          <cell r="A4689" t="str">
            <v>79</v>
          </cell>
          <cell r="B4689" t="str">
            <v>79616013</v>
          </cell>
          <cell r="D4689" t="str">
            <v>Ngân hàng Trách nhiệm hữu hạn Một thành viên Shinhan Việt Nam - Chi nhánh TP Hồ Chí Minh - Phòng giao dịch Quận 1179</v>
          </cell>
        </row>
        <row r="4690">
          <cell r="A4690" t="str">
            <v>79</v>
          </cell>
          <cell r="B4690" t="str">
            <v>79616014</v>
          </cell>
          <cell r="D4690" t="str">
            <v>Ngân hàng Trách nhiệm hữu hạn Một thành viên Shinhan Việt Nam - Chi nhánh Thành phố Hồ Chí Minh- Phòng giao dịch Phú Nhuận79</v>
          </cell>
        </row>
        <row r="4691">
          <cell r="A4691" t="str">
            <v>79</v>
          </cell>
          <cell r="B4691" t="str">
            <v>79303029</v>
          </cell>
          <cell r="D4691" t="str">
            <v>Ngân hàng Thương mại cổ phần Sài Gòn Thương Tín - Chi nhánh Hóc Môn79</v>
          </cell>
        </row>
        <row r="4692">
          <cell r="A4692" t="str">
            <v>79</v>
          </cell>
          <cell r="B4692" t="str">
            <v>79303030</v>
          </cell>
          <cell r="D4692" t="str">
            <v>Ngân hàng Thương mại Cổ phần Sài Gòn Thương Tín - Chi nhánh Phương Nam79</v>
          </cell>
        </row>
        <row r="4693">
          <cell r="A4693" t="str">
            <v>79</v>
          </cell>
          <cell r="B4693" t="str">
            <v>79303031</v>
          </cell>
          <cell r="D4693" t="str">
            <v>Ngân hàng thương mại cổ phần Sài Gòn Thương Tín - Chi nhánh Quận 779</v>
          </cell>
        </row>
        <row r="4694">
          <cell r="A4694" t="str">
            <v>79</v>
          </cell>
          <cell r="B4694" t="str">
            <v>79314003</v>
          </cell>
          <cell r="D4694" t="str">
            <v>Ngân hàng Thương mại Cổ phần Quốc tế Việt Nam - Chi nhánh Quận 279</v>
          </cell>
        </row>
        <row r="4695">
          <cell r="A4695" t="str">
            <v>79</v>
          </cell>
          <cell r="B4695" t="str">
            <v>79883002</v>
          </cell>
          <cell r="D4695" t="str">
            <v>Quỹ Đầu tư Phát triển Thành phố Hồ Chí Minh79</v>
          </cell>
        </row>
        <row r="4696">
          <cell r="A4696" t="str">
            <v>79</v>
          </cell>
          <cell r="B4696" t="str">
            <v>79328003</v>
          </cell>
          <cell r="D4696" t="str">
            <v>NH Phương Nam CN Lý Thường Kiệt79</v>
          </cell>
        </row>
        <row r="4697">
          <cell r="A4697" t="str">
            <v>79</v>
          </cell>
          <cell r="B4697" t="str">
            <v>79328014</v>
          </cell>
          <cell r="D4697" t="str">
            <v>NH TMCP Phương Nam - Chi nhánh Hưng Phú79</v>
          </cell>
        </row>
        <row r="4698">
          <cell r="A4698" t="str">
            <v>79</v>
          </cell>
          <cell r="B4698" t="str">
            <v>79329001</v>
          </cell>
          <cell r="D4698" t="str">
            <v>NHTMCP Đệ Nhất79</v>
          </cell>
        </row>
        <row r="4699">
          <cell r="A4699" t="str">
            <v>79</v>
          </cell>
          <cell r="B4699" t="str">
            <v>79329002</v>
          </cell>
          <cell r="D4699" t="str">
            <v>Ngân hàng TMCP Đệ Nhất - Chi nhánh 1179</v>
          </cell>
        </row>
        <row r="4700">
          <cell r="A4700" t="str">
            <v>79</v>
          </cell>
          <cell r="B4700" t="str">
            <v>79341001</v>
          </cell>
          <cell r="D4700" t="str">
            <v>Ngân hàng Thương mại Cổ phần Xăng dầu Petrolimex - Chi nhánh Sài Gòn79</v>
          </cell>
        </row>
        <row r="4701">
          <cell r="A4701" t="str">
            <v>79</v>
          </cell>
          <cell r="B4701" t="str">
            <v>79343001</v>
          </cell>
          <cell r="D4701" t="str">
            <v>Ngân hàng TMCP Phát triển Mê Kông - Chi nhánh TP Hồ Chí Minh79</v>
          </cell>
        </row>
        <row r="4702">
          <cell r="A4702" t="str">
            <v>79</v>
          </cell>
          <cell r="B4702" t="str">
            <v>79343002</v>
          </cell>
          <cell r="D4702" t="str">
            <v>Ngân hàng TMCP Phát triển Mê Kông - Chi nhánh Sài Gòn79</v>
          </cell>
        </row>
        <row r="4703">
          <cell r="A4703" t="str">
            <v>79</v>
          </cell>
          <cell r="B4703" t="str">
            <v>79346001</v>
          </cell>
          <cell r="D4703" t="str">
            <v>Ngân hàng TMCP Phương Tây - Chi  nhánh TP Hồ Chí Minh79</v>
          </cell>
        </row>
        <row r="4704">
          <cell r="A4704" t="str">
            <v>79</v>
          </cell>
          <cell r="B4704" t="str">
            <v>79348001</v>
          </cell>
          <cell r="D4704" t="str">
            <v>Ngân hàng Thương mại Cổ phần Sài Gòn Hà Nội - Chi nhánh Thành phố Hồ Chí Minh79</v>
          </cell>
        </row>
        <row r="4705">
          <cell r="A4705" t="str">
            <v>79</v>
          </cell>
          <cell r="B4705" t="str">
            <v>79348002</v>
          </cell>
          <cell r="D4705" t="str">
            <v>Ngân hàng Thương mại Cổ phần Sài Gòn Hà Nội - Chi nhánh Phú Nhuận79</v>
          </cell>
        </row>
        <row r="4706">
          <cell r="A4706" t="str">
            <v>79</v>
          </cell>
          <cell r="B4706" t="str">
            <v>79348003</v>
          </cell>
          <cell r="D4706" t="str">
            <v>Ngân hàng Thương mại Cổ phần Sài Gòn Hà Nội - Chi nhánh Sài Gòn79</v>
          </cell>
        </row>
        <row r="4707">
          <cell r="A4707" t="str">
            <v>79</v>
          </cell>
          <cell r="B4707" t="str">
            <v>79201001</v>
          </cell>
          <cell r="D4707" t="str">
            <v>Ngân hàng Thương mại Cổ phần Công thương Việt Nam - Chi nhánh thành phố Hồ Chí Minh79</v>
          </cell>
        </row>
        <row r="4708">
          <cell r="A4708" t="str">
            <v>79</v>
          </cell>
          <cell r="B4708" t="str">
            <v>79201002</v>
          </cell>
          <cell r="D4708" t="str">
            <v>Ngân hàng Thương mại Cổ phần Công thương Việt Nam - Chi nhánh 1 thành phố Hồ Chí Minh79</v>
          </cell>
        </row>
        <row r="4709">
          <cell r="A4709" t="str">
            <v>79</v>
          </cell>
          <cell r="B4709" t="str">
            <v>79303500</v>
          </cell>
          <cell r="D4709" t="str">
            <v>Ngân hàng Thương mại Cổ phần Sài Gòn Thương Tín - Công ty Cho thuê Tài chính79</v>
          </cell>
        </row>
        <row r="4710">
          <cell r="A4710" t="str">
            <v>79</v>
          </cell>
          <cell r="B4710" t="str">
            <v>79304001</v>
          </cell>
          <cell r="D4710" t="str">
            <v>Ngân hàng Thương mại Cổ phần Đông Á79</v>
          </cell>
        </row>
        <row r="4711">
          <cell r="A4711" t="str">
            <v>79</v>
          </cell>
          <cell r="B4711" t="str">
            <v>79329003</v>
          </cell>
          <cell r="D4711" t="str">
            <v>Ngân hàng TMCP Đệ Nhất - Chi nhánh 679</v>
          </cell>
        </row>
        <row r="4712">
          <cell r="A4712" t="str">
            <v>79</v>
          </cell>
          <cell r="B4712" t="str">
            <v>79329004</v>
          </cell>
          <cell r="D4712" t="str">
            <v>Ngân hàng TMCP Đệ Nhất - Sở giao dịch79</v>
          </cell>
        </row>
        <row r="4713">
          <cell r="A4713" t="str">
            <v>79</v>
          </cell>
          <cell r="B4713" t="str">
            <v>79333001</v>
          </cell>
          <cell r="D4713" t="str">
            <v>Ngân hàng Thương mại Cổ phần Phương Đông79</v>
          </cell>
        </row>
        <row r="4714">
          <cell r="A4714" t="str">
            <v>79</v>
          </cell>
          <cell r="B4714" t="str">
            <v>79333002</v>
          </cell>
          <cell r="D4714" t="str">
            <v>Ngân hàng Thương mại Cổ phần Phương Đông - Chi nhánh Phú Nhuận79</v>
          </cell>
        </row>
        <row r="4715">
          <cell r="A4715" t="str">
            <v>79</v>
          </cell>
          <cell r="B4715" t="str">
            <v>79333003</v>
          </cell>
          <cell r="D4715" t="str">
            <v>Ngân hàng Thương mại Cổ phần Phương Đông - Chi nhánh Gia Định79</v>
          </cell>
        </row>
        <row r="4716">
          <cell r="A4716" t="str">
            <v>79</v>
          </cell>
          <cell r="B4716" t="str">
            <v>79333004</v>
          </cell>
          <cell r="D4716" t="str">
            <v>Ngân hàng Thương mại Cổ phần Phương Đông - Chi nhánh Chợ Lớn79</v>
          </cell>
        </row>
        <row r="4717">
          <cell r="A4717" t="str">
            <v>79</v>
          </cell>
          <cell r="B4717" t="str">
            <v>79333005</v>
          </cell>
          <cell r="D4717" t="str">
            <v>Ngân hàng Thương mại Cổ phần Phương Đông - Chi nhánh Phú Lâm79</v>
          </cell>
        </row>
        <row r="4718">
          <cell r="A4718" t="str">
            <v>79</v>
          </cell>
          <cell r="B4718" t="str">
            <v>79504003</v>
          </cell>
          <cell r="D4718" t="str">
            <v>NHLD Việt Thái CN Chợ Lớn79</v>
          </cell>
        </row>
        <row r="4719">
          <cell r="A4719" t="str">
            <v>79</v>
          </cell>
          <cell r="B4719" t="str">
            <v>79504004</v>
          </cell>
          <cell r="D4719" t="str">
            <v>Ngân hàng liên doanh Việt Thái - Chi nhánh Gia Định79</v>
          </cell>
        </row>
        <row r="4720">
          <cell r="A4720" t="str">
            <v>79</v>
          </cell>
          <cell r="B4720" t="str">
            <v>79505001</v>
          </cell>
          <cell r="D4720" t="str">
            <v>Ngân hàng Liên doanh Việt Nga - Chi nhánh Thành phố Hồ Chí Minh79</v>
          </cell>
        </row>
        <row r="4721">
          <cell r="A4721" t="str">
            <v>79</v>
          </cell>
          <cell r="B4721" t="str">
            <v>79600001</v>
          </cell>
          <cell r="D4721" t="str">
            <v>Ngân hàng The Siam Commercial Bank Public Company Limited - Chi nhánh Thành phố Hồ Chí Minh79</v>
          </cell>
        </row>
        <row r="4722">
          <cell r="A4722" t="str">
            <v>79</v>
          </cell>
          <cell r="B4722" t="str">
            <v>79601001</v>
          </cell>
          <cell r="D4722" t="str">
            <v>Ngân hàng BPCE IOM - Chi nhánh Thành phố Hồ Chí Minh79</v>
          </cell>
        </row>
        <row r="4723">
          <cell r="A4723" t="str">
            <v>79</v>
          </cell>
          <cell r="B4723" t="str">
            <v>79602001</v>
          </cell>
          <cell r="D4723" t="str">
            <v>Ngân hàng Trách nhiệm hữu hạn Một thành viên ANZ Việt Nam - Chi nhánh Thành phố Hồ Chí Minh79</v>
          </cell>
        </row>
        <row r="4724">
          <cell r="A4724" t="str">
            <v>79</v>
          </cell>
          <cell r="B4724" t="str">
            <v>79602002</v>
          </cell>
          <cell r="D4724" t="str">
            <v>Ngân hàng Trách nhiệm hữu hạn Một thành viên ANZ Việt Nam - Trung tâm nghiệp vụ79</v>
          </cell>
        </row>
        <row r="4725">
          <cell r="A4725" t="str">
            <v>79</v>
          </cell>
          <cell r="B4725" t="str">
            <v>79602003</v>
          </cell>
          <cell r="D4725" t="str">
            <v>Ngân hàng Trách nhiệm hữu hạn Một thành viên ANZ Việt Nam Chi nhánh Thành phố Hồ Chí Minh - Phòng Giao dịch Nam Sài Gòn79</v>
          </cell>
        </row>
        <row r="4726">
          <cell r="A4726" t="str">
            <v>79</v>
          </cell>
          <cell r="B4726" t="str">
            <v>79603001</v>
          </cell>
          <cell r="D4726" t="str">
            <v>Ngân hàng Trách nhiệm hữu hạn Một thành viên Hong Leong Việt Nam79</v>
          </cell>
        </row>
        <row r="4727">
          <cell r="A4727" t="str">
            <v>79</v>
          </cell>
          <cell r="B4727" t="str">
            <v>79603002</v>
          </cell>
          <cell r="D4727" t="str">
            <v>Ngân hàng Trách nhiệm hữu hạn Một thành viên Hong Leong Việt Nam - Sở Giao dịch79</v>
          </cell>
        </row>
        <row r="4728">
          <cell r="A4728" t="str">
            <v>79</v>
          </cell>
          <cell r="B4728" t="str">
            <v>79618001</v>
          </cell>
          <cell r="D4728" t="str">
            <v>Ngân hàng United Overseas Bank79</v>
          </cell>
        </row>
        <row r="4729">
          <cell r="A4729" t="str">
            <v>79</v>
          </cell>
          <cell r="B4729" t="str">
            <v>79619001</v>
          </cell>
          <cell r="D4729" t="str">
            <v>Ngân hàng Deutsche Bank79</v>
          </cell>
        </row>
        <row r="4730">
          <cell r="A4730" t="str">
            <v>79</v>
          </cell>
          <cell r="B4730" t="str">
            <v>79620001</v>
          </cell>
          <cell r="D4730" t="str">
            <v>Bank Of China (Hong Kong) Limited - Ho Chi Minh City Branch79</v>
          </cell>
        </row>
        <row r="4731">
          <cell r="A4731" t="str">
            <v>79</v>
          </cell>
          <cell r="B4731" t="str">
            <v>79621001</v>
          </cell>
          <cell r="D4731" t="str">
            <v>Ngân hàng Credit Agricole Corporate and Investment Bank - Chi nhánh Thành phố Hồ Chí Minh79</v>
          </cell>
        </row>
        <row r="4732">
          <cell r="A4732" t="str">
            <v>79</v>
          </cell>
          <cell r="B4732" t="str">
            <v>79622001</v>
          </cell>
          <cell r="D4732" t="str">
            <v>Ngân hàng MUFG Bank, Ltd. - Chi nhánh Thành phố Hồ Chí Minh79</v>
          </cell>
        </row>
        <row r="4733">
          <cell r="A4733" t="str">
            <v>79</v>
          </cell>
          <cell r="B4733" t="str">
            <v>79623001</v>
          </cell>
          <cell r="D4733" t="str">
            <v>Ngân hàng Mega International Commercial Bank Co Limited - Chi nhánh Thành phố Hồ Chí Minh79</v>
          </cell>
        </row>
        <row r="4734">
          <cell r="A4734" t="str">
            <v>79</v>
          </cell>
          <cell r="B4734" t="str">
            <v>79625001</v>
          </cell>
          <cell r="D4734" t="str">
            <v>Ngân hàng Oversea Chinese Banking Coporation Limited - Chi nhánh Thành phố Hồ Chí Minh79</v>
          </cell>
        </row>
        <row r="4735">
          <cell r="A4735" t="str">
            <v>79</v>
          </cell>
          <cell r="B4735" t="str">
            <v>79627001</v>
          </cell>
          <cell r="D4735" t="str">
            <v>Ngân hàng The Chase Manhattan Bank - Chi nhánh Thành phố Hồ Chí Minh79</v>
          </cell>
        </row>
        <row r="4736">
          <cell r="A4736" t="str">
            <v>79</v>
          </cell>
          <cell r="B4736" t="str">
            <v>79629001</v>
          </cell>
          <cell r="D4736" t="str">
            <v>Ngân hàng Trách nhiệm hữu hạn CTBC - Chi nhánh Thành phố Hồ Chí Minh79</v>
          </cell>
        </row>
        <row r="4737">
          <cell r="A4737" t="str">
            <v>79</v>
          </cell>
          <cell r="B4737" t="str">
            <v>79630001</v>
          </cell>
          <cell r="D4737" t="str">
            <v>Ngân hàng First Commercial Bank - Chi nhánh Thành phố Hồ Chí Minh79</v>
          </cell>
        </row>
        <row r="4738">
          <cell r="A4738" t="str">
            <v>79</v>
          </cell>
          <cell r="B4738" t="str">
            <v>79902011</v>
          </cell>
          <cell r="D4738" t="str">
            <v>Quỹ tín dụng nhân dân Bình Chánh79</v>
          </cell>
        </row>
        <row r="4739">
          <cell r="A4739" t="str">
            <v>79</v>
          </cell>
          <cell r="B4739" t="str">
            <v>79902012</v>
          </cell>
          <cell r="D4739" t="str">
            <v>Quỹ tín dụng nhân dân Bình An79</v>
          </cell>
        </row>
        <row r="4740">
          <cell r="A4740" t="str">
            <v>79</v>
          </cell>
          <cell r="B4740" t="str">
            <v>79902013</v>
          </cell>
          <cell r="D4740" t="str">
            <v>Quỹ tín dụng nhân dân Chánh Hưng79</v>
          </cell>
        </row>
        <row r="4741">
          <cell r="A4741" t="str">
            <v>79</v>
          </cell>
          <cell r="B4741" t="str">
            <v>79902014</v>
          </cell>
          <cell r="D4741" t="str">
            <v>Quỹ tín dụng nhân dân Nam Sài Gòn79</v>
          </cell>
        </row>
        <row r="4742">
          <cell r="A4742" t="str">
            <v>79</v>
          </cell>
          <cell r="B4742" t="str">
            <v>79902015</v>
          </cell>
          <cell r="D4742" t="str">
            <v>Quỹ tín dụng nhân dân Thị trấn Nhà Bè79</v>
          </cell>
        </row>
        <row r="4743">
          <cell r="A4743" t="str">
            <v>79</v>
          </cell>
          <cell r="B4743" t="str">
            <v>79902016</v>
          </cell>
          <cell r="D4743" t="str">
            <v>Quỹ tín dụng nhân dân Nông Công Thương79</v>
          </cell>
        </row>
        <row r="4744">
          <cell r="A4744" t="str">
            <v>79</v>
          </cell>
          <cell r="B4744" t="str">
            <v>79902017</v>
          </cell>
          <cell r="D4744" t="str">
            <v>Quỹ tín dụng nhân dân Phạm Văn Hai79</v>
          </cell>
        </row>
        <row r="4745">
          <cell r="A4745" t="str">
            <v>79</v>
          </cell>
          <cell r="B4745" t="str">
            <v>79701015</v>
          </cell>
          <cell r="D4745" t="str">
            <v>Kho bạc Nhà nước Quận 279</v>
          </cell>
        </row>
        <row r="4746">
          <cell r="A4746" t="str">
            <v>79</v>
          </cell>
          <cell r="B4746" t="str">
            <v>79701016</v>
          </cell>
          <cell r="D4746" t="str">
            <v>Kho bạc Nhà nước Bình Tân79</v>
          </cell>
        </row>
        <row r="4747">
          <cell r="A4747" t="str">
            <v>79</v>
          </cell>
          <cell r="B4747" t="str">
            <v>79701017</v>
          </cell>
          <cell r="D4747" t="str">
            <v>Kho bạc Nhà nước Quận 1179</v>
          </cell>
        </row>
        <row r="4748">
          <cell r="A4748" t="str">
            <v>79</v>
          </cell>
          <cell r="B4748" t="str">
            <v>79701018</v>
          </cell>
          <cell r="D4748" t="str">
            <v>Kho bạc Nhà nước Quận 579</v>
          </cell>
        </row>
        <row r="4749">
          <cell r="A4749" t="str">
            <v>79</v>
          </cell>
          <cell r="B4749" t="str">
            <v>79701019</v>
          </cell>
          <cell r="D4749" t="str">
            <v>Kho bạc Nhà nước Củ Chi79</v>
          </cell>
        </row>
        <row r="4750">
          <cell r="A4750" t="str">
            <v>79</v>
          </cell>
          <cell r="B4750" t="str">
            <v>79701020</v>
          </cell>
          <cell r="D4750" t="str">
            <v>Kho bạc Nhà nước Quận 879</v>
          </cell>
        </row>
        <row r="4751">
          <cell r="A4751" t="str">
            <v>79</v>
          </cell>
          <cell r="B4751" t="str">
            <v>79701021</v>
          </cell>
          <cell r="D4751" t="str">
            <v>Kho bạc Nhà nước Thủ Đức79</v>
          </cell>
        </row>
        <row r="4752">
          <cell r="A4752" t="str">
            <v>79</v>
          </cell>
          <cell r="B4752" t="str">
            <v>79701022</v>
          </cell>
          <cell r="D4752" t="str">
            <v>Kho bạc Nhà nước Bình Chánh79</v>
          </cell>
        </row>
        <row r="4753">
          <cell r="A4753" t="str">
            <v>79</v>
          </cell>
          <cell r="B4753" t="str">
            <v>79701023</v>
          </cell>
          <cell r="D4753" t="str">
            <v>Kho bạc Nhà nước Quận 979</v>
          </cell>
        </row>
        <row r="4754">
          <cell r="A4754" t="str">
            <v>79</v>
          </cell>
          <cell r="B4754" t="str">
            <v>79701024</v>
          </cell>
          <cell r="D4754" t="str">
            <v>Kho bạc Nhà nước Tân Bình79</v>
          </cell>
        </row>
        <row r="4755">
          <cell r="A4755" t="str">
            <v>79</v>
          </cell>
          <cell r="B4755" t="str">
            <v>79305007</v>
          </cell>
          <cell r="D4755" t="str">
            <v>Ngân hàng Thương mại Cổ phần Xuất nhập khẩu Việt Nam - Chi nhánh Chợ Lớn79</v>
          </cell>
        </row>
        <row r="4756">
          <cell r="A4756" t="str">
            <v>79</v>
          </cell>
          <cell r="B4756" t="str">
            <v>79305008</v>
          </cell>
          <cell r="D4756" t="str">
            <v>Ngân hàng Thương mại Cổ phần Xuất nhập khẩu Việt Nam - Chi nhánh Thành phố Hồ Chí Minh79</v>
          </cell>
        </row>
        <row r="4757">
          <cell r="A4757" t="str">
            <v>79</v>
          </cell>
          <cell r="B4757" t="str">
            <v>79305009</v>
          </cell>
          <cell r="D4757" t="str">
            <v>Ngân hàng Thương mại Cổ phần Xuất nhập khẩu Việt Nam - Chi nhánh Quận 479</v>
          </cell>
        </row>
        <row r="4758">
          <cell r="A4758" t="str">
            <v>79</v>
          </cell>
          <cell r="B4758" t="str">
            <v>79305010</v>
          </cell>
          <cell r="D4758" t="str">
            <v>Ngân hàng Thương mại Cổ phần Xuất nhập khẩu Việt Nam - Chi nhánh Quận 779</v>
          </cell>
        </row>
        <row r="4759">
          <cell r="A4759" t="str">
            <v>79</v>
          </cell>
          <cell r="B4759" t="str">
            <v>79305011</v>
          </cell>
          <cell r="D4759" t="str">
            <v>Ngân hàng Thương mại Cổ phần Xuất nhập khẩu Việt Nam - Chi nhánh Thủ Đức79</v>
          </cell>
        </row>
        <row r="4760">
          <cell r="A4760" t="str">
            <v>79</v>
          </cell>
          <cell r="B4760" t="str">
            <v>79311025</v>
          </cell>
          <cell r="D4760" t="str">
            <v>Ngân hàng TMCP Quân đội - Chi nhánh Củ Chi79</v>
          </cell>
        </row>
        <row r="4761">
          <cell r="A4761" t="str">
            <v>79</v>
          </cell>
          <cell r="B4761" t="str">
            <v>79313001</v>
          </cell>
          <cell r="D4761" t="str">
            <v>Ngân hàng Thương mại Cổ phần Bắc Á - Chi nhánh Thành phố Hồ Chí Minh79</v>
          </cell>
        </row>
        <row r="4762">
          <cell r="A4762" t="str">
            <v>79</v>
          </cell>
          <cell r="B4762" t="str">
            <v>79313002</v>
          </cell>
          <cell r="D4762" t="str">
            <v>Ngân hàng Thương mại Cổ phần Bắc Á - Chi nhánh Phan Đăng Lưu79</v>
          </cell>
        </row>
        <row r="4763">
          <cell r="A4763" t="str">
            <v>79</v>
          </cell>
          <cell r="B4763" t="str">
            <v>79314001</v>
          </cell>
          <cell r="D4763" t="str">
            <v>Ngân hàng Thương mại Cổ phần Quốc tế Việt Nam - Chi nhánh Thành phố Hồ Chí Minh79</v>
          </cell>
        </row>
        <row r="4764">
          <cell r="A4764" t="str">
            <v>79</v>
          </cell>
          <cell r="B4764" t="str">
            <v>79314002</v>
          </cell>
          <cell r="D4764" t="str">
            <v>Ngân hàng Thương mại Cổ phần Quốc tế Việt Nam - Chi nhánh Sài Gòn79</v>
          </cell>
        </row>
        <row r="4765">
          <cell r="A4765" t="str">
            <v>79</v>
          </cell>
          <cell r="B4765" t="str">
            <v>79339002</v>
          </cell>
          <cell r="D4765" t="str">
            <v>Ngân hàng Thương mại Trách nhiệm hữu hạn Một thành viên Xây dựng Việt Nam - Chi nhánh Lam Giang79</v>
          </cell>
        </row>
        <row r="4766">
          <cell r="A4766" t="str">
            <v>79</v>
          </cell>
          <cell r="B4766" t="str">
            <v>79333008</v>
          </cell>
          <cell r="D4766" t="str">
            <v>Ngân hàng Thương mại Cổ phần Phương Đông - Chi nhánh Tân Thuận79</v>
          </cell>
        </row>
        <row r="4767">
          <cell r="A4767" t="str">
            <v>79</v>
          </cell>
          <cell r="B4767" t="str">
            <v>79333009</v>
          </cell>
          <cell r="D4767" t="str">
            <v>Ngân hàng Thương mại Cổ phần Phương Đông - Sở Giao dịch Thành phố Hồ Chí Minh79</v>
          </cell>
        </row>
        <row r="4768">
          <cell r="A4768" t="str">
            <v>79</v>
          </cell>
          <cell r="B4768" t="str">
            <v>79333010</v>
          </cell>
          <cell r="D4768" t="str">
            <v>Ngân hàng Thương mại Cổ phần Phương Đông - Chi nhánh Quận 479</v>
          </cell>
        </row>
        <row r="4769">
          <cell r="A4769" t="str">
            <v>79</v>
          </cell>
          <cell r="B4769" t="str">
            <v>79333011</v>
          </cell>
          <cell r="D4769" t="str">
            <v>Ngân hàng Thương mại Cổ phần Phương Đông - Chi nhánh Tân Bình79</v>
          </cell>
        </row>
        <row r="4770">
          <cell r="A4770" t="str">
            <v>79</v>
          </cell>
          <cell r="B4770" t="str">
            <v>79334001</v>
          </cell>
          <cell r="D4770" t="str">
            <v>Ngân hàng Thương mại Cổ phần Sài Gòn79</v>
          </cell>
        </row>
        <row r="4771">
          <cell r="A4771" t="str">
            <v>79</v>
          </cell>
          <cell r="B4771" t="str">
            <v>79334002</v>
          </cell>
          <cell r="D4771" t="str">
            <v>Ngân hàng Thương mại Cổ phần Sài Gòn - Chi nhánh Cống Quỳnh79</v>
          </cell>
        </row>
        <row r="4772">
          <cell r="A4772" t="str">
            <v>79</v>
          </cell>
          <cell r="B4772" t="str">
            <v>79642001</v>
          </cell>
          <cell r="D4772" t="str">
            <v>Ngân hàng thương mại Taipei Fubon - Chi nhánh Bình Thạnh79</v>
          </cell>
        </row>
        <row r="4773">
          <cell r="A4773" t="str">
            <v>79</v>
          </cell>
          <cell r="B4773" t="str">
            <v>79314004</v>
          </cell>
          <cell r="D4773" t="str">
            <v>Ngân hàng Thương mại Cổ phần Quốc tế Việt Nam - Chi nhánh Tân Bình79</v>
          </cell>
        </row>
        <row r="4774">
          <cell r="A4774" t="str">
            <v>79</v>
          </cell>
          <cell r="B4774" t="str">
            <v>79314005</v>
          </cell>
          <cell r="D4774" t="str">
            <v>Ngân hàng Thương mại Cổ phần Quốc tế Việt Nam - Chi nhánh Phú Nhuận79</v>
          </cell>
        </row>
        <row r="4775">
          <cell r="A4775" t="str">
            <v>79</v>
          </cell>
          <cell r="B4775" t="str">
            <v>79314006</v>
          </cell>
          <cell r="D4775" t="str">
            <v>Ngân hàng Thương mại Cổ phần Quốc tế Việt Nam - Chi nhánh Bình Thạnh79</v>
          </cell>
        </row>
        <row r="4776">
          <cell r="A4776" t="str">
            <v>79</v>
          </cell>
          <cell r="B4776" t="str">
            <v>79314007</v>
          </cell>
          <cell r="D4776" t="str">
            <v>Ngân hàng Thương mại Cổ phần Quốc tế Việt Nam - Chi nhánh Gò Vấp79</v>
          </cell>
        </row>
        <row r="4777">
          <cell r="A4777" t="str">
            <v>79</v>
          </cell>
          <cell r="B4777" t="str">
            <v>79314008</v>
          </cell>
          <cell r="D4777" t="str">
            <v>Ngân hàng TMCPQuốc tế Việt Nam - Chi nhánh Quận 579</v>
          </cell>
        </row>
        <row r="4778">
          <cell r="A4778" t="str">
            <v>79</v>
          </cell>
          <cell r="B4778" t="str">
            <v>79314009</v>
          </cell>
          <cell r="D4778" t="str">
            <v>Ngân hàng Thương mại Cổ phần Quốc tế Việt Nam - Chi nhánh Quận 1079</v>
          </cell>
        </row>
        <row r="4779">
          <cell r="A4779" t="str">
            <v>79</v>
          </cell>
          <cell r="B4779" t="str">
            <v>79314010</v>
          </cell>
          <cell r="D4779" t="str">
            <v>Ngân hàng Thương mại Cổ phần Quốc tế Việt Nam - Chi nhánh Quận 1179</v>
          </cell>
        </row>
        <row r="4780">
          <cell r="A4780" t="str">
            <v>79</v>
          </cell>
          <cell r="B4780" t="str">
            <v>79314011</v>
          </cell>
          <cell r="D4780" t="str">
            <v>Ngân hàng Thương mại Cổ phần Quốc tế Việt Nam - Chi nhánh Thành Đô79</v>
          </cell>
        </row>
        <row r="4781">
          <cell r="A4781" t="str">
            <v>79</v>
          </cell>
          <cell r="B4781" t="str">
            <v>79314012</v>
          </cell>
          <cell r="D4781" t="str">
            <v>Ngân hàng Thương mại cổ phần Quốc tế Việt Nam - Chi nhánh Tôn Đức Thắng79</v>
          </cell>
        </row>
        <row r="4782">
          <cell r="A4782" t="str">
            <v>79</v>
          </cell>
          <cell r="B4782" t="str">
            <v>79352001</v>
          </cell>
          <cell r="D4782" t="str">
            <v>Ngân hàng Thương mại Cổ phần Quốc Dân - Chi nhánh Sài Gòn79</v>
          </cell>
        </row>
        <row r="4783">
          <cell r="A4783" t="str">
            <v>79</v>
          </cell>
          <cell r="B4783" t="str">
            <v>79353001</v>
          </cell>
          <cell r="D4783" t="str">
            <v>Ngân hàng Thương mại Cổ phần Kiên Long - Chi nhánh Sài Gòn79</v>
          </cell>
        </row>
        <row r="4784">
          <cell r="A4784" t="str">
            <v>79</v>
          </cell>
          <cell r="B4784" t="str">
            <v>79356002</v>
          </cell>
          <cell r="D4784" t="str">
            <v>Ngân hàng TMCP Việt Nam Thương Tín - Chi nhánh Chợ Lớn79</v>
          </cell>
        </row>
        <row r="4785">
          <cell r="A4785" t="str">
            <v>79</v>
          </cell>
          <cell r="B4785" t="str">
            <v>79356003</v>
          </cell>
          <cell r="D4785" t="str">
            <v>Ngân hàng TMCP Việt Nam Thương Tín - Chi nhánh Sài Gòn79</v>
          </cell>
        </row>
        <row r="4786">
          <cell r="A4786" t="str">
            <v>79</v>
          </cell>
          <cell r="B4786" t="str">
            <v>79701013</v>
          </cell>
          <cell r="D4786" t="str">
            <v>Kho bạc Nhà nước Bình Thạnh79</v>
          </cell>
        </row>
        <row r="4787">
          <cell r="A4787" t="str">
            <v>79</v>
          </cell>
          <cell r="B4787" t="str">
            <v>79701014</v>
          </cell>
          <cell r="D4787" t="str">
            <v>Kho bạc Nhà nước Quận 179</v>
          </cell>
        </row>
        <row r="4788">
          <cell r="A4788" t="str">
            <v>79</v>
          </cell>
          <cell r="B4788" t="str">
            <v>79642002</v>
          </cell>
          <cell r="D4788" t="str">
            <v>Ngân hàng Thương mại Taipei Fubon - Chi nhánh phụ TP Hồ Chí Minh79</v>
          </cell>
        </row>
        <row r="4789">
          <cell r="A4789" t="str">
            <v>79</v>
          </cell>
          <cell r="B4789" t="str">
            <v>79356004</v>
          </cell>
          <cell r="D4789" t="str">
            <v>Ngân hàng TMCP Việt Nam Thương Tín - Chi nhánh Bắc Sài Gòn79</v>
          </cell>
        </row>
        <row r="4790">
          <cell r="A4790" t="str">
            <v>79</v>
          </cell>
          <cell r="B4790" t="str">
            <v>79356005</v>
          </cell>
          <cell r="D4790" t="str">
            <v>Ngân hàng TMCP Việt Nam Thương Tín - Chi nhánh Tây Sài Gòn79</v>
          </cell>
        </row>
        <row r="4791">
          <cell r="A4791" t="str">
            <v>79</v>
          </cell>
          <cell r="B4791" t="str">
            <v>79321001</v>
          </cell>
          <cell r="D4791" t="str">
            <v>Ngân hàng Thương mại Cổ phần Phát triển Thành phố Hồ Chí Minh79</v>
          </cell>
        </row>
        <row r="4792">
          <cell r="A4792" t="str">
            <v>79</v>
          </cell>
          <cell r="B4792" t="str">
            <v>79321002</v>
          </cell>
          <cell r="D4792" t="str">
            <v>Ngân hàng Thương mại Cổ phần Phát triển Thành phố Hồ Chí Minh - Chi nhánh Phú Nhuận79</v>
          </cell>
        </row>
        <row r="4793">
          <cell r="A4793" t="str">
            <v>79</v>
          </cell>
          <cell r="B4793" t="str">
            <v>79357002</v>
          </cell>
          <cell r="D4793" t="str">
            <v>Ngân hàng Thương mại Cổ phần Bưu điện Liên Việt - Chi nhánh Tân Bình79</v>
          </cell>
        </row>
        <row r="4794">
          <cell r="A4794" t="str">
            <v>79</v>
          </cell>
          <cell r="B4794" t="str">
            <v>79357003</v>
          </cell>
          <cell r="D4794" t="str">
            <v>Ngân hàng Thương mại Cổ phần Bưu điện Liên Việt - Chi nhánh Chợ Lớn79</v>
          </cell>
        </row>
        <row r="4795">
          <cell r="A4795" t="str">
            <v>79</v>
          </cell>
          <cell r="B4795" t="str">
            <v>79357004</v>
          </cell>
          <cell r="D4795" t="str">
            <v>Ngân hàng Thương mại Cổ phần Bưu điện Liên Việt79</v>
          </cell>
        </row>
        <row r="4796">
          <cell r="A4796" t="str">
            <v>79</v>
          </cell>
          <cell r="B4796" t="str">
            <v>79357005</v>
          </cell>
          <cell r="D4796" t="str">
            <v>Ngân hàng TMCP Bưu điện Liên Việt - Chi Nhánh Củ Chi79</v>
          </cell>
        </row>
        <row r="4797">
          <cell r="A4797" t="str">
            <v>79</v>
          </cell>
          <cell r="B4797" t="str">
            <v>79357006</v>
          </cell>
          <cell r="D4797" t="str">
            <v>Ngân hàng Thương mại Cổ phần Bưu điện Liên Việt - Chi nhánh Nhà Bè79</v>
          </cell>
        </row>
        <row r="4798">
          <cell r="A4798" t="str">
            <v>79</v>
          </cell>
          <cell r="B4798" t="str">
            <v>79358001</v>
          </cell>
          <cell r="D4798" t="str">
            <v>Ngân hàng Thương mại Cổ phần Tiên Phong - Chi nhánh Thành phố Hồ Chí Minh79</v>
          </cell>
        </row>
        <row r="4799">
          <cell r="A4799" t="str">
            <v>79</v>
          </cell>
          <cell r="B4799" t="str">
            <v>79358002</v>
          </cell>
          <cell r="D4799" t="str">
            <v>Ngân hàng Thương mại Cổ phần Tiên Phong - Chi nhánh Sài Gòn79</v>
          </cell>
        </row>
        <row r="4800">
          <cell r="A4800" t="str">
            <v>79</v>
          </cell>
          <cell r="B4800" t="str">
            <v>79701025</v>
          </cell>
          <cell r="D4800" t="str">
            <v>Kho bạc Nhà nước Nhà Bè79</v>
          </cell>
        </row>
        <row r="4801">
          <cell r="A4801" t="str">
            <v>79</v>
          </cell>
          <cell r="B4801" t="str">
            <v>79314013</v>
          </cell>
          <cell r="D4801" t="str">
            <v>Ngân hàng Thương mại Cổ phần Quốc Tế Việt Nam79</v>
          </cell>
        </row>
        <row r="4802">
          <cell r="A4802" t="str">
            <v>79</v>
          </cell>
          <cell r="B4802" t="str">
            <v>79317001</v>
          </cell>
          <cell r="D4802" t="str">
            <v>Ngân hàng Thương mại Cổ phần Đông Nam Á - Chi nhánh Chợ Lớn79</v>
          </cell>
        </row>
        <row r="4803">
          <cell r="A4803" t="str">
            <v>79</v>
          </cell>
          <cell r="B4803" t="str">
            <v>79317002</v>
          </cell>
          <cell r="D4803" t="str">
            <v>Ngân hàng Thương mại Cổ phần Đông Nam Á - Chi nhánh Thành phố Hồ Chí Minh79</v>
          </cell>
        </row>
        <row r="4804">
          <cell r="A4804" t="str">
            <v>79</v>
          </cell>
          <cell r="B4804" t="str">
            <v>79317003</v>
          </cell>
          <cell r="D4804" t="str">
            <v>Ngân hàng Thương mại Cổ phần Đông Nam Á - Chi nhánh Tân Bình79</v>
          </cell>
        </row>
        <row r="4805">
          <cell r="A4805" t="str">
            <v>79</v>
          </cell>
          <cell r="B4805" t="str">
            <v>79317004</v>
          </cell>
          <cell r="D4805" t="str">
            <v>Ngân hàng Thương mại Cổ phần Đông Nam Á - Chi nhánh Tân Phú79</v>
          </cell>
        </row>
        <row r="4806">
          <cell r="A4806" t="str">
            <v>79</v>
          </cell>
          <cell r="B4806" t="str">
            <v>79317005</v>
          </cell>
          <cell r="D4806" t="str">
            <v>Ngân hàng Thương mại Cổ phần Đông Nam Á - Chi nhánh Nhà Bè79</v>
          </cell>
        </row>
        <row r="4807">
          <cell r="A4807" t="str">
            <v>79</v>
          </cell>
          <cell r="B4807" t="str">
            <v>79317006</v>
          </cell>
          <cell r="D4807" t="str">
            <v>Ngân hàng Thương mại Cổ phần Đông Nam Á - Chi nhánh Tân Thành79</v>
          </cell>
        </row>
        <row r="4808">
          <cell r="A4808" t="str">
            <v>79</v>
          </cell>
          <cell r="B4808" t="str">
            <v>79319001</v>
          </cell>
          <cell r="D4808" t="str">
            <v>Ngân hàng TM TNHH MTV Đại Dương - Chi nhánh Sài Gòn79</v>
          </cell>
        </row>
        <row r="4809">
          <cell r="A4809" t="str">
            <v>79</v>
          </cell>
          <cell r="B4809" t="str">
            <v>79353002</v>
          </cell>
          <cell r="D4809" t="str">
            <v>Ngân hàng Thương mại Cổ phần Kiên Long - Chi nhánh Nhà Bè79</v>
          </cell>
        </row>
        <row r="4810">
          <cell r="A4810" t="str">
            <v>79</v>
          </cell>
          <cell r="B4810" t="str">
            <v>79353003</v>
          </cell>
          <cell r="D4810" t="str">
            <v>Ngân hàng thương mại cổ phần Kiên Long - Chi nhánh Cần Giờ79</v>
          </cell>
        </row>
        <row r="4811">
          <cell r="A4811" t="str">
            <v>79</v>
          </cell>
          <cell r="B4811" t="str">
            <v>79355001</v>
          </cell>
          <cell r="D4811" t="str">
            <v>NHTMCP Việt á79</v>
          </cell>
        </row>
        <row r="4812">
          <cell r="A4812" t="str">
            <v>79</v>
          </cell>
          <cell r="B4812" t="str">
            <v>79355002</v>
          </cell>
          <cell r="D4812" t="str">
            <v>Ngân hàng Thương mại Cổ phần Việt Á - Chi nhánh Tân Bình79</v>
          </cell>
        </row>
        <row r="4813">
          <cell r="A4813" t="str">
            <v>79</v>
          </cell>
          <cell r="B4813" t="str">
            <v>79355003</v>
          </cell>
          <cell r="D4813" t="str">
            <v>Ngân hàng Thương mại Cổ phần Việt Á - Chi nhánh Lạc Long Quân79</v>
          </cell>
        </row>
        <row r="4814">
          <cell r="A4814" t="str">
            <v>79</v>
          </cell>
          <cell r="B4814" t="str">
            <v>79355004</v>
          </cell>
          <cell r="D4814" t="str">
            <v>Ngân hàng Thương mại Cổ phần Việt Á - Chi nhánh Chợ Lớn79</v>
          </cell>
        </row>
        <row r="4815">
          <cell r="A4815" t="str">
            <v>79</v>
          </cell>
          <cell r="B4815" t="str">
            <v>79355005</v>
          </cell>
          <cell r="D4815" t="str">
            <v>Ngân hàng thương mại cổ phần  Việt Á - Chi nhánh Sài Gòn79</v>
          </cell>
        </row>
        <row r="4816">
          <cell r="A4816" t="str">
            <v>79</v>
          </cell>
          <cell r="B4816" t="str">
            <v>79355006</v>
          </cell>
          <cell r="D4816" t="str">
            <v>Ngân hàng Thương mại Cổ phần Việt Á - Chi nhánh Huyện Củ Chi79</v>
          </cell>
        </row>
        <row r="4817">
          <cell r="A4817" t="str">
            <v>79</v>
          </cell>
          <cell r="B4817" t="str">
            <v>79355007</v>
          </cell>
          <cell r="D4817" t="str">
            <v>Ngân hàng Thương mại Cổ phần Việt Á - Chi nhánh Thành phố Hồ Chí Minh79</v>
          </cell>
        </row>
        <row r="4818">
          <cell r="A4818" t="str">
            <v>79</v>
          </cell>
          <cell r="B4818" t="str">
            <v>79356001</v>
          </cell>
          <cell r="D4818" t="str">
            <v>Ngân hàng Thương mại Cổ phần Việt Nam Thương tín - Chi nhánh Thành phố Hồ Chí Minh79</v>
          </cell>
        </row>
        <row r="4819">
          <cell r="A4819" t="str">
            <v>79</v>
          </cell>
          <cell r="B4819" t="str">
            <v>79319002</v>
          </cell>
          <cell r="D4819" t="str">
            <v>Ngân hàng TM TNHH MTV Đại Dương - Chi nhánh TP Hồ Chí Minh79</v>
          </cell>
        </row>
        <row r="4820">
          <cell r="A4820" t="str">
            <v>79</v>
          </cell>
          <cell r="B4820" t="str">
            <v>79320001</v>
          </cell>
          <cell r="D4820" t="str">
            <v>Ngân hàng Thương mại Trách nhiệm hữu hạn Một thành viên Dầu khí Toàn Cầu - Chi nhánh Thành phố Hồ Chí Minh79</v>
          </cell>
        </row>
        <row r="4821">
          <cell r="A4821" t="str">
            <v>79</v>
          </cell>
          <cell r="B4821" t="str">
            <v>79647001</v>
          </cell>
          <cell r="D4821" t="str">
            <v>Ngân hàng Shinhan Bank - Chi nhánh Thành phố Hồ Chí Minh79</v>
          </cell>
        </row>
        <row r="4822">
          <cell r="A4822" t="str">
            <v>79</v>
          </cell>
          <cell r="B4822" t="str">
            <v>79648001</v>
          </cell>
          <cell r="D4822" t="str">
            <v>Ngân hàng Đầu tư và Phát triển Campuchia - Chi nhánh Thành phố Hồ Chí Minh79</v>
          </cell>
        </row>
        <row r="4823">
          <cell r="A4823" t="str">
            <v>79</v>
          </cell>
          <cell r="B4823" t="str">
            <v>79650001</v>
          </cell>
          <cell r="D4823" t="str">
            <v>Ngân hàng DBS Bank Limited - Chi nhánh Thành phố Hồ Chí Minh79</v>
          </cell>
        </row>
        <row r="4824">
          <cell r="A4824" t="str">
            <v>79</v>
          </cell>
          <cell r="B4824" t="str">
            <v>79651001</v>
          </cell>
          <cell r="D4824" t="str">
            <v>Ngân hàng Thương mại Taipei Fubon - Chi nhánh Thành phố Hồ Chí Minh79</v>
          </cell>
        </row>
        <row r="4825">
          <cell r="A4825" t="str">
            <v>79</v>
          </cell>
          <cell r="B4825" t="str">
            <v>79605002</v>
          </cell>
          <cell r="D4825" t="str">
            <v>Ngân hàng Citibank N.A - Chi nhánh Thành phố Hồ Chí Minh79</v>
          </cell>
        </row>
        <row r="4826">
          <cell r="A4826" t="str">
            <v>79</v>
          </cell>
          <cell r="B4826" t="str">
            <v>79656001</v>
          </cell>
          <cell r="D4826" t="str">
            <v>Ngân hàng KEB Hana - Chi nhánh Thành phố Hồ Chí Minh79</v>
          </cell>
        </row>
        <row r="4827">
          <cell r="A4827" t="str">
            <v>79</v>
          </cell>
          <cell r="B4827" t="str">
            <v>79659001</v>
          </cell>
          <cell r="D4827" t="str">
            <v>Ngân hàng Bank of India - Chi nhánh Thành phố Hồ Chí Minh79</v>
          </cell>
        </row>
        <row r="4828">
          <cell r="A4828" t="str">
            <v>79</v>
          </cell>
          <cell r="B4828" t="str">
            <v>79660001</v>
          </cell>
          <cell r="D4828" t="str">
            <v>Ngân hàng Busan - Chi nhánh Thành phố Hồ Chí Minh79</v>
          </cell>
        </row>
        <row r="4829">
          <cell r="A4829" t="str">
            <v>79</v>
          </cell>
          <cell r="B4829" t="str">
            <v>79661001</v>
          </cell>
          <cell r="D4829" t="str">
            <v>Ngân hàng trách nhiệm hữu hạn Một thành viên CIMB Việt Nam - Chi nhánh Thành phố Hồ Chí Minh79</v>
          </cell>
        </row>
        <row r="4830">
          <cell r="A4830" t="str">
            <v>79</v>
          </cell>
          <cell r="B4830" t="str">
            <v>79663001</v>
          </cell>
          <cell r="D4830" t="str">
            <v>Ngân hàng trách nhiệm hữu hạn một thành viên Woori Việt Nam - Chi nhánh thành phố Hồ Chí Minh79</v>
          </cell>
        </row>
        <row r="4831">
          <cell r="A4831" t="str">
            <v>79</v>
          </cell>
          <cell r="B4831" t="str">
            <v>79320002</v>
          </cell>
          <cell r="D4831" t="str">
            <v>Ngân hàng Thương mại Trách nhiệm hữu hạn Một thành viên Dầu khí Toàn Cầu - Chi nhánh Sài Gòn79</v>
          </cell>
        </row>
        <row r="4832">
          <cell r="A4832" t="str">
            <v>79</v>
          </cell>
          <cell r="B4832" t="str">
            <v>79357001</v>
          </cell>
          <cell r="D4832" t="str">
            <v>Ngân hàng Thương mại Cổ phần Bưu điện Liên Việt - Chi nhánh Thành phố Hồ Chí Minh79</v>
          </cell>
        </row>
        <row r="4833">
          <cell r="A4833" t="str">
            <v>79</v>
          </cell>
          <cell r="B4833" t="str">
            <v>79334013</v>
          </cell>
          <cell r="D4833" t="str">
            <v>Ngân hàng TMCP Sài Gòn - Chi nhánh Đông Sài Gòn79</v>
          </cell>
        </row>
        <row r="4834">
          <cell r="A4834" t="str">
            <v>79</v>
          </cell>
          <cell r="B4834" t="str">
            <v>79334014</v>
          </cell>
          <cell r="D4834" t="str">
            <v>Ngân hàng Thương mại Cổ phần Sài Gòn – Chi nhánh Sài Gòn79</v>
          </cell>
        </row>
        <row r="4835">
          <cell r="A4835" t="str">
            <v>79</v>
          </cell>
          <cell r="B4835" t="str">
            <v>79334015</v>
          </cell>
          <cell r="D4835" t="str">
            <v>Ngân hàng Thương mại Cổ phần Sài Gòn - Chi nhánh Phú Đông79</v>
          </cell>
        </row>
        <row r="4836">
          <cell r="A4836" t="str">
            <v>79</v>
          </cell>
          <cell r="B4836" t="str">
            <v>79334016</v>
          </cell>
          <cell r="D4836" t="str">
            <v>Ngân hàng Thương mại Cổ phần Sài Gòn - Chi nhánh Phạm Ngọc Thạch79</v>
          </cell>
        </row>
        <row r="4837">
          <cell r="A4837" t="str">
            <v>79</v>
          </cell>
          <cell r="B4837" t="str">
            <v>79334017</v>
          </cell>
          <cell r="D4837" t="str">
            <v>Ngân hàng Thương mại Cổ phần Sài Gòn - Chi nhánh Bình Tây79</v>
          </cell>
        </row>
        <row r="4838">
          <cell r="A4838" t="str">
            <v>79</v>
          </cell>
          <cell r="B4838" t="str">
            <v>79334018</v>
          </cell>
          <cell r="D4838" t="str">
            <v>Ngân hàng Thương mại Cổ phần Sài Gòn - Chi nhánh Bến Thành79</v>
          </cell>
        </row>
        <row r="4839">
          <cell r="A4839" t="str">
            <v>79</v>
          </cell>
          <cell r="B4839" t="str">
            <v>79338001</v>
          </cell>
          <cell r="D4839" t="str">
            <v>NHTMCP đại á SGD I tp HCM79</v>
          </cell>
        </row>
        <row r="4840">
          <cell r="A4840" t="str">
            <v>79</v>
          </cell>
          <cell r="B4840" t="str">
            <v>79338002</v>
          </cell>
          <cell r="D4840" t="str">
            <v>Ngân hàng TMCP Đại Á - Chi nhánh Hàng Xanh79</v>
          </cell>
        </row>
        <row r="4841">
          <cell r="A4841" t="str">
            <v>79</v>
          </cell>
          <cell r="B4841" t="str">
            <v>79339001</v>
          </cell>
          <cell r="D4841" t="str">
            <v>Ngân hàng Thương mại Trách nhiệm hữu hạn Một thành viên Xây dựng Việt Nam - Chi nhánh Sài Gòn79</v>
          </cell>
        </row>
        <row r="4842">
          <cell r="A4842" t="str">
            <v>79</v>
          </cell>
          <cell r="B4842" t="str">
            <v>79323001</v>
          </cell>
          <cell r="D4842" t="str">
            <v>Ngân hàng Thương Mại Cổ Phần An Bình79</v>
          </cell>
        </row>
        <row r="4843">
          <cell r="A4843" t="str">
            <v>79</v>
          </cell>
          <cell r="B4843" t="str">
            <v>79323002</v>
          </cell>
          <cell r="D4843" t="str">
            <v>Ngân hàng Thương mại Cổ phần An Bình - Chi nhánh Sài Gòn79</v>
          </cell>
        </row>
        <row r="4844">
          <cell r="A4844" t="str">
            <v>79</v>
          </cell>
          <cell r="B4844" t="str">
            <v>79323003</v>
          </cell>
          <cell r="D4844" t="str">
            <v>Ngân hàng Thương mại Cổ phần An Bình - Sở Giao dịch79</v>
          </cell>
        </row>
        <row r="4845">
          <cell r="A4845" t="str">
            <v>79</v>
          </cell>
          <cell r="B4845" t="str">
            <v>79324001</v>
          </cell>
          <cell r="D4845" t="str">
            <v>Ngân hàng Thương mại Cổ phần Việt Hoa79</v>
          </cell>
        </row>
        <row r="4846">
          <cell r="A4846" t="str">
            <v>79</v>
          </cell>
          <cell r="B4846" t="str">
            <v>79311011</v>
          </cell>
          <cell r="D4846" t="str">
            <v>Ngân hàng Thương mại Cổ phần Quân đội Chi nhánh An Phú - Phòng Giao dịch Thủ Đức79</v>
          </cell>
        </row>
        <row r="4847">
          <cell r="A4847" t="str">
            <v>79</v>
          </cell>
          <cell r="B4847" t="str">
            <v>79311012</v>
          </cell>
          <cell r="D4847" t="str">
            <v>Ngân hàng Thương mại Cổ phần Quân đội Chi nhánh Thành phố Hồ Chí Minh - Phòng Giao dịch Hậu Giang79</v>
          </cell>
        </row>
        <row r="4848">
          <cell r="A4848" t="str">
            <v>79</v>
          </cell>
          <cell r="B4848" t="str">
            <v>79311013</v>
          </cell>
          <cell r="D4848" t="str">
            <v>Ngân hàng Thương mại Cổ phần Quân đội Chi nhánh Bắc Sài Gòn - Phòng Giao dịch  Quang Trung79</v>
          </cell>
        </row>
        <row r="4849">
          <cell r="A4849" t="str">
            <v>79</v>
          </cell>
          <cell r="B4849" t="str">
            <v>79311014</v>
          </cell>
          <cell r="D4849" t="str">
            <v>Ngân hàng Thương mại Cổ phần Quân đội Chi nhánh Bắc Sài Gòn - Phòng Giao dịch Tô Hiến Thành79</v>
          </cell>
        </row>
        <row r="4850">
          <cell r="A4850" t="str">
            <v>79</v>
          </cell>
          <cell r="B4850" t="str">
            <v>79311015</v>
          </cell>
          <cell r="D4850" t="str">
            <v>Ngân hàng Thương mại Cổ phần Quân đội Chi nhánh Hồ Chí Minh - Phòng Giao dịch Trường Chinh79</v>
          </cell>
        </row>
        <row r="4851">
          <cell r="A4851" t="str">
            <v>79</v>
          </cell>
          <cell r="B4851" t="str">
            <v>79311016</v>
          </cell>
          <cell r="D4851" t="str">
            <v>Ngân hàng Thương mại Cổ phần Quân đội Chi nhánh Sài Gòn - Phòng Giao dịch Bến Thành79</v>
          </cell>
        </row>
        <row r="4852">
          <cell r="A4852" t="str">
            <v>79</v>
          </cell>
          <cell r="B4852" t="str">
            <v>79311017</v>
          </cell>
          <cell r="D4852" t="str">
            <v>Ngân hàng Thương mại Cổ phần Quân đội Chi nhánh Hồ Chí Minh - Phòng Giao dịch Tân Cảng79</v>
          </cell>
        </row>
        <row r="4853">
          <cell r="A4853" t="str">
            <v>79</v>
          </cell>
          <cell r="B4853" t="str">
            <v>79311018</v>
          </cell>
          <cell r="D4853" t="str">
            <v>Ngân hàng Thương mại Cổ phần Quân đội - Chi nhánh Nam Sài Gòn79</v>
          </cell>
        </row>
        <row r="4854">
          <cell r="A4854" t="str">
            <v>79</v>
          </cell>
          <cell r="B4854" t="str">
            <v>79311019</v>
          </cell>
          <cell r="D4854" t="str">
            <v>Ngân hàng Thương mại Cổ phần Quân đội - Chi nhánh Sở Giao dịch 279</v>
          </cell>
        </row>
        <row r="4855">
          <cell r="A4855" t="str">
            <v>79</v>
          </cell>
          <cell r="B4855" t="str">
            <v>79310T01</v>
          </cell>
          <cell r="D4855" t="str">
            <v>Ngân hàng Techcombank Chi nhánh Nguyễn Kiệm79</v>
          </cell>
        </row>
        <row r="4856">
          <cell r="A4856" t="str">
            <v>79</v>
          </cell>
          <cell r="B4856" t="str">
            <v>79611001</v>
          </cell>
          <cell r="D4856" t="str">
            <v>Ngân hàng China Construction Bank Corporation - Chi nhánh Thành phố Hồ Chí Minh79</v>
          </cell>
        </row>
        <row r="4857">
          <cell r="A4857" t="str">
            <v>79</v>
          </cell>
          <cell r="B4857" t="str">
            <v>79616015</v>
          </cell>
          <cell r="D4857" t="str">
            <v>Ngân hàng trách nhiệm hữu hạn một thành viên Shinhan Việt Nam - Chi nhánh Phú Mỹ Hưng - Phòng giao dịch Quận 779</v>
          </cell>
        </row>
        <row r="4858">
          <cell r="A4858" t="str">
            <v>79</v>
          </cell>
          <cell r="B4858" t="str">
            <v>79617001</v>
          </cell>
          <cell r="D4858" t="str">
            <v>Ngân hàng TNHH một thành viên HSBC Việt Nam79</v>
          </cell>
        </row>
        <row r="4859">
          <cell r="A4859" t="str">
            <v>79</v>
          </cell>
          <cell r="B4859" t="str">
            <v>79617002</v>
          </cell>
          <cell r="D4859" t="str">
            <v>Ngân hàng Trách nhiệm hữu hạn Một thành viên HSBC Việt Nam - Chi nhánh Lê Đại Hành79</v>
          </cell>
        </row>
        <row r="4860">
          <cell r="A4860" t="str">
            <v>79</v>
          </cell>
          <cell r="B4860" t="str">
            <v>79631001</v>
          </cell>
          <cell r="D4860" t="str">
            <v>Ngân hàng Kookmin - Chi nhánh Thành phố Hồ Chí Minh79</v>
          </cell>
        </row>
        <row r="4861">
          <cell r="A4861" t="str">
            <v>79</v>
          </cell>
          <cell r="B4861" t="str">
            <v>79632001</v>
          </cell>
          <cell r="D4861" t="str">
            <v>Ngân hàng SinoPac - Chi nhánh Thành phố Hồ Chí Minh79</v>
          </cell>
        </row>
        <row r="4862">
          <cell r="A4862" t="str">
            <v>79</v>
          </cell>
          <cell r="B4862" t="str">
            <v>79633001</v>
          </cell>
          <cell r="D4862" t="str">
            <v>CN NHLD Lào Việt tại Tp HCM79</v>
          </cell>
        </row>
        <row r="4863">
          <cell r="A4863" t="str">
            <v>79</v>
          </cell>
          <cell r="B4863" t="str">
            <v>79635001</v>
          </cell>
          <cell r="D4863" t="str">
            <v>Ngân hàng Malayan Banking Berhad - Chi nhánh Thành phố Hồ Chí Minh79</v>
          </cell>
        </row>
        <row r="4864">
          <cell r="A4864" t="str">
            <v>79</v>
          </cell>
          <cell r="B4864" t="str">
            <v>79636001</v>
          </cell>
          <cell r="D4864" t="str">
            <v>Ngân hàng Sumitomo Mitsui Banking Corp - Chi nhánh Thành phố Hồ Chí Minh79</v>
          </cell>
        </row>
        <row r="4865">
          <cell r="A4865" t="str">
            <v>79</v>
          </cell>
          <cell r="B4865" t="str">
            <v>79637001</v>
          </cell>
          <cell r="D4865" t="str">
            <v>Ngân hàng Woori - Chi nhánh Thành phố Hồ Chí Minh79</v>
          </cell>
        </row>
        <row r="4866">
          <cell r="A4866" t="str">
            <v>79</v>
          </cell>
          <cell r="B4866" t="str">
            <v>79639001</v>
          </cell>
          <cell r="D4866" t="str">
            <v>Ngân hàng Mizuho Bank Limited - Chi nhánh Thành phố Hồ Chí Minh79</v>
          </cell>
        </row>
        <row r="4867">
          <cell r="A4867" t="str">
            <v>79</v>
          </cell>
          <cell r="B4867" t="str">
            <v>79640001</v>
          </cell>
          <cell r="D4867" t="str">
            <v>Ngân hàng Hua Nan Commercial Bank Limited - Chi nhánh Thành phố Hồ Chí Minh79</v>
          </cell>
        </row>
        <row r="4868">
          <cell r="A4868" t="str">
            <v>79</v>
          </cell>
          <cell r="B4868" t="str">
            <v>79641001</v>
          </cell>
          <cell r="D4868" t="str">
            <v>Ngân hàng Indus.B of Korea - Chi nhánh Thành phố Hồ Chí Minh79</v>
          </cell>
        </row>
        <row r="4869">
          <cell r="A4869" t="str">
            <v>79</v>
          </cell>
          <cell r="B4869" t="str">
            <v>79902010</v>
          </cell>
          <cell r="D4869" t="str">
            <v>Quỹ tín dụng nhân dân Tân Quy Đông79</v>
          </cell>
        </row>
        <row r="4870">
          <cell r="A4870" t="str">
            <v>79</v>
          </cell>
          <cell r="B4870" t="str">
            <v>79334003</v>
          </cell>
          <cell r="D4870" t="str">
            <v>Ngân hàng Thương mại Cổ phần Sài Gòn - Chi nhánh Chợ Lớn79</v>
          </cell>
        </row>
        <row r="4871">
          <cell r="A4871" t="str">
            <v>79</v>
          </cell>
          <cell r="B4871" t="str">
            <v>79334004</v>
          </cell>
          <cell r="D4871" t="str">
            <v>Ngân hàng Thương mại Cổ phần Sài Gòn - Chi nhánh Hóc Môn79</v>
          </cell>
        </row>
        <row r="4872">
          <cell r="A4872" t="str">
            <v>79</v>
          </cell>
          <cell r="B4872" t="str">
            <v>79310T07</v>
          </cell>
          <cell r="D4872" t="str">
            <v>Ngân hàng Techcombank Chi nhánh Tân Hưng Thuận79</v>
          </cell>
        </row>
        <row r="4873">
          <cell r="A4873" t="str">
            <v>79</v>
          </cell>
          <cell r="B4873" t="str">
            <v>79643001</v>
          </cell>
          <cell r="D4873" t="str">
            <v>Ngân hàng Commonwealth Bank of Australia - Chi nhánh Thành phố Hồ Chí Minh79</v>
          </cell>
        </row>
        <row r="4874">
          <cell r="A4874" t="str">
            <v>79</v>
          </cell>
          <cell r="B4874" t="str">
            <v>79644001</v>
          </cell>
          <cell r="D4874" t="str">
            <v>Ngân hàng Australia and New Zealand Banking Group Limited - Chi nhánh phụ TP Hồ Chí Minh79</v>
          </cell>
        </row>
        <row r="4875">
          <cell r="A4875" t="str">
            <v>79</v>
          </cell>
          <cell r="B4875" t="str">
            <v>79665001</v>
          </cell>
          <cell r="D4875" t="str">
            <v>Ngân hàng TNHH Một thành viên United Overseas Việt Nam79</v>
          </cell>
        </row>
        <row r="4876">
          <cell r="A4876" t="str">
            <v>79</v>
          </cell>
          <cell r="B4876" t="str">
            <v>79701001</v>
          </cell>
          <cell r="D4876" t="str">
            <v>Kho bạc Nhà nước Thành phố Hồ Chí Minh79</v>
          </cell>
        </row>
        <row r="4877">
          <cell r="A4877" t="str">
            <v>79</v>
          </cell>
          <cell r="B4877" t="str">
            <v>79701002</v>
          </cell>
          <cell r="D4877" t="str">
            <v>Kho bạc Nhà nước Quận 679</v>
          </cell>
        </row>
        <row r="4878">
          <cell r="A4878" t="str">
            <v>79</v>
          </cell>
          <cell r="B4878" t="str">
            <v>79701003</v>
          </cell>
          <cell r="D4878" t="str">
            <v>Kho bạc Nhà nước Quận 1079</v>
          </cell>
        </row>
        <row r="4879">
          <cell r="A4879" t="str">
            <v>79</v>
          </cell>
          <cell r="B4879" t="str">
            <v>79701004</v>
          </cell>
          <cell r="D4879" t="str">
            <v>Kho bạc Nhà nước Gò Vấp79</v>
          </cell>
        </row>
        <row r="4880">
          <cell r="A4880" t="str">
            <v>79</v>
          </cell>
          <cell r="B4880" t="str">
            <v>79701005</v>
          </cell>
          <cell r="D4880" t="str">
            <v>Kho bạc Nhà nước Hóc Môn79</v>
          </cell>
        </row>
        <row r="4881">
          <cell r="A4881" t="str">
            <v>79</v>
          </cell>
          <cell r="B4881" t="str">
            <v>79701006</v>
          </cell>
          <cell r="D4881" t="str">
            <v>Kho bạc Nhà nước Cần Giờ79</v>
          </cell>
        </row>
        <row r="4882">
          <cell r="A4882" t="str">
            <v>79</v>
          </cell>
          <cell r="B4882" t="str">
            <v>79701007</v>
          </cell>
          <cell r="D4882" t="str">
            <v>Kho bạc Nhà nước Quận 779</v>
          </cell>
        </row>
        <row r="4883">
          <cell r="A4883" t="str">
            <v>79</v>
          </cell>
          <cell r="B4883" t="str">
            <v>79701008</v>
          </cell>
          <cell r="D4883" t="str">
            <v>Kho bạc Nhà nước Quận 1279</v>
          </cell>
        </row>
        <row r="4884">
          <cell r="A4884" t="str">
            <v>79</v>
          </cell>
          <cell r="B4884" t="str">
            <v>79334005</v>
          </cell>
          <cell r="D4884" t="str">
            <v>Ngân hàng Thương mại Cổ phần Sài Gòn - Chi nhánh Gia Định79</v>
          </cell>
        </row>
        <row r="4885">
          <cell r="A4885" t="str">
            <v>79</v>
          </cell>
          <cell r="B4885" t="str">
            <v>79334006</v>
          </cell>
          <cell r="D4885" t="str">
            <v>Ngân hàng Thương mại Cổ phần Sài Gòn - Chi nhánh Tân Bình79</v>
          </cell>
        </row>
        <row r="4886">
          <cell r="A4886" t="str">
            <v>79</v>
          </cell>
          <cell r="B4886" t="str">
            <v>79334007</v>
          </cell>
          <cell r="D4886" t="str">
            <v>Ngân hàng Thương mại Cổ phần Sài Gòn - Chi nhánh Tân Định79</v>
          </cell>
        </row>
        <row r="4887">
          <cell r="A4887" t="str">
            <v>79</v>
          </cell>
          <cell r="B4887" t="str">
            <v>79334008</v>
          </cell>
          <cell r="D4887" t="str">
            <v>Ngân hàng Thương mại Cổ phần Sài Gòn - Chi nhánh 20 - 1079</v>
          </cell>
        </row>
        <row r="4888">
          <cell r="A4888" t="str">
            <v>79</v>
          </cell>
          <cell r="B4888" t="str">
            <v>79334009</v>
          </cell>
          <cell r="D4888" t="str">
            <v>NHTMCP Sài gòn - chi nhánh Quận 1079</v>
          </cell>
        </row>
        <row r="4889">
          <cell r="A4889" t="str">
            <v>79</v>
          </cell>
          <cell r="B4889" t="str">
            <v>79334010</v>
          </cell>
          <cell r="D4889" t="str">
            <v>Ngân hàng Thương mại Cổ phần Sài Gòn - Chi nhánh Củ Chi79</v>
          </cell>
        </row>
        <row r="4890">
          <cell r="A4890" t="str">
            <v>79</v>
          </cell>
          <cell r="B4890" t="str">
            <v>79334011</v>
          </cell>
          <cell r="D4890" t="str">
            <v>Ngân hàng Thương mại Cổ phần Sài Gòn - Chi nhánh Thống Nhất79</v>
          </cell>
        </row>
        <row r="4891">
          <cell r="A4891" t="str">
            <v>79</v>
          </cell>
          <cell r="B4891" t="str">
            <v>79334012</v>
          </cell>
          <cell r="D4891" t="str">
            <v>Ngân hàng TMCP Sài Gòn - Chi nhánh Tân Phú79</v>
          </cell>
        </row>
        <row r="4892">
          <cell r="A4892" t="str">
            <v>79</v>
          </cell>
          <cell r="B4892" t="str">
            <v>79701009</v>
          </cell>
          <cell r="D4892" t="str">
            <v>Kho bạc Nhà nước Tân Phú79</v>
          </cell>
        </row>
        <row r="4893">
          <cell r="A4893" t="str">
            <v>79</v>
          </cell>
          <cell r="B4893" t="str">
            <v>79701010</v>
          </cell>
          <cell r="D4893" t="str">
            <v>Kho bạc Nhà nước Quận 379</v>
          </cell>
        </row>
        <row r="4894">
          <cell r="A4894" t="str">
            <v>79</v>
          </cell>
          <cell r="B4894" t="str">
            <v>79701011</v>
          </cell>
          <cell r="D4894" t="str">
            <v>Kho bạc Nhà nước Quận 479</v>
          </cell>
        </row>
        <row r="4895">
          <cell r="A4895" t="str">
            <v>79</v>
          </cell>
          <cell r="B4895" t="str">
            <v>79701012</v>
          </cell>
          <cell r="D4895" t="str">
            <v>Kho bạc Nhà nước Phú Nhuận79</v>
          </cell>
        </row>
        <row r="4896">
          <cell r="A4896" t="str">
            <v>79</v>
          </cell>
          <cell r="B4896" t="str">
            <v>79311020</v>
          </cell>
          <cell r="D4896" t="str">
            <v>Ngân hàng Thương mại Cổ phần Quân đội - Chi nhánh  Phú Nhuận79</v>
          </cell>
        </row>
        <row r="4897">
          <cell r="A4897" t="str">
            <v>79</v>
          </cell>
          <cell r="B4897" t="str">
            <v>79311021</v>
          </cell>
          <cell r="D4897" t="str">
            <v>Ngân hàng TMCP Quân đội - Chi nhánh Bình Chánh79</v>
          </cell>
        </row>
        <row r="4898">
          <cell r="A4898" t="str">
            <v>79</v>
          </cell>
          <cell r="B4898" t="str">
            <v>79311022</v>
          </cell>
          <cell r="D4898" t="str">
            <v>Ngân hàng Thương mại Cổ phần Quân đội - Chi nhánh Hóc Môn79</v>
          </cell>
        </row>
        <row r="4899">
          <cell r="A4899" t="str">
            <v>79</v>
          </cell>
          <cell r="B4899" t="str">
            <v>79311023</v>
          </cell>
          <cell r="D4899" t="str">
            <v>Ngân hàng TMCP Quân Đội - Chi nhánh Tân Tạo79</v>
          </cell>
        </row>
        <row r="4900">
          <cell r="A4900" t="str">
            <v>79</v>
          </cell>
          <cell r="B4900" t="str">
            <v>79311024</v>
          </cell>
          <cell r="D4900" t="str">
            <v>Ngân hàng TMCP Quân Đội - Chi nhánh Nhà Bè79</v>
          </cell>
        </row>
        <row r="4901">
          <cell r="A4901" t="str">
            <v>79</v>
          </cell>
          <cell r="B4901" t="str">
            <v>79310T09</v>
          </cell>
          <cell r="D4901" t="str">
            <v>Ngân hàng Techcombank Chi nhánh Quận 679</v>
          </cell>
        </row>
        <row r="4902">
          <cell r="A4902" t="str">
            <v>79</v>
          </cell>
          <cell r="B4902" t="str">
            <v>79310T05</v>
          </cell>
          <cell r="D4902" t="str">
            <v>Ngân hàng Techcombank Chi nhánh Trần Não79</v>
          </cell>
        </row>
        <row r="4903">
          <cell r="A4903" t="str">
            <v>79</v>
          </cell>
          <cell r="B4903" t="str">
            <v>79326004</v>
          </cell>
          <cell r="D4903" t="str">
            <v>NHTMCP Việt Nam Tín Nghĩa CN Sài Gòn79</v>
          </cell>
        </row>
        <row r="4904">
          <cell r="A4904" t="str">
            <v>79</v>
          </cell>
          <cell r="B4904" t="str">
            <v>79326005</v>
          </cell>
          <cell r="D4904" t="str">
            <v>NHTMCP Việt Nam Tín Nghĩa Chi nhánh Bình Tây79</v>
          </cell>
        </row>
        <row r="4905">
          <cell r="A4905" t="str">
            <v>79</v>
          </cell>
          <cell r="B4905" t="str">
            <v>79327001</v>
          </cell>
          <cell r="D4905" t="str">
            <v>Ngân hàng Thương mại Cổ phần Bản Việt79</v>
          </cell>
        </row>
        <row r="4906">
          <cell r="A4906" t="str">
            <v>79</v>
          </cell>
          <cell r="B4906" t="str">
            <v>79327002</v>
          </cell>
          <cell r="D4906" t="str">
            <v>Ngân hàng Thương mại Cổ phần Bản Việt - Chi nhánh Sài Gòn79</v>
          </cell>
        </row>
        <row r="4907">
          <cell r="A4907" t="str">
            <v>79</v>
          </cell>
          <cell r="B4907" t="str">
            <v>79310T02</v>
          </cell>
          <cell r="D4907" t="str">
            <v>Ngân hàng Techcombank Chi nhánh Kỳ Hòa79</v>
          </cell>
        </row>
        <row r="4908">
          <cell r="A4908" t="str">
            <v>79</v>
          </cell>
          <cell r="B4908" t="str">
            <v>79612001</v>
          </cell>
          <cell r="D4908" t="str">
            <v>Ngân hàng Bankok Bank - Chi nhánh Thành phố Hồ Chí Minh79</v>
          </cell>
        </row>
        <row r="4909">
          <cell r="A4909" t="str">
            <v>79</v>
          </cell>
          <cell r="B4909" t="str">
            <v>79614001</v>
          </cell>
          <cell r="D4909" t="str">
            <v>Ngân hàng BNP Paribas - Chi nhánh Thành phố Hồ Chí Minh79</v>
          </cell>
        </row>
        <row r="4910">
          <cell r="A4910" t="str">
            <v>79</v>
          </cell>
          <cell r="B4910" t="str">
            <v>79615001</v>
          </cell>
          <cell r="D4910" t="str">
            <v>Ngân hàng Bank of Communications Co Limited - Chi nhánh Thành phố Hồ Chí Minh79</v>
          </cell>
        </row>
        <row r="4911">
          <cell r="A4911" t="str">
            <v>79</v>
          </cell>
          <cell r="B4911" t="str">
            <v>79616001</v>
          </cell>
          <cell r="D4911" t="str">
            <v>Ngân hàng Trách nhiệm hữu hạn Một thành viên Shinhan Việt Nam79</v>
          </cell>
        </row>
        <row r="4912">
          <cell r="A4912" t="str">
            <v>79</v>
          </cell>
          <cell r="B4912" t="str">
            <v>79616002</v>
          </cell>
          <cell r="D4912" t="str">
            <v>Ngân hàng TNHH một thành viên Shinhan Việt Nam - Chi nhánh TP Hồ Chí Minh79</v>
          </cell>
        </row>
        <row r="4913">
          <cell r="A4913" t="str">
            <v>79</v>
          </cell>
          <cell r="B4913" t="str">
            <v>79616003</v>
          </cell>
          <cell r="D4913" t="str">
            <v>Ngân hàng Trách nhiệm hữu hạn Một thành viên Shinhan Việt Nam - Chi nhánh An Đông79</v>
          </cell>
        </row>
        <row r="4914">
          <cell r="A4914" t="str">
            <v>79</v>
          </cell>
          <cell r="B4914" t="str">
            <v>79616004</v>
          </cell>
          <cell r="D4914" t="str">
            <v>Ngân hàng Trách nhiệm hữu hạn Một thành viên Shinhan Việt Nam - Chi nhánh Gò Vấp79</v>
          </cell>
        </row>
        <row r="4915">
          <cell r="A4915" t="str">
            <v>79</v>
          </cell>
          <cell r="B4915" t="str">
            <v>79616005</v>
          </cell>
          <cell r="D4915" t="str">
            <v>Ngân hàng TNHH Một thành viên Shinhan Việt Nam - Chi nhánh Đông Sài Gòn79</v>
          </cell>
        </row>
        <row r="4916">
          <cell r="A4916" t="str">
            <v>79</v>
          </cell>
          <cell r="B4916" t="str">
            <v>79616006</v>
          </cell>
          <cell r="D4916" t="str">
            <v>Ngân hàng Trách nhiệm hữu hạn Một thành viên Shinhan Việt Nam-Chi nhánh Sài Gòn79</v>
          </cell>
        </row>
        <row r="4917">
          <cell r="A4917" t="str">
            <v>79</v>
          </cell>
          <cell r="B4917" t="str">
            <v>79616007</v>
          </cell>
          <cell r="D4917" t="str">
            <v>Ngân hàng trách nhiệm hữu hạn một thành viên Shinhan Việt Nam - Chi nhánh An Đông - Phòng giao dịch quận 1079</v>
          </cell>
        </row>
        <row r="4918">
          <cell r="A4918" t="str">
            <v>79</v>
          </cell>
          <cell r="B4918" t="str">
            <v>79310T04</v>
          </cell>
          <cell r="D4918" t="str">
            <v>Ngân hàng Techcombank Chi nhánh Bà Chiểu79</v>
          </cell>
        </row>
        <row r="4919">
          <cell r="A4919" t="str">
            <v>79</v>
          </cell>
          <cell r="B4919" t="str">
            <v>79901001</v>
          </cell>
          <cell r="D4919" t="str">
            <v>Ngân hàng Hợp tác xã Việt Nam - Chi nhánh Thành phố Hồ Chí Minh79</v>
          </cell>
        </row>
        <row r="4920">
          <cell r="A4920" t="str">
            <v>79</v>
          </cell>
          <cell r="B4920" t="str">
            <v>79902001</v>
          </cell>
          <cell r="D4920" t="str">
            <v>Quỹ tín dụng nhân dân An Bình Phú79</v>
          </cell>
        </row>
        <row r="4921">
          <cell r="A4921" t="str">
            <v>79</v>
          </cell>
          <cell r="B4921" t="str">
            <v>79902002</v>
          </cell>
          <cell r="D4921" t="str">
            <v>Quỹ tín dụng nhân dân Đồng Tiến79</v>
          </cell>
        </row>
        <row r="4922">
          <cell r="A4922" t="str">
            <v>79</v>
          </cell>
          <cell r="B4922" t="str">
            <v>79902003</v>
          </cell>
          <cell r="D4922" t="str">
            <v>Quỹ tín dụng nhân dân Tân Thạnh Đông79</v>
          </cell>
        </row>
        <row r="4923">
          <cell r="A4923" t="str">
            <v>79</v>
          </cell>
          <cell r="B4923" t="str">
            <v>79902004</v>
          </cell>
          <cell r="D4923" t="str">
            <v>Quỹ tín dụng nhân dân Tân Túc79</v>
          </cell>
        </row>
        <row r="4924">
          <cell r="A4924" t="str">
            <v>79</v>
          </cell>
          <cell r="B4924" t="str">
            <v>79902005</v>
          </cell>
          <cell r="D4924" t="str">
            <v>Quỹ tín dụng nhân dân Chợ Lớn79</v>
          </cell>
        </row>
        <row r="4925">
          <cell r="A4925" t="str">
            <v>79</v>
          </cell>
          <cell r="B4925" t="str">
            <v>79902006</v>
          </cell>
          <cell r="D4925" t="str">
            <v>Quỹ tín dụng nhân dân Thị Trấn Củ Chi79</v>
          </cell>
        </row>
        <row r="4926">
          <cell r="A4926" t="str">
            <v>79</v>
          </cell>
          <cell r="B4926" t="str">
            <v>79902007</v>
          </cell>
          <cell r="D4926" t="str">
            <v>Quỹ tín dụng nhân dân Tân Tạo79</v>
          </cell>
        </row>
        <row r="4927">
          <cell r="A4927" t="str">
            <v>79</v>
          </cell>
          <cell r="B4927" t="str">
            <v>79902008</v>
          </cell>
          <cell r="D4927" t="str">
            <v>Quỹ tín dụng nhân dân Hiệp Bình79</v>
          </cell>
        </row>
        <row r="4928">
          <cell r="A4928" t="str">
            <v>79</v>
          </cell>
          <cell r="B4928" t="str">
            <v>79902009</v>
          </cell>
          <cell r="D4928" t="str">
            <v>Quỹ tín dụng nhân dân An Lạc79</v>
          </cell>
        </row>
        <row r="4929">
          <cell r="A4929" t="str">
            <v>79</v>
          </cell>
          <cell r="B4929" t="str">
            <v>79328004</v>
          </cell>
          <cell r="D4929" t="str">
            <v>NH Phương Nam CN Minh Phụng79</v>
          </cell>
        </row>
        <row r="4930">
          <cell r="A4930" t="str">
            <v>79</v>
          </cell>
          <cell r="B4930" t="str">
            <v>79328005</v>
          </cell>
          <cell r="D4930" t="str">
            <v>NH Phương Nam CN Quận 1279</v>
          </cell>
        </row>
        <row r="4931">
          <cell r="A4931" t="str">
            <v>79</v>
          </cell>
          <cell r="B4931" t="str">
            <v>79328006</v>
          </cell>
          <cell r="D4931" t="str">
            <v>NH Phương Nam CN Đại Nam79</v>
          </cell>
        </row>
        <row r="4932">
          <cell r="A4932" t="str">
            <v>79</v>
          </cell>
          <cell r="B4932" t="str">
            <v>79328007</v>
          </cell>
          <cell r="D4932" t="str">
            <v>NH Phương Nam CN Tân Định79</v>
          </cell>
        </row>
        <row r="4933">
          <cell r="A4933" t="str">
            <v>79</v>
          </cell>
          <cell r="B4933" t="str">
            <v>79328008</v>
          </cell>
          <cell r="D4933" t="str">
            <v>NH Phương Nam CN Lý Thái Tổ79</v>
          </cell>
        </row>
        <row r="4934">
          <cell r="A4934" t="str">
            <v>79</v>
          </cell>
          <cell r="B4934" t="str">
            <v>79328009</v>
          </cell>
          <cell r="D4934" t="str">
            <v>NH TMCP Phương Nam - Chi nhánh Gò Vấp79</v>
          </cell>
        </row>
        <row r="4935">
          <cell r="A4935" t="str">
            <v>79</v>
          </cell>
          <cell r="B4935" t="str">
            <v>79328010</v>
          </cell>
          <cell r="D4935" t="str">
            <v>NH TMCP Phương Nam - Chi nhánh Nguyễn Văn Trỗi79</v>
          </cell>
        </row>
        <row r="4936">
          <cell r="A4936" t="str">
            <v>79</v>
          </cell>
          <cell r="B4936" t="str">
            <v>79328011</v>
          </cell>
          <cell r="D4936" t="str">
            <v>NH TMCP Phương Nam - Chi nhánh Hồng Bàng79</v>
          </cell>
        </row>
        <row r="4937">
          <cell r="A4937" t="str">
            <v>79</v>
          </cell>
          <cell r="B4937" t="str">
            <v>79328012</v>
          </cell>
          <cell r="D4937" t="str">
            <v>NH TMCP Phương Nam - Chi nhánh Sài Gòn79</v>
          </cell>
        </row>
        <row r="4938">
          <cell r="A4938" t="str">
            <v>79</v>
          </cell>
          <cell r="B4938" t="str">
            <v>79328013</v>
          </cell>
          <cell r="D4938" t="str">
            <v>NH TMCP Phương Nam - Chi nhánh Nhà Bè79</v>
          </cell>
        </row>
        <row r="4939">
          <cell r="A4939" t="str">
            <v>79</v>
          </cell>
          <cell r="B4939" t="str">
            <v>79333006</v>
          </cell>
          <cell r="D4939" t="str">
            <v>Ngân hàng Thương mại Cổ phần Phương Đông - Chi nhánh Bến Thành79</v>
          </cell>
        </row>
        <row r="4940">
          <cell r="A4940" t="str">
            <v>79</v>
          </cell>
          <cell r="B4940" t="str">
            <v>79333007</v>
          </cell>
          <cell r="D4940" t="str">
            <v>Ngân hàng Thương mại Cổ phần Phương Đông - Chi nhánh Thủ Đức79</v>
          </cell>
        </row>
        <row r="4941">
          <cell r="A4941" t="str">
            <v>79</v>
          </cell>
          <cell r="B4941" t="str">
            <v>79501004</v>
          </cell>
          <cell r="D4941" t="str">
            <v>Ngân hàng Trách nhiệm hữu hạn một thành viên Public Việt Nam - Chi nhánh Tân Bình79</v>
          </cell>
        </row>
        <row r="4942">
          <cell r="A4942" t="str">
            <v>79</v>
          </cell>
          <cell r="B4942" t="str">
            <v>79502001</v>
          </cell>
          <cell r="D4942" t="str">
            <v>Ngân hàng Trách nhiệm hữu hạn Indovina79</v>
          </cell>
        </row>
        <row r="4943">
          <cell r="A4943" t="str">
            <v>79</v>
          </cell>
          <cell r="B4943" t="str">
            <v>79502002</v>
          </cell>
          <cell r="D4943" t="str">
            <v>Ngân hàng Trách nhiệm hữu hạn Indovina - Chi nhánh Chợ Lớn79</v>
          </cell>
        </row>
        <row r="4944">
          <cell r="A4944" t="str">
            <v>79</v>
          </cell>
          <cell r="B4944" t="str">
            <v>79502003</v>
          </cell>
          <cell r="D4944" t="str">
            <v>Ngân hàng Trách nhiệm hữu hạn Indovina - Chi nhánh Tân Bình79</v>
          </cell>
        </row>
        <row r="4945">
          <cell r="A4945" t="str">
            <v>79</v>
          </cell>
          <cell r="B4945" t="str">
            <v>79502004</v>
          </cell>
          <cell r="D4945" t="str">
            <v>Ngân hàng Trách nhiệm hữu hạn Indovina - Chi nhánh Bến Thành79</v>
          </cell>
        </row>
        <row r="4946">
          <cell r="A4946" t="str">
            <v>79</v>
          </cell>
          <cell r="B4946" t="str">
            <v>79503001</v>
          </cell>
          <cell r="D4946" t="str">
            <v>SHINHANVINA BANK79</v>
          </cell>
        </row>
        <row r="4947">
          <cell r="A4947" t="str">
            <v>79</v>
          </cell>
          <cell r="B4947" t="str">
            <v>79504001</v>
          </cell>
          <cell r="D4947" t="str">
            <v>NHLD Việt Thái CN Tp.HCM79</v>
          </cell>
        </row>
        <row r="4948">
          <cell r="A4948" t="str">
            <v>79</v>
          </cell>
          <cell r="B4948" t="str">
            <v>79504002</v>
          </cell>
          <cell r="D4948" t="str">
            <v>NHLD Việt Thái CN Sài Gòn79</v>
          </cell>
        </row>
        <row r="4949">
          <cell r="A4949" t="str">
            <v>79</v>
          </cell>
          <cell r="B4949" t="str">
            <v>79604001</v>
          </cell>
          <cell r="D4949" t="str">
            <v>Ngân hàng Trách nhiệm hữu hạn Một thành viên Standard Chartered Việt Nam - Chi nhánh Thành phố Hồ Chí Minh79</v>
          </cell>
        </row>
        <row r="4950">
          <cell r="A4950" t="str">
            <v>79</v>
          </cell>
          <cell r="B4950" t="str">
            <v>79604002</v>
          </cell>
          <cell r="D4950" t="str">
            <v>Ngân hàng trách nhiệm hữu hạn Một Thành Viên Standard Chartered (Việt Nam) – Chi nhánh Quận 779</v>
          </cell>
        </row>
        <row r="4951">
          <cell r="A4951" t="str">
            <v>79</v>
          </cell>
          <cell r="B4951" t="str">
            <v>79605001</v>
          </cell>
          <cell r="D4951" t="str">
            <v>Citi Bank tại HCM79</v>
          </cell>
        </row>
        <row r="4952">
          <cell r="A4952" t="str">
            <v>79</v>
          </cell>
          <cell r="B4952" t="str">
            <v>79607001</v>
          </cell>
          <cell r="D4952" t="str">
            <v>CHINFON BANK tại HCM79</v>
          </cell>
        </row>
        <row r="4953">
          <cell r="A4953" t="str">
            <v>79</v>
          </cell>
          <cell r="B4953" t="str">
            <v>79321T01</v>
          </cell>
          <cell r="D4953" t="str">
            <v>Ngân Hàng HDBank - Chi nhánh Nhơn Trạch79</v>
          </cell>
        </row>
        <row r="4954">
          <cell r="A4954" t="str">
            <v>79</v>
          </cell>
          <cell r="B4954" t="str">
            <v>79310T03</v>
          </cell>
          <cell r="D4954" t="str">
            <v>Ngân hàng Techcombank Chi nhánh Nguyễn Oanh79</v>
          </cell>
        </row>
        <row r="4955">
          <cell r="A4955" t="str">
            <v>79</v>
          </cell>
          <cell r="B4955" t="str">
            <v>79310011</v>
          </cell>
          <cell r="D4955" t="str">
            <v>Ngân hàng Thương mại Cổ phần Kỹ Thương Việt Nam - Chi nhánh Trung Sơn79</v>
          </cell>
        </row>
        <row r="4956">
          <cell r="A4956">
            <v>80</v>
          </cell>
          <cell r="B4956" t="str">
            <v>72204002</v>
          </cell>
          <cell r="D4956" t="str">
            <v>Ngân hàng Nông nghiệp và Phát triển Nông thôn Việt Nam - Chi nhánh Huyện Trảng Bàng80</v>
          </cell>
        </row>
        <row r="4957">
          <cell r="A4957" t="str">
            <v>80</v>
          </cell>
          <cell r="B4957" t="str">
            <v>72204003</v>
          </cell>
          <cell r="D4957" t="str">
            <v>Ngân hàng Nông nghiệp và Phát triển Nông thôn Việt Nam - Chi nhánh Khu vực Mía đường Tân Hưng80</v>
          </cell>
        </row>
        <row r="4958">
          <cell r="A4958" t="str">
            <v>80</v>
          </cell>
          <cell r="B4958" t="str">
            <v>72204004</v>
          </cell>
          <cell r="D4958" t="str">
            <v>Ngân hàng Nông nghiệp và Phát triển Nông thôn Việt Nam - Chi nhánh Khu Công Nghiệp Trảng Bàng80</v>
          </cell>
        </row>
        <row r="4959">
          <cell r="A4959" t="str">
            <v>80</v>
          </cell>
          <cell r="B4959" t="str">
            <v>72204005</v>
          </cell>
          <cell r="D4959" t="str">
            <v>Ngân hàng Nông nghiệp và Phát triển Nông thôn Việt Nam - Chi nhánh Huyện Hòa Thành80</v>
          </cell>
        </row>
        <row r="4960">
          <cell r="A4960" t="str">
            <v>80</v>
          </cell>
          <cell r="B4960" t="str">
            <v>72204006</v>
          </cell>
          <cell r="D4960" t="str">
            <v>Ngân hàng Nông nghiệp và Phát triển Nông thôn Việt Nam - Chi nhánh Huyện Tân Châu80</v>
          </cell>
        </row>
        <row r="4961">
          <cell r="A4961" t="str">
            <v>80</v>
          </cell>
          <cell r="B4961" t="str">
            <v>72204007</v>
          </cell>
          <cell r="D4961" t="str">
            <v>Ngân hàng Nông nghiệp và Phát triển Nông thôn Việt Nam - Chi nhánh Huyện Bến Cầu80</v>
          </cell>
        </row>
        <row r="4962">
          <cell r="A4962" t="str">
            <v>80</v>
          </cell>
          <cell r="B4962" t="str">
            <v>72309001</v>
          </cell>
          <cell r="D4962" t="str">
            <v>Ngân hàng Thương mại Cổ phần Việt Nam Thịnh Vượng- Chi nhánh Tây Ninh80</v>
          </cell>
        </row>
        <row r="4963">
          <cell r="A4963" t="str">
            <v>80</v>
          </cell>
          <cell r="B4963" t="str">
            <v>72310001</v>
          </cell>
          <cell r="D4963" t="str">
            <v>Ngân hàng Thương mại Cổ phần Kỹ thương Việt Nam - Chi nhánh Tây Ninh80</v>
          </cell>
        </row>
        <row r="4964">
          <cell r="A4964" t="str">
            <v>80</v>
          </cell>
          <cell r="B4964" t="str">
            <v>72311001</v>
          </cell>
          <cell r="D4964" t="str">
            <v>Ngân hàng Thương mại Cổ phần Quân đội - Chi nhánh Tây Ninh80</v>
          </cell>
        </row>
        <row r="4965">
          <cell r="A4965" t="str">
            <v>80</v>
          </cell>
          <cell r="B4965" t="str">
            <v>72314001</v>
          </cell>
          <cell r="D4965" t="str">
            <v>Ngân hàng Thương mại Cổ phần Quốc tế Việt Nam - Chi nhánh Tây Ninh80</v>
          </cell>
        </row>
        <row r="4966">
          <cell r="A4966" t="str">
            <v>80</v>
          </cell>
          <cell r="B4966" t="str">
            <v>72321001</v>
          </cell>
          <cell r="D4966" t="str">
            <v>Ngân hàng Thương mại Cổ phần Phát triển Thành phố Hồ Chí Minh - Chi nhánh Tây Ninh80</v>
          </cell>
        </row>
        <row r="4967">
          <cell r="A4967" t="str">
            <v>80</v>
          </cell>
          <cell r="B4967" t="str">
            <v>72323001</v>
          </cell>
          <cell r="D4967" t="str">
            <v>Ngân hàng TMCP An Bình - Chi nhánh Tây Ninh80</v>
          </cell>
        </row>
        <row r="4968">
          <cell r="A4968" t="str">
            <v>80</v>
          </cell>
          <cell r="B4968" t="str">
            <v>72353001</v>
          </cell>
          <cell r="D4968" t="str">
            <v>Ngân hàng Thương mại Cổ phần Kiên Long - Chi nhánh Tây Ninh80</v>
          </cell>
        </row>
        <row r="4969">
          <cell r="A4969" t="str">
            <v>80</v>
          </cell>
          <cell r="B4969" t="str">
            <v>72357001</v>
          </cell>
          <cell r="D4969" t="str">
            <v>Ngân hàng TMCP Bưu điện Liên Việt - Chi nhánh Tây Ninh80</v>
          </cell>
        </row>
        <row r="4970">
          <cell r="A4970" t="str">
            <v>80</v>
          </cell>
          <cell r="B4970" t="str">
            <v>72360001</v>
          </cell>
          <cell r="D4970" t="str">
            <v>Ngân hàng Thương mại Cổ phần Đại chúng Việt Nam - Chi nhánh Tây Ninh80</v>
          </cell>
        </row>
        <row r="4971">
          <cell r="A4971" t="str">
            <v>80</v>
          </cell>
          <cell r="B4971" t="str">
            <v>72701001</v>
          </cell>
          <cell r="D4971" t="str">
            <v>Kho bạc Nhà nước Tỉnh Tây Ninh80</v>
          </cell>
        </row>
        <row r="4972">
          <cell r="A4972" t="str">
            <v>80</v>
          </cell>
          <cell r="B4972" t="str">
            <v>72701002</v>
          </cell>
          <cell r="D4972" t="str">
            <v>Kho bạc Nhà nước Tân Biên80</v>
          </cell>
        </row>
        <row r="4973">
          <cell r="A4973" t="str">
            <v>80</v>
          </cell>
          <cell r="B4973" t="str">
            <v>72701003</v>
          </cell>
          <cell r="D4973" t="str">
            <v>Kho bạc Nhà nước Tân Châu80</v>
          </cell>
        </row>
        <row r="4974">
          <cell r="A4974" t="str">
            <v>80</v>
          </cell>
          <cell r="B4974" t="str">
            <v>72701004</v>
          </cell>
          <cell r="D4974" t="str">
            <v>Kho bạc Nhà nước Châu Thành80</v>
          </cell>
        </row>
        <row r="4975">
          <cell r="A4975" t="str">
            <v>80</v>
          </cell>
          <cell r="B4975" t="str">
            <v>72701005</v>
          </cell>
          <cell r="D4975" t="str">
            <v>Kho bạc Nhà nước Hoà Thành80</v>
          </cell>
        </row>
        <row r="4976">
          <cell r="A4976" t="str">
            <v>80</v>
          </cell>
          <cell r="B4976" t="str">
            <v>72701006</v>
          </cell>
          <cell r="D4976" t="str">
            <v>Kho bạc Nhà nước Dương Minh Châu80</v>
          </cell>
        </row>
        <row r="4977">
          <cell r="A4977" t="str">
            <v>80</v>
          </cell>
          <cell r="B4977" t="str">
            <v>72701007</v>
          </cell>
          <cell r="D4977" t="str">
            <v>Kho bạc Nhà nước Gò Dầu80</v>
          </cell>
        </row>
        <row r="4978">
          <cell r="A4978" t="str">
            <v>80</v>
          </cell>
          <cell r="B4978" t="str">
            <v>72902005</v>
          </cell>
          <cell r="D4978" t="str">
            <v>Quỹ tín dụng nhân dân Phường III TX Tây Ninh80</v>
          </cell>
        </row>
        <row r="4979">
          <cell r="A4979" t="str">
            <v>80</v>
          </cell>
          <cell r="B4979" t="str">
            <v>72902006</v>
          </cell>
          <cell r="D4979" t="str">
            <v>Quỹ tín dụng nhân dân Công ty Cao su Tân Biên80</v>
          </cell>
        </row>
        <row r="4980">
          <cell r="A4980" t="str">
            <v>80</v>
          </cell>
          <cell r="B4980" t="str">
            <v>72902007</v>
          </cell>
          <cell r="D4980" t="str">
            <v>Quỹ tín dụng nhân dân Dương Minh Châu80</v>
          </cell>
        </row>
        <row r="4981">
          <cell r="A4981" t="str">
            <v>80</v>
          </cell>
          <cell r="B4981" t="str">
            <v>72902008</v>
          </cell>
          <cell r="D4981" t="str">
            <v>Quỹ tín dụng nhân dân Long Thuận80</v>
          </cell>
        </row>
        <row r="4982">
          <cell r="A4982" t="str">
            <v>80</v>
          </cell>
          <cell r="B4982" t="str">
            <v>72902009</v>
          </cell>
          <cell r="D4982" t="str">
            <v>Quỹ tín dụng nhân dân Hiệp Thạnh80</v>
          </cell>
        </row>
        <row r="4983">
          <cell r="A4983" t="str">
            <v>80</v>
          </cell>
          <cell r="B4983" t="str">
            <v>72902010</v>
          </cell>
          <cell r="D4983" t="str">
            <v>Quỹ tín dụng nhân dân Tân Hưng80</v>
          </cell>
        </row>
        <row r="4984">
          <cell r="A4984" t="str">
            <v>80</v>
          </cell>
          <cell r="B4984" t="str">
            <v>72902011</v>
          </cell>
          <cell r="D4984" t="str">
            <v>Quỹ tín dụng nhân dân Thị trấn Tân Biên80</v>
          </cell>
        </row>
        <row r="4985">
          <cell r="A4985" t="str">
            <v>80</v>
          </cell>
          <cell r="B4985" t="str">
            <v>72902012</v>
          </cell>
          <cell r="D4985" t="str">
            <v>Quỹ tín dụng nhân dân Ninh Sơn80</v>
          </cell>
        </row>
        <row r="4986">
          <cell r="A4986" t="str">
            <v>80</v>
          </cell>
          <cell r="B4986" t="str">
            <v>72902013</v>
          </cell>
          <cell r="D4986" t="str">
            <v>Quỹ tín dụng nhân dân Thị trấn Hoà Thành80</v>
          </cell>
        </row>
        <row r="4987">
          <cell r="A4987" t="str">
            <v>80</v>
          </cell>
          <cell r="B4987" t="str">
            <v>72902014</v>
          </cell>
          <cell r="D4987" t="str">
            <v>Quỹ tín dụng nhân dân Thị trấn Tân Châu80</v>
          </cell>
        </row>
        <row r="4988">
          <cell r="A4988" t="str">
            <v>80</v>
          </cell>
          <cell r="B4988" t="str">
            <v>72902015</v>
          </cell>
          <cell r="D4988" t="str">
            <v>Quỹ tín dụng nhân dân Long Thành Bắc80</v>
          </cell>
        </row>
        <row r="4989">
          <cell r="A4989" t="str">
            <v>80</v>
          </cell>
          <cell r="B4989" t="str">
            <v>72902016</v>
          </cell>
          <cell r="D4989" t="str">
            <v>Quỹ tín dụng nhân dân Châu Thành80</v>
          </cell>
        </row>
        <row r="4990">
          <cell r="A4990" t="str">
            <v>80</v>
          </cell>
          <cell r="B4990" t="str">
            <v>72902017</v>
          </cell>
          <cell r="D4990" t="str">
            <v>Quỹ tín dụng nhân dân An Thạnh80</v>
          </cell>
        </row>
        <row r="4991">
          <cell r="A4991" t="str">
            <v>80</v>
          </cell>
          <cell r="B4991" t="str">
            <v>72902018</v>
          </cell>
          <cell r="D4991" t="str">
            <v>Quỹ tín dụng nhân dân Thị xã Tây Ninh80</v>
          </cell>
        </row>
        <row r="4992">
          <cell r="A4992" t="str">
            <v>80</v>
          </cell>
          <cell r="B4992" t="str">
            <v>72201002</v>
          </cell>
          <cell r="D4992" t="str">
            <v>Ngân hàng Thương mại Cổ phần Công thương Việt Nam - Chi nhánh Khu công nghiệp Trảng Bàng80</v>
          </cell>
        </row>
        <row r="4993">
          <cell r="A4993" t="str">
            <v>80</v>
          </cell>
          <cell r="B4993" t="str">
            <v>72201003</v>
          </cell>
          <cell r="D4993" t="str">
            <v>Ngân hàng Thương mại Cổ phần Công thương Việt Nam - Chi nhánh Hoà Thành80</v>
          </cell>
        </row>
        <row r="4994">
          <cell r="A4994" t="str">
            <v>80</v>
          </cell>
          <cell r="B4994" t="str">
            <v>72202001</v>
          </cell>
          <cell r="D4994" t="str">
            <v>Ngân hàng Thương mại Cổ phần Đầu tư và Phát triển Việt Nam - Chi nhánh Tây Ninh80</v>
          </cell>
        </row>
        <row r="4995">
          <cell r="A4995" t="str">
            <v>80</v>
          </cell>
          <cell r="B4995" t="str">
            <v>72203001</v>
          </cell>
          <cell r="D4995" t="str">
            <v>Ngân hàng Thương mại cổ phần Ngoại thương Việt Nam - Chi nhánh Tây Ninh80</v>
          </cell>
        </row>
        <row r="4996">
          <cell r="A4996" t="str">
            <v>80</v>
          </cell>
          <cell r="B4996" t="str">
            <v>72204001</v>
          </cell>
          <cell r="D4996" t="str">
            <v>Ngân hàng Nông nghiệp và Phát triển Nông thôn Việt Nam - Chi nhánh Tỉnh Tây Ninh80</v>
          </cell>
        </row>
        <row r="4997">
          <cell r="A4997" t="str">
            <v>80</v>
          </cell>
          <cell r="B4997" t="str">
            <v>72327001</v>
          </cell>
          <cell r="D4997" t="str">
            <v>Ngân hàng TMCP Bản Việt - Chi nhánh  Tây Ninh80</v>
          </cell>
        </row>
        <row r="4998">
          <cell r="A4998" t="str">
            <v>80</v>
          </cell>
          <cell r="B4998" t="str">
            <v>72348001</v>
          </cell>
          <cell r="D4998" t="str">
            <v>Ngân hàng TMCP Sài Gòn - Hà Nội - Chi nhánh Tây Ninh80</v>
          </cell>
        </row>
        <row r="4999">
          <cell r="A4999" t="str">
            <v>80</v>
          </cell>
          <cell r="B4999" t="str">
            <v>72701008</v>
          </cell>
          <cell r="D4999" t="str">
            <v>Kho bạc Nhà nước Trảng Bàng80</v>
          </cell>
        </row>
        <row r="5000">
          <cell r="A5000" t="str">
            <v>80</v>
          </cell>
          <cell r="B5000" t="str">
            <v>72701009</v>
          </cell>
          <cell r="D5000" t="str">
            <v>Kho bạc Nhà nước Bến Cầu80</v>
          </cell>
        </row>
        <row r="5001">
          <cell r="A5001" t="str">
            <v>80</v>
          </cell>
          <cell r="B5001" t="str">
            <v>72701010</v>
          </cell>
          <cell r="D5001" t="str">
            <v>Phòng Giao dịch Kho bạc Nhà nước Tây Ninh80</v>
          </cell>
        </row>
        <row r="5002">
          <cell r="A5002" t="str">
            <v>80</v>
          </cell>
          <cell r="B5002" t="str">
            <v>72883001</v>
          </cell>
          <cell r="D5002" t="str">
            <v>Quỹ Đầu tư Phát triển Tây Ninh80</v>
          </cell>
        </row>
        <row r="5003">
          <cell r="A5003" t="str">
            <v>80</v>
          </cell>
          <cell r="B5003" t="str">
            <v>72901001</v>
          </cell>
          <cell r="D5003" t="str">
            <v>Ngân hàng Hợp tác xã Việt Nam – Chi nhánh Tây Ninh80</v>
          </cell>
        </row>
        <row r="5004">
          <cell r="A5004" t="str">
            <v>80</v>
          </cell>
          <cell r="B5004" t="str">
            <v>72902001</v>
          </cell>
          <cell r="D5004" t="str">
            <v>Quỹ tín dụng nhân dân Bàu Đồn80</v>
          </cell>
        </row>
        <row r="5005">
          <cell r="A5005" t="str">
            <v>80</v>
          </cell>
          <cell r="B5005" t="str">
            <v>72902002</v>
          </cell>
          <cell r="D5005" t="str">
            <v>Quỹ tín dụng nhân dân Thái Bình80</v>
          </cell>
        </row>
        <row r="5006">
          <cell r="A5006" t="str">
            <v>80</v>
          </cell>
          <cell r="B5006" t="str">
            <v>72902003</v>
          </cell>
          <cell r="D5006" t="str">
            <v>Quỹ tín dụng nhân dân Hiệp Ninh80</v>
          </cell>
        </row>
        <row r="5007">
          <cell r="A5007" t="str">
            <v>80</v>
          </cell>
          <cell r="B5007" t="str">
            <v>72902004</v>
          </cell>
          <cell r="D5007" t="str">
            <v>Quỹ tín dụng nhân dân Hiệp Tân80</v>
          </cell>
        </row>
        <row r="5008">
          <cell r="A5008" t="str">
            <v>80</v>
          </cell>
          <cell r="B5008" t="str">
            <v>72201001</v>
          </cell>
          <cell r="D5008" t="str">
            <v>Ngân hàng Thương mại Cổ phần Công thương Việt Nam - Chi nhánh Tây Ninh80</v>
          </cell>
        </row>
        <row r="5009">
          <cell r="A5009" t="str">
            <v>80</v>
          </cell>
          <cell r="B5009" t="str">
            <v>72207001</v>
          </cell>
          <cell r="D5009" t="str">
            <v>Ngân hàng Chính sách Xã hội - Chi nhánh Tỉnh Tây Ninh80</v>
          </cell>
        </row>
        <row r="5010">
          <cell r="A5010" t="str">
            <v>80</v>
          </cell>
          <cell r="B5010" t="str">
            <v>72208001</v>
          </cell>
          <cell r="D5010" t="str">
            <v>Ngân hàng Phát triển Việt Nam Sở Giao dịch II - Phòng Giao dịch Tây Ninh80</v>
          </cell>
        </row>
        <row r="5011">
          <cell r="A5011" t="str">
            <v>80</v>
          </cell>
          <cell r="B5011" t="str">
            <v>72302001</v>
          </cell>
          <cell r="D5011" t="str">
            <v>Ngân hàng Thương mại Cổ phần  Hàng Hải Việt nam - Chi nhánh Tây Ninh80</v>
          </cell>
        </row>
        <row r="5012">
          <cell r="A5012" t="str">
            <v>80</v>
          </cell>
          <cell r="B5012" t="str">
            <v>72303001</v>
          </cell>
          <cell r="D5012" t="str">
            <v>Ngân hàng Thương mại Cổ phần Sài Gòn Thương Tín - Chi nhánh Tây Ninh80</v>
          </cell>
        </row>
        <row r="5013">
          <cell r="A5013" t="str">
            <v>80</v>
          </cell>
          <cell r="B5013" t="str">
            <v>72304001</v>
          </cell>
          <cell r="D5013" t="str">
            <v>Ngân hàng Thương mại Cổ phần Đông Á - Chi nhánh Tây Ninh80</v>
          </cell>
        </row>
        <row r="5014">
          <cell r="A5014" t="str">
            <v>80</v>
          </cell>
          <cell r="B5014" t="str">
            <v>72304002</v>
          </cell>
          <cell r="D5014" t="str">
            <v>Ngân hàng Thương mại Cổ phần Đông Á Chi nhánh Tây Ninh - Phòng Giao dịch Long Hoa80</v>
          </cell>
        </row>
        <row r="5015">
          <cell r="A5015" t="str">
            <v>80</v>
          </cell>
          <cell r="B5015" t="str">
            <v>72204008</v>
          </cell>
          <cell r="D5015" t="str">
            <v>Ngân hàng Nông nghiệp và Phát triển Nông thôn Việt Nam - Chi nhánh Huyện Dương Minh Châu80</v>
          </cell>
        </row>
        <row r="5016">
          <cell r="A5016" t="str">
            <v>80</v>
          </cell>
          <cell r="B5016" t="str">
            <v>72204009</v>
          </cell>
          <cell r="D5016" t="str">
            <v>Ngân hàng Nông nghiệp và Phát triển Nông thôn Việt Nam - Chi nhánh Huyện Tân Biên80</v>
          </cell>
        </row>
        <row r="5017">
          <cell r="A5017" t="str">
            <v>80</v>
          </cell>
          <cell r="B5017" t="str">
            <v>72204010</v>
          </cell>
          <cell r="D5017" t="str">
            <v>Ngân hàng Nông nghiệp và Phát triển Nông thôn Việt Nam - Chi nhánh Huyện Châu Thành80</v>
          </cell>
        </row>
        <row r="5018">
          <cell r="A5018" t="str">
            <v>80</v>
          </cell>
          <cell r="B5018" t="str">
            <v>72204011</v>
          </cell>
          <cell r="D5018" t="str">
            <v>Ngân hàng Nông nghiệp và Phát triển Nông thôn Việt Nam - Chi nhánh Huyện Gò Dầu80</v>
          </cell>
        </row>
        <row r="5019">
          <cell r="A5019" t="str">
            <v>80</v>
          </cell>
          <cell r="B5019" t="str">
            <v>72307001</v>
          </cell>
          <cell r="D5019" t="str">
            <v>Ngân hàng Thương mại Cổ phần Á Châu - Phòng Giao dịch Long Hoa80</v>
          </cell>
        </row>
        <row r="5020">
          <cell r="A5020" t="str">
            <v>80</v>
          </cell>
          <cell r="B5020" t="str">
            <v>72307002</v>
          </cell>
          <cell r="D5020" t="str">
            <v>Ngân hàng Thương mại Cổ phần Á Châu - Chi nhánh Tây Ninh80</v>
          </cell>
        </row>
        <row r="5021">
          <cell r="A5021" t="str">
            <v>80</v>
          </cell>
          <cell r="B5021" t="str">
            <v>72306001</v>
          </cell>
          <cell r="D5021" t="str">
            <v>Ngân hàng Thương mại Cổ phần Nam Á - Chi nhánh Tây Ninh80</v>
          </cell>
        </row>
        <row r="5022">
          <cell r="A5022" t="str">
            <v>80</v>
          </cell>
          <cell r="B5022" t="str">
            <v>72306002</v>
          </cell>
          <cell r="D5022" t="str">
            <v>Ngân hàng Thương mại cổ phần Nam Á - Chi nhánh Tây Ninh - Phòng giao dịch Tân Châu80</v>
          </cell>
        </row>
        <row r="5023">
          <cell r="A5023" t="str">
            <v>80</v>
          </cell>
          <cell r="B5023" t="str">
            <v>72306003</v>
          </cell>
          <cell r="D5023" t="str">
            <v>Ngân hàng Thương mại cổ phần Nam Á – Chi nhánh Tây Ninh – Phòng giao dịch Tân Biên80</v>
          </cell>
        </row>
        <row r="5024">
          <cell r="A5024" t="str">
            <v>80</v>
          </cell>
          <cell r="B5024" t="str">
            <v>72306004</v>
          </cell>
          <cell r="D5024" t="str">
            <v>Ngân hàng Thương mại cổ phần Nam Á – Chi nhánh Tây Ninh – Phòng giao dịch Gò Dầu80</v>
          </cell>
        </row>
        <row r="5025">
          <cell r="A5025" t="str">
            <v>80</v>
          </cell>
          <cell r="B5025" t="str">
            <v>72333001</v>
          </cell>
          <cell r="D5025" t="str">
            <v>Ngân hàng TMCP Phương Đông - Chi nhánh Tây Ninh80</v>
          </cell>
        </row>
        <row r="5026">
          <cell r="A5026" t="str">
            <v>80</v>
          </cell>
          <cell r="B5026" t="str">
            <v>72701011</v>
          </cell>
          <cell r="D5026" t="str">
            <v>Phòng Giao dịch số 10 - Kho bạc Nhà nước Khu vực XVI80</v>
          </cell>
        </row>
        <row r="5027">
          <cell r="A5027" t="str">
            <v>80</v>
          </cell>
          <cell r="B5027" t="str">
            <v>80358001</v>
          </cell>
          <cell r="D5027" t="str">
            <v>Ngân hàng Thương mại cổ phần Tiên Phong – Chi nhánh Long An80</v>
          </cell>
        </row>
        <row r="5028">
          <cell r="A5028" t="str">
            <v>80</v>
          </cell>
          <cell r="B5028" t="str">
            <v>80313001</v>
          </cell>
          <cell r="D5028" t="str">
            <v>Ngân hàng Thương mại cổ phần Bắc Á - Chi nhánh Long An80</v>
          </cell>
        </row>
        <row r="5029">
          <cell r="A5029" t="str">
            <v>80</v>
          </cell>
          <cell r="B5029" t="str">
            <v>80321001</v>
          </cell>
          <cell r="D5029" t="str">
            <v>Ngân hàng Thương mại Cổ phần Phát triển Thành phố Hồ Chí Minh - Chi nhánh Long An80</v>
          </cell>
        </row>
        <row r="5030">
          <cell r="A5030" t="str">
            <v>80</v>
          </cell>
          <cell r="B5030" t="str">
            <v>80323001</v>
          </cell>
          <cell r="D5030" t="str">
            <v>Ngân hàng Thương mại Cổ phần An Bình - Chi nhánh Long An80</v>
          </cell>
        </row>
        <row r="5031">
          <cell r="A5031" t="str">
            <v>80</v>
          </cell>
          <cell r="B5031" t="str">
            <v>80327001</v>
          </cell>
          <cell r="D5031" t="str">
            <v>Ngân hàng Thương mại Cổ phần Bản Việt - Chi nhánh Long An80</v>
          </cell>
        </row>
        <row r="5032">
          <cell r="A5032" t="str">
            <v>80</v>
          </cell>
          <cell r="B5032" t="str">
            <v>80328001</v>
          </cell>
          <cell r="D5032" t="str">
            <v>Ngân hàng TMCP Phương Nam - Chi nhánh Long An80</v>
          </cell>
        </row>
        <row r="5033">
          <cell r="A5033" t="str">
            <v>80</v>
          </cell>
          <cell r="B5033" t="str">
            <v>80328002</v>
          </cell>
          <cell r="D5033" t="str">
            <v>Ngân hàng TMCP Phương Nam chi nhánh Long An - Phòng giao dịch Bến Lức80</v>
          </cell>
        </row>
        <row r="5034">
          <cell r="A5034" t="str">
            <v>80</v>
          </cell>
          <cell r="B5034" t="str">
            <v>80348001</v>
          </cell>
          <cell r="D5034" t="str">
            <v>Ngân hàng Thương mại Cổ phần Sài Gòn Hà Nội - Chi nhánh Long An80</v>
          </cell>
        </row>
        <row r="5035">
          <cell r="A5035" t="str">
            <v>80</v>
          </cell>
          <cell r="B5035" t="str">
            <v>80352001</v>
          </cell>
          <cell r="D5035" t="str">
            <v>Ngân hàng Thương mại Cổ phần Quốc Dân - Chi nhánh Long An80</v>
          </cell>
        </row>
        <row r="5036">
          <cell r="A5036" t="str">
            <v>80</v>
          </cell>
          <cell r="B5036" t="str">
            <v>80701002</v>
          </cell>
          <cell r="D5036" t="str">
            <v>Kho bạc Nhà nước Thủ Thừa80</v>
          </cell>
        </row>
        <row r="5037">
          <cell r="A5037" t="str">
            <v>80</v>
          </cell>
          <cell r="B5037" t="str">
            <v>80701003</v>
          </cell>
          <cell r="D5037" t="str">
            <v>Kho bạc Nhà nước Tân Trụ80</v>
          </cell>
        </row>
        <row r="5038">
          <cell r="A5038" t="str">
            <v>80</v>
          </cell>
          <cell r="B5038" t="str">
            <v>80201001</v>
          </cell>
          <cell r="D5038" t="str">
            <v>Ngân hàng Thương mại Cổ phần Công thương Việt Nam - Chi nhánh Long An80</v>
          </cell>
        </row>
        <row r="5039">
          <cell r="A5039" t="str">
            <v>80</v>
          </cell>
          <cell r="B5039" t="str">
            <v>80201002</v>
          </cell>
          <cell r="D5039" t="str">
            <v>Ngân hàng Thương mại Cổ phần Công thương Việt Nam - Chi nhánh Bến Lức80</v>
          </cell>
        </row>
        <row r="5040">
          <cell r="A5040" t="str">
            <v>80</v>
          </cell>
          <cell r="B5040" t="str">
            <v>80201003</v>
          </cell>
          <cell r="D5040" t="str">
            <v>NH TMCP Công thương Việt Nam - Chi nhánh Châu Thành80</v>
          </cell>
        </row>
        <row r="5041">
          <cell r="A5041" t="str">
            <v>80</v>
          </cell>
          <cell r="B5041" t="str">
            <v>80202001</v>
          </cell>
          <cell r="D5041" t="str">
            <v>Ngân hàng Thương mại Cổ phần Đầu tư và Phát triển Việt Nam - Chi nhánh Long An80</v>
          </cell>
        </row>
        <row r="5042">
          <cell r="A5042" t="str">
            <v>80</v>
          </cell>
          <cell r="B5042" t="str">
            <v>80202002</v>
          </cell>
          <cell r="D5042" t="str">
            <v>Ngân hàng TMCP Đầu tư và Phát triển Việt Nam - Chi nhánh Tân An80</v>
          </cell>
        </row>
        <row r="5043">
          <cell r="A5043" t="str">
            <v>80</v>
          </cell>
          <cell r="B5043" t="str">
            <v>80202003</v>
          </cell>
          <cell r="D5043" t="str">
            <v>Ngân hàng TMCP Đầu tư và Phát triển Việt Nam - Chi nhánh Mộc Hóa80</v>
          </cell>
        </row>
        <row r="5044">
          <cell r="A5044" t="str">
            <v>80</v>
          </cell>
          <cell r="B5044" t="str">
            <v>80203001</v>
          </cell>
          <cell r="D5044" t="str">
            <v>Ngân hàng Thương mại Cổ phần Ngoại thương Việt Nam - Chi nhánh Long An80</v>
          </cell>
        </row>
        <row r="5045">
          <cell r="A5045" t="str">
            <v>80</v>
          </cell>
          <cell r="B5045" t="str">
            <v>80204001</v>
          </cell>
          <cell r="D5045" t="str">
            <v>Ngân hàng Nông nghiệp và Phát triển Nông thôn Việt Nam - Chi nhánh Tỉnh Long An80</v>
          </cell>
        </row>
        <row r="5046">
          <cell r="A5046" t="str">
            <v>80</v>
          </cell>
          <cell r="B5046" t="str">
            <v>80204011</v>
          </cell>
          <cell r="D5046" t="str">
            <v>Ngân hàng Nông nghiệp và Phát triển Nông thôn Việt Nam - Chi nhánh huyện Tân Trụ Đông Long An80</v>
          </cell>
        </row>
        <row r="5047">
          <cell r="A5047" t="str">
            <v>80</v>
          </cell>
          <cell r="B5047" t="str">
            <v>80204012</v>
          </cell>
          <cell r="D5047" t="str">
            <v>Agribank Chi nhánh Đông Đức Hòa Long An80</v>
          </cell>
        </row>
        <row r="5048">
          <cell r="A5048" t="str">
            <v>80</v>
          </cell>
          <cell r="B5048" t="str">
            <v>80204013</v>
          </cell>
          <cell r="D5048" t="str">
            <v>Agribank Chi nhánh Đông Long An80</v>
          </cell>
        </row>
        <row r="5049">
          <cell r="A5049" t="str">
            <v>80</v>
          </cell>
          <cell r="B5049" t="str">
            <v>80204002</v>
          </cell>
          <cell r="D5049" t="str">
            <v>Ngân hàng Nông nghiệp và Phát triển Nông thôn Việt Nam - Chi nhánh Thị Xã Tân An80</v>
          </cell>
        </row>
        <row r="5050">
          <cell r="A5050" t="str">
            <v>80</v>
          </cell>
          <cell r="B5050" t="str">
            <v>80204003</v>
          </cell>
          <cell r="D5050" t="str">
            <v>Ngân hàng Nông nghiệp và Phát triển Nông thôn Việt Nam - Chi nhánh Huyện Đức Huệ80</v>
          </cell>
        </row>
        <row r="5051">
          <cell r="A5051" t="str">
            <v>80</v>
          </cell>
          <cell r="B5051" t="str">
            <v>80204004</v>
          </cell>
          <cell r="D5051" t="str">
            <v>Agribank Chi nhánh Bắc Đức Hòa Long An80</v>
          </cell>
        </row>
        <row r="5052">
          <cell r="A5052" t="str">
            <v>80</v>
          </cell>
          <cell r="B5052" t="str">
            <v>80204005</v>
          </cell>
          <cell r="D5052" t="str">
            <v>Ngân hàng Nông nghiệp và Phát triển Nông thôn Việt Nam - Chi nhánh huyện Thủ Thừa Đông Long An80</v>
          </cell>
        </row>
        <row r="5053">
          <cell r="A5053" t="str">
            <v>80</v>
          </cell>
          <cell r="B5053" t="str">
            <v>80204006</v>
          </cell>
          <cell r="D5053" t="str">
            <v>Ngân hàng Nông nghiệp và Phát triển Nông thôn Việt Nam - Chi nhánh Huyện Châu Thành80</v>
          </cell>
        </row>
        <row r="5054">
          <cell r="A5054" t="str">
            <v>80</v>
          </cell>
          <cell r="B5054" t="str">
            <v>80204007</v>
          </cell>
          <cell r="D5054" t="str">
            <v>Ngân hàng Nông nghiệp và Phát triển Nông thôn Việt Nam - Chi nhánh huyện Cần Đước Đông Long An80</v>
          </cell>
        </row>
        <row r="5055">
          <cell r="A5055" t="str">
            <v>80</v>
          </cell>
          <cell r="B5055" t="str">
            <v>80204008</v>
          </cell>
          <cell r="D5055" t="str">
            <v>Ngân hàng Nông nghiệp và Phát triển Nông thôn Việt Nam - Chi nhánh Huyện Đức Hoà80</v>
          </cell>
        </row>
        <row r="5056">
          <cell r="A5056" t="str">
            <v>80</v>
          </cell>
          <cell r="B5056" t="str">
            <v>80204009</v>
          </cell>
          <cell r="D5056" t="str">
            <v>Ngân hàng Nông nghiệp và Phát triển Nông thôn Việt Nam - Chi nhánh Khu vực Gò Đen Đông Long An80</v>
          </cell>
        </row>
        <row r="5057">
          <cell r="A5057" t="str">
            <v>80</v>
          </cell>
          <cell r="B5057" t="str">
            <v>80204010</v>
          </cell>
          <cell r="D5057" t="str">
            <v>Ngân hàng Nông nghiệp và Phát triển Nông thôn Việt Nam - Chi nhánh Khu vực Cầu Voi Đông Long An80</v>
          </cell>
        </row>
        <row r="5058">
          <cell r="A5058" t="str">
            <v>80</v>
          </cell>
          <cell r="B5058" t="str">
            <v>80701012</v>
          </cell>
          <cell r="D5058" t="str">
            <v>Kho bạc Nhà nước Đức Hòa80</v>
          </cell>
        </row>
        <row r="5059">
          <cell r="A5059" t="str">
            <v>80</v>
          </cell>
          <cell r="B5059" t="str">
            <v>80701013</v>
          </cell>
          <cell r="D5059" t="str">
            <v>Kho bạc Nhà nước Tân Hưng80</v>
          </cell>
        </row>
        <row r="5060">
          <cell r="A5060" t="str">
            <v>80</v>
          </cell>
          <cell r="B5060" t="str">
            <v>80701014</v>
          </cell>
          <cell r="D5060" t="str">
            <v>Kho bạc Nhà nước Châu Thành80</v>
          </cell>
        </row>
        <row r="5061">
          <cell r="A5061" t="str">
            <v>80</v>
          </cell>
          <cell r="B5061" t="str">
            <v>80701015</v>
          </cell>
          <cell r="D5061" t="str">
            <v>Phòng Giao dịch Kho bạc Nhà nước Long An80</v>
          </cell>
        </row>
        <row r="5062">
          <cell r="A5062" t="str">
            <v>80</v>
          </cell>
          <cell r="B5062" t="str">
            <v>80701016</v>
          </cell>
          <cell r="D5062" t="str">
            <v>Kho bạc Nhà nước Kiến Tường80</v>
          </cell>
        </row>
        <row r="5063">
          <cell r="A5063" t="str">
            <v>80</v>
          </cell>
          <cell r="B5063" t="str">
            <v>80901001</v>
          </cell>
          <cell r="D5063" t="str">
            <v>Ngân hàng Hợp tác xã Việt Nam - Chi nhánh Long An80</v>
          </cell>
        </row>
        <row r="5064">
          <cell r="A5064" t="str">
            <v>80</v>
          </cell>
          <cell r="B5064" t="str">
            <v>80902001</v>
          </cell>
          <cell r="D5064" t="str">
            <v>Quỹ tín dụng nhân dân Tân Trụ80</v>
          </cell>
        </row>
        <row r="5065">
          <cell r="A5065" t="str">
            <v>80</v>
          </cell>
          <cell r="B5065" t="str">
            <v>80902002</v>
          </cell>
          <cell r="D5065" t="str">
            <v>Quỹ tín dụng nhân dân Hậu Thạnh Đông80</v>
          </cell>
        </row>
        <row r="5066">
          <cell r="A5066" t="str">
            <v>80</v>
          </cell>
          <cell r="B5066" t="str">
            <v>80902003</v>
          </cell>
          <cell r="D5066" t="str">
            <v>Quỹ Tín dụng Khánh Hậu80</v>
          </cell>
        </row>
        <row r="5067">
          <cell r="A5067" t="str">
            <v>80</v>
          </cell>
          <cell r="B5067" t="str">
            <v>80902004</v>
          </cell>
          <cell r="D5067" t="str">
            <v>Quỹ tín dụng nhân dân Tân Thanh80</v>
          </cell>
        </row>
        <row r="5068">
          <cell r="A5068" t="str">
            <v>80</v>
          </cell>
          <cell r="B5068" t="str">
            <v>80204014</v>
          </cell>
          <cell r="D5068" t="str">
            <v>Ngân hàng Nông nghiệp và Phát triển Nông thôn Việt Nam - Chi nhánh huyện Cần Giuộc Đông Long An80</v>
          </cell>
        </row>
        <row r="5069">
          <cell r="A5069" t="str">
            <v>80</v>
          </cell>
          <cell r="B5069" t="str">
            <v>80204015</v>
          </cell>
          <cell r="D5069" t="str">
            <v>Ngân hàng Nông nghiệp và Phát triển Nông thôn Việt Nam - Chi nhánh Huyện Tân Thạnh80</v>
          </cell>
        </row>
        <row r="5070">
          <cell r="A5070" t="str">
            <v>80</v>
          </cell>
          <cell r="B5070" t="str">
            <v>80902016</v>
          </cell>
          <cell r="D5070" t="str">
            <v>Quỹ tín dụng nhân dân Thủ Thừa80</v>
          </cell>
        </row>
        <row r="5071">
          <cell r="A5071" t="str">
            <v>80</v>
          </cell>
          <cell r="B5071" t="str">
            <v>80902017</v>
          </cell>
          <cell r="D5071" t="str">
            <v>Quỹ Tín dụng Tầm Vu80</v>
          </cell>
        </row>
        <row r="5072">
          <cell r="A5072" t="str">
            <v>80</v>
          </cell>
          <cell r="B5072" t="str">
            <v>80902018</v>
          </cell>
          <cell r="D5072" t="str">
            <v>Quỹ tín dụng nhân dân Mộc Hóa80</v>
          </cell>
        </row>
        <row r="5073">
          <cell r="A5073" t="str">
            <v>80</v>
          </cell>
          <cell r="B5073" t="str">
            <v>80902019</v>
          </cell>
          <cell r="D5073" t="str">
            <v>Quỹ tín dụng nhân dân Đức Lập80</v>
          </cell>
        </row>
        <row r="5074">
          <cell r="A5074" t="str">
            <v>80</v>
          </cell>
          <cell r="B5074" t="str">
            <v>80902020</v>
          </cell>
          <cell r="D5074" t="str">
            <v>Quỹ tín dụng nhân dân Trường Thịnh80</v>
          </cell>
        </row>
        <row r="5075">
          <cell r="A5075" t="str">
            <v>80</v>
          </cell>
          <cell r="B5075" t="str">
            <v>80902021</v>
          </cell>
          <cell r="D5075" t="str">
            <v>Quý tín dụng nhân dân cơ sở Tân An80</v>
          </cell>
        </row>
        <row r="5076">
          <cell r="A5076" t="str">
            <v>80</v>
          </cell>
          <cell r="B5076" t="str">
            <v>80902022</v>
          </cell>
          <cell r="D5076" t="str">
            <v>Quỹ tín dụng nhân dân Đức Hoà80</v>
          </cell>
        </row>
        <row r="5077">
          <cell r="A5077" t="str">
            <v>80</v>
          </cell>
          <cell r="B5077" t="str">
            <v>80204016</v>
          </cell>
          <cell r="D5077" t="str">
            <v>Ngân hàng Nông nghiệp và Phát triển Nông thôn Việt Nam - Chi nhánh Huyện Thạnh Hóa80</v>
          </cell>
        </row>
        <row r="5078">
          <cell r="A5078" t="str">
            <v>80</v>
          </cell>
          <cell r="B5078" t="str">
            <v>80204017</v>
          </cell>
          <cell r="D5078" t="str">
            <v>Ngân hàng Nông nghiệp và Phát triển Nông thôn Việt Nam - Chi nhánh Huyện Tân Hưng80</v>
          </cell>
        </row>
        <row r="5079">
          <cell r="A5079" t="str">
            <v>80</v>
          </cell>
          <cell r="B5079" t="str">
            <v>80204018</v>
          </cell>
          <cell r="D5079" t="str">
            <v>Ngân hàng Nông nghiệp và Phát triển Nông thôn Việt Nam - Chi nhánh Huyện Vĩnh Hưng80</v>
          </cell>
        </row>
        <row r="5080">
          <cell r="A5080" t="str">
            <v>80</v>
          </cell>
          <cell r="B5080" t="str">
            <v>80204019</v>
          </cell>
          <cell r="D5080" t="str">
            <v>Agribank Chi nhánh Bắc Tân An Long An80</v>
          </cell>
        </row>
        <row r="5081">
          <cell r="A5081" t="str">
            <v>80</v>
          </cell>
          <cell r="B5081" t="str">
            <v>80204020</v>
          </cell>
          <cell r="D5081" t="str">
            <v>Ngân hàng Nông nghiệp và Phát triển Nông thôn Việt Nam - Chi nhánh Thị xã Kiến Tường Long An80</v>
          </cell>
        </row>
        <row r="5082">
          <cell r="A5082" t="str">
            <v>80</v>
          </cell>
          <cell r="B5082" t="str">
            <v>80204021</v>
          </cell>
          <cell r="D5082" t="str">
            <v>Ngân hàng Nông nghiệp và Phát triển nông thôn Việt Nam - Chi nhánh huyện Mộc Hóa Long An80</v>
          </cell>
        </row>
        <row r="5083">
          <cell r="A5083" t="str">
            <v>80</v>
          </cell>
          <cell r="B5083" t="str">
            <v>80205001</v>
          </cell>
          <cell r="D5083" t="str">
            <v>Ngân hàng TMCP Phát triển nhà đồng bằng sông Cửu Long - Chi nhánh Long An80</v>
          </cell>
        </row>
        <row r="5084">
          <cell r="A5084" t="str">
            <v>80</v>
          </cell>
          <cell r="B5084" t="str">
            <v>80205002</v>
          </cell>
          <cell r="D5084" t="str">
            <v>Ngân hàng TMCP Phát triển Nhà đồng bằng sông Cửu Long - Chi nhánh Đồng Tháp Mười80</v>
          </cell>
        </row>
        <row r="5085">
          <cell r="A5085" t="str">
            <v>80</v>
          </cell>
          <cell r="B5085" t="str">
            <v>80311001</v>
          </cell>
          <cell r="D5085" t="str">
            <v>Ngân hàng Thương mại Cổ phần Quân đội - Chi nhánh Long An80</v>
          </cell>
        </row>
        <row r="5086">
          <cell r="A5086" t="str">
            <v>80</v>
          </cell>
          <cell r="B5086" t="str">
            <v>80207001</v>
          </cell>
          <cell r="D5086" t="str">
            <v>Ngân hàng Chính sách Xã hội - Chi nhánh Tỉnh Long An80</v>
          </cell>
        </row>
        <row r="5087">
          <cell r="A5087" t="str">
            <v>80</v>
          </cell>
          <cell r="B5087" t="str">
            <v>80208001</v>
          </cell>
          <cell r="D5087" t="str">
            <v>Phòng Giao dịch Long An - Sở Giao dịch II Ngân hàng Phát triển Việt Nam80</v>
          </cell>
        </row>
        <row r="5088">
          <cell r="A5088" t="str">
            <v>80</v>
          </cell>
          <cell r="B5088" t="str">
            <v>80301001</v>
          </cell>
          <cell r="D5088" t="str">
            <v>Ngân hàng TMCP Nhà Hà Nội - Chi nhánh Long An80</v>
          </cell>
        </row>
        <row r="5089">
          <cell r="A5089" t="str">
            <v>80</v>
          </cell>
          <cell r="B5089" t="str">
            <v>80302001</v>
          </cell>
          <cell r="D5089" t="str">
            <v>Ngân hàng Thương mại Cổ phần  Hàng Hải Việt Nam - Chi nhánh Long An80</v>
          </cell>
        </row>
        <row r="5090">
          <cell r="A5090" t="str">
            <v>80</v>
          </cell>
          <cell r="B5090" t="str">
            <v>80302002</v>
          </cell>
          <cell r="D5090" t="str">
            <v>Ngân hàng TMCP Hàng Hải Việt Nam- Chi nhánh Long An80</v>
          </cell>
        </row>
        <row r="5091">
          <cell r="A5091" t="str">
            <v>80</v>
          </cell>
          <cell r="B5091" t="str">
            <v>80303001</v>
          </cell>
          <cell r="D5091" t="str">
            <v>Ngân hàng Thương mại Cổ phần Sài Gòn Thương Tín - Chi nhánh Long An80</v>
          </cell>
        </row>
        <row r="5092">
          <cell r="A5092" t="str">
            <v>80</v>
          </cell>
          <cell r="B5092" t="str">
            <v>80303002</v>
          </cell>
          <cell r="D5092" t="str">
            <v>Ngân hàng Thương mại cổ phần Sài Gòn Thương Tín - Chi nhánh Tân Thạnh80</v>
          </cell>
        </row>
        <row r="5093">
          <cell r="A5093" t="str">
            <v>80</v>
          </cell>
          <cell r="B5093" t="str">
            <v>80304001</v>
          </cell>
          <cell r="D5093" t="str">
            <v>Ngân hàng Thương mại Cổ phần Đông Á - Chi nhánh Long An80</v>
          </cell>
        </row>
        <row r="5094">
          <cell r="A5094" t="str">
            <v>80</v>
          </cell>
          <cell r="B5094" t="str">
            <v>80304002</v>
          </cell>
          <cell r="D5094" t="str">
            <v>Ngân hàng Thương mại Cổ phần Đông Á Chi nhánh Long An - Phòng Giao dịch 24h Bến Lức80</v>
          </cell>
        </row>
        <row r="5095">
          <cell r="A5095" t="str">
            <v>80</v>
          </cell>
          <cell r="B5095" t="str">
            <v>80305001</v>
          </cell>
          <cell r="D5095" t="str">
            <v>Ngân hàng Thương mại Cổ phần Xuất nhập khẩu Việt Nam - Chi nhánh Long An.80</v>
          </cell>
        </row>
        <row r="5096">
          <cell r="A5096" t="str">
            <v>80</v>
          </cell>
          <cell r="B5096" t="str">
            <v>80306001</v>
          </cell>
          <cell r="D5096" t="str">
            <v>Ngân hàng Thương mại cổ phần Nam Á – Chi nhánh Long An80</v>
          </cell>
        </row>
        <row r="5097">
          <cell r="A5097" t="str">
            <v>80</v>
          </cell>
          <cell r="B5097" t="str">
            <v>80307001</v>
          </cell>
          <cell r="D5097" t="str">
            <v>Ngân hàng Thương mại Cổ phần Á Châu - Chi nhánh Long An80</v>
          </cell>
        </row>
        <row r="5098">
          <cell r="A5098" t="str">
            <v>80</v>
          </cell>
          <cell r="B5098" t="str">
            <v>80309001</v>
          </cell>
          <cell r="D5098" t="str">
            <v>Ngân hàng Thương mại Cổ phần Việt Nam Thịnh Vượng - Chi nhánh Long An80</v>
          </cell>
        </row>
        <row r="5099">
          <cell r="A5099" t="str">
            <v>80</v>
          </cell>
          <cell r="B5099" t="str">
            <v>80310001</v>
          </cell>
          <cell r="D5099" t="str">
            <v>Ngân hàng Thương mại Cổ phần Kỹ thương Việt Nam - Chi nhánh Long An80</v>
          </cell>
        </row>
        <row r="5100">
          <cell r="A5100" t="str">
            <v>80</v>
          </cell>
          <cell r="B5100" t="str">
            <v>80902012</v>
          </cell>
          <cell r="D5100" t="str">
            <v>Quỹ tín dụng nhân dân Phước Lộc Thành80</v>
          </cell>
        </row>
        <row r="5101">
          <cell r="A5101" t="str">
            <v>80</v>
          </cell>
          <cell r="B5101" t="str">
            <v>80902013</v>
          </cell>
          <cell r="D5101" t="str">
            <v>Quỹ tín dụng nhân dân Hiệp Hòa80</v>
          </cell>
        </row>
        <row r="5102">
          <cell r="A5102" t="str">
            <v>80</v>
          </cell>
          <cell r="B5102" t="str">
            <v>80902014</v>
          </cell>
          <cell r="D5102" t="str">
            <v>Quỹ tín dụng nhân dân Thạnh Hóa80</v>
          </cell>
        </row>
        <row r="5103">
          <cell r="A5103" t="str">
            <v>80</v>
          </cell>
          <cell r="B5103" t="str">
            <v>80902015</v>
          </cell>
          <cell r="D5103" t="str">
            <v>Quỹ tín dụng nhân dân Tân Bửu80</v>
          </cell>
        </row>
        <row r="5104">
          <cell r="A5104" t="str">
            <v>80</v>
          </cell>
          <cell r="B5104" t="str">
            <v>80701004</v>
          </cell>
          <cell r="D5104" t="str">
            <v>Kho bạc Nhà nước Bến Lức80</v>
          </cell>
        </row>
        <row r="5105">
          <cell r="A5105" t="str">
            <v>80</v>
          </cell>
          <cell r="B5105" t="str">
            <v>80701005</v>
          </cell>
          <cell r="D5105" t="str">
            <v>Kho bạc Nhà nước Đức Huệ80</v>
          </cell>
        </row>
        <row r="5106">
          <cell r="A5106" t="str">
            <v>80</v>
          </cell>
          <cell r="B5106" t="str">
            <v>80701006</v>
          </cell>
          <cell r="D5106" t="str">
            <v>Kho bạc Nhà nước Cần Giuộc80</v>
          </cell>
        </row>
        <row r="5107">
          <cell r="A5107" t="str">
            <v>80</v>
          </cell>
          <cell r="B5107" t="str">
            <v>80701007</v>
          </cell>
          <cell r="D5107" t="str">
            <v>Kho bạc Nhà nước Cần Đước80</v>
          </cell>
        </row>
        <row r="5108">
          <cell r="A5108" t="str">
            <v>80</v>
          </cell>
          <cell r="B5108" t="str">
            <v>80701008</v>
          </cell>
          <cell r="D5108" t="str">
            <v>Kho bạc Nhà nước Thạnh Hóa80</v>
          </cell>
        </row>
        <row r="5109">
          <cell r="A5109" t="str">
            <v>80</v>
          </cell>
          <cell r="B5109" t="str">
            <v>80701009</v>
          </cell>
          <cell r="D5109" t="str">
            <v>Kho bạc Nhà nước Tân Thạnh80</v>
          </cell>
        </row>
        <row r="5110">
          <cell r="A5110" t="str">
            <v>80</v>
          </cell>
          <cell r="B5110" t="str">
            <v>80701010</v>
          </cell>
          <cell r="D5110" t="str">
            <v>Kho bạc Nhà nước Vĩnh Hưng80</v>
          </cell>
        </row>
        <row r="5111">
          <cell r="A5111" t="str">
            <v>80</v>
          </cell>
          <cell r="B5111" t="str">
            <v>80701011</v>
          </cell>
          <cell r="D5111" t="str">
            <v>Kho bạc Nhà nước Mộc Hóa80</v>
          </cell>
        </row>
        <row r="5112">
          <cell r="A5112" t="str">
            <v>80</v>
          </cell>
          <cell r="B5112" t="str">
            <v>80902005</v>
          </cell>
          <cell r="D5112" t="str">
            <v>Quỹ tín dụng nhân dân Cầu Voi80</v>
          </cell>
        </row>
        <row r="5113">
          <cell r="A5113" t="str">
            <v>80</v>
          </cell>
          <cell r="B5113" t="str">
            <v>80902006</v>
          </cell>
          <cell r="D5113" t="str">
            <v>Quỹ tín dụng nhân dân Gò Đen80</v>
          </cell>
        </row>
        <row r="5114">
          <cell r="A5114" t="str">
            <v>80</v>
          </cell>
          <cell r="B5114" t="str">
            <v>80902007</v>
          </cell>
          <cell r="D5114" t="str">
            <v>Quỹ tín dụng nhân dân Thuận Mỹ80</v>
          </cell>
        </row>
        <row r="5115">
          <cell r="A5115" t="str">
            <v>80</v>
          </cell>
          <cell r="B5115" t="str">
            <v>80902008</v>
          </cell>
          <cell r="D5115" t="str">
            <v>Quỹ tín dụng nhân dân Trị Yên80</v>
          </cell>
        </row>
        <row r="5116">
          <cell r="A5116" t="str">
            <v>80</v>
          </cell>
          <cell r="B5116" t="str">
            <v>80902009</v>
          </cell>
          <cell r="D5116" t="str">
            <v>Quỹ tín dụng nhân dân Lạc Tấn80</v>
          </cell>
        </row>
        <row r="5117">
          <cell r="A5117" t="str">
            <v>80</v>
          </cell>
          <cell r="B5117" t="str">
            <v>80902010</v>
          </cell>
          <cell r="D5117" t="str">
            <v>Quỹ tín dụng nhân dân Rạch Núi80</v>
          </cell>
        </row>
        <row r="5118">
          <cell r="A5118" t="str">
            <v>80</v>
          </cell>
          <cell r="B5118" t="str">
            <v>80902011</v>
          </cell>
          <cell r="D5118" t="str">
            <v>Quỹ tín dụng nhân dân Phước Tân Hưng80</v>
          </cell>
        </row>
        <row r="5119">
          <cell r="A5119" t="str">
            <v>80</v>
          </cell>
          <cell r="B5119" t="str">
            <v>80329001</v>
          </cell>
          <cell r="D5119" t="str">
            <v>NHTMCP Đệ Nhất - Chi nhánh Long An80</v>
          </cell>
        </row>
        <row r="5120">
          <cell r="A5120" t="str">
            <v>80</v>
          </cell>
          <cell r="B5120" t="str">
            <v>80333001</v>
          </cell>
          <cell r="D5120" t="str">
            <v>Ngân hàng Thương mại Cổ phần Phương Đông - Chi nhánh Long An80</v>
          </cell>
        </row>
        <row r="5121">
          <cell r="A5121" t="str">
            <v>80</v>
          </cell>
          <cell r="B5121" t="str">
            <v>80334001</v>
          </cell>
          <cell r="D5121" t="str">
            <v>Ngân hàng Thương mại Cổ phần Sài Gòn - Chi nhánh Long An80</v>
          </cell>
        </row>
        <row r="5122">
          <cell r="A5122" t="str">
            <v>80</v>
          </cell>
          <cell r="B5122" t="str">
            <v>80334002</v>
          </cell>
          <cell r="D5122" t="str">
            <v>Ngân hàng TMCP Sài Gòn - Chi nhánh Cần Giuộc80</v>
          </cell>
        </row>
        <row r="5123">
          <cell r="A5123" t="str">
            <v>80</v>
          </cell>
          <cell r="B5123" t="str">
            <v>80339001</v>
          </cell>
          <cell r="D5123" t="str">
            <v>Ngân hàng Thương mại Trách nhiệm hữu hạn Một thành viên Xây dựng Việt Nam80</v>
          </cell>
        </row>
        <row r="5124">
          <cell r="A5124" t="str">
            <v>80</v>
          </cell>
          <cell r="B5124" t="str">
            <v>80339002</v>
          </cell>
          <cell r="D5124" t="str">
            <v>Ngân hàng Thương mại Trách nhiệm hữu hạn Một thành viên Xây dựng Việt Nam - Chi nhánh Long An80</v>
          </cell>
        </row>
        <row r="5125">
          <cell r="A5125" t="str">
            <v>80</v>
          </cell>
          <cell r="B5125" t="str">
            <v>80339003</v>
          </cell>
          <cell r="D5125" t="str">
            <v>Ngân hàng Thương mại Trách nhiệm hữu hạn Một thành viên Xây dựng Việt Nam - Chi nhánh Rạch Kiến80</v>
          </cell>
        </row>
        <row r="5126">
          <cell r="A5126" t="str">
            <v>80</v>
          </cell>
          <cell r="B5126" t="str">
            <v>80339004</v>
          </cell>
          <cell r="D5126" t="str">
            <v>Ngân hàng Thương mại Trách nhiệm hữu hạn Một thành viên Xây dựng Việt Nam - Chi nhánh Long Hiệp80</v>
          </cell>
        </row>
        <row r="5127">
          <cell r="A5127" t="str">
            <v>80</v>
          </cell>
          <cell r="B5127" t="str">
            <v>80341001</v>
          </cell>
          <cell r="D5127" t="str">
            <v>Ngân hàng Thương mại Cổ phần Xăng dầu Petrolimex Chi nhánh Sài Gòn - Phòng Giao dịch Long An80</v>
          </cell>
        </row>
        <row r="5128">
          <cell r="A5128" t="str">
            <v>80</v>
          </cell>
          <cell r="B5128" t="str">
            <v>80343001</v>
          </cell>
          <cell r="D5128" t="str">
            <v>Ngân hàng TMCP Phát triển Mê Kông - Chi nhánh Long An80</v>
          </cell>
        </row>
        <row r="5129">
          <cell r="A5129" t="str">
            <v>80</v>
          </cell>
          <cell r="B5129" t="str">
            <v>80353001</v>
          </cell>
          <cell r="D5129" t="str">
            <v>Ngân hàng Thương mại Cổ phần Kiên Long - Chi nhánh Long An80</v>
          </cell>
        </row>
        <row r="5130">
          <cell r="A5130" t="str">
            <v>80</v>
          </cell>
          <cell r="B5130" t="str">
            <v>80356001</v>
          </cell>
          <cell r="D5130" t="str">
            <v>Ngân hàng Thương mại Cổ phần Việt Nam Thương tín - Chi nhánh Long An80</v>
          </cell>
        </row>
        <row r="5131">
          <cell r="A5131" t="str">
            <v>80</v>
          </cell>
          <cell r="B5131" t="str">
            <v>80357001</v>
          </cell>
          <cell r="D5131" t="str">
            <v>Ngân hàng Thương mại Cổ phần Bưu điện Liên Việt - Chi nhánh Long An80</v>
          </cell>
        </row>
        <row r="5132">
          <cell r="A5132" t="str">
            <v>80</v>
          </cell>
          <cell r="B5132" t="str">
            <v>80360001</v>
          </cell>
          <cell r="D5132" t="str">
            <v>Ngân hàng Thương mại Cổ phần Đại chúng Việt Nam - Chi nhánh Long An80</v>
          </cell>
        </row>
        <row r="5133">
          <cell r="A5133" t="str">
            <v>80</v>
          </cell>
          <cell r="B5133" t="str">
            <v>80701001</v>
          </cell>
          <cell r="D5133" t="str">
            <v>Kho bạc Nhà nước Tỉnh Long An80</v>
          </cell>
        </row>
        <row r="5134">
          <cell r="A5134">
            <v>82</v>
          </cell>
          <cell r="B5134" t="str">
            <v>87204001</v>
          </cell>
          <cell r="D5134" t="str">
            <v>Ngân hàng Nông nghiệp và Phát triển Nông thôn Việt Nam - Chi nhánh Tỉnh Đồng Tháp82</v>
          </cell>
        </row>
        <row r="5135">
          <cell r="A5135" t="str">
            <v>82</v>
          </cell>
          <cell r="B5135" t="str">
            <v>87204002</v>
          </cell>
          <cell r="D5135" t="str">
            <v>Ngân hàng Nông nghiệp và Phát triển Nông thôn Việt Nam - Chi nhánh Thị xã Hồng Ngự82</v>
          </cell>
        </row>
        <row r="5136">
          <cell r="A5136" t="str">
            <v>82</v>
          </cell>
          <cell r="B5136" t="str">
            <v>87204003</v>
          </cell>
          <cell r="D5136" t="str">
            <v>Ngân hàng Nông nghiệp và Phát triển Nông thôn Việt Nam - Chi nhánh Huyện Tân Hồng82</v>
          </cell>
        </row>
        <row r="5137">
          <cell r="A5137" t="str">
            <v>82</v>
          </cell>
          <cell r="B5137" t="str">
            <v>87204004</v>
          </cell>
          <cell r="D5137" t="str">
            <v>Ngân hàng Nông nghiệp và Phát triển Nông thôn Việt Nam - Chi nhánh Huyện Tam Nông82</v>
          </cell>
        </row>
        <row r="5138">
          <cell r="A5138" t="str">
            <v>82</v>
          </cell>
          <cell r="B5138" t="str">
            <v>87204005</v>
          </cell>
          <cell r="D5138" t="str">
            <v>Ngân hàng Nông nghiệp và Phát triển Nông thôn Việt Nam - Chi nhánh Thành phố Cao Lãnh82</v>
          </cell>
        </row>
        <row r="5139">
          <cell r="A5139" t="str">
            <v>82</v>
          </cell>
          <cell r="B5139" t="str">
            <v>87204006</v>
          </cell>
          <cell r="D5139" t="str">
            <v>Ngân hàng Nông nghiệp và Phát triển Nông thôn Việt Nam - Chi nhánh Huyện Châu Thành82</v>
          </cell>
        </row>
        <row r="5140">
          <cell r="A5140" t="str">
            <v>82</v>
          </cell>
          <cell r="B5140" t="str">
            <v>87356001</v>
          </cell>
          <cell r="D5140" t="str">
            <v>Ngân hàng TMCP Việt Nam Thương Tín - Chi nhánh Đồng Tháp82</v>
          </cell>
        </row>
        <row r="5141">
          <cell r="A5141" t="str">
            <v>82</v>
          </cell>
          <cell r="B5141" t="str">
            <v>87327001</v>
          </cell>
          <cell r="D5141" t="str">
            <v>Ngân hàng TMCP Bản Việt - Chi nhánh Đồng Tháp82</v>
          </cell>
        </row>
        <row r="5142">
          <cell r="A5142" t="str">
            <v>82</v>
          </cell>
          <cell r="B5142" t="str">
            <v>87313001</v>
          </cell>
          <cell r="D5142" t="str">
            <v>Ngân hàng TMCP Bắc Á - Chi nhánh Đồng Tháp82</v>
          </cell>
        </row>
        <row r="5143">
          <cell r="A5143" t="str">
            <v>82</v>
          </cell>
          <cell r="B5143" t="str">
            <v>87204007</v>
          </cell>
          <cell r="D5143" t="str">
            <v>Ngân hàng Nông nghiệp và Phát triển Nông thôn Việt Nam - Chi nhánh Huyện Lấp Vò82</v>
          </cell>
        </row>
        <row r="5144">
          <cell r="A5144" t="str">
            <v>82</v>
          </cell>
          <cell r="B5144" t="str">
            <v>87204008</v>
          </cell>
          <cell r="D5144" t="str">
            <v>Ngân hàng Nông nghiệp và Phát triển Nông thôn Việt Nam - Chi nhánh Huyện Cao Lãnh82</v>
          </cell>
        </row>
        <row r="5145">
          <cell r="A5145" t="str">
            <v>82</v>
          </cell>
          <cell r="B5145" t="str">
            <v>87204009</v>
          </cell>
          <cell r="D5145" t="str">
            <v>Ngân hàng Nông nghiệp và Phát triển Nông thôn Việt Nam - Chi nhánh Huyện Thanh Bình82</v>
          </cell>
        </row>
        <row r="5146">
          <cell r="A5146" t="str">
            <v>82</v>
          </cell>
          <cell r="B5146" t="str">
            <v>87204010</v>
          </cell>
          <cell r="D5146" t="str">
            <v>Ngân hàng Nông nghiệp và Phát triển Nông thôn Việt Nam - Chi nhánh Huyện Lai Vung82</v>
          </cell>
        </row>
        <row r="5147">
          <cell r="A5147" t="str">
            <v>82</v>
          </cell>
          <cell r="B5147" t="str">
            <v>87204011</v>
          </cell>
          <cell r="D5147" t="str">
            <v>Ngân hàng Nông nghiệp và Phát triển Nông thôn Việt Nam - Chi nhánh Huyện Tháp Mười82</v>
          </cell>
        </row>
        <row r="5148">
          <cell r="A5148" t="str">
            <v>82</v>
          </cell>
          <cell r="B5148" t="str">
            <v>87204012</v>
          </cell>
          <cell r="D5148" t="str">
            <v>Ngân hàng Nông nghiệp và Phát triển Nông thôn Việt Nam - Chi nhánh Thành phố Sa Đéc Đồng Tháp82</v>
          </cell>
        </row>
        <row r="5149">
          <cell r="A5149" t="str">
            <v>82</v>
          </cell>
          <cell r="B5149" t="str">
            <v>87205001</v>
          </cell>
          <cell r="D5149" t="str">
            <v>Ngân hàng TMCP Phát triển nhà đồng bằng sông Cửu Long - Chi nhánh Đồng Tháp82</v>
          </cell>
        </row>
        <row r="5150">
          <cell r="A5150" t="str">
            <v>82</v>
          </cell>
          <cell r="B5150" t="str">
            <v>87205002</v>
          </cell>
          <cell r="D5150" t="str">
            <v>Ngân hàng TMCP Phát triển Nhà đồng bằng sông Cửu Long - Chi nhánh Sa Đéc82</v>
          </cell>
        </row>
        <row r="5151">
          <cell r="A5151" t="str">
            <v>82</v>
          </cell>
          <cell r="B5151" t="str">
            <v>87357001</v>
          </cell>
          <cell r="D5151" t="str">
            <v>Ngân hàng Thương mại Cổ phần Bưu điện Liên Việt - Chi nhánh Đồng Tháp82</v>
          </cell>
        </row>
        <row r="5152">
          <cell r="A5152" t="str">
            <v>82</v>
          </cell>
          <cell r="B5152" t="str">
            <v>87360001</v>
          </cell>
          <cell r="D5152" t="str">
            <v>Ngân hàng Thương mại Cổ phần Đại chúng Việt Nam - Chi nhánh Đồng Tháp82</v>
          </cell>
        </row>
        <row r="5153">
          <cell r="A5153" t="str">
            <v>82</v>
          </cell>
          <cell r="B5153" t="str">
            <v>87701001</v>
          </cell>
          <cell r="D5153" t="str">
            <v>Kho bạc Nhà nước Đồng tháp82</v>
          </cell>
        </row>
        <row r="5154">
          <cell r="A5154" t="str">
            <v>82</v>
          </cell>
          <cell r="B5154" t="str">
            <v>87701002</v>
          </cell>
          <cell r="D5154" t="str">
            <v>Kho bạc Nhà nước Thanh Bình82</v>
          </cell>
        </row>
        <row r="5155">
          <cell r="A5155" t="str">
            <v>82</v>
          </cell>
          <cell r="B5155" t="str">
            <v>87701003</v>
          </cell>
          <cell r="D5155" t="str">
            <v>Kho bạc Nhà nước Lai Vung82</v>
          </cell>
        </row>
        <row r="5156">
          <cell r="A5156" t="str">
            <v>82</v>
          </cell>
          <cell r="B5156" t="str">
            <v>87701004</v>
          </cell>
          <cell r="D5156" t="str">
            <v>Kho bạc Nhà nước Châu Thành82</v>
          </cell>
        </row>
        <row r="5157">
          <cell r="A5157" t="str">
            <v>82</v>
          </cell>
          <cell r="B5157" t="str">
            <v>87701005</v>
          </cell>
          <cell r="D5157" t="str">
            <v>Kho bạc Nhà nước Hồng Ngự82</v>
          </cell>
        </row>
        <row r="5158">
          <cell r="A5158" t="str">
            <v>82</v>
          </cell>
          <cell r="B5158" t="str">
            <v>87701006</v>
          </cell>
          <cell r="D5158" t="str">
            <v>Kho bạc Nhà nước Tháp Mười82</v>
          </cell>
        </row>
        <row r="5159">
          <cell r="A5159" t="str">
            <v>82</v>
          </cell>
          <cell r="B5159" t="str">
            <v>87701007</v>
          </cell>
          <cell r="D5159" t="str">
            <v>Phòng Giao dịch Kho bạc Nhà nước Đồng Tháp82</v>
          </cell>
        </row>
        <row r="5160">
          <cell r="A5160" t="str">
            <v>82</v>
          </cell>
          <cell r="B5160" t="str">
            <v>87701008</v>
          </cell>
          <cell r="D5160" t="str">
            <v>Kho bạc Nhà nước Sa Đéc82</v>
          </cell>
        </row>
        <row r="5161">
          <cell r="A5161" t="str">
            <v>82</v>
          </cell>
          <cell r="B5161" t="str">
            <v>87701009</v>
          </cell>
          <cell r="D5161" t="str">
            <v>Kho bạc Nhà nước Tam Nông82</v>
          </cell>
        </row>
        <row r="5162">
          <cell r="A5162" t="str">
            <v>82</v>
          </cell>
          <cell r="B5162" t="str">
            <v>87701010</v>
          </cell>
          <cell r="D5162" t="str">
            <v>Kho bạc Nhà nước Lấp Vò82</v>
          </cell>
        </row>
        <row r="5163">
          <cell r="A5163" t="str">
            <v>82</v>
          </cell>
          <cell r="B5163" t="str">
            <v>87701011</v>
          </cell>
          <cell r="D5163" t="str">
            <v>Kho bạc Nhà nước Cao Lãnh82</v>
          </cell>
        </row>
        <row r="5164">
          <cell r="A5164" t="str">
            <v>82</v>
          </cell>
          <cell r="B5164" t="str">
            <v>87701012</v>
          </cell>
          <cell r="D5164" t="str">
            <v>Kho bạc Nhà nước Thành phố Hồng Ngự82</v>
          </cell>
        </row>
        <row r="5165">
          <cell r="A5165" t="str">
            <v>82</v>
          </cell>
          <cell r="B5165" t="str">
            <v>87701013</v>
          </cell>
          <cell r="D5165" t="str">
            <v>Kho bạc Nhà nước Tân Hồng82</v>
          </cell>
        </row>
        <row r="5166">
          <cell r="A5166" t="str">
            <v>82</v>
          </cell>
          <cell r="B5166" t="str">
            <v>87883001</v>
          </cell>
          <cell r="D5166" t="str">
            <v>Quỹ Đầu tư Phát triển Đồng Tháp82</v>
          </cell>
        </row>
        <row r="5167">
          <cell r="A5167" t="str">
            <v>82</v>
          </cell>
          <cell r="B5167" t="str">
            <v>87902001</v>
          </cell>
          <cell r="D5167" t="str">
            <v>Quỹ tín dụng nhân dân Tân Thuận Đông82</v>
          </cell>
        </row>
        <row r="5168">
          <cell r="A5168" t="str">
            <v>82</v>
          </cell>
          <cell r="B5168" t="str">
            <v>87902005</v>
          </cell>
          <cell r="D5168" t="str">
            <v>Quỹ tín dụng nhân dân Tân Thạnh82</v>
          </cell>
        </row>
        <row r="5169">
          <cell r="A5169" t="str">
            <v>82</v>
          </cell>
          <cell r="B5169" t="str">
            <v>87902006</v>
          </cell>
          <cell r="D5169" t="str">
            <v>Quỹ tín dụng nhân dân Phong Hoà82</v>
          </cell>
        </row>
        <row r="5170">
          <cell r="A5170" t="str">
            <v>82</v>
          </cell>
          <cell r="B5170" t="str">
            <v>87902007</v>
          </cell>
          <cell r="D5170" t="str">
            <v>Quỹ tín dụng nhân dân Định An82</v>
          </cell>
        </row>
        <row r="5171">
          <cell r="A5171" t="str">
            <v>82</v>
          </cell>
          <cell r="B5171" t="str">
            <v>87902008</v>
          </cell>
          <cell r="D5171" t="str">
            <v>Quỹ tín dụng nhân dân Lai Vung82</v>
          </cell>
        </row>
        <row r="5172">
          <cell r="A5172" t="str">
            <v>82</v>
          </cell>
          <cell r="B5172" t="str">
            <v>87902009</v>
          </cell>
          <cell r="D5172" t="str">
            <v>Quỹ tín dụng nhân dân Hoà Thành82</v>
          </cell>
        </row>
        <row r="5173">
          <cell r="A5173" t="str">
            <v>82</v>
          </cell>
          <cell r="B5173" t="str">
            <v>87902010</v>
          </cell>
          <cell r="D5173" t="str">
            <v>Quỹ tín dụng nhân dân Sa Rài82</v>
          </cell>
        </row>
        <row r="5174">
          <cell r="A5174" t="str">
            <v>82</v>
          </cell>
          <cell r="B5174" t="str">
            <v>87902011</v>
          </cell>
          <cell r="D5174" t="str">
            <v>Quỹ tín dụng nhân dân Tân Long82</v>
          </cell>
        </row>
        <row r="5175">
          <cell r="A5175" t="str">
            <v>82</v>
          </cell>
          <cell r="B5175" t="str">
            <v>87902012</v>
          </cell>
          <cell r="D5175" t="str">
            <v>Quỹ tín dụng nhân dân Hoà Long82</v>
          </cell>
        </row>
        <row r="5176">
          <cell r="A5176" t="str">
            <v>82</v>
          </cell>
          <cell r="B5176" t="str">
            <v>87902013</v>
          </cell>
          <cell r="D5176" t="str">
            <v>Quỹ tín dụng nhân dân Phong Mỹ82</v>
          </cell>
        </row>
        <row r="5177">
          <cell r="A5177" t="str">
            <v>82</v>
          </cell>
          <cell r="B5177" t="str">
            <v>87902014</v>
          </cell>
          <cell r="D5177" t="str">
            <v>Quỹ tín dụng nhân dân Hiệp Mỹ82</v>
          </cell>
        </row>
        <row r="5178">
          <cell r="A5178" t="str">
            <v>82</v>
          </cell>
          <cell r="B5178" t="str">
            <v>87902015</v>
          </cell>
          <cell r="D5178" t="str">
            <v>Quỹ tín dụng nhân dân Tân Phú Đông82</v>
          </cell>
        </row>
        <row r="5179">
          <cell r="A5179" t="str">
            <v>82</v>
          </cell>
          <cell r="B5179" t="str">
            <v>87902017</v>
          </cell>
          <cell r="D5179" t="str">
            <v>Quỹ tín dụng nhân dân Bình Thành82</v>
          </cell>
        </row>
        <row r="5180">
          <cell r="A5180" t="str">
            <v>82</v>
          </cell>
          <cell r="B5180" t="str">
            <v>87902018</v>
          </cell>
          <cell r="D5180" t="str">
            <v>Quỹ tín dụng nhân dân An Long82</v>
          </cell>
        </row>
        <row r="5181">
          <cell r="A5181" t="str">
            <v>82</v>
          </cell>
          <cell r="B5181" t="str">
            <v>87902019</v>
          </cell>
          <cell r="D5181" t="str">
            <v>Quỹ tín dụng nhân dân Long Hưng A82</v>
          </cell>
        </row>
        <row r="5182">
          <cell r="A5182" t="str">
            <v>82</v>
          </cell>
          <cell r="B5182" t="str">
            <v>87902020</v>
          </cell>
          <cell r="D5182" t="str">
            <v>Quỹ tín dụng nhân dân Cao Lãnh82</v>
          </cell>
        </row>
        <row r="5183">
          <cell r="A5183" t="str">
            <v>82</v>
          </cell>
          <cell r="B5183" t="str">
            <v>87902021</v>
          </cell>
          <cell r="D5183" t="str">
            <v>Quỹ tín dụng nhân dân Tân Qui Tây82</v>
          </cell>
        </row>
        <row r="5184">
          <cell r="A5184" t="str">
            <v>82</v>
          </cell>
          <cell r="B5184" t="str">
            <v>87902022</v>
          </cell>
          <cell r="D5184" t="str">
            <v>Quỹ tín dụng nhân dân Mỹ Hiệp82</v>
          </cell>
        </row>
        <row r="5185">
          <cell r="A5185" t="str">
            <v>82</v>
          </cell>
          <cell r="B5185" t="str">
            <v>87207001</v>
          </cell>
          <cell r="D5185" t="str">
            <v>Ngân hàng Chính sách Xã hội - Chi nhánh Tỉnh Đồng Tháp82</v>
          </cell>
        </row>
        <row r="5186">
          <cell r="A5186" t="str">
            <v>82</v>
          </cell>
          <cell r="B5186" t="str">
            <v>87208001</v>
          </cell>
          <cell r="D5186" t="str">
            <v>Ngân hàng Phát triển Việt Nam Khu vực Đồng Tháp Chi nhánh An Giang - Phòng Giao dịch Đồng Tháp82</v>
          </cell>
        </row>
        <row r="5187">
          <cell r="A5187" t="str">
            <v>82</v>
          </cell>
          <cell r="B5187" t="str">
            <v>87302001</v>
          </cell>
          <cell r="D5187" t="str">
            <v>Ngân hàng TMCP Hàng Hải Việt Nam- Chi nhánh Đồng Tháp82</v>
          </cell>
        </row>
        <row r="5188">
          <cell r="A5188" t="str">
            <v>82</v>
          </cell>
          <cell r="B5188" t="str">
            <v>87303001</v>
          </cell>
          <cell r="D5188" t="str">
            <v>Ngân hàng Thương mại Cổ phần Sài Gòn Thương Tín - Chi nhánh Đồng Tháp82</v>
          </cell>
        </row>
        <row r="5189">
          <cell r="A5189" t="str">
            <v>82</v>
          </cell>
          <cell r="B5189" t="str">
            <v>87303002</v>
          </cell>
          <cell r="D5189" t="str">
            <v>Ngân hàng TMCP Sài Gòn Thương Tín - Chi nhánh Thanh Bình82</v>
          </cell>
        </row>
        <row r="5190">
          <cell r="A5190" t="str">
            <v>82</v>
          </cell>
          <cell r="B5190" t="str">
            <v>87304001</v>
          </cell>
          <cell r="D5190" t="str">
            <v>Ngân hàng Thương mại Cổ phần Đông Á - Chi nhánh Đồng Tháp82</v>
          </cell>
        </row>
        <row r="5191">
          <cell r="A5191" t="str">
            <v>82</v>
          </cell>
          <cell r="B5191" t="str">
            <v>87307001</v>
          </cell>
          <cell r="D5191" t="str">
            <v>Ngân hàng Thương mại Cổ phần Á Châu - Chi nhánh Đồng Tháp82</v>
          </cell>
        </row>
        <row r="5192">
          <cell r="A5192" t="str">
            <v>82</v>
          </cell>
          <cell r="B5192" t="str">
            <v>87309001</v>
          </cell>
          <cell r="D5192" t="str">
            <v>Ngân hàng Thương mại Cổ phần Việt Nam Thịnh Vượng - Chi nhánh Đồng Tháp82</v>
          </cell>
        </row>
        <row r="5193">
          <cell r="A5193" t="str">
            <v>82</v>
          </cell>
          <cell r="B5193" t="str">
            <v>87341002</v>
          </cell>
          <cell r="D5193" t="str">
            <v>NGÂN HÀNG THƯƠNG MẠI CỔ PHẦN XĂNG DẦU PETROLIMEX - CHI NHÁNH ĐỒNG THÁP82</v>
          </cell>
        </row>
        <row r="5194">
          <cell r="A5194" t="str">
            <v>82</v>
          </cell>
          <cell r="B5194" t="str">
            <v>87343001</v>
          </cell>
          <cell r="D5194" t="str">
            <v>Ngân hàng TMCP Phát triển Mê Kông - Chi nhánh Sa Đéc82</v>
          </cell>
        </row>
        <row r="5195">
          <cell r="A5195" t="str">
            <v>82</v>
          </cell>
          <cell r="B5195" t="str">
            <v>87348001</v>
          </cell>
          <cell r="D5195" t="str">
            <v>Ngân hàng Thương mại Cổ phần Sài Gòn Hà Nội - Chi nhánh Đồng Tháp82</v>
          </cell>
        </row>
        <row r="5196">
          <cell r="A5196" t="str">
            <v>82</v>
          </cell>
          <cell r="B5196" t="str">
            <v>87352001</v>
          </cell>
          <cell r="D5196" t="str">
            <v>Ngân hàng Thương mại Cổ phần Quốc Dân - Chi nhánh Đồng Tháp82</v>
          </cell>
        </row>
        <row r="5197">
          <cell r="A5197" t="str">
            <v>82</v>
          </cell>
          <cell r="B5197" t="str">
            <v>87353001</v>
          </cell>
          <cell r="D5197" t="str">
            <v>Ngân hàng Thương mại Cổ phần Kiên Long - Chi nhánh Đồng Tháp82</v>
          </cell>
        </row>
        <row r="5198">
          <cell r="A5198" t="str">
            <v>82</v>
          </cell>
          <cell r="B5198" t="str">
            <v>87201001</v>
          </cell>
          <cell r="D5198" t="str">
            <v>Ngân hàng Thương mại Cổ phần Công thương Việt Nam - Chi nhánh Đồng Tháp82</v>
          </cell>
        </row>
        <row r="5199">
          <cell r="A5199" t="str">
            <v>82</v>
          </cell>
          <cell r="B5199" t="str">
            <v>87201002</v>
          </cell>
          <cell r="D5199" t="str">
            <v>Ngân hàng Thương mại Cổ phần Công thương Việt Nam - Chi nhánh Sa đéc82</v>
          </cell>
        </row>
        <row r="5200">
          <cell r="A5200" t="str">
            <v>82</v>
          </cell>
          <cell r="B5200" t="str">
            <v>87202001</v>
          </cell>
          <cell r="D5200" t="str">
            <v>Ngân hàng Thương mại Cổ phần Đầu tư và Phát triển Việt Nam - Chi nhánh Đồng Tháp82</v>
          </cell>
        </row>
        <row r="5201">
          <cell r="A5201" t="str">
            <v>82</v>
          </cell>
          <cell r="B5201" t="str">
            <v>87202002</v>
          </cell>
          <cell r="D5201" t="str">
            <v>Ngân hàng Thương mại Cổ phần Đầu tư và Phát triển Việt Nam - Chi nhánh Sa Đéc82</v>
          </cell>
        </row>
        <row r="5202">
          <cell r="A5202" t="str">
            <v>82</v>
          </cell>
          <cell r="B5202" t="str">
            <v>87202003</v>
          </cell>
          <cell r="D5202" t="str">
            <v>Ngân hàng TMCP Đầu tư và Phát triển Việt Nam - Chi nhánh Cao Lãnh82</v>
          </cell>
        </row>
        <row r="5203">
          <cell r="A5203" t="str">
            <v>82</v>
          </cell>
          <cell r="B5203" t="str">
            <v>87203001</v>
          </cell>
          <cell r="D5203" t="str">
            <v>Ngân hàng Thương mại Cổ phần Ngoại thương Việt Nam -  Chi nhánh Đồng Tháp82</v>
          </cell>
        </row>
        <row r="5204">
          <cell r="A5204" t="str">
            <v>82</v>
          </cell>
          <cell r="B5204" t="str">
            <v>87306001</v>
          </cell>
          <cell r="D5204" t="str">
            <v>Ngân hàng TMCP Nam Á – Chi nhánh Đồng Tháp82</v>
          </cell>
        </row>
        <row r="5205">
          <cell r="A5205" t="str">
            <v>82</v>
          </cell>
          <cell r="B5205" t="str">
            <v>87310001</v>
          </cell>
          <cell r="D5205" t="str">
            <v>Ngân hàng Thương mại Cổ phần Kỹ thương Việt Nam - Chi nhánh Đồng Tháp82</v>
          </cell>
        </row>
        <row r="5206">
          <cell r="A5206" t="str">
            <v>82</v>
          </cell>
          <cell r="B5206" t="str">
            <v>87311001</v>
          </cell>
          <cell r="D5206" t="str">
            <v>Ngân hàng Thương mại Cổ phần Quân đội - Chi nhánh Đồng Tháp82</v>
          </cell>
        </row>
        <row r="5207">
          <cell r="A5207" t="str">
            <v>82</v>
          </cell>
          <cell r="B5207" t="str">
            <v>87314001</v>
          </cell>
          <cell r="D5207" t="str">
            <v>Ngân hàng Thương mại Cổ phần Quốc tế Việt Nam - Chi nhánh  Đồng Tháp82</v>
          </cell>
        </row>
        <row r="5208">
          <cell r="A5208" t="str">
            <v>82</v>
          </cell>
          <cell r="B5208" t="str">
            <v>87321001</v>
          </cell>
          <cell r="D5208" t="str">
            <v>Ngân hàng Thương mại Cổ phần Phát triển Thành phố Hồ Chí Minh - Chi nhánh Đồng Tháp82</v>
          </cell>
        </row>
        <row r="5209">
          <cell r="A5209" t="str">
            <v>82</v>
          </cell>
          <cell r="B5209" t="str">
            <v>87323001</v>
          </cell>
          <cell r="D5209" t="str">
            <v>Ngân hàng Thương mại Cổ phần An Bình - Chi nhánh Đồng Tháp82</v>
          </cell>
        </row>
        <row r="5210">
          <cell r="A5210" t="str">
            <v>82</v>
          </cell>
          <cell r="B5210" t="str">
            <v>87328001</v>
          </cell>
          <cell r="D5210" t="str">
            <v>NH TMCP Phương Nam CN Đồng Tháp82</v>
          </cell>
        </row>
        <row r="5211">
          <cell r="A5211" t="str">
            <v>82</v>
          </cell>
          <cell r="B5211" t="str">
            <v>87333001</v>
          </cell>
          <cell r="D5211" t="str">
            <v>Ngân hàng Thương mại Cổ phần Phương Đông - Chi nhánh Đồng Tháp82</v>
          </cell>
        </row>
        <row r="5212">
          <cell r="A5212" t="str">
            <v>82</v>
          </cell>
          <cell r="B5212" t="str">
            <v>87334001</v>
          </cell>
          <cell r="D5212" t="str">
            <v>Ngân hàng Thương mại Cổ phần Sài Gòn - Chi nhánh Đồng Tháp82</v>
          </cell>
        </row>
        <row r="5213">
          <cell r="A5213" t="str">
            <v>82</v>
          </cell>
          <cell r="B5213" t="str">
            <v>87339001</v>
          </cell>
          <cell r="D5213" t="str">
            <v>Ngân hàng Thương mại Trách nhiệm hữu hạn Một thành viên Xây dựng Việt Nam - Chi nhánh Đồng Tháp82</v>
          </cell>
        </row>
        <row r="5214">
          <cell r="A5214" t="str">
            <v>82</v>
          </cell>
          <cell r="B5214" t="str">
            <v>87341001</v>
          </cell>
          <cell r="D5214" t="str">
            <v>Ngân hàng Thương mại Cổ phần Xăng dầu Petrolimex - Chi nhánh Đồng Tháp82</v>
          </cell>
        </row>
        <row r="5215">
          <cell r="A5215" t="str">
            <v>82</v>
          </cell>
          <cell r="B5215" t="str">
            <v>82701003</v>
          </cell>
          <cell r="D5215" t="str">
            <v>Kho bạc Nhà nước Gò Công Đông82</v>
          </cell>
        </row>
        <row r="5216">
          <cell r="A5216" t="str">
            <v>82</v>
          </cell>
          <cell r="B5216" t="str">
            <v>82701004</v>
          </cell>
          <cell r="D5216" t="str">
            <v>Kho bạc Nhà nước Gò Công Tây82</v>
          </cell>
        </row>
        <row r="5217">
          <cell r="A5217" t="str">
            <v>82</v>
          </cell>
          <cell r="B5217" t="str">
            <v>82701005</v>
          </cell>
          <cell r="D5217" t="str">
            <v>Kho bạc Nhà nước Chợ Gạo82</v>
          </cell>
        </row>
        <row r="5218">
          <cell r="A5218" t="str">
            <v>82</v>
          </cell>
          <cell r="B5218" t="str">
            <v>82701006</v>
          </cell>
          <cell r="D5218" t="str">
            <v>Kho bạc Nhà nước Gò Công82</v>
          </cell>
        </row>
        <row r="5219">
          <cell r="A5219" t="str">
            <v>82</v>
          </cell>
          <cell r="B5219" t="str">
            <v>82701007</v>
          </cell>
          <cell r="D5219" t="str">
            <v>Kho bạc Nhà nước Châu Thành82</v>
          </cell>
        </row>
        <row r="5220">
          <cell r="A5220" t="str">
            <v>82</v>
          </cell>
          <cell r="B5220" t="str">
            <v>82701008</v>
          </cell>
          <cell r="D5220" t="str">
            <v>Kho bạc Nhà nước Cai Lậy82</v>
          </cell>
        </row>
        <row r="5221">
          <cell r="A5221" t="str">
            <v>82</v>
          </cell>
          <cell r="B5221" t="str">
            <v>82701009</v>
          </cell>
          <cell r="D5221" t="str">
            <v>Kho bạc Nhà nước Cái Bè82</v>
          </cell>
        </row>
        <row r="5222">
          <cell r="A5222" t="str">
            <v>82</v>
          </cell>
          <cell r="B5222" t="str">
            <v>82701011</v>
          </cell>
          <cell r="D5222" t="str">
            <v>Kho bạc Nhà nước Tân Phú Đông82</v>
          </cell>
        </row>
        <row r="5223">
          <cell r="A5223" t="str">
            <v>82</v>
          </cell>
          <cell r="B5223" t="str">
            <v>82701012</v>
          </cell>
          <cell r="D5223" t="str">
            <v>Kho bạc Nhà nước Thị xã Cai Lậy82</v>
          </cell>
        </row>
        <row r="5224">
          <cell r="A5224" t="str">
            <v>82</v>
          </cell>
          <cell r="B5224" t="str">
            <v>82883001</v>
          </cell>
          <cell r="D5224" t="str">
            <v>Quỹ Đầu tư Phát triển Tiền Giang82</v>
          </cell>
        </row>
        <row r="5225">
          <cell r="A5225" t="str">
            <v>82</v>
          </cell>
          <cell r="B5225" t="str">
            <v>82902001</v>
          </cell>
          <cell r="D5225" t="str">
            <v>Quỹ tín dụng nhân dân Chợ gạo82</v>
          </cell>
        </row>
        <row r="5226">
          <cell r="A5226" t="str">
            <v>82</v>
          </cell>
          <cell r="B5226" t="str">
            <v>82902002</v>
          </cell>
          <cell r="D5226" t="str">
            <v>Quỹ tín dụng nhân dân Mỹ Long82</v>
          </cell>
        </row>
        <row r="5227">
          <cell r="A5227" t="str">
            <v>82</v>
          </cell>
          <cell r="B5227" t="str">
            <v>82902003</v>
          </cell>
          <cell r="D5227" t="str">
            <v>Quỹ tín dụng nhân dân Đăng Hưng Phước82</v>
          </cell>
        </row>
        <row r="5228">
          <cell r="A5228" t="str">
            <v>82</v>
          </cell>
          <cell r="B5228" t="str">
            <v>82902004</v>
          </cell>
          <cell r="D5228" t="str">
            <v>Quỹ tín dụng nhân dân Bình Phục Nhứt82</v>
          </cell>
        </row>
        <row r="5229">
          <cell r="A5229" t="str">
            <v>82</v>
          </cell>
          <cell r="B5229" t="str">
            <v>82902005</v>
          </cell>
          <cell r="D5229" t="str">
            <v>Quỹ tín dụng nhân dân Thân Cửu Nghĩa82</v>
          </cell>
        </row>
        <row r="5230">
          <cell r="A5230" t="str">
            <v>82</v>
          </cell>
          <cell r="B5230" t="str">
            <v>82902006</v>
          </cell>
          <cell r="D5230" t="str">
            <v>Quỹ tín dụng nhân dân An Hữu82</v>
          </cell>
        </row>
        <row r="5231">
          <cell r="A5231" t="str">
            <v>82</v>
          </cell>
          <cell r="B5231" t="str">
            <v>82902007</v>
          </cell>
          <cell r="D5231" t="str">
            <v>Quỹ tín dụng nhân dân Tân Mỹ Chánh82</v>
          </cell>
        </row>
        <row r="5232">
          <cell r="A5232" t="str">
            <v>82</v>
          </cell>
          <cell r="B5232" t="str">
            <v>82204003</v>
          </cell>
          <cell r="D5232" t="str">
            <v>Ngân hàng Nông nghiệp và Phát triển Nông thôn Việt Nam - Chi nhánh Tân Phú Đông82</v>
          </cell>
        </row>
        <row r="5233">
          <cell r="A5233" t="str">
            <v>82</v>
          </cell>
          <cell r="B5233" t="str">
            <v>82204004</v>
          </cell>
          <cell r="D5233" t="str">
            <v>Ngân hàng Nông nghiệp và Phát triển Nông thôn Việt Nam - Chi nhánh Huyện Tân Phước82</v>
          </cell>
        </row>
        <row r="5234">
          <cell r="A5234" t="str">
            <v>82</v>
          </cell>
          <cell r="B5234" t="str">
            <v>82204005</v>
          </cell>
          <cell r="D5234" t="str">
            <v>Ngân hàng Nông nghiệp và Phát triển Nông thôn Việt Nam - Chi nhánh Thành phố Mỹ Tho82</v>
          </cell>
        </row>
        <row r="5235">
          <cell r="A5235" t="str">
            <v>82</v>
          </cell>
          <cell r="B5235" t="str">
            <v>82201001</v>
          </cell>
          <cell r="D5235" t="str">
            <v>Ngân hàng Thương mại Cổ phần Công thương Việt Nam - Chi nhánh Tiền Giang82</v>
          </cell>
        </row>
        <row r="5236">
          <cell r="A5236" t="str">
            <v>82</v>
          </cell>
          <cell r="B5236" t="str">
            <v>82201002</v>
          </cell>
          <cell r="D5236" t="str">
            <v>Ngân hàng Thương mại Cổ phần Công thương Việt Nam - Chi nhánh Tây Tiền Giang82</v>
          </cell>
        </row>
        <row r="5237">
          <cell r="A5237" t="str">
            <v>82</v>
          </cell>
          <cell r="B5237" t="str">
            <v>82202001</v>
          </cell>
          <cell r="D5237" t="str">
            <v>Ngân hàng Thương mại Cổ phần Đầu tư và Phát triển Việt Nam - Chi nhánh Tiền Giang82</v>
          </cell>
        </row>
        <row r="5238">
          <cell r="A5238" t="str">
            <v>82</v>
          </cell>
          <cell r="B5238" t="str">
            <v>82202002</v>
          </cell>
          <cell r="D5238" t="str">
            <v>Ngân hàng Thương mại Cổ phần Đầu tư và Phát triển Việt Nam - Chi nhánh Mỹ Tho82</v>
          </cell>
        </row>
        <row r="5239">
          <cell r="A5239" t="str">
            <v>82</v>
          </cell>
          <cell r="B5239" t="str">
            <v>82203001</v>
          </cell>
          <cell r="D5239" t="str">
            <v>Ngân hàng Thương mại Cổ phần Ngoại thương Việt Nam - Chi nhánh Tiền Giang82</v>
          </cell>
        </row>
        <row r="5240">
          <cell r="A5240" t="str">
            <v>82</v>
          </cell>
          <cell r="B5240" t="str">
            <v>82204001</v>
          </cell>
          <cell r="D5240" t="str">
            <v>Ngân hàng Nông nghiệp và Phát triển Nông thôn Việt Nam - Chi nhánh Tỉnh Tiền Giang82</v>
          </cell>
        </row>
        <row r="5241">
          <cell r="A5241" t="str">
            <v>82</v>
          </cell>
          <cell r="B5241" t="str">
            <v>82204002</v>
          </cell>
          <cell r="D5241" t="str">
            <v>Ngân hàng Nông nghiệp và Phát triển Nông thôn Việt Nam - Chi nhánh Thị xã Cai Lậy Tỉnh Tiền Giang82</v>
          </cell>
        </row>
        <row r="5242">
          <cell r="A5242" t="str">
            <v>82</v>
          </cell>
          <cell r="B5242" t="str">
            <v>82902014</v>
          </cell>
          <cell r="D5242" t="str">
            <v>Quỹ tín dụng nhân dân Tân Thanh82</v>
          </cell>
        </row>
        <row r="5243">
          <cell r="A5243" t="str">
            <v>82</v>
          </cell>
          <cell r="B5243" t="str">
            <v>82902015</v>
          </cell>
          <cell r="D5243" t="str">
            <v>Quỹ tín dụng nhân dân Thành phố Mỹ Tho82</v>
          </cell>
        </row>
        <row r="5244">
          <cell r="A5244" t="str">
            <v>82</v>
          </cell>
          <cell r="B5244" t="str">
            <v>82902016</v>
          </cell>
          <cell r="D5244" t="str">
            <v>Quỹ tín dụng nhân dân Mùa Xuân82</v>
          </cell>
        </row>
        <row r="5245">
          <cell r="A5245" t="str">
            <v>82</v>
          </cell>
          <cell r="B5245" t="str">
            <v>82204006</v>
          </cell>
          <cell r="D5245" t="str">
            <v>Ngân hàng Nông nghiệp và Phát triển Nông thôn Việt Nam - Chi nhánh Huyện Gò Công Đông82</v>
          </cell>
        </row>
        <row r="5246">
          <cell r="A5246" t="str">
            <v>82</v>
          </cell>
          <cell r="B5246" t="str">
            <v>82204007</v>
          </cell>
          <cell r="D5246" t="str">
            <v>Ngân hàng Nông nghiệp và Phát triển Nông thôn Việt Nam - Chi nhánh Huyện Gò Công Tây82</v>
          </cell>
        </row>
        <row r="5247">
          <cell r="A5247" t="str">
            <v>82</v>
          </cell>
          <cell r="B5247" t="str">
            <v>82204008</v>
          </cell>
          <cell r="D5247" t="str">
            <v>Ngân hàng Nông nghiệp và Phát triển Nông thôn Việt Nam - Chi nhánh Huyện Chợ Gạo82</v>
          </cell>
        </row>
        <row r="5248">
          <cell r="A5248" t="str">
            <v>82</v>
          </cell>
          <cell r="B5248" t="str">
            <v>82204009</v>
          </cell>
          <cell r="D5248" t="str">
            <v>Ngân hàng Nông nghiệp và Phát triển Nông thôn Việt Nam - Chi nhánh Huyện Châu Thành82</v>
          </cell>
        </row>
        <row r="5249">
          <cell r="A5249" t="str">
            <v>82</v>
          </cell>
          <cell r="B5249" t="str">
            <v>82204010</v>
          </cell>
          <cell r="D5249" t="str">
            <v>Ngân hàng Nông nghiệp và Phát triển Nông thôn Việt Nam - Chi nhánh Huyện Cái Bè82</v>
          </cell>
        </row>
        <row r="5250">
          <cell r="A5250" t="str">
            <v>82</v>
          </cell>
          <cell r="B5250" t="str">
            <v>82204011</v>
          </cell>
          <cell r="D5250" t="str">
            <v>Ngân hàng Nông nghiệp và Phát triển Nông thôn Việt Nam - Chi nhánh Thị xã Gò Công82</v>
          </cell>
        </row>
        <row r="5251">
          <cell r="A5251" t="str">
            <v>82</v>
          </cell>
          <cell r="B5251" t="str">
            <v>82204012</v>
          </cell>
          <cell r="D5251" t="str">
            <v>Ngân hàng Nông nghiệp và Phát triển Nông thôn Việt Nam - Chi nhánh Khu công nghiệp Mỹ Tho82</v>
          </cell>
        </row>
        <row r="5252">
          <cell r="A5252" t="str">
            <v>82</v>
          </cell>
          <cell r="B5252" t="str">
            <v>82205001</v>
          </cell>
          <cell r="D5252" t="str">
            <v>Ngân hàng TMCP Phát triển nhà đồng bằng sông Cửu Long - Chi nhánh Tiền Giang82</v>
          </cell>
        </row>
        <row r="5253">
          <cell r="A5253" t="str">
            <v>82</v>
          </cell>
          <cell r="B5253" t="str">
            <v>82207001</v>
          </cell>
          <cell r="D5253" t="str">
            <v>Ngân hàng Chính sách Xã hội - Chi nhánh Tỉnh Tiền Giang82</v>
          </cell>
        </row>
        <row r="5254">
          <cell r="A5254" t="str">
            <v>82</v>
          </cell>
          <cell r="B5254" t="str">
            <v>82208001</v>
          </cell>
          <cell r="D5254" t="str">
            <v>Ngân hàng Phát triển Việt Nam Khu vực Sông Tiền - Phòng Giao dịch Tiền Giang82</v>
          </cell>
        </row>
        <row r="5255">
          <cell r="A5255" t="str">
            <v>82</v>
          </cell>
          <cell r="B5255" t="str">
            <v>82302001</v>
          </cell>
          <cell r="D5255" t="str">
            <v>Ngân hàng Thương mại Cổ phần  Hàng Hải Việt Nam - Chi nhánh Tiền Giang82</v>
          </cell>
        </row>
        <row r="5256">
          <cell r="A5256" t="str">
            <v>82</v>
          </cell>
          <cell r="B5256" t="str">
            <v>82308001</v>
          </cell>
          <cell r="D5256" t="str">
            <v>Ngân hàng Thương mại Cổ phần Sài Gòn Công thương - Chi nhánh Tiền Giang82</v>
          </cell>
        </row>
        <row r="5257">
          <cell r="A5257" t="str">
            <v>82</v>
          </cell>
          <cell r="B5257" t="str">
            <v>82309001</v>
          </cell>
          <cell r="D5257" t="str">
            <v>Ngân hàng Thương mại Cổ phần Việt Nam Thịnh Vượng - Chi nhánh Tiền Giang82</v>
          </cell>
        </row>
        <row r="5258">
          <cell r="A5258" t="str">
            <v>82</v>
          </cell>
          <cell r="B5258" t="str">
            <v>82310001</v>
          </cell>
          <cell r="D5258" t="str">
            <v>Ngân hàng Thương mại Cổ phần Kỹ thương Việt Nam - Chi nhánh Tiền Giang82</v>
          </cell>
        </row>
        <row r="5259">
          <cell r="A5259" t="str">
            <v>82</v>
          </cell>
          <cell r="B5259" t="str">
            <v>82311001</v>
          </cell>
          <cell r="D5259" t="str">
            <v>Ngân hàng Thương mại Cổ phần Quân đội - Chi nhánh Tiền Giang82</v>
          </cell>
        </row>
        <row r="5260">
          <cell r="A5260" t="str">
            <v>82</v>
          </cell>
          <cell r="B5260" t="str">
            <v>82317001</v>
          </cell>
          <cell r="D5260" t="str">
            <v>Ngân hàng Thương mại Cổ phần Đông Nam Á - Chi nhánh Tiền Giang82</v>
          </cell>
        </row>
        <row r="5261">
          <cell r="A5261" t="str">
            <v>82</v>
          </cell>
          <cell r="B5261" t="str">
            <v>82321001</v>
          </cell>
          <cell r="D5261" t="str">
            <v>Ngân hàng thương mại cổ phần Phát triển thành phố Hồ Chí Minh - Chi nhánh Tiền Giang82</v>
          </cell>
        </row>
        <row r="5262">
          <cell r="A5262" t="str">
            <v>82</v>
          </cell>
          <cell r="B5262" t="str">
            <v>82323001</v>
          </cell>
          <cell r="D5262" t="str">
            <v>Ngân hàng Thương mại Cổ phần An Bình - Chi nhánh Tiền Giang82</v>
          </cell>
        </row>
        <row r="5263">
          <cell r="A5263" t="str">
            <v>82</v>
          </cell>
          <cell r="B5263" t="str">
            <v>82327001</v>
          </cell>
          <cell r="D5263" t="str">
            <v>Ngân hàng Thương mại Cổ phần Bản Việt - Chi nhánh Tiền Giang82</v>
          </cell>
        </row>
        <row r="5264">
          <cell r="A5264" t="str">
            <v>82</v>
          </cell>
          <cell r="B5264" t="str">
            <v>82303001</v>
          </cell>
          <cell r="D5264" t="str">
            <v>Ngân hàng Thương mại Cổ phần Sài Gòn Thương Tín - Chi nhánh Tiền Giang82</v>
          </cell>
        </row>
        <row r="5265">
          <cell r="A5265" t="str">
            <v>82</v>
          </cell>
          <cell r="B5265" t="str">
            <v>82303002</v>
          </cell>
          <cell r="D5265" t="str">
            <v>Ngân hàng TMCP Sài Gòn Thương Tín - Chi nhánh Gò Công Đông82</v>
          </cell>
        </row>
        <row r="5266">
          <cell r="A5266" t="str">
            <v>82</v>
          </cell>
          <cell r="B5266" t="str">
            <v>82304001</v>
          </cell>
          <cell r="D5266" t="str">
            <v>Ngân hàng Thương mại Cổ phần Đông Á - Chi nhánh Tiền Giang82</v>
          </cell>
        </row>
        <row r="5267">
          <cell r="A5267" t="str">
            <v>82</v>
          </cell>
          <cell r="B5267" t="str">
            <v>82304002</v>
          </cell>
          <cell r="D5267" t="str">
            <v>Ngân hàng Thương mại Cổ phần Đông Á - Chi nhánh Tiền Giang - Phòng Giao dịch Mỹ Tho82</v>
          </cell>
        </row>
        <row r="5268">
          <cell r="A5268" t="str">
            <v>82</v>
          </cell>
          <cell r="B5268" t="str">
            <v>82304003</v>
          </cell>
          <cell r="D5268" t="str">
            <v>Ngân hàng Thương mại Cổ phần Đông Á - Chi nhánh Tiền Giang - Phòng Giao dịch Cai Lậy82</v>
          </cell>
        </row>
        <row r="5269">
          <cell r="A5269" t="str">
            <v>82</v>
          </cell>
          <cell r="B5269" t="str">
            <v>82304004</v>
          </cell>
          <cell r="D5269" t="str">
            <v>Ngân hàng Thương mại Cổ phần Đông Á - Chi nhánh Tiền Giang - Phòng Giao dịch Gò Công82</v>
          </cell>
        </row>
        <row r="5270">
          <cell r="A5270" t="str">
            <v>82</v>
          </cell>
          <cell r="B5270" t="str">
            <v>82304005</v>
          </cell>
          <cell r="D5270" t="str">
            <v>Ngân hàng Thương mại Cổ phần Đông Á - Chi nhánh Tiền Giang - Phòng Giao dịch An Hữu82</v>
          </cell>
        </row>
        <row r="5271">
          <cell r="A5271" t="str">
            <v>82</v>
          </cell>
          <cell r="B5271" t="str">
            <v>82305001</v>
          </cell>
          <cell r="D5271" t="str">
            <v>Ngân hàng Thương mại Cổ phần Xuất nhập khẩu Việt Nam - Chi nhánh Mỹ Tho82</v>
          </cell>
        </row>
        <row r="5272">
          <cell r="A5272" t="str">
            <v>82</v>
          </cell>
          <cell r="B5272" t="str">
            <v>82306001</v>
          </cell>
          <cell r="D5272" t="str">
            <v>Ngân hàng Thương mại cổ phần Nam Á – Chi nhánh Tiền Giang82</v>
          </cell>
        </row>
        <row r="5273">
          <cell r="A5273" t="str">
            <v>82</v>
          </cell>
          <cell r="B5273" t="str">
            <v>82307001</v>
          </cell>
          <cell r="D5273" t="str">
            <v>Ngân hàng Thương mại Cổ phần Á Châu - Chi nhánh Tiền Giang82</v>
          </cell>
        </row>
        <row r="5274">
          <cell r="A5274" t="str">
            <v>82</v>
          </cell>
          <cell r="B5274" t="str">
            <v>82328001</v>
          </cell>
          <cell r="D5274" t="str">
            <v>NH TMCP Phương Nam -CN Tiền Giang82</v>
          </cell>
        </row>
        <row r="5275">
          <cell r="A5275" t="str">
            <v>82</v>
          </cell>
          <cell r="B5275" t="str">
            <v>82334001</v>
          </cell>
          <cell r="D5275" t="str">
            <v>Ngân hàng Thương mại Cổ phần Sài Gòn - Chi nhánh Tiền Giang82</v>
          </cell>
        </row>
        <row r="5276">
          <cell r="A5276" t="str">
            <v>82</v>
          </cell>
          <cell r="B5276" t="str">
            <v>82902011</v>
          </cell>
          <cell r="D5276" t="str">
            <v>Quỹ tín dụng nhân dân Long Hòa82</v>
          </cell>
        </row>
        <row r="5277">
          <cell r="A5277" t="str">
            <v>82</v>
          </cell>
          <cell r="B5277" t="str">
            <v>82902012</v>
          </cell>
          <cell r="D5277" t="str">
            <v>Quỹ tín dụng nhân dân Tân Hiệp82</v>
          </cell>
        </row>
        <row r="5278">
          <cell r="A5278" t="str">
            <v>82</v>
          </cell>
          <cell r="B5278" t="str">
            <v>82902013</v>
          </cell>
          <cell r="D5278" t="str">
            <v>Quỹ tín dụng nhân dân Nhị Mỹ82</v>
          </cell>
        </row>
        <row r="5279">
          <cell r="A5279" t="str">
            <v>82</v>
          </cell>
          <cell r="B5279" t="str">
            <v>82339001</v>
          </cell>
          <cell r="D5279" t="str">
            <v>Ngân hàng Thương mại Trách nhiệm hữu hạn Một thành viên Xây dựng Việt Nam - Chi nhánh Tiền Giang82</v>
          </cell>
        </row>
        <row r="5280">
          <cell r="A5280" t="str">
            <v>82</v>
          </cell>
          <cell r="B5280" t="str">
            <v>82346001</v>
          </cell>
          <cell r="D5280" t="str">
            <v>Ngân hàng TMCP Phương Tây - Chi nhánh Tiền Giang82</v>
          </cell>
        </row>
        <row r="5281">
          <cell r="A5281" t="str">
            <v>82</v>
          </cell>
          <cell r="B5281" t="str">
            <v>82348001</v>
          </cell>
          <cell r="D5281" t="str">
            <v>Ngân hàng Thương mại Cổ phần Sài Gòn Hà Nội - Chi nhánh Tiền Giang82</v>
          </cell>
        </row>
        <row r="5282">
          <cell r="A5282" t="str">
            <v>82</v>
          </cell>
          <cell r="B5282" t="str">
            <v>82352001</v>
          </cell>
          <cell r="D5282" t="str">
            <v>Ngân hàng Thương mại Cổ phần Quốc Dân - Chi nhánh Tiền Giang82</v>
          </cell>
        </row>
        <row r="5283">
          <cell r="A5283" t="str">
            <v>82</v>
          </cell>
          <cell r="B5283" t="str">
            <v>82353001</v>
          </cell>
          <cell r="D5283" t="str">
            <v>Ngân hàng Thương mại Cổ phần Kiên Long - Chi nhánh Tiền Giang82</v>
          </cell>
        </row>
        <row r="5284">
          <cell r="A5284" t="str">
            <v>82</v>
          </cell>
          <cell r="B5284" t="str">
            <v>82357001</v>
          </cell>
          <cell r="D5284" t="str">
            <v>Ngân hàng Thương mại Cổ phần Bưu điện Liên Việt - Chi nhánh Tiền Giang82</v>
          </cell>
        </row>
        <row r="5285">
          <cell r="A5285" t="str">
            <v>82</v>
          </cell>
          <cell r="B5285" t="str">
            <v>82358001</v>
          </cell>
          <cell r="D5285" t="str">
            <v>Ngân hàng Thương mại Cổ phần Tiên Phong - Chi nhánh Tiền Giang82</v>
          </cell>
        </row>
        <row r="5286">
          <cell r="A5286" t="str">
            <v>82</v>
          </cell>
          <cell r="B5286" t="str">
            <v>82360001</v>
          </cell>
          <cell r="D5286" t="str">
            <v>Ngân hàng Thương mại Cổ phần Đại chúng Việt Nam - Chi nhánh Tiền Giang82</v>
          </cell>
        </row>
        <row r="5287">
          <cell r="A5287" t="str">
            <v>82</v>
          </cell>
          <cell r="B5287" t="str">
            <v>82701001</v>
          </cell>
          <cell r="D5287" t="str">
            <v>Kho bạc Nhà nước Tỉnh Tiền Giang82</v>
          </cell>
        </row>
        <row r="5288">
          <cell r="A5288" t="str">
            <v>82</v>
          </cell>
          <cell r="B5288" t="str">
            <v>82701002</v>
          </cell>
          <cell r="D5288" t="str">
            <v>Kho bạc Nhà nước Mỹ Tho82</v>
          </cell>
        </row>
        <row r="5289">
          <cell r="A5289" t="str">
            <v>82</v>
          </cell>
          <cell r="B5289" t="str">
            <v>82701010</v>
          </cell>
          <cell r="D5289" t="str">
            <v>Kho bạc Nhà nước Tân Phước82</v>
          </cell>
        </row>
        <row r="5290">
          <cell r="A5290" t="str">
            <v>82</v>
          </cell>
          <cell r="B5290" t="str">
            <v>82902008</v>
          </cell>
          <cell r="D5290" t="str">
            <v>Quỹ tín dụng nhân dân Vĩnh Bình82</v>
          </cell>
        </row>
        <row r="5291">
          <cell r="A5291" t="str">
            <v>82</v>
          </cell>
          <cell r="B5291" t="str">
            <v>82902009</v>
          </cell>
          <cell r="D5291" t="str">
            <v>Quỹ tín dụng nhân dân Tân Hội Đông82</v>
          </cell>
        </row>
        <row r="5292">
          <cell r="A5292" t="str">
            <v>82</v>
          </cell>
          <cell r="B5292" t="str">
            <v>82902010</v>
          </cell>
          <cell r="D5292" t="str">
            <v>Quỹ tín dụng nhân dân Tân Thành82</v>
          </cell>
        </row>
        <row r="5293">
          <cell r="A5293" t="str">
            <v>82</v>
          </cell>
          <cell r="B5293" t="str">
            <v>82701014</v>
          </cell>
          <cell r="D5293" t="str">
            <v>Phòng Giao dịch số 7 - Kho bạc Nhà nước Khu vực XVII82</v>
          </cell>
        </row>
        <row r="5294">
          <cell r="A5294" t="str">
            <v>82</v>
          </cell>
          <cell r="B5294" t="str">
            <v>87701014</v>
          </cell>
          <cell r="D5294" t="str">
            <v>Phòng Giao dịch số 14 - Kho bạc Nhà nước Khu vực XIX82</v>
          </cell>
        </row>
        <row r="5295">
          <cell r="A5295" t="str">
            <v>82</v>
          </cell>
          <cell r="B5295" t="str">
            <v>82701016</v>
          </cell>
          <cell r="D5295" t="str">
            <v>Phòng Giao dịch số 15 - Kho bạc Nhà nước Khu vực XVIII82</v>
          </cell>
        </row>
        <row r="5296">
          <cell r="A5296">
            <v>86</v>
          </cell>
          <cell r="B5296" t="str">
            <v>83205001</v>
          </cell>
          <cell r="D5296" t="str">
            <v>Ngân hàng TMCP Phát triển nhà đồng bằng sông Cửu Long - Chi nhánh Bến Tre86</v>
          </cell>
        </row>
        <row r="5297">
          <cell r="A5297" t="str">
            <v>86</v>
          </cell>
          <cell r="B5297" t="str">
            <v>83207001</v>
          </cell>
          <cell r="D5297" t="str">
            <v>Ngân hàng Chính sách Xã hội - Chi nhánh Tỉnh Bến Tre86</v>
          </cell>
        </row>
        <row r="5298">
          <cell r="A5298" t="str">
            <v>86</v>
          </cell>
          <cell r="B5298" t="str">
            <v>83208001</v>
          </cell>
          <cell r="D5298" t="str">
            <v>Ngân hàng Phát triển Việt Nam Khu vực Sông Tiền86</v>
          </cell>
        </row>
        <row r="5299">
          <cell r="A5299" t="str">
            <v>86</v>
          </cell>
          <cell r="B5299" t="str">
            <v>83306003</v>
          </cell>
          <cell r="D5299" t="str">
            <v>Ngân hàng Thương mại cổ phần Nam Á - Chi nhánh Bến Tre - Phòng giao dịch Ba Tri86</v>
          </cell>
        </row>
        <row r="5300">
          <cell r="A5300" t="str">
            <v>86</v>
          </cell>
          <cell r="B5300" t="str">
            <v>83306004</v>
          </cell>
          <cell r="D5300" t="str">
            <v>Ngân hàng Thương mại cổ phần Nam Á – Chi nhánh Bến Tre – Phòng giao dịch Thạnh Phú86</v>
          </cell>
        </row>
        <row r="5301">
          <cell r="A5301" t="str">
            <v>86</v>
          </cell>
          <cell r="B5301" t="str">
            <v>83307001</v>
          </cell>
          <cell r="D5301" t="str">
            <v>Ngân hàng Thương mại Cổ phần Á Châu - Chi nhánh Bến Tre86</v>
          </cell>
        </row>
        <row r="5302">
          <cell r="A5302" t="str">
            <v>86</v>
          </cell>
          <cell r="B5302" t="str">
            <v>83311001</v>
          </cell>
          <cell r="D5302" t="str">
            <v>Ngân hàng TMCP Quân Đội - Chi nhánh Bến Tre86</v>
          </cell>
        </row>
        <row r="5303">
          <cell r="A5303" t="str">
            <v>86</v>
          </cell>
          <cell r="B5303" t="str">
            <v>83321001</v>
          </cell>
          <cell r="D5303" t="str">
            <v>Ngân hàng Thương mại Cổ phần Phát triển Thành phố Hồ Chí Minh - Chi nhánh Bến Tre86</v>
          </cell>
        </row>
        <row r="5304">
          <cell r="A5304" t="str">
            <v>86</v>
          </cell>
          <cell r="B5304" t="str">
            <v>83328001</v>
          </cell>
          <cell r="D5304" t="str">
            <v>Ngân hàng TMCP Phương Nam - Chi nhánh Bến Tre86</v>
          </cell>
        </row>
        <row r="5305">
          <cell r="A5305" t="str">
            <v>86</v>
          </cell>
          <cell r="B5305" t="str">
            <v>83334001</v>
          </cell>
          <cell r="D5305" t="str">
            <v>Ngân hàng Thương mại Cổ phần Sài Gòn - Chi nhánh Bến Tre86</v>
          </cell>
        </row>
        <row r="5306">
          <cell r="A5306" t="str">
            <v>86</v>
          </cell>
          <cell r="B5306" t="str">
            <v>83339001</v>
          </cell>
          <cell r="D5306" t="str">
            <v>Ngân hàng Thương mại Trách nhiệm hữu hạn Một thành viên Xây dựng Việt Nam - Chi nhánh Bến Tre86</v>
          </cell>
        </row>
        <row r="5307">
          <cell r="A5307" t="str">
            <v>86</v>
          </cell>
          <cell r="B5307" t="str">
            <v>83353001</v>
          </cell>
          <cell r="D5307" t="str">
            <v>Ngân hàng Thương mại Cổ phần Kiên Long - Chi nhánh Bến Tre86</v>
          </cell>
        </row>
        <row r="5308">
          <cell r="A5308" t="str">
            <v>86</v>
          </cell>
          <cell r="B5308" t="str">
            <v>83357001</v>
          </cell>
          <cell r="D5308" t="str">
            <v>Ngân hàng Thương mại Cổ phần Bưu điện Liên Việt - Chi nhánh Bến Tre86</v>
          </cell>
        </row>
        <row r="5309">
          <cell r="A5309" t="str">
            <v>86</v>
          </cell>
          <cell r="B5309" t="str">
            <v>83701001</v>
          </cell>
          <cell r="D5309" t="str">
            <v>Kho bạc Nhà nước Tỉnh Bến Tre86</v>
          </cell>
        </row>
        <row r="5310">
          <cell r="A5310" t="str">
            <v>86</v>
          </cell>
          <cell r="B5310" t="str">
            <v>83701002</v>
          </cell>
          <cell r="D5310" t="str">
            <v>Phòng Giao dịch Kho bạc Nhà nước Bến Tre86</v>
          </cell>
        </row>
        <row r="5311">
          <cell r="A5311" t="str">
            <v>86</v>
          </cell>
          <cell r="B5311" t="str">
            <v>83701003</v>
          </cell>
          <cell r="D5311" t="str">
            <v>Kho bạc Nhà nước Thạnh Phú86</v>
          </cell>
        </row>
        <row r="5312">
          <cell r="A5312" t="str">
            <v>86</v>
          </cell>
          <cell r="B5312" t="str">
            <v>83902004</v>
          </cell>
          <cell r="D5312" t="str">
            <v>Quỹ tín dụng nhân dân Đại Thành86</v>
          </cell>
        </row>
        <row r="5313">
          <cell r="A5313" t="str">
            <v>86</v>
          </cell>
          <cell r="B5313" t="str">
            <v>83902005</v>
          </cell>
          <cell r="D5313" t="str">
            <v>Quỹ tín dụng nhân dân Tân Thành Bình86</v>
          </cell>
        </row>
        <row r="5314">
          <cell r="A5314" t="str">
            <v>86</v>
          </cell>
          <cell r="B5314" t="str">
            <v>83902006</v>
          </cell>
          <cell r="D5314" t="str">
            <v>Quỹ tín dụng nhân dân An Thủy86</v>
          </cell>
        </row>
        <row r="5315">
          <cell r="A5315" t="str">
            <v>86</v>
          </cell>
          <cell r="B5315" t="str">
            <v>83902007</v>
          </cell>
          <cell r="D5315" t="str">
            <v>Quỹ tín dụng nhân dân Phú Long86</v>
          </cell>
        </row>
        <row r="5316">
          <cell r="A5316" t="str">
            <v>86</v>
          </cell>
          <cell r="B5316" t="str">
            <v>83902008</v>
          </cell>
          <cell r="D5316" t="str">
            <v>Quỹ tín dụng nhân dân Mỹ Chánh86</v>
          </cell>
        </row>
        <row r="5317">
          <cell r="A5317" t="str">
            <v>86</v>
          </cell>
          <cell r="B5317" t="str">
            <v>83902009</v>
          </cell>
          <cell r="D5317" t="str">
            <v>Quỹ tín dụng nhân dân Nhuận Phú Tân86</v>
          </cell>
        </row>
        <row r="5318">
          <cell r="A5318" t="str">
            <v>86</v>
          </cell>
          <cell r="B5318" t="str">
            <v>83201001</v>
          </cell>
          <cell r="D5318" t="str">
            <v>Ngân hàng Thương mại Cổ phần Công thương Việt Nam - Chi nhánh Bến Tre86</v>
          </cell>
        </row>
        <row r="5319">
          <cell r="A5319" t="str">
            <v>86</v>
          </cell>
          <cell r="B5319" t="str">
            <v>83202001</v>
          </cell>
          <cell r="D5319" t="str">
            <v>Ngân hàng Thương mại Cổ phần Đầu tư và Phát triển Việt Nam - Chi nhánh Bến Tre86</v>
          </cell>
        </row>
        <row r="5320">
          <cell r="A5320" t="str">
            <v>86</v>
          </cell>
          <cell r="B5320" t="str">
            <v>83202002</v>
          </cell>
          <cell r="D5320" t="str">
            <v>Ngân hàng Thương mại Cổ phần Đầu tư và Phát triển Việt Nam - Chi nhánh Đồng Khởi86</v>
          </cell>
        </row>
        <row r="5321">
          <cell r="A5321" t="str">
            <v>86</v>
          </cell>
          <cell r="B5321" t="str">
            <v>83203001</v>
          </cell>
          <cell r="D5321" t="str">
            <v>Ngân hàng Thương mại Cổ phần Ngoại thương Việt Nam - Chi nhánh Bến Tre86</v>
          </cell>
        </row>
        <row r="5322">
          <cell r="A5322" t="str">
            <v>86</v>
          </cell>
          <cell r="B5322" t="str">
            <v>83204010</v>
          </cell>
          <cell r="D5322" t="str">
            <v>Ngân hàng Nông nghiệp và Phát triển Nông thôn Việt Nam - Chi nhánh Huyện Giồng Trôm86</v>
          </cell>
        </row>
        <row r="5323">
          <cell r="A5323" t="str">
            <v>86</v>
          </cell>
          <cell r="B5323" t="str">
            <v>83204011</v>
          </cell>
          <cell r="D5323" t="str">
            <v>NHNo&amp;PTNT VN - Chi nhánh Đồng Khởi86</v>
          </cell>
        </row>
        <row r="5324">
          <cell r="A5324" t="str">
            <v>86</v>
          </cell>
          <cell r="B5324" t="str">
            <v>83204012</v>
          </cell>
          <cell r="D5324" t="str">
            <v>Ngân hàng Nông nghiệp và Phát triển Nông thôn Việt Nam - Chi nhánh Huyện Mỏ Cày Bắc Tỉnh Bến Tre86</v>
          </cell>
        </row>
        <row r="5325">
          <cell r="A5325" t="str">
            <v>86</v>
          </cell>
          <cell r="B5325" t="str">
            <v>83701004</v>
          </cell>
          <cell r="D5325" t="str">
            <v>Kho bạc Nhà nước Mỏ Cày Bắc86</v>
          </cell>
        </row>
        <row r="5326">
          <cell r="A5326" t="str">
            <v>86</v>
          </cell>
          <cell r="B5326" t="str">
            <v>83701005</v>
          </cell>
          <cell r="D5326" t="str">
            <v>Kho bạc Nhà nước Mỏ Cày Nam86</v>
          </cell>
        </row>
        <row r="5327">
          <cell r="A5327" t="str">
            <v>86</v>
          </cell>
          <cell r="B5327" t="str">
            <v>83701006</v>
          </cell>
          <cell r="D5327" t="str">
            <v>Kho bạc Nhà nước Châu Thành86</v>
          </cell>
        </row>
        <row r="5328">
          <cell r="A5328" t="str">
            <v>86</v>
          </cell>
          <cell r="B5328" t="str">
            <v>83701007</v>
          </cell>
          <cell r="D5328" t="str">
            <v>Kho bạc Nhà nước Giồng Trôm86</v>
          </cell>
        </row>
        <row r="5329">
          <cell r="A5329" t="str">
            <v>86</v>
          </cell>
          <cell r="B5329" t="str">
            <v>83701008</v>
          </cell>
          <cell r="D5329" t="str">
            <v>Kho bạc Nhà nước Bình Đại86</v>
          </cell>
        </row>
        <row r="5330">
          <cell r="A5330" t="str">
            <v>86</v>
          </cell>
          <cell r="B5330" t="str">
            <v>83701009</v>
          </cell>
          <cell r="D5330" t="str">
            <v>Kho bạc Nhà nước Chợ Lách86</v>
          </cell>
        </row>
        <row r="5331">
          <cell r="A5331" t="str">
            <v>86</v>
          </cell>
          <cell r="B5331" t="str">
            <v>83701010</v>
          </cell>
          <cell r="D5331" t="str">
            <v>Kho bạc Nhà nước Ba Tri86</v>
          </cell>
        </row>
        <row r="5332">
          <cell r="A5332" t="str">
            <v>86</v>
          </cell>
          <cell r="B5332" t="str">
            <v>83902001</v>
          </cell>
          <cell r="D5332" t="str">
            <v>Quỹ tín dụng nhân dân Mỹ Thạnh An86</v>
          </cell>
        </row>
        <row r="5333">
          <cell r="A5333" t="str">
            <v>86</v>
          </cell>
          <cell r="B5333" t="str">
            <v>83902002</v>
          </cell>
          <cell r="D5333" t="str">
            <v>Quỹ tín dụng nhân dân Định Thủy86</v>
          </cell>
        </row>
        <row r="5334">
          <cell r="A5334" t="str">
            <v>86</v>
          </cell>
          <cell r="B5334" t="str">
            <v>83902003</v>
          </cell>
          <cell r="D5334" t="str">
            <v>Quỹ tín dụng nhân dân Phước Hiệp86</v>
          </cell>
        </row>
        <row r="5335">
          <cell r="A5335" t="str">
            <v>86</v>
          </cell>
          <cell r="B5335" t="str">
            <v>83302001</v>
          </cell>
          <cell r="D5335" t="str">
            <v>Ngân hàng TMCP Hàng Hải Việt Nam- Chi nhánh Bến tre86</v>
          </cell>
        </row>
        <row r="5336">
          <cell r="A5336" t="str">
            <v>86</v>
          </cell>
          <cell r="B5336" t="str">
            <v>83303001</v>
          </cell>
          <cell r="D5336" t="str">
            <v>Ngân hàng Thương mại Cổ phần Sài Gòn Thương Tín - Chi nhánh Bến Tre86</v>
          </cell>
        </row>
        <row r="5337">
          <cell r="A5337" t="str">
            <v>86</v>
          </cell>
          <cell r="B5337" t="str">
            <v>83303002</v>
          </cell>
          <cell r="D5337" t="str">
            <v>Ngân hàng Thương mại Cổ phần Sài Gòn Thương Tín - Chi nhánh Thạnh Phú86</v>
          </cell>
        </row>
        <row r="5338">
          <cell r="A5338" t="str">
            <v>86</v>
          </cell>
          <cell r="B5338" t="str">
            <v>83304001</v>
          </cell>
          <cell r="D5338" t="str">
            <v>Ngân hàng Thương mại Cổ phần Đông Á - Chi nhánh Bến Tre86</v>
          </cell>
        </row>
        <row r="5339">
          <cell r="A5339" t="str">
            <v>86</v>
          </cell>
          <cell r="B5339" t="str">
            <v>83304002</v>
          </cell>
          <cell r="D5339" t="str">
            <v>Ngân hàng Thương mại Cổ phần Đông Á - Chi nhánh Bến Tre - Phòng Giao dịch Bình Đại86</v>
          </cell>
        </row>
        <row r="5340">
          <cell r="A5340" t="str">
            <v>86</v>
          </cell>
          <cell r="B5340" t="str">
            <v>83304003</v>
          </cell>
          <cell r="D5340" t="str">
            <v>Ngân hàng Thương mại Cổ phần Đông Á Chi nhánh Bến Tre - Phòng Giao dịch Mỏ Cày86</v>
          </cell>
        </row>
        <row r="5341">
          <cell r="A5341" t="str">
            <v>86</v>
          </cell>
          <cell r="B5341" t="str">
            <v>83304004</v>
          </cell>
          <cell r="D5341" t="str">
            <v>Ngân hàng Thương mại Cổ phần Đông Á Chi nhánh Bến Tre - Quỹ tiết kiệm Bưu Điện Bến Tre86</v>
          </cell>
        </row>
        <row r="5342">
          <cell r="A5342" t="str">
            <v>86</v>
          </cell>
          <cell r="B5342" t="str">
            <v>83304005</v>
          </cell>
          <cell r="D5342" t="str">
            <v>Ngân hàng Thương mại Cổ phần Đông Á - Chi nhánh Bến Tre - Phòng Giao dịch Giồng Trôm86</v>
          </cell>
        </row>
        <row r="5343">
          <cell r="A5343" t="str">
            <v>86</v>
          </cell>
          <cell r="B5343" t="str">
            <v>83306001</v>
          </cell>
          <cell r="D5343" t="str">
            <v>Ngân hàng Thương mại Cổ phần Nam Á - Chi nhánh Bến Tre86</v>
          </cell>
        </row>
        <row r="5344">
          <cell r="A5344" t="str">
            <v>86</v>
          </cell>
          <cell r="B5344" t="str">
            <v>83306002</v>
          </cell>
          <cell r="D5344" t="str">
            <v>Ngân hàng Thương mại cổ phần Nam Á - Chi nhánh Bến Tre - Phòng giao dịch Bình Đại86</v>
          </cell>
        </row>
        <row r="5345">
          <cell r="A5345" t="str">
            <v>86</v>
          </cell>
          <cell r="B5345" t="str">
            <v>83204007</v>
          </cell>
          <cell r="D5345" t="str">
            <v>Ngân hàng Nông nghiệp và Phát triển Nông thôn Việt Nam - Chi nhánh Huyện Châu Thành86</v>
          </cell>
        </row>
        <row r="5346">
          <cell r="A5346" t="str">
            <v>86</v>
          </cell>
          <cell r="B5346" t="str">
            <v>83204008</v>
          </cell>
          <cell r="D5346" t="str">
            <v>Ngân hàng Nông nghiệp và Phát triển Nông thôn Việt Nam - Chi nhánh Huyện Thạnh Phú86</v>
          </cell>
        </row>
        <row r="5347">
          <cell r="A5347" t="str">
            <v>86</v>
          </cell>
          <cell r="B5347" t="str">
            <v>83204009</v>
          </cell>
          <cell r="D5347" t="str">
            <v>Ngân hàng Nông nghiệp và Phát triển Nông thôn Việt Nam - Chi nhánh Huyện Chợ Lách86</v>
          </cell>
        </row>
        <row r="5348">
          <cell r="A5348" t="str">
            <v>86</v>
          </cell>
          <cell r="B5348" t="str">
            <v>83204001</v>
          </cell>
          <cell r="D5348" t="str">
            <v>Ngân hàng Nông nghiệp và Phát triển Nông thôn Việt Nam - Chi nhánh Tỉnh Bến Tre86</v>
          </cell>
        </row>
        <row r="5349">
          <cell r="A5349" t="str">
            <v>86</v>
          </cell>
          <cell r="B5349" t="str">
            <v>83204002</v>
          </cell>
          <cell r="D5349" t="str">
            <v>Ngân hàng Nông nghiệp và Phát triển Nông thôn Việt Nam - Chi nhánh Thành phố Bến Tre86</v>
          </cell>
        </row>
        <row r="5350">
          <cell r="A5350" t="str">
            <v>86</v>
          </cell>
          <cell r="B5350" t="str">
            <v>83204003</v>
          </cell>
          <cell r="D5350" t="str">
            <v>Ngân hàng Nông nghiệp và Phát triển Nông thôn Việt Nam - Chi nhánh Đồng Khởi86</v>
          </cell>
        </row>
        <row r="5351">
          <cell r="A5351" t="str">
            <v>86</v>
          </cell>
          <cell r="B5351" t="str">
            <v>83204004</v>
          </cell>
          <cell r="D5351" t="str">
            <v>Ngân hàng Nông nghiệp và Phát triển Nông thôn Việt Nam - Chi nhánh Huyện Ba Tri86</v>
          </cell>
        </row>
        <row r="5352">
          <cell r="A5352" t="str">
            <v>86</v>
          </cell>
          <cell r="B5352" t="str">
            <v>83204005</v>
          </cell>
          <cell r="D5352" t="str">
            <v>Ngân hàng Nông nghiệp và Phát triển Nông thôn Việt Nam - Chi nhánh Huyện Mỏ Cày Nam86</v>
          </cell>
        </row>
        <row r="5353">
          <cell r="A5353" t="str">
            <v>86</v>
          </cell>
          <cell r="B5353" t="str">
            <v>83204006</v>
          </cell>
          <cell r="D5353" t="str">
            <v>Ngân hàng Nông nghiệp và Phát triển Nông thôn Việt Nam - Chi nhánh Huyện Bình Đại86</v>
          </cell>
        </row>
        <row r="5354">
          <cell r="A5354" t="str">
            <v>86</v>
          </cell>
          <cell r="B5354" t="str">
            <v>83309001</v>
          </cell>
          <cell r="D5354" t="str">
            <v>Ngân hàng TMCP Việt Nam Thịnh Vượng - Chi nhánh Bến Tre86</v>
          </cell>
        </row>
        <row r="5355">
          <cell r="A5355" t="str">
            <v>86</v>
          </cell>
          <cell r="B5355" t="str">
            <v>84204004</v>
          </cell>
          <cell r="D5355" t="str">
            <v>Ngân hàng Nông nghiệp và Phát triển Nông thôn Việt Nam - Chi nhánh Huyện Tiểu Cần86</v>
          </cell>
        </row>
        <row r="5356">
          <cell r="A5356" t="str">
            <v>86</v>
          </cell>
          <cell r="B5356" t="str">
            <v>84204005</v>
          </cell>
          <cell r="D5356" t="str">
            <v>Ngân hàng Nông nghiệp và Phát triển Nông thôn Việt Nam - Chi nhánh Huyện Trà Cú86</v>
          </cell>
        </row>
        <row r="5357">
          <cell r="A5357" t="str">
            <v>86</v>
          </cell>
          <cell r="B5357" t="str">
            <v>84204006</v>
          </cell>
          <cell r="D5357" t="str">
            <v>Ngân hàng Nông nghiệp và Phát triển Nông thôn Việt Nam - Chi nhánh Huyện Cầu Ngang86</v>
          </cell>
        </row>
        <row r="5358">
          <cell r="A5358" t="str">
            <v>86</v>
          </cell>
          <cell r="B5358" t="str">
            <v>84204007</v>
          </cell>
          <cell r="D5358" t="str">
            <v>Ngân hàng Nông nghiệp và Phát triển Nông thôn Việt Nam - Chi nhánh Huyện Duyên Hải86</v>
          </cell>
        </row>
        <row r="5359">
          <cell r="A5359" t="str">
            <v>86</v>
          </cell>
          <cell r="B5359" t="str">
            <v>84204008</v>
          </cell>
          <cell r="D5359" t="str">
            <v>Ngân hàng Nông nghiệp và Phát triển Nông thôn Việt Nam - Chi nhánh Số 186</v>
          </cell>
        </row>
        <row r="5360">
          <cell r="A5360" t="str">
            <v>86</v>
          </cell>
          <cell r="B5360" t="str">
            <v>84204009</v>
          </cell>
          <cell r="D5360" t="str">
            <v>Ngân hàng Nông nghiệp và Phát triển Nông thôn Việt Nam - Chi nhánh Số 286</v>
          </cell>
        </row>
        <row r="5361">
          <cell r="A5361" t="str">
            <v>86</v>
          </cell>
          <cell r="B5361" t="str">
            <v>84204010</v>
          </cell>
          <cell r="D5361" t="str">
            <v>Ngân hàng Nông nghiệp và Phát triển Nông thôn Việt Nam - Chi nhánh Thành phố Trà Vinh86</v>
          </cell>
        </row>
        <row r="5362">
          <cell r="A5362" t="str">
            <v>86</v>
          </cell>
          <cell r="B5362" t="str">
            <v>84307001</v>
          </cell>
          <cell r="D5362" t="str">
            <v>Ngân hàng Thương mại Cổ phần Á Châu - Chi nhánh Trà Vinh86</v>
          </cell>
        </row>
        <row r="5363">
          <cell r="A5363" t="str">
            <v>86</v>
          </cell>
          <cell r="B5363" t="str">
            <v>84353001</v>
          </cell>
          <cell r="D5363" t="str">
            <v>Ngân hàng Thương mại Cổ phần Kiên Long - Chi nhánh Trà Vinh86</v>
          </cell>
        </row>
        <row r="5364">
          <cell r="A5364" t="str">
            <v>86</v>
          </cell>
          <cell r="B5364" t="str">
            <v>84357001</v>
          </cell>
          <cell r="D5364" t="str">
            <v>Ngân hàng Thương mại Cổ phần Bưu điện Liên Việt - Chi nhánh Trà Vinh86</v>
          </cell>
        </row>
        <row r="5365">
          <cell r="A5365" t="str">
            <v>86</v>
          </cell>
          <cell r="B5365" t="str">
            <v>84701001</v>
          </cell>
          <cell r="D5365" t="str">
            <v>Kho bạc Nhà nước Tỉnh Trà Vinh86</v>
          </cell>
        </row>
        <row r="5366">
          <cell r="A5366" t="str">
            <v>86</v>
          </cell>
          <cell r="B5366" t="str">
            <v>84701002</v>
          </cell>
          <cell r="D5366" t="str">
            <v>Kho bạc Nhà nước Châu Thành Trà Vinh86</v>
          </cell>
        </row>
        <row r="5367">
          <cell r="A5367" t="str">
            <v>86</v>
          </cell>
          <cell r="B5367" t="str">
            <v>84701003</v>
          </cell>
          <cell r="D5367" t="str">
            <v>Phòng Giao dịch Kho bạc Nhà nước Trà Vinh86</v>
          </cell>
        </row>
        <row r="5368">
          <cell r="A5368" t="str">
            <v>86</v>
          </cell>
          <cell r="B5368" t="str">
            <v>84701004</v>
          </cell>
          <cell r="D5368" t="str">
            <v>Kho bạc Nhà nước Trà Cú86</v>
          </cell>
        </row>
        <row r="5369">
          <cell r="A5369" t="str">
            <v>86</v>
          </cell>
          <cell r="B5369" t="str">
            <v>84701005</v>
          </cell>
          <cell r="D5369" t="str">
            <v>Kho bạc Nhà nước Cầu Ngang86</v>
          </cell>
        </row>
        <row r="5370">
          <cell r="A5370" t="str">
            <v>86</v>
          </cell>
          <cell r="B5370" t="str">
            <v>84701006</v>
          </cell>
          <cell r="D5370" t="str">
            <v>Kho bạc Nhà nước Càng Long86</v>
          </cell>
        </row>
        <row r="5371">
          <cell r="A5371" t="str">
            <v>86</v>
          </cell>
          <cell r="B5371" t="str">
            <v>84701007</v>
          </cell>
          <cell r="D5371" t="str">
            <v>Kho bạc Nhà nước Duyên Hải86</v>
          </cell>
        </row>
        <row r="5372">
          <cell r="A5372" t="str">
            <v>86</v>
          </cell>
          <cell r="B5372" t="str">
            <v>84902007</v>
          </cell>
          <cell r="D5372" t="str">
            <v>Quỹ tín dụng nhân dân Phường 686</v>
          </cell>
        </row>
        <row r="5373">
          <cell r="A5373" t="str">
            <v>86</v>
          </cell>
          <cell r="B5373" t="str">
            <v>84902008</v>
          </cell>
          <cell r="D5373" t="str">
            <v>Quỹ tín dụng nhân dân Long Bình86</v>
          </cell>
        </row>
        <row r="5374">
          <cell r="A5374" t="str">
            <v>86</v>
          </cell>
          <cell r="B5374" t="str">
            <v>84902009</v>
          </cell>
          <cell r="D5374" t="str">
            <v>Quỹ tín dụng nhân dân Xã Song Lộc86</v>
          </cell>
        </row>
        <row r="5375">
          <cell r="A5375" t="str">
            <v>86</v>
          </cell>
          <cell r="B5375" t="str">
            <v>84902010</v>
          </cell>
          <cell r="D5375" t="str">
            <v>Quỹ tín dụng nhân dân Thị Trấn Cầu Quan86</v>
          </cell>
        </row>
        <row r="5376">
          <cell r="A5376" t="str">
            <v>86</v>
          </cell>
          <cell r="B5376" t="str">
            <v>84902011</v>
          </cell>
          <cell r="D5376" t="str">
            <v>Quỹ tín dụng nhân dân Xã Phương Thạnh86</v>
          </cell>
        </row>
        <row r="5377">
          <cell r="A5377" t="str">
            <v>86</v>
          </cell>
          <cell r="B5377" t="str">
            <v>84902012</v>
          </cell>
          <cell r="D5377" t="str">
            <v>Quỹ tín dụng nhân dân Phường 386</v>
          </cell>
        </row>
        <row r="5378">
          <cell r="A5378" t="str">
            <v>86</v>
          </cell>
          <cell r="B5378" t="str">
            <v>84902013</v>
          </cell>
          <cell r="D5378" t="str">
            <v>Quỹ tín dụng nhân dân Thị Trấn Cầu Ngang86</v>
          </cell>
        </row>
        <row r="5379">
          <cell r="A5379" t="str">
            <v>86</v>
          </cell>
          <cell r="B5379" t="str">
            <v>84902014</v>
          </cell>
          <cell r="D5379" t="str">
            <v>Quỹ tín dụng nhân dân Thị Trấn Trà Cú86</v>
          </cell>
        </row>
        <row r="5380">
          <cell r="A5380" t="str">
            <v>86</v>
          </cell>
          <cell r="B5380" t="str">
            <v>84902015</v>
          </cell>
          <cell r="D5380" t="str">
            <v>Quỹ tín dụng nhân dân Xã Đại An86</v>
          </cell>
        </row>
        <row r="5381">
          <cell r="A5381" t="str">
            <v>86</v>
          </cell>
          <cell r="B5381" t="str">
            <v>84902016</v>
          </cell>
          <cell r="D5381" t="str">
            <v>Quỹ tín dụng nhân dân Long Hiệp86</v>
          </cell>
        </row>
        <row r="5382">
          <cell r="A5382" t="str">
            <v>86</v>
          </cell>
          <cell r="B5382" t="str">
            <v>84201001</v>
          </cell>
          <cell r="D5382" t="str">
            <v>Ngân hàng Thương mại Cổ phần Công thương Việt Nam - Chi nhánh Trà Vinh86</v>
          </cell>
        </row>
        <row r="5383">
          <cell r="A5383" t="str">
            <v>86</v>
          </cell>
          <cell r="B5383" t="str">
            <v>84204003</v>
          </cell>
          <cell r="D5383" t="str">
            <v>Ngân hàng Nông nghiệp và Phát triển Nông thôn Việt Nam - Chi nhánh Huyện Cầu Kè86</v>
          </cell>
        </row>
        <row r="5384">
          <cell r="A5384" t="str">
            <v>86</v>
          </cell>
          <cell r="B5384" t="str">
            <v>84202001</v>
          </cell>
          <cell r="D5384" t="str">
            <v>Ngân hàng Thương mại Cổ phần Đầu tư và Phát triển Việt Nam - Chi nhánh Trà Vinh86</v>
          </cell>
        </row>
        <row r="5385">
          <cell r="A5385" t="str">
            <v>86</v>
          </cell>
          <cell r="B5385" t="str">
            <v>84202002</v>
          </cell>
          <cell r="D5385" t="str">
            <v>Ngân hàng TMCP Đầu tư và Phát triển Việt Nam - Chi nhánh Duyên Hải86</v>
          </cell>
        </row>
        <row r="5386">
          <cell r="A5386" t="str">
            <v>86</v>
          </cell>
          <cell r="B5386" t="str">
            <v>84203001</v>
          </cell>
          <cell r="D5386" t="str">
            <v>Ngân hàng Thương mại Cổ phần Ngoại thương Việt Nam -  Chi nhánh Trà Vinh86</v>
          </cell>
        </row>
        <row r="5387">
          <cell r="A5387" t="str">
            <v>86</v>
          </cell>
          <cell r="B5387" t="str">
            <v>84204001</v>
          </cell>
          <cell r="D5387" t="str">
            <v>Ngân hàng Nông nghiệp và Phát triển Nông thôn Việt Nam - Chi nhánh Tỉnh Trà Vinh86</v>
          </cell>
        </row>
        <row r="5388">
          <cell r="A5388" t="str">
            <v>86</v>
          </cell>
          <cell r="B5388" t="str">
            <v>84204002</v>
          </cell>
          <cell r="D5388" t="str">
            <v>Ngân hàng Nông nghiệp và Phát triển Nông thôn Việt Nam - Chi nhánh Huyện Càng Long86</v>
          </cell>
        </row>
        <row r="5389">
          <cell r="A5389" t="str">
            <v>86</v>
          </cell>
          <cell r="B5389" t="str">
            <v>84204011</v>
          </cell>
          <cell r="D5389" t="str">
            <v>Ngân hàng Nông nghiệp và Phát triển Nông thôn Việt Nam - Chi nhánh Huyện Châu Thành86</v>
          </cell>
        </row>
        <row r="5390">
          <cell r="A5390" t="str">
            <v>86</v>
          </cell>
          <cell r="B5390" t="str">
            <v>84205001</v>
          </cell>
          <cell r="D5390" t="str">
            <v>Ngân hàng TMCP Phát triển nhà đồng bằng sông Cưu Long - Chi nhánh Trà Vinh86</v>
          </cell>
        </row>
        <row r="5391">
          <cell r="A5391" t="str">
            <v>86</v>
          </cell>
          <cell r="B5391" t="str">
            <v>84207001</v>
          </cell>
          <cell r="D5391" t="str">
            <v>Ngân hàng Chính sách Xã hội - Chi nhánh Tỉnh Trà Vinh86</v>
          </cell>
        </row>
        <row r="5392">
          <cell r="A5392" t="str">
            <v>86</v>
          </cell>
          <cell r="B5392" t="str">
            <v>84208001</v>
          </cell>
          <cell r="D5392" t="str">
            <v>Ngân hàng Phát triển Việt Nam Khu vực Sông Tiền - Phòng Giao dịch Trà Vinh86</v>
          </cell>
        </row>
        <row r="5393">
          <cell r="A5393" t="str">
            <v>86</v>
          </cell>
          <cell r="B5393" t="str">
            <v>84302001</v>
          </cell>
          <cell r="D5393" t="str">
            <v>Ngân hàng TMCP Hàng Hải Việt Nam- Chi nhánh Trà Vinh86</v>
          </cell>
        </row>
        <row r="5394">
          <cell r="A5394" t="str">
            <v>86</v>
          </cell>
          <cell r="B5394" t="str">
            <v>84303001</v>
          </cell>
          <cell r="D5394" t="str">
            <v>Ngân hàng Thương mại Cổ phần Sài Gòn Thương Tín - Chi nhánh Trà Vinh86</v>
          </cell>
        </row>
        <row r="5395">
          <cell r="A5395" t="str">
            <v>86</v>
          </cell>
          <cell r="B5395" t="str">
            <v>84303002</v>
          </cell>
          <cell r="D5395" t="str">
            <v>Ngân hàng Thương mại Cổ phần Sài Gòn Thương Tín - Chi nhánh Duyên Hải86</v>
          </cell>
        </row>
        <row r="5396">
          <cell r="A5396" t="str">
            <v>86</v>
          </cell>
          <cell r="B5396" t="str">
            <v>84304001</v>
          </cell>
          <cell r="D5396" t="str">
            <v>Ngân hàng Thương mại Cổ phần Đông Á - Chi nhánh Trà Vinh86</v>
          </cell>
        </row>
        <row r="5397">
          <cell r="A5397" t="str">
            <v>86</v>
          </cell>
          <cell r="B5397" t="str">
            <v>84304002</v>
          </cell>
          <cell r="D5397" t="str">
            <v>Ngân hàng Thương mại Cổ phần Đông Á - Chi nhánh Trà Vinh - Phòng Giao dịch Chợ Trà Vinh86</v>
          </cell>
        </row>
        <row r="5398">
          <cell r="A5398" t="str">
            <v>86</v>
          </cell>
          <cell r="B5398" t="str">
            <v>84304003</v>
          </cell>
          <cell r="D5398" t="str">
            <v>Ngân hàng Thương mại Cổ phần Đông Á - Chi nhánh Trà Vinh - Phòng Giao dịch Càng Long86</v>
          </cell>
        </row>
        <row r="5399">
          <cell r="A5399" t="str">
            <v>86</v>
          </cell>
          <cell r="B5399" t="str">
            <v>84311001</v>
          </cell>
          <cell r="D5399" t="str">
            <v>Ngân hàng TMCP Quân đội - Chi nhánh Trà Vinh86</v>
          </cell>
        </row>
        <row r="5400">
          <cell r="A5400" t="str">
            <v>86</v>
          </cell>
          <cell r="B5400" t="str">
            <v>84328001</v>
          </cell>
          <cell r="D5400" t="str">
            <v>Ngân hàng TMCP Phương Nam - Chi nhánh Trà Vinh86</v>
          </cell>
        </row>
        <row r="5401">
          <cell r="A5401" t="str">
            <v>86</v>
          </cell>
          <cell r="B5401" t="str">
            <v>84329001</v>
          </cell>
          <cell r="D5401" t="str">
            <v>Ngân hàng TMCP Đệ Nhất - Chi nhánh Trà Vinh86</v>
          </cell>
        </row>
        <row r="5402">
          <cell r="A5402" t="str">
            <v>86</v>
          </cell>
          <cell r="B5402" t="str">
            <v>84334001</v>
          </cell>
          <cell r="D5402" t="str">
            <v>Ngân hàng Thương mại Cổ phần Sài Gòn - Chi nhánh Trà Vinh86</v>
          </cell>
        </row>
        <row r="5403">
          <cell r="A5403" t="str">
            <v>86</v>
          </cell>
          <cell r="B5403" t="str">
            <v>84334002</v>
          </cell>
          <cell r="D5403" t="str">
            <v>Ngân hàng Thương mại Cổ phần Sài Gòn - Chi nhánh Trà Vinh 186</v>
          </cell>
        </row>
        <row r="5404">
          <cell r="A5404" t="str">
            <v>86</v>
          </cell>
          <cell r="B5404" t="str">
            <v>84339001</v>
          </cell>
          <cell r="D5404" t="str">
            <v>Ngân hàng Thương mại Trách nhiệm hữu hạn Một thành viên Xây dựng Việt Nam - Chi nhánh Trà Vinh86</v>
          </cell>
        </row>
        <row r="5405">
          <cell r="A5405" t="str">
            <v>86</v>
          </cell>
          <cell r="B5405" t="str">
            <v>84701008</v>
          </cell>
          <cell r="D5405" t="str">
            <v>Kho bạc Nhà nước Tiểu Cần86</v>
          </cell>
        </row>
        <row r="5406">
          <cell r="A5406" t="str">
            <v>86</v>
          </cell>
          <cell r="B5406" t="str">
            <v>84701009</v>
          </cell>
          <cell r="D5406" t="str">
            <v>Kho bạc Nhà nước Cầu Kè86</v>
          </cell>
        </row>
        <row r="5407">
          <cell r="A5407" t="str">
            <v>86</v>
          </cell>
          <cell r="B5407" t="str">
            <v>84701010</v>
          </cell>
          <cell r="D5407" t="str">
            <v>Kho bạc Nhà nước Thị xã Duyên Hải86</v>
          </cell>
        </row>
        <row r="5408">
          <cell r="A5408" t="str">
            <v>86</v>
          </cell>
          <cell r="B5408" t="str">
            <v>84901001</v>
          </cell>
          <cell r="D5408" t="str">
            <v>Ngân hàng Hợp tác xã Việt Nam - Chi nhánh Trà Vinh86</v>
          </cell>
        </row>
        <row r="5409">
          <cell r="A5409" t="str">
            <v>86</v>
          </cell>
          <cell r="B5409" t="str">
            <v>84902001</v>
          </cell>
          <cell r="D5409" t="str">
            <v>Quỹ tín dụng nhân dân Xã Long Đức86</v>
          </cell>
        </row>
        <row r="5410">
          <cell r="A5410" t="str">
            <v>86</v>
          </cell>
          <cell r="B5410" t="str">
            <v>84902002</v>
          </cell>
          <cell r="D5410" t="str">
            <v>Quỹ tín dụng nhân dân Thị Trấn Cầu Kè86</v>
          </cell>
        </row>
        <row r="5411">
          <cell r="A5411" t="str">
            <v>86</v>
          </cell>
          <cell r="B5411" t="str">
            <v>84902003</v>
          </cell>
          <cell r="D5411" t="str">
            <v>Quỹ tín dụng nhân dân Thị Trấn Càng Long86</v>
          </cell>
        </row>
        <row r="5412">
          <cell r="A5412" t="str">
            <v>86</v>
          </cell>
          <cell r="B5412" t="str">
            <v>84902004</v>
          </cell>
          <cell r="D5412" t="str">
            <v>Quỹ tín dụng nhân dân Xã Nhị Trường86</v>
          </cell>
        </row>
        <row r="5413">
          <cell r="A5413" t="str">
            <v>86</v>
          </cell>
          <cell r="B5413" t="str">
            <v>84902005</v>
          </cell>
          <cell r="D5413" t="str">
            <v>Quỹ tín dụng nhân dân Xã Vinh Kim86</v>
          </cell>
        </row>
        <row r="5414">
          <cell r="A5414" t="str">
            <v>86</v>
          </cell>
          <cell r="B5414" t="str">
            <v>84902006</v>
          </cell>
          <cell r="D5414" t="str">
            <v>Quỹ tín dụng nhân dân Duyên Hải86</v>
          </cell>
        </row>
        <row r="5415">
          <cell r="A5415" t="str">
            <v>86</v>
          </cell>
          <cell r="B5415" t="str">
            <v>86201001</v>
          </cell>
          <cell r="D5415" t="str">
            <v>Ngân hàng Thương mại Cổ phần Công thương Việt Nam - Chi nhánh Vĩnh Long86</v>
          </cell>
        </row>
        <row r="5416">
          <cell r="A5416" t="str">
            <v>86</v>
          </cell>
          <cell r="B5416" t="str">
            <v>86323001</v>
          </cell>
          <cell r="D5416" t="str">
            <v>Ngân hàng Thương mại Cổ phần An Bình - Chi nhánh Vĩnh Long86</v>
          </cell>
        </row>
        <row r="5417">
          <cell r="A5417" t="str">
            <v>86</v>
          </cell>
          <cell r="B5417" t="str">
            <v>86328001</v>
          </cell>
          <cell r="D5417" t="str">
            <v>Ngân hàng TMCP Phương Nam - Chi nhánh Vĩnh Long86</v>
          </cell>
        </row>
        <row r="5418">
          <cell r="A5418" t="str">
            <v>86</v>
          </cell>
          <cell r="B5418" t="str">
            <v>86333001</v>
          </cell>
          <cell r="D5418" t="str">
            <v>Ngân hàng Thương mại Cổ phần Phương Đông - Chi nhánh Vĩnh Long86</v>
          </cell>
        </row>
        <row r="5419">
          <cell r="A5419" t="str">
            <v>86</v>
          </cell>
          <cell r="B5419" t="str">
            <v>86334001</v>
          </cell>
          <cell r="D5419" t="str">
            <v>Ngân hàng Thương mại Cổ phần Sài Gòn - Chi nhánh Vĩnh Long86</v>
          </cell>
        </row>
        <row r="5420">
          <cell r="A5420" t="str">
            <v>86</v>
          </cell>
          <cell r="B5420" t="str">
            <v>86339001</v>
          </cell>
          <cell r="D5420" t="str">
            <v>Ngân hàng Thương mại Trách nhiệm hữu hạn Một thành viên Xây dựng Việt Nam - Chi nhánh Vĩnh Long86</v>
          </cell>
        </row>
        <row r="5421">
          <cell r="A5421" t="str">
            <v>86</v>
          </cell>
          <cell r="B5421" t="str">
            <v>86346001</v>
          </cell>
          <cell r="D5421" t="str">
            <v>Ngân hàng TMCP Phương Tây - Chi nhánh Vĩnh Long86</v>
          </cell>
        </row>
        <row r="5422">
          <cell r="A5422" t="str">
            <v>86</v>
          </cell>
          <cell r="B5422" t="str">
            <v>86348001</v>
          </cell>
          <cell r="D5422" t="str">
            <v>Ngân hàng TMCP Sài Gòn - Hà Nội - Chi nhánh Vĩnh Long86</v>
          </cell>
        </row>
        <row r="5423">
          <cell r="A5423" t="str">
            <v>86</v>
          </cell>
          <cell r="B5423" t="str">
            <v>86352001</v>
          </cell>
          <cell r="D5423" t="str">
            <v>Ngân hàng Thương mại Cổ phần Quốc Dân - Chi nhánh Vĩnh Long86</v>
          </cell>
        </row>
        <row r="5424">
          <cell r="A5424" t="str">
            <v>86</v>
          </cell>
          <cell r="B5424" t="str">
            <v>86353001</v>
          </cell>
          <cell r="D5424" t="str">
            <v>Ngân hàng Thương mại Cổ phần Kiên Long - Chi nhánh Vĩnh Long86</v>
          </cell>
        </row>
        <row r="5425">
          <cell r="A5425" t="str">
            <v>86</v>
          </cell>
          <cell r="B5425" t="str">
            <v>86357001</v>
          </cell>
          <cell r="D5425" t="str">
            <v>Ngân hàng TMCP Bưu điện Liên Việt - Chi nhánh Vĩnh Long86</v>
          </cell>
        </row>
        <row r="5426">
          <cell r="A5426" t="str">
            <v>86</v>
          </cell>
          <cell r="B5426" t="str">
            <v>86701006</v>
          </cell>
          <cell r="D5426" t="str">
            <v>Kho bạc Nhà nước Long Hồ86</v>
          </cell>
        </row>
        <row r="5427">
          <cell r="A5427" t="str">
            <v>86</v>
          </cell>
          <cell r="B5427" t="str">
            <v>86701007</v>
          </cell>
          <cell r="D5427" t="str">
            <v>Kho bạc Nhà nước Bình Minh86</v>
          </cell>
        </row>
        <row r="5428">
          <cell r="A5428" t="str">
            <v>86</v>
          </cell>
          <cell r="B5428" t="str">
            <v>86701008</v>
          </cell>
          <cell r="D5428" t="str">
            <v>Phòng Giao dịch Kho bạc Nhà nước Vĩnh Long86</v>
          </cell>
        </row>
        <row r="5429">
          <cell r="A5429" t="str">
            <v>86</v>
          </cell>
          <cell r="B5429" t="str">
            <v>86701009</v>
          </cell>
          <cell r="D5429" t="str">
            <v>Kho bạc Nhà nước Trà Ôn86</v>
          </cell>
        </row>
        <row r="5430">
          <cell r="A5430" t="str">
            <v>86</v>
          </cell>
          <cell r="B5430" t="str">
            <v>86902001</v>
          </cell>
          <cell r="D5430" t="str">
            <v>Quỹ tín dụng nhân dân Long Hồ Tỉnh Vĩnh Long86</v>
          </cell>
        </row>
        <row r="5431">
          <cell r="A5431" t="str">
            <v>86</v>
          </cell>
          <cell r="B5431" t="str">
            <v>86902002</v>
          </cell>
          <cell r="D5431" t="str">
            <v>Quỹ tín dụng nhân dân Cái Vồn Tỉnh Vĩnh Long86</v>
          </cell>
        </row>
        <row r="5432">
          <cell r="A5432" t="str">
            <v>86</v>
          </cell>
          <cell r="B5432" t="str">
            <v>86902003</v>
          </cell>
          <cell r="D5432" t="str">
            <v>Quỹ tín dụng nhân dân Bình Tân86</v>
          </cell>
        </row>
        <row r="5433">
          <cell r="A5433" t="str">
            <v>86</v>
          </cell>
          <cell r="B5433" t="str">
            <v>86902004</v>
          </cell>
          <cell r="D5433" t="str">
            <v>Quỹ tín dụng nhân dân Tân Lược86</v>
          </cell>
        </row>
        <row r="5434">
          <cell r="A5434" t="str">
            <v>86</v>
          </cell>
          <cell r="B5434" t="str">
            <v>86310001</v>
          </cell>
          <cell r="D5434" t="str">
            <v>Ngân hàng Thương mại Cổ phần Kỹ thương Việt Nam - Chi nhánh Vĩnh Long86</v>
          </cell>
        </row>
        <row r="5435">
          <cell r="A5435" t="str">
            <v>86</v>
          </cell>
          <cell r="B5435" t="str">
            <v>86311001</v>
          </cell>
          <cell r="D5435" t="str">
            <v>Ngân hàng TMCP Quân đội - Chi nhánh Vĩnh Long86</v>
          </cell>
        </row>
        <row r="5436">
          <cell r="A5436" t="str">
            <v>86</v>
          </cell>
          <cell r="B5436" t="str">
            <v>86321001</v>
          </cell>
          <cell r="D5436" t="str">
            <v>Ngân hàng Thương mại Cổ phần Phát triển Thành phố Hồ Chí Minh - Chi nhánh Vĩnh Long86</v>
          </cell>
        </row>
        <row r="5437">
          <cell r="A5437" t="str">
            <v>86</v>
          </cell>
          <cell r="B5437" t="str">
            <v>86360001</v>
          </cell>
          <cell r="D5437" t="str">
            <v>Ngân hàng Thương mại Cổ phần Đại chúng Việt Nam - Chi nhánh Vĩnh Long86</v>
          </cell>
        </row>
        <row r="5438">
          <cell r="A5438" t="str">
            <v>86</v>
          </cell>
          <cell r="B5438" t="str">
            <v>86701001</v>
          </cell>
          <cell r="D5438" t="str">
            <v>Kho bạc Nhà nước Tỉnh Vĩnh Long86</v>
          </cell>
        </row>
        <row r="5439">
          <cell r="A5439" t="str">
            <v>86</v>
          </cell>
          <cell r="B5439" t="str">
            <v>86701002</v>
          </cell>
          <cell r="D5439" t="str">
            <v>Kho bạc Nhà nước Vũng Liêm86</v>
          </cell>
        </row>
        <row r="5440">
          <cell r="A5440" t="str">
            <v>86</v>
          </cell>
          <cell r="B5440" t="str">
            <v>86701003</v>
          </cell>
          <cell r="D5440" t="str">
            <v>Kho bạc Nhà nước Tam Bình86</v>
          </cell>
        </row>
        <row r="5441">
          <cell r="A5441" t="str">
            <v>86</v>
          </cell>
          <cell r="B5441" t="str">
            <v>86701004</v>
          </cell>
          <cell r="D5441" t="str">
            <v>Kho bạc Nhà nước Bình Tân86</v>
          </cell>
        </row>
        <row r="5442">
          <cell r="A5442" t="str">
            <v>86</v>
          </cell>
          <cell r="B5442" t="str">
            <v>86701005</v>
          </cell>
          <cell r="D5442" t="str">
            <v>Kho bạc Nhà nước Mang Thít86</v>
          </cell>
        </row>
        <row r="5443">
          <cell r="A5443" t="str">
            <v>86</v>
          </cell>
          <cell r="B5443" t="str">
            <v>86202002</v>
          </cell>
          <cell r="D5443" t="str">
            <v>Ngân hàng TMCP Đầu tư và Phát triển Việt Nam - Chi nhánh Cửu Long86</v>
          </cell>
        </row>
        <row r="5444">
          <cell r="A5444" t="str">
            <v>86</v>
          </cell>
          <cell r="B5444" t="str">
            <v>86203001</v>
          </cell>
          <cell r="D5444" t="str">
            <v>Ngân hàng Thương mại Cổ phần Ngoại thương Việt Nam - chi nhánh Vĩnh Long86</v>
          </cell>
        </row>
        <row r="5445">
          <cell r="A5445" t="str">
            <v>86</v>
          </cell>
          <cell r="B5445" t="str">
            <v>86204001</v>
          </cell>
          <cell r="D5445" t="str">
            <v>Ngân hàng Nông nghiệp và Phát triển Nông thôn Việt Nam - Chi nhánh Tỉnh Vĩnh Long86</v>
          </cell>
        </row>
        <row r="5446">
          <cell r="A5446" t="str">
            <v>86</v>
          </cell>
          <cell r="B5446" t="str">
            <v>86204002</v>
          </cell>
          <cell r="D5446" t="str">
            <v>Ngân hàng Nông nghiệp và Phát triển Nông thôn Việt Nam - Chi nhánh Huyện Bình Minh86</v>
          </cell>
        </row>
        <row r="5447">
          <cell r="A5447" t="str">
            <v>86</v>
          </cell>
          <cell r="B5447" t="str">
            <v>86204003</v>
          </cell>
          <cell r="D5447" t="str">
            <v>Ngân hàng Nông nghiệp và Phát triển Nông thôn Việt Nam - Chi nhánh Huyện Tam Bình86</v>
          </cell>
        </row>
        <row r="5448">
          <cell r="A5448" t="str">
            <v>86</v>
          </cell>
          <cell r="B5448" t="str">
            <v>86204004</v>
          </cell>
          <cell r="D5448" t="str">
            <v>Ngân hàng Nông nghiệp và Phát triển Nông thôn Việt Nam - Chi nhánh Huyện Long Hồ86</v>
          </cell>
        </row>
        <row r="5449">
          <cell r="A5449" t="str">
            <v>86</v>
          </cell>
          <cell r="B5449" t="str">
            <v>86204005</v>
          </cell>
          <cell r="D5449" t="str">
            <v>Ngân hàng Nông nghiệp và Phát triển Nông thôn Việt Nam - Chi nhánh Huyện Vũng Liêm86</v>
          </cell>
        </row>
        <row r="5450">
          <cell r="A5450" t="str">
            <v>86</v>
          </cell>
          <cell r="B5450" t="str">
            <v>86204006</v>
          </cell>
          <cell r="D5450" t="str">
            <v>Ngân hàng Nông nghiệp và Phát triển Nông thôn Việt Nam - Chi nhánh Huyện Mang Thít86</v>
          </cell>
        </row>
        <row r="5451">
          <cell r="A5451" t="str">
            <v>86</v>
          </cell>
          <cell r="B5451" t="str">
            <v>86204007</v>
          </cell>
          <cell r="D5451" t="str">
            <v>Ngân hàng Nông nghiệp và Phát triển Nông thôn Việt Nam - Chi nhánh Bình Tân86</v>
          </cell>
        </row>
        <row r="5452">
          <cell r="A5452" t="str">
            <v>86</v>
          </cell>
          <cell r="B5452" t="str">
            <v>86204008</v>
          </cell>
          <cell r="D5452" t="str">
            <v>Ngân hàng Nông nghiệp và Phát triển Nông thôn Việt Nam - Chi nhánh Khu công nghiệp Hoà Phú86</v>
          </cell>
        </row>
        <row r="5453">
          <cell r="A5453" t="str">
            <v>86</v>
          </cell>
          <cell r="B5453" t="str">
            <v>86902005</v>
          </cell>
          <cell r="D5453" t="str">
            <v>Quỹ tín dụng nhân dân Vĩnh Long86</v>
          </cell>
        </row>
        <row r="5454">
          <cell r="A5454" t="str">
            <v>86</v>
          </cell>
          <cell r="B5454" t="str">
            <v>86303001</v>
          </cell>
          <cell r="D5454" t="str">
            <v>Ngân hàng TMCP Sài Gòn Thương Tín - Chi nhánh Vĩnh Long86</v>
          </cell>
        </row>
        <row r="5455">
          <cell r="A5455" t="str">
            <v>86</v>
          </cell>
          <cell r="B5455" t="str">
            <v>86303002</v>
          </cell>
          <cell r="D5455" t="str">
            <v>Ngân hàng TMCP Sài Gòn Thương Tín - Chi nhánh Bình Tân Vĩnh Long86</v>
          </cell>
        </row>
        <row r="5456">
          <cell r="A5456" t="str">
            <v>86</v>
          </cell>
          <cell r="B5456" t="str">
            <v>86304001</v>
          </cell>
          <cell r="D5456" t="str">
            <v>Ngân hàng Thương mại Cổ phần Đông Á - Chi nhánh Vĩnh Long86</v>
          </cell>
        </row>
        <row r="5457">
          <cell r="A5457" t="str">
            <v>86</v>
          </cell>
          <cell r="B5457" t="str">
            <v>86304002</v>
          </cell>
          <cell r="D5457" t="str">
            <v>Ngân hàng Thương mại Cổ phần Đông Á - Chi nhánh Vĩnh Long - Phòng Giao dịch Phạm Hùng86</v>
          </cell>
        </row>
        <row r="5458">
          <cell r="A5458" t="str">
            <v>86</v>
          </cell>
          <cell r="B5458" t="str">
            <v>86304003</v>
          </cell>
          <cell r="D5458" t="str">
            <v>Ngân hàng Thương mại Cổ phần Đông Á - Chi nhánh Vĩnh Long - Phòng Giao dịch Bình Minh86</v>
          </cell>
        </row>
        <row r="5459">
          <cell r="A5459" t="str">
            <v>86</v>
          </cell>
          <cell r="B5459" t="str">
            <v>86202001</v>
          </cell>
          <cell r="D5459" t="str">
            <v>Ngân hàng Thương mại Cổ phần Đầu tư và Phát triển Việt Nam - Chi nhánh Vĩnh Long86</v>
          </cell>
        </row>
        <row r="5460">
          <cell r="A5460" t="str">
            <v>86</v>
          </cell>
          <cell r="B5460" t="str">
            <v>86204009</v>
          </cell>
          <cell r="D5460" t="str">
            <v>Ngân hàng Nông nghiệp và Phát triển Nông thôn Việt Nam - Chi nhánh Thành phố Vĩnh Long86</v>
          </cell>
        </row>
        <row r="5461">
          <cell r="A5461" t="str">
            <v>86</v>
          </cell>
          <cell r="B5461" t="str">
            <v>86204010</v>
          </cell>
          <cell r="D5461" t="str">
            <v>Ngân hàng Nông nghiệp và Phát triển Nông thôn Việt Nam - Chi nhánh Huyện Trà Ôn86</v>
          </cell>
        </row>
        <row r="5462">
          <cell r="A5462" t="str">
            <v>86</v>
          </cell>
          <cell r="B5462" t="str">
            <v>86205001</v>
          </cell>
          <cell r="D5462" t="str">
            <v>Ngân hàng TMCP Phát triển nhà đồng bằng sông Cửu Long - Chi nhánh Vĩnh Long86</v>
          </cell>
        </row>
        <row r="5463">
          <cell r="A5463" t="str">
            <v>86</v>
          </cell>
          <cell r="B5463" t="str">
            <v>86207001</v>
          </cell>
          <cell r="D5463" t="str">
            <v>Ngân hàng Chính sách Xã hội - Chi nhánh Tỉnh Vĩnh Long86</v>
          </cell>
        </row>
        <row r="5464">
          <cell r="A5464" t="str">
            <v>86</v>
          </cell>
          <cell r="B5464" t="str">
            <v>86208001</v>
          </cell>
          <cell r="D5464" t="str">
            <v>Ngân hàng Phát triển Việt Nam Khu vực Cần Thơ - Phòng Giao dịch Vĩnh Long86</v>
          </cell>
        </row>
        <row r="5465">
          <cell r="A5465" t="str">
            <v>86</v>
          </cell>
          <cell r="B5465" t="str">
            <v>86307001</v>
          </cell>
          <cell r="D5465" t="str">
            <v>Ngân hàng Thương mại Cổ phần Á Châu - Chi nhánh Vĩnh Long86</v>
          </cell>
        </row>
        <row r="5466">
          <cell r="A5466" t="str">
            <v>86</v>
          </cell>
          <cell r="B5466" t="str">
            <v>86309001</v>
          </cell>
          <cell r="D5466" t="str">
            <v>Ngân hàng Thương mại Cổ phần Việt Nam Thịnh Vượng - Chi nhánh Vĩnh Long86</v>
          </cell>
        </row>
        <row r="5467">
          <cell r="A5467" t="str">
            <v>86</v>
          </cell>
          <cell r="B5467" t="str">
            <v>86302001</v>
          </cell>
          <cell r="D5467" t="str">
            <v>Ngân hàng TMCP Hàng Hải Việt Nam- Chi nhánh Vĩnh Long86</v>
          </cell>
        </row>
        <row r="5468">
          <cell r="A5468" t="str">
            <v>86</v>
          </cell>
          <cell r="B5468" t="str">
            <v>86701011</v>
          </cell>
          <cell r="D5468" t="str">
            <v>Phòng Giao dịch số 12 - Kho bạc Nhà nước Khu vực XVII86</v>
          </cell>
        </row>
        <row r="5469">
          <cell r="A5469" t="str">
            <v>86</v>
          </cell>
          <cell r="B5469" t="str">
            <v>86314001</v>
          </cell>
          <cell r="D5469" t="str">
            <v>Ngân hàng Thương mại Cổ phần Quốc tế Việt Nam - Chi nhánh Vĩnh Long86</v>
          </cell>
        </row>
        <row r="5470">
          <cell r="A5470" t="str">
            <v>86</v>
          </cell>
          <cell r="B5470" t="str">
            <v>86353002</v>
          </cell>
          <cell r="D5470" t="str">
            <v>NH TMCP Kiên Long86</v>
          </cell>
        </row>
        <row r="5471">
          <cell r="A5471" t="str">
            <v>86</v>
          </cell>
          <cell r="B5471" t="str">
            <v>86353002</v>
          </cell>
          <cell r="D5471" t="str">
            <v>NH TMCP Kiên Long86</v>
          </cell>
        </row>
        <row r="5472">
          <cell r="A5472" t="str">
            <v>86</v>
          </cell>
          <cell r="B5472" t="str">
            <v>83701012</v>
          </cell>
          <cell r="D5472" t="str">
            <v>Phòng Giao dịch số 4 - Kho bạc Nhà nước Khu vực XVIII86</v>
          </cell>
        </row>
        <row r="5473">
          <cell r="A5473">
            <v>91</v>
          </cell>
          <cell r="B5473" t="str">
            <v>89313001</v>
          </cell>
          <cell r="D5473" t="str">
            <v>Ngân hàng TMCP Bắc Á - Chi nhánh An Giang91</v>
          </cell>
        </row>
        <row r="5474">
          <cell r="A5474" t="str">
            <v>91</v>
          </cell>
          <cell r="B5474" t="str">
            <v>89204015</v>
          </cell>
          <cell r="D5474" t="str">
            <v>Ngân hàng Nông nghiệp và Phát triển Nông thôn Việt Nam - Chi nhánh Mỹ Luông91</v>
          </cell>
        </row>
        <row r="5475">
          <cell r="A5475" t="str">
            <v>91</v>
          </cell>
          <cell r="B5475" t="str">
            <v>89205001</v>
          </cell>
          <cell r="D5475" t="str">
            <v>Ngân hàng TMCP Phát triển nhà đồng bằng sông Cửu Long - Chi nhánh An Giang91</v>
          </cell>
        </row>
        <row r="5476">
          <cell r="A5476" t="str">
            <v>91</v>
          </cell>
          <cell r="B5476" t="str">
            <v>89205002</v>
          </cell>
          <cell r="D5476" t="str">
            <v>Ngân hàng TMCP Phát triển Nhà đồng bằng sông Cửu Long - Chi nhánh Châu Đốc91</v>
          </cell>
        </row>
        <row r="5477">
          <cell r="A5477" t="str">
            <v>91</v>
          </cell>
          <cell r="B5477" t="str">
            <v>89207001</v>
          </cell>
          <cell r="D5477" t="str">
            <v>Ngân hàng Chính sách Xã hội - Chi nhánh Tỉnh An Giang91</v>
          </cell>
        </row>
        <row r="5478">
          <cell r="A5478" t="str">
            <v>91</v>
          </cell>
          <cell r="B5478" t="str">
            <v>89208001</v>
          </cell>
          <cell r="D5478" t="str">
            <v>Ngân hàng Phát triển Việt Nam Khu vực Đồng Tháp - Chi nhánh An Giang91</v>
          </cell>
        </row>
        <row r="5479">
          <cell r="A5479" t="str">
            <v>91</v>
          </cell>
          <cell r="B5479" t="str">
            <v>89302001</v>
          </cell>
          <cell r="D5479" t="str">
            <v>Ngân hàng TMCP Hàng Hải Việt Nam- Chi nhánh An Giang91</v>
          </cell>
        </row>
        <row r="5480">
          <cell r="A5480" t="str">
            <v>91</v>
          </cell>
          <cell r="B5480" t="str">
            <v>89302002</v>
          </cell>
          <cell r="D5480" t="str">
            <v>Ngân hàng Thương mại Cổ phần  Hàng Hải Việt Nam - Chi nhánh Châu Đốc91</v>
          </cell>
        </row>
        <row r="5481">
          <cell r="A5481" t="str">
            <v>91</v>
          </cell>
          <cell r="B5481" t="str">
            <v>89303001</v>
          </cell>
          <cell r="D5481" t="str">
            <v>Ngân hàng Thương mại Cổ phần Sài Gòn Thương Tín - Chi nhánh An Giang91</v>
          </cell>
        </row>
        <row r="5482">
          <cell r="A5482" t="str">
            <v>91</v>
          </cell>
          <cell r="B5482" t="str">
            <v>89204002</v>
          </cell>
          <cell r="D5482" t="str">
            <v>Ngân hàng Nông nghiệp và Phát triển Nông thôn Việt Nam - Chi nhánh Huyện Thoại Sơn91</v>
          </cell>
        </row>
        <row r="5483">
          <cell r="A5483" t="str">
            <v>91</v>
          </cell>
          <cell r="B5483" t="str">
            <v>89204003</v>
          </cell>
          <cell r="D5483" t="str">
            <v>Ngân hàng Nông nghiệp và Phát triển Nông thôn Việt Nam - Chi nhánh Huyện An Phú91</v>
          </cell>
        </row>
        <row r="5484">
          <cell r="A5484" t="str">
            <v>91</v>
          </cell>
          <cell r="B5484" t="str">
            <v>89204004</v>
          </cell>
          <cell r="D5484" t="str">
            <v>Ngân hàng Nông nghiệp và Phát triển Nông thôn Việt Nam - Chi nhánh Huyện Phú Tân91</v>
          </cell>
        </row>
        <row r="5485">
          <cell r="A5485" t="str">
            <v>91</v>
          </cell>
          <cell r="B5485" t="str">
            <v>89204005</v>
          </cell>
          <cell r="D5485" t="str">
            <v>Ngân hàng Nông nghiệp và Phát triển Nông thôn Việt Nam - Chi nhánh Huyện Tri Tôn91</v>
          </cell>
        </row>
        <row r="5486">
          <cell r="A5486" t="str">
            <v>91</v>
          </cell>
          <cell r="B5486" t="str">
            <v>89204006</v>
          </cell>
          <cell r="D5486" t="str">
            <v>Ngân hàng Nông nghiệp và Phát triển Nông thôn Việt Nam - Chi nhánh Thành phố Long Xuyên91</v>
          </cell>
        </row>
        <row r="5487">
          <cell r="A5487" t="str">
            <v>91</v>
          </cell>
          <cell r="B5487" t="str">
            <v>89204007</v>
          </cell>
          <cell r="D5487" t="str">
            <v>Ngân hàng Nông nghiệp và Phát triển Nông thôn Việt Nam - Chi nhánh Chi Lăng91</v>
          </cell>
        </row>
        <row r="5488">
          <cell r="A5488" t="str">
            <v>91</v>
          </cell>
          <cell r="B5488" t="str">
            <v>89204008</v>
          </cell>
          <cell r="D5488" t="str">
            <v>Ngân hàng Nông nghiệp và Phát triển Nông thôn Việt Nam - Chi nhánh Thị xã Tân Châu91</v>
          </cell>
        </row>
        <row r="5489">
          <cell r="A5489" t="str">
            <v>91</v>
          </cell>
          <cell r="B5489" t="str">
            <v>89204009</v>
          </cell>
          <cell r="D5489" t="str">
            <v>Ngân hàng Nông nghiệp và Phát triển Nông thôn Việt Nam - Chi nhánh Huyện Tịnh Biên91</v>
          </cell>
        </row>
        <row r="5490">
          <cell r="A5490" t="str">
            <v>91</v>
          </cell>
          <cell r="B5490" t="str">
            <v>89204010</v>
          </cell>
          <cell r="D5490" t="str">
            <v>Ngân hàng Nông nghiệp và Phát triển Nông thôn Việt Nam - Chi nhánh Huyện Châu Phú91</v>
          </cell>
        </row>
        <row r="5491">
          <cell r="A5491" t="str">
            <v>91</v>
          </cell>
          <cell r="B5491" t="str">
            <v>89310001</v>
          </cell>
          <cell r="D5491" t="str">
            <v>Ngân hàng Thương mại Cổ phần Kỹ thương Việt Nam - Chi nhánh An Giang91</v>
          </cell>
        </row>
        <row r="5492">
          <cell r="A5492" t="str">
            <v>91</v>
          </cell>
          <cell r="B5492" t="str">
            <v>89311001</v>
          </cell>
          <cell r="D5492" t="str">
            <v>Ngân hàng Thương mại Cổ phần Quân đội - Chi nhánh An Giang91</v>
          </cell>
        </row>
        <row r="5493">
          <cell r="A5493" t="str">
            <v>91</v>
          </cell>
          <cell r="B5493" t="str">
            <v>89314001</v>
          </cell>
          <cell r="D5493" t="str">
            <v>Ngân hàng Thương mại Cổ phần Quốc tế Việt Nam - Chi nhánh An Giang91</v>
          </cell>
        </row>
        <row r="5494">
          <cell r="A5494" t="str">
            <v>91</v>
          </cell>
          <cell r="B5494" t="str">
            <v>89317001</v>
          </cell>
          <cell r="D5494" t="str">
            <v>Ngân hàng Thương mại Cổ phần Đông Nam Á - Chi nhánh An Giang91</v>
          </cell>
        </row>
        <row r="5495">
          <cell r="A5495" t="str">
            <v>91</v>
          </cell>
          <cell r="B5495" t="str">
            <v>89343003</v>
          </cell>
          <cell r="D5495" t="str">
            <v>Ngân hàng TMCP Phát triển Mê Kông - Chi nhánh Châu Đốc91</v>
          </cell>
        </row>
        <row r="5496">
          <cell r="A5496" t="str">
            <v>91</v>
          </cell>
          <cell r="B5496" t="str">
            <v>89346001</v>
          </cell>
          <cell r="D5496" t="str">
            <v>Ngân hàng TMCP Phương Tây - Chi nhánh An Giang91</v>
          </cell>
        </row>
        <row r="5497">
          <cell r="A5497" t="str">
            <v>91</v>
          </cell>
          <cell r="B5497" t="str">
            <v>89348001</v>
          </cell>
          <cell r="D5497" t="str">
            <v>Ngân hàng Thương mại Cổ phần Sài Gòn Hà Nội - Chi nhánh An Giang91</v>
          </cell>
        </row>
        <row r="5498">
          <cell r="A5498" t="str">
            <v>91</v>
          </cell>
          <cell r="B5498" t="str">
            <v>89352001</v>
          </cell>
          <cell r="D5498" t="str">
            <v>Ngân hàng Thương mại Cổ phần Quốc Dân - Chi nhánh An Giang91</v>
          </cell>
        </row>
        <row r="5499">
          <cell r="A5499" t="str">
            <v>91</v>
          </cell>
          <cell r="B5499" t="str">
            <v>89353001</v>
          </cell>
          <cell r="D5499" t="str">
            <v>Ngân hàng Thương mại Cổ phần Kiên Long - Chi nhánh An Giang91</v>
          </cell>
        </row>
        <row r="5500">
          <cell r="A5500" t="str">
            <v>91</v>
          </cell>
          <cell r="B5500" t="str">
            <v>89355001</v>
          </cell>
          <cell r="D5500" t="str">
            <v>Ngân hàng Thương mại Cổ phần Việt Á - Chi nhánh An Giang91</v>
          </cell>
        </row>
        <row r="5501">
          <cell r="A5501" t="str">
            <v>91</v>
          </cell>
          <cell r="B5501" t="str">
            <v>89356001</v>
          </cell>
          <cell r="D5501" t="str">
            <v>Ngân hàng Thương mại Cổ phần Việt Nam Thương Tín - Chi Nhánh An Giang91</v>
          </cell>
        </row>
        <row r="5502">
          <cell r="A5502" t="str">
            <v>91</v>
          </cell>
          <cell r="B5502" t="str">
            <v>89321001</v>
          </cell>
          <cell r="D5502" t="str">
            <v>Ngân hàng Thương mại Cổ phần Phát triển Thành phố Hồ Chí Minh - Chi nhánh An Giang91</v>
          </cell>
        </row>
        <row r="5503">
          <cell r="A5503" t="str">
            <v>91</v>
          </cell>
          <cell r="B5503" t="str">
            <v>89323001</v>
          </cell>
          <cell r="D5503" t="str">
            <v>Ngân hàng Thương mại Cổ phần An Bình - Chi nhánh An Giang91</v>
          </cell>
        </row>
        <row r="5504">
          <cell r="A5504" t="str">
            <v>91</v>
          </cell>
          <cell r="B5504" t="str">
            <v>89327001</v>
          </cell>
          <cell r="D5504" t="str">
            <v>Ngân hàng Thương mại Cổ phần Bản Việt - Chi nhánh An Giang91</v>
          </cell>
        </row>
        <row r="5505">
          <cell r="A5505" t="str">
            <v>91</v>
          </cell>
          <cell r="B5505" t="str">
            <v>89328001</v>
          </cell>
          <cell r="D5505" t="str">
            <v>NH TMCP Phuong Nam CN An Giang91</v>
          </cell>
        </row>
        <row r="5506">
          <cell r="A5506" t="str">
            <v>91</v>
          </cell>
          <cell r="B5506" t="str">
            <v>89333001</v>
          </cell>
          <cell r="D5506" t="str">
            <v>Ngân hàng Thương mại Cổ phần Phương Đông - Chi nhánh An Giang91</v>
          </cell>
        </row>
        <row r="5507">
          <cell r="A5507" t="str">
            <v>91</v>
          </cell>
          <cell r="B5507" t="str">
            <v>89334001</v>
          </cell>
          <cell r="D5507" t="str">
            <v>Ngân hàng Thương mại Cổ phần Sài Gòn - Chi nhánh An Giang91</v>
          </cell>
        </row>
        <row r="5508">
          <cell r="A5508" t="str">
            <v>91</v>
          </cell>
          <cell r="B5508" t="str">
            <v>89339001</v>
          </cell>
          <cell r="D5508" t="str">
            <v>Ngân hàng Thương mại Trách nhiệm hữu hạn Một thành viên Xây dựng Việt Nam - Chi nhánh An Giang91</v>
          </cell>
        </row>
        <row r="5509">
          <cell r="A5509" t="str">
            <v>91</v>
          </cell>
          <cell r="B5509" t="str">
            <v>89341001</v>
          </cell>
          <cell r="D5509" t="str">
            <v>Ngân hàng Thương mại Cổ phần Xăng dầu Petrolimex - Chi nhánh An Giang91</v>
          </cell>
        </row>
        <row r="5510">
          <cell r="A5510" t="str">
            <v>91</v>
          </cell>
          <cell r="B5510" t="str">
            <v>89343001</v>
          </cell>
          <cell r="D5510" t="str">
            <v>Ngân hàng TMCP Phát triển Mê Kông91</v>
          </cell>
        </row>
        <row r="5511">
          <cell r="A5511" t="str">
            <v>91</v>
          </cell>
          <cell r="B5511" t="str">
            <v>89343002</v>
          </cell>
          <cell r="D5511" t="str">
            <v>Ngân hàng TMCP Phát tiển Mê Kông - Chi nhánh Long Xuyên91</v>
          </cell>
        </row>
        <row r="5512">
          <cell r="A5512" t="str">
            <v>91</v>
          </cell>
          <cell r="B5512" t="str">
            <v>89357001</v>
          </cell>
          <cell r="D5512" t="str">
            <v>Ngân hàng Thương mại Cổ phần Bưu điện Liên Việt - Chi nhánh An Giang91</v>
          </cell>
        </row>
        <row r="5513">
          <cell r="A5513" t="str">
            <v>91</v>
          </cell>
          <cell r="B5513" t="str">
            <v>89358001</v>
          </cell>
          <cell r="D5513" t="str">
            <v>Ngân hàng Thương mại Cổ phần Tiên Phong - Chi nhánh An Giang91</v>
          </cell>
        </row>
        <row r="5514">
          <cell r="A5514" t="str">
            <v>91</v>
          </cell>
          <cell r="B5514" t="str">
            <v>89360001</v>
          </cell>
          <cell r="D5514" t="str">
            <v>Ngân hàng Thương mại Cổ phần Đại chúng Việt Nam - Chi nhánh An Giang91</v>
          </cell>
        </row>
        <row r="5515">
          <cell r="A5515" t="str">
            <v>91</v>
          </cell>
          <cell r="B5515" t="str">
            <v>89701001</v>
          </cell>
          <cell r="D5515" t="str">
            <v>Kho bạc Nhà nước Tỉnh An Giang91</v>
          </cell>
        </row>
        <row r="5516">
          <cell r="A5516" t="str">
            <v>91</v>
          </cell>
          <cell r="B5516" t="str">
            <v>89701002</v>
          </cell>
          <cell r="D5516" t="str">
            <v>Kho bạc Nhà nước Phú Tân91</v>
          </cell>
        </row>
        <row r="5517">
          <cell r="A5517" t="str">
            <v>91</v>
          </cell>
          <cell r="B5517" t="str">
            <v>89901001</v>
          </cell>
          <cell r="D5517" t="str">
            <v>Ngân hàng Hợp tác xã Việt Nam - Chi nhánh An Giang91</v>
          </cell>
        </row>
        <row r="5518">
          <cell r="A5518" t="str">
            <v>91</v>
          </cell>
          <cell r="B5518" t="str">
            <v>89902001</v>
          </cell>
          <cell r="D5518" t="str">
            <v>Quỹ tín dụng nhân dân Mỹ Phước91</v>
          </cell>
        </row>
        <row r="5519">
          <cell r="A5519" t="str">
            <v>91</v>
          </cell>
          <cell r="B5519" t="str">
            <v>89902002</v>
          </cell>
          <cell r="D5519" t="str">
            <v>Quỹ tín dụng nhân dân Chợ Vàm91</v>
          </cell>
        </row>
        <row r="5520">
          <cell r="A5520" t="str">
            <v>91</v>
          </cell>
          <cell r="B5520" t="str">
            <v>89902003</v>
          </cell>
          <cell r="D5520" t="str">
            <v>Quỹ tín dụng nhân dân Mỹ Hội Đông91</v>
          </cell>
        </row>
        <row r="5521">
          <cell r="A5521" t="str">
            <v>91</v>
          </cell>
          <cell r="B5521" t="str">
            <v>89902004</v>
          </cell>
          <cell r="D5521" t="str">
            <v>Quỹ tín dụng nhân dân Tấn Mỹ91</v>
          </cell>
        </row>
        <row r="5522">
          <cell r="A5522" t="str">
            <v>91</v>
          </cell>
          <cell r="B5522" t="str">
            <v>89902005</v>
          </cell>
          <cell r="D5522" t="str">
            <v>Quỹ tín dụng nhân dân Phú Mỹ91</v>
          </cell>
        </row>
        <row r="5523">
          <cell r="A5523" t="str">
            <v>91</v>
          </cell>
          <cell r="B5523" t="str">
            <v>89902006</v>
          </cell>
          <cell r="D5523" t="str">
            <v>Quỹ tín dụng nhân dân Long Sơn91</v>
          </cell>
        </row>
        <row r="5524">
          <cell r="A5524" t="str">
            <v>91</v>
          </cell>
          <cell r="B5524" t="str">
            <v>89902007</v>
          </cell>
          <cell r="D5524" t="str">
            <v>Quỹ tín dụng nhân dân Vĩnh Chánh91</v>
          </cell>
        </row>
        <row r="5525">
          <cell r="A5525" t="str">
            <v>91</v>
          </cell>
          <cell r="B5525" t="str">
            <v>89902008</v>
          </cell>
          <cell r="D5525" t="str">
            <v>Quỹ tín dụng nhân dân Cần Đăng91</v>
          </cell>
        </row>
        <row r="5526">
          <cell r="A5526" t="str">
            <v>91</v>
          </cell>
          <cell r="B5526" t="str">
            <v>89902009</v>
          </cell>
          <cell r="D5526" t="str">
            <v>Quỹ tín dụng nhân dân Nhà Bàng91</v>
          </cell>
        </row>
        <row r="5527">
          <cell r="A5527" t="str">
            <v>91</v>
          </cell>
          <cell r="B5527" t="str">
            <v>89902017</v>
          </cell>
          <cell r="D5527" t="str">
            <v>Quỹ tín dụng nhân dân Bình Đức91</v>
          </cell>
        </row>
        <row r="5528">
          <cell r="A5528" t="str">
            <v>91</v>
          </cell>
          <cell r="B5528" t="str">
            <v>89902018</v>
          </cell>
          <cell r="D5528" t="str">
            <v>Quỹ tín dụng nhân dân Mỹ Đức91</v>
          </cell>
        </row>
        <row r="5529">
          <cell r="A5529" t="str">
            <v>91</v>
          </cell>
          <cell r="B5529" t="str">
            <v>89902019</v>
          </cell>
          <cell r="D5529" t="str">
            <v>Quỹ tín dụng nhân dân Núi Sập91</v>
          </cell>
        </row>
        <row r="5530">
          <cell r="A5530" t="str">
            <v>91</v>
          </cell>
          <cell r="B5530" t="str">
            <v>89303002</v>
          </cell>
          <cell r="D5530" t="str">
            <v>Ngân hàng Thương mại Cổ phần Sài Gòn Thương Tín - Chi nhánh Thành phố Long Xuyên91</v>
          </cell>
        </row>
        <row r="5531">
          <cell r="A5531" t="str">
            <v>91</v>
          </cell>
          <cell r="B5531" t="str">
            <v>89304001</v>
          </cell>
          <cell r="D5531" t="str">
            <v>Ngân hàng Thương mại Cổ phần Đông Á - Chi nhánh tỉnh An Giang91</v>
          </cell>
        </row>
        <row r="5532">
          <cell r="A5532" t="str">
            <v>91</v>
          </cell>
          <cell r="B5532" t="str">
            <v>89304002</v>
          </cell>
          <cell r="D5532" t="str">
            <v>Ngân hàng Thương mại Cổ phần Đông Á - Chi nhánh An Giang - Phòng Giao dịch Châu Đốc91</v>
          </cell>
        </row>
        <row r="5533">
          <cell r="A5533" t="str">
            <v>91</v>
          </cell>
          <cell r="B5533" t="str">
            <v>89304003</v>
          </cell>
          <cell r="D5533" t="str">
            <v>Ngân hàng Thương mại Cổ phần Đông Á - Chi nhánh An Giang - Phòng Giao dịch Long Xuyên91</v>
          </cell>
        </row>
        <row r="5534">
          <cell r="A5534" t="str">
            <v>91</v>
          </cell>
          <cell r="B5534" t="str">
            <v>89304004</v>
          </cell>
          <cell r="D5534" t="str">
            <v>Ngân hàng Thương mại Cổ phần Đông Á - Chi nhánh An Giang - Phòng Giao dịch Mỹ Long91</v>
          </cell>
        </row>
        <row r="5535">
          <cell r="A5535" t="str">
            <v>91</v>
          </cell>
          <cell r="B5535" t="str">
            <v>89304005</v>
          </cell>
          <cell r="D5535" t="str">
            <v>Ngân hàng Thương mại Cổ phần Đông Á - Chi nhánh An Giang - Phòng Giao dịch Bình Khánh91</v>
          </cell>
        </row>
        <row r="5536">
          <cell r="A5536" t="str">
            <v>91</v>
          </cell>
          <cell r="B5536" t="str">
            <v>89304006</v>
          </cell>
          <cell r="D5536" t="str">
            <v>Ngân hàng Thương mại Cổ phần Đông Á - Chi nhánh An Giang - Phòng Giao dịch Chợ Mới91</v>
          </cell>
        </row>
        <row r="5537">
          <cell r="A5537" t="str">
            <v>91</v>
          </cell>
          <cell r="B5537" t="str">
            <v>89305001</v>
          </cell>
          <cell r="D5537" t="str">
            <v>Ngân hàng Thương mại Cổ phần Xuất nhập khẩu Việt Nam - Chi nhánh An Giang91</v>
          </cell>
        </row>
        <row r="5538">
          <cell r="A5538" t="str">
            <v>91</v>
          </cell>
          <cell r="B5538" t="str">
            <v>89306001</v>
          </cell>
          <cell r="D5538" t="str">
            <v>Ngân hàng Thương mại cổ phần Nam Á – Chi nhánh An Giang91</v>
          </cell>
        </row>
        <row r="5539">
          <cell r="A5539" t="str">
            <v>91</v>
          </cell>
          <cell r="B5539" t="str">
            <v>89902021</v>
          </cell>
          <cell r="D5539" t="str">
            <v>Quỹ tín dụng nhân dân Bình Mỹ91</v>
          </cell>
        </row>
        <row r="5540">
          <cell r="A5540" t="str">
            <v>91</v>
          </cell>
          <cell r="B5540" t="str">
            <v>89902022</v>
          </cell>
          <cell r="D5540" t="str">
            <v>Quỹ tín dụng nhân dân Mỹ Luông91</v>
          </cell>
        </row>
        <row r="5541">
          <cell r="A5541" t="str">
            <v>91</v>
          </cell>
          <cell r="B5541" t="str">
            <v>89902023</v>
          </cell>
          <cell r="D5541" t="str">
            <v>Quỹ tín dụng nhân dân Tân Châu91</v>
          </cell>
        </row>
        <row r="5542">
          <cell r="A5542" t="str">
            <v>91</v>
          </cell>
          <cell r="B5542" t="str">
            <v>89701003</v>
          </cell>
          <cell r="D5542" t="str">
            <v>Kho bạc Nhà nước Châu Phú91</v>
          </cell>
        </row>
        <row r="5543">
          <cell r="A5543" t="str">
            <v>91</v>
          </cell>
          <cell r="B5543" t="str">
            <v>89701004</v>
          </cell>
          <cell r="D5543" t="str">
            <v>Kho bạc Nhà nước Thoại Sơn91</v>
          </cell>
        </row>
        <row r="5544">
          <cell r="A5544" t="str">
            <v>91</v>
          </cell>
          <cell r="B5544" t="str">
            <v>89701005</v>
          </cell>
          <cell r="D5544" t="str">
            <v>Kho bạc Nhà nước An Phú91</v>
          </cell>
        </row>
        <row r="5545">
          <cell r="A5545" t="str">
            <v>91</v>
          </cell>
          <cell r="B5545" t="str">
            <v>89701006</v>
          </cell>
          <cell r="D5545" t="str">
            <v>Kho bạc Nhà nước Châu Đốc91</v>
          </cell>
        </row>
        <row r="5546">
          <cell r="A5546" t="str">
            <v>91</v>
          </cell>
          <cell r="B5546" t="str">
            <v>89701007</v>
          </cell>
          <cell r="D5546" t="str">
            <v>Kho bạc Nhà nước Tri Tôn91</v>
          </cell>
        </row>
        <row r="5547">
          <cell r="A5547" t="str">
            <v>91</v>
          </cell>
          <cell r="B5547" t="str">
            <v>89701008</v>
          </cell>
          <cell r="D5547" t="str">
            <v>Phòng Giao dịch Kho bạc Nhà nước An Giang91</v>
          </cell>
        </row>
        <row r="5548">
          <cell r="A5548" t="str">
            <v>91</v>
          </cell>
          <cell r="B5548" t="str">
            <v>89701009</v>
          </cell>
          <cell r="D5548" t="str">
            <v>Kho bạc Nhà nước Tịnh Biên91</v>
          </cell>
        </row>
        <row r="5549">
          <cell r="A5549" t="str">
            <v>91</v>
          </cell>
          <cell r="B5549" t="str">
            <v>89701010</v>
          </cell>
          <cell r="D5549" t="str">
            <v>Kho bạc Nhà nước Châu Thành - An Giang91</v>
          </cell>
        </row>
        <row r="5550">
          <cell r="A5550" t="str">
            <v>91</v>
          </cell>
          <cell r="B5550" t="str">
            <v>89701011</v>
          </cell>
          <cell r="D5550" t="str">
            <v>Kho bạc Nhà nước Chợ Mới91</v>
          </cell>
        </row>
        <row r="5551">
          <cell r="A5551" t="str">
            <v>91</v>
          </cell>
          <cell r="B5551" t="str">
            <v>89701012</v>
          </cell>
          <cell r="D5551" t="str">
            <v>Kho bạc Nhà nước Tân Châu91</v>
          </cell>
        </row>
        <row r="5552">
          <cell r="A5552" t="str">
            <v>91</v>
          </cell>
          <cell r="B5552" t="str">
            <v>89902010</v>
          </cell>
          <cell r="D5552" t="str">
            <v>Quỹ tín dụng nhân dân Tri Tôn91</v>
          </cell>
        </row>
        <row r="5553">
          <cell r="A5553" t="str">
            <v>91</v>
          </cell>
          <cell r="B5553" t="str">
            <v>89902011</v>
          </cell>
          <cell r="D5553" t="str">
            <v>Quỹ tín dụng nhân dân An Phú91</v>
          </cell>
        </row>
        <row r="5554">
          <cell r="A5554" t="str">
            <v>91</v>
          </cell>
          <cell r="B5554" t="str">
            <v>89902012</v>
          </cell>
          <cell r="D5554" t="str">
            <v>Quỹ tín dụng nhân dân Phú Hòa91</v>
          </cell>
        </row>
        <row r="5555">
          <cell r="A5555" t="str">
            <v>91</v>
          </cell>
          <cell r="B5555" t="str">
            <v>89902013</v>
          </cell>
          <cell r="D5555" t="str">
            <v>Quỹ tín dụng nhân dân Vọng Đông91</v>
          </cell>
        </row>
        <row r="5556">
          <cell r="A5556" t="str">
            <v>91</v>
          </cell>
          <cell r="B5556" t="str">
            <v>89902014</v>
          </cell>
          <cell r="D5556" t="str">
            <v>Quỹ tín dụng nhân dân Mỹ Bình91</v>
          </cell>
        </row>
        <row r="5557">
          <cell r="A5557" t="str">
            <v>91</v>
          </cell>
          <cell r="B5557" t="str">
            <v>89902015</v>
          </cell>
          <cell r="D5557" t="str">
            <v>Quỹ tín dụng nhân dân Mỹ Thạnh91</v>
          </cell>
        </row>
        <row r="5558">
          <cell r="A5558" t="str">
            <v>91</v>
          </cell>
          <cell r="B5558" t="str">
            <v>89902016</v>
          </cell>
          <cell r="D5558" t="str">
            <v>Quỹ tín dụng nhân dân Long Điền B91</v>
          </cell>
        </row>
        <row r="5559">
          <cell r="A5559" t="str">
            <v>91</v>
          </cell>
          <cell r="B5559" t="str">
            <v>89902024</v>
          </cell>
          <cell r="D5559" t="str">
            <v>Quỹ tín dụng nhân dân Mỹ Hòa91</v>
          </cell>
        </row>
        <row r="5560">
          <cell r="A5560" t="str">
            <v>91</v>
          </cell>
          <cell r="B5560" t="str">
            <v>89902025</v>
          </cell>
          <cell r="D5560" t="str">
            <v>Quỹ tín dụng nhân dân Châu Đốc91</v>
          </cell>
        </row>
        <row r="5561">
          <cell r="A5561" t="str">
            <v>91</v>
          </cell>
          <cell r="B5561" t="str">
            <v>89204013</v>
          </cell>
          <cell r="D5561" t="str">
            <v>Ngân hàng Nông nghiệp và Phát triển Nông thôn Việt Nam - Chi nhánh Thành phố Châu Đốc Tỉnh An Giang91</v>
          </cell>
        </row>
        <row r="5562">
          <cell r="A5562" t="str">
            <v>91</v>
          </cell>
          <cell r="B5562" t="str">
            <v>89204014</v>
          </cell>
          <cell r="D5562" t="str">
            <v>Ngân hàng Nông nghiệp và Phát triển Nông thôn Việt Nam - Chi nhánh Chợ Vàm91</v>
          </cell>
        </row>
        <row r="5563">
          <cell r="A5563" t="str">
            <v>91</v>
          </cell>
          <cell r="B5563" t="str">
            <v>89204011</v>
          </cell>
          <cell r="D5563" t="str">
            <v>Ngân hàng Nông nghiệp và Phát triển Nông thôn Việt Nam - Chi nhánh Huyện Châu Thành91</v>
          </cell>
        </row>
        <row r="5564">
          <cell r="A5564" t="str">
            <v>91</v>
          </cell>
          <cell r="B5564" t="str">
            <v>89204012</v>
          </cell>
          <cell r="D5564" t="str">
            <v>Ngân hàng Nông nghiệp và Phát triển Nông thôn Việt Nam - Chi nhánh Huyện Chợ Mới91</v>
          </cell>
        </row>
        <row r="5565">
          <cell r="A5565" t="str">
            <v>91</v>
          </cell>
          <cell r="B5565" t="str">
            <v>89307001</v>
          </cell>
          <cell r="D5565" t="str">
            <v>Ngân hàng Thương mại Cổ phần Á Châu - Chi nhánh An Giang91</v>
          </cell>
        </row>
        <row r="5566">
          <cell r="A5566" t="str">
            <v>91</v>
          </cell>
          <cell r="B5566" t="str">
            <v>89308001</v>
          </cell>
          <cell r="D5566" t="str">
            <v>Ngân hàng Thương mại Cổ phần Sài Gòn Công thương - Chi nhánh An Giang91</v>
          </cell>
        </row>
        <row r="5567">
          <cell r="A5567" t="str">
            <v>91</v>
          </cell>
          <cell r="B5567" t="str">
            <v>89309001</v>
          </cell>
          <cell r="D5567" t="str">
            <v>Ngân hàng Thương mại Cổ phần Việt Nam Thịnh Vượng - Chi nhánh An Giang91</v>
          </cell>
        </row>
        <row r="5568">
          <cell r="A5568" t="str">
            <v>91</v>
          </cell>
          <cell r="B5568" t="str">
            <v>89201001</v>
          </cell>
          <cell r="D5568" t="str">
            <v>Ngân hàng Thương mại Cổ phần Công thương Việt Nam - Chi nhánh An Giang91</v>
          </cell>
        </row>
        <row r="5569">
          <cell r="A5569" t="str">
            <v>91</v>
          </cell>
          <cell r="B5569" t="str">
            <v>89201002</v>
          </cell>
          <cell r="D5569" t="str">
            <v>Ngân hàng Thương mại Cổ phần Công thương Việt Nam - Chi nhánh Châu đốc91</v>
          </cell>
        </row>
        <row r="5570">
          <cell r="A5570" t="str">
            <v>91</v>
          </cell>
          <cell r="B5570" t="str">
            <v>89202001</v>
          </cell>
          <cell r="D5570" t="str">
            <v>Ngân hàng Thương mại Cổ phần Đầu tư và Phát triển Việt Nam - Chi nhánh An Giang91</v>
          </cell>
        </row>
        <row r="5571">
          <cell r="A5571" t="str">
            <v>91</v>
          </cell>
          <cell r="B5571" t="str">
            <v>89202002</v>
          </cell>
          <cell r="D5571" t="str">
            <v>Ngân hàng Thương mại Cổ phần Đầu tư và Phát triển Việt Nam - Chi nhánh Bắc An Giang91</v>
          </cell>
        </row>
        <row r="5572">
          <cell r="A5572" t="str">
            <v>91</v>
          </cell>
          <cell r="B5572" t="str">
            <v>89202003</v>
          </cell>
          <cell r="D5572" t="str">
            <v>Ngân hàng TMCP Đầu tư và Phát triển Việt Nam - Chi nhánh Châu Đốc91</v>
          </cell>
        </row>
        <row r="5573">
          <cell r="A5573" t="str">
            <v>91</v>
          </cell>
          <cell r="B5573" t="str">
            <v>89202004</v>
          </cell>
          <cell r="D5573" t="str">
            <v>Ngân hàng Thương mại Cổ phần Đầu tư và Phát  triển Việt Nam - Chi nhánh Long Xuyên91</v>
          </cell>
        </row>
        <row r="5574">
          <cell r="A5574" t="str">
            <v>91</v>
          </cell>
          <cell r="B5574" t="str">
            <v>89203001</v>
          </cell>
          <cell r="D5574" t="str">
            <v>Ngân hàng Thương mại Cổ phần Ngoại thương Việt Nam -  Chi nhánh An Giang91</v>
          </cell>
        </row>
        <row r="5575">
          <cell r="A5575" t="str">
            <v>91</v>
          </cell>
          <cell r="B5575" t="str">
            <v>89203002</v>
          </cell>
          <cell r="D5575" t="str">
            <v>Ngân hàng Thương mại Cổ phần Ngoại thương Việt Nam - Chi nhánh Châu Đốc91</v>
          </cell>
        </row>
        <row r="5576">
          <cell r="A5576" t="str">
            <v>91</v>
          </cell>
          <cell r="B5576" t="str">
            <v>89204001</v>
          </cell>
          <cell r="D5576" t="str">
            <v>Ngân hàng Nông nghiệp và Phát triển Nông thôn Việt Nam - Chi nhánh Tỉnh An Giang91</v>
          </cell>
        </row>
        <row r="5577">
          <cell r="A5577" t="str">
            <v>91</v>
          </cell>
          <cell r="B5577" t="str">
            <v>89701013</v>
          </cell>
          <cell r="D5577" t="str">
            <v>Phòng Giao dịch số 8 - Kho bạc Nhà nước Khu vực XIX91</v>
          </cell>
        </row>
        <row r="5578">
          <cell r="A5578" t="str">
            <v>91</v>
          </cell>
          <cell r="B5578" t="str">
            <v>91356001</v>
          </cell>
          <cell r="D5578" t="str">
            <v>Ngân hàng TMCP Việt Nam Thương Tín - Chi nhánh Kiên Giang91</v>
          </cell>
        </row>
        <row r="5579">
          <cell r="A5579" t="str">
            <v>91</v>
          </cell>
          <cell r="B5579" t="str">
            <v>91327001</v>
          </cell>
          <cell r="D5579" t="str">
            <v>Ngân hàng Thương mại Cổ phần Bản Việt - Chi nhánh Kiên Giang91</v>
          </cell>
        </row>
        <row r="5580">
          <cell r="A5580" t="str">
            <v>91</v>
          </cell>
          <cell r="B5580" t="str">
            <v>91328001</v>
          </cell>
          <cell r="D5580" t="str">
            <v>Ngân hàng TMCP Phương Nam - Chi nhánh Kiên Giang91</v>
          </cell>
        </row>
        <row r="5581">
          <cell r="A5581" t="str">
            <v>91</v>
          </cell>
          <cell r="B5581" t="str">
            <v>91333001</v>
          </cell>
          <cell r="D5581" t="str">
            <v>Ngân hàng Thương mại Cổ phần Phương Đông - Phòng Giao dịch91</v>
          </cell>
        </row>
        <row r="5582">
          <cell r="A5582" t="str">
            <v>91</v>
          </cell>
          <cell r="B5582" t="str">
            <v>91333002</v>
          </cell>
          <cell r="D5582" t="str">
            <v>Ngân hàng Thương mại Cổ phần Phương Đông - Chi nhánh Kiên Giang91</v>
          </cell>
        </row>
        <row r="5583">
          <cell r="A5583" t="str">
            <v>91</v>
          </cell>
          <cell r="B5583" t="str">
            <v>91334001</v>
          </cell>
          <cell r="D5583" t="str">
            <v>Ngân hàng Thương mại Cổ phần Sài Gòn - Chi nhánh Kiên Giang91</v>
          </cell>
        </row>
        <row r="5584">
          <cell r="A5584" t="str">
            <v>91</v>
          </cell>
          <cell r="B5584" t="str">
            <v>91202003</v>
          </cell>
          <cell r="D5584" t="str">
            <v>Ngân hàng TMCP Đầu tư và Phát triển Việt Nam - Chi nhánh Rạch Giá91</v>
          </cell>
        </row>
        <row r="5585">
          <cell r="A5585" t="str">
            <v>91</v>
          </cell>
          <cell r="B5585" t="str">
            <v>91202004</v>
          </cell>
          <cell r="D5585" t="str">
            <v>Ngân hàng TMCP Đầu tư và Phát triển Việt Nam - Chi nhánh Dương Đông91</v>
          </cell>
        </row>
        <row r="5586">
          <cell r="A5586" t="str">
            <v>91</v>
          </cell>
          <cell r="B5586" t="str">
            <v>91203001</v>
          </cell>
          <cell r="D5586" t="str">
            <v>Ngân hàng Thương mại Cổ phần Ngoại thương Việt Nam -  Chi nhánh Kiên Giang91</v>
          </cell>
        </row>
        <row r="5587">
          <cell r="A5587" t="str">
            <v>91</v>
          </cell>
          <cell r="B5587" t="str">
            <v>91203002</v>
          </cell>
          <cell r="D5587" t="str">
            <v>Ngân hàng TMCP Ngoại thương Việt Nam - Chi nhánh Phú Quốc91</v>
          </cell>
        </row>
        <row r="5588">
          <cell r="A5588" t="str">
            <v>91</v>
          </cell>
          <cell r="B5588" t="str">
            <v>91204001</v>
          </cell>
          <cell r="D5588" t="str">
            <v>Ngân hàng Nông nghiệp và Phát triển Nông thôn Việt Nam - Chi nhánh Tỉnh Kiên Giang91</v>
          </cell>
        </row>
        <row r="5589">
          <cell r="A5589" t="str">
            <v>91</v>
          </cell>
          <cell r="B5589" t="str">
            <v>91204002</v>
          </cell>
          <cell r="D5589" t="str">
            <v>Ngân hàng Nông nghiệp và Phát triển Nông thôn Việt Nam - Chi nhánh Phú Quốc91</v>
          </cell>
        </row>
        <row r="5590">
          <cell r="A5590" t="str">
            <v>91</v>
          </cell>
          <cell r="B5590" t="str">
            <v>91204003</v>
          </cell>
          <cell r="D5590" t="str">
            <v>Ngân hàng Nông nghiệp và Phát triển Nông thôn Việt Nam - Chi nhánh Huyện Kiên Hải91</v>
          </cell>
        </row>
        <row r="5591">
          <cell r="A5591" t="str">
            <v>91</v>
          </cell>
          <cell r="B5591" t="str">
            <v>91204004</v>
          </cell>
          <cell r="D5591" t="str">
            <v>Ngân hàng Nông nghiệp và Phát triển Nông thôn Việt Nam - Chi nhánh Bến Nhứt Kiên Giang II91</v>
          </cell>
        </row>
        <row r="5592">
          <cell r="A5592" t="str">
            <v>91</v>
          </cell>
          <cell r="B5592" t="str">
            <v>91204005</v>
          </cell>
          <cell r="D5592" t="str">
            <v>Ngân hàng Nông nghiệp và Phát triển Nông thôn Việt Nam - Chi nhánh huyện Giồng Riềng Kiên Giang II91</v>
          </cell>
        </row>
        <row r="5593">
          <cell r="A5593" t="str">
            <v>91</v>
          </cell>
          <cell r="B5593" t="str">
            <v>91204012</v>
          </cell>
          <cell r="D5593" t="str">
            <v>Ngân hàng Nông nghiệp và Phát triển Nông thôn Việt Nam - Chi nhánh huyện Vĩnh Thuận Kiên Giang II91</v>
          </cell>
        </row>
        <row r="5594">
          <cell r="A5594" t="str">
            <v>91</v>
          </cell>
          <cell r="B5594" t="str">
            <v>91204010</v>
          </cell>
          <cell r="D5594" t="str">
            <v>Ngân hàng Nông nghiệp và Phát triển Nông thôn Việt Nam - Chi nhánh huyện Gò Quao Kiên Giang II91</v>
          </cell>
        </row>
        <row r="5595">
          <cell r="A5595" t="str">
            <v>91</v>
          </cell>
          <cell r="B5595" t="str">
            <v>91204011</v>
          </cell>
          <cell r="D5595" t="str">
            <v>Ngân hàng Nông nghiệp và Phát triển Nông thôn Việt Nam - Chi nhánh Huyện Hòn Đất91</v>
          </cell>
        </row>
        <row r="5596">
          <cell r="A5596" t="str">
            <v>91</v>
          </cell>
          <cell r="B5596" t="str">
            <v>91339001</v>
          </cell>
          <cell r="D5596" t="str">
            <v>Ngân hàng Thương mại Trách nhiệm hữu hạn Một thành viên Xây dựng Việt Nam - Chi nhánh Kiên Giang91</v>
          </cell>
        </row>
        <row r="5597">
          <cell r="A5597" t="str">
            <v>91</v>
          </cell>
          <cell r="B5597" t="str">
            <v>91343001</v>
          </cell>
          <cell r="D5597" t="str">
            <v>Ngân hàng TMCP Phát triển Mê Kông - Chi nhánh Kiên Giang91</v>
          </cell>
        </row>
        <row r="5598">
          <cell r="A5598" t="str">
            <v>91</v>
          </cell>
          <cell r="B5598" t="str">
            <v>91701001</v>
          </cell>
          <cell r="D5598" t="str">
            <v>Kho bạc Nhà nước Tỉnh Kiên Giang91</v>
          </cell>
        </row>
        <row r="5599">
          <cell r="A5599" t="str">
            <v>91</v>
          </cell>
          <cell r="B5599" t="str">
            <v>91701002</v>
          </cell>
          <cell r="D5599" t="str">
            <v>Kho bạc Nhà nước An Minh91</v>
          </cell>
        </row>
        <row r="5600">
          <cell r="A5600" t="str">
            <v>91</v>
          </cell>
          <cell r="B5600" t="str">
            <v>91701003</v>
          </cell>
          <cell r="D5600" t="str">
            <v>Kho bạc Nhà nước Giang Thành91</v>
          </cell>
        </row>
        <row r="5601">
          <cell r="A5601" t="str">
            <v>91</v>
          </cell>
          <cell r="B5601" t="str">
            <v>91701004</v>
          </cell>
          <cell r="D5601" t="str">
            <v>Kho bạc Nhà nước Kiên Lương91</v>
          </cell>
        </row>
        <row r="5602">
          <cell r="A5602" t="str">
            <v>91</v>
          </cell>
          <cell r="B5602" t="str">
            <v>91701005</v>
          </cell>
          <cell r="D5602" t="str">
            <v>Kho bạc Nhà nước Kiên Hải91</v>
          </cell>
        </row>
        <row r="5603">
          <cell r="A5603" t="str">
            <v>91</v>
          </cell>
          <cell r="B5603" t="str">
            <v>91701006</v>
          </cell>
          <cell r="D5603" t="str">
            <v>Kho bạc Nhà nước Châu Thành - Kiên Giang91</v>
          </cell>
        </row>
        <row r="5604">
          <cell r="A5604" t="str">
            <v>91</v>
          </cell>
          <cell r="B5604" t="str">
            <v>91701007</v>
          </cell>
          <cell r="D5604" t="str">
            <v>Kho bạc Nhà nước Phú Quốc91</v>
          </cell>
        </row>
        <row r="5605">
          <cell r="A5605" t="str">
            <v>91</v>
          </cell>
          <cell r="B5605" t="str">
            <v>91701008</v>
          </cell>
          <cell r="D5605" t="str">
            <v>Kho bạc Nhà nước Giồng Riềng91</v>
          </cell>
        </row>
        <row r="5606">
          <cell r="A5606" t="str">
            <v>91</v>
          </cell>
          <cell r="B5606" t="str">
            <v>91701009</v>
          </cell>
          <cell r="D5606" t="str">
            <v>Kho bạc Nhà nước U Minh Thượng91</v>
          </cell>
        </row>
        <row r="5607">
          <cell r="A5607" t="str">
            <v>91</v>
          </cell>
          <cell r="B5607" t="str">
            <v>91701010</v>
          </cell>
          <cell r="D5607" t="str">
            <v>Kho bạc nhà nước Vĩnh Thuận91</v>
          </cell>
        </row>
        <row r="5608">
          <cell r="A5608" t="str">
            <v>91</v>
          </cell>
          <cell r="B5608" t="str">
            <v>91204016</v>
          </cell>
          <cell r="D5608" t="str">
            <v>Ngân hàng Nông nghiệp và Phát triển Nông thôn Việt Nam - Chi nhánh huyện An Biên Kiên Giang II91</v>
          </cell>
        </row>
        <row r="5609">
          <cell r="A5609" t="str">
            <v>91</v>
          </cell>
          <cell r="B5609" t="str">
            <v>91204017</v>
          </cell>
          <cell r="D5609" t="str">
            <v>Ngân hàng Nông nghiệp và Phát triển Nông thôn Việt Nam - Chi nhánh huyện An Minh Kiên Giang II91</v>
          </cell>
        </row>
        <row r="5610">
          <cell r="A5610" t="str">
            <v>91</v>
          </cell>
          <cell r="B5610" t="str">
            <v>91204018</v>
          </cell>
          <cell r="D5610" t="str">
            <v>Ngân hàng Nông nghiệp và Phát triển Nông thôn Việt Nam - Chi nhánh huyện Tân Hiệp Kiên Giang II91</v>
          </cell>
        </row>
        <row r="5611">
          <cell r="A5611" t="str">
            <v>91</v>
          </cell>
          <cell r="B5611" t="str">
            <v>91204019</v>
          </cell>
          <cell r="D5611" t="str">
            <v>Ngân hàng Nông nghiệp và Phát triển Nông thôn Việt Nam - Chi nhánh huyện U Minh Thượng Kiên Giang II91</v>
          </cell>
        </row>
        <row r="5612">
          <cell r="A5612" t="str">
            <v>91</v>
          </cell>
          <cell r="B5612" t="str">
            <v>91205001</v>
          </cell>
          <cell r="D5612" t="str">
            <v>Ngân hàng TMCP Phát triển nhà đồng bằng sông Cửu Long - Chi nhánh Kiên Giang91</v>
          </cell>
        </row>
        <row r="5613">
          <cell r="A5613" t="str">
            <v>91</v>
          </cell>
          <cell r="B5613" t="str">
            <v>91205002</v>
          </cell>
          <cell r="D5613" t="str">
            <v>Ngân hàng TMCP Phát triển Nhà đồng bằng sông Cửu Long - Chi nhánh Phú Quốc91</v>
          </cell>
        </row>
        <row r="5614">
          <cell r="A5614" t="str">
            <v>91</v>
          </cell>
          <cell r="B5614" t="str">
            <v>91207001</v>
          </cell>
          <cell r="D5614" t="str">
            <v>Ngân hàng Chính sách Xã hội - Chi nhánh Tỉnh Kiên Giang91</v>
          </cell>
        </row>
        <row r="5615">
          <cell r="A5615" t="str">
            <v>91</v>
          </cell>
          <cell r="B5615" t="str">
            <v>91208001</v>
          </cell>
          <cell r="D5615" t="str">
            <v>Ngân hàng Phát triển Việt Nam - Chi nhánh Kiên Giang91</v>
          </cell>
        </row>
        <row r="5616">
          <cell r="A5616" t="str">
            <v>91</v>
          </cell>
          <cell r="B5616" t="str">
            <v>91302001</v>
          </cell>
          <cell r="D5616" t="str">
            <v>Ngân hàng Thương mại Cổ phần  Hàng Hải Việt Nam - Chi nhánh Kiên Giang91</v>
          </cell>
        </row>
        <row r="5617">
          <cell r="A5617" t="str">
            <v>91</v>
          </cell>
          <cell r="B5617" t="str">
            <v>91302002</v>
          </cell>
          <cell r="D5617" t="str">
            <v>Ngân hàng TMCP Hàng Hải Việt Nam- Chi nhánh Kiên Giang91</v>
          </cell>
        </row>
        <row r="5618">
          <cell r="A5618" t="str">
            <v>91</v>
          </cell>
          <cell r="B5618" t="str">
            <v>91701013</v>
          </cell>
          <cell r="D5618" t="str">
            <v>Kho bạc Nhà nước Thị xã Hà Tiên91</v>
          </cell>
        </row>
        <row r="5619">
          <cell r="A5619" t="str">
            <v>91</v>
          </cell>
          <cell r="B5619" t="str">
            <v>91701014</v>
          </cell>
          <cell r="D5619" t="str">
            <v>Phòng Giao dịch Kho Bạc Nhà nước Kiên Giang91</v>
          </cell>
        </row>
        <row r="5620">
          <cell r="A5620" t="str">
            <v>91</v>
          </cell>
          <cell r="B5620" t="str">
            <v>91701015</v>
          </cell>
          <cell r="D5620" t="str">
            <v>Kho bạc Nhà nước Hòn Đất91</v>
          </cell>
        </row>
        <row r="5621">
          <cell r="A5621" t="str">
            <v>91</v>
          </cell>
          <cell r="B5621" t="str">
            <v>91304003</v>
          </cell>
          <cell r="D5621" t="str">
            <v>Ngân hàng Thương mại Cổ phần Đông Á - Chi nhánh Kiên Giang - Phòng Giao dịch Giồng Riềng91</v>
          </cell>
        </row>
        <row r="5622">
          <cell r="A5622" t="str">
            <v>91</v>
          </cell>
          <cell r="B5622" t="str">
            <v>91204013</v>
          </cell>
          <cell r="D5622" t="str">
            <v>Ngân hàng Nông nghiệp và Phát triển Nông thôn Việt Nam - Chi nhánh Kiên Giang II91</v>
          </cell>
        </row>
        <row r="5623">
          <cell r="A5623" t="str">
            <v>91</v>
          </cell>
          <cell r="B5623" t="str">
            <v>91701016</v>
          </cell>
          <cell r="D5623" t="str">
            <v>Kho bạc Nhà nước An Biên91</v>
          </cell>
        </row>
        <row r="5624">
          <cell r="A5624" t="str">
            <v>91</v>
          </cell>
          <cell r="B5624" t="str">
            <v>91901001</v>
          </cell>
          <cell r="D5624" t="str">
            <v>Ngân hàng Hợp tác xã Việt Nam - Chi nhánh Kiên Giang91</v>
          </cell>
        </row>
        <row r="5625">
          <cell r="A5625" t="str">
            <v>91</v>
          </cell>
          <cell r="B5625" t="str">
            <v>91902001</v>
          </cell>
          <cell r="D5625" t="str">
            <v>Quỹ tín dụng nhân dân TT Thứ 1191</v>
          </cell>
        </row>
        <row r="5626">
          <cell r="A5626" t="str">
            <v>91</v>
          </cell>
          <cell r="B5626" t="str">
            <v>91902002</v>
          </cell>
          <cell r="D5626" t="str">
            <v>Quỹ tín dụng nhân dân Vĩnh Hòa91</v>
          </cell>
        </row>
        <row r="5627">
          <cell r="A5627" t="str">
            <v>91</v>
          </cell>
          <cell r="B5627" t="str">
            <v>91902003</v>
          </cell>
          <cell r="D5627" t="str">
            <v>Quỹ tín dụng nhân dân Hòa Thuận91</v>
          </cell>
        </row>
        <row r="5628">
          <cell r="A5628" t="str">
            <v>91</v>
          </cell>
          <cell r="B5628" t="str">
            <v>91902017</v>
          </cell>
          <cell r="D5628" t="str">
            <v>Quỹ tín dụng nhân dân Thị trấn Hòn Đất91</v>
          </cell>
        </row>
        <row r="5629">
          <cell r="A5629" t="str">
            <v>91</v>
          </cell>
          <cell r="B5629" t="str">
            <v>91902018</v>
          </cell>
          <cell r="D5629" t="str">
            <v>Quỹ tín dụng nhân dân Thị trấn Vĩnh Thuận91</v>
          </cell>
        </row>
        <row r="5630">
          <cell r="A5630" t="str">
            <v>91</v>
          </cell>
          <cell r="B5630" t="str">
            <v>91902020</v>
          </cell>
          <cell r="D5630" t="str">
            <v>Quỹ tín dụng nhân dân Đông Thái91</v>
          </cell>
        </row>
        <row r="5631">
          <cell r="A5631" t="str">
            <v>91</v>
          </cell>
          <cell r="B5631" t="str">
            <v>91902022</v>
          </cell>
          <cell r="D5631" t="str">
            <v>Quỹ tín dụng nhân dân Bình An91</v>
          </cell>
        </row>
        <row r="5632">
          <cell r="A5632" t="str">
            <v>91</v>
          </cell>
          <cell r="B5632" t="str">
            <v>91902023</v>
          </cell>
          <cell r="D5632" t="str">
            <v>Quỹ tín dụng nhân dân Thạnh Lộc91</v>
          </cell>
        </row>
        <row r="5633">
          <cell r="A5633" t="str">
            <v>91</v>
          </cell>
          <cell r="B5633" t="str">
            <v>91902024</v>
          </cell>
          <cell r="D5633" t="str">
            <v>Quỹ tín dụng nhân dân Thị trấn Thứ 391</v>
          </cell>
        </row>
        <row r="5634">
          <cell r="A5634" t="str">
            <v>91</v>
          </cell>
          <cell r="B5634" t="str">
            <v>91902025</v>
          </cell>
          <cell r="D5634" t="str">
            <v>Quỹ tín dụng nhân dân Xã Tân Hiệp A91</v>
          </cell>
        </row>
        <row r="5635">
          <cell r="A5635" t="str">
            <v>91</v>
          </cell>
          <cell r="B5635" t="str">
            <v>91902026</v>
          </cell>
          <cell r="D5635" t="str">
            <v>Quỹ tín dụng nhân dân Vĩnh Thanh91</v>
          </cell>
        </row>
        <row r="5636">
          <cell r="A5636" t="str">
            <v>91</v>
          </cell>
          <cell r="B5636" t="str">
            <v>91902027</v>
          </cell>
          <cell r="D5636" t="str">
            <v>QTDND Vĩnh Phong91</v>
          </cell>
        </row>
        <row r="5637">
          <cell r="A5637" t="str">
            <v>91</v>
          </cell>
          <cell r="B5637" t="str">
            <v>91902028</v>
          </cell>
          <cell r="D5637" t="str">
            <v>Quỹ tín dụng nhân dân Vĩnh Hiệp91</v>
          </cell>
        </row>
        <row r="5638">
          <cell r="A5638" t="str">
            <v>91</v>
          </cell>
          <cell r="B5638" t="str">
            <v>91304008</v>
          </cell>
          <cell r="D5638" t="str">
            <v>Ngân hàng Thương mại Cổ phần Đông Á - Chi nhánh Kiên Giang - Phòng Giao dịch Nguyễn Trung Trực91</v>
          </cell>
        </row>
        <row r="5639">
          <cell r="A5639" t="str">
            <v>91</v>
          </cell>
          <cell r="B5639" t="str">
            <v>91305001</v>
          </cell>
          <cell r="D5639" t="str">
            <v>Ngân hàng Thương mại Cổ phần Xuất nhập khẩu Việt Nam - Chi nhánh Kiên Giang91</v>
          </cell>
        </row>
        <row r="5640">
          <cell r="A5640" t="str">
            <v>91</v>
          </cell>
          <cell r="B5640" t="str">
            <v>91306001</v>
          </cell>
          <cell r="D5640" t="str">
            <v>Ngân hàng Thương mại Cổ phần Nam Á - Chi nhánh Kiên Giang91</v>
          </cell>
        </row>
        <row r="5641">
          <cell r="A5641" t="str">
            <v>91</v>
          </cell>
          <cell r="B5641" t="str">
            <v>91306002</v>
          </cell>
          <cell r="D5641" t="str">
            <v>Ngân hàng Thương mại cổ phần Nam Á – Chi nhánh Kiên Giang – Phòng giao dịch Phú Quốc91</v>
          </cell>
        </row>
        <row r="5642">
          <cell r="A5642" t="str">
            <v>91</v>
          </cell>
          <cell r="B5642" t="str">
            <v>91306003</v>
          </cell>
          <cell r="D5642" t="str">
            <v>Ngân hàng Thương mại cổ phần Nam Á – Chi nhánh Kiên Giang  – Phòng giao dịch Tân Hiệp91</v>
          </cell>
        </row>
        <row r="5643">
          <cell r="A5643" t="str">
            <v>91</v>
          </cell>
          <cell r="B5643" t="str">
            <v>91306004</v>
          </cell>
          <cell r="D5643" t="str">
            <v>Ngân hàng Thương mại cổ phần Nam Á – Chi nhánh Kiên Giang – Phòng giao dịch Hà Tiên91</v>
          </cell>
        </row>
        <row r="5644">
          <cell r="A5644" t="str">
            <v>91</v>
          </cell>
          <cell r="B5644" t="str">
            <v>91307001</v>
          </cell>
          <cell r="D5644" t="str">
            <v>Ngân hàng Thương mại Cổ phần Á Châu - Chi nhánh Kiên Giang91</v>
          </cell>
        </row>
        <row r="5645">
          <cell r="A5645" t="str">
            <v>91</v>
          </cell>
          <cell r="B5645" t="str">
            <v>91309001</v>
          </cell>
          <cell r="D5645" t="str">
            <v>Ngân hàng Thương mại Cổ phần Việt Nam Thịnh Vượng - Chi nhánh Kiên Giang91</v>
          </cell>
        </row>
        <row r="5646">
          <cell r="A5646" t="str">
            <v>91</v>
          </cell>
          <cell r="B5646" t="str">
            <v>91310001</v>
          </cell>
          <cell r="D5646" t="str">
            <v>Ngân hàng Thương mại Cổ phần Kỹ thương Việt Nam - Chi nhánh Kiên Giang91</v>
          </cell>
        </row>
        <row r="5647">
          <cell r="A5647" t="str">
            <v>91</v>
          </cell>
          <cell r="B5647" t="str">
            <v>91310002</v>
          </cell>
          <cell r="D5647" t="str">
            <v>Ngân hàng Thương mại Cổ phần Kỹ thương Việt Nam - Chi nhánh Phú Quốc91</v>
          </cell>
        </row>
        <row r="5648">
          <cell r="A5648" t="str">
            <v>91</v>
          </cell>
          <cell r="B5648" t="str">
            <v>91323001</v>
          </cell>
          <cell r="D5648" t="str">
            <v>Ngân hàng Thương mại Cổ phần An Bình - Chi nhánh Kiên Giang91</v>
          </cell>
        </row>
        <row r="5649">
          <cell r="A5649" t="str">
            <v>91</v>
          </cell>
          <cell r="B5649" t="str">
            <v>91201001</v>
          </cell>
          <cell r="D5649" t="str">
            <v>Ngân hàng Thương mại Cổ phần Công thương Việt Nam - Chi nhánh Kiên Giang91</v>
          </cell>
        </row>
        <row r="5650">
          <cell r="A5650" t="str">
            <v>91</v>
          </cell>
          <cell r="B5650" t="str">
            <v>91201002</v>
          </cell>
          <cell r="D5650" t="str">
            <v>Ngân hàng Thương mại cổ phần Công thương Việt Nam – Chi nhánh Phú Quốc91</v>
          </cell>
        </row>
        <row r="5651">
          <cell r="A5651" t="str">
            <v>91</v>
          </cell>
          <cell r="B5651" t="str">
            <v>91202001</v>
          </cell>
          <cell r="D5651" t="str">
            <v>Ngân hàng Thương mại Cổ phần Đầu tư và Phát triển Việt Nam - Chi nhánh Kiên Giang91</v>
          </cell>
        </row>
        <row r="5652">
          <cell r="A5652" t="str">
            <v>91</v>
          </cell>
          <cell r="B5652" t="str">
            <v>91202002</v>
          </cell>
          <cell r="D5652" t="str">
            <v>Ngân hàng Thương mại Cổ phần Đầu tư và Phát triển Việt Nam - Chi nhánh Phú Quốc91</v>
          </cell>
        </row>
        <row r="5653">
          <cell r="A5653" t="str">
            <v>91</v>
          </cell>
          <cell r="B5653" t="str">
            <v>91204006</v>
          </cell>
          <cell r="D5653" t="str">
            <v>Ngân hàng Nông nghiệp và Phát triển Nông thôn Việt Nam - Chi nhánh Thị xã Hà Tiên91</v>
          </cell>
        </row>
        <row r="5654">
          <cell r="A5654" t="str">
            <v>91</v>
          </cell>
          <cell r="B5654" t="str">
            <v>91204007</v>
          </cell>
          <cell r="D5654" t="str">
            <v>Ngân hàng Nông nghiệp và Phát triển Nông thôn Việt Nam - Chi nhánh Rạch Sỏi91</v>
          </cell>
        </row>
        <row r="5655">
          <cell r="A5655" t="str">
            <v>91</v>
          </cell>
          <cell r="B5655" t="str">
            <v>91204008</v>
          </cell>
          <cell r="D5655" t="str">
            <v>Ngân hàng Nông nghiệp và Phát triển nông thôn Việt Nam - Chi nhánh Thành phố Rạch Giá Kiên Giang91</v>
          </cell>
        </row>
        <row r="5656">
          <cell r="A5656" t="str">
            <v>91</v>
          </cell>
          <cell r="B5656" t="str">
            <v>91204009</v>
          </cell>
          <cell r="D5656" t="str">
            <v>Ngân hàng Nông nghiệp và Phát triển Nông thôn Việt Nam - Chi nhánh Huyện Kiên Lương91</v>
          </cell>
        </row>
        <row r="5657">
          <cell r="A5657" t="str">
            <v>91</v>
          </cell>
          <cell r="B5657" t="str">
            <v>91902004</v>
          </cell>
          <cell r="D5657" t="str">
            <v>Quỹ tín dụng nhân dân Thị trấn Tân Hiệp91</v>
          </cell>
        </row>
        <row r="5658">
          <cell r="A5658" t="str">
            <v>91</v>
          </cell>
          <cell r="B5658" t="str">
            <v>91902005</v>
          </cell>
          <cell r="D5658" t="str">
            <v>Quỹ tín dụng nhân dân Mong Thọ A91</v>
          </cell>
        </row>
        <row r="5659">
          <cell r="A5659" t="str">
            <v>91</v>
          </cell>
          <cell r="B5659" t="str">
            <v>91902006</v>
          </cell>
          <cell r="D5659" t="str">
            <v>Quỹ tín dụng nhân dân Đông Hòa - TH91</v>
          </cell>
        </row>
        <row r="5660">
          <cell r="A5660" t="str">
            <v>91</v>
          </cell>
          <cell r="B5660" t="str">
            <v>91902007</v>
          </cell>
          <cell r="D5660" t="str">
            <v>Quỹ tín dụng nhân dân Hòa An91</v>
          </cell>
        </row>
        <row r="5661">
          <cell r="A5661" t="str">
            <v>91</v>
          </cell>
          <cell r="B5661" t="str">
            <v>91902009</v>
          </cell>
          <cell r="D5661" t="str">
            <v>Quỹ tín dụng nhân dân Bàn Tân Định91</v>
          </cell>
        </row>
        <row r="5662">
          <cell r="A5662" t="str">
            <v>91</v>
          </cell>
          <cell r="B5662" t="str">
            <v>91902010</v>
          </cell>
          <cell r="D5662" t="str">
            <v>Quỹ tín dụng nhân dân Tân Hội91</v>
          </cell>
        </row>
        <row r="5663">
          <cell r="A5663" t="str">
            <v>91</v>
          </cell>
          <cell r="B5663" t="str">
            <v>91902011</v>
          </cell>
          <cell r="D5663" t="str">
            <v>Quỹ tín dụng nhân dân Thạnh An91</v>
          </cell>
        </row>
        <row r="5664">
          <cell r="A5664" t="str">
            <v>91</v>
          </cell>
          <cell r="B5664" t="str">
            <v>91902013</v>
          </cell>
          <cell r="D5664" t="str">
            <v>Quỹ tín dụng nhân dân Mong Thọ B91</v>
          </cell>
        </row>
        <row r="5665">
          <cell r="A5665" t="str">
            <v>91</v>
          </cell>
          <cell r="B5665" t="str">
            <v>91902014</v>
          </cell>
          <cell r="D5665" t="str">
            <v>Quỹ tín dụng nhân dân Vĩnh Thanh Vân91</v>
          </cell>
        </row>
        <row r="5666">
          <cell r="A5666" t="str">
            <v>91</v>
          </cell>
          <cell r="B5666" t="str">
            <v>91902015</v>
          </cell>
          <cell r="D5666" t="str">
            <v>Quỹ tín dụng nhân dân Mỹ Lâm91</v>
          </cell>
        </row>
        <row r="5667">
          <cell r="A5667" t="str">
            <v>91</v>
          </cell>
          <cell r="B5667" t="str">
            <v>91311001</v>
          </cell>
          <cell r="D5667" t="str">
            <v>Ngân hàng Thương mại Cổ phần Quân đội - Chi nhánh Kiên Giang91</v>
          </cell>
        </row>
        <row r="5668">
          <cell r="A5668" t="str">
            <v>91</v>
          </cell>
          <cell r="B5668" t="str">
            <v>91311002</v>
          </cell>
          <cell r="D5668" t="str">
            <v>Ngân hàng TMCP Quân đội - Chi nhánh Phú Quốc91</v>
          </cell>
        </row>
        <row r="5669">
          <cell r="A5669" t="str">
            <v>91</v>
          </cell>
          <cell r="B5669" t="str">
            <v>91313001</v>
          </cell>
          <cell r="D5669" t="str">
            <v>Ngân hàng Thương mại Cổ phần Bắc Á - Chi nhánh Kiên Giang91</v>
          </cell>
        </row>
        <row r="5670">
          <cell r="A5670" t="str">
            <v>91</v>
          </cell>
          <cell r="B5670" t="str">
            <v>91314001</v>
          </cell>
          <cell r="D5670" t="str">
            <v>Ngân hàng Thương mại Cổ phần Quốc tế Việt Nam - Chi nhánh Kiên Giang91</v>
          </cell>
        </row>
        <row r="5671">
          <cell r="A5671" t="str">
            <v>91</v>
          </cell>
          <cell r="B5671" t="str">
            <v>91317001</v>
          </cell>
          <cell r="D5671" t="str">
            <v>Ngân hàng Thương mại Cổ phần Đông Nam Á - Chi nhánh Kiên Giang91</v>
          </cell>
        </row>
        <row r="5672">
          <cell r="A5672" t="str">
            <v>91</v>
          </cell>
          <cell r="B5672" t="str">
            <v>91321001</v>
          </cell>
          <cell r="D5672" t="str">
            <v>Ngân hàng Thương mại Cổ phần Phát triển Thành phố Hồ Chí Minh - Chi nhánh Kiên Giang91</v>
          </cell>
        </row>
        <row r="5673">
          <cell r="A5673" t="str">
            <v>91</v>
          </cell>
          <cell r="B5673" t="str">
            <v>91348001</v>
          </cell>
          <cell r="D5673" t="str">
            <v>Ngân hàng Thương mại Cổ phần Sài Gòn Hà Nội - Chi nhánh Kiên Giang91</v>
          </cell>
        </row>
        <row r="5674">
          <cell r="A5674" t="str">
            <v>91</v>
          </cell>
          <cell r="B5674" t="str">
            <v>91352001</v>
          </cell>
          <cell r="D5674" t="str">
            <v>Ngân hàng Thương mại Cổ phần Quốc Dân - Chi nhánh Kiên Giang91</v>
          </cell>
        </row>
        <row r="5675">
          <cell r="A5675" t="str">
            <v>91</v>
          </cell>
          <cell r="B5675" t="str">
            <v>91353001</v>
          </cell>
          <cell r="D5675" t="str">
            <v>Ngân hàng Thương mại Cổ phần Kiên Long91</v>
          </cell>
        </row>
        <row r="5676">
          <cell r="A5676" t="str">
            <v>91</v>
          </cell>
          <cell r="B5676" t="str">
            <v>91353002</v>
          </cell>
          <cell r="D5676" t="str">
            <v>Ngân hàng Thương mại Cổ phần Kiên Long Chi nhánh Rạch Giá - Phòng Giao dịch Bến Nhứt91</v>
          </cell>
        </row>
        <row r="5677">
          <cell r="A5677" t="str">
            <v>91</v>
          </cell>
          <cell r="B5677" t="str">
            <v>91353003</v>
          </cell>
          <cell r="D5677" t="str">
            <v>Ngân hàng Thương mại Cổ phần Kiên Long - Chi nhánh Rạch Giá91</v>
          </cell>
        </row>
        <row r="5678">
          <cell r="A5678" t="str">
            <v>91</v>
          </cell>
          <cell r="B5678" t="str">
            <v>91353004</v>
          </cell>
          <cell r="D5678" t="str">
            <v>Ngân hàng Thương mại Cổ phần Kiên Long - Chi nhánh Phú Quốc91</v>
          </cell>
        </row>
        <row r="5679">
          <cell r="A5679" t="str">
            <v>91</v>
          </cell>
          <cell r="B5679" t="str">
            <v>91357001</v>
          </cell>
          <cell r="D5679" t="str">
            <v>Ngân hàng Thương mại Cổ phần Bưu điện Liên Việt - Chi nhánh Kiên Giang91</v>
          </cell>
        </row>
        <row r="5680">
          <cell r="A5680" t="str">
            <v>91</v>
          </cell>
          <cell r="B5680" t="str">
            <v>91358001</v>
          </cell>
          <cell r="D5680" t="str">
            <v>Ngân hàng TMCP Tiên Phong - Chi nhánh Kiên Giang91</v>
          </cell>
        </row>
        <row r="5681">
          <cell r="A5681" t="str">
            <v>91</v>
          </cell>
          <cell r="B5681" t="str">
            <v>91359001</v>
          </cell>
          <cell r="D5681" t="str">
            <v>Ngân hàng TMCP Bảo Việt - Chi nhánh Kiên Giang91</v>
          </cell>
        </row>
        <row r="5682">
          <cell r="A5682" t="str">
            <v>91</v>
          </cell>
          <cell r="B5682" t="str">
            <v>91360001</v>
          </cell>
          <cell r="D5682" t="str">
            <v>Ngân hàng Thương mại Cổ phần Đại chúng Việt Nam - Chi nhánh Kiên Giang91</v>
          </cell>
        </row>
        <row r="5683">
          <cell r="A5683" t="str">
            <v>91</v>
          </cell>
          <cell r="B5683" t="str">
            <v>91701011</v>
          </cell>
          <cell r="D5683" t="str">
            <v>Kho bạc Nhà nước Gò Quao91</v>
          </cell>
        </row>
        <row r="5684">
          <cell r="A5684" t="str">
            <v>91</v>
          </cell>
          <cell r="B5684" t="str">
            <v>91701012</v>
          </cell>
          <cell r="D5684" t="str">
            <v>Kho bạc Nhà nước Tân Hiệp91</v>
          </cell>
        </row>
        <row r="5685">
          <cell r="A5685" t="str">
            <v>91</v>
          </cell>
          <cell r="B5685" t="str">
            <v>91204014</v>
          </cell>
          <cell r="D5685" t="str">
            <v>Ngân hàng Nông nghiệp và Phát triển Nông thôn Việt Nam - Chi nhánh Ba Hòn91</v>
          </cell>
        </row>
        <row r="5686">
          <cell r="A5686" t="str">
            <v>91</v>
          </cell>
          <cell r="B5686" t="str">
            <v>91204015</v>
          </cell>
          <cell r="D5686" t="str">
            <v>Ngân hàng Nông nghiệp và Phát triển Nông thôn Việt Nam - Chi nhánh Mỹ Lâm91</v>
          </cell>
        </row>
        <row r="5687">
          <cell r="A5687" t="str">
            <v>91</v>
          </cell>
          <cell r="B5687" t="str">
            <v>91303001</v>
          </cell>
          <cell r="D5687" t="str">
            <v>Ngân hàng TMCP Sài Gòn Thương Tín - Chi nhánh Kiên Giang91</v>
          </cell>
        </row>
        <row r="5688">
          <cell r="A5688" t="str">
            <v>91</v>
          </cell>
          <cell r="B5688" t="str">
            <v>91303002</v>
          </cell>
          <cell r="D5688" t="str">
            <v>Ngân hàng Thương mại Cổ phần Sài Gòn Thương Tín - Chi nhánh Phú Quốc91</v>
          </cell>
        </row>
        <row r="5689">
          <cell r="A5689" t="str">
            <v>91</v>
          </cell>
          <cell r="B5689" t="str">
            <v>91303003</v>
          </cell>
          <cell r="D5689" t="str">
            <v>Ngân hàng Thương mại cổ phần Sài Gòn Thương Tín - Chi nhánh Gò Quao91</v>
          </cell>
        </row>
        <row r="5690">
          <cell r="A5690" t="str">
            <v>91</v>
          </cell>
          <cell r="B5690" t="str">
            <v>91304001</v>
          </cell>
          <cell r="D5690" t="str">
            <v>Ngân hàng Thương mại Cổ phần Đông Á - Chi nhánh Kiên Giang91</v>
          </cell>
        </row>
        <row r="5691">
          <cell r="A5691" t="str">
            <v>91</v>
          </cell>
          <cell r="B5691" t="str">
            <v>91304002</v>
          </cell>
          <cell r="D5691" t="str">
            <v>Ngân hàng Thương mại Cổ phần Đông Á - Chi nhánh Kiên Giang - Phòng Giao dịch Kinh B91</v>
          </cell>
        </row>
        <row r="5692">
          <cell r="A5692" t="str">
            <v>91</v>
          </cell>
          <cell r="B5692" t="str">
            <v>91304004</v>
          </cell>
          <cell r="D5692" t="str">
            <v>Ngân hàng Thương mại Cổ phần Đông Á - Chi nhánh Kiên Giang - Phòng Giao dịch Rạch Sỏi91</v>
          </cell>
        </row>
        <row r="5693">
          <cell r="A5693" t="str">
            <v>91</v>
          </cell>
          <cell r="B5693" t="str">
            <v>91304005</v>
          </cell>
          <cell r="D5693" t="str">
            <v>Ngân hàng Thương mại Cổ phần Đông Á - Chi nhánh Kiên Giang - Phòng Giao dịch Phú Quốc91</v>
          </cell>
        </row>
        <row r="5694">
          <cell r="A5694" t="str">
            <v>91</v>
          </cell>
          <cell r="B5694" t="str">
            <v>91304006</v>
          </cell>
          <cell r="D5694" t="str">
            <v>Ngân hàng Thương mại Cổ phần Đông Á - Chi nhánh Kiên Giang - Phòng Giao dịch Tân Hiệp91</v>
          </cell>
        </row>
        <row r="5695">
          <cell r="A5695" t="str">
            <v>91</v>
          </cell>
          <cell r="B5695" t="str">
            <v>91304007</v>
          </cell>
          <cell r="D5695" t="str">
            <v>Ngân hàng Thương mại Cổ phần Đông Á - Chi nhánh Kiên Giang - Phòng Giao dịch Minh Lương91</v>
          </cell>
        </row>
        <row r="5696">
          <cell r="A5696">
            <v>92</v>
          </cell>
          <cell r="B5696" t="str">
            <v>92334002</v>
          </cell>
          <cell r="D5696" t="str">
            <v>Ngân hàng Thương mại Cổ phần Sài Gòn - Chi nhánh Ninh Kiều92</v>
          </cell>
        </row>
        <row r="5697">
          <cell r="A5697" t="str">
            <v>92</v>
          </cell>
          <cell r="B5697" t="str">
            <v>92339001</v>
          </cell>
          <cell r="D5697" t="str">
            <v>Ngân hàng Thương mại Trách nhiệm hữu hạn Một thành viên Xây dựng Việt Nam - Chi nhánh Cần Thơ92</v>
          </cell>
        </row>
        <row r="5698">
          <cell r="A5698" t="str">
            <v>92</v>
          </cell>
          <cell r="B5698" t="str">
            <v>92341001</v>
          </cell>
          <cell r="D5698" t="str">
            <v>Ngân hàng Thương mại Cổ phần Xăng dầu Petrolimex - Chi nhánh CầnThơ92</v>
          </cell>
        </row>
        <row r="5699">
          <cell r="A5699" t="str">
            <v>92</v>
          </cell>
          <cell r="B5699" t="str">
            <v>92343001</v>
          </cell>
          <cell r="D5699" t="str">
            <v>Ngân hàng TMCP Phát triển Mê Kông - Chi nhánh Cần Thơ92</v>
          </cell>
        </row>
        <row r="5700">
          <cell r="A5700" t="str">
            <v>92</v>
          </cell>
          <cell r="B5700" t="str">
            <v>92353001</v>
          </cell>
          <cell r="D5700" t="str">
            <v>Ngân hàng Thương mại Cổ phần Kiên Long - Chi nhánh Cần Thơ92</v>
          </cell>
        </row>
        <row r="5701">
          <cell r="A5701" t="str">
            <v>92</v>
          </cell>
          <cell r="B5701" t="str">
            <v>92355001</v>
          </cell>
          <cell r="D5701" t="str">
            <v>Ngân hàng Thương mại Cổ phần Việt Á - Chi nhánh Cần Thơ92</v>
          </cell>
        </row>
        <row r="5702">
          <cell r="A5702" t="str">
            <v>92</v>
          </cell>
          <cell r="B5702" t="str">
            <v>92356001</v>
          </cell>
          <cell r="D5702" t="str">
            <v>Ngân hàng Thương mại Cổ phần Việt Nam Thương tín - Chi nhánh Cần Thơ92</v>
          </cell>
        </row>
        <row r="5703">
          <cell r="A5703" t="str">
            <v>92</v>
          </cell>
          <cell r="B5703" t="str">
            <v>92701001</v>
          </cell>
          <cell r="D5703" t="str">
            <v>Kho bạc Nhà nước Tỉnh Cần Thơ92</v>
          </cell>
        </row>
        <row r="5704">
          <cell r="A5704" t="str">
            <v>92</v>
          </cell>
          <cell r="B5704" t="str">
            <v>92701002</v>
          </cell>
          <cell r="D5704" t="str">
            <v>Kho bạc Nhà nước Ninh Kiều92</v>
          </cell>
        </row>
        <row r="5705">
          <cell r="A5705" t="str">
            <v>92</v>
          </cell>
          <cell r="B5705" t="str">
            <v>92701003</v>
          </cell>
          <cell r="D5705" t="str">
            <v>Kho bạc Nhà nước Thới Lai92</v>
          </cell>
        </row>
        <row r="5706">
          <cell r="A5706" t="str">
            <v>92</v>
          </cell>
          <cell r="B5706" t="str">
            <v>92701004</v>
          </cell>
          <cell r="D5706" t="str">
            <v>Kho bạc Nhà nước Cái Răng92</v>
          </cell>
        </row>
        <row r="5707">
          <cell r="A5707" t="str">
            <v>92</v>
          </cell>
          <cell r="B5707" t="str">
            <v>92701005</v>
          </cell>
          <cell r="D5707" t="str">
            <v>Kho bạc Nhà nước Bình Thủy92</v>
          </cell>
        </row>
        <row r="5708">
          <cell r="A5708" t="str">
            <v>92</v>
          </cell>
          <cell r="B5708" t="str">
            <v>92701006</v>
          </cell>
          <cell r="D5708" t="str">
            <v>Kho bạc Nhà nước Thốt Nốt92</v>
          </cell>
        </row>
        <row r="5709">
          <cell r="A5709" t="str">
            <v>92</v>
          </cell>
          <cell r="B5709" t="str">
            <v>92701007</v>
          </cell>
          <cell r="D5709" t="str">
            <v>Kho bạc Nhà nước Vĩnh Thạnh92</v>
          </cell>
        </row>
        <row r="5710">
          <cell r="A5710" t="str">
            <v>92</v>
          </cell>
          <cell r="B5710" t="str">
            <v>92701008</v>
          </cell>
          <cell r="D5710" t="str">
            <v>Kho bạc Nhà nước Ô Môn92</v>
          </cell>
        </row>
        <row r="5711">
          <cell r="A5711" t="str">
            <v>92</v>
          </cell>
          <cell r="B5711" t="str">
            <v>92701009</v>
          </cell>
          <cell r="D5711" t="str">
            <v>Kho bạc Nhà nước Phong Điền92</v>
          </cell>
        </row>
        <row r="5712">
          <cell r="A5712" t="str">
            <v>92</v>
          </cell>
          <cell r="B5712" t="str">
            <v>92701010</v>
          </cell>
          <cell r="D5712" t="str">
            <v>Kho bạc Nhà nước Cờ Đỏ92</v>
          </cell>
        </row>
        <row r="5713">
          <cell r="A5713" t="str">
            <v>92</v>
          </cell>
          <cell r="B5713" t="str">
            <v>92302001</v>
          </cell>
          <cell r="D5713" t="str">
            <v>Ngân hàng Thương mại Cổ phần  Hàng Hải Việt Nam - Chi nhánh Cần Thơ92</v>
          </cell>
        </row>
        <row r="5714">
          <cell r="A5714" t="str">
            <v>92</v>
          </cell>
          <cell r="B5714" t="str">
            <v>92302002</v>
          </cell>
          <cell r="D5714" t="str">
            <v>Ngân hàng Thương mại Cổ phần  Hàng Hải Việt Nam - Chi nhánh Ninh Kiều92</v>
          </cell>
        </row>
        <row r="5715">
          <cell r="A5715" t="str">
            <v>92</v>
          </cell>
          <cell r="B5715" t="str">
            <v>92303001</v>
          </cell>
          <cell r="D5715" t="str">
            <v>Ngân hàng TMCP Sài Gòn Thương Tín - Chi nhánh Cần Thơ92</v>
          </cell>
        </row>
        <row r="5716">
          <cell r="A5716" t="str">
            <v>92</v>
          </cell>
          <cell r="B5716" t="str">
            <v>92304004</v>
          </cell>
          <cell r="D5716" t="str">
            <v>Ngân hàng Thương mại Cổ phần Đông Á - Chi nhánh Cần Thơ - Phòng Giao dịch Ninh Kiều92</v>
          </cell>
        </row>
        <row r="5717">
          <cell r="A5717" t="str">
            <v>92</v>
          </cell>
          <cell r="B5717" t="str">
            <v>92304005</v>
          </cell>
          <cell r="D5717" t="str">
            <v>Ngân hàng Thương mại Cổ phần Đông Á - Chi nhánh Cần Thơ - Phòng Giao dịch Trà Nóc92</v>
          </cell>
        </row>
        <row r="5718">
          <cell r="A5718" t="str">
            <v>92</v>
          </cell>
          <cell r="B5718" t="str">
            <v>92304006</v>
          </cell>
          <cell r="D5718" t="str">
            <v>Ngân hàng Thương mại Cổ phần Đông Á - Chi nhánh Cần Thơ - Phòng Giao dịch Bình Thủy92</v>
          </cell>
        </row>
        <row r="5719">
          <cell r="A5719" t="str">
            <v>92</v>
          </cell>
          <cell r="B5719" t="str">
            <v>92304007</v>
          </cell>
          <cell r="D5719" t="str">
            <v>Ngân hàng Thương mại Cổ phần Đông Á - Chi nhánh Cần Thơ - Phòng giao dịch Cái Răng92</v>
          </cell>
        </row>
        <row r="5720">
          <cell r="A5720" t="str">
            <v>92</v>
          </cell>
          <cell r="B5720" t="str">
            <v>92304008</v>
          </cell>
          <cell r="D5720" t="str">
            <v>Ngân hàng Thương mại Cổ phần Đông Á - Chi nhánh Cần Thơ - Phòng Giao dịch Thốt Nốt92</v>
          </cell>
        </row>
        <row r="5721">
          <cell r="A5721" t="str">
            <v>92</v>
          </cell>
          <cell r="B5721" t="str">
            <v>92304009</v>
          </cell>
          <cell r="D5721" t="str">
            <v>Ngân hàng Thương mại Cổ phần Đông Á - Chi nhánh Cần Thơ - Phòng Giao dịch An Hòa92</v>
          </cell>
        </row>
        <row r="5722">
          <cell r="A5722" t="str">
            <v>92</v>
          </cell>
          <cell r="B5722" t="str">
            <v>92304010</v>
          </cell>
          <cell r="D5722" t="str">
            <v>Ngân hàng Thương mại Cổ phần Đông Á - Chi nhánh Cần Thơ - Phòng Giao dịch Cờ Đỏ92</v>
          </cell>
        </row>
        <row r="5723">
          <cell r="A5723" t="str">
            <v>92</v>
          </cell>
          <cell r="B5723" t="str">
            <v>92305001</v>
          </cell>
          <cell r="D5723" t="str">
            <v>Ngân hàng Thương mại Cổ phần Xuất nhập khẩu Việt Nam - Chi nhánh Cần Thơ92</v>
          </cell>
        </row>
        <row r="5724">
          <cell r="A5724" t="str">
            <v>92</v>
          </cell>
          <cell r="B5724" t="str">
            <v>92305002</v>
          </cell>
          <cell r="D5724" t="str">
            <v>Ngân hàng Thương mại Cổ phần Xuất nhập khẩu Việt Nam - Chi nhánh Tây Đô92</v>
          </cell>
        </row>
        <row r="5725">
          <cell r="A5725" t="str">
            <v>92</v>
          </cell>
          <cell r="B5725" t="str">
            <v>92306001</v>
          </cell>
          <cell r="D5725" t="str">
            <v>Ngân hàng Thương mại Cổ phần Nam Á - Chi nhánh Cần Thơ92</v>
          </cell>
        </row>
        <row r="5726">
          <cell r="A5726" t="str">
            <v>92</v>
          </cell>
          <cell r="B5726" t="str">
            <v>92308002</v>
          </cell>
          <cell r="D5726" t="str">
            <v>Ngân hàng Thương mại Cổ phần Sài Gòn Công thương - Chi nhánh Thốt Nốt92</v>
          </cell>
        </row>
        <row r="5727">
          <cell r="A5727" t="str">
            <v>92</v>
          </cell>
          <cell r="B5727" t="str">
            <v>92309001</v>
          </cell>
          <cell r="D5727" t="str">
            <v>Ngân hàng Thương mại Cổ phần Việt Nam Thịnh Vượng - Chi nhánh Cần Thơ92</v>
          </cell>
        </row>
        <row r="5728">
          <cell r="A5728" t="str">
            <v>92</v>
          </cell>
          <cell r="B5728" t="str">
            <v>92310001</v>
          </cell>
          <cell r="D5728" t="str">
            <v>Ngân hàng Thương mại Cổ phần Kỹ thương Việt Nam - Chi nhánh Cần Thơ92</v>
          </cell>
        </row>
        <row r="5729">
          <cell r="A5729" t="str">
            <v>92</v>
          </cell>
          <cell r="B5729" t="str">
            <v>92311001</v>
          </cell>
          <cell r="D5729" t="str">
            <v>Ngân hàng Thương mại Cổ phần Quân đội - Chi nhánh Cần Thơ92</v>
          </cell>
        </row>
        <row r="5730">
          <cell r="A5730" t="str">
            <v>92</v>
          </cell>
          <cell r="B5730" t="str">
            <v>92303002</v>
          </cell>
          <cell r="D5730" t="str">
            <v>Ngân hàng thương mại cổ phần Sài Gòn Thương Tín - Chi nhánh Nam Cần Thơ92</v>
          </cell>
        </row>
        <row r="5731">
          <cell r="A5731" t="str">
            <v>92</v>
          </cell>
          <cell r="B5731" t="str">
            <v>92304001</v>
          </cell>
          <cell r="D5731" t="str">
            <v>Ngân hàng Thương mại Cổ phần Đông Á - Chi nhánh Cần Thơ92</v>
          </cell>
        </row>
        <row r="5732">
          <cell r="A5732" t="str">
            <v>92</v>
          </cell>
          <cell r="B5732" t="str">
            <v>92304002</v>
          </cell>
          <cell r="D5732" t="str">
            <v>Ngân hàng Thương mại Cổ phần Đông Á - Chi nhánh Cần Thơ - Phòng Giao dịch Ô Môn92</v>
          </cell>
        </row>
        <row r="5733">
          <cell r="A5733" t="str">
            <v>92</v>
          </cell>
          <cell r="B5733" t="str">
            <v>92304003</v>
          </cell>
          <cell r="D5733" t="str">
            <v>Ngân hàng Thương mại Cổ phần Đông Á - Chi nhánh Cần Thơ - Phòng Giao dịch Xuân Khánh92</v>
          </cell>
        </row>
        <row r="5734">
          <cell r="A5734" t="str">
            <v>92</v>
          </cell>
          <cell r="B5734" t="str">
            <v>92306002</v>
          </cell>
          <cell r="D5734" t="str">
            <v>Ngân hàng Thương mại cổ phần Nam Á – Chi nhánh Cần Thơ  – Phòng giao dịch Thốt Nốt92</v>
          </cell>
        </row>
        <row r="5735">
          <cell r="A5735" t="str">
            <v>92</v>
          </cell>
          <cell r="B5735" t="str">
            <v>92306003</v>
          </cell>
          <cell r="D5735" t="str">
            <v>Ngân hàng Thương mại cổ phần Nam Á – Chi nhánh Cần Thơ  – Phòng giao dịch Ninh Kiều92</v>
          </cell>
        </row>
        <row r="5736">
          <cell r="A5736" t="str">
            <v>92</v>
          </cell>
          <cell r="B5736" t="str">
            <v>92306004</v>
          </cell>
          <cell r="D5736" t="str">
            <v>Ngân hàng Thương mại cổ phần Nam Á – Chi nhánh Cần Thơ  – Phòng giao dịch Ô Môn92</v>
          </cell>
        </row>
        <row r="5737">
          <cell r="A5737" t="str">
            <v>92</v>
          </cell>
          <cell r="B5737" t="str">
            <v>92307001</v>
          </cell>
          <cell r="D5737" t="str">
            <v>Ngân hàng Thương mại Cổ phần Á Châu - Chi nhánh Cần Thơ92</v>
          </cell>
        </row>
        <row r="5738">
          <cell r="A5738" t="str">
            <v>92</v>
          </cell>
          <cell r="B5738" t="str">
            <v>92202002</v>
          </cell>
          <cell r="D5738" t="str">
            <v>Ngân hàng TMCP đầu tư và phát triển Việt Nam – Chi nhánh Đồng bằng sông Cửu Long92</v>
          </cell>
        </row>
        <row r="5739">
          <cell r="A5739" t="str">
            <v>92</v>
          </cell>
          <cell r="B5739" t="str">
            <v>92202003</v>
          </cell>
          <cell r="D5739" t="str">
            <v>Ngân hàng Thương mại Cổ phần Đầu tư và Phát triển Việt Nam - Chi nhánh Tây Đô92</v>
          </cell>
        </row>
        <row r="5740">
          <cell r="A5740" t="str">
            <v>92</v>
          </cell>
          <cell r="B5740" t="str">
            <v>92308001</v>
          </cell>
          <cell r="D5740" t="str">
            <v>Ngân hàng Thương mại Cổ phần Sài Gòn Công thương - Chi nhánh Cần Thơ92</v>
          </cell>
        </row>
        <row r="5741">
          <cell r="A5741" t="str">
            <v>92</v>
          </cell>
          <cell r="B5741" t="str">
            <v>92311002</v>
          </cell>
          <cell r="D5741" t="str">
            <v>Ngân hàng Thương mại Cổ phần Quân Đội - Chi nhánh Tây Đô92</v>
          </cell>
        </row>
        <row r="5742">
          <cell r="A5742" t="str">
            <v>92</v>
          </cell>
          <cell r="B5742" t="str">
            <v>92313001</v>
          </cell>
          <cell r="D5742" t="str">
            <v>Ngân hàng TMCP Bắc Á - Chi nhánh Cần Thơ92</v>
          </cell>
        </row>
        <row r="5743">
          <cell r="A5743" t="str">
            <v>92</v>
          </cell>
          <cell r="B5743" t="str">
            <v>92314001</v>
          </cell>
          <cell r="D5743" t="str">
            <v>Ngân hàng Thương mại Cổ phần Quốc tế Việt Nam - Chi nhánh Cần Thơ (cấp cho LNH)92</v>
          </cell>
        </row>
        <row r="5744">
          <cell r="A5744" t="str">
            <v>92</v>
          </cell>
          <cell r="B5744" t="str">
            <v>92317001</v>
          </cell>
          <cell r="D5744" t="str">
            <v>Ngân hàng Thương mại Cổ phần Đông Nam Á - Chi nhánh Cần Thơ92</v>
          </cell>
        </row>
        <row r="5745">
          <cell r="A5745" t="str">
            <v>92</v>
          </cell>
          <cell r="B5745" t="str">
            <v>92319001</v>
          </cell>
          <cell r="D5745" t="str">
            <v>Ngân hàng TM TNHH MTV Đại Dương - Chi nhánh Cần Thơ92</v>
          </cell>
        </row>
        <row r="5746">
          <cell r="A5746" t="str">
            <v>92</v>
          </cell>
          <cell r="B5746" t="str">
            <v>92321001</v>
          </cell>
          <cell r="D5746" t="str">
            <v>Ngân hàng Thương mại Cổ phần Phát triển Thành phố Hồ Chí Minh - Chi nhánh Cần Thơ92</v>
          </cell>
        </row>
        <row r="5747">
          <cell r="A5747" t="str">
            <v>92</v>
          </cell>
          <cell r="B5747" t="str">
            <v>92346001</v>
          </cell>
          <cell r="D5747" t="str">
            <v>Ngân hàng TMCP Phương Tây92</v>
          </cell>
        </row>
        <row r="5748">
          <cell r="A5748" t="str">
            <v>92</v>
          </cell>
          <cell r="B5748" t="str">
            <v>92346002</v>
          </cell>
          <cell r="D5748" t="str">
            <v>Ngân hàng TMCP Phương Tây - Sở Giao dịch Cần Thơ92</v>
          </cell>
        </row>
        <row r="5749">
          <cell r="A5749" t="str">
            <v>92</v>
          </cell>
          <cell r="B5749" t="str">
            <v>92348001</v>
          </cell>
          <cell r="D5749" t="str">
            <v>Ngân hàng Thương mại Cổ phần Sài Gòn Hà Nội - Chi nhánh Cần Thơ92</v>
          </cell>
        </row>
        <row r="5750">
          <cell r="A5750" t="str">
            <v>92</v>
          </cell>
          <cell r="B5750" t="str">
            <v>92352001</v>
          </cell>
          <cell r="D5750" t="str">
            <v>Ngân hàng Thương mại Cổ phần Quốc Dân - Chi nhánh Cần Thơ92</v>
          </cell>
        </row>
        <row r="5751">
          <cell r="A5751" t="str">
            <v>92</v>
          </cell>
          <cell r="B5751" t="str">
            <v>92204004</v>
          </cell>
          <cell r="D5751" t="str">
            <v>Ngân hàng Nông nghiệp và Phát triển Nông thôn Việt Nam - Chi nhánh Thốt Nốt92</v>
          </cell>
        </row>
        <row r="5752">
          <cell r="A5752" t="str">
            <v>92</v>
          </cell>
          <cell r="B5752" t="str">
            <v>92204005</v>
          </cell>
          <cell r="D5752" t="str">
            <v>Agribank - Chi nhánh Huyện Vĩnh Thạnh Cần Thơ II92</v>
          </cell>
        </row>
        <row r="5753">
          <cell r="A5753" t="str">
            <v>92</v>
          </cell>
          <cell r="B5753" t="str">
            <v>92204006</v>
          </cell>
          <cell r="D5753" t="str">
            <v>Ngân hàng Nông nghiệp và Phát triển nông thôn Việt Nam - Chi nhánh Huyện Phong Điền Cần Thơ II92</v>
          </cell>
        </row>
        <row r="5754">
          <cell r="A5754" t="str">
            <v>92</v>
          </cell>
          <cell r="B5754" t="str">
            <v>92204007</v>
          </cell>
          <cell r="D5754" t="str">
            <v>Ngân hàng Nông nghiệp và Phát triển nông thôn Việt Nam - Chi nhánh Huyện Thới Lai Cần Thơ II92</v>
          </cell>
        </row>
        <row r="5755">
          <cell r="A5755" t="str">
            <v>92</v>
          </cell>
          <cell r="B5755" t="str">
            <v>92204008</v>
          </cell>
          <cell r="D5755" t="str">
            <v>Ngân hàng Nông nghiệp và Phát triển Nông thôn Việt Nam - Chi nhánh Quận Bình Thủy92</v>
          </cell>
        </row>
        <row r="5756">
          <cell r="A5756" t="str">
            <v>92</v>
          </cell>
          <cell r="B5756" t="str">
            <v>92204009</v>
          </cell>
          <cell r="D5756" t="str">
            <v>Agribank Chi nhánh Cần Thơ II92</v>
          </cell>
        </row>
        <row r="5757">
          <cell r="A5757" t="str">
            <v>92</v>
          </cell>
          <cell r="B5757" t="str">
            <v>92204010</v>
          </cell>
          <cell r="D5757" t="str">
            <v>Chi nhánh NHNo&amp;PTNT Cái Răng92</v>
          </cell>
        </row>
        <row r="5758">
          <cell r="A5758" t="str">
            <v>92</v>
          </cell>
          <cell r="B5758" t="str">
            <v>92204011</v>
          </cell>
          <cell r="D5758" t="str">
            <v>Ngân hàng Nông nghiệp và Phát triển nông thôn Việt Nam - Chi nhánh Huyện Cờ Đỏ Cần Thơ II92</v>
          </cell>
        </row>
        <row r="5759">
          <cell r="A5759" t="str">
            <v>92</v>
          </cell>
          <cell r="B5759" t="str">
            <v>92204012</v>
          </cell>
          <cell r="D5759" t="str">
            <v>Ngân hàng Nông nghiệp và Phát triển Nông thôn Việt Nam - Văn phòng Đại diện Khu vực Tây Nam Bộ.92</v>
          </cell>
        </row>
        <row r="5760">
          <cell r="A5760" t="str">
            <v>92</v>
          </cell>
          <cell r="B5760" t="str">
            <v>92357001</v>
          </cell>
          <cell r="D5760" t="str">
            <v>Ngân hàng Thương mại Cổ phần Bưu điện Liên Việt - Chi nhánh Cần Thơ92</v>
          </cell>
        </row>
        <row r="5761">
          <cell r="A5761" t="str">
            <v>92</v>
          </cell>
          <cell r="B5761" t="str">
            <v>92323001</v>
          </cell>
          <cell r="D5761" t="str">
            <v>Ngân hàng Thương mại Cổ phần An Bình - Chi nhánh Cần Thơ92</v>
          </cell>
        </row>
        <row r="5762">
          <cell r="A5762" t="str">
            <v>92</v>
          </cell>
          <cell r="B5762" t="str">
            <v>92326001</v>
          </cell>
          <cell r="D5762" t="str">
            <v>Ngân hàng TMCP Việt Nam Tín Nghĩa - Chi nhánh Cần Thơ92</v>
          </cell>
        </row>
        <row r="5763">
          <cell r="A5763" t="str">
            <v>92</v>
          </cell>
          <cell r="B5763" t="str">
            <v>92327001</v>
          </cell>
          <cell r="D5763" t="str">
            <v>Ngân hàng Thương mại Cổ phần Bản Việt - Chi nhánh Cần Thơ92</v>
          </cell>
        </row>
        <row r="5764">
          <cell r="A5764" t="str">
            <v>92</v>
          </cell>
          <cell r="B5764" t="str">
            <v>92328001</v>
          </cell>
          <cell r="D5764" t="str">
            <v>NH TMCP Phương Nam-CN DBSCL92</v>
          </cell>
        </row>
        <row r="5765">
          <cell r="A5765" t="str">
            <v>92</v>
          </cell>
          <cell r="B5765" t="str">
            <v>92333001</v>
          </cell>
          <cell r="D5765" t="str">
            <v>Ngân hàng Thương mại Cổ phần Phương Đông - Chi nhánh Cần Thơ92</v>
          </cell>
        </row>
        <row r="5766">
          <cell r="A5766" t="str">
            <v>92</v>
          </cell>
          <cell r="B5766" t="str">
            <v>92334001</v>
          </cell>
          <cell r="D5766" t="str">
            <v>Ngân hàng Thương mại Cổ phần Sài Gòn - Chi nhánh Cần Thơ92</v>
          </cell>
        </row>
        <row r="5767">
          <cell r="A5767" t="str">
            <v>92</v>
          </cell>
          <cell r="B5767" t="str">
            <v>92204500</v>
          </cell>
          <cell r="D5767" t="str">
            <v>Ngân hàng Nông nghiệp và Phát triển Nông thôn Việt Nam - Công ty Cho thuê Tài chính II Chi nhánh Cần Thơ92</v>
          </cell>
        </row>
        <row r="5768">
          <cell r="A5768" t="str">
            <v>92</v>
          </cell>
          <cell r="B5768" t="str">
            <v>92201001</v>
          </cell>
          <cell r="D5768" t="str">
            <v>Ngân hàng Thương mại Cổ phần Công thương Việt Nam - Chi nhánh Cần Thơ92</v>
          </cell>
        </row>
        <row r="5769">
          <cell r="A5769" t="str">
            <v>92</v>
          </cell>
          <cell r="B5769" t="str">
            <v>92201002</v>
          </cell>
          <cell r="D5769" t="str">
            <v>Ngân hàng Thương mại Cổ phần Công thương Việt Nam - Chi nhánh Tây Đô92</v>
          </cell>
        </row>
        <row r="5770">
          <cell r="A5770" t="str">
            <v>92</v>
          </cell>
          <cell r="B5770" t="str">
            <v>92202001</v>
          </cell>
          <cell r="D5770" t="str">
            <v>Ngân hàng Thương mại Cổ phần Đầu tư và Phát triển Việt Nam - Chi nhánh Cần Thơ92</v>
          </cell>
        </row>
        <row r="5771">
          <cell r="A5771" t="str">
            <v>92</v>
          </cell>
          <cell r="B5771" t="str">
            <v>92202004</v>
          </cell>
          <cell r="D5771" t="str">
            <v>Ngân hàng Thương mại Cổ phần Đầu tư và Phát triển Việt Nam - Chi nhánh Tây Đô - Phòng giao dịch Nguyễn An Ninh92</v>
          </cell>
        </row>
        <row r="5772">
          <cell r="A5772" t="str">
            <v>92</v>
          </cell>
          <cell r="B5772" t="str">
            <v>92203001</v>
          </cell>
          <cell r="D5772" t="str">
            <v>Ngân hàng Thương mại Cổ phần Ngoại thương Việt Nam - Chi nhánh Cần Thơ92</v>
          </cell>
        </row>
        <row r="5773">
          <cell r="A5773" t="str">
            <v>92</v>
          </cell>
          <cell r="B5773" t="str">
            <v>92203002</v>
          </cell>
          <cell r="D5773" t="str">
            <v>Ngân hàng Thương mại Cổ phần Ngoại thương Việt Nam - Chi nhánh Tây Cần Thơ92</v>
          </cell>
        </row>
        <row r="5774">
          <cell r="A5774" t="str">
            <v>92</v>
          </cell>
          <cell r="B5774" t="str">
            <v>92204001</v>
          </cell>
          <cell r="D5774" t="str">
            <v>Ngân hàng Nông nghiệp và Phát triển Nông thôn Việt Nam - Chi nhánh Tỉnh Cần Thơ92</v>
          </cell>
        </row>
        <row r="5775">
          <cell r="A5775" t="str">
            <v>92</v>
          </cell>
          <cell r="B5775" t="str">
            <v>92204002</v>
          </cell>
          <cell r="D5775" t="str">
            <v>Ngân hàng Nông nghiệp và Phát triển Nông thôn Việt Nam - Chi nhánh Quận Cái Răng92</v>
          </cell>
        </row>
        <row r="5776">
          <cell r="A5776" t="str">
            <v>92</v>
          </cell>
          <cell r="B5776" t="str">
            <v>92204003</v>
          </cell>
          <cell r="D5776" t="str">
            <v>Ngân hàng Nông nghiệp và Phát triển Nông thôn Việt Nam - Chi nhánh Ô Môn92</v>
          </cell>
        </row>
        <row r="5777">
          <cell r="A5777" t="str">
            <v>92</v>
          </cell>
          <cell r="B5777" t="str">
            <v>92205001</v>
          </cell>
          <cell r="D5777" t="str">
            <v>Ngân hàng TMCP Phát triển nhà đồng bằng sông Cửu Long - Chi nhánh Cần Thơ92</v>
          </cell>
        </row>
        <row r="5778">
          <cell r="A5778" t="str">
            <v>92</v>
          </cell>
          <cell r="B5778" t="str">
            <v>92207001</v>
          </cell>
          <cell r="D5778" t="str">
            <v>Ngân hàng Chính sách Xã hội - Chi nhánh Thành phố Cần Thơ92</v>
          </cell>
        </row>
        <row r="5779">
          <cell r="A5779" t="str">
            <v>92</v>
          </cell>
          <cell r="B5779" t="str">
            <v>92208001</v>
          </cell>
          <cell r="D5779" t="str">
            <v>Ngân hàng Phát triển Việt Nam Khu vực Cần Thơ92</v>
          </cell>
        </row>
        <row r="5780">
          <cell r="A5780" t="str">
            <v>92</v>
          </cell>
          <cell r="B5780" t="str">
            <v>92208002</v>
          </cell>
          <cell r="D5780" t="str">
            <v>Ban quản lý dự án đầu tư xây dựng trụ sở làm việc chi nhánh VDB khu vực Cần Thơ92</v>
          </cell>
        </row>
        <row r="5781">
          <cell r="A5781" t="str">
            <v>92</v>
          </cell>
          <cell r="B5781" t="str">
            <v>92616001</v>
          </cell>
          <cell r="D5781" t="str">
            <v>Ngân hàng TNHH Một Thành Viên Shinhan Việt Nam - Chi nhánh Cần Thơ92</v>
          </cell>
        </row>
        <row r="5782">
          <cell r="A5782" t="str">
            <v>92</v>
          </cell>
          <cell r="B5782" t="str">
            <v>92358001</v>
          </cell>
          <cell r="D5782" t="str">
            <v>Ngân hàng Thương mại Cổ phần Tiên Phong - Chi nhánh Cần Thơ92</v>
          </cell>
        </row>
        <row r="5783">
          <cell r="A5783" t="str">
            <v>92</v>
          </cell>
          <cell r="B5783" t="str">
            <v>92359001</v>
          </cell>
          <cell r="D5783" t="str">
            <v>Ngân hàng Thương mại Cổ phần Bảo Việt - Chi nhánh Cần Thơ92</v>
          </cell>
        </row>
        <row r="5784">
          <cell r="A5784" t="str">
            <v>92</v>
          </cell>
          <cell r="B5784" t="str">
            <v>92360001</v>
          </cell>
          <cell r="D5784" t="str">
            <v>Ngân hàng Thương mại Cổ phần Đại chúng Việt Nam - Chi nhánh Cần Thơ92</v>
          </cell>
        </row>
        <row r="5785">
          <cell r="A5785" t="str">
            <v>92</v>
          </cell>
          <cell r="B5785" t="str">
            <v>92360002</v>
          </cell>
          <cell r="D5785" t="str">
            <v>Ngân hàng Thương mại Cổ phần Đại chúng Việt Nam - Chi nhánh Tây Đô92</v>
          </cell>
        </row>
        <row r="5786">
          <cell r="A5786" t="str">
            <v>92</v>
          </cell>
          <cell r="B5786" t="str">
            <v>92450001</v>
          </cell>
          <cell r="D5786" t="str">
            <v>Bảo hiểm tiển gửi Việt Nam - Chi nhánh Đồng bằng sông Cửu Long92</v>
          </cell>
        </row>
        <row r="5787">
          <cell r="A5787" t="str">
            <v>92</v>
          </cell>
          <cell r="B5787" t="str">
            <v>92502001</v>
          </cell>
          <cell r="D5787" t="str">
            <v>Ngân hàng Trách nhiệm hữu hạn Indovina - Chi nhánh Cần Thơ92</v>
          </cell>
        </row>
        <row r="5788">
          <cell r="A5788" t="str">
            <v>92</v>
          </cell>
          <cell r="B5788" t="str">
            <v>92617001</v>
          </cell>
          <cell r="D5788" t="str">
            <v>Ngân hàng Trách nhiệm hữu hạn Một thành viên HSBC Việt Nam - Chi nhánh Cần Thơ92</v>
          </cell>
        </row>
        <row r="5789">
          <cell r="A5789" t="str">
            <v>92</v>
          </cell>
          <cell r="B5789" t="str">
            <v>92902001</v>
          </cell>
          <cell r="D5789" t="str">
            <v>Quỹ tín dụng nhân dân Tín Nghĩa92</v>
          </cell>
        </row>
        <row r="5790">
          <cell r="A5790" t="str">
            <v>92</v>
          </cell>
          <cell r="B5790" t="str">
            <v>92902002</v>
          </cell>
          <cell r="D5790" t="str">
            <v>Quỹ tín dụng nhân dân MeKong92</v>
          </cell>
        </row>
        <row r="5791">
          <cell r="A5791" t="str">
            <v>92</v>
          </cell>
          <cell r="B5791" t="str">
            <v>92902003</v>
          </cell>
          <cell r="D5791" t="str">
            <v>Quỹ tín dụng nhân dân Thạnh An92</v>
          </cell>
        </row>
        <row r="5792">
          <cell r="A5792" t="str">
            <v>92</v>
          </cell>
          <cell r="B5792" t="str">
            <v>92902004</v>
          </cell>
          <cell r="D5792" t="str">
            <v>Quỹ tín dụng nhân dân Cần Thơ92</v>
          </cell>
        </row>
        <row r="5793">
          <cell r="A5793" t="str">
            <v>92</v>
          </cell>
          <cell r="B5793" t="str">
            <v>92902005</v>
          </cell>
          <cell r="D5793" t="str">
            <v>Quỹ tín dụng nhân dân Tây Đô92</v>
          </cell>
        </row>
        <row r="5794">
          <cell r="A5794" t="str">
            <v>92</v>
          </cell>
          <cell r="B5794" t="str">
            <v>92902006</v>
          </cell>
          <cell r="D5794" t="str">
            <v>Quỹ tín dụng nhân dân Vĩnh Thạnh92</v>
          </cell>
        </row>
        <row r="5795">
          <cell r="A5795" t="str">
            <v>92</v>
          </cell>
          <cell r="B5795" t="str">
            <v>92902007</v>
          </cell>
          <cell r="D5795" t="str">
            <v>Quỹ tín dụng nhân dân Nam Cần Thơ92</v>
          </cell>
        </row>
        <row r="5796">
          <cell r="A5796" t="str">
            <v>92</v>
          </cell>
          <cell r="B5796" t="str">
            <v>92902008</v>
          </cell>
          <cell r="D5796" t="str">
            <v>Quỹ tín dụng nhân dân Nam Sông Hậu92</v>
          </cell>
        </row>
        <row r="5797">
          <cell r="A5797" t="str">
            <v>92</v>
          </cell>
          <cell r="B5797" t="str">
            <v>92101001</v>
          </cell>
          <cell r="D5797" t="str">
            <v>Ngân hàng Nhà nước Khu vực 1492</v>
          </cell>
        </row>
        <row r="5798">
          <cell r="A5798" t="str">
            <v>92</v>
          </cell>
          <cell r="B5798" t="str">
            <v>93701010</v>
          </cell>
          <cell r="D5798" t="str">
            <v>Phòng Giao dịch số 4 - Kho bạc Nhà nước Khu vực XIX92</v>
          </cell>
        </row>
        <row r="5799">
          <cell r="A5799" t="str">
            <v>92</v>
          </cell>
          <cell r="B5799" t="str">
            <v>93204010</v>
          </cell>
          <cell r="D5799" t="str">
            <v>Ngân hàng Nông nghiệp và Phát triển Nông thôn Việt Nam - Chi nhánh huyện Long Mỹ Hậu Giang92</v>
          </cell>
        </row>
        <row r="5800">
          <cell r="A5800" t="str">
            <v>92</v>
          </cell>
          <cell r="B5800" t="str">
            <v>93311001</v>
          </cell>
          <cell r="D5800" t="str">
            <v>Ngân hàng Thương mại Cổ phần Quân Đội – Chi nhánh Hậu Giang92</v>
          </cell>
        </row>
        <row r="5801">
          <cell r="A5801" t="str">
            <v>92</v>
          </cell>
          <cell r="B5801" t="str">
            <v>93203001</v>
          </cell>
          <cell r="D5801" t="str">
            <v>Vietcombank Hậu Giang92</v>
          </cell>
        </row>
        <row r="5802">
          <cell r="A5802" t="str">
            <v>92</v>
          </cell>
          <cell r="B5802" t="str">
            <v>93321001</v>
          </cell>
          <cell r="D5802" t="str">
            <v>Ngân hàng thương mại cổ phần Phát triển Thành phố Hồ Chí Minh - Chi nhánh Hậu Giang92</v>
          </cell>
        </row>
        <row r="5803">
          <cell r="A5803" t="str">
            <v>92</v>
          </cell>
          <cell r="B5803" t="str">
            <v>93202001</v>
          </cell>
          <cell r="D5803" t="str">
            <v>Ngân hàng Thương mại Cổ phần Đầu tư và Phát triển Việt Nam - Chi nhánh Hậu Giang92</v>
          </cell>
        </row>
        <row r="5804">
          <cell r="A5804" t="str">
            <v>92</v>
          </cell>
          <cell r="B5804" t="str">
            <v>93202002</v>
          </cell>
          <cell r="D5804" t="str">
            <v>Ngân hàng TMCP Đầu tư và Phát triển Việt Nam Việt Nam - Chi nhánh Tây Nam92</v>
          </cell>
        </row>
        <row r="5805">
          <cell r="A5805" t="str">
            <v>92</v>
          </cell>
          <cell r="B5805" t="str">
            <v>93202003</v>
          </cell>
          <cell r="D5805" t="str">
            <v>Ngân hàng TMCP Đầu tư và Phát triển Việt Nam - Chi nhánh Vị Thanh92</v>
          </cell>
        </row>
        <row r="5806">
          <cell r="A5806" t="str">
            <v>92</v>
          </cell>
          <cell r="B5806" t="str">
            <v>93207001</v>
          </cell>
          <cell r="D5806" t="str">
            <v>Ngân hàng Chính sách Xã hội - Chi nhánh Tỉnh Hậu Giang92</v>
          </cell>
        </row>
        <row r="5807">
          <cell r="A5807" t="str">
            <v>92</v>
          </cell>
          <cell r="B5807" t="str">
            <v>93302001</v>
          </cell>
          <cell r="D5807" t="str">
            <v>Ngân hàng TMCP Hàng Hải Việt Nam- Chi nhánh Hậu Giang92</v>
          </cell>
        </row>
        <row r="5808">
          <cell r="A5808" t="str">
            <v>92</v>
          </cell>
          <cell r="B5808" t="str">
            <v>93303001</v>
          </cell>
          <cell r="D5808" t="str">
            <v>Ngân hàng Thương mại Cổ phần Sài Gòn Thương Tín - Chi nhánh Hậu Giang92</v>
          </cell>
        </row>
        <row r="5809">
          <cell r="A5809" t="str">
            <v>92</v>
          </cell>
          <cell r="B5809" t="str">
            <v>93303002</v>
          </cell>
          <cell r="D5809" t="str">
            <v>Ngân hàng Thương mại Cổ phần Sài Gòn Thương Tín - Chi Nhánh Phụng Hiệp92</v>
          </cell>
        </row>
        <row r="5810">
          <cell r="A5810" t="str">
            <v>92</v>
          </cell>
          <cell r="B5810" t="str">
            <v>93352001</v>
          </cell>
          <cell r="D5810" t="str">
            <v>Ngân hàng Thương mại Cổ phần Quốc Dân - Chi nhánh Hậu Giang92</v>
          </cell>
        </row>
        <row r="5811">
          <cell r="A5811" t="str">
            <v>92</v>
          </cell>
          <cell r="B5811" t="str">
            <v>93353001</v>
          </cell>
          <cell r="D5811" t="str">
            <v>Ngân hàng Thương mại Cổ phần Kiên Long - Chi nhánh Hậu Giang92</v>
          </cell>
        </row>
        <row r="5812">
          <cell r="A5812" t="str">
            <v>92</v>
          </cell>
          <cell r="B5812" t="str">
            <v>93357001</v>
          </cell>
          <cell r="D5812" t="str">
            <v>Ngân hàng TMCP Bưu điện Liên Việt92</v>
          </cell>
        </row>
        <row r="5813">
          <cell r="A5813" t="str">
            <v>92</v>
          </cell>
          <cell r="B5813" t="str">
            <v>93357002</v>
          </cell>
          <cell r="D5813" t="str">
            <v>Ngân hàng TMCP Bưu điện Liên Việt - Chi nhánh Hậu Giang92</v>
          </cell>
        </row>
        <row r="5814">
          <cell r="A5814" t="str">
            <v>92</v>
          </cell>
          <cell r="B5814" t="str">
            <v>93360001</v>
          </cell>
          <cell r="D5814" t="str">
            <v>Ngân hàng Thương mại Cổ phần Đại chúng Việt Nam - Chi nhánh Hậu Giang92</v>
          </cell>
        </row>
        <row r="5815">
          <cell r="A5815" t="str">
            <v>92</v>
          </cell>
          <cell r="B5815" t="str">
            <v>93701001</v>
          </cell>
          <cell r="D5815" t="str">
            <v>Kho bạc Nhà nước Hậu Giang92</v>
          </cell>
        </row>
        <row r="5816">
          <cell r="A5816" t="str">
            <v>92</v>
          </cell>
          <cell r="B5816" t="str">
            <v>93304001</v>
          </cell>
          <cell r="D5816" t="str">
            <v>Ngân hàng Thương mại Cổ phần Đông Á - Chi nhánh Hậu Giang92</v>
          </cell>
        </row>
        <row r="5817">
          <cell r="A5817" t="str">
            <v>92</v>
          </cell>
          <cell r="B5817" t="str">
            <v>93307001</v>
          </cell>
          <cell r="D5817" t="str">
            <v>Ngân hàng Thương mại Cổ phần Á Châu - Chi nhánh Hậu Giang92</v>
          </cell>
        </row>
        <row r="5818">
          <cell r="A5818" t="str">
            <v>92</v>
          </cell>
          <cell r="B5818" t="str">
            <v>93328001</v>
          </cell>
          <cell r="D5818" t="str">
            <v>Ngân hàng TMCP Phương Nam - Chi nhánh Hậu Giang92</v>
          </cell>
        </row>
        <row r="5819">
          <cell r="A5819" t="str">
            <v>92</v>
          </cell>
          <cell r="B5819" t="str">
            <v>93328002</v>
          </cell>
          <cell r="D5819" t="str">
            <v>NH TMCP Phương Nam - PGD Long Mỹ92</v>
          </cell>
        </row>
        <row r="5820">
          <cell r="A5820" t="str">
            <v>92</v>
          </cell>
          <cell r="B5820" t="str">
            <v>93333001</v>
          </cell>
          <cell r="D5820" t="str">
            <v>Ngân hàng TMCP Phương Đông - Chi nhánh Hậu Giang92</v>
          </cell>
        </row>
        <row r="5821">
          <cell r="A5821" t="str">
            <v>92</v>
          </cell>
          <cell r="B5821" t="str">
            <v>93339001</v>
          </cell>
          <cell r="D5821" t="str">
            <v>Ngân hàng Thương mại Trách nhiệm hữu hạn Một thành viên Xây dựng Việt Nam - Chi nhánh Hậu Giang92</v>
          </cell>
        </row>
        <row r="5822">
          <cell r="A5822" t="str">
            <v>92</v>
          </cell>
          <cell r="B5822" t="str">
            <v>93204001</v>
          </cell>
          <cell r="D5822" t="str">
            <v>Ngân hàng Nông nghiệp và Phát triển Nông thôn Việt Nam - Chi nhánh Hậu Giang92</v>
          </cell>
        </row>
        <row r="5823">
          <cell r="A5823" t="str">
            <v>92</v>
          </cell>
          <cell r="B5823" t="str">
            <v>93204002</v>
          </cell>
          <cell r="D5823" t="str">
            <v>Ngân hàng Nông nghiệp và Phát triển Nông thôn Việt Nam - Chi nhánh thị xã Long Mỹ Hậu Giang92</v>
          </cell>
        </row>
        <row r="5824">
          <cell r="A5824" t="str">
            <v>92</v>
          </cell>
          <cell r="B5824" t="str">
            <v>93204003</v>
          </cell>
          <cell r="D5824" t="str">
            <v>Agribank chi nhánh thành phố Ngã Bảy Hậu Giang92</v>
          </cell>
        </row>
        <row r="5825">
          <cell r="A5825" t="str">
            <v>92</v>
          </cell>
          <cell r="B5825" t="str">
            <v>93204004</v>
          </cell>
          <cell r="D5825" t="str">
            <v>Agribank Chi nhánh Thành phố Vị Thanh Hậu Giang92</v>
          </cell>
        </row>
        <row r="5826">
          <cell r="A5826" t="str">
            <v>92</v>
          </cell>
          <cell r="B5826" t="str">
            <v>93204005</v>
          </cell>
          <cell r="D5826" t="str">
            <v>Ngân hàng Nông nghiệp và Phát triển Nông thôn Việt Nam - Chi nhánh Huyện Vị Thủy92</v>
          </cell>
        </row>
        <row r="5827">
          <cell r="A5827" t="str">
            <v>92</v>
          </cell>
          <cell r="B5827" t="str">
            <v>93204006</v>
          </cell>
          <cell r="D5827" t="str">
            <v>Ngân hàng Nông nghiệp và Phát triển Nông thôn Việt Nam - Chi nhánh Huyện Châu Thành A92</v>
          </cell>
        </row>
        <row r="5828">
          <cell r="A5828" t="str">
            <v>92</v>
          </cell>
          <cell r="B5828" t="str">
            <v>93204007</v>
          </cell>
          <cell r="D5828" t="str">
            <v>Ngân hàng Nông nghiệp và Phát triển Nông thôn Việt Nam - Chi nhánh Huyện Châu Thành92</v>
          </cell>
        </row>
        <row r="5829">
          <cell r="A5829" t="str">
            <v>92</v>
          </cell>
          <cell r="B5829" t="str">
            <v>93204008</v>
          </cell>
          <cell r="D5829" t="str">
            <v>Ngân hàng Nông nghiệp và Phát triển Nông thôn Việt Nam - Chi nhánh Huyện Phụng Hiệp92</v>
          </cell>
        </row>
        <row r="5830">
          <cell r="A5830" t="str">
            <v>92</v>
          </cell>
          <cell r="B5830" t="str">
            <v>93204009</v>
          </cell>
          <cell r="D5830" t="str">
            <v>Ngân hàng Nông nghiệp và Phát triển Nông thôn Việt Nam - Chi nhánh Cái Tắc92</v>
          </cell>
        </row>
        <row r="5831">
          <cell r="A5831" t="str">
            <v>92</v>
          </cell>
          <cell r="B5831" t="str">
            <v>93205001</v>
          </cell>
          <cell r="D5831" t="str">
            <v>Ngân hàng TMCP Phát triển nhà đồng bằng sông Cử Long - Chi nhánh Hậu Giang92</v>
          </cell>
        </row>
        <row r="5832">
          <cell r="A5832" t="str">
            <v>92</v>
          </cell>
          <cell r="B5832" t="str">
            <v>93701002</v>
          </cell>
          <cell r="D5832" t="str">
            <v>Kho bạc Nhà nước Vị Thủy92</v>
          </cell>
        </row>
        <row r="5833">
          <cell r="A5833" t="str">
            <v>92</v>
          </cell>
          <cell r="B5833" t="str">
            <v>93701003</v>
          </cell>
          <cell r="D5833" t="str">
            <v>Kho bạc Nhà nước Châu Thành92</v>
          </cell>
        </row>
        <row r="5834">
          <cell r="A5834" t="str">
            <v>92</v>
          </cell>
          <cell r="B5834" t="str">
            <v>93701004</v>
          </cell>
          <cell r="D5834" t="str">
            <v>Kho bạc Nhà nước Long Mỹ92</v>
          </cell>
        </row>
        <row r="5835">
          <cell r="A5835" t="str">
            <v>92</v>
          </cell>
          <cell r="B5835" t="str">
            <v>93701005</v>
          </cell>
          <cell r="D5835" t="str">
            <v>Kho bạc Nhà nước Châu Thành A92</v>
          </cell>
        </row>
        <row r="5836">
          <cell r="A5836" t="str">
            <v>92</v>
          </cell>
          <cell r="B5836" t="str">
            <v>93701006</v>
          </cell>
          <cell r="D5836" t="str">
            <v>Kho bạc Nhà nước Phụng Hiệp92</v>
          </cell>
        </row>
        <row r="5837">
          <cell r="A5837" t="str">
            <v>92</v>
          </cell>
          <cell r="B5837" t="str">
            <v>93701007</v>
          </cell>
          <cell r="D5837" t="str">
            <v>Kho bạc Nhà nước Ngã Bảy92</v>
          </cell>
        </row>
        <row r="5838">
          <cell r="A5838" t="str">
            <v>92</v>
          </cell>
          <cell r="B5838" t="str">
            <v>93701008</v>
          </cell>
          <cell r="D5838" t="str">
            <v>Phòng Giao dịch Kho bạc Nhà nước Hậu Giang92</v>
          </cell>
        </row>
        <row r="5839">
          <cell r="A5839" t="str">
            <v>92</v>
          </cell>
          <cell r="B5839" t="str">
            <v>93701009</v>
          </cell>
          <cell r="D5839" t="str">
            <v>Kho bạc Nhà nước Thị xã Long Mỹ92</v>
          </cell>
        </row>
        <row r="5840">
          <cell r="A5840" t="str">
            <v>92</v>
          </cell>
          <cell r="B5840" t="str">
            <v>93901001</v>
          </cell>
          <cell r="D5840" t="str">
            <v>QTDND Hậu Giang92</v>
          </cell>
        </row>
        <row r="5841">
          <cell r="A5841" t="str">
            <v>92</v>
          </cell>
          <cell r="B5841" t="str">
            <v>93902001</v>
          </cell>
          <cell r="D5841" t="str">
            <v>Quỹ tín dụng nhân dân Hậu Giang92</v>
          </cell>
        </row>
        <row r="5842">
          <cell r="A5842" t="str">
            <v>92</v>
          </cell>
          <cell r="B5842" t="str">
            <v>93201001</v>
          </cell>
          <cell r="D5842" t="str">
            <v>Ngân hàng Thương mại Cổ phần Công thương Việt Nam  - Chi nhánh Hậu Giang92</v>
          </cell>
        </row>
        <row r="5843">
          <cell r="A5843" t="str">
            <v>92</v>
          </cell>
          <cell r="B5843" t="str">
            <v>94902011</v>
          </cell>
          <cell r="D5843" t="str">
            <v>Quỹ tín dụng nhân dân Trường Khánh92</v>
          </cell>
        </row>
        <row r="5844">
          <cell r="A5844" t="str">
            <v>92</v>
          </cell>
          <cell r="B5844" t="str">
            <v>94902012</v>
          </cell>
          <cell r="D5844" t="str">
            <v>Quỹ tín dụng nhân dân Phú Tân92</v>
          </cell>
        </row>
        <row r="5845">
          <cell r="A5845" t="str">
            <v>92</v>
          </cell>
          <cell r="B5845" t="str">
            <v>94204015</v>
          </cell>
          <cell r="D5845" t="str">
            <v>Ngân hàng Nông nghiệp và Phát triển Nông thôn Việt Nam - Chi nhánh Huyện Long Phú Sóc Trăng Phòng Giao dịch Đại Ngãi92</v>
          </cell>
        </row>
        <row r="5846">
          <cell r="A5846" t="str">
            <v>92</v>
          </cell>
          <cell r="B5846" t="str">
            <v>94205001</v>
          </cell>
          <cell r="D5846" t="str">
            <v>Ngân hàng TMCP Phát triển nhà đồng bằng sông Cửu Long - Chi nhánh Sóc Trăng92</v>
          </cell>
        </row>
        <row r="5847">
          <cell r="A5847" t="str">
            <v>92</v>
          </cell>
          <cell r="B5847" t="str">
            <v>94207001</v>
          </cell>
          <cell r="D5847" t="str">
            <v>Ngân hàng Chính sách Xã hội - Chi nhánh Tỉnh Sóc Trăng92</v>
          </cell>
        </row>
        <row r="5848">
          <cell r="A5848" t="str">
            <v>92</v>
          </cell>
          <cell r="B5848" t="str">
            <v>94208001</v>
          </cell>
          <cell r="D5848" t="str">
            <v>Ngân hàng Phát triển Việt Nam - Chi nhánh Sóc Trăng92</v>
          </cell>
        </row>
        <row r="5849">
          <cell r="A5849" t="str">
            <v>92</v>
          </cell>
          <cell r="B5849" t="str">
            <v>94303001</v>
          </cell>
          <cell r="D5849" t="str">
            <v>Ngân hàng Thương mại Cổ phần Sài Gòn Thương Tín - Chi nhánh Sóc Trăng92</v>
          </cell>
        </row>
        <row r="5850">
          <cell r="A5850" t="str">
            <v>92</v>
          </cell>
          <cell r="B5850" t="str">
            <v>94303002</v>
          </cell>
          <cell r="D5850" t="str">
            <v>Ngân hàng TMCP Sài Gòn Thương Tín - Chi nhánh Long Phú92</v>
          </cell>
        </row>
        <row r="5851">
          <cell r="A5851" t="str">
            <v>92</v>
          </cell>
          <cell r="B5851" t="str">
            <v>94304001</v>
          </cell>
          <cell r="D5851" t="str">
            <v>Ngân hàng Thương mại Cổ phần Đông Á - Chi nhánh Sóc Trăng92</v>
          </cell>
        </row>
        <row r="5852">
          <cell r="A5852" t="str">
            <v>92</v>
          </cell>
          <cell r="B5852" t="str">
            <v>94307001</v>
          </cell>
          <cell r="D5852" t="str">
            <v>Ngân hàng Thương mại Cổ phần Á Châu - Chi nhánh Sóc Trăng92</v>
          </cell>
        </row>
        <row r="5853">
          <cell r="A5853" t="str">
            <v>92</v>
          </cell>
          <cell r="B5853" t="str">
            <v>94308001</v>
          </cell>
          <cell r="D5853" t="str">
            <v>Ngân hàng Thương mại Cổ phần Sài Gòn Công thương - Chi nhánh Sóc Trăng92</v>
          </cell>
        </row>
        <row r="5854">
          <cell r="A5854" t="str">
            <v>92</v>
          </cell>
          <cell r="B5854" t="str">
            <v>94310001</v>
          </cell>
          <cell r="D5854" t="str">
            <v>Ngân hàng Thương mại Cổ phần Kỹ thương Việt Nam - Chi nhánh Sóc Trăng92</v>
          </cell>
        </row>
        <row r="5855">
          <cell r="A5855" t="str">
            <v>92</v>
          </cell>
          <cell r="B5855" t="str">
            <v>94311001</v>
          </cell>
          <cell r="D5855" t="str">
            <v>Ngân hàng TMCP Quân Đội - Chi nhánh Sóc Trăng92</v>
          </cell>
        </row>
        <row r="5856">
          <cell r="A5856" t="str">
            <v>92</v>
          </cell>
          <cell r="B5856" t="str">
            <v>94321001</v>
          </cell>
          <cell r="D5856" t="str">
            <v>Ngân hàng Thương mại Cổ phần Phát triển Thành phố Hồ Chí Minh - Chi nhánh Sóc Trăng92</v>
          </cell>
        </row>
        <row r="5857">
          <cell r="A5857" t="str">
            <v>92</v>
          </cell>
          <cell r="B5857" t="str">
            <v>94323001</v>
          </cell>
          <cell r="D5857" t="str">
            <v>Ngân hàng Thương mại Cổ phần An Bình - Chi nhánh Sóc Trăng92</v>
          </cell>
        </row>
        <row r="5858">
          <cell r="A5858" t="str">
            <v>92</v>
          </cell>
          <cell r="B5858" t="str">
            <v>94327001</v>
          </cell>
          <cell r="D5858" t="str">
            <v>Ngân hàng thương mại cổ phần Bản Việt - Chi nhánh Sóc Trăng92</v>
          </cell>
        </row>
        <row r="5859">
          <cell r="A5859" t="str">
            <v>92</v>
          </cell>
          <cell r="B5859" t="str">
            <v>94328001</v>
          </cell>
          <cell r="D5859" t="str">
            <v>Ngân hàng TMCP Phương Nam - Chi nhánh Sóc Trăng92</v>
          </cell>
        </row>
        <row r="5860">
          <cell r="A5860" t="str">
            <v>92</v>
          </cell>
          <cell r="B5860" t="str">
            <v>94204007</v>
          </cell>
          <cell r="D5860" t="str">
            <v>Ngân hàng Nông nghiệp và Phát triển Nông thôn Việt Nam - Chi nhánh Huyện Mỹ Tú92</v>
          </cell>
        </row>
        <row r="5861">
          <cell r="A5861" t="str">
            <v>92</v>
          </cell>
          <cell r="B5861" t="str">
            <v>94204008</v>
          </cell>
          <cell r="D5861" t="str">
            <v>Ngân hàng Nông nghiệp và Phát triển Nông thôn Việt Nam - Chi nhánh Huyện Ngã Năm92</v>
          </cell>
        </row>
        <row r="5862">
          <cell r="A5862" t="str">
            <v>92</v>
          </cell>
          <cell r="B5862" t="str">
            <v>94204009</v>
          </cell>
          <cell r="D5862" t="str">
            <v>Ngân hàng Nông nghiệp và Phát triển Nông thôn Việt Nam - Chi nhánh Huyện Long Phú92</v>
          </cell>
        </row>
        <row r="5863">
          <cell r="A5863" t="str">
            <v>92</v>
          </cell>
          <cell r="B5863" t="str">
            <v>94204010</v>
          </cell>
          <cell r="D5863" t="str">
            <v>Ngân hàng Nông nghiệp và Phát triển Nông thôn Việt Nam - Chi nhánh Huyện Vĩnh Châu92</v>
          </cell>
        </row>
        <row r="5864">
          <cell r="A5864" t="str">
            <v>92</v>
          </cell>
          <cell r="B5864" t="str">
            <v>94204011</v>
          </cell>
          <cell r="D5864" t="str">
            <v>Ngân hàng Nông nghiệp và Phát triển Nông thôn Việt Nam - Chi nhánh Huyện Cù Lao Dung92</v>
          </cell>
        </row>
        <row r="5865">
          <cell r="A5865" t="str">
            <v>92</v>
          </cell>
          <cell r="B5865" t="str">
            <v>94204012</v>
          </cell>
          <cell r="D5865" t="str">
            <v>Ngân hàng Nông nghiệp và Phát triển Nông thôn Việt Nam - Chi nhánh Thạnh Phú92</v>
          </cell>
        </row>
        <row r="5866">
          <cell r="A5866" t="str">
            <v>92</v>
          </cell>
          <cell r="B5866" t="str">
            <v>94204013</v>
          </cell>
          <cell r="D5866" t="str">
            <v>Ngân hàng Nông nghiệp và Phát triển Nông thôn Việt Nam - Chi nhánh Trần Đề92</v>
          </cell>
        </row>
        <row r="5867">
          <cell r="A5867" t="str">
            <v>92</v>
          </cell>
          <cell r="B5867" t="str">
            <v>94204014</v>
          </cell>
          <cell r="D5867" t="str">
            <v>Ngân hàng Nông nghiệp và Phát triển Nông thôn Việt Nam - Chi nhánh Huyện Châu Thành92</v>
          </cell>
        </row>
        <row r="5868">
          <cell r="A5868" t="str">
            <v>92</v>
          </cell>
          <cell r="B5868" t="str">
            <v>94333001</v>
          </cell>
          <cell r="D5868" t="str">
            <v>Ngân hàng Thương mại Cổ phần Phương Đông - Chi nhánh Sóc Trăng92</v>
          </cell>
        </row>
        <row r="5869">
          <cell r="A5869" t="str">
            <v>92</v>
          </cell>
          <cell r="B5869" t="str">
            <v>94348001</v>
          </cell>
          <cell r="D5869" t="str">
            <v>Ngân hàng Thương mại Cổ phần Sài Gòn Hà Nội - Chi nhánh Sóc Trăng92</v>
          </cell>
        </row>
        <row r="5870">
          <cell r="A5870" t="str">
            <v>92</v>
          </cell>
          <cell r="B5870" t="str">
            <v>94353001</v>
          </cell>
          <cell r="D5870" t="str">
            <v>Ngân hàng Thương mại Cổ phần Kiên Long - Chi nhánh Sóc Trăng92</v>
          </cell>
        </row>
        <row r="5871">
          <cell r="A5871" t="str">
            <v>92</v>
          </cell>
          <cell r="B5871" t="str">
            <v>94356001</v>
          </cell>
          <cell r="D5871" t="str">
            <v>Ngân hàng Thương mại Cổ phần Việt Nam Thương tín92</v>
          </cell>
        </row>
        <row r="5872">
          <cell r="A5872" t="str">
            <v>92</v>
          </cell>
          <cell r="B5872" t="str">
            <v>94356002</v>
          </cell>
          <cell r="D5872" t="str">
            <v>Ngân hàng Thương mại Cổ phần Việt Nam Thương tín - Chi nhánh Sóc Trăng92</v>
          </cell>
        </row>
        <row r="5873">
          <cell r="A5873" t="str">
            <v>92</v>
          </cell>
          <cell r="B5873" t="str">
            <v>94357001</v>
          </cell>
          <cell r="D5873" t="str">
            <v>Ngân hàng Thương mại Cổ phần Bưu điện Liên Việt - Chi nhánh Sóc Trăng92</v>
          </cell>
        </row>
        <row r="5874">
          <cell r="A5874" t="str">
            <v>92</v>
          </cell>
          <cell r="B5874" t="str">
            <v>94701001</v>
          </cell>
          <cell r="D5874" t="str">
            <v>Kho bạc Nhà nước Sóc Trăng92</v>
          </cell>
        </row>
        <row r="5875">
          <cell r="A5875" t="str">
            <v>92</v>
          </cell>
          <cell r="B5875" t="str">
            <v>94701002</v>
          </cell>
          <cell r="D5875" t="str">
            <v>Kho bạc Nhà nước Châu Thành - Sóc Trăng92</v>
          </cell>
        </row>
        <row r="5876">
          <cell r="A5876" t="str">
            <v>92</v>
          </cell>
          <cell r="B5876" t="str">
            <v>94701003</v>
          </cell>
          <cell r="D5876" t="str">
            <v>Kho bạc Nhà nước Ngã Năm92</v>
          </cell>
        </row>
        <row r="5877">
          <cell r="A5877" t="str">
            <v>92</v>
          </cell>
          <cell r="B5877" t="str">
            <v>94902001</v>
          </cell>
          <cell r="D5877" t="str">
            <v>Quỹ tín dụng nhân dân Phú Lộc92</v>
          </cell>
        </row>
        <row r="5878">
          <cell r="A5878" t="str">
            <v>92</v>
          </cell>
          <cell r="B5878" t="str">
            <v>94902002</v>
          </cell>
          <cell r="D5878" t="str">
            <v>Quỹ tín dụng nhân dân Huỳnh Hữu Nghĩa92</v>
          </cell>
        </row>
        <row r="5879">
          <cell r="A5879" t="str">
            <v>92</v>
          </cell>
          <cell r="B5879" t="str">
            <v>94902003</v>
          </cell>
          <cell r="D5879" t="str">
            <v>Quỹ tín dụng nhân dân Thạnh Phú92</v>
          </cell>
        </row>
        <row r="5880">
          <cell r="A5880" t="str">
            <v>92</v>
          </cell>
          <cell r="B5880" t="str">
            <v>94902004</v>
          </cell>
          <cell r="D5880" t="str">
            <v>Quỹ tín dụng nhân dân Châu Hưng92</v>
          </cell>
        </row>
        <row r="5881">
          <cell r="A5881" t="str">
            <v>92</v>
          </cell>
          <cell r="B5881" t="str">
            <v>94902005</v>
          </cell>
          <cell r="D5881" t="str">
            <v>Quỹ tín dụng nhân dân Lịch Hội Thượng92</v>
          </cell>
        </row>
        <row r="5882">
          <cell r="A5882" t="str">
            <v>92</v>
          </cell>
          <cell r="B5882" t="str">
            <v>94902006</v>
          </cell>
          <cell r="D5882" t="str">
            <v>Quỹ tín dụng nhân dân Sóc Trăng92</v>
          </cell>
        </row>
        <row r="5883">
          <cell r="A5883" t="str">
            <v>92</v>
          </cell>
          <cell r="B5883" t="str">
            <v>94902007</v>
          </cell>
          <cell r="D5883" t="str">
            <v>Quỹ tín dụng nhân dân Vĩnh Châu92</v>
          </cell>
        </row>
        <row r="5884">
          <cell r="A5884" t="str">
            <v>92</v>
          </cell>
          <cell r="B5884" t="str">
            <v>94902008</v>
          </cell>
          <cell r="D5884" t="str">
            <v>Quỹ tín dụng nhân dân Kế Sách92</v>
          </cell>
        </row>
        <row r="5885">
          <cell r="A5885" t="str">
            <v>92</v>
          </cell>
          <cell r="B5885" t="str">
            <v>94902009</v>
          </cell>
          <cell r="D5885" t="str">
            <v>Quỹ tín dụng nhân dân Mỹ Xuyên92</v>
          </cell>
        </row>
        <row r="5886">
          <cell r="A5886" t="str">
            <v>92</v>
          </cell>
          <cell r="B5886" t="str">
            <v>94902010</v>
          </cell>
          <cell r="D5886" t="str">
            <v>Quỹ tín dụng nhân dân Thạnh Quới92</v>
          </cell>
        </row>
        <row r="5887">
          <cell r="A5887" t="str">
            <v>92</v>
          </cell>
          <cell r="B5887" t="str">
            <v>94201001</v>
          </cell>
          <cell r="D5887" t="str">
            <v>Ngân hàng Thương mại Cổ phần Công thương Việt Nam - Chi nhánh Sóc trăng92</v>
          </cell>
        </row>
        <row r="5888">
          <cell r="A5888" t="str">
            <v>92</v>
          </cell>
          <cell r="B5888" t="str">
            <v>94202001</v>
          </cell>
          <cell r="D5888" t="str">
            <v>Ngân hàng Thương mại Cổ phần Đầu tư và Phát triển Việt Nam - Chi nhánh Sóc Trăng92</v>
          </cell>
        </row>
        <row r="5889">
          <cell r="A5889" t="str">
            <v>92</v>
          </cell>
          <cell r="B5889" t="str">
            <v>94202002</v>
          </cell>
          <cell r="D5889" t="str">
            <v>Ngân hàng TMCP Đầu tư và Phát triển Việt Nam - Chi nhánh Sông Hậu92</v>
          </cell>
        </row>
        <row r="5890">
          <cell r="A5890" t="str">
            <v>92</v>
          </cell>
          <cell r="B5890" t="str">
            <v>94203001</v>
          </cell>
          <cell r="D5890" t="str">
            <v>Ngân hàng Thương mại Cổ phần Ngoại thương Việt Nam - Chi nhánh Sóc Trăng92</v>
          </cell>
        </row>
        <row r="5891">
          <cell r="A5891" t="str">
            <v>92</v>
          </cell>
          <cell r="B5891" t="str">
            <v>94701004</v>
          </cell>
          <cell r="D5891" t="str">
            <v>Phòng Giao dịch Kho bạc Nhà nước Sóc Trăng92</v>
          </cell>
        </row>
        <row r="5892">
          <cell r="A5892" t="str">
            <v>92</v>
          </cell>
          <cell r="B5892" t="str">
            <v>94701005</v>
          </cell>
          <cell r="D5892" t="str">
            <v>Kho bạc Nhà nước Kế Sách92</v>
          </cell>
        </row>
        <row r="5893">
          <cell r="A5893" t="str">
            <v>92</v>
          </cell>
          <cell r="B5893" t="str">
            <v>94701006</v>
          </cell>
          <cell r="D5893" t="str">
            <v>Kho bạc Nhà nước Mỹ Tú92</v>
          </cell>
        </row>
        <row r="5894">
          <cell r="A5894" t="str">
            <v>92</v>
          </cell>
          <cell r="B5894" t="str">
            <v>94701007</v>
          </cell>
          <cell r="D5894" t="str">
            <v>Kho bạc Nhà nước Mỹ Xuyên92</v>
          </cell>
        </row>
        <row r="5895">
          <cell r="A5895" t="str">
            <v>92</v>
          </cell>
          <cell r="B5895" t="str">
            <v>94701008</v>
          </cell>
          <cell r="D5895" t="str">
            <v>Kho bạc Nhà nước Cù Lao Dung92</v>
          </cell>
        </row>
        <row r="5896">
          <cell r="A5896" t="str">
            <v>92</v>
          </cell>
          <cell r="B5896" t="str">
            <v>94701009</v>
          </cell>
          <cell r="D5896" t="str">
            <v>Kho bạc Nhà nước Long Phú92</v>
          </cell>
        </row>
        <row r="5897">
          <cell r="A5897" t="str">
            <v>92</v>
          </cell>
          <cell r="B5897" t="str">
            <v>94701010</v>
          </cell>
          <cell r="D5897" t="str">
            <v>Kho bạc Nhà nước Thạnh Trị92</v>
          </cell>
        </row>
        <row r="5898">
          <cell r="A5898" t="str">
            <v>92</v>
          </cell>
          <cell r="B5898" t="str">
            <v>94701011</v>
          </cell>
          <cell r="D5898" t="str">
            <v>Kho bạc Nhà nước Vĩnh Châu92</v>
          </cell>
        </row>
        <row r="5899">
          <cell r="A5899" t="str">
            <v>92</v>
          </cell>
          <cell r="B5899" t="str">
            <v>94701012</v>
          </cell>
          <cell r="D5899" t="str">
            <v>Kho bạc Nhà nước Trần Đề92</v>
          </cell>
        </row>
        <row r="5900">
          <cell r="A5900" t="str">
            <v>92</v>
          </cell>
          <cell r="B5900" t="str">
            <v>94901001</v>
          </cell>
          <cell r="D5900" t="str">
            <v>Ngân hàng Hợp tác xã Việt Nam - Chi nhánh Sóc Trăng92</v>
          </cell>
        </row>
        <row r="5901">
          <cell r="A5901" t="str">
            <v>92</v>
          </cell>
          <cell r="B5901" t="str">
            <v>94204001</v>
          </cell>
          <cell r="D5901" t="str">
            <v>Ngân hàng Nông nghiệp và Phát triển Nông thôn Việt Nam - Chi nhánh Tỉnh Sóc Trăng92</v>
          </cell>
        </row>
        <row r="5902">
          <cell r="A5902" t="str">
            <v>92</v>
          </cell>
          <cell r="B5902" t="str">
            <v>94204002</v>
          </cell>
          <cell r="D5902" t="str">
            <v>Ngân hàng Nông nghiệp và Phát triển Nông thôn Việt Nam - Chi nhánh Thành phố Sóc Trăng92</v>
          </cell>
        </row>
        <row r="5903">
          <cell r="A5903" t="str">
            <v>92</v>
          </cell>
          <cell r="B5903" t="str">
            <v>94204003</v>
          </cell>
          <cell r="D5903" t="str">
            <v>Ngân hàng Nông nghiệp và Phát triển Nông thôn Việt Nam - Chi nhánh Ba Xuyên92</v>
          </cell>
        </row>
        <row r="5904">
          <cell r="A5904" t="str">
            <v>92</v>
          </cell>
          <cell r="B5904" t="str">
            <v>94204004</v>
          </cell>
          <cell r="D5904" t="str">
            <v>Ngân hàng Nông nghiệp và Phát triển Nông thôn Việt Nam - Chi nhánh Huyện Thạnh Trị92</v>
          </cell>
        </row>
        <row r="5905">
          <cell r="A5905" t="str">
            <v>92</v>
          </cell>
          <cell r="B5905" t="str">
            <v>94204005</v>
          </cell>
          <cell r="D5905" t="str">
            <v>Ngân hàng Nông nghiệp và Phát triển Nông thôn Việt Nam - Chi nhánh Huyện Kế Sách92</v>
          </cell>
        </row>
        <row r="5906">
          <cell r="A5906" t="str">
            <v>92</v>
          </cell>
          <cell r="B5906" t="str">
            <v>94204006</v>
          </cell>
          <cell r="D5906" t="str">
            <v>Ngân hàng Nông nghiệp và Phát triển Nông thôn Việt Nam - Chi nhánh Huyện Mỹ Xuyên92</v>
          </cell>
        </row>
        <row r="5907">
          <cell r="A5907" t="str">
            <v>92</v>
          </cell>
          <cell r="B5907" t="str">
            <v>94701014</v>
          </cell>
          <cell r="D5907" t="str">
            <v>Phòng Giao dịch số 9 - Kho bạc Nhà nước Khu vực XVIII92</v>
          </cell>
        </row>
        <row r="5908">
          <cell r="A5908">
            <v>96</v>
          </cell>
          <cell r="B5908" t="str">
            <v>95321001</v>
          </cell>
          <cell r="D5908" t="str">
            <v>Ngân hàng TMCP Phát triển Thành phố Hồ Chí Minh - Chi nhánh Bạc Liêu96</v>
          </cell>
        </row>
        <row r="5909">
          <cell r="A5909" t="str">
            <v>96</v>
          </cell>
          <cell r="B5909" t="str">
            <v>95306001</v>
          </cell>
          <cell r="D5909" t="str">
            <v>Ngân hàng TMCP Nam Á – Chi nhánh Bạc Liêu96</v>
          </cell>
        </row>
        <row r="5910">
          <cell r="A5910" t="str">
            <v>96</v>
          </cell>
          <cell r="B5910" t="str">
            <v>95201001</v>
          </cell>
          <cell r="D5910" t="str">
            <v>Ngân hàng Thương mại Cổ phần Công thương Việt Nam - Chi nhánh Bạc Liêu96</v>
          </cell>
        </row>
        <row r="5911">
          <cell r="A5911" t="str">
            <v>96</v>
          </cell>
          <cell r="B5911" t="str">
            <v>95202001</v>
          </cell>
          <cell r="D5911" t="str">
            <v>Ngân hàng Thương mại Cổ phần Đầu tư và Phát triển Việt Nam - Chi nhánh Bạc Liêu96</v>
          </cell>
        </row>
        <row r="5912">
          <cell r="A5912" t="str">
            <v>96</v>
          </cell>
          <cell r="B5912" t="str">
            <v>95202002</v>
          </cell>
          <cell r="D5912" t="str">
            <v>Ngân hàng TMCP Đầu tư và Phát triển Việt Nam - Chi nhánh Minh Hải96</v>
          </cell>
        </row>
        <row r="5913">
          <cell r="A5913" t="str">
            <v>96</v>
          </cell>
          <cell r="B5913" t="str">
            <v>95203001</v>
          </cell>
          <cell r="D5913" t="str">
            <v>Ngân hàng Thương mại Cổ phần Ngoại thương Việt Nam - Chi nhánh Bạc Liêu96</v>
          </cell>
        </row>
        <row r="5914">
          <cell r="A5914" t="str">
            <v>96</v>
          </cell>
          <cell r="B5914" t="str">
            <v>95204001</v>
          </cell>
          <cell r="D5914" t="str">
            <v>Ngân hàng Nông nghiệp và Phát triển Nông thôn Việt Nam - Chi nhánh Tỉnh Bạc Liêu96</v>
          </cell>
        </row>
        <row r="5915">
          <cell r="A5915" t="str">
            <v>96</v>
          </cell>
          <cell r="B5915" t="str">
            <v>95204002</v>
          </cell>
          <cell r="D5915" t="str">
            <v>Ngân hàng Nông nghiệp và Phát triển Nông thôn Việt Nam - Chi nhánh Thành phố Bạc Liêu96</v>
          </cell>
        </row>
        <row r="5916">
          <cell r="A5916" t="str">
            <v>96</v>
          </cell>
          <cell r="B5916" t="str">
            <v>95204003</v>
          </cell>
          <cell r="D5916" t="str">
            <v>Ngân hàng Nông nghiệp và Phát triển Nông thôn Việt Nam - Chi nhánh Huyện Phước Long96</v>
          </cell>
        </row>
        <row r="5917">
          <cell r="A5917" t="str">
            <v>96</v>
          </cell>
          <cell r="B5917" t="str">
            <v>95204004</v>
          </cell>
          <cell r="D5917" t="str">
            <v>Ngân hàng Nông nghiệp và Phát triển Nông thôn Việt Nam - Chi nhánh Huyện Hồng Dân96</v>
          </cell>
        </row>
        <row r="5918">
          <cell r="A5918" t="str">
            <v>96</v>
          </cell>
          <cell r="B5918" t="str">
            <v>95304006</v>
          </cell>
          <cell r="D5918" t="str">
            <v>Ngân hàng Thương mại Cổ phần Đông Á - Chi nhánh Bạc Liêu - Phòng Giao dịch Hồng Dân96</v>
          </cell>
        </row>
        <row r="5919">
          <cell r="A5919" t="str">
            <v>96</v>
          </cell>
          <cell r="B5919" t="str">
            <v>95305001</v>
          </cell>
          <cell r="D5919" t="str">
            <v>Ngân hàng Thương mại Cổ phần Xuất nhập khẩu Việt Nam - Chi nhánh Bạc Liêu96</v>
          </cell>
        </row>
        <row r="5920">
          <cell r="A5920" t="str">
            <v>96</v>
          </cell>
          <cell r="B5920" t="str">
            <v>95307001</v>
          </cell>
          <cell r="D5920" t="str">
            <v>Ngân hàng Thương mại Cổ phần Á Châu - Chi nhánh Bạc Liêu96</v>
          </cell>
        </row>
        <row r="5921">
          <cell r="A5921" t="str">
            <v>96</v>
          </cell>
          <cell r="B5921" t="str">
            <v>95308001</v>
          </cell>
          <cell r="D5921" t="str">
            <v>Ngân hàng Thương mại Cổ phần Sài Gòn Công thương - Chi nhánh Bạc Liêu96</v>
          </cell>
        </row>
        <row r="5922">
          <cell r="A5922" t="str">
            <v>96</v>
          </cell>
          <cell r="B5922" t="str">
            <v>95701005</v>
          </cell>
          <cell r="D5922" t="str">
            <v>Kho bạc Nhà nước Phước Long96</v>
          </cell>
        </row>
        <row r="5923">
          <cell r="A5923" t="str">
            <v>96</v>
          </cell>
          <cell r="B5923" t="str">
            <v>95701006</v>
          </cell>
          <cell r="D5923" t="str">
            <v>Kho bạc Nhà nước Hoà Bình96</v>
          </cell>
        </row>
        <row r="5924">
          <cell r="A5924" t="str">
            <v>96</v>
          </cell>
          <cell r="B5924" t="str">
            <v>95701007</v>
          </cell>
          <cell r="D5924" t="str">
            <v>Kho bạc Nhà nước Hồng Dân96</v>
          </cell>
        </row>
        <row r="5925">
          <cell r="A5925" t="str">
            <v>96</v>
          </cell>
          <cell r="B5925" t="str">
            <v>95701008</v>
          </cell>
          <cell r="D5925" t="str">
            <v>Kho bạc Nhà nước Vĩnh Lợi96</v>
          </cell>
        </row>
        <row r="5926">
          <cell r="A5926" t="str">
            <v>96</v>
          </cell>
          <cell r="B5926" t="str">
            <v>95902001</v>
          </cell>
          <cell r="D5926" t="str">
            <v>Quỹ tín dụng nhân dân Long Thạnh96</v>
          </cell>
        </row>
        <row r="5927">
          <cell r="A5927" t="str">
            <v>96</v>
          </cell>
          <cell r="B5927" t="str">
            <v>95902002</v>
          </cell>
          <cell r="D5927" t="str">
            <v>Quỹ tín dụng nhân dân Vĩnh Mỹ96</v>
          </cell>
        </row>
        <row r="5928">
          <cell r="A5928" t="str">
            <v>96</v>
          </cell>
          <cell r="B5928" t="str">
            <v>95902003</v>
          </cell>
          <cell r="D5928" t="str">
            <v>Quỹ tín dụng nhân dân Hộ Phòng96</v>
          </cell>
        </row>
        <row r="5929">
          <cell r="A5929" t="str">
            <v>96</v>
          </cell>
          <cell r="B5929" t="str">
            <v>95323001</v>
          </cell>
          <cell r="D5929" t="str">
            <v>Ngân hàng Thương mại Cổ phần An Bình - Chi nhánh Bạc Liêu96</v>
          </cell>
        </row>
        <row r="5930">
          <cell r="A5930" t="str">
            <v>96</v>
          </cell>
          <cell r="B5930" t="str">
            <v>95333001</v>
          </cell>
          <cell r="D5930" t="str">
            <v>Ngân hàng Thương mại Cổ phần Phương Đông - Chi nhánh Bạc Liêu96</v>
          </cell>
        </row>
        <row r="5931">
          <cell r="A5931" t="str">
            <v>96</v>
          </cell>
          <cell r="B5931" t="str">
            <v>95352001</v>
          </cell>
          <cell r="D5931" t="str">
            <v>Ngân hàng Thương mại Cổ phần Quốc Dân - Chi nhánh Bạc Liêu96</v>
          </cell>
        </row>
        <row r="5932">
          <cell r="A5932" t="str">
            <v>96</v>
          </cell>
          <cell r="B5932" t="str">
            <v>95353001</v>
          </cell>
          <cell r="D5932" t="str">
            <v>Ngân hàng Thương mại Cổ phần Kiên Long - Chi nhánh Bạc Liêu96</v>
          </cell>
        </row>
        <row r="5933">
          <cell r="A5933" t="str">
            <v>96</v>
          </cell>
          <cell r="B5933" t="str">
            <v>95355001</v>
          </cell>
          <cell r="D5933" t="str">
            <v>Ngân hàng Thương mại Cổ phần Việt Á - Chi nhánh Bạc Liêu96</v>
          </cell>
        </row>
        <row r="5934">
          <cell r="A5934" t="str">
            <v>96</v>
          </cell>
          <cell r="B5934" t="str">
            <v>95357001</v>
          </cell>
          <cell r="D5934" t="str">
            <v>Ngân hàng Thương mại Cổ phần Bưu điện Liên Việt - Chi nhánh Bạc Liêu96</v>
          </cell>
        </row>
        <row r="5935">
          <cell r="A5935" t="str">
            <v>96</v>
          </cell>
          <cell r="B5935" t="str">
            <v>95701001</v>
          </cell>
          <cell r="D5935" t="str">
            <v>Kho bạc Nhà nước Tỉnh Bạc Liêu96</v>
          </cell>
        </row>
        <row r="5936">
          <cell r="A5936" t="str">
            <v>96</v>
          </cell>
          <cell r="B5936" t="str">
            <v>95701002</v>
          </cell>
          <cell r="D5936" t="str">
            <v>Kho bạc Nhà nước Giá Rai96</v>
          </cell>
        </row>
        <row r="5937">
          <cell r="A5937" t="str">
            <v>96</v>
          </cell>
          <cell r="B5937" t="str">
            <v>95701003</v>
          </cell>
          <cell r="D5937" t="str">
            <v>Kho bạc Nhà nước Đông Hải96</v>
          </cell>
        </row>
        <row r="5938">
          <cell r="A5938" t="str">
            <v>96</v>
          </cell>
          <cell r="B5938" t="str">
            <v>95701004</v>
          </cell>
          <cell r="D5938" t="str">
            <v>Phòng Giao dịch Kho bạc Nhà nước Bạc Liêu96</v>
          </cell>
        </row>
        <row r="5939">
          <cell r="A5939" t="str">
            <v>96</v>
          </cell>
          <cell r="B5939" t="str">
            <v>95902004</v>
          </cell>
          <cell r="D5939" t="str">
            <v>Quỹ tín dụng nhân dân Vĩnh Hưng96</v>
          </cell>
        </row>
        <row r="5940">
          <cell r="A5940" t="str">
            <v>96</v>
          </cell>
          <cell r="B5940" t="str">
            <v>95902005</v>
          </cell>
          <cell r="D5940" t="str">
            <v>Quỹ tín dụng nhân dân Châu Hưng96</v>
          </cell>
        </row>
        <row r="5941">
          <cell r="A5941" t="str">
            <v>96</v>
          </cell>
          <cell r="B5941" t="str">
            <v>95902006</v>
          </cell>
          <cell r="D5941" t="str">
            <v>Quỹ tín dụng nhân dân Phước Long96</v>
          </cell>
        </row>
        <row r="5942">
          <cell r="A5942" t="str">
            <v>96</v>
          </cell>
          <cell r="B5942" t="str">
            <v>95902007</v>
          </cell>
          <cell r="D5942" t="str">
            <v>Quỹ tín dụng nhân dân Đông Phú96</v>
          </cell>
        </row>
        <row r="5943">
          <cell r="A5943" t="str">
            <v>96</v>
          </cell>
          <cell r="B5943" t="str">
            <v>95309001</v>
          </cell>
          <cell r="D5943" t="str">
            <v>VPBank Chi nhánh Bạc Liêu96</v>
          </cell>
        </row>
        <row r="5944">
          <cell r="A5944" t="str">
            <v>96</v>
          </cell>
          <cell r="B5944" t="str">
            <v>95204005</v>
          </cell>
          <cell r="D5944" t="str">
            <v>Ngân hàng Nông nghiệp và Phát triển Nông thôn Việt Nam - Chi nhánh Huyện Hoà Bình96</v>
          </cell>
        </row>
        <row r="5945">
          <cell r="A5945" t="str">
            <v>96</v>
          </cell>
          <cell r="B5945" t="str">
            <v>95204006</v>
          </cell>
          <cell r="D5945" t="str">
            <v>Ngân hàng Nông nghiệp và Phát triển Nông thôn Việt Nam - Chi nhánh Thị xã Giá Rai Tỉnh Bạc Liêu96</v>
          </cell>
        </row>
        <row r="5946">
          <cell r="A5946" t="str">
            <v>96</v>
          </cell>
          <cell r="B5946" t="str">
            <v>95204007</v>
          </cell>
          <cell r="D5946" t="str">
            <v>Ngân hàng Nông nghiệp và Phát triển Nông thôn Việt Nam - Chi nhánh Vĩnh Lợi96</v>
          </cell>
        </row>
        <row r="5947">
          <cell r="A5947" t="str">
            <v>96</v>
          </cell>
          <cell r="B5947" t="str">
            <v>95204008</v>
          </cell>
          <cell r="D5947" t="str">
            <v>Ngân hàng Nông nghiệp và Phát triển Nông thôn Việt Nam - Chi nhánh Huyện Đông Hải96</v>
          </cell>
        </row>
        <row r="5948">
          <cell r="A5948" t="str">
            <v>96</v>
          </cell>
          <cell r="B5948" t="str">
            <v>95205001</v>
          </cell>
          <cell r="D5948" t="str">
            <v>Ngân hàng TMCP Phát triển nhà đồng bằng sông Cửu Long - Chi nhánh Bạc Liêu96</v>
          </cell>
        </row>
        <row r="5949">
          <cell r="A5949" t="str">
            <v>96</v>
          </cell>
          <cell r="B5949" t="str">
            <v>95207001</v>
          </cell>
          <cell r="D5949" t="str">
            <v>Ngân hàng Chính sách Xã hội - Chi nhánh Tỉnh Bạc Liêu96</v>
          </cell>
        </row>
        <row r="5950">
          <cell r="A5950" t="str">
            <v>96</v>
          </cell>
          <cell r="B5950" t="str">
            <v>95208001</v>
          </cell>
          <cell r="D5950" t="str">
            <v>Ngân hàng Phát triển Việt Nam Khu vực Minh Hải - Phòng Giao dịch Bạc Liêu96</v>
          </cell>
        </row>
        <row r="5951">
          <cell r="A5951" t="str">
            <v>96</v>
          </cell>
          <cell r="B5951" t="str">
            <v>95302001</v>
          </cell>
          <cell r="D5951" t="str">
            <v>Ngân hàng TMCP Hàng Hải Việt Nam- Chi nhánh Bạc Liêu96</v>
          </cell>
        </row>
        <row r="5952">
          <cell r="A5952" t="str">
            <v>96</v>
          </cell>
          <cell r="B5952" t="str">
            <v>95303001</v>
          </cell>
          <cell r="D5952" t="str">
            <v>Ngân hàng Thương mại Cổ phần Sài Gòn Thương Tín - Chi nhánh Bạc Liêu96</v>
          </cell>
        </row>
        <row r="5953">
          <cell r="A5953" t="str">
            <v>96</v>
          </cell>
          <cell r="B5953" t="str">
            <v>95304001</v>
          </cell>
          <cell r="D5953" t="str">
            <v>Ngân hàng Thương mại Cổ phần Đông Á - Chi nhánh  Bạc Liêu96</v>
          </cell>
        </row>
        <row r="5954">
          <cell r="A5954" t="str">
            <v>96</v>
          </cell>
          <cell r="B5954" t="str">
            <v>95304002</v>
          </cell>
          <cell r="D5954" t="str">
            <v>Ngân hàng Thương mại Cổ phần Đông Á - Chi nhánh Bạc Liêu - Phòng Giao dịch Lý Tự Trọng96</v>
          </cell>
        </row>
        <row r="5955">
          <cell r="A5955" t="str">
            <v>96</v>
          </cell>
          <cell r="B5955" t="str">
            <v>95304003</v>
          </cell>
          <cell r="D5955" t="str">
            <v>Ngân hàng Thương mại Cổ phần Đông Á - Chi nhánh Bạc Liêu - Phòng Giao dịch Phước Long96</v>
          </cell>
        </row>
        <row r="5956">
          <cell r="A5956" t="str">
            <v>96</v>
          </cell>
          <cell r="B5956" t="str">
            <v>95304005</v>
          </cell>
          <cell r="D5956" t="str">
            <v>Ngân hàng Thương mại Cổ phần Đông Á - Chi nhánh Bạc Liêu - Phòng Giao dịch Hộ Phòng96</v>
          </cell>
        </row>
        <row r="5957">
          <cell r="A5957" t="str">
            <v>96</v>
          </cell>
          <cell r="B5957" t="str">
            <v>95304004</v>
          </cell>
          <cell r="D5957" t="str">
            <v>Ngân hàng Thương mại Cổ phần Đông Á - Chi nhánh Bạc Liêu - Phòng Giao dịch Giá Rai96</v>
          </cell>
        </row>
        <row r="5958">
          <cell r="A5958" t="str">
            <v>96</v>
          </cell>
          <cell r="B5958" t="str">
            <v>95701010</v>
          </cell>
          <cell r="D5958" t="str">
            <v>Phòng Giao dịch số 6 - Kho bạc Nhà nước Khu vực XX96</v>
          </cell>
        </row>
        <row r="5959">
          <cell r="A5959" t="str">
            <v>96</v>
          </cell>
          <cell r="B5959" t="str">
            <v>96701006</v>
          </cell>
          <cell r="D5959" t="str">
            <v>Kho bạc Nhà nước Cái Nước96</v>
          </cell>
        </row>
        <row r="5960">
          <cell r="A5960" t="str">
            <v>96</v>
          </cell>
          <cell r="B5960" t="str">
            <v>96701007</v>
          </cell>
          <cell r="D5960" t="str">
            <v>Kho bạc Nhà nước Trần Văn Thời96</v>
          </cell>
        </row>
        <row r="5961">
          <cell r="A5961" t="str">
            <v>96</v>
          </cell>
          <cell r="B5961" t="str">
            <v>96701008</v>
          </cell>
          <cell r="D5961" t="str">
            <v>Kho bạc Nhà nước Phú Tân96</v>
          </cell>
        </row>
        <row r="5962">
          <cell r="A5962" t="str">
            <v>96</v>
          </cell>
          <cell r="B5962" t="str">
            <v>96701009</v>
          </cell>
          <cell r="D5962" t="str">
            <v>Kho bạc Nhà nước Năm Căn96</v>
          </cell>
        </row>
        <row r="5963">
          <cell r="A5963" t="str">
            <v>96</v>
          </cell>
          <cell r="B5963" t="str">
            <v>96701010</v>
          </cell>
          <cell r="D5963" t="str">
            <v>Phòng Giao dịch Kho bạc Nhà nước Cà Mau96</v>
          </cell>
        </row>
        <row r="5964">
          <cell r="A5964" t="str">
            <v>96</v>
          </cell>
          <cell r="B5964" t="str">
            <v>96902001</v>
          </cell>
          <cell r="D5964" t="str">
            <v>Quỹ tín dụng nhân dân Phường 296</v>
          </cell>
        </row>
        <row r="5965">
          <cell r="A5965" t="str">
            <v>96</v>
          </cell>
          <cell r="B5965" t="str">
            <v>96902002</v>
          </cell>
          <cell r="D5965" t="str">
            <v>Quỹ tín dụng nhân dân Thới Bình96</v>
          </cell>
        </row>
        <row r="5966">
          <cell r="A5966" t="str">
            <v>96</v>
          </cell>
          <cell r="B5966" t="str">
            <v>96204003</v>
          </cell>
          <cell r="D5966" t="str">
            <v>Ngân hàng Nông nghiệp và Phát triển Nông thôn Việt Nam - Chi nhánh Huyện Thới Bình96</v>
          </cell>
        </row>
        <row r="5967">
          <cell r="A5967" t="str">
            <v>96</v>
          </cell>
          <cell r="B5967" t="str">
            <v>96204004</v>
          </cell>
          <cell r="D5967" t="str">
            <v>Ngân hàng Nông nghiệp và Phát triển Nông thôn Việt Nam - Chi nhánh Huyện Đầm Dơi96</v>
          </cell>
        </row>
        <row r="5968">
          <cell r="A5968" t="str">
            <v>96</v>
          </cell>
          <cell r="B5968" t="str">
            <v>96204005</v>
          </cell>
          <cell r="D5968" t="str">
            <v>Ngân hàng Nông nghiệp và Phát triển Nông thôn Việt Nam - Chi nhánh Thành phố Cà Mau96</v>
          </cell>
        </row>
        <row r="5969">
          <cell r="A5969" t="str">
            <v>96</v>
          </cell>
          <cell r="B5969" t="str">
            <v>96204006</v>
          </cell>
          <cell r="D5969" t="str">
            <v>Ngân hàng Nông nghiệp và Phát triển Nông thôn Việt Nam - Chi nhánh Huyện Ngọc Hiển96</v>
          </cell>
        </row>
        <row r="5970">
          <cell r="A5970" t="str">
            <v>96</v>
          </cell>
          <cell r="B5970" t="str">
            <v>96204007</v>
          </cell>
          <cell r="D5970" t="str">
            <v>Ngân hàng Nông nghiệp và Phát triển Nông thôn Việt Nam - Chi nhánh Huyện Trần Văn Thời96</v>
          </cell>
        </row>
        <row r="5971">
          <cell r="A5971" t="str">
            <v>96</v>
          </cell>
          <cell r="B5971" t="str">
            <v>96204008</v>
          </cell>
          <cell r="D5971" t="str">
            <v>Ngân hàng Nông nghiệp và Phát triển Nông thôn Việt Nam - Chi nhánh Huyện Năm Căn96</v>
          </cell>
        </row>
        <row r="5972">
          <cell r="A5972" t="str">
            <v>96</v>
          </cell>
          <cell r="B5972" t="str">
            <v>96204009</v>
          </cell>
          <cell r="D5972" t="str">
            <v>Ngân hàng Nông nghiệp và Phát triển Nông thôn Việt Nam - Chi nhánh Huyện Phú Tân96</v>
          </cell>
        </row>
        <row r="5973">
          <cell r="A5973" t="str">
            <v>96</v>
          </cell>
          <cell r="B5973" t="str">
            <v>96204010</v>
          </cell>
          <cell r="D5973" t="str">
            <v>Ngân hàng Nông nghiệp và Phát triển Nông thôn Việt Nam - Chi nhánh Huyện U Minh96</v>
          </cell>
        </row>
        <row r="5974">
          <cell r="A5974" t="str">
            <v>96</v>
          </cell>
          <cell r="B5974" t="str">
            <v>96205001</v>
          </cell>
          <cell r="D5974" t="str">
            <v>Ngân hàng TMCP Phát triển nhà đồng bằng sông Cửu Long - Chi nhánh Cà Mau96</v>
          </cell>
        </row>
        <row r="5975">
          <cell r="A5975" t="str">
            <v>96</v>
          </cell>
          <cell r="B5975" t="str">
            <v>96207001</v>
          </cell>
          <cell r="D5975" t="str">
            <v>Ngân hàng Chính sách Xã hội - Chi nhánh Tỉnh Cà Mau96</v>
          </cell>
        </row>
        <row r="5976">
          <cell r="A5976" t="str">
            <v>96</v>
          </cell>
          <cell r="B5976" t="str">
            <v>96307001</v>
          </cell>
          <cell r="D5976" t="str">
            <v>Ngân hàng Thương mại Cổ phần Á Châu - Chi nhánh Cà Mau96</v>
          </cell>
        </row>
        <row r="5977">
          <cell r="A5977" t="str">
            <v>96</v>
          </cell>
          <cell r="B5977" t="str">
            <v>96204001</v>
          </cell>
          <cell r="D5977" t="str">
            <v>Ngân hàng Nông nghiệp và Phát triển Nông thôn Việt Nam - Chi nhánh Tỉnh Cà Mau96</v>
          </cell>
        </row>
        <row r="5978">
          <cell r="A5978" t="str">
            <v>96</v>
          </cell>
          <cell r="B5978" t="str">
            <v>96204002</v>
          </cell>
          <cell r="D5978" t="str">
            <v>Ngân hàng Nông nghiệp và Phát triển Nông thôn Việt Nam - Chi nhánh Huyện Cái Nước96</v>
          </cell>
        </row>
        <row r="5979">
          <cell r="A5979" t="str">
            <v>96</v>
          </cell>
          <cell r="B5979" t="str">
            <v>96208001</v>
          </cell>
          <cell r="D5979" t="str">
            <v>Ngân hàng Phát triển Việt Nam Khu vực Minh Hải96</v>
          </cell>
        </row>
        <row r="5980">
          <cell r="A5980" t="str">
            <v>96</v>
          </cell>
          <cell r="B5980" t="str">
            <v>96302001</v>
          </cell>
          <cell r="D5980" t="str">
            <v>Ngân hàng Thương mại Cổ phần  Hàng Hải Việt Nam - Chi nhánh Cà Mau96</v>
          </cell>
        </row>
        <row r="5981">
          <cell r="A5981" t="str">
            <v>96</v>
          </cell>
          <cell r="B5981" t="str">
            <v>96303001</v>
          </cell>
          <cell r="D5981" t="str">
            <v>Ngân hàng Thương mại Cổ phần Sài Gòn Thương Tín - Chi nhánh Cà Mau96</v>
          </cell>
        </row>
        <row r="5982">
          <cell r="A5982" t="str">
            <v>96</v>
          </cell>
          <cell r="B5982" t="str">
            <v>96303002</v>
          </cell>
          <cell r="D5982" t="str">
            <v>Ngân hàng TMCP Sài Gòn Thương Tín - Chi nhánh Thới Bình96</v>
          </cell>
        </row>
        <row r="5983">
          <cell r="A5983" t="str">
            <v>96</v>
          </cell>
          <cell r="B5983" t="str">
            <v>96304001</v>
          </cell>
          <cell r="D5983" t="str">
            <v>Ngân hàng Thương mại Cổ phần Đông Á - Chi nhánh Cà Mau96</v>
          </cell>
        </row>
        <row r="5984">
          <cell r="A5984" t="str">
            <v>96</v>
          </cell>
          <cell r="B5984" t="str">
            <v>96308001</v>
          </cell>
          <cell r="D5984" t="str">
            <v>Ngân hàng Thương mại Cổ phần Sài Gòn Công thương - Chi nhánh Cà Mau96</v>
          </cell>
        </row>
        <row r="5985">
          <cell r="A5985" t="str">
            <v>96</v>
          </cell>
          <cell r="B5985" t="str">
            <v>96309001</v>
          </cell>
          <cell r="D5985" t="str">
            <v>Ngân hàng TMCP Việt Nam Thịnh Vượng- Chi nhánh Cà Mau96</v>
          </cell>
        </row>
        <row r="5986">
          <cell r="A5986" t="str">
            <v>96</v>
          </cell>
          <cell r="B5986" t="str">
            <v>96310001</v>
          </cell>
          <cell r="D5986" t="str">
            <v>Ngân hàng Thương mại Cổ phần Kỹ thương Việt Nam - Chi nhánh Cà Mau96</v>
          </cell>
        </row>
        <row r="5987">
          <cell r="A5987" t="str">
            <v>96</v>
          </cell>
          <cell r="B5987" t="str">
            <v>96311001</v>
          </cell>
          <cell r="D5987" t="str">
            <v>Ngân hàng Thương mại Cổ phần Quân đội - Chi nhánh Cà Mau96</v>
          </cell>
        </row>
        <row r="5988">
          <cell r="A5988" t="str">
            <v>96</v>
          </cell>
          <cell r="B5988" t="str">
            <v>96314001</v>
          </cell>
          <cell r="D5988" t="str">
            <v>Ngân hàng Thương mại Cổ phần Quốc tế Việt Nam - Chi nhánh Cà Mau96</v>
          </cell>
        </row>
        <row r="5989">
          <cell r="A5989" t="str">
            <v>96</v>
          </cell>
          <cell r="B5989" t="str">
            <v>96317001</v>
          </cell>
          <cell r="D5989" t="str">
            <v>Ngân hàng Thương mại Cổ phần Đông Nam Á - Chi nhánh Cà Mau96</v>
          </cell>
        </row>
        <row r="5990">
          <cell r="A5990" t="str">
            <v>96</v>
          </cell>
          <cell r="B5990" t="str">
            <v>96319001</v>
          </cell>
          <cell r="D5990" t="str">
            <v>Ngân hàng TM TNHH MTV Đại Dương - Chi nhánh Cà Mau96</v>
          </cell>
        </row>
        <row r="5991">
          <cell r="A5991" t="str">
            <v>96</v>
          </cell>
          <cell r="B5991" t="str">
            <v>96352001</v>
          </cell>
          <cell r="D5991" t="str">
            <v>Ngân hàng Thương mại Cổ phần Quốc Dân - Chi nhánh Cà Mau96</v>
          </cell>
        </row>
        <row r="5992">
          <cell r="A5992" t="str">
            <v>96</v>
          </cell>
          <cell r="B5992" t="str">
            <v>96353001</v>
          </cell>
          <cell r="D5992" t="str">
            <v>Ngân hàng Thương mại Cổ phần Kiên Long - Chi nhánh Cà Mau96</v>
          </cell>
        </row>
        <row r="5993">
          <cell r="A5993" t="str">
            <v>96</v>
          </cell>
          <cell r="B5993" t="str">
            <v>96357001</v>
          </cell>
          <cell r="D5993" t="str">
            <v>Ngân hàng Thương mại Cổ phần Bưu điện Liên Việt - Chi nhánh Cà Mau96</v>
          </cell>
        </row>
        <row r="5994">
          <cell r="A5994" t="str">
            <v>96</v>
          </cell>
          <cell r="B5994" t="str">
            <v>96360001</v>
          </cell>
          <cell r="D5994" t="str">
            <v>Ngân hàng Thương mại Cổ phần Đại chúng Việt Nam - Chi nhánh Cà Mau96</v>
          </cell>
        </row>
        <row r="5995">
          <cell r="A5995" t="str">
            <v>96</v>
          </cell>
          <cell r="B5995" t="str">
            <v>96701001</v>
          </cell>
          <cell r="D5995" t="str">
            <v>Kho bạc Nhà nước Tỉnh Cà Mau96</v>
          </cell>
        </row>
        <row r="5996">
          <cell r="A5996" t="str">
            <v>96</v>
          </cell>
          <cell r="B5996" t="str">
            <v>96701002</v>
          </cell>
          <cell r="D5996" t="str">
            <v>Kho bạc Nhà nước U Minh96</v>
          </cell>
        </row>
        <row r="5997">
          <cell r="A5997" t="str">
            <v>96</v>
          </cell>
          <cell r="B5997" t="str">
            <v>96701003</v>
          </cell>
          <cell r="D5997" t="str">
            <v>Kho bạc Nhà nước Thới Bình96</v>
          </cell>
        </row>
        <row r="5998">
          <cell r="A5998" t="str">
            <v>96</v>
          </cell>
          <cell r="B5998" t="str">
            <v>96701004</v>
          </cell>
          <cell r="D5998" t="str">
            <v>Kho bạc Nhà nước Đầm Dơi96</v>
          </cell>
        </row>
        <row r="5999">
          <cell r="A5999" t="str">
            <v>96</v>
          </cell>
          <cell r="B5999" t="str">
            <v>96701005</v>
          </cell>
          <cell r="D5999" t="str">
            <v>Kho bạc Nhà nước Ngọc Hiền96</v>
          </cell>
        </row>
        <row r="6000">
          <cell r="A6000" t="str">
            <v>96</v>
          </cell>
          <cell r="B6000" t="str">
            <v>96321001</v>
          </cell>
          <cell r="D6000" t="str">
            <v>Ngân hàng Thương mại Cổ phần Phát triển Thành phố Hồ Chí Minh - Chi nhánh Cà Mau96</v>
          </cell>
        </row>
        <row r="6001">
          <cell r="A6001" t="str">
            <v>96</v>
          </cell>
          <cell r="B6001" t="str">
            <v>96327001</v>
          </cell>
          <cell r="D6001" t="str">
            <v>Ngân hàng Thương mại Cổ phần Bản Việt - Chi nhánh Cà Mau96</v>
          </cell>
        </row>
        <row r="6002">
          <cell r="A6002" t="str">
            <v>96</v>
          </cell>
          <cell r="B6002" t="str">
            <v>96328001</v>
          </cell>
          <cell r="D6002" t="str">
            <v>Ngân hàng TMCP Phương Nam - Chi nhánh Cà Mau96</v>
          </cell>
        </row>
        <row r="6003">
          <cell r="A6003" t="str">
            <v>96</v>
          </cell>
          <cell r="B6003" t="str">
            <v>96333001</v>
          </cell>
          <cell r="D6003" t="str">
            <v>Ngân hàng Thương mại Cổ phần Phương Đông - Chi nhánh Cà Mau96</v>
          </cell>
        </row>
        <row r="6004">
          <cell r="A6004" t="str">
            <v>96</v>
          </cell>
          <cell r="B6004" t="str">
            <v>96334001</v>
          </cell>
          <cell r="D6004" t="str">
            <v>Ngân hàng Thương mại Cổ phần Sài Gòn - Chi nhánh Cà Mau96</v>
          </cell>
        </row>
        <row r="6005">
          <cell r="A6005" t="str">
            <v>96</v>
          </cell>
          <cell r="B6005" t="str">
            <v>96339001</v>
          </cell>
          <cell r="D6005" t="str">
            <v>Ngân hàng Thương mại Trách nhiệm hữu hạn Một thành viên Xây dựng Việt Nam - Chi nhánh Cà Mau96</v>
          </cell>
        </row>
        <row r="6006">
          <cell r="A6006" t="str">
            <v>96</v>
          </cell>
          <cell r="B6006" t="str">
            <v>96343001</v>
          </cell>
          <cell r="D6006" t="str">
            <v>Ngân hàng TMCP Phát triển Mê Kông - Chi nhánh Cà Mau96</v>
          </cell>
        </row>
        <row r="6007">
          <cell r="A6007" t="str">
            <v>96</v>
          </cell>
          <cell r="B6007" t="str">
            <v>96348001</v>
          </cell>
          <cell r="D6007" t="str">
            <v>Ngân hàng Thương mại Cổ phần Sài Gòn Hà Nội - Chi nhánh Cà Mau96</v>
          </cell>
        </row>
        <row r="6008">
          <cell r="A6008" t="str">
            <v>96</v>
          </cell>
          <cell r="B6008" t="str">
            <v>96201001</v>
          </cell>
          <cell r="D6008" t="str">
            <v>Ngân hàng Thương mại Cổ phần Công thương Việt Nam - Chi nhánh Cà Mau96</v>
          </cell>
        </row>
        <row r="6009">
          <cell r="A6009" t="str">
            <v>96</v>
          </cell>
          <cell r="B6009" t="str">
            <v>96202001</v>
          </cell>
          <cell r="D6009" t="str">
            <v>Ngân hàng Thương mại Cổ phần Đầu tư và Phát triển Việt Nam - Chi nhánh Cà Mau96</v>
          </cell>
        </row>
        <row r="6010">
          <cell r="A6010" t="str">
            <v>96</v>
          </cell>
          <cell r="B6010" t="str">
            <v>96202002</v>
          </cell>
          <cell r="D6010" t="str">
            <v>Ngân hàng Thương mại Cổ phần Đầu tư và Phát triển Việt Nam - Chi nhánh Đất Mũi96</v>
          </cell>
        </row>
        <row r="6011">
          <cell r="A6011" t="str">
            <v>96</v>
          </cell>
          <cell r="B6011" t="str">
            <v>96203001</v>
          </cell>
          <cell r="D6011" t="str">
            <v>Ngân hàng Thương mại Cổ phần Ngoại thương Việt Nam - Chi nhánh Cà Mau96</v>
          </cell>
        </row>
        <row r="6012">
          <cell r="A6012" t="str">
            <v>96</v>
          </cell>
          <cell r="B6012" t="str">
            <v>96701012</v>
          </cell>
          <cell r="D6012" t="str">
            <v>Phòng Giao dịch số 10 - Kho bạc Nhà nước Khu vực XX96</v>
          </cell>
        </row>
        <row r="6013">
          <cell r="A6013" t="str">
            <v>99</v>
          </cell>
          <cell r="B6013" t="str">
            <v>99201001</v>
          </cell>
          <cell r="D6013" t="str">
            <v>Ngân hàng Thương mại Cổ phần Công thương Việt Nam chi nhánh CHLB Đức - Phòng Giao dịch Berlin99</v>
          </cell>
        </row>
        <row r="6014">
          <cell r="A6014">
            <v>99</v>
          </cell>
          <cell r="B6014" t="str">
            <v>99201002</v>
          </cell>
          <cell r="D6014" t="str">
            <v>Ngân hàng Thương mại Cổ phần Công thương Việt Nam - Chi nhánh Lào99</v>
          </cell>
        </row>
        <row r="6015">
          <cell r="A6015" t="str">
            <v>99</v>
          </cell>
          <cell r="B6015" t="str">
            <v>99303002</v>
          </cell>
          <cell r="D6015" t="str">
            <v>Ngân hàng Thương mại Cổ phần Sài Gòn Thương Tín Mahaxon - Chi nhánh Lào99</v>
          </cell>
        </row>
        <row r="6016">
          <cell r="A6016" t="str">
            <v>99</v>
          </cell>
          <cell r="B6016" t="str">
            <v>99311001</v>
          </cell>
          <cell r="D6016" t="str">
            <v>Ngân hàng Thương mại Cổ phần Quân đội - Chi nhánh Vientiane99</v>
          </cell>
        </row>
        <row r="6017">
          <cell r="A6017" t="str">
            <v>99</v>
          </cell>
          <cell r="B6017" t="str">
            <v>99311002</v>
          </cell>
          <cell r="D6017" t="str">
            <v>Ngân hàng Thương mại Cổ phần Quân đội - Chi nhánh Campuchia99</v>
          </cell>
        </row>
        <row r="6018">
          <cell r="A6018" t="str">
            <v>99</v>
          </cell>
          <cell r="B6018" t="str">
            <v>99348001</v>
          </cell>
          <cell r="D6018" t="str">
            <v>Ngân hàng Thương mại Cổ phần Sài Gòn Hà Nội - Chi nhánh Lào99</v>
          </cell>
        </row>
        <row r="6019">
          <cell r="A6019" t="str">
            <v>99</v>
          </cell>
          <cell r="B6019" t="str">
            <v>99348002</v>
          </cell>
          <cell r="D6019" t="str">
            <v>Ngân hàng Thương mại Cổ phần Sài Gòn Hà Nội - Chi nhánh Campuchia99</v>
          </cell>
        </row>
        <row r="6020">
          <cell r="A6020" t="str">
            <v>99</v>
          </cell>
          <cell r="B6020" t="str">
            <v>99201003</v>
          </cell>
          <cell r="D6020" t="str">
            <v>Ngân hàng Thương mại Cổ phần Công thương Việt Nam - Chi nhánh CHLB Đức99</v>
          </cell>
        </row>
        <row r="6021">
          <cell r="A6021" t="str">
            <v>99</v>
          </cell>
          <cell r="B6021" t="str">
            <v>99201004</v>
          </cell>
          <cell r="D6021" t="str">
            <v>Ngân hàng Thương mại Cổ phần Công thương Việt Nam - Văn phòng Đại diện tại Myanmar99</v>
          </cell>
        </row>
        <row r="6022">
          <cell r="A6022" t="str">
            <v>99</v>
          </cell>
          <cell r="B6022" t="str">
            <v>99202001</v>
          </cell>
          <cell r="D6022" t="str">
            <v>Ngân hàng Liên doanh Lào - Việt99</v>
          </cell>
        </row>
        <row r="6023">
          <cell r="A6023" t="str">
            <v>99</v>
          </cell>
          <cell r="B6023" t="str">
            <v>99202002</v>
          </cell>
          <cell r="D6023" t="str">
            <v>Ngân hàng Thương mại Cổ phần Đầu tư và Phát triển Việt Nam - Chi nhánh Yangon99</v>
          </cell>
        </row>
        <row r="6024">
          <cell r="A6024" t="str">
            <v>99</v>
          </cell>
          <cell r="B6024" t="str">
            <v>99202003</v>
          </cell>
          <cell r="D6024" t="str">
            <v>Ngân hàng Thương mại Cổ phần Đầu tư và Phát triển Campuchia99</v>
          </cell>
        </row>
        <row r="6025">
          <cell r="A6025" t="str">
            <v>99</v>
          </cell>
          <cell r="B6025" t="str">
            <v>99203001</v>
          </cell>
          <cell r="D6025" t="str">
            <v>Ngân hàng Thương mại Cổ phần Ngoại thương Việt Nam - Công ty Trách nhiệm hữu hạn Tài chính Việt Nam tại HongKong99</v>
          </cell>
        </row>
        <row r="6026">
          <cell r="A6026" t="str">
            <v>99</v>
          </cell>
          <cell r="B6026" t="str">
            <v>99204001</v>
          </cell>
          <cell r="D6026" t="str">
            <v>Ngân hàng Nông nghiệp và phát triển Nông thôn Việt Nam - Chi nhánh Campuchia99</v>
          </cell>
        </row>
        <row r="6027">
          <cell r="A6027" t="str">
            <v>99</v>
          </cell>
          <cell r="B6027" t="str">
            <v>99303001</v>
          </cell>
          <cell r="D6027" t="str">
            <v>Ngân hàng Trách nhiệm hữu hạn Một thành viên Sài Gòn Thương Tín Campuchia99</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CI3581"/>
  <sheetViews>
    <sheetView tabSelected="1" zoomScaleNormal="100" workbookViewId="0">
      <pane xSplit="3" ySplit="4" topLeftCell="BZ5" activePane="bottomRight" state="frozen"/>
      <selection pane="topRight" activeCell="D1" sqref="D1"/>
      <selection pane="bottomLeft" activeCell="A7" sqref="A7"/>
      <selection pane="bottomRight" activeCell="CI5" sqref="CI5"/>
    </sheetView>
  </sheetViews>
  <sheetFormatPr defaultColWidth="9.140625" defaultRowHeight="15.75" x14ac:dyDescent="0.25"/>
  <cols>
    <col min="1" max="1" width="5.140625" style="16" customWidth="1"/>
    <col min="2" max="2" width="28.28515625" style="32" customWidth="1"/>
    <col min="3" max="3" width="17" style="16" customWidth="1"/>
    <col min="4" max="4" width="17" style="117" customWidth="1"/>
    <col min="5" max="5" width="20.140625" style="10" customWidth="1"/>
    <col min="6" max="6" width="12.5703125" style="10" customWidth="1"/>
    <col min="7" max="7" width="19.140625" style="32" customWidth="1"/>
    <col min="8" max="8" width="11.28515625" style="16" customWidth="1"/>
    <col min="9" max="13" width="16.28515625" style="26" customWidth="1"/>
    <col min="14" max="14" width="16.28515625" style="115" customWidth="1"/>
    <col min="15" max="26" width="16.28515625" style="26" customWidth="1"/>
    <col min="27" max="27" width="16.28515625" style="119" customWidth="1"/>
    <col min="28" max="28" width="16.28515625" style="26" customWidth="1"/>
    <col min="29" max="29" width="16.28515625" style="119" customWidth="1"/>
    <col min="30" max="36" width="16.28515625" style="26" customWidth="1"/>
    <col min="37" max="37" width="14.28515625" style="10" customWidth="1"/>
    <col min="38" max="38" width="9.85546875" style="10" customWidth="1"/>
    <col min="39" max="39" width="11.85546875" style="10" customWidth="1"/>
    <col min="40" max="40" width="9" style="10" customWidth="1"/>
    <col min="41" max="41" width="18" style="10" customWidth="1"/>
    <col min="42" max="42" width="15.28515625" style="26" hidden="1" customWidth="1"/>
    <col min="43" max="43" width="24.7109375" style="10" customWidth="1"/>
    <col min="44" max="44" width="17.28515625" style="39" customWidth="1"/>
    <col min="45" max="45" width="10.5703125" style="10" customWidth="1"/>
    <col min="46" max="46" width="16.7109375" style="10" customWidth="1"/>
    <col min="47" max="47" width="9.85546875" style="10" customWidth="1"/>
    <col min="48" max="48" width="17" style="10" customWidth="1"/>
    <col min="49" max="49" width="21.5703125" style="39" customWidth="1"/>
    <col min="50" max="50" width="5.5703125" style="10" customWidth="1"/>
    <col min="51" max="51" width="21.140625" style="39" customWidth="1"/>
    <col min="52" max="52" width="8.85546875" style="10" customWidth="1"/>
    <col min="53" max="53" width="31.85546875" style="39" customWidth="1"/>
    <col min="54" max="54" width="21.5703125" style="39" customWidth="1"/>
    <col min="55" max="55" width="11.140625" style="131" customWidth="1"/>
    <col min="56" max="56" width="30.5703125" style="39" customWidth="1"/>
    <col min="57" max="57" width="11.85546875" style="131" customWidth="1"/>
    <col min="58" max="58" width="15" style="39" customWidth="1"/>
    <col min="59" max="59" width="21.140625" style="39" customWidth="1"/>
    <col min="60" max="60" width="10.28515625" style="39" customWidth="1"/>
    <col min="61" max="61" width="26.140625" style="39" customWidth="1"/>
    <col min="62" max="62" width="11.42578125" style="39" customWidth="1"/>
    <col min="63" max="65" width="20" style="39" customWidth="1"/>
    <col min="66" max="66" width="18" style="10" customWidth="1"/>
    <col min="67" max="67" width="16.28515625" style="10" customWidth="1"/>
    <col min="68" max="68" width="22.5703125" style="16" customWidth="1"/>
    <col min="69" max="69" width="18.28515625" style="10" customWidth="1"/>
    <col min="70" max="71" width="19" style="16" customWidth="1"/>
    <col min="72" max="72" width="18" style="10" bestFit="1" customWidth="1"/>
    <col min="73" max="73" width="12.42578125" style="10" customWidth="1"/>
    <col min="74" max="74" width="13.28515625" style="10" customWidth="1"/>
    <col min="75" max="75" width="17.28515625" style="10" customWidth="1"/>
    <col min="76" max="76" width="6.28515625" style="10" customWidth="1"/>
    <col min="77" max="77" width="21.85546875" style="39" customWidth="1"/>
    <col min="78" max="78" width="10.7109375" style="10" customWidth="1"/>
    <col min="79" max="79" width="15.28515625" style="10" hidden="1" customWidth="1"/>
    <col min="80" max="80" width="16" style="10" customWidth="1"/>
    <col min="81" max="81" width="22" style="10" customWidth="1"/>
    <col min="82" max="82" width="10.5703125" style="10" customWidth="1"/>
    <col min="83" max="83" width="22" style="10" customWidth="1"/>
    <col min="84" max="84" width="8.7109375" style="10" customWidth="1"/>
    <col min="85" max="86" width="18.28515625" style="10" customWidth="1"/>
    <col min="87" max="87" width="15.28515625" style="29" customWidth="1"/>
    <col min="88" max="16384" width="9.140625" style="29"/>
  </cols>
  <sheetData>
    <row r="1" spans="1:87" s="27" customFormat="1" ht="51" customHeight="1" x14ac:dyDescent="0.25">
      <c r="A1" s="181" t="s">
        <v>23633</v>
      </c>
      <c r="B1" s="181"/>
      <c r="C1" s="181"/>
      <c r="D1" s="181"/>
      <c r="E1" s="181"/>
      <c r="F1" s="181"/>
      <c r="G1" s="181"/>
      <c r="H1" s="181"/>
      <c r="I1" s="36"/>
      <c r="J1" s="36"/>
      <c r="K1" s="139"/>
      <c r="L1" s="139"/>
      <c r="M1" s="36"/>
      <c r="N1" s="36"/>
      <c r="O1" s="36"/>
      <c r="P1" s="36"/>
      <c r="Q1" s="36"/>
      <c r="R1" s="36"/>
      <c r="S1" s="139"/>
      <c r="T1" s="36"/>
      <c r="U1" s="36"/>
      <c r="V1" s="36"/>
      <c r="W1" s="36"/>
      <c r="X1" s="36"/>
      <c r="Y1" s="36"/>
      <c r="Z1" s="36"/>
      <c r="AA1" s="30"/>
      <c r="AB1" s="30"/>
      <c r="AC1" s="30"/>
      <c r="AD1" s="36"/>
      <c r="AE1" s="36"/>
      <c r="AF1" s="36"/>
      <c r="AG1" s="36"/>
      <c r="AH1" s="184" t="s">
        <v>23586</v>
      </c>
      <c r="AI1" s="181"/>
      <c r="AJ1" s="181"/>
      <c r="AK1" s="181"/>
      <c r="AL1" s="181"/>
      <c r="AM1" s="181"/>
      <c r="AN1" s="181"/>
      <c r="AO1" s="30"/>
      <c r="AP1" s="30"/>
      <c r="AQ1" s="30"/>
      <c r="AR1" s="37"/>
      <c r="AS1" s="30"/>
      <c r="AT1" s="30"/>
      <c r="AU1" s="30"/>
      <c r="AV1" s="30"/>
      <c r="AW1" s="37"/>
      <c r="AX1" s="30"/>
      <c r="AY1" s="37"/>
      <c r="AZ1" s="30"/>
      <c r="BA1" s="37"/>
      <c r="BB1" s="37"/>
      <c r="BC1" s="36"/>
      <c r="BD1" s="112"/>
      <c r="BE1" s="36"/>
      <c r="BF1" s="42"/>
      <c r="BG1" s="37"/>
      <c r="BH1" s="37"/>
      <c r="BI1" s="37"/>
      <c r="BJ1" s="37"/>
      <c r="BK1" s="37"/>
      <c r="BL1" s="37"/>
      <c r="BM1" s="37"/>
      <c r="BN1" s="30"/>
      <c r="BO1" s="30"/>
      <c r="BP1" s="33" t="s">
        <v>18684</v>
      </c>
      <c r="BQ1" s="30"/>
      <c r="BR1" s="180" t="s">
        <v>18675</v>
      </c>
      <c r="BS1" s="180"/>
      <c r="BT1" s="180"/>
      <c r="BU1" s="180"/>
      <c r="BV1" s="180"/>
      <c r="BW1" s="30"/>
      <c r="BX1" s="30"/>
      <c r="BY1" s="37"/>
      <c r="BZ1" s="30"/>
      <c r="CA1" s="30"/>
      <c r="CB1" s="30"/>
      <c r="CC1" s="30"/>
      <c r="CD1" s="30"/>
      <c r="CE1" s="30"/>
      <c r="CF1" s="30"/>
      <c r="CG1" s="30"/>
      <c r="CH1" s="30"/>
      <c r="CI1" s="30"/>
    </row>
    <row r="2" spans="1:87" s="61" customFormat="1" ht="23.25" customHeight="1" x14ac:dyDescent="0.25">
      <c r="A2" s="192" t="s">
        <v>689</v>
      </c>
      <c r="B2" s="192" t="s">
        <v>23528</v>
      </c>
      <c r="C2" s="192" t="s">
        <v>568</v>
      </c>
      <c r="D2" s="182" t="s">
        <v>23574</v>
      </c>
      <c r="E2" s="193" t="s">
        <v>23529</v>
      </c>
      <c r="F2" s="193" t="s">
        <v>693</v>
      </c>
      <c r="G2" s="193" t="s">
        <v>23530</v>
      </c>
      <c r="H2" s="193" t="s">
        <v>69</v>
      </c>
      <c r="I2" s="182" t="s">
        <v>23622</v>
      </c>
      <c r="J2" s="182" t="s">
        <v>23623</v>
      </c>
      <c r="K2" s="188" t="s">
        <v>23624</v>
      </c>
      <c r="L2" s="182" t="s">
        <v>23625</v>
      </c>
      <c r="M2" s="182" t="s">
        <v>23626</v>
      </c>
      <c r="N2" s="182" t="s">
        <v>23573</v>
      </c>
      <c r="O2" s="185" t="s">
        <v>23627</v>
      </c>
      <c r="P2" s="187"/>
      <c r="Q2" s="194" t="s">
        <v>23571</v>
      </c>
      <c r="R2" s="194"/>
      <c r="S2" s="194" t="s">
        <v>23572</v>
      </c>
      <c r="T2" s="194"/>
      <c r="U2" s="182" t="s">
        <v>23630</v>
      </c>
      <c r="V2" s="182" t="s">
        <v>23631</v>
      </c>
      <c r="W2" s="182" t="s">
        <v>23575</v>
      </c>
      <c r="X2" s="182" t="s">
        <v>23632</v>
      </c>
      <c r="Y2" s="182" t="s">
        <v>23576</v>
      </c>
      <c r="Z2" s="192" t="s">
        <v>23578</v>
      </c>
      <c r="AA2" s="192"/>
      <c r="AB2" s="192"/>
      <c r="AC2" s="192"/>
      <c r="AD2" s="192"/>
      <c r="AE2" s="182" t="s">
        <v>18686</v>
      </c>
      <c r="AF2" s="182" t="s">
        <v>23577</v>
      </c>
      <c r="AG2" s="190" t="s">
        <v>23584</v>
      </c>
      <c r="AH2" s="182" t="s">
        <v>23543</v>
      </c>
      <c r="AI2" s="182" t="s">
        <v>23585</v>
      </c>
      <c r="AJ2" s="182" t="s">
        <v>694</v>
      </c>
      <c r="AK2" s="193" t="s">
        <v>38075</v>
      </c>
      <c r="AL2" s="193" t="s">
        <v>38076</v>
      </c>
      <c r="AM2" s="193" t="s">
        <v>38077</v>
      </c>
      <c r="AN2" s="193" t="s">
        <v>38078</v>
      </c>
      <c r="AO2" s="193" t="s">
        <v>18683</v>
      </c>
      <c r="AP2" s="193" t="s">
        <v>18689</v>
      </c>
      <c r="AQ2" s="198" t="s">
        <v>675</v>
      </c>
      <c r="AR2" s="192" t="s">
        <v>684</v>
      </c>
      <c r="AS2" s="192"/>
      <c r="AT2" s="192"/>
      <c r="AU2" s="192"/>
      <c r="AV2" s="192"/>
      <c r="AW2" s="192" t="s">
        <v>687</v>
      </c>
      <c r="AX2" s="192"/>
      <c r="AY2" s="192"/>
      <c r="AZ2" s="192"/>
      <c r="BA2" s="192"/>
      <c r="BB2" s="185" t="s">
        <v>23616</v>
      </c>
      <c r="BC2" s="186"/>
      <c r="BD2" s="186"/>
      <c r="BE2" s="187"/>
      <c r="BF2" s="199" t="s">
        <v>18715</v>
      </c>
      <c r="BG2" s="195" t="s">
        <v>18716</v>
      </c>
      <c r="BH2" s="196"/>
      <c r="BI2" s="196"/>
      <c r="BJ2" s="196"/>
      <c r="BK2" s="197"/>
      <c r="BL2" s="188" t="s">
        <v>23568</v>
      </c>
      <c r="BM2" s="188" t="s">
        <v>23567</v>
      </c>
      <c r="BN2" s="198" t="s">
        <v>555</v>
      </c>
      <c r="BO2" s="198" t="s">
        <v>560</v>
      </c>
      <c r="BP2" s="192" t="s">
        <v>18673</v>
      </c>
      <c r="BQ2" s="193" t="s">
        <v>677</v>
      </c>
      <c r="BR2" s="192" t="s">
        <v>18685</v>
      </c>
      <c r="BS2" s="192"/>
      <c r="BT2" s="192"/>
      <c r="BU2" s="192"/>
      <c r="BV2" s="192"/>
      <c r="BW2" s="192"/>
      <c r="BX2" s="192"/>
      <c r="BY2" s="192"/>
      <c r="BZ2" s="192"/>
      <c r="CA2" s="192"/>
      <c r="CB2" s="192"/>
      <c r="CC2" s="192"/>
      <c r="CD2" s="192"/>
      <c r="CE2" s="192"/>
      <c r="CF2" s="192"/>
      <c r="CG2" s="192"/>
      <c r="CH2" s="192"/>
      <c r="CI2" s="60"/>
    </row>
    <row r="3" spans="1:87" s="63" customFormat="1" ht="28.5" x14ac:dyDescent="0.25">
      <c r="A3" s="192"/>
      <c r="B3" s="192"/>
      <c r="C3" s="192"/>
      <c r="D3" s="183"/>
      <c r="E3" s="193"/>
      <c r="F3" s="193"/>
      <c r="G3" s="193"/>
      <c r="H3" s="193"/>
      <c r="I3" s="183"/>
      <c r="J3" s="183"/>
      <c r="K3" s="189"/>
      <c r="L3" s="183"/>
      <c r="M3" s="183"/>
      <c r="N3" s="183"/>
      <c r="O3" s="111" t="s">
        <v>23628</v>
      </c>
      <c r="P3" s="111" t="s">
        <v>23629</v>
      </c>
      <c r="Q3" s="111" t="s">
        <v>23569</v>
      </c>
      <c r="R3" s="111" t="s">
        <v>23570</v>
      </c>
      <c r="S3" s="123" t="s">
        <v>23569</v>
      </c>
      <c r="T3" s="111" t="s">
        <v>23570</v>
      </c>
      <c r="U3" s="183"/>
      <c r="V3" s="183"/>
      <c r="W3" s="183"/>
      <c r="X3" s="183"/>
      <c r="Y3" s="183"/>
      <c r="Z3" s="113" t="s">
        <v>23579</v>
      </c>
      <c r="AA3" s="111" t="s">
        <v>23580</v>
      </c>
      <c r="AB3" s="111" t="s">
        <v>23581</v>
      </c>
      <c r="AC3" s="111" t="s">
        <v>23582</v>
      </c>
      <c r="AD3" s="111" t="s">
        <v>23583</v>
      </c>
      <c r="AE3" s="183"/>
      <c r="AF3" s="183"/>
      <c r="AG3" s="191"/>
      <c r="AH3" s="183"/>
      <c r="AI3" s="183"/>
      <c r="AJ3" s="183"/>
      <c r="AK3" s="193"/>
      <c r="AL3" s="193"/>
      <c r="AM3" s="193"/>
      <c r="AN3" s="193"/>
      <c r="AO3" s="193"/>
      <c r="AP3" s="193"/>
      <c r="AQ3" s="198"/>
      <c r="AR3" s="64" t="s">
        <v>23532</v>
      </c>
      <c r="AS3" s="64" t="s">
        <v>18670</v>
      </c>
      <c r="AT3" s="64" t="s">
        <v>23533</v>
      </c>
      <c r="AU3" s="64" t="s">
        <v>18671</v>
      </c>
      <c r="AV3" s="64" t="s">
        <v>673</v>
      </c>
      <c r="AW3" s="64" t="s">
        <v>23532</v>
      </c>
      <c r="AX3" s="64" t="s">
        <v>18670</v>
      </c>
      <c r="AY3" s="65" t="s">
        <v>23533</v>
      </c>
      <c r="AZ3" s="64" t="s">
        <v>18671</v>
      </c>
      <c r="BA3" s="64" t="s">
        <v>23534</v>
      </c>
      <c r="BB3" s="123" t="s">
        <v>23617</v>
      </c>
      <c r="BC3" s="111" t="s">
        <v>18667</v>
      </c>
      <c r="BD3" s="123" t="s">
        <v>23618</v>
      </c>
      <c r="BE3" s="111" t="s">
        <v>23619</v>
      </c>
      <c r="BF3" s="200"/>
      <c r="BG3" s="64" t="s">
        <v>685</v>
      </c>
      <c r="BH3" s="64" t="s">
        <v>18670</v>
      </c>
      <c r="BI3" s="64" t="s">
        <v>686</v>
      </c>
      <c r="BJ3" s="64" t="s">
        <v>18717</v>
      </c>
      <c r="BK3" s="64" t="s">
        <v>18718</v>
      </c>
      <c r="BL3" s="189"/>
      <c r="BM3" s="189"/>
      <c r="BN3" s="198"/>
      <c r="BO3" s="198"/>
      <c r="BP3" s="192"/>
      <c r="BQ3" s="193"/>
      <c r="BR3" s="66" t="s">
        <v>23535</v>
      </c>
      <c r="BS3" s="64" t="s">
        <v>18689</v>
      </c>
      <c r="BT3" s="64" t="s">
        <v>18674</v>
      </c>
      <c r="BU3" s="67" t="s">
        <v>562</v>
      </c>
      <c r="BV3" s="64" t="s">
        <v>563</v>
      </c>
      <c r="BW3" s="64" t="s">
        <v>685</v>
      </c>
      <c r="BX3" s="64" t="s">
        <v>18670</v>
      </c>
      <c r="BY3" s="64" t="s">
        <v>686</v>
      </c>
      <c r="BZ3" s="64" t="s">
        <v>18671</v>
      </c>
      <c r="CA3" s="67" t="s">
        <v>688</v>
      </c>
      <c r="CB3" s="67" t="s">
        <v>678</v>
      </c>
      <c r="CC3" s="64" t="s">
        <v>23536</v>
      </c>
      <c r="CD3" s="64" t="s">
        <v>18670</v>
      </c>
      <c r="CE3" s="64" t="s">
        <v>23537</v>
      </c>
      <c r="CF3" s="64" t="s">
        <v>18671</v>
      </c>
      <c r="CG3" s="64" t="s">
        <v>18713</v>
      </c>
      <c r="CH3" s="67" t="s">
        <v>677</v>
      </c>
      <c r="CI3" s="62"/>
    </row>
    <row r="4" spans="1:87" s="93" customFormat="1" ht="14.45" hidden="1" customHeight="1" x14ac:dyDescent="0.25">
      <c r="A4" s="91" t="s">
        <v>689</v>
      </c>
      <c r="B4" s="91" t="s">
        <v>558</v>
      </c>
      <c r="C4" s="91" t="s">
        <v>648</v>
      </c>
      <c r="D4" s="121" t="s">
        <v>18688</v>
      </c>
      <c r="E4" s="92" t="s">
        <v>23886</v>
      </c>
      <c r="F4" s="92" t="s">
        <v>690</v>
      </c>
      <c r="G4" s="92" t="s">
        <v>23887</v>
      </c>
      <c r="H4" s="91" t="s">
        <v>649</v>
      </c>
      <c r="I4" s="121" t="s">
        <v>23588</v>
      </c>
      <c r="J4" s="121" t="s">
        <v>23589</v>
      </c>
      <c r="K4" s="121" t="s">
        <v>23590</v>
      </c>
      <c r="L4" s="121" t="s">
        <v>23591</v>
      </c>
      <c r="M4" s="122" t="s">
        <v>23592</v>
      </c>
      <c r="N4" s="122" t="s">
        <v>23593</v>
      </c>
      <c r="O4" s="122" t="s">
        <v>23594</v>
      </c>
      <c r="P4" s="121" t="s">
        <v>23613</v>
      </c>
      <c r="Q4" s="121" t="s">
        <v>23595</v>
      </c>
      <c r="R4" s="121" t="s">
        <v>23596</v>
      </c>
      <c r="S4" s="121" t="s">
        <v>23597</v>
      </c>
      <c r="T4" s="121" t="s">
        <v>23598</v>
      </c>
      <c r="U4" s="122" t="s">
        <v>23599</v>
      </c>
      <c r="V4" s="122" t="s">
        <v>23600</v>
      </c>
      <c r="W4" s="122" t="s">
        <v>23601</v>
      </c>
      <c r="X4" s="122" t="s">
        <v>23602</v>
      </c>
      <c r="Y4" s="122" t="s">
        <v>23603</v>
      </c>
      <c r="Z4" s="91" t="s">
        <v>23888</v>
      </c>
      <c r="AA4" s="121" t="s">
        <v>23604</v>
      </c>
      <c r="AB4" s="91" t="s">
        <v>23889</v>
      </c>
      <c r="AC4" s="121" t="s">
        <v>23605</v>
      </c>
      <c r="AD4" s="121" t="s">
        <v>23606</v>
      </c>
      <c r="AE4" s="121" t="s">
        <v>23607</v>
      </c>
      <c r="AF4" s="121" t="s">
        <v>23608</v>
      </c>
      <c r="AG4" s="122" t="s">
        <v>23609</v>
      </c>
      <c r="AH4" s="121" t="s">
        <v>23610</v>
      </c>
      <c r="AI4" s="121" t="s">
        <v>23611</v>
      </c>
      <c r="AJ4" s="122" t="s">
        <v>23612</v>
      </c>
      <c r="AK4" s="92" t="s">
        <v>23881</v>
      </c>
      <c r="AL4" s="92" t="s">
        <v>671</v>
      </c>
      <c r="AM4" s="92" t="s">
        <v>23882</v>
      </c>
      <c r="AN4" s="92" t="s">
        <v>672</v>
      </c>
      <c r="AO4" s="92" t="s">
        <v>656</v>
      </c>
      <c r="AP4" s="92" t="s">
        <v>23875</v>
      </c>
      <c r="AQ4" s="92" t="s">
        <v>676</v>
      </c>
      <c r="AR4" s="92" t="s">
        <v>23883</v>
      </c>
      <c r="AS4" s="92" t="s">
        <v>650</v>
      </c>
      <c r="AT4" s="92" t="s">
        <v>23884</v>
      </c>
      <c r="AU4" s="92" t="s">
        <v>651</v>
      </c>
      <c r="AV4" s="92" t="s">
        <v>674</v>
      </c>
      <c r="AW4" s="92" t="s">
        <v>23890</v>
      </c>
      <c r="AX4" s="92" t="s">
        <v>652</v>
      </c>
      <c r="AY4" s="92" t="s">
        <v>23891</v>
      </c>
      <c r="AZ4" s="92" t="s">
        <v>653</v>
      </c>
      <c r="BA4" s="92" t="s">
        <v>654</v>
      </c>
      <c r="BB4" s="92" t="s">
        <v>23892</v>
      </c>
      <c r="BC4" s="122" t="s">
        <v>23615</v>
      </c>
      <c r="BD4" s="92" t="s">
        <v>23893</v>
      </c>
      <c r="BE4" s="122" t="s">
        <v>23614</v>
      </c>
      <c r="BF4" s="68" t="s">
        <v>18719</v>
      </c>
      <c r="BG4" s="69" t="s">
        <v>23894</v>
      </c>
      <c r="BH4" s="69" t="s">
        <v>18720</v>
      </c>
      <c r="BI4" s="69" t="s">
        <v>23895</v>
      </c>
      <c r="BJ4" s="69" t="s">
        <v>18721</v>
      </c>
      <c r="BK4" s="69" t="s">
        <v>18722</v>
      </c>
      <c r="BL4" s="120" t="s">
        <v>23620</v>
      </c>
      <c r="BM4" s="69" t="s">
        <v>23621</v>
      </c>
      <c r="BN4" s="92" t="s">
        <v>658</v>
      </c>
      <c r="BO4" s="92" t="s">
        <v>559</v>
      </c>
      <c r="BP4" s="91" t="s">
        <v>655</v>
      </c>
      <c r="BQ4" s="92" t="s">
        <v>657</v>
      </c>
      <c r="BR4" s="91" t="s">
        <v>659</v>
      </c>
      <c r="BS4" s="92" t="s">
        <v>38074</v>
      </c>
      <c r="BT4" s="92" t="s">
        <v>660</v>
      </c>
      <c r="BU4" s="92" t="s">
        <v>661</v>
      </c>
      <c r="BV4" s="92" t="s">
        <v>561</v>
      </c>
      <c r="BW4" s="92" t="s">
        <v>23896</v>
      </c>
      <c r="BX4" s="92" t="s">
        <v>662</v>
      </c>
      <c r="BY4" s="92" t="s">
        <v>23897</v>
      </c>
      <c r="BZ4" s="92" t="s">
        <v>663</v>
      </c>
      <c r="CA4" s="92" t="s">
        <v>664</v>
      </c>
      <c r="CB4" s="92" t="s">
        <v>680</v>
      </c>
      <c r="CC4" s="92" t="s">
        <v>23898</v>
      </c>
      <c r="CD4" s="70" t="s">
        <v>23876</v>
      </c>
      <c r="CE4" s="92" t="s">
        <v>23899</v>
      </c>
      <c r="CF4" s="70" t="s">
        <v>23548</v>
      </c>
      <c r="CG4" s="69" t="s">
        <v>18714</v>
      </c>
      <c r="CH4" s="92" t="s">
        <v>679</v>
      </c>
      <c r="CI4" s="93" t="s">
        <v>18687</v>
      </c>
    </row>
    <row r="5" spans="1:87" s="154" customFormat="1" x14ac:dyDescent="0.25">
      <c r="A5" s="141"/>
      <c r="B5" s="142"/>
      <c r="C5" s="143"/>
      <c r="D5" s="143"/>
      <c r="E5" s="144"/>
      <c r="F5" s="145"/>
      <c r="G5" s="142"/>
      <c r="H5" s="145"/>
      <c r="I5" s="146"/>
      <c r="J5" s="146"/>
      <c r="K5" s="147"/>
      <c r="L5" s="147"/>
      <c r="M5" s="146"/>
      <c r="N5" s="146"/>
      <c r="O5" s="146"/>
      <c r="P5" s="147"/>
      <c r="Q5" s="146"/>
      <c r="R5" s="147"/>
      <c r="S5" s="147"/>
      <c r="T5" s="147"/>
      <c r="U5" s="147"/>
      <c r="V5" s="147"/>
      <c r="W5" s="146"/>
      <c r="X5" s="147"/>
      <c r="Y5" s="146"/>
      <c r="Z5" s="146"/>
      <c r="AA5" s="148"/>
      <c r="AB5" s="146"/>
      <c r="AC5" s="148"/>
      <c r="AD5" s="146"/>
      <c r="AE5" s="146"/>
      <c r="AF5" s="146"/>
      <c r="AG5" s="146"/>
      <c r="AH5" s="146"/>
      <c r="AI5" s="147"/>
      <c r="AJ5" s="146"/>
      <c r="AK5" s="144"/>
      <c r="AL5" s="145"/>
      <c r="AM5" s="144"/>
      <c r="AN5" s="145"/>
      <c r="AO5" s="144"/>
      <c r="AP5" s="149"/>
      <c r="AQ5" s="144"/>
      <c r="AR5" s="150"/>
      <c r="AS5" s="145"/>
      <c r="AT5" s="144"/>
      <c r="AU5" s="145"/>
      <c r="AV5" s="144"/>
      <c r="AW5" s="150"/>
      <c r="AX5" s="145"/>
      <c r="AY5" s="150"/>
      <c r="AZ5" s="145"/>
      <c r="BA5" s="150"/>
      <c r="BB5" s="150"/>
      <c r="BC5" s="151"/>
      <c r="BD5" s="150"/>
      <c r="BE5" s="151"/>
      <c r="BF5" s="149"/>
      <c r="BG5" s="150"/>
      <c r="BH5" s="145"/>
      <c r="BI5" s="150"/>
      <c r="BJ5" s="145"/>
      <c r="BK5" s="149"/>
      <c r="BL5" s="149"/>
      <c r="BM5" s="149"/>
      <c r="BN5" s="144"/>
      <c r="BO5" s="144"/>
      <c r="BP5" s="141"/>
      <c r="BQ5" s="144"/>
      <c r="BR5" s="141"/>
      <c r="BS5" s="152"/>
      <c r="BT5" s="144"/>
      <c r="BU5" s="144"/>
      <c r="BV5" s="144"/>
      <c r="BW5" s="144"/>
      <c r="BX5" s="145"/>
      <c r="BY5" s="150"/>
      <c r="BZ5" s="145"/>
      <c r="CA5" s="144"/>
      <c r="CB5" s="144"/>
      <c r="CC5" s="144"/>
      <c r="CD5" s="145"/>
      <c r="CE5" s="150"/>
      <c r="CF5" s="145"/>
      <c r="CG5" s="146"/>
      <c r="CH5" s="144"/>
      <c r="CI5" s="153"/>
    </row>
    <row r="6" spans="1:87" x14ac:dyDescent="0.25">
      <c r="A6" s="22"/>
      <c r="B6" s="31"/>
      <c r="C6" s="41"/>
      <c r="D6" s="116"/>
      <c r="E6" s="23"/>
      <c r="F6" s="24" t="str">
        <f>IF(ISBLANK(E6),"",INDEX('Loại PA'!$A$1:$B$5,MATCH(E6,'Loại PA'!$B$1:$B$5,0),1))</f>
        <v/>
      </c>
      <c r="G6" s="31"/>
      <c r="H6" s="24" t="str">
        <f>IF(ISBLANK(G6),"",INDEX('Phương án'!$A$3:$A$11,MATCH(G6,'Phương án'!$B$3:$B$11,0)))</f>
        <v/>
      </c>
      <c r="I6" s="40"/>
      <c r="J6" s="40"/>
      <c r="K6" s="140"/>
      <c r="L6" s="140"/>
      <c r="M6" s="40"/>
      <c r="N6" s="114"/>
      <c r="O6" s="40"/>
      <c r="P6" s="140"/>
      <c r="Q6" s="40"/>
      <c r="R6" s="140"/>
      <c r="S6" s="140"/>
      <c r="T6" s="140"/>
      <c r="U6" s="140"/>
      <c r="V6" s="140"/>
      <c r="W6" s="40"/>
      <c r="X6" s="140"/>
      <c r="Y6" s="40"/>
      <c r="Z6" s="40"/>
      <c r="AA6" s="118" t="str">
        <f t="shared" ref="AA6:AA67" si="0">IF(ISBLANK(Z6),"",INDEX(ma_tinh,MATCH(Z6,Ten_tinh,0)))</f>
        <v/>
      </c>
      <c r="AB6" s="40"/>
      <c r="AC6" s="118" t="str">
        <f t="shared" ref="AC6:AC67" si="1">IF(ISBLANK(AB6),"",INDEX(Ma_huyen,MATCH(CONCATENATE(AA6,"-",AB6),Loc_trung_huyen,0)))</f>
        <v/>
      </c>
      <c r="AD6" s="40"/>
      <c r="AE6" s="40"/>
      <c r="AF6" s="40"/>
      <c r="AG6" s="40"/>
      <c r="AH6" s="40"/>
      <c r="AI6" s="140"/>
      <c r="AJ6" s="40"/>
      <c r="AK6" s="23"/>
      <c r="AL6" s="24" t="str">
        <f t="shared" ref="AL6:AL54" si="2">IF(ISBLANK(AK6),"",INDEX(maquocgia,MATCH(AK6,dm_quocgia,0)))</f>
        <v/>
      </c>
      <c r="AM6" s="23"/>
      <c r="AN6" s="24" t="str">
        <f t="shared" ref="AN6:AN54" si="3">IF(ISBLANK(AM6),"",INDEX(madantoc,MATCH(AM6,tendantoc,0)))</f>
        <v/>
      </c>
      <c r="AO6" s="23"/>
      <c r="AP6" s="25"/>
      <c r="AQ6" s="23"/>
      <c r="AR6" s="38"/>
      <c r="AS6" s="24" t="str">
        <f t="shared" ref="AS6:AS65" si="4">IF(ISBLANK(AR6),"",INDEX(ma_tinh,MATCH(AR6,Ten_tinh,0)))</f>
        <v/>
      </c>
      <c r="AT6" s="23"/>
      <c r="AU6" s="24" t="str">
        <f t="shared" ref="AU6:AU65" si="5">IF(ISBLANK(AT6),"",INDEX(Ma_huyen,MATCH(CONCATENATE(AS6,"-",AT6),Loc_trung_huyen,0)))</f>
        <v/>
      </c>
      <c r="AV6" s="23"/>
      <c r="AW6" s="38"/>
      <c r="AX6" s="24" t="str">
        <f t="shared" ref="AX6:AX65" si="6">IF(ISBLANK(AW6),"",INDEX(ma_tinh,MATCH(AW6,Ten_tinh,0)))</f>
        <v/>
      </c>
      <c r="AY6" s="38"/>
      <c r="AZ6" s="24" t="str">
        <f t="shared" ref="AZ6:AZ65" si="7">IF(ISBLANK(AY6),"",INDEX(Ma_huyen,MATCH(CONCATENATE(AX6,"-",AY6),Loc_trung_huyen,0)))</f>
        <v/>
      </c>
      <c r="BA6" s="38"/>
      <c r="BB6" s="38"/>
      <c r="BC6" s="130" t="str">
        <f>IF(ISBLANK(BB6),"",INDEX(Tinh!$A$2:$A$35,MATCH(BB6,Tinh!$B$2:$B$35,0)))</f>
        <v/>
      </c>
      <c r="BD6" s="38"/>
      <c r="BE6" s="130" t="str">
        <f t="shared" ref="BE6:BE68" si="8">IF(ISBLANK(BD6),"",INDEX(mabenhvien,MATCH(BD6&amp;BC6,tenbenhvien_matinhbenhvien,0)))</f>
        <v/>
      </c>
      <c r="BF6" s="25"/>
      <c r="BG6" s="38"/>
      <c r="BH6" s="24" t="str">
        <f t="shared" ref="BH6:BH68" si="9">IF(ISBLANK(BG6),"",INDEX(ma_tinh,MATCH(BG6,Ten_tinh,0)))</f>
        <v/>
      </c>
      <c r="BI6" s="38"/>
      <c r="BJ6" s="24" t="str">
        <f t="shared" ref="BJ6:BJ68" si="10">IF(ISBLANK(BI6),"",INDEX(Ma_huyen,MATCH(CONCATENATE(BH6,"-",BI6),Loc_trung_huyen,0)))</f>
        <v/>
      </c>
      <c r="BK6" s="38"/>
      <c r="BL6" s="38"/>
      <c r="BM6" s="38"/>
      <c r="BN6" s="23"/>
      <c r="BO6" s="23"/>
      <c r="BP6" s="22"/>
      <c r="BQ6" s="23"/>
      <c r="BR6" s="22"/>
      <c r="BS6" s="44"/>
      <c r="BT6" s="23"/>
      <c r="BU6" s="23"/>
      <c r="BV6" s="23"/>
      <c r="BW6" s="23"/>
      <c r="BX6" s="24" t="str">
        <f t="shared" ref="BX6:BX54" si="11">IF(ISBLANK(BW6),"",INDEX(matinh,MATCH(BW6,Ten_tinh,0)))</f>
        <v/>
      </c>
      <c r="BY6" s="38"/>
      <c r="BZ6" s="24" t="str">
        <f t="shared" ref="BZ6:BZ65" si="12">IF(ISBLANK(BY6),"",INDEX(Ma_huyen,MATCH(CONCATENATE(BX6,"-",BY6),Loc_trung_huyen,0)))</f>
        <v/>
      </c>
      <c r="CA6" s="23"/>
      <c r="CB6" s="23"/>
      <c r="CC6" s="23"/>
      <c r="CD6" s="24" t="str">
        <f t="shared" ref="CD6:CD68" si="13">IF(ISBLANK(CC6),"",INDEX(matinh,MATCH(CC6,Ten_tinh,0)))</f>
        <v/>
      </c>
      <c r="CE6" s="38"/>
      <c r="CF6" s="24" t="str">
        <f t="shared" ref="CF6:CF68" si="14">IF(ISBLANK(CE6),"",INDEX(Ma_huyen,MATCH(CONCATENATE(CD6,"-",CE6),Loc_trung_huyen,0)))</f>
        <v/>
      </c>
      <c r="CG6" s="40"/>
      <c r="CH6" s="23"/>
      <c r="CI6" s="28"/>
    </row>
    <row r="7" spans="1:87" x14ac:dyDescent="0.25">
      <c r="A7" s="22"/>
      <c r="B7" s="31"/>
      <c r="C7" s="41"/>
      <c r="D7" s="116"/>
      <c r="E7" s="23"/>
      <c r="F7" s="24" t="str">
        <f>IF(ISBLANK(E7),"",INDEX('Loại PA'!$A$1:$B$5,MATCH(E7,'Loại PA'!$B$1:$B$5,0),1))</f>
        <v/>
      </c>
      <c r="G7" s="31"/>
      <c r="H7" s="24" t="str">
        <f>IF(ISBLANK(G7),"",INDEX('Phương án'!$A$3:$A$11,MATCH(G7,'Phương án'!$B$3:$B$11,0)))</f>
        <v/>
      </c>
      <c r="I7" s="40"/>
      <c r="J7" s="40"/>
      <c r="K7" s="140"/>
      <c r="L7" s="140"/>
      <c r="M7" s="40"/>
      <c r="N7" s="114"/>
      <c r="O7" s="40"/>
      <c r="P7" s="140"/>
      <c r="Q7" s="40"/>
      <c r="R7" s="140"/>
      <c r="S7" s="140"/>
      <c r="T7" s="140"/>
      <c r="U7" s="140"/>
      <c r="V7" s="140"/>
      <c r="W7" s="40"/>
      <c r="X7" s="140"/>
      <c r="Y7" s="40"/>
      <c r="Z7" s="40"/>
      <c r="AA7" s="118" t="str">
        <f t="shared" si="0"/>
        <v/>
      </c>
      <c r="AB7" s="40"/>
      <c r="AC7" s="118" t="str">
        <f t="shared" si="1"/>
        <v/>
      </c>
      <c r="AD7" s="40"/>
      <c r="AE7" s="40"/>
      <c r="AF7" s="40"/>
      <c r="AG7" s="40"/>
      <c r="AH7" s="40"/>
      <c r="AI7" s="140"/>
      <c r="AJ7" s="40"/>
      <c r="AK7" s="23"/>
      <c r="AL7" s="24" t="str">
        <f t="shared" si="2"/>
        <v/>
      </c>
      <c r="AM7" s="23"/>
      <c r="AN7" s="24" t="str">
        <f t="shared" si="3"/>
        <v/>
      </c>
      <c r="AO7" s="23"/>
      <c r="AP7" s="25"/>
      <c r="AQ7" s="23"/>
      <c r="AR7" s="38"/>
      <c r="AS7" s="24" t="str">
        <f t="shared" si="4"/>
        <v/>
      </c>
      <c r="AT7" s="23"/>
      <c r="AU7" s="24" t="str">
        <f t="shared" si="5"/>
        <v/>
      </c>
      <c r="AV7" s="23"/>
      <c r="AW7" s="38"/>
      <c r="AX7" s="24" t="str">
        <f t="shared" si="6"/>
        <v/>
      </c>
      <c r="AY7" s="38"/>
      <c r="AZ7" s="24" t="str">
        <f t="shared" si="7"/>
        <v/>
      </c>
      <c r="BA7" s="38"/>
      <c r="BB7" s="38"/>
      <c r="BC7" s="130" t="str">
        <f>IF(ISBLANK(BB7),"",INDEX(Tinh!$A$2:$A$35,MATCH(BB7,Tinh!$B$2:$B$35,0)))</f>
        <v/>
      </c>
      <c r="BD7" s="38"/>
      <c r="BE7" s="130" t="str">
        <f t="shared" si="8"/>
        <v/>
      </c>
      <c r="BF7" s="25"/>
      <c r="BG7" s="38"/>
      <c r="BH7" s="24" t="str">
        <f t="shared" si="9"/>
        <v/>
      </c>
      <c r="BI7" s="38"/>
      <c r="BJ7" s="24" t="str">
        <f t="shared" si="10"/>
        <v/>
      </c>
      <c r="BK7" s="38"/>
      <c r="BL7" s="38"/>
      <c r="BM7" s="38"/>
      <c r="BN7" s="23"/>
      <c r="BO7" s="23"/>
      <c r="BP7" s="22"/>
      <c r="BQ7" s="23"/>
      <c r="BR7" s="22"/>
      <c r="BS7" s="44"/>
      <c r="BT7" s="23"/>
      <c r="BU7" s="23"/>
      <c r="BV7" s="23"/>
      <c r="BW7" s="23"/>
      <c r="BX7" s="24" t="str">
        <f t="shared" si="11"/>
        <v/>
      </c>
      <c r="BY7" s="38"/>
      <c r="BZ7" s="24" t="str">
        <f t="shared" si="12"/>
        <v/>
      </c>
      <c r="CA7" s="23"/>
      <c r="CB7" s="23"/>
      <c r="CC7" s="23"/>
      <c r="CD7" s="24" t="str">
        <f t="shared" si="13"/>
        <v/>
      </c>
      <c r="CE7" s="38"/>
      <c r="CF7" s="24" t="str">
        <f t="shared" si="14"/>
        <v/>
      </c>
      <c r="CG7" s="40"/>
      <c r="CH7" s="23"/>
      <c r="CI7" s="28"/>
    </row>
    <row r="8" spans="1:87" x14ac:dyDescent="0.25">
      <c r="A8" s="22"/>
      <c r="B8" s="31"/>
      <c r="C8" s="41"/>
      <c r="D8" s="116"/>
      <c r="E8" s="23"/>
      <c r="F8" s="24" t="str">
        <f>IF(ISBLANK(E8),"",INDEX('Loại PA'!$A$1:$B$5,MATCH(E8,'Loại PA'!$B$1:$B$5,0),1))</f>
        <v/>
      </c>
      <c r="G8" s="31"/>
      <c r="H8" s="24" t="str">
        <f>IF(ISBLANK(G8),"",INDEX('Phương án'!$A$3:$A$11,MATCH(G8,'Phương án'!$B$3:$B$11,0)))</f>
        <v/>
      </c>
      <c r="I8" s="40"/>
      <c r="J8" s="40"/>
      <c r="K8" s="140"/>
      <c r="L8" s="140"/>
      <c r="M8" s="40"/>
      <c r="N8" s="114"/>
      <c r="O8" s="40"/>
      <c r="P8" s="140"/>
      <c r="Q8" s="40"/>
      <c r="R8" s="140"/>
      <c r="S8" s="140"/>
      <c r="T8" s="140"/>
      <c r="U8" s="140"/>
      <c r="V8" s="140"/>
      <c r="W8" s="40"/>
      <c r="X8" s="140"/>
      <c r="Y8" s="40"/>
      <c r="Z8" s="40"/>
      <c r="AA8" s="118" t="str">
        <f t="shared" si="0"/>
        <v/>
      </c>
      <c r="AB8" s="40"/>
      <c r="AC8" s="118" t="str">
        <f t="shared" si="1"/>
        <v/>
      </c>
      <c r="AD8" s="40"/>
      <c r="AE8" s="40"/>
      <c r="AF8" s="40"/>
      <c r="AG8" s="40"/>
      <c r="AH8" s="40"/>
      <c r="AI8" s="140"/>
      <c r="AJ8" s="40"/>
      <c r="AK8" s="23"/>
      <c r="AL8" s="24" t="str">
        <f t="shared" si="2"/>
        <v/>
      </c>
      <c r="AM8" s="23"/>
      <c r="AN8" s="24" t="str">
        <f t="shared" si="3"/>
        <v/>
      </c>
      <c r="AO8" s="23"/>
      <c r="AP8" s="25"/>
      <c r="AQ8" s="23"/>
      <c r="AR8" s="38"/>
      <c r="AS8" s="24" t="str">
        <f t="shared" si="4"/>
        <v/>
      </c>
      <c r="AT8" s="23"/>
      <c r="AU8" s="24" t="str">
        <f t="shared" si="5"/>
        <v/>
      </c>
      <c r="AV8" s="23"/>
      <c r="AW8" s="38"/>
      <c r="AX8" s="24" t="str">
        <f t="shared" si="6"/>
        <v/>
      </c>
      <c r="AY8" s="38"/>
      <c r="AZ8" s="24" t="str">
        <f t="shared" si="7"/>
        <v/>
      </c>
      <c r="BA8" s="38"/>
      <c r="BB8" s="38"/>
      <c r="BC8" s="130" t="str">
        <f>IF(ISBLANK(BB8),"",INDEX(Tinh!$A$2:$A$35,MATCH(BB8,Tinh!$B$2:$B$35,0)))</f>
        <v/>
      </c>
      <c r="BD8" s="38"/>
      <c r="BE8" s="130" t="str">
        <f t="shared" si="8"/>
        <v/>
      </c>
      <c r="BF8" s="25"/>
      <c r="BG8" s="38"/>
      <c r="BH8" s="24" t="str">
        <f t="shared" si="9"/>
        <v/>
      </c>
      <c r="BI8" s="38"/>
      <c r="BJ8" s="24" t="str">
        <f t="shared" si="10"/>
        <v/>
      </c>
      <c r="BK8" s="38"/>
      <c r="BL8" s="38"/>
      <c r="BM8" s="38"/>
      <c r="BN8" s="23"/>
      <c r="BO8" s="23"/>
      <c r="BP8" s="22"/>
      <c r="BQ8" s="23"/>
      <c r="BR8" s="22"/>
      <c r="BS8" s="44"/>
      <c r="BT8" s="23"/>
      <c r="BU8" s="23"/>
      <c r="BV8" s="23"/>
      <c r="BW8" s="23"/>
      <c r="BX8" s="24" t="str">
        <f t="shared" si="11"/>
        <v/>
      </c>
      <c r="BY8" s="38"/>
      <c r="BZ8" s="24" t="str">
        <f t="shared" si="12"/>
        <v/>
      </c>
      <c r="CA8" s="23"/>
      <c r="CB8" s="23"/>
      <c r="CC8" s="23"/>
      <c r="CD8" s="24" t="str">
        <f t="shared" si="13"/>
        <v/>
      </c>
      <c r="CE8" s="38"/>
      <c r="CF8" s="24" t="str">
        <f t="shared" si="14"/>
        <v/>
      </c>
      <c r="CG8" s="40"/>
      <c r="CH8" s="23"/>
      <c r="CI8" s="28"/>
    </row>
    <row r="9" spans="1:87" x14ac:dyDescent="0.25">
      <c r="A9" s="22"/>
      <c r="B9" s="31"/>
      <c r="C9" s="41"/>
      <c r="D9" s="116"/>
      <c r="E9" s="23"/>
      <c r="F9" s="24" t="str">
        <f>IF(ISBLANK(E9),"",INDEX('Loại PA'!$A$1:$B$5,MATCH(E9,'Loại PA'!$B$1:$B$5,0),1))</f>
        <v/>
      </c>
      <c r="G9" s="31"/>
      <c r="H9" s="24" t="str">
        <f>IF(ISBLANK(G9),"",INDEX('Phương án'!$A$3:$A$11,MATCH(G9,'Phương án'!$B$3:$B$11,0)))</f>
        <v/>
      </c>
      <c r="I9" s="40"/>
      <c r="J9" s="40"/>
      <c r="K9" s="140"/>
      <c r="L9" s="140"/>
      <c r="M9" s="40"/>
      <c r="N9" s="114"/>
      <c r="O9" s="40"/>
      <c r="P9" s="140"/>
      <c r="Q9" s="40"/>
      <c r="R9" s="140"/>
      <c r="S9" s="140"/>
      <c r="T9" s="140"/>
      <c r="U9" s="140"/>
      <c r="V9" s="140"/>
      <c r="W9" s="40"/>
      <c r="X9" s="140"/>
      <c r="Y9" s="40"/>
      <c r="Z9" s="40"/>
      <c r="AA9" s="118" t="str">
        <f t="shared" si="0"/>
        <v/>
      </c>
      <c r="AB9" s="40"/>
      <c r="AC9" s="118" t="str">
        <f t="shared" si="1"/>
        <v/>
      </c>
      <c r="AD9" s="40"/>
      <c r="AE9" s="40"/>
      <c r="AF9" s="40"/>
      <c r="AG9" s="40"/>
      <c r="AH9" s="40"/>
      <c r="AI9" s="140"/>
      <c r="AJ9" s="40"/>
      <c r="AK9" s="23"/>
      <c r="AL9" s="24" t="str">
        <f t="shared" si="2"/>
        <v/>
      </c>
      <c r="AM9" s="23"/>
      <c r="AN9" s="24" t="str">
        <f t="shared" si="3"/>
        <v/>
      </c>
      <c r="AO9" s="23"/>
      <c r="AP9" s="25"/>
      <c r="AQ9" s="23"/>
      <c r="AR9" s="38"/>
      <c r="AS9" s="24" t="str">
        <f t="shared" si="4"/>
        <v/>
      </c>
      <c r="AT9" s="23"/>
      <c r="AU9" s="24" t="str">
        <f t="shared" si="5"/>
        <v/>
      </c>
      <c r="AV9" s="23"/>
      <c r="AW9" s="38"/>
      <c r="AX9" s="24" t="str">
        <f t="shared" si="6"/>
        <v/>
      </c>
      <c r="AY9" s="38"/>
      <c r="AZ9" s="24" t="str">
        <f t="shared" si="7"/>
        <v/>
      </c>
      <c r="BA9" s="38"/>
      <c r="BB9" s="38"/>
      <c r="BC9" s="130" t="str">
        <f>IF(ISBLANK(BB9),"",INDEX(Tinh!$A$2:$A$35,MATCH(BB9,Tinh!$B$2:$B$35,0)))</f>
        <v/>
      </c>
      <c r="BD9" s="38"/>
      <c r="BE9" s="130" t="str">
        <f t="shared" si="8"/>
        <v/>
      </c>
      <c r="BF9" s="25"/>
      <c r="BG9" s="38"/>
      <c r="BH9" s="24" t="str">
        <f t="shared" si="9"/>
        <v/>
      </c>
      <c r="BI9" s="38"/>
      <c r="BJ9" s="24" t="str">
        <f t="shared" si="10"/>
        <v/>
      </c>
      <c r="BK9" s="38"/>
      <c r="BL9" s="38"/>
      <c r="BM9" s="38"/>
      <c r="BN9" s="23"/>
      <c r="BO9" s="23"/>
      <c r="BP9" s="22"/>
      <c r="BQ9" s="23"/>
      <c r="BR9" s="22"/>
      <c r="BS9" s="44"/>
      <c r="BT9" s="23"/>
      <c r="BU9" s="23"/>
      <c r="BV9" s="23"/>
      <c r="BW9" s="23"/>
      <c r="BX9" s="24" t="str">
        <f t="shared" si="11"/>
        <v/>
      </c>
      <c r="BY9" s="38"/>
      <c r="BZ9" s="24" t="str">
        <f t="shared" si="12"/>
        <v/>
      </c>
      <c r="CA9" s="23"/>
      <c r="CB9" s="23"/>
      <c r="CC9" s="23"/>
      <c r="CD9" s="24" t="str">
        <f t="shared" si="13"/>
        <v/>
      </c>
      <c r="CE9" s="38"/>
      <c r="CF9" s="24" t="str">
        <f t="shared" si="14"/>
        <v/>
      </c>
      <c r="CG9" s="40"/>
      <c r="CH9" s="23"/>
      <c r="CI9" s="28"/>
    </row>
    <row r="10" spans="1:87" x14ac:dyDescent="0.25">
      <c r="A10" s="22"/>
      <c r="B10" s="31"/>
      <c r="C10" s="41"/>
      <c r="D10" s="116"/>
      <c r="E10" s="23"/>
      <c r="F10" s="24" t="str">
        <f>IF(ISBLANK(E10),"",INDEX('Loại PA'!$A$1:$B$5,MATCH(E10,'Loại PA'!$B$1:$B$5,0),1))</f>
        <v/>
      </c>
      <c r="G10" s="31"/>
      <c r="H10" s="24" t="str">
        <f>IF(ISBLANK(G10),"",INDEX('Phương án'!$A$3:$A$11,MATCH(G10,'Phương án'!$B$3:$B$11,0)))</f>
        <v/>
      </c>
      <c r="I10" s="40"/>
      <c r="J10" s="40"/>
      <c r="K10" s="140"/>
      <c r="L10" s="140"/>
      <c r="M10" s="40"/>
      <c r="N10" s="114"/>
      <c r="O10" s="40"/>
      <c r="P10" s="140"/>
      <c r="Q10" s="40"/>
      <c r="R10" s="140"/>
      <c r="S10" s="140"/>
      <c r="T10" s="140"/>
      <c r="U10" s="140"/>
      <c r="V10" s="140"/>
      <c r="W10" s="40"/>
      <c r="X10" s="140"/>
      <c r="Y10" s="40"/>
      <c r="Z10" s="40"/>
      <c r="AA10" s="118" t="str">
        <f t="shared" si="0"/>
        <v/>
      </c>
      <c r="AB10" s="40"/>
      <c r="AC10" s="118" t="str">
        <f t="shared" si="1"/>
        <v/>
      </c>
      <c r="AD10" s="40"/>
      <c r="AE10" s="40"/>
      <c r="AF10" s="40"/>
      <c r="AG10" s="40"/>
      <c r="AH10" s="40"/>
      <c r="AI10" s="140"/>
      <c r="AJ10" s="40"/>
      <c r="AK10" s="23"/>
      <c r="AL10" s="24" t="str">
        <f t="shared" si="2"/>
        <v/>
      </c>
      <c r="AM10" s="23"/>
      <c r="AN10" s="24" t="str">
        <f t="shared" si="3"/>
        <v/>
      </c>
      <c r="AO10" s="23"/>
      <c r="AP10" s="25"/>
      <c r="AQ10" s="23"/>
      <c r="AR10" s="38"/>
      <c r="AS10" s="24" t="str">
        <f t="shared" si="4"/>
        <v/>
      </c>
      <c r="AT10" s="23"/>
      <c r="AU10" s="24" t="str">
        <f t="shared" si="5"/>
        <v/>
      </c>
      <c r="AV10" s="23"/>
      <c r="AW10" s="38"/>
      <c r="AX10" s="24" t="str">
        <f t="shared" si="6"/>
        <v/>
      </c>
      <c r="AY10" s="38"/>
      <c r="AZ10" s="24" t="str">
        <f t="shared" si="7"/>
        <v/>
      </c>
      <c r="BA10" s="38"/>
      <c r="BB10" s="38"/>
      <c r="BC10" s="130" t="str">
        <f>IF(ISBLANK(BB10),"",INDEX(Tinh!$A$2:$A$35,MATCH(BB10,Tinh!$B$2:$B$35,0)))</f>
        <v/>
      </c>
      <c r="BD10" s="38"/>
      <c r="BE10" s="130" t="str">
        <f t="shared" si="8"/>
        <v/>
      </c>
      <c r="BF10" s="25"/>
      <c r="BG10" s="38"/>
      <c r="BH10" s="24" t="str">
        <f t="shared" si="9"/>
        <v/>
      </c>
      <c r="BI10" s="38"/>
      <c r="BJ10" s="24" t="str">
        <f t="shared" si="10"/>
        <v/>
      </c>
      <c r="BK10" s="38"/>
      <c r="BL10" s="38"/>
      <c r="BM10" s="38"/>
      <c r="BN10" s="23"/>
      <c r="BO10" s="23"/>
      <c r="BP10" s="22"/>
      <c r="BQ10" s="23"/>
      <c r="BR10" s="22"/>
      <c r="BS10" s="44"/>
      <c r="BT10" s="23"/>
      <c r="BU10" s="23"/>
      <c r="BV10" s="23"/>
      <c r="BW10" s="23"/>
      <c r="BX10" s="24" t="str">
        <f t="shared" si="11"/>
        <v/>
      </c>
      <c r="BY10" s="38"/>
      <c r="BZ10" s="24" t="str">
        <f t="shared" si="12"/>
        <v/>
      </c>
      <c r="CA10" s="23"/>
      <c r="CB10" s="23"/>
      <c r="CC10" s="23"/>
      <c r="CD10" s="24" t="str">
        <f t="shared" si="13"/>
        <v/>
      </c>
      <c r="CE10" s="38"/>
      <c r="CF10" s="24" t="str">
        <f t="shared" si="14"/>
        <v/>
      </c>
      <c r="CG10" s="40"/>
      <c r="CH10" s="23"/>
      <c r="CI10" s="28"/>
    </row>
    <row r="11" spans="1:87" x14ac:dyDescent="0.25">
      <c r="A11" s="22"/>
      <c r="B11" s="31"/>
      <c r="C11" s="41"/>
      <c r="D11" s="116"/>
      <c r="E11" s="23"/>
      <c r="F11" s="24" t="str">
        <f>IF(ISBLANK(E11),"",INDEX('Loại PA'!$A$1:$B$5,MATCH(E11,'Loại PA'!$B$1:$B$5,0),1))</f>
        <v/>
      </c>
      <c r="G11" s="31"/>
      <c r="H11" s="24" t="str">
        <f>IF(ISBLANK(G11),"",INDEX('Phương án'!$A$3:$A$11,MATCH(G11,'Phương án'!$B$3:$B$11,0)))</f>
        <v/>
      </c>
      <c r="I11" s="40"/>
      <c r="J11" s="40"/>
      <c r="K11" s="140"/>
      <c r="L11" s="140"/>
      <c r="M11" s="40"/>
      <c r="N11" s="114"/>
      <c r="O11" s="40"/>
      <c r="P11" s="140"/>
      <c r="Q11" s="40"/>
      <c r="R11" s="140"/>
      <c r="S11" s="140"/>
      <c r="T11" s="140"/>
      <c r="U11" s="140"/>
      <c r="V11" s="140"/>
      <c r="W11" s="40"/>
      <c r="X11" s="140"/>
      <c r="Y11" s="40"/>
      <c r="Z11" s="40"/>
      <c r="AA11" s="118" t="str">
        <f t="shared" si="0"/>
        <v/>
      </c>
      <c r="AB11" s="40"/>
      <c r="AC11" s="118" t="str">
        <f t="shared" si="1"/>
        <v/>
      </c>
      <c r="AD11" s="40"/>
      <c r="AE11" s="40"/>
      <c r="AF11" s="40"/>
      <c r="AG11" s="40"/>
      <c r="AH11" s="40"/>
      <c r="AI11" s="140"/>
      <c r="AJ11" s="40"/>
      <c r="AK11" s="23"/>
      <c r="AL11" s="24" t="str">
        <f t="shared" si="2"/>
        <v/>
      </c>
      <c r="AM11" s="23"/>
      <c r="AN11" s="24" t="str">
        <f t="shared" si="3"/>
        <v/>
      </c>
      <c r="AO11" s="23"/>
      <c r="AP11" s="25"/>
      <c r="AQ11" s="23"/>
      <c r="AR11" s="38"/>
      <c r="AS11" s="24" t="str">
        <f t="shared" si="4"/>
        <v/>
      </c>
      <c r="AT11" s="23"/>
      <c r="AU11" s="24" t="str">
        <f t="shared" si="5"/>
        <v/>
      </c>
      <c r="AV11" s="23"/>
      <c r="AW11" s="38"/>
      <c r="AX11" s="24" t="str">
        <f t="shared" si="6"/>
        <v/>
      </c>
      <c r="AY11" s="38"/>
      <c r="AZ11" s="24" t="str">
        <f t="shared" si="7"/>
        <v/>
      </c>
      <c r="BA11" s="38"/>
      <c r="BB11" s="38"/>
      <c r="BC11" s="130" t="str">
        <f>IF(ISBLANK(BB11),"",INDEX(Tinh!$A$2:$A$35,MATCH(BB11,Tinh!$B$2:$B$35,0)))</f>
        <v/>
      </c>
      <c r="BD11" s="38"/>
      <c r="BE11" s="130" t="str">
        <f t="shared" si="8"/>
        <v/>
      </c>
      <c r="BF11" s="25"/>
      <c r="BG11" s="38"/>
      <c r="BH11" s="24" t="str">
        <f t="shared" si="9"/>
        <v/>
      </c>
      <c r="BI11" s="38"/>
      <c r="BJ11" s="24" t="str">
        <f t="shared" si="10"/>
        <v/>
      </c>
      <c r="BK11" s="38"/>
      <c r="BL11" s="38"/>
      <c r="BM11" s="38"/>
      <c r="BN11" s="23"/>
      <c r="BO11" s="23"/>
      <c r="BP11" s="22"/>
      <c r="BQ11" s="23"/>
      <c r="BR11" s="22"/>
      <c r="BS11" s="44"/>
      <c r="BT11" s="23"/>
      <c r="BU11" s="23"/>
      <c r="BV11" s="23"/>
      <c r="BW11" s="23"/>
      <c r="BX11" s="24" t="str">
        <f t="shared" si="11"/>
        <v/>
      </c>
      <c r="BY11" s="38"/>
      <c r="BZ11" s="24" t="str">
        <f t="shared" si="12"/>
        <v/>
      </c>
      <c r="CA11" s="23"/>
      <c r="CB11" s="23"/>
      <c r="CC11" s="23"/>
      <c r="CD11" s="24" t="str">
        <f t="shared" si="13"/>
        <v/>
      </c>
      <c r="CE11" s="38"/>
      <c r="CF11" s="24" t="str">
        <f t="shared" si="14"/>
        <v/>
      </c>
      <c r="CG11" s="40"/>
      <c r="CH11" s="23"/>
      <c r="CI11" s="28"/>
    </row>
    <row r="12" spans="1:87" x14ac:dyDescent="0.25">
      <c r="A12" s="22"/>
      <c r="B12" s="31"/>
      <c r="C12" s="41"/>
      <c r="D12" s="116"/>
      <c r="E12" s="23"/>
      <c r="F12" s="24" t="str">
        <f>IF(ISBLANK(E12),"",INDEX('Loại PA'!$A$1:$B$5,MATCH(E12,'Loại PA'!$B$1:$B$5,0),1))</f>
        <v/>
      </c>
      <c r="G12" s="31"/>
      <c r="H12" s="24" t="str">
        <f>IF(ISBLANK(G12),"",INDEX('Phương án'!$A$3:$A$11,MATCH(G12,'Phương án'!$B$3:$B$11,0)))</f>
        <v/>
      </c>
      <c r="I12" s="40"/>
      <c r="J12" s="40"/>
      <c r="K12" s="140"/>
      <c r="L12" s="140"/>
      <c r="M12" s="40"/>
      <c r="N12" s="114"/>
      <c r="O12" s="40"/>
      <c r="P12" s="140"/>
      <c r="Q12" s="40"/>
      <c r="R12" s="140"/>
      <c r="S12" s="140"/>
      <c r="T12" s="140"/>
      <c r="U12" s="140"/>
      <c r="V12" s="140"/>
      <c r="W12" s="40"/>
      <c r="X12" s="140"/>
      <c r="Y12" s="40"/>
      <c r="Z12" s="40"/>
      <c r="AA12" s="118" t="str">
        <f t="shared" si="0"/>
        <v/>
      </c>
      <c r="AB12" s="40"/>
      <c r="AC12" s="118" t="str">
        <f t="shared" si="1"/>
        <v/>
      </c>
      <c r="AD12" s="40"/>
      <c r="AE12" s="40"/>
      <c r="AF12" s="40"/>
      <c r="AG12" s="40"/>
      <c r="AH12" s="40"/>
      <c r="AI12" s="140"/>
      <c r="AJ12" s="40"/>
      <c r="AK12" s="23"/>
      <c r="AL12" s="24" t="str">
        <f t="shared" si="2"/>
        <v/>
      </c>
      <c r="AM12" s="23"/>
      <c r="AN12" s="24" t="str">
        <f t="shared" si="3"/>
        <v/>
      </c>
      <c r="AO12" s="23"/>
      <c r="AP12" s="25"/>
      <c r="AQ12" s="23"/>
      <c r="AR12" s="38"/>
      <c r="AS12" s="24" t="str">
        <f t="shared" si="4"/>
        <v/>
      </c>
      <c r="AT12" s="23"/>
      <c r="AU12" s="24" t="str">
        <f t="shared" si="5"/>
        <v/>
      </c>
      <c r="AV12" s="23"/>
      <c r="AW12" s="38"/>
      <c r="AX12" s="24" t="str">
        <f t="shared" si="6"/>
        <v/>
      </c>
      <c r="AY12" s="38"/>
      <c r="AZ12" s="24" t="str">
        <f t="shared" si="7"/>
        <v/>
      </c>
      <c r="BA12" s="38"/>
      <c r="BB12" s="38"/>
      <c r="BC12" s="130" t="str">
        <f>IF(ISBLANK(BB12),"",INDEX(Tinh!$A$2:$A$35,MATCH(BB12,Tinh!$B$2:$B$35,0)))</f>
        <v/>
      </c>
      <c r="BD12" s="38"/>
      <c r="BE12" s="130" t="str">
        <f t="shared" si="8"/>
        <v/>
      </c>
      <c r="BF12" s="25"/>
      <c r="BG12" s="38"/>
      <c r="BH12" s="24" t="str">
        <f t="shared" si="9"/>
        <v/>
      </c>
      <c r="BI12" s="38"/>
      <c r="BJ12" s="24" t="str">
        <f t="shared" si="10"/>
        <v/>
      </c>
      <c r="BK12" s="38"/>
      <c r="BL12" s="38"/>
      <c r="BM12" s="38"/>
      <c r="BN12" s="23"/>
      <c r="BO12" s="23"/>
      <c r="BP12" s="22"/>
      <c r="BQ12" s="23"/>
      <c r="BR12" s="22"/>
      <c r="BS12" s="44"/>
      <c r="BT12" s="23"/>
      <c r="BU12" s="23"/>
      <c r="BV12" s="23"/>
      <c r="BW12" s="23"/>
      <c r="BX12" s="24" t="str">
        <f t="shared" si="11"/>
        <v/>
      </c>
      <c r="BY12" s="38"/>
      <c r="BZ12" s="24" t="str">
        <f t="shared" si="12"/>
        <v/>
      </c>
      <c r="CA12" s="23"/>
      <c r="CB12" s="23"/>
      <c r="CC12" s="23"/>
      <c r="CD12" s="24" t="str">
        <f t="shared" si="13"/>
        <v/>
      </c>
      <c r="CE12" s="38"/>
      <c r="CF12" s="24" t="str">
        <f t="shared" si="14"/>
        <v/>
      </c>
      <c r="CG12" s="40"/>
      <c r="CH12" s="23"/>
      <c r="CI12" s="28"/>
    </row>
    <row r="13" spans="1:87" x14ac:dyDescent="0.25">
      <c r="A13" s="22"/>
      <c r="B13" s="31"/>
      <c r="C13" s="41"/>
      <c r="D13" s="116"/>
      <c r="E13" s="23"/>
      <c r="F13" s="24" t="str">
        <f>IF(ISBLANK(E13),"",INDEX('Loại PA'!$A$1:$B$5,MATCH(E13,'Loại PA'!$B$1:$B$5,0),1))</f>
        <v/>
      </c>
      <c r="G13" s="31"/>
      <c r="H13" s="24" t="str">
        <f>IF(ISBLANK(G13),"",INDEX('Phương án'!$A$3:$A$11,MATCH(G13,'Phương án'!$B$3:$B$11,0)))</f>
        <v/>
      </c>
      <c r="I13" s="40"/>
      <c r="J13" s="40"/>
      <c r="K13" s="140"/>
      <c r="L13" s="140"/>
      <c r="M13" s="40"/>
      <c r="N13" s="114"/>
      <c r="O13" s="40"/>
      <c r="P13" s="140"/>
      <c r="Q13" s="40"/>
      <c r="R13" s="140"/>
      <c r="S13" s="140"/>
      <c r="T13" s="140"/>
      <c r="U13" s="140"/>
      <c r="V13" s="140"/>
      <c r="W13" s="40"/>
      <c r="X13" s="140"/>
      <c r="Y13" s="40"/>
      <c r="Z13" s="40"/>
      <c r="AA13" s="118" t="str">
        <f t="shared" si="0"/>
        <v/>
      </c>
      <c r="AB13" s="40"/>
      <c r="AC13" s="118" t="str">
        <f t="shared" si="1"/>
        <v/>
      </c>
      <c r="AD13" s="40"/>
      <c r="AE13" s="40"/>
      <c r="AF13" s="40"/>
      <c r="AG13" s="40"/>
      <c r="AH13" s="40"/>
      <c r="AI13" s="140"/>
      <c r="AJ13" s="40"/>
      <c r="AK13" s="23"/>
      <c r="AL13" s="24" t="str">
        <f t="shared" si="2"/>
        <v/>
      </c>
      <c r="AM13" s="23"/>
      <c r="AN13" s="24" t="str">
        <f t="shared" si="3"/>
        <v/>
      </c>
      <c r="AO13" s="23"/>
      <c r="AP13" s="25"/>
      <c r="AQ13" s="23"/>
      <c r="AR13" s="38"/>
      <c r="AS13" s="24" t="str">
        <f t="shared" si="4"/>
        <v/>
      </c>
      <c r="AT13" s="23"/>
      <c r="AU13" s="24" t="str">
        <f t="shared" si="5"/>
        <v/>
      </c>
      <c r="AV13" s="23"/>
      <c r="AW13" s="38"/>
      <c r="AX13" s="24" t="str">
        <f t="shared" si="6"/>
        <v/>
      </c>
      <c r="AY13" s="38"/>
      <c r="AZ13" s="24" t="str">
        <f t="shared" si="7"/>
        <v/>
      </c>
      <c r="BA13" s="38"/>
      <c r="BB13" s="38"/>
      <c r="BC13" s="130" t="str">
        <f>IF(ISBLANK(BB13),"",INDEX(Tinh!$A$2:$A$35,MATCH(BB13,Tinh!$B$2:$B$35,0)))</f>
        <v/>
      </c>
      <c r="BD13" s="38"/>
      <c r="BE13" s="130" t="str">
        <f t="shared" si="8"/>
        <v/>
      </c>
      <c r="BF13" s="25"/>
      <c r="BG13" s="38"/>
      <c r="BH13" s="24" t="str">
        <f t="shared" si="9"/>
        <v/>
      </c>
      <c r="BI13" s="38"/>
      <c r="BJ13" s="24" t="str">
        <f t="shared" si="10"/>
        <v/>
      </c>
      <c r="BK13" s="38"/>
      <c r="BL13" s="38"/>
      <c r="BM13" s="38"/>
      <c r="BN13" s="23"/>
      <c r="BO13" s="23"/>
      <c r="BP13" s="22"/>
      <c r="BQ13" s="23"/>
      <c r="BR13" s="22"/>
      <c r="BS13" s="44"/>
      <c r="BT13" s="23"/>
      <c r="BU13" s="23"/>
      <c r="BV13" s="23"/>
      <c r="BW13" s="23"/>
      <c r="BX13" s="24" t="str">
        <f t="shared" si="11"/>
        <v/>
      </c>
      <c r="BY13" s="38"/>
      <c r="BZ13" s="24" t="str">
        <f t="shared" si="12"/>
        <v/>
      </c>
      <c r="CA13" s="23"/>
      <c r="CB13" s="23"/>
      <c r="CC13" s="23"/>
      <c r="CD13" s="24" t="str">
        <f t="shared" si="13"/>
        <v/>
      </c>
      <c r="CE13" s="38"/>
      <c r="CF13" s="24" t="str">
        <f t="shared" si="14"/>
        <v/>
      </c>
      <c r="CG13" s="40"/>
      <c r="CH13" s="23"/>
      <c r="CI13" s="28"/>
    </row>
    <row r="14" spans="1:87" x14ac:dyDescent="0.25">
      <c r="A14" s="22"/>
      <c r="B14" s="31"/>
      <c r="C14" s="41"/>
      <c r="D14" s="116"/>
      <c r="E14" s="23"/>
      <c r="F14" s="24" t="str">
        <f>IF(ISBLANK(E14),"",INDEX('Loại PA'!$A$1:$B$5,MATCH(E14,'Loại PA'!$B$1:$B$5,0),1))</f>
        <v/>
      </c>
      <c r="G14" s="31"/>
      <c r="H14" s="24" t="str">
        <f>IF(ISBLANK(G14),"",INDEX('Phương án'!$A$3:$A$11,MATCH(G14,'Phương án'!$B$3:$B$11,0)))</f>
        <v/>
      </c>
      <c r="I14" s="40"/>
      <c r="J14" s="40"/>
      <c r="K14" s="140"/>
      <c r="L14" s="140"/>
      <c r="M14" s="40"/>
      <c r="N14" s="114"/>
      <c r="O14" s="40"/>
      <c r="P14" s="140"/>
      <c r="Q14" s="40"/>
      <c r="R14" s="140"/>
      <c r="S14" s="140"/>
      <c r="T14" s="140"/>
      <c r="U14" s="140"/>
      <c r="V14" s="140"/>
      <c r="W14" s="40"/>
      <c r="X14" s="140"/>
      <c r="Y14" s="40"/>
      <c r="Z14" s="40"/>
      <c r="AA14" s="118" t="str">
        <f t="shared" si="0"/>
        <v/>
      </c>
      <c r="AB14" s="40"/>
      <c r="AC14" s="118" t="str">
        <f t="shared" si="1"/>
        <v/>
      </c>
      <c r="AD14" s="40"/>
      <c r="AE14" s="40"/>
      <c r="AF14" s="40"/>
      <c r="AG14" s="40"/>
      <c r="AH14" s="40"/>
      <c r="AI14" s="140"/>
      <c r="AJ14" s="40"/>
      <c r="AK14" s="23"/>
      <c r="AL14" s="24" t="str">
        <f t="shared" si="2"/>
        <v/>
      </c>
      <c r="AM14" s="23"/>
      <c r="AN14" s="24" t="str">
        <f t="shared" si="3"/>
        <v/>
      </c>
      <c r="AO14" s="23"/>
      <c r="AP14" s="25"/>
      <c r="AQ14" s="23"/>
      <c r="AR14" s="38"/>
      <c r="AS14" s="24" t="str">
        <f t="shared" si="4"/>
        <v/>
      </c>
      <c r="AT14" s="23"/>
      <c r="AU14" s="24" t="str">
        <f t="shared" si="5"/>
        <v/>
      </c>
      <c r="AV14" s="23"/>
      <c r="AW14" s="38"/>
      <c r="AX14" s="24" t="str">
        <f t="shared" si="6"/>
        <v/>
      </c>
      <c r="AY14" s="38"/>
      <c r="AZ14" s="24" t="str">
        <f t="shared" si="7"/>
        <v/>
      </c>
      <c r="BA14" s="38"/>
      <c r="BB14" s="38"/>
      <c r="BC14" s="130" t="str">
        <f>IF(ISBLANK(BB14),"",INDEX(Tinh!$A$2:$A$35,MATCH(BB14,Tinh!$B$2:$B$35,0)))</f>
        <v/>
      </c>
      <c r="BD14" s="38"/>
      <c r="BE14" s="130" t="str">
        <f t="shared" si="8"/>
        <v/>
      </c>
      <c r="BF14" s="25"/>
      <c r="BG14" s="38"/>
      <c r="BH14" s="24" t="str">
        <f t="shared" si="9"/>
        <v/>
      </c>
      <c r="BI14" s="38"/>
      <c r="BJ14" s="24" t="str">
        <f t="shared" si="10"/>
        <v/>
      </c>
      <c r="BK14" s="38"/>
      <c r="BL14" s="38"/>
      <c r="BM14" s="38"/>
      <c r="BN14" s="23"/>
      <c r="BO14" s="23"/>
      <c r="BP14" s="22"/>
      <c r="BQ14" s="23"/>
      <c r="BR14" s="22"/>
      <c r="BS14" s="44"/>
      <c r="BT14" s="23"/>
      <c r="BU14" s="23"/>
      <c r="BV14" s="23"/>
      <c r="BW14" s="23"/>
      <c r="BX14" s="24" t="str">
        <f t="shared" si="11"/>
        <v/>
      </c>
      <c r="BY14" s="38"/>
      <c r="BZ14" s="24" t="str">
        <f t="shared" si="12"/>
        <v/>
      </c>
      <c r="CA14" s="23"/>
      <c r="CB14" s="23"/>
      <c r="CC14" s="23"/>
      <c r="CD14" s="24" t="str">
        <f t="shared" si="13"/>
        <v/>
      </c>
      <c r="CE14" s="38"/>
      <c r="CF14" s="24" t="str">
        <f t="shared" si="14"/>
        <v/>
      </c>
      <c r="CG14" s="40"/>
      <c r="CH14" s="23"/>
      <c r="CI14" s="28"/>
    </row>
    <row r="15" spans="1:87" x14ac:dyDescent="0.25">
      <c r="A15" s="22"/>
      <c r="B15" s="31"/>
      <c r="C15" s="41"/>
      <c r="D15" s="116"/>
      <c r="E15" s="23"/>
      <c r="F15" s="24" t="str">
        <f>IF(ISBLANK(E15),"",INDEX('Loại PA'!$A$1:$B$5,MATCH(E15,'Loại PA'!$B$1:$B$5,0),1))</f>
        <v/>
      </c>
      <c r="G15" s="31"/>
      <c r="H15" s="24" t="str">
        <f>IF(ISBLANK(G15),"",INDEX('Phương án'!$A$3:$A$11,MATCH(G15,'Phương án'!$B$3:$B$11,0)))</f>
        <v/>
      </c>
      <c r="I15" s="40"/>
      <c r="J15" s="40"/>
      <c r="K15" s="140"/>
      <c r="L15" s="140"/>
      <c r="M15" s="40"/>
      <c r="N15" s="114"/>
      <c r="O15" s="40"/>
      <c r="P15" s="140"/>
      <c r="Q15" s="40"/>
      <c r="R15" s="140"/>
      <c r="S15" s="140"/>
      <c r="T15" s="140"/>
      <c r="U15" s="140"/>
      <c r="V15" s="140"/>
      <c r="W15" s="40"/>
      <c r="X15" s="140"/>
      <c r="Y15" s="40"/>
      <c r="Z15" s="40"/>
      <c r="AA15" s="118" t="str">
        <f t="shared" si="0"/>
        <v/>
      </c>
      <c r="AB15" s="40"/>
      <c r="AC15" s="118" t="str">
        <f t="shared" si="1"/>
        <v/>
      </c>
      <c r="AD15" s="40"/>
      <c r="AE15" s="40"/>
      <c r="AF15" s="40"/>
      <c r="AG15" s="40"/>
      <c r="AH15" s="40"/>
      <c r="AI15" s="140"/>
      <c r="AJ15" s="40"/>
      <c r="AK15" s="23"/>
      <c r="AL15" s="24" t="str">
        <f t="shared" si="2"/>
        <v/>
      </c>
      <c r="AM15" s="23"/>
      <c r="AN15" s="24" t="str">
        <f t="shared" si="3"/>
        <v/>
      </c>
      <c r="AO15" s="23"/>
      <c r="AP15" s="25"/>
      <c r="AQ15" s="23"/>
      <c r="AR15" s="38"/>
      <c r="AS15" s="24" t="str">
        <f t="shared" si="4"/>
        <v/>
      </c>
      <c r="AT15" s="23"/>
      <c r="AU15" s="24" t="str">
        <f t="shared" si="5"/>
        <v/>
      </c>
      <c r="AV15" s="23"/>
      <c r="AW15" s="38"/>
      <c r="AX15" s="24" t="str">
        <f t="shared" si="6"/>
        <v/>
      </c>
      <c r="AY15" s="38"/>
      <c r="AZ15" s="24" t="str">
        <f t="shared" si="7"/>
        <v/>
      </c>
      <c r="BA15" s="38"/>
      <c r="BB15" s="38"/>
      <c r="BC15" s="130" t="str">
        <f>IF(ISBLANK(BB15),"",INDEX(Tinh!$A$2:$A$35,MATCH(BB15,Tinh!$B$2:$B$35,0)))</f>
        <v/>
      </c>
      <c r="BD15" s="38"/>
      <c r="BE15" s="130" t="str">
        <f t="shared" si="8"/>
        <v/>
      </c>
      <c r="BF15" s="25"/>
      <c r="BG15" s="38"/>
      <c r="BH15" s="24" t="str">
        <f t="shared" si="9"/>
        <v/>
      </c>
      <c r="BI15" s="38"/>
      <c r="BJ15" s="24" t="str">
        <f t="shared" si="10"/>
        <v/>
      </c>
      <c r="BK15" s="38"/>
      <c r="BL15" s="38"/>
      <c r="BM15" s="38"/>
      <c r="BN15" s="23"/>
      <c r="BO15" s="23"/>
      <c r="BP15" s="22"/>
      <c r="BQ15" s="23"/>
      <c r="BR15" s="22"/>
      <c r="BS15" s="44"/>
      <c r="BT15" s="23"/>
      <c r="BU15" s="23"/>
      <c r="BV15" s="23"/>
      <c r="BW15" s="23"/>
      <c r="BX15" s="24" t="str">
        <f t="shared" si="11"/>
        <v/>
      </c>
      <c r="BY15" s="38"/>
      <c r="BZ15" s="24" t="str">
        <f t="shared" si="12"/>
        <v/>
      </c>
      <c r="CA15" s="23"/>
      <c r="CB15" s="23"/>
      <c r="CC15" s="23"/>
      <c r="CD15" s="24" t="str">
        <f t="shared" si="13"/>
        <v/>
      </c>
      <c r="CE15" s="38"/>
      <c r="CF15" s="24" t="str">
        <f t="shared" si="14"/>
        <v/>
      </c>
      <c r="CG15" s="40"/>
      <c r="CH15" s="23"/>
      <c r="CI15" s="28"/>
    </row>
    <row r="16" spans="1:87" x14ac:dyDescent="0.25">
      <c r="A16" s="22"/>
      <c r="B16" s="31"/>
      <c r="C16" s="41"/>
      <c r="D16" s="116"/>
      <c r="E16" s="23"/>
      <c r="F16" s="24" t="str">
        <f>IF(ISBLANK(E16),"",INDEX('Loại PA'!$A$1:$B$5,MATCH(E16,'Loại PA'!$B$1:$B$5,0),1))</f>
        <v/>
      </c>
      <c r="G16" s="31"/>
      <c r="H16" s="24" t="str">
        <f>IF(ISBLANK(G16),"",INDEX('Phương án'!$A$3:$A$11,MATCH(G16,'Phương án'!$B$3:$B$11,0)))</f>
        <v/>
      </c>
      <c r="I16" s="40"/>
      <c r="J16" s="40"/>
      <c r="K16" s="140"/>
      <c r="L16" s="140"/>
      <c r="M16" s="40"/>
      <c r="N16" s="114"/>
      <c r="O16" s="40"/>
      <c r="P16" s="140"/>
      <c r="Q16" s="40"/>
      <c r="R16" s="140"/>
      <c r="S16" s="140"/>
      <c r="T16" s="140"/>
      <c r="U16" s="140"/>
      <c r="V16" s="140"/>
      <c r="W16" s="40"/>
      <c r="X16" s="140"/>
      <c r="Y16" s="40"/>
      <c r="Z16" s="40"/>
      <c r="AA16" s="118" t="str">
        <f t="shared" si="0"/>
        <v/>
      </c>
      <c r="AB16" s="40"/>
      <c r="AC16" s="118" t="str">
        <f t="shared" si="1"/>
        <v/>
      </c>
      <c r="AD16" s="40"/>
      <c r="AE16" s="40"/>
      <c r="AF16" s="40"/>
      <c r="AG16" s="40"/>
      <c r="AH16" s="40"/>
      <c r="AI16" s="140"/>
      <c r="AJ16" s="40"/>
      <c r="AK16" s="23"/>
      <c r="AL16" s="24" t="str">
        <f t="shared" si="2"/>
        <v/>
      </c>
      <c r="AM16" s="23"/>
      <c r="AN16" s="24" t="str">
        <f t="shared" si="3"/>
        <v/>
      </c>
      <c r="AO16" s="23"/>
      <c r="AP16" s="25"/>
      <c r="AQ16" s="23"/>
      <c r="AR16" s="38"/>
      <c r="AS16" s="24" t="str">
        <f t="shared" si="4"/>
        <v/>
      </c>
      <c r="AT16" s="23"/>
      <c r="AU16" s="24" t="str">
        <f t="shared" si="5"/>
        <v/>
      </c>
      <c r="AV16" s="23"/>
      <c r="AW16" s="38"/>
      <c r="AX16" s="24" t="str">
        <f t="shared" si="6"/>
        <v/>
      </c>
      <c r="AY16" s="38"/>
      <c r="AZ16" s="24" t="str">
        <f t="shared" si="7"/>
        <v/>
      </c>
      <c r="BA16" s="38"/>
      <c r="BB16" s="38"/>
      <c r="BC16" s="130" t="str">
        <f>IF(ISBLANK(BB16),"",INDEX(Tinh!$A$2:$A$35,MATCH(BB16,Tinh!$B$2:$B$35,0)))</f>
        <v/>
      </c>
      <c r="BD16" s="38"/>
      <c r="BE16" s="130" t="str">
        <f t="shared" si="8"/>
        <v/>
      </c>
      <c r="BF16" s="25"/>
      <c r="BG16" s="38"/>
      <c r="BH16" s="24" t="str">
        <f t="shared" si="9"/>
        <v/>
      </c>
      <c r="BI16" s="38"/>
      <c r="BJ16" s="24" t="str">
        <f t="shared" si="10"/>
        <v/>
      </c>
      <c r="BK16" s="38"/>
      <c r="BL16" s="38"/>
      <c r="BM16" s="38"/>
      <c r="BN16" s="23"/>
      <c r="BO16" s="23"/>
      <c r="BP16" s="22"/>
      <c r="BQ16" s="23"/>
      <c r="BR16" s="22"/>
      <c r="BS16" s="44"/>
      <c r="BT16" s="23"/>
      <c r="BU16" s="23"/>
      <c r="BV16" s="23"/>
      <c r="BW16" s="23"/>
      <c r="BX16" s="24" t="str">
        <f t="shared" si="11"/>
        <v/>
      </c>
      <c r="BY16" s="38"/>
      <c r="BZ16" s="24" t="str">
        <f t="shared" si="12"/>
        <v/>
      </c>
      <c r="CA16" s="23"/>
      <c r="CB16" s="23"/>
      <c r="CC16" s="23"/>
      <c r="CD16" s="24" t="str">
        <f t="shared" si="13"/>
        <v/>
      </c>
      <c r="CE16" s="38"/>
      <c r="CF16" s="24" t="str">
        <f t="shared" si="14"/>
        <v/>
      </c>
      <c r="CG16" s="40"/>
      <c r="CH16" s="23"/>
      <c r="CI16" s="28"/>
    </row>
    <row r="17" spans="1:87" x14ac:dyDescent="0.25">
      <c r="A17" s="22"/>
      <c r="B17" s="31"/>
      <c r="C17" s="41"/>
      <c r="D17" s="116"/>
      <c r="E17" s="23"/>
      <c r="F17" s="24" t="str">
        <f>IF(ISBLANK(E17),"",INDEX('Loại PA'!$A$1:$B$5,MATCH(E17,'Loại PA'!$B$1:$B$5,0),1))</f>
        <v/>
      </c>
      <c r="G17" s="31"/>
      <c r="H17" s="24" t="str">
        <f>IF(ISBLANK(G17),"",INDEX('Phương án'!$A$3:$A$11,MATCH(G17,'Phương án'!$B$3:$B$11,0)))</f>
        <v/>
      </c>
      <c r="I17" s="40"/>
      <c r="J17" s="40"/>
      <c r="K17" s="140"/>
      <c r="L17" s="140"/>
      <c r="M17" s="40"/>
      <c r="N17" s="114"/>
      <c r="O17" s="40"/>
      <c r="P17" s="140"/>
      <c r="Q17" s="40"/>
      <c r="R17" s="140"/>
      <c r="S17" s="140"/>
      <c r="T17" s="140"/>
      <c r="U17" s="140"/>
      <c r="V17" s="140"/>
      <c r="W17" s="40"/>
      <c r="X17" s="140"/>
      <c r="Y17" s="40"/>
      <c r="Z17" s="40"/>
      <c r="AA17" s="118" t="str">
        <f t="shared" si="0"/>
        <v/>
      </c>
      <c r="AB17" s="40"/>
      <c r="AC17" s="118" t="str">
        <f t="shared" si="1"/>
        <v/>
      </c>
      <c r="AD17" s="40"/>
      <c r="AE17" s="40"/>
      <c r="AF17" s="40"/>
      <c r="AG17" s="40"/>
      <c r="AH17" s="40"/>
      <c r="AI17" s="140"/>
      <c r="AJ17" s="40"/>
      <c r="AK17" s="23"/>
      <c r="AL17" s="24" t="str">
        <f t="shared" si="2"/>
        <v/>
      </c>
      <c r="AM17" s="23"/>
      <c r="AN17" s="24" t="str">
        <f t="shared" si="3"/>
        <v/>
      </c>
      <c r="AO17" s="23"/>
      <c r="AP17" s="25"/>
      <c r="AQ17" s="23"/>
      <c r="AR17" s="38"/>
      <c r="AS17" s="24" t="str">
        <f t="shared" si="4"/>
        <v/>
      </c>
      <c r="AT17" s="23"/>
      <c r="AU17" s="24" t="str">
        <f t="shared" si="5"/>
        <v/>
      </c>
      <c r="AV17" s="23"/>
      <c r="AW17" s="38"/>
      <c r="AX17" s="24" t="str">
        <f t="shared" si="6"/>
        <v/>
      </c>
      <c r="AY17" s="38"/>
      <c r="AZ17" s="24" t="str">
        <f t="shared" si="7"/>
        <v/>
      </c>
      <c r="BA17" s="38"/>
      <c r="BB17" s="38"/>
      <c r="BC17" s="130" t="str">
        <f>IF(ISBLANK(BB17),"",INDEX(Tinh!$A$2:$A$35,MATCH(BB17,Tinh!$B$2:$B$35,0)))</f>
        <v/>
      </c>
      <c r="BD17" s="38"/>
      <c r="BE17" s="130" t="str">
        <f t="shared" si="8"/>
        <v/>
      </c>
      <c r="BF17" s="25"/>
      <c r="BG17" s="38"/>
      <c r="BH17" s="24" t="str">
        <f t="shared" si="9"/>
        <v/>
      </c>
      <c r="BI17" s="38"/>
      <c r="BJ17" s="24" t="str">
        <f t="shared" si="10"/>
        <v/>
      </c>
      <c r="BK17" s="38"/>
      <c r="BL17" s="38"/>
      <c r="BM17" s="38"/>
      <c r="BN17" s="23"/>
      <c r="BO17" s="23"/>
      <c r="BP17" s="22"/>
      <c r="BQ17" s="23"/>
      <c r="BR17" s="22"/>
      <c r="BS17" s="44"/>
      <c r="BT17" s="23"/>
      <c r="BU17" s="23"/>
      <c r="BV17" s="23"/>
      <c r="BW17" s="23"/>
      <c r="BX17" s="24" t="str">
        <f t="shared" si="11"/>
        <v/>
      </c>
      <c r="BY17" s="38"/>
      <c r="BZ17" s="24" t="str">
        <f t="shared" si="12"/>
        <v/>
      </c>
      <c r="CA17" s="23"/>
      <c r="CB17" s="23"/>
      <c r="CC17" s="23"/>
      <c r="CD17" s="24" t="str">
        <f t="shared" si="13"/>
        <v/>
      </c>
      <c r="CE17" s="38"/>
      <c r="CF17" s="24" t="str">
        <f t="shared" si="14"/>
        <v/>
      </c>
      <c r="CG17" s="40"/>
      <c r="CH17" s="23"/>
      <c r="CI17" s="28"/>
    </row>
    <row r="18" spans="1:87" x14ac:dyDescent="0.25">
      <c r="A18" s="22"/>
      <c r="B18" s="31"/>
      <c r="C18" s="41"/>
      <c r="D18" s="116"/>
      <c r="E18" s="23"/>
      <c r="F18" s="24" t="str">
        <f>IF(ISBLANK(E18),"",INDEX('Loại PA'!$A$1:$B$5,MATCH(E18,'Loại PA'!$B$1:$B$5,0),1))</f>
        <v/>
      </c>
      <c r="G18" s="31"/>
      <c r="H18" s="24" t="str">
        <f>IF(ISBLANK(G18),"",INDEX('Phương án'!$A$3:$A$11,MATCH(G18,'Phương án'!$B$3:$B$11,0)))</f>
        <v/>
      </c>
      <c r="I18" s="40"/>
      <c r="J18" s="40"/>
      <c r="K18" s="140"/>
      <c r="L18" s="140"/>
      <c r="M18" s="40"/>
      <c r="N18" s="114"/>
      <c r="O18" s="40"/>
      <c r="P18" s="140"/>
      <c r="Q18" s="40"/>
      <c r="R18" s="140"/>
      <c r="S18" s="140"/>
      <c r="T18" s="140"/>
      <c r="U18" s="140"/>
      <c r="V18" s="140"/>
      <c r="W18" s="40"/>
      <c r="X18" s="140"/>
      <c r="Y18" s="40"/>
      <c r="Z18" s="40"/>
      <c r="AA18" s="118" t="str">
        <f t="shared" si="0"/>
        <v/>
      </c>
      <c r="AB18" s="40"/>
      <c r="AC18" s="118" t="str">
        <f t="shared" si="1"/>
        <v/>
      </c>
      <c r="AD18" s="40"/>
      <c r="AE18" s="40"/>
      <c r="AF18" s="40"/>
      <c r="AG18" s="40"/>
      <c r="AH18" s="40"/>
      <c r="AI18" s="140"/>
      <c r="AJ18" s="40"/>
      <c r="AK18" s="23"/>
      <c r="AL18" s="24" t="str">
        <f t="shared" si="2"/>
        <v/>
      </c>
      <c r="AM18" s="23"/>
      <c r="AN18" s="24" t="str">
        <f t="shared" si="3"/>
        <v/>
      </c>
      <c r="AO18" s="23"/>
      <c r="AP18" s="25"/>
      <c r="AQ18" s="23"/>
      <c r="AR18" s="38"/>
      <c r="AS18" s="24" t="str">
        <f t="shared" si="4"/>
        <v/>
      </c>
      <c r="AT18" s="23"/>
      <c r="AU18" s="24" t="str">
        <f t="shared" si="5"/>
        <v/>
      </c>
      <c r="AV18" s="23"/>
      <c r="AW18" s="38"/>
      <c r="AX18" s="24" t="str">
        <f t="shared" si="6"/>
        <v/>
      </c>
      <c r="AY18" s="38"/>
      <c r="AZ18" s="24" t="str">
        <f t="shared" si="7"/>
        <v/>
      </c>
      <c r="BA18" s="38"/>
      <c r="BB18" s="38"/>
      <c r="BC18" s="130" t="str">
        <f>IF(ISBLANK(BB18),"",INDEX(Tinh!$A$2:$A$35,MATCH(BB18,Tinh!$B$2:$B$35,0)))</f>
        <v/>
      </c>
      <c r="BD18" s="38"/>
      <c r="BE18" s="130" t="str">
        <f t="shared" si="8"/>
        <v/>
      </c>
      <c r="BF18" s="25"/>
      <c r="BG18" s="38"/>
      <c r="BH18" s="24" t="str">
        <f t="shared" si="9"/>
        <v/>
      </c>
      <c r="BI18" s="38"/>
      <c r="BJ18" s="24" t="str">
        <f t="shared" si="10"/>
        <v/>
      </c>
      <c r="BK18" s="38"/>
      <c r="BL18" s="38"/>
      <c r="BM18" s="38"/>
      <c r="BN18" s="23"/>
      <c r="BO18" s="23"/>
      <c r="BP18" s="22"/>
      <c r="BQ18" s="23"/>
      <c r="BR18" s="22"/>
      <c r="BS18" s="44"/>
      <c r="BT18" s="23"/>
      <c r="BU18" s="23"/>
      <c r="BV18" s="23"/>
      <c r="BW18" s="23"/>
      <c r="BX18" s="24" t="str">
        <f t="shared" si="11"/>
        <v/>
      </c>
      <c r="BY18" s="38"/>
      <c r="BZ18" s="24" t="str">
        <f t="shared" si="12"/>
        <v/>
      </c>
      <c r="CA18" s="23"/>
      <c r="CB18" s="23"/>
      <c r="CC18" s="23"/>
      <c r="CD18" s="24" t="str">
        <f t="shared" si="13"/>
        <v/>
      </c>
      <c r="CE18" s="38"/>
      <c r="CF18" s="24" t="str">
        <f t="shared" si="14"/>
        <v/>
      </c>
      <c r="CG18" s="40"/>
      <c r="CH18" s="23"/>
      <c r="CI18" s="28"/>
    </row>
    <row r="19" spans="1:87" x14ac:dyDescent="0.25">
      <c r="A19" s="22"/>
      <c r="B19" s="31"/>
      <c r="C19" s="41"/>
      <c r="D19" s="116"/>
      <c r="E19" s="23"/>
      <c r="F19" s="24" t="str">
        <f>IF(ISBLANK(E19),"",INDEX('Loại PA'!$A$1:$B$5,MATCH(E19,'Loại PA'!$B$1:$B$5,0),1))</f>
        <v/>
      </c>
      <c r="G19" s="31"/>
      <c r="H19" s="24" t="str">
        <f>IF(ISBLANK(G19),"",INDEX('Phương án'!$A$3:$A$11,MATCH(G19,'Phương án'!$B$3:$B$11,0)))</f>
        <v/>
      </c>
      <c r="I19" s="40"/>
      <c r="J19" s="40"/>
      <c r="K19" s="140"/>
      <c r="L19" s="140"/>
      <c r="M19" s="40"/>
      <c r="N19" s="114"/>
      <c r="O19" s="40"/>
      <c r="P19" s="140"/>
      <c r="Q19" s="40"/>
      <c r="R19" s="140"/>
      <c r="S19" s="140"/>
      <c r="T19" s="140"/>
      <c r="U19" s="140"/>
      <c r="V19" s="140"/>
      <c r="W19" s="40"/>
      <c r="X19" s="140"/>
      <c r="Y19" s="40"/>
      <c r="Z19" s="40"/>
      <c r="AA19" s="118" t="str">
        <f t="shared" si="0"/>
        <v/>
      </c>
      <c r="AB19" s="40"/>
      <c r="AC19" s="118" t="str">
        <f t="shared" si="1"/>
        <v/>
      </c>
      <c r="AD19" s="40"/>
      <c r="AE19" s="40"/>
      <c r="AF19" s="40"/>
      <c r="AG19" s="40"/>
      <c r="AH19" s="40"/>
      <c r="AI19" s="140"/>
      <c r="AJ19" s="40"/>
      <c r="AK19" s="23"/>
      <c r="AL19" s="24" t="str">
        <f t="shared" si="2"/>
        <v/>
      </c>
      <c r="AM19" s="23"/>
      <c r="AN19" s="24" t="str">
        <f t="shared" si="3"/>
        <v/>
      </c>
      <c r="AO19" s="23"/>
      <c r="AP19" s="25"/>
      <c r="AQ19" s="23"/>
      <c r="AR19" s="38"/>
      <c r="AS19" s="24" t="str">
        <f t="shared" si="4"/>
        <v/>
      </c>
      <c r="AT19" s="23"/>
      <c r="AU19" s="24" t="str">
        <f t="shared" si="5"/>
        <v/>
      </c>
      <c r="AV19" s="23"/>
      <c r="AW19" s="38"/>
      <c r="AX19" s="24" t="str">
        <f t="shared" si="6"/>
        <v/>
      </c>
      <c r="AY19" s="38"/>
      <c r="AZ19" s="24" t="str">
        <f t="shared" si="7"/>
        <v/>
      </c>
      <c r="BA19" s="38"/>
      <c r="BB19" s="38"/>
      <c r="BC19" s="130" t="str">
        <f>IF(ISBLANK(BB19),"",INDEX(Tinh!$A$2:$A$35,MATCH(BB19,Tinh!$B$2:$B$35,0)))</f>
        <v/>
      </c>
      <c r="BD19" s="38"/>
      <c r="BE19" s="130" t="str">
        <f t="shared" si="8"/>
        <v/>
      </c>
      <c r="BF19" s="25"/>
      <c r="BG19" s="38"/>
      <c r="BH19" s="24" t="str">
        <f t="shared" si="9"/>
        <v/>
      </c>
      <c r="BI19" s="38"/>
      <c r="BJ19" s="24" t="str">
        <f t="shared" si="10"/>
        <v/>
      </c>
      <c r="BK19" s="38"/>
      <c r="BL19" s="38"/>
      <c r="BM19" s="38"/>
      <c r="BN19" s="23"/>
      <c r="BO19" s="23"/>
      <c r="BP19" s="22"/>
      <c r="BQ19" s="23"/>
      <c r="BR19" s="22"/>
      <c r="BS19" s="44"/>
      <c r="BT19" s="23"/>
      <c r="BU19" s="23"/>
      <c r="BV19" s="23"/>
      <c r="BW19" s="23"/>
      <c r="BX19" s="24" t="str">
        <f t="shared" si="11"/>
        <v/>
      </c>
      <c r="BY19" s="38"/>
      <c r="BZ19" s="24" t="str">
        <f t="shared" si="12"/>
        <v/>
      </c>
      <c r="CA19" s="23"/>
      <c r="CB19" s="23"/>
      <c r="CC19" s="23"/>
      <c r="CD19" s="24" t="str">
        <f t="shared" si="13"/>
        <v/>
      </c>
      <c r="CE19" s="38"/>
      <c r="CF19" s="24" t="str">
        <f t="shared" si="14"/>
        <v/>
      </c>
      <c r="CG19" s="40"/>
      <c r="CH19" s="23"/>
      <c r="CI19" s="28"/>
    </row>
    <row r="20" spans="1:87" x14ac:dyDescent="0.25">
      <c r="A20" s="22"/>
      <c r="B20" s="31"/>
      <c r="C20" s="41"/>
      <c r="D20" s="116"/>
      <c r="E20" s="23"/>
      <c r="F20" s="24" t="str">
        <f>IF(ISBLANK(E20),"",INDEX('Loại PA'!$A$1:$B$5,MATCH(E20,'Loại PA'!$B$1:$B$5,0),1))</f>
        <v/>
      </c>
      <c r="G20" s="31"/>
      <c r="H20" s="24" t="str">
        <f>IF(ISBLANK(G20),"",INDEX('Phương án'!$A$3:$A$11,MATCH(G20,'Phương án'!$B$3:$B$11,0)))</f>
        <v/>
      </c>
      <c r="I20" s="40"/>
      <c r="J20" s="40"/>
      <c r="K20" s="140"/>
      <c r="L20" s="140"/>
      <c r="M20" s="40"/>
      <c r="N20" s="114"/>
      <c r="O20" s="40"/>
      <c r="P20" s="140"/>
      <c r="Q20" s="40"/>
      <c r="R20" s="140"/>
      <c r="S20" s="140"/>
      <c r="T20" s="140"/>
      <c r="U20" s="140"/>
      <c r="V20" s="140"/>
      <c r="W20" s="40"/>
      <c r="X20" s="140"/>
      <c r="Y20" s="40"/>
      <c r="Z20" s="40"/>
      <c r="AA20" s="118" t="str">
        <f t="shared" si="0"/>
        <v/>
      </c>
      <c r="AB20" s="40"/>
      <c r="AC20" s="118" t="str">
        <f t="shared" si="1"/>
        <v/>
      </c>
      <c r="AD20" s="40"/>
      <c r="AE20" s="40"/>
      <c r="AF20" s="40"/>
      <c r="AG20" s="40"/>
      <c r="AH20" s="40"/>
      <c r="AI20" s="140"/>
      <c r="AJ20" s="40"/>
      <c r="AK20" s="23"/>
      <c r="AL20" s="24" t="str">
        <f t="shared" si="2"/>
        <v/>
      </c>
      <c r="AM20" s="23"/>
      <c r="AN20" s="24" t="str">
        <f t="shared" si="3"/>
        <v/>
      </c>
      <c r="AO20" s="23"/>
      <c r="AP20" s="25"/>
      <c r="AQ20" s="23"/>
      <c r="AR20" s="38"/>
      <c r="AS20" s="24" t="str">
        <f t="shared" si="4"/>
        <v/>
      </c>
      <c r="AT20" s="23"/>
      <c r="AU20" s="24" t="str">
        <f t="shared" si="5"/>
        <v/>
      </c>
      <c r="AV20" s="23"/>
      <c r="AW20" s="38"/>
      <c r="AX20" s="24" t="str">
        <f t="shared" si="6"/>
        <v/>
      </c>
      <c r="AY20" s="38"/>
      <c r="AZ20" s="24" t="str">
        <f t="shared" si="7"/>
        <v/>
      </c>
      <c r="BA20" s="38"/>
      <c r="BB20" s="38"/>
      <c r="BC20" s="130" t="str">
        <f>IF(ISBLANK(BB20),"",INDEX(Tinh!$A$2:$A$35,MATCH(BB20,Tinh!$B$2:$B$35,0)))</f>
        <v/>
      </c>
      <c r="BD20" s="38"/>
      <c r="BE20" s="130" t="str">
        <f t="shared" si="8"/>
        <v/>
      </c>
      <c r="BF20" s="25"/>
      <c r="BG20" s="38"/>
      <c r="BH20" s="24" t="str">
        <f t="shared" si="9"/>
        <v/>
      </c>
      <c r="BI20" s="38"/>
      <c r="BJ20" s="24" t="str">
        <f t="shared" si="10"/>
        <v/>
      </c>
      <c r="BK20" s="38"/>
      <c r="BL20" s="38"/>
      <c r="BM20" s="38"/>
      <c r="BN20" s="23"/>
      <c r="BO20" s="23"/>
      <c r="BP20" s="22"/>
      <c r="BQ20" s="23"/>
      <c r="BR20" s="22"/>
      <c r="BS20" s="44"/>
      <c r="BT20" s="23"/>
      <c r="BU20" s="23"/>
      <c r="BV20" s="23"/>
      <c r="BW20" s="23"/>
      <c r="BX20" s="24" t="str">
        <f t="shared" si="11"/>
        <v/>
      </c>
      <c r="BY20" s="38"/>
      <c r="BZ20" s="24" t="str">
        <f t="shared" si="12"/>
        <v/>
      </c>
      <c r="CA20" s="23"/>
      <c r="CB20" s="23"/>
      <c r="CC20" s="23"/>
      <c r="CD20" s="24" t="str">
        <f t="shared" si="13"/>
        <v/>
      </c>
      <c r="CE20" s="38"/>
      <c r="CF20" s="24" t="str">
        <f t="shared" si="14"/>
        <v/>
      </c>
      <c r="CG20" s="40"/>
      <c r="CH20" s="23"/>
      <c r="CI20" s="28"/>
    </row>
    <row r="21" spans="1:87" x14ac:dyDescent="0.25">
      <c r="A21" s="22"/>
      <c r="B21" s="31"/>
      <c r="C21" s="41"/>
      <c r="D21" s="116"/>
      <c r="E21" s="23"/>
      <c r="F21" s="24" t="str">
        <f>IF(ISBLANK(E21),"",INDEX('Loại PA'!$A$1:$B$5,MATCH(E21,'Loại PA'!$B$1:$B$5,0),1))</f>
        <v/>
      </c>
      <c r="G21" s="31"/>
      <c r="H21" s="24" t="str">
        <f>IF(ISBLANK(G21),"",INDEX('Phương án'!$A$3:$A$11,MATCH(G21,'Phương án'!$B$3:$B$11,0)))</f>
        <v/>
      </c>
      <c r="I21" s="40"/>
      <c r="J21" s="40"/>
      <c r="K21" s="140"/>
      <c r="L21" s="140"/>
      <c r="M21" s="40"/>
      <c r="N21" s="114"/>
      <c r="O21" s="40"/>
      <c r="P21" s="140"/>
      <c r="Q21" s="40"/>
      <c r="R21" s="140"/>
      <c r="S21" s="140"/>
      <c r="T21" s="140"/>
      <c r="U21" s="140"/>
      <c r="V21" s="140"/>
      <c r="W21" s="40"/>
      <c r="X21" s="140"/>
      <c r="Y21" s="40"/>
      <c r="Z21" s="40"/>
      <c r="AA21" s="118" t="str">
        <f t="shared" si="0"/>
        <v/>
      </c>
      <c r="AB21" s="40"/>
      <c r="AC21" s="118" t="str">
        <f t="shared" si="1"/>
        <v/>
      </c>
      <c r="AD21" s="40"/>
      <c r="AE21" s="40"/>
      <c r="AF21" s="40"/>
      <c r="AG21" s="40"/>
      <c r="AH21" s="40"/>
      <c r="AI21" s="140"/>
      <c r="AJ21" s="40"/>
      <c r="AK21" s="23"/>
      <c r="AL21" s="24" t="str">
        <f t="shared" si="2"/>
        <v/>
      </c>
      <c r="AM21" s="23"/>
      <c r="AN21" s="24" t="str">
        <f t="shared" si="3"/>
        <v/>
      </c>
      <c r="AO21" s="23"/>
      <c r="AP21" s="25"/>
      <c r="AQ21" s="23"/>
      <c r="AR21" s="38"/>
      <c r="AS21" s="24" t="str">
        <f t="shared" si="4"/>
        <v/>
      </c>
      <c r="AT21" s="23"/>
      <c r="AU21" s="24" t="str">
        <f t="shared" si="5"/>
        <v/>
      </c>
      <c r="AV21" s="23"/>
      <c r="AW21" s="38"/>
      <c r="AX21" s="24" t="str">
        <f t="shared" si="6"/>
        <v/>
      </c>
      <c r="AY21" s="38"/>
      <c r="AZ21" s="24" t="str">
        <f t="shared" si="7"/>
        <v/>
      </c>
      <c r="BA21" s="38"/>
      <c r="BB21" s="38"/>
      <c r="BC21" s="130" t="str">
        <f>IF(ISBLANK(BB21),"",INDEX(Tinh!$A$2:$A$35,MATCH(BB21,Tinh!$B$2:$B$35,0)))</f>
        <v/>
      </c>
      <c r="BD21" s="38"/>
      <c r="BE21" s="130" t="str">
        <f t="shared" si="8"/>
        <v/>
      </c>
      <c r="BF21" s="25"/>
      <c r="BG21" s="38"/>
      <c r="BH21" s="24" t="str">
        <f t="shared" si="9"/>
        <v/>
      </c>
      <c r="BI21" s="38"/>
      <c r="BJ21" s="24" t="str">
        <f t="shared" si="10"/>
        <v/>
      </c>
      <c r="BK21" s="38"/>
      <c r="BL21" s="38"/>
      <c r="BM21" s="38"/>
      <c r="BN21" s="23"/>
      <c r="BO21" s="23"/>
      <c r="BP21" s="22"/>
      <c r="BQ21" s="23"/>
      <c r="BR21" s="22"/>
      <c r="BS21" s="44"/>
      <c r="BT21" s="23"/>
      <c r="BU21" s="23"/>
      <c r="BV21" s="23"/>
      <c r="BW21" s="23"/>
      <c r="BX21" s="24" t="str">
        <f t="shared" si="11"/>
        <v/>
      </c>
      <c r="BY21" s="38"/>
      <c r="BZ21" s="24" t="str">
        <f t="shared" si="12"/>
        <v/>
      </c>
      <c r="CA21" s="23"/>
      <c r="CB21" s="23"/>
      <c r="CC21" s="23"/>
      <c r="CD21" s="24" t="str">
        <f t="shared" si="13"/>
        <v/>
      </c>
      <c r="CE21" s="38"/>
      <c r="CF21" s="24" t="str">
        <f t="shared" si="14"/>
        <v/>
      </c>
      <c r="CG21" s="40"/>
      <c r="CH21" s="23"/>
      <c r="CI21" s="28"/>
    </row>
    <row r="22" spans="1:87" x14ac:dyDescent="0.25">
      <c r="A22" s="22"/>
      <c r="B22" s="31"/>
      <c r="C22" s="41"/>
      <c r="D22" s="116"/>
      <c r="E22" s="23"/>
      <c r="F22" s="24" t="str">
        <f>IF(ISBLANK(E22),"",INDEX('Loại PA'!$A$1:$B$5,MATCH(E22,'Loại PA'!$B$1:$B$5,0),1))</f>
        <v/>
      </c>
      <c r="G22" s="31"/>
      <c r="H22" s="24" t="str">
        <f>IF(ISBLANK(G22),"",INDEX('Phương án'!$A$3:$A$11,MATCH(G22,'Phương án'!$B$3:$B$11,0)))</f>
        <v/>
      </c>
      <c r="I22" s="40"/>
      <c r="J22" s="40"/>
      <c r="K22" s="140"/>
      <c r="L22" s="140"/>
      <c r="M22" s="40"/>
      <c r="N22" s="114"/>
      <c r="O22" s="40"/>
      <c r="P22" s="140"/>
      <c r="Q22" s="40"/>
      <c r="R22" s="140"/>
      <c r="S22" s="140"/>
      <c r="T22" s="140"/>
      <c r="U22" s="140"/>
      <c r="V22" s="140"/>
      <c r="W22" s="40"/>
      <c r="X22" s="140"/>
      <c r="Y22" s="40"/>
      <c r="Z22" s="40"/>
      <c r="AA22" s="118" t="str">
        <f t="shared" si="0"/>
        <v/>
      </c>
      <c r="AB22" s="40"/>
      <c r="AC22" s="118" t="str">
        <f t="shared" si="1"/>
        <v/>
      </c>
      <c r="AD22" s="40"/>
      <c r="AE22" s="40"/>
      <c r="AF22" s="40"/>
      <c r="AG22" s="40"/>
      <c r="AH22" s="40"/>
      <c r="AI22" s="140"/>
      <c r="AJ22" s="40"/>
      <c r="AK22" s="23"/>
      <c r="AL22" s="24" t="str">
        <f t="shared" si="2"/>
        <v/>
      </c>
      <c r="AM22" s="23"/>
      <c r="AN22" s="24" t="str">
        <f t="shared" si="3"/>
        <v/>
      </c>
      <c r="AO22" s="23"/>
      <c r="AP22" s="25"/>
      <c r="AQ22" s="23"/>
      <c r="AR22" s="38"/>
      <c r="AS22" s="24" t="str">
        <f t="shared" si="4"/>
        <v/>
      </c>
      <c r="AT22" s="23"/>
      <c r="AU22" s="24" t="str">
        <f t="shared" si="5"/>
        <v/>
      </c>
      <c r="AV22" s="23"/>
      <c r="AW22" s="38"/>
      <c r="AX22" s="24" t="str">
        <f t="shared" si="6"/>
        <v/>
      </c>
      <c r="AY22" s="38"/>
      <c r="AZ22" s="24" t="str">
        <f t="shared" si="7"/>
        <v/>
      </c>
      <c r="BA22" s="38"/>
      <c r="BB22" s="38"/>
      <c r="BC22" s="130" t="str">
        <f>IF(ISBLANK(BB22),"",INDEX(Tinh!$A$2:$A$35,MATCH(BB22,Tinh!$B$2:$B$35,0)))</f>
        <v/>
      </c>
      <c r="BD22" s="38"/>
      <c r="BE22" s="130" t="str">
        <f t="shared" si="8"/>
        <v/>
      </c>
      <c r="BF22" s="25"/>
      <c r="BG22" s="38"/>
      <c r="BH22" s="24" t="str">
        <f t="shared" si="9"/>
        <v/>
      </c>
      <c r="BI22" s="38"/>
      <c r="BJ22" s="24" t="str">
        <f t="shared" si="10"/>
        <v/>
      </c>
      <c r="BK22" s="38"/>
      <c r="BL22" s="38"/>
      <c r="BM22" s="38"/>
      <c r="BN22" s="23"/>
      <c r="BO22" s="23"/>
      <c r="BP22" s="22"/>
      <c r="BQ22" s="23"/>
      <c r="BR22" s="22"/>
      <c r="BS22" s="44"/>
      <c r="BT22" s="23"/>
      <c r="BU22" s="23"/>
      <c r="BV22" s="23"/>
      <c r="BW22" s="23"/>
      <c r="BX22" s="24" t="str">
        <f t="shared" si="11"/>
        <v/>
      </c>
      <c r="BY22" s="38"/>
      <c r="BZ22" s="24" t="str">
        <f t="shared" si="12"/>
        <v/>
      </c>
      <c r="CA22" s="23"/>
      <c r="CB22" s="23"/>
      <c r="CC22" s="23"/>
      <c r="CD22" s="24" t="str">
        <f t="shared" si="13"/>
        <v/>
      </c>
      <c r="CE22" s="38"/>
      <c r="CF22" s="24" t="str">
        <f t="shared" si="14"/>
        <v/>
      </c>
      <c r="CG22" s="40"/>
      <c r="CH22" s="23"/>
      <c r="CI22" s="28"/>
    </row>
    <row r="23" spans="1:87" x14ac:dyDescent="0.25">
      <c r="A23" s="22"/>
      <c r="B23" s="31"/>
      <c r="C23" s="41"/>
      <c r="D23" s="116"/>
      <c r="E23" s="23"/>
      <c r="F23" s="24" t="str">
        <f>IF(ISBLANK(E23),"",INDEX('Loại PA'!$A$1:$B$5,MATCH(E23,'Loại PA'!$B$1:$B$5,0),1))</f>
        <v/>
      </c>
      <c r="G23" s="31"/>
      <c r="H23" s="24" t="str">
        <f>IF(ISBLANK(G23),"",INDEX('Phương án'!$A$3:$A$11,MATCH(G23,'Phương án'!$B$3:$B$11,0)))</f>
        <v/>
      </c>
      <c r="I23" s="40"/>
      <c r="J23" s="40"/>
      <c r="K23" s="140"/>
      <c r="L23" s="140"/>
      <c r="M23" s="40"/>
      <c r="N23" s="114"/>
      <c r="O23" s="40"/>
      <c r="P23" s="140"/>
      <c r="Q23" s="40"/>
      <c r="R23" s="140"/>
      <c r="S23" s="140"/>
      <c r="T23" s="140"/>
      <c r="U23" s="140"/>
      <c r="V23" s="140"/>
      <c r="W23" s="40"/>
      <c r="X23" s="140"/>
      <c r="Y23" s="40"/>
      <c r="Z23" s="40"/>
      <c r="AA23" s="118" t="str">
        <f t="shared" si="0"/>
        <v/>
      </c>
      <c r="AB23" s="40"/>
      <c r="AC23" s="118" t="str">
        <f t="shared" si="1"/>
        <v/>
      </c>
      <c r="AD23" s="40"/>
      <c r="AE23" s="40"/>
      <c r="AF23" s="40"/>
      <c r="AG23" s="40"/>
      <c r="AH23" s="40"/>
      <c r="AI23" s="140"/>
      <c r="AJ23" s="40"/>
      <c r="AK23" s="23"/>
      <c r="AL23" s="24" t="str">
        <f t="shared" si="2"/>
        <v/>
      </c>
      <c r="AM23" s="23"/>
      <c r="AN23" s="24" t="str">
        <f t="shared" si="3"/>
        <v/>
      </c>
      <c r="AO23" s="23"/>
      <c r="AP23" s="25"/>
      <c r="AQ23" s="23"/>
      <c r="AR23" s="38"/>
      <c r="AS23" s="24" t="str">
        <f t="shared" si="4"/>
        <v/>
      </c>
      <c r="AT23" s="23"/>
      <c r="AU23" s="24" t="str">
        <f t="shared" si="5"/>
        <v/>
      </c>
      <c r="AV23" s="23"/>
      <c r="AW23" s="38"/>
      <c r="AX23" s="24" t="str">
        <f t="shared" si="6"/>
        <v/>
      </c>
      <c r="AY23" s="38"/>
      <c r="AZ23" s="24" t="str">
        <f t="shared" si="7"/>
        <v/>
      </c>
      <c r="BA23" s="38"/>
      <c r="BB23" s="38"/>
      <c r="BC23" s="130" t="str">
        <f>IF(ISBLANK(BB23),"",INDEX(Tinh!$A$2:$A$35,MATCH(BB23,Tinh!$B$2:$B$35,0)))</f>
        <v/>
      </c>
      <c r="BD23" s="38"/>
      <c r="BE23" s="130" t="str">
        <f t="shared" si="8"/>
        <v/>
      </c>
      <c r="BF23" s="25"/>
      <c r="BG23" s="38"/>
      <c r="BH23" s="24" t="str">
        <f t="shared" si="9"/>
        <v/>
      </c>
      <c r="BI23" s="38"/>
      <c r="BJ23" s="24" t="str">
        <f t="shared" si="10"/>
        <v/>
      </c>
      <c r="BK23" s="38"/>
      <c r="BL23" s="38"/>
      <c r="BM23" s="38"/>
      <c r="BN23" s="23"/>
      <c r="BO23" s="23"/>
      <c r="BP23" s="22"/>
      <c r="BQ23" s="23"/>
      <c r="BR23" s="22"/>
      <c r="BS23" s="44"/>
      <c r="BT23" s="23"/>
      <c r="BU23" s="23"/>
      <c r="BV23" s="23"/>
      <c r="BW23" s="23"/>
      <c r="BX23" s="24" t="str">
        <f t="shared" si="11"/>
        <v/>
      </c>
      <c r="BY23" s="38"/>
      <c r="BZ23" s="24" t="str">
        <f t="shared" si="12"/>
        <v/>
      </c>
      <c r="CA23" s="23"/>
      <c r="CB23" s="23"/>
      <c r="CC23" s="23"/>
      <c r="CD23" s="24" t="str">
        <f t="shared" si="13"/>
        <v/>
      </c>
      <c r="CE23" s="38"/>
      <c r="CF23" s="24" t="str">
        <f t="shared" si="14"/>
        <v/>
      </c>
      <c r="CG23" s="40"/>
      <c r="CH23" s="23"/>
      <c r="CI23" s="28"/>
    </row>
    <row r="24" spans="1:87" x14ac:dyDescent="0.25">
      <c r="A24" s="22"/>
      <c r="B24" s="31"/>
      <c r="C24" s="41"/>
      <c r="D24" s="116"/>
      <c r="E24" s="23"/>
      <c r="F24" s="24" t="str">
        <f>IF(ISBLANK(E24),"",INDEX('Loại PA'!$A$1:$B$5,MATCH(E24,'Loại PA'!$B$1:$B$5,0),1))</f>
        <v/>
      </c>
      <c r="G24" s="31"/>
      <c r="H24" s="24" t="str">
        <f>IF(ISBLANK(G24),"",INDEX('Phương án'!$A$3:$A$11,MATCH(G24,'Phương án'!$B$3:$B$11,0)))</f>
        <v/>
      </c>
      <c r="I24" s="40"/>
      <c r="J24" s="40"/>
      <c r="K24" s="140"/>
      <c r="L24" s="140"/>
      <c r="M24" s="40"/>
      <c r="N24" s="114"/>
      <c r="O24" s="40"/>
      <c r="P24" s="140"/>
      <c r="Q24" s="40"/>
      <c r="R24" s="140"/>
      <c r="S24" s="140"/>
      <c r="T24" s="140"/>
      <c r="U24" s="140"/>
      <c r="V24" s="140"/>
      <c r="W24" s="40"/>
      <c r="X24" s="140"/>
      <c r="Y24" s="40"/>
      <c r="Z24" s="40"/>
      <c r="AA24" s="118" t="str">
        <f t="shared" si="0"/>
        <v/>
      </c>
      <c r="AB24" s="40"/>
      <c r="AC24" s="118" t="str">
        <f t="shared" si="1"/>
        <v/>
      </c>
      <c r="AD24" s="40"/>
      <c r="AE24" s="40"/>
      <c r="AF24" s="40"/>
      <c r="AG24" s="40"/>
      <c r="AH24" s="40"/>
      <c r="AI24" s="140"/>
      <c r="AJ24" s="40"/>
      <c r="AK24" s="23"/>
      <c r="AL24" s="24" t="str">
        <f t="shared" si="2"/>
        <v/>
      </c>
      <c r="AM24" s="23"/>
      <c r="AN24" s="24" t="str">
        <f t="shared" si="3"/>
        <v/>
      </c>
      <c r="AO24" s="23"/>
      <c r="AP24" s="25"/>
      <c r="AQ24" s="23"/>
      <c r="AR24" s="38"/>
      <c r="AS24" s="24" t="str">
        <f t="shared" si="4"/>
        <v/>
      </c>
      <c r="AT24" s="23"/>
      <c r="AU24" s="24" t="str">
        <f t="shared" si="5"/>
        <v/>
      </c>
      <c r="AV24" s="23"/>
      <c r="AW24" s="38"/>
      <c r="AX24" s="24" t="str">
        <f t="shared" si="6"/>
        <v/>
      </c>
      <c r="AY24" s="38"/>
      <c r="AZ24" s="24" t="str">
        <f t="shared" si="7"/>
        <v/>
      </c>
      <c r="BA24" s="38"/>
      <c r="BB24" s="38"/>
      <c r="BC24" s="130" t="str">
        <f>IF(ISBLANK(BB24),"",INDEX(Tinh!$A$2:$A$35,MATCH(BB24,Tinh!$B$2:$B$35,0)))</f>
        <v/>
      </c>
      <c r="BD24" s="38"/>
      <c r="BE24" s="130" t="str">
        <f t="shared" si="8"/>
        <v/>
      </c>
      <c r="BF24" s="25"/>
      <c r="BG24" s="38"/>
      <c r="BH24" s="24" t="str">
        <f t="shared" si="9"/>
        <v/>
      </c>
      <c r="BI24" s="38"/>
      <c r="BJ24" s="24" t="str">
        <f t="shared" si="10"/>
        <v/>
      </c>
      <c r="BK24" s="38"/>
      <c r="BL24" s="38"/>
      <c r="BM24" s="38"/>
      <c r="BN24" s="23"/>
      <c r="BO24" s="23"/>
      <c r="BP24" s="22"/>
      <c r="BQ24" s="23"/>
      <c r="BR24" s="22"/>
      <c r="BS24" s="44"/>
      <c r="BT24" s="23"/>
      <c r="BU24" s="23"/>
      <c r="BV24" s="23"/>
      <c r="BW24" s="23"/>
      <c r="BX24" s="24" t="str">
        <f t="shared" si="11"/>
        <v/>
      </c>
      <c r="BY24" s="38"/>
      <c r="BZ24" s="24" t="str">
        <f t="shared" si="12"/>
        <v/>
      </c>
      <c r="CA24" s="23"/>
      <c r="CB24" s="23"/>
      <c r="CC24" s="23"/>
      <c r="CD24" s="24" t="str">
        <f t="shared" si="13"/>
        <v/>
      </c>
      <c r="CE24" s="38"/>
      <c r="CF24" s="24" t="str">
        <f t="shared" si="14"/>
        <v/>
      </c>
      <c r="CG24" s="40"/>
      <c r="CH24" s="23"/>
      <c r="CI24" s="28"/>
    </row>
    <row r="25" spans="1:87" x14ac:dyDescent="0.25">
      <c r="A25" s="22"/>
      <c r="B25" s="31"/>
      <c r="C25" s="41"/>
      <c r="D25" s="116"/>
      <c r="E25" s="23"/>
      <c r="F25" s="24" t="str">
        <f>IF(ISBLANK(E25),"",INDEX('Loại PA'!$A$1:$B$5,MATCH(E25,'Loại PA'!$B$1:$B$5,0),1))</f>
        <v/>
      </c>
      <c r="G25" s="31"/>
      <c r="H25" s="24" t="str">
        <f>IF(ISBLANK(G25),"",INDEX('Phương án'!$A$3:$A$11,MATCH(G25,'Phương án'!$B$3:$B$11,0)))</f>
        <v/>
      </c>
      <c r="I25" s="40"/>
      <c r="J25" s="40"/>
      <c r="K25" s="140"/>
      <c r="L25" s="140"/>
      <c r="M25" s="40"/>
      <c r="N25" s="114"/>
      <c r="O25" s="40"/>
      <c r="P25" s="140"/>
      <c r="Q25" s="40"/>
      <c r="R25" s="140"/>
      <c r="S25" s="140"/>
      <c r="T25" s="140"/>
      <c r="U25" s="140"/>
      <c r="V25" s="140"/>
      <c r="W25" s="40"/>
      <c r="X25" s="140"/>
      <c r="Y25" s="40"/>
      <c r="Z25" s="40"/>
      <c r="AA25" s="118" t="str">
        <f t="shared" si="0"/>
        <v/>
      </c>
      <c r="AB25" s="40"/>
      <c r="AC25" s="118" t="str">
        <f t="shared" si="1"/>
        <v/>
      </c>
      <c r="AD25" s="40"/>
      <c r="AE25" s="40"/>
      <c r="AF25" s="40"/>
      <c r="AG25" s="40"/>
      <c r="AH25" s="40"/>
      <c r="AI25" s="140"/>
      <c r="AJ25" s="40"/>
      <c r="AK25" s="23"/>
      <c r="AL25" s="24" t="str">
        <f t="shared" si="2"/>
        <v/>
      </c>
      <c r="AM25" s="23"/>
      <c r="AN25" s="24" t="str">
        <f t="shared" si="3"/>
        <v/>
      </c>
      <c r="AO25" s="23"/>
      <c r="AP25" s="25"/>
      <c r="AQ25" s="23"/>
      <c r="AR25" s="38"/>
      <c r="AS25" s="24" t="str">
        <f t="shared" si="4"/>
        <v/>
      </c>
      <c r="AT25" s="23"/>
      <c r="AU25" s="24" t="str">
        <f t="shared" si="5"/>
        <v/>
      </c>
      <c r="AV25" s="23"/>
      <c r="AW25" s="38"/>
      <c r="AX25" s="24" t="str">
        <f t="shared" si="6"/>
        <v/>
      </c>
      <c r="AY25" s="38"/>
      <c r="AZ25" s="24" t="str">
        <f t="shared" si="7"/>
        <v/>
      </c>
      <c r="BA25" s="38"/>
      <c r="BB25" s="38"/>
      <c r="BC25" s="130" t="str">
        <f>IF(ISBLANK(BB25),"",INDEX(Tinh!$A$2:$A$35,MATCH(BB25,Tinh!$B$2:$B$35,0)))</f>
        <v/>
      </c>
      <c r="BD25" s="38"/>
      <c r="BE25" s="130" t="str">
        <f t="shared" si="8"/>
        <v/>
      </c>
      <c r="BF25" s="25"/>
      <c r="BG25" s="38"/>
      <c r="BH25" s="24" t="str">
        <f t="shared" si="9"/>
        <v/>
      </c>
      <c r="BI25" s="38"/>
      <c r="BJ25" s="24" t="str">
        <f t="shared" si="10"/>
        <v/>
      </c>
      <c r="BK25" s="38"/>
      <c r="BL25" s="38"/>
      <c r="BM25" s="38"/>
      <c r="BN25" s="23"/>
      <c r="BO25" s="23"/>
      <c r="BP25" s="22"/>
      <c r="BQ25" s="23"/>
      <c r="BR25" s="22"/>
      <c r="BS25" s="44"/>
      <c r="BT25" s="23"/>
      <c r="BU25" s="23"/>
      <c r="BV25" s="23"/>
      <c r="BW25" s="23"/>
      <c r="BX25" s="24" t="str">
        <f t="shared" si="11"/>
        <v/>
      </c>
      <c r="BY25" s="38"/>
      <c r="BZ25" s="24" t="str">
        <f t="shared" si="12"/>
        <v/>
      </c>
      <c r="CA25" s="23"/>
      <c r="CB25" s="23"/>
      <c r="CC25" s="23"/>
      <c r="CD25" s="24" t="str">
        <f t="shared" si="13"/>
        <v/>
      </c>
      <c r="CE25" s="38"/>
      <c r="CF25" s="24" t="str">
        <f t="shared" si="14"/>
        <v/>
      </c>
      <c r="CG25" s="40"/>
      <c r="CH25" s="23"/>
      <c r="CI25" s="28"/>
    </row>
    <row r="26" spans="1:87" x14ac:dyDescent="0.25">
      <c r="A26" s="22"/>
      <c r="B26" s="31"/>
      <c r="C26" s="41"/>
      <c r="D26" s="116"/>
      <c r="E26" s="23"/>
      <c r="F26" s="24" t="str">
        <f>IF(ISBLANK(E26),"",INDEX('Loại PA'!$A$1:$B$5,MATCH(E26,'Loại PA'!$B$1:$B$5,0),1))</f>
        <v/>
      </c>
      <c r="G26" s="31"/>
      <c r="H26" s="24" t="str">
        <f>IF(ISBLANK(G26),"",INDEX('Phương án'!$A$3:$A$11,MATCH(G26,'Phương án'!$B$3:$B$11,0)))</f>
        <v/>
      </c>
      <c r="I26" s="40"/>
      <c r="J26" s="40"/>
      <c r="K26" s="140"/>
      <c r="L26" s="140"/>
      <c r="M26" s="40"/>
      <c r="N26" s="114"/>
      <c r="O26" s="40"/>
      <c r="P26" s="140"/>
      <c r="Q26" s="40"/>
      <c r="R26" s="140"/>
      <c r="S26" s="140"/>
      <c r="T26" s="140"/>
      <c r="U26" s="140"/>
      <c r="V26" s="140"/>
      <c r="W26" s="40"/>
      <c r="X26" s="140"/>
      <c r="Y26" s="40"/>
      <c r="Z26" s="40"/>
      <c r="AA26" s="118" t="str">
        <f t="shared" si="0"/>
        <v/>
      </c>
      <c r="AB26" s="40"/>
      <c r="AC26" s="118" t="str">
        <f t="shared" si="1"/>
        <v/>
      </c>
      <c r="AD26" s="40"/>
      <c r="AE26" s="40"/>
      <c r="AF26" s="40"/>
      <c r="AG26" s="40"/>
      <c r="AH26" s="40"/>
      <c r="AI26" s="140"/>
      <c r="AJ26" s="40"/>
      <c r="AK26" s="23"/>
      <c r="AL26" s="24" t="str">
        <f t="shared" si="2"/>
        <v/>
      </c>
      <c r="AM26" s="23"/>
      <c r="AN26" s="24" t="str">
        <f t="shared" si="3"/>
        <v/>
      </c>
      <c r="AO26" s="23"/>
      <c r="AP26" s="25"/>
      <c r="AQ26" s="23"/>
      <c r="AR26" s="38"/>
      <c r="AS26" s="24" t="str">
        <f t="shared" si="4"/>
        <v/>
      </c>
      <c r="AT26" s="23"/>
      <c r="AU26" s="24" t="str">
        <f t="shared" si="5"/>
        <v/>
      </c>
      <c r="AV26" s="23"/>
      <c r="AW26" s="38"/>
      <c r="AX26" s="24" t="str">
        <f t="shared" si="6"/>
        <v/>
      </c>
      <c r="AY26" s="38"/>
      <c r="AZ26" s="24" t="str">
        <f t="shared" si="7"/>
        <v/>
      </c>
      <c r="BA26" s="38"/>
      <c r="BB26" s="38"/>
      <c r="BC26" s="130" t="str">
        <f>IF(ISBLANK(BB26),"",INDEX(Tinh!$A$2:$A$35,MATCH(BB26,Tinh!$B$2:$B$35,0)))</f>
        <v/>
      </c>
      <c r="BD26" s="38"/>
      <c r="BE26" s="130" t="str">
        <f t="shared" si="8"/>
        <v/>
      </c>
      <c r="BF26" s="25"/>
      <c r="BG26" s="38"/>
      <c r="BH26" s="24" t="str">
        <f t="shared" si="9"/>
        <v/>
      </c>
      <c r="BI26" s="38"/>
      <c r="BJ26" s="24" t="str">
        <f t="shared" si="10"/>
        <v/>
      </c>
      <c r="BK26" s="38"/>
      <c r="BL26" s="38"/>
      <c r="BM26" s="38"/>
      <c r="BN26" s="23"/>
      <c r="BO26" s="23"/>
      <c r="BP26" s="22"/>
      <c r="BQ26" s="23"/>
      <c r="BR26" s="22"/>
      <c r="BS26" s="44"/>
      <c r="BT26" s="23"/>
      <c r="BU26" s="23"/>
      <c r="BV26" s="23"/>
      <c r="BW26" s="23"/>
      <c r="BX26" s="24" t="str">
        <f t="shared" si="11"/>
        <v/>
      </c>
      <c r="BY26" s="38"/>
      <c r="BZ26" s="24" t="str">
        <f t="shared" si="12"/>
        <v/>
      </c>
      <c r="CA26" s="23"/>
      <c r="CB26" s="23"/>
      <c r="CC26" s="23"/>
      <c r="CD26" s="24" t="str">
        <f t="shared" si="13"/>
        <v/>
      </c>
      <c r="CE26" s="38"/>
      <c r="CF26" s="24" t="str">
        <f t="shared" si="14"/>
        <v/>
      </c>
      <c r="CG26" s="40"/>
      <c r="CH26" s="23"/>
      <c r="CI26" s="28"/>
    </row>
    <row r="27" spans="1:87" x14ac:dyDescent="0.25">
      <c r="A27" s="22"/>
      <c r="B27" s="31"/>
      <c r="C27" s="41"/>
      <c r="D27" s="116"/>
      <c r="E27" s="23"/>
      <c r="F27" s="24" t="str">
        <f>IF(ISBLANK(E27),"",INDEX('Loại PA'!$A$1:$B$5,MATCH(E27,'Loại PA'!$B$1:$B$5,0),1))</f>
        <v/>
      </c>
      <c r="G27" s="31"/>
      <c r="H27" s="24" t="str">
        <f>IF(ISBLANK(G27),"",INDEX('Phương án'!$A$3:$A$11,MATCH(G27,'Phương án'!$B$3:$B$11,0)))</f>
        <v/>
      </c>
      <c r="I27" s="40"/>
      <c r="J27" s="40"/>
      <c r="K27" s="140"/>
      <c r="L27" s="140"/>
      <c r="M27" s="40"/>
      <c r="N27" s="114"/>
      <c r="O27" s="40"/>
      <c r="P27" s="140"/>
      <c r="Q27" s="40"/>
      <c r="R27" s="140"/>
      <c r="S27" s="140"/>
      <c r="T27" s="140"/>
      <c r="U27" s="140"/>
      <c r="V27" s="140"/>
      <c r="W27" s="40"/>
      <c r="X27" s="140"/>
      <c r="Y27" s="40"/>
      <c r="Z27" s="40"/>
      <c r="AA27" s="118" t="str">
        <f t="shared" si="0"/>
        <v/>
      </c>
      <c r="AB27" s="40"/>
      <c r="AC27" s="118" t="str">
        <f t="shared" si="1"/>
        <v/>
      </c>
      <c r="AD27" s="40"/>
      <c r="AE27" s="40"/>
      <c r="AF27" s="40"/>
      <c r="AG27" s="40"/>
      <c r="AH27" s="40"/>
      <c r="AI27" s="140"/>
      <c r="AJ27" s="40"/>
      <c r="AK27" s="23"/>
      <c r="AL27" s="24" t="str">
        <f t="shared" si="2"/>
        <v/>
      </c>
      <c r="AM27" s="23"/>
      <c r="AN27" s="24" t="str">
        <f t="shared" si="3"/>
        <v/>
      </c>
      <c r="AO27" s="23"/>
      <c r="AP27" s="25"/>
      <c r="AQ27" s="23"/>
      <c r="AR27" s="38"/>
      <c r="AS27" s="24" t="str">
        <f t="shared" si="4"/>
        <v/>
      </c>
      <c r="AT27" s="23"/>
      <c r="AU27" s="24" t="str">
        <f t="shared" si="5"/>
        <v/>
      </c>
      <c r="AV27" s="23"/>
      <c r="AW27" s="38"/>
      <c r="AX27" s="24" t="str">
        <f t="shared" si="6"/>
        <v/>
      </c>
      <c r="AY27" s="38"/>
      <c r="AZ27" s="24" t="str">
        <f t="shared" si="7"/>
        <v/>
      </c>
      <c r="BA27" s="38"/>
      <c r="BB27" s="38"/>
      <c r="BC27" s="130" t="str">
        <f>IF(ISBLANK(BB27),"",INDEX(Tinh!$A$2:$A$35,MATCH(BB27,Tinh!$B$2:$B$35,0)))</f>
        <v/>
      </c>
      <c r="BD27" s="38"/>
      <c r="BE27" s="130" t="str">
        <f t="shared" si="8"/>
        <v/>
      </c>
      <c r="BF27" s="25"/>
      <c r="BG27" s="38"/>
      <c r="BH27" s="24" t="str">
        <f t="shared" si="9"/>
        <v/>
      </c>
      <c r="BI27" s="38"/>
      <c r="BJ27" s="24" t="str">
        <f t="shared" si="10"/>
        <v/>
      </c>
      <c r="BK27" s="38"/>
      <c r="BL27" s="38"/>
      <c r="BM27" s="38"/>
      <c r="BN27" s="23"/>
      <c r="BO27" s="23"/>
      <c r="BP27" s="22"/>
      <c r="BQ27" s="23"/>
      <c r="BR27" s="22"/>
      <c r="BS27" s="44"/>
      <c r="BT27" s="23"/>
      <c r="BU27" s="23"/>
      <c r="BV27" s="23"/>
      <c r="BW27" s="23"/>
      <c r="BX27" s="24" t="str">
        <f t="shared" si="11"/>
        <v/>
      </c>
      <c r="BY27" s="38"/>
      <c r="BZ27" s="24" t="str">
        <f t="shared" si="12"/>
        <v/>
      </c>
      <c r="CA27" s="23"/>
      <c r="CB27" s="23"/>
      <c r="CC27" s="23"/>
      <c r="CD27" s="24" t="str">
        <f t="shared" si="13"/>
        <v/>
      </c>
      <c r="CE27" s="38"/>
      <c r="CF27" s="24" t="str">
        <f t="shared" si="14"/>
        <v/>
      </c>
      <c r="CG27" s="40"/>
      <c r="CH27" s="23"/>
      <c r="CI27" s="28"/>
    </row>
    <row r="28" spans="1:87" x14ac:dyDescent="0.25">
      <c r="A28" s="22"/>
      <c r="B28" s="31"/>
      <c r="C28" s="41"/>
      <c r="D28" s="116"/>
      <c r="E28" s="23"/>
      <c r="F28" s="24" t="str">
        <f>IF(ISBLANK(E28),"",INDEX('Loại PA'!$A$1:$B$5,MATCH(E28,'Loại PA'!$B$1:$B$5,0),1))</f>
        <v/>
      </c>
      <c r="G28" s="31"/>
      <c r="H28" s="24" t="str">
        <f>IF(ISBLANK(G28),"",INDEX('Phương án'!$A$3:$A$11,MATCH(G28,'Phương án'!$B$3:$B$11,0)))</f>
        <v/>
      </c>
      <c r="I28" s="40"/>
      <c r="J28" s="40"/>
      <c r="K28" s="140"/>
      <c r="L28" s="140"/>
      <c r="M28" s="40"/>
      <c r="N28" s="114"/>
      <c r="O28" s="40"/>
      <c r="P28" s="140"/>
      <c r="Q28" s="40"/>
      <c r="R28" s="140"/>
      <c r="S28" s="140"/>
      <c r="T28" s="140"/>
      <c r="U28" s="140"/>
      <c r="V28" s="140"/>
      <c r="W28" s="40"/>
      <c r="X28" s="140"/>
      <c r="Y28" s="40"/>
      <c r="Z28" s="40"/>
      <c r="AA28" s="118" t="str">
        <f t="shared" si="0"/>
        <v/>
      </c>
      <c r="AB28" s="40"/>
      <c r="AC28" s="118" t="str">
        <f t="shared" si="1"/>
        <v/>
      </c>
      <c r="AD28" s="40"/>
      <c r="AE28" s="40"/>
      <c r="AF28" s="40"/>
      <c r="AG28" s="40"/>
      <c r="AH28" s="40"/>
      <c r="AI28" s="140"/>
      <c r="AJ28" s="40"/>
      <c r="AK28" s="23"/>
      <c r="AL28" s="24" t="str">
        <f t="shared" si="2"/>
        <v/>
      </c>
      <c r="AM28" s="23"/>
      <c r="AN28" s="24" t="str">
        <f t="shared" si="3"/>
        <v/>
      </c>
      <c r="AO28" s="23"/>
      <c r="AP28" s="25"/>
      <c r="AQ28" s="23"/>
      <c r="AR28" s="38"/>
      <c r="AS28" s="24" t="str">
        <f t="shared" si="4"/>
        <v/>
      </c>
      <c r="AT28" s="23"/>
      <c r="AU28" s="24" t="str">
        <f t="shared" si="5"/>
        <v/>
      </c>
      <c r="AV28" s="23"/>
      <c r="AW28" s="38"/>
      <c r="AX28" s="24" t="str">
        <f t="shared" si="6"/>
        <v/>
      </c>
      <c r="AY28" s="38"/>
      <c r="AZ28" s="24" t="str">
        <f t="shared" si="7"/>
        <v/>
      </c>
      <c r="BA28" s="38"/>
      <c r="BB28" s="38"/>
      <c r="BC28" s="130" t="str">
        <f>IF(ISBLANK(BB28),"",INDEX(Tinh!$A$2:$A$35,MATCH(BB28,Tinh!$B$2:$B$35,0)))</f>
        <v/>
      </c>
      <c r="BD28" s="38"/>
      <c r="BE28" s="130" t="str">
        <f t="shared" si="8"/>
        <v/>
      </c>
      <c r="BF28" s="25"/>
      <c r="BG28" s="38"/>
      <c r="BH28" s="24" t="str">
        <f t="shared" si="9"/>
        <v/>
      </c>
      <c r="BI28" s="38"/>
      <c r="BJ28" s="24" t="str">
        <f t="shared" si="10"/>
        <v/>
      </c>
      <c r="BK28" s="38"/>
      <c r="BL28" s="38"/>
      <c r="BM28" s="38"/>
      <c r="BN28" s="23"/>
      <c r="BO28" s="23"/>
      <c r="BP28" s="22"/>
      <c r="BQ28" s="23"/>
      <c r="BR28" s="22"/>
      <c r="BS28" s="44"/>
      <c r="BT28" s="23"/>
      <c r="BU28" s="23"/>
      <c r="BV28" s="23"/>
      <c r="BW28" s="23"/>
      <c r="BX28" s="24" t="str">
        <f t="shared" si="11"/>
        <v/>
      </c>
      <c r="BY28" s="38"/>
      <c r="BZ28" s="24" t="str">
        <f t="shared" si="12"/>
        <v/>
      </c>
      <c r="CA28" s="23"/>
      <c r="CB28" s="23"/>
      <c r="CC28" s="23"/>
      <c r="CD28" s="24" t="str">
        <f t="shared" si="13"/>
        <v/>
      </c>
      <c r="CE28" s="38"/>
      <c r="CF28" s="24" t="str">
        <f t="shared" si="14"/>
        <v/>
      </c>
      <c r="CG28" s="40"/>
      <c r="CH28" s="23"/>
      <c r="CI28" s="28"/>
    </row>
    <row r="29" spans="1:87" x14ac:dyDescent="0.25">
      <c r="A29" s="22"/>
      <c r="B29" s="31"/>
      <c r="C29" s="41"/>
      <c r="D29" s="116"/>
      <c r="E29" s="23"/>
      <c r="F29" s="24" t="str">
        <f>IF(ISBLANK(E29),"",INDEX('Loại PA'!$A$1:$B$5,MATCH(E29,'Loại PA'!$B$1:$B$5,0),1))</f>
        <v/>
      </c>
      <c r="G29" s="31"/>
      <c r="H29" s="24" t="str">
        <f>IF(ISBLANK(G29),"",INDEX('Phương án'!$A$3:$A$11,MATCH(G29,'Phương án'!$B$3:$B$11,0)))</f>
        <v/>
      </c>
      <c r="I29" s="40"/>
      <c r="J29" s="40"/>
      <c r="K29" s="140"/>
      <c r="L29" s="140"/>
      <c r="M29" s="40"/>
      <c r="N29" s="114"/>
      <c r="O29" s="40"/>
      <c r="P29" s="140"/>
      <c r="Q29" s="40"/>
      <c r="R29" s="140"/>
      <c r="S29" s="140"/>
      <c r="T29" s="140"/>
      <c r="U29" s="140"/>
      <c r="V29" s="140"/>
      <c r="W29" s="40"/>
      <c r="X29" s="140"/>
      <c r="Y29" s="40"/>
      <c r="Z29" s="40"/>
      <c r="AA29" s="118" t="str">
        <f t="shared" si="0"/>
        <v/>
      </c>
      <c r="AB29" s="40"/>
      <c r="AC29" s="118" t="str">
        <f t="shared" si="1"/>
        <v/>
      </c>
      <c r="AD29" s="40"/>
      <c r="AE29" s="40"/>
      <c r="AF29" s="40"/>
      <c r="AG29" s="40"/>
      <c r="AH29" s="40"/>
      <c r="AI29" s="140"/>
      <c r="AJ29" s="40"/>
      <c r="AK29" s="23"/>
      <c r="AL29" s="24" t="str">
        <f t="shared" si="2"/>
        <v/>
      </c>
      <c r="AM29" s="23"/>
      <c r="AN29" s="24" t="str">
        <f t="shared" si="3"/>
        <v/>
      </c>
      <c r="AO29" s="23"/>
      <c r="AP29" s="25"/>
      <c r="AQ29" s="23"/>
      <c r="AR29" s="38"/>
      <c r="AS29" s="24" t="str">
        <f t="shared" si="4"/>
        <v/>
      </c>
      <c r="AT29" s="23"/>
      <c r="AU29" s="24" t="str">
        <f t="shared" si="5"/>
        <v/>
      </c>
      <c r="AV29" s="23"/>
      <c r="AW29" s="38"/>
      <c r="AX29" s="24" t="str">
        <f t="shared" si="6"/>
        <v/>
      </c>
      <c r="AY29" s="38"/>
      <c r="AZ29" s="24" t="str">
        <f t="shared" si="7"/>
        <v/>
      </c>
      <c r="BA29" s="38"/>
      <c r="BB29" s="38"/>
      <c r="BC29" s="130" t="str">
        <f>IF(ISBLANK(BB29),"",INDEX(Tinh!$A$2:$A$35,MATCH(BB29,Tinh!$B$2:$B$35,0)))</f>
        <v/>
      </c>
      <c r="BD29" s="38"/>
      <c r="BE29" s="130" t="str">
        <f t="shared" si="8"/>
        <v/>
      </c>
      <c r="BF29" s="25"/>
      <c r="BG29" s="38"/>
      <c r="BH29" s="24" t="str">
        <f t="shared" si="9"/>
        <v/>
      </c>
      <c r="BI29" s="38"/>
      <c r="BJ29" s="24" t="str">
        <f t="shared" si="10"/>
        <v/>
      </c>
      <c r="BK29" s="38"/>
      <c r="BL29" s="38"/>
      <c r="BM29" s="38"/>
      <c r="BN29" s="23"/>
      <c r="BO29" s="23"/>
      <c r="BP29" s="22"/>
      <c r="BQ29" s="23"/>
      <c r="BR29" s="22"/>
      <c r="BS29" s="44"/>
      <c r="BT29" s="23"/>
      <c r="BU29" s="23"/>
      <c r="BV29" s="23"/>
      <c r="BW29" s="23"/>
      <c r="BX29" s="24" t="str">
        <f t="shared" si="11"/>
        <v/>
      </c>
      <c r="BY29" s="38"/>
      <c r="BZ29" s="24" t="str">
        <f t="shared" si="12"/>
        <v/>
      </c>
      <c r="CA29" s="23"/>
      <c r="CB29" s="23"/>
      <c r="CC29" s="23"/>
      <c r="CD29" s="24" t="str">
        <f t="shared" si="13"/>
        <v/>
      </c>
      <c r="CE29" s="38"/>
      <c r="CF29" s="24" t="str">
        <f t="shared" si="14"/>
        <v/>
      </c>
      <c r="CG29" s="40"/>
      <c r="CH29" s="23"/>
      <c r="CI29" s="28"/>
    </row>
    <row r="30" spans="1:87" x14ac:dyDescent="0.25">
      <c r="A30" s="22"/>
      <c r="B30" s="31"/>
      <c r="C30" s="41"/>
      <c r="D30" s="116"/>
      <c r="E30" s="23"/>
      <c r="F30" s="24" t="str">
        <f>IF(ISBLANK(E30),"",INDEX('Loại PA'!$A$1:$B$5,MATCH(E30,'Loại PA'!$B$1:$B$5,0),1))</f>
        <v/>
      </c>
      <c r="G30" s="31"/>
      <c r="H30" s="24" t="str">
        <f>IF(ISBLANK(G30),"",INDEX('Phương án'!$A$3:$A$11,MATCH(G30,'Phương án'!$B$3:$B$11,0)))</f>
        <v/>
      </c>
      <c r="I30" s="40"/>
      <c r="J30" s="40"/>
      <c r="K30" s="140"/>
      <c r="L30" s="140"/>
      <c r="M30" s="40"/>
      <c r="N30" s="114"/>
      <c r="O30" s="40"/>
      <c r="P30" s="140"/>
      <c r="Q30" s="40"/>
      <c r="R30" s="140"/>
      <c r="S30" s="140"/>
      <c r="T30" s="140"/>
      <c r="U30" s="140"/>
      <c r="V30" s="140"/>
      <c r="W30" s="40"/>
      <c r="X30" s="140"/>
      <c r="Y30" s="40"/>
      <c r="Z30" s="40"/>
      <c r="AA30" s="118" t="str">
        <f t="shared" si="0"/>
        <v/>
      </c>
      <c r="AB30" s="40"/>
      <c r="AC30" s="118" t="str">
        <f t="shared" si="1"/>
        <v/>
      </c>
      <c r="AD30" s="40"/>
      <c r="AE30" s="40"/>
      <c r="AF30" s="40"/>
      <c r="AG30" s="40"/>
      <c r="AH30" s="40"/>
      <c r="AI30" s="140"/>
      <c r="AJ30" s="40"/>
      <c r="AK30" s="23"/>
      <c r="AL30" s="24" t="str">
        <f t="shared" si="2"/>
        <v/>
      </c>
      <c r="AM30" s="23"/>
      <c r="AN30" s="24" t="str">
        <f t="shared" si="3"/>
        <v/>
      </c>
      <c r="AO30" s="23"/>
      <c r="AP30" s="25"/>
      <c r="AQ30" s="23"/>
      <c r="AR30" s="38"/>
      <c r="AS30" s="24" t="str">
        <f t="shared" si="4"/>
        <v/>
      </c>
      <c r="AT30" s="23"/>
      <c r="AU30" s="24" t="str">
        <f t="shared" si="5"/>
        <v/>
      </c>
      <c r="AV30" s="23"/>
      <c r="AW30" s="38"/>
      <c r="AX30" s="24" t="str">
        <f t="shared" si="6"/>
        <v/>
      </c>
      <c r="AY30" s="38"/>
      <c r="AZ30" s="24" t="str">
        <f t="shared" si="7"/>
        <v/>
      </c>
      <c r="BA30" s="38"/>
      <c r="BB30" s="38"/>
      <c r="BC30" s="130" t="str">
        <f>IF(ISBLANK(BB30),"",INDEX(Tinh!$A$2:$A$35,MATCH(BB30,Tinh!$B$2:$B$35,0)))</f>
        <v/>
      </c>
      <c r="BD30" s="38"/>
      <c r="BE30" s="130" t="str">
        <f t="shared" si="8"/>
        <v/>
      </c>
      <c r="BF30" s="25"/>
      <c r="BG30" s="38"/>
      <c r="BH30" s="24" t="str">
        <f t="shared" si="9"/>
        <v/>
      </c>
      <c r="BI30" s="38"/>
      <c r="BJ30" s="24" t="str">
        <f t="shared" si="10"/>
        <v/>
      </c>
      <c r="BK30" s="38"/>
      <c r="BL30" s="38"/>
      <c r="BM30" s="38"/>
      <c r="BN30" s="23"/>
      <c r="BO30" s="23"/>
      <c r="BP30" s="22"/>
      <c r="BQ30" s="23"/>
      <c r="BR30" s="22"/>
      <c r="BS30" s="44"/>
      <c r="BT30" s="23"/>
      <c r="BU30" s="23"/>
      <c r="BV30" s="23"/>
      <c r="BW30" s="23"/>
      <c r="BX30" s="24" t="str">
        <f t="shared" si="11"/>
        <v/>
      </c>
      <c r="BY30" s="38"/>
      <c r="BZ30" s="24" t="str">
        <f t="shared" si="12"/>
        <v/>
      </c>
      <c r="CA30" s="23"/>
      <c r="CB30" s="23"/>
      <c r="CC30" s="23"/>
      <c r="CD30" s="24" t="str">
        <f t="shared" si="13"/>
        <v/>
      </c>
      <c r="CE30" s="38"/>
      <c r="CF30" s="24" t="str">
        <f t="shared" si="14"/>
        <v/>
      </c>
      <c r="CG30" s="40"/>
      <c r="CH30" s="23"/>
      <c r="CI30" s="28"/>
    </row>
    <row r="31" spans="1:87" x14ac:dyDescent="0.25">
      <c r="A31" s="22"/>
      <c r="B31" s="31"/>
      <c r="C31" s="41"/>
      <c r="D31" s="116"/>
      <c r="E31" s="23"/>
      <c r="F31" s="24" t="str">
        <f>IF(ISBLANK(E31),"",INDEX('Loại PA'!$A$1:$B$5,MATCH(E31,'Loại PA'!$B$1:$B$5,0),1))</f>
        <v/>
      </c>
      <c r="G31" s="31"/>
      <c r="H31" s="24" t="str">
        <f>IF(ISBLANK(G31),"",INDEX('Phương án'!$A$3:$A$11,MATCH(G31,'Phương án'!$B$3:$B$11,0)))</f>
        <v/>
      </c>
      <c r="I31" s="40"/>
      <c r="J31" s="40"/>
      <c r="K31" s="140"/>
      <c r="L31" s="140"/>
      <c r="M31" s="40"/>
      <c r="N31" s="114"/>
      <c r="O31" s="40"/>
      <c r="P31" s="140"/>
      <c r="Q31" s="40"/>
      <c r="R31" s="140"/>
      <c r="S31" s="140"/>
      <c r="T31" s="140"/>
      <c r="U31" s="140"/>
      <c r="V31" s="140"/>
      <c r="W31" s="40"/>
      <c r="X31" s="140"/>
      <c r="Y31" s="40"/>
      <c r="Z31" s="40"/>
      <c r="AA31" s="118" t="str">
        <f t="shared" si="0"/>
        <v/>
      </c>
      <c r="AB31" s="40"/>
      <c r="AC31" s="118" t="str">
        <f t="shared" si="1"/>
        <v/>
      </c>
      <c r="AD31" s="40"/>
      <c r="AE31" s="40"/>
      <c r="AF31" s="40"/>
      <c r="AG31" s="40"/>
      <c r="AH31" s="40"/>
      <c r="AI31" s="140"/>
      <c r="AJ31" s="40"/>
      <c r="AK31" s="23"/>
      <c r="AL31" s="24" t="str">
        <f t="shared" si="2"/>
        <v/>
      </c>
      <c r="AM31" s="23"/>
      <c r="AN31" s="24" t="str">
        <f t="shared" si="3"/>
        <v/>
      </c>
      <c r="AO31" s="23"/>
      <c r="AP31" s="25"/>
      <c r="AQ31" s="23"/>
      <c r="AR31" s="38"/>
      <c r="AS31" s="24" t="str">
        <f t="shared" si="4"/>
        <v/>
      </c>
      <c r="AT31" s="23"/>
      <c r="AU31" s="24" t="str">
        <f t="shared" si="5"/>
        <v/>
      </c>
      <c r="AV31" s="23"/>
      <c r="AW31" s="38"/>
      <c r="AX31" s="24" t="str">
        <f t="shared" si="6"/>
        <v/>
      </c>
      <c r="AY31" s="38"/>
      <c r="AZ31" s="24" t="str">
        <f t="shared" si="7"/>
        <v/>
      </c>
      <c r="BA31" s="38"/>
      <c r="BB31" s="38"/>
      <c r="BC31" s="130" t="str">
        <f>IF(ISBLANK(BB31),"",INDEX(Tinh!$A$2:$A$35,MATCH(BB31,Tinh!$B$2:$B$35,0)))</f>
        <v/>
      </c>
      <c r="BD31" s="38"/>
      <c r="BE31" s="130" t="str">
        <f t="shared" si="8"/>
        <v/>
      </c>
      <c r="BF31" s="25"/>
      <c r="BG31" s="38"/>
      <c r="BH31" s="24" t="str">
        <f t="shared" si="9"/>
        <v/>
      </c>
      <c r="BI31" s="38"/>
      <c r="BJ31" s="24" t="str">
        <f t="shared" si="10"/>
        <v/>
      </c>
      <c r="BK31" s="38"/>
      <c r="BL31" s="38"/>
      <c r="BM31" s="38"/>
      <c r="BN31" s="23"/>
      <c r="BO31" s="23"/>
      <c r="BP31" s="22"/>
      <c r="BQ31" s="23"/>
      <c r="BR31" s="22"/>
      <c r="BS31" s="44"/>
      <c r="BT31" s="23"/>
      <c r="BU31" s="23"/>
      <c r="BV31" s="23"/>
      <c r="BW31" s="23"/>
      <c r="BX31" s="24" t="str">
        <f t="shared" si="11"/>
        <v/>
      </c>
      <c r="BY31" s="38"/>
      <c r="BZ31" s="24" t="str">
        <f t="shared" si="12"/>
        <v/>
      </c>
      <c r="CA31" s="23"/>
      <c r="CB31" s="23"/>
      <c r="CC31" s="23"/>
      <c r="CD31" s="24" t="str">
        <f t="shared" si="13"/>
        <v/>
      </c>
      <c r="CE31" s="38"/>
      <c r="CF31" s="24" t="str">
        <f t="shared" si="14"/>
        <v/>
      </c>
      <c r="CG31" s="40"/>
      <c r="CH31" s="23"/>
      <c r="CI31" s="28"/>
    </row>
    <row r="32" spans="1:87" x14ac:dyDescent="0.25">
      <c r="A32" s="22"/>
      <c r="B32" s="31"/>
      <c r="C32" s="41"/>
      <c r="D32" s="116"/>
      <c r="E32" s="23"/>
      <c r="F32" s="24" t="str">
        <f>IF(ISBLANK(E32),"",INDEX('Loại PA'!$A$1:$B$5,MATCH(E32,'Loại PA'!$B$1:$B$5,0),1))</f>
        <v/>
      </c>
      <c r="G32" s="31"/>
      <c r="H32" s="24" t="str">
        <f>IF(ISBLANK(G32),"",INDEX('Phương án'!$A$3:$A$11,MATCH(G32,'Phương án'!$B$3:$B$11,0)))</f>
        <v/>
      </c>
      <c r="I32" s="40"/>
      <c r="J32" s="40"/>
      <c r="K32" s="140"/>
      <c r="L32" s="140"/>
      <c r="M32" s="40"/>
      <c r="N32" s="114"/>
      <c r="O32" s="40"/>
      <c r="P32" s="140"/>
      <c r="Q32" s="40"/>
      <c r="R32" s="140"/>
      <c r="S32" s="140"/>
      <c r="T32" s="140"/>
      <c r="U32" s="140"/>
      <c r="V32" s="140"/>
      <c r="W32" s="40"/>
      <c r="X32" s="140"/>
      <c r="Y32" s="40"/>
      <c r="Z32" s="40"/>
      <c r="AA32" s="118" t="str">
        <f t="shared" si="0"/>
        <v/>
      </c>
      <c r="AB32" s="40"/>
      <c r="AC32" s="118" t="str">
        <f t="shared" si="1"/>
        <v/>
      </c>
      <c r="AD32" s="40"/>
      <c r="AE32" s="40"/>
      <c r="AF32" s="40"/>
      <c r="AG32" s="40"/>
      <c r="AH32" s="40"/>
      <c r="AI32" s="140"/>
      <c r="AJ32" s="40"/>
      <c r="AK32" s="23"/>
      <c r="AL32" s="24" t="str">
        <f t="shared" si="2"/>
        <v/>
      </c>
      <c r="AM32" s="23"/>
      <c r="AN32" s="24" t="str">
        <f t="shared" si="3"/>
        <v/>
      </c>
      <c r="AO32" s="23"/>
      <c r="AP32" s="25"/>
      <c r="AQ32" s="23"/>
      <c r="AR32" s="38"/>
      <c r="AS32" s="24" t="str">
        <f t="shared" si="4"/>
        <v/>
      </c>
      <c r="AT32" s="23"/>
      <c r="AU32" s="24" t="str">
        <f t="shared" si="5"/>
        <v/>
      </c>
      <c r="AV32" s="23"/>
      <c r="AW32" s="38"/>
      <c r="AX32" s="24" t="str">
        <f t="shared" si="6"/>
        <v/>
      </c>
      <c r="AY32" s="38"/>
      <c r="AZ32" s="24" t="str">
        <f t="shared" si="7"/>
        <v/>
      </c>
      <c r="BA32" s="38"/>
      <c r="BB32" s="38"/>
      <c r="BC32" s="130" t="str">
        <f>IF(ISBLANK(BB32),"",INDEX(Tinh!$A$2:$A$35,MATCH(BB32,Tinh!$B$2:$B$35,0)))</f>
        <v/>
      </c>
      <c r="BD32" s="38"/>
      <c r="BE32" s="130" t="str">
        <f t="shared" si="8"/>
        <v/>
      </c>
      <c r="BF32" s="25"/>
      <c r="BG32" s="38"/>
      <c r="BH32" s="24" t="str">
        <f t="shared" si="9"/>
        <v/>
      </c>
      <c r="BI32" s="38"/>
      <c r="BJ32" s="24" t="str">
        <f t="shared" si="10"/>
        <v/>
      </c>
      <c r="BK32" s="38"/>
      <c r="BL32" s="38"/>
      <c r="BM32" s="38"/>
      <c r="BN32" s="23"/>
      <c r="BO32" s="23"/>
      <c r="BP32" s="22"/>
      <c r="BQ32" s="23"/>
      <c r="BR32" s="22"/>
      <c r="BS32" s="44"/>
      <c r="BT32" s="23"/>
      <c r="BU32" s="23"/>
      <c r="BV32" s="23"/>
      <c r="BW32" s="23"/>
      <c r="BX32" s="24" t="str">
        <f t="shared" si="11"/>
        <v/>
      </c>
      <c r="BY32" s="38"/>
      <c r="BZ32" s="24" t="str">
        <f t="shared" si="12"/>
        <v/>
      </c>
      <c r="CA32" s="23"/>
      <c r="CB32" s="23"/>
      <c r="CC32" s="23"/>
      <c r="CD32" s="24" t="str">
        <f t="shared" si="13"/>
        <v/>
      </c>
      <c r="CE32" s="38"/>
      <c r="CF32" s="24" t="str">
        <f t="shared" si="14"/>
        <v/>
      </c>
      <c r="CG32" s="40"/>
      <c r="CH32" s="23"/>
      <c r="CI32" s="28"/>
    </row>
    <row r="33" spans="1:87" x14ac:dyDescent="0.25">
      <c r="A33" s="22"/>
      <c r="B33" s="31"/>
      <c r="C33" s="41"/>
      <c r="D33" s="116"/>
      <c r="E33" s="23"/>
      <c r="F33" s="24" t="str">
        <f>IF(ISBLANK(E33),"",INDEX('Loại PA'!$A$1:$B$5,MATCH(E33,'Loại PA'!$B$1:$B$5,0),1))</f>
        <v/>
      </c>
      <c r="G33" s="31"/>
      <c r="H33" s="24" t="str">
        <f>IF(ISBLANK(G33),"",INDEX('Phương án'!$A$3:$A$11,MATCH(G33,'Phương án'!$B$3:$B$11,0)))</f>
        <v/>
      </c>
      <c r="I33" s="40"/>
      <c r="J33" s="40"/>
      <c r="K33" s="140"/>
      <c r="L33" s="140"/>
      <c r="M33" s="40"/>
      <c r="N33" s="114"/>
      <c r="O33" s="40"/>
      <c r="P33" s="140"/>
      <c r="Q33" s="40"/>
      <c r="R33" s="140"/>
      <c r="S33" s="140"/>
      <c r="T33" s="140"/>
      <c r="U33" s="140"/>
      <c r="V33" s="140"/>
      <c r="W33" s="40"/>
      <c r="X33" s="140"/>
      <c r="Y33" s="40"/>
      <c r="Z33" s="40"/>
      <c r="AA33" s="118" t="str">
        <f t="shared" si="0"/>
        <v/>
      </c>
      <c r="AB33" s="40"/>
      <c r="AC33" s="118" t="str">
        <f t="shared" si="1"/>
        <v/>
      </c>
      <c r="AD33" s="40"/>
      <c r="AE33" s="40"/>
      <c r="AF33" s="40"/>
      <c r="AG33" s="40"/>
      <c r="AH33" s="40"/>
      <c r="AI33" s="140"/>
      <c r="AJ33" s="40"/>
      <c r="AK33" s="23"/>
      <c r="AL33" s="24" t="str">
        <f t="shared" si="2"/>
        <v/>
      </c>
      <c r="AM33" s="23"/>
      <c r="AN33" s="24" t="str">
        <f t="shared" si="3"/>
        <v/>
      </c>
      <c r="AO33" s="23"/>
      <c r="AP33" s="25"/>
      <c r="AQ33" s="23"/>
      <c r="AR33" s="38"/>
      <c r="AS33" s="24" t="str">
        <f t="shared" si="4"/>
        <v/>
      </c>
      <c r="AT33" s="23"/>
      <c r="AU33" s="24" t="str">
        <f t="shared" si="5"/>
        <v/>
      </c>
      <c r="AV33" s="23"/>
      <c r="AW33" s="38"/>
      <c r="AX33" s="24" t="str">
        <f t="shared" si="6"/>
        <v/>
      </c>
      <c r="AY33" s="38"/>
      <c r="AZ33" s="24" t="str">
        <f t="shared" si="7"/>
        <v/>
      </c>
      <c r="BA33" s="38"/>
      <c r="BB33" s="38"/>
      <c r="BC33" s="130" t="str">
        <f>IF(ISBLANK(BB33),"",INDEX(Tinh!$A$2:$A$35,MATCH(BB33,Tinh!$B$2:$B$35,0)))</f>
        <v/>
      </c>
      <c r="BD33" s="38"/>
      <c r="BE33" s="130" t="str">
        <f t="shared" si="8"/>
        <v/>
      </c>
      <c r="BF33" s="25"/>
      <c r="BG33" s="38"/>
      <c r="BH33" s="24" t="str">
        <f t="shared" si="9"/>
        <v/>
      </c>
      <c r="BI33" s="38"/>
      <c r="BJ33" s="24" t="str">
        <f t="shared" si="10"/>
        <v/>
      </c>
      <c r="BK33" s="38"/>
      <c r="BL33" s="38"/>
      <c r="BM33" s="38"/>
      <c r="BN33" s="23"/>
      <c r="BO33" s="23"/>
      <c r="BP33" s="22"/>
      <c r="BQ33" s="23"/>
      <c r="BR33" s="22"/>
      <c r="BS33" s="44"/>
      <c r="BT33" s="23"/>
      <c r="BU33" s="23"/>
      <c r="BV33" s="23"/>
      <c r="BW33" s="23"/>
      <c r="BX33" s="24" t="str">
        <f t="shared" si="11"/>
        <v/>
      </c>
      <c r="BY33" s="38"/>
      <c r="BZ33" s="24" t="str">
        <f t="shared" si="12"/>
        <v/>
      </c>
      <c r="CA33" s="23"/>
      <c r="CB33" s="23"/>
      <c r="CC33" s="23"/>
      <c r="CD33" s="24" t="str">
        <f t="shared" si="13"/>
        <v/>
      </c>
      <c r="CE33" s="38"/>
      <c r="CF33" s="24" t="str">
        <f t="shared" si="14"/>
        <v/>
      </c>
      <c r="CG33" s="40"/>
      <c r="CH33" s="23"/>
      <c r="CI33" s="28"/>
    </row>
    <row r="34" spans="1:87" x14ac:dyDescent="0.25">
      <c r="A34" s="22"/>
      <c r="B34" s="31"/>
      <c r="C34" s="41"/>
      <c r="D34" s="116"/>
      <c r="E34" s="23"/>
      <c r="F34" s="24" t="str">
        <f>IF(ISBLANK(E34),"",INDEX('Loại PA'!$A$1:$B$5,MATCH(E34,'Loại PA'!$B$1:$B$5,0),1))</f>
        <v/>
      </c>
      <c r="G34" s="31"/>
      <c r="H34" s="24" t="str">
        <f>IF(ISBLANK(G34),"",INDEX('Phương án'!$A$3:$A$11,MATCH(G34,'Phương án'!$B$3:$B$11,0)))</f>
        <v/>
      </c>
      <c r="I34" s="40"/>
      <c r="J34" s="40"/>
      <c r="K34" s="140"/>
      <c r="L34" s="140"/>
      <c r="M34" s="40"/>
      <c r="N34" s="114"/>
      <c r="O34" s="40"/>
      <c r="P34" s="140"/>
      <c r="Q34" s="40"/>
      <c r="R34" s="140"/>
      <c r="S34" s="140"/>
      <c r="T34" s="140"/>
      <c r="U34" s="140"/>
      <c r="V34" s="140"/>
      <c r="W34" s="40"/>
      <c r="X34" s="140"/>
      <c r="Y34" s="40"/>
      <c r="Z34" s="40"/>
      <c r="AA34" s="118" t="str">
        <f t="shared" si="0"/>
        <v/>
      </c>
      <c r="AB34" s="40"/>
      <c r="AC34" s="118" t="str">
        <f t="shared" si="1"/>
        <v/>
      </c>
      <c r="AD34" s="40"/>
      <c r="AE34" s="40"/>
      <c r="AF34" s="40"/>
      <c r="AG34" s="40"/>
      <c r="AH34" s="40"/>
      <c r="AI34" s="140"/>
      <c r="AJ34" s="40"/>
      <c r="AK34" s="23"/>
      <c r="AL34" s="24" t="str">
        <f t="shared" si="2"/>
        <v/>
      </c>
      <c r="AM34" s="23"/>
      <c r="AN34" s="24" t="str">
        <f t="shared" si="3"/>
        <v/>
      </c>
      <c r="AO34" s="23"/>
      <c r="AP34" s="25"/>
      <c r="AQ34" s="23"/>
      <c r="AR34" s="38"/>
      <c r="AS34" s="24" t="str">
        <f t="shared" si="4"/>
        <v/>
      </c>
      <c r="AT34" s="23"/>
      <c r="AU34" s="24" t="str">
        <f t="shared" si="5"/>
        <v/>
      </c>
      <c r="AV34" s="23"/>
      <c r="AW34" s="38"/>
      <c r="AX34" s="24" t="str">
        <f t="shared" si="6"/>
        <v/>
      </c>
      <c r="AY34" s="38"/>
      <c r="AZ34" s="24" t="str">
        <f t="shared" si="7"/>
        <v/>
      </c>
      <c r="BA34" s="38"/>
      <c r="BB34" s="38"/>
      <c r="BC34" s="130" t="str">
        <f>IF(ISBLANK(BB34),"",INDEX(Tinh!$A$2:$A$35,MATCH(BB34,Tinh!$B$2:$B$35,0)))</f>
        <v/>
      </c>
      <c r="BD34" s="38"/>
      <c r="BE34" s="130" t="str">
        <f t="shared" si="8"/>
        <v/>
      </c>
      <c r="BF34" s="25"/>
      <c r="BG34" s="38"/>
      <c r="BH34" s="24" t="str">
        <f t="shared" si="9"/>
        <v/>
      </c>
      <c r="BI34" s="38"/>
      <c r="BJ34" s="24" t="str">
        <f t="shared" si="10"/>
        <v/>
      </c>
      <c r="BK34" s="38"/>
      <c r="BL34" s="38"/>
      <c r="BM34" s="38"/>
      <c r="BN34" s="23"/>
      <c r="BO34" s="23"/>
      <c r="BP34" s="22"/>
      <c r="BQ34" s="23"/>
      <c r="BR34" s="22"/>
      <c r="BS34" s="44"/>
      <c r="BT34" s="23"/>
      <c r="BU34" s="23"/>
      <c r="BV34" s="23"/>
      <c r="BW34" s="23"/>
      <c r="BX34" s="24" t="str">
        <f t="shared" si="11"/>
        <v/>
      </c>
      <c r="BY34" s="38"/>
      <c r="BZ34" s="24" t="str">
        <f t="shared" si="12"/>
        <v/>
      </c>
      <c r="CA34" s="23"/>
      <c r="CB34" s="23"/>
      <c r="CC34" s="23"/>
      <c r="CD34" s="24" t="str">
        <f t="shared" si="13"/>
        <v/>
      </c>
      <c r="CE34" s="38"/>
      <c r="CF34" s="24" t="str">
        <f t="shared" si="14"/>
        <v/>
      </c>
      <c r="CG34" s="40"/>
      <c r="CH34" s="23"/>
      <c r="CI34" s="28"/>
    </row>
    <row r="35" spans="1:87" x14ac:dyDescent="0.25">
      <c r="A35" s="22"/>
      <c r="B35" s="31"/>
      <c r="C35" s="41"/>
      <c r="D35" s="116"/>
      <c r="E35" s="23"/>
      <c r="F35" s="24" t="str">
        <f>IF(ISBLANK(E35),"",INDEX('Loại PA'!$A$1:$B$5,MATCH(E35,'Loại PA'!$B$1:$B$5,0),1))</f>
        <v/>
      </c>
      <c r="G35" s="31"/>
      <c r="H35" s="24" t="str">
        <f>IF(ISBLANK(G35),"",INDEX('Phương án'!$A$3:$A$11,MATCH(G35,'Phương án'!$B$3:$B$11,0)))</f>
        <v/>
      </c>
      <c r="I35" s="40"/>
      <c r="J35" s="40"/>
      <c r="K35" s="140"/>
      <c r="L35" s="140"/>
      <c r="M35" s="40"/>
      <c r="N35" s="114"/>
      <c r="O35" s="40"/>
      <c r="P35" s="140"/>
      <c r="Q35" s="40"/>
      <c r="R35" s="140"/>
      <c r="S35" s="140"/>
      <c r="T35" s="140"/>
      <c r="U35" s="140"/>
      <c r="V35" s="140"/>
      <c r="W35" s="40"/>
      <c r="X35" s="140"/>
      <c r="Y35" s="40"/>
      <c r="Z35" s="40"/>
      <c r="AA35" s="118" t="str">
        <f t="shared" si="0"/>
        <v/>
      </c>
      <c r="AB35" s="40"/>
      <c r="AC35" s="118" t="str">
        <f t="shared" si="1"/>
        <v/>
      </c>
      <c r="AD35" s="40"/>
      <c r="AE35" s="40"/>
      <c r="AF35" s="40"/>
      <c r="AG35" s="40"/>
      <c r="AH35" s="40"/>
      <c r="AI35" s="140"/>
      <c r="AJ35" s="40"/>
      <c r="AK35" s="23"/>
      <c r="AL35" s="24" t="str">
        <f t="shared" si="2"/>
        <v/>
      </c>
      <c r="AM35" s="23"/>
      <c r="AN35" s="24" t="str">
        <f t="shared" si="3"/>
        <v/>
      </c>
      <c r="AO35" s="23"/>
      <c r="AP35" s="25"/>
      <c r="AQ35" s="23"/>
      <c r="AR35" s="38"/>
      <c r="AS35" s="24" t="str">
        <f t="shared" si="4"/>
        <v/>
      </c>
      <c r="AT35" s="23"/>
      <c r="AU35" s="24" t="str">
        <f t="shared" si="5"/>
        <v/>
      </c>
      <c r="AV35" s="23"/>
      <c r="AW35" s="38"/>
      <c r="AX35" s="24" t="str">
        <f t="shared" si="6"/>
        <v/>
      </c>
      <c r="AY35" s="38"/>
      <c r="AZ35" s="24" t="str">
        <f t="shared" si="7"/>
        <v/>
      </c>
      <c r="BA35" s="38"/>
      <c r="BB35" s="38"/>
      <c r="BC35" s="130" t="str">
        <f>IF(ISBLANK(BB35),"",INDEX(Tinh!$A$2:$A$35,MATCH(BB35,Tinh!$B$2:$B$35,0)))</f>
        <v/>
      </c>
      <c r="BD35" s="38"/>
      <c r="BE35" s="130" t="str">
        <f t="shared" si="8"/>
        <v/>
      </c>
      <c r="BF35" s="25"/>
      <c r="BG35" s="38"/>
      <c r="BH35" s="24" t="str">
        <f t="shared" si="9"/>
        <v/>
      </c>
      <c r="BI35" s="38"/>
      <c r="BJ35" s="24" t="str">
        <f t="shared" si="10"/>
        <v/>
      </c>
      <c r="BK35" s="38"/>
      <c r="BL35" s="38"/>
      <c r="BM35" s="38"/>
      <c r="BN35" s="23"/>
      <c r="BO35" s="23"/>
      <c r="BP35" s="22"/>
      <c r="BQ35" s="23"/>
      <c r="BR35" s="22"/>
      <c r="BS35" s="44"/>
      <c r="BT35" s="23"/>
      <c r="BU35" s="23"/>
      <c r="BV35" s="23"/>
      <c r="BW35" s="23"/>
      <c r="BX35" s="24" t="str">
        <f t="shared" si="11"/>
        <v/>
      </c>
      <c r="BY35" s="38"/>
      <c r="BZ35" s="24" t="str">
        <f t="shared" si="12"/>
        <v/>
      </c>
      <c r="CA35" s="23"/>
      <c r="CB35" s="23"/>
      <c r="CC35" s="23"/>
      <c r="CD35" s="24" t="str">
        <f t="shared" si="13"/>
        <v/>
      </c>
      <c r="CE35" s="38"/>
      <c r="CF35" s="24" t="str">
        <f t="shared" si="14"/>
        <v/>
      </c>
      <c r="CG35" s="40"/>
      <c r="CH35" s="23"/>
      <c r="CI35" s="28"/>
    </row>
    <row r="36" spans="1:87" x14ac:dyDescent="0.25">
      <c r="A36" s="22"/>
      <c r="B36" s="31"/>
      <c r="C36" s="41"/>
      <c r="D36" s="116"/>
      <c r="E36" s="23"/>
      <c r="F36" s="24" t="str">
        <f>IF(ISBLANK(E36),"",INDEX('Loại PA'!$A$1:$B$5,MATCH(E36,'Loại PA'!$B$1:$B$5,0),1))</f>
        <v/>
      </c>
      <c r="G36" s="31"/>
      <c r="H36" s="24" t="str">
        <f>IF(ISBLANK(G36),"",INDEX('Phương án'!$A$3:$A$11,MATCH(G36,'Phương án'!$B$3:$B$11,0)))</f>
        <v/>
      </c>
      <c r="I36" s="40"/>
      <c r="J36" s="40"/>
      <c r="K36" s="140"/>
      <c r="L36" s="140"/>
      <c r="M36" s="40"/>
      <c r="N36" s="114"/>
      <c r="O36" s="40"/>
      <c r="P36" s="140"/>
      <c r="Q36" s="40"/>
      <c r="R36" s="140"/>
      <c r="S36" s="140"/>
      <c r="T36" s="140"/>
      <c r="U36" s="140"/>
      <c r="V36" s="140"/>
      <c r="W36" s="40"/>
      <c r="X36" s="140"/>
      <c r="Y36" s="40"/>
      <c r="Z36" s="40"/>
      <c r="AA36" s="118" t="str">
        <f t="shared" si="0"/>
        <v/>
      </c>
      <c r="AB36" s="40"/>
      <c r="AC36" s="118" t="str">
        <f t="shared" si="1"/>
        <v/>
      </c>
      <c r="AD36" s="40"/>
      <c r="AE36" s="40"/>
      <c r="AF36" s="40"/>
      <c r="AG36" s="40"/>
      <c r="AH36" s="40"/>
      <c r="AI36" s="140"/>
      <c r="AJ36" s="40"/>
      <c r="AK36" s="23"/>
      <c r="AL36" s="24" t="str">
        <f t="shared" si="2"/>
        <v/>
      </c>
      <c r="AM36" s="23"/>
      <c r="AN36" s="24" t="str">
        <f t="shared" si="3"/>
        <v/>
      </c>
      <c r="AO36" s="23"/>
      <c r="AP36" s="25"/>
      <c r="AQ36" s="23"/>
      <c r="AR36" s="38"/>
      <c r="AS36" s="24" t="str">
        <f t="shared" si="4"/>
        <v/>
      </c>
      <c r="AT36" s="23"/>
      <c r="AU36" s="24" t="str">
        <f t="shared" si="5"/>
        <v/>
      </c>
      <c r="AV36" s="23"/>
      <c r="AW36" s="38"/>
      <c r="AX36" s="24" t="str">
        <f t="shared" si="6"/>
        <v/>
      </c>
      <c r="AY36" s="38"/>
      <c r="AZ36" s="24" t="str">
        <f t="shared" si="7"/>
        <v/>
      </c>
      <c r="BA36" s="38"/>
      <c r="BB36" s="38"/>
      <c r="BC36" s="130" t="str">
        <f>IF(ISBLANK(BB36),"",INDEX(Tinh!$A$2:$A$35,MATCH(BB36,Tinh!$B$2:$B$35,0)))</f>
        <v/>
      </c>
      <c r="BD36" s="38"/>
      <c r="BE36" s="130" t="str">
        <f t="shared" si="8"/>
        <v/>
      </c>
      <c r="BF36" s="25"/>
      <c r="BG36" s="38"/>
      <c r="BH36" s="24" t="str">
        <f t="shared" si="9"/>
        <v/>
      </c>
      <c r="BI36" s="38"/>
      <c r="BJ36" s="24" t="str">
        <f t="shared" si="10"/>
        <v/>
      </c>
      <c r="BK36" s="38"/>
      <c r="BL36" s="38"/>
      <c r="BM36" s="38"/>
      <c r="BN36" s="23"/>
      <c r="BO36" s="23"/>
      <c r="BP36" s="22"/>
      <c r="BQ36" s="23"/>
      <c r="BR36" s="22"/>
      <c r="BS36" s="44"/>
      <c r="BT36" s="23"/>
      <c r="BU36" s="23"/>
      <c r="BV36" s="23"/>
      <c r="BW36" s="23"/>
      <c r="BX36" s="24" t="str">
        <f t="shared" si="11"/>
        <v/>
      </c>
      <c r="BY36" s="38"/>
      <c r="BZ36" s="24" t="str">
        <f t="shared" si="12"/>
        <v/>
      </c>
      <c r="CA36" s="23"/>
      <c r="CB36" s="23"/>
      <c r="CC36" s="23"/>
      <c r="CD36" s="24" t="str">
        <f t="shared" si="13"/>
        <v/>
      </c>
      <c r="CE36" s="38"/>
      <c r="CF36" s="24" t="str">
        <f t="shared" si="14"/>
        <v/>
      </c>
      <c r="CG36" s="40"/>
      <c r="CH36" s="23"/>
      <c r="CI36" s="28"/>
    </row>
    <row r="37" spans="1:87" x14ac:dyDescent="0.25">
      <c r="A37" s="22"/>
      <c r="B37" s="31"/>
      <c r="C37" s="41"/>
      <c r="D37" s="116"/>
      <c r="E37" s="23"/>
      <c r="F37" s="24" t="str">
        <f>IF(ISBLANK(E37),"",INDEX('Loại PA'!$A$1:$B$5,MATCH(E37,'Loại PA'!$B$1:$B$5,0),1))</f>
        <v/>
      </c>
      <c r="G37" s="31"/>
      <c r="H37" s="24" t="str">
        <f>IF(ISBLANK(G37),"",INDEX('Phương án'!$A$3:$A$11,MATCH(G37,'Phương án'!$B$3:$B$11,0)))</f>
        <v/>
      </c>
      <c r="I37" s="40"/>
      <c r="J37" s="40"/>
      <c r="K37" s="140"/>
      <c r="L37" s="140"/>
      <c r="M37" s="40"/>
      <c r="N37" s="114"/>
      <c r="O37" s="40"/>
      <c r="P37" s="140"/>
      <c r="Q37" s="40"/>
      <c r="R37" s="140"/>
      <c r="S37" s="140"/>
      <c r="T37" s="140"/>
      <c r="U37" s="140"/>
      <c r="V37" s="140"/>
      <c r="W37" s="40"/>
      <c r="X37" s="140"/>
      <c r="Y37" s="40"/>
      <c r="Z37" s="40"/>
      <c r="AA37" s="118" t="str">
        <f t="shared" si="0"/>
        <v/>
      </c>
      <c r="AB37" s="40"/>
      <c r="AC37" s="118" t="str">
        <f t="shared" si="1"/>
        <v/>
      </c>
      <c r="AD37" s="40"/>
      <c r="AE37" s="40"/>
      <c r="AF37" s="40"/>
      <c r="AG37" s="40"/>
      <c r="AH37" s="40"/>
      <c r="AI37" s="140"/>
      <c r="AJ37" s="40"/>
      <c r="AK37" s="23"/>
      <c r="AL37" s="24" t="str">
        <f t="shared" si="2"/>
        <v/>
      </c>
      <c r="AM37" s="23"/>
      <c r="AN37" s="24" t="str">
        <f t="shared" si="3"/>
        <v/>
      </c>
      <c r="AO37" s="23"/>
      <c r="AP37" s="25"/>
      <c r="AQ37" s="23"/>
      <c r="AR37" s="38"/>
      <c r="AS37" s="24" t="str">
        <f t="shared" si="4"/>
        <v/>
      </c>
      <c r="AT37" s="23"/>
      <c r="AU37" s="24" t="str">
        <f t="shared" si="5"/>
        <v/>
      </c>
      <c r="AV37" s="23"/>
      <c r="AW37" s="38"/>
      <c r="AX37" s="24" t="str">
        <f t="shared" si="6"/>
        <v/>
      </c>
      <c r="AY37" s="38"/>
      <c r="AZ37" s="24" t="str">
        <f t="shared" si="7"/>
        <v/>
      </c>
      <c r="BA37" s="38"/>
      <c r="BB37" s="38"/>
      <c r="BC37" s="130" t="str">
        <f>IF(ISBLANK(BB37),"",INDEX(Tinh!$A$2:$A$35,MATCH(BB37,Tinh!$B$2:$B$35,0)))</f>
        <v/>
      </c>
      <c r="BD37" s="38"/>
      <c r="BE37" s="130" t="str">
        <f t="shared" si="8"/>
        <v/>
      </c>
      <c r="BF37" s="25"/>
      <c r="BG37" s="38"/>
      <c r="BH37" s="24" t="str">
        <f t="shared" si="9"/>
        <v/>
      </c>
      <c r="BI37" s="38"/>
      <c r="BJ37" s="24" t="str">
        <f t="shared" si="10"/>
        <v/>
      </c>
      <c r="BK37" s="38"/>
      <c r="BL37" s="38"/>
      <c r="BM37" s="38"/>
      <c r="BN37" s="23"/>
      <c r="BO37" s="23"/>
      <c r="BP37" s="22"/>
      <c r="BQ37" s="23"/>
      <c r="BR37" s="22"/>
      <c r="BS37" s="44"/>
      <c r="BT37" s="23"/>
      <c r="BU37" s="23"/>
      <c r="BV37" s="23"/>
      <c r="BW37" s="23"/>
      <c r="BX37" s="24" t="str">
        <f t="shared" si="11"/>
        <v/>
      </c>
      <c r="BY37" s="38"/>
      <c r="BZ37" s="24" t="str">
        <f t="shared" si="12"/>
        <v/>
      </c>
      <c r="CA37" s="23"/>
      <c r="CB37" s="23"/>
      <c r="CC37" s="23"/>
      <c r="CD37" s="24" t="str">
        <f t="shared" si="13"/>
        <v/>
      </c>
      <c r="CE37" s="38"/>
      <c r="CF37" s="24" t="str">
        <f t="shared" si="14"/>
        <v/>
      </c>
      <c r="CG37" s="40"/>
      <c r="CH37" s="23"/>
      <c r="CI37" s="28"/>
    </row>
    <row r="38" spans="1:87" x14ac:dyDescent="0.25">
      <c r="A38" s="22"/>
      <c r="B38" s="31"/>
      <c r="C38" s="41"/>
      <c r="D38" s="116"/>
      <c r="E38" s="23"/>
      <c r="F38" s="24" t="str">
        <f>IF(ISBLANK(E38),"",INDEX('Loại PA'!$A$1:$B$5,MATCH(E38,'Loại PA'!$B$1:$B$5,0),1))</f>
        <v/>
      </c>
      <c r="G38" s="31"/>
      <c r="H38" s="24" t="str">
        <f>IF(ISBLANK(G38),"",INDEX('Phương án'!$A$3:$A$11,MATCH(G38,'Phương án'!$B$3:$B$11,0)))</f>
        <v/>
      </c>
      <c r="I38" s="40"/>
      <c r="J38" s="40"/>
      <c r="K38" s="140"/>
      <c r="L38" s="140"/>
      <c r="M38" s="40"/>
      <c r="N38" s="114"/>
      <c r="O38" s="40"/>
      <c r="P38" s="140"/>
      <c r="Q38" s="40"/>
      <c r="R38" s="140"/>
      <c r="S38" s="140"/>
      <c r="T38" s="140"/>
      <c r="U38" s="140"/>
      <c r="V38" s="140"/>
      <c r="W38" s="40"/>
      <c r="X38" s="140"/>
      <c r="Y38" s="40"/>
      <c r="Z38" s="40"/>
      <c r="AA38" s="118" t="str">
        <f t="shared" si="0"/>
        <v/>
      </c>
      <c r="AB38" s="40"/>
      <c r="AC38" s="118" t="str">
        <f t="shared" si="1"/>
        <v/>
      </c>
      <c r="AD38" s="40"/>
      <c r="AE38" s="40"/>
      <c r="AF38" s="40"/>
      <c r="AG38" s="40"/>
      <c r="AH38" s="40"/>
      <c r="AI38" s="140"/>
      <c r="AJ38" s="40"/>
      <c r="AK38" s="23"/>
      <c r="AL38" s="24" t="str">
        <f t="shared" si="2"/>
        <v/>
      </c>
      <c r="AM38" s="23"/>
      <c r="AN38" s="24" t="str">
        <f t="shared" si="3"/>
        <v/>
      </c>
      <c r="AO38" s="23"/>
      <c r="AP38" s="25"/>
      <c r="AQ38" s="23"/>
      <c r="AR38" s="38"/>
      <c r="AS38" s="24" t="str">
        <f t="shared" si="4"/>
        <v/>
      </c>
      <c r="AT38" s="23"/>
      <c r="AU38" s="24" t="str">
        <f t="shared" si="5"/>
        <v/>
      </c>
      <c r="AV38" s="23"/>
      <c r="AW38" s="38"/>
      <c r="AX38" s="24" t="str">
        <f t="shared" si="6"/>
        <v/>
      </c>
      <c r="AY38" s="38"/>
      <c r="AZ38" s="24" t="str">
        <f t="shared" si="7"/>
        <v/>
      </c>
      <c r="BA38" s="38"/>
      <c r="BB38" s="38"/>
      <c r="BC38" s="130" t="str">
        <f>IF(ISBLANK(BB38),"",INDEX(Tinh!$A$2:$A$35,MATCH(BB38,Tinh!$B$2:$B$35,0)))</f>
        <v/>
      </c>
      <c r="BD38" s="38"/>
      <c r="BE38" s="130" t="str">
        <f t="shared" si="8"/>
        <v/>
      </c>
      <c r="BF38" s="25"/>
      <c r="BG38" s="38"/>
      <c r="BH38" s="24" t="str">
        <f t="shared" si="9"/>
        <v/>
      </c>
      <c r="BI38" s="38"/>
      <c r="BJ38" s="24" t="str">
        <f t="shared" si="10"/>
        <v/>
      </c>
      <c r="BK38" s="38"/>
      <c r="BL38" s="38"/>
      <c r="BM38" s="38"/>
      <c r="BN38" s="23"/>
      <c r="BO38" s="23"/>
      <c r="BP38" s="22"/>
      <c r="BQ38" s="23"/>
      <c r="BR38" s="22"/>
      <c r="BS38" s="44"/>
      <c r="BT38" s="23"/>
      <c r="BU38" s="23"/>
      <c r="BV38" s="23"/>
      <c r="BW38" s="23"/>
      <c r="BX38" s="24" t="str">
        <f t="shared" si="11"/>
        <v/>
      </c>
      <c r="BY38" s="38"/>
      <c r="BZ38" s="24" t="str">
        <f t="shared" si="12"/>
        <v/>
      </c>
      <c r="CA38" s="23"/>
      <c r="CB38" s="23"/>
      <c r="CC38" s="23"/>
      <c r="CD38" s="24" t="str">
        <f t="shared" si="13"/>
        <v/>
      </c>
      <c r="CE38" s="38"/>
      <c r="CF38" s="24" t="str">
        <f t="shared" si="14"/>
        <v/>
      </c>
      <c r="CG38" s="40"/>
      <c r="CH38" s="23"/>
      <c r="CI38" s="28"/>
    </row>
    <row r="39" spans="1:87" x14ac:dyDescent="0.25">
      <c r="A39" s="22"/>
      <c r="B39" s="31"/>
      <c r="C39" s="41"/>
      <c r="D39" s="116"/>
      <c r="E39" s="23"/>
      <c r="F39" s="24" t="str">
        <f>IF(ISBLANK(E39),"",INDEX('Loại PA'!$A$1:$B$5,MATCH(E39,'Loại PA'!$B$1:$B$5,0),1))</f>
        <v/>
      </c>
      <c r="G39" s="31"/>
      <c r="H39" s="24" t="str">
        <f>IF(ISBLANK(G39),"",INDEX('Phương án'!$A$3:$A$11,MATCH(G39,'Phương án'!$B$3:$B$11,0)))</f>
        <v/>
      </c>
      <c r="I39" s="40"/>
      <c r="J39" s="40"/>
      <c r="K39" s="140"/>
      <c r="L39" s="140"/>
      <c r="M39" s="40"/>
      <c r="N39" s="114"/>
      <c r="O39" s="40"/>
      <c r="P39" s="140"/>
      <c r="Q39" s="40"/>
      <c r="R39" s="140"/>
      <c r="S39" s="140"/>
      <c r="T39" s="140"/>
      <c r="U39" s="140"/>
      <c r="V39" s="140"/>
      <c r="W39" s="40"/>
      <c r="X39" s="140"/>
      <c r="Y39" s="40"/>
      <c r="Z39" s="40"/>
      <c r="AA39" s="118" t="str">
        <f t="shared" si="0"/>
        <v/>
      </c>
      <c r="AB39" s="40"/>
      <c r="AC39" s="118" t="str">
        <f t="shared" si="1"/>
        <v/>
      </c>
      <c r="AD39" s="40"/>
      <c r="AE39" s="40"/>
      <c r="AF39" s="40"/>
      <c r="AG39" s="40"/>
      <c r="AH39" s="40"/>
      <c r="AI39" s="140"/>
      <c r="AJ39" s="40"/>
      <c r="AK39" s="23"/>
      <c r="AL39" s="24" t="str">
        <f t="shared" si="2"/>
        <v/>
      </c>
      <c r="AM39" s="23"/>
      <c r="AN39" s="24" t="str">
        <f t="shared" si="3"/>
        <v/>
      </c>
      <c r="AO39" s="23"/>
      <c r="AP39" s="25"/>
      <c r="AQ39" s="23"/>
      <c r="AR39" s="38"/>
      <c r="AS39" s="24" t="str">
        <f t="shared" si="4"/>
        <v/>
      </c>
      <c r="AT39" s="23"/>
      <c r="AU39" s="24" t="str">
        <f t="shared" si="5"/>
        <v/>
      </c>
      <c r="AV39" s="23"/>
      <c r="AW39" s="38"/>
      <c r="AX39" s="24" t="str">
        <f t="shared" si="6"/>
        <v/>
      </c>
      <c r="AY39" s="38"/>
      <c r="AZ39" s="24" t="str">
        <f t="shared" si="7"/>
        <v/>
      </c>
      <c r="BA39" s="38"/>
      <c r="BB39" s="38"/>
      <c r="BC39" s="130" t="str">
        <f>IF(ISBLANK(BB39),"",INDEX(Tinh!$A$2:$A$35,MATCH(BB39,Tinh!$B$2:$B$35,0)))</f>
        <v/>
      </c>
      <c r="BD39" s="38"/>
      <c r="BE39" s="130" t="str">
        <f t="shared" si="8"/>
        <v/>
      </c>
      <c r="BF39" s="25"/>
      <c r="BG39" s="38"/>
      <c r="BH39" s="24" t="str">
        <f t="shared" si="9"/>
        <v/>
      </c>
      <c r="BI39" s="38"/>
      <c r="BJ39" s="24" t="str">
        <f t="shared" si="10"/>
        <v/>
      </c>
      <c r="BK39" s="38"/>
      <c r="BL39" s="38"/>
      <c r="BM39" s="38"/>
      <c r="BN39" s="23"/>
      <c r="BO39" s="23"/>
      <c r="BP39" s="22"/>
      <c r="BQ39" s="23"/>
      <c r="BR39" s="22"/>
      <c r="BS39" s="44"/>
      <c r="BT39" s="23"/>
      <c r="BU39" s="23"/>
      <c r="BV39" s="23"/>
      <c r="BW39" s="23"/>
      <c r="BX39" s="24" t="str">
        <f t="shared" si="11"/>
        <v/>
      </c>
      <c r="BY39" s="38"/>
      <c r="BZ39" s="24" t="str">
        <f t="shared" si="12"/>
        <v/>
      </c>
      <c r="CA39" s="23"/>
      <c r="CB39" s="23"/>
      <c r="CC39" s="23"/>
      <c r="CD39" s="24" t="str">
        <f t="shared" si="13"/>
        <v/>
      </c>
      <c r="CE39" s="38"/>
      <c r="CF39" s="24" t="str">
        <f t="shared" si="14"/>
        <v/>
      </c>
      <c r="CG39" s="40"/>
      <c r="CH39" s="23"/>
      <c r="CI39" s="28"/>
    </row>
    <row r="40" spans="1:87" x14ac:dyDescent="0.25">
      <c r="A40" s="22"/>
      <c r="B40" s="31"/>
      <c r="C40" s="41"/>
      <c r="D40" s="116"/>
      <c r="E40" s="23"/>
      <c r="F40" s="24" t="str">
        <f>IF(ISBLANK(E40),"",INDEX('Loại PA'!$A$1:$B$5,MATCH(E40,'Loại PA'!$B$1:$B$5,0),1))</f>
        <v/>
      </c>
      <c r="G40" s="31"/>
      <c r="H40" s="24" t="str">
        <f>IF(ISBLANK(G40),"",INDEX('Phương án'!$A$3:$A$11,MATCH(G40,'Phương án'!$B$3:$B$11,0)))</f>
        <v/>
      </c>
      <c r="I40" s="40"/>
      <c r="J40" s="40"/>
      <c r="K40" s="140"/>
      <c r="L40" s="140"/>
      <c r="M40" s="40"/>
      <c r="N40" s="114"/>
      <c r="O40" s="40"/>
      <c r="P40" s="140"/>
      <c r="Q40" s="40"/>
      <c r="R40" s="140"/>
      <c r="S40" s="140"/>
      <c r="T40" s="140"/>
      <c r="U40" s="140"/>
      <c r="V40" s="140"/>
      <c r="W40" s="40"/>
      <c r="X40" s="140"/>
      <c r="Y40" s="40"/>
      <c r="Z40" s="40"/>
      <c r="AA40" s="118" t="str">
        <f t="shared" si="0"/>
        <v/>
      </c>
      <c r="AB40" s="40"/>
      <c r="AC40" s="118" t="str">
        <f t="shared" si="1"/>
        <v/>
      </c>
      <c r="AD40" s="40"/>
      <c r="AE40" s="40"/>
      <c r="AF40" s="40"/>
      <c r="AG40" s="40"/>
      <c r="AH40" s="40"/>
      <c r="AI40" s="140"/>
      <c r="AJ40" s="40"/>
      <c r="AK40" s="23"/>
      <c r="AL40" s="24" t="str">
        <f t="shared" si="2"/>
        <v/>
      </c>
      <c r="AM40" s="23"/>
      <c r="AN40" s="24" t="str">
        <f t="shared" si="3"/>
        <v/>
      </c>
      <c r="AO40" s="23"/>
      <c r="AP40" s="25"/>
      <c r="AQ40" s="23"/>
      <c r="AR40" s="38"/>
      <c r="AS40" s="24" t="str">
        <f t="shared" si="4"/>
        <v/>
      </c>
      <c r="AT40" s="23"/>
      <c r="AU40" s="24" t="str">
        <f t="shared" si="5"/>
        <v/>
      </c>
      <c r="AV40" s="23"/>
      <c r="AW40" s="38"/>
      <c r="AX40" s="24" t="str">
        <f t="shared" si="6"/>
        <v/>
      </c>
      <c r="AY40" s="38"/>
      <c r="AZ40" s="24" t="str">
        <f t="shared" si="7"/>
        <v/>
      </c>
      <c r="BA40" s="38"/>
      <c r="BB40" s="38"/>
      <c r="BC40" s="130" t="str">
        <f>IF(ISBLANK(BB40),"",INDEX(Tinh!$A$2:$A$35,MATCH(BB40,Tinh!$B$2:$B$35,0)))</f>
        <v/>
      </c>
      <c r="BD40" s="38"/>
      <c r="BE40" s="130" t="str">
        <f t="shared" si="8"/>
        <v/>
      </c>
      <c r="BF40" s="25"/>
      <c r="BG40" s="38"/>
      <c r="BH40" s="24" t="str">
        <f t="shared" si="9"/>
        <v/>
      </c>
      <c r="BI40" s="38"/>
      <c r="BJ40" s="24" t="str">
        <f t="shared" si="10"/>
        <v/>
      </c>
      <c r="BK40" s="38"/>
      <c r="BL40" s="38"/>
      <c r="BM40" s="38"/>
      <c r="BN40" s="23"/>
      <c r="BO40" s="23"/>
      <c r="BP40" s="22"/>
      <c r="BQ40" s="23"/>
      <c r="BR40" s="22"/>
      <c r="BS40" s="44"/>
      <c r="BT40" s="23"/>
      <c r="BU40" s="23"/>
      <c r="BV40" s="23"/>
      <c r="BW40" s="23"/>
      <c r="BX40" s="24" t="str">
        <f t="shared" si="11"/>
        <v/>
      </c>
      <c r="BY40" s="38"/>
      <c r="BZ40" s="24" t="str">
        <f t="shared" si="12"/>
        <v/>
      </c>
      <c r="CA40" s="23"/>
      <c r="CB40" s="23"/>
      <c r="CC40" s="23"/>
      <c r="CD40" s="24" t="str">
        <f t="shared" si="13"/>
        <v/>
      </c>
      <c r="CE40" s="38"/>
      <c r="CF40" s="24" t="str">
        <f t="shared" si="14"/>
        <v/>
      </c>
      <c r="CG40" s="40"/>
      <c r="CH40" s="23"/>
      <c r="CI40" s="28"/>
    </row>
    <row r="41" spans="1:87" x14ac:dyDescent="0.25">
      <c r="A41" s="22"/>
      <c r="B41" s="31"/>
      <c r="C41" s="41"/>
      <c r="D41" s="116"/>
      <c r="E41" s="23"/>
      <c r="F41" s="24" t="str">
        <f>IF(ISBLANK(E41),"",INDEX('Loại PA'!$A$1:$B$5,MATCH(E41,'Loại PA'!$B$1:$B$5,0),1))</f>
        <v/>
      </c>
      <c r="G41" s="31"/>
      <c r="H41" s="24" t="str">
        <f>IF(ISBLANK(G41),"",INDEX('Phương án'!$A$3:$A$11,MATCH(G41,'Phương án'!$B$3:$B$11,0)))</f>
        <v/>
      </c>
      <c r="I41" s="40"/>
      <c r="J41" s="40"/>
      <c r="K41" s="140"/>
      <c r="L41" s="140"/>
      <c r="M41" s="40"/>
      <c r="N41" s="114"/>
      <c r="O41" s="40"/>
      <c r="P41" s="140"/>
      <c r="Q41" s="40"/>
      <c r="R41" s="140"/>
      <c r="S41" s="140"/>
      <c r="T41" s="140"/>
      <c r="U41" s="140"/>
      <c r="V41" s="140"/>
      <c r="W41" s="40"/>
      <c r="X41" s="140"/>
      <c r="Y41" s="40"/>
      <c r="Z41" s="40"/>
      <c r="AA41" s="118" t="str">
        <f t="shared" si="0"/>
        <v/>
      </c>
      <c r="AB41" s="40"/>
      <c r="AC41" s="118" t="str">
        <f t="shared" si="1"/>
        <v/>
      </c>
      <c r="AD41" s="40"/>
      <c r="AE41" s="40"/>
      <c r="AF41" s="40"/>
      <c r="AG41" s="40"/>
      <c r="AH41" s="40"/>
      <c r="AI41" s="140"/>
      <c r="AJ41" s="40"/>
      <c r="AK41" s="23"/>
      <c r="AL41" s="24" t="str">
        <f t="shared" si="2"/>
        <v/>
      </c>
      <c r="AM41" s="23"/>
      <c r="AN41" s="24" t="str">
        <f t="shared" si="3"/>
        <v/>
      </c>
      <c r="AO41" s="23"/>
      <c r="AP41" s="25"/>
      <c r="AQ41" s="23"/>
      <c r="AR41" s="38"/>
      <c r="AS41" s="24" t="str">
        <f t="shared" si="4"/>
        <v/>
      </c>
      <c r="AT41" s="23"/>
      <c r="AU41" s="24" t="str">
        <f t="shared" si="5"/>
        <v/>
      </c>
      <c r="AV41" s="23"/>
      <c r="AW41" s="38"/>
      <c r="AX41" s="24" t="str">
        <f t="shared" si="6"/>
        <v/>
      </c>
      <c r="AY41" s="38"/>
      <c r="AZ41" s="24" t="str">
        <f t="shared" si="7"/>
        <v/>
      </c>
      <c r="BA41" s="38"/>
      <c r="BB41" s="38"/>
      <c r="BC41" s="130" t="str">
        <f>IF(ISBLANK(BB41),"",INDEX(Tinh!$A$2:$A$35,MATCH(BB41,Tinh!$B$2:$B$35,0)))</f>
        <v/>
      </c>
      <c r="BD41" s="38"/>
      <c r="BE41" s="130" t="str">
        <f t="shared" si="8"/>
        <v/>
      </c>
      <c r="BF41" s="25"/>
      <c r="BG41" s="38"/>
      <c r="BH41" s="24" t="str">
        <f t="shared" si="9"/>
        <v/>
      </c>
      <c r="BI41" s="38"/>
      <c r="BJ41" s="24" t="str">
        <f t="shared" si="10"/>
        <v/>
      </c>
      <c r="BK41" s="38"/>
      <c r="BL41" s="38"/>
      <c r="BM41" s="38"/>
      <c r="BN41" s="23"/>
      <c r="BO41" s="23"/>
      <c r="BP41" s="22"/>
      <c r="BQ41" s="23"/>
      <c r="BR41" s="22"/>
      <c r="BS41" s="44"/>
      <c r="BT41" s="23"/>
      <c r="BU41" s="23"/>
      <c r="BV41" s="23"/>
      <c r="BW41" s="23"/>
      <c r="BX41" s="24" t="str">
        <f t="shared" si="11"/>
        <v/>
      </c>
      <c r="BY41" s="38"/>
      <c r="BZ41" s="24" t="str">
        <f t="shared" si="12"/>
        <v/>
      </c>
      <c r="CA41" s="23"/>
      <c r="CB41" s="23"/>
      <c r="CC41" s="23"/>
      <c r="CD41" s="24" t="str">
        <f t="shared" si="13"/>
        <v/>
      </c>
      <c r="CE41" s="38"/>
      <c r="CF41" s="24" t="str">
        <f t="shared" si="14"/>
        <v/>
      </c>
      <c r="CG41" s="40"/>
      <c r="CH41" s="23"/>
      <c r="CI41" s="28"/>
    </row>
    <row r="42" spans="1:87" x14ac:dyDescent="0.25">
      <c r="A42" s="22"/>
      <c r="B42" s="31"/>
      <c r="C42" s="41"/>
      <c r="D42" s="116"/>
      <c r="E42" s="23"/>
      <c r="F42" s="24" t="str">
        <f>IF(ISBLANK(E42),"",INDEX('Loại PA'!$A$1:$B$5,MATCH(E42,'Loại PA'!$B$1:$B$5,0),1))</f>
        <v/>
      </c>
      <c r="G42" s="31"/>
      <c r="H42" s="24" t="str">
        <f>IF(ISBLANK(G42),"",INDEX('Phương án'!$A$3:$A$11,MATCH(G42,'Phương án'!$B$3:$B$11,0)))</f>
        <v/>
      </c>
      <c r="I42" s="40"/>
      <c r="J42" s="40"/>
      <c r="K42" s="140"/>
      <c r="L42" s="140"/>
      <c r="M42" s="40"/>
      <c r="N42" s="114"/>
      <c r="O42" s="40"/>
      <c r="P42" s="140"/>
      <c r="Q42" s="40"/>
      <c r="R42" s="140"/>
      <c r="S42" s="140"/>
      <c r="T42" s="140"/>
      <c r="U42" s="140"/>
      <c r="V42" s="140"/>
      <c r="W42" s="40"/>
      <c r="X42" s="140"/>
      <c r="Y42" s="40"/>
      <c r="Z42" s="40"/>
      <c r="AA42" s="118" t="str">
        <f t="shared" si="0"/>
        <v/>
      </c>
      <c r="AB42" s="40"/>
      <c r="AC42" s="118" t="str">
        <f t="shared" si="1"/>
        <v/>
      </c>
      <c r="AD42" s="40"/>
      <c r="AE42" s="40"/>
      <c r="AF42" s="40"/>
      <c r="AG42" s="40"/>
      <c r="AH42" s="40"/>
      <c r="AI42" s="140"/>
      <c r="AJ42" s="40"/>
      <c r="AK42" s="23"/>
      <c r="AL42" s="24" t="str">
        <f t="shared" si="2"/>
        <v/>
      </c>
      <c r="AM42" s="23"/>
      <c r="AN42" s="24" t="str">
        <f t="shared" si="3"/>
        <v/>
      </c>
      <c r="AO42" s="23"/>
      <c r="AP42" s="25"/>
      <c r="AQ42" s="23"/>
      <c r="AR42" s="38"/>
      <c r="AS42" s="24" t="str">
        <f t="shared" si="4"/>
        <v/>
      </c>
      <c r="AT42" s="23"/>
      <c r="AU42" s="24" t="str">
        <f t="shared" si="5"/>
        <v/>
      </c>
      <c r="AV42" s="23"/>
      <c r="AW42" s="38"/>
      <c r="AX42" s="24" t="str">
        <f t="shared" si="6"/>
        <v/>
      </c>
      <c r="AY42" s="38"/>
      <c r="AZ42" s="24" t="str">
        <f t="shared" si="7"/>
        <v/>
      </c>
      <c r="BA42" s="38"/>
      <c r="BB42" s="38"/>
      <c r="BC42" s="130" t="str">
        <f>IF(ISBLANK(BB42),"",INDEX(Tinh!$A$2:$A$35,MATCH(BB42,Tinh!$B$2:$B$35,0)))</f>
        <v/>
      </c>
      <c r="BD42" s="38"/>
      <c r="BE42" s="130" t="str">
        <f t="shared" si="8"/>
        <v/>
      </c>
      <c r="BF42" s="25"/>
      <c r="BG42" s="38"/>
      <c r="BH42" s="24" t="str">
        <f t="shared" si="9"/>
        <v/>
      </c>
      <c r="BI42" s="38"/>
      <c r="BJ42" s="24" t="str">
        <f t="shared" si="10"/>
        <v/>
      </c>
      <c r="BK42" s="38"/>
      <c r="BL42" s="38"/>
      <c r="BM42" s="38"/>
      <c r="BN42" s="23"/>
      <c r="BO42" s="23"/>
      <c r="BP42" s="22"/>
      <c r="BQ42" s="23"/>
      <c r="BR42" s="22"/>
      <c r="BS42" s="44"/>
      <c r="BT42" s="23"/>
      <c r="BU42" s="23"/>
      <c r="BV42" s="23"/>
      <c r="BW42" s="23"/>
      <c r="BX42" s="24" t="str">
        <f t="shared" si="11"/>
        <v/>
      </c>
      <c r="BY42" s="38"/>
      <c r="BZ42" s="24" t="str">
        <f t="shared" si="12"/>
        <v/>
      </c>
      <c r="CA42" s="23"/>
      <c r="CB42" s="23"/>
      <c r="CC42" s="23"/>
      <c r="CD42" s="24" t="str">
        <f t="shared" si="13"/>
        <v/>
      </c>
      <c r="CE42" s="38"/>
      <c r="CF42" s="24" t="str">
        <f t="shared" si="14"/>
        <v/>
      </c>
      <c r="CG42" s="40"/>
      <c r="CH42" s="23"/>
      <c r="CI42" s="28"/>
    </row>
    <row r="43" spans="1:87" x14ac:dyDescent="0.25">
      <c r="A43" s="22"/>
      <c r="B43" s="31"/>
      <c r="C43" s="41"/>
      <c r="D43" s="116"/>
      <c r="E43" s="23"/>
      <c r="F43" s="24" t="str">
        <f>IF(ISBLANK(E43),"",INDEX('Loại PA'!$A$1:$B$5,MATCH(E43,'Loại PA'!$B$1:$B$5,0),1))</f>
        <v/>
      </c>
      <c r="G43" s="31"/>
      <c r="H43" s="24" t="str">
        <f>IF(ISBLANK(G43),"",INDEX('Phương án'!$A$3:$A$11,MATCH(G43,'Phương án'!$B$3:$B$11,0)))</f>
        <v/>
      </c>
      <c r="I43" s="40"/>
      <c r="J43" s="40"/>
      <c r="K43" s="140"/>
      <c r="L43" s="140"/>
      <c r="M43" s="40"/>
      <c r="N43" s="114"/>
      <c r="O43" s="40"/>
      <c r="P43" s="140"/>
      <c r="Q43" s="40"/>
      <c r="R43" s="140"/>
      <c r="S43" s="140"/>
      <c r="T43" s="140"/>
      <c r="U43" s="140"/>
      <c r="V43" s="140"/>
      <c r="W43" s="40"/>
      <c r="X43" s="140"/>
      <c r="Y43" s="40"/>
      <c r="Z43" s="40"/>
      <c r="AA43" s="118" t="str">
        <f t="shared" si="0"/>
        <v/>
      </c>
      <c r="AB43" s="40"/>
      <c r="AC43" s="118" t="str">
        <f t="shared" si="1"/>
        <v/>
      </c>
      <c r="AD43" s="40"/>
      <c r="AE43" s="40"/>
      <c r="AF43" s="40"/>
      <c r="AG43" s="40"/>
      <c r="AH43" s="40"/>
      <c r="AI43" s="140"/>
      <c r="AJ43" s="40"/>
      <c r="AK43" s="23"/>
      <c r="AL43" s="24" t="str">
        <f t="shared" si="2"/>
        <v/>
      </c>
      <c r="AM43" s="23"/>
      <c r="AN43" s="24" t="str">
        <f t="shared" si="3"/>
        <v/>
      </c>
      <c r="AO43" s="23"/>
      <c r="AP43" s="25"/>
      <c r="AQ43" s="23"/>
      <c r="AR43" s="38"/>
      <c r="AS43" s="24" t="str">
        <f t="shared" si="4"/>
        <v/>
      </c>
      <c r="AT43" s="23"/>
      <c r="AU43" s="24" t="str">
        <f t="shared" si="5"/>
        <v/>
      </c>
      <c r="AV43" s="23"/>
      <c r="AW43" s="38"/>
      <c r="AX43" s="24" t="str">
        <f t="shared" si="6"/>
        <v/>
      </c>
      <c r="AY43" s="38"/>
      <c r="AZ43" s="24" t="str">
        <f t="shared" si="7"/>
        <v/>
      </c>
      <c r="BA43" s="38"/>
      <c r="BB43" s="38"/>
      <c r="BC43" s="130" t="str">
        <f>IF(ISBLANK(BB43),"",INDEX(Tinh!$A$2:$A$35,MATCH(BB43,Tinh!$B$2:$B$35,0)))</f>
        <v/>
      </c>
      <c r="BD43" s="38"/>
      <c r="BE43" s="130" t="str">
        <f t="shared" si="8"/>
        <v/>
      </c>
      <c r="BF43" s="25"/>
      <c r="BG43" s="38"/>
      <c r="BH43" s="24" t="str">
        <f t="shared" si="9"/>
        <v/>
      </c>
      <c r="BI43" s="38"/>
      <c r="BJ43" s="24" t="str">
        <f t="shared" si="10"/>
        <v/>
      </c>
      <c r="BK43" s="38"/>
      <c r="BL43" s="38"/>
      <c r="BM43" s="38"/>
      <c r="BN43" s="23"/>
      <c r="BO43" s="23"/>
      <c r="BP43" s="22"/>
      <c r="BQ43" s="23"/>
      <c r="BR43" s="22"/>
      <c r="BS43" s="44"/>
      <c r="BT43" s="23"/>
      <c r="BU43" s="23"/>
      <c r="BV43" s="23"/>
      <c r="BW43" s="23"/>
      <c r="BX43" s="24" t="str">
        <f t="shared" si="11"/>
        <v/>
      </c>
      <c r="BY43" s="38"/>
      <c r="BZ43" s="24" t="str">
        <f t="shared" si="12"/>
        <v/>
      </c>
      <c r="CA43" s="23"/>
      <c r="CB43" s="23"/>
      <c r="CC43" s="23"/>
      <c r="CD43" s="24" t="str">
        <f t="shared" si="13"/>
        <v/>
      </c>
      <c r="CE43" s="38"/>
      <c r="CF43" s="24" t="str">
        <f t="shared" si="14"/>
        <v/>
      </c>
      <c r="CG43" s="40"/>
      <c r="CH43" s="23"/>
      <c r="CI43" s="28"/>
    </row>
    <row r="44" spans="1:87" x14ac:dyDescent="0.25">
      <c r="A44" s="22"/>
      <c r="B44" s="31"/>
      <c r="C44" s="41"/>
      <c r="D44" s="116"/>
      <c r="E44" s="23"/>
      <c r="F44" s="24" t="str">
        <f>IF(ISBLANK(E44),"",INDEX('Loại PA'!$A$1:$B$5,MATCH(E44,'Loại PA'!$B$1:$B$5,0),1))</f>
        <v/>
      </c>
      <c r="G44" s="31"/>
      <c r="H44" s="24" t="str">
        <f>IF(ISBLANK(G44),"",INDEX('Phương án'!$A$3:$A$11,MATCH(G44,'Phương án'!$B$3:$B$11,0)))</f>
        <v/>
      </c>
      <c r="I44" s="40"/>
      <c r="J44" s="40"/>
      <c r="K44" s="140"/>
      <c r="L44" s="140"/>
      <c r="M44" s="40"/>
      <c r="N44" s="114"/>
      <c r="O44" s="40"/>
      <c r="P44" s="140"/>
      <c r="Q44" s="40"/>
      <c r="R44" s="140"/>
      <c r="S44" s="140"/>
      <c r="T44" s="140"/>
      <c r="U44" s="140"/>
      <c r="V44" s="140"/>
      <c r="W44" s="40"/>
      <c r="X44" s="140"/>
      <c r="Y44" s="40"/>
      <c r="Z44" s="40"/>
      <c r="AA44" s="118" t="str">
        <f t="shared" si="0"/>
        <v/>
      </c>
      <c r="AB44" s="40"/>
      <c r="AC44" s="118" t="str">
        <f t="shared" si="1"/>
        <v/>
      </c>
      <c r="AD44" s="40"/>
      <c r="AE44" s="40"/>
      <c r="AF44" s="40"/>
      <c r="AG44" s="40"/>
      <c r="AH44" s="40"/>
      <c r="AI44" s="140"/>
      <c r="AJ44" s="40"/>
      <c r="AK44" s="23"/>
      <c r="AL44" s="24" t="str">
        <f t="shared" si="2"/>
        <v/>
      </c>
      <c r="AM44" s="23"/>
      <c r="AN44" s="24" t="str">
        <f t="shared" si="3"/>
        <v/>
      </c>
      <c r="AO44" s="23"/>
      <c r="AP44" s="25"/>
      <c r="AQ44" s="23"/>
      <c r="AR44" s="38"/>
      <c r="AS44" s="24" t="str">
        <f t="shared" si="4"/>
        <v/>
      </c>
      <c r="AT44" s="23"/>
      <c r="AU44" s="24" t="str">
        <f t="shared" si="5"/>
        <v/>
      </c>
      <c r="AV44" s="23"/>
      <c r="AW44" s="38"/>
      <c r="AX44" s="24" t="str">
        <f t="shared" si="6"/>
        <v/>
      </c>
      <c r="AY44" s="38"/>
      <c r="AZ44" s="24" t="str">
        <f t="shared" si="7"/>
        <v/>
      </c>
      <c r="BA44" s="38"/>
      <c r="BB44" s="38"/>
      <c r="BC44" s="130" t="str">
        <f>IF(ISBLANK(BB44),"",INDEX(Tinh!$A$2:$A$35,MATCH(BB44,Tinh!$B$2:$B$35,0)))</f>
        <v/>
      </c>
      <c r="BD44" s="38"/>
      <c r="BE44" s="130" t="str">
        <f t="shared" si="8"/>
        <v/>
      </c>
      <c r="BF44" s="25"/>
      <c r="BG44" s="38"/>
      <c r="BH44" s="24" t="str">
        <f t="shared" si="9"/>
        <v/>
      </c>
      <c r="BI44" s="38"/>
      <c r="BJ44" s="24" t="str">
        <f t="shared" si="10"/>
        <v/>
      </c>
      <c r="BK44" s="38"/>
      <c r="BL44" s="38"/>
      <c r="BM44" s="38"/>
      <c r="BN44" s="23"/>
      <c r="BO44" s="23"/>
      <c r="BP44" s="22"/>
      <c r="BQ44" s="23"/>
      <c r="BR44" s="22"/>
      <c r="BS44" s="44"/>
      <c r="BT44" s="23"/>
      <c r="BU44" s="23"/>
      <c r="BV44" s="23"/>
      <c r="BW44" s="23"/>
      <c r="BX44" s="24" t="str">
        <f t="shared" si="11"/>
        <v/>
      </c>
      <c r="BY44" s="38"/>
      <c r="BZ44" s="24" t="str">
        <f t="shared" si="12"/>
        <v/>
      </c>
      <c r="CA44" s="23"/>
      <c r="CB44" s="23"/>
      <c r="CC44" s="23"/>
      <c r="CD44" s="24" t="str">
        <f t="shared" si="13"/>
        <v/>
      </c>
      <c r="CE44" s="38"/>
      <c r="CF44" s="24" t="str">
        <f t="shared" si="14"/>
        <v/>
      </c>
      <c r="CG44" s="40"/>
      <c r="CH44" s="23"/>
      <c r="CI44" s="28"/>
    </row>
    <row r="45" spans="1:87" x14ac:dyDescent="0.25">
      <c r="A45" s="22"/>
      <c r="B45" s="31"/>
      <c r="C45" s="41"/>
      <c r="D45" s="116"/>
      <c r="E45" s="23"/>
      <c r="F45" s="24" t="str">
        <f>IF(ISBLANK(E45),"",INDEX('Loại PA'!$A$1:$B$5,MATCH(E45,'Loại PA'!$B$1:$B$5,0),1))</f>
        <v/>
      </c>
      <c r="G45" s="31"/>
      <c r="H45" s="24" t="str">
        <f>IF(ISBLANK(G45),"",INDEX('Phương án'!$A$3:$A$11,MATCH(G45,'Phương án'!$B$3:$B$11,0)))</f>
        <v/>
      </c>
      <c r="I45" s="40"/>
      <c r="J45" s="40"/>
      <c r="K45" s="140"/>
      <c r="L45" s="140"/>
      <c r="M45" s="40"/>
      <c r="N45" s="114"/>
      <c r="O45" s="40"/>
      <c r="P45" s="140"/>
      <c r="Q45" s="40"/>
      <c r="R45" s="140"/>
      <c r="S45" s="140"/>
      <c r="T45" s="140"/>
      <c r="U45" s="140"/>
      <c r="V45" s="140"/>
      <c r="W45" s="40"/>
      <c r="X45" s="140"/>
      <c r="Y45" s="40"/>
      <c r="Z45" s="40"/>
      <c r="AA45" s="118" t="str">
        <f t="shared" si="0"/>
        <v/>
      </c>
      <c r="AB45" s="40"/>
      <c r="AC45" s="118" t="str">
        <f t="shared" si="1"/>
        <v/>
      </c>
      <c r="AD45" s="40"/>
      <c r="AE45" s="40"/>
      <c r="AF45" s="40"/>
      <c r="AG45" s="40"/>
      <c r="AH45" s="40"/>
      <c r="AI45" s="140"/>
      <c r="AJ45" s="40"/>
      <c r="AK45" s="23"/>
      <c r="AL45" s="24" t="str">
        <f t="shared" si="2"/>
        <v/>
      </c>
      <c r="AM45" s="23"/>
      <c r="AN45" s="24" t="str">
        <f t="shared" si="3"/>
        <v/>
      </c>
      <c r="AO45" s="23"/>
      <c r="AP45" s="25"/>
      <c r="AQ45" s="23"/>
      <c r="AR45" s="38"/>
      <c r="AS45" s="24" t="str">
        <f t="shared" si="4"/>
        <v/>
      </c>
      <c r="AT45" s="23"/>
      <c r="AU45" s="24" t="str">
        <f t="shared" si="5"/>
        <v/>
      </c>
      <c r="AV45" s="23"/>
      <c r="AW45" s="38"/>
      <c r="AX45" s="24" t="str">
        <f t="shared" si="6"/>
        <v/>
      </c>
      <c r="AY45" s="38"/>
      <c r="AZ45" s="24" t="str">
        <f t="shared" si="7"/>
        <v/>
      </c>
      <c r="BA45" s="38"/>
      <c r="BB45" s="38"/>
      <c r="BC45" s="130" t="str">
        <f>IF(ISBLANK(BB45),"",INDEX(Tinh!$A$2:$A$35,MATCH(BB45,Tinh!$B$2:$B$35,0)))</f>
        <v/>
      </c>
      <c r="BD45" s="38"/>
      <c r="BE45" s="130" t="str">
        <f t="shared" si="8"/>
        <v/>
      </c>
      <c r="BF45" s="25"/>
      <c r="BG45" s="38"/>
      <c r="BH45" s="24" t="str">
        <f t="shared" si="9"/>
        <v/>
      </c>
      <c r="BI45" s="38"/>
      <c r="BJ45" s="24" t="str">
        <f t="shared" si="10"/>
        <v/>
      </c>
      <c r="BK45" s="38"/>
      <c r="BL45" s="38"/>
      <c r="BM45" s="38"/>
      <c r="BN45" s="23"/>
      <c r="BO45" s="23"/>
      <c r="BP45" s="22"/>
      <c r="BQ45" s="23"/>
      <c r="BR45" s="22"/>
      <c r="BS45" s="44"/>
      <c r="BT45" s="23"/>
      <c r="BU45" s="23"/>
      <c r="BV45" s="23"/>
      <c r="BW45" s="23"/>
      <c r="BX45" s="24" t="str">
        <f t="shared" si="11"/>
        <v/>
      </c>
      <c r="BY45" s="38"/>
      <c r="BZ45" s="24" t="str">
        <f t="shared" si="12"/>
        <v/>
      </c>
      <c r="CA45" s="23"/>
      <c r="CB45" s="23"/>
      <c r="CC45" s="23"/>
      <c r="CD45" s="24" t="str">
        <f t="shared" si="13"/>
        <v/>
      </c>
      <c r="CE45" s="38"/>
      <c r="CF45" s="24" t="str">
        <f t="shared" si="14"/>
        <v/>
      </c>
      <c r="CG45" s="40"/>
      <c r="CH45" s="23"/>
      <c r="CI45" s="28"/>
    </row>
    <row r="46" spans="1:87" x14ac:dyDescent="0.25">
      <c r="A46" s="22"/>
      <c r="B46" s="31"/>
      <c r="C46" s="41"/>
      <c r="D46" s="116"/>
      <c r="E46" s="23"/>
      <c r="F46" s="24" t="str">
        <f>IF(ISBLANK(E46),"",INDEX('Loại PA'!$A$1:$B$5,MATCH(E46,'Loại PA'!$B$1:$B$5,0),1))</f>
        <v/>
      </c>
      <c r="G46" s="31"/>
      <c r="H46" s="24" t="str">
        <f>IF(ISBLANK(G46),"",INDEX('Phương án'!$A$3:$A$11,MATCH(G46,'Phương án'!$B$3:$B$11,0)))</f>
        <v/>
      </c>
      <c r="I46" s="40"/>
      <c r="J46" s="40"/>
      <c r="K46" s="140"/>
      <c r="L46" s="140"/>
      <c r="M46" s="40"/>
      <c r="N46" s="114"/>
      <c r="O46" s="40"/>
      <c r="P46" s="140"/>
      <c r="Q46" s="40"/>
      <c r="R46" s="140"/>
      <c r="S46" s="140"/>
      <c r="T46" s="140"/>
      <c r="U46" s="140"/>
      <c r="V46" s="140"/>
      <c r="W46" s="40"/>
      <c r="X46" s="140"/>
      <c r="Y46" s="40"/>
      <c r="Z46" s="40"/>
      <c r="AA46" s="118" t="str">
        <f t="shared" si="0"/>
        <v/>
      </c>
      <c r="AB46" s="40"/>
      <c r="AC46" s="118" t="str">
        <f t="shared" si="1"/>
        <v/>
      </c>
      <c r="AD46" s="40"/>
      <c r="AE46" s="40"/>
      <c r="AF46" s="40"/>
      <c r="AG46" s="40"/>
      <c r="AH46" s="40"/>
      <c r="AI46" s="140"/>
      <c r="AJ46" s="40"/>
      <c r="AK46" s="23"/>
      <c r="AL46" s="24" t="str">
        <f t="shared" si="2"/>
        <v/>
      </c>
      <c r="AM46" s="23"/>
      <c r="AN46" s="24" t="str">
        <f t="shared" si="3"/>
        <v/>
      </c>
      <c r="AO46" s="23"/>
      <c r="AP46" s="25"/>
      <c r="AQ46" s="23"/>
      <c r="AR46" s="38"/>
      <c r="AS46" s="24" t="str">
        <f t="shared" si="4"/>
        <v/>
      </c>
      <c r="AT46" s="23"/>
      <c r="AU46" s="24" t="str">
        <f t="shared" si="5"/>
        <v/>
      </c>
      <c r="AV46" s="23"/>
      <c r="AW46" s="38"/>
      <c r="AX46" s="24" t="str">
        <f t="shared" si="6"/>
        <v/>
      </c>
      <c r="AY46" s="38"/>
      <c r="AZ46" s="24" t="str">
        <f t="shared" si="7"/>
        <v/>
      </c>
      <c r="BA46" s="38"/>
      <c r="BB46" s="38"/>
      <c r="BC46" s="130" t="str">
        <f>IF(ISBLANK(BB46),"",INDEX(Tinh!$A$2:$A$35,MATCH(BB46,Tinh!$B$2:$B$35,0)))</f>
        <v/>
      </c>
      <c r="BD46" s="38"/>
      <c r="BE46" s="130" t="str">
        <f t="shared" si="8"/>
        <v/>
      </c>
      <c r="BF46" s="25"/>
      <c r="BG46" s="38"/>
      <c r="BH46" s="24" t="str">
        <f t="shared" si="9"/>
        <v/>
      </c>
      <c r="BI46" s="38"/>
      <c r="BJ46" s="24" t="str">
        <f t="shared" si="10"/>
        <v/>
      </c>
      <c r="BK46" s="38"/>
      <c r="BL46" s="38"/>
      <c r="BM46" s="38"/>
      <c r="BN46" s="23"/>
      <c r="BO46" s="23"/>
      <c r="BP46" s="22"/>
      <c r="BQ46" s="23"/>
      <c r="BR46" s="22"/>
      <c r="BS46" s="44"/>
      <c r="BT46" s="23"/>
      <c r="BU46" s="23"/>
      <c r="BV46" s="23"/>
      <c r="BW46" s="23"/>
      <c r="BX46" s="24" t="str">
        <f t="shared" si="11"/>
        <v/>
      </c>
      <c r="BY46" s="38"/>
      <c r="BZ46" s="24" t="str">
        <f t="shared" si="12"/>
        <v/>
      </c>
      <c r="CA46" s="23"/>
      <c r="CB46" s="23"/>
      <c r="CC46" s="23"/>
      <c r="CD46" s="24" t="str">
        <f t="shared" si="13"/>
        <v/>
      </c>
      <c r="CE46" s="38"/>
      <c r="CF46" s="24" t="str">
        <f t="shared" si="14"/>
        <v/>
      </c>
      <c r="CG46" s="40"/>
      <c r="CH46" s="23"/>
      <c r="CI46" s="28"/>
    </row>
    <row r="47" spans="1:87" x14ac:dyDescent="0.25">
      <c r="A47" s="22"/>
      <c r="B47" s="31"/>
      <c r="C47" s="41"/>
      <c r="D47" s="116"/>
      <c r="E47" s="23"/>
      <c r="F47" s="24" t="str">
        <f>IF(ISBLANK(E47),"",INDEX('Loại PA'!$A$1:$B$5,MATCH(E47,'Loại PA'!$B$1:$B$5,0),1))</f>
        <v/>
      </c>
      <c r="G47" s="31"/>
      <c r="H47" s="24" t="str">
        <f>IF(ISBLANK(G47),"",INDEX('Phương án'!$A$3:$A$11,MATCH(G47,'Phương án'!$B$3:$B$11,0)))</f>
        <v/>
      </c>
      <c r="I47" s="40"/>
      <c r="J47" s="40"/>
      <c r="K47" s="140"/>
      <c r="L47" s="140"/>
      <c r="M47" s="40"/>
      <c r="N47" s="114"/>
      <c r="O47" s="40"/>
      <c r="P47" s="140"/>
      <c r="Q47" s="40"/>
      <c r="R47" s="140"/>
      <c r="S47" s="140"/>
      <c r="T47" s="140"/>
      <c r="U47" s="140"/>
      <c r="V47" s="140"/>
      <c r="W47" s="40"/>
      <c r="X47" s="140"/>
      <c r="Y47" s="40"/>
      <c r="Z47" s="40"/>
      <c r="AA47" s="118" t="str">
        <f t="shared" si="0"/>
        <v/>
      </c>
      <c r="AB47" s="40"/>
      <c r="AC47" s="118" t="str">
        <f t="shared" si="1"/>
        <v/>
      </c>
      <c r="AD47" s="40"/>
      <c r="AE47" s="40"/>
      <c r="AF47" s="40"/>
      <c r="AG47" s="40"/>
      <c r="AH47" s="40"/>
      <c r="AI47" s="140"/>
      <c r="AJ47" s="40"/>
      <c r="AK47" s="23"/>
      <c r="AL47" s="24" t="str">
        <f t="shared" si="2"/>
        <v/>
      </c>
      <c r="AM47" s="23"/>
      <c r="AN47" s="24" t="str">
        <f t="shared" si="3"/>
        <v/>
      </c>
      <c r="AO47" s="23"/>
      <c r="AP47" s="25"/>
      <c r="AQ47" s="23"/>
      <c r="AR47" s="38"/>
      <c r="AS47" s="24" t="str">
        <f t="shared" si="4"/>
        <v/>
      </c>
      <c r="AT47" s="23"/>
      <c r="AU47" s="24" t="str">
        <f t="shared" si="5"/>
        <v/>
      </c>
      <c r="AV47" s="23"/>
      <c r="AW47" s="38"/>
      <c r="AX47" s="24" t="str">
        <f t="shared" si="6"/>
        <v/>
      </c>
      <c r="AY47" s="38"/>
      <c r="AZ47" s="24" t="str">
        <f t="shared" si="7"/>
        <v/>
      </c>
      <c r="BA47" s="38"/>
      <c r="BB47" s="38"/>
      <c r="BC47" s="130" t="str">
        <f>IF(ISBLANK(BB47),"",INDEX(Tinh!$A$2:$A$35,MATCH(BB47,Tinh!$B$2:$B$35,0)))</f>
        <v/>
      </c>
      <c r="BD47" s="38"/>
      <c r="BE47" s="130" t="str">
        <f t="shared" si="8"/>
        <v/>
      </c>
      <c r="BF47" s="25"/>
      <c r="BG47" s="38"/>
      <c r="BH47" s="24" t="str">
        <f t="shared" si="9"/>
        <v/>
      </c>
      <c r="BI47" s="38"/>
      <c r="BJ47" s="24" t="str">
        <f t="shared" si="10"/>
        <v/>
      </c>
      <c r="BK47" s="38"/>
      <c r="BL47" s="38"/>
      <c r="BM47" s="38"/>
      <c r="BN47" s="23"/>
      <c r="BO47" s="23"/>
      <c r="BP47" s="22"/>
      <c r="BQ47" s="23"/>
      <c r="BR47" s="22"/>
      <c r="BS47" s="44"/>
      <c r="BT47" s="23"/>
      <c r="BU47" s="23"/>
      <c r="BV47" s="23"/>
      <c r="BW47" s="23"/>
      <c r="BX47" s="24" t="str">
        <f t="shared" si="11"/>
        <v/>
      </c>
      <c r="BY47" s="38"/>
      <c r="BZ47" s="24" t="str">
        <f t="shared" si="12"/>
        <v/>
      </c>
      <c r="CA47" s="23"/>
      <c r="CB47" s="23"/>
      <c r="CC47" s="23"/>
      <c r="CD47" s="24" t="str">
        <f t="shared" si="13"/>
        <v/>
      </c>
      <c r="CE47" s="38"/>
      <c r="CF47" s="24" t="str">
        <f t="shared" si="14"/>
        <v/>
      </c>
      <c r="CG47" s="40"/>
      <c r="CH47" s="23"/>
      <c r="CI47" s="28"/>
    </row>
    <row r="48" spans="1:87" x14ac:dyDescent="0.25">
      <c r="A48" s="22"/>
      <c r="B48" s="31"/>
      <c r="C48" s="41"/>
      <c r="D48" s="116"/>
      <c r="E48" s="23"/>
      <c r="F48" s="24" t="str">
        <f>IF(ISBLANK(E48),"",INDEX('Loại PA'!$A$1:$B$5,MATCH(E48,'Loại PA'!$B$1:$B$5,0),1))</f>
        <v/>
      </c>
      <c r="G48" s="31"/>
      <c r="H48" s="24" t="str">
        <f>IF(ISBLANK(G48),"",INDEX('Phương án'!$A$3:$A$11,MATCH(G48,'Phương án'!$B$3:$B$11,0)))</f>
        <v/>
      </c>
      <c r="I48" s="40"/>
      <c r="J48" s="40"/>
      <c r="K48" s="140"/>
      <c r="L48" s="140"/>
      <c r="M48" s="40"/>
      <c r="N48" s="114"/>
      <c r="O48" s="40"/>
      <c r="P48" s="140"/>
      <c r="Q48" s="40"/>
      <c r="R48" s="140"/>
      <c r="S48" s="140"/>
      <c r="T48" s="140"/>
      <c r="U48" s="140"/>
      <c r="V48" s="140"/>
      <c r="W48" s="40"/>
      <c r="X48" s="140"/>
      <c r="Y48" s="40"/>
      <c r="Z48" s="40"/>
      <c r="AA48" s="118" t="str">
        <f t="shared" si="0"/>
        <v/>
      </c>
      <c r="AB48" s="40"/>
      <c r="AC48" s="118" t="str">
        <f t="shared" si="1"/>
        <v/>
      </c>
      <c r="AD48" s="40"/>
      <c r="AE48" s="40"/>
      <c r="AF48" s="40"/>
      <c r="AG48" s="40"/>
      <c r="AH48" s="40"/>
      <c r="AI48" s="140"/>
      <c r="AJ48" s="40"/>
      <c r="AK48" s="23"/>
      <c r="AL48" s="24" t="str">
        <f t="shared" si="2"/>
        <v/>
      </c>
      <c r="AM48" s="23"/>
      <c r="AN48" s="24" t="str">
        <f t="shared" si="3"/>
        <v/>
      </c>
      <c r="AO48" s="23"/>
      <c r="AP48" s="25"/>
      <c r="AQ48" s="23"/>
      <c r="AR48" s="38"/>
      <c r="AS48" s="24" t="str">
        <f t="shared" si="4"/>
        <v/>
      </c>
      <c r="AT48" s="23"/>
      <c r="AU48" s="24" t="str">
        <f t="shared" si="5"/>
        <v/>
      </c>
      <c r="AV48" s="23"/>
      <c r="AW48" s="38"/>
      <c r="AX48" s="24" t="str">
        <f t="shared" si="6"/>
        <v/>
      </c>
      <c r="AY48" s="38"/>
      <c r="AZ48" s="24" t="str">
        <f t="shared" si="7"/>
        <v/>
      </c>
      <c r="BA48" s="38"/>
      <c r="BB48" s="38"/>
      <c r="BC48" s="130" t="str">
        <f>IF(ISBLANK(BB48),"",INDEX(Tinh!$A$2:$A$35,MATCH(BB48,Tinh!$B$2:$B$35,0)))</f>
        <v/>
      </c>
      <c r="BD48" s="38"/>
      <c r="BE48" s="130" t="str">
        <f t="shared" si="8"/>
        <v/>
      </c>
      <c r="BF48" s="25"/>
      <c r="BG48" s="38"/>
      <c r="BH48" s="24" t="str">
        <f t="shared" si="9"/>
        <v/>
      </c>
      <c r="BI48" s="38"/>
      <c r="BJ48" s="24" t="str">
        <f t="shared" si="10"/>
        <v/>
      </c>
      <c r="BK48" s="38"/>
      <c r="BL48" s="38"/>
      <c r="BM48" s="38"/>
      <c r="BN48" s="23"/>
      <c r="BO48" s="23"/>
      <c r="BP48" s="22"/>
      <c r="BQ48" s="23"/>
      <c r="BR48" s="22"/>
      <c r="BS48" s="44"/>
      <c r="BT48" s="23"/>
      <c r="BU48" s="23"/>
      <c r="BV48" s="23"/>
      <c r="BW48" s="23"/>
      <c r="BX48" s="24" t="str">
        <f t="shared" si="11"/>
        <v/>
      </c>
      <c r="BY48" s="38"/>
      <c r="BZ48" s="24" t="str">
        <f t="shared" si="12"/>
        <v/>
      </c>
      <c r="CA48" s="23"/>
      <c r="CB48" s="23"/>
      <c r="CC48" s="23"/>
      <c r="CD48" s="24" t="str">
        <f t="shared" si="13"/>
        <v/>
      </c>
      <c r="CE48" s="38"/>
      <c r="CF48" s="24" t="str">
        <f t="shared" si="14"/>
        <v/>
      </c>
      <c r="CG48" s="40"/>
      <c r="CH48" s="23"/>
      <c r="CI48" s="28"/>
    </row>
    <row r="49" spans="1:87" x14ac:dyDescent="0.25">
      <c r="A49" s="22"/>
      <c r="B49" s="31"/>
      <c r="C49" s="41"/>
      <c r="D49" s="116"/>
      <c r="E49" s="23"/>
      <c r="F49" s="24" t="str">
        <f>IF(ISBLANK(E49),"",INDEX('Loại PA'!$A$1:$B$5,MATCH(E49,'Loại PA'!$B$1:$B$5,0),1))</f>
        <v/>
      </c>
      <c r="G49" s="31"/>
      <c r="H49" s="24" t="str">
        <f>IF(ISBLANK(G49),"",INDEX('Phương án'!$A$3:$A$11,MATCH(G49,'Phương án'!$B$3:$B$11,0)))</f>
        <v/>
      </c>
      <c r="I49" s="40"/>
      <c r="J49" s="40"/>
      <c r="K49" s="140"/>
      <c r="L49" s="140"/>
      <c r="M49" s="40"/>
      <c r="N49" s="114"/>
      <c r="O49" s="40"/>
      <c r="P49" s="140"/>
      <c r="Q49" s="40"/>
      <c r="R49" s="140"/>
      <c r="S49" s="140"/>
      <c r="T49" s="140"/>
      <c r="U49" s="140"/>
      <c r="V49" s="140"/>
      <c r="W49" s="40"/>
      <c r="X49" s="140"/>
      <c r="Y49" s="40"/>
      <c r="Z49" s="40"/>
      <c r="AA49" s="118" t="str">
        <f t="shared" si="0"/>
        <v/>
      </c>
      <c r="AB49" s="40"/>
      <c r="AC49" s="118" t="str">
        <f t="shared" si="1"/>
        <v/>
      </c>
      <c r="AD49" s="40"/>
      <c r="AE49" s="40"/>
      <c r="AF49" s="40"/>
      <c r="AG49" s="40"/>
      <c r="AH49" s="40"/>
      <c r="AI49" s="140"/>
      <c r="AJ49" s="40"/>
      <c r="AK49" s="23"/>
      <c r="AL49" s="24" t="str">
        <f t="shared" si="2"/>
        <v/>
      </c>
      <c r="AM49" s="23"/>
      <c r="AN49" s="24" t="str">
        <f t="shared" si="3"/>
        <v/>
      </c>
      <c r="AO49" s="23"/>
      <c r="AP49" s="25"/>
      <c r="AQ49" s="23"/>
      <c r="AR49" s="38"/>
      <c r="AS49" s="24" t="str">
        <f t="shared" si="4"/>
        <v/>
      </c>
      <c r="AT49" s="23"/>
      <c r="AU49" s="24" t="str">
        <f t="shared" si="5"/>
        <v/>
      </c>
      <c r="AV49" s="23"/>
      <c r="AW49" s="38"/>
      <c r="AX49" s="24" t="str">
        <f t="shared" si="6"/>
        <v/>
      </c>
      <c r="AY49" s="38"/>
      <c r="AZ49" s="24" t="str">
        <f t="shared" si="7"/>
        <v/>
      </c>
      <c r="BA49" s="38"/>
      <c r="BB49" s="38"/>
      <c r="BC49" s="130" t="str">
        <f>IF(ISBLANK(BB49),"",INDEX(Tinh!$A$2:$A$35,MATCH(BB49,Tinh!$B$2:$B$35,0)))</f>
        <v/>
      </c>
      <c r="BD49" s="38"/>
      <c r="BE49" s="130" t="str">
        <f t="shared" si="8"/>
        <v/>
      </c>
      <c r="BF49" s="25"/>
      <c r="BG49" s="38"/>
      <c r="BH49" s="24" t="str">
        <f t="shared" si="9"/>
        <v/>
      </c>
      <c r="BI49" s="38"/>
      <c r="BJ49" s="24" t="str">
        <f t="shared" si="10"/>
        <v/>
      </c>
      <c r="BK49" s="38"/>
      <c r="BL49" s="38"/>
      <c r="BM49" s="38"/>
      <c r="BN49" s="23"/>
      <c r="BO49" s="23"/>
      <c r="BP49" s="22"/>
      <c r="BQ49" s="23"/>
      <c r="BR49" s="22"/>
      <c r="BS49" s="44"/>
      <c r="BT49" s="23"/>
      <c r="BU49" s="23"/>
      <c r="BV49" s="23"/>
      <c r="BW49" s="23"/>
      <c r="BX49" s="24" t="str">
        <f t="shared" si="11"/>
        <v/>
      </c>
      <c r="BY49" s="38"/>
      <c r="BZ49" s="24" t="str">
        <f t="shared" si="12"/>
        <v/>
      </c>
      <c r="CA49" s="23"/>
      <c r="CB49" s="23"/>
      <c r="CC49" s="23"/>
      <c r="CD49" s="24" t="str">
        <f t="shared" si="13"/>
        <v/>
      </c>
      <c r="CE49" s="38"/>
      <c r="CF49" s="24" t="str">
        <f t="shared" si="14"/>
        <v/>
      </c>
      <c r="CG49" s="40"/>
      <c r="CH49" s="23"/>
      <c r="CI49" s="28"/>
    </row>
    <row r="50" spans="1:87" x14ac:dyDescent="0.25">
      <c r="A50" s="22"/>
      <c r="B50" s="31"/>
      <c r="C50" s="41"/>
      <c r="D50" s="116"/>
      <c r="E50" s="23"/>
      <c r="F50" s="24" t="str">
        <f>IF(ISBLANK(E50),"",INDEX('Loại PA'!$A$1:$B$5,MATCH(E50,'Loại PA'!$B$1:$B$5,0),1))</f>
        <v/>
      </c>
      <c r="G50" s="31"/>
      <c r="H50" s="24" t="str">
        <f>IF(ISBLANK(G50),"",INDEX('Phương án'!$A$3:$A$11,MATCH(G50,'Phương án'!$B$3:$B$11,0)))</f>
        <v/>
      </c>
      <c r="I50" s="40"/>
      <c r="J50" s="40"/>
      <c r="K50" s="140"/>
      <c r="L50" s="140"/>
      <c r="M50" s="40"/>
      <c r="N50" s="114"/>
      <c r="O50" s="40"/>
      <c r="P50" s="140"/>
      <c r="Q50" s="40"/>
      <c r="R50" s="140"/>
      <c r="S50" s="140"/>
      <c r="T50" s="140"/>
      <c r="U50" s="140"/>
      <c r="V50" s="140"/>
      <c r="W50" s="40"/>
      <c r="X50" s="140"/>
      <c r="Y50" s="40"/>
      <c r="Z50" s="40"/>
      <c r="AA50" s="118" t="str">
        <f t="shared" si="0"/>
        <v/>
      </c>
      <c r="AB50" s="40"/>
      <c r="AC50" s="118" t="str">
        <f t="shared" si="1"/>
        <v/>
      </c>
      <c r="AD50" s="40"/>
      <c r="AE50" s="40"/>
      <c r="AF50" s="40"/>
      <c r="AG50" s="40"/>
      <c r="AH50" s="40"/>
      <c r="AI50" s="140"/>
      <c r="AJ50" s="40"/>
      <c r="AK50" s="23"/>
      <c r="AL50" s="24" t="str">
        <f t="shared" si="2"/>
        <v/>
      </c>
      <c r="AM50" s="23"/>
      <c r="AN50" s="24" t="str">
        <f t="shared" si="3"/>
        <v/>
      </c>
      <c r="AO50" s="23"/>
      <c r="AP50" s="25"/>
      <c r="AQ50" s="23"/>
      <c r="AR50" s="38"/>
      <c r="AS50" s="24" t="str">
        <f t="shared" si="4"/>
        <v/>
      </c>
      <c r="AT50" s="23"/>
      <c r="AU50" s="24" t="str">
        <f t="shared" si="5"/>
        <v/>
      </c>
      <c r="AV50" s="23"/>
      <c r="AW50" s="38"/>
      <c r="AX50" s="24" t="str">
        <f t="shared" si="6"/>
        <v/>
      </c>
      <c r="AY50" s="38"/>
      <c r="AZ50" s="24" t="str">
        <f t="shared" si="7"/>
        <v/>
      </c>
      <c r="BA50" s="38"/>
      <c r="BB50" s="38"/>
      <c r="BC50" s="130" t="str">
        <f>IF(ISBLANK(BB50),"",INDEX(Tinh!$A$2:$A$35,MATCH(BB50,Tinh!$B$2:$B$35,0)))</f>
        <v/>
      </c>
      <c r="BD50" s="38"/>
      <c r="BE50" s="130" t="str">
        <f t="shared" si="8"/>
        <v/>
      </c>
      <c r="BF50" s="25"/>
      <c r="BG50" s="38"/>
      <c r="BH50" s="24" t="str">
        <f t="shared" si="9"/>
        <v/>
      </c>
      <c r="BI50" s="38"/>
      <c r="BJ50" s="24" t="str">
        <f t="shared" si="10"/>
        <v/>
      </c>
      <c r="BK50" s="38"/>
      <c r="BL50" s="38"/>
      <c r="BM50" s="38"/>
      <c r="BN50" s="23"/>
      <c r="BO50" s="23"/>
      <c r="BP50" s="22"/>
      <c r="BQ50" s="23"/>
      <c r="BR50" s="22"/>
      <c r="BS50" s="44"/>
      <c r="BT50" s="23"/>
      <c r="BU50" s="23"/>
      <c r="BV50" s="23"/>
      <c r="BW50" s="23"/>
      <c r="BX50" s="24" t="str">
        <f t="shared" si="11"/>
        <v/>
      </c>
      <c r="BY50" s="38"/>
      <c r="BZ50" s="24" t="str">
        <f t="shared" si="12"/>
        <v/>
      </c>
      <c r="CA50" s="23"/>
      <c r="CB50" s="23"/>
      <c r="CC50" s="23"/>
      <c r="CD50" s="24" t="str">
        <f t="shared" si="13"/>
        <v/>
      </c>
      <c r="CE50" s="38"/>
      <c r="CF50" s="24" t="str">
        <f t="shared" si="14"/>
        <v/>
      </c>
      <c r="CG50" s="40"/>
      <c r="CH50" s="23"/>
      <c r="CI50" s="28"/>
    </row>
    <row r="51" spans="1:87" x14ac:dyDescent="0.25">
      <c r="A51" s="22"/>
      <c r="B51" s="31"/>
      <c r="C51" s="41"/>
      <c r="D51" s="116"/>
      <c r="E51" s="23"/>
      <c r="F51" s="24" t="str">
        <f>IF(ISBLANK(E51),"",INDEX('Loại PA'!$A$1:$B$5,MATCH(E51,'Loại PA'!$B$1:$B$5,0),1))</f>
        <v/>
      </c>
      <c r="G51" s="31"/>
      <c r="H51" s="24" t="str">
        <f>IF(ISBLANK(G51),"",INDEX('Phương án'!$A$3:$A$11,MATCH(G51,'Phương án'!$B$3:$B$11,0)))</f>
        <v/>
      </c>
      <c r="I51" s="40"/>
      <c r="J51" s="40"/>
      <c r="K51" s="140"/>
      <c r="L51" s="140"/>
      <c r="M51" s="40"/>
      <c r="N51" s="114"/>
      <c r="O51" s="40"/>
      <c r="P51" s="140"/>
      <c r="Q51" s="40"/>
      <c r="R51" s="140"/>
      <c r="S51" s="140"/>
      <c r="T51" s="140"/>
      <c r="U51" s="140"/>
      <c r="V51" s="140"/>
      <c r="W51" s="40"/>
      <c r="X51" s="140"/>
      <c r="Y51" s="40"/>
      <c r="Z51" s="40"/>
      <c r="AA51" s="118" t="str">
        <f t="shared" si="0"/>
        <v/>
      </c>
      <c r="AB51" s="40"/>
      <c r="AC51" s="118" t="str">
        <f t="shared" si="1"/>
        <v/>
      </c>
      <c r="AD51" s="40"/>
      <c r="AE51" s="40"/>
      <c r="AF51" s="40"/>
      <c r="AG51" s="40"/>
      <c r="AH51" s="40"/>
      <c r="AI51" s="140"/>
      <c r="AJ51" s="40"/>
      <c r="AK51" s="23"/>
      <c r="AL51" s="24" t="str">
        <f t="shared" si="2"/>
        <v/>
      </c>
      <c r="AM51" s="23"/>
      <c r="AN51" s="24" t="str">
        <f t="shared" si="3"/>
        <v/>
      </c>
      <c r="AO51" s="23"/>
      <c r="AP51" s="25"/>
      <c r="AQ51" s="23"/>
      <c r="AR51" s="38"/>
      <c r="AS51" s="24" t="str">
        <f t="shared" si="4"/>
        <v/>
      </c>
      <c r="AT51" s="23"/>
      <c r="AU51" s="24" t="str">
        <f t="shared" si="5"/>
        <v/>
      </c>
      <c r="AV51" s="23"/>
      <c r="AW51" s="38"/>
      <c r="AX51" s="24" t="str">
        <f t="shared" si="6"/>
        <v/>
      </c>
      <c r="AY51" s="38"/>
      <c r="AZ51" s="24" t="str">
        <f t="shared" si="7"/>
        <v/>
      </c>
      <c r="BA51" s="38"/>
      <c r="BB51" s="38"/>
      <c r="BC51" s="130" t="str">
        <f>IF(ISBLANK(BB51),"",INDEX(Tinh!$A$2:$A$35,MATCH(BB51,Tinh!$B$2:$B$35,0)))</f>
        <v/>
      </c>
      <c r="BD51" s="38"/>
      <c r="BE51" s="130" t="str">
        <f t="shared" si="8"/>
        <v/>
      </c>
      <c r="BF51" s="25"/>
      <c r="BG51" s="38"/>
      <c r="BH51" s="24" t="str">
        <f t="shared" si="9"/>
        <v/>
      </c>
      <c r="BI51" s="38"/>
      <c r="BJ51" s="24" t="str">
        <f t="shared" si="10"/>
        <v/>
      </c>
      <c r="BK51" s="38"/>
      <c r="BL51" s="38"/>
      <c r="BM51" s="38"/>
      <c r="BN51" s="23"/>
      <c r="BO51" s="23"/>
      <c r="BP51" s="22"/>
      <c r="BQ51" s="23"/>
      <c r="BR51" s="22"/>
      <c r="BS51" s="44"/>
      <c r="BT51" s="23"/>
      <c r="BU51" s="23"/>
      <c r="BV51" s="23"/>
      <c r="BW51" s="23"/>
      <c r="BX51" s="24" t="str">
        <f t="shared" si="11"/>
        <v/>
      </c>
      <c r="BY51" s="38"/>
      <c r="BZ51" s="24" t="str">
        <f t="shared" si="12"/>
        <v/>
      </c>
      <c r="CA51" s="23"/>
      <c r="CB51" s="23"/>
      <c r="CC51" s="23"/>
      <c r="CD51" s="24" t="str">
        <f t="shared" si="13"/>
        <v/>
      </c>
      <c r="CE51" s="38"/>
      <c r="CF51" s="24" t="str">
        <f t="shared" si="14"/>
        <v/>
      </c>
      <c r="CG51" s="40"/>
      <c r="CH51" s="23"/>
      <c r="CI51" s="28"/>
    </row>
    <row r="52" spans="1:87" x14ac:dyDescent="0.25">
      <c r="A52" s="22"/>
      <c r="B52" s="31"/>
      <c r="C52" s="41"/>
      <c r="D52" s="116"/>
      <c r="E52" s="23"/>
      <c r="F52" s="24" t="str">
        <f>IF(ISBLANK(E52),"",INDEX('Loại PA'!$A$1:$B$5,MATCH(E52,'Loại PA'!$B$1:$B$5,0),1))</f>
        <v/>
      </c>
      <c r="G52" s="31"/>
      <c r="H52" s="24" t="str">
        <f>IF(ISBLANK(G52),"",INDEX('Phương án'!$A$3:$A$11,MATCH(G52,'Phương án'!$B$3:$B$11,0)))</f>
        <v/>
      </c>
      <c r="I52" s="40"/>
      <c r="J52" s="40"/>
      <c r="K52" s="140"/>
      <c r="L52" s="140"/>
      <c r="M52" s="40"/>
      <c r="N52" s="114"/>
      <c r="O52" s="40"/>
      <c r="P52" s="140"/>
      <c r="Q52" s="40"/>
      <c r="R52" s="140"/>
      <c r="S52" s="140"/>
      <c r="T52" s="140"/>
      <c r="U52" s="140"/>
      <c r="V52" s="140"/>
      <c r="W52" s="40"/>
      <c r="X52" s="140"/>
      <c r="Y52" s="40"/>
      <c r="Z52" s="40"/>
      <c r="AA52" s="118" t="str">
        <f t="shared" si="0"/>
        <v/>
      </c>
      <c r="AB52" s="40"/>
      <c r="AC52" s="118" t="str">
        <f t="shared" si="1"/>
        <v/>
      </c>
      <c r="AD52" s="40"/>
      <c r="AE52" s="40"/>
      <c r="AF52" s="40"/>
      <c r="AG52" s="40"/>
      <c r="AH52" s="40"/>
      <c r="AI52" s="140"/>
      <c r="AJ52" s="40"/>
      <c r="AK52" s="23"/>
      <c r="AL52" s="24" t="str">
        <f t="shared" si="2"/>
        <v/>
      </c>
      <c r="AM52" s="23"/>
      <c r="AN52" s="24" t="str">
        <f t="shared" si="3"/>
        <v/>
      </c>
      <c r="AO52" s="23"/>
      <c r="AP52" s="25"/>
      <c r="AQ52" s="23"/>
      <c r="AR52" s="38"/>
      <c r="AS52" s="24" t="str">
        <f t="shared" si="4"/>
        <v/>
      </c>
      <c r="AT52" s="23"/>
      <c r="AU52" s="24" t="str">
        <f t="shared" si="5"/>
        <v/>
      </c>
      <c r="AV52" s="23"/>
      <c r="AW52" s="38"/>
      <c r="AX52" s="24" t="str">
        <f t="shared" si="6"/>
        <v/>
      </c>
      <c r="AY52" s="38"/>
      <c r="AZ52" s="24" t="str">
        <f t="shared" si="7"/>
        <v/>
      </c>
      <c r="BA52" s="38"/>
      <c r="BB52" s="38"/>
      <c r="BC52" s="130" t="str">
        <f>IF(ISBLANK(BB52),"",INDEX(Tinh!$A$2:$A$35,MATCH(BB52,Tinh!$B$2:$B$35,0)))</f>
        <v/>
      </c>
      <c r="BD52" s="38"/>
      <c r="BE52" s="130" t="str">
        <f t="shared" si="8"/>
        <v/>
      </c>
      <c r="BF52" s="25"/>
      <c r="BG52" s="38"/>
      <c r="BH52" s="24" t="str">
        <f t="shared" si="9"/>
        <v/>
      </c>
      <c r="BI52" s="38"/>
      <c r="BJ52" s="24" t="str">
        <f t="shared" si="10"/>
        <v/>
      </c>
      <c r="BK52" s="38"/>
      <c r="BL52" s="38"/>
      <c r="BM52" s="38"/>
      <c r="BN52" s="23"/>
      <c r="BO52" s="23"/>
      <c r="BP52" s="22"/>
      <c r="BQ52" s="23"/>
      <c r="BR52" s="22"/>
      <c r="BS52" s="44"/>
      <c r="BT52" s="23"/>
      <c r="BU52" s="23"/>
      <c r="BV52" s="23"/>
      <c r="BW52" s="23"/>
      <c r="BX52" s="24" t="str">
        <f t="shared" si="11"/>
        <v/>
      </c>
      <c r="BY52" s="38"/>
      <c r="BZ52" s="24" t="str">
        <f t="shared" si="12"/>
        <v/>
      </c>
      <c r="CA52" s="23"/>
      <c r="CB52" s="23"/>
      <c r="CC52" s="23"/>
      <c r="CD52" s="24" t="str">
        <f t="shared" si="13"/>
        <v/>
      </c>
      <c r="CE52" s="38"/>
      <c r="CF52" s="24" t="str">
        <f t="shared" si="14"/>
        <v/>
      </c>
      <c r="CG52" s="40"/>
      <c r="CH52" s="23"/>
      <c r="CI52" s="28"/>
    </row>
    <row r="53" spans="1:87" x14ac:dyDescent="0.25">
      <c r="A53" s="22"/>
      <c r="B53" s="31"/>
      <c r="C53" s="41"/>
      <c r="D53" s="116"/>
      <c r="E53" s="23"/>
      <c r="F53" s="24" t="str">
        <f>IF(ISBLANK(E53),"",INDEX('Loại PA'!$A$1:$B$5,MATCH(E53,'Loại PA'!$B$1:$B$5,0),1))</f>
        <v/>
      </c>
      <c r="G53" s="31"/>
      <c r="H53" s="24" t="str">
        <f>IF(ISBLANK(G53),"",INDEX('Phương án'!$A$3:$A$11,MATCH(G53,'Phương án'!$B$3:$B$11,0)))</f>
        <v/>
      </c>
      <c r="I53" s="40"/>
      <c r="J53" s="40"/>
      <c r="K53" s="140"/>
      <c r="L53" s="140"/>
      <c r="M53" s="40"/>
      <c r="N53" s="114"/>
      <c r="O53" s="40"/>
      <c r="P53" s="140"/>
      <c r="Q53" s="40"/>
      <c r="R53" s="140"/>
      <c r="S53" s="140"/>
      <c r="T53" s="140"/>
      <c r="U53" s="140"/>
      <c r="V53" s="140"/>
      <c r="W53" s="40"/>
      <c r="X53" s="140"/>
      <c r="Y53" s="40"/>
      <c r="Z53" s="40"/>
      <c r="AA53" s="118" t="str">
        <f t="shared" si="0"/>
        <v/>
      </c>
      <c r="AB53" s="40"/>
      <c r="AC53" s="118" t="str">
        <f t="shared" si="1"/>
        <v/>
      </c>
      <c r="AD53" s="40"/>
      <c r="AE53" s="40"/>
      <c r="AF53" s="40"/>
      <c r="AG53" s="40"/>
      <c r="AH53" s="40"/>
      <c r="AI53" s="140"/>
      <c r="AJ53" s="40"/>
      <c r="AK53" s="23"/>
      <c r="AL53" s="24" t="str">
        <f t="shared" si="2"/>
        <v/>
      </c>
      <c r="AM53" s="23"/>
      <c r="AN53" s="24" t="str">
        <f t="shared" si="3"/>
        <v/>
      </c>
      <c r="AO53" s="23"/>
      <c r="AP53" s="25"/>
      <c r="AQ53" s="23"/>
      <c r="AR53" s="38"/>
      <c r="AS53" s="24" t="str">
        <f t="shared" si="4"/>
        <v/>
      </c>
      <c r="AT53" s="23"/>
      <c r="AU53" s="24" t="str">
        <f t="shared" si="5"/>
        <v/>
      </c>
      <c r="AV53" s="23"/>
      <c r="AW53" s="38"/>
      <c r="AX53" s="24" t="str">
        <f t="shared" si="6"/>
        <v/>
      </c>
      <c r="AY53" s="38"/>
      <c r="AZ53" s="24" t="str">
        <f t="shared" si="7"/>
        <v/>
      </c>
      <c r="BA53" s="38"/>
      <c r="BB53" s="38"/>
      <c r="BC53" s="130" t="str">
        <f>IF(ISBLANK(BB53),"",INDEX(Tinh!$A$2:$A$35,MATCH(BB53,Tinh!$B$2:$B$35,0)))</f>
        <v/>
      </c>
      <c r="BD53" s="38"/>
      <c r="BE53" s="130" t="str">
        <f t="shared" si="8"/>
        <v/>
      </c>
      <c r="BF53" s="25"/>
      <c r="BG53" s="38"/>
      <c r="BH53" s="24" t="str">
        <f t="shared" si="9"/>
        <v/>
      </c>
      <c r="BI53" s="38"/>
      <c r="BJ53" s="24" t="str">
        <f t="shared" si="10"/>
        <v/>
      </c>
      <c r="BK53" s="38"/>
      <c r="BL53" s="38"/>
      <c r="BM53" s="38"/>
      <c r="BN53" s="23"/>
      <c r="BO53" s="23"/>
      <c r="BP53" s="22"/>
      <c r="BQ53" s="23"/>
      <c r="BR53" s="22"/>
      <c r="BS53" s="44"/>
      <c r="BT53" s="23"/>
      <c r="BU53" s="23"/>
      <c r="BV53" s="23"/>
      <c r="BW53" s="23"/>
      <c r="BX53" s="24" t="str">
        <f t="shared" si="11"/>
        <v/>
      </c>
      <c r="BY53" s="38"/>
      <c r="BZ53" s="24" t="str">
        <f t="shared" si="12"/>
        <v/>
      </c>
      <c r="CA53" s="23"/>
      <c r="CB53" s="23"/>
      <c r="CC53" s="23"/>
      <c r="CD53" s="24" t="str">
        <f t="shared" si="13"/>
        <v/>
      </c>
      <c r="CE53" s="38"/>
      <c r="CF53" s="24" t="str">
        <f t="shared" si="14"/>
        <v/>
      </c>
      <c r="CG53" s="40"/>
      <c r="CH53" s="23"/>
      <c r="CI53" s="28"/>
    </row>
    <row r="54" spans="1:87" x14ac:dyDescent="0.25">
      <c r="A54" s="22"/>
      <c r="B54" s="31"/>
      <c r="C54" s="41"/>
      <c r="D54" s="116"/>
      <c r="E54" s="23"/>
      <c r="F54" s="24" t="str">
        <f>IF(ISBLANK(E54),"",INDEX('Loại PA'!$A$1:$B$5,MATCH(E54,'Loại PA'!$B$1:$B$5,0),1))</f>
        <v/>
      </c>
      <c r="G54" s="31"/>
      <c r="H54" s="24" t="str">
        <f>IF(ISBLANK(G54),"",INDEX('Phương án'!$A$3:$A$11,MATCH(G54,'Phương án'!$B$3:$B$11,0)))</f>
        <v/>
      </c>
      <c r="I54" s="40"/>
      <c r="J54" s="40"/>
      <c r="K54" s="140"/>
      <c r="L54" s="140"/>
      <c r="M54" s="40"/>
      <c r="N54" s="114"/>
      <c r="O54" s="40"/>
      <c r="P54" s="140"/>
      <c r="Q54" s="40"/>
      <c r="R54" s="140"/>
      <c r="S54" s="140"/>
      <c r="T54" s="140"/>
      <c r="U54" s="140"/>
      <c r="V54" s="140"/>
      <c r="W54" s="40"/>
      <c r="X54" s="140"/>
      <c r="Y54" s="40"/>
      <c r="Z54" s="40"/>
      <c r="AA54" s="118" t="str">
        <f t="shared" si="0"/>
        <v/>
      </c>
      <c r="AB54" s="40"/>
      <c r="AC54" s="118" t="str">
        <f t="shared" si="1"/>
        <v/>
      </c>
      <c r="AD54" s="40"/>
      <c r="AE54" s="40"/>
      <c r="AF54" s="40"/>
      <c r="AG54" s="40"/>
      <c r="AH54" s="40"/>
      <c r="AI54" s="140"/>
      <c r="AJ54" s="40"/>
      <c r="AK54" s="23"/>
      <c r="AL54" s="24" t="str">
        <f t="shared" si="2"/>
        <v/>
      </c>
      <c r="AM54" s="23"/>
      <c r="AN54" s="24" t="str">
        <f t="shared" si="3"/>
        <v/>
      </c>
      <c r="AO54" s="23"/>
      <c r="AP54" s="25"/>
      <c r="AQ54" s="23"/>
      <c r="AR54" s="38"/>
      <c r="AS54" s="24" t="str">
        <f t="shared" si="4"/>
        <v/>
      </c>
      <c r="AT54" s="23"/>
      <c r="AU54" s="24" t="str">
        <f t="shared" si="5"/>
        <v/>
      </c>
      <c r="AV54" s="23"/>
      <c r="AW54" s="38"/>
      <c r="AX54" s="24" t="str">
        <f t="shared" si="6"/>
        <v/>
      </c>
      <c r="AY54" s="38"/>
      <c r="AZ54" s="24" t="str">
        <f t="shared" si="7"/>
        <v/>
      </c>
      <c r="BA54" s="38"/>
      <c r="BB54" s="38"/>
      <c r="BC54" s="130" t="str">
        <f>IF(ISBLANK(BB54),"",INDEX(Tinh!$A$2:$A$35,MATCH(BB54,Tinh!$B$2:$B$35,0)))</f>
        <v/>
      </c>
      <c r="BD54" s="38"/>
      <c r="BE54" s="130" t="str">
        <f t="shared" si="8"/>
        <v/>
      </c>
      <c r="BF54" s="25"/>
      <c r="BG54" s="38"/>
      <c r="BH54" s="24" t="str">
        <f t="shared" si="9"/>
        <v/>
      </c>
      <c r="BI54" s="38"/>
      <c r="BJ54" s="24" t="str">
        <f t="shared" si="10"/>
        <v/>
      </c>
      <c r="BK54" s="38"/>
      <c r="BL54" s="38"/>
      <c r="BM54" s="38"/>
      <c r="BN54" s="23"/>
      <c r="BO54" s="23"/>
      <c r="BP54" s="22"/>
      <c r="BQ54" s="23"/>
      <c r="BR54" s="22"/>
      <c r="BS54" s="44"/>
      <c r="BT54" s="23"/>
      <c r="BU54" s="23"/>
      <c r="BV54" s="23"/>
      <c r="BW54" s="23"/>
      <c r="BX54" s="24" t="str">
        <f t="shared" si="11"/>
        <v/>
      </c>
      <c r="BY54" s="38"/>
      <c r="BZ54" s="24" t="str">
        <f t="shared" si="12"/>
        <v/>
      </c>
      <c r="CA54" s="23"/>
      <c r="CB54" s="23"/>
      <c r="CC54" s="23"/>
      <c r="CD54" s="24" t="str">
        <f t="shared" si="13"/>
        <v/>
      </c>
      <c r="CE54" s="38"/>
      <c r="CF54" s="24" t="str">
        <f t="shared" si="14"/>
        <v/>
      </c>
      <c r="CG54" s="40"/>
      <c r="CH54" s="23"/>
      <c r="CI54" s="28"/>
    </row>
    <row r="55" spans="1:87" x14ac:dyDescent="0.25">
      <c r="A55" s="22"/>
      <c r="B55" s="31"/>
      <c r="C55" s="41"/>
      <c r="D55" s="116"/>
      <c r="E55" s="23"/>
      <c r="F55" s="24" t="str">
        <f>IF(ISBLANK(E55),"",INDEX('Loại PA'!$A$1:$B$5,MATCH(E55,'Loại PA'!$B$1:$B$5,0),1))</f>
        <v/>
      </c>
      <c r="G55" s="31"/>
      <c r="H55" s="24" t="str">
        <f>IF(ISBLANK(G55),"",INDEX('Phương án'!$A$3:$A$11,MATCH(G55,'Phương án'!$B$3:$B$11,0)))</f>
        <v/>
      </c>
      <c r="I55" s="40"/>
      <c r="J55" s="40"/>
      <c r="K55" s="140"/>
      <c r="L55" s="140"/>
      <c r="M55" s="40"/>
      <c r="N55" s="114"/>
      <c r="O55" s="40"/>
      <c r="P55" s="140"/>
      <c r="Q55" s="40"/>
      <c r="R55" s="140"/>
      <c r="S55" s="140"/>
      <c r="T55" s="140"/>
      <c r="U55" s="140"/>
      <c r="V55" s="140"/>
      <c r="W55" s="40"/>
      <c r="X55" s="140"/>
      <c r="Y55" s="40"/>
      <c r="Z55" s="40"/>
      <c r="AA55" s="118" t="str">
        <f t="shared" si="0"/>
        <v/>
      </c>
      <c r="AB55" s="40"/>
      <c r="AC55" s="118" t="str">
        <f t="shared" si="1"/>
        <v/>
      </c>
      <c r="AD55" s="40"/>
      <c r="AE55" s="40"/>
      <c r="AF55" s="40"/>
      <c r="AG55" s="40"/>
      <c r="AH55" s="40"/>
      <c r="AI55" s="140"/>
      <c r="AJ55" s="40"/>
      <c r="AK55" s="23"/>
      <c r="AL55" s="24" t="str">
        <f t="shared" ref="AL55:AL118" si="15">IF(ISBLANK(AK55),"",INDEX(maquocgia,MATCH(AK55,dm_quocgia,0)))</f>
        <v/>
      </c>
      <c r="AM55" s="23"/>
      <c r="AN55" s="24" t="str">
        <f t="shared" ref="AN55:AN118" si="16">IF(ISBLANK(AM55),"",INDEX(madantoc,MATCH(AM55,tendantoc,0)))</f>
        <v/>
      </c>
      <c r="AO55" s="23"/>
      <c r="AP55" s="25"/>
      <c r="AQ55" s="23"/>
      <c r="AR55" s="38"/>
      <c r="AS55" s="24" t="str">
        <f t="shared" si="4"/>
        <v/>
      </c>
      <c r="AT55" s="23"/>
      <c r="AU55" s="24" t="str">
        <f t="shared" si="5"/>
        <v/>
      </c>
      <c r="AV55" s="23"/>
      <c r="AW55" s="38"/>
      <c r="AX55" s="24" t="str">
        <f t="shared" si="6"/>
        <v/>
      </c>
      <c r="AY55" s="38"/>
      <c r="AZ55" s="24" t="str">
        <f t="shared" si="7"/>
        <v/>
      </c>
      <c r="BA55" s="38"/>
      <c r="BB55" s="38"/>
      <c r="BC55" s="130" t="str">
        <f>IF(ISBLANK(BB55),"",INDEX(Tinh!$A$2:$A$35,MATCH(BB55,Tinh!$B$2:$B$35,0)))</f>
        <v/>
      </c>
      <c r="BD55" s="38"/>
      <c r="BE55" s="130" t="str">
        <f t="shared" si="8"/>
        <v/>
      </c>
      <c r="BF55" s="25"/>
      <c r="BG55" s="38"/>
      <c r="BH55" s="24" t="str">
        <f t="shared" si="9"/>
        <v/>
      </c>
      <c r="BI55" s="38"/>
      <c r="BJ55" s="24" t="str">
        <f t="shared" si="10"/>
        <v/>
      </c>
      <c r="BK55" s="38"/>
      <c r="BL55" s="38"/>
      <c r="BM55" s="38"/>
      <c r="BN55" s="23"/>
      <c r="BO55" s="23"/>
      <c r="BP55" s="22"/>
      <c r="BQ55" s="23"/>
      <c r="BR55" s="22"/>
      <c r="BS55" s="44"/>
      <c r="BT55" s="23"/>
      <c r="BU55" s="23"/>
      <c r="BV55" s="23"/>
      <c r="BW55" s="23"/>
      <c r="BX55" s="24" t="str">
        <f t="shared" ref="BX55:BX118" si="17">IF(ISBLANK(BW55),"",INDEX(matinh,MATCH(BW55,Ten_tinh,0)))</f>
        <v/>
      </c>
      <c r="BY55" s="38"/>
      <c r="BZ55" s="24" t="str">
        <f t="shared" si="12"/>
        <v/>
      </c>
      <c r="CA55" s="23"/>
      <c r="CB55" s="23"/>
      <c r="CC55" s="23"/>
      <c r="CD55" s="24" t="str">
        <f t="shared" si="13"/>
        <v/>
      </c>
      <c r="CE55" s="38"/>
      <c r="CF55" s="24" t="str">
        <f t="shared" si="14"/>
        <v/>
      </c>
      <c r="CG55" s="40"/>
      <c r="CH55" s="23"/>
      <c r="CI55" s="28"/>
    </row>
    <row r="56" spans="1:87" x14ac:dyDescent="0.25">
      <c r="A56" s="22"/>
      <c r="B56" s="31"/>
      <c r="C56" s="41"/>
      <c r="D56" s="116"/>
      <c r="E56" s="23"/>
      <c r="F56" s="24" t="str">
        <f>IF(ISBLANK(E56),"",INDEX('Loại PA'!$A$1:$B$5,MATCH(E56,'Loại PA'!$B$1:$B$5,0),1))</f>
        <v/>
      </c>
      <c r="G56" s="31"/>
      <c r="H56" s="24" t="str">
        <f>IF(ISBLANK(G56),"",INDEX('Phương án'!$A$3:$A$11,MATCH(G56,'Phương án'!$B$3:$B$11,0)))</f>
        <v/>
      </c>
      <c r="I56" s="40"/>
      <c r="J56" s="40"/>
      <c r="K56" s="140"/>
      <c r="L56" s="140"/>
      <c r="M56" s="40"/>
      <c r="N56" s="114"/>
      <c r="O56" s="40"/>
      <c r="P56" s="140"/>
      <c r="Q56" s="40"/>
      <c r="R56" s="140"/>
      <c r="S56" s="140"/>
      <c r="T56" s="140"/>
      <c r="U56" s="140"/>
      <c r="V56" s="140"/>
      <c r="W56" s="40"/>
      <c r="X56" s="140"/>
      <c r="Y56" s="40"/>
      <c r="Z56" s="40"/>
      <c r="AA56" s="118" t="str">
        <f t="shared" si="0"/>
        <v/>
      </c>
      <c r="AB56" s="40"/>
      <c r="AC56" s="118" t="str">
        <f t="shared" si="1"/>
        <v/>
      </c>
      <c r="AD56" s="40"/>
      <c r="AE56" s="40"/>
      <c r="AF56" s="40"/>
      <c r="AG56" s="40"/>
      <c r="AH56" s="40"/>
      <c r="AI56" s="140"/>
      <c r="AJ56" s="40"/>
      <c r="AK56" s="23"/>
      <c r="AL56" s="24" t="str">
        <f t="shared" si="15"/>
        <v/>
      </c>
      <c r="AM56" s="23"/>
      <c r="AN56" s="24" t="str">
        <f t="shared" si="16"/>
        <v/>
      </c>
      <c r="AO56" s="23"/>
      <c r="AP56" s="25"/>
      <c r="AQ56" s="23"/>
      <c r="AR56" s="38"/>
      <c r="AS56" s="24" t="str">
        <f t="shared" si="4"/>
        <v/>
      </c>
      <c r="AT56" s="23"/>
      <c r="AU56" s="24" t="str">
        <f t="shared" si="5"/>
        <v/>
      </c>
      <c r="AV56" s="23"/>
      <c r="AW56" s="38"/>
      <c r="AX56" s="24" t="str">
        <f t="shared" si="6"/>
        <v/>
      </c>
      <c r="AY56" s="38"/>
      <c r="AZ56" s="24" t="str">
        <f t="shared" si="7"/>
        <v/>
      </c>
      <c r="BA56" s="38"/>
      <c r="BB56" s="38"/>
      <c r="BC56" s="130" t="str">
        <f>IF(ISBLANK(BB56),"",INDEX(Tinh!$A$2:$A$35,MATCH(BB56,Tinh!$B$2:$B$35,0)))</f>
        <v/>
      </c>
      <c r="BD56" s="38"/>
      <c r="BE56" s="130" t="str">
        <f t="shared" si="8"/>
        <v/>
      </c>
      <c r="BF56" s="25"/>
      <c r="BG56" s="38"/>
      <c r="BH56" s="24" t="str">
        <f t="shared" si="9"/>
        <v/>
      </c>
      <c r="BI56" s="38"/>
      <c r="BJ56" s="24" t="str">
        <f t="shared" si="10"/>
        <v/>
      </c>
      <c r="BK56" s="38"/>
      <c r="BL56" s="38"/>
      <c r="BM56" s="38"/>
      <c r="BN56" s="23"/>
      <c r="BO56" s="23"/>
      <c r="BP56" s="22"/>
      <c r="BQ56" s="23"/>
      <c r="BR56" s="22"/>
      <c r="BS56" s="44"/>
      <c r="BT56" s="23"/>
      <c r="BU56" s="23"/>
      <c r="BV56" s="23"/>
      <c r="BW56" s="23"/>
      <c r="BX56" s="24" t="str">
        <f t="shared" si="17"/>
        <v/>
      </c>
      <c r="BY56" s="38"/>
      <c r="BZ56" s="24" t="str">
        <f t="shared" si="12"/>
        <v/>
      </c>
      <c r="CA56" s="23"/>
      <c r="CB56" s="23"/>
      <c r="CC56" s="23"/>
      <c r="CD56" s="24" t="str">
        <f t="shared" si="13"/>
        <v/>
      </c>
      <c r="CE56" s="38"/>
      <c r="CF56" s="24" t="str">
        <f t="shared" si="14"/>
        <v/>
      </c>
      <c r="CG56" s="40"/>
      <c r="CH56" s="23"/>
      <c r="CI56" s="28"/>
    </row>
    <row r="57" spans="1:87" x14ac:dyDescent="0.25">
      <c r="A57" s="22"/>
      <c r="B57" s="31"/>
      <c r="C57" s="41"/>
      <c r="D57" s="116"/>
      <c r="E57" s="23"/>
      <c r="F57" s="24" t="str">
        <f>IF(ISBLANK(E57),"",INDEX('Loại PA'!$A$1:$B$5,MATCH(E57,'Loại PA'!$B$1:$B$5,0),1))</f>
        <v/>
      </c>
      <c r="G57" s="31"/>
      <c r="H57" s="24" t="str">
        <f>IF(ISBLANK(G57),"",INDEX('Phương án'!$A$3:$A$11,MATCH(G57,'Phương án'!$B$3:$B$11,0)))</f>
        <v/>
      </c>
      <c r="I57" s="40"/>
      <c r="J57" s="40"/>
      <c r="K57" s="140"/>
      <c r="L57" s="140"/>
      <c r="M57" s="40"/>
      <c r="N57" s="114"/>
      <c r="O57" s="40"/>
      <c r="P57" s="140"/>
      <c r="Q57" s="40"/>
      <c r="R57" s="140"/>
      <c r="S57" s="140"/>
      <c r="T57" s="140"/>
      <c r="U57" s="140"/>
      <c r="V57" s="140"/>
      <c r="W57" s="40"/>
      <c r="X57" s="140"/>
      <c r="Y57" s="40"/>
      <c r="Z57" s="40"/>
      <c r="AA57" s="118" t="str">
        <f t="shared" si="0"/>
        <v/>
      </c>
      <c r="AB57" s="40"/>
      <c r="AC57" s="118" t="str">
        <f t="shared" si="1"/>
        <v/>
      </c>
      <c r="AD57" s="40"/>
      <c r="AE57" s="40"/>
      <c r="AF57" s="40"/>
      <c r="AG57" s="40"/>
      <c r="AH57" s="40"/>
      <c r="AI57" s="140"/>
      <c r="AJ57" s="40"/>
      <c r="AK57" s="23"/>
      <c r="AL57" s="24" t="str">
        <f t="shared" si="15"/>
        <v/>
      </c>
      <c r="AM57" s="23"/>
      <c r="AN57" s="24" t="str">
        <f t="shared" si="16"/>
        <v/>
      </c>
      <c r="AO57" s="23"/>
      <c r="AP57" s="25"/>
      <c r="AQ57" s="23"/>
      <c r="AR57" s="38"/>
      <c r="AS57" s="24" t="str">
        <f t="shared" si="4"/>
        <v/>
      </c>
      <c r="AT57" s="23"/>
      <c r="AU57" s="24" t="str">
        <f t="shared" si="5"/>
        <v/>
      </c>
      <c r="AV57" s="23"/>
      <c r="AW57" s="38"/>
      <c r="AX57" s="24" t="str">
        <f t="shared" si="6"/>
        <v/>
      </c>
      <c r="AY57" s="38"/>
      <c r="AZ57" s="24" t="str">
        <f t="shared" si="7"/>
        <v/>
      </c>
      <c r="BA57" s="38"/>
      <c r="BB57" s="38"/>
      <c r="BC57" s="130" t="str">
        <f>IF(ISBLANK(BB57),"",INDEX(Tinh!$A$2:$A$35,MATCH(BB57,Tinh!$B$2:$B$35,0)))</f>
        <v/>
      </c>
      <c r="BD57" s="38"/>
      <c r="BE57" s="130" t="str">
        <f t="shared" si="8"/>
        <v/>
      </c>
      <c r="BF57" s="25"/>
      <c r="BG57" s="38"/>
      <c r="BH57" s="24" t="str">
        <f t="shared" si="9"/>
        <v/>
      </c>
      <c r="BI57" s="38"/>
      <c r="BJ57" s="24" t="str">
        <f t="shared" si="10"/>
        <v/>
      </c>
      <c r="BK57" s="38"/>
      <c r="BL57" s="38"/>
      <c r="BM57" s="38"/>
      <c r="BN57" s="23"/>
      <c r="BO57" s="23"/>
      <c r="BP57" s="22"/>
      <c r="BQ57" s="23"/>
      <c r="BR57" s="22"/>
      <c r="BS57" s="44"/>
      <c r="BT57" s="23"/>
      <c r="BU57" s="23"/>
      <c r="BV57" s="23"/>
      <c r="BW57" s="23"/>
      <c r="BX57" s="24" t="str">
        <f t="shared" si="17"/>
        <v/>
      </c>
      <c r="BY57" s="38"/>
      <c r="BZ57" s="24" t="str">
        <f t="shared" si="12"/>
        <v/>
      </c>
      <c r="CA57" s="23"/>
      <c r="CB57" s="23"/>
      <c r="CC57" s="23"/>
      <c r="CD57" s="24" t="str">
        <f t="shared" si="13"/>
        <v/>
      </c>
      <c r="CE57" s="38"/>
      <c r="CF57" s="24" t="str">
        <f t="shared" si="14"/>
        <v/>
      </c>
      <c r="CG57" s="40"/>
      <c r="CH57" s="23"/>
      <c r="CI57" s="28"/>
    </row>
    <row r="58" spans="1:87" x14ac:dyDescent="0.25">
      <c r="A58" s="22"/>
      <c r="B58" s="31"/>
      <c r="C58" s="41"/>
      <c r="D58" s="116"/>
      <c r="E58" s="23"/>
      <c r="F58" s="24" t="str">
        <f>IF(ISBLANK(E58),"",INDEX('Loại PA'!$A$1:$B$5,MATCH(E58,'Loại PA'!$B$1:$B$5,0),1))</f>
        <v/>
      </c>
      <c r="G58" s="31"/>
      <c r="H58" s="24" t="str">
        <f>IF(ISBLANK(G58),"",INDEX('Phương án'!$A$3:$A$11,MATCH(G58,'Phương án'!$B$3:$B$11,0)))</f>
        <v/>
      </c>
      <c r="I58" s="40"/>
      <c r="J58" s="40"/>
      <c r="K58" s="140"/>
      <c r="L58" s="140"/>
      <c r="M58" s="40"/>
      <c r="N58" s="114"/>
      <c r="O58" s="40"/>
      <c r="P58" s="140"/>
      <c r="Q58" s="40"/>
      <c r="R58" s="140"/>
      <c r="S58" s="140"/>
      <c r="T58" s="140"/>
      <c r="U58" s="140"/>
      <c r="V58" s="140"/>
      <c r="W58" s="40"/>
      <c r="X58" s="140"/>
      <c r="Y58" s="40"/>
      <c r="Z58" s="40"/>
      <c r="AA58" s="118" t="str">
        <f t="shared" si="0"/>
        <v/>
      </c>
      <c r="AB58" s="40"/>
      <c r="AC58" s="118" t="str">
        <f t="shared" si="1"/>
        <v/>
      </c>
      <c r="AD58" s="40"/>
      <c r="AE58" s="40"/>
      <c r="AF58" s="40"/>
      <c r="AG58" s="40"/>
      <c r="AH58" s="40"/>
      <c r="AI58" s="140"/>
      <c r="AJ58" s="40"/>
      <c r="AK58" s="23"/>
      <c r="AL58" s="24" t="str">
        <f t="shared" si="15"/>
        <v/>
      </c>
      <c r="AM58" s="23"/>
      <c r="AN58" s="24" t="str">
        <f t="shared" si="16"/>
        <v/>
      </c>
      <c r="AO58" s="23"/>
      <c r="AP58" s="25"/>
      <c r="AQ58" s="23"/>
      <c r="AR58" s="38"/>
      <c r="AS58" s="24" t="str">
        <f t="shared" si="4"/>
        <v/>
      </c>
      <c r="AT58" s="23"/>
      <c r="AU58" s="24" t="str">
        <f t="shared" si="5"/>
        <v/>
      </c>
      <c r="AV58" s="23"/>
      <c r="AW58" s="38"/>
      <c r="AX58" s="24" t="str">
        <f t="shared" si="6"/>
        <v/>
      </c>
      <c r="AY58" s="38"/>
      <c r="AZ58" s="24" t="str">
        <f t="shared" si="7"/>
        <v/>
      </c>
      <c r="BA58" s="38"/>
      <c r="BB58" s="38"/>
      <c r="BC58" s="130" t="str">
        <f>IF(ISBLANK(BB58),"",INDEX(Tinh!$A$2:$A$35,MATCH(BB58,Tinh!$B$2:$B$35,0)))</f>
        <v/>
      </c>
      <c r="BD58" s="38"/>
      <c r="BE58" s="130" t="str">
        <f t="shared" si="8"/>
        <v/>
      </c>
      <c r="BF58" s="25"/>
      <c r="BG58" s="38"/>
      <c r="BH58" s="24" t="str">
        <f t="shared" si="9"/>
        <v/>
      </c>
      <c r="BI58" s="38"/>
      <c r="BJ58" s="24" t="str">
        <f t="shared" si="10"/>
        <v/>
      </c>
      <c r="BK58" s="38"/>
      <c r="BL58" s="38"/>
      <c r="BM58" s="38"/>
      <c r="BN58" s="23"/>
      <c r="BO58" s="23"/>
      <c r="BP58" s="22"/>
      <c r="BQ58" s="23"/>
      <c r="BR58" s="22"/>
      <c r="BS58" s="44"/>
      <c r="BT58" s="23"/>
      <c r="BU58" s="23"/>
      <c r="BV58" s="23"/>
      <c r="BW58" s="23"/>
      <c r="BX58" s="24" t="str">
        <f t="shared" si="17"/>
        <v/>
      </c>
      <c r="BY58" s="38"/>
      <c r="BZ58" s="24" t="str">
        <f t="shared" si="12"/>
        <v/>
      </c>
      <c r="CA58" s="23"/>
      <c r="CB58" s="23"/>
      <c r="CC58" s="23"/>
      <c r="CD58" s="24" t="str">
        <f t="shared" si="13"/>
        <v/>
      </c>
      <c r="CE58" s="38"/>
      <c r="CF58" s="24" t="str">
        <f t="shared" si="14"/>
        <v/>
      </c>
      <c r="CG58" s="40"/>
      <c r="CH58" s="23"/>
      <c r="CI58" s="28"/>
    </row>
    <row r="59" spans="1:87" x14ac:dyDescent="0.25">
      <c r="A59" s="22"/>
      <c r="B59" s="31"/>
      <c r="C59" s="41"/>
      <c r="D59" s="116"/>
      <c r="E59" s="23"/>
      <c r="F59" s="24" t="str">
        <f>IF(ISBLANK(E59),"",INDEX('Loại PA'!$A$1:$B$5,MATCH(E59,'Loại PA'!$B$1:$B$5,0),1))</f>
        <v/>
      </c>
      <c r="G59" s="31"/>
      <c r="H59" s="24" t="str">
        <f>IF(ISBLANK(G59),"",INDEX('Phương án'!$A$3:$A$11,MATCH(G59,'Phương án'!$B$3:$B$11,0)))</f>
        <v/>
      </c>
      <c r="I59" s="40"/>
      <c r="J59" s="40"/>
      <c r="K59" s="140"/>
      <c r="L59" s="140"/>
      <c r="M59" s="40"/>
      <c r="N59" s="114"/>
      <c r="O59" s="40"/>
      <c r="P59" s="140"/>
      <c r="Q59" s="40"/>
      <c r="R59" s="140"/>
      <c r="S59" s="140"/>
      <c r="T59" s="140"/>
      <c r="U59" s="140"/>
      <c r="V59" s="140"/>
      <c r="W59" s="40"/>
      <c r="X59" s="140"/>
      <c r="Y59" s="40"/>
      <c r="Z59" s="40"/>
      <c r="AA59" s="118" t="str">
        <f t="shared" si="0"/>
        <v/>
      </c>
      <c r="AB59" s="40"/>
      <c r="AC59" s="118" t="str">
        <f t="shared" si="1"/>
        <v/>
      </c>
      <c r="AD59" s="40"/>
      <c r="AE59" s="40"/>
      <c r="AF59" s="40"/>
      <c r="AG59" s="40"/>
      <c r="AH59" s="40"/>
      <c r="AI59" s="140"/>
      <c r="AJ59" s="40"/>
      <c r="AK59" s="23"/>
      <c r="AL59" s="24" t="str">
        <f t="shared" si="15"/>
        <v/>
      </c>
      <c r="AM59" s="23"/>
      <c r="AN59" s="24" t="str">
        <f t="shared" si="16"/>
        <v/>
      </c>
      <c r="AO59" s="23"/>
      <c r="AP59" s="25"/>
      <c r="AQ59" s="23"/>
      <c r="AR59" s="38"/>
      <c r="AS59" s="24" t="str">
        <f t="shared" si="4"/>
        <v/>
      </c>
      <c r="AT59" s="23"/>
      <c r="AU59" s="24" t="str">
        <f t="shared" si="5"/>
        <v/>
      </c>
      <c r="AV59" s="23"/>
      <c r="AW59" s="38"/>
      <c r="AX59" s="24" t="str">
        <f t="shared" si="6"/>
        <v/>
      </c>
      <c r="AY59" s="38"/>
      <c r="AZ59" s="24" t="str">
        <f t="shared" si="7"/>
        <v/>
      </c>
      <c r="BA59" s="38"/>
      <c r="BB59" s="38"/>
      <c r="BC59" s="130" t="str">
        <f>IF(ISBLANK(BB59),"",INDEX(Tinh!$A$2:$A$35,MATCH(BB59,Tinh!$B$2:$B$35,0)))</f>
        <v/>
      </c>
      <c r="BD59" s="38"/>
      <c r="BE59" s="130" t="str">
        <f t="shared" si="8"/>
        <v/>
      </c>
      <c r="BF59" s="25"/>
      <c r="BG59" s="38"/>
      <c r="BH59" s="24" t="str">
        <f t="shared" si="9"/>
        <v/>
      </c>
      <c r="BI59" s="38"/>
      <c r="BJ59" s="24" t="str">
        <f t="shared" si="10"/>
        <v/>
      </c>
      <c r="BK59" s="38"/>
      <c r="BL59" s="38"/>
      <c r="BM59" s="38"/>
      <c r="BN59" s="23"/>
      <c r="BO59" s="23"/>
      <c r="BP59" s="22"/>
      <c r="BQ59" s="23"/>
      <c r="BR59" s="22"/>
      <c r="BS59" s="44"/>
      <c r="BT59" s="23"/>
      <c r="BU59" s="23"/>
      <c r="BV59" s="23"/>
      <c r="BW59" s="23"/>
      <c r="BX59" s="24" t="str">
        <f t="shared" si="17"/>
        <v/>
      </c>
      <c r="BY59" s="38"/>
      <c r="BZ59" s="24" t="str">
        <f t="shared" si="12"/>
        <v/>
      </c>
      <c r="CA59" s="23"/>
      <c r="CB59" s="23"/>
      <c r="CC59" s="23"/>
      <c r="CD59" s="24" t="str">
        <f t="shared" si="13"/>
        <v/>
      </c>
      <c r="CE59" s="38"/>
      <c r="CF59" s="24" t="str">
        <f t="shared" si="14"/>
        <v/>
      </c>
      <c r="CG59" s="40"/>
      <c r="CH59" s="23"/>
      <c r="CI59" s="28"/>
    </row>
    <row r="60" spans="1:87" x14ac:dyDescent="0.25">
      <c r="A60" s="22"/>
      <c r="B60" s="31"/>
      <c r="C60" s="41"/>
      <c r="D60" s="116"/>
      <c r="E60" s="23"/>
      <c r="F60" s="24" t="str">
        <f>IF(ISBLANK(E60),"",INDEX('Loại PA'!$A$1:$B$5,MATCH(E60,'Loại PA'!$B$1:$B$5,0),1))</f>
        <v/>
      </c>
      <c r="G60" s="31"/>
      <c r="H60" s="24" t="str">
        <f>IF(ISBLANK(G60),"",INDEX('Phương án'!$A$3:$A$11,MATCH(G60,'Phương án'!$B$3:$B$11,0)))</f>
        <v/>
      </c>
      <c r="I60" s="40"/>
      <c r="J60" s="40"/>
      <c r="K60" s="140"/>
      <c r="L60" s="140"/>
      <c r="M60" s="40"/>
      <c r="N60" s="114"/>
      <c r="O60" s="40"/>
      <c r="P60" s="140"/>
      <c r="Q60" s="40"/>
      <c r="R60" s="140"/>
      <c r="S60" s="140"/>
      <c r="T60" s="140"/>
      <c r="U60" s="140"/>
      <c r="V60" s="140"/>
      <c r="W60" s="40"/>
      <c r="X60" s="140"/>
      <c r="Y60" s="40"/>
      <c r="Z60" s="40"/>
      <c r="AA60" s="118" t="str">
        <f t="shared" si="0"/>
        <v/>
      </c>
      <c r="AB60" s="40"/>
      <c r="AC60" s="118" t="str">
        <f t="shared" si="1"/>
        <v/>
      </c>
      <c r="AD60" s="40"/>
      <c r="AE60" s="40"/>
      <c r="AF60" s="40"/>
      <c r="AG60" s="40"/>
      <c r="AH60" s="40"/>
      <c r="AI60" s="140"/>
      <c r="AJ60" s="40"/>
      <c r="AK60" s="23"/>
      <c r="AL60" s="24" t="str">
        <f t="shared" si="15"/>
        <v/>
      </c>
      <c r="AM60" s="23"/>
      <c r="AN60" s="24" t="str">
        <f t="shared" si="16"/>
        <v/>
      </c>
      <c r="AO60" s="23"/>
      <c r="AP60" s="25"/>
      <c r="AQ60" s="23"/>
      <c r="AR60" s="38"/>
      <c r="AS60" s="24" t="str">
        <f t="shared" si="4"/>
        <v/>
      </c>
      <c r="AT60" s="23"/>
      <c r="AU60" s="24" t="str">
        <f t="shared" si="5"/>
        <v/>
      </c>
      <c r="AV60" s="23"/>
      <c r="AW60" s="38"/>
      <c r="AX60" s="24" t="str">
        <f t="shared" si="6"/>
        <v/>
      </c>
      <c r="AY60" s="38"/>
      <c r="AZ60" s="24" t="str">
        <f t="shared" si="7"/>
        <v/>
      </c>
      <c r="BA60" s="38"/>
      <c r="BB60" s="38"/>
      <c r="BC60" s="130" t="str">
        <f>IF(ISBLANK(BB60),"",INDEX(Tinh!$A$2:$A$35,MATCH(BB60,Tinh!$B$2:$B$35,0)))</f>
        <v/>
      </c>
      <c r="BD60" s="38"/>
      <c r="BE60" s="130" t="str">
        <f t="shared" si="8"/>
        <v/>
      </c>
      <c r="BF60" s="25"/>
      <c r="BG60" s="38"/>
      <c r="BH60" s="24" t="str">
        <f t="shared" si="9"/>
        <v/>
      </c>
      <c r="BI60" s="38"/>
      <c r="BJ60" s="24" t="str">
        <f t="shared" si="10"/>
        <v/>
      </c>
      <c r="BK60" s="38"/>
      <c r="BL60" s="38"/>
      <c r="BM60" s="38"/>
      <c r="BN60" s="23"/>
      <c r="BO60" s="23"/>
      <c r="BP60" s="22"/>
      <c r="BQ60" s="23"/>
      <c r="BR60" s="22"/>
      <c r="BS60" s="44"/>
      <c r="BT60" s="23"/>
      <c r="BU60" s="23"/>
      <c r="BV60" s="23"/>
      <c r="BW60" s="23"/>
      <c r="BX60" s="24" t="str">
        <f t="shared" si="17"/>
        <v/>
      </c>
      <c r="BY60" s="38"/>
      <c r="BZ60" s="24" t="str">
        <f t="shared" si="12"/>
        <v/>
      </c>
      <c r="CA60" s="23"/>
      <c r="CB60" s="23"/>
      <c r="CC60" s="23"/>
      <c r="CD60" s="24" t="str">
        <f t="shared" si="13"/>
        <v/>
      </c>
      <c r="CE60" s="38"/>
      <c r="CF60" s="24" t="str">
        <f t="shared" si="14"/>
        <v/>
      </c>
      <c r="CG60" s="40"/>
      <c r="CH60" s="23"/>
      <c r="CI60" s="28"/>
    </row>
    <row r="61" spans="1:87" x14ac:dyDescent="0.25">
      <c r="A61" s="22"/>
      <c r="B61" s="31"/>
      <c r="C61" s="41"/>
      <c r="D61" s="116"/>
      <c r="E61" s="23"/>
      <c r="F61" s="24" t="str">
        <f>IF(ISBLANK(E61),"",INDEX('Loại PA'!$A$1:$B$5,MATCH(E61,'Loại PA'!$B$1:$B$5,0),1))</f>
        <v/>
      </c>
      <c r="G61" s="31"/>
      <c r="H61" s="24" t="str">
        <f>IF(ISBLANK(G61),"",INDEX('Phương án'!$A$3:$A$11,MATCH(G61,'Phương án'!$B$3:$B$11,0)))</f>
        <v/>
      </c>
      <c r="I61" s="40"/>
      <c r="J61" s="40"/>
      <c r="K61" s="140"/>
      <c r="L61" s="140"/>
      <c r="M61" s="40"/>
      <c r="N61" s="114"/>
      <c r="O61" s="40"/>
      <c r="P61" s="140"/>
      <c r="Q61" s="40"/>
      <c r="R61" s="140"/>
      <c r="S61" s="140"/>
      <c r="T61" s="140"/>
      <c r="U61" s="140"/>
      <c r="V61" s="140"/>
      <c r="W61" s="40"/>
      <c r="X61" s="140"/>
      <c r="Y61" s="40"/>
      <c r="Z61" s="40"/>
      <c r="AA61" s="118" t="str">
        <f t="shared" si="0"/>
        <v/>
      </c>
      <c r="AB61" s="40"/>
      <c r="AC61" s="118" t="str">
        <f t="shared" si="1"/>
        <v/>
      </c>
      <c r="AD61" s="40"/>
      <c r="AE61" s="40"/>
      <c r="AF61" s="40"/>
      <c r="AG61" s="40"/>
      <c r="AH61" s="40"/>
      <c r="AI61" s="140"/>
      <c r="AJ61" s="40"/>
      <c r="AK61" s="23"/>
      <c r="AL61" s="24" t="str">
        <f t="shared" si="15"/>
        <v/>
      </c>
      <c r="AM61" s="23"/>
      <c r="AN61" s="24" t="str">
        <f t="shared" si="16"/>
        <v/>
      </c>
      <c r="AO61" s="23"/>
      <c r="AP61" s="25"/>
      <c r="AQ61" s="23"/>
      <c r="AR61" s="38"/>
      <c r="AS61" s="24" t="str">
        <f t="shared" si="4"/>
        <v/>
      </c>
      <c r="AT61" s="23"/>
      <c r="AU61" s="24" t="str">
        <f t="shared" si="5"/>
        <v/>
      </c>
      <c r="AV61" s="23"/>
      <c r="AW61" s="38"/>
      <c r="AX61" s="24" t="str">
        <f t="shared" si="6"/>
        <v/>
      </c>
      <c r="AY61" s="38"/>
      <c r="AZ61" s="24" t="str">
        <f t="shared" si="7"/>
        <v/>
      </c>
      <c r="BA61" s="38"/>
      <c r="BB61" s="38"/>
      <c r="BC61" s="130" t="str">
        <f>IF(ISBLANK(BB61),"",INDEX(Tinh!$A$2:$A$35,MATCH(BB61,Tinh!$B$2:$B$35,0)))</f>
        <v/>
      </c>
      <c r="BD61" s="38"/>
      <c r="BE61" s="130" t="str">
        <f t="shared" si="8"/>
        <v/>
      </c>
      <c r="BF61" s="25"/>
      <c r="BG61" s="38"/>
      <c r="BH61" s="24" t="str">
        <f t="shared" si="9"/>
        <v/>
      </c>
      <c r="BI61" s="38"/>
      <c r="BJ61" s="24" t="str">
        <f t="shared" si="10"/>
        <v/>
      </c>
      <c r="BK61" s="38"/>
      <c r="BL61" s="38"/>
      <c r="BM61" s="38"/>
      <c r="BN61" s="23"/>
      <c r="BO61" s="23"/>
      <c r="BP61" s="22"/>
      <c r="BQ61" s="23"/>
      <c r="BR61" s="22"/>
      <c r="BS61" s="44"/>
      <c r="BT61" s="23"/>
      <c r="BU61" s="23"/>
      <c r="BV61" s="23"/>
      <c r="BW61" s="23"/>
      <c r="BX61" s="24" t="str">
        <f t="shared" si="17"/>
        <v/>
      </c>
      <c r="BY61" s="38"/>
      <c r="BZ61" s="24" t="str">
        <f t="shared" si="12"/>
        <v/>
      </c>
      <c r="CA61" s="23"/>
      <c r="CB61" s="23"/>
      <c r="CC61" s="23"/>
      <c r="CD61" s="24" t="str">
        <f t="shared" si="13"/>
        <v/>
      </c>
      <c r="CE61" s="38"/>
      <c r="CF61" s="24" t="str">
        <f t="shared" si="14"/>
        <v/>
      </c>
      <c r="CG61" s="40"/>
      <c r="CH61" s="23"/>
      <c r="CI61" s="28"/>
    </row>
    <row r="62" spans="1:87" x14ac:dyDescent="0.25">
      <c r="A62" s="22"/>
      <c r="B62" s="31"/>
      <c r="C62" s="41"/>
      <c r="D62" s="116"/>
      <c r="E62" s="23"/>
      <c r="F62" s="24" t="str">
        <f>IF(ISBLANK(E62),"",INDEX('Loại PA'!$A$1:$B$5,MATCH(E62,'Loại PA'!$B$1:$B$5,0),1))</f>
        <v/>
      </c>
      <c r="G62" s="31"/>
      <c r="H62" s="24" t="str">
        <f>IF(ISBLANK(G62),"",INDEX('Phương án'!$A$3:$A$11,MATCH(G62,'Phương án'!$B$3:$B$11,0)))</f>
        <v/>
      </c>
      <c r="I62" s="40"/>
      <c r="J62" s="40"/>
      <c r="K62" s="140"/>
      <c r="L62" s="140"/>
      <c r="M62" s="40"/>
      <c r="N62" s="114"/>
      <c r="O62" s="40"/>
      <c r="P62" s="140"/>
      <c r="Q62" s="40"/>
      <c r="R62" s="140"/>
      <c r="S62" s="140"/>
      <c r="T62" s="140"/>
      <c r="U62" s="140"/>
      <c r="V62" s="140"/>
      <c r="W62" s="40"/>
      <c r="X62" s="140"/>
      <c r="Y62" s="40"/>
      <c r="Z62" s="40"/>
      <c r="AA62" s="118" t="str">
        <f t="shared" si="0"/>
        <v/>
      </c>
      <c r="AB62" s="40"/>
      <c r="AC62" s="118" t="str">
        <f t="shared" si="1"/>
        <v/>
      </c>
      <c r="AD62" s="40"/>
      <c r="AE62" s="40"/>
      <c r="AF62" s="40"/>
      <c r="AG62" s="40"/>
      <c r="AH62" s="40"/>
      <c r="AI62" s="140"/>
      <c r="AJ62" s="40"/>
      <c r="AK62" s="23"/>
      <c r="AL62" s="24" t="str">
        <f t="shared" si="15"/>
        <v/>
      </c>
      <c r="AM62" s="23"/>
      <c r="AN62" s="24" t="str">
        <f t="shared" si="16"/>
        <v/>
      </c>
      <c r="AO62" s="23"/>
      <c r="AP62" s="25"/>
      <c r="AQ62" s="23"/>
      <c r="AR62" s="38"/>
      <c r="AS62" s="24" t="str">
        <f t="shared" si="4"/>
        <v/>
      </c>
      <c r="AT62" s="23"/>
      <c r="AU62" s="24" t="str">
        <f t="shared" si="5"/>
        <v/>
      </c>
      <c r="AV62" s="23"/>
      <c r="AW62" s="38"/>
      <c r="AX62" s="24" t="str">
        <f t="shared" si="6"/>
        <v/>
      </c>
      <c r="AY62" s="38"/>
      <c r="AZ62" s="24" t="str">
        <f t="shared" si="7"/>
        <v/>
      </c>
      <c r="BA62" s="38"/>
      <c r="BB62" s="38"/>
      <c r="BC62" s="130" t="str">
        <f>IF(ISBLANK(BB62),"",INDEX(Tinh!$A$2:$A$35,MATCH(BB62,Tinh!$B$2:$B$35,0)))</f>
        <v/>
      </c>
      <c r="BD62" s="38"/>
      <c r="BE62" s="130" t="str">
        <f t="shared" si="8"/>
        <v/>
      </c>
      <c r="BF62" s="25"/>
      <c r="BG62" s="38"/>
      <c r="BH62" s="24" t="str">
        <f t="shared" si="9"/>
        <v/>
      </c>
      <c r="BI62" s="38"/>
      <c r="BJ62" s="24" t="str">
        <f t="shared" si="10"/>
        <v/>
      </c>
      <c r="BK62" s="38"/>
      <c r="BL62" s="38"/>
      <c r="BM62" s="38"/>
      <c r="BN62" s="23"/>
      <c r="BO62" s="23"/>
      <c r="BP62" s="22"/>
      <c r="BQ62" s="23"/>
      <c r="BR62" s="22"/>
      <c r="BS62" s="44"/>
      <c r="BT62" s="23"/>
      <c r="BU62" s="23"/>
      <c r="BV62" s="23"/>
      <c r="BW62" s="23"/>
      <c r="BX62" s="24" t="str">
        <f t="shared" si="17"/>
        <v/>
      </c>
      <c r="BY62" s="38"/>
      <c r="BZ62" s="24" t="str">
        <f t="shared" si="12"/>
        <v/>
      </c>
      <c r="CA62" s="23"/>
      <c r="CB62" s="23"/>
      <c r="CC62" s="23"/>
      <c r="CD62" s="24" t="str">
        <f t="shared" si="13"/>
        <v/>
      </c>
      <c r="CE62" s="38"/>
      <c r="CF62" s="24" t="str">
        <f t="shared" si="14"/>
        <v/>
      </c>
      <c r="CG62" s="40"/>
      <c r="CH62" s="23"/>
      <c r="CI62" s="28"/>
    </row>
    <row r="63" spans="1:87" x14ac:dyDescent="0.25">
      <c r="A63" s="22"/>
      <c r="B63" s="31"/>
      <c r="C63" s="41"/>
      <c r="D63" s="116"/>
      <c r="E63" s="23"/>
      <c r="F63" s="24" t="str">
        <f>IF(ISBLANK(E63),"",INDEX('Loại PA'!$A$1:$B$5,MATCH(E63,'Loại PA'!$B$1:$B$5,0),1))</f>
        <v/>
      </c>
      <c r="G63" s="31"/>
      <c r="H63" s="24" t="str">
        <f>IF(ISBLANK(G63),"",INDEX('Phương án'!$A$3:$A$11,MATCH(G63,'Phương án'!$B$3:$B$11,0)))</f>
        <v/>
      </c>
      <c r="I63" s="40"/>
      <c r="J63" s="40"/>
      <c r="K63" s="140"/>
      <c r="L63" s="140"/>
      <c r="M63" s="40"/>
      <c r="N63" s="114"/>
      <c r="O63" s="40"/>
      <c r="P63" s="140"/>
      <c r="Q63" s="40"/>
      <c r="R63" s="140"/>
      <c r="S63" s="140"/>
      <c r="T63" s="140"/>
      <c r="U63" s="140"/>
      <c r="V63" s="140"/>
      <c r="W63" s="40"/>
      <c r="X63" s="140"/>
      <c r="Y63" s="40"/>
      <c r="Z63" s="40"/>
      <c r="AA63" s="118" t="str">
        <f t="shared" si="0"/>
        <v/>
      </c>
      <c r="AB63" s="40"/>
      <c r="AC63" s="118" t="str">
        <f t="shared" si="1"/>
        <v/>
      </c>
      <c r="AD63" s="40"/>
      <c r="AE63" s="40"/>
      <c r="AF63" s="40"/>
      <c r="AG63" s="40"/>
      <c r="AH63" s="40"/>
      <c r="AI63" s="140"/>
      <c r="AJ63" s="40"/>
      <c r="AK63" s="23"/>
      <c r="AL63" s="24" t="str">
        <f t="shared" si="15"/>
        <v/>
      </c>
      <c r="AM63" s="23"/>
      <c r="AN63" s="24" t="str">
        <f t="shared" si="16"/>
        <v/>
      </c>
      <c r="AO63" s="23"/>
      <c r="AP63" s="25"/>
      <c r="AQ63" s="23"/>
      <c r="AR63" s="38"/>
      <c r="AS63" s="24" t="str">
        <f t="shared" si="4"/>
        <v/>
      </c>
      <c r="AT63" s="23"/>
      <c r="AU63" s="24" t="str">
        <f t="shared" si="5"/>
        <v/>
      </c>
      <c r="AV63" s="23"/>
      <c r="AW63" s="38"/>
      <c r="AX63" s="24" t="str">
        <f t="shared" si="6"/>
        <v/>
      </c>
      <c r="AY63" s="38"/>
      <c r="AZ63" s="24" t="str">
        <f t="shared" si="7"/>
        <v/>
      </c>
      <c r="BA63" s="38"/>
      <c r="BB63" s="38"/>
      <c r="BC63" s="130" t="str">
        <f>IF(ISBLANK(BB63),"",INDEX(Tinh!$A$2:$A$35,MATCH(BB63,Tinh!$B$2:$B$35,0)))</f>
        <v/>
      </c>
      <c r="BD63" s="38"/>
      <c r="BE63" s="130" t="str">
        <f t="shared" si="8"/>
        <v/>
      </c>
      <c r="BF63" s="25"/>
      <c r="BG63" s="38"/>
      <c r="BH63" s="24" t="str">
        <f t="shared" si="9"/>
        <v/>
      </c>
      <c r="BI63" s="38"/>
      <c r="BJ63" s="24" t="str">
        <f t="shared" si="10"/>
        <v/>
      </c>
      <c r="BK63" s="38"/>
      <c r="BL63" s="38"/>
      <c r="BM63" s="38"/>
      <c r="BN63" s="23"/>
      <c r="BO63" s="23"/>
      <c r="BP63" s="22"/>
      <c r="BQ63" s="23"/>
      <c r="BR63" s="22"/>
      <c r="BS63" s="44"/>
      <c r="BT63" s="23"/>
      <c r="BU63" s="23"/>
      <c r="BV63" s="23"/>
      <c r="BW63" s="23"/>
      <c r="BX63" s="24" t="str">
        <f t="shared" si="17"/>
        <v/>
      </c>
      <c r="BY63" s="38"/>
      <c r="BZ63" s="24" t="str">
        <f t="shared" si="12"/>
        <v/>
      </c>
      <c r="CA63" s="23"/>
      <c r="CB63" s="23"/>
      <c r="CC63" s="23"/>
      <c r="CD63" s="24" t="str">
        <f t="shared" si="13"/>
        <v/>
      </c>
      <c r="CE63" s="38"/>
      <c r="CF63" s="24" t="str">
        <f t="shared" si="14"/>
        <v/>
      </c>
      <c r="CG63" s="40"/>
      <c r="CH63" s="23"/>
      <c r="CI63" s="28"/>
    </row>
    <row r="64" spans="1:87" x14ac:dyDescent="0.25">
      <c r="A64" s="22"/>
      <c r="B64" s="31"/>
      <c r="C64" s="41"/>
      <c r="D64" s="116"/>
      <c r="E64" s="23"/>
      <c r="F64" s="24" t="str">
        <f>IF(ISBLANK(E64),"",INDEX('Loại PA'!$A$1:$B$5,MATCH(E64,'Loại PA'!$B$1:$B$5,0),1))</f>
        <v/>
      </c>
      <c r="G64" s="31"/>
      <c r="H64" s="24" t="str">
        <f>IF(ISBLANK(G64),"",INDEX('Phương án'!$A$3:$A$11,MATCH(G64,'Phương án'!$B$3:$B$11,0)))</f>
        <v/>
      </c>
      <c r="I64" s="40"/>
      <c r="J64" s="40"/>
      <c r="K64" s="140"/>
      <c r="L64" s="140"/>
      <c r="M64" s="40"/>
      <c r="N64" s="114"/>
      <c r="O64" s="40"/>
      <c r="P64" s="140"/>
      <c r="Q64" s="40"/>
      <c r="R64" s="140"/>
      <c r="S64" s="140"/>
      <c r="T64" s="140"/>
      <c r="U64" s="140"/>
      <c r="V64" s="140"/>
      <c r="W64" s="40"/>
      <c r="X64" s="140"/>
      <c r="Y64" s="40"/>
      <c r="Z64" s="40"/>
      <c r="AA64" s="118" t="str">
        <f t="shared" si="0"/>
        <v/>
      </c>
      <c r="AB64" s="40"/>
      <c r="AC64" s="118" t="str">
        <f t="shared" si="1"/>
        <v/>
      </c>
      <c r="AD64" s="40"/>
      <c r="AE64" s="40"/>
      <c r="AF64" s="40"/>
      <c r="AG64" s="40"/>
      <c r="AH64" s="40"/>
      <c r="AI64" s="140"/>
      <c r="AJ64" s="40"/>
      <c r="AK64" s="23"/>
      <c r="AL64" s="24" t="str">
        <f t="shared" si="15"/>
        <v/>
      </c>
      <c r="AM64" s="23"/>
      <c r="AN64" s="24" t="str">
        <f t="shared" si="16"/>
        <v/>
      </c>
      <c r="AO64" s="23"/>
      <c r="AP64" s="25"/>
      <c r="AQ64" s="23"/>
      <c r="AR64" s="38"/>
      <c r="AS64" s="24" t="str">
        <f t="shared" si="4"/>
        <v/>
      </c>
      <c r="AT64" s="23"/>
      <c r="AU64" s="24" t="str">
        <f t="shared" si="5"/>
        <v/>
      </c>
      <c r="AV64" s="23"/>
      <c r="AW64" s="38"/>
      <c r="AX64" s="24" t="str">
        <f t="shared" si="6"/>
        <v/>
      </c>
      <c r="AY64" s="38"/>
      <c r="AZ64" s="24" t="str">
        <f t="shared" si="7"/>
        <v/>
      </c>
      <c r="BA64" s="38"/>
      <c r="BB64" s="38"/>
      <c r="BC64" s="130" t="str">
        <f>IF(ISBLANK(BB64),"",INDEX(Tinh!$A$2:$A$35,MATCH(BB64,Tinh!$B$2:$B$35,0)))</f>
        <v/>
      </c>
      <c r="BD64" s="38"/>
      <c r="BE64" s="130" t="str">
        <f t="shared" si="8"/>
        <v/>
      </c>
      <c r="BF64" s="25"/>
      <c r="BG64" s="38"/>
      <c r="BH64" s="24" t="str">
        <f t="shared" si="9"/>
        <v/>
      </c>
      <c r="BI64" s="38"/>
      <c r="BJ64" s="24" t="str">
        <f t="shared" si="10"/>
        <v/>
      </c>
      <c r="BK64" s="38"/>
      <c r="BL64" s="38"/>
      <c r="BM64" s="38"/>
      <c r="BN64" s="23"/>
      <c r="BO64" s="23"/>
      <c r="BP64" s="22"/>
      <c r="BQ64" s="23"/>
      <c r="BR64" s="22"/>
      <c r="BS64" s="44"/>
      <c r="BT64" s="23"/>
      <c r="BU64" s="23"/>
      <c r="BV64" s="23"/>
      <c r="BW64" s="23"/>
      <c r="BX64" s="24" t="str">
        <f t="shared" si="17"/>
        <v/>
      </c>
      <c r="BY64" s="38"/>
      <c r="BZ64" s="24" t="str">
        <f t="shared" si="12"/>
        <v/>
      </c>
      <c r="CA64" s="23"/>
      <c r="CB64" s="23"/>
      <c r="CC64" s="23"/>
      <c r="CD64" s="24" t="str">
        <f t="shared" si="13"/>
        <v/>
      </c>
      <c r="CE64" s="38"/>
      <c r="CF64" s="24" t="str">
        <f t="shared" si="14"/>
        <v/>
      </c>
      <c r="CG64" s="40"/>
      <c r="CH64" s="23"/>
      <c r="CI64" s="28"/>
    </row>
    <row r="65" spans="1:87" x14ac:dyDescent="0.25">
      <c r="A65" s="22"/>
      <c r="B65" s="31"/>
      <c r="C65" s="41"/>
      <c r="D65" s="116"/>
      <c r="E65" s="23"/>
      <c r="F65" s="24" t="str">
        <f>IF(ISBLANK(E65),"",INDEX('Loại PA'!$A$1:$B$5,MATCH(E65,'Loại PA'!$B$1:$B$5,0),1))</f>
        <v/>
      </c>
      <c r="G65" s="31"/>
      <c r="H65" s="24" t="str">
        <f>IF(ISBLANK(G65),"",INDEX('Phương án'!$A$3:$A$11,MATCH(G65,'Phương án'!$B$3:$B$11,0)))</f>
        <v/>
      </c>
      <c r="I65" s="40"/>
      <c r="J65" s="40"/>
      <c r="K65" s="140"/>
      <c r="L65" s="140"/>
      <c r="M65" s="40"/>
      <c r="N65" s="114"/>
      <c r="O65" s="40"/>
      <c r="P65" s="140"/>
      <c r="Q65" s="40"/>
      <c r="R65" s="140"/>
      <c r="S65" s="140"/>
      <c r="T65" s="140"/>
      <c r="U65" s="140"/>
      <c r="V65" s="140"/>
      <c r="W65" s="40"/>
      <c r="X65" s="140"/>
      <c r="Y65" s="40"/>
      <c r="Z65" s="40"/>
      <c r="AA65" s="118" t="str">
        <f t="shared" si="0"/>
        <v/>
      </c>
      <c r="AB65" s="40"/>
      <c r="AC65" s="118" t="str">
        <f t="shared" si="1"/>
        <v/>
      </c>
      <c r="AD65" s="40"/>
      <c r="AE65" s="40"/>
      <c r="AF65" s="40"/>
      <c r="AG65" s="40"/>
      <c r="AH65" s="40"/>
      <c r="AI65" s="140"/>
      <c r="AJ65" s="40"/>
      <c r="AK65" s="23"/>
      <c r="AL65" s="24" t="str">
        <f t="shared" si="15"/>
        <v/>
      </c>
      <c r="AM65" s="23"/>
      <c r="AN65" s="24" t="str">
        <f t="shared" si="16"/>
        <v/>
      </c>
      <c r="AO65" s="23"/>
      <c r="AP65" s="25"/>
      <c r="AQ65" s="23"/>
      <c r="AR65" s="38"/>
      <c r="AS65" s="24" t="str">
        <f t="shared" si="4"/>
        <v/>
      </c>
      <c r="AT65" s="23"/>
      <c r="AU65" s="24" t="str">
        <f t="shared" si="5"/>
        <v/>
      </c>
      <c r="AV65" s="23"/>
      <c r="AW65" s="38"/>
      <c r="AX65" s="24" t="str">
        <f t="shared" si="6"/>
        <v/>
      </c>
      <c r="AY65" s="38"/>
      <c r="AZ65" s="24" t="str">
        <f t="shared" si="7"/>
        <v/>
      </c>
      <c r="BA65" s="38"/>
      <c r="BB65" s="38"/>
      <c r="BC65" s="130" t="str">
        <f>IF(ISBLANK(BB65),"",INDEX(Tinh!$A$2:$A$35,MATCH(BB65,Tinh!$B$2:$B$35,0)))</f>
        <v/>
      </c>
      <c r="BD65" s="38"/>
      <c r="BE65" s="130" t="str">
        <f t="shared" si="8"/>
        <v/>
      </c>
      <c r="BF65" s="25"/>
      <c r="BG65" s="38"/>
      <c r="BH65" s="24" t="str">
        <f t="shared" si="9"/>
        <v/>
      </c>
      <c r="BI65" s="38"/>
      <c r="BJ65" s="24" t="str">
        <f t="shared" si="10"/>
        <v/>
      </c>
      <c r="BK65" s="38"/>
      <c r="BL65" s="38"/>
      <c r="BM65" s="38"/>
      <c r="BN65" s="23"/>
      <c r="BO65" s="23"/>
      <c r="BP65" s="22"/>
      <c r="BQ65" s="23"/>
      <c r="BR65" s="22"/>
      <c r="BS65" s="44"/>
      <c r="BT65" s="23"/>
      <c r="BU65" s="23"/>
      <c r="BV65" s="23"/>
      <c r="BW65" s="23"/>
      <c r="BX65" s="24" t="str">
        <f t="shared" si="17"/>
        <v/>
      </c>
      <c r="BY65" s="38"/>
      <c r="BZ65" s="24" t="str">
        <f t="shared" si="12"/>
        <v/>
      </c>
      <c r="CA65" s="23"/>
      <c r="CB65" s="23"/>
      <c r="CC65" s="23"/>
      <c r="CD65" s="24" t="str">
        <f t="shared" si="13"/>
        <v/>
      </c>
      <c r="CE65" s="38"/>
      <c r="CF65" s="24" t="str">
        <f t="shared" si="14"/>
        <v/>
      </c>
      <c r="CG65" s="40"/>
      <c r="CH65" s="23"/>
      <c r="CI65" s="28"/>
    </row>
    <row r="66" spans="1:87" x14ac:dyDescent="0.25">
      <c r="A66" s="22"/>
      <c r="B66" s="31"/>
      <c r="C66" s="41"/>
      <c r="D66" s="116"/>
      <c r="E66" s="23"/>
      <c r="F66" s="24" t="str">
        <f>IF(ISBLANK(E66),"",INDEX('Loại PA'!$A$1:$B$5,MATCH(E66,'Loại PA'!$B$1:$B$5,0),1))</f>
        <v/>
      </c>
      <c r="G66" s="31"/>
      <c r="H66" s="24" t="str">
        <f>IF(ISBLANK(G66),"",INDEX('Phương án'!$A$3:$A$11,MATCH(G66,'Phương án'!$B$3:$B$11,0)))</f>
        <v/>
      </c>
      <c r="I66" s="40"/>
      <c r="J66" s="40"/>
      <c r="K66" s="140"/>
      <c r="L66" s="140"/>
      <c r="M66" s="40"/>
      <c r="N66" s="114"/>
      <c r="O66" s="40"/>
      <c r="P66" s="140"/>
      <c r="Q66" s="40"/>
      <c r="R66" s="140"/>
      <c r="S66" s="140"/>
      <c r="T66" s="140"/>
      <c r="U66" s="140"/>
      <c r="V66" s="140"/>
      <c r="W66" s="40"/>
      <c r="X66" s="140"/>
      <c r="Y66" s="40"/>
      <c r="Z66" s="40"/>
      <c r="AA66" s="118" t="str">
        <f t="shared" si="0"/>
        <v/>
      </c>
      <c r="AB66" s="40"/>
      <c r="AC66" s="118" t="str">
        <f t="shared" si="1"/>
        <v/>
      </c>
      <c r="AD66" s="40"/>
      <c r="AE66" s="40"/>
      <c r="AF66" s="40"/>
      <c r="AG66" s="40"/>
      <c r="AH66" s="40"/>
      <c r="AI66" s="140"/>
      <c r="AJ66" s="40"/>
      <c r="AK66" s="23"/>
      <c r="AL66" s="24" t="str">
        <f t="shared" si="15"/>
        <v/>
      </c>
      <c r="AM66" s="23"/>
      <c r="AN66" s="24" t="str">
        <f t="shared" si="16"/>
        <v/>
      </c>
      <c r="AO66" s="23"/>
      <c r="AP66" s="25"/>
      <c r="AQ66" s="23"/>
      <c r="AR66" s="38"/>
      <c r="AS66" s="24" t="str">
        <f t="shared" ref="AS66:AS129" si="18">IF(ISBLANK(AR66),"",INDEX(ma_tinh,MATCH(AR66,Ten_tinh,0)))</f>
        <v/>
      </c>
      <c r="AT66" s="23"/>
      <c r="AU66" s="24" t="str">
        <f t="shared" ref="AU66:AU129" si="19">IF(ISBLANK(AT66),"",INDEX(Ma_huyen,MATCH(CONCATENATE(AS66,"-",AT66),Loc_trung_huyen,0)))</f>
        <v/>
      </c>
      <c r="AV66" s="23"/>
      <c r="AW66" s="38"/>
      <c r="AX66" s="24" t="str">
        <f t="shared" ref="AX66:AX129" si="20">IF(ISBLANK(AW66),"",INDEX(ma_tinh,MATCH(AW66,Ten_tinh,0)))</f>
        <v/>
      </c>
      <c r="AY66" s="38"/>
      <c r="AZ66" s="24" t="str">
        <f t="shared" ref="AZ66:AZ129" si="21">IF(ISBLANK(AY66),"",INDEX(Ma_huyen,MATCH(CONCATENATE(AX66,"-",AY66),Loc_trung_huyen,0)))</f>
        <v/>
      </c>
      <c r="BA66" s="38"/>
      <c r="BB66" s="38"/>
      <c r="BC66" s="130" t="str">
        <f>IF(ISBLANK(BB66),"",INDEX(Tinh!$A$2:$A$35,MATCH(BB66,Tinh!$B$2:$B$35,0)))</f>
        <v/>
      </c>
      <c r="BD66" s="38"/>
      <c r="BE66" s="130" t="str">
        <f t="shared" si="8"/>
        <v/>
      </c>
      <c r="BF66" s="25"/>
      <c r="BG66" s="38"/>
      <c r="BH66" s="24" t="str">
        <f t="shared" si="9"/>
        <v/>
      </c>
      <c r="BI66" s="38"/>
      <c r="BJ66" s="24" t="str">
        <f t="shared" si="10"/>
        <v/>
      </c>
      <c r="BK66" s="38"/>
      <c r="BL66" s="38"/>
      <c r="BM66" s="38"/>
      <c r="BN66" s="23"/>
      <c r="BO66" s="23"/>
      <c r="BP66" s="22"/>
      <c r="BQ66" s="23"/>
      <c r="BR66" s="22"/>
      <c r="BS66" s="44"/>
      <c r="BT66" s="23"/>
      <c r="BU66" s="23"/>
      <c r="BV66" s="23"/>
      <c r="BW66" s="23"/>
      <c r="BX66" s="24" t="str">
        <f t="shared" si="17"/>
        <v/>
      </c>
      <c r="BY66" s="38"/>
      <c r="BZ66" s="24" t="str">
        <f t="shared" ref="BZ66:BZ129" si="22">IF(ISBLANK(BY66),"",INDEX(Ma_huyen,MATCH(CONCATENATE(BX66,"-",BY66),Loc_trung_huyen,0)))</f>
        <v/>
      </c>
      <c r="CA66" s="23"/>
      <c r="CB66" s="23"/>
      <c r="CC66" s="23"/>
      <c r="CD66" s="24" t="str">
        <f t="shared" si="13"/>
        <v/>
      </c>
      <c r="CE66" s="38"/>
      <c r="CF66" s="24" t="str">
        <f t="shared" si="14"/>
        <v/>
      </c>
      <c r="CG66" s="40"/>
      <c r="CH66" s="23"/>
      <c r="CI66" s="28"/>
    </row>
    <row r="67" spans="1:87" x14ac:dyDescent="0.25">
      <c r="A67" s="22"/>
      <c r="B67" s="31"/>
      <c r="C67" s="41"/>
      <c r="D67" s="116"/>
      <c r="E67" s="23"/>
      <c r="F67" s="24" t="str">
        <f>IF(ISBLANK(E67),"",INDEX('Loại PA'!$A$1:$B$5,MATCH(E67,'Loại PA'!$B$1:$B$5,0),1))</f>
        <v/>
      </c>
      <c r="G67" s="31"/>
      <c r="H67" s="24" t="str">
        <f>IF(ISBLANK(G67),"",INDEX('Phương án'!$A$3:$A$11,MATCH(G67,'Phương án'!$B$3:$B$11,0)))</f>
        <v/>
      </c>
      <c r="I67" s="40"/>
      <c r="J67" s="40"/>
      <c r="K67" s="140"/>
      <c r="L67" s="140"/>
      <c r="M67" s="40"/>
      <c r="N67" s="114"/>
      <c r="O67" s="40"/>
      <c r="P67" s="140"/>
      <c r="Q67" s="40"/>
      <c r="R67" s="140"/>
      <c r="S67" s="140"/>
      <c r="T67" s="140"/>
      <c r="U67" s="140"/>
      <c r="V67" s="140"/>
      <c r="W67" s="40"/>
      <c r="X67" s="140"/>
      <c r="Y67" s="40"/>
      <c r="Z67" s="40"/>
      <c r="AA67" s="118" t="str">
        <f t="shared" si="0"/>
        <v/>
      </c>
      <c r="AB67" s="40"/>
      <c r="AC67" s="118" t="str">
        <f t="shared" si="1"/>
        <v/>
      </c>
      <c r="AD67" s="40"/>
      <c r="AE67" s="40"/>
      <c r="AF67" s="40"/>
      <c r="AG67" s="40"/>
      <c r="AH67" s="40"/>
      <c r="AI67" s="140"/>
      <c r="AJ67" s="40"/>
      <c r="AK67" s="23"/>
      <c r="AL67" s="24" t="str">
        <f t="shared" si="15"/>
        <v/>
      </c>
      <c r="AM67" s="23"/>
      <c r="AN67" s="24" t="str">
        <f t="shared" si="16"/>
        <v/>
      </c>
      <c r="AO67" s="23"/>
      <c r="AP67" s="25"/>
      <c r="AQ67" s="23"/>
      <c r="AR67" s="38"/>
      <c r="AS67" s="24" t="str">
        <f t="shared" si="18"/>
        <v/>
      </c>
      <c r="AT67" s="23"/>
      <c r="AU67" s="24" t="str">
        <f t="shared" si="19"/>
        <v/>
      </c>
      <c r="AV67" s="23"/>
      <c r="AW67" s="38"/>
      <c r="AX67" s="24" t="str">
        <f t="shared" si="20"/>
        <v/>
      </c>
      <c r="AY67" s="38"/>
      <c r="AZ67" s="24" t="str">
        <f t="shared" si="21"/>
        <v/>
      </c>
      <c r="BA67" s="38"/>
      <c r="BB67" s="38"/>
      <c r="BC67" s="130" t="str">
        <f>IF(ISBLANK(BB67),"",INDEX(Tinh!$A$2:$A$35,MATCH(BB67,Tinh!$B$2:$B$35,0)))</f>
        <v/>
      </c>
      <c r="BD67" s="38"/>
      <c r="BE67" s="130" t="str">
        <f t="shared" si="8"/>
        <v/>
      </c>
      <c r="BF67" s="25"/>
      <c r="BG67" s="38"/>
      <c r="BH67" s="24" t="str">
        <f t="shared" si="9"/>
        <v/>
      </c>
      <c r="BI67" s="38"/>
      <c r="BJ67" s="24" t="str">
        <f t="shared" si="10"/>
        <v/>
      </c>
      <c r="BK67" s="38"/>
      <c r="BL67" s="38"/>
      <c r="BM67" s="38"/>
      <c r="BN67" s="23"/>
      <c r="BO67" s="23"/>
      <c r="BP67" s="22"/>
      <c r="BQ67" s="23"/>
      <c r="BR67" s="22"/>
      <c r="BS67" s="44"/>
      <c r="BT67" s="23"/>
      <c r="BU67" s="23"/>
      <c r="BV67" s="23"/>
      <c r="BW67" s="23"/>
      <c r="BX67" s="24" t="str">
        <f t="shared" si="17"/>
        <v/>
      </c>
      <c r="BY67" s="38"/>
      <c r="BZ67" s="24" t="str">
        <f t="shared" si="22"/>
        <v/>
      </c>
      <c r="CA67" s="23"/>
      <c r="CB67" s="23"/>
      <c r="CC67" s="23"/>
      <c r="CD67" s="24" t="str">
        <f t="shared" si="13"/>
        <v/>
      </c>
      <c r="CE67" s="38"/>
      <c r="CF67" s="24" t="str">
        <f t="shared" si="14"/>
        <v/>
      </c>
      <c r="CG67" s="40"/>
      <c r="CH67" s="23"/>
      <c r="CI67" s="28"/>
    </row>
    <row r="68" spans="1:87" x14ac:dyDescent="0.25">
      <c r="A68" s="22"/>
      <c r="B68" s="31"/>
      <c r="C68" s="41"/>
      <c r="D68" s="116"/>
      <c r="E68" s="23"/>
      <c r="F68" s="24" t="str">
        <f>IF(ISBLANK(E68),"",INDEX('Loại PA'!$A$1:$B$5,MATCH(E68,'Loại PA'!$B$1:$B$5,0),1))</f>
        <v/>
      </c>
      <c r="G68" s="31"/>
      <c r="H68" s="24" t="str">
        <f>IF(ISBLANK(G68),"",INDEX('Phương án'!$A$3:$A$11,MATCH(G68,'Phương án'!$B$3:$B$11,0)))</f>
        <v/>
      </c>
      <c r="I68" s="40"/>
      <c r="J68" s="40"/>
      <c r="K68" s="140"/>
      <c r="L68" s="140"/>
      <c r="M68" s="40"/>
      <c r="N68" s="114"/>
      <c r="O68" s="40"/>
      <c r="P68" s="140"/>
      <c r="Q68" s="40"/>
      <c r="R68" s="140"/>
      <c r="S68" s="140"/>
      <c r="T68" s="140"/>
      <c r="U68" s="140"/>
      <c r="V68" s="140"/>
      <c r="W68" s="40"/>
      <c r="X68" s="140"/>
      <c r="Y68" s="40"/>
      <c r="Z68" s="40"/>
      <c r="AA68" s="118" t="str">
        <f t="shared" ref="AA68:AA131" si="23">IF(ISBLANK(Z68),"",INDEX(ma_tinh,MATCH(Z68,Ten_tinh,0)))</f>
        <v/>
      </c>
      <c r="AB68" s="40"/>
      <c r="AC68" s="118" t="str">
        <f t="shared" ref="AC68:AC131" si="24">IF(ISBLANK(AB68),"",INDEX(Ma_huyen,MATCH(CONCATENATE(AA68,"-",AB68),Loc_trung_huyen,0)))</f>
        <v/>
      </c>
      <c r="AD68" s="40"/>
      <c r="AE68" s="40"/>
      <c r="AF68" s="40"/>
      <c r="AG68" s="40"/>
      <c r="AH68" s="40"/>
      <c r="AI68" s="140"/>
      <c r="AJ68" s="40"/>
      <c r="AK68" s="23"/>
      <c r="AL68" s="24" t="str">
        <f t="shared" si="15"/>
        <v/>
      </c>
      <c r="AM68" s="23"/>
      <c r="AN68" s="24" t="str">
        <f t="shared" si="16"/>
        <v/>
      </c>
      <c r="AO68" s="23"/>
      <c r="AP68" s="25"/>
      <c r="AQ68" s="23"/>
      <c r="AR68" s="38"/>
      <c r="AS68" s="24" t="str">
        <f t="shared" si="18"/>
        <v/>
      </c>
      <c r="AT68" s="23"/>
      <c r="AU68" s="24" t="str">
        <f t="shared" si="19"/>
        <v/>
      </c>
      <c r="AV68" s="23"/>
      <c r="AW68" s="38"/>
      <c r="AX68" s="24" t="str">
        <f t="shared" si="20"/>
        <v/>
      </c>
      <c r="AY68" s="38"/>
      <c r="AZ68" s="24" t="str">
        <f t="shared" si="21"/>
        <v/>
      </c>
      <c r="BA68" s="38"/>
      <c r="BB68" s="38"/>
      <c r="BC68" s="130" t="str">
        <f>IF(ISBLANK(BB68),"",INDEX(Tinh!$A$2:$A$35,MATCH(BB68,Tinh!$B$2:$B$35,0)))</f>
        <v/>
      </c>
      <c r="BD68" s="38"/>
      <c r="BE68" s="130" t="str">
        <f t="shared" si="8"/>
        <v/>
      </c>
      <c r="BF68" s="25"/>
      <c r="BG68" s="38"/>
      <c r="BH68" s="24" t="str">
        <f t="shared" si="9"/>
        <v/>
      </c>
      <c r="BI68" s="38"/>
      <c r="BJ68" s="24" t="str">
        <f t="shared" si="10"/>
        <v/>
      </c>
      <c r="BK68" s="38"/>
      <c r="BL68" s="38"/>
      <c r="BM68" s="38"/>
      <c r="BN68" s="23"/>
      <c r="BO68" s="23"/>
      <c r="BP68" s="22"/>
      <c r="BQ68" s="23"/>
      <c r="BR68" s="22"/>
      <c r="BS68" s="44"/>
      <c r="BT68" s="23"/>
      <c r="BU68" s="23"/>
      <c r="BV68" s="23"/>
      <c r="BW68" s="23"/>
      <c r="BX68" s="24" t="str">
        <f t="shared" si="17"/>
        <v/>
      </c>
      <c r="BY68" s="38"/>
      <c r="BZ68" s="24" t="str">
        <f t="shared" si="22"/>
        <v/>
      </c>
      <c r="CA68" s="23"/>
      <c r="CB68" s="23"/>
      <c r="CC68" s="23"/>
      <c r="CD68" s="24" t="str">
        <f t="shared" si="13"/>
        <v/>
      </c>
      <c r="CE68" s="38"/>
      <c r="CF68" s="24" t="str">
        <f t="shared" si="14"/>
        <v/>
      </c>
      <c r="CG68" s="40"/>
      <c r="CH68" s="23"/>
      <c r="CI68" s="28"/>
    </row>
    <row r="69" spans="1:87" x14ac:dyDescent="0.25">
      <c r="A69" s="22"/>
      <c r="B69" s="31"/>
      <c r="C69" s="41"/>
      <c r="D69" s="116"/>
      <c r="E69" s="23"/>
      <c r="F69" s="24" t="str">
        <f>IF(ISBLANK(E69),"",INDEX('Loại PA'!$A$1:$B$5,MATCH(E69,'Loại PA'!$B$1:$B$5,0),1))</f>
        <v/>
      </c>
      <c r="G69" s="31"/>
      <c r="H69" s="24" t="str">
        <f>IF(ISBLANK(G69),"",INDEX('Phương án'!$A$3:$A$11,MATCH(G69,'Phương án'!$B$3:$B$11,0)))</f>
        <v/>
      </c>
      <c r="I69" s="40"/>
      <c r="J69" s="40"/>
      <c r="K69" s="140"/>
      <c r="L69" s="140"/>
      <c r="M69" s="40"/>
      <c r="N69" s="114"/>
      <c r="O69" s="40"/>
      <c r="P69" s="140"/>
      <c r="Q69" s="40"/>
      <c r="R69" s="140"/>
      <c r="S69" s="140"/>
      <c r="T69" s="140"/>
      <c r="U69" s="140"/>
      <c r="V69" s="140"/>
      <c r="W69" s="40"/>
      <c r="X69" s="140"/>
      <c r="Y69" s="40"/>
      <c r="Z69" s="40"/>
      <c r="AA69" s="118" t="str">
        <f t="shared" si="23"/>
        <v/>
      </c>
      <c r="AB69" s="40"/>
      <c r="AC69" s="118" t="str">
        <f t="shared" si="24"/>
        <v/>
      </c>
      <c r="AD69" s="40"/>
      <c r="AE69" s="40"/>
      <c r="AF69" s="40"/>
      <c r="AG69" s="40"/>
      <c r="AH69" s="40"/>
      <c r="AI69" s="140"/>
      <c r="AJ69" s="40"/>
      <c r="AK69" s="23"/>
      <c r="AL69" s="24" t="str">
        <f t="shared" si="15"/>
        <v/>
      </c>
      <c r="AM69" s="23"/>
      <c r="AN69" s="24" t="str">
        <f t="shared" si="16"/>
        <v/>
      </c>
      <c r="AO69" s="23"/>
      <c r="AP69" s="25"/>
      <c r="AQ69" s="23"/>
      <c r="AR69" s="38"/>
      <c r="AS69" s="24" t="str">
        <f t="shared" si="18"/>
        <v/>
      </c>
      <c r="AT69" s="23"/>
      <c r="AU69" s="24" t="str">
        <f t="shared" si="19"/>
        <v/>
      </c>
      <c r="AV69" s="23"/>
      <c r="AW69" s="38"/>
      <c r="AX69" s="24" t="str">
        <f t="shared" si="20"/>
        <v/>
      </c>
      <c r="AY69" s="38"/>
      <c r="AZ69" s="24" t="str">
        <f t="shared" si="21"/>
        <v/>
      </c>
      <c r="BA69" s="38"/>
      <c r="BB69" s="38"/>
      <c r="BC69" s="130" t="str">
        <f>IF(ISBLANK(BB69),"",INDEX(Tinh!$A$2:$A$35,MATCH(BB69,Tinh!$B$2:$B$35,0)))</f>
        <v/>
      </c>
      <c r="BD69" s="38"/>
      <c r="BE69" s="130" t="str">
        <f t="shared" ref="BE69:BE132" si="25">IF(ISBLANK(BD69),"",INDEX(mabenhvien,MATCH(BD69&amp;BC69,tenbenhvien_matinhbenhvien,0)))</f>
        <v/>
      </c>
      <c r="BF69" s="25"/>
      <c r="BG69" s="38"/>
      <c r="BH69" s="24" t="str">
        <f t="shared" ref="BH69:BH132" si="26">IF(ISBLANK(BG69),"",INDEX(ma_tinh,MATCH(BG69,Ten_tinh,0)))</f>
        <v/>
      </c>
      <c r="BI69" s="38"/>
      <c r="BJ69" s="24" t="str">
        <f t="shared" ref="BJ69:BJ132" si="27">IF(ISBLANK(BI69),"",INDEX(Ma_huyen,MATCH(CONCATENATE(BH69,"-",BI69),Loc_trung_huyen,0)))</f>
        <v/>
      </c>
      <c r="BK69" s="38"/>
      <c r="BL69" s="38"/>
      <c r="BM69" s="38"/>
      <c r="BN69" s="23"/>
      <c r="BO69" s="23"/>
      <c r="BP69" s="22"/>
      <c r="BQ69" s="23"/>
      <c r="BR69" s="22"/>
      <c r="BS69" s="44"/>
      <c r="BT69" s="23"/>
      <c r="BU69" s="23"/>
      <c r="BV69" s="23"/>
      <c r="BW69" s="23"/>
      <c r="BX69" s="24" t="str">
        <f t="shared" si="17"/>
        <v/>
      </c>
      <c r="BY69" s="38"/>
      <c r="BZ69" s="24" t="str">
        <f t="shared" si="22"/>
        <v/>
      </c>
      <c r="CA69" s="23"/>
      <c r="CB69" s="23"/>
      <c r="CC69" s="23"/>
      <c r="CD69" s="24" t="str">
        <f t="shared" ref="CD69:CD132" si="28">IF(ISBLANK(CC69),"",INDEX(matinh,MATCH(CC69,Ten_tinh,0)))</f>
        <v/>
      </c>
      <c r="CE69" s="38"/>
      <c r="CF69" s="24" t="str">
        <f t="shared" ref="CF69:CF132" si="29">IF(ISBLANK(CE69),"",INDEX(Ma_huyen,MATCH(CONCATENATE(CD69,"-",CE69),Loc_trung_huyen,0)))</f>
        <v/>
      </c>
      <c r="CG69" s="40"/>
      <c r="CH69" s="23"/>
      <c r="CI69" s="28"/>
    </row>
    <row r="70" spans="1:87" x14ac:dyDescent="0.25">
      <c r="A70" s="22"/>
      <c r="B70" s="31"/>
      <c r="C70" s="41"/>
      <c r="D70" s="116"/>
      <c r="E70" s="23"/>
      <c r="F70" s="24" t="str">
        <f>IF(ISBLANK(E70),"",INDEX('Loại PA'!$A$1:$B$5,MATCH(E70,'Loại PA'!$B$1:$B$5,0),1))</f>
        <v/>
      </c>
      <c r="G70" s="31"/>
      <c r="H70" s="24" t="str">
        <f>IF(ISBLANK(G70),"",INDEX('Phương án'!$A$3:$A$11,MATCH(G70,'Phương án'!$B$3:$B$11,0)))</f>
        <v/>
      </c>
      <c r="I70" s="40"/>
      <c r="J70" s="40"/>
      <c r="K70" s="140"/>
      <c r="L70" s="140"/>
      <c r="M70" s="40"/>
      <c r="N70" s="114"/>
      <c r="O70" s="40"/>
      <c r="P70" s="140"/>
      <c r="Q70" s="40"/>
      <c r="R70" s="140"/>
      <c r="S70" s="140"/>
      <c r="T70" s="140"/>
      <c r="U70" s="140"/>
      <c r="V70" s="140"/>
      <c r="W70" s="40"/>
      <c r="X70" s="140"/>
      <c r="Y70" s="40"/>
      <c r="Z70" s="40"/>
      <c r="AA70" s="118" t="str">
        <f t="shared" si="23"/>
        <v/>
      </c>
      <c r="AB70" s="40"/>
      <c r="AC70" s="118" t="str">
        <f t="shared" si="24"/>
        <v/>
      </c>
      <c r="AD70" s="40"/>
      <c r="AE70" s="40"/>
      <c r="AF70" s="40"/>
      <c r="AG70" s="40"/>
      <c r="AH70" s="40"/>
      <c r="AI70" s="140"/>
      <c r="AJ70" s="40"/>
      <c r="AK70" s="23"/>
      <c r="AL70" s="24" t="str">
        <f t="shared" si="15"/>
        <v/>
      </c>
      <c r="AM70" s="23"/>
      <c r="AN70" s="24" t="str">
        <f t="shared" si="16"/>
        <v/>
      </c>
      <c r="AO70" s="23"/>
      <c r="AP70" s="25"/>
      <c r="AQ70" s="23"/>
      <c r="AR70" s="38"/>
      <c r="AS70" s="24" t="str">
        <f t="shared" si="18"/>
        <v/>
      </c>
      <c r="AT70" s="23"/>
      <c r="AU70" s="24" t="str">
        <f t="shared" si="19"/>
        <v/>
      </c>
      <c r="AV70" s="23"/>
      <c r="AW70" s="38"/>
      <c r="AX70" s="24" t="str">
        <f t="shared" si="20"/>
        <v/>
      </c>
      <c r="AY70" s="38"/>
      <c r="AZ70" s="24" t="str">
        <f t="shared" si="21"/>
        <v/>
      </c>
      <c r="BA70" s="38"/>
      <c r="BB70" s="38"/>
      <c r="BC70" s="130" t="str">
        <f>IF(ISBLANK(BB70),"",INDEX(Tinh!$A$2:$A$35,MATCH(BB70,Tinh!$B$2:$B$35,0)))</f>
        <v/>
      </c>
      <c r="BD70" s="38"/>
      <c r="BE70" s="130" t="str">
        <f t="shared" si="25"/>
        <v/>
      </c>
      <c r="BF70" s="25"/>
      <c r="BG70" s="38"/>
      <c r="BH70" s="24" t="str">
        <f t="shared" si="26"/>
        <v/>
      </c>
      <c r="BI70" s="38"/>
      <c r="BJ70" s="24" t="str">
        <f t="shared" si="27"/>
        <v/>
      </c>
      <c r="BK70" s="38"/>
      <c r="BL70" s="38"/>
      <c r="BM70" s="38"/>
      <c r="BN70" s="23"/>
      <c r="BO70" s="23"/>
      <c r="BP70" s="22"/>
      <c r="BQ70" s="23"/>
      <c r="BR70" s="22"/>
      <c r="BS70" s="44"/>
      <c r="BT70" s="23"/>
      <c r="BU70" s="23"/>
      <c r="BV70" s="23"/>
      <c r="BW70" s="23"/>
      <c r="BX70" s="24" t="str">
        <f t="shared" si="17"/>
        <v/>
      </c>
      <c r="BY70" s="38"/>
      <c r="BZ70" s="24" t="str">
        <f t="shared" si="22"/>
        <v/>
      </c>
      <c r="CA70" s="23"/>
      <c r="CB70" s="23"/>
      <c r="CC70" s="23"/>
      <c r="CD70" s="24" t="str">
        <f t="shared" si="28"/>
        <v/>
      </c>
      <c r="CE70" s="38"/>
      <c r="CF70" s="24" t="str">
        <f t="shared" si="29"/>
        <v/>
      </c>
      <c r="CG70" s="40"/>
      <c r="CH70" s="23"/>
      <c r="CI70" s="28"/>
    </row>
    <row r="71" spans="1:87" x14ac:dyDescent="0.25">
      <c r="A71" s="22"/>
      <c r="B71" s="31"/>
      <c r="C71" s="41"/>
      <c r="D71" s="116"/>
      <c r="E71" s="23"/>
      <c r="F71" s="24" t="str">
        <f>IF(ISBLANK(E71),"",INDEX('Loại PA'!$A$1:$B$5,MATCH(E71,'Loại PA'!$B$1:$B$5,0),1))</f>
        <v/>
      </c>
      <c r="G71" s="31"/>
      <c r="H71" s="24" t="str">
        <f>IF(ISBLANK(G71),"",INDEX('Phương án'!$A$3:$A$11,MATCH(G71,'Phương án'!$B$3:$B$11,0)))</f>
        <v/>
      </c>
      <c r="I71" s="40"/>
      <c r="J71" s="40"/>
      <c r="K71" s="140"/>
      <c r="L71" s="140"/>
      <c r="M71" s="40"/>
      <c r="N71" s="114"/>
      <c r="O71" s="40"/>
      <c r="P71" s="140"/>
      <c r="Q71" s="40"/>
      <c r="R71" s="140"/>
      <c r="S71" s="140"/>
      <c r="T71" s="140"/>
      <c r="U71" s="140"/>
      <c r="V71" s="140"/>
      <c r="W71" s="40"/>
      <c r="X71" s="140"/>
      <c r="Y71" s="40"/>
      <c r="Z71" s="40"/>
      <c r="AA71" s="118" t="str">
        <f t="shared" si="23"/>
        <v/>
      </c>
      <c r="AB71" s="40"/>
      <c r="AC71" s="118" t="str">
        <f t="shared" si="24"/>
        <v/>
      </c>
      <c r="AD71" s="40"/>
      <c r="AE71" s="40"/>
      <c r="AF71" s="40"/>
      <c r="AG71" s="40"/>
      <c r="AH71" s="40"/>
      <c r="AI71" s="140"/>
      <c r="AJ71" s="40"/>
      <c r="AK71" s="23"/>
      <c r="AL71" s="24" t="str">
        <f t="shared" si="15"/>
        <v/>
      </c>
      <c r="AM71" s="23"/>
      <c r="AN71" s="24" t="str">
        <f t="shared" si="16"/>
        <v/>
      </c>
      <c r="AO71" s="23"/>
      <c r="AP71" s="25"/>
      <c r="AQ71" s="23"/>
      <c r="AR71" s="38"/>
      <c r="AS71" s="24" t="str">
        <f t="shared" si="18"/>
        <v/>
      </c>
      <c r="AT71" s="23"/>
      <c r="AU71" s="24" t="str">
        <f t="shared" si="19"/>
        <v/>
      </c>
      <c r="AV71" s="23"/>
      <c r="AW71" s="38"/>
      <c r="AX71" s="24" t="str">
        <f t="shared" si="20"/>
        <v/>
      </c>
      <c r="AY71" s="38"/>
      <c r="AZ71" s="24" t="str">
        <f t="shared" si="21"/>
        <v/>
      </c>
      <c r="BA71" s="38"/>
      <c r="BB71" s="38"/>
      <c r="BC71" s="130" t="str">
        <f>IF(ISBLANK(BB71),"",INDEX(Tinh!$A$2:$A$35,MATCH(BB71,Tinh!$B$2:$B$35,0)))</f>
        <v/>
      </c>
      <c r="BD71" s="38"/>
      <c r="BE71" s="130" t="str">
        <f t="shared" si="25"/>
        <v/>
      </c>
      <c r="BF71" s="25"/>
      <c r="BG71" s="38"/>
      <c r="BH71" s="24" t="str">
        <f t="shared" si="26"/>
        <v/>
      </c>
      <c r="BI71" s="38"/>
      <c r="BJ71" s="24" t="str">
        <f t="shared" si="27"/>
        <v/>
      </c>
      <c r="BK71" s="38"/>
      <c r="BL71" s="38"/>
      <c r="BM71" s="38"/>
      <c r="BN71" s="23"/>
      <c r="BO71" s="23"/>
      <c r="BP71" s="22"/>
      <c r="BQ71" s="23"/>
      <c r="BR71" s="22"/>
      <c r="BS71" s="44"/>
      <c r="BT71" s="23"/>
      <c r="BU71" s="23"/>
      <c r="BV71" s="23"/>
      <c r="BW71" s="23"/>
      <c r="BX71" s="24" t="str">
        <f t="shared" si="17"/>
        <v/>
      </c>
      <c r="BY71" s="38"/>
      <c r="BZ71" s="24" t="str">
        <f t="shared" si="22"/>
        <v/>
      </c>
      <c r="CA71" s="23"/>
      <c r="CB71" s="23"/>
      <c r="CC71" s="23"/>
      <c r="CD71" s="24" t="str">
        <f t="shared" si="28"/>
        <v/>
      </c>
      <c r="CE71" s="38"/>
      <c r="CF71" s="24" t="str">
        <f t="shared" si="29"/>
        <v/>
      </c>
      <c r="CG71" s="40"/>
      <c r="CH71" s="23"/>
      <c r="CI71" s="28"/>
    </row>
    <row r="72" spans="1:87" x14ac:dyDescent="0.25">
      <c r="A72" s="22"/>
      <c r="B72" s="31"/>
      <c r="C72" s="41"/>
      <c r="D72" s="116"/>
      <c r="E72" s="23"/>
      <c r="F72" s="24" t="str">
        <f>IF(ISBLANK(E72),"",INDEX('Loại PA'!$A$1:$B$5,MATCH(E72,'Loại PA'!$B$1:$B$5,0),1))</f>
        <v/>
      </c>
      <c r="G72" s="31"/>
      <c r="H72" s="24" t="str">
        <f>IF(ISBLANK(G72),"",INDEX('Phương án'!$A$3:$A$11,MATCH(G72,'Phương án'!$B$3:$B$11,0)))</f>
        <v/>
      </c>
      <c r="I72" s="40"/>
      <c r="J72" s="40"/>
      <c r="K72" s="140"/>
      <c r="L72" s="140"/>
      <c r="M72" s="40"/>
      <c r="N72" s="114"/>
      <c r="O72" s="40"/>
      <c r="P72" s="140"/>
      <c r="Q72" s="40"/>
      <c r="R72" s="140"/>
      <c r="S72" s="140"/>
      <c r="T72" s="140"/>
      <c r="U72" s="140"/>
      <c r="V72" s="140"/>
      <c r="W72" s="40"/>
      <c r="X72" s="140"/>
      <c r="Y72" s="40"/>
      <c r="Z72" s="40"/>
      <c r="AA72" s="118" t="str">
        <f t="shared" si="23"/>
        <v/>
      </c>
      <c r="AB72" s="40"/>
      <c r="AC72" s="118" t="str">
        <f t="shared" si="24"/>
        <v/>
      </c>
      <c r="AD72" s="40"/>
      <c r="AE72" s="40"/>
      <c r="AF72" s="40"/>
      <c r="AG72" s="40"/>
      <c r="AH72" s="40"/>
      <c r="AI72" s="140"/>
      <c r="AJ72" s="40"/>
      <c r="AK72" s="23"/>
      <c r="AL72" s="24" t="str">
        <f t="shared" si="15"/>
        <v/>
      </c>
      <c r="AM72" s="23"/>
      <c r="AN72" s="24" t="str">
        <f t="shared" si="16"/>
        <v/>
      </c>
      <c r="AO72" s="23"/>
      <c r="AP72" s="25"/>
      <c r="AQ72" s="23"/>
      <c r="AR72" s="38"/>
      <c r="AS72" s="24" t="str">
        <f t="shared" si="18"/>
        <v/>
      </c>
      <c r="AT72" s="23"/>
      <c r="AU72" s="24" t="str">
        <f t="shared" si="19"/>
        <v/>
      </c>
      <c r="AV72" s="23"/>
      <c r="AW72" s="38"/>
      <c r="AX72" s="24" t="str">
        <f t="shared" si="20"/>
        <v/>
      </c>
      <c r="AY72" s="38"/>
      <c r="AZ72" s="24" t="str">
        <f t="shared" si="21"/>
        <v/>
      </c>
      <c r="BA72" s="38"/>
      <c r="BB72" s="38"/>
      <c r="BC72" s="130" t="str">
        <f>IF(ISBLANK(BB72),"",INDEX(Tinh!$A$2:$A$35,MATCH(BB72,Tinh!$B$2:$B$35,0)))</f>
        <v/>
      </c>
      <c r="BD72" s="38"/>
      <c r="BE72" s="130" t="str">
        <f t="shared" si="25"/>
        <v/>
      </c>
      <c r="BF72" s="25"/>
      <c r="BG72" s="38"/>
      <c r="BH72" s="24" t="str">
        <f t="shared" si="26"/>
        <v/>
      </c>
      <c r="BI72" s="38"/>
      <c r="BJ72" s="24" t="str">
        <f t="shared" si="27"/>
        <v/>
      </c>
      <c r="BK72" s="38"/>
      <c r="BL72" s="38"/>
      <c r="BM72" s="38"/>
      <c r="BN72" s="23"/>
      <c r="BO72" s="23"/>
      <c r="BP72" s="22"/>
      <c r="BQ72" s="23"/>
      <c r="BR72" s="22"/>
      <c r="BS72" s="44"/>
      <c r="BT72" s="23"/>
      <c r="BU72" s="23"/>
      <c r="BV72" s="23"/>
      <c r="BW72" s="23"/>
      <c r="BX72" s="24" t="str">
        <f t="shared" si="17"/>
        <v/>
      </c>
      <c r="BY72" s="38"/>
      <c r="BZ72" s="24" t="str">
        <f t="shared" si="22"/>
        <v/>
      </c>
      <c r="CA72" s="23"/>
      <c r="CB72" s="23"/>
      <c r="CC72" s="23"/>
      <c r="CD72" s="24" t="str">
        <f t="shared" si="28"/>
        <v/>
      </c>
      <c r="CE72" s="38"/>
      <c r="CF72" s="24" t="str">
        <f t="shared" si="29"/>
        <v/>
      </c>
      <c r="CG72" s="40"/>
      <c r="CH72" s="23"/>
      <c r="CI72" s="28"/>
    </row>
    <row r="73" spans="1:87" x14ac:dyDescent="0.25">
      <c r="A73" s="22"/>
      <c r="B73" s="31"/>
      <c r="C73" s="41"/>
      <c r="D73" s="116"/>
      <c r="E73" s="23"/>
      <c r="F73" s="24" t="str">
        <f>IF(ISBLANK(E73),"",INDEX('Loại PA'!$A$1:$B$5,MATCH(E73,'Loại PA'!$B$1:$B$5,0),1))</f>
        <v/>
      </c>
      <c r="G73" s="31"/>
      <c r="H73" s="24" t="str">
        <f>IF(ISBLANK(G73),"",INDEX('Phương án'!$A$3:$A$11,MATCH(G73,'Phương án'!$B$3:$B$11,0)))</f>
        <v/>
      </c>
      <c r="I73" s="40"/>
      <c r="J73" s="40"/>
      <c r="K73" s="140"/>
      <c r="L73" s="140"/>
      <c r="M73" s="40"/>
      <c r="N73" s="114"/>
      <c r="O73" s="40"/>
      <c r="P73" s="140"/>
      <c r="Q73" s="40"/>
      <c r="R73" s="140"/>
      <c r="S73" s="140"/>
      <c r="T73" s="140"/>
      <c r="U73" s="140"/>
      <c r="V73" s="140"/>
      <c r="W73" s="40"/>
      <c r="X73" s="140"/>
      <c r="Y73" s="40"/>
      <c r="Z73" s="40"/>
      <c r="AA73" s="118" t="str">
        <f t="shared" si="23"/>
        <v/>
      </c>
      <c r="AB73" s="40"/>
      <c r="AC73" s="118" t="str">
        <f t="shared" si="24"/>
        <v/>
      </c>
      <c r="AD73" s="40"/>
      <c r="AE73" s="40"/>
      <c r="AF73" s="40"/>
      <c r="AG73" s="40"/>
      <c r="AH73" s="40"/>
      <c r="AI73" s="140"/>
      <c r="AJ73" s="40"/>
      <c r="AK73" s="23"/>
      <c r="AL73" s="24" t="str">
        <f t="shared" si="15"/>
        <v/>
      </c>
      <c r="AM73" s="23"/>
      <c r="AN73" s="24" t="str">
        <f t="shared" si="16"/>
        <v/>
      </c>
      <c r="AO73" s="23"/>
      <c r="AP73" s="25"/>
      <c r="AQ73" s="23"/>
      <c r="AR73" s="38"/>
      <c r="AS73" s="24" t="str">
        <f t="shared" si="18"/>
        <v/>
      </c>
      <c r="AT73" s="23"/>
      <c r="AU73" s="24" t="str">
        <f t="shared" si="19"/>
        <v/>
      </c>
      <c r="AV73" s="23"/>
      <c r="AW73" s="38"/>
      <c r="AX73" s="24" t="str">
        <f t="shared" si="20"/>
        <v/>
      </c>
      <c r="AY73" s="38"/>
      <c r="AZ73" s="24" t="str">
        <f t="shared" si="21"/>
        <v/>
      </c>
      <c r="BA73" s="38"/>
      <c r="BB73" s="38"/>
      <c r="BC73" s="130" t="str">
        <f>IF(ISBLANK(BB73),"",INDEX(Tinh!$A$2:$A$35,MATCH(BB73,Tinh!$B$2:$B$35,0)))</f>
        <v/>
      </c>
      <c r="BD73" s="38"/>
      <c r="BE73" s="130" t="str">
        <f t="shared" si="25"/>
        <v/>
      </c>
      <c r="BF73" s="25"/>
      <c r="BG73" s="38"/>
      <c r="BH73" s="24" t="str">
        <f t="shared" si="26"/>
        <v/>
      </c>
      <c r="BI73" s="38"/>
      <c r="BJ73" s="24" t="str">
        <f t="shared" si="27"/>
        <v/>
      </c>
      <c r="BK73" s="38"/>
      <c r="BL73" s="38"/>
      <c r="BM73" s="38"/>
      <c r="BN73" s="23"/>
      <c r="BO73" s="23"/>
      <c r="BP73" s="22"/>
      <c r="BQ73" s="23"/>
      <c r="BR73" s="22"/>
      <c r="BS73" s="44"/>
      <c r="BT73" s="23"/>
      <c r="BU73" s="23"/>
      <c r="BV73" s="23"/>
      <c r="BW73" s="23"/>
      <c r="BX73" s="24" t="str">
        <f t="shared" si="17"/>
        <v/>
      </c>
      <c r="BY73" s="38"/>
      <c r="BZ73" s="24" t="str">
        <f t="shared" si="22"/>
        <v/>
      </c>
      <c r="CA73" s="23"/>
      <c r="CB73" s="23"/>
      <c r="CC73" s="23"/>
      <c r="CD73" s="24" t="str">
        <f t="shared" si="28"/>
        <v/>
      </c>
      <c r="CE73" s="38"/>
      <c r="CF73" s="24" t="str">
        <f t="shared" si="29"/>
        <v/>
      </c>
      <c r="CG73" s="40"/>
      <c r="CH73" s="23"/>
      <c r="CI73" s="28"/>
    </row>
    <row r="74" spans="1:87" x14ac:dyDescent="0.25">
      <c r="A74" s="22"/>
      <c r="B74" s="31"/>
      <c r="C74" s="41"/>
      <c r="D74" s="116"/>
      <c r="E74" s="23"/>
      <c r="F74" s="24" t="str">
        <f>IF(ISBLANK(E74),"",INDEX('Loại PA'!$A$1:$B$5,MATCH(E74,'Loại PA'!$B$1:$B$5,0),1))</f>
        <v/>
      </c>
      <c r="G74" s="31"/>
      <c r="H74" s="24" t="str">
        <f>IF(ISBLANK(G74),"",INDEX('Phương án'!$A$3:$A$11,MATCH(G74,'Phương án'!$B$3:$B$11,0)))</f>
        <v/>
      </c>
      <c r="I74" s="40"/>
      <c r="J74" s="40"/>
      <c r="K74" s="140"/>
      <c r="L74" s="140"/>
      <c r="M74" s="40"/>
      <c r="N74" s="114"/>
      <c r="O74" s="40"/>
      <c r="P74" s="140"/>
      <c r="Q74" s="40"/>
      <c r="R74" s="140"/>
      <c r="S74" s="140"/>
      <c r="T74" s="140"/>
      <c r="U74" s="140"/>
      <c r="V74" s="140"/>
      <c r="W74" s="40"/>
      <c r="X74" s="140"/>
      <c r="Y74" s="40"/>
      <c r="Z74" s="40"/>
      <c r="AA74" s="118" t="str">
        <f t="shared" si="23"/>
        <v/>
      </c>
      <c r="AB74" s="40"/>
      <c r="AC74" s="118" t="str">
        <f t="shared" si="24"/>
        <v/>
      </c>
      <c r="AD74" s="40"/>
      <c r="AE74" s="40"/>
      <c r="AF74" s="40"/>
      <c r="AG74" s="40"/>
      <c r="AH74" s="40"/>
      <c r="AI74" s="140"/>
      <c r="AJ74" s="40"/>
      <c r="AK74" s="23"/>
      <c r="AL74" s="24" t="str">
        <f t="shared" si="15"/>
        <v/>
      </c>
      <c r="AM74" s="23"/>
      <c r="AN74" s="24" t="str">
        <f t="shared" si="16"/>
        <v/>
      </c>
      <c r="AO74" s="23"/>
      <c r="AP74" s="25"/>
      <c r="AQ74" s="23"/>
      <c r="AR74" s="38"/>
      <c r="AS74" s="24" t="str">
        <f t="shared" si="18"/>
        <v/>
      </c>
      <c r="AT74" s="23"/>
      <c r="AU74" s="24" t="str">
        <f t="shared" si="19"/>
        <v/>
      </c>
      <c r="AV74" s="23"/>
      <c r="AW74" s="38"/>
      <c r="AX74" s="24" t="str">
        <f t="shared" si="20"/>
        <v/>
      </c>
      <c r="AY74" s="38"/>
      <c r="AZ74" s="24" t="str">
        <f t="shared" si="21"/>
        <v/>
      </c>
      <c r="BA74" s="38"/>
      <c r="BB74" s="38"/>
      <c r="BC74" s="130" t="str">
        <f>IF(ISBLANK(BB74),"",INDEX(Tinh!$A$2:$A$35,MATCH(BB74,Tinh!$B$2:$B$35,0)))</f>
        <v/>
      </c>
      <c r="BD74" s="38"/>
      <c r="BE74" s="130" t="str">
        <f t="shared" si="25"/>
        <v/>
      </c>
      <c r="BF74" s="25"/>
      <c r="BG74" s="38"/>
      <c r="BH74" s="24" t="str">
        <f t="shared" si="26"/>
        <v/>
      </c>
      <c r="BI74" s="38"/>
      <c r="BJ74" s="24" t="str">
        <f t="shared" si="27"/>
        <v/>
      </c>
      <c r="BK74" s="38"/>
      <c r="BL74" s="38"/>
      <c r="BM74" s="38"/>
      <c r="BN74" s="23"/>
      <c r="BO74" s="23"/>
      <c r="BP74" s="22"/>
      <c r="BQ74" s="23"/>
      <c r="BR74" s="22"/>
      <c r="BS74" s="44"/>
      <c r="BT74" s="23"/>
      <c r="BU74" s="23"/>
      <c r="BV74" s="23"/>
      <c r="BW74" s="23"/>
      <c r="BX74" s="24" t="str">
        <f t="shared" si="17"/>
        <v/>
      </c>
      <c r="BY74" s="38"/>
      <c r="BZ74" s="24" t="str">
        <f t="shared" si="22"/>
        <v/>
      </c>
      <c r="CA74" s="23"/>
      <c r="CB74" s="23"/>
      <c r="CC74" s="23"/>
      <c r="CD74" s="24" t="str">
        <f t="shared" si="28"/>
        <v/>
      </c>
      <c r="CE74" s="38"/>
      <c r="CF74" s="24" t="str">
        <f t="shared" si="29"/>
        <v/>
      </c>
      <c r="CG74" s="40"/>
      <c r="CH74" s="23"/>
      <c r="CI74" s="28"/>
    </row>
    <row r="75" spans="1:87" x14ac:dyDescent="0.25">
      <c r="A75" s="22"/>
      <c r="B75" s="31"/>
      <c r="C75" s="41"/>
      <c r="D75" s="116"/>
      <c r="E75" s="23"/>
      <c r="F75" s="24" t="str">
        <f>IF(ISBLANK(E75),"",INDEX('Loại PA'!$A$1:$B$5,MATCH(E75,'Loại PA'!$B$1:$B$5,0),1))</f>
        <v/>
      </c>
      <c r="G75" s="31"/>
      <c r="H75" s="24" t="str">
        <f>IF(ISBLANK(G75),"",INDEX('Phương án'!$A$3:$A$11,MATCH(G75,'Phương án'!$B$3:$B$11,0)))</f>
        <v/>
      </c>
      <c r="I75" s="40"/>
      <c r="J75" s="40"/>
      <c r="K75" s="140"/>
      <c r="L75" s="140"/>
      <c r="M75" s="40"/>
      <c r="N75" s="114"/>
      <c r="O75" s="40"/>
      <c r="P75" s="140"/>
      <c r="Q75" s="40"/>
      <c r="R75" s="140"/>
      <c r="S75" s="140"/>
      <c r="T75" s="140"/>
      <c r="U75" s="140"/>
      <c r="V75" s="140"/>
      <c r="W75" s="40"/>
      <c r="X75" s="140"/>
      <c r="Y75" s="40"/>
      <c r="Z75" s="40"/>
      <c r="AA75" s="118" t="str">
        <f t="shared" si="23"/>
        <v/>
      </c>
      <c r="AB75" s="40"/>
      <c r="AC75" s="118" t="str">
        <f t="shared" si="24"/>
        <v/>
      </c>
      <c r="AD75" s="40"/>
      <c r="AE75" s="40"/>
      <c r="AF75" s="40"/>
      <c r="AG75" s="40"/>
      <c r="AH75" s="40"/>
      <c r="AI75" s="140"/>
      <c r="AJ75" s="40"/>
      <c r="AK75" s="23"/>
      <c r="AL75" s="24" t="str">
        <f t="shared" si="15"/>
        <v/>
      </c>
      <c r="AM75" s="23"/>
      <c r="AN75" s="24" t="str">
        <f t="shared" si="16"/>
        <v/>
      </c>
      <c r="AO75" s="23"/>
      <c r="AP75" s="25"/>
      <c r="AQ75" s="23"/>
      <c r="AR75" s="38"/>
      <c r="AS75" s="24" t="str">
        <f t="shared" si="18"/>
        <v/>
      </c>
      <c r="AT75" s="23"/>
      <c r="AU75" s="24" t="str">
        <f t="shared" si="19"/>
        <v/>
      </c>
      <c r="AV75" s="23"/>
      <c r="AW75" s="38"/>
      <c r="AX75" s="24" t="str">
        <f t="shared" si="20"/>
        <v/>
      </c>
      <c r="AY75" s="38"/>
      <c r="AZ75" s="24" t="str">
        <f t="shared" si="21"/>
        <v/>
      </c>
      <c r="BA75" s="38"/>
      <c r="BB75" s="38"/>
      <c r="BC75" s="130" t="str">
        <f>IF(ISBLANK(BB75),"",INDEX(Tinh!$A$2:$A$35,MATCH(BB75,Tinh!$B$2:$B$35,0)))</f>
        <v/>
      </c>
      <c r="BD75" s="38"/>
      <c r="BE75" s="130" t="str">
        <f t="shared" si="25"/>
        <v/>
      </c>
      <c r="BF75" s="25"/>
      <c r="BG75" s="38"/>
      <c r="BH75" s="24" t="str">
        <f t="shared" si="26"/>
        <v/>
      </c>
      <c r="BI75" s="38"/>
      <c r="BJ75" s="24" t="str">
        <f t="shared" si="27"/>
        <v/>
      </c>
      <c r="BK75" s="38"/>
      <c r="BL75" s="38"/>
      <c r="BM75" s="38"/>
      <c r="BN75" s="23"/>
      <c r="BO75" s="23"/>
      <c r="BP75" s="22"/>
      <c r="BQ75" s="23"/>
      <c r="BR75" s="22"/>
      <c r="BS75" s="44"/>
      <c r="BT75" s="23"/>
      <c r="BU75" s="23"/>
      <c r="BV75" s="23"/>
      <c r="BW75" s="23"/>
      <c r="BX75" s="24" t="str">
        <f t="shared" si="17"/>
        <v/>
      </c>
      <c r="BY75" s="38"/>
      <c r="BZ75" s="24" t="str">
        <f t="shared" si="22"/>
        <v/>
      </c>
      <c r="CA75" s="23"/>
      <c r="CB75" s="23"/>
      <c r="CC75" s="23"/>
      <c r="CD75" s="24" t="str">
        <f t="shared" si="28"/>
        <v/>
      </c>
      <c r="CE75" s="38"/>
      <c r="CF75" s="24" t="str">
        <f t="shared" si="29"/>
        <v/>
      </c>
      <c r="CG75" s="40"/>
      <c r="CH75" s="23"/>
      <c r="CI75" s="28"/>
    </row>
    <row r="76" spans="1:87" x14ac:dyDescent="0.25">
      <c r="A76" s="22"/>
      <c r="B76" s="31"/>
      <c r="C76" s="41"/>
      <c r="D76" s="116"/>
      <c r="E76" s="23"/>
      <c r="F76" s="24" t="str">
        <f>IF(ISBLANK(E76),"",INDEX('Loại PA'!$A$1:$B$5,MATCH(E76,'Loại PA'!$B$1:$B$5,0),1))</f>
        <v/>
      </c>
      <c r="G76" s="31"/>
      <c r="H76" s="24" t="str">
        <f>IF(ISBLANK(G76),"",INDEX('Phương án'!$A$3:$A$11,MATCH(G76,'Phương án'!$B$3:$B$11,0)))</f>
        <v/>
      </c>
      <c r="I76" s="40"/>
      <c r="J76" s="40"/>
      <c r="K76" s="140"/>
      <c r="L76" s="140"/>
      <c r="M76" s="40"/>
      <c r="N76" s="114"/>
      <c r="O76" s="40"/>
      <c r="P76" s="140"/>
      <c r="Q76" s="40"/>
      <c r="R76" s="140"/>
      <c r="S76" s="140"/>
      <c r="T76" s="140"/>
      <c r="U76" s="140"/>
      <c r="V76" s="140"/>
      <c r="W76" s="40"/>
      <c r="X76" s="140"/>
      <c r="Y76" s="40"/>
      <c r="Z76" s="40"/>
      <c r="AA76" s="118" t="str">
        <f t="shared" si="23"/>
        <v/>
      </c>
      <c r="AB76" s="40"/>
      <c r="AC76" s="118" t="str">
        <f t="shared" si="24"/>
        <v/>
      </c>
      <c r="AD76" s="40"/>
      <c r="AE76" s="40"/>
      <c r="AF76" s="40"/>
      <c r="AG76" s="40"/>
      <c r="AH76" s="40"/>
      <c r="AI76" s="140"/>
      <c r="AJ76" s="40"/>
      <c r="AK76" s="23"/>
      <c r="AL76" s="24" t="str">
        <f t="shared" si="15"/>
        <v/>
      </c>
      <c r="AM76" s="23"/>
      <c r="AN76" s="24" t="str">
        <f t="shared" si="16"/>
        <v/>
      </c>
      <c r="AO76" s="23"/>
      <c r="AP76" s="25"/>
      <c r="AQ76" s="23"/>
      <c r="AR76" s="38"/>
      <c r="AS76" s="24" t="str">
        <f t="shared" si="18"/>
        <v/>
      </c>
      <c r="AT76" s="23"/>
      <c r="AU76" s="24" t="str">
        <f t="shared" si="19"/>
        <v/>
      </c>
      <c r="AV76" s="23"/>
      <c r="AW76" s="38"/>
      <c r="AX76" s="24" t="str">
        <f t="shared" si="20"/>
        <v/>
      </c>
      <c r="AY76" s="38"/>
      <c r="AZ76" s="24" t="str">
        <f t="shared" si="21"/>
        <v/>
      </c>
      <c r="BA76" s="38"/>
      <c r="BB76" s="38"/>
      <c r="BC76" s="130" t="str">
        <f>IF(ISBLANK(BB76),"",INDEX(Tinh!$A$2:$A$35,MATCH(BB76,Tinh!$B$2:$B$35,0)))</f>
        <v/>
      </c>
      <c r="BD76" s="38"/>
      <c r="BE76" s="130" t="str">
        <f t="shared" si="25"/>
        <v/>
      </c>
      <c r="BF76" s="25"/>
      <c r="BG76" s="38"/>
      <c r="BH76" s="24" t="str">
        <f t="shared" si="26"/>
        <v/>
      </c>
      <c r="BI76" s="38"/>
      <c r="BJ76" s="24" t="str">
        <f t="shared" si="27"/>
        <v/>
      </c>
      <c r="BK76" s="38"/>
      <c r="BL76" s="38"/>
      <c r="BM76" s="38"/>
      <c r="BN76" s="23"/>
      <c r="BO76" s="23"/>
      <c r="BP76" s="22"/>
      <c r="BQ76" s="23"/>
      <c r="BR76" s="22"/>
      <c r="BS76" s="44"/>
      <c r="BT76" s="23"/>
      <c r="BU76" s="23"/>
      <c r="BV76" s="23"/>
      <c r="BW76" s="23"/>
      <c r="BX76" s="24" t="str">
        <f t="shared" si="17"/>
        <v/>
      </c>
      <c r="BY76" s="38"/>
      <c r="BZ76" s="24" t="str">
        <f t="shared" si="22"/>
        <v/>
      </c>
      <c r="CA76" s="23"/>
      <c r="CB76" s="23"/>
      <c r="CC76" s="23"/>
      <c r="CD76" s="24" t="str">
        <f t="shared" si="28"/>
        <v/>
      </c>
      <c r="CE76" s="38"/>
      <c r="CF76" s="24" t="str">
        <f t="shared" si="29"/>
        <v/>
      </c>
      <c r="CG76" s="40"/>
      <c r="CH76" s="23"/>
      <c r="CI76" s="28"/>
    </row>
    <row r="77" spans="1:87" x14ac:dyDescent="0.25">
      <c r="A77" s="22"/>
      <c r="B77" s="31"/>
      <c r="C77" s="41"/>
      <c r="D77" s="116"/>
      <c r="E77" s="23"/>
      <c r="F77" s="24" t="str">
        <f>IF(ISBLANK(E77),"",INDEX('Loại PA'!$A$1:$B$5,MATCH(E77,'Loại PA'!$B$1:$B$5,0),1))</f>
        <v/>
      </c>
      <c r="G77" s="31"/>
      <c r="H77" s="24" t="str">
        <f>IF(ISBLANK(G77),"",INDEX('Phương án'!$A$3:$A$11,MATCH(G77,'Phương án'!$B$3:$B$11,0)))</f>
        <v/>
      </c>
      <c r="I77" s="40"/>
      <c r="J77" s="40"/>
      <c r="K77" s="140"/>
      <c r="L77" s="140"/>
      <c r="M77" s="40"/>
      <c r="N77" s="114"/>
      <c r="O77" s="40"/>
      <c r="P77" s="140"/>
      <c r="Q77" s="40"/>
      <c r="R77" s="140"/>
      <c r="S77" s="140"/>
      <c r="T77" s="140"/>
      <c r="U77" s="140"/>
      <c r="V77" s="140"/>
      <c r="W77" s="40"/>
      <c r="X77" s="140"/>
      <c r="Y77" s="40"/>
      <c r="Z77" s="40"/>
      <c r="AA77" s="118" t="str">
        <f t="shared" si="23"/>
        <v/>
      </c>
      <c r="AB77" s="40"/>
      <c r="AC77" s="118" t="str">
        <f t="shared" si="24"/>
        <v/>
      </c>
      <c r="AD77" s="40"/>
      <c r="AE77" s="40"/>
      <c r="AF77" s="40"/>
      <c r="AG77" s="40"/>
      <c r="AH77" s="40"/>
      <c r="AI77" s="140"/>
      <c r="AJ77" s="40"/>
      <c r="AK77" s="23"/>
      <c r="AL77" s="24" t="str">
        <f t="shared" si="15"/>
        <v/>
      </c>
      <c r="AM77" s="23"/>
      <c r="AN77" s="24" t="str">
        <f t="shared" si="16"/>
        <v/>
      </c>
      <c r="AO77" s="23"/>
      <c r="AP77" s="25"/>
      <c r="AQ77" s="23"/>
      <c r="AR77" s="38"/>
      <c r="AS77" s="24" t="str">
        <f t="shared" si="18"/>
        <v/>
      </c>
      <c r="AT77" s="23"/>
      <c r="AU77" s="24" t="str">
        <f t="shared" si="19"/>
        <v/>
      </c>
      <c r="AV77" s="23"/>
      <c r="AW77" s="38"/>
      <c r="AX77" s="24" t="str">
        <f t="shared" si="20"/>
        <v/>
      </c>
      <c r="AY77" s="38"/>
      <c r="AZ77" s="24" t="str">
        <f t="shared" si="21"/>
        <v/>
      </c>
      <c r="BA77" s="38"/>
      <c r="BB77" s="38"/>
      <c r="BC77" s="130" t="str">
        <f>IF(ISBLANK(BB77),"",INDEX(Tinh!$A$2:$A$35,MATCH(BB77,Tinh!$B$2:$B$35,0)))</f>
        <v/>
      </c>
      <c r="BD77" s="38"/>
      <c r="BE77" s="130" t="str">
        <f t="shared" si="25"/>
        <v/>
      </c>
      <c r="BF77" s="25"/>
      <c r="BG77" s="38"/>
      <c r="BH77" s="24" t="str">
        <f t="shared" si="26"/>
        <v/>
      </c>
      <c r="BI77" s="38"/>
      <c r="BJ77" s="24" t="str">
        <f t="shared" si="27"/>
        <v/>
      </c>
      <c r="BK77" s="38"/>
      <c r="BL77" s="38"/>
      <c r="BM77" s="38"/>
      <c r="BN77" s="23"/>
      <c r="BO77" s="23"/>
      <c r="BP77" s="22"/>
      <c r="BQ77" s="23"/>
      <c r="BR77" s="22"/>
      <c r="BS77" s="44"/>
      <c r="BT77" s="23"/>
      <c r="BU77" s="23"/>
      <c r="BV77" s="23"/>
      <c r="BW77" s="23"/>
      <c r="BX77" s="24" t="str">
        <f t="shared" si="17"/>
        <v/>
      </c>
      <c r="BY77" s="38"/>
      <c r="BZ77" s="24" t="str">
        <f t="shared" si="22"/>
        <v/>
      </c>
      <c r="CA77" s="23"/>
      <c r="CB77" s="23"/>
      <c r="CC77" s="23"/>
      <c r="CD77" s="24" t="str">
        <f t="shared" si="28"/>
        <v/>
      </c>
      <c r="CE77" s="38"/>
      <c r="CF77" s="24" t="str">
        <f t="shared" si="29"/>
        <v/>
      </c>
      <c r="CG77" s="40"/>
      <c r="CH77" s="23"/>
      <c r="CI77" s="28"/>
    </row>
    <row r="78" spans="1:87" x14ac:dyDescent="0.25">
      <c r="A78" s="22"/>
      <c r="B78" s="31"/>
      <c r="C78" s="41"/>
      <c r="D78" s="116"/>
      <c r="E78" s="23"/>
      <c r="F78" s="24" t="str">
        <f>IF(ISBLANK(E78),"",INDEX('Loại PA'!$A$1:$B$5,MATCH(E78,'Loại PA'!$B$1:$B$5,0),1))</f>
        <v/>
      </c>
      <c r="G78" s="31"/>
      <c r="H78" s="24" t="str">
        <f>IF(ISBLANK(G78),"",INDEX('Phương án'!$A$3:$A$11,MATCH(G78,'Phương án'!$B$3:$B$11,0)))</f>
        <v/>
      </c>
      <c r="I78" s="40"/>
      <c r="J78" s="40"/>
      <c r="K78" s="140"/>
      <c r="L78" s="140"/>
      <c r="M78" s="40"/>
      <c r="N78" s="114"/>
      <c r="O78" s="40"/>
      <c r="P78" s="140"/>
      <c r="Q78" s="40"/>
      <c r="R78" s="140"/>
      <c r="S78" s="140"/>
      <c r="T78" s="140"/>
      <c r="U78" s="140"/>
      <c r="V78" s="140"/>
      <c r="W78" s="40"/>
      <c r="X78" s="140"/>
      <c r="Y78" s="40"/>
      <c r="Z78" s="40"/>
      <c r="AA78" s="118" t="str">
        <f t="shared" si="23"/>
        <v/>
      </c>
      <c r="AB78" s="40"/>
      <c r="AC78" s="118" t="str">
        <f t="shared" si="24"/>
        <v/>
      </c>
      <c r="AD78" s="40"/>
      <c r="AE78" s="40"/>
      <c r="AF78" s="40"/>
      <c r="AG78" s="40"/>
      <c r="AH78" s="40"/>
      <c r="AI78" s="140"/>
      <c r="AJ78" s="40"/>
      <c r="AK78" s="23"/>
      <c r="AL78" s="24" t="str">
        <f t="shared" si="15"/>
        <v/>
      </c>
      <c r="AM78" s="23"/>
      <c r="AN78" s="24" t="str">
        <f t="shared" si="16"/>
        <v/>
      </c>
      <c r="AO78" s="23"/>
      <c r="AP78" s="25"/>
      <c r="AQ78" s="23"/>
      <c r="AR78" s="38"/>
      <c r="AS78" s="24" t="str">
        <f t="shared" si="18"/>
        <v/>
      </c>
      <c r="AT78" s="23"/>
      <c r="AU78" s="24" t="str">
        <f t="shared" si="19"/>
        <v/>
      </c>
      <c r="AV78" s="23"/>
      <c r="AW78" s="38"/>
      <c r="AX78" s="24" t="str">
        <f t="shared" si="20"/>
        <v/>
      </c>
      <c r="AY78" s="38"/>
      <c r="AZ78" s="24" t="str">
        <f t="shared" si="21"/>
        <v/>
      </c>
      <c r="BA78" s="38"/>
      <c r="BB78" s="38"/>
      <c r="BC78" s="130" t="str">
        <f>IF(ISBLANK(BB78),"",INDEX(Tinh!$A$2:$A$35,MATCH(BB78,Tinh!$B$2:$B$35,0)))</f>
        <v/>
      </c>
      <c r="BD78" s="38"/>
      <c r="BE78" s="130" t="str">
        <f t="shared" si="25"/>
        <v/>
      </c>
      <c r="BF78" s="25"/>
      <c r="BG78" s="38"/>
      <c r="BH78" s="24" t="str">
        <f t="shared" si="26"/>
        <v/>
      </c>
      <c r="BI78" s="38"/>
      <c r="BJ78" s="24" t="str">
        <f t="shared" si="27"/>
        <v/>
      </c>
      <c r="BK78" s="38"/>
      <c r="BL78" s="38"/>
      <c r="BM78" s="38"/>
      <c r="BN78" s="23"/>
      <c r="BO78" s="23"/>
      <c r="BP78" s="22"/>
      <c r="BQ78" s="23"/>
      <c r="BR78" s="22"/>
      <c r="BS78" s="44"/>
      <c r="BT78" s="23"/>
      <c r="BU78" s="23"/>
      <c r="BV78" s="23"/>
      <c r="BW78" s="23"/>
      <c r="BX78" s="24" t="str">
        <f t="shared" si="17"/>
        <v/>
      </c>
      <c r="BY78" s="38"/>
      <c r="BZ78" s="24" t="str">
        <f t="shared" si="22"/>
        <v/>
      </c>
      <c r="CA78" s="23"/>
      <c r="CB78" s="23"/>
      <c r="CC78" s="23"/>
      <c r="CD78" s="24" t="str">
        <f t="shared" si="28"/>
        <v/>
      </c>
      <c r="CE78" s="38"/>
      <c r="CF78" s="24" t="str">
        <f t="shared" si="29"/>
        <v/>
      </c>
      <c r="CG78" s="40"/>
      <c r="CH78" s="23"/>
      <c r="CI78" s="28"/>
    </row>
    <row r="79" spans="1:87" x14ac:dyDescent="0.25">
      <c r="A79" s="22"/>
      <c r="B79" s="31"/>
      <c r="C79" s="41"/>
      <c r="D79" s="116"/>
      <c r="E79" s="23"/>
      <c r="F79" s="24" t="str">
        <f>IF(ISBLANK(E79),"",INDEX('Loại PA'!$A$1:$B$5,MATCH(E79,'Loại PA'!$B$1:$B$5,0),1))</f>
        <v/>
      </c>
      <c r="G79" s="31"/>
      <c r="H79" s="24" t="str">
        <f>IF(ISBLANK(G79),"",INDEX('Phương án'!$A$3:$A$11,MATCH(G79,'Phương án'!$B$3:$B$11,0)))</f>
        <v/>
      </c>
      <c r="I79" s="40"/>
      <c r="J79" s="40"/>
      <c r="K79" s="140"/>
      <c r="L79" s="140"/>
      <c r="M79" s="40"/>
      <c r="N79" s="114"/>
      <c r="O79" s="40"/>
      <c r="P79" s="140"/>
      <c r="Q79" s="40"/>
      <c r="R79" s="140"/>
      <c r="S79" s="140"/>
      <c r="T79" s="140"/>
      <c r="U79" s="140"/>
      <c r="V79" s="140"/>
      <c r="W79" s="40"/>
      <c r="X79" s="140"/>
      <c r="Y79" s="40"/>
      <c r="Z79" s="40"/>
      <c r="AA79" s="118" t="str">
        <f t="shared" si="23"/>
        <v/>
      </c>
      <c r="AB79" s="40"/>
      <c r="AC79" s="118" t="str">
        <f t="shared" si="24"/>
        <v/>
      </c>
      <c r="AD79" s="40"/>
      <c r="AE79" s="40"/>
      <c r="AF79" s="40"/>
      <c r="AG79" s="40"/>
      <c r="AH79" s="40"/>
      <c r="AI79" s="140"/>
      <c r="AJ79" s="40"/>
      <c r="AK79" s="23"/>
      <c r="AL79" s="24" t="str">
        <f t="shared" si="15"/>
        <v/>
      </c>
      <c r="AM79" s="23"/>
      <c r="AN79" s="24" t="str">
        <f t="shared" si="16"/>
        <v/>
      </c>
      <c r="AO79" s="23"/>
      <c r="AP79" s="25"/>
      <c r="AQ79" s="23"/>
      <c r="AR79" s="38"/>
      <c r="AS79" s="24" t="str">
        <f t="shared" si="18"/>
        <v/>
      </c>
      <c r="AT79" s="23"/>
      <c r="AU79" s="24" t="str">
        <f t="shared" si="19"/>
        <v/>
      </c>
      <c r="AV79" s="23"/>
      <c r="AW79" s="38"/>
      <c r="AX79" s="24" t="str">
        <f t="shared" si="20"/>
        <v/>
      </c>
      <c r="AY79" s="38"/>
      <c r="AZ79" s="24" t="str">
        <f t="shared" si="21"/>
        <v/>
      </c>
      <c r="BA79" s="38"/>
      <c r="BB79" s="38"/>
      <c r="BC79" s="130" t="str">
        <f>IF(ISBLANK(BB79),"",INDEX(Tinh!$A$2:$A$35,MATCH(BB79,Tinh!$B$2:$B$35,0)))</f>
        <v/>
      </c>
      <c r="BD79" s="38"/>
      <c r="BE79" s="130" t="str">
        <f t="shared" si="25"/>
        <v/>
      </c>
      <c r="BF79" s="25"/>
      <c r="BG79" s="38"/>
      <c r="BH79" s="24" t="str">
        <f t="shared" si="26"/>
        <v/>
      </c>
      <c r="BI79" s="38"/>
      <c r="BJ79" s="24" t="str">
        <f t="shared" si="27"/>
        <v/>
      </c>
      <c r="BK79" s="38"/>
      <c r="BL79" s="38"/>
      <c r="BM79" s="38"/>
      <c r="BN79" s="23"/>
      <c r="BO79" s="23"/>
      <c r="BP79" s="22"/>
      <c r="BQ79" s="23"/>
      <c r="BR79" s="22"/>
      <c r="BS79" s="44"/>
      <c r="BT79" s="23"/>
      <c r="BU79" s="23"/>
      <c r="BV79" s="23"/>
      <c r="BW79" s="23"/>
      <c r="BX79" s="24" t="str">
        <f t="shared" si="17"/>
        <v/>
      </c>
      <c r="BY79" s="38"/>
      <c r="BZ79" s="24" t="str">
        <f t="shared" si="22"/>
        <v/>
      </c>
      <c r="CA79" s="23"/>
      <c r="CB79" s="23"/>
      <c r="CC79" s="23"/>
      <c r="CD79" s="24" t="str">
        <f t="shared" si="28"/>
        <v/>
      </c>
      <c r="CE79" s="38"/>
      <c r="CF79" s="24" t="str">
        <f t="shared" si="29"/>
        <v/>
      </c>
      <c r="CG79" s="40"/>
      <c r="CH79" s="23"/>
      <c r="CI79" s="28"/>
    </row>
    <row r="80" spans="1:87" x14ac:dyDescent="0.25">
      <c r="A80" s="22"/>
      <c r="B80" s="31"/>
      <c r="C80" s="41"/>
      <c r="D80" s="116"/>
      <c r="E80" s="23"/>
      <c r="F80" s="24" t="str">
        <f>IF(ISBLANK(E80),"",INDEX('Loại PA'!$A$1:$B$5,MATCH(E80,'Loại PA'!$B$1:$B$5,0),1))</f>
        <v/>
      </c>
      <c r="G80" s="31"/>
      <c r="H80" s="24" t="str">
        <f>IF(ISBLANK(G80),"",INDEX('Phương án'!$A$3:$A$11,MATCH(G80,'Phương án'!$B$3:$B$11,0)))</f>
        <v/>
      </c>
      <c r="I80" s="40"/>
      <c r="J80" s="40"/>
      <c r="K80" s="140"/>
      <c r="L80" s="140"/>
      <c r="M80" s="40"/>
      <c r="N80" s="114"/>
      <c r="O80" s="40"/>
      <c r="P80" s="140"/>
      <c r="Q80" s="40"/>
      <c r="R80" s="140"/>
      <c r="S80" s="140"/>
      <c r="T80" s="140"/>
      <c r="U80" s="140"/>
      <c r="V80" s="140"/>
      <c r="W80" s="40"/>
      <c r="X80" s="140"/>
      <c r="Y80" s="40"/>
      <c r="Z80" s="40"/>
      <c r="AA80" s="118" t="str">
        <f t="shared" si="23"/>
        <v/>
      </c>
      <c r="AB80" s="40"/>
      <c r="AC80" s="118" t="str">
        <f t="shared" si="24"/>
        <v/>
      </c>
      <c r="AD80" s="40"/>
      <c r="AE80" s="40"/>
      <c r="AF80" s="40"/>
      <c r="AG80" s="40"/>
      <c r="AH80" s="40"/>
      <c r="AI80" s="140"/>
      <c r="AJ80" s="40"/>
      <c r="AK80" s="23"/>
      <c r="AL80" s="24" t="str">
        <f t="shared" si="15"/>
        <v/>
      </c>
      <c r="AM80" s="23"/>
      <c r="AN80" s="24" t="str">
        <f t="shared" si="16"/>
        <v/>
      </c>
      <c r="AO80" s="23"/>
      <c r="AP80" s="25"/>
      <c r="AQ80" s="23"/>
      <c r="AR80" s="38"/>
      <c r="AS80" s="24" t="str">
        <f t="shared" si="18"/>
        <v/>
      </c>
      <c r="AT80" s="23"/>
      <c r="AU80" s="24" t="str">
        <f t="shared" si="19"/>
        <v/>
      </c>
      <c r="AV80" s="23"/>
      <c r="AW80" s="38"/>
      <c r="AX80" s="24" t="str">
        <f t="shared" si="20"/>
        <v/>
      </c>
      <c r="AY80" s="38"/>
      <c r="AZ80" s="24" t="str">
        <f t="shared" si="21"/>
        <v/>
      </c>
      <c r="BA80" s="38"/>
      <c r="BB80" s="38"/>
      <c r="BC80" s="130" t="str">
        <f>IF(ISBLANK(BB80),"",INDEX(Tinh!$A$2:$A$35,MATCH(BB80,Tinh!$B$2:$B$35,0)))</f>
        <v/>
      </c>
      <c r="BD80" s="38"/>
      <c r="BE80" s="130" t="str">
        <f t="shared" si="25"/>
        <v/>
      </c>
      <c r="BF80" s="25"/>
      <c r="BG80" s="38"/>
      <c r="BH80" s="24" t="str">
        <f t="shared" si="26"/>
        <v/>
      </c>
      <c r="BI80" s="38"/>
      <c r="BJ80" s="24" t="str">
        <f t="shared" si="27"/>
        <v/>
      </c>
      <c r="BK80" s="38"/>
      <c r="BL80" s="38"/>
      <c r="BM80" s="38"/>
      <c r="BN80" s="23"/>
      <c r="BO80" s="23"/>
      <c r="BP80" s="22"/>
      <c r="BQ80" s="23"/>
      <c r="BR80" s="22"/>
      <c r="BS80" s="44"/>
      <c r="BT80" s="23"/>
      <c r="BU80" s="23"/>
      <c r="BV80" s="23"/>
      <c r="BW80" s="23"/>
      <c r="BX80" s="24" t="str">
        <f t="shared" si="17"/>
        <v/>
      </c>
      <c r="BY80" s="38"/>
      <c r="BZ80" s="24" t="str">
        <f t="shared" si="22"/>
        <v/>
      </c>
      <c r="CA80" s="23"/>
      <c r="CB80" s="23"/>
      <c r="CC80" s="23"/>
      <c r="CD80" s="24" t="str">
        <f t="shared" si="28"/>
        <v/>
      </c>
      <c r="CE80" s="38"/>
      <c r="CF80" s="24" t="str">
        <f t="shared" si="29"/>
        <v/>
      </c>
      <c r="CG80" s="40"/>
      <c r="CH80" s="23"/>
      <c r="CI80" s="28"/>
    </row>
    <row r="81" spans="1:87" x14ac:dyDescent="0.25">
      <c r="A81" s="22"/>
      <c r="B81" s="31"/>
      <c r="C81" s="41"/>
      <c r="D81" s="116"/>
      <c r="E81" s="23"/>
      <c r="F81" s="24" t="str">
        <f>IF(ISBLANK(E81),"",INDEX('Loại PA'!$A$1:$B$5,MATCH(E81,'Loại PA'!$B$1:$B$5,0),1))</f>
        <v/>
      </c>
      <c r="G81" s="31"/>
      <c r="H81" s="24" t="str">
        <f>IF(ISBLANK(G81),"",INDEX('Phương án'!$A$3:$A$11,MATCH(G81,'Phương án'!$B$3:$B$11,0)))</f>
        <v/>
      </c>
      <c r="I81" s="40"/>
      <c r="J81" s="40"/>
      <c r="K81" s="140"/>
      <c r="L81" s="140"/>
      <c r="M81" s="40"/>
      <c r="N81" s="114"/>
      <c r="O81" s="40"/>
      <c r="P81" s="140"/>
      <c r="Q81" s="40"/>
      <c r="R81" s="140"/>
      <c r="S81" s="140"/>
      <c r="T81" s="140"/>
      <c r="U81" s="140"/>
      <c r="V81" s="140"/>
      <c r="W81" s="40"/>
      <c r="X81" s="140"/>
      <c r="Y81" s="40"/>
      <c r="Z81" s="40"/>
      <c r="AA81" s="118" t="str">
        <f t="shared" si="23"/>
        <v/>
      </c>
      <c r="AB81" s="40"/>
      <c r="AC81" s="118" t="str">
        <f t="shared" si="24"/>
        <v/>
      </c>
      <c r="AD81" s="40"/>
      <c r="AE81" s="40"/>
      <c r="AF81" s="40"/>
      <c r="AG81" s="40"/>
      <c r="AH81" s="40"/>
      <c r="AI81" s="140"/>
      <c r="AJ81" s="40"/>
      <c r="AK81" s="23"/>
      <c r="AL81" s="24" t="str">
        <f t="shared" si="15"/>
        <v/>
      </c>
      <c r="AM81" s="23"/>
      <c r="AN81" s="24" t="str">
        <f t="shared" si="16"/>
        <v/>
      </c>
      <c r="AO81" s="23"/>
      <c r="AP81" s="25"/>
      <c r="AQ81" s="23"/>
      <c r="AR81" s="38"/>
      <c r="AS81" s="24" t="str">
        <f t="shared" si="18"/>
        <v/>
      </c>
      <c r="AT81" s="23"/>
      <c r="AU81" s="24" t="str">
        <f t="shared" si="19"/>
        <v/>
      </c>
      <c r="AV81" s="23"/>
      <c r="AW81" s="38"/>
      <c r="AX81" s="24" t="str">
        <f t="shared" si="20"/>
        <v/>
      </c>
      <c r="AY81" s="38"/>
      <c r="AZ81" s="24" t="str">
        <f t="shared" si="21"/>
        <v/>
      </c>
      <c r="BA81" s="38"/>
      <c r="BB81" s="38"/>
      <c r="BC81" s="130" t="str">
        <f>IF(ISBLANK(BB81),"",INDEX(Tinh!$A$2:$A$35,MATCH(BB81,Tinh!$B$2:$B$35,0)))</f>
        <v/>
      </c>
      <c r="BD81" s="38"/>
      <c r="BE81" s="130" t="str">
        <f t="shared" si="25"/>
        <v/>
      </c>
      <c r="BF81" s="25"/>
      <c r="BG81" s="38"/>
      <c r="BH81" s="24" t="str">
        <f t="shared" si="26"/>
        <v/>
      </c>
      <c r="BI81" s="38"/>
      <c r="BJ81" s="24" t="str">
        <f t="shared" si="27"/>
        <v/>
      </c>
      <c r="BK81" s="38"/>
      <c r="BL81" s="38"/>
      <c r="BM81" s="38"/>
      <c r="BN81" s="23"/>
      <c r="BO81" s="23"/>
      <c r="BP81" s="22"/>
      <c r="BQ81" s="23"/>
      <c r="BR81" s="22"/>
      <c r="BS81" s="44"/>
      <c r="BT81" s="23"/>
      <c r="BU81" s="23"/>
      <c r="BV81" s="23"/>
      <c r="BW81" s="23"/>
      <c r="BX81" s="24" t="str">
        <f t="shared" si="17"/>
        <v/>
      </c>
      <c r="BY81" s="38"/>
      <c r="BZ81" s="24" t="str">
        <f t="shared" si="22"/>
        <v/>
      </c>
      <c r="CA81" s="23"/>
      <c r="CB81" s="23"/>
      <c r="CC81" s="23"/>
      <c r="CD81" s="24" t="str">
        <f t="shared" si="28"/>
        <v/>
      </c>
      <c r="CE81" s="38"/>
      <c r="CF81" s="24" t="str">
        <f t="shared" si="29"/>
        <v/>
      </c>
      <c r="CG81" s="40"/>
      <c r="CH81" s="23"/>
      <c r="CI81" s="28"/>
    </row>
    <row r="82" spans="1:87" x14ac:dyDescent="0.25">
      <c r="A82" s="22"/>
      <c r="B82" s="31"/>
      <c r="C82" s="41"/>
      <c r="D82" s="116"/>
      <c r="E82" s="23"/>
      <c r="F82" s="24" t="str">
        <f>IF(ISBLANK(E82),"",INDEX('Loại PA'!$A$1:$B$5,MATCH(E82,'Loại PA'!$B$1:$B$5,0),1))</f>
        <v/>
      </c>
      <c r="G82" s="31"/>
      <c r="H82" s="24" t="str">
        <f>IF(ISBLANK(G82),"",INDEX('Phương án'!$A$3:$A$11,MATCH(G82,'Phương án'!$B$3:$B$11,0)))</f>
        <v/>
      </c>
      <c r="I82" s="40"/>
      <c r="J82" s="40"/>
      <c r="K82" s="140"/>
      <c r="L82" s="140"/>
      <c r="M82" s="40"/>
      <c r="N82" s="114"/>
      <c r="O82" s="40"/>
      <c r="P82" s="140"/>
      <c r="Q82" s="40"/>
      <c r="R82" s="140"/>
      <c r="S82" s="140"/>
      <c r="T82" s="140"/>
      <c r="U82" s="140"/>
      <c r="V82" s="140"/>
      <c r="W82" s="40"/>
      <c r="X82" s="140"/>
      <c r="Y82" s="40"/>
      <c r="Z82" s="40"/>
      <c r="AA82" s="118" t="str">
        <f t="shared" si="23"/>
        <v/>
      </c>
      <c r="AB82" s="40"/>
      <c r="AC82" s="118" t="str">
        <f t="shared" si="24"/>
        <v/>
      </c>
      <c r="AD82" s="40"/>
      <c r="AE82" s="40"/>
      <c r="AF82" s="40"/>
      <c r="AG82" s="40"/>
      <c r="AH82" s="40"/>
      <c r="AI82" s="140"/>
      <c r="AJ82" s="40"/>
      <c r="AK82" s="23"/>
      <c r="AL82" s="24" t="str">
        <f t="shared" si="15"/>
        <v/>
      </c>
      <c r="AM82" s="23"/>
      <c r="AN82" s="24" t="str">
        <f t="shared" si="16"/>
        <v/>
      </c>
      <c r="AO82" s="23"/>
      <c r="AP82" s="25"/>
      <c r="AQ82" s="23"/>
      <c r="AR82" s="38"/>
      <c r="AS82" s="24" t="str">
        <f t="shared" si="18"/>
        <v/>
      </c>
      <c r="AT82" s="23"/>
      <c r="AU82" s="24" t="str">
        <f t="shared" si="19"/>
        <v/>
      </c>
      <c r="AV82" s="23"/>
      <c r="AW82" s="38"/>
      <c r="AX82" s="24" t="str">
        <f t="shared" si="20"/>
        <v/>
      </c>
      <c r="AY82" s="38"/>
      <c r="AZ82" s="24" t="str">
        <f t="shared" si="21"/>
        <v/>
      </c>
      <c r="BA82" s="38"/>
      <c r="BB82" s="38"/>
      <c r="BC82" s="130" t="str">
        <f>IF(ISBLANK(BB82),"",INDEX(Tinh!$A$2:$A$35,MATCH(BB82,Tinh!$B$2:$B$35,0)))</f>
        <v/>
      </c>
      <c r="BD82" s="38"/>
      <c r="BE82" s="130" t="str">
        <f t="shared" si="25"/>
        <v/>
      </c>
      <c r="BF82" s="25"/>
      <c r="BG82" s="38"/>
      <c r="BH82" s="24" t="str">
        <f t="shared" si="26"/>
        <v/>
      </c>
      <c r="BI82" s="38"/>
      <c r="BJ82" s="24" t="str">
        <f t="shared" si="27"/>
        <v/>
      </c>
      <c r="BK82" s="38"/>
      <c r="BL82" s="38"/>
      <c r="BM82" s="38"/>
      <c r="BN82" s="23"/>
      <c r="BO82" s="23"/>
      <c r="BP82" s="22"/>
      <c r="BQ82" s="23"/>
      <c r="BR82" s="22"/>
      <c r="BS82" s="44"/>
      <c r="BT82" s="23"/>
      <c r="BU82" s="23"/>
      <c r="BV82" s="23"/>
      <c r="BW82" s="23"/>
      <c r="BX82" s="24" t="str">
        <f t="shared" si="17"/>
        <v/>
      </c>
      <c r="BY82" s="38"/>
      <c r="BZ82" s="24" t="str">
        <f t="shared" si="22"/>
        <v/>
      </c>
      <c r="CA82" s="23"/>
      <c r="CB82" s="23"/>
      <c r="CC82" s="23"/>
      <c r="CD82" s="24" t="str">
        <f t="shared" si="28"/>
        <v/>
      </c>
      <c r="CE82" s="38"/>
      <c r="CF82" s="24" t="str">
        <f t="shared" si="29"/>
        <v/>
      </c>
      <c r="CG82" s="40"/>
      <c r="CH82" s="23"/>
      <c r="CI82" s="28"/>
    </row>
    <row r="83" spans="1:87" x14ac:dyDescent="0.25">
      <c r="A83" s="22"/>
      <c r="B83" s="31"/>
      <c r="C83" s="41"/>
      <c r="D83" s="116"/>
      <c r="E83" s="23"/>
      <c r="F83" s="24" t="str">
        <f>IF(ISBLANK(E83),"",INDEX('Loại PA'!$A$1:$B$5,MATCH(E83,'Loại PA'!$B$1:$B$5,0),1))</f>
        <v/>
      </c>
      <c r="G83" s="31"/>
      <c r="H83" s="24" t="str">
        <f>IF(ISBLANK(G83),"",INDEX('Phương án'!$A$3:$A$11,MATCH(G83,'Phương án'!$B$3:$B$11,0)))</f>
        <v/>
      </c>
      <c r="I83" s="40"/>
      <c r="J83" s="40"/>
      <c r="K83" s="140"/>
      <c r="L83" s="140"/>
      <c r="M83" s="40"/>
      <c r="N83" s="114"/>
      <c r="O83" s="40"/>
      <c r="P83" s="140"/>
      <c r="Q83" s="40"/>
      <c r="R83" s="140"/>
      <c r="S83" s="140"/>
      <c r="T83" s="140"/>
      <c r="U83" s="140"/>
      <c r="V83" s="140"/>
      <c r="W83" s="40"/>
      <c r="X83" s="140"/>
      <c r="Y83" s="40"/>
      <c r="Z83" s="40"/>
      <c r="AA83" s="118" t="str">
        <f t="shared" si="23"/>
        <v/>
      </c>
      <c r="AB83" s="40"/>
      <c r="AC83" s="118" t="str">
        <f t="shared" si="24"/>
        <v/>
      </c>
      <c r="AD83" s="40"/>
      <c r="AE83" s="40"/>
      <c r="AF83" s="40"/>
      <c r="AG83" s="40"/>
      <c r="AH83" s="40"/>
      <c r="AI83" s="140"/>
      <c r="AJ83" s="40"/>
      <c r="AK83" s="23"/>
      <c r="AL83" s="24" t="str">
        <f t="shared" si="15"/>
        <v/>
      </c>
      <c r="AM83" s="23"/>
      <c r="AN83" s="24" t="str">
        <f t="shared" si="16"/>
        <v/>
      </c>
      <c r="AO83" s="23"/>
      <c r="AP83" s="25"/>
      <c r="AQ83" s="23"/>
      <c r="AR83" s="38"/>
      <c r="AS83" s="24" t="str">
        <f t="shared" si="18"/>
        <v/>
      </c>
      <c r="AT83" s="23"/>
      <c r="AU83" s="24" t="str">
        <f t="shared" si="19"/>
        <v/>
      </c>
      <c r="AV83" s="23"/>
      <c r="AW83" s="38"/>
      <c r="AX83" s="24" t="str">
        <f t="shared" si="20"/>
        <v/>
      </c>
      <c r="AY83" s="38"/>
      <c r="AZ83" s="24" t="str">
        <f t="shared" si="21"/>
        <v/>
      </c>
      <c r="BA83" s="38"/>
      <c r="BB83" s="38"/>
      <c r="BC83" s="130" t="str">
        <f>IF(ISBLANK(BB83),"",INDEX(Tinh!$A$2:$A$35,MATCH(BB83,Tinh!$B$2:$B$35,0)))</f>
        <v/>
      </c>
      <c r="BD83" s="38"/>
      <c r="BE83" s="130" t="str">
        <f t="shared" si="25"/>
        <v/>
      </c>
      <c r="BF83" s="25"/>
      <c r="BG83" s="38"/>
      <c r="BH83" s="24" t="str">
        <f t="shared" si="26"/>
        <v/>
      </c>
      <c r="BI83" s="38"/>
      <c r="BJ83" s="24" t="str">
        <f t="shared" si="27"/>
        <v/>
      </c>
      <c r="BK83" s="38"/>
      <c r="BL83" s="38"/>
      <c r="BM83" s="38"/>
      <c r="BN83" s="23"/>
      <c r="BO83" s="23"/>
      <c r="BP83" s="22"/>
      <c r="BQ83" s="23"/>
      <c r="BR83" s="22"/>
      <c r="BS83" s="44"/>
      <c r="BT83" s="23"/>
      <c r="BU83" s="23"/>
      <c r="BV83" s="23"/>
      <c r="BW83" s="23"/>
      <c r="BX83" s="24" t="str">
        <f t="shared" si="17"/>
        <v/>
      </c>
      <c r="BY83" s="38"/>
      <c r="BZ83" s="24" t="str">
        <f t="shared" si="22"/>
        <v/>
      </c>
      <c r="CA83" s="23"/>
      <c r="CB83" s="23"/>
      <c r="CC83" s="23"/>
      <c r="CD83" s="24" t="str">
        <f t="shared" si="28"/>
        <v/>
      </c>
      <c r="CE83" s="38"/>
      <c r="CF83" s="24" t="str">
        <f t="shared" si="29"/>
        <v/>
      </c>
      <c r="CG83" s="40"/>
      <c r="CH83" s="23"/>
      <c r="CI83" s="28"/>
    </row>
    <row r="84" spans="1:87" x14ac:dyDescent="0.25">
      <c r="A84" s="22"/>
      <c r="B84" s="31"/>
      <c r="C84" s="41"/>
      <c r="D84" s="116"/>
      <c r="E84" s="23"/>
      <c r="F84" s="24" t="str">
        <f>IF(ISBLANK(E84),"",INDEX('Loại PA'!$A$1:$B$5,MATCH(E84,'Loại PA'!$B$1:$B$5,0),1))</f>
        <v/>
      </c>
      <c r="G84" s="31"/>
      <c r="H84" s="24" t="str">
        <f>IF(ISBLANK(G84),"",INDEX('Phương án'!$A$3:$A$11,MATCH(G84,'Phương án'!$B$3:$B$11,0)))</f>
        <v/>
      </c>
      <c r="I84" s="40"/>
      <c r="J84" s="40"/>
      <c r="K84" s="140"/>
      <c r="L84" s="140"/>
      <c r="M84" s="40"/>
      <c r="N84" s="114"/>
      <c r="O84" s="40"/>
      <c r="P84" s="140"/>
      <c r="Q84" s="40"/>
      <c r="R84" s="140"/>
      <c r="S84" s="140"/>
      <c r="T84" s="140"/>
      <c r="U84" s="140"/>
      <c r="V84" s="140"/>
      <c r="W84" s="40"/>
      <c r="X84" s="140"/>
      <c r="Y84" s="40"/>
      <c r="Z84" s="40"/>
      <c r="AA84" s="118" t="str">
        <f t="shared" si="23"/>
        <v/>
      </c>
      <c r="AB84" s="40"/>
      <c r="AC84" s="118" t="str">
        <f t="shared" si="24"/>
        <v/>
      </c>
      <c r="AD84" s="40"/>
      <c r="AE84" s="40"/>
      <c r="AF84" s="40"/>
      <c r="AG84" s="40"/>
      <c r="AH84" s="40"/>
      <c r="AI84" s="140"/>
      <c r="AJ84" s="40"/>
      <c r="AK84" s="23"/>
      <c r="AL84" s="24" t="str">
        <f t="shared" si="15"/>
        <v/>
      </c>
      <c r="AM84" s="23"/>
      <c r="AN84" s="24" t="str">
        <f t="shared" si="16"/>
        <v/>
      </c>
      <c r="AO84" s="23"/>
      <c r="AP84" s="25"/>
      <c r="AQ84" s="23"/>
      <c r="AR84" s="38"/>
      <c r="AS84" s="24" t="str">
        <f t="shared" si="18"/>
        <v/>
      </c>
      <c r="AT84" s="23"/>
      <c r="AU84" s="24" t="str">
        <f t="shared" si="19"/>
        <v/>
      </c>
      <c r="AV84" s="23"/>
      <c r="AW84" s="38"/>
      <c r="AX84" s="24" t="str">
        <f t="shared" si="20"/>
        <v/>
      </c>
      <c r="AY84" s="38"/>
      <c r="AZ84" s="24" t="str">
        <f t="shared" si="21"/>
        <v/>
      </c>
      <c r="BA84" s="38"/>
      <c r="BB84" s="38"/>
      <c r="BC84" s="130" t="str">
        <f>IF(ISBLANK(BB84),"",INDEX(Tinh!$A$2:$A$35,MATCH(BB84,Tinh!$B$2:$B$35,0)))</f>
        <v/>
      </c>
      <c r="BD84" s="38"/>
      <c r="BE84" s="130" t="str">
        <f t="shared" si="25"/>
        <v/>
      </c>
      <c r="BF84" s="25"/>
      <c r="BG84" s="38"/>
      <c r="BH84" s="24" t="str">
        <f t="shared" si="26"/>
        <v/>
      </c>
      <c r="BI84" s="38"/>
      <c r="BJ84" s="24" t="str">
        <f t="shared" si="27"/>
        <v/>
      </c>
      <c r="BK84" s="38"/>
      <c r="BL84" s="38"/>
      <c r="BM84" s="38"/>
      <c r="BN84" s="23"/>
      <c r="BO84" s="23"/>
      <c r="BP84" s="22"/>
      <c r="BQ84" s="23"/>
      <c r="BR84" s="22"/>
      <c r="BS84" s="44"/>
      <c r="BT84" s="23"/>
      <c r="BU84" s="23"/>
      <c r="BV84" s="23"/>
      <c r="BW84" s="23"/>
      <c r="BX84" s="24" t="str">
        <f t="shared" si="17"/>
        <v/>
      </c>
      <c r="BY84" s="38"/>
      <c r="BZ84" s="24" t="str">
        <f t="shared" si="22"/>
        <v/>
      </c>
      <c r="CA84" s="23"/>
      <c r="CB84" s="23"/>
      <c r="CC84" s="23"/>
      <c r="CD84" s="24" t="str">
        <f t="shared" si="28"/>
        <v/>
      </c>
      <c r="CE84" s="38"/>
      <c r="CF84" s="24" t="str">
        <f t="shared" si="29"/>
        <v/>
      </c>
      <c r="CG84" s="40"/>
      <c r="CH84" s="23"/>
      <c r="CI84" s="28"/>
    </row>
    <row r="85" spans="1:87" x14ac:dyDescent="0.25">
      <c r="A85" s="22"/>
      <c r="B85" s="31"/>
      <c r="C85" s="41"/>
      <c r="D85" s="116"/>
      <c r="E85" s="23"/>
      <c r="F85" s="24" t="str">
        <f>IF(ISBLANK(E85),"",INDEX('Loại PA'!$A$1:$B$5,MATCH(E85,'Loại PA'!$B$1:$B$5,0),1))</f>
        <v/>
      </c>
      <c r="G85" s="31"/>
      <c r="H85" s="24" t="str">
        <f>IF(ISBLANK(G85),"",INDEX('Phương án'!$A$3:$A$11,MATCH(G85,'Phương án'!$B$3:$B$11,0)))</f>
        <v/>
      </c>
      <c r="I85" s="40"/>
      <c r="J85" s="40"/>
      <c r="K85" s="140"/>
      <c r="L85" s="140"/>
      <c r="M85" s="40"/>
      <c r="N85" s="114"/>
      <c r="O85" s="40"/>
      <c r="P85" s="140"/>
      <c r="Q85" s="40"/>
      <c r="R85" s="140"/>
      <c r="S85" s="140"/>
      <c r="T85" s="140"/>
      <c r="U85" s="140"/>
      <c r="V85" s="140"/>
      <c r="W85" s="40"/>
      <c r="X85" s="140"/>
      <c r="Y85" s="40"/>
      <c r="Z85" s="40"/>
      <c r="AA85" s="118" t="str">
        <f t="shared" si="23"/>
        <v/>
      </c>
      <c r="AB85" s="40"/>
      <c r="AC85" s="118" t="str">
        <f t="shared" si="24"/>
        <v/>
      </c>
      <c r="AD85" s="40"/>
      <c r="AE85" s="40"/>
      <c r="AF85" s="40"/>
      <c r="AG85" s="40"/>
      <c r="AH85" s="40"/>
      <c r="AI85" s="140"/>
      <c r="AJ85" s="40"/>
      <c r="AK85" s="23"/>
      <c r="AL85" s="24" t="str">
        <f t="shared" si="15"/>
        <v/>
      </c>
      <c r="AM85" s="23"/>
      <c r="AN85" s="24" t="str">
        <f t="shared" si="16"/>
        <v/>
      </c>
      <c r="AO85" s="23"/>
      <c r="AP85" s="25"/>
      <c r="AQ85" s="23"/>
      <c r="AR85" s="38"/>
      <c r="AS85" s="24" t="str">
        <f t="shared" si="18"/>
        <v/>
      </c>
      <c r="AT85" s="23"/>
      <c r="AU85" s="24" t="str">
        <f t="shared" si="19"/>
        <v/>
      </c>
      <c r="AV85" s="23"/>
      <c r="AW85" s="38"/>
      <c r="AX85" s="24" t="str">
        <f t="shared" si="20"/>
        <v/>
      </c>
      <c r="AY85" s="38"/>
      <c r="AZ85" s="24" t="str">
        <f t="shared" si="21"/>
        <v/>
      </c>
      <c r="BA85" s="38"/>
      <c r="BB85" s="38"/>
      <c r="BC85" s="130" t="str">
        <f>IF(ISBLANK(BB85),"",INDEX(Tinh!$A$2:$A$35,MATCH(BB85,Tinh!$B$2:$B$35,0)))</f>
        <v/>
      </c>
      <c r="BD85" s="38"/>
      <c r="BE85" s="130" t="str">
        <f t="shared" si="25"/>
        <v/>
      </c>
      <c r="BF85" s="25"/>
      <c r="BG85" s="38"/>
      <c r="BH85" s="24" t="str">
        <f t="shared" si="26"/>
        <v/>
      </c>
      <c r="BI85" s="38"/>
      <c r="BJ85" s="24" t="str">
        <f t="shared" si="27"/>
        <v/>
      </c>
      <c r="BK85" s="38"/>
      <c r="BL85" s="38"/>
      <c r="BM85" s="38"/>
      <c r="BN85" s="23"/>
      <c r="BO85" s="23"/>
      <c r="BP85" s="22"/>
      <c r="BQ85" s="23"/>
      <c r="BR85" s="22"/>
      <c r="BS85" s="44"/>
      <c r="BT85" s="23"/>
      <c r="BU85" s="23"/>
      <c r="BV85" s="23"/>
      <c r="BW85" s="23"/>
      <c r="BX85" s="24" t="str">
        <f t="shared" si="17"/>
        <v/>
      </c>
      <c r="BY85" s="38"/>
      <c r="BZ85" s="24" t="str">
        <f t="shared" si="22"/>
        <v/>
      </c>
      <c r="CA85" s="23"/>
      <c r="CB85" s="23"/>
      <c r="CC85" s="23"/>
      <c r="CD85" s="24" t="str">
        <f t="shared" si="28"/>
        <v/>
      </c>
      <c r="CE85" s="38"/>
      <c r="CF85" s="24" t="str">
        <f t="shared" si="29"/>
        <v/>
      </c>
      <c r="CG85" s="40"/>
      <c r="CH85" s="23"/>
      <c r="CI85" s="28"/>
    </row>
    <row r="86" spans="1:87" x14ac:dyDescent="0.25">
      <c r="A86" s="22"/>
      <c r="B86" s="31"/>
      <c r="C86" s="41"/>
      <c r="D86" s="116"/>
      <c r="E86" s="23"/>
      <c r="F86" s="24" t="str">
        <f>IF(ISBLANK(E86),"",INDEX('Loại PA'!$A$1:$B$5,MATCH(E86,'Loại PA'!$B$1:$B$5,0),1))</f>
        <v/>
      </c>
      <c r="G86" s="31"/>
      <c r="H86" s="24" t="str">
        <f>IF(ISBLANK(G86),"",INDEX('Phương án'!$A$3:$A$11,MATCH(G86,'Phương án'!$B$3:$B$11,0)))</f>
        <v/>
      </c>
      <c r="I86" s="40"/>
      <c r="J86" s="40"/>
      <c r="K86" s="140"/>
      <c r="L86" s="140"/>
      <c r="M86" s="40"/>
      <c r="N86" s="114"/>
      <c r="O86" s="40"/>
      <c r="P86" s="140"/>
      <c r="Q86" s="40"/>
      <c r="R86" s="140"/>
      <c r="S86" s="140"/>
      <c r="T86" s="140"/>
      <c r="U86" s="140"/>
      <c r="V86" s="140"/>
      <c r="W86" s="40"/>
      <c r="X86" s="140"/>
      <c r="Y86" s="40"/>
      <c r="Z86" s="40"/>
      <c r="AA86" s="118" t="str">
        <f t="shared" si="23"/>
        <v/>
      </c>
      <c r="AB86" s="40"/>
      <c r="AC86" s="118" t="str">
        <f t="shared" si="24"/>
        <v/>
      </c>
      <c r="AD86" s="40"/>
      <c r="AE86" s="40"/>
      <c r="AF86" s="40"/>
      <c r="AG86" s="40"/>
      <c r="AH86" s="40"/>
      <c r="AI86" s="140"/>
      <c r="AJ86" s="40"/>
      <c r="AK86" s="23"/>
      <c r="AL86" s="24" t="str">
        <f t="shared" si="15"/>
        <v/>
      </c>
      <c r="AM86" s="23"/>
      <c r="AN86" s="24" t="str">
        <f t="shared" si="16"/>
        <v/>
      </c>
      <c r="AO86" s="23"/>
      <c r="AP86" s="25"/>
      <c r="AQ86" s="23"/>
      <c r="AR86" s="38"/>
      <c r="AS86" s="24" t="str">
        <f t="shared" si="18"/>
        <v/>
      </c>
      <c r="AT86" s="23"/>
      <c r="AU86" s="24" t="str">
        <f t="shared" si="19"/>
        <v/>
      </c>
      <c r="AV86" s="23"/>
      <c r="AW86" s="38"/>
      <c r="AX86" s="24" t="str">
        <f t="shared" si="20"/>
        <v/>
      </c>
      <c r="AY86" s="38"/>
      <c r="AZ86" s="24" t="str">
        <f t="shared" si="21"/>
        <v/>
      </c>
      <c r="BA86" s="38"/>
      <c r="BB86" s="38"/>
      <c r="BC86" s="130" t="str">
        <f>IF(ISBLANK(BB86),"",INDEX(Tinh!$A$2:$A$35,MATCH(BB86,Tinh!$B$2:$B$35,0)))</f>
        <v/>
      </c>
      <c r="BD86" s="38"/>
      <c r="BE86" s="130" t="str">
        <f t="shared" si="25"/>
        <v/>
      </c>
      <c r="BF86" s="25"/>
      <c r="BG86" s="38"/>
      <c r="BH86" s="24" t="str">
        <f t="shared" si="26"/>
        <v/>
      </c>
      <c r="BI86" s="38"/>
      <c r="BJ86" s="24" t="str">
        <f t="shared" si="27"/>
        <v/>
      </c>
      <c r="BK86" s="38"/>
      <c r="BL86" s="38"/>
      <c r="BM86" s="38"/>
      <c r="BN86" s="23"/>
      <c r="BO86" s="23"/>
      <c r="BP86" s="22"/>
      <c r="BQ86" s="23"/>
      <c r="BR86" s="22"/>
      <c r="BS86" s="44"/>
      <c r="BT86" s="23"/>
      <c r="BU86" s="23"/>
      <c r="BV86" s="23"/>
      <c r="BW86" s="23"/>
      <c r="BX86" s="24" t="str">
        <f t="shared" si="17"/>
        <v/>
      </c>
      <c r="BY86" s="38"/>
      <c r="BZ86" s="24" t="str">
        <f t="shared" si="22"/>
        <v/>
      </c>
      <c r="CA86" s="23"/>
      <c r="CB86" s="23"/>
      <c r="CC86" s="23"/>
      <c r="CD86" s="24" t="str">
        <f t="shared" si="28"/>
        <v/>
      </c>
      <c r="CE86" s="38"/>
      <c r="CF86" s="24" t="str">
        <f t="shared" si="29"/>
        <v/>
      </c>
      <c r="CG86" s="40"/>
      <c r="CH86" s="23"/>
      <c r="CI86" s="28"/>
    </row>
    <row r="87" spans="1:87" x14ac:dyDescent="0.25">
      <c r="A87" s="22"/>
      <c r="B87" s="31"/>
      <c r="C87" s="41"/>
      <c r="D87" s="116"/>
      <c r="E87" s="23"/>
      <c r="F87" s="24" t="str">
        <f>IF(ISBLANK(E87),"",INDEX('Loại PA'!$A$1:$B$5,MATCH(E87,'Loại PA'!$B$1:$B$5,0),1))</f>
        <v/>
      </c>
      <c r="G87" s="31"/>
      <c r="H87" s="24" t="str">
        <f>IF(ISBLANK(G87),"",INDEX('Phương án'!$A$3:$A$11,MATCH(G87,'Phương án'!$B$3:$B$11,0)))</f>
        <v/>
      </c>
      <c r="I87" s="40"/>
      <c r="J87" s="40"/>
      <c r="K87" s="140"/>
      <c r="L87" s="140"/>
      <c r="M87" s="40"/>
      <c r="N87" s="114"/>
      <c r="O87" s="40"/>
      <c r="P87" s="140"/>
      <c r="Q87" s="40"/>
      <c r="R87" s="140"/>
      <c r="S87" s="140"/>
      <c r="T87" s="140"/>
      <c r="U87" s="140"/>
      <c r="V87" s="140"/>
      <c r="W87" s="40"/>
      <c r="X87" s="140"/>
      <c r="Y87" s="40"/>
      <c r="Z87" s="40"/>
      <c r="AA87" s="118" t="str">
        <f t="shared" si="23"/>
        <v/>
      </c>
      <c r="AB87" s="40"/>
      <c r="AC87" s="118" t="str">
        <f t="shared" si="24"/>
        <v/>
      </c>
      <c r="AD87" s="40"/>
      <c r="AE87" s="40"/>
      <c r="AF87" s="40"/>
      <c r="AG87" s="40"/>
      <c r="AH87" s="40"/>
      <c r="AI87" s="140"/>
      <c r="AJ87" s="40"/>
      <c r="AK87" s="23"/>
      <c r="AL87" s="24" t="str">
        <f t="shared" si="15"/>
        <v/>
      </c>
      <c r="AM87" s="23"/>
      <c r="AN87" s="24" t="str">
        <f t="shared" si="16"/>
        <v/>
      </c>
      <c r="AO87" s="23"/>
      <c r="AP87" s="25"/>
      <c r="AQ87" s="23"/>
      <c r="AR87" s="38"/>
      <c r="AS87" s="24" t="str">
        <f t="shared" si="18"/>
        <v/>
      </c>
      <c r="AT87" s="23"/>
      <c r="AU87" s="24" t="str">
        <f t="shared" si="19"/>
        <v/>
      </c>
      <c r="AV87" s="23"/>
      <c r="AW87" s="38"/>
      <c r="AX87" s="24" t="str">
        <f t="shared" si="20"/>
        <v/>
      </c>
      <c r="AY87" s="38"/>
      <c r="AZ87" s="24" t="str">
        <f t="shared" si="21"/>
        <v/>
      </c>
      <c r="BA87" s="38"/>
      <c r="BB87" s="38"/>
      <c r="BC87" s="130" t="str">
        <f>IF(ISBLANK(BB87),"",INDEX(Tinh!$A$2:$A$35,MATCH(BB87,Tinh!$B$2:$B$35,0)))</f>
        <v/>
      </c>
      <c r="BD87" s="38"/>
      <c r="BE87" s="130" t="str">
        <f t="shared" si="25"/>
        <v/>
      </c>
      <c r="BF87" s="25"/>
      <c r="BG87" s="38"/>
      <c r="BH87" s="24" t="str">
        <f t="shared" si="26"/>
        <v/>
      </c>
      <c r="BI87" s="38"/>
      <c r="BJ87" s="24" t="str">
        <f t="shared" si="27"/>
        <v/>
      </c>
      <c r="BK87" s="38"/>
      <c r="BL87" s="38"/>
      <c r="BM87" s="38"/>
      <c r="BN87" s="23"/>
      <c r="BO87" s="23"/>
      <c r="BP87" s="22"/>
      <c r="BQ87" s="23"/>
      <c r="BR87" s="22"/>
      <c r="BS87" s="44"/>
      <c r="BT87" s="23"/>
      <c r="BU87" s="23"/>
      <c r="BV87" s="23"/>
      <c r="BW87" s="23"/>
      <c r="BX87" s="24" t="str">
        <f t="shared" si="17"/>
        <v/>
      </c>
      <c r="BY87" s="38"/>
      <c r="BZ87" s="24" t="str">
        <f t="shared" si="22"/>
        <v/>
      </c>
      <c r="CA87" s="23"/>
      <c r="CB87" s="23"/>
      <c r="CC87" s="23"/>
      <c r="CD87" s="24" t="str">
        <f t="shared" si="28"/>
        <v/>
      </c>
      <c r="CE87" s="38"/>
      <c r="CF87" s="24" t="str">
        <f t="shared" si="29"/>
        <v/>
      </c>
      <c r="CG87" s="40"/>
      <c r="CH87" s="23"/>
      <c r="CI87" s="28"/>
    </row>
    <row r="88" spans="1:87" x14ac:dyDescent="0.25">
      <c r="A88" s="22"/>
      <c r="B88" s="31"/>
      <c r="C88" s="41"/>
      <c r="D88" s="116"/>
      <c r="E88" s="23"/>
      <c r="F88" s="24" t="str">
        <f>IF(ISBLANK(E88),"",INDEX('Loại PA'!$A$1:$B$5,MATCH(E88,'Loại PA'!$B$1:$B$5,0),1))</f>
        <v/>
      </c>
      <c r="G88" s="31"/>
      <c r="H88" s="24" t="str">
        <f>IF(ISBLANK(G88),"",INDEX('Phương án'!$A$3:$A$11,MATCH(G88,'Phương án'!$B$3:$B$11,0)))</f>
        <v/>
      </c>
      <c r="I88" s="40"/>
      <c r="J88" s="40"/>
      <c r="K88" s="140"/>
      <c r="L88" s="140"/>
      <c r="M88" s="40"/>
      <c r="N88" s="114"/>
      <c r="O88" s="40"/>
      <c r="P88" s="140"/>
      <c r="Q88" s="40"/>
      <c r="R88" s="140"/>
      <c r="S88" s="140"/>
      <c r="T88" s="140"/>
      <c r="U88" s="140"/>
      <c r="V88" s="140"/>
      <c r="W88" s="40"/>
      <c r="X88" s="140"/>
      <c r="Y88" s="40"/>
      <c r="Z88" s="40"/>
      <c r="AA88" s="118" t="str">
        <f t="shared" si="23"/>
        <v/>
      </c>
      <c r="AB88" s="40"/>
      <c r="AC88" s="118" t="str">
        <f t="shared" si="24"/>
        <v/>
      </c>
      <c r="AD88" s="40"/>
      <c r="AE88" s="40"/>
      <c r="AF88" s="40"/>
      <c r="AG88" s="40"/>
      <c r="AH88" s="40"/>
      <c r="AI88" s="140"/>
      <c r="AJ88" s="40"/>
      <c r="AK88" s="23"/>
      <c r="AL88" s="24" t="str">
        <f t="shared" si="15"/>
        <v/>
      </c>
      <c r="AM88" s="23"/>
      <c r="AN88" s="24" t="str">
        <f t="shared" si="16"/>
        <v/>
      </c>
      <c r="AO88" s="23"/>
      <c r="AP88" s="25"/>
      <c r="AQ88" s="23"/>
      <c r="AR88" s="38"/>
      <c r="AS88" s="24" t="str">
        <f t="shared" si="18"/>
        <v/>
      </c>
      <c r="AT88" s="23"/>
      <c r="AU88" s="24" t="str">
        <f t="shared" si="19"/>
        <v/>
      </c>
      <c r="AV88" s="23"/>
      <c r="AW88" s="38"/>
      <c r="AX88" s="24" t="str">
        <f t="shared" si="20"/>
        <v/>
      </c>
      <c r="AY88" s="38"/>
      <c r="AZ88" s="24" t="str">
        <f t="shared" si="21"/>
        <v/>
      </c>
      <c r="BA88" s="38"/>
      <c r="BB88" s="38"/>
      <c r="BC88" s="130" t="str">
        <f>IF(ISBLANK(BB88),"",INDEX(Tinh!$A$2:$A$35,MATCH(BB88,Tinh!$B$2:$B$35,0)))</f>
        <v/>
      </c>
      <c r="BD88" s="38"/>
      <c r="BE88" s="130" t="str">
        <f t="shared" si="25"/>
        <v/>
      </c>
      <c r="BF88" s="25"/>
      <c r="BG88" s="38"/>
      <c r="BH88" s="24" t="str">
        <f t="shared" si="26"/>
        <v/>
      </c>
      <c r="BI88" s="38"/>
      <c r="BJ88" s="24" t="str">
        <f t="shared" si="27"/>
        <v/>
      </c>
      <c r="BK88" s="38"/>
      <c r="BL88" s="38"/>
      <c r="BM88" s="38"/>
      <c r="BN88" s="23"/>
      <c r="BO88" s="23"/>
      <c r="BP88" s="22"/>
      <c r="BQ88" s="23"/>
      <c r="BR88" s="22"/>
      <c r="BS88" s="44"/>
      <c r="BT88" s="23"/>
      <c r="BU88" s="23"/>
      <c r="BV88" s="23"/>
      <c r="BW88" s="23"/>
      <c r="BX88" s="24" t="str">
        <f t="shared" si="17"/>
        <v/>
      </c>
      <c r="BY88" s="38"/>
      <c r="BZ88" s="24" t="str">
        <f t="shared" si="22"/>
        <v/>
      </c>
      <c r="CA88" s="23"/>
      <c r="CB88" s="23"/>
      <c r="CC88" s="23"/>
      <c r="CD88" s="24" t="str">
        <f t="shared" si="28"/>
        <v/>
      </c>
      <c r="CE88" s="38"/>
      <c r="CF88" s="24" t="str">
        <f t="shared" si="29"/>
        <v/>
      </c>
      <c r="CG88" s="40"/>
      <c r="CH88" s="23"/>
      <c r="CI88" s="28"/>
    </row>
    <row r="89" spans="1:87" x14ac:dyDescent="0.25">
      <c r="A89" s="22"/>
      <c r="B89" s="31"/>
      <c r="C89" s="41"/>
      <c r="D89" s="116"/>
      <c r="E89" s="23"/>
      <c r="F89" s="24" t="str">
        <f>IF(ISBLANK(E89),"",INDEX('Loại PA'!$A$1:$B$5,MATCH(E89,'Loại PA'!$B$1:$B$5,0),1))</f>
        <v/>
      </c>
      <c r="G89" s="31"/>
      <c r="H89" s="24" t="str">
        <f>IF(ISBLANK(G89),"",INDEX('Phương án'!$A$3:$A$11,MATCH(G89,'Phương án'!$B$3:$B$11,0)))</f>
        <v/>
      </c>
      <c r="I89" s="40"/>
      <c r="J89" s="40"/>
      <c r="K89" s="140"/>
      <c r="L89" s="140"/>
      <c r="M89" s="40"/>
      <c r="N89" s="114"/>
      <c r="O89" s="40"/>
      <c r="P89" s="140"/>
      <c r="Q89" s="40"/>
      <c r="R89" s="140"/>
      <c r="S89" s="140"/>
      <c r="T89" s="140"/>
      <c r="U89" s="140"/>
      <c r="V89" s="140"/>
      <c r="W89" s="40"/>
      <c r="X89" s="140"/>
      <c r="Y89" s="40"/>
      <c r="Z89" s="40"/>
      <c r="AA89" s="118" t="str">
        <f t="shared" si="23"/>
        <v/>
      </c>
      <c r="AB89" s="40"/>
      <c r="AC89" s="118" t="str">
        <f t="shared" si="24"/>
        <v/>
      </c>
      <c r="AD89" s="40"/>
      <c r="AE89" s="40"/>
      <c r="AF89" s="40"/>
      <c r="AG89" s="40"/>
      <c r="AH89" s="40"/>
      <c r="AI89" s="140"/>
      <c r="AJ89" s="40"/>
      <c r="AK89" s="23"/>
      <c r="AL89" s="24" t="str">
        <f t="shared" si="15"/>
        <v/>
      </c>
      <c r="AM89" s="23"/>
      <c r="AN89" s="24" t="str">
        <f t="shared" si="16"/>
        <v/>
      </c>
      <c r="AO89" s="23"/>
      <c r="AP89" s="25"/>
      <c r="AQ89" s="23"/>
      <c r="AR89" s="38"/>
      <c r="AS89" s="24" t="str">
        <f t="shared" si="18"/>
        <v/>
      </c>
      <c r="AT89" s="23"/>
      <c r="AU89" s="24" t="str">
        <f t="shared" si="19"/>
        <v/>
      </c>
      <c r="AV89" s="23"/>
      <c r="AW89" s="38"/>
      <c r="AX89" s="24" t="str">
        <f t="shared" si="20"/>
        <v/>
      </c>
      <c r="AY89" s="38"/>
      <c r="AZ89" s="24" t="str">
        <f t="shared" si="21"/>
        <v/>
      </c>
      <c r="BA89" s="38"/>
      <c r="BB89" s="38"/>
      <c r="BC89" s="130" t="str">
        <f>IF(ISBLANK(BB89),"",INDEX(Tinh!$A$2:$A$35,MATCH(BB89,Tinh!$B$2:$B$35,0)))</f>
        <v/>
      </c>
      <c r="BD89" s="38"/>
      <c r="BE89" s="130" t="str">
        <f t="shared" si="25"/>
        <v/>
      </c>
      <c r="BF89" s="25"/>
      <c r="BG89" s="38"/>
      <c r="BH89" s="24" t="str">
        <f t="shared" si="26"/>
        <v/>
      </c>
      <c r="BI89" s="38"/>
      <c r="BJ89" s="24" t="str">
        <f t="shared" si="27"/>
        <v/>
      </c>
      <c r="BK89" s="38"/>
      <c r="BL89" s="38"/>
      <c r="BM89" s="38"/>
      <c r="BN89" s="23"/>
      <c r="BO89" s="23"/>
      <c r="BP89" s="22"/>
      <c r="BQ89" s="23"/>
      <c r="BR89" s="22"/>
      <c r="BS89" s="44"/>
      <c r="BT89" s="23"/>
      <c r="BU89" s="23"/>
      <c r="BV89" s="23"/>
      <c r="BW89" s="23"/>
      <c r="BX89" s="24" t="str">
        <f t="shared" si="17"/>
        <v/>
      </c>
      <c r="BY89" s="38"/>
      <c r="BZ89" s="24" t="str">
        <f t="shared" si="22"/>
        <v/>
      </c>
      <c r="CA89" s="23"/>
      <c r="CB89" s="23"/>
      <c r="CC89" s="23"/>
      <c r="CD89" s="24" t="str">
        <f t="shared" si="28"/>
        <v/>
      </c>
      <c r="CE89" s="38"/>
      <c r="CF89" s="24" t="str">
        <f t="shared" si="29"/>
        <v/>
      </c>
      <c r="CG89" s="40"/>
      <c r="CH89" s="23"/>
      <c r="CI89" s="28"/>
    </row>
    <row r="90" spans="1:87" x14ac:dyDescent="0.25">
      <c r="A90" s="22"/>
      <c r="B90" s="31"/>
      <c r="C90" s="41"/>
      <c r="D90" s="116"/>
      <c r="E90" s="23"/>
      <c r="F90" s="24" t="str">
        <f>IF(ISBLANK(E90),"",INDEX('Loại PA'!$A$1:$B$5,MATCH(E90,'Loại PA'!$B$1:$B$5,0),1))</f>
        <v/>
      </c>
      <c r="G90" s="31"/>
      <c r="H90" s="24" t="str">
        <f>IF(ISBLANK(G90),"",INDEX('Phương án'!$A$3:$A$11,MATCH(G90,'Phương án'!$B$3:$B$11,0)))</f>
        <v/>
      </c>
      <c r="I90" s="40"/>
      <c r="J90" s="40"/>
      <c r="K90" s="140"/>
      <c r="L90" s="140"/>
      <c r="M90" s="40"/>
      <c r="N90" s="114"/>
      <c r="O90" s="40"/>
      <c r="P90" s="140"/>
      <c r="Q90" s="40"/>
      <c r="R90" s="140"/>
      <c r="S90" s="140"/>
      <c r="T90" s="140"/>
      <c r="U90" s="140"/>
      <c r="V90" s="140"/>
      <c r="W90" s="40"/>
      <c r="X90" s="140"/>
      <c r="Y90" s="40"/>
      <c r="Z90" s="40"/>
      <c r="AA90" s="118" t="str">
        <f t="shared" si="23"/>
        <v/>
      </c>
      <c r="AB90" s="40"/>
      <c r="AC90" s="118" t="str">
        <f t="shared" si="24"/>
        <v/>
      </c>
      <c r="AD90" s="40"/>
      <c r="AE90" s="40"/>
      <c r="AF90" s="40"/>
      <c r="AG90" s="40"/>
      <c r="AH90" s="40"/>
      <c r="AI90" s="140"/>
      <c r="AJ90" s="40"/>
      <c r="AK90" s="23"/>
      <c r="AL90" s="24" t="str">
        <f t="shared" si="15"/>
        <v/>
      </c>
      <c r="AM90" s="23"/>
      <c r="AN90" s="24" t="str">
        <f t="shared" si="16"/>
        <v/>
      </c>
      <c r="AO90" s="23"/>
      <c r="AP90" s="25"/>
      <c r="AQ90" s="23"/>
      <c r="AR90" s="38"/>
      <c r="AS90" s="24" t="str">
        <f t="shared" si="18"/>
        <v/>
      </c>
      <c r="AT90" s="23"/>
      <c r="AU90" s="24" t="str">
        <f t="shared" si="19"/>
        <v/>
      </c>
      <c r="AV90" s="23"/>
      <c r="AW90" s="38"/>
      <c r="AX90" s="24" t="str">
        <f t="shared" si="20"/>
        <v/>
      </c>
      <c r="AY90" s="38"/>
      <c r="AZ90" s="24" t="str">
        <f t="shared" si="21"/>
        <v/>
      </c>
      <c r="BA90" s="38"/>
      <c r="BB90" s="38"/>
      <c r="BC90" s="130" t="str">
        <f>IF(ISBLANK(BB90),"",INDEX(Tinh!$A$2:$A$35,MATCH(BB90,Tinh!$B$2:$B$35,0)))</f>
        <v/>
      </c>
      <c r="BD90" s="38"/>
      <c r="BE90" s="130" t="str">
        <f t="shared" si="25"/>
        <v/>
      </c>
      <c r="BF90" s="25"/>
      <c r="BG90" s="38"/>
      <c r="BH90" s="24" t="str">
        <f t="shared" si="26"/>
        <v/>
      </c>
      <c r="BI90" s="38"/>
      <c r="BJ90" s="24" t="str">
        <f t="shared" si="27"/>
        <v/>
      </c>
      <c r="BK90" s="38"/>
      <c r="BL90" s="38"/>
      <c r="BM90" s="38"/>
      <c r="BN90" s="23"/>
      <c r="BO90" s="23"/>
      <c r="BP90" s="22"/>
      <c r="BQ90" s="23"/>
      <c r="BR90" s="22"/>
      <c r="BS90" s="44"/>
      <c r="BT90" s="23"/>
      <c r="BU90" s="23"/>
      <c r="BV90" s="23"/>
      <c r="BW90" s="23"/>
      <c r="BX90" s="24" t="str">
        <f t="shared" si="17"/>
        <v/>
      </c>
      <c r="BY90" s="38"/>
      <c r="BZ90" s="24" t="str">
        <f t="shared" si="22"/>
        <v/>
      </c>
      <c r="CA90" s="23"/>
      <c r="CB90" s="23"/>
      <c r="CC90" s="23"/>
      <c r="CD90" s="24" t="str">
        <f t="shared" si="28"/>
        <v/>
      </c>
      <c r="CE90" s="38"/>
      <c r="CF90" s="24" t="str">
        <f t="shared" si="29"/>
        <v/>
      </c>
      <c r="CG90" s="40"/>
      <c r="CH90" s="23"/>
      <c r="CI90" s="28"/>
    </row>
    <row r="91" spans="1:87" x14ac:dyDescent="0.25">
      <c r="A91" s="22"/>
      <c r="B91" s="31"/>
      <c r="C91" s="41"/>
      <c r="D91" s="116"/>
      <c r="E91" s="23"/>
      <c r="F91" s="24" t="str">
        <f>IF(ISBLANK(E91),"",INDEX('Loại PA'!$A$1:$B$5,MATCH(E91,'Loại PA'!$B$1:$B$5,0),1))</f>
        <v/>
      </c>
      <c r="G91" s="31"/>
      <c r="H91" s="24" t="str">
        <f>IF(ISBLANK(G91),"",INDEX('Phương án'!$A$3:$A$11,MATCH(G91,'Phương án'!$B$3:$B$11,0)))</f>
        <v/>
      </c>
      <c r="I91" s="40"/>
      <c r="J91" s="40"/>
      <c r="K91" s="140"/>
      <c r="L91" s="140"/>
      <c r="M91" s="40"/>
      <c r="N91" s="114"/>
      <c r="O91" s="40"/>
      <c r="P91" s="140"/>
      <c r="Q91" s="40"/>
      <c r="R91" s="140"/>
      <c r="S91" s="140"/>
      <c r="T91" s="140"/>
      <c r="U91" s="140"/>
      <c r="V91" s="140"/>
      <c r="W91" s="40"/>
      <c r="X91" s="140"/>
      <c r="Y91" s="40"/>
      <c r="Z91" s="40"/>
      <c r="AA91" s="118" t="str">
        <f t="shared" si="23"/>
        <v/>
      </c>
      <c r="AB91" s="40"/>
      <c r="AC91" s="118" t="str">
        <f t="shared" si="24"/>
        <v/>
      </c>
      <c r="AD91" s="40"/>
      <c r="AE91" s="40"/>
      <c r="AF91" s="40"/>
      <c r="AG91" s="40"/>
      <c r="AH91" s="40"/>
      <c r="AI91" s="140"/>
      <c r="AJ91" s="40"/>
      <c r="AK91" s="23"/>
      <c r="AL91" s="24" t="str">
        <f t="shared" si="15"/>
        <v/>
      </c>
      <c r="AM91" s="23"/>
      <c r="AN91" s="24" t="str">
        <f t="shared" si="16"/>
        <v/>
      </c>
      <c r="AO91" s="23"/>
      <c r="AP91" s="25"/>
      <c r="AQ91" s="23"/>
      <c r="AR91" s="38"/>
      <c r="AS91" s="24" t="str">
        <f t="shared" si="18"/>
        <v/>
      </c>
      <c r="AT91" s="23"/>
      <c r="AU91" s="24" t="str">
        <f t="shared" si="19"/>
        <v/>
      </c>
      <c r="AV91" s="23"/>
      <c r="AW91" s="38"/>
      <c r="AX91" s="24" t="str">
        <f t="shared" si="20"/>
        <v/>
      </c>
      <c r="AY91" s="38"/>
      <c r="AZ91" s="24" t="str">
        <f t="shared" si="21"/>
        <v/>
      </c>
      <c r="BA91" s="38"/>
      <c r="BB91" s="38"/>
      <c r="BC91" s="130" t="str">
        <f>IF(ISBLANK(BB91),"",INDEX(Tinh!$A$2:$A$35,MATCH(BB91,Tinh!$B$2:$B$35,0)))</f>
        <v/>
      </c>
      <c r="BD91" s="38"/>
      <c r="BE91" s="130" t="str">
        <f t="shared" si="25"/>
        <v/>
      </c>
      <c r="BF91" s="25"/>
      <c r="BG91" s="38"/>
      <c r="BH91" s="24" t="str">
        <f t="shared" si="26"/>
        <v/>
      </c>
      <c r="BI91" s="38"/>
      <c r="BJ91" s="24" t="str">
        <f t="shared" si="27"/>
        <v/>
      </c>
      <c r="BK91" s="38"/>
      <c r="BL91" s="38"/>
      <c r="BM91" s="38"/>
      <c r="BN91" s="23"/>
      <c r="BO91" s="23"/>
      <c r="BP91" s="22"/>
      <c r="BQ91" s="23"/>
      <c r="BR91" s="22"/>
      <c r="BS91" s="44"/>
      <c r="BT91" s="23"/>
      <c r="BU91" s="23"/>
      <c r="BV91" s="23"/>
      <c r="BW91" s="23"/>
      <c r="BX91" s="24" t="str">
        <f t="shared" si="17"/>
        <v/>
      </c>
      <c r="BY91" s="38"/>
      <c r="BZ91" s="24" t="str">
        <f t="shared" si="22"/>
        <v/>
      </c>
      <c r="CA91" s="23"/>
      <c r="CB91" s="23"/>
      <c r="CC91" s="23"/>
      <c r="CD91" s="24" t="str">
        <f t="shared" si="28"/>
        <v/>
      </c>
      <c r="CE91" s="38"/>
      <c r="CF91" s="24" t="str">
        <f t="shared" si="29"/>
        <v/>
      </c>
      <c r="CG91" s="40"/>
      <c r="CH91" s="23"/>
      <c r="CI91" s="28"/>
    </row>
    <row r="92" spans="1:87" x14ac:dyDescent="0.25">
      <c r="A92" s="22"/>
      <c r="B92" s="31"/>
      <c r="C92" s="41"/>
      <c r="D92" s="116"/>
      <c r="E92" s="23"/>
      <c r="F92" s="24" t="str">
        <f>IF(ISBLANK(E92),"",INDEX('Loại PA'!$A$1:$B$5,MATCH(E92,'Loại PA'!$B$1:$B$5,0),1))</f>
        <v/>
      </c>
      <c r="G92" s="31"/>
      <c r="H92" s="24" t="str">
        <f>IF(ISBLANK(G92),"",INDEX('Phương án'!$A$3:$A$11,MATCH(G92,'Phương án'!$B$3:$B$11,0)))</f>
        <v/>
      </c>
      <c r="I92" s="40"/>
      <c r="J92" s="40"/>
      <c r="K92" s="140"/>
      <c r="L92" s="140"/>
      <c r="M92" s="40"/>
      <c r="N92" s="114"/>
      <c r="O92" s="40"/>
      <c r="P92" s="140"/>
      <c r="Q92" s="40"/>
      <c r="R92" s="140"/>
      <c r="S92" s="140"/>
      <c r="T92" s="140"/>
      <c r="U92" s="140"/>
      <c r="V92" s="140"/>
      <c r="W92" s="40"/>
      <c r="X92" s="140"/>
      <c r="Y92" s="40"/>
      <c r="Z92" s="40"/>
      <c r="AA92" s="118" t="str">
        <f t="shared" si="23"/>
        <v/>
      </c>
      <c r="AB92" s="40"/>
      <c r="AC92" s="118" t="str">
        <f t="shared" si="24"/>
        <v/>
      </c>
      <c r="AD92" s="40"/>
      <c r="AE92" s="40"/>
      <c r="AF92" s="40"/>
      <c r="AG92" s="40"/>
      <c r="AH92" s="40"/>
      <c r="AI92" s="140"/>
      <c r="AJ92" s="40"/>
      <c r="AK92" s="23"/>
      <c r="AL92" s="24" t="str">
        <f t="shared" si="15"/>
        <v/>
      </c>
      <c r="AM92" s="23"/>
      <c r="AN92" s="24" t="str">
        <f t="shared" si="16"/>
        <v/>
      </c>
      <c r="AO92" s="23"/>
      <c r="AP92" s="25"/>
      <c r="AQ92" s="23"/>
      <c r="AR92" s="38"/>
      <c r="AS92" s="24" t="str">
        <f t="shared" si="18"/>
        <v/>
      </c>
      <c r="AT92" s="23"/>
      <c r="AU92" s="24" t="str">
        <f t="shared" si="19"/>
        <v/>
      </c>
      <c r="AV92" s="23"/>
      <c r="AW92" s="38"/>
      <c r="AX92" s="24" t="str">
        <f t="shared" si="20"/>
        <v/>
      </c>
      <c r="AY92" s="38"/>
      <c r="AZ92" s="24" t="str">
        <f t="shared" si="21"/>
        <v/>
      </c>
      <c r="BA92" s="38"/>
      <c r="BB92" s="38"/>
      <c r="BC92" s="130" t="str">
        <f>IF(ISBLANK(BB92),"",INDEX(Tinh!$A$2:$A$35,MATCH(BB92,Tinh!$B$2:$B$35,0)))</f>
        <v/>
      </c>
      <c r="BD92" s="38"/>
      <c r="BE92" s="130" t="str">
        <f t="shared" si="25"/>
        <v/>
      </c>
      <c r="BF92" s="25"/>
      <c r="BG92" s="38"/>
      <c r="BH92" s="24" t="str">
        <f t="shared" si="26"/>
        <v/>
      </c>
      <c r="BI92" s="38"/>
      <c r="BJ92" s="24" t="str">
        <f t="shared" si="27"/>
        <v/>
      </c>
      <c r="BK92" s="38"/>
      <c r="BL92" s="38"/>
      <c r="BM92" s="38"/>
      <c r="BN92" s="23"/>
      <c r="BO92" s="23"/>
      <c r="BP92" s="22"/>
      <c r="BQ92" s="23"/>
      <c r="BR92" s="22"/>
      <c r="BS92" s="44"/>
      <c r="BT92" s="23"/>
      <c r="BU92" s="23"/>
      <c r="BV92" s="23"/>
      <c r="BW92" s="23"/>
      <c r="BX92" s="24" t="str">
        <f t="shared" si="17"/>
        <v/>
      </c>
      <c r="BY92" s="38"/>
      <c r="BZ92" s="24" t="str">
        <f t="shared" si="22"/>
        <v/>
      </c>
      <c r="CA92" s="23"/>
      <c r="CB92" s="23"/>
      <c r="CC92" s="23"/>
      <c r="CD92" s="24" t="str">
        <f t="shared" si="28"/>
        <v/>
      </c>
      <c r="CE92" s="38"/>
      <c r="CF92" s="24" t="str">
        <f t="shared" si="29"/>
        <v/>
      </c>
      <c r="CG92" s="40"/>
      <c r="CH92" s="23"/>
      <c r="CI92" s="28"/>
    </row>
    <row r="93" spans="1:87" x14ac:dyDescent="0.25">
      <c r="A93" s="22"/>
      <c r="B93" s="31"/>
      <c r="C93" s="41"/>
      <c r="D93" s="116"/>
      <c r="E93" s="23"/>
      <c r="F93" s="24" t="str">
        <f>IF(ISBLANK(E93),"",INDEX('Loại PA'!$A$1:$B$5,MATCH(E93,'Loại PA'!$B$1:$B$5,0),1))</f>
        <v/>
      </c>
      <c r="G93" s="31"/>
      <c r="H93" s="24" t="str">
        <f>IF(ISBLANK(G93),"",INDEX('Phương án'!$A$3:$A$11,MATCH(G93,'Phương án'!$B$3:$B$11,0)))</f>
        <v/>
      </c>
      <c r="I93" s="40"/>
      <c r="J93" s="40"/>
      <c r="K93" s="140"/>
      <c r="L93" s="140"/>
      <c r="M93" s="40"/>
      <c r="N93" s="114"/>
      <c r="O93" s="40"/>
      <c r="P93" s="140"/>
      <c r="Q93" s="40"/>
      <c r="R93" s="140"/>
      <c r="S93" s="140"/>
      <c r="T93" s="140"/>
      <c r="U93" s="140"/>
      <c r="V93" s="140"/>
      <c r="W93" s="40"/>
      <c r="X93" s="140"/>
      <c r="Y93" s="40"/>
      <c r="Z93" s="40"/>
      <c r="AA93" s="118" t="str">
        <f t="shared" si="23"/>
        <v/>
      </c>
      <c r="AB93" s="40"/>
      <c r="AC93" s="118" t="str">
        <f t="shared" si="24"/>
        <v/>
      </c>
      <c r="AD93" s="40"/>
      <c r="AE93" s="40"/>
      <c r="AF93" s="40"/>
      <c r="AG93" s="40"/>
      <c r="AH93" s="40"/>
      <c r="AI93" s="140"/>
      <c r="AJ93" s="40"/>
      <c r="AK93" s="23"/>
      <c r="AL93" s="24" t="str">
        <f t="shared" si="15"/>
        <v/>
      </c>
      <c r="AM93" s="23"/>
      <c r="AN93" s="24" t="str">
        <f t="shared" si="16"/>
        <v/>
      </c>
      <c r="AO93" s="23"/>
      <c r="AP93" s="25"/>
      <c r="AQ93" s="23"/>
      <c r="AR93" s="38"/>
      <c r="AS93" s="24" t="str">
        <f t="shared" si="18"/>
        <v/>
      </c>
      <c r="AT93" s="23"/>
      <c r="AU93" s="24" t="str">
        <f t="shared" si="19"/>
        <v/>
      </c>
      <c r="AV93" s="23"/>
      <c r="AW93" s="38"/>
      <c r="AX93" s="24" t="str">
        <f t="shared" si="20"/>
        <v/>
      </c>
      <c r="AY93" s="38"/>
      <c r="AZ93" s="24" t="str">
        <f t="shared" si="21"/>
        <v/>
      </c>
      <c r="BA93" s="38"/>
      <c r="BB93" s="38"/>
      <c r="BC93" s="130" t="str">
        <f>IF(ISBLANK(BB93),"",INDEX(Tinh!$A$2:$A$35,MATCH(BB93,Tinh!$B$2:$B$35,0)))</f>
        <v/>
      </c>
      <c r="BD93" s="38"/>
      <c r="BE93" s="130" t="str">
        <f t="shared" si="25"/>
        <v/>
      </c>
      <c r="BF93" s="25"/>
      <c r="BG93" s="38"/>
      <c r="BH93" s="24" t="str">
        <f t="shared" si="26"/>
        <v/>
      </c>
      <c r="BI93" s="38"/>
      <c r="BJ93" s="24" t="str">
        <f t="shared" si="27"/>
        <v/>
      </c>
      <c r="BK93" s="38"/>
      <c r="BL93" s="38"/>
      <c r="BM93" s="38"/>
      <c r="BN93" s="23"/>
      <c r="BO93" s="23"/>
      <c r="BP93" s="22"/>
      <c r="BQ93" s="23"/>
      <c r="BR93" s="22"/>
      <c r="BS93" s="44"/>
      <c r="BT93" s="23"/>
      <c r="BU93" s="23"/>
      <c r="BV93" s="23"/>
      <c r="BW93" s="23"/>
      <c r="BX93" s="24" t="str">
        <f t="shared" si="17"/>
        <v/>
      </c>
      <c r="BY93" s="38"/>
      <c r="BZ93" s="24" t="str">
        <f t="shared" si="22"/>
        <v/>
      </c>
      <c r="CA93" s="23"/>
      <c r="CB93" s="23"/>
      <c r="CC93" s="23"/>
      <c r="CD93" s="24" t="str">
        <f t="shared" si="28"/>
        <v/>
      </c>
      <c r="CE93" s="38"/>
      <c r="CF93" s="24" t="str">
        <f t="shared" si="29"/>
        <v/>
      </c>
      <c r="CG93" s="40"/>
      <c r="CH93" s="23"/>
      <c r="CI93" s="28"/>
    </row>
    <row r="94" spans="1:87" x14ac:dyDescent="0.25">
      <c r="A94" s="22"/>
      <c r="B94" s="31"/>
      <c r="C94" s="41"/>
      <c r="D94" s="116"/>
      <c r="E94" s="23"/>
      <c r="F94" s="24" t="str">
        <f>IF(ISBLANK(E94),"",INDEX('Loại PA'!$A$1:$B$5,MATCH(E94,'Loại PA'!$B$1:$B$5,0),1))</f>
        <v/>
      </c>
      <c r="G94" s="31"/>
      <c r="H94" s="24" t="str">
        <f>IF(ISBLANK(G94),"",INDEX('Phương án'!$A$3:$A$11,MATCH(G94,'Phương án'!$B$3:$B$11,0)))</f>
        <v/>
      </c>
      <c r="I94" s="40"/>
      <c r="J94" s="40"/>
      <c r="K94" s="140"/>
      <c r="L94" s="140"/>
      <c r="M94" s="40"/>
      <c r="N94" s="114"/>
      <c r="O94" s="40"/>
      <c r="P94" s="140"/>
      <c r="Q94" s="40"/>
      <c r="R94" s="140"/>
      <c r="S94" s="140"/>
      <c r="T94" s="140"/>
      <c r="U94" s="140"/>
      <c r="V94" s="140"/>
      <c r="W94" s="40"/>
      <c r="X94" s="140"/>
      <c r="Y94" s="40"/>
      <c r="Z94" s="40"/>
      <c r="AA94" s="118" t="str">
        <f t="shared" si="23"/>
        <v/>
      </c>
      <c r="AB94" s="40"/>
      <c r="AC94" s="118" t="str">
        <f t="shared" si="24"/>
        <v/>
      </c>
      <c r="AD94" s="40"/>
      <c r="AE94" s="40"/>
      <c r="AF94" s="40"/>
      <c r="AG94" s="40"/>
      <c r="AH94" s="40"/>
      <c r="AI94" s="140"/>
      <c r="AJ94" s="40"/>
      <c r="AK94" s="23"/>
      <c r="AL94" s="24" t="str">
        <f t="shared" si="15"/>
        <v/>
      </c>
      <c r="AM94" s="23"/>
      <c r="AN94" s="24" t="str">
        <f t="shared" si="16"/>
        <v/>
      </c>
      <c r="AO94" s="23"/>
      <c r="AP94" s="25"/>
      <c r="AQ94" s="23"/>
      <c r="AR94" s="38"/>
      <c r="AS94" s="24" t="str">
        <f t="shared" si="18"/>
        <v/>
      </c>
      <c r="AT94" s="23"/>
      <c r="AU94" s="24" t="str">
        <f t="shared" si="19"/>
        <v/>
      </c>
      <c r="AV94" s="23"/>
      <c r="AW94" s="38"/>
      <c r="AX94" s="24" t="str">
        <f t="shared" si="20"/>
        <v/>
      </c>
      <c r="AY94" s="38"/>
      <c r="AZ94" s="24" t="str">
        <f t="shared" si="21"/>
        <v/>
      </c>
      <c r="BA94" s="38"/>
      <c r="BB94" s="38"/>
      <c r="BC94" s="130" t="str">
        <f>IF(ISBLANK(BB94),"",INDEX(Tinh!$A$2:$A$35,MATCH(BB94,Tinh!$B$2:$B$35,0)))</f>
        <v/>
      </c>
      <c r="BD94" s="38"/>
      <c r="BE94" s="130" t="str">
        <f t="shared" si="25"/>
        <v/>
      </c>
      <c r="BF94" s="25"/>
      <c r="BG94" s="38"/>
      <c r="BH94" s="24" t="str">
        <f t="shared" si="26"/>
        <v/>
      </c>
      <c r="BI94" s="38"/>
      <c r="BJ94" s="24" t="str">
        <f t="shared" si="27"/>
        <v/>
      </c>
      <c r="BK94" s="38"/>
      <c r="BL94" s="38"/>
      <c r="BM94" s="38"/>
      <c r="BN94" s="23"/>
      <c r="BO94" s="23"/>
      <c r="BP94" s="22"/>
      <c r="BQ94" s="23"/>
      <c r="BR94" s="22"/>
      <c r="BS94" s="44"/>
      <c r="BT94" s="23"/>
      <c r="BU94" s="23"/>
      <c r="BV94" s="23"/>
      <c r="BW94" s="23"/>
      <c r="BX94" s="24" t="str">
        <f t="shared" si="17"/>
        <v/>
      </c>
      <c r="BY94" s="38"/>
      <c r="BZ94" s="24" t="str">
        <f t="shared" si="22"/>
        <v/>
      </c>
      <c r="CA94" s="23"/>
      <c r="CB94" s="23"/>
      <c r="CC94" s="23"/>
      <c r="CD94" s="24" t="str">
        <f t="shared" si="28"/>
        <v/>
      </c>
      <c r="CE94" s="38"/>
      <c r="CF94" s="24" t="str">
        <f t="shared" si="29"/>
        <v/>
      </c>
      <c r="CG94" s="40"/>
      <c r="CH94" s="23"/>
      <c r="CI94" s="28"/>
    </row>
    <row r="95" spans="1:87" x14ac:dyDescent="0.25">
      <c r="A95" s="22"/>
      <c r="B95" s="31"/>
      <c r="C95" s="41"/>
      <c r="D95" s="116"/>
      <c r="E95" s="23"/>
      <c r="F95" s="24" t="str">
        <f>IF(ISBLANK(E95),"",INDEX('Loại PA'!$A$1:$B$5,MATCH(E95,'Loại PA'!$B$1:$B$5,0),1))</f>
        <v/>
      </c>
      <c r="G95" s="31"/>
      <c r="H95" s="24" t="str">
        <f>IF(ISBLANK(G95),"",INDEX('Phương án'!$A$3:$A$11,MATCH(G95,'Phương án'!$B$3:$B$11,0)))</f>
        <v/>
      </c>
      <c r="I95" s="40"/>
      <c r="J95" s="40"/>
      <c r="K95" s="140"/>
      <c r="L95" s="140"/>
      <c r="M95" s="40"/>
      <c r="N95" s="114"/>
      <c r="O95" s="40"/>
      <c r="P95" s="140"/>
      <c r="Q95" s="40"/>
      <c r="R95" s="140"/>
      <c r="S95" s="140"/>
      <c r="T95" s="140"/>
      <c r="U95" s="140"/>
      <c r="V95" s="140"/>
      <c r="W95" s="40"/>
      <c r="X95" s="140"/>
      <c r="Y95" s="40"/>
      <c r="Z95" s="40"/>
      <c r="AA95" s="118" t="str">
        <f t="shared" si="23"/>
        <v/>
      </c>
      <c r="AB95" s="40"/>
      <c r="AC95" s="118" t="str">
        <f t="shared" si="24"/>
        <v/>
      </c>
      <c r="AD95" s="40"/>
      <c r="AE95" s="40"/>
      <c r="AF95" s="40"/>
      <c r="AG95" s="40"/>
      <c r="AH95" s="40"/>
      <c r="AI95" s="140"/>
      <c r="AJ95" s="40"/>
      <c r="AK95" s="23"/>
      <c r="AL95" s="24" t="str">
        <f t="shared" si="15"/>
        <v/>
      </c>
      <c r="AM95" s="23"/>
      <c r="AN95" s="24" t="str">
        <f t="shared" si="16"/>
        <v/>
      </c>
      <c r="AO95" s="23"/>
      <c r="AP95" s="25"/>
      <c r="AQ95" s="23"/>
      <c r="AR95" s="38"/>
      <c r="AS95" s="24" t="str">
        <f t="shared" si="18"/>
        <v/>
      </c>
      <c r="AT95" s="23"/>
      <c r="AU95" s="24" t="str">
        <f t="shared" si="19"/>
        <v/>
      </c>
      <c r="AV95" s="23"/>
      <c r="AW95" s="38"/>
      <c r="AX95" s="24" t="str">
        <f t="shared" si="20"/>
        <v/>
      </c>
      <c r="AY95" s="38"/>
      <c r="AZ95" s="24" t="str">
        <f t="shared" si="21"/>
        <v/>
      </c>
      <c r="BA95" s="38"/>
      <c r="BB95" s="38"/>
      <c r="BC95" s="130" t="str">
        <f>IF(ISBLANK(BB95),"",INDEX(Tinh!$A$2:$A$35,MATCH(BB95,Tinh!$B$2:$B$35,0)))</f>
        <v/>
      </c>
      <c r="BD95" s="38"/>
      <c r="BE95" s="130" t="str">
        <f t="shared" si="25"/>
        <v/>
      </c>
      <c r="BF95" s="25"/>
      <c r="BG95" s="38"/>
      <c r="BH95" s="24" t="str">
        <f t="shared" si="26"/>
        <v/>
      </c>
      <c r="BI95" s="38"/>
      <c r="BJ95" s="24" t="str">
        <f t="shared" si="27"/>
        <v/>
      </c>
      <c r="BK95" s="38"/>
      <c r="BL95" s="38"/>
      <c r="BM95" s="38"/>
      <c r="BN95" s="23"/>
      <c r="BO95" s="23"/>
      <c r="BP95" s="22"/>
      <c r="BQ95" s="23"/>
      <c r="BR95" s="22"/>
      <c r="BS95" s="44"/>
      <c r="BT95" s="23"/>
      <c r="BU95" s="23"/>
      <c r="BV95" s="23"/>
      <c r="BW95" s="23"/>
      <c r="BX95" s="24" t="str">
        <f t="shared" si="17"/>
        <v/>
      </c>
      <c r="BY95" s="38"/>
      <c r="BZ95" s="24" t="str">
        <f t="shared" si="22"/>
        <v/>
      </c>
      <c r="CA95" s="23"/>
      <c r="CB95" s="23"/>
      <c r="CC95" s="23"/>
      <c r="CD95" s="24" t="str">
        <f t="shared" si="28"/>
        <v/>
      </c>
      <c r="CE95" s="38"/>
      <c r="CF95" s="24" t="str">
        <f t="shared" si="29"/>
        <v/>
      </c>
      <c r="CG95" s="40"/>
      <c r="CH95" s="23"/>
      <c r="CI95" s="28"/>
    </row>
    <row r="96" spans="1:87" x14ac:dyDescent="0.25">
      <c r="A96" s="22"/>
      <c r="B96" s="31"/>
      <c r="C96" s="41"/>
      <c r="D96" s="116"/>
      <c r="E96" s="23"/>
      <c r="F96" s="24" t="str">
        <f>IF(ISBLANK(E96),"",INDEX('Loại PA'!$A$1:$B$5,MATCH(E96,'Loại PA'!$B$1:$B$5,0),1))</f>
        <v/>
      </c>
      <c r="G96" s="31"/>
      <c r="H96" s="24" t="str">
        <f>IF(ISBLANK(G96),"",INDEX('Phương án'!$A$3:$A$11,MATCH(G96,'Phương án'!$B$3:$B$11,0)))</f>
        <v/>
      </c>
      <c r="I96" s="40"/>
      <c r="J96" s="40"/>
      <c r="K96" s="140"/>
      <c r="L96" s="140"/>
      <c r="M96" s="40"/>
      <c r="N96" s="114"/>
      <c r="O96" s="40"/>
      <c r="P96" s="140"/>
      <c r="Q96" s="40"/>
      <c r="R96" s="140"/>
      <c r="S96" s="140"/>
      <c r="T96" s="140"/>
      <c r="U96" s="140"/>
      <c r="V96" s="140"/>
      <c r="W96" s="40"/>
      <c r="X96" s="140"/>
      <c r="Y96" s="40"/>
      <c r="Z96" s="40"/>
      <c r="AA96" s="118" t="str">
        <f t="shared" si="23"/>
        <v/>
      </c>
      <c r="AB96" s="40"/>
      <c r="AC96" s="118" t="str">
        <f t="shared" si="24"/>
        <v/>
      </c>
      <c r="AD96" s="40"/>
      <c r="AE96" s="40"/>
      <c r="AF96" s="40"/>
      <c r="AG96" s="40"/>
      <c r="AH96" s="40"/>
      <c r="AI96" s="140"/>
      <c r="AJ96" s="40"/>
      <c r="AK96" s="23"/>
      <c r="AL96" s="24" t="str">
        <f t="shared" si="15"/>
        <v/>
      </c>
      <c r="AM96" s="23"/>
      <c r="AN96" s="24" t="str">
        <f t="shared" si="16"/>
        <v/>
      </c>
      <c r="AO96" s="23"/>
      <c r="AP96" s="25"/>
      <c r="AQ96" s="23"/>
      <c r="AR96" s="38"/>
      <c r="AS96" s="24" t="str">
        <f t="shared" si="18"/>
        <v/>
      </c>
      <c r="AT96" s="23"/>
      <c r="AU96" s="24" t="str">
        <f t="shared" si="19"/>
        <v/>
      </c>
      <c r="AV96" s="23"/>
      <c r="AW96" s="38"/>
      <c r="AX96" s="24" t="str">
        <f t="shared" si="20"/>
        <v/>
      </c>
      <c r="AY96" s="38"/>
      <c r="AZ96" s="24" t="str">
        <f t="shared" si="21"/>
        <v/>
      </c>
      <c r="BA96" s="38"/>
      <c r="BB96" s="38"/>
      <c r="BC96" s="130" t="str">
        <f>IF(ISBLANK(BB96),"",INDEX(Tinh!$A$2:$A$35,MATCH(BB96,Tinh!$B$2:$B$35,0)))</f>
        <v/>
      </c>
      <c r="BD96" s="38"/>
      <c r="BE96" s="130" t="str">
        <f t="shared" si="25"/>
        <v/>
      </c>
      <c r="BF96" s="25"/>
      <c r="BG96" s="38"/>
      <c r="BH96" s="24" t="str">
        <f t="shared" si="26"/>
        <v/>
      </c>
      <c r="BI96" s="38"/>
      <c r="BJ96" s="24" t="str">
        <f t="shared" si="27"/>
        <v/>
      </c>
      <c r="BK96" s="38"/>
      <c r="BL96" s="38"/>
      <c r="BM96" s="38"/>
      <c r="BN96" s="23"/>
      <c r="BO96" s="23"/>
      <c r="BP96" s="22"/>
      <c r="BQ96" s="23"/>
      <c r="BR96" s="22"/>
      <c r="BS96" s="44"/>
      <c r="BT96" s="23"/>
      <c r="BU96" s="23"/>
      <c r="BV96" s="23"/>
      <c r="BW96" s="23"/>
      <c r="BX96" s="24" t="str">
        <f t="shared" si="17"/>
        <v/>
      </c>
      <c r="BY96" s="38"/>
      <c r="BZ96" s="24" t="str">
        <f t="shared" si="22"/>
        <v/>
      </c>
      <c r="CA96" s="23"/>
      <c r="CB96" s="23"/>
      <c r="CC96" s="23"/>
      <c r="CD96" s="24" t="str">
        <f t="shared" si="28"/>
        <v/>
      </c>
      <c r="CE96" s="38"/>
      <c r="CF96" s="24" t="str">
        <f t="shared" si="29"/>
        <v/>
      </c>
      <c r="CG96" s="40"/>
      <c r="CH96" s="23"/>
      <c r="CI96" s="28"/>
    </row>
    <row r="97" spans="1:87" x14ac:dyDescent="0.25">
      <c r="A97" s="22"/>
      <c r="B97" s="31"/>
      <c r="C97" s="41"/>
      <c r="D97" s="116"/>
      <c r="E97" s="23"/>
      <c r="F97" s="24" t="str">
        <f>IF(ISBLANK(E97),"",INDEX('Loại PA'!$A$1:$B$5,MATCH(E97,'Loại PA'!$B$1:$B$5,0),1))</f>
        <v/>
      </c>
      <c r="G97" s="31"/>
      <c r="H97" s="24" t="str">
        <f>IF(ISBLANK(G97),"",INDEX('Phương án'!$A$3:$A$11,MATCH(G97,'Phương án'!$B$3:$B$11,0)))</f>
        <v/>
      </c>
      <c r="I97" s="40"/>
      <c r="J97" s="40"/>
      <c r="K97" s="140"/>
      <c r="L97" s="140"/>
      <c r="M97" s="40"/>
      <c r="N97" s="114"/>
      <c r="O97" s="40"/>
      <c r="P97" s="140"/>
      <c r="Q97" s="40"/>
      <c r="R97" s="140"/>
      <c r="S97" s="140"/>
      <c r="T97" s="140"/>
      <c r="U97" s="140"/>
      <c r="V97" s="140"/>
      <c r="W97" s="40"/>
      <c r="X97" s="140"/>
      <c r="Y97" s="40"/>
      <c r="Z97" s="40"/>
      <c r="AA97" s="118" t="str">
        <f t="shared" si="23"/>
        <v/>
      </c>
      <c r="AB97" s="40"/>
      <c r="AC97" s="118" t="str">
        <f t="shared" si="24"/>
        <v/>
      </c>
      <c r="AD97" s="40"/>
      <c r="AE97" s="40"/>
      <c r="AF97" s="40"/>
      <c r="AG97" s="40"/>
      <c r="AH97" s="40"/>
      <c r="AI97" s="140"/>
      <c r="AJ97" s="40"/>
      <c r="AK97" s="23"/>
      <c r="AL97" s="24" t="str">
        <f t="shared" si="15"/>
        <v/>
      </c>
      <c r="AM97" s="23"/>
      <c r="AN97" s="24" t="str">
        <f t="shared" si="16"/>
        <v/>
      </c>
      <c r="AO97" s="23"/>
      <c r="AP97" s="25"/>
      <c r="AQ97" s="23"/>
      <c r="AR97" s="38"/>
      <c r="AS97" s="24" t="str">
        <f t="shared" si="18"/>
        <v/>
      </c>
      <c r="AT97" s="23"/>
      <c r="AU97" s="24" t="str">
        <f t="shared" si="19"/>
        <v/>
      </c>
      <c r="AV97" s="23"/>
      <c r="AW97" s="38"/>
      <c r="AX97" s="24" t="str">
        <f t="shared" si="20"/>
        <v/>
      </c>
      <c r="AY97" s="38"/>
      <c r="AZ97" s="24" t="str">
        <f t="shared" si="21"/>
        <v/>
      </c>
      <c r="BA97" s="38"/>
      <c r="BB97" s="38"/>
      <c r="BC97" s="130" t="str">
        <f>IF(ISBLANK(BB97),"",INDEX(Tinh!$A$2:$A$35,MATCH(BB97,Tinh!$B$2:$B$35,0)))</f>
        <v/>
      </c>
      <c r="BD97" s="38"/>
      <c r="BE97" s="130" t="str">
        <f t="shared" si="25"/>
        <v/>
      </c>
      <c r="BF97" s="25"/>
      <c r="BG97" s="38"/>
      <c r="BH97" s="24" t="str">
        <f t="shared" si="26"/>
        <v/>
      </c>
      <c r="BI97" s="38"/>
      <c r="BJ97" s="24" t="str">
        <f t="shared" si="27"/>
        <v/>
      </c>
      <c r="BK97" s="38"/>
      <c r="BL97" s="38"/>
      <c r="BM97" s="38"/>
      <c r="BN97" s="23"/>
      <c r="BO97" s="23"/>
      <c r="BP97" s="22"/>
      <c r="BQ97" s="23"/>
      <c r="BR97" s="22"/>
      <c r="BS97" s="44"/>
      <c r="BT97" s="23"/>
      <c r="BU97" s="23"/>
      <c r="BV97" s="23"/>
      <c r="BW97" s="23"/>
      <c r="BX97" s="24" t="str">
        <f t="shared" si="17"/>
        <v/>
      </c>
      <c r="BY97" s="38"/>
      <c r="BZ97" s="24" t="str">
        <f t="shared" si="22"/>
        <v/>
      </c>
      <c r="CA97" s="23"/>
      <c r="CB97" s="23"/>
      <c r="CC97" s="23"/>
      <c r="CD97" s="24" t="str">
        <f t="shared" si="28"/>
        <v/>
      </c>
      <c r="CE97" s="38"/>
      <c r="CF97" s="24" t="str">
        <f t="shared" si="29"/>
        <v/>
      </c>
      <c r="CG97" s="40"/>
      <c r="CH97" s="23"/>
      <c r="CI97" s="28"/>
    </row>
    <row r="98" spans="1:87" x14ac:dyDescent="0.25">
      <c r="A98" s="22"/>
      <c r="B98" s="31"/>
      <c r="C98" s="41"/>
      <c r="D98" s="116"/>
      <c r="E98" s="23"/>
      <c r="F98" s="24" t="str">
        <f>IF(ISBLANK(E98),"",INDEX('Loại PA'!$A$1:$B$5,MATCH(E98,'Loại PA'!$B$1:$B$5,0),1))</f>
        <v/>
      </c>
      <c r="G98" s="31"/>
      <c r="H98" s="24" t="str">
        <f>IF(ISBLANK(G98),"",INDEX('Phương án'!$A$3:$A$11,MATCH(G98,'Phương án'!$B$3:$B$11,0)))</f>
        <v/>
      </c>
      <c r="I98" s="40"/>
      <c r="J98" s="40"/>
      <c r="K98" s="140"/>
      <c r="L98" s="140"/>
      <c r="M98" s="40"/>
      <c r="N98" s="114"/>
      <c r="O98" s="40"/>
      <c r="P98" s="140"/>
      <c r="Q98" s="40"/>
      <c r="R98" s="140"/>
      <c r="S98" s="140"/>
      <c r="T98" s="140"/>
      <c r="U98" s="140"/>
      <c r="V98" s="140"/>
      <c r="W98" s="40"/>
      <c r="X98" s="140"/>
      <c r="Y98" s="40"/>
      <c r="Z98" s="40"/>
      <c r="AA98" s="118" t="str">
        <f t="shared" si="23"/>
        <v/>
      </c>
      <c r="AB98" s="40"/>
      <c r="AC98" s="118" t="str">
        <f t="shared" si="24"/>
        <v/>
      </c>
      <c r="AD98" s="40"/>
      <c r="AE98" s="40"/>
      <c r="AF98" s="40"/>
      <c r="AG98" s="40"/>
      <c r="AH98" s="40"/>
      <c r="AI98" s="140"/>
      <c r="AJ98" s="40"/>
      <c r="AK98" s="23"/>
      <c r="AL98" s="24" t="str">
        <f t="shared" si="15"/>
        <v/>
      </c>
      <c r="AM98" s="23"/>
      <c r="AN98" s="24" t="str">
        <f t="shared" si="16"/>
        <v/>
      </c>
      <c r="AO98" s="23"/>
      <c r="AP98" s="25"/>
      <c r="AQ98" s="23"/>
      <c r="AR98" s="38"/>
      <c r="AS98" s="24" t="str">
        <f t="shared" si="18"/>
        <v/>
      </c>
      <c r="AT98" s="23"/>
      <c r="AU98" s="24" t="str">
        <f t="shared" si="19"/>
        <v/>
      </c>
      <c r="AV98" s="23"/>
      <c r="AW98" s="38"/>
      <c r="AX98" s="24" t="str">
        <f t="shared" si="20"/>
        <v/>
      </c>
      <c r="AY98" s="38"/>
      <c r="AZ98" s="24" t="str">
        <f t="shared" si="21"/>
        <v/>
      </c>
      <c r="BA98" s="38"/>
      <c r="BB98" s="38"/>
      <c r="BC98" s="130" t="str">
        <f>IF(ISBLANK(BB98),"",INDEX(Tinh!$A$2:$A$35,MATCH(BB98,Tinh!$B$2:$B$35,0)))</f>
        <v/>
      </c>
      <c r="BD98" s="38"/>
      <c r="BE98" s="130" t="str">
        <f t="shared" si="25"/>
        <v/>
      </c>
      <c r="BF98" s="25"/>
      <c r="BG98" s="38"/>
      <c r="BH98" s="24" t="str">
        <f t="shared" si="26"/>
        <v/>
      </c>
      <c r="BI98" s="38"/>
      <c r="BJ98" s="24" t="str">
        <f t="shared" si="27"/>
        <v/>
      </c>
      <c r="BK98" s="38"/>
      <c r="BL98" s="38"/>
      <c r="BM98" s="38"/>
      <c r="BN98" s="23"/>
      <c r="BO98" s="23"/>
      <c r="BP98" s="22"/>
      <c r="BQ98" s="23"/>
      <c r="BR98" s="22"/>
      <c r="BS98" s="44"/>
      <c r="BT98" s="23"/>
      <c r="BU98" s="23"/>
      <c r="BV98" s="23"/>
      <c r="BW98" s="23"/>
      <c r="BX98" s="24" t="str">
        <f t="shared" si="17"/>
        <v/>
      </c>
      <c r="BY98" s="38"/>
      <c r="BZ98" s="24" t="str">
        <f t="shared" si="22"/>
        <v/>
      </c>
      <c r="CA98" s="23"/>
      <c r="CB98" s="23"/>
      <c r="CC98" s="23"/>
      <c r="CD98" s="24" t="str">
        <f t="shared" si="28"/>
        <v/>
      </c>
      <c r="CE98" s="38"/>
      <c r="CF98" s="24" t="str">
        <f t="shared" si="29"/>
        <v/>
      </c>
      <c r="CG98" s="40"/>
      <c r="CH98" s="23"/>
      <c r="CI98" s="28"/>
    </row>
    <row r="99" spans="1:87" x14ac:dyDescent="0.25">
      <c r="A99" s="22"/>
      <c r="B99" s="31"/>
      <c r="C99" s="41"/>
      <c r="D99" s="116"/>
      <c r="E99" s="23"/>
      <c r="F99" s="24" t="str">
        <f>IF(ISBLANK(E99),"",INDEX('Loại PA'!$A$1:$B$5,MATCH(E99,'Loại PA'!$B$1:$B$5,0),1))</f>
        <v/>
      </c>
      <c r="G99" s="31"/>
      <c r="H99" s="24" t="str">
        <f>IF(ISBLANK(G99),"",INDEX('Phương án'!$A$3:$A$11,MATCH(G99,'Phương án'!$B$3:$B$11,0)))</f>
        <v/>
      </c>
      <c r="I99" s="40"/>
      <c r="J99" s="40"/>
      <c r="K99" s="140"/>
      <c r="L99" s="140"/>
      <c r="M99" s="40"/>
      <c r="N99" s="114"/>
      <c r="O99" s="40"/>
      <c r="P99" s="140"/>
      <c r="Q99" s="40"/>
      <c r="R99" s="140"/>
      <c r="S99" s="140"/>
      <c r="T99" s="140"/>
      <c r="U99" s="140"/>
      <c r="V99" s="140"/>
      <c r="W99" s="40"/>
      <c r="X99" s="140"/>
      <c r="Y99" s="40"/>
      <c r="Z99" s="40"/>
      <c r="AA99" s="118" t="str">
        <f t="shared" si="23"/>
        <v/>
      </c>
      <c r="AB99" s="40"/>
      <c r="AC99" s="118" t="str">
        <f t="shared" si="24"/>
        <v/>
      </c>
      <c r="AD99" s="40"/>
      <c r="AE99" s="40"/>
      <c r="AF99" s="40"/>
      <c r="AG99" s="40"/>
      <c r="AH99" s="40"/>
      <c r="AI99" s="140"/>
      <c r="AJ99" s="40"/>
      <c r="AK99" s="23"/>
      <c r="AL99" s="24" t="str">
        <f t="shared" si="15"/>
        <v/>
      </c>
      <c r="AM99" s="23"/>
      <c r="AN99" s="24" t="str">
        <f t="shared" si="16"/>
        <v/>
      </c>
      <c r="AO99" s="23"/>
      <c r="AP99" s="25"/>
      <c r="AQ99" s="23"/>
      <c r="AR99" s="38"/>
      <c r="AS99" s="24" t="str">
        <f t="shared" si="18"/>
        <v/>
      </c>
      <c r="AT99" s="23"/>
      <c r="AU99" s="24" t="str">
        <f t="shared" si="19"/>
        <v/>
      </c>
      <c r="AV99" s="23"/>
      <c r="AW99" s="38"/>
      <c r="AX99" s="24" t="str">
        <f t="shared" si="20"/>
        <v/>
      </c>
      <c r="AY99" s="38"/>
      <c r="AZ99" s="24" t="str">
        <f t="shared" si="21"/>
        <v/>
      </c>
      <c r="BA99" s="38"/>
      <c r="BB99" s="38"/>
      <c r="BC99" s="130" t="str">
        <f>IF(ISBLANK(BB99),"",INDEX(Tinh!$A$2:$A$35,MATCH(BB99,Tinh!$B$2:$B$35,0)))</f>
        <v/>
      </c>
      <c r="BD99" s="38"/>
      <c r="BE99" s="130" t="str">
        <f t="shared" si="25"/>
        <v/>
      </c>
      <c r="BF99" s="25"/>
      <c r="BG99" s="38"/>
      <c r="BH99" s="24" t="str">
        <f t="shared" si="26"/>
        <v/>
      </c>
      <c r="BI99" s="38"/>
      <c r="BJ99" s="24" t="str">
        <f t="shared" si="27"/>
        <v/>
      </c>
      <c r="BK99" s="38"/>
      <c r="BL99" s="38"/>
      <c r="BM99" s="38"/>
      <c r="BN99" s="23"/>
      <c r="BO99" s="23"/>
      <c r="BP99" s="22"/>
      <c r="BQ99" s="23"/>
      <c r="BR99" s="22"/>
      <c r="BS99" s="44"/>
      <c r="BT99" s="23"/>
      <c r="BU99" s="23"/>
      <c r="BV99" s="23"/>
      <c r="BW99" s="23"/>
      <c r="BX99" s="24" t="str">
        <f t="shared" si="17"/>
        <v/>
      </c>
      <c r="BY99" s="38"/>
      <c r="BZ99" s="24" t="str">
        <f t="shared" si="22"/>
        <v/>
      </c>
      <c r="CA99" s="23"/>
      <c r="CB99" s="23"/>
      <c r="CC99" s="23"/>
      <c r="CD99" s="24" t="str">
        <f t="shared" si="28"/>
        <v/>
      </c>
      <c r="CE99" s="38"/>
      <c r="CF99" s="24" t="str">
        <f t="shared" si="29"/>
        <v/>
      </c>
      <c r="CG99" s="40"/>
      <c r="CH99" s="23"/>
      <c r="CI99" s="28"/>
    </row>
    <row r="100" spans="1:87" x14ac:dyDescent="0.25">
      <c r="A100" s="22"/>
      <c r="B100" s="31"/>
      <c r="C100" s="41"/>
      <c r="D100" s="116"/>
      <c r="E100" s="23"/>
      <c r="F100" s="24" t="str">
        <f>IF(ISBLANK(E100),"",INDEX('Loại PA'!$A$1:$B$5,MATCH(E100,'Loại PA'!$B$1:$B$5,0),1))</f>
        <v/>
      </c>
      <c r="G100" s="31"/>
      <c r="H100" s="24" t="str">
        <f>IF(ISBLANK(G100),"",INDEX('Phương án'!$A$3:$A$11,MATCH(G100,'Phương án'!$B$3:$B$11,0)))</f>
        <v/>
      </c>
      <c r="I100" s="40"/>
      <c r="J100" s="40"/>
      <c r="K100" s="140"/>
      <c r="L100" s="140"/>
      <c r="M100" s="40"/>
      <c r="N100" s="114"/>
      <c r="O100" s="40"/>
      <c r="P100" s="140"/>
      <c r="Q100" s="40"/>
      <c r="R100" s="140"/>
      <c r="S100" s="140"/>
      <c r="T100" s="140"/>
      <c r="U100" s="140"/>
      <c r="V100" s="140"/>
      <c r="W100" s="40"/>
      <c r="X100" s="140"/>
      <c r="Y100" s="40"/>
      <c r="Z100" s="40"/>
      <c r="AA100" s="118" t="str">
        <f t="shared" si="23"/>
        <v/>
      </c>
      <c r="AB100" s="40"/>
      <c r="AC100" s="118" t="str">
        <f t="shared" si="24"/>
        <v/>
      </c>
      <c r="AD100" s="40"/>
      <c r="AE100" s="40"/>
      <c r="AF100" s="40"/>
      <c r="AG100" s="40"/>
      <c r="AH100" s="40"/>
      <c r="AI100" s="140"/>
      <c r="AJ100" s="40"/>
      <c r="AK100" s="23"/>
      <c r="AL100" s="24" t="str">
        <f t="shared" si="15"/>
        <v/>
      </c>
      <c r="AM100" s="23"/>
      <c r="AN100" s="24" t="str">
        <f t="shared" si="16"/>
        <v/>
      </c>
      <c r="AO100" s="23"/>
      <c r="AP100" s="25"/>
      <c r="AQ100" s="23"/>
      <c r="AR100" s="38"/>
      <c r="AS100" s="24" t="str">
        <f t="shared" si="18"/>
        <v/>
      </c>
      <c r="AT100" s="23"/>
      <c r="AU100" s="24" t="str">
        <f t="shared" si="19"/>
        <v/>
      </c>
      <c r="AV100" s="23"/>
      <c r="AW100" s="38"/>
      <c r="AX100" s="24" t="str">
        <f t="shared" si="20"/>
        <v/>
      </c>
      <c r="AY100" s="38"/>
      <c r="AZ100" s="24" t="str">
        <f t="shared" si="21"/>
        <v/>
      </c>
      <c r="BA100" s="38"/>
      <c r="BB100" s="38"/>
      <c r="BC100" s="130" t="str">
        <f>IF(ISBLANK(BB100),"",INDEX(Tinh!$A$2:$A$35,MATCH(BB100,Tinh!$B$2:$B$35,0)))</f>
        <v/>
      </c>
      <c r="BD100" s="38"/>
      <c r="BE100" s="130" t="str">
        <f t="shared" si="25"/>
        <v/>
      </c>
      <c r="BF100" s="25"/>
      <c r="BG100" s="38"/>
      <c r="BH100" s="24" t="str">
        <f t="shared" si="26"/>
        <v/>
      </c>
      <c r="BI100" s="38"/>
      <c r="BJ100" s="24" t="str">
        <f t="shared" si="27"/>
        <v/>
      </c>
      <c r="BK100" s="38"/>
      <c r="BL100" s="38"/>
      <c r="BM100" s="38"/>
      <c r="BN100" s="23"/>
      <c r="BO100" s="23"/>
      <c r="BP100" s="22"/>
      <c r="BQ100" s="23"/>
      <c r="BR100" s="22"/>
      <c r="BS100" s="44"/>
      <c r="BT100" s="23"/>
      <c r="BU100" s="23"/>
      <c r="BV100" s="23"/>
      <c r="BW100" s="23"/>
      <c r="BX100" s="24" t="str">
        <f t="shared" si="17"/>
        <v/>
      </c>
      <c r="BY100" s="38"/>
      <c r="BZ100" s="24" t="str">
        <f t="shared" si="22"/>
        <v/>
      </c>
      <c r="CA100" s="23"/>
      <c r="CB100" s="23"/>
      <c r="CC100" s="23"/>
      <c r="CD100" s="24" t="str">
        <f t="shared" si="28"/>
        <v/>
      </c>
      <c r="CE100" s="38"/>
      <c r="CF100" s="24" t="str">
        <f t="shared" si="29"/>
        <v/>
      </c>
      <c r="CG100" s="40"/>
      <c r="CH100" s="23"/>
      <c r="CI100" s="28"/>
    </row>
    <row r="101" spans="1:87" x14ac:dyDescent="0.25">
      <c r="A101" s="22"/>
      <c r="B101" s="31"/>
      <c r="C101" s="41"/>
      <c r="D101" s="116"/>
      <c r="E101" s="23"/>
      <c r="F101" s="24" t="str">
        <f>IF(ISBLANK(E101),"",INDEX('Loại PA'!$A$1:$B$5,MATCH(E101,'Loại PA'!$B$1:$B$5,0),1))</f>
        <v/>
      </c>
      <c r="G101" s="31"/>
      <c r="H101" s="24" t="str">
        <f>IF(ISBLANK(G101),"",INDEX('Phương án'!$A$3:$A$11,MATCH(G101,'Phương án'!$B$3:$B$11,0)))</f>
        <v/>
      </c>
      <c r="I101" s="40"/>
      <c r="J101" s="40"/>
      <c r="K101" s="140"/>
      <c r="L101" s="140"/>
      <c r="M101" s="40"/>
      <c r="N101" s="114"/>
      <c r="O101" s="40"/>
      <c r="P101" s="140"/>
      <c r="Q101" s="40"/>
      <c r="R101" s="140"/>
      <c r="S101" s="140"/>
      <c r="T101" s="140"/>
      <c r="U101" s="140"/>
      <c r="V101" s="140"/>
      <c r="W101" s="40"/>
      <c r="X101" s="140"/>
      <c r="Y101" s="40"/>
      <c r="Z101" s="40"/>
      <c r="AA101" s="118" t="str">
        <f t="shared" si="23"/>
        <v/>
      </c>
      <c r="AB101" s="40"/>
      <c r="AC101" s="118" t="str">
        <f t="shared" si="24"/>
        <v/>
      </c>
      <c r="AD101" s="40"/>
      <c r="AE101" s="40"/>
      <c r="AF101" s="40"/>
      <c r="AG101" s="40"/>
      <c r="AH101" s="40"/>
      <c r="AI101" s="140"/>
      <c r="AJ101" s="40"/>
      <c r="AK101" s="23"/>
      <c r="AL101" s="24" t="str">
        <f t="shared" si="15"/>
        <v/>
      </c>
      <c r="AM101" s="23"/>
      <c r="AN101" s="24" t="str">
        <f t="shared" si="16"/>
        <v/>
      </c>
      <c r="AO101" s="23"/>
      <c r="AP101" s="25"/>
      <c r="AQ101" s="23"/>
      <c r="AR101" s="38"/>
      <c r="AS101" s="24" t="str">
        <f t="shared" si="18"/>
        <v/>
      </c>
      <c r="AT101" s="23"/>
      <c r="AU101" s="24" t="str">
        <f t="shared" si="19"/>
        <v/>
      </c>
      <c r="AV101" s="23"/>
      <c r="AW101" s="38"/>
      <c r="AX101" s="24" t="str">
        <f t="shared" si="20"/>
        <v/>
      </c>
      <c r="AY101" s="38"/>
      <c r="AZ101" s="24" t="str">
        <f t="shared" si="21"/>
        <v/>
      </c>
      <c r="BA101" s="38"/>
      <c r="BB101" s="38"/>
      <c r="BC101" s="130" t="str">
        <f>IF(ISBLANK(BB101),"",INDEX(Tinh!$A$2:$A$35,MATCH(BB101,Tinh!$B$2:$B$35,0)))</f>
        <v/>
      </c>
      <c r="BD101" s="38"/>
      <c r="BE101" s="130" t="str">
        <f t="shared" si="25"/>
        <v/>
      </c>
      <c r="BF101" s="25"/>
      <c r="BG101" s="38"/>
      <c r="BH101" s="24" t="str">
        <f t="shared" si="26"/>
        <v/>
      </c>
      <c r="BI101" s="38"/>
      <c r="BJ101" s="24" t="str">
        <f t="shared" si="27"/>
        <v/>
      </c>
      <c r="BK101" s="38"/>
      <c r="BL101" s="38"/>
      <c r="BM101" s="38"/>
      <c r="BN101" s="23"/>
      <c r="BO101" s="23"/>
      <c r="BP101" s="22"/>
      <c r="BQ101" s="23"/>
      <c r="BR101" s="22"/>
      <c r="BS101" s="44"/>
      <c r="BT101" s="23"/>
      <c r="BU101" s="23"/>
      <c r="BV101" s="23"/>
      <c r="BW101" s="23"/>
      <c r="BX101" s="24" t="str">
        <f t="shared" si="17"/>
        <v/>
      </c>
      <c r="BY101" s="38"/>
      <c r="BZ101" s="24" t="str">
        <f t="shared" si="22"/>
        <v/>
      </c>
      <c r="CA101" s="23"/>
      <c r="CB101" s="23"/>
      <c r="CC101" s="23"/>
      <c r="CD101" s="24" t="str">
        <f t="shared" si="28"/>
        <v/>
      </c>
      <c r="CE101" s="38"/>
      <c r="CF101" s="24" t="str">
        <f t="shared" si="29"/>
        <v/>
      </c>
      <c r="CG101" s="40"/>
      <c r="CH101" s="23"/>
      <c r="CI101" s="28"/>
    </row>
    <row r="102" spans="1:87" x14ac:dyDescent="0.25">
      <c r="A102" s="22"/>
      <c r="B102" s="31"/>
      <c r="C102" s="41"/>
      <c r="D102" s="116"/>
      <c r="E102" s="23"/>
      <c r="F102" s="24" t="str">
        <f>IF(ISBLANK(E102),"",INDEX('Loại PA'!$A$1:$B$5,MATCH(E102,'Loại PA'!$B$1:$B$5,0),1))</f>
        <v/>
      </c>
      <c r="G102" s="31"/>
      <c r="H102" s="24" t="str">
        <f>IF(ISBLANK(G102),"",INDEX('Phương án'!$A$3:$A$11,MATCH(G102,'Phương án'!$B$3:$B$11,0)))</f>
        <v/>
      </c>
      <c r="I102" s="40"/>
      <c r="J102" s="40"/>
      <c r="K102" s="140"/>
      <c r="L102" s="140"/>
      <c r="M102" s="40"/>
      <c r="N102" s="114"/>
      <c r="O102" s="40"/>
      <c r="P102" s="140"/>
      <c r="Q102" s="40"/>
      <c r="R102" s="140"/>
      <c r="S102" s="140"/>
      <c r="T102" s="140"/>
      <c r="U102" s="140"/>
      <c r="V102" s="140"/>
      <c r="W102" s="40"/>
      <c r="X102" s="140"/>
      <c r="Y102" s="40"/>
      <c r="Z102" s="40"/>
      <c r="AA102" s="118" t="str">
        <f t="shared" si="23"/>
        <v/>
      </c>
      <c r="AB102" s="40"/>
      <c r="AC102" s="118" t="str">
        <f t="shared" si="24"/>
        <v/>
      </c>
      <c r="AD102" s="40"/>
      <c r="AE102" s="40"/>
      <c r="AF102" s="40"/>
      <c r="AG102" s="40"/>
      <c r="AH102" s="40"/>
      <c r="AI102" s="140"/>
      <c r="AJ102" s="40"/>
      <c r="AK102" s="23"/>
      <c r="AL102" s="24" t="str">
        <f t="shared" si="15"/>
        <v/>
      </c>
      <c r="AM102" s="23"/>
      <c r="AN102" s="24" t="str">
        <f t="shared" si="16"/>
        <v/>
      </c>
      <c r="AO102" s="23"/>
      <c r="AP102" s="25"/>
      <c r="AQ102" s="23"/>
      <c r="AR102" s="38"/>
      <c r="AS102" s="24" t="str">
        <f t="shared" si="18"/>
        <v/>
      </c>
      <c r="AT102" s="23"/>
      <c r="AU102" s="24" t="str">
        <f t="shared" si="19"/>
        <v/>
      </c>
      <c r="AV102" s="23"/>
      <c r="AW102" s="38"/>
      <c r="AX102" s="24" t="str">
        <f t="shared" si="20"/>
        <v/>
      </c>
      <c r="AY102" s="38"/>
      <c r="AZ102" s="24" t="str">
        <f t="shared" si="21"/>
        <v/>
      </c>
      <c r="BA102" s="38"/>
      <c r="BB102" s="38"/>
      <c r="BC102" s="130" t="str">
        <f>IF(ISBLANK(BB102),"",INDEX(Tinh!$A$2:$A$35,MATCH(BB102,Tinh!$B$2:$B$35,0)))</f>
        <v/>
      </c>
      <c r="BD102" s="38"/>
      <c r="BE102" s="130" t="str">
        <f t="shared" si="25"/>
        <v/>
      </c>
      <c r="BF102" s="25"/>
      <c r="BG102" s="38"/>
      <c r="BH102" s="24" t="str">
        <f t="shared" si="26"/>
        <v/>
      </c>
      <c r="BI102" s="38"/>
      <c r="BJ102" s="24" t="str">
        <f t="shared" si="27"/>
        <v/>
      </c>
      <c r="BK102" s="38"/>
      <c r="BL102" s="38"/>
      <c r="BM102" s="38"/>
      <c r="BN102" s="23"/>
      <c r="BO102" s="23"/>
      <c r="BP102" s="22"/>
      <c r="BQ102" s="23"/>
      <c r="BR102" s="22"/>
      <c r="BS102" s="44"/>
      <c r="BT102" s="23"/>
      <c r="BU102" s="23"/>
      <c r="BV102" s="23"/>
      <c r="BW102" s="23"/>
      <c r="BX102" s="24" t="str">
        <f t="shared" si="17"/>
        <v/>
      </c>
      <c r="BY102" s="38"/>
      <c r="BZ102" s="24" t="str">
        <f t="shared" si="22"/>
        <v/>
      </c>
      <c r="CA102" s="23"/>
      <c r="CB102" s="23"/>
      <c r="CC102" s="23"/>
      <c r="CD102" s="24" t="str">
        <f t="shared" si="28"/>
        <v/>
      </c>
      <c r="CE102" s="38"/>
      <c r="CF102" s="24" t="str">
        <f t="shared" si="29"/>
        <v/>
      </c>
      <c r="CG102" s="40"/>
      <c r="CH102" s="23"/>
      <c r="CI102" s="28"/>
    </row>
    <row r="103" spans="1:87" x14ac:dyDescent="0.25">
      <c r="A103" s="22"/>
      <c r="B103" s="31"/>
      <c r="C103" s="41"/>
      <c r="D103" s="116"/>
      <c r="E103" s="23"/>
      <c r="F103" s="24" t="str">
        <f>IF(ISBLANK(E103),"",INDEX('Loại PA'!$A$1:$B$5,MATCH(E103,'Loại PA'!$B$1:$B$5,0),1))</f>
        <v/>
      </c>
      <c r="G103" s="31"/>
      <c r="H103" s="24" t="str">
        <f>IF(ISBLANK(G103),"",INDEX('Phương án'!$A$3:$A$11,MATCH(G103,'Phương án'!$B$3:$B$11,0)))</f>
        <v/>
      </c>
      <c r="I103" s="40"/>
      <c r="J103" s="40"/>
      <c r="K103" s="140"/>
      <c r="L103" s="140"/>
      <c r="M103" s="40"/>
      <c r="N103" s="114"/>
      <c r="O103" s="40"/>
      <c r="P103" s="140"/>
      <c r="Q103" s="40"/>
      <c r="R103" s="140"/>
      <c r="S103" s="140"/>
      <c r="T103" s="140"/>
      <c r="U103" s="140"/>
      <c r="V103" s="140"/>
      <c r="W103" s="40"/>
      <c r="X103" s="140"/>
      <c r="Y103" s="40"/>
      <c r="Z103" s="40"/>
      <c r="AA103" s="118" t="str">
        <f t="shared" si="23"/>
        <v/>
      </c>
      <c r="AB103" s="40"/>
      <c r="AC103" s="118" t="str">
        <f t="shared" si="24"/>
        <v/>
      </c>
      <c r="AD103" s="40"/>
      <c r="AE103" s="40"/>
      <c r="AF103" s="40"/>
      <c r="AG103" s="40"/>
      <c r="AH103" s="40"/>
      <c r="AI103" s="140"/>
      <c r="AJ103" s="40"/>
      <c r="AK103" s="23"/>
      <c r="AL103" s="24" t="str">
        <f t="shared" si="15"/>
        <v/>
      </c>
      <c r="AM103" s="23"/>
      <c r="AN103" s="24" t="str">
        <f t="shared" si="16"/>
        <v/>
      </c>
      <c r="AO103" s="23"/>
      <c r="AP103" s="25"/>
      <c r="AQ103" s="23"/>
      <c r="AR103" s="38"/>
      <c r="AS103" s="24" t="str">
        <f t="shared" si="18"/>
        <v/>
      </c>
      <c r="AT103" s="23"/>
      <c r="AU103" s="24" t="str">
        <f t="shared" si="19"/>
        <v/>
      </c>
      <c r="AV103" s="23"/>
      <c r="AW103" s="38"/>
      <c r="AX103" s="24" t="str">
        <f t="shared" si="20"/>
        <v/>
      </c>
      <c r="AY103" s="38"/>
      <c r="AZ103" s="24" t="str">
        <f t="shared" si="21"/>
        <v/>
      </c>
      <c r="BA103" s="38"/>
      <c r="BB103" s="38"/>
      <c r="BC103" s="130" t="str">
        <f>IF(ISBLANK(BB103),"",INDEX(Tinh!$A$2:$A$35,MATCH(BB103,Tinh!$B$2:$B$35,0)))</f>
        <v/>
      </c>
      <c r="BD103" s="38"/>
      <c r="BE103" s="130" t="str">
        <f t="shared" si="25"/>
        <v/>
      </c>
      <c r="BF103" s="25"/>
      <c r="BG103" s="38"/>
      <c r="BH103" s="24" t="str">
        <f t="shared" si="26"/>
        <v/>
      </c>
      <c r="BI103" s="38"/>
      <c r="BJ103" s="24" t="str">
        <f t="shared" si="27"/>
        <v/>
      </c>
      <c r="BK103" s="38"/>
      <c r="BL103" s="38"/>
      <c r="BM103" s="38"/>
      <c r="BN103" s="23"/>
      <c r="BO103" s="23"/>
      <c r="BP103" s="22"/>
      <c r="BQ103" s="23"/>
      <c r="BR103" s="22"/>
      <c r="BS103" s="44"/>
      <c r="BT103" s="23"/>
      <c r="BU103" s="23"/>
      <c r="BV103" s="23"/>
      <c r="BW103" s="23"/>
      <c r="BX103" s="24" t="str">
        <f t="shared" si="17"/>
        <v/>
      </c>
      <c r="BY103" s="38"/>
      <c r="BZ103" s="24" t="str">
        <f t="shared" si="22"/>
        <v/>
      </c>
      <c r="CA103" s="23"/>
      <c r="CB103" s="23"/>
      <c r="CC103" s="23"/>
      <c r="CD103" s="24" t="str">
        <f t="shared" si="28"/>
        <v/>
      </c>
      <c r="CE103" s="38"/>
      <c r="CF103" s="24" t="str">
        <f t="shared" si="29"/>
        <v/>
      </c>
      <c r="CG103" s="40"/>
      <c r="CH103" s="23"/>
      <c r="CI103" s="28"/>
    </row>
    <row r="104" spans="1:87" x14ac:dyDescent="0.25">
      <c r="A104" s="22"/>
      <c r="B104" s="31"/>
      <c r="C104" s="41"/>
      <c r="D104" s="116"/>
      <c r="E104" s="23"/>
      <c r="F104" s="24" t="str">
        <f>IF(ISBLANK(E104),"",INDEX('Loại PA'!$A$1:$B$5,MATCH(E104,'Loại PA'!$B$1:$B$5,0),1))</f>
        <v/>
      </c>
      <c r="G104" s="31"/>
      <c r="H104" s="24" t="str">
        <f>IF(ISBLANK(G104),"",INDEX('Phương án'!$A$3:$A$11,MATCH(G104,'Phương án'!$B$3:$B$11,0)))</f>
        <v/>
      </c>
      <c r="I104" s="40"/>
      <c r="J104" s="40"/>
      <c r="K104" s="140"/>
      <c r="L104" s="140"/>
      <c r="M104" s="40"/>
      <c r="N104" s="114"/>
      <c r="O104" s="40"/>
      <c r="P104" s="140"/>
      <c r="Q104" s="40"/>
      <c r="R104" s="140"/>
      <c r="S104" s="140"/>
      <c r="T104" s="140"/>
      <c r="U104" s="140"/>
      <c r="V104" s="140"/>
      <c r="W104" s="40"/>
      <c r="X104" s="140"/>
      <c r="Y104" s="40"/>
      <c r="Z104" s="40"/>
      <c r="AA104" s="118" t="str">
        <f t="shared" si="23"/>
        <v/>
      </c>
      <c r="AB104" s="40"/>
      <c r="AC104" s="118" t="str">
        <f t="shared" si="24"/>
        <v/>
      </c>
      <c r="AD104" s="40"/>
      <c r="AE104" s="40"/>
      <c r="AF104" s="40"/>
      <c r="AG104" s="40"/>
      <c r="AH104" s="40"/>
      <c r="AI104" s="140"/>
      <c r="AJ104" s="40"/>
      <c r="AK104" s="23"/>
      <c r="AL104" s="24" t="str">
        <f t="shared" si="15"/>
        <v/>
      </c>
      <c r="AM104" s="23"/>
      <c r="AN104" s="24" t="str">
        <f t="shared" si="16"/>
        <v/>
      </c>
      <c r="AO104" s="23"/>
      <c r="AP104" s="25"/>
      <c r="AQ104" s="23"/>
      <c r="AR104" s="38"/>
      <c r="AS104" s="24" t="str">
        <f t="shared" si="18"/>
        <v/>
      </c>
      <c r="AT104" s="23"/>
      <c r="AU104" s="24" t="str">
        <f t="shared" si="19"/>
        <v/>
      </c>
      <c r="AV104" s="23"/>
      <c r="AW104" s="38"/>
      <c r="AX104" s="24" t="str">
        <f t="shared" si="20"/>
        <v/>
      </c>
      <c r="AY104" s="38"/>
      <c r="AZ104" s="24" t="str">
        <f t="shared" si="21"/>
        <v/>
      </c>
      <c r="BA104" s="38"/>
      <c r="BB104" s="38"/>
      <c r="BC104" s="130" t="str">
        <f>IF(ISBLANK(BB104),"",INDEX(Tinh!$A$2:$A$35,MATCH(BB104,Tinh!$B$2:$B$35,0)))</f>
        <v/>
      </c>
      <c r="BD104" s="38"/>
      <c r="BE104" s="130" t="str">
        <f t="shared" si="25"/>
        <v/>
      </c>
      <c r="BF104" s="25"/>
      <c r="BG104" s="38"/>
      <c r="BH104" s="24" t="str">
        <f t="shared" si="26"/>
        <v/>
      </c>
      <c r="BI104" s="38"/>
      <c r="BJ104" s="24" t="str">
        <f t="shared" si="27"/>
        <v/>
      </c>
      <c r="BK104" s="38"/>
      <c r="BL104" s="38"/>
      <c r="BM104" s="38"/>
      <c r="BN104" s="23"/>
      <c r="BO104" s="23"/>
      <c r="BP104" s="22"/>
      <c r="BQ104" s="23"/>
      <c r="BR104" s="22"/>
      <c r="BS104" s="44"/>
      <c r="BT104" s="23"/>
      <c r="BU104" s="23"/>
      <c r="BV104" s="23"/>
      <c r="BW104" s="23"/>
      <c r="BX104" s="24" t="str">
        <f t="shared" si="17"/>
        <v/>
      </c>
      <c r="BY104" s="38"/>
      <c r="BZ104" s="24" t="str">
        <f t="shared" si="22"/>
        <v/>
      </c>
      <c r="CA104" s="23"/>
      <c r="CB104" s="23"/>
      <c r="CC104" s="23"/>
      <c r="CD104" s="24" t="str">
        <f t="shared" si="28"/>
        <v/>
      </c>
      <c r="CE104" s="38"/>
      <c r="CF104" s="24" t="str">
        <f t="shared" si="29"/>
        <v/>
      </c>
      <c r="CG104" s="40"/>
      <c r="CH104" s="23"/>
      <c r="CI104" s="28"/>
    </row>
    <row r="105" spans="1:87" x14ac:dyDescent="0.25">
      <c r="A105" s="22"/>
      <c r="B105" s="31"/>
      <c r="C105" s="41"/>
      <c r="D105" s="116"/>
      <c r="E105" s="23"/>
      <c r="F105" s="24" t="str">
        <f>IF(ISBLANK(E105),"",INDEX('Loại PA'!$A$1:$B$5,MATCH(E105,'Loại PA'!$B$1:$B$5,0),1))</f>
        <v/>
      </c>
      <c r="G105" s="31"/>
      <c r="H105" s="24" t="str">
        <f>IF(ISBLANK(G105),"",INDEX('Phương án'!$A$3:$A$11,MATCH(G105,'Phương án'!$B$3:$B$11,0)))</f>
        <v/>
      </c>
      <c r="I105" s="40"/>
      <c r="J105" s="40"/>
      <c r="K105" s="140"/>
      <c r="L105" s="140"/>
      <c r="M105" s="40"/>
      <c r="N105" s="114"/>
      <c r="O105" s="40"/>
      <c r="P105" s="140"/>
      <c r="Q105" s="40"/>
      <c r="R105" s="140"/>
      <c r="S105" s="140"/>
      <c r="T105" s="140"/>
      <c r="U105" s="140"/>
      <c r="V105" s="140"/>
      <c r="W105" s="40"/>
      <c r="X105" s="140"/>
      <c r="Y105" s="40"/>
      <c r="Z105" s="40"/>
      <c r="AA105" s="118" t="str">
        <f t="shared" si="23"/>
        <v/>
      </c>
      <c r="AB105" s="40"/>
      <c r="AC105" s="118" t="str">
        <f t="shared" si="24"/>
        <v/>
      </c>
      <c r="AD105" s="40"/>
      <c r="AE105" s="40"/>
      <c r="AF105" s="40"/>
      <c r="AG105" s="40"/>
      <c r="AH105" s="40"/>
      <c r="AI105" s="140"/>
      <c r="AJ105" s="40"/>
      <c r="AK105" s="23"/>
      <c r="AL105" s="24" t="str">
        <f t="shared" si="15"/>
        <v/>
      </c>
      <c r="AM105" s="23"/>
      <c r="AN105" s="24" t="str">
        <f t="shared" si="16"/>
        <v/>
      </c>
      <c r="AO105" s="23"/>
      <c r="AP105" s="25"/>
      <c r="AQ105" s="23"/>
      <c r="AR105" s="38"/>
      <c r="AS105" s="24" t="str">
        <f t="shared" si="18"/>
        <v/>
      </c>
      <c r="AT105" s="23"/>
      <c r="AU105" s="24" t="str">
        <f t="shared" si="19"/>
        <v/>
      </c>
      <c r="AV105" s="23"/>
      <c r="AW105" s="38"/>
      <c r="AX105" s="24" t="str">
        <f t="shared" si="20"/>
        <v/>
      </c>
      <c r="AY105" s="38"/>
      <c r="AZ105" s="24" t="str">
        <f t="shared" si="21"/>
        <v/>
      </c>
      <c r="BA105" s="38"/>
      <c r="BB105" s="38"/>
      <c r="BC105" s="130" t="str">
        <f>IF(ISBLANK(BB105),"",INDEX(Tinh!$A$2:$A$35,MATCH(BB105,Tinh!$B$2:$B$35,0)))</f>
        <v/>
      </c>
      <c r="BD105" s="38"/>
      <c r="BE105" s="130" t="str">
        <f t="shared" si="25"/>
        <v/>
      </c>
      <c r="BF105" s="25"/>
      <c r="BG105" s="38"/>
      <c r="BH105" s="24" t="str">
        <f t="shared" si="26"/>
        <v/>
      </c>
      <c r="BI105" s="38"/>
      <c r="BJ105" s="24" t="str">
        <f t="shared" si="27"/>
        <v/>
      </c>
      <c r="BK105" s="38"/>
      <c r="BL105" s="38"/>
      <c r="BM105" s="38"/>
      <c r="BN105" s="23"/>
      <c r="BO105" s="23"/>
      <c r="BP105" s="22"/>
      <c r="BQ105" s="23"/>
      <c r="BR105" s="22"/>
      <c r="BS105" s="44"/>
      <c r="BT105" s="23"/>
      <c r="BU105" s="23"/>
      <c r="BV105" s="23"/>
      <c r="BW105" s="23"/>
      <c r="BX105" s="24" t="str">
        <f t="shared" si="17"/>
        <v/>
      </c>
      <c r="BY105" s="38"/>
      <c r="BZ105" s="24" t="str">
        <f t="shared" si="22"/>
        <v/>
      </c>
      <c r="CA105" s="23"/>
      <c r="CB105" s="23"/>
      <c r="CC105" s="23"/>
      <c r="CD105" s="24" t="str">
        <f t="shared" si="28"/>
        <v/>
      </c>
      <c r="CE105" s="38"/>
      <c r="CF105" s="24" t="str">
        <f t="shared" si="29"/>
        <v/>
      </c>
      <c r="CG105" s="40"/>
      <c r="CH105" s="23"/>
      <c r="CI105" s="28"/>
    </row>
    <row r="106" spans="1:87" x14ac:dyDescent="0.25">
      <c r="A106" s="22"/>
      <c r="B106" s="31"/>
      <c r="C106" s="41"/>
      <c r="D106" s="116"/>
      <c r="E106" s="23"/>
      <c r="F106" s="24" t="str">
        <f>IF(ISBLANK(E106),"",INDEX('Loại PA'!$A$1:$B$5,MATCH(E106,'Loại PA'!$B$1:$B$5,0),1))</f>
        <v/>
      </c>
      <c r="G106" s="31"/>
      <c r="H106" s="24" t="str">
        <f>IF(ISBLANK(G106),"",INDEX('Phương án'!$A$3:$A$11,MATCH(G106,'Phương án'!$B$3:$B$11,0)))</f>
        <v/>
      </c>
      <c r="I106" s="40"/>
      <c r="J106" s="40"/>
      <c r="K106" s="140"/>
      <c r="L106" s="140"/>
      <c r="M106" s="40"/>
      <c r="N106" s="114"/>
      <c r="O106" s="40"/>
      <c r="P106" s="140"/>
      <c r="Q106" s="40"/>
      <c r="R106" s="140"/>
      <c r="S106" s="140"/>
      <c r="T106" s="140"/>
      <c r="U106" s="140"/>
      <c r="V106" s="140"/>
      <c r="W106" s="40"/>
      <c r="X106" s="140"/>
      <c r="Y106" s="40"/>
      <c r="Z106" s="40"/>
      <c r="AA106" s="118" t="str">
        <f t="shared" si="23"/>
        <v/>
      </c>
      <c r="AB106" s="40"/>
      <c r="AC106" s="118" t="str">
        <f t="shared" si="24"/>
        <v/>
      </c>
      <c r="AD106" s="40"/>
      <c r="AE106" s="40"/>
      <c r="AF106" s="40"/>
      <c r="AG106" s="40"/>
      <c r="AH106" s="40"/>
      <c r="AI106" s="140"/>
      <c r="AJ106" s="40"/>
      <c r="AK106" s="23"/>
      <c r="AL106" s="24" t="str">
        <f t="shared" si="15"/>
        <v/>
      </c>
      <c r="AM106" s="23"/>
      <c r="AN106" s="24" t="str">
        <f t="shared" si="16"/>
        <v/>
      </c>
      <c r="AO106" s="23"/>
      <c r="AP106" s="25"/>
      <c r="AQ106" s="23"/>
      <c r="AR106" s="38"/>
      <c r="AS106" s="24" t="str">
        <f t="shared" si="18"/>
        <v/>
      </c>
      <c r="AT106" s="23"/>
      <c r="AU106" s="24" t="str">
        <f t="shared" si="19"/>
        <v/>
      </c>
      <c r="AV106" s="23"/>
      <c r="AW106" s="38"/>
      <c r="AX106" s="24" t="str">
        <f t="shared" si="20"/>
        <v/>
      </c>
      <c r="AY106" s="38"/>
      <c r="AZ106" s="24" t="str">
        <f t="shared" si="21"/>
        <v/>
      </c>
      <c r="BA106" s="38"/>
      <c r="BB106" s="38"/>
      <c r="BC106" s="130" t="str">
        <f>IF(ISBLANK(BB106),"",INDEX(Tinh!$A$2:$A$35,MATCH(BB106,Tinh!$B$2:$B$35,0)))</f>
        <v/>
      </c>
      <c r="BD106" s="38"/>
      <c r="BE106" s="130" t="str">
        <f t="shared" si="25"/>
        <v/>
      </c>
      <c r="BF106" s="25"/>
      <c r="BG106" s="38"/>
      <c r="BH106" s="24" t="str">
        <f t="shared" si="26"/>
        <v/>
      </c>
      <c r="BI106" s="38"/>
      <c r="BJ106" s="24" t="str">
        <f t="shared" si="27"/>
        <v/>
      </c>
      <c r="BK106" s="38"/>
      <c r="BL106" s="38"/>
      <c r="BM106" s="38"/>
      <c r="BN106" s="23"/>
      <c r="BO106" s="23"/>
      <c r="BP106" s="22"/>
      <c r="BQ106" s="23"/>
      <c r="BR106" s="22"/>
      <c r="BS106" s="44"/>
      <c r="BT106" s="23"/>
      <c r="BU106" s="23"/>
      <c r="BV106" s="23"/>
      <c r="BW106" s="23"/>
      <c r="BX106" s="24" t="str">
        <f t="shared" si="17"/>
        <v/>
      </c>
      <c r="BY106" s="38"/>
      <c r="BZ106" s="24" t="str">
        <f t="shared" si="22"/>
        <v/>
      </c>
      <c r="CA106" s="23"/>
      <c r="CB106" s="23"/>
      <c r="CC106" s="23"/>
      <c r="CD106" s="24" t="str">
        <f t="shared" si="28"/>
        <v/>
      </c>
      <c r="CE106" s="38"/>
      <c r="CF106" s="24" t="str">
        <f t="shared" si="29"/>
        <v/>
      </c>
      <c r="CG106" s="40"/>
      <c r="CH106" s="23"/>
      <c r="CI106" s="28"/>
    </row>
    <row r="107" spans="1:87" x14ac:dyDescent="0.25">
      <c r="A107" s="22"/>
      <c r="B107" s="31"/>
      <c r="C107" s="41"/>
      <c r="D107" s="116"/>
      <c r="E107" s="23"/>
      <c r="F107" s="24" t="str">
        <f>IF(ISBLANK(E107),"",INDEX('Loại PA'!$A$1:$B$5,MATCH(E107,'Loại PA'!$B$1:$B$5,0),1))</f>
        <v/>
      </c>
      <c r="G107" s="31"/>
      <c r="H107" s="24" t="str">
        <f>IF(ISBLANK(G107),"",INDEX('Phương án'!$A$3:$A$11,MATCH(G107,'Phương án'!$B$3:$B$11,0)))</f>
        <v/>
      </c>
      <c r="I107" s="40"/>
      <c r="J107" s="40"/>
      <c r="K107" s="140"/>
      <c r="L107" s="140"/>
      <c r="M107" s="40"/>
      <c r="N107" s="114"/>
      <c r="O107" s="40"/>
      <c r="P107" s="140"/>
      <c r="Q107" s="40"/>
      <c r="R107" s="140"/>
      <c r="S107" s="140"/>
      <c r="T107" s="140"/>
      <c r="U107" s="140"/>
      <c r="V107" s="140"/>
      <c r="W107" s="40"/>
      <c r="X107" s="140"/>
      <c r="Y107" s="40"/>
      <c r="Z107" s="40"/>
      <c r="AA107" s="118" t="str">
        <f t="shared" si="23"/>
        <v/>
      </c>
      <c r="AB107" s="40"/>
      <c r="AC107" s="118" t="str">
        <f t="shared" si="24"/>
        <v/>
      </c>
      <c r="AD107" s="40"/>
      <c r="AE107" s="40"/>
      <c r="AF107" s="40"/>
      <c r="AG107" s="40"/>
      <c r="AH107" s="40"/>
      <c r="AI107" s="140"/>
      <c r="AJ107" s="40"/>
      <c r="AK107" s="23"/>
      <c r="AL107" s="24" t="str">
        <f t="shared" si="15"/>
        <v/>
      </c>
      <c r="AM107" s="23"/>
      <c r="AN107" s="24" t="str">
        <f t="shared" si="16"/>
        <v/>
      </c>
      <c r="AO107" s="23"/>
      <c r="AP107" s="25"/>
      <c r="AQ107" s="23"/>
      <c r="AR107" s="38"/>
      <c r="AS107" s="24" t="str">
        <f t="shared" si="18"/>
        <v/>
      </c>
      <c r="AT107" s="23"/>
      <c r="AU107" s="24" t="str">
        <f t="shared" si="19"/>
        <v/>
      </c>
      <c r="AV107" s="23"/>
      <c r="AW107" s="38"/>
      <c r="AX107" s="24" t="str">
        <f t="shared" si="20"/>
        <v/>
      </c>
      <c r="AY107" s="38"/>
      <c r="AZ107" s="24" t="str">
        <f t="shared" si="21"/>
        <v/>
      </c>
      <c r="BA107" s="38"/>
      <c r="BB107" s="38"/>
      <c r="BC107" s="130" t="str">
        <f>IF(ISBLANK(BB107),"",INDEX(Tinh!$A$2:$A$35,MATCH(BB107,Tinh!$B$2:$B$35,0)))</f>
        <v/>
      </c>
      <c r="BD107" s="38"/>
      <c r="BE107" s="130" t="str">
        <f t="shared" si="25"/>
        <v/>
      </c>
      <c r="BF107" s="25"/>
      <c r="BG107" s="38"/>
      <c r="BH107" s="24" t="str">
        <f t="shared" si="26"/>
        <v/>
      </c>
      <c r="BI107" s="38"/>
      <c r="BJ107" s="24" t="str">
        <f t="shared" si="27"/>
        <v/>
      </c>
      <c r="BK107" s="38"/>
      <c r="BL107" s="38"/>
      <c r="BM107" s="38"/>
      <c r="BN107" s="23"/>
      <c r="BO107" s="23"/>
      <c r="BP107" s="22"/>
      <c r="BQ107" s="23"/>
      <c r="BR107" s="22"/>
      <c r="BS107" s="44"/>
      <c r="BT107" s="23"/>
      <c r="BU107" s="23"/>
      <c r="BV107" s="23"/>
      <c r="BW107" s="23"/>
      <c r="BX107" s="24" t="str">
        <f t="shared" si="17"/>
        <v/>
      </c>
      <c r="BY107" s="38"/>
      <c r="BZ107" s="24" t="str">
        <f t="shared" si="22"/>
        <v/>
      </c>
      <c r="CA107" s="23"/>
      <c r="CB107" s="23"/>
      <c r="CC107" s="23"/>
      <c r="CD107" s="24" t="str">
        <f t="shared" si="28"/>
        <v/>
      </c>
      <c r="CE107" s="38"/>
      <c r="CF107" s="24" t="str">
        <f t="shared" si="29"/>
        <v/>
      </c>
      <c r="CG107" s="40"/>
      <c r="CH107" s="23"/>
      <c r="CI107" s="28"/>
    </row>
    <row r="108" spans="1:87" x14ac:dyDescent="0.25">
      <c r="A108" s="22"/>
      <c r="B108" s="31"/>
      <c r="C108" s="41"/>
      <c r="D108" s="116"/>
      <c r="E108" s="23"/>
      <c r="F108" s="24" t="str">
        <f>IF(ISBLANK(E108),"",INDEX('Loại PA'!$A$1:$B$5,MATCH(E108,'Loại PA'!$B$1:$B$5,0),1))</f>
        <v/>
      </c>
      <c r="G108" s="31"/>
      <c r="H108" s="24" t="str">
        <f>IF(ISBLANK(G108),"",INDEX('Phương án'!$A$3:$A$11,MATCH(G108,'Phương án'!$B$3:$B$11,0)))</f>
        <v/>
      </c>
      <c r="I108" s="40"/>
      <c r="J108" s="40"/>
      <c r="K108" s="140"/>
      <c r="L108" s="140"/>
      <c r="M108" s="40"/>
      <c r="N108" s="114"/>
      <c r="O108" s="40"/>
      <c r="P108" s="140"/>
      <c r="Q108" s="40"/>
      <c r="R108" s="140"/>
      <c r="S108" s="140"/>
      <c r="T108" s="140"/>
      <c r="U108" s="140"/>
      <c r="V108" s="140"/>
      <c r="W108" s="40"/>
      <c r="X108" s="140"/>
      <c r="Y108" s="40"/>
      <c r="Z108" s="40"/>
      <c r="AA108" s="118" t="str">
        <f t="shared" si="23"/>
        <v/>
      </c>
      <c r="AB108" s="40"/>
      <c r="AC108" s="118" t="str">
        <f t="shared" si="24"/>
        <v/>
      </c>
      <c r="AD108" s="40"/>
      <c r="AE108" s="40"/>
      <c r="AF108" s="40"/>
      <c r="AG108" s="40"/>
      <c r="AH108" s="40"/>
      <c r="AI108" s="140"/>
      <c r="AJ108" s="40"/>
      <c r="AK108" s="23"/>
      <c r="AL108" s="24" t="str">
        <f t="shared" si="15"/>
        <v/>
      </c>
      <c r="AM108" s="23"/>
      <c r="AN108" s="24" t="str">
        <f t="shared" si="16"/>
        <v/>
      </c>
      <c r="AO108" s="23"/>
      <c r="AP108" s="25"/>
      <c r="AQ108" s="23"/>
      <c r="AR108" s="38"/>
      <c r="AS108" s="24" t="str">
        <f t="shared" si="18"/>
        <v/>
      </c>
      <c r="AT108" s="23"/>
      <c r="AU108" s="24" t="str">
        <f t="shared" si="19"/>
        <v/>
      </c>
      <c r="AV108" s="23"/>
      <c r="AW108" s="38"/>
      <c r="AX108" s="24" t="str">
        <f t="shared" si="20"/>
        <v/>
      </c>
      <c r="AY108" s="38"/>
      <c r="AZ108" s="24" t="str">
        <f t="shared" si="21"/>
        <v/>
      </c>
      <c r="BA108" s="38"/>
      <c r="BB108" s="38"/>
      <c r="BC108" s="130" t="str">
        <f>IF(ISBLANK(BB108),"",INDEX(Tinh!$A$2:$A$35,MATCH(BB108,Tinh!$B$2:$B$35,0)))</f>
        <v/>
      </c>
      <c r="BD108" s="38"/>
      <c r="BE108" s="130" t="str">
        <f t="shared" si="25"/>
        <v/>
      </c>
      <c r="BF108" s="25"/>
      <c r="BG108" s="38"/>
      <c r="BH108" s="24" t="str">
        <f t="shared" si="26"/>
        <v/>
      </c>
      <c r="BI108" s="38"/>
      <c r="BJ108" s="24" t="str">
        <f t="shared" si="27"/>
        <v/>
      </c>
      <c r="BK108" s="38"/>
      <c r="BL108" s="38"/>
      <c r="BM108" s="38"/>
      <c r="BN108" s="23"/>
      <c r="BO108" s="23"/>
      <c r="BP108" s="22"/>
      <c r="BQ108" s="23"/>
      <c r="BR108" s="22"/>
      <c r="BS108" s="44"/>
      <c r="BT108" s="23"/>
      <c r="BU108" s="23"/>
      <c r="BV108" s="23"/>
      <c r="BW108" s="23"/>
      <c r="BX108" s="24" t="str">
        <f t="shared" si="17"/>
        <v/>
      </c>
      <c r="BY108" s="38"/>
      <c r="BZ108" s="24" t="str">
        <f t="shared" si="22"/>
        <v/>
      </c>
      <c r="CA108" s="23"/>
      <c r="CB108" s="23"/>
      <c r="CC108" s="23"/>
      <c r="CD108" s="24" t="str">
        <f t="shared" si="28"/>
        <v/>
      </c>
      <c r="CE108" s="38"/>
      <c r="CF108" s="24" t="str">
        <f t="shared" si="29"/>
        <v/>
      </c>
      <c r="CG108" s="40"/>
      <c r="CH108" s="23"/>
      <c r="CI108" s="28"/>
    </row>
    <row r="109" spans="1:87" x14ac:dyDescent="0.25">
      <c r="A109" s="22"/>
      <c r="B109" s="31"/>
      <c r="C109" s="41"/>
      <c r="D109" s="116"/>
      <c r="E109" s="23"/>
      <c r="F109" s="24" t="str">
        <f>IF(ISBLANK(E109),"",INDEX('Loại PA'!$A$1:$B$5,MATCH(E109,'Loại PA'!$B$1:$B$5,0),1))</f>
        <v/>
      </c>
      <c r="G109" s="31"/>
      <c r="H109" s="24" t="str">
        <f>IF(ISBLANK(G109),"",INDEX('Phương án'!$A$3:$A$11,MATCH(G109,'Phương án'!$B$3:$B$11,0)))</f>
        <v/>
      </c>
      <c r="I109" s="40"/>
      <c r="J109" s="40"/>
      <c r="K109" s="140"/>
      <c r="L109" s="140"/>
      <c r="M109" s="40"/>
      <c r="N109" s="114"/>
      <c r="O109" s="40"/>
      <c r="P109" s="140"/>
      <c r="Q109" s="40"/>
      <c r="R109" s="140"/>
      <c r="S109" s="140"/>
      <c r="T109" s="140"/>
      <c r="U109" s="140"/>
      <c r="V109" s="140"/>
      <c r="W109" s="40"/>
      <c r="X109" s="140"/>
      <c r="Y109" s="40"/>
      <c r="Z109" s="40"/>
      <c r="AA109" s="118" t="str">
        <f t="shared" si="23"/>
        <v/>
      </c>
      <c r="AB109" s="40"/>
      <c r="AC109" s="118" t="str">
        <f t="shared" si="24"/>
        <v/>
      </c>
      <c r="AD109" s="40"/>
      <c r="AE109" s="40"/>
      <c r="AF109" s="40"/>
      <c r="AG109" s="40"/>
      <c r="AH109" s="40"/>
      <c r="AI109" s="140"/>
      <c r="AJ109" s="40"/>
      <c r="AK109" s="23"/>
      <c r="AL109" s="24" t="str">
        <f t="shared" si="15"/>
        <v/>
      </c>
      <c r="AM109" s="23"/>
      <c r="AN109" s="24" t="str">
        <f t="shared" si="16"/>
        <v/>
      </c>
      <c r="AO109" s="23"/>
      <c r="AP109" s="25"/>
      <c r="AQ109" s="23"/>
      <c r="AR109" s="38"/>
      <c r="AS109" s="24" t="str">
        <f t="shared" si="18"/>
        <v/>
      </c>
      <c r="AT109" s="23"/>
      <c r="AU109" s="24" t="str">
        <f t="shared" si="19"/>
        <v/>
      </c>
      <c r="AV109" s="23"/>
      <c r="AW109" s="38"/>
      <c r="AX109" s="24" t="str">
        <f t="shared" si="20"/>
        <v/>
      </c>
      <c r="AY109" s="38"/>
      <c r="AZ109" s="24" t="str">
        <f t="shared" si="21"/>
        <v/>
      </c>
      <c r="BA109" s="38"/>
      <c r="BB109" s="38"/>
      <c r="BC109" s="130" t="str">
        <f>IF(ISBLANK(BB109),"",INDEX(Tinh!$A$2:$A$35,MATCH(BB109,Tinh!$B$2:$B$35,0)))</f>
        <v/>
      </c>
      <c r="BD109" s="38"/>
      <c r="BE109" s="130" t="str">
        <f t="shared" si="25"/>
        <v/>
      </c>
      <c r="BF109" s="25"/>
      <c r="BG109" s="38"/>
      <c r="BH109" s="24" t="str">
        <f t="shared" si="26"/>
        <v/>
      </c>
      <c r="BI109" s="38"/>
      <c r="BJ109" s="24" t="str">
        <f t="shared" si="27"/>
        <v/>
      </c>
      <c r="BK109" s="38"/>
      <c r="BL109" s="38"/>
      <c r="BM109" s="38"/>
      <c r="BN109" s="23"/>
      <c r="BO109" s="23"/>
      <c r="BP109" s="22"/>
      <c r="BQ109" s="23"/>
      <c r="BR109" s="22"/>
      <c r="BS109" s="44"/>
      <c r="BT109" s="23"/>
      <c r="BU109" s="23"/>
      <c r="BV109" s="23"/>
      <c r="BW109" s="23"/>
      <c r="BX109" s="24" t="str">
        <f t="shared" si="17"/>
        <v/>
      </c>
      <c r="BY109" s="38"/>
      <c r="BZ109" s="24" t="str">
        <f t="shared" si="22"/>
        <v/>
      </c>
      <c r="CA109" s="23"/>
      <c r="CB109" s="23"/>
      <c r="CC109" s="23"/>
      <c r="CD109" s="24" t="str">
        <f t="shared" si="28"/>
        <v/>
      </c>
      <c r="CE109" s="38"/>
      <c r="CF109" s="24" t="str">
        <f t="shared" si="29"/>
        <v/>
      </c>
      <c r="CG109" s="40"/>
      <c r="CH109" s="23"/>
      <c r="CI109" s="28"/>
    </row>
    <row r="110" spans="1:87" x14ac:dyDescent="0.25">
      <c r="A110" s="22"/>
      <c r="B110" s="31"/>
      <c r="C110" s="41"/>
      <c r="D110" s="116"/>
      <c r="E110" s="23"/>
      <c r="F110" s="24" t="str">
        <f>IF(ISBLANK(E110),"",INDEX('Loại PA'!$A$1:$B$5,MATCH(E110,'Loại PA'!$B$1:$B$5,0),1))</f>
        <v/>
      </c>
      <c r="G110" s="31"/>
      <c r="H110" s="24" t="str">
        <f>IF(ISBLANK(G110),"",INDEX('Phương án'!$A$3:$A$11,MATCH(G110,'Phương án'!$B$3:$B$11,0)))</f>
        <v/>
      </c>
      <c r="I110" s="40"/>
      <c r="J110" s="40"/>
      <c r="K110" s="140"/>
      <c r="L110" s="140"/>
      <c r="M110" s="40"/>
      <c r="N110" s="114"/>
      <c r="O110" s="40"/>
      <c r="P110" s="140"/>
      <c r="Q110" s="40"/>
      <c r="R110" s="140"/>
      <c r="S110" s="140"/>
      <c r="T110" s="140"/>
      <c r="U110" s="140"/>
      <c r="V110" s="140"/>
      <c r="W110" s="40"/>
      <c r="X110" s="140"/>
      <c r="Y110" s="40"/>
      <c r="Z110" s="40"/>
      <c r="AA110" s="118" t="str">
        <f t="shared" si="23"/>
        <v/>
      </c>
      <c r="AB110" s="40"/>
      <c r="AC110" s="118" t="str">
        <f t="shared" si="24"/>
        <v/>
      </c>
      <c r="AD110" s="40"/>
      <c r="AE110" s="40"/>
      <c r="AF110" s="40"/>
      <c r="AG110" s="40"/>
      <c r="AH110" s="40"/>
      <c r="AI110" s="140"/>
      <c r="AJ110" s="40"/>
      <c r="AK110" s="23"/>
      <c r="AL110" s="24" t="str">
        <f t="shared" si="15"/>
        <v/>
      </c>
      <c r="AM110" s="23"/>
      <c r="AN110" s="24" t="str">
        <f t="shared" si="16"/>
        <v/>
      </c>
      <c r="AO110" s="23"/>
      <c r="AP110" s="25"/>
      <c r="AQ110" s="23"/>
      <c r="AR110" s="38"/>
      <c r="AS110" s="24" t="str">
        <f t="shared" si="18"/>
        <v/>
      </c>
      <c r="AT110" s="23"/>
      <c r="AU110" s="24" t="str">
        <f t="shared" si="19"/>
        <v/>
      </c>
      <c r="AV110" s="23"/>
      <c r="AW110" s="38"/>
      <c r="AX110" s="24" t="str">
        <f t="shared" si="20"/>
        <v/>
      </c>
      <c r="AY110" s="38"/>
      <c r="AZ110" s="24" t="str">
        <f t="shared" si="21"/>
        <v/>
      </c>
      <c r="BA110" s="38"/>
      <c r="BB110" s="38"/>
      <c r="BC110" s="130" t="str">
        <f>IF(ISBLANK(BB110),"",INDEX(Tinh!$A$2:$A$35,MATCH(BB110,Tinh!$B$2:$B$35,0)))</f>
        <v/>
      </c>
      <c r="BD110" s="38"/>
      <c r="BE110" s="130" t="str">
        <f t="shared" si="25"/>
        <v/>
      </c>
      <c r="BF110" s="25"/>
      <c r="BG110" s="38"/>
      <c r="BH110" s="24" t="str">
        <f t="shared" si="26"/>
        <v/>
      </c>
      <c r="BI110" s="38"/>
      <c r="BJ110" s="24" t="str">
        <f t="shared" si="27"/>
        <v/>
      </c>
      <c r="BK110" s="38"/>
      <c r="BL110" s="38"/>
      <c r="BM110" s="38"/>
      <c r="BN110" s="23"/>
      <c r="BO110" s="23"/>
      <c r="BP110" s="22"/>
      <c r="BQ110" s="23"/>
      <c r="BR110" s="22"/>
      <c r="BS110" s="44"/>
      <c r="BT110" s="23"/>
      <c r="BU110" s="23"/>
      <c r="BV110" s="23"/>
      <c r="BW110" s="23"/>
      <c r="BX110" s="24" t="str">
        <f t="shared" si="17"/>
        <v/>
      </c>
      <c r="BY110" s="38"/>
      <c r="BZ110" s="24" t="str">
        <f t="shared" si="22"/>
        <v/>
      </c>
      <c r="CA110" s="23"/>
      <c r="CB110" s="23"/>
      <c r="CC110" s="23"/>
      <c r="CD110" s="24" t="str">
        <f t="shared" si="28"/>
        <v/>
      </c>
      <c r="CE110" s="38"/>
      <c r="CF110" s="24" t="str">
        <f t="shared" si="29"/>
        <v/>
      </c>
      <c r="CG110" s="40"/>
      <c r="CH110" s="23"/>
      <c r="CI110" s="28"/>
    </row>
    <row r="111" spans="1:87" x14ac:dyDescent="0.25">
      <c r="A111" s="22"/>
      <c r="B111" s="31"/>
      <c r="C111" s="41"/>
      <c r="D111" s="116"/>
      <c r="E111" s="23"/>
      <c r="F111" s="24" t="str">
        <f>IF(ISBLANK(E111),"",INDEX('Loại PA'!$A$1:$B$5,MATCH(E111,'Loại PA'!$B$1:$B$5,0),1))</f>
        <v/>
      </c>
      <c r="G111" s="31"/>
      <c r="H111" s="24" t="str">
        <f>IF(ISBLANK(G111),"",INDEX('Phương án'!$A$3:$A$11,MATCH(G111,'Phương án'!$B$3:$B$11,0)))</f>
        <v/>
      </c>
      <c r="I111" s="40"/>
      <c r="J111" s="40"/>
      <c r="K111" s="140"/>
      <c r="L111" s="140"/>
      <c r="M111" s="40"/>
      <c r="N111" s="114"/>
      <c r="O111" s="40"/>
      <c r="P111" s="140"/>
      <c r="Q111" s="40"/>
      <c r="R111" s="140"/>
      <c r="S111" s="140"/>
      <c r="T111" s="140"/>
      <c r="U111" s="140"/>
      <c r="V111" s="140"/>
      <c r="W111" s="40"/>
      <c r="X111" s="140"/>
      <c r="Y111" s="40"/>
      <c r="Z111" s="40"/>
      <c r="AA111" s="118" t="str">
        <f t="shared" si="23"/>
        <v/>
      </c>
      <c r="AB111" s="40"/>
      <c r="AC111" s="118" t="str">
        <f t="shared" si="24"/>
        <v/>
      </c>
      <c r="AD111" s="40"/>
      <c r="AE111" s="40"/>
      <c r="AF111" s="40"/>
      <c r="AG111" s="40"/>
      <c r="AH111" s="40"/>
      <c r="AI111" s="140"/>
      <c r="AJ111" s="40"/>
      <c r="AK111" s="23"/>
      <c r="AL111" s="24" t="str">
        <f t="shared" si="15"/>
        <v/>
      </c>
      <c r="AM111" s="23"/>
      <c r="AN111" s="24" t="str">
        <f t="shared" si="16"/>
        <v/>
      </c>
      <c r="AO111" s="23"/>
      <c r="AP111" s="25"/>
      <c r="AQ111" s="23"/>
      <c r="AR111" s="38"/>
      <c r="AS111" s="24" t="str">
        <f t="shared" si="18"/>
        <v/>
      </c>
      <c r="AT111" s="23"/>
      <c r="AU111" s="24" t="str">
        <f t="shared" si="19"/>
        <v/>
      </c>
      <c r="AV111" s="23"/>
      <c r="AW111" s="38"/>
      <c r="AX111" s="24" t="str">
        <f t="shared" si="20"/>
        <v/>
      </c>
      <c r="AY111" s="38"/>
      <c r="AZ111" s="24" t="str">
        <f t="shared" si="21"/>
        <v/>
      </c>
      <c r="BA111" s="38"/>
      <c r="BB111" s="38"/>
      <c r="BC111" s="130" t="str">
        <f>IF(ISBLANK(BB111),"",INDEX(Tinh!$A$2:$A$35,MATCH(BB111,Tinh!$B$2:$B$35,0)))</f>
        <v/>
      </c>
      <c r="BD111" s="38"/>
      <c r="BE111" s="130" t="str">
        <f t="shared" si="25"/>
        <v/>
      </c>
      <c r="BF111" s="25"/>
      <c r="BG111" s="38"/>
      <c r="BH111" s="24" t="str">
        <f t="shared" si="26"/>
        <v/>
      </c>
      <c r="BI111" s="38"/>
      <c r="BJ111" s="24" t="str">
        <f t="shared" si="27"/>
        <v/>
      </c>
      <c r="BK111" s="38"/>
      <c r="BL111" s="38"/>
      <c r="BM111" s="38"/>
      <c r="BN111" s="23"/>
      <c r="BO111" s="23"/>
      <c r="BP111" s="22"/>
      <c r="BQ111" s="23"/>
      <c r="BR111" s="22"/>
      <c r="BS111" s="44"/>
      <c r="BT111" s="23"/>
      <c r="BU111" s="23"/>
      <c r="BV111" s="23"/>
      <c r="BW111" s="23"/>
      <c r="BX111" s="24" t="str">
        <f t="shared" si="17"/>
        <v/>
      </c>
      <c r="BY111" s="38"/>
      <c r="BZ111" s="24" t="str">
        <f t="shared" si="22"/>
        <v/>
      </c>
      <c r="CA111" s="23"/>
      <c r="CB111" s="23"/>
      <c r="CC111" s="23"/>
      <c r="CD111" s="24" t="str">
        <f t="shared" si="28"/>
        <v/>
      </c>
      <c r="CE111" s="38"/>
      <c r="CF111" s="24" t="str">
        <f t="shared" si="29"/>
        <v/>
      </c>
      <c r="CG111" s="40"/>
      <c r="CH111" s="23"/>
      <c r="CI111" s="28"/>
    </row>
    <row r="112" spans="1:87" x14ac:dyDescent="0.25">
      <c r="A112" s="22"/>
      <c r="B112" s="31"/>
      <c r="C112" s="41"/>
      <c r="D112" s="116"/>
      <c r="E112" s="23"/>
      <c r="F112" s="24" t="str">
        <f>IF(ISBLANK(E112),"",INDEX('Loại PA'!$A$1:$B$5,MATCH(E112,'Loại PA'!$B$1:$B$5,0),1))</f>
        <v/>
      </c>
      <c r="G112" s="31"/>
      <c r="H112" s="24" t="str">
        <f>IF(ISBLANK(G112),"",INDEX('Phương án'!$A$3:$A$11,MATCH(G112,'Phương án'!$B$3:$B$11,0)))</f>
        <v/>
      </c>
      <c r="I112" s="40"/>
      <c r="J112" s="40"/>
      <c r="K112" s="140"/>
      <c r="L112" s="140"/>
      <c r="M112" s="40"/>
      <c r="N112" s="114"/>
      <c r="O112" s="40"/>
      <c r="P112" s="140"/>
      <c r="Q112" s="40"/>
      <c r="R112" s="140"/>
      <c r="S112" s="140"/>
      <c r="T112" s="140"/>
      <c r="U112" s="140"/>
      <c r="V112" s="140"/>
      <c r="W112" s="40"/>
      <c r="X112" s="140"/>
      <c r="Y112" s="40"/>
      <c r="Z112" s="40"/>
      <c r="AA112" s="118" t="str">
        <f t="shared" si="23"/>
        <v/>
      </c>
      <c r="AB112" s="40"/>
      <c r="AC112" s="118" t="str">
        <f t="shared" si="24"/>
        <v/>
      </c>
      <c r="AD112" s="40"/>
      <c r="AE112" s="40"/>
      <c r="AF112" s="40"/>
      <c r="AG112" s="40"/>
      <c r="AH112" s="40"/>
      <c r="AI112" s="140"/>
      <c r="AJ112" s="40"/>
      <c r="AK112" s="23"/>
      <c r="AL112" s="24" t="str">
        <f t="shared" si="15"/>
        <v/>
      </c>
      <c r="AM112" s="23"/>
      <c r="AN112" s="24" t="str">
        <f t="shared" si="16"/>
        <v/>
      </c>
      <c r="AO112" s="23"/>
      <c r="AP112" s="25"/>
      <c r="AQ112" s="23"/>
      <c r="AR112" s="38"/>
      <c r="AS112" s="24" t="str">
        <f t="shared" si="18"/>
        <v/>
      </c>
      <c r="AT112" s="23"/>
      <c r="AU112" s="24" t="str">
        <f t="shared" si="19"/>
        <v/>
      </c>
      <c r="AV112" s="23"/>
      <c r="AW112" s="38"/>
      <c r="AX112" s="24" t="str">
        <f t="shared" si="20"/>
        <v/>
      </c>
      <c r="AY112" s="38"/>
      <c r="AZ112" s="24" t="str">
        <f t="shared" si="21"/>
        <v/>
      </c>
      <c r="BA112" s="38"/>
      <c r="BB112" s="38"/>
      <c r="BC112" s="130" t="str">
        <f>IF(ISBLANK(BB112),"",INDEX(Tinh!$A$2:$A$35,MATCH(BB112,Tinh!$B$2:$B$35,0)))</f>
        <v/>
      </c>
      <c r="BD112" s="38"/>
      <c r="BE112" s="130" t="str">
        <f t="shared" si="25"/>
        <v/>
      </c>
      <c r="BF112" s="25"/>
      <c r="BG112" s="38"/>
      <c r="BH112" s="24" t="str">
        <f t="shared" si="26"/>
        <v/>
      </c>
      <c r="BI112" s="38"/>
      <c r="BJ112" s="24" t="str">
        <f t="shared" si="27"/>
        <v/>
      </c>
      <c r="BK112" s="38"/>
      <c r="BL112" s="38"/>
      <c r="BM112" s="38"/>
      <c r="BN112" s="23"/>
      <c r="BO112" s="23"/>
      <c r="BP112" s="22"/>
      <c r="BQ112" s="23"/>
      <c r="BR112" s="22"/>
      <c r="BS112" s="44"/>
      <c r="BT112" s="23"/>
      <c r="BU112" s="23"/>
      <c r="BV112" s="23"/>
      <c r="BW112" s="23"/>
      <c r="BX112" s="24" t="str">
        <f t="shared" si="17"/>
        <v/>
      </c>
      <c r="BY112" s="38"/>
      <c r="BZ112" s="24" t="str">
        <f t="shared" si="22"/>
        <v/>
      </c>
      <c r="CA112" s="23"/>
      <c r="CB112" s="23"/>
      <c r="CC112" s="23"/>
      <c r="CD112" s="24" t="str">
        <f t="shared" si="28"/>
        <v/>
      </c>
      <c r="CE112" s="38"/>
      <c r="CF112" s="24" t="str">
        <f t="shared" si="29"/>
        <v/>
      </c>
      <c r="CG112" s="40"/>
      <c r="CH112" s="23"/>
      <c r="CI112" s="28"/>
    </row>
    <row r="113" spans="1:87" x14ac:dyDescent="0.25">
      <c r="A113" s="22"/>
      <c r="B113" s="31"/>
      <c r="C113" s="41"/>
      <c r="D113" s="116"/>
      <c r="E113" s="23"/>
      <c r="F113" s="24" t="str">
        <f>IF(ISBLANK(E113),"",INDEX('Loại PA'!$A$1:$B$5,MATCH(E113,'Loại PA'!$B$1:$B$5,0),1))</f>
        <v/>
      </c>
      <c r="G113" s="31"/>
      <c r="H113" s="24" t="str">
        <f>IF(ISBLANK(G113),"",INDEX('Phương án'!$A$3:$A$11,MATCH(G113,'Phương án'!$B$3:$B$11,0)))</f>
        <v/>
      </c>
      <c r="I113" s="40"/>
      <c r="J113" s="40"/>
      <c r="K113" s="140"/>
      <c r="L113" s="140"/>
      <c r="M113" s="40"/>
      <c r="N113" s="114"/>
      <c r="O113" s="40"/>
      <c r="P113" s="140"/>
      <c r="Q113" s="40"/>
      <c r="R113" s="140"/>
      <c r="S113" s="140"/>
      <c r="T113" s="140"/>
      <c r="U113" s="140"/>
      <c r="V113" s="140"/>
      <c r="W113" s="40"/>
      <c r="X113" s="140"/>
      <c r="Y113" s="40"/>
      <c r="Z113" s="40"/>
      <c r="AA113" s="118" t="str">
        <f t="shared" si="23"/>
        <v/>
      </c>
      <c r="AB113" s="40"/>
      <c r="AC113" s="118" t="str">
        <f t="shared" si="24"/>
        <v/>
      </c>
      <c r="AD113" s="40"/>
      <c r="AE113" s="40"/>
      <c r="AF113" s="40"/>
      <c r="AG113" s="40"/>
      <c r="AH113" s="40"/>
      <c r="AI113" s="140"/>
      <c r="AJ113" s="40"/>
      <c r="AK113" s="23"/>
      <c r="AL113" s="24" t="str">
        <f t="shared" si="15"/>
        <v/>
      </c>
      <c r="AM113" s="23"/>
      <c r="AN113" s="24" t="str">
        <f t="shared" si="16"/>
        <v/>
      </c>
      <c r="AO113" s="23"/>
      <c r="AP113" s="25"/>
      <c r="AQ113" s="23"/>
      <c r="AR113" s="38"/>
      <c r="AS113" s="24" t="str">
        <f t="shared" si="18"/>
        <v/>
      </c>
      <c r="AT113" s="23"/>
      <c r="AU113" s="24" t="str">
        <f t="shared" si="19"/>
        <v/>
      </c>
      <c r="AV113" s="23"/>
      <c r="AW113" s="38"/>
      <c r="AX113" s="24" t="str">
        <f t="shared" si="20"/>
        <v/>
      </c>
      <c r="AY113" s="38"/>
      <c r="AZ113" s="24" t="str">
        <f t="shared" si="21"/>
        <v/>
      </c>
      <c r="BA113" s="38"/>
      <c r="BB113" s="38"/>
      <c r="BC113" s="130" t="str">
        <f>IF(ISBLANK(BB113),"",INDEX(Tinh!$A$2:$A$35,MATCH(BB113,Tinh!$B$2:$B$35,0)))</f>
        <v/>
      </c>
      <c r="BD113" s="38"/>
      <c r="BE113" s="130" t="str">
        <f t="shared" si="25"/>
        <v/>
      </c>
      <c r="BF113" s="25"/>
      <c r="BG113" s="38"/>
      <c r="BH113" s="24" t="str">
        <f t="shared" si="26"/>
        <v/>
      </c>
      <c r="BI113" s="38"/>
      <c r="BJ113" s="24" t="str">
        <f t="shared" si="27"/>
        <v/>
      </c>
      <c r="BK113" s="38"/>
      <c r="BL113" s="38"/>
      <c r="BM113" s="38"/>
      <c r="BN113" s="23"/>
      <c r="BO113" s="23"/>
      <c r="BP113" s="22"/>
      <c r="BQ113" s="23"/>
      <c r="BR113" s="22"/>
      <c r="BS113" s="44"/>
      <c r="BT113" s="23"/>
      <c r="BU113" s="23"/>
      <c r="BV113" s="23"/>
      <c r="BW113" s="23"/>
      <c r="BX113" s="24" t="str">
        <f t="shared" si="17"/>
        <v/>
      </c>
      <c r="BY113" s="38"/>
      <c r="BZ113" s="24" t="str">
        <f t="shared" si="22"/>
        <v/>
      </c>
      <c r="CA113" s="23"/>
      <c r="CB113" s="23"/>
      <c r="CC113" s="23"/>
      <c r="CD113" s="24" t="str">
        <f t="shared" si="28"/>
        <v/>
      </c>
      <c r="CE113" s="38"/>
      <c r="CF113" s="24" t="str">
        <f t="shared" si="29"/>
        <v/>
      </c>
      <c r="CG113" s="40"/>
      <c r="CH113" s="23"/>
      <c r="CI113" s="28"/>
    </row>
    <row r="114" spans="1:87" x14ac:dyDescent="0.25">
      <c r="A114" s="22"/>
      <c r="B114" s="31"/>
      <c r="C114" s="41"/>
      <c r="D114" s="116"/>
      <c r="E114" s="23"/>
      <c r="F114" s="24" t="str">
        <f>IF(ISBLANK(E114),"",INDEX('Loại PA'!$A$1:$B$5,MATCH(E114,'Loại PA'!$B$1:$B$5,0),1))</f>
        <v/>
      </c>
      <c r="G114" s="31"/>
      <c r="H114" s="24" t="str">
        <f>IF(ISBLANK(G114),"",INDEX('Phương án'!$A$3:$A$11,MATCH(G114,'Phương án'!$B$3:$B$11,0)))</f>
        <v/>
      </c>
      <c r="I114" s="40"/>
      <c r="J114" s="40"/>
      <c r="K114" s="140"/>
      <c r="L114" s="140"/>
      <c r="M114" s="40"/>
      <c r="N114" s="114"/>
      <c r="O114" s="40"/>
      <c r="P114" s="140"/>
      <c r="Q114" s="40"/>
      <c r="R114" s="140"/>
      <c r="S114" s="140"/>
      <c r="T114" s="140"/>
      <c r="U114" s="140"/>
      <c r="V114" s="140"/>
      <c r="W114" s="40"/>
      <c r="X114" s="140"/>
      <c r="Y114" s="40"/>
      <c r="Z114" s="40"/>
      <c r="AA114" s="118" t="str">
        <f t="shared" si="23"/>
        <v/>
      </c>
      <c r="AB114" s="40"/>
      <c r="AC114" s="118" t="str">
        <f t="shared" si="24"/>
        <v/>
      </c>
      <c r="AD114" s="40"/>
      <c r="AE114" s="40"/>
      <c r="AF114" s="40"/>
      <c r="AG114" s="40"/>
      <c r="AH114" s="40"/>
      <c r="AI114" s="140"/>
      <c r="AJ114" s="40"/>
      <c r="AK114" s="23"/>
      <c r="AL114" s="24" t="str">
        <f t="shared" si="15"/>
        <v/>
      </c>
      <c r="AM114" s="23"/>
      <c r="AN114" s="24" t="str">
        <f t="shared" si="16"/>
        <v/>
      </c>
      <c r="AO114" s="23"/>
      <c r="AP114" s="25"/>
      <c r="AQ114" s="23"/>
      <c r="AR114" s="38"/>
      <c r="AS114" s="24" t="str">
        <f t="shared" si="18"/>
        <v/>
      </c>
      <c r="AT114" s="23"/>
      <c r="AU114" s="24" t="str">
        <f t="shared" si="19"/>
        <v/>
      </c>
      <c r="AV114" s="23"/>
      <c r="AW114" s="38"/>
      <c r="AX114" s="24" t="str">
        <f t="shared" si="20"/>
        <v/>
      </c>
      <c r="AY114" s="38"/>
      <c r="AZ114" s="24" t="str">
        <f t="shared" si="21"/>
        <v/>
      </c>
      <c r="BA114" s="38"/>
      <c r="BB114" s="38"/>
      <c r="BC114" s="130" t="str">
        <f>IF(ISBLANK(BB114),"",INDEX(Tinh!$A$2:$A$35,MATCH(BB114,Tinh!$B$2:$B$35,0)))</f>
        <v/>
      </c>
      <c r="BD114" s="38"/>
      <c r="BE114" s="130" t="str">
        <f t="shared" si="25"/>
        <v/>
      </c>
      <c r="BF114" s="25"/>
      <c r="BG114" s="38"/>
      <c r="BH114" s="24" t="str">
        <f t="shared" si="26"/>
        <v/>
      </c>
      <c r="BI114" s="38"/>
      <c r="BJ114" s="24" t="str">
        <f t="shared" si="27"/>
        <v/>
      </c>
      <c r="BK114" s="38"/>
      <c r="BL114" s="38"/>
      <c r="BM114" s="38"/>
      <c r="BN114" s="23"/>
      <c r="BO114" s="23"/>
      <c r="BP114" s="22"/>
      <c r="BQ114" s="23"/>
      <c r="BR114" s="22"/>
      <c r="BS114" s="44"/>
      <c r="BT114" s="23"/>
      <c r="BU114" s="23"/>
      <c r="BV114" s="23"/>
      <c r="BW114" s="23"/>
      <c r="BX114" s="24" t="str">
        <f t="shared" si="17"/>
        <v/>
      </c>
      <c r="BY114" s="38"/>
      <c r="BZ114" s="24" t="str">
        <f t="shared" si="22"/>
        <v/>
      </c>
      <c r="CA114" s="23"/>
      <c r="CB114" s="23"/>
      <c r="CC114" s="23"/>
      <c r="CD114" s="24" t="str">
        <f t="shared" si="28"/>
        <v/>
      </c>
      <c r="CE114" s="38"/>
      <c r="CF114" s="24" t="str">
        <f t="shared" si="29"/>
        <v/>
      </c>
      <c r="CG114" s="40"/>
      <c r="CH114" s="23"/>
      <c r="CI114" s="28"/>
    </row>
    <row r="115" spans="1:87" x14ac:dyDescent="0.25">
      <c r="A115" s="22"/>
      <c r="B115" s="31"/>
      <c r="C115" s="41"/>
      <c r="D115" s="116"/>
      <c r="E115" s="23"/>
      <c r="F115" s="24" t="str">
        <f>IF(ISBLANK(E115),"",INDEX('Loại PA'!$A$1:$B$5,MATCH(E115,'Loại PA'!$B$1:$B$5,0),1))</f>
        <v/>
      </c>
      <c r="G115" s="31"/>
      <c r="H115" s="24" t="str">
        <f>IF(ISBLANK(G115),"",INDEX('Phương án'!$A$3:$A$11,MATCH(G115,'Phương án'!$B$3:$B$11,0)))</f>
        <v/>
      </c>
      <c r="I115" s="40"/>
      <c r="J115" s="40"/>
      <c r="K115" s="140"/>
      <c r="L115" s="140"/>
      <c r="M115" s="40"/>
      <c r="N115" s="114"/>
      <c r="O115" s="40"/>
      <c r="P115" s="140"/>
      <c r="Q115" s="40"/>
      <c r="R115" s="140"/>
      <c r="S115" s="140"/>
      <c r="T115" s="140"/>
      <c r="U115" s="140"/>
      <c r="V115" s="140"/>
      <c r="W115" s="40"/>
      <c r="X115" s="140"/>
      <c r="Y115" s="40"/>
      <c r="Z115" s="40"/>
      <c r="AA115" s="118" t="str">
        <f t="shared" si="23"/>
        <v/>
      </c>
      <c r="AB115" s="40"/>
      <c r="AC115" s="118" t="str">
        <f t="shared" si="24"/>
        <v/>
      </c>
      <c r="AD115" s="40"/>
      <c r="AE115" s="40"/>
      <c r="AF115" s="40"/>
      <c r="AG115" s="40"/>
      <c r="AH115" s="40"/>
      <c r="AI115" s="140"/>
      <c r="AJ115" s="40"/>
      <c r="AK115" s="23"/>
      <c r="AL115" s="24" t="str">
        <f t="shared" si="15"/>
        <v/>
      </c>
      <c r="AM115" s="23"/>
      <c r="AN115" s="24" t="str">
        <f t="shared" si="16"/>
        <v/>
      </c>
      <c r="AO115" s="23"/>
      <c r="AP115" s="25"/>
      <c r="AQ115" s="23"/>
      <c r="AR115" s="38"/>
      <c r="AS115" s="24" t="str">
        <f t="shared" si="18"/>
        <v/>
      </c>
      <c r="AT115" s="23"/>
      <c r="AU115" s="24" t="str">
        <f t="shared" si="19"/>
        <v/>
      </c>
      <c r="AV115" s="23"/>
      <c r="AW115" s="38"/>
      <c r="AX115" s="24" t="str">
        <f t="shared" si="20"/>
        <v/>
      </c>
      <c r="AY115" s="38"/>
      <c r="AZ115" s="24" t="str">
        <f t="shared" si="21"/>
        <v/>
      </c>
      <c r="BA115" s="38"/>
      <c r="BB115" s="38"/>
      <c r="BC115" s="130" t="str">
        <f>IF(ISBLANK(BB115),"",INDEX(Tinh!$A$2:$A$35,MATCH(BB115,Tinh!$B$2:$B$35,0)))</f>
        <v/>
      </c>
      <c r="BD115" s="38"/>
      <c r="BE115" s="130" t="str">
        <f t="shared" si="25"/>
        <v/>
      </c>
      <c r="BF115" s="25"/>
      <c r="BG115" s="38"/>
      <c r="BH115" s="24" t="str">
        <f t="shared" si="26"/>
        <v/>
      </c>
      <c r="BI115" s="38"/>
      <c r="BJ115" s="24" t="str">
        <f t="shared" si="27"/>
        <v/>
      </c>
      <c r="BK115" s="38"/>
      <c r="BL115" s="38"/>
      <c r="BM115" s="38"/>
      <c r="BN115" s="23"/>
      <c r="BO115" s="23"/>
      <c r="BP115" s="22"/>
      <c r="BQ115" s="23"/>
      <c r="BR115" s="22"/>
      <c r="BS115" s="44"/>
      <c r="BT115" s="23"/>
      <c r="BU115" s="23"/>
      <c r="BV115" s="23"/>
      <c r="BW115" s="23"/>
      <c r="BX115" s="24" t="str">
        <f t="shared" si="17"/>
        <v/>
      </c>
      <c r="BY115" s="38"/>
      <c r="BZ115" s="24" t="str">
        <f t="shared" si="22"/>
        <v/>
      </c>
      <c r="CA115" s="23"/>
      <c r="CB115" s="23"/>
      <c r="CC115" s="23"/>
      <c r="CD115" s="24" t="str">
        <f t="shared" si="28"/>
        <v/>
      </c>
      <c r="CE115" s="38"/>
      <c r="CF115" s="24" t="str">
        <f t="shared" si="29"/>
        <v/>
      </c>
      <c r="CG115" s="40"/>
      <c r="CH115" s="23"/>
      <c r="CI115" s="28"/>
    </row>
    <row r="116" spans="1:87" x14ac:dyDescent="0.25">
      <c r="A116" s="22"/>
      <c r="B116" s="31"/>
      <c r="C116" s="41"/>
      <c r="D116" s="116"/>
      <c r="E116" s="23"/>
      <c r="F116" s="24" t="str">
        <f>IF(ISBLANK(E116),"",INDEX('Loại PA'!$A$1:$B$5,MATCH(E116,'Loại PA'!$B$1:$B$5,0),1))</f>
        <v/>
      </c>
      <c r="G116" s="31"/>
      <c r="H116" s="24" t="str">
        <f>IF(ISBLANK(G116),"",INDEX('Phương án'!$A$3:$A$11,MATCH(G116,'Phương án'!$B$3:$B$11,0)))</f>
        <v/>
      </c>
      <c r="I116" s="40"/>
      <c r="J116" s="40"/>
      <c r="K116" s="140"/>
      <c r="L116" s="140"/>
      <c r="M116" s="40"/>
      <c r="N116" s="114"/>
      <c r="O116" s="40"/>
      <c r="P116" s="140"/>
      <c r="Q116" s="40"/>
      <c r="R116" s="140"/>
      <c r="S116" s="140"/>
      <c r="T116" s="140"/>
      <c r="U116" s="140"/>
      <c r="V116" s="140"/>
      <c r="W116" s="40"/>
      <c r="X116" s="140"/>
      <c r="Y116" s="40"/>
      <c r="Z116" s="40"/>
      <c r="AA116" s="118" t="str">
        <f t="shared" si="23"/>
        <v/>
      </c>
      <c r="AB116" s="40"/>
      <c r="AC116" s="118" t="str">
        <f t="shared" si="24"/>
        <v/>
      </c>
      <c r="AD116" s="40"/>
      <c r="AE116" s="40"/>
      <c r="AF116" s="40"/>
      <c r="AG116" s="40"/>
      <c r="AH116" s="40"/>
      <c r="AI116" s="140"/>
      <c r="AJ116" s="40"/>
      <c r="AK116" s="23"/>
      <c r="AL116" s="24" t="str">
        <f t="shared" si="15"/>
        <v/>
      </c>
      <c r="AM116" s="23"/>
      <c r="AN116" s="24" t="str">
        <f t="shared" si="16"/>
        <v/>
      </c>
      <c r="AO116" s="23"/>
      <c r="AP116" s="25"/>
      <c r="AQ116" s="23"/>
      <c r="AR116" s="38"/>
      <c r="AS116" s="24" t="str">
        <f t="shared" si="18"/>
        <v/>
      </c>
      <c r="AT116" s="23"/>
      <c r="AU116" s="24" t="str">
        <f t="shared" si="19"/>
        <v/>
      </c>
      <c r="AV116" s="23"/>
      <c r="AW116" s="38"/>
      <c r="AX116" s="24" t="str">
        <f t="shared" si="20"/>
        <v/>
      </c>
      <c r="AY116" s="38"/>
      <c r="AZ116" s="24" t="str">
        <f t="shared" si="21"/>
        <v/>
      </c>
      <c r="BA116" s="38"/>
      <c r="BB116" s="38"/>
      <c r="BC116" s="130" t="str">
        <f>IF(ISBLANK(BB116),"",INDEX(Tinh!$A$2:$A$35,MATCH(BB116,Tinh!$B$2:$B$35,0)))</f>
        <v/>
      </c>
      <c r="BD116" s="38"/>
      <c r="BE116" s="130" t="str">
        <f t="shared" si="25"/>
        <v/>
      </c>
      <c r="BF116" s="25"/>
      <c r="BG116" s="38"/>
      <c r="BH116" s="24" t="str">
        <f t="shared" si="26"/>
        <v/>
      </c>
      <c r="BI116" s="38"/>
      <c r="BJ116" s="24" t="str">
        <f t="shared" si="27"/>
        <v/>
      </c>
      <c r="BK116" s="38"/>
      <c r="BL116" s="38"/>
      <c r="BM116" s="38"/>
      <c r="BN116" s="23"/>
      <c r="BO116" s="23"/>
      <c r="BP116" s="22"/>
      <c r="BQ116" s="23"/>
      <c r="BR116" s="22"/>
      <c r="BS116" s="44"/>
      <c r="BT116" s="23"/>
      <c r="BU116" s="23"/>
      <c r="BV116" s="23"/>
      <c r="BW116" s="23"/>
      <c r="BX116" s="24" t="str">
        <f t="shared" si="17"/>
        <v/>
      </c>
      <c r="BY116" s="38"/>
      <c r="BZ116" s="24" t="str">
        <f t="shared" si="22"/>
        <v/>
      </c>
      <c r="CA116" s="23"/>
      <c r="CB116" s="23"/>
      <c r="CC116" s="23"/>
      <c r="CD116" s="24" t="str">
        <f t="shared" si="28"/>
        <v/>
      </c>
      <c r="CE116" s="38"/>
      <c r="CF116" s="24" t="str">
        <f t="shared" si="29"/>
        <v/>
      </c>
      <c r="CG116" s="40"/>
      <c r="CH116" s="23"/>
      <c r="CI116" s="28"/>
    </row>
    <row r="117" spans="1:87" x14ac:dyDescent="0.25">
      <c r="A117" s="22"/>
      <c r="B117" s="31"/>
      <c r="C117" s="41"/>
      <c r="D117" s="116"/>
      <c r="E117" s="23"/>
      <c r="F117" s="24" t="str">
        <f>IF(ISBLANK(E117),"",INDEX('Loại PA'!$A$1:$B$5,MATCH(E117,'Loại PA'!$B$1:$B$5,0),1))</f>
        <v/>
      </c>
      <c r="G117" s="31"/>
      <c r="H117" s="24" t="str">
        <f>IF(ISBLANK(G117),"",INDEX('Phương án'!$A$3:$A$11,MATCH(G117,'Phương án'!$B$3:$B$11,0)))</f>
        <v/>
      </c>
      <c r="I117" s="40"/>
      <c r="J117" s="40"/>
      <c r="K117" s="140"/>
      <c r="L117" s="140"/>
      <c r="M117" s="40"/>
      <c r="N117" s="114"/>
      <c r="O117" s="40"/>
      <c r="P117" s="140"/>
      <c r="Q117" s="40"/>
      <c r="R117" s="140"/>
      <c r="S117" s="140"/>
      <c r="T117" s="140"/>
      <c r="U117" s="140"/>
      <c r="V117" s="140"/>
      <c r="W117" s="40"/>
      <c r="X117" s="140"/>
      <c r="Y117" s="40"/>
      <c r="Z117" s="40"/>
      <c r="AA117" s="118" t="str">
        <f t="shared" si="23"/>
        <v/>
      </c>
      <c r="AB117" s="40"/>
      <c r="AC117" s="118" t="str">
        <f t="shared" si="24"/>
        <v/>
      </c>
      <c r="AD117" s="40"/>
      <c r="AE117" s="40"/>
      <c r="AF117" s="40"/>
      <c r="AG117" s="40"/>
      <c r="AH117" s="40"/>
      <c r="AI117" s="140"/>
      <c r="AJ117" s="40"/>
      <c r="AK117" s="23"/>
      <c r="AL117" s="24" t="str">
        <f t="shared" si="15"/>
        <v/>
      </c>
      <c r="AM117" s="23"/>
      <c r="AN117" s="24" t="str">
        <f t="shared" si="16"/>
        <v/>
      </c>
      <c r="AO117" s="23"/>
      <c r="AP117" s="25"/>
      <c r="AQ117" s="23"/>
      <c r="AR117" s="38"/>
      <c r="AS117" s="24" t="str">
        <f t="shared" si="18"/>
        <v/>
      </c>
      <c r="AT117" s="23"/>
      <c r="AU117" s="24" t="str">
        <f t="shared" si="19"/>
        <v/>
      </c>
      <c r="AV117" s="23"/>
      <c r="AW117" s="38"/>
      <c r="AX117" s="24" t="str">
        <f t="shared" si="20"/>
        <v/>
      </c>
      <c r="AY117" s="38"/>
      <c r="AZ117" s="24" t="str">
        <f t="shared" si="21"/>
        <v/>
      </c>
      <c r="BA117" s="38"/>
      <c r="BB117" s="38"/>
      <c r="BC117" s="130" t="str">
        <f>IF(ISBLANK(BB117),"",INDEX(Tinh!$A$2:$A$35,MATCH(BB117,Tinh!$B$2:$B$35,0)))</f>
        <v/>
      </c>
      <c r="BD117" s="38"/>
      <c r="BE117" s="130" t="str">
        <f t="shared" si="25"/>
        <v/>
      </c>
      <c r="BF117" s="25"/>
      <c r="BG117" s="38"/>
      <c r="BH117" s="24" t="str">
        <f t="shared" si="26"/>
        <v/>
      </c>
      <c r="BI117" s="38"/>
      <c r="BJ117" s="24" t="str">
        <f t="shared" si="27"/>
        <v/>
      </c>
      <c r="BK117" s="38"/>
      <c r="BL117" s="38"/>
      <c r="BM117" s="38"/>
      <c r="BN117" s="23"/>
      <c r="BO117" s="23"/>
      <c r="BP117" s="22"/>
      <c r="BQ117" s="23"/>
      <c r="BR117" s="22"/>
      <c r="BS117" s="44"/>
      <c r="BT117" s="23"/>
      <c r="BU117" s="23"/>
      <c r="BV117" s="23"/>
      <c r="BW117" s="23"/>
      <c r="BX117" s="24" t="str">
        <f t="shared" si="17"/>
        <v/>
      </c>
      <c r="BY117" s="38"/>
      <c r="BZ117" s="24" t="str">
        <f t="shared" si="22"/>
        <v/>
      </c>
      <c r="CA117" s="23"/>
      <c r="CB117" s="23"/>
      <c r="CC117" s="23"/>
      <c r="CD117" s="24" t="str">
        <f t="shared" si="28"/>
        <v/>
      </c>
      <c r="CE117" s="38"/>
      <c r="CF117" s="24" t="str">
        <f t="shared" si="29"/>
        <v/>
      </c>
      <c r="CG117" s="40"/>
      <c r="CH117" s="23"/>
      <c r="CI117" s="28"/>
    </row>
    <row r="118" spans="1:87" x14ac:dyDescent="0.25">
      <c r="A118" s="22"/>
      <c r="B118" s="31"/>
      <c r="C118" s="41"/>
      <c r="D118" s="116"/>
      <c r="E118" s="23"/>
      <c r="F118" s="24" t="str">
        <f>IF(ISBLANK(E118),"",INDEX('Loại PA'!$A$1:$B$5,MATCH(E118,'Loại PA'!$B$1:$B$5,0),1))</f>
        <v/>
      </c>
      <c r="G118" s="31"/>
      <c r="H118" s="24" t="str">
        <f>IF(ISBLANK(G118),"",INDEX('Phương án'!$A$3:$A$11,MATCH(G118,'Phương án'!$B$3:$B$11,0)))</f>
        <v/>
      </c>
      <c r="I118" s="40"/>
      <c r="J118" s="40"/>
      <c r="K118" s="140"/>
      <c r="L118" s="140"/>
      <c r="M118" s="40"/>
      <c r="N118" s="114"/>
      <c r="O118" s="40"/>
      <c r="P118" s="140"/>
      <c r="Q118" s="40"/>
      <c r="R118" s="140"/>
      <c r="S118" s="140"/>
      <c r="T118" s="140"/>
      <c r="U118" s="140"/>
      <c r="V118" s="140"/>
      <c r="W118" s="40"/>
      <c r="X118" s="140"/>
      <c r="Y118" s="40"/>
      <c r="Z118" s="40"/>
      <c r="AA118" s="118" t="str">
        <f t="shared" si="23"/>
        <v/>
      </c>
      <c r="AB118" s="40"/>
      <c r="AC118" s="118" t="str">
        <f t="shared" si="24"/>
        <v/>
      </c>
      <c r="AD118" s="40"/>
      <c r="AE118" s="40"/>
      <c r="AF118" s="40"/>
      <c r="AG118" s="40"/>
      <c r="AH118" s="40"/>
      <c r="AI118" s="140"/>
      <c r="AJ118" s="40"/>
      <c r="AK118" s="23"/>
      <c r="AL118" s="24" t="str">
        <f t="shared" si="15"/>
        <v/>
      </c>
      <c r="AM118" s="23"/>
      <c r="AN118" s="24" t="str">
        <f t="shared" si="16"/>
        <v/>
      </c>
      <c r="AO118" s="23"/>
      <c r="AP118" s="25"/>
      <c r="AQ118" s="23"/>
      <c r="AR118" s="38"/>
      <c r="AS118" s="24" t="str">
        <f t="shared" si="18"/>
        <v/>
      </c>
      <c r="AT118" s="23"/>
      <c r="AU118" s="24" t="str">
        <f t="shared" si="19"/>
        <v/>
      </c>
      <c r="AV118" s="23"/>
      <c r="AW118" s="38"/>
      <c r="AX118" s="24" t="str">
        <f t="shared" si="20"/>
        <v/>
      </c>
      <c r="AY118" s="38"/>
      <c r="AZ118" s="24" t="str">
        <f t="shared" si="21"/>
        <v/>
      </c>
      <c r="BA118" s="38"/>
      <c r="BB118" s="38"/>
      <c r="BC118" s="130" t="str">
        <f>IF(ISBLANK(BB118),"",INDEX(Tinh!$A$2:$A$35,MATCH(BB118,Tinh!$B$2:$B$35,0)))</f>
        <v/>
      </c>
      <c r="BD118" s="38"/>
      <c r="BE118" s="130" t="str">
        <f t="shared" si="25"/>
        <v/>
      </c>
      <c r="BF118" s="25"/>
      <c r="BG118" s="38"/>
      <c r="BH118" s="24" t="str">
        <f t="shared" si="26"/>
        <v/>
      </c>
      <c r="BI118" s="38"/>
      <c r="BJ118" s="24" t="str">
        <f t="shared" si="27"/>
        <v/>
      </c>
      <c r="BK118" s="38"/>
      <c r="BL118" s="38"/>
      <c r="BM118" s="38"/>
      <c r="BN118" s="23"/>
      <c r="BO118" s="23"/>
      <c r="BP118" s="22"/>
      <c r="BQ118" s="23"/>
      <c r="BR118" s="22"/>
      <c r="BS118" s="44"/>
      <c r="BT118" s="23"/>
      <c r="BU118" s="23"/>
      <c r="BV118" s="23"/>
      <c r="BW118" s="23"/>
      <c r="BX118" s="24" t="str">
        <f t="shared" si="17"/>
        <v/>
      </c>
      <c r="BY118" s="38"/>
      <c r="BZ118" s="24" t="str">
        <f t="shared" si="22"/>
        <v/>
      </c>
      <c r="CA118" s="23"/>
      <c r="CB118" s="23"/>
      <c r="CC118" s="23"/>
      <c r="CD118" s="24" t="str">
        <f t="shared" si="28"/>
        <v/>
      </c>
      <c r="CE118" s="38"/>
      <c r="CF118" s="24" t="str">
        <f t="shared" si="29"/>
        <v/>
      </c>
      <c r="CG118" s="40"/>
      <c r="CH118" s="23"/>
      <c r="CI118" s="28"/>
    </row>
    <row r="119" spans="1:87" x14ac:dyDescent="0.25">
      <c r="A119" s="22"/>
      <c r="B119" s="31"/>
      <c r="C119" s="41"/>
      <c r="D119" s="116"/>
      <c r="E119" s="23"/>
      <c r="F119" s="24" t="str">
        <f>IF(ISBLANK(E119),"",INDEX('Loại PA'!$A$1:$B$5,MATCH(E119,'Loại PA'!$B$1:$B$5,0),1))</f>
        <v/>
      </c>
      <c r="G119" s="31"/>
      <c r="H119" s="24" t="str">
        <f>IF(ISBLANK(G119),"",INDEX('Phương án'!$A$3:$A$11,MATCH(G119,'Phương án'!$B$3:$B$11,0)))</f>
        <v/>
      </c>
      <c r="I119" s="40"/>
      <c r="J119" s="40"/>
      <c r="K119" s="140"/>
      <c r="L119" s="140"/>
      <c r="M119" s="40"/>
      <c r="N119" s="114"/>
      <c r="O119" s="40"/>
      <c r="P119" s="140"/>
      <c r="Q119" s="40"/>
      <c r="R119" s="140"/>
      <c r="S119" s="140"/>
      <c r="T119" s="140"/>
      <c r="U119" s="140"/>
      <c r="V119" s="140"/>
      <c r="W119" s="40"/>
      <c r="X119" s="140"/>
      <c r="Y119" s="40"/>
      <c r="Z119" s="40"/>
      <c r="AA119" s="118" t="str">
        <f t="shared" si="23"/>
        <v/>
      </c>
      <c r="AB119" s="40"/>
      <c r="AC119" s="118" t="str">
        <f t="shared" si="24"/>
        <v/>
      </c>
      <c r="AD119" s="40"/>
      <c r="AE119" s="40"/>
      <c r="AF119" s="40"/>
      <c r="AG119" s="40"/>
      <c r="AH119" s="40"/>
      <c r="AI119" s="140"/>
      <c r="AJ119" s="40"/>
      <c r="AK119" s="23"/>
      <c r="AL119" s="24" t="str">
        <f t="shared" ref="AL119:AL182" si="30">IF(ISBLANK(AK119),"",INDEX(maquocgia,MATCH(AK119,dm_quocgia,0)))</f>
        <v/>
      </c>
      <c r="AM119" s="23"/>
      <c r="AN119" s="24" t="str">
        <f t="shared" ref="AN119:AN182" si="31">IF(ISBLANK(AM119),"",INDEX(madantoc,MATCH(AM119,tendantoc,0)))</f>
        <v/>
      </c>
      <c r="AO119" s="23"/>
      <c r="AP119" s="25"/>
      <c r="AQ119" s="23"/>
      <c r="AR119" s="38"/>
      <c r="AS119" s="24" t="str">
        <f t="shared" si="18"/>
        <v/>
      </c>
      <c r="AT119" s="23"/>
      <c r="AU119" s="24" t="str">
        <f t="shared" si="19"/>
        <v/>
      </c>
      <c r="AV119" s="23"/>
      <c r="AW119" s="38"/>
      <c r="AX119" s="24" t="str">
        <f t="shared" si="20"/>
        <v/>
      </c>
      <c r="AY119" s="38"/>
      <c r="AZ119" s="24" t="str">
        <f t="shared" si="21"/>
        <v/>
      </c>
      <c r="BA119" s="38"/>
      <c r="BB119" s="38"/>
      <c r="BC119" s="130" t="str">
        <f>IF(ISBLANK(BB119),"",INDEX(Tinh!$A$2:$A$35,MATCH(BB119,Tinh!$B$2:$B$35,0)))</f>
        <v/>
      </c>
      <c r="BD119" s="38"/>
      <c r="BE119" s="130" t="str">
        <f t="shared" si="25"/>
        <v/>
      </c>
      <c r="BF119" s="25"/>
      <c r="BG119" s="38"/>
      <c r="BH119" s="24" t="str">
        <f t="shared" si="26"/>
        <v/>
      </c>
      <c r="BI119" s="38"/>
      <c r="BJ119" s="24" t="str">
        <f t="shared" si="27"/>
        <v/>
      </c>
      <c r="BK119" s="38"/>
      <c r="BL119" s="38"/>
      <c r="BM119" s="38"/>
      <c r="BN119" s="23"/>
      <c r="BO119" s="23"/>
      <c r="BP119" s="22"/>
      <c r="BQ119" s="23"/>
      <c r="BR119" s="22"/>
      <c r="BS119" s="44"/>
      <c r="BT119" s="23"/>
      <c r="BU119" s="23"/>
      <c r="BV119" s="23"/>
      <c r="BW119" s="23"/>
      <c r="BX119" s="24" t="str">
        <f t="shared" ref="BX119:BX182" si="32">IF(ISBLANK(BW119),"",INDEX(matinh,MATCH(BW119,Ten_tinh,0)))</f>
        <v/>
      </c>
      <c r="BY119" s="38"/>
      <c r="BZ119" s="24" t="str">
        <f t="shared" si="22"/>
        <v/>
      </c>
      <c r="CA119" s="23"/>
      <c r="CB119" s="23"/>
      <c r="CC119" s="23"/>
      <c r="CD119" s="24" t="str">
        <f t="shared" si="28"/>
        <v/>
      </c>
      <c r="CE119" s="38"/>
      <c r="CF119" s="24" t="str">
        <f t="shared" si="29"/>
        <v/>
      </c>
      <c r="CG119" s="40"/>
      <c r="CH119" s="23"/>
      <c r="CI119" s="28"/>
    </row>
    <row r="120" spans="1:87" x14ac:dyDescent="0.25">
      <c r="A120" s="22"/>
      <c r="B120" s="31"/>
      <c r="C120" s="41"/>
      <c r="D120" s="116"/>
      <c r="E120" s="23"/>
      <c r="F120" s="24" t="str">
        <f>IF(ISBLANK(E120),"",INDEX('Loại PA'!$A$1:$B$5,MATCH(E120,'Loại PA'!$B$1:$B$5,0),1))</f>
        <v/>
      </c>
      <c r="G120" s="31"/>
      <c r="H120" s="24" t="str">
        <f>IF(ISBLANK(G120),"",INDEX('Phương án'!$A$3:$A$11,MATCH(G120,'Phương án'!$B$3:$B$11,0)))</f>
        <v/>
      </c>
      <c r="I120" s="40"/>
      <c r="J120" s="40"/>
      <c r="K120" s="140"/>
      <c r="L120" s="140"/>
      <c r="M120" s="40"/>
      <c r="N120" s="114"/>
      <c r="O120" s="40"/>
      <c r="P120" s="140"/>
      <c r="Q120" s="40"/>
      <c r="R120" s="140"/>
      <c r="S120" s="140"/>
      <c r="T120" s="140"/>
      <c r="U120" s="140"/>
      <c r="V120" s="140"/>
      <c r="W120" s="40"/>
      <c r="X120" s="140"/>
      <c r="Y120" s="40"/>
      <c r="Z120" s="40"/>
      <c r="AA120" s="118" t="str">
        <f t="shared" si="23"/>
        <v/>
      </c>
      <c r="AB120" s="40"/>
      <c r="AC120" s="118" t="str">
        <f t="shared" si="24"/>
        <v/>
      </c>
      <c r="AD120" s="40"/>
      <c r="AE120" s="40"/>
      <c r="AF120" s="40"/>
      <c r="AG120" s="40"/>
      <c r="AH120" s="40"/>
      <c r="AI120" s="140"/>
      <c r="AJ120" s="40"/>
      <c r="AK120" s="23"/>
      <c r="AL120" s="24" t="str">
        <f t="shared" si="30"/>
        <v/>
      </c>
      <c r="AM120" s="23"/>
      <c r="AN120" s="24" t="str">
        <f t="shared" si="31"/>
        <v/>
      </c>
      <c r="AO120" s="23"/>
      <c r="AP120" s="25"/>
      <c r="AQ120" s="23"/>
      <c r="AR120" s="38"/>
      <c r="AS120" s="24" t="str">
        <f t="shared" si="18"/>
        <v/>
      </c>
      <c r="AT120" s="23"/>
      <c r="AU120" s="24" t="str">
        <f t="shared" si="19"/>
        <v/>
      </c>
      <c r="AV120" s="23"/>
      <c r="AW120" s="38"/>
      <c r="AX120" s="24" t="str">
        <f t="shared" si="20"/>
        <v/>
      </c>
      <c r="AY120" s="38"/>
      <c r="AZ120" s="24" t="str">
        <f t="shared" si="21"/>
        <v/>
      </c>
      <c r="BA120" s="38"/>
      <c r="BB120" s="38"/>
      <c r="BC120" s="130" t="str">
        <f>IF(ISBLANK(BB120),"",INDEX(Tinh!$A$2:$A$35,MATCH(BB120,Tinh!$B$2:$B$35,0)))</f>
        <v/>
      </c>
      <c r="BD120" s="38"/>
      <c r="BE120" s="130" t="str">
        <f t="shared" si="25"/>
        <v/>
      </c>
      <c r="BF120" s="25"/>
      <c r="BG120" s="38"/>
      <c r="BH120" s="24" t="str">
        <f t="shared" si="26"/>
        <v/>
      </c>
      <c r="BI120" s="38"/>
      <c r="BJ120" s="24" t="str">
        <f t="shared" si="27"/>
        <v/>
      </c>
      <c r="BK120" s="38"/>
      <c r="BL120" s="38"/>
      <c r="BM120" s="38"/>
      <c r="BN120" s="23"/>
      <c r="BO120" s="23"/>
      <c r="BP120" s="22"/>
      <c r="BQ120" s="23"/>
      <c r="BR120" s="22"/>
      <c r="BS120" s="44"/>
      <c r="BT120" s="23"/>
      <c r="BU120" s="23"/>
      <c r="BV120" s="23"/>
      <c r="BW120" s="23"/>
      <c r="BX120" s="24" t="str">
        <f t="shared" si="32"/>
        <v/>
      </c>
      <c r="BY120" s="38"/>
      <c r="BZ120" s="24" t="str">
        <f t="shared" si="22"/>
        <v/>
      </c>
      <c r="CA120" s="23"/>
      <c r="CB120" s="23"/>
      <c r="CC120" s="23"/>
      <c r="CD120" s="24" t="str">
        <f t="shared" si="28"/>
        <v/>
      </c>
      <c r="CE120" s="38"/>
      <c r="CF120" s="24" t="str">
        <f t="shared" si="29"/>
        <v/>
      </c>
      <c r="CG120" s="40"/>
      <c r="CH120" s="23"/>
      <c r="CI120" s="28"/>
    </row>
    <row r="121" spans="1:87" x14ac:dyDescent="0.25">
      <c r="A121" s="22"/>
      <c r="B121" s="31"/>
      <c r="C121" s="41"/>
      <c r="D121" s="116"/>
      <c r="E121" s="23"/>
      <c r="F121" s="24" t="str">
        <f>IF(ISBLANK(E121),"",INDEX('Loại PA'!$A$1:$B$5,MATCH(E121,'Loại PA'!$B$1:$B$5,0),1))</f>
        <v/>
      </c>
      <c r="G121" s="31"/>
      <c r="H121" s="24" t="str">
        <f>IF(ISBLANK(G121),"",INDEX('Phương án'!$A$3:$A$11,MATCH(G121,'Phương án'!$B$3:$B$11,0)))</f>
        <v/>
      </c>
      <c r="I121" s="40"/>
      <c r="J121" s="40"/>
      <c r="K121" s="140"/>
      <c r="L121" s="140"/>
      <c r="M121" s="40"/>
      <c r="N121" s="114"/>
      <c r="O121" s="40"/>
      <c r="P121" s="140"/>
      <c r="Q121" s="40"/>
      <c r="R121" s="140"/>
      <c r="S121" s="140"/>
      <c r="T121" s="140"/>
      <c r="U121" s="140"/>
      <c r="V121" s="140"/>
      <c r="W121" s="40"/>
      <c r="X121" s="140"/>
      <c r="Y121" s="40"/>
      <c r="Z121" s="40"/>
      <c r="AA121" s="118" t="str">
        <f t="shared" si="23"/>
        <v/>
      </c>
      <c r="AB121" s="40"/>
      <c r="AC121" s="118" t="str">
        <f t="shared" si="24"/>
        <v/>
      </c>
      <c r="AD121" s="40"/>
      <c r="AE121" s="40"/>
      <c r="AF121" s="40"/>
      <c r="AG121" s="40"/>
      <c r="AH121" s="40"/>
      <c r="AI121" s="140"/>
      <c r="AJ121" s="40"/>
      <c r="AK121" s="23"/>
      <c r="AL121" s="24" t="str">
        <f t="shared" si="30"/>
        <v/>
      </c>
      <c r="AM121" s="23"/>
      <c r="AN121" s="24" t="str">
        <f t="shared" si="31"/>
        <v/>
      </c>
      <c r="AO121" s="23"/>
      <c r="AP121" s="25"/>
      <c r="AQ121" s="23"/>
      <c r="AR121" s="38"/>
      <c r="AS121" s="24" t="str">
        <f t="shared" si="18"/>
        <v/>
      </c>
      <c r="AT121" s="23"/>
      <c r="AU121" s="24" t="str">
        <f t="shared" si="19"/>
        <v/>
      </c>
      <c r="AV121" s="23"/>
      <c r="AW121" s="38"/>
      <c r="AX121" s="24" t="str">
        <f t="shared" si="20"/>
        <v/>
      </c>
      <c r="AY121" s="38"/>
      <c r="AZ121" s="24" t="str">
        <f t="shared" si="21"/>
        <v/>
      </c>
      <c r="BA121" s="38"/>
      <c r="BB121" s="38"/>
      <c r="BC121" s="130" t="str">
        <f>IF(ISBLANK(BB121),"",INDEX(Tinh!$A$2:$A$35,MATCH(BB121,Tinh!$B$2:$B$35,0)))</f>
        <v/>
      </c>
      <c r="BD121" s="38"/>
      <c r="BE121" s="130" t="str">
        <f t="shared" si="25"/>
        <v/>
      </c>
      <c r="BF121" s="25"/>
      <c r="BG121" s="38"/>
      <c r="BH121" s="24" t="str">
        <f t="shared" si="26"/>
        <v/>
      </c>
      <c r="BI121" s="38"/>
      <c r="BJ121" s="24" t="str">
        <f t="shared" si="27"/>
        <v/>
      </c>
      <c r="BK121" s="38"/>
      <c r="BL121" s="38"/>
      <c r="BM121" s="38"/>
      <c r="BN121" s="23"/>
      <c r="BO121" s="23"/>
      <c r="BP121" s="22"/>
      <c r="BQ121" s="23"/>
      <c r="BR121" s="22"/>
      <c r="BS121" s="44"/>
      <c r="BT121" s="23"/>
      <c r="BU121" s="23"/>
      <c r="BV121" s="23"/>
      <c r="BW121" s="23"/>
      <c r="BX121" s="24" t="str">
        <f t="shared" si="32"/>
        <v/>
      </c>
      <c r="BY121" s="38"/>
      <c r="BZ121" s="24" t="str">
        <f t="shared" si="22"/>
        <v/>
      </c>
      <c r="CA121" s="23"/>
      <c r="CB121" s="23"/>
      <c r="CC121" s="23"/>
      <c r="CD121" s="24" t="str">
        <f t="shared" si="28"/>
        <v/>
      </c>
      <c r="CE121" s="38"/>
      <c r="CF121" s="24" t="str">
        <f t="shared" si="29"/>
        <v/>
      </c>
      <c r="CG121" s="40"/>
      <c r="CH121" s="23"/>
      <c r="CI121" s="28"/>
    </row>
    <row r="122" spans="1:87" x14ac:dyDescent="0.25">
      <c r="A122" s="22"/>
      <c r="B122" s="31"/>
      <c r="C122" s="41"/>
      <c r="D122" s="116"/>
      <c r="E122" s="23"/>
      <c r="F122" s="24" t="str">
        <f>IF(ISBLANK(E122),"",INDEX('Loại PA'!$A$1:$B$5,MATCH(E122,'Loại PA'!$B$1:$B$5,0),1))</f>
        <v/>
      </c>
      <c r="G122" s="31"/>
      <c r="H122" s="24" t="str">
        <f>IF(ISBLANK(G122),"",INDEX('Phương án'!$A$3:$A$11,MATCH(G122,'Phương án'!$B$3:$B$11,0)))</f>
        <v/>
      </c>
      <c r="I122" s="40"/>
      <c r="J122" s="40"/>
      <c r="K122" s="140"/>
      <c r="L122" s="140"/>
      <c r="M122" s="40"/>
      <c r="N122" s="114"/>
      <c r="O122" s="40"/>
      <c r="P122" s="140"/>
      <c r="Q122" s="40"/>
      <c r="R122" s="140"/>
      <c r="S122" s="140"/>
      <c r="T122" s="140"/>
      <c r="U122" s="140"/>
      <c r="V122" s="140"/>
      <c r="W122" s="40"/>
      <c r="X122" s="140"/>
      <c r="Y122" s="40"/>
      <c r="Z122" s="40"/>
      <c r="AA122" s="118" t="str">
        <f t="shared" si="23"/>
        <v/>
      </c>
      <c r="AB122" s="40"/>
      <c r="AC122" s="118" t="str">
        <f t="shared" si="24"/>
        <v/>
      </c>
      <c r="AD122" s="40"/>
      <c r="AE122" s="40"/>
      <c r="AF122" s="40"/>
      <c r="AG122" s="40"/>
      <c r="AH122" s="40"/>
      <c r="AI122" s="140"/>
      <c r="AJ122" s="40"/>
      <c r="AK122" s="23"/>
      <c r="AL122" s="24" t="str">
        <f t="shared" si="30"/>
        <v/>
      </c>
      <c r="AM122" s="23"/>
      <c r="AN122" s="24" t="str">
        <f t="shared" si="31"/>
        <v/>
      </c>
      <c r="AO122" s="23"/>
      <c r="AP122" s="25"/>
      <c r="AQ122" s="23"/>
      <c r="AR122" s="38"/>
      <c r="AS122" s="24" t="str">
        <f t="shared" si="18"/>
        <v/>
      </c>
      <c r="AT122" s="23"/>
      <c r="AU122" s="24" t="str">
        <f t="shared" si="19"/>
        <v/>
      </c>
      <c r="AV122" s="23"/>
      <c r="AW122" s="38"/>
      <c r="AX122" s="24" t="str">
        <f t="shared" si="20"/>
        <v/>
      </c>
      <c r="AY122" s="38"/>
      <c r="AZ122" s="24" t="str">
        <f t="shared" si="21"/>
        <v/>
      </c>
      <c r="BA122" s="38"/>
      <c r="BB122" s="38"/>
      <c r="BC122" s="130" t="str">
        <f>IF(ISBLANK(BB122),"",INDEX(Tinh!$A$2:$A$35,MATCH(BB122,Tinh!$B$2:$B$35,0)))</f>
        <v/>
      </c>
      <c r="BD122" s="38"/>
      <c r="BE122" s="130" t="str">
        <f t="shared" si="25"/>
        <v/>
      </c>
      <c r="BF122" s="25"/>
      <c r="BG122" s="38"/>
      <c r="BH122" s="24" t="str">
        <f t="shared" si="26"/>
        <v/>
      </c>
      <c r="BI122" s="38"/>
      <c r="BJ122" s="24" t="str">
        <f t="shared" si="27"/>
        <v/>
      </c>
      <c r="BK122" s="38"/>
      <c r="BL122" s="38"/>
      <c r="BM122" s="38"/>
      <c r="BN122" s="23"/>
      <c r="BO122" s="23"/>
      <c r="BP122" s="22"/>
      <c r="BQ122" s="23"/>
      <c r="BR122" s="22"/>
      <c r="BS122" s="44"/>
      <c r="BT122" s="23"/>
      <c r="BU122" s="23"/>
      <c r="BV122" s="23"/>
      <c r="BW122" s="23"/>
      <c r="BX122" s="24" t="str">
        <f t="shared" si="32"/>
        <v/>
      </c>
      <c r="BY122" s="38"/>
      <c r="BZ122" s="24" t="str">
        <f t="shared" si="22"/>
        <v/>
      </c>
      <c r="CA122" s="23"/>
      <c r="CB122" s="23"/>
      <c r="CC122" s="23"/>
      <c r="CD122" s="24" t="str">
        <f t="shared" si="28"/>
        <v/>
      </c>
      <c r="CE122" s="38"/>
      <c r="CF122" s="24" t="str">
        <f t="shared" si="29"/>
        <v/>
      </c>
      <c r="CG122" s="40"/>
      <c r="CH122" s="23"/>
      <c r="CI122" s="28"/>
    </row>
    <row r="123" spans="1:87" x14ac:dyDescent="0.25">
      <c r="A123" s="22"/>
      <c r="B123" s="31"/>
      <c r="C123" s="41"/>
      <c r="D123" s="116"/>
      <c r="E123" s="23"/>
      <c r="F123" s="24" t="str">
        <f>IF(ISBLANK(E123),"",INDEX('Loại PA'!$A$1:$B$5,MATCH(E123,'Loại PA'!$B$1:$B$5,0),1))</f>
        <v/>
      </c>
      <c r="G123" s="31"/>
      <c r="H123" s="24" t="str">
        <f>IF(ISBLANK(G123),"",INDEX('Phương án'!$A$3:$A$11,MATCH(G123,'Phương án'!$B$3:$B$11,0)))</f>
        <v/>
      </c>
      <c r="I123" s="40"/>
      <c r="J123" s="40"/>
      <c r="K123" s="140"/>
      <c r="L123" s="140"/>
      <c r="M123" s="40"/>
      <c r="N123" s="114"/>
      <c r="O123" s="40"/>
      <c r="P123" s="140"/>
      <c r="Q123" s="40"/>
      <c r="R123" s="140"/>
      <c r="S123" s="140"/>
      <c r="T123" s="140"/>
      <c r="U123" s="140"/>
      <c r="V123" s="140"/>
      <c r="W123" s="40"/>
      <c r="X123" s="140"/>
      <c r="Y123" s="40"/>
      <c r="Z123" s="40"/>
      <c r="AA123" s="118" t="str">
        <f t="shared" si="23"/>
        <v/>
      </c>
      <c r="AB123" s="40"/>
      <c r="AC123" s="118" t="str">
        <f t="shared" si="24"/>
        <v/>
      </c>
      <c r="AD123" s="40"/>
      <c r="AE123" s="40"/>
      <c r="AF123" s="40"/>
      <c r="AG123" s="40"/>
      <c r="AH123" s="40"/>
      <c r="AI123" s="140"/>
      <c r="AJ123" s="40"/>
      <c r="AK123" s="23"/>
      <c r="AL123" s="24" t="str">
        <f t="shared" si="30"/>
        <v/>
      </c>
      <c r="AM123" s="23"/>
      <c r="AN123" s="24" t="str">
        <f t="shared" si="31"/>
        <v/>
      </c>
      <c r="AO123" s="23"/>
      <c r="AP123" s="25"/>
      <c r="AQ123" s="23"/>
      <c r="AR123" s="38"/>
      <c r="AS123" s="24" t="str">
        <f t="shared" si="18"/>
        <v/>
      </c>
      <c r="AT123" s="23"/>
      <c r="AU123" s="24" t="str">
        <f t="shared" si="19"/>
        <v/>
      </c>
      <c r="AV123" s="23"/>
      <c r="AW123" s="38"/>
      <c r="AX123" s="24" t="str">
        <f t="shared" si="20"/>
        <v/>
      </c>
      <c r="AY123" s="38"/>
      <c r="AZ123" s="24" t="str">
        <f t="shared" si="21"/>
        <v/>
      </c>
      <c r="BA123" s="38"/>
      <c r="BB123" s="38"/>
      <c r="BC123" s="130" t="str">
        <f>IF(ISBLANK(BB123),"",INDEX(Tinh!$A$2:$A$35,MATCH(BB123,Tinh!$B$2:$B$35,0)))</f>
        <v/>
      </c>
      <c r="BD123" s="38"/>
      <c r="BE123" s="130" t="str">
        <f t="shared" si="25"/>
        <v/>
      </c>
      <c r="BF123" s="25"/>
      <c r="BG123" s="38"/>
      <c r="BH123" s="24" t="str">
        <f t="shared" si="26"/>
        <v/>
      </c>
      <c r="BI123" s="38"/>
      <c r="BJ123" s="24" t="str">
        <f t="shared" si="27"/>
        <v/>
      </c>
      <c r="BK123" s="38"/>
      <c r="BL123" s="38"/>
      <c r="BM123" s="38"/>
      <c r="BN123" s="23"/>
      <c r="BO123" s="23"/>
      <c r="BP123" s="22"/>
      <c r="BQ123" s="23"/>
      <c r="BR123" s="22"/>
      <c r="BS123" s="44"/>
      <c r="BT123" s="23"/>
      <c r="BU123" s="23"/>
      <c r="BV123" s="23"/>
      <c r="BW123" s="23"/>
      <c r="BX123" s="24" t="str">
        <f t="shared" si="32"/>
        <v/>
      </c>
      <c r="BY123" s="38"/>
      <c r="BZ123" s="24" t="str">
        <f t="shared" si="22"/>
        <v/>
      </c>
      <c r="CA123" s="23"/>
      <c r="CB123" s="23"/>
      <c r="CC123" s="23"/>
      <c r="CD123" s="24" t="str">
        <f t="shared" si="28"/>
        <v/>
      </c>
      <c r="CE123" s="38"/>
      <c r="CF123" s="24" t="str">
        <f t="shared" si="29"/>
        <v/>
      </c>
      <c r="CG123" s="40"/>
      <c r="CH123" s="23"/>
      <c r="CI123" s="28"/>
    </row>
    <row r="124" spans="1:87" x14ac:dyDescent="0.25">
      <c r="A124" s="22"/>
      <c r="B124" s="31"/>
      <c r="C124" s="41"/>
      <c r="D124" s="116"/>
      <c r="E124" s="23"/>
      <c r="F124" s="24" t="str">
        <f>IF(ISBLANK(E124),"",INDEX('Loại PA'!$A$1:$B$5,MATCH(E124,'Loại PA'!$B$1:$B$5,0),1))</f>
        <v/>
      </c>
      <c r="G124" s="31"/>
      <c r="H124" s="24" t="str">
        <f>IF(ISBLANK(G124),"",INDEX('Phương án'!$A$3:$A$11,MATCH(G124,'Phương án'!$B$3:$B$11,0)))</f>
        <v/>
      </c>
      <c r="I124" s="40"/>
      <c r="J124" s="40"/>
      <c r="K124" s="140"/>
      <c r="L124" s="140"/>
      <c r="M124" s="40"/>
      <c r="N124" s="114"/>
      <c r="O124" s="40"/>
      <c r="P124" s="140"/>
      <c r="Q124" s="40"/>
      <c r="R124" s="140"/>
      <c r="S124" s="140"/>
      <c r="T124" s="140"/>
      <c r="U124" s="140"/>
      <c r="V124" s="140"/>
      <c r="W124" s="40"/>
      <c r="X124" s="140"/>
      <c r="Y124" s="40"/>
      <c r="Z124" s="40"/>
      <c r="AA124" s="118" t="str">
        <f t="shared" si="23"/>
        <v/>
      </c>
      <c r="AB124" s="40"/>
      <c r="AC124" s="118" t="str">
        <f t="shared" si="24"/>
        <v/>
      </c>
      <c r="AD124" s="40"/>
      <c r="AE124" s="40"/>
      <c r="AF124" s="40"/>
      <c r="AG124" s="40"/>
      <c r="AH124" s="40"/>
      <c r="AI124" s="140"/>
      <c r="AJ124" s="40"/>
      <c r="AK124" s="23"/>
      <c r="AL124" s="24" t="str">
        <f t="shared" si="30"/>
        <v/>
      </c>
      <c r="AM124" s="23"/>
      <c r="AN124" s="24" t="str">
        <f t="shared" si="31"/>
        <v/>
      </c>
      <c r="AO124" s="23"/>
      <c r="AP124" s="25"/>
      <c r="AQ124" s="23"/>
      <c r="AR124" s="38"/>
      <c r="AS124" s="24" t="str">
        <f t="shared" si="18"/>
        <v/>
      </c>
      <c r="AT124" s="23"/>
      <c r="AU124" s="24" t="str">
        <f t="shared" si="19"/>
        <v/>
      </c>
      <c r="AV124" s="23"/>
      <c r="AW124" s="38"/>
      <c r="AX124" s="24" t="str">
        <f t="shared" si="20"/>
        <v/>
      </c>
      <c r="AY124" s="38"/>
      <c r="AZ124" s="24" t="str">
        <f t="shared" si="21"/>
        <v/>
      </c>
      <c r="BA124" s="38"/>
      <c r="BB124" s="38"/>
      <c r="BC124" s="130" t="str">
        <f>IF(ISBLANK(BB124),"",INDEX(Tinh!$A$2:$A$35,MATCH(BB124,Tinh!$B$2:$B$35,0)))</f>
        <v/>
      </c>
      <c r="BD124" s="38"/>
      <c r="BE124" s="130" t="str">
        <f t="shared" si="25"/>
        <v/>
      </c>
      <c r="BF124" s="25"/>
      <c r="BG124" s="38"/>
      <c r="BH124" s="24" t="str">
        <f t="shared" si="26"/>
        <v/>
      </c>
      <c r="BI124" s="38"/>
      <c r="BJ124" s="24" t="str">
        <f t="shared" si="27"/>
        <v/>
      </c>
      <c r="BK124" s="38"/>
      <c r="BL124" s="38"/>
      <c r="BM124" s="38"/>
      <c r="BN124" s="23"/>
      <c r="BO124" s="23"/>
      <c r="BP124" s="22"/>
      <c r="BQ124" s="23"/>
      <c r="BR124" s="22"/>
      <c r="BS124" s="44"/>
      <c r="BT124" s="23"/>
      <c r="BU124" s="23"/>
      <c r="BV124" s="23"/>
      <c r="BW124" s="23"/>
      <c r="BX124" s="24" t="str">
        <f t="shared" si="32"/>
        <v/>
      </c>
      <c r="BY124" s="38"/>
      <c r="BZ124" s="24" t="str">
        <f t="shared" si="22"/>
        <v/>
      </c>
      <c r="CA124" s="23"/>
      <c r="CB124" s="23"/>
      <c r="CC124" s="23"/>
      <c r="CD124" s="24" t="str">
        <f t="shared" si="28"/>
        <v/>
      </c>
      <c r="CE124" s="38"/>
      <c r="CF124" s="24" t="str">
        <f t="shared" si="29"/>
        <v/>
      </c>
      <c r="CG124" s="40"/>
      <c r="CH124" s="23"/>
      <c r="CI124" s="28"/>
    </row>
    <row r="125" spans="1:87" x14ac:dyDescent="0.25">
      <c r="A125" s="22"/>
      <c r="B125" s="31"/>
      <c r="C125" s="41"/>
      <c r="D125" s="116"/>
      <c r="E125" s="23"/>
      <c r="F125" s="24" t="str">
        <f>IF(ISBLANK(E125),"",INDEX('Loại PA'!$A$1:$B$5,MATCH(E125,'Loại PA'!$B$1:$B$5,0),1))</f>
        <v/>
      </c>
      <c r="G125" s="31"/>
      <c r="H125" s="24" t="str">
        <f>IF(ISBLANK(G125),"",INDEX('Phương án'!$A$3:$A$11,MATCH(G125,'Phương án'!$B$3:$B$11,0)))</f>
        <v/>
      </c>
      <c r="I125" s="40"/>
      <c r="J125" s="40"/>
      <c r="K125" s="140"/>
      <c r="L125" s="140"/>
      <c r="M125" s="40"/>
      <c r="N125" s="114"/>
      <c r="O125" s="40"/>
      <c r="P125" s="140"/>
      <c r="Q125" s="40"/>
      <c r="R125" s="140"/>
      <c r="S125" s="140"/>
      <c r="T125" s="140"/>
      <c r="U125" s="140"/>
      <c r="V125" s="140"/>
      <c r="W125" s="40"/>
      <c r="X125" s="140"/>
      <c r="Y125" s="40"/>
      <c r="Z125" s="40"/>
      <c r="AA125" s="118" t="str">
        <f t="shared" si="23"/>
        <v/>
      </c>
      <c r="AB125" s="40"/>
      <c r="AC125" s="118" t="str">
        <f t="shared" si="24"/>
        <v/>
      </c>
      <c r="AD125" s="40"/>
      <c r="AE125" s="40"/>
      <c r="AF125" s="40"/>
      <c r="AG125" s="40"/>
      <c r="AH125" s="40"/>
      <c r="AI125" s="140"/>
      <c r="AJ125" s="40"/>
      <c r="AK125" s="23"/>
      <c r="AL125" s="24" t="str">
        <f t="shared" si="30"/>
        <v/>
      </c>
      <c r="AM125" s="23"/>
      <c r="AN125" s="24" t="str">
        <f t="shared" si="31"/>
        <v/>
      </c>
      <c r="AO125" s="23"/>
      <c r="AP125" s="25"/>
      <c r="AQ125" s="23"/>
      <c r="AR125" s="38"/>
      <c r="AS125" s="24" t="str">
        <f t="shared" si="18"/>
        <v/>
      </c>
      <c r="AT125" s="23"/>
      <c r="AU125" s="24" t="str">
        <f t="shared" si="19"/>
        <v/>
      </c>
      <c r="AV125" s="23"/>
      <c r="AW125" s="38"/>
      <c r="AX125" s="24" t="str">
        <f t="shared" si="20"/>
        <v/>
      </c>
      <c r="AY125" s="38"/>
      <c r="AZ125" s="24" t="str">
        <f t="shared" si="21"/>
        <v/>
      </c>
      <c r="BA125" s="38"/>
      <c r="BB125" s="38"/>
      <c r="BC125" s="130" t="str">
        <f>IF(ISBLANK(BB125),"",INDEX(Tinh!$A$2:$A$35,MATCH(BB125,Tinh!$B$2:$B$35,0)))</f>
        <v/>
      </c>
      <c r="BD125" s="38"/>
      <c r="BE125" s="130" t="str">
        <f t="shared" si="25"/>
        <v/>
      </c>
      <c r="BF125" s="25"/>
      <c r="BG125" s="38"/>
      <c r="BH125" s="24" t="str">
        <f t="shared" si="26"/>
        <v/>
      </c>
      <c r="BI125" s="38"/>
      <c r="BJ125" s="24" t="str">
        <f t="shared" si="27"/>
        <v/>
      </c>
      <c r="BK125" s="38"/>
      <c r="BL125" s="38"/>
      <c r="BM125" s="38"/>
      <c r="BN125" s="23"/>
      <c r="BO125" s="23"/>
      <c r="BP125" s="22"/>
      <c r="BQ125" s="23"/>
      <c r="BR125" s="22"/>
      <c r="BS125" s="44"/>
      <c r="BT125" s="23"/>
      <c r="BU125" s="23"/>
      <c r="BV125" s="23"/>
      <c r="BW125" s="23"/>
      <c r="BX125" s="24" t="str">
        <f t="shared" si="32"/>
        <v/>
      </c>
      <c r="BY125" s="38"/>
      <c r="BZ125" s="24" t="str">
        <f t="shared" si="22"/>
        <v/>
      </c>
      <c r="CA125" s="23"/>
      <c r="CB125" s="23"/>
      <c r="CC125" s="23"/>
      <c r="CD125" s="24" t="str">
        <f t="shared" si="28"/>
        <v/>
      </c>
      <c r="CE125" s="38"/>
      <c r="CF125" s="24" t="str">
        <f t="shared" si="29"/>
        <v/>
      </c>
      <c r="CG125" s="40"/>
      <c r="CH125" s="23"/>
      <c r="CI125" s="28"/>
    </row>
    <row r="126" spans="1:87" x14ac:dyDescent="0.25">
      <c r="A126" s="22"/>
      <c r="B126" s="31"/>
      <c r="C126" s="41"/>
      <c r="D126" s="116"/>
      <c r="E126" s="23"/>
      <c r="F126" s="24" t="str">
        <f>IF(ISBLANK(E126),"",INDEX('Loại PA'!$A$1:$B$5,MATCH(E126,'Loại PA'!$B$1:$B$5,0),1))</f>
        <v/>
      </c>
      <c r="G126" s="31"/>
      <c r="H126" s="24" t="str">
        <f>IF(ISBLANK(G126),"",INDEX('Phương án'!$A$3:$A$11,MATCH(G126,'Phương án'!$B$3:$B$11,0)))</f>
        <v/>
      </c>
      <c r="I126" s="40"/>
      <c r="J126" s="40"/>
      <c r="K126" s="140"/>
      <c r="L126" s="140"/>
      <c r="M126" s="40"/>
      <c r="N126" s="114"/>
      <c r="O126" s="40"/>
      <c r="P126" s="140"/>
      <c r="Q126" s="40"/>
      <c r="R126" s="140"/>
      <c r="S126" s="140"/>
      <c r="T126" s="140"/>
      <c r="U126" s="140"/>
      <c r="V126" s="140"/>
      <c r="W126" s="40"/>
      <c r="X126" s="140"/>
      <c r="Y126" s="40"/>
      <c r="Z126" s="40"/>
      <c r="AA126" s="118" t="str">
        <f t="shared" si="23"/>
        <v/>
      </c>
      <c r="AB126" s="40"/>
      <c r="AC126" s="118" t="str">
        <f t="shared" si="24"/>
        <v/>
      </c>
      <c r="AD126" s="40"/>
      <c r="AE126" s="40"/>
      <c r="AF126" s="40"/>
      <c r="AG126" s="40"/>
      <c r="AH126" s="40"/>
      <c r="AI126" s="140"/>
      <c r="AJ126" s="40"/>
      <c r="AK126" s="23"/>
      <c r="AL126" s="24" t="str">
        <f t="shared" si="30"/>
        <v/>
      </c>
      <c r="AM126" s="23"/>
      <c r="AN126" s="24" t="str">
        <f t="shared" si="31"/>
        <v/>
      </c>
      <c r="AO126" s="23"/>
      <c r="AP126" s="25"/>
      <c r="AQ126" s="23"/>
      <c r="AR126" s="38"/>
      <c r="AS126" s="24" t="str">
        <f t="shared" si="18"/>
        <v/>
      </c>
      <c r="AT126" s="23"/>
      <c r="AU126" s="24" t="str">
        <f t="shared" si="19"/>
        <v/>
      </c>
      <c r="AV126" s="23"/>
      <c r="AW126" s="38"/>
      <c r="AX126" s="24" t="str">
        <f t="shared" si="20"/>
        <v/>
      </c>
      <c r="AY126" s="38"/>
      <c r="AZ126" s="24" t="str">
        <f t="shared" si="21"/>
        <v/>
      </c>
      <c r="BA126" s="38"/>
      <c r="BB126" s="38"/>
      <c r="BC126" s="130" t="str">
        <f>IF(ISBLANK(BB126),"",INDEX(Tinh!$A$2:$A$35,MATCH(BB126,Tinh!$B$2:$B$35,0)))</f>
        <v/>
      </c>
      <c r="BD126" s="38"/>
      <c r="BE126" s="130" t="str">
        <f t="shared" si="25"/>
        <v/>
      </c>
      <c r="BF126" s="25"/>
      <c r="BG126" s="38"/>
      <c r="BH126" s="24" t="str">
        <f t="shared" si="26"/>
        <v/>
      </c>
      <c r="BI126" s="38"/>
      <c r="BJ126" s="24" t="str">
        <f t="shared" si="27"/>
        <v/>
      </c>
      <c r="BK126" s="38"/>
      <c r="BL126" s="38"/>
      <c r="BM126" s="38"/>
      <c r="BN126" s="23"/>
      <c r="BO126" s="23"/>
      <c r="BP126" s="22"/>
      <c r="BQ126" s="23"/>
      <c r="BR126" s="22"/>
      <c r="BS126" s="44"/>
      <c r="BT126" s="23"/>
      <c r="BU126" s="23"/>
      <c r="BV126" s="23"/>
      <c r="BW126" s="23"/>
      <c r="BX126" s="24" t="str">
        <f t="shared" si="32"/>
        <v/>
      </c>
      <c r="BY126" s="38"/>
      <c r="BZ126" s="24" t="str">
        <f t="shared" si="22"/>
        <v/>
      </c>
      <c r="CA126" s="23"/>
      <c r="CB126" s="23"/>
      <c r="CC126" s="23"/>
      <c r="CD126" s="24" t="str">
        <f t="shared" si="28"/>
        <v/>
      </c>
      <c r="CE126" s="38"/>
      <c r="CF126" s="24" t="str">
        <f t="shared" si="29"/>
        <v/>
      </c>
      <c r="CG126" s="40"/>
      <c r="CH126" s="23"/>
      <c r="CI126" s="28"/>
    </row>
    <row r="127" spans="1:87" x14ac:dyDescent="0.25">
      <c r="A127" s="22"/>
      <c r="B127" s="31"/>
      <c r="C127" s="41"/>
      <c r="D127" s="116"/>
      <c r="E127" s="23"/>
      <c r="F127" s="24" t="str">
        <f>IF(ISBLANK(E127),"",INDEX('Loại PA'!$A$1:$B$5,MATCH(E127,'Loại PA'!$B$1:$B$5,0),1))</f>
        <v/>
      </c>
      <c r="G127" s="31"/>
      <c r="H127" s="24" t="str">
        <f>IF(ISBLANK(G127),"",INDEX('Phương án'!$A$3:$A$11,MATCH(G127,'Phương án'!$B$3:$B$11,0)))</f>
        <v/>
      </c>
      <c r="I127" s="40"/>
      <c r="J127" s="40"/>
      <c r="K127" s="140"/>
      <c r="L127" s="140"/>
      <c r="M127" s="40"/>
      <c r="N127" s="114"/>
      <c r="O127" s="40"/>
      <c r="P127" s="140"/>
      <c r="Q127" s="40"/>
      <c r="R127" s="140"/>
      <c r="S127" s="140"/>
      <c r="T127" s="140"/>
      <c r="U127" s="140"/>
      <c r="V127" s="140"/>
      <c r="W127" s="40"/>
      <c r="X127" s="140"/>
      <c r="Y127" s="40"/>
      <c r="Z127" s="40"/>
      <c r="AA127" s="118" t="str">
        <f t="shared" si="23"/>
        <v/>
      </c>
      <c r="AB127" s="40"/>
      <c r="AC127" s="118" t="str">
        <f t="shared" si="24"/>
        <v/>
      </c>
      <c r="AD127" s="40"/>
      <c r="AE127" s="40"/>
      <c r="AF127" s="40"/>
      <c r="AG127" s="40"/>
      <c r="AH127" s="40"/>
      <c r="AI127" s="140"/>
      <c r="AJ127" s="40"/>
      <c r="AK127" s="23"/>
      <c r="AL127" s="24" t="str">
        <f t="shared" si="30"/>
        <v/>
      </c>
      <c r="AM127" s="23"/>
      <c r="AN127" s="24" t="str">
        <f t="shared" si="31"/>
        <v/>
      </c>
      <c r="AO127" s="23"/>
      <c r="AP127" s="25"/>
      <c r="AQ127" s="23"/>
      <c r="AR127" s="38"/>
      <c r="AS127" s="24" t="str">
        <f t="shared" si="18"/>
        <v/>
      </c>
      <c r="AT127" s="23"/>
      <c r="AU127" s="24" t="str">
        <f t="shared" si="19"/>
        <v/>
      </c>
      <c r="AV127" s="23"/>
      <c r="AW127" s="38"/>
      <c r="AX127" s="24" t="str">
        <f t="shared" si="20"/>
        <v/>
      </c>
      <c r="AY127" s="38"/>
      <c r="AZ127" s="24" t="str">
        <f t="shared" si="21"/>
        <v/>
      </c>
      <c r="BA127" s="38"/>
      <c r="BB127" s="38"/>
      <c r="BC127" s="130" t="str">
        <f>IF(ISBLANK(BB127),"",INDEX(Tinh!$A$2:$A$35,MATCH(BB127,Tinh!$B$2:$B$35,0)))</f>
        <v/>
      </c>
      <c r="BD127" s="38"/>
      <c r="BE127" s="130" t="str">
        <f t="shared" si="25"/>
        <v/>
      </c>
      <c r="BF127" s="25"/>
      <c r="BG127" s="38"/>
      <c r="BH127" s="24" t="str">
        <f t="shared" si="26"/>
        <v/>
      </c>
      <c r="BI127" s="38"/>
      <c r="BJ127" s="24" t="str">
        <f t="shared" si="27"/>
        <v/>
      </c>
      <c r="BK127" s="38"/>
      <c r="BL127" s="38"/>
      <c r="BM127" s="38"/>
      <c r="BN127" s="23"/>
      <c r="BO127" s="23"/>
      <c r="BP127" s="22"/>
      <c r="BQ127" s="23"/>
      <c r="BR127" s="22"/>
      <c r="BS127" s="44"/>
      <c r="BT127" s="23"/>
      <c r="BU127" s="23"/>
      <c r="BV127" s="23"/>
      <c r="BW127" s="23"/>
      <c r="BX127" s="24" t="str">
        <f t="shared" si="32"/>
        <v/>
      </c>
      <c r="BY127" s="38"/>
      <c r="BZ127" s="24" t="str">
        <f t="shared" si="22"/>
        <v/>
      </c>
      <c r="CA127" s="23"/>
      <c r="CB127" s="23"/>
      <c r="CC127" s="23"/>
      <c r="CD127" s="24" t="str">
        <f t="shared" si="28"/>
        <v/>
      </c>
      <c r="CE127" s="38"/>
      <c r="CF127" s="24" t="str">
        <f t="shared" si="29"/>
        <v/>
      </c>
      <c r="CG127" s="40"/>
      <c r="CH127" s="23"/>
      <c r="CI127" s="28"/>
    </row>
    <row r="128" spans="1:87" x14ac:dyDescent="0.25">
      <c r="A128" s="22"/>
      <c r="B128" s="31"/>
      <c r="C128" s="41"/>
      <c r="D128" s="116"/>
      <c r="E128" s="23"/>
      <c r="F128" s="24" t="str">
        <f>IF(ISBLANK(E128),"",INDEX('Loại PA'!$A$1:$B$5,MATCH(E128,'Loại PA'!$B$1:$B$5,0),1))</f>
        <v/>
      </c>
      <c r="G128" s="31"/>
      <c r="H128" s="24" t="str">
        <f>IF(ISBLANK(G128),"",INDEX('Phương án'!$A$3:$A$11,MATCH(G128,'Phương án'!$B$3:$B$11,0)))</f>
        <v/>
      </c>
      <c r="I128" s="40"/>
      <c r="J128" s="40"/>
      <c r="K128" s="140"/>
      <c r="L128" s="140"/>
      <c r="M128" s="40"/>
      <c r="N128" s="114"/>
      <c r="O128" s="40"/>
      <c r="P128" s="140"/>
      <c r="Q128" s="40"/>
      <c r="R128" s="140"/>
      <c r="S128" s="140"/>
      <c r="T128" s="140"/>
      <c r="U128" s="140"/>
      <c r="V128" s="140"/>
      <c r="W128" s="40"/>
      <c r="X128" s="140"/>
      <c r="Y128" s="40"/>
      <c r="Z128" s="40"/>
      <c r="AA128" s="118" t="str">
        <f t="shared" si="23"/>
        <v/>
      </c>
      <c r="AB128" s="40"/>
      <c r="AC128" s="118" t="str">
        <f t="shared" si="24"/>
        <v/>
      </c>
      <c r="AD128" s="40"/>
      <c r="AE128" s="40"/>
      <c r="AF128" s="40"/>
      <c r="AG128" s="40"/>
      <c r="AH128" s="40"/>
      <c r="AI128" s="140"/>
      <c r="AJ128" s="40"/>
      <c r="AK128" s="23"/>
      <c r="AL128" s="24" t="str">
        <f t="shared" si="30"/>
        <v/>
      </c>
      <c r="AM128" s="23"/>
      <c r="AN128" s="24" t="str">
        <f t="shared" si="31"/>
        <v/>
      </c>
      <c r="AO128" s="23"/>
      <c r="AP128" s="25"/>
      <c r="AQ128" s="23"/>
      <c r="AR128" s="38"/>
      <c r="AS128" s="24" t="str">
        <f t="shared" si="18"/>
        <v/>
      </c>
      <c r="AT128" s="23"/>
      <c r="AU128" s="24" t="str">
        <f t="shared" si="19"/>
        <v/>
      </c>
      <c r="AV128" s="23"/>
      <c r="AW128" s="38"/>
      <c r="AX128" s="24" t="str">
        <f t="shared" si="20"/>
        <v/>
      </c>
      <c r="AY128" s="38"/>
      <c r="AZ128" s="24" t="str">
        <f t="shared" si="21"/>
        <v/>
      </c>
      <c r="BA128" s="38"/>
      <c r="BB128" s="38"/>
      <c r="BC128" s="130" t="str">
        <f>IF(ISBLANK(BB128),"",INDEX(Tinh!$A$2:$A$35,MATCH(BB128,Tinh!$B$2:$B$35,0)))</f>
        <v/>
      </c>
      <c r="BD128" s="38"/>
      <c r="BE128" s="130" t="str">
        <f t="shared" si="25"/>
        <v/>
      </c>
      <c r="BF128" s="25"/>
      <c r="BG128" s="38"/>
      <c r="BH128" s="24" t="str">
        <f t="shared" si="26"/>
        <v/>
      </c>
      <c r="BI128" s="38"/>
      <c r="BJ128" s="24" t="str">
        <f t="shared" si="27"/>
        <v/>
      </c>
      <c r="BK128" s="38"/>
      <c r="BL128" s="38"/>
      <c r="BM128" s="38"/>
      <c r="BN128" s="23"/>
      <c r="BO128" s="23"/>
      <c r="BP128" s="22"/>
      <c r="BQ128" s="23"/>
      <c r="BR128" s="22"/>
      <c r="BS128" s="44"/>
      <c r="BT128" s="23"/>
      <c r="BU128" s="23"/>
      <c r="BV128" s="23"/>
      <c r="BW128" s="23"/>
      <c r="BX128" s="24" t="str">
        <f t="shared" si="32"/>
        <v/>
      </c>
      <c r="BY128" s="38"/>
      <c r="BZ128" s="24" t="str">
        <f t="shared" si="22"/>
        <v/>
      </c>
      <c r="CA128" s="23"/>
      <c r="CB128" s="23"/>
      <c r="CC128" s="23"/>
      <c r="CD128" s="24" t="str">
        <f t="shared" si="28"/>
        <v/>
      </c>
      <c r="CE128" s="38"/>
      <c r="CF128" s="24" t="str">
        <f t="shared" si="29"/>
        <v/>
      </c>
      <c r="CG128" s="40"/>
      <c r="CH128" s="23"/>
      <c r="CI128" s="28"/>
    </row>
    <row r="129" spans="1:87" x14ac:dyDescent="0.25">
      <c r="A129" s="22"/>
      <c r="B129" s="31"/>
      <c r="C129" s="41"/>
      <c r="D129" s="116"/>
      <c r="E129" s="23"/>
      <c r="F129" s="24" t="str">
        <f>IF(ISBLANK(E129),"",INDEX('Loại PA'!$A$1:$B$5,MATCH(E129,'Loại PA'!$B$1:$B$5,0),1))</f>
        <v/>
      </c>
      <c r="G129" s="31"/>
      <c r="H129" s="24" t="str">
        <f>IF(ISBLANK(G129),"",INDEX('Phương án'!$A$3:$A$11,MATCH(G129,'Phương án'!$B$3:$B$11,0)))</f>
        <v/>
      </c>
      <c r="I129" s="40"/>
      <c r="J129" s="40"/>
      <c r="K129" s="140"/>
      <c r="L129" s="140"/>
      <c r="M129" s="40"/>
      <c r="N129" s="114"/>
      <c r="O129" s="40"/>
      <c r="P129" s="140"/>
      <c r="Q129" s="40"/>
      <c r="R129" s="140"/>
      <c r="S129" s="140"/>
      <c r="T129" s="140"/>
      <c r="U129" s="140"/>
      <c r="V129" s="140"/>
      <c r="W129" s="40"/>
      <c r="X129" s="140"/>
      <c r="Y129" s="40"/>
      <c r="Z129" s="40"/>
      <c r="AA129" s="118" t="str">
        <f t="shared" si="23"/>
        <v/>
      </c>
      <c r="AB129" s="40"/>
      <c r="AC129" s="118" t="str">
        <f t="shared" si="24"/>
        <v/>
      </c>
      <c r="AD129" s="40"/>
      <c r="AE129" s="40"/>
      <c r="AF129" s="40"/>
      <c r="AG129" s="40"/>
      <c r="AH129" s="40"/>
      <c r="AI129" s="140"/>
      <c r="AJ129" s="40"/>
      <c r="AK129" s="23"/>
      <c r="AL129" s="24" t="str">
        <f t="shared" si="30"/>
        <v/>
      </c>
      <c r="AM129" s="23"/>
      <c r="AN129" s="24" t="str">
        <f t="shared" si="31"/>
        <v/>
      </c>
      <c r="AO129" s="23"/>
      <c r="AP129" s="25"/>
      <c r="AQ129" s="23"/>
      <c r="AR129" s="38"/>
      <c r="AS129" s="24" t="str">
        <f t="shared" si="18"/>
        <v/>
      </c>
      <c r="AT129" s="23"/>
      <c r="AU129" s="24" t="str">
        <f t="shared" si="19"/>
        <v/>
      </c>
      <c r="AV129" s="23"/>
      <c r="AW129" s="38"/>
      <c r="AX129" s="24" t="str">
        <f t="shared" si="20"/>
        <v/>
      </c>
      <c r="AY129" s="38"/>
      <c r="AZ129" s="24" t="str">
        <f t="shared" si="21"/>
        <v/>
      </c>
      <c r="BA129" s="38"/>
      <c r="BB129" s="38"/>
      <c r="BC129" s="130" t="str">
        <f>IF(ISBLANK(BB129),"",INDEX(Tinh!$A$2:$A$35,MATCH(BB129,Tinh!$B$2:$B$35,0)))</f>
        <v/>
      </c>
      <c r="BD129" s="38"/>
      <c r="BE129" s="130" t="str">
        <f t="shared" si="25"/>
        <v/>
      </c>
      <c r="BF129" s="25"/>
      <c r="BG129" s="38"/>
      <c r="BH129" s="24" t="str">
        <f t="shared" si="26"/>
        <v/>
      </c>
      <c r="BI129" s="38"/>
      <c r="BJ129" s="24" t="str">
        <f t="shared" si="27"/>
        <v/>
      </c>
      <c r="BK129" s="38"/>
      <c r="BL129" s="38"/>
      <c r="BM129" s="38"/>
      <c r="BN129" s="23"/>
      <c r="BO129" s="23"/>
      <c r="BP129" s="22"/>
      <c r="BQ129" s="23"/>
      <c r="BR129" s="22"/>
      <c r="BS129" s="44"/>
      <c r="BT129" s="23"/>
      <c r="BU129" s="23"/>
      <c r="BV129" s="23"/>
      <c r="BW129" s="23"/>
      <c r="BX129" s="24" t="str">
        <f t="shared" si="32"/>
        <v/>
      </c>
      <c r="BY129" s="38"/>
      <c r="BZ129" s="24" t="str">
        <f t="shared" si="22"/>
        <v/>
      </c>
      <c r="CA129" s="23"/>
      <c r="CB129" s="23"/>
      <c r="CC129" s="23"/>
      <c r="CD129" s="24" t="str">
        <f t="shared" si="28"/>
        <v/>
      </c>
      <c r="CE129" s="38"/>
      <c r="CF129" s="24" t="str">
        <f t="shared" si="29"/>
        <v/>
      </c>
      <c r="CG129" s="40"/>
      <c r="CH129" s="23"/>
      <c r="CI129" s="28"/>
    </row>
    <row r="130" spans="1:87" x14ac:dyDescent="0.25">
      <c r="A130" s="22"/>
      <c r="B130" s="31"/>
      <c r="C130" s="41"/>
      <c r="D130" s="116"/>
      <c r="E130" s="23"/>
      <c r="F130" s="24" t="str">
        <f>IF(ISBLANK(E130),"",INDEX('Loại PA'!$A$1:$B$5,MATCH(E130,'Loại PA'!$B$1:$B$5,0),1))</f>
        <v/>
      </c>
      <c r="G130" s="31"/>
      <c r="H130" s="24" t="str">
        <f>IF(ISBLANK(G130),"",INDEX('Phương án'!$A$3:$A$11,MATCH(G130,'Phương án'!$B$3:$B$11,0)))</f>
        <v/>
      </c>
      <c r="I130" s="40"/>
      <c r="J130" s="40"/>
      <c r="K130" s="140"/>
      <c r="L130" s="140"/>
      <c r="M130" s="40"/>
      <c r="N130" s="114"/>
      <c r="O130" s="40"/>
      <c r="P130" s="140"/>
      <c r="Q130" s="40"/>
      <c r="R130" s="140"/>
      <c r="S130" s="140"/>
      <c r="T130" s="140"/>
      <c r="U130" s="140"/>
      <c r="V130" s="140"/>
      <c r="W130" s="40"/>
      <c r="X130" s="140"/>
      <c r="Y130" s="40"/>
      <c r="Z130" s="40"/>
      <c r="AA130" s="118" t="str">
        <f t="shared" si="23"/>
        <v/>
      </c>
      <c r="AB130" s="40"/>
      <c r="AC130" s="118" t="str">
        <f t="shared" si="24"/>
        <v/>
      </c>
      <c r="AD130" s="40"/>
      <c r="AE130" s="40"/>
      <c r="AF130" s="40"/>
      <c r="AG130" s="40"/>
      <c r="AH130" s="40"/>
      <c r="AI130" s="140"/>
      <c r="AJ130" s="40"/>
      <c r="AK130" s="23"/>
      <c r="AL130" s="24" t="str">
        <f t="shared" si="30"/>
        <v/>
      </c>
      <c r="AM130" s="23"/>
      <c r="AN130" s="24" t="str">
        <f t="shared" si="31"/>
        <v/>
      </c>
      <c r="AO130" s="23"/>
      <c r="AP130" s="25"/>
      <c r="AQ130" s="23"/>
      <c r="AR130" s="38"/>
      <c r="AS130" s="24" t="str">
        <f t="shared" ref="AS130:AS193" si="33">IF(ISBLANK(AR130),"",INDEX(ma_tinh,MATCH(AR130,Ten_tinh,0)))</f>
        <v/>
      </c>
      <c r="AT130" s="23"/>
      <c r="AU130" s="24" t="str">
        <f t="shared" ref="AU130:AU193" si="34">IF(ISBLANK(AT130),"",INDEX(Ma_huyen,MATCH(CONCATENATE(AS130,"-",AT130),Loc_trung_huyen,0)))</f>
        <v/>
      </c>
      <c r="AV130" s="23"/>
      <c r="AW130" s="38"/>
      <c r="AX130" s="24" t="str">
        <f t="shared" ref="AX130:AX193" si="35">IF(ISBLANK(AW130),"",INDEX(ma_tinh,MATCH(AW130,Ten_tinh,0)))</f>
        <v/>
      </c>
      <c r="AY130" s="38"/>
      <c r="AZ130" s="24" t="str">
        <f t="shared" ref="AZ130:AZ193" si="36">IF(ISBLANK(AY130),"",INDEX(Ma_huyen,MATCH(CONCATENATE(AX130,"-",AY130),Loc_trung_huyen,0)))</f>
        <v/>
      </c>
      <c r="BA130" s="38"/>
      <c r="BB130" s="38"/>
      <c r="BC130" s="130" t="str">
        <f>IF(ISBLANK(BB130),"",INDEX(Tinh!$A$2:$A$35,MATCH(BB130,Tinh!$B$2:$B$35,0)))</f>
        <v/>
      </c>
      <c r="BD130" s="38"/>
      <c r="BE130" s="130" t="str">
        <f t="shared" si="25"/>
        <v/>
      </c>
      <c r="BF130" s="25"/>
      <c r="BG130" s="38"/>
      <c r="BH130" s="24" t="str">
        <f t="shared" si="26"/>
        <v/>
      </c>
      <c r="BI130" s="38"/>
      <c r="BJ130" s="24" t="str">
        <f t="shared" si="27"/>
        <v/>
      </c>
      <c r="BK130" s="38"/>
      <c r="BL130" s="38"/>
      <c r="BM130" s="38"/>
      <c r="BN130" s="23"/>
      <c r="BO130" s="23"/>
      <c r="BP130" s="22"/>
      <c r="BQ130" s="23"/>
      <c r="BR130" s="22"/>
      <c r="BS130" s="44"/>
      <c r="BT130" s="23"/>
      <c r="BU130" s="23"/>
      <c r="BV130" s="23"/>
      <c r="BW130" s="23"/>
      <c r="BX130" s="24" t="str">
        <f t="shared" si="32"/>
        <v/>
      </c>
      <c r="BY130" s="38"/>
      <c r="BZ130" s="24" t="str">
        <f t="shared" ref="BZ130:BZ193" si="37">IF(ISBLANK(BY130),"",INDEX(Ma_huyen,MATCH(CONCATENATE(BX130,"-",BY130),Loc_trung_huyen,0)))</f>
        <v/>
      </c>
      <c r="CA130" s="23"/>
      <c r="CB130" s="23"/>
      <c r="CC130" s="23"/>
      <c r="CD130" s="24" t="str">
        <f t="shared" si="28"/>
        <v/>
      </c>
      <c r="CE130" s="38"/>
      <c r="CF130" s="24" t="str">
        <f t="shared" si="29"/>
        <v/>
      </c>
      <c r="CG130" s="40"/>
      <c r="CH130" s="23"/>
      <c r="CI130" s="28"/>
    </row>
    <row r="131" spans="1:87" x14ac:dyDescent="0.25">
      <c r="A131" s="22"/>
      <c r="B131" s="31"/>
      <c r="C131" s="41"/>
      <c r="D131" s="116"/>
      <c r="E131" s="23"/>
      <c r="F131" s="24" t="str">
        <f>IF(ISBLANK(E131),"",INDEX('Loại PA'!$A$1:$B$5,MATCH(E131,'Loại PA'!$B$1:$B$5,0),1))</f>
        <v/>
      </c>
      <c r="G131" s="31"/>
      <c r="H131" s="24" t="str">
        <f>IF(ISBLANK(G131),"",INDEX('Phương án'!$A$3:$A$11,MATCH(G131,'Phương án'!$B$3:$B$11,0)))</f>
        <v/>
      </c>
      <c r="I131" s="40"/>
      <c r="J131" s="40"/>
      <c r="K131" s="140"/>
      <c r="L131" s="140"/>
      <c r="M131" s="40"/>
      <c r="N131" s="114"/>
      <c r="O131" s="40"/>
      <c r="P131" s="140"/>
      <c r="Q131" s="40"/>
      <c r="R131" s="140"/>
      <c r="S131" s="140"/>
      <c r="T131" s="140"/>
      <c r="U131" s="140"/>
      <c r="V131" s="140"/>
      <c r="W131" s="40"/>
      <c r="X131" s="140"/>
      <c r="Y131" s="40"/>
      <c r="Z131" s="40"/>
      <c r="AA131" s="118" t="str">
        <f t="shared" si="23"/>
        <v/>
      </c>
      <c r="AB131" s="40"/>
      <c r="AC131" s="118" t="str">
        <f t="shared" si="24"/>
        <v/>
      </c>
      <c r="AD131" s="40"/>
      <c r="AE131" s="40"/>
      <c r="AF131" s="40"/>
      <c r="AG131" s="40"/>
      <c r="AH131" s="40"/>
      <c r="AI131" s="140"/>
      <c r="AJ131" s="40"/>
      <c r="AK131" s="23"/>
      <c r="AL131" s="24" t="str">
        <f t="shared" si="30"/>
        <v/>
      </c>
      <c r="AM131" s="23"/>
      <c r="AN131" s="24" t="str">
        <f t="shared" si="31"/>
        <v/>
      </c>
      <c r="AO131" s="23"/>
      <c r="AP131" s="25"/>
      <c r="AQ131" s="23"/>
      <c r="AR131" s="38"/>
      <c r="AS131" s="24" t="str">
        <f t="shared" si="33"/>
        <v/>
      </c>
      <c r="AT131" s="23"/>
      <c r="AU131" s="24" t="str">
        <f t="shared" si="34"/>
        <v/>
      </c>
      <c r="AV131" s="23"/>
      <c r="AW131" s="38"/>
      <c r="AX131" s="24" t="str">
        <f t="shared" si="35"/>
        <v/>
      </c>
      <c r="AY131" s="38"/>
      <c r="AZ131" s="24" t="str">
        <f t="shared" si="36"/>
        <v/>
      </c>
      <c r="BA131" s="38"/>
      <c r="BB131" s="38"/>
      <c r="BC131" s="130" t="str">
        <f>IF(ISBLANK(BB131),"",INDEX(Tinh!$A$2:$A$35,MATCH(BB131,Tinh!$B$2:$B$35,0)))</f>
        <v/>
      </c>
      <c r="BD131" s="38"/>
      <c r="BE131" s="130" t="str">
        <f t="shared" si="25"/>
        <v/>
      </c>
      <c r="BF131" s="25"/>
      <c r="BG131" s="38"/>
      <c r="BH131" s="24" t="str">
        <f t="shared" si="26"/>
        <v/>
      </c>
      <c r="BI131" s="38"/>
      <c r="BJ131" s="24" t="str">
        <f t="shared" si="27"/>
        <v/>
      </c>
      <c r="BK131" s="38"/>
      <c r="BL131" s="38"/>
      <c r="BM131" s="38"/>
      <c r="BN131" s="23"/>
      <c r="BO131" s="23"/>
      <c r="BP131" s="22"/>
      <c r="BQ131" s="23"/>
      <c r="BR131" s="22"/>
      <c r="BS131" s="44"/>
      <c r="BT131" s="23"/>
      <c r="BU131" s="23"/>
      <c r="BV131" s="23"/>
      <c r="BW131" s="23"/>
      <c r="BX131" s="24" t="str">
        <f t="shared" si="32"/>
        <v/>
      </c>
      <c r="BY131" s="38"/>
      <c r="BZ131" s="24" t="str">
        <f t="shared" si="37"/>
        <v/>
      </c>
      <c r="CA131" s="23"/>
      <c r="CB131" s="23"/>
      <c r="CC131" s="23"/>
      <c r="CD131" s="24" t="str">
        <f t="shared" si="28"/>
        <v/>
      </c>
      <c r="CE131" s="38"/>
      <c r="CF131" s="24" t="str">
        <f t="shared" si="29"/>
        <v/>
      </c>
      <c r="CG131" s="40"/>
      <c r="CH131" s="23"/>
      <c r="CI131" s="28"/>
    </row>
    <row r="132" spans="1:87" x14ac:dyDescent="0.25">
      <c r="A132" s="22"/>
      <c r="B132" s="31"/>
      <c r="C132" s="41"/>
      <c r="D132" s="116"/>
      <c r="E132" s="23"/>
      <c r="F132" s="24" t="str">
        <f>IF(ISBLANK(E132),"",INDEX('Loại PA'!$A$1:$B$5,MATCH(E132,'Loại PA'!$B$1:$B$5,0),1))</f>
        <v/>
      </c>
      <c r="G132" s="31"/>
      <c r="H132" s="24" t="str">
        <f>IF(ISBLANK(G132),"",INDEX('Phương án'!$A$3:$A$11,MATCH(G132,'Phương án'!$B$3:$B$11,0)))</f>
        <v/>
      </c>
      <c r="I132" s="40"/>
      <c r="J132" s="40"/>
      <c r="K132" s="140"/>
      <c r="L132" s="140"/>
      <c r="M132" s="40"/>
      <c r="N132" s="114"/>
      <c r="O132" s="40"/>
      <c r="P132" s="140"/>
      <c r="Q132" s="40"/>
      <c r="R132" s="140"/>
      <c r="S132" s="140"/>
      <c r="T132" s="140"/>
      <c r="U132" s="140"/>
      <c r="V132" s="140"/>
      <c r="W132" s="40"/>
      <c r="X132" s="140"/>
      <c r="Y132" s="40"/>
      <c r="Z132" s="40"/>
      <c r="AA132" s="118" t="str">
        <f t="shared" ref="AA132:AA195" si="38">IF(ISBLANK(Z132),"",INDEX(ma_tinh,MATCH(Z132,Ten_tinh,0)))</f>
        <v/>
      </c>
      <c r="AB132" s="40"/>
      <c r="AC132" s="118" t="str">
        <f t="shared" ref="AC132:AC195" si="39">IF(ISBLANK(AB132),"",INDEX(Ma_huyen,MATCH(CONCATENATE(AA132,"-",AB132),Loc_trung_huyen,0)))</f>
        <v/>
      </c>
      <c r="AD132" s="40"/>
      <c r="AE132" s="40"/>
      <c r="AF132" s="40"/>
      <c r="AG132" s="40"/>
      <c r="AH132" s="40"/>
      <c r="AI132" s="140"/>
      <c r="AJ132" s="40"/>
      <c r="AK132" s="23"/>
      <c r="AL132" s="24" t="str">
        <f t="shared" si="30"/>
        <v/>
      </c>
      <c r="AM132" s="23"/>
      <c r="AN132" s="24" t="str">
        <f t="shared" si="31"/>
        <v/>
      </c>
      <c r="AO132" s="23"/>
      <c r="AP132" s="25"/>
      <c r="AQ132" s="23"/>
      <c r="AR132" s="38"/>
      <c r="AS132" s="24" t="str">
        <f t="shared" si="33"/>
        <v/>
      </c>
      <c r="AT132" s="23"/>
      <c r="AU132" s="24" t="str">
        <f t="shared" si="34"/>
        <v/>
      </c>
      <c r="AV132" s="23"/>
      <c r="AW132" s="38"/>
      <c r="AX132" s="24" t="str">
        <f t="shared" si="35"/>
        <v/>
      </c>
      <c r="AY132" s="38"/>
      <c r="AZ132" s="24" t="str">
        <f t="shared" si="36"/>
        <v/>
      </c>
      <c r="BA132" s="38"/>
      <c r="BB132" s="38"/>
      <c r="BC132" s="130" t="str">
        <f>IF(ISBLANK(BB132),"",INDEX(Tinh!$A$2:$A$35,MATCH(BB132,Tinh!$B$2:$B$35,0)))</f>
        <v/>
      </c>
      <c r="BD132" s="38"/>
      <c r="BE132" s="130" t="str">
        <f t="shared" si="25"/>
        <v/>
      </c>
      <c r="BF132" s="25"/>
      <c r="BG132" s="38"/>
      <c r="BH132" s="24" t="str">
        <f t="shared" si="26"/>
        <v/>
      </c>
      <c r="BI132" s="38"/>
      <c r="BJ132" s="24" t="str">
        <f t="shared" si="27"/>
        <v/>
      </c>
      <c r="BK132" s="38"/>
      <c r="BL132" s="38"/>
      <c r="BM132" s="38"/>
      <c r="BN132" s="23"/>
      <c r="BO132" s="23"/>
      <c r="BP132" s="22"/>
      <c r="BQ132" s="23"/>
      <c r="BR132" s="22"/>
      <c r="BS132" s="44"/>
      <c r="BT132" s="23"/>
      <c r="BU132" s="23"/>
      <c r="BV132" s="23"/>
      <c r="BW132" s="23"/>
      <c r="BX132" s="24" t="str">
        <f t="shared" si="32"/>
        <v/>
      </c>
      <c r="BY132" s="38"/>
      <c r="BZ132" s="24" t="str">
        <f t="shared" si="37"/>
        <v/>
      </c>
      <c r="CA132" s="23"/>
      <c r="CB132" s="23"/>
      <c r="CC132" s="23"/>
      <c r="CD132" s="24" t="str">
        <f t="shared" si="28"/>
        <v/>
      </c>
      <c r="CE132" s="38"/>
      <c r="CF132" s="24" t="str">
        <f t="shared" si="29"/>
        <v/>
      </c>
      <c r="CG132" s="40"/>
      <c r="CH132" s="23"/>
      <c r="CI132" s="28"/>
    </row>
    <row r="133" spans="1:87" x14ac:dyDescent="0.25">
      <c r="A133" s="22"/>
      <c r="B133" s="31"/>
      <c r="C133" s="41"/>
      <c r="D133" s="116"/>
      <c r="E133" s="23"/>
      <c r="F133" s="24" t="str">
        <f>IF(ISBLANK(E133),"",INDEX('Loại PA'!$A$1:$B$5,MATCH(E133,'Loại PA'!$B$1:$B$5,0),1))</f>
        <v/>
      </c>
      <c r="G133" s="31"/>
      <c r="H133" s="24" t="str">
        <f>IF(ISBLANK(G133),"",INDEX('Phương án'!$A$3:$A$11,MATCH(G133,'Phương án'!$B$3:$B$11,0)))</f>
        <v/>
      </c>
      <c r="I133" s="40"/>
      <c r="J133" s="40"/>
      <c r="K133" s="140"/>
      <c r="L133" s="140"/>
      <c r="M133" s="40"/>
      <c r="N133" s="114"/>
      <c r="O133" s="40"/>
      <c r="P133" s="140"/>
      <c r="Q133" s="40"/>
      <c r="R133" s="140"/>
      <c r="S133" s="140"/>
      <c r="T133" s="140"/>
      <c r="U133" s="140"/>
      <c r="V133" s="140"/>
      <c r="W133" s="40"/>
      <c r="X133" s="140"/>
      <c r="Y133" s="40"/>
      <c r="Z133" s="40"/>
      <c r="AA133" s="118" t="str">
        <f t="shared" si="38"/>
        <v/>
      </c>
      <c r="AB133" s="40"/>
      <c r="AC133" s="118" t="str">
        <f t="shared" si="39"/>
        <v/>
      </c>
      <c r="AD133" s="40"/>
      <c r="AE133" s="40"/>
      <c r="AF133" s="40"/>
      <c r="AG133" s="40"/>
      <c r="AH133" s="40"/>
      <c r="AI133" s="140"/>
      <c r="AJ133" s="40"/>
      <c r="AK133" s="23"/>
      <c r="AL133" s="24" t="str">
        <f t="shared" si="30"/>
        <v/>
      </c>
      <c r="AM133" s="23"/>
      <c r="AN133" s="24" t="str">
        <f t="shared" si="31"/>
        <v/>
      </c>
      <c r="AO133" s="23"/>
      <c r="AP133" s="25"/>
      <c r="AQ133" s="23"/>
      <c r="AR133" s="38"/>
      <c r="AS133" s="24" t="str">
        <f t="shared" si="33"/>
        <v/>
      </c>
      <c r="AT133" s="23"/>
      <c r="AU133" s="24" t="str">
        <f t="shared" si="34"/>
        <v/>
      </c>
      <c r="AV133" s="23"/>
      <c r="AW133" s="38"/>
      <c r="AX133" s="24" t="str">
        <f t="shared" si="35"/>
        <v/>
      </c>
      <c r="AY133" s="38"/>
      <c r="AZ133" s="24" t="str">
        <f t="shared" si="36"/>
        <v/>
      </c>
      <c r="BA133" s="38"/>
      <c r="BB133" s="38"/>
      <c r="BC133" s="130" t="str">
        <f>IF(ISBLANK(BB133),"",INDEX(Tinh!$A$2:$A$35,MATCH(BB133,Tinh!$B$2:$B$35,0)))</f>
        <v/>
      </c>
      <c r="BD133" s="38"/>
      <c r="BE133" s="130" t="str">
        <f t="shared" ref="BE133:BE196" si="40">IF(ISBLANK(BD133),"",INDEX(mabenhvien,MATCH(BD133&amp;BC133,tenbenhvien_matinhbenhvien,0)))</f>
        <v/>
      </c>
      <c r="BF133" s="25"/>
      <c r="BG133" s="38"/>
      <c r="BH133" s="24" t="str">
        <f t="shared" ref="BH133:BH196" si="41">IF(ISBLANK(BG133),"",INDEX(ma_tinh,MATCH(BG133,Ten_tinh,0)))</f>
        <v/>
      </c>
      <c r="BI133" s="38"/>
      <c r="BJ133" s="24" t="str">
        <f t="shared" ref="BJ133:BJ196" si="42">IF(ISBLANK(BI133),"",INDEX(Ma_huyen,MATCH(CONCATENATE(BH133,"-",BI133),Loc_trung_huyen,0)))</f>
        <v/>
      </c>
      <c r="BK133" s="38"/>
      <c r="BL133" s="38"/>
      <c r="BM133" s="38"/>
      <c r="BN133" s="23"/>
      <c r="BO133" s="23"/>
      <c r="BP133" s="22"/>
      <c r="BQ133" s="23"/>
      <c r="BR133" s="22"/>
      <c r="BS133" s="44"/>
      <c r="BT133" s="23"/>
      <c r="BU133" s="23"/>
      <c r="BV133" s="23"/>
      <c r="BW133" s="23"/>
      <c r="BX133" s="24" t="str">
        <f t="shared" si="32"/>
        <v/>
      </c>
      <c r="BY133" s="38"/>
      <c r="BZ133" s="24" t="str">
        <f t="shared" si="37"/>
        <v/>
      </c>
      <c r="CA133" s="23"/>
      <c r="CB133" s="23"/>
      <c r="CC133" s="23"/>
      <c r="CD133" s="24" t="str">
        <f t="shared" ref="CD133:CD196" si="43">IF(ISBLANK(CC133),"",INDEX(matinh,MATCH(CC133,Ten_tinh,0)))</f>
        <v/>
      </c>
      <c r="CE133" s="38"/>
      <c r="CF133" s="24" t="str">
        <f t="shared" ref="CF133:CF196" si="44">IF(ISBLANK(CE133),"",INDEX(Ma_huyen,MATCH(CONCATENATE(CD133,"-",CE133),Loc_trung_huyen,0)))</f>
        <v/>
      </c>
      <c r="CG133" s="40"/>
      <c r="CH133" s="23"/>
      <c r="CI133" s="28"/>
    </row>
    <row r="134" spans="1:87" x14ac:dyDescent="0.25">
      <c r="A134" s="22"/>
      <c r="B134" s="31"/>
      <c r="C134" s="41"/>
      <c r="D134" s="116"/>
      <c r="E134" s="23"/>
      <c r="F134" s="24" t="str">
        <f>IF(ISBLANK(E134),"",INDEX('Loại PA'!$A$1:$B$5,MATCH(E134,'Loại PA'!$B$1:$B$5,0),1))</f>
        <v/>
      </c>
      <c r="G134" s="31"/>
      <c r="H134" s="24" t="str">
        <f>IF(ISBLANK(G134),"",INDEX('Phương án'!$A$3:$A$11,MATCH(G134,'Phương án'!$B$3:$B$11,0)))</f>
        <v/>
      </c>
      <c r="I134" s="40"/>
      <c r="J134" s="40"/>
      <c r="K134" s="140"/>
      <c r="L134" s="140"/>
      <c r="M134" s="40"/>
      <c r="N134" s="114"/>
      <c r="O134" s="40"/>
      <c r="P134" s="140"/>
      <c r="Q134" s="40"/>
      <c r="R134" s="140"/>
      <c r="S134" s="140"/>
      <c r="T134" s="140"/>
      <c r="U134" s="140"/>
      <c r="V134" s="140"/>
      <c r="W134" s="40"/>
      <c r="X134" s="140"/>
      <c r="Y134" s="40"/>
      <c r="Z134" s="40"/>
      <c r="AA134" s="118" t="str">
        <f t="shared" si="38"/>
        <v/>
      </c>
      <c r="AB134" s="40"/>
      <c r="AC134" s="118" t="str">
        <f t="shared" si="39"/>
        <v/>
      </c>
      <c r="AD134" s="40"/>
      <c r="AE134" s="40"/>
      <c r="AF134" s="40"/>
      <c r="AG134" s="40"/>
      <c r="AH134" s="40"/>
      <c r="AI134" s="140"/>
      <c r="AJ134" s="40"/>
      <c r="AK134" s="23"/>
      <c r="AL134" s="24" t="str">
        <f t="shared" si="30"/>
        <v/>
      </c>
      <c r="AM134" s="23"/>
      <c r="AN134" s="24" t="str">
        <f t="shared" si="31"/>
        <v/>
      </c>
      <c r="AO134" s="23"/>
      <c r="AP134" s="25"/>
      <c r="AQ134" s="23"/>
      <c r="AR134" s="38"/>
      <c r="AS134" s="24" t="str">
        <f t="shared" si="33"/>
        <v/>
      </c>
      <c r="AT134" s="23"/>
      <c r="AU134" s="24" t="str">
        <f t="shared" si="34"/>
        <v/>
      </c>
      <c r="AV134" s="23"/>
      <c r="AW134" s="38"/>
      <c r="AX134" s="24" t="str">
        <f t="shared" si="35"/>
        <v/>
      </c>
      <c r="AY134" s="38"/>
      <c r="AZ134" s="24" t="str">
        <f t="shared" si="36"/>
        <v/>
      </c>
      <c r="BA134" s="38"/>
      <c r="BB134" s="38"/>
      <c r="BC134" s="130" t="str">
        <f>IF(ISBLANK(BB134),"",INDEX(Tinh!$A$2:$A$35,MATCH(BB134,Tinh!$B$2:$B$35,0)))</f>
        <v/>
      </c>
      <c r="BD134" s="38"/>
      <c r="BE134" s="130" t="str">
        <f t="shared" si="40"/>
        <v/>
      </c>
      <c r="BF134" s="25"/>
      <c r="BG134" s="38"/>
      <c r="BH134" s="24" t="str">
        <f t="shared" si="41"/>
        <v/>
      </c>
      <c r="BI134" s="38"/>
      <c r="BJ134" s="24" t="str">
        <f t="shared" si="42"/>
        <v/>
      </c>
      <c r="BK134" s="38"/>
      <c r="BL134" s="38"/>
      <c r="BM134" s="38"/>
      <c r="BN134" s="23"/>
      <c r="BO134" s="23"/>
      <c r="BP134" s="22"/>
      <c r="BQ134" s="23"/>
      <c r="BR134" s="22"/>
      <c r="BS134" s="44"/>
      <c r="BT134" s="23"/>
      <c r="BU134" s="23"/>
      <c r="BV134" s="23"/>
      <c r="BW134" s="23"/>
      <c r="BX134" s="24" t="str">
        <f t="shared" si="32"/>
        <v/>
      </c>
      <c r="BY134" s="38"/>
      <c r="BZ134" s="24" t="str">
        <f t="shared" si="37"/>
        <v/>
      </c>
      <c r="CA134" s="23"/>
      <c r="CB134" s="23"/>
      <c r="CC134" s="23"/>
      <c r="CD134" s="24" t="str">
        <f t="shared" si="43"/>
        <v/>
      </c>
      <c r="CE134" s="38"/>
      <c r="CF134" s="24" t="str">
        <f t="shared" si="44"/>
        <v/>
      </c>
      <c r="CG134" s="40"/>
      <c r="CH134" s="23"/>
      <c r="CI134" s="28"/>
    </row>
    <row r="135" spans="1:87" x14ac:dyDescent="0.25">
      <c r="A135" s="22"/>
      <c r="B135" s="31"/>
      <c r="C135" s="41"/>
      <c r="D135" s="116"/>
      <c r="E135" s="23"/>
      <c r="F135" s="24" t="str">
        <f>IF(ISBLANK(E135),"",INDEX('Loại PA'!$A$1:$B$5,MATCH(E135,'Loại PA'!$B$1:$B$5,0),1))</f>
        <v/>
      </c>
      <c r="G135" s="31"/>
      <c r="H135" s="24" t="str">
        <f>IF(ISBLANK(G135),"",INDEX('Phương án'!$A$3:$A$11,MATCH(G135,'Phương án'!$B$3:$B$11,0)))</f>
        <v/>
      </c>
      <c r="I135" s="40"/>
      <c r="J135" s="40"/>
      <c r="K135" s="140"/>
      <c r="L135" s="140"/>
      <c r="M135" s="40"/>
      <c r="N135" s="114"/>
      <c r="O135" s="40"/>
      <c r="P135" s="140"/>
      <c r="Q135" s="40"/>
      <c r="R135" s="140"/>
      <c r="S135" s="140"/>
      <c r="T135" s="140"/>
      <c r="U135" s="140"/>
      <c r="V135" s="140"/>
      <c r="W135" s="40"/>
      <c r="X135" s="140"/>
      <c r="Y135" s="40"/>
      <c r="Z135" s="40"/>
      <c r="AA135" s="118" t="str">
        <f t="shared" si="38"/>
        <v/>
      </c>
      <c r="AB135" s="40"/>
      <c r="AC135" s="118" t="str">
        <f t="shared" si="39"/>
        <v/>
      </c>
      <c r="AD135" s="40"/>
      <c r="AE135" s="40"/>
      <c r="AF135" s="40"/>
      <c r="AG135" s="40"/>
      <c r="AH135" s="40"/>
      <c r="AI135" s="140"/>
      <c r="AJ135" s="40"/>
      <c r="AK135" s="23"/>
      <c r="AL135" s="24" t="str">
        <f t="shared" si="30"/>
        <v/>
      </c>
      <c r="AM135" s="23"/>
      <c r="AN135" s="24" t="str">
        <f t="shared" si="31"/>
        <v/>
      </c>
      <c r="AO135" s="23"/>
      <c r="AP135" s="25"/>
      <c r="AQ135" s="23"/>
      <c r="AR135" s="38"/>
      <c r="AS135" s="24" t="str">
        <f t="shared" si="33"/>
        <v/>
      </c>
      <c r="AT135" s="23"/>
      <c r="AU135" s="24" t="str">
        <f t="shared" si="34"/>
        <v/>
      </c>
      <c r="AV135" s="23"/>
      <c r="AW135" s="38"/>
      <c r="AX135" s="24" t="str">
        <f t="shared" si="35"/>
        <v/>
      </c>
      <c r="AY135" s="38"/>
      <c r="AZ135" s="24" t="str">
        <f t="shared" si="36"/>
        <v/>
      </c>
      <c r="BA135" s="38"/>
      <c r="BB135" s="38"/>
      <c r="BC135" s="130" t="str">
        <f>IF(ISBLANK(BB135),"",INDEX(Tinh!$A$2:$A$35,MATCH(BB135,Tinh!$B$2:$B$35,0)))</f>
        <v/>
      </c>
      <c r="BD135" s="38"/>
      <c r="BE135" s="130" t="str">
        <f t="shared" si="40"/>
        <v/>
      </c>
      <c r="BF135" s="25"/>
      <c r="BG135" s="38"/>
      <c r="BH135" s="24" t="str">
        <f t="shared" si="41"/>
        <v/>
      </c>
      <c r="BI135" s="38"/>
      <c r="BJ135" s="24" t="str">
        <f t="shared" si="42"/>
        <v/>
      </c>
      <c r="BK135" s="38"/>
      <c r="BL135" s="38"/>
      <c r="BM135" s="38"/>
      <c r="BN135" s="23"/>
      <c r="BO135" s="23"/>
      <c r="BP135" s="22"/>
      <c r="BQ135" s="23"/>
      <c r="BR135" s="22"/>
      <c r="BS135" s="44"/>
      <c r="BT135" s="23"/>
      <c r="BU135" s="23"/>
      <c r="BV135" s="23"/>
      <c r="BW135" s="23"/>
      <c r="BX135" s="24" t="str">
        <f t="shared" si="32"/>
        <v/>
      </c>
      <c r="BY135" s="38"/>
      <c r="BZ135" s="24" t="str">
        <f t="shared" si="37"/>
        <v/>
      </c>
      <c r="CA135" s="23"/>
      <c r="CB135" s="23"/>
      <c r="CC135" s="23"/>
      <c r="CD135" s="24" t="str">
        <f t="shared" si="43"/>
        <v/>
      </c>
      <c r="CE135" s="38"/>
      <c r="CF135" s="24" t="str">
        <f t="shared" si="44"/>
        <v/>
      </c>
      <c r="CG135" s="40"/>
      <c r="CH135" s="23"/>
      <c r="CI135" s="28"/>
    </row>
    <row r="136" spans="1:87" x14ac:dyDescent="0.25">
      <c r="A136" s="22"/>
      <c r="B136" s="31"/>
      <c r="C136" s="41"/>
      <c r="D136" s="116"/>
      <c r="E136" s="23"/>
      <c r="F136" s="24" t="str">
        <f>IF(ISBLANK(E136),"",INDEX('Loại PA'!$A$1:$B$5,MATCH(E136,'Loại PA'!$B$1:$B$5,0),1))</f>
        <v/>
      </c>
      <c r="G136" s="31"/>
      <c r="H136" s="24" t="str">
        <f>IF(ISBLANK(G136),"",INDEX('Phương án'!$A$3:$A$11,MATCH(G136,'Phương án'!$B$3:$B$11,0)))</f>
        <v/>
      </c>
      <c r="I136" s="40"/>
      <c r="J136" s="40"/>
      <c r="K136" s="140"/>
      <c r="L136" s="140"/>
      <c r="M136" s="40"/>
      <c r="N136" s="114"/>
      <c r="O136" s="40"/>
      <c r="P136" s="140"/>
      <c r="Q136" s="40"/>
      <c r="R136" s="140"/>
      <c r="S136" s="140"/>
      <c r="T136" s="140"/>
      <c r="U136" s="140"/>
      <c r="V136" s="140"/>
      <c r="W136" s="40"/>
      <c r="X136" s="140"/>
      <c r="Y136" s="40"/>
      <c r="Z136" s="40"/>
      <c r="AA136" s="118" t="str">
        <f t="shared" si="38"/>
        <v/>
      </c>
      <c r="AB136" s="40"/>
      <c r="AC136" s="118" t="str">
        <f t="shared" si="39"/>
        <v/>
      </c>
      <c r="AD136" s="40"/>
      <c r="AE136" s="40"/>
      <c r="AF136" s="40"/>
      <c r="AG136" s="40"/>
      <c r="AH136" s="40"/>
      <c r="AI136" s="140"/>
      <c r="AJ136" s="40"/>
      <c r="AK136" s="23"/>
      <c r="AL136" s="24" t="str">
        <f t="shared" si="30"/>
        <v/>
      </c>
      <c r="AM136" s="23"/>
      <c r="AN136" s="24" t="str">
        <f t="shared" si="31"/>
        <v/>
      </c>
      <c r="AO136" s="23"/>
      <c r="AP136" s="25"/>
      <c r="AQ136" s="23"/>
      <c r="AR136" s="38"/>
      <c r="AS136" s="24" t="str">
        <f t="shared" si="33"/>
        <v/>
      </c>
      <c r="AT136" s="23"/>
      <c r="AU136" s="24" t="str">
        <f t="shared" si="34"/>
        <v/>
      </c>
      <c r="AV136" s="23"/>
      <c r="AW136" s="38"/>
      <c r="AX136" s="24" t="str">
        <f t="shared" si="35"/>
        <v/>
      </c>
      <c r="AY136" s="38"/>
      <c r="AZ136" s="24" t="str">
        <f t="shared" si="36"/>
        <v/>
      </c>
      <c r="BA136" s="38"/>
      <c r="BB136" s="38"/>
      <c r="BC136" s="130" t="str">
        <f>IF(ISBLANK(BB136),"",INDEX(Tinh!$A$2:$A$35,MATCH(BB136,Tinh!$B$2:$B$35,0)))</f>
        <v/>
      </c>
      <c r="BD136" s="38"/>
      <c r="BE136" s="130" t="str">
        <f t="shared" si="40"/>
        <v/>
      </c>
      <c r="BF136" s="25"/>
      <c r="BG136" s="38"/>
      <c r="BH136" s="24" t="str">
        <f t="shared" si="41"/>
        <v/>
      </c>
      <c r="BI136" s="38"/>
      <c r="BJ136" s="24" t="str">
        <f t="shared" si="42"/>
        <v/>
      </c>
      <c r="BK136" s="38"/>
      <c r="BL136" s="38"/>
      <c r="BM136" s="38"/>
      <c r="BN136" s="23"/>
      <c r="BO136" s="23"/>
      <c r="BP136" s="22"/>
      <c r="BQ136" s="23"/>
      <c r="BR136" s="22"/>
      <c r="BS136" s="44"/>
      <c r="BT136" s="23"/>
      <c r="BU136" s="23"/>
      <c r="BV136" s="23"/>
      <c r="BW136" s="23"/>
      <c r="BX136" s="24" t="str">
        <f t="shared" si="32"/>
        <v/>
      </c>
      <c r="BY136" s="38"/>
      <c r="BZ136" s="24" t="str">
        <f t="shared" si="37"/>
        <v/>
      </c>
      <c r="CA136" s="23"/>
      <c r="CB136" s="23"/>
      <c r="CC136" s="23"/>
      <c r="CD136" s="24" t="str">
        <f t="shared" si="43"/>
        <v/>
      </c>
      <c r="CE136" s="38"/>
      <c r="CF136" s="24" t="str">
        <f t="shared" si="44"/>
        <v/>
      </c>
      <c r="CG136" s="40"/>
      <c r="CH136" s="23"/>
      <c r="CI136" s="28"/>
    </row>
    <row r="137" spans="1:87" x14ac:dyDescent="0.25">
      <c r="A137" s="22"/>
      <c r="B137" s="31"/>
      <c r="C137" s="41"/>
      <c r="D137" s="116"/>
      <c r="E137" s="23"/>
      <c r="F137" s="24" t="str">
        <f>IF(ISBLANK(E137),"",INDEX('Loại PA'!$A$1:$B$5,MATCH(E137,'Loại PA'!$B$1:$B$5,0),1))</f>
        <v/>
      </c>
      <c r="G137" s="31"/>
      <c r="H137" s="24" t="str">
        <f>IF(ISBLANK(G137),"",INDEX('Phương án'!$A$3:$A$11,MATCH(G137,'Phương án'!$B$3:$B$11,0)))</f>
        <v/>
      </c>
      <c r="I137" s="40"/>
      <c r="J137" s="40"/>
      <c r="K137" s="140"/>
      <c r="L137" s="140"/>
      <c r="M137" s="40"/>
      <c r="N137" s="114"/>
      <c r="O137" s="40"/>
      <c r="P137" s="140"/>
      <c r="Q137" s="40"/>
      <c r="R137" s="140"/>
      <c r="S137" s="140"/>
      <c r="T137" s="140"/>
      <c r="U137" s="140"/>
      <c r="V137" s="140"/>
      <c r="W137" s="40"/>
      <c r="X137" s="140"/>
      <c r="Y137" s="40"/>
      <c r="Z137" s="40"/>
      <c r="AA137" s="118" t="str">
        <f t="shared" si="38"/>
        <v/>
      </c>
      <c r="AB137" s="40"/>
      <c r="AC137" s="118" t="str">
        <f t="shared" si="39"/>
        <v/>
      </c>
      <c r="AD137" s="40"/>
      <c r="AE137" s="40"/>
      <c r="AF137" s="40"/>
      <c r="AG137" s="40"/>
      <c r="AH137" s="40"/>
      <c r="AI137" s="140"/>
      <c r="AJ137" s="40"/>
      <c r="AK137" s="23"/>
      <c r="AL137" s="24" t="str">
        <f t="shared" si="30"/>
        <v/>
      </c>
      <c r="AM137" s="23"/>
      <c r="AN137" s="24" t="str">
        <f t="shared" si="31"/>
        <v/>
      </c>
      <c r="AO137" s="23"/>
      <c r="AP137" s="25"/>
      <c r="AQ137" s="23"/>
      <c r="AR137" s="38"/>
      <c r="AS137" s="24" t="str">
        <f t="shared" si="33"/>
        <v/>
      </c>
      <c r="AT137" s="23"/>
      <c r="AU137" s="24" t="str">
        <f t="shared" si="34"/>
        <v/>
      </c>
      <c r="AV137" s="23"/>
      <c r="AW137" s="38"/>
      <c r="AX137" s="24" t="str">
        <f t="shared" si="35"/>
        <v/>
      </c>
      <c r="AY137" s="38"/>
      <c r="AZ137" s="24" t="str">
        <f t="shared" si="36"/>
        <v/>
      </c>
      <c r="BA137" s="38"/>
      <c r="BB137" s="38"/>
      <c r="BC137" s="130" t="str">
        <f>IF(ISBLANK(BB137),"",INDEX(Tinh!$A$2:$A$35,MATCH(BB137,Tinh!$B$2:$B$35,0)))</f>
        <v/>
      </c>
      <c r="BD137" s="38"/>
      <c r="BE137" s="130" t="str">
        <f t="shared" si="40"/>
        <v/>
      </c>
      <c r="BF137" s="25"/>
      <c r="BG137" s="38"/>
      <c r="BH137" s="24" t="str">
        <f t="shared" si="41"/>
        <v/>
      </c>
      <c r="BI137" s="38"/>
      <c r="BJ137" s="24" t="str">
        <f t="shared" si="42"/>
        <v/>
      </c>
      <c r="BK137" s="38"/>
      <c r="BL137" s="38"/>
      <c r="BM137" s="38"/>
      <c r="BN137" s="23"/>
      <c r="BO137" s="23"/>
      <c r="BP137" s="22"/>
      <c r="BQ137" s="23"/>
      <c r="BR137" s="22"/>
      <c r="BS137" s="44"/>
      <c r="BT137" s="23"/>
      <c r="BU137" s="23"/>
      <c r="BV137" s="23"/>
      <c r="BW137" s="23"/>
      <c r="BX137" s="24" t="str">
        <f t="shared" si="32"/>
        <v/>
      </c>
      <c r="BY137" s="38"/>
      <c r="BZ137" s="24" t="str">
        <f t="shared" si="37"/>
        <v/>
      </c>
      <c r="CA137" s="23"/>
      <c r="CB137" s="23"/>
      <c r="CC137" s="23"/>
      <c r="CD137" s="24" t="str">
        <f t="shared" si="43"/>
        <v/>
      </c>
      <c r="CE137" s="38"/>
      <c r="CF137" s="24" t="str">
        <f t="shared" si="44"/>
        <v/>
      </c>
      <c r="CG137" s="40"/>
      <c r="CH137" s="23"/>
      <c r="CI137" s="28"/>
    </row>
    <row r="138" spans="1:87" x14ac:dyDescent="0.25">
      <c r="A138" s="22"/>
      <c r="B138" s="31"/>
      <c r="C138" s="41"/>
      <c r="D138" s="116"/>
      <c r="E138" s="23"/>
      <c r="F138" s="24" t="str">
        <f>IF(ISBLANK(E138),"",INDEX('Loại PA'!$A$1:$B$5,MATCH(E138,'Loại PA'!$B$1:$B$5,0),1))</f>
        <v/>
      </c>
      <c r="G138" s="31"/>
      <c r="H138" s="24" t="str">
        <f>IF(ISBLANK(G138),"",INDEX('Phương án'!$A$3:$A$11,MATCH(G138,'Phương án'!$B$3:$B$11,0)))</f>
        <v/>
      </c>
      <c r="I138" s="40"/>
      <c r="J138" s="40"/>
      <c r="K138" s="140"/>
      <c r="L138" s="140"/>
      <c r="M138" s="40"/>
      <c r="N138" s="114"/>
      <c r="O138" s="40"/>
      <c r="P138" s="140"/>
      <c r="Q138" s="40"/>
      <c r="R138" s="140"/>
      <c r="S138" s="140"/>
      <c r="T138" s="140"/>
      <c r="U138" s="140"/>
      <c r="V138" s="140"/>
      <c r="W138" s="40"/>
      <c r="X138" s="140"/>
      <c r="Y138" s="40"/>
      <c r="Z138" s="40"/>
      <c r="AA138" s="118" t="str">
        <f t="shared" si="38"/>
        <v/>
      </c>
      <c r="AB138" s="40"/>
      <c r="AC138" s="118" t="str">
        <f t="shared" si="39"/>
        <v/>
      </c>
      <c r="AD138" s="40"/>
      <c r="AE138" s="40"/>
      <c r="AF138" s="40"/>
      <c r="AG138" s="40"/>
      <c r="AH138" s="40"/>
      <c r="AI138" s="140"/>
      <c r="AJ138" s="40"/>
      <c r="AK138" s="23"/>
      <c r="AL138" s="24" t="str">
        <f t="shared" si="30"/>
        <v/>
      </c>
      <c r="AM138" s="23"/>
      <c r="AN138" s="24" t="str">
        <f t="shared" si="31"/>
        <v/>
      </c>
      <c r="AO138" s="23"/>
      <c r="AP138" s="25"/>
      <c r="AQ138" s="23"/>
      <c r="AR138" s="38"/>
      <c r="AS138" s="24" t="str">
        <f t="shared" si="33"/>
        <v/>
      </c>
      <c r="AT138" s="23"/>
      <c r="AU138" s="24" t="str">
        <f t="shared" si="34"/>
        <v/>
      </c>
      <c r="AV138" s="23"/>
      <c r="AW138" s="38"/>
      <c r="AX138" s="24" t="str">
        <f t="shared" si="35"/>
        <v/>
      </c>
      <c r="AY138" s="38"/>
      <c r="AZ138" s="24" t="str">
        <f t="shared" si="36"/>
        <v/>
      </c>
      <c r="BA138" s="38"/>
      <c r="BB138" s="38"/>
      <c r="BC138" s="130" t="str">
        <f>IF(ISBLANK(BB138),"",INDEX(Tinh!$A$2:$A$35,MATCH(BB138,Tinh!$B$2:$B$35,0)))</f>
        <v/>
      </c>
      <c r="BD138" s="38"/>
      <c r="BE138" s="130" t="str">
        <f t="shared" si="40"/>
        <v/>
      </c>
      <c r="BF138" s="25"/>
      <c r="BG138" s="38"/>
      <c r="BH138" s="24" t="str">
        <f t="shared" si="41"/>
        <v/>
      </c>
      <c r="BI138" s="38"/>
      <c r="BJ138" s="24" t="str">
        <f t="shared" si="42"/>
        <v/>
      </c>
      <c r="BK138" s="38"/>
      <c r="BL138" s="38"/>
      <c r="BM138" s="38"/>
      <c r="BN138" s="23"/>
      <c r="BO138" s="23"/>
      <c r="BP138" s="22"/>
      <c r="BQ138" s="23"/>
      <c r="BR138" s="22"/>
      <c r="BS138" s="44"/>
      <c r="BT138" s="23"/>
      <c r="BU138" s="23"/>
      <c r="BV138" s="23"/>
      <c r="BW138" s="23"/>
      <c r="BX138" s="24" t="str">
        <f t="shared" si="32"/>
        <v/>
      </c>
      <c r="BY138" s="38"/>
      <c r="BZ138" s="24" t="str">
        <f t="shared" si="37"/>
        <v/>
      </c>
      <c r="CA138" s="23"/>
      <c r="CB138" s="23"/>
      <c r="CC138" s="23"/>
      <c r="CD138" s="24" t="str">
        <f t="shared" si="43"/>
        <v/>
      </c>
      <c r="CE138" s="38"/>
      <c r="CF138" s="24" t="str">
        <f t="shared" si="44"/>
        <v/>
      </c>
      <c r="CG138" s="40"/>
      <c r="CH138" s="23"/>
      <c r="CI138" s="28"/>
    </row>
    <row r="139" spans="1:87" x14ac:dyDescent="0.25">
      <c r="A139" s="22"/>
      <c r="B139" s="31"/>
      <c r="C139" s="41"/>
      <c r="D139" s="116"/>
      <c r="E139" s="23"/>
      <c r="F139" s="24" t="str">
        <f>IF(ISBLANK(E139),"",INDEX('Loại PA'!$A$1:$B$5,MATCH(E139,'Loại PA'!$B$1:$B$5,0),1))</f>
        <v/>
      </c>
      <c r="G139" s="31"/>
      <c r="H139" s="24" t="str">
        <f>IF(ISBLANK(G139),"",INDEX('Phương án'!$A$3:$A$11,MATCH(G139,'Phương án'!$B$3:$B$11,0)))</f>
        <v/>
      </c>
      <c r="I139" s="40"/>
      <c r="J139" s="40"/>
      <c r="K139" s="140"/>
      <c r="L139" s="140"/>
      <c r="M139" s="40"/>
      <c r="N139" s="114"/>
      <c r="O139" s="40"/>
      <c r="P139" s="140"/>
      <c r="Q139" s="40"/>
      <c r="R139" s="140"/>
      <c r="S139" s="140"/>
      <c r="T139" s="140"/>
      <c r="U139" s="140"/>
      <c r="V139" s="140"/>
      <c r="W139" s="40"/>
      <c r="X139" s="140"/>
      <c r="Y139" s="40"/>
      <c r="Z139" s="40"/>
      <c r="AA139" s="118" t="str">
        <f t="shared" si="38"/>
        <v/>
      </c>
      <c r="AB139" s="40"/>
      <c r="AC139" s="118" t="str">
        <f t="shared" si="39"/>
        <v/>
      </c>
      <c r="AD139" s="40"/>
      <c r="AE139" s="40"/>
      <c r="AF139" s="40"/>
      <c r="AG139" s="40"/>
      <c r="AH139" s="40"/>
      <c r="AI139" s="140"/>
      <c r="AJ139" s="40"/>
      <c r="AK139" s="23"/>
      <c r="AL139" s="24" t="str">
        <f t="shared" si="30"/>
        <v/>
      </c>
      <c r="AM139" s="23"/>
      <c r="AN139" s="24" t="str">
        <f t="shared" si="31"/>
        <v/>
      </c>
      <c r="AO139" s="23"/>
      <c r="AP139" s="25"/>
      <c r="AQ139" s="23"/>
      <c r="AR139" s="38"/>
      <c r="AS139" s="24" t="str">
        <f t="shared" si="33"/>
        <v/>
      </c>
      <c r="AT139" s="23"/>
      <c r="AU139" s="24" t="str">
        <f t="shared" si="34"/>
        <v/>
      </c>
      <c r="AV139" s="23"/>
      <c r="AW139" s="38"/>
      <c r="AX139" s="24" t="str">
        <f t="shared" si="35"/>
        <v/>
      </c>
      <c r="AY139" s="38"/>
      <c r="AZ139" s="24" t="str">
        <f t="shared" si="36"/>
        <v/>
      </c>
      <c r="BA139" s="38"/>
      <c r="BB139" s="38"/>
      <c r="BC139" s="130" t="str">
        <f>IF(ISBLANK(BB139),"",INDEX(Tinh!$A$2:$A$35,MATCH(BB139,Tinh!$B$2:$B$35,0)))</f>
        <v/>
      </c>
      <c r="BD139" s="38"/>
      <c r="BE139" s="130" t="str">
        <f t="shared" si="40"/>
        <v/>
      </c>
      <c r="BF139" s="25"/>
      <c r="BG139" s="38"/>
      <c r="BH139" s="24" t="str">
        <f t="shared" si="41"/>
        <v/>
      </c>
      <c r="BI139" s="38"/>
      <c r="BJ139" s="24" t="str">
        <f t="shared" si="42"/>
        <v/>
      </c>
      <c r="BK139" s="38"/>
      <c r="BL139" s="38"/>
      <c r="BM139" s="38"/>
      <c r="BN139" s="23"/>
      <c r="BO139" s="23"/>
      <c r="BP139" s="22"/>
      <c r="BQ139" s="23"/>
      <c r="BR139" s="22"/>
      <c r="BS139" s="44"/>
      <c r="BT139" s="23"/>
      <c r="BU139" s="23"/>
      <c r="BV139" s="23"/>
      <c r="BW139" s="23"/>
      <c r="BX139" s="24" t="str">
        <f t="shared" si="32"/>
        <v/>
      </c>
      <c r="BY139" s="38"/>
      <c r="BZ139" s="24" t="str">
        <f t="shared" si="37"/>
        <v/>
      </c>
      <c r="CA139" s="23"/>
      <c r="CB139" s="23"/>
      <c r="CC139" s="23"/>
      <c r="CD139" s="24" t="str">
        <f t="shared" si="43"/>
        <v/>
      </c>
      <c r="CE139" s="38"/>
      <c r="CF139" s="24" t="str">
        <f t="shared" si="44"/>
        <v/>
      </c>
      <c r="CG139" s="40"/>
      <c r="CH139" s="23"/>
      <c r="CI139" s="28"/>
    </row>
    <row r="140" spans="1:87" x14ac:dyDescent="0.25">
      <c r="A140" s="22"/>
      <c r="B140" s="31"/>
      <c r="C140" s="41"/>
      <c r="D140" s="116"/>
      <c r="E140" s="23"/>
      <c r="F140" s="24" t="str">
        <f>IF(ISBLANK(E140),"",INDEX('Loại PA'!$A$1:$B$5,MATCH(E140,'Loại PA'!$B$1:$B$5,0),1))</f>
        <v/>
      </c>
      <c r="G140" s="31"/>
      <c r="H140" s="24" t="str">
        <f>IF(ISBLANK(G140),"",INDEX('Phương án'!$A$3:$A$11,MATCH(G140,'Phương án'!$B$3:$B$11,0)))</f>
        <v/>
      </c>
      <c r="I140" s="40"/>
      <c r="J140" s="40"/>
      <c r="K140" s="140"/>
      <c r="L140" s="140"/>
      <c r="M140" s="40"/>
      <c r="N140" s="114"/>
      <c r="O140" s="40"/>
      <c r="P140" s="140"/>
      <c r="Q140" s="40"/>
      <c r="R140" s="140"/>
      <c r="S140" s="140"/>
      <c r="T140" s="140"/>
      <c r="U140" s="140"/>
      <c r="V140" s="140"/>
      <c r="W140" s="40"/>
      <c r="X140" s="140"/>
      <c r="Y140" s="40"/>
      <c r="Z140" s="40"/>
      <c r="AA140" s="118" t="str">
        <f t="shared" si="38"/>
        <v/>
      </c>
      <c r="AB140" s="40"/>
      <c r="AC140" s="118" t="str">
        <f t="shared" si="39"/>
        <v/>
      </c>
      <c r="AD140" s="40"/>
      <c r="AE140" s="40"/>
      <c r="AF140" s="40"/>
      <c r="AG140" s="40"/>
      <c r="AH140" s="40"/>
      <c r="AI140" s="140"/>
      <c r="AJ140" s="40"/>
      <c r="AK140" s="23"/>
      <c r="AL140" s="24" t="str">
        <f t="shared" si="30"/>
        <v/>
      </c>
      <c r="AM140" s="23"/>
      <c r="AN140" s="24" t="str">
        <f t="shared" si="31"/>
        <v/>
      </c>
      <c r="AO140" s="23"/>
      <c r="AP140" s="25"/>
      <c r="AQ140" s="23"/>
      <c r="AR140" s="38"/>
      <c r="AS140" s="24" t="str">
        <f t="shared" si="33"/>
        <v/>
      </c>
      <c r="AT140" s="23"/>
      <c r="AU140" s="24" t="str">
        <f t="shared" si="34"/>
        <v/>
      </c>
      <c r="AV140" s="23"/>
      <c r="AW140" s="38"/>
      <c r="AX140" s="24" t="str">
        <f t="shared" si="35"/>
        <v/>
      </c>
      <c r="AY140" s="38"/>
      <c r="AZ140" s="24" t="str">
        <f t="shared" si="36"/>
        <v/>
      </c>
      <c r="BA140" s="38"/>
      <c r="BB140" s="38"/>
      <c r="BC140" s="130" t="str">
        <f>IF(ISBLANK(BB140),"",INDEX(Tinh!$A$2:$A$35,MATCH(BB140,Tinh!$B$2:$B$35,0)))</f>
        <v/>
      </c>
      <c r="BD140" s="38"/>
      <c r="BE140" s="130" t="str">
        <f t="shared" si="40"/>
        <v/>
      </c>
      <c r="BF140" s="25"/>
      <c r="BG140" s="38"/>
      <c r="BH140" s="24" t="str">
        <f t="shared" si="41"/>
        <v/>
      </c>
      <c r="BI140" s="38"/>
      <c r="BJ140" s="24" t="str">
        <f t="shared" si="42"/>
        <v/>
      </c>
      <c r="BK140" s="38"/>
      <c r="BL140" s="38"/>
      <c r="BM140" s="38"/>
      <c r="BN140" s="23"/>
      <c r="BO140" s="23"/>
      <c r="BP140" s="22"/>
      <c r="BQ140" s="23"/>
      <c r="BR140" s="22"/>
      <c r="BS140" s="44"/>
      <c r="BT140" s="23"/>
      <c r="BU140" s="23"/>
      <c r="BV140" s="23"/>
      <c r="BW140" s="23"/>
      <c r="BX140" s="24" t="str">
        <f t="shared" si="32"/>
        <v/>
      </c>
      <c r="BY140" s="38"/>
      <c r="BZ140" s="24" t="str">
        <f t="shared" si="37"/>
        <v/>
      </c>
      <c r="CA140" s="23"/>
      <c r="CB140" s="23"/>
      <c r="CC140" s="23"/>
      <c r="CD140" s="24" t="str">
        <f t="shared" si="43"/>
        <v/>
      </c>
      <c r="CE140" s="38"/>
      <c r="CF140" s="24" t="str">
        <f t="shared" si="44"/>
        <v/>
      </c>
      <c r="CG140" s="40"/>
      <c r="CH140" s="23"/>
      <c r="CI140" s="28"/>
    </row>
    <row r="141" spans="1:87" x14ac:dyDescent="0.25">
      <c r="A141" s="22"/>
      <c r="B141" s="31"/>
      <c r="C141" s="41"/>
      <c r="D141" s="116"/>
      <c r="E141" s="23"/>
      <c r="F141" s="24" t="str">
        <f>IF(ISBLANK(E141),"",INDEX('Loại PA'!$A$1:$B$5,MATCH(E141,'Loại PA'!$B$1:$B$5,0),1))</f>
        <v/>
      </c>
      <c r="G141" s="31"/>
      <c r="H141" s="24" t="str">
        <f>IF(ISBLANK(G141),"",INDEX('Phương án'!$A$3:$A$11,MATCH(G141,'Phương án'!$B$3:$B$11,0)))</f>
        <v/>
      </c>
      <c r="I141" s="40"/>
      <c r="J141" s="40"/>
      <c r="K141" s="140"/>
      <c r="L141" s="140"/>
      <c r="M141" s="40"/>
      <c r="N141" s="114"/>
      <c r="O141" s="40"/>
      <c r="P141" s="140"/>
      <c r="Q141" s="40"/>
      <c r="R141" s="140"/>
      <c r="S141" s="140"/>
      <c r="T141" s="140"/>
      <c r="U141" s="140"/>
      <c r="V141" s="140"/>
      <c r="W141" s="40"/>
      <c r="X141" s="140"/>
      <c r="Y141" s="40"/>
      <c r="Z141" s="40"/>
      <c r="AA141" s="118" t="str">
        <f t="shared" si="38"/>
        <v/>
      </c>
      <c r="AB141" s="40"/>
      <c r="AC141" s="118" t="str">
        <f t="shared" si="39"/>
        <v/>
      </c>
      <c r="AD141" s="40"/>
      <c r="AE141" s="40"/>
      <c r="AF141" s="40"/>
      <c r="AG141" s="40"/>
      <c r="AH141" s="40"/>
      <c r="AI141" s="140"/>
      <c r="AJ141" s="40"/>
      <c r="AK141" s="23"/>
      <c r="AL141" s="24" t="str">
        <f t="shared" si="30"/>
        <v/>
      </c>
      <c r="AM141" s="23"/>
      <c r="AN141" s="24" t="str">
        <f t="shared" si="31"/>
        <v/>
      </c>
      <c r="AO141" s="23"/>
      <c r="AP141" s="25"/>
      <c r="AQ141" s="23"/>
      <c r="AR141" s="38"/>
      <c r="AS141" s="24" t="str">
        <f t="shared" si="33"/>
        <v/>
      </c>
      <c r="AT141" s="23"/>
      <c r="AU141" s="24" t="str">
        <f t="shared" si="34"/>
        <v/>
      </c>
      <c r="AV141" s="23"/>
      <c r="AW141" s="38"/>
      <c r="AX141" s="24" t="str">
        <f t="shared" si="35"/>
        <v/>
      </c>
      <c r="AY141" s="38"/>
      <c r="AZ141" s="24" t="str">
        <f t="shared" si="36"/>
        <v/>
      </c>
      <c r="BA141" s="38"/>
      <c r="BB141" s="38"/>
      <c r="BC141" s="130" t="str">
        <f>IF(ISBLANK(BB141),"",INDEX(Tinh!$A$2:$A$35,MATCH(BB141,Tinh!$B$2:$B$35,0)))</f>
        <v/>
      </c>
      <c r="BD141" s="38"/>
      <c r="BE141" s="130" t="str">
        <f t="shared" si="40"/>
        <v/>
      </c>
      <c r="BF141" s="25"/>
      <c r="BG141" s="38"/>
      <c r="BH141" s="24" t="str">
        <f t="shared" si="41"/>
        <v/>
      </c>
      <c r="BI141" s="38"/>
      <c r="BJ141" s="24" t="str">
        <f t="shared" si="42"/>
        <v/>
      </c>
      <c r="BK141" s="38"/>
      <c r="BL141" s="38"/>
      <c r="BM141" s="38"/>
      <c r="BN141" s="23"/>
      <c r="BO141" s="23"/>
      <c r="BP141" s="22"/>
      <c r="BQ141" s="23"/>
      <c r="BR141" s="22"/>
      <c r="BS141" s="44"/>
      <c r="BT141" s="23"/>
      <c r="BU141" s="23"/>
      <c r="BV141" s="23"/>
      <c r="BW141" s="23"/>
      <c r="BX141" s="24" t="str">
        <f t="shared" si="32"/>
        <v/>
      </c>
      <c r="BY141" s="38"/>
      <c r="BZ141" s="24" t="str">
        <f t="shared" si="37"/>
        <v/>
      </c>
      <c r="CA141" s="23"/>
      <c r="CB141" s="23"/>
      <c r="CC141" s="23"/>
      <c r="CD141" s="24" t="str">
        <f t="shared" si="43"/>
        <v/>
      </c>
      <c r="CE141" s="38"/>
      <c r="CF141" s="24" t="str">
        <f t="shared" si="44"/>
        <v/>
      </c>
      <c r="CG141" s="40"/>
      <c r="CH141" s="23"/>
      <c r="CI141" s="28"/>
    </row>
    <row r="142" spans="1:87" x14ac:dyDescent="0.25">
      <c r="A142" s="22"/>
      <c r="B142" s="31"/>
      <c r="C142" s="41"/>
      <c r="D142" s="116"/>
      <c r="E142" s="23"/>
      <c r="F142" s="24" t="str">
        <f>IF(ISBLANK(E142),"",INDEX('Loại PA'!$A$1:$B$5,MATCH(E142,'Loại PA'!$B$1:$B$5,0),1))</f>
        <v/>
      </c>
      <c r="G142" s="31"/>
      <c r="H142" s="24" t="str">
        <f>IF(ISBLANK(G142),"",INDEX('Phương án'!$A$3:$A$11,MATCH(G142,'Phương án'!$B$3:$B$11,0)))</f>
        <v/>
      </c>
      <c r="I142" s="40"/>
      <c r="J142" s="40"/>
      <c r="K142" s="140"/>
      <c r="L142" s="140"/>
      <c r="M142" s="40"/>
      <c r="N142" s="114"/>
      <c r="O142" s="40"/>
      <c r="P142" s="140"/>
      <c r="Q142" s="40"/>
      <c r="R142" s="140"/>
      <c r="S142" s="140"/>
      <c r="T142" s="140"/>
      <c r="U142" s="140"/>
      <c r="V142" s="140"/>
      <c r="W142" s="40"/>
      <c r="X142" s="140"/>
      <c r="Y142" s="40"/>
      <c r="Z142" s="40"/>
      <c r="AA142" s="118" t="str">
        <f t="shared" si="38"/>
        <v/>
      </c>
      <c r="AB142" s="40"/>
      <c r="AC142" s="118" t="str">
        <f t="shared" si="39"/>
        <v/>
      </c>
      <c r="AD142" s="40"/>
      <c r="AE142" s="40"/>
      <c r="AF142" s="40"/>
      <c r="AG142" s="40"/>
      <c r="AH142" s="40"/>
      <c r="AI142" s="140"/>
      <c r="AJ142" s="40"/>
      <c r="AK142" s="23"/>
      <c r="AL142" s="24" t="str">
        <f t="shared" si="30"/>
        <v/>
      </c>
      <c r="AM142" s="23"/>
      <c r="AN142" s="24" t="str">
        <f t="shared" si="31"/>
        <v/>
      </c>
      <c r="AO142" s="23"/>
      <c r="AP142" s="25"/>
      <c r="AQ142" s="23"/>
      <c r="AR142" s="38"/>
      <c r="AS142" s="24" t="str">
        <f t="shared" si="33"/>
        <v/>
      </c>
      <c r="AT142" s="23"/>
      <c r="AU142" s="24" t="str">
        <f t="shared" si="34"/>
        <v/>
      </c>
      <c r="AV142" s="23"/>
      <c r="AW142" s="38"/>
      <c r="AX142" s="24" t="str">
        <f t="shared" si="35"/>
        <v/>
      </c>
      <c r="AY142" s="38"/>
      <c r="AZ142" s="24" t="str">
        <f t="shared" si="36"/>
        <v/>
      </c>
      <c r="BA142" s="38"/>
      <c r="BB142" s="38"/>
      <c r="BC142" s="130" t="str">
        <f>IF(ISBLANK(BB142),"",INDEX(Tinh!$A$2:$A$35,MATCH(BB142,Tinh!$B$2:$B$35,0)))</f>
        <v/>
      </c>
      <c r="BD142" s="38"/>
      <c r="BE142" s="130" t="str">
        <f t="shared" si="40"/>
        <v/>
      </c>
      <c r="BF142" s="25"/>
      <c r="BG142" s="38"/>
      <c r="BH142" s="24" t="str">
        <f t="shared" si="41"/>
        <v/>
      </c>
      <c r="BI142" s="38"/>
      <c r="BJ142" s="24" t="str">
        <f t="shared" si="42"/>
        <v/>
      </c>
      <c r="BK142" s="38"/>
      <c r="BL142" s="38"/>
      <c r="BM142" s="38"/>
      <c r="BN142" s="23"/>
      <c r="BO142" s="23"/>
      <c r="BP142" s="22"/>
      <c r="BQ142" s="23"/>
      <c r="BR142" s="22"/>
      <c r="BS142" s="44"/>
      <c r="BT142" s="23"/>
      <c r="BU142" s="23"/>
      <c r="BV142" s="23"/>
      <c r="BW142" s="23"/>
      <c r="BX142" s="24" t="str">
        <f t="shared" si="32"/>
        <v/>
      </c>
      <c r="BY142" s="38"/>
      <c r="BZ142" s="24" t="str">
        <f t="shared" si="37"/>
        <v/>
      </c>
      <c r="CA142" s="23"/>
      <c r="CB142" s="23"/>
      <c r="CC142" s="23"/>
      <c r="CD142" s="24" t="str">
        <f t="shared" si="43"/>
        <v/>
      </c>
      <c r="CE142" s="38"/>
      <c r="CF142" s="24" t="str">
        <f t="shared" si="44"/>
        <v/>
      </c>
      <c r="CG142" s="40"/>
      <c r="CH142" s="23"/>
      <c r="CI142" s="28"/>
    </row>
    <row r="143" spans="1:87" x14ac:dyDescent="0.25">
      <c r="A143" s="22"/>
      <c r="B143" s="31"/>
      <c r="C143" s="41"/>
      <c r="D143" s="116"/>
      <c r="E143" s="23"/>
      <c r="F143" s="24" t="str">
        <f>IF(ISBLANK(E143),"",INDEX('Loại PA'!$A$1:$B$5,MATCH(E143,'Loại PA'!$B$1:$B$5,0),1))</f>
        <v/>
      </c>
      <c r="G143" s="31"/>
      <c r="H143" s="24" t="str">
        <f>IF(ISBLANK(G143),"",INDEX('Phương án'!$A$3:$A$11,MATCH(G143,'Phương án'!$B$3:$B$11,0)))</f>
        <v/>
      </c>
      <c r="I143" s="40"/>
      <c r="J143" s="40"/>
      <c r="K143" s="140"/>
      <c r="L143" s="140"/>
      <c r="M143" s="40"/>
      <c r="N143" s="114"/>
      <c r="O143" s="40"/>
      <c r="P143" s="140"/>
      <c r="Q143" s="40"/>
      <c r="R143" s="140"/>
      <c r="S143" s="140"/>
      <c r="T143" s="140"/>
      <c r="U143" s="140"/>
      <c r="V143" s="140"/>
      <c r="W143" s="40"/>
      <c r="X143" s="140"/>
      <c r="Y143" s="40"/>
      <c r="Z143" s="40"/>
      <c r="AA143" s="118" t="str">
        <f t="shared" si="38"/>
        <v/>
      </c>
      <c r="AB143" s="40"/>
      <c r="AC143" s="118" t="str">
        <f t="shared" si="39"/>
        <v/>
      </c>
      <c r="AD143" s="40"/>
      <c r="AE143" s="40"/>
      <c r="AF143" s="40"/>
      <c r="AG143" s="40"/>
      <c r="AH143" s="40"/>
      <c r="AI143" s="140"/>
      <c r="AJ143" s="40"/>
      <c r="AK143" s="23"/>
      <c r="AL143" s="24" t="str">
        <f t="shared" si="30"/>
        <v/>
      </c>
      <c r="AM143" s="23"/>
      <c r="AN143" s="24" t="str">
        <f t="shared" si="31"/>
        <v/>
      </c>
      <c r="AO143" s="23"/>
      <c r="AP143" s="25"/>
      <c r="AQ143" s="23"/>
      <c r="AR143" s="38"/>
      <c r="AS143" s="24" t="str">
        <f t="shared" si="33"/>
        <v/>
      </c>
      <c r="AT143" s="23"/>
      <c r="AU143" s="24" t="str">
        <f t="shared" si="34"/>
        <v/>
      </c>
      <c r="AV143" s="23"/>
      <c r="AW143" s="38"/>
      <c r="AX143" s="24" t="str">
        <f t="shared" si="35"/>
        <v/>
      </c>
      <c r="AY143" s="38"/>
      <c r="AZ143" s="24" t="str">
        <f t="shared" si="36"/>
        <v/>
      </c>
      <c r="BA143" s="38"/>
      <c r="BB143" s="38"/>
      <c r="BC143" s="130" t="str">
        <f>IF(ISBLANK(BB143),"",INDEX(Tinh!$A$2:$A$35,MATCH(BB143,Tinh!$B$2:$B$35,0)))</f>
        <v/>
      </c>
      <c r="BD143" s="38"/>
      <c r="BE143" s="130" t="str">
        <f t="shared" si="40"/>
        <v/>
      </c>
      <c r="BF143" s="25"/>
      <c r="BG143" s="38"/>
      <c r="BH143" s="24" t="str">
        <f t="shared" si="41"/>
        <v/>
      </c>
      <c r="BI143" s="38"/>
      <c r="BJ143" s="24" t="str">
        <f t="shared" si="42"/>
        <v/>
      </c>
      <c r="BK143" s="38"/>
      <c r="BL143" s="38"/>
      <c r="BM143" s="38"/>
      <c r="BN143" s="23"/>
      <c r="BO143" s="23"/>
      <c r="BP143" s="22"/>
      <c r="BQ143" s="23"/>
      <c r="BR143" s="22"/>
      <c r="BS143" s="44"/>
      <c r="BT143" s="23"/>
      <c r="BU143" s="23"/>
      <c r="BV143" s="23"/>
      <c r="BW143" s="23"/>
      <c r="BX143" s="24" t="str">
        <f t="shared" si="32"/>
        <v/>
      </c>
      <c r="BY143" s="38"/>
      <c r="BZ143" s="24" t="str">
        <f t="shared" si="37"/>
        <v/>
      </c>
      <c r="CA143" s="23"/>
      <c r="CB143" s="23"/>
      <c r="CC143" s="23"/>
      <c r="CD143" s="24" t="str">
        <f t="shared" si="43"/>
        <v/>
      </c>
      <c r="CE143" s="38"/>
      <c r="CF143" s="24" t="str">
        <f t="shared" si="44"/>
        <v/>
      </c>
      <c r="CG143" s="40"/>
      <c r="CH143" s="23"/>
      <c r="CI143" s="28"/>
    </row>
    <row r="144" spans="1:87" x14ac:dyDescent="0.25">
      <c r="A144" s="22"/>
      <c r="B144" s="31"/>
      <c r="C144" s="41"/>
      <c r="D144" s="116"/>
      <c r="E144" s="23"/>
      <c r="F144" s="24" t="str">
        <f>IF(ISBLANK(E144),"",INDEX('Loại PA'!$A$1:$B$5,MATCH(E144,'Loại PA'!$B$1:$B$5,0),1))</f>
        <v/>
      </c>
      <c r="G144" s="31"/>
      <c r="H144" s="24" t="str">
        <f>IF(ISBLANK(G144),"",INDEX('Phương án'!$A$3:$A$11,MATCH(G144,'Phương án'!$B$3:$B$11,0)))</f>
        <v/>
      </c>
      <c r="I144" s="40"/>
      <c r="J144" s="40"/>
      <c r="K144" s="140"/>
      <c r="L144" s="140"/>
      <c r="M144" s="40"/>
      <c r="N144" s="114"/>
      <c r="O144" s="40"/>
      <c r="P144" s="140"/>
      <c r="Q144" s="40"/>
      <c r="R144" s="140"/>
      <c r="S144" s="140"/>
      <c r="T144" s="140"/>
      <c r="U144" s="140"/>
      <c r="V144" s="140"/>
      <c r="W144" s="40"/>
      <c r="X144" s="140"/>
      <c r="Y144" s="40"/>
      <c r="Z144" s="40"/>
      <c r="AA144" s="118" t="str">
        <f t="shared" si="38"/>
        <v/>
      </c>
      <c r="AB144" s="40"/>
      <c r="AC144" s="118" t="str">
        <f t="shared" si="39"/>
        <v/>
      </c>
      <c r="AD144" s="40"/>
      <c r="AE144" s="40"/>
      <c r="AF144" s="40"/>
      <c r="AG144" s="40"/>
      <c r="AH144" s="40"/>
      <c r="AI144" s="140"/>
      <c r="AJ144" s="40"/>
      <c r="AK144" s="23"/>
      <c r="AL144" s="24" t="str">
        <f t="shared" si="30"/>
        <v/>
      </c>
      <c r="AM144" s="23"/>
      <c r="AN144" s="24" t="str">
        <f t="shared" si="31"/>
        <v/>
      </c>
      <c r="AO144" s="23"/>
      <c r="AP144" s="25"/>
      <c r="AQ144" s="23"/>
      <c r="AR144" s="38"/>
      <c r="AS144" s="24" t="str">
        <f t="shared" si="33"/>
        <v/>
      </c>
      <c r="AT144" s="23"/>
      <c r="AU144" s="24" t="str">
        <f t="shared" si="34"/>
        <v/>
      </c>
      <c r="AV144" s="23"/>
      <c r="AW144" s="38"/>
      <c r="AX144" s="24" t="str">
        <f t="shared" si="35"/>
        <v/>
      </c>
      <c r="AY144" s="38"/>
      <c r="AZ144" s="24" t="str">
        <f t="shared" si="36"/>
        <v/>
      </c>
      <c r="BA144" s="38"/>
      <c r="BB144" s="38"/>
      <c r="BC144" s="130" t="str">
        <f>IF(ISBLANK(BB144),"",INDEX(Tinh!$A$2:$A$35,MATCH(BB144,Tinh!$B$2:$B$35,0)))</f>
        <v/>
      </c>
      <c r="BD144" s="38"/>
      <c r="BE144" s="130" t="str">
        <f t="shared" si="40"/>
        <v/>
      </c>
      <c r="BF144" s="25"/>
      <c r="BG144" s="38"/>
      <c r="BH144" s="24" t="str">
        <f t="shared" si="41"/>
        <v/>
      </c>
      <c r="BI144" s="38"/>
      <c r="BJ144" s="24" t="str">
        <f t="shared" si="42"/>
        <v/>
      </c>
      <c r="BK144" s="38"/>
      <c r="BL144" s="38"/>
      <c r="BM144" s="38"/>
      <c r="BN144" s="23"/>
      <c r="BO144" s="23"/>
      <c r="BP144" s="22"/>
      <c r="BQ144" s="23"/>
      <c r="BR144" s="22"/>
      <c r="BS144" s="44"/>
      <c r="BT144" s="23"/>
      <c r="BU144" s="23"/>
      <c r="BV144" s="23"/>
      <c r="BW144" s="23"/>
      <c r="BX144" s="24" t="str">
        <f t="shared" si="32"/>
        <v/>
      </c>
      <c r="BY144" s="38"/>
      <c r="BZ144" s="24" t="str">
        <f t="shared" si="37"/>
        <v/>
      </c>
      <c r="CA144" s="23"/>
      <c r="CB144" s="23"/>
      <c r="CC144" s="23"/>
      <c r="CD144" s="24" t="str">
        <f t="shared" si="43"/>
        <v/>
      </c>
      <c r="CE144" s="38"/>
      <c r="CF144" s="24" t="str">
        <f t="shared" si="44"/>
        <v/>
      </c>
      <c r="CG144" s="40"/>
      <c r="CH144" s="23"/>
      <c r="CI144" s="28"/>
    </row>
    <row r="145" spans="1:87" x14ac:dyDescent="0.25">
      <c r="A145" s="22"/>
      <c r="B145" s="31"/>
      <c r="C145" s="41"/>
      <c r="D145" s="116"/>
      <c r="E145" s="23"/>
      <c r="F145" s="24" t="str">
        <f>IF(ISBLANK(E145),"",INDEX('Loại PA'!$A$1:$B$5,MATCH(E145,'Loại PA'!$B$1:$B$5,0),1))</f>
        <v/>
      </c>
      <c r="G145" s="31"/>
      <c r="H145" s="24" t="str">
        <f>IF(ISBLANK(G145),"",INDEX('Phương án'!$A$3:$A$11,MATCH(G145,'Phương án'!$B$3:$B$11,0)))</f>
        <v/>
      </c>
      <c r="I145" s="40"/>
      <c r="J145" s="40"/>
      <c r="K145" s="140"/>
      <c r="L145" s="140"/>
      <c r="M145" s="40"/>
      <c r="N145" s="114"/>
      <c r="O145" s="40"/>
      <c r="P145" s="140"/>
      <c r="Q145" s="40"/>
      <c r="R145" s="140"/>
      <c r="S145" s="140"/>
      <c r="T145" s="140"/>
      <c r="U145" s="140"/>
      <c r="V145" s="140"/>
      <c r="W145" s="40"/>
      <c r="X145" s="140"/>
      <c r="Y145" s="40"/>
      <c r="Z145" s="40"/>
      <c r="AA145" s="118" t="str">
        <f t="shared" si="38"/>
        <v/>
      </c>
      <c r="AB145" s="40"/>
      <c r="AC145" s="118" t="str">
        <f t="shared" si="39"/>
        <v/>
      </c>
      <c r="AD145" s="40"/>
      <c r="AE145" s="40"/>
      <c r="AF145" s="40"/>
      <c r="AG145" s="40"/>
      <c r="AH145" s="40"/>
      <c r="AI145" s="140"/>
      <c r="AJ145" s="40"/>
      <c r="AK145" s="23"/>
      <c r="AL145" s="24" t="str">
        <f t="shared" si="30"/>
        <v/>
      </c>
      <c r="AM145" s="23"/>
      <c r="AN145" s="24" t="str">
        <f t="shared" si="31"/>
        <v/>
      </c>
      <c r="AO145" s="23"/>
      <c r="AP145" s="25"/>
      <c r="AQ145" s="23"/>
      <c r="AR145" s="38"/>
      <c r="AS145" s="24" t="str">
        <f t="shared" si="33"/>
        <v/>
      </c>
      <c r="AT145" s="23"/>
      <c r="AU145" s="24" t="str">
        <f t="shared" si="34"/>
        <v/>
      </c>
      <c r="AV145" s="23"/>
      <c r="AW145" s="38"/>
      <c r="AX145" s="24" t="str">
        <f t="shared" si="35"/>
        <v/>
      </c>
      <c r="AY145" s="38"/>
      <c r="AZ145" s="24" t="str">
        <f t="shared" si="36"/>
        <v/>
      </c>
      <c r="BA145" s="38"/>
      <c r="BB145" s="38"/>
      <c r="BC145" s="130" t="str">
        <f>IF(ISBLANK(BB145),"",INDEX(Tinh!$A$2:$A$35,MATCH(BB145,Tinh!$B$2:$B$35,0)))</f>
        <v/>
      </c>
      <c r="BD145" s="38"/>
      <c r="BE145" s="130" t="str">
        <f t="shared" si="40"/>
        <v/>
      </c>
      <c r="BF145" s="25"/>
      <c r="BG145" s="38"/>
      <c r="BH145" s="24" t="str">
        <f t="shared" si="41"/>
        <v/>
      </c>
      <c r="BI145" s="38"/>
      <c r="BJ145" s="24" t="str">
        <f t="shared" si="42"/>
        <v/>
      </c>
      <c r="BK145" s="38"/>
      <c r="BL145" s="38"/>
      <c r="BM145" s="38"/>
      <c r="BN145" s="23"/>
      <c r="BO145" s="23"/>
      <c r="BP145" s="22"/>
      <c r="BQ145" s="23"/>
      <c r="BR145" s="22"/>
      <c r="BS145" s="44"/>
      <c r="BT145" s="23"/>
      <c r="BU145" s="23"/>
      <c r="BV145" s="23"/>
      <c r="BW145" s="23"/>
      <c r="BX145" s="24" t="str">
        <f t="shared" si="32"/>
        <v/>
      </c>
      <c r="BY145" s="38"/>
      <c r="BZ145" s="24" t="str">
        <f t="shared" si="37"/>
        <v/>
      </c>
      <c r="CA145" s="23"/>
      <c r="CB145" s="23"/>
      <c r="CC145" s="23"/>
      <c r="CD145" s="24" t="str">
        <f t="shared" si="43"/>
        <v/>
      </c>
      <c r="CE145" s="38"/>
      <c r="CF145" s="24" t="str">
        <f t="shared" si="44"/>
        <v/>
      </c>
      <c r="CG145" s="40"/>
      <c r="CH145" s="23"/>
      <c r="CI145" s="28"/>
    </row>
    <row r="146" spans="1:87" x14ac:dyDescent="0.25">
      <c r="A146" s="22"/>
      <c r="B146" s="31"/>
      <c r="C146" s="41"/>
      <c r="D146" s="116"/>
      <c r="E146" s="23"/>
      <c r="F146" s="24" t="str">
        <f>IF(ISBLANK(E146),"",INDEX('Loại PA'!$A$1:$B$5,MATCH(E146,'Loại PA'!$B$1:$B$5,0),1))</f>
        <v/>
      </c>
      <c r="G146" s="31"/>
      <c r="H146" s="24" t="str">
        <f>IF(ISBLANK(G146),"",INDEX('Phương án'!$A$3:$A$11,MATCH(G146,'Phương án'!$B$3:$B$11,0)))</f>
        <v/>
      </c>
      <c r="I146" s="40"/>
      <c r="J146" s="40"/>
      <c r="K146" s="140"/>
      <c r="L146" s="140"/>
      <c r="M146" s="40"/>
      <c r="N146" s="114"/>
      <c r="O146" s="40"/>
      <c r="P146" s="140"/>
      <c r="Q146" s="40"/>
      <c r="R146" s="140"/>
      <c r="S146" s="140"/>
      <c r="T146" s="140"/>
      <c r="U146" s="140"/>
      <c r="V146" s="140"/>
      <c r="W146" s="40"/>
      <c r="X146" s="140"/>
      <c r="Y146" s="40"/>
      <c r="Z146" s="40"/>
      <c r="AA146" s="118" t="str">
        <f t="shared" si="38"/>
        <v/>
      </c>
      <c r="AB146" s="40"/>
      <c r="AC146" s="118" t="str">
        <f t="shared" si="39"/>
        <v/>
      </c>
      <c r="AD146" s="40"/>
      <c r="AE146" s="40"/>
      <c r="AF146" s="40"/>
      <c r="AG146" s="40"/>
      <c r="AH146" s="40"/>
      <c r="AI146" s="140"/>
      <c r="AJ146" s="40"/>
      <c r="AK146" s="23"/>
      <c r="AL146" s="24" t="str">
        <f t="shared" si="30"/>
        <v/>
      </c>
      <c r="AM146" s="23"/>
      <c r="AN146" s="24" t="str">
        <f t="shared" si="31"/>
        <v/>
      </c>
      <c r="AO146" s="23"/>
      <c r="AP146" s="25"/>
      <c r="AQ146" s="23"/>
      <c r="AR146" s="38"/>
      <c r="AS146" s="24" t="str">
        <f t="shared" si="33"/>
        <v/>
      </c>
      <c r="AT146" s="23"/>
      <c r="AU146" s="24" t="str">
        <f t="shared" si="34"/>
        <v/>
      </c>
      <c r="AV146" s="23"/>
      <c r="AW146" s="38"/>
      <c r="AX146" s="24" t="str">
        <f t="shared" si="35"/>
        <v/>
      </c>
      <c r="AY146" s="38"/>
      <c r="AZ146" s="24" t="str">
        <f t="shared" si="36"/>
        <v/>
      </c>
      <c r="BA146" s="38"/>
      <c r="BB146" s="38"/>
      <c r="BC146" s="130" t="str">
        <f>IF(ISBLANK(BB146),"",INDEX(Tinh!$A$2:$A$35,MATCH(BB146,Tinh!$B$2:$B$35,0)))</f>
        <v/>
      </c>
      <c r="BD146" s="38"/>
      <c r="BE146" s="130" t="str">
        <f t="shared" si="40"/>
        <v/>
      </c>
      <c r="BF146" s="25"/>
      <c r="BG146" s="38"/>
      <c r="BH146" s="24" t="str">
        <f t="shared" si="41"/>
        <v/>
      </c>
      <c r="BI146" s="38"/>
      <c r="BJ146" s="24" t="str">
        <f t="shared" si="42"/>
        <v/>
      </c>
      <c r="BK146" s="38"/>
      <c r="BL146" s="38"/>
      <c r="BM146" s="38"/>
      <c r="BN146" s="23"/>
      <c r="BO146" s="23"/>
      <c r="BP146" s="22"/>
      <c r="BQ146" s="23"/>
      <c r="BR146" s="22"/>
      <c r="BS146" s="44"/>
      <c r="BT146" s="23"/>
      <c r="BU146" s="23"/>
      <c r="BV146" s="23"/>
      <c r="BW146" s="23"/>
      <c r="BX146" s="24" t="str">
        <f t="shared" si="32"/>
        <v/>
      </c>
      <c r="BY146" s="38"/>
      <c r="BZ146" s="24" t="str">
        <f t="shared" si="37"/>
        <v/>
      </c>
      <c r="CA146" s="23"/>
      <c r="CB146" s="23"/>
      <c r="CC146" s="23"/>
      <c r="CD146" s="24" t="str">
        <f t="shared" si="43"/>
        <v/>
      </c>
      <c r="CE146" s="38"/>
      <c r="CF146" s="24" t="str">
        <f t="shared" si="44"/>
        <v/>
      </c>
      <c r="CG146" s="40"/>
      <c r="CH146" s="23"/>
      <c r="CI146" s="28"/>
    </row>
    <row r="147" spans="1:87" x14ac:dyDescent="0.25">
      <c r="A147" s="22"/>
      <c r="B147" s="31"/>
      <c r="C147" s="41"/>
      <c r="D147" s="116"/>
      <c r="E147" s="23"/>
      <c r="F147" s="24" t="str">
        <f>IF(ISBLANK(E147),"",INDEX('Loại PA'!$A$1:$B$5,MATCH(E147,'Loại PA'!$B$1:$B$5,0),1))</f>
        <v/>
      </c>
      <c r="G147" s="31"/>
      <c r="H147" s="24" t="str">
        <f>IF(ISBLANK(G147),"",INDEX('Phương án'!$A$3:$A$11,MATCH(G147,'Phương án'!$B$3:$B$11,0)))</f>
        <v/>
      </c>
      <c r="I147" s="40"/>
      <c r="J147" s="40"/>
      <c r="K147" s="140"/>
      <c r="L147" s="140"/>
      <c r="M147" s="40"/>
      <c r="N147" s="114"/>
      <c r="O147" s="40"/>
      <c r="P147" s="140"/>
      <c r="Q147" s="40"/>
      <c r="R147" s="140"/>
      <c r="S147" s="140"/>
      <c r="T147" s="140"/>
      <c r="U147" s="140"/>
      <c r="V147" s="140"/>
      <c r="W147" s="40"/>
      <c r="X147" s="140"/>
      <c r="Y147" s="40"/>
      <c r="Z147" s="40"/>
      <c r="AA147" s="118" t="str">
        <f t="shared" si="38"/>
        <v/>
      </c>
      <c r="AB147" s="40"/>
      <c r="AC147" s="118" t="str">
        <f t="shared" si="39"/>
        <v/>
      </c>
      <c r="AD147" s="40"/>
      <c r="AE147" s="40"/>
      <c r="AF147" s="40"/>
      <c r="AG147" s="40"/>
      <c r="AH147" s="40"/>
      <c r="AI147" s="140"/>
      <c r="AJ147" s="40"/>
      <c r="AK147" s="23"/>
      <c r="AL147" s="24" t="str">
        <f t="shared" si="30"/>
        <v/>
      </c>
      <c r="AM147" s="23"/>
      <c r="AN147" s="24" t="str">
        <f t="shared" si="31"/>
        <v/>
      </c>
      <c r="AO147" s="23"/>
      <c r="AP147" s="25"/>
      <c r="AQ147" s="23"/>
      <c r="AR147" s="38"/>
      <c r="AS147" s="24" t="str">
        <f t="shared" si="33"/>
        <v/>
      </c>
      <c r="AT147" s="23"/>
      <c r="AU147" s="24" t="str">
        <f t="shared" si="34"/>
        <v/>
      </c>
      <c r="AV147" s="23"/>
      <c r="AW147" s="38"/>
      <c r="AX147" s="24" t="str">
        <f t="shared" si="35"/>
        <v/>
      </c>
      <c r="AY147" s="38"/>
      <c r="AZ147" s="24" t="str">
        <f t="shared" si="36"/>
        <v/>
      </c>
      <c r="BA147" s="38"/>
      <c r="BB147" s="38"/>
      <c r="BC147" s="130" t="str">
        <f>IF(ISBLANK(BB147),"",INDEX(Tinh!$A$2:$A$35,MATCH(BB147,Tinh!$B$2:$B$35,0)))</f>
        <v/>
      </c>
      <c r="BD147" s="38"/>
      <c r="BE147" s="130" t="str">
        <f t="shared" si="40"/>
        <v/>
      </c>
      <c r="BF147" s="25"/>
      <c r="BG147" s="38"/>
      <c r="BH147" s="24" t="str">
        <f t="shared" si="41"/>
        <v/>
      </c>
      <c r="BI147" s="38"/>
      <c r="BJ147" s="24" t="str">
        <f t="shared" si="42"/>
        <v/>
      </c>
      <c r="BK147" s="38"/>
      <c r="BL147" s="38"/>
      <c r="BM147" s="38"/>
      <c r="BN147" s="23"/>
      <c r="BO147" s="23"/>
      <c r="BP147" s="22"/>
      <c r="BQ147" s="23"/>
      <c r="BR147" s="22"/>
      <c r="BS147" s="44"/>
      <c r="BT147" s="23"/>
      <c r="BU147" s="23"/>
      <c r="BV147" s="23"/>
      <c r="BW147" s="23"/>
      <c r="BX147" s="24" t="str">
        <f t="shared" si="32"/>
        <v/>
      </c>
      <c r="BY147" s="38"/>
      <c r="BZ147" s="24" t="str">
        <f t="shared" si="37"/>
        <v/>
      </c>
      <c r="CA147" s="23"/>
      <c r="CB147" s="23"/>
      <c r="CC147" s="23"/>
      <c r="CD147" s="24" t="str">
        <f t="shared" si="43"/>
        <v/>
      </c>
      <c r="CE147" s="38"/>
      <c r="CF147" s="24" t="str">
        <f t="shared" si="44"/>
        <v/>
      </c>
      <c r="CG147" s="40"/>
      <c r="CH147" s="23"/>
      <c r="CI147" s="28"/>
    </row>
    <row r="148" spans="1:87" x14ac:dyDescent="0.25">
      <c r="A148" s="22"/>
      <c r="B148" s="31"/>
      <c r="C148" s="41"/>
      <c r="D148" s="116"/>
      <c r="E148" s="23"/>
      <c r="F148" s="24" t="str">
        <f>IF(ISBLANK(E148),"",INDEX('Loại PA'!$A$1:$B$5,MATCH(E148,'Loại PA'!$B$1:$B$5,0),1))</f>
        <v/>
      </c>
      <c r="G148" s="31"/>
      <c r="H148" s="24" t="str">
        <f>IF(ISBLANK(G148),"",INDEX('Phương án'!$A$3:$A$11,MATCH(G148,'Phương án'!$B$3:$B$11,0)))</f>
        <v/>
      </c>
      <c r="I148" s="40"/>
      <c r="J148" s="40"/>
      <c r="K148" s="140"/>
      <c r="L148" s="140"/>
      <c r="M148" s="40"/>
      <c r="N148" s="114"/>
      <c r="O148" s="40"/>
      <c r="P148" s="140"/>
      <c r="Q148" s="40"/>
      <c r="R148" s="140"/>
      <c r="S148" s="140"/>
      <c r="T148" s="140"/>
      <c r="U148" s="140"/>
      <c r="V148" s="140"/>
      <c r="W148" s="40"/>
      <c r="X148" s="140"/>
      <c r="Y148" s="40"/>
      <c r="Z148" s="40"/>
      <c r="AA148" s="118" t="str">
        <f t="shared" si="38"/>
        <v/>
      </c>
      <c r="AB148" s="40"/>
      <c r="AC148" s="118" t="str">
        <f t="shared" si="39"/>
        <v/>
      </c>
      <c r="AD148" s="40"/>
      <c r="AE148" s="40"/>
      <c r="AF148" s="40"/>
      <c r="AG148" s="40"/>
      <c r="AH148" s="40"/>
      <c r="AI148" s="140"/>
      <c r="AJ148" s="40"/>
      <c r="AK148" s="23"/>
      <c r="AL148" s="24" t="str">
        <f t="shared" si="30"/>
        <v/>
      </c>
      <c r="AM148" s="23"/>
      <c r="AN148" s="24" t="str">
        <f t="shared" si="31"/>
        <v/>
      </c>
      <c r="AO148" s="23"/>
      <c r="AP148" s="25"/>
      <c r="AQ148" s="23"/>
      <c r="AR148" s="38"/>
      <c r="AS148" s="24" t="str">
        <f t="shared" si="33"/>
        <v/>
      </c>
      <c r="AT148" s="23"/>
      <c r="AU148" s="24" t="str">
        <f t="shared" si="34"/>
        <v/>
      </c>
      <c r="AV148" s="23"/>
      <c r="AW148" s="38"/>
      <c r="AX148" s="24" t="str">
        <f t="shared" si="35"/>
        <v/>
      </c>
      <c r="AY148" s="38"/>
      <c r="AZ148" s="24" t="str">
        <f t="shared" si="36"/>
        <v/>
      </c>
      <c r="BA148" s="38"/>
      <c r="BB148" s="38"/>
      <c r="BC148" s="130" t="str">
        <f>IF(ISBLANK(BB148),"",INDEX(Tinh!$A$2:$A$35,MATCH(BB148,Tinh!$B$2:$B$35,0)))</f>
        <v/>
      </c>
      <c r="BD148" s="38"/>
      <c r="BE148" s="130" t="str">
        <f t="shared" si="40"/>
        <v/>
      </c>
      <c r="BF148" s="25"/>
      <c r="BG148" s="38"/>
      <c r="BH148" s="24" t="str">
        <f t="shared" si="41"/>
        <v/>
      </c>
      <c r="BI148" s="38"/>
      <c r="BJ148" s="24" t="str">
        <f t="shared" si="42"/>
        <v/>
      </c>
      <c r="BK148" s="38"/>
      <c r="BL148" s="38"/>
      <c r="BM148" s="38"/>
      <c r="BN148" s="23"/>
      <c r="BO148" s="23"/>
      <c r="BP148" s="22"/>
      <c r="BQ148" s="23"/>
      <c r="BR148" s="22"/>
      <c r="BS148" s="44"/>
      <c r="BT148" s="23"/>
      <c r="BU148" s="23"/>
      <c r="BV148" s="23"/>
      <c r="BW148" s="23"/>
      <c r="BX148" s="24" t="str">
        <f t="shared" si="32"/>
        <v/>
      </c>
      <c r="BY148" s="38"/>
      <c r="BZ148" s="24" t="str">
        <f t="shared" si="37"/>
        <v/>
      </c>
      <c r="CA148" s="23"/>
      <c r="CB148" s="23"/>
      <c r="CC148" s="23"/>
      <c r="CD148" s="24" t="str">
        <f t="shared" si="43"/>
        <v/>
      </c>
      <c r="CE148" s="38"/>
      <c r="CF148" s="24" t="str">
        <f t="shared" si="44"/>
        <v/>
      </c>
      <c r="CG148" s="40"/>
      <c r="CH148" s="23"/>
      <c r="CI148" s="28"/>
    </row>
    <row r="149" spans="1:87" x14ac:dyDescent="0.25">
      <c r="A149" s="22"/>
      <c r="B149" s="31"/>
      <c r="C149" s="41"/>
      <c r="D149" s="116"/>
      <c r="E149" s="23"/>
      <c r="F149" s="24" t="str">
        <f>IF(ISBLANK(E149),"",INDEX('Loại PA'!$A$1:$B$5,MATCH(E149,'Loại PA'!$B$1:$B$5,0),1))</f>
        <v/>
      </c>
      <c r="G149" s="31"/>
      <c r="H149" s="24" t="str">
        <f>IF(ISBLANK(G149),"",INDEX('Phương án'!$A$3:$A$11,MATCH(G149,'Phương án'!$B$3:$B$11,0)))</f>
        <v/>
      </c>
      <c r="I149" s="40"/>
      <c r="J149" s="40"/>
      <c r="K149" s="140"/>
      <c r="L149" s="140"/>
      <c r="M149" s="40"/>
      <c r="N149" s="114"/>
      <c r="O149" s="40"/>
      <c r="P149" s="140"/>
      <c r="Q149" s="40"/>
      <c r="R149" s="140"/>
      <c r="S149" s="140"/>
      <c r="T149" s="140"/>
      <c r="U149" s="140"/>
      <c r="V149" s="140"/>
      <c r="W149" s="40"/>
      <c r="X149" s="140"/>
      <c r="Y149" s="40"/>
      <c r="Z149" s="40"/>
      <c r="AA149" s="118" t="str">
        <f t="shared" si="38"/>
        <v/>
      </c>
      <c r="AB149" s="40"/>
      <c r="AC149" s="118" t="str">
        <f t="shared" si="39"/>
        <v/>
      </c>
      <c r="AD149" s="40"/>
      <c r="AE149" s="40"/>
      <c r="AF149" s="40"/>
      <c r="AG149" s="40"/>
      <c r="AH149" s="40"/>
      <c r="AI149" s="140"/>
      <c r="AJ149" s="40"/>
      <c r="AK149" s="23"/>
      <c r="AL149" s="24" t="str">
        <f t="shared" si="30"/>
        <v/>
      </c>
      <c r="AM149" s="23"/>
      <c r="AN149" s="24" t="str">
        <f t="shared" si="31"/>
        <v/>
      </c>
      <c r="AO149" s="23"/>
      <c r="AP149" s="25"/>
      <c r="AQ149" s="23"/>
      <c r="AR149" s="38"/>
      <c r="AS149" s="24" t="str">
        <f t="shared" si="33"/>
        <v/>
      </c>
      <c r="AT149" s="23"/>
      <c r="AU149" s="24" t="str">
        <f t="shared" si="34"/>
        <v/>
      </c>
      <c r="AV149" s="23"/>
      <c r="AW149" s="38"/>
      <c r="AX149" s="24" t="str">
        <f t="shared" si="35"/>
        <v/>
      </c>
      <c r="AY149" s="38"/>
      <c r="AZ149" s="24" t="str">
        <f t="shared" si="36"/>
        <v/>
      </c>
      <c r="BA149" s="38"/>
      <c r="BB149" s="38"/>
      <c r="BC149" s="130" t="str">
        <f>IF(ISBLANK(BB149),"",INDEX(Tinh!$A$2:$A$35,MATCH(BB149,Tinh!$B$2:$B$35,0)))</f>
        <v/>
      </c>
      <c r="BD149" s="38"/>
      <c r="BE149" s="130" t="str">
        <f t="shared" si="40"/>
        <v/>
      </c>
      <c r="BF149" s="25"/>
      <c r="BG149" s="38"/>
      <c r="BH149" s="24" t="str">
        <f t="shared" si="41"/>
        <v/>
      </c>
      <c r="BI149" s="38"/>
      <c r="BJ149" s="24" t="str">
        <f t="shared" si="42"/>
        <v/>
      </c>
      <c r="BK149" s="38"/>
      <c r="BL149" s="38"/>
      <c r="BM149" s="38"/>
      <c r="BN149" s="23"/>
      <c r="BO149" s="23"/>
      <c r="BP149" s="22"/>
      <c r="BQ149" s="23"/>
      <c r="BR149" s="22"/>
      <c r="BS149" s="44"/>
      <c r="BT149" s="23"/>
      <c r="BU149" s="23"/>
      <c r="BV149" s="23"/>
      <c r="BW149" s="23"/>
      <c r="BX149" s="24" t="str">
        <f t="shared" si="32"/>
        <v/>
      </c>
      <c r="BY149" s="38"/>
      <c r="BZ149" s="24" t="str">
        <f t="shared" si="37"/>
        <v/>
      </c>
      <c r="CA149" s="23"/>
      <c r="CB149" s="23"/>
      <c r="CC149" s="23"/>
      <c r="CD149" s="24" t="str">
        <f t="shared" si="43"/>
        <v/>
      </c>
      <c r="CE149" s="38"/>
      <c r="CF149" s="24" t="str">
        <f t="shared" si="44"/>
        <v/>
      </c>
      <c r="CG149" s="40"/>
      <c r="CH149" s="23"/>
      <c r="CI149" s="28"/>
    </row>
    <row r="150" spans="1:87" x14ac:dyDescent="0.25">
      <c r="A150" s="22"/>
      <c r="B150" s="31"/>
      <c r="C150" s="41"/>
      <c r="D150" s="116"/>
      <c r="E150" s="23"/>
      <c r="F150" s="24" t="str">
        <f>IF(ISBLANK(E150),"",INDEX('Loại PA'!$A$1:$B$5,MATCH(E150,'Loại PA'!$B$1:$B$5,0),1))</f>
        <v/>
      </c>
      <c r="G150" s="31"/>
      <c r="H150" s="24" t="str">
        <f>IF(ISBLANK(G150),"",INDEX('Phương án'!$A$3:$A$11,MATCH(G150,'Phương án'!$B$3:$B$11,0)))</f>
        <v/>
      </c>
      <c r="I150" s="40"/>
      <c r="J150" s="40"/>
      <c r="K150" s="140"/>
      <c r="L150" s="140"/>
      <c r="M150" s="40"/>
      <c r="N150" s="114"/>
      <c r="O150" s="40"/>
      <c r="P150" s="140"/>
      <c r="Q150" s="40"/>
      <c r="R150" s="140"/>
      <c r="S150" s="140"/>
      <c r="T150" s="140"/>
      <c r="U150" s="140"/>
      <c r="V150" s="140"/>
      <c r="W150" s="40"/>
      <c r="X150" s="140"/>
      <c r="Y150" s="40"/>
      <c r="Z150" s="40"/>
      <c r="AA150" s="118" t="str">
        <f t="shared" si="38"/>
        <v/>
      </c>
      <c r="AB150" s="40"/>
      <c r="AC150" s="118" t="str">
        <f t="shared" si="39"/>
        <v/>
      </c>
      <c r="AD150" s="40"/>
      <c r="AE150" s="40"/>
      <c r="AF150" s="40"/>
      <c r="AG150" s="40"/>
      <c r="AH150" s="40"/>
      <c r="AI150" s="140"/>
      <c r="AJ150" s="40"/>
      <c r="AK150" s="23"/>
      <c r="AL150" s="24" t="str">
        <f t="shared" si="30"/>
        <v/>
      </c>
      <c r="AM150" s="23"/>
      <c r="AN150" s="24" t="str">
        <f t="shared" si="31"/>
        <v/>
      </c>
      <c r="AO150" s="23"/>
      <c r="AP150" s="25"/>
      <c r="AQ150" s="23"/>
      <c r="AR150" s="38"/>
      <c r="AS150" s="24" t="str">
        <f t="shared" si="33"/>
        <v/>
      </c>
      <c r="AT150" s="23"/>
      <c r="AU150" s="24" t="str">
        <f t="shared" si="34"/>
        <v/>
      </c>
      <c r="AV150" s="23"/>
      <c r="AW150" s="38"/>
      <c r="AX150" s="24" t="str">
        <f t="shared" si="35"/>
        <v/>
      </c>
      <c r="AY150" s="38"/>
      <c r="AZ150" s="24" t="str">
        <f t="shared" si="36"/>
        <v/>
      </c>
      <c r="BA150" s="38"/>
      <c r="BB150" s="38"/>
      <c r="BC150" s="130" t="str">
        <f>IF(ISBLANK(BB150),"",INDEX(Tinh!$A$2:$A$35,MATCH(BB150,Tinh!$B$2:$B$35,0)))</f>
        <v/>
      </c>
      <c r="BD150" s="38"/>
      <c r="BE150" s="130" t="str">
        <f t="shared" si="40"/>
        <v/>
      </c>
      <c r="BF150" s="25"/>
      <c r="BG150" s="38"/>
      <c r="BH150" s="24" t="str">
        <f t="shared" si="41"/>
        <v/>
      </c>
      <c r="BI150" s="38"/>
      <c r="BJ150" s="24" t="str">
        <f t="shared" si="42"/>
        <v/>
      </c>
      <c r="BK150" s="38"/>
      <c r="BL150" s="38"/>
      <c r="BM150" s="38"/>
      <c r="BN150" s="23"/>
      <c r="BO150" s="23"/>
      <c r="BP150" s="22"/>
      <c r="BQ150" s="23"/>
      <c r="BR150" s="22"/>
      <c r="BS150" s="44"/>
      <c r="BT150" s="23"/>
      <c r="BU150" s="23"/>
      <c r="BV150" s="23"/>
      <c r="BW150" s="23"/>
      <c r="BX150" s="24" t="str">
        <f t="shared" si="32"/>
        <v/>
      </c>
      <c r="BY150" s="38"/>
      <c r="BZ150" s="24" t="str">
        <f t="shared" si="37"/>
        <v/>
      </c>
      <c r="CA150" s="23"/>
      <c r="CB150" s="23"/>
      <c r="CC150" s="23"/>
      <c r="CD150" s="24" t="str">
        <f t="shared" si="43"/>
        <v/>
      </c>
      <c r="CE150" s="38"/>
      <c r="CF150" s="24" t="str">
        <f t="shared" si="44"/>
        <v/>
      </c>
      <c r="CG150" s="40"/>
      <c r="CH150" s="23"/>
      <c r="CI150" s="28"/>
    </row>
    <row r="151" spans="1:87" x14ac:dyDescent="0.25">
      <c r="A151" s="22"/>
      <c r="B151" s="31"/>
      <c r="C151" s="41"/>
      <c r="D151" s="116"/>
      <c r="E151" s="23"/>
      <c r="F151" s="24" t="str">
        <f>IF(ISBLANK(E151),"",INDEX('Loại PA'!$A$1:$B$5,MATCH(E151,'Loại PA'!$B$1:$B$5,0),1))</f>
        <v/>
      </c>
      <c r="G151" s="31"/>
      <c r="H151" s="24" t="str">
        <f>IF(ISBLANK(G151),"",INDEX('Phương án'!$A$3:$A$11,MATCH(G151,'Phương án'!$B$3:$B$11,0)))</f>
        <v/>
      </c>
      <c r="I151" s="40"/>
      <c r="J151" s="40"/>
      <c r="K151" s="140"/>
      <c r="L151" s="140"/>
      <c r="M151" s="40"/>
      <c r="N151" s="114"/>
      <c r="O151" s="40"/>
      <c r="P151" s="140"/>
      <c r="Q151" s="40"/>
      <c r="R151" s="140"/>
      <c r="S151" s="140"/>
      <c r="T151" s="140"/>
      <c r="U151" s="140"/>
      <c r="V151" s="140"/>
      <c r="W151" s="40"/>
      <c r="X151" s="140"/>
      <c r="Y151" s="40"/>
      <c r="Z151" s="40"/>
      <c r="AA151" s="118" t="str">
        <f t="shared" si="38"/>
        <v/>
      </c>
      <c r="AB151" s="40"/>
      <c r="AC151" s="118" t="str">
        <f t="shared" si="39"/>
        <v/>
      </c>
      <c r="AD151" s="40"/>
      <c r="AE151" s="40"/>
      <c r="AF151" s="40"/>
      <c r="AG151" s="40"/>
      <c r="AH151" s="40"/>
      <c r="AI151" s="140"/>
      <c r="AJ151" s="40"/>
      <c r="AK151" s="23"/>
      <c r="AL151" s="24" t="str">
        <f t="shared" si="30"/>
        <v/>
      </c>
      <c r="AM151" s="23"/>
      <c r="AN151" s="24" t="str">
        <f t="shared" si="31"/>
        <v/>
      </c>
      <c r="AO151" s="23"/>
      <c r="AP151" s="25"/>
      <c r="AQ151" s="23"/>
      <c r="AR151" s="38"/>
      <c r="AS151" s="24" t="str">
        <f t="shared" si="33"/>
        <v/>
      </c>
      <c r="AT151" s="23"/>
      <c r="AU151" s="24" t="str">
        <f t="shared" si="34"/>
        <v/>
      </c>
      <c r="AV151" s="23"/>
      <c r="AW151" s="38"/>
      <c r="AX151" s="24" t="str">
        <f t="shared" si="35"/>
        <v/>
      </c>
      <c r="AY151" s="38"/>
      <c r="AZ151" s="24" t="str">
        <f t="shared" si="36"/>
        <v/>
      </c>
      <c r="BA151" s="38"/>
      <c r="BB151" s="38"/>
      <c r="BC151" s="130" t="str">
        <f>IF(ISBLANK(BB151),"",INDEX(Tinh!$A$2:$A$35,MATCH(BB151,Tinh!$B$2:$B$35,0)))</f>
        <v/>
      </c>
      <c r="BD151" s="38"/>
      <c r="BE151" s="130" t="str">
        <f t="shared" si="40"/>
        <v/>
      </c>
      <c r="BF151" s="25"/>
      <c r="BG151" s="38"/>
      <c r="BH151" s="24" t="str">
        <f t="shared" si="41"/>
        <v/>
      </c>
      <c r="BI151" s="38"/>
      <c r="BJ151" s="24" t="str">
        <f t="shared" si="42"/>
        <v/>
      </c>
      <c r="BK151" s="38"/>
      <c r="BL151" s="38"/>
      <c r="BM151" s="38"/>
      <c r="BN151" s="23"/>
      <c r="BO151" s="23"/>
      <c r="BP151" s="22"/>
      <c r="BQ151" s="23"/>
      <c r="BR151" s="22"/>
      <c r="BS151" s="44"/>
      <c r="BT151" s="23"/>
      <c r="BU151" s="23"/>
      <c r="BV151" s="23"/>
      <c r="BW151" s="23"/>
      <c r="BX151" s="24" t="str">
        <f t="shared" si="32"/>
        <v/>
      </c>
      <c r="BY151" s="38"/>
      <c r="BZ151" s="24" t="str">
        <f t="shared" si="37"/>
        <v/>
      </c>
      <c r="CA151" s="23"/>
      <c r="CB151" s="23"/>
      <c r="CC151" s="23"/>
      <c r="CD151" s="24" t="str">
        <f t="shared" si="43"/>
        <v/>
      </c>
      <c r="CE151" s="38"/>
      <c r="CF151" s="24" t="str">
        <f t="shared" si="44"/>
        <v/>
      </c>
      <c r="CG151" s="40"/>
      <c r="CH151" s="23"/>
      <c r="CI151" s="28"/>
    </row>
    <row r="152" spans="1:87" x14ac:dyDescent="0.25">
      <c r="A152" s="22"/>
      <c r="B152" s="31"/>
      <c r="C152" s="41"/>
      <c r="D152" s="116"/>
      <c r="E152" s="23"/>
      <c r="F152" s="24" t="str">
        <f>IF(ISBLANK(E152),"",INDEX('Loại PA'!$A$1:$B$5,MATCH(E152,'Loại PA'!$B$1:$B$5,0),1))</f>
        <v/>
      </c>
      <c r="G152" s="31"/>
      <c r="H152" s="24" t="str">
        <f>IF(ISBLANK(G152),"",INDEX('Phương án'!$A$3:$A$11,MATCH(G152,'Phương án'!$B$3:$B$11,0)))</f>
        <v/>
      </c>
      <c r="I152" s="40"/>
      <c r="J152" s="40"/>
      <c r="K152" s="140"/>
      <c r="L152" s="140"/>
      <c r="M152" s="40"/>
      <c r="N152" s="114"/>
      <c r="O152" s="40"/>
      <c r="P152" s="140"/>
      <c r="Q152" s="40"/>
      <c r="R152" s="140"/>
      <c r="S152" s="140"/>
      <c r="T152" s="140"/>
      <c r="U152" s="140"/>
      <c r="V152" s="140"/>
      <c r="W152" s="40"/>
      <c r="X152" s="140"/>
      <c r="Y152" s="40"/>
      <c r="Z152" s="40"/>
      <c r="AA152" s="118" t="str">
        <f t="shared" si="38"/>
        <v/>
      </c>
      <c r="AB152" s="40"/>
      <c r="AC152" s="118" t="str">
        <f t="shared" si="39"/>
        <v/>
      </c>
      <c r="AD152" s="40"/>
      <c r="AE152" s="40"/>
      <c r="AF152" s="40"/>
      <c r="AG152" s="40"/>
      <c r="AH152" s="40"/>
      <c r="AI152" s="140"/>
      <c r="AJ152" s="40"/>
      <c r="AK152" s="23"/>
      <c r="AL152" s="24" t="str">
        <f t="shared" si="30"/>
        <v/>
      </c>
      <c r="AM152" s="23"/>
      <c r="AN152" s="24" t="str">
        <f t="shared" si="31"/>
        <v/>
      </c>
      <c r="AO152" s="23"/>
      <c r="AP152" s="25"/>
      <c r="AQ152" s="23"/>
      <c r="AR152" s="38"/>
      <c r="AS152" s="24" t="str">
        <f t="shared" si="33"/>
        <v/>
      </c>
      <c r="AT152" s="23"/>
      <c r="AU152" s="24" t="str">
        <f t="shared" si="34"/>
        <v/>
      </c>
      <c r="AV152" s="23"/>
      <c r="AW152" s="38"/>
      <c r="AX152" s="24" t="str">
        <f t="shared" si="35"/>
        <v/>
      </c>
      <c r="AY152" s="38"/>
      <c r="AZ152" s="24" t="str">
        <f t="shared" si="36"/>
        <v/>
      </c>
      <c r="BA152" s="38"/>
      <c r="BB152" s="38"/>
      <c r="BC152" s="130" t="str">
        <f>IF(ISBLANK(BB152),"",INDEX(Tinh!$A$2:$A$35,MATCH(BB152,Tinh!$B$2:$B$35,0)))</f>
        <v/>
      </c>
      <c r="BD152" s="38"/>
      <c r="BE152" s="130" t="str">
        <f t="shared" si="40"/>
        <v/>
      </c>
      <c r="BF152" s="25"/>
      <c r="BG152" s="38"/>
      <c r="BH152" s="24" t="str">
        <f t="shared" si="41"/>
        <v/>
      </c>
      <c r="BI152" s="38"/>
      <c r="BJ152" s="24" t="str">
        <f t="shared" si="42"/>
        <v/>
      </c>
      <c r="BK152" s="38"/>
      <c r="BL152" s="38"/>
      <c r="BM152" s="38"/>
      <c r="BN152" s="23"/>
      <c r="BO152" s="23"/>
      <c r="BP152" s="22"/>
      <c r="BQ152" s="23"/>
      <c r="BR152" s="22"/>
      <c r="BS152" s="44"/>
      <c r="BT152" s="23"/>
      <c r="BU152" s="23"/>
      <c r="BV152" s="23"/>
      <c r="BW152" s="23"/>
      <c r="BX152" s="24" t="str">
        <f t="shared" si="32"/>
        <v/>
      </c>
      <c r="BY152" s="38"/>
      <c r="BZ152" s="24" t="str">
        <f t="shared" si="37"/>
        <v/>
      </c>
      <c r="CA152" s="23"/>
      <c r="CB152" s="23"/>
      <c r="CC152" s="23"/>
      <c r="CD152" s="24" t="str">
        <f t="shared" si="43"/>
        <v/>
      </c>
      <c r="CE152" s="38"/>
      <c r="CF152" s="24" t="str">
        <f t="shared" si="44"/>
        <v/>
      </c>
      <c r="CG152" s="40"/>
      <c r="CH152" s="23"/>
      <c r="CI152" s="28"/>
    </row>
    <row r="153" spans="1:87" x14ac:dyDescent="0.25">
      <c r="A153" s="22"/>
      <c r="B153" s="31"/>
      <c r="C153" s="41"/>
      <c r="D153" s="116"/>
      <c r="E153" s="23"/>
      <c r="F153" s="24" t="str">
        <f>IF(ISBLANK(E153),"",INDEX('Loại PA'!$A$1:$B$5,MATCH(E153,'Loại PA'!$B$1:$B$5,0),1))</f>
        <v/>
      </c>
      <c r="G153" s="31"/>
      <c r="H153" s="24" t="str">
        <f>IF(ISBLANK(G153),"",INDEX('Phương án'!$A$3:$A$11,MATCH(G153,'Phương án'!$B$3:$B$11,0)))</f>
        <v/>
      </c>
      <c r="I153" s="40"/>
      <c r="J153" s="40"/>
      <c r="K153" s="140"/>
      <c r="L153" s="140"/>
      <c r="M153" s="40"/>
      <c r="N153" s="114"/>
      <c r="O153" s="40"/>
      <c r="P153" s="140"/>
      <c r="Q153" s="40"/>
      <c r="R153" s="140"/>
      <c r="S153" s="140"/>
      <c r="T153" s="140"/>
      <c r="U153" s="140"/>
      <c r="V153" s="140"/>
      <c r="W153" s="40"/>
      <c r="X153" s="140"/>
      <c r="Y153" s="40"/>
      <c r="Z153" s="40"/>
      <c r="AA153" s="118" t="str">
        <f t="shared" si="38"/>
        <v/>
      </c>
      <c r="AB153" s="40"/>
      <c r="AC153" s="118" t="str">
        <f t="shared" si="39"/>
        <v/>
      </c>
      <c r="AD153" s="40"/>
      <c r="AE153" s="40"/>
      <c r="AF153" s="40"/>
      <c r="AG153" s="40"/>
      <c r="AH153" s="40"/>
      <c r="AI153" s="140"/>
      <c r="AJ153" s="40"/>
      <c r="AK153" s="23"/>
      <c r="AL153" s="24" t="str">
        <f t="shared" si="30"/>
        <v/>
      </c>
      <c r="AM153" s="23"/>
      <c r="AN153" s="24" t="str">
        <f t="shared" si="31"/>
        <v/>
      </c>
      <c r="AO153" s="23"/>
      <c r="AP153" s="25"/>
      <c r="AQ153" s="23"/>
      <c r="AR153" s="38"/>
      <c r="AS153" s="24" t="str">
        <f t="shared" si="33"/>
        <v/>
      </c>
      <c r="AT153" s="23"/>
      <c r="AU153" s="24" t="str">
        <f t="shared" si="34"/>
        <v/>
      </c>
      <c r="AV153" s="23"/>
      <c r="AW153" s="38"/>
      <c r="AX153" s="24" t="str">
        <f t="shared" si="35"/>
        <v/>
      </c>
      <c r="AY153" s="38"/>
      <c r="AZ153" s="24" t="str">
        <f t="shared" si="36"/>
        <v/>
      </c>
      <c r="BA153" s="38"/>
      <c r="BB153" s="38"/>
      <c r="BC153" s="130" t="str">
        <f>IF(ISBLANK(BB153),"",INDEX(Tinh!$A$2:$A$35,MATCH(BB153,Tinh!$B$2:$B$35,0)))</f>
        <v/>
      </c>
      <c r="BD153" s="38"/>
      <c r="BE153" s="130" t="str">
        <f t="shared" si="40"/>
        <v/>
      </c>
      <c r="BF153" s="25"/>
      <c r="BG153" s="38"/>
      <c r="BH153" s="24" t="str">
        <f t="shared" si="41"/>
        <v/>
      </c>
      <c r="BI153" s="38"/>
      <c r="BJ153" s="24" t="str">
        <f t="shared" si="42"/>
        <v/>
      </c>
      <c r="BK153" s="38"/>
      <c r="BL153" s="38"/>
      <c r="BM153" s="38"/>
      <c r="BN153" s="23"/>
      <c r="BO153" s="23"/>
      <c r="BP153" s="22"/>
      <c r="BQ153" s="23"/>
      <c r="BR153" s="22"/>
      <c r="BS153" s="44"/>
      <c r="BT153" s="23"/>
      <c r="BU153" s="23"/>
      <c r="BV153" s="23"/>
      <c r="BW153" s="23"/>
      <c r="BX153" s="24" t="str">
        <f t="shared" si="32"/>
        <v/>
      </c>
      <c r="BY153" s="38"/>
      <c r="BZ153" s="24" t="str">
        <f t="shared" si="37"/>
        <v/>
      </c>
      <c r="CA153" s="23"/>
      <c r="CB153" s="23"/>
      <c r="CC153" s="23"/>
      <c r="CD153" s="24" t="str">
        <f t="shared" si="43"/>
        <v/>
      </c>
      <c r="CE153" s="38"/>
      <c r="CF153" s="24" t="str">
        <f t="shared" si="44"/>
        <v/>
      </c>
      <c r="CG153" s="40"/>
      <c r="CH153" s="23"/>
      <c r="CI153" s="28"/>
    </row>
    <row r="154" spans="1:87" x14ac:dyDescent="0.25">
      <c r="A154" s="22"/>
      <c r="B154" s="31"/>
      <c r="C154" s="41"/>
      <c r="D154" s="116"/>
      <c r="E154" s="23"/>
      <c r="F154" s="24" t="str">
        <f>IF(ISBLANK(E154),"",INDEX('Loại PA'!$A$1:$B$5,MATCH(E154,'Loại PA'!$B$1:$B$5,0),1))</f>
        <v/>
      </c>
      <c r="G154" s="31"/>
      <c r="H154" s="24" t="str">
        <f>IF(ISBLANK(G154),"",INDEX('Phương án'!$A$3:$A$11,MATCH(G154,'Phương án'!$B$3:$B$11,0)))</f>
        <v/>
      </c>
      <c r="I154" s="40"/>
      <c r="J154" s="40"/>
      <c r="K154" s="140"/>
      <c r="L154" s="140"/>
      <c r="M154" s="40"/>
      <c r="N154" s="114"/>
      <c r="O154" s="40"/>
      <c r="P154" s="140"/>
      <c r="Q154" s="40"/>
      <c r="R154" s="140"/>
      <c r="S154" s="140"/>
      <c r="T154" s="140"/>
      <c r="U154" s="140"/>
      <c r="V154" s="140"/>
      <c r="W154" s="40"/>
      <c r="X154" s="140"/>
      <c r="Y154" s="40"/>
      <c r="Z154" s="40"/>
      <c r="AA154" s="118" t="str">
        <f t="shared" si="38"/>
        <v/>
      </c>
      <c r="AB154" s="40"/>
      <c r="AC154" s="118" t="str">
        <f t="shared" si="39"/>
        <v/>
      </c>
      <c r="AD154" s="40"/>
      <c r="AE154" s="40"/>
      <c r="AF154" s="40"/>
      <c r="AG154" s="40"/>
      <c r="AH154" s="40"/>
      <c r="AI154" s="140"/>
      <c r="AJ154" s="40"/>
      <c r="AK154" s="23"/>
      <c r="AL154" s="24" t="str">
        <f t="shared" si="30"/>
        <v/>
      </c>
      <c r="AM154" s="23"/>
      <c r="AN154" s="24" t="str">
        <f t="shared" si="31"/>
        <v/>
      </c>
      <c r="AO154" s="23"/>
      <c r="AP154" s="25"/>
      <c r="AQ154" s="23"/>
      <c r="AR154" s="38"/>
      <c r="AS154" s="24" t="str">
        <f t="shared" si="33"/>
        <v/>
      </c>
      <c r="AT154" s="23"/>
      <c r="AU154" s="24" t="str">
        <f t="shared" si="34"/>
        <v/>
      </c>
      <c r="AV154" s="23"/>
      <c r="AW154" s="38"/>
      <c r="AX154" s="24" t="str">
        <f t="shared" si="35"/>
        <v/>
      </c>
      <c r="AY154" s="38"/>
      <c r="AZ154" s="24" t="str">
        <f t="shared" si="36"/>
        <v/>
      </c>
      <c r="BA154" s="38"/>
      <c r="BB154" s="38"/>
      <c r="BC154" s="130" t="str">
        <f>IF(ISBLANK(BB154),"",INDEX(Tinh!$A$2:$A$35,MATCH(BB154,Tinh!$B$2:$B$35,0)))</f>
        <v/>
      </c>
      <c r="BD154" s="38"/>
      <c r="BE154" s="130" t="str">
        <f t="shared" si="40"/>
        <v/>
      </c>
      <c r="BF154" s="25"/>
      <c r="BG154" s="38"/>
      <c r="BH154" s="24" t="str">
        <f t="shared" si="41"/>
        <v/>
      </c>
      <c r="BI154" s="38"/>
      <c r="BJ154" s="24" t="str">
        <f t="shared" si="42"/>
        <v/>
      </c>
      <c r="BK154" s="38"/>
      <c r="BL154" s="38"/>
      <c r="BM154" s="38"/>
      <c r="BN154" s="23"/>
      <c r="BO154" s="23"/>
      <c r="BP154" s="22"/>
      <c r="BQ154" s="23"/>
      <c r="BR154" s="22"/>
      <c r="BS154" s="44"/>
      <c r="BT154" s="23"/>
      <c r="BU154" s="23"/>
      <c r="BV154" s="23"/>
      <c r="BW154" s="23"/>
      <c r="BX154" s="24" t="str">
        <f t="shared" si="32"/>
        <v/>
      </c>
      <c r="BY154" s="38"/>
      <c r="BZ154" s="24" t="str">
        <f t="shared" si="37"/>
        <v/>
      </c>
      <c r="CA154" s="23"/>
      <c r="CB154" s="23"/>
      <c r="CC154" s="23"/>
      <c r="CD154" s="24" t="str">
        <f t="shared" si="43"/>
        <v/>
      </c>
      <c r="CE154" s="38"/>
      <c r="CF154" s="24" t="str">
        <f t="shared" si="44"/>
        <v/>
      </c>
      <c r="CG154" s="40"/>
      <c r="CH154" s="23"/>
      <c r="CI154" s="28"/>
    </row>
    <row r="155" spans="1:87" x14ac:dyDescent="0.25">
      <c r="A155" s="22"/>
      <c r="B155" s="31"/>
      <c r="C155" s="41"/>
      <c r="D155" s="116"/>
      <c r="E155" s="23"/>
      <c r="F155" s="24" t="str">
        <f>IF(ISBLANK(E155),"",INDEX('Loại PA'!$A$1:$B$5,MATCH(E155,'Loại PA'!$B$1:$B$5,0),1))</f>
        <v/>
      </c>
      <c r="G155" s="31"/>
      <c r="H155" s="24" t="str">
        <f>IF(ISBLANK(G155),"",INDEX('Phương án'!$A$3:$A$11,MATCH(G155,'Phương án'!$B$3:$B$11,0)))</f>
        <v/>
      </c>
      <c r="I155" s="40"/>
      <c r="J155" s="40"/>
      <c r="K155" s="140"/>
      <c r="L155" s="140"/>
      <c r="M155" s="40"/>
      <c r="N155" s="114"/>
      <c r="O155" s="40"/>
      <c r="P155" s="140"/>
      <c r="Q155" s="40"/>
      <c r="R155" s="140"/>
      <c r="S155" s="140"/>
      <c r="T155" s="140"/>
      <c r="U155" s="140"/>
      <c r="V155" s="140"/>
      <c r="W155" s="40"/>
      <c r="X155" s="140"/>
      <c r="Y155" s="40"/>
      <c r="Z155" s="40"/>
      <c r="AA155" s="118" t="str">
        <f t="shared" si="38"/>
        <v/>
      </c>
      <c r="AB155" s="40"/>
      <c r="AC155" s="118" t="str">
        <f t="shared" si="39"/>
        <v/>
      </c>
      <c r="AD155" s="40"/>
      <c r="AE155" s="40"/>
      <c r="AF155" s="40"/>
      <c r="AG155" s="40"/>
      <c r="AH155" s="40"/>
      <c r="AI155" s="140"/>
      <c r="AJ155" s="40"/>
      <c r="AK155" s="23"/>
      <c r="AL155" s="24" t="str">
        <f t="shared" si="30"/>
        <v/>
      </c>
      <c r="AM155" s="23"/>
      <c r="AN155" s="24" t="str">
        <f t="shared" si="31"/>
        <v/>
      </c>
      <c r="AO155" s="23"/>
      <c r="AP155" s="25"/>
      <c r="AQ155" s="23"/>
      <c r="AR155" s="38"/>
      <c r="AS155" s="24" t="str">
        <f t="shared" si="33"/>
        <v/>
      </c>
      <c r="AT155" s="23"/>
      <c r="AU155" s="24" t="str">
        <f t="shared" si="34"/>
        <v/>
      </c>
      <c r="AV155" s="23"/>
      <c r="AW155" s="38"/>
      <c r="AX155" s="24" t="str">
        <f t="shared" si="35"/>
        <v/>
      </c>
      <c r="AY155" s="38"/>
      <c r="AZ155" s="24" t="str">
        <f t="shared" si="36"/>
        <v/>
      </c>
      <c r="BA155" s="38"/>
      <c r="BB155" s="38"/>
      <c r="BC155" s="130" t="str">
        <f>IF(ISBLANK(BB155),"",INDEX(Tinh!$A$2:$A$35,MATCH(BB155,Tinh!$B$2:$B$35,0)))</f>
        <v/>
      </c>
      <c r="BD155" s="38"/>
      <c r="BE155" s="130" t="str">
        <f t="shared" si="40"/>
        <v/>
      </c>
      <c r="BF155" s="25"/>
      <c r="BG155" s="38"/>
      <c r="BH155" s="24" t="str">
        <f t="shared" si="41"/>
        <v/>
      </c>
      <c r="BI155" s="38"/>
      <c r="BJ155" s="24" t="str">
        <f t="shared" si="42"/>
        <v/>
      </c>
      <c r="BK155" s="38"/>
      <c r="BL155" s="38"/>
      <c r="BM155" s="38"/>
      <c r="BN155" s="23"/>
      <c r="BO155" s="23"/>
      <c r="BP155" s="22"/>
      <c r="BQ155" s="23"/>
      <c r="BR155" s="22"/>
      <c r="BS155" s="44"/>
      <c r="BT155" s="23"/>
      <c r="BU155" s="23"/>
      <c r="BV155" s="23"/>
      <c r="BW155" s="23"/>
      <c r="BX155" s="24" t="str">
        <f t="shared" si="32"/>
        <v/>
      </c>
      <c r="BY155" s="38"/>
      <c r="BZ155" s="24" t="str">
        <f t="shared" si="37"/>
        <v/>
      </c>
      <c r="CA155" s="23"/>
      <c r="CB155" s="23"/>
      <c r="CC155" s="23"/>
      <c r="CD155" s="24" t="str">
        <f t="shared" si="43"/>
        <v/>
      </c>
      <c r="CE155" s="38"/>
      <c r="CF155" s="24" t="str">
        <f t="shared" si="44"/>
        <v/>
      </c>
      <c r="CG155" s="40"/>
      <c r="CH155" s="23"/>
      <c r="CI155" s="28"/>
    </row>
    <row r="156" spans="1:87" x14ac:dyDescent="0.25">
      <c r="A156" s="22"/>
      <c r="B156" s="31"/>
      <c r="C156" s="41"/>
      <c r="D156" s="116"/>
      <c r="E156" s="23"/>
      <c r="F156" s="24" t="str">
        <f>IF(ISBLANK(E156),"",INDEX('Loại PA'!$A$1:$B$5,MATCH(E156,'Loại PA'!$B$1:$B$5,0),1))</f>
        <v/>
      </c>
      <c r="G156" s="31"/>
      <c r="H156" s="24" t="str">
        <f>IF(ISBLANK(G156),"",INDEX('Phương án'!$A$3:$A$11,MATCH(G156,'Phương án'!$B$3:$B$11,0)))</f>
        <v/>
      </c>
      <c r="I156" s="40"/>
      <c r="J156" s="40"/>
      <c r="K156" s="140"/>
      <c r="L156" s="140"/>
      <c r="M156" s="40"/>
      <c r="N156" s="114"/>
      <c r="O156" s="40"/>
      <c r="P156" s="140"/>
      <c r="Q156" s="40"/>
      <c r="R156" s="140"/>
      <c r="S156" s="140"/>
      <c r="T156" s="140"/>
      <c r="U156" s="140"/>
      <c r="V156" s="140"/>
      <c r="W156" s="40"/>
      <c r="X156" s="140"/>
      <c r="Y156" s="40"/>
      <c r="Z156" s="40"/>
      <c r="AA156" s="118" t="str">
        <f t="shared" si="38"/>
        <v/>
      </c>
      <c r="AB156" s="40"/>
      <c r="AC156" s="118" t="str">
        <f t="shared" si="39"/>
        <v/>
      </c>
      <c r="AD156" s="40"/>
      <c r="AE156" s="40"/>
      <c r="AF156" s="40"/>
      <c r="AG156" s="40"/>
      <c r="AH156" s="40"/>
      <c r="AI156" s="140"/>
      <c r="AJ156" s="40"/>
      <c r="AK156" s="23"/>
      <c r="AL156" s="24" t="str">
        <f t="shared" si="30"/>
        <v/>
      </c>
      <c r="AM156" s="23"/>
      <c r="AN156" s="24" t="str">
        <f t="shared" si="31"/>
        <v/>
      </c>
      <c r="AO156" s="23"/>
      <c r="AP156" s="25"/>
      <c r="AQ156" s="23"/>
      <c r="AR156" s="38"/>
      <c r="AS156" s="24" t="str">
        <f t="shared" si="33"/>
        <v/>
      </c>
      <c r="AT156" s="23"/>
      <c r="AU156" s="24" t="str">
        <f t="shared" si="34"/>
        <v/>
      </c>
      <c r="AV156" s="23"/>
      <c r="AW156" s="38"/>
      <c r="AX156" s="24" t="str">
        <f t="shared" si="35"/>
        <v/>
      </c>
      <c r="AY156" s="38"/>
      <c r="AZ156" s="24" t="str">
        <f t="shared" si="36"/>
        <v/>
      </c>
      <c r="BA156" s="38"/>
      <c r="BB156" s="38"/>
      <c r="BC156" s="130" t="str">
        <f>IF(ISBLANK(BB156),"",INDEX(Tinh!$A$2:$A$35,MATCH(BB156,Tinh!$B$2:$B$35,0)))</f>
        <v/>
      </c>
      <c r="BD156" s="38"/>
      <c r="BE156" s="130" t="str">
        <f t="shared" si="40"/>
        <v/>
      </c>
      <c r="BF156" s="25"/>
      <c r="BG156" s="38"/>
      <c r="BH156" s="24" t="str">
        <f t="shared" si="41"/>
        <v/>
      </c>
      <c r="BI156" s="38"/>
      <c r="BJ156" s="24" t="str">
        <f t="shared" si="42"/>
        <v/>
      </c>
      <c r="BK156" s="38"/>
      <c r="BL156" s="38"/>
      <c r="BM156" s="38"/>
      <c r="BN156" s="23"/>
      <c r="BO156" s="23"/>
      <c r="BP156" s="22"/>
      <c r="BQ156" s="23"/>
      <c r="BR156" s="22"/>
      <c r="BS156" s="44"/>
      <c r="BT156" s="23"/>
      <c r="BU156" s="23"/>
      <c r="BV156" s="23"/>
      <c r="BW156" s="23"/>
      <c r="BX156" s="24" t="str">
        <f t="shared" si="32"/>
        <v/>
      </c>
      <c r="BY156" s="38"/>
      <c r="BZ156" s="24" t="str">
        <f t="shared" si="37"/>
        <v/>
      </c>
      <c r="CA156" s="23"/>
      <c r="CB156" s="23"/>
      <c r="CC156" s="23"/>
      <c r="CD156" s="24" t="str">
        <f t="shared" si="43"/>
        <v/>
      </c>
      <c r="CE156" s="38"/>
      <c r="CF156" s="24" t="str">
        <f t="shared" si="44"/>
        <v/>
      </c>
      <c r="CG156" s="40"/>
      <c r="CH156" s="23"/>
      <c r="CI156" s="28"/>
    </row>
    <row r="157" spans="1:87" x14ac:dyDescent="0.25">
      <c r="A157" s="22"/>
      <c r="B157" s="31"/>
      <c r="C157" s="41"/>
      <c r="D157" s="116"/>
      <c r="E157" s="23"/>
      <c r="F157" s="24" t="str">
        <f>IF(ISBLANK(E157),"",INDEX('Loại PA'!$A$1:$B$5,MATCH(E157,'Loại PA'!$B$1:$B$5,0),1))</f>
        <v/>
      </c>
      <c r="G157" s="31"/>
      <c r="H157" s="24" t="str">
        <f>IF(ISBLANK(G157),"",INDEX('Phương án'!$A$3:$A$11,MATCH(G157,'Phương án'!$B$3:$B$11,0)))</f>
        <v/>
      </c>
      <c r="I157" s="40"/>
      <c r="J157" s="40"/>
      <c r="K157" s="140"/>
      <c r="L157" s="140"/>
      <c r="M157" s="40"/>
      <c r="N157" s="114"/>
      <c r="O157" s="40"/>
      <c r="P157" s="140"/>
      <c r="Q157" s="40"/>
      <c r="R157" s="140"/>
      <c r="S157" s="140"/>
      <c r="T157" s="140"/>
      <c r="U157" s="140"/>
      <c r="V157" s="140"/>
      <c r="W157" s="40"/>
      <c r="X157" s="140"/>
      <c r="Y157" s="40"/>
      <c r="Z157" s="40"/>
      <c r="AA157" s="118" t="str">
        <f t="shared" si="38"/>
        <v/>
      </c>
      <c r="AB157" s="40"/>
      <c r="AC157" s="118" t="str">
        <f t="shared" si="39"/>
        <v/>
      </c>
      <c r="AD157" s="40"/>
      <c r="AE157" s="40"/>
      <c r="AF157" s="40"/>
      <c r="AG157" s="40"/>
      <c r="AH157" s="40"/>
      <c r="AI157" s="140"/>
      <c r="AJ157" s="40"/>
      <c r="AK157" s="23"/>
      <c r="AL157" s="24" t="str">
        <f t="shared" si="30"/>
        <v/>
      </c>
      <c r="AM157" s="23"/>
      <c r="AN157" s="24" t="str">
        <f t="shared" si="31"/>
        <v/>
      </c>
      <c r="AO157" s="23"/>
      <c r="AP157" s="25"/>
      <c r="AQ157" s="23"/>
      <c r="AR157" s="38"/>
      <c r="AS157" s="24" t="str">
        <f t="shared" si="33"/>
        <v/>
      </c>
      <c r="AT157" s="23"/>
      <c r="AU157" s="24" t="str">
        <f t="shared" si="34"/>
        <v/>
      </c>
      <c r="AV157" s="23"/>
      <c r="AW157" s="38"/>
      <c r="AX157" s="24" t="str">
        <f t="shared" si="35"/>
        <v/>
      </c>
      <c r="AY157" s="38"/>
      <c r="AZ157" s="24" t="str">
        <f t="shared" si="36"/>
        <v/>
      </c>
      <c r="BA157" s="38"/>
      <c r="BB157" s="38"/>
      <c r="BC157" s="130" t="str">
        <f>IF(ISBLANK(BB157),"",INDEX(Tinh!$A$2:$A$35,MATCH(BB157,Tinh!$B$2:$B$35,0)))</f>
        <v/>
      </c>
      <c r="BD157" s="38"/>
      <c r="BE157" s="130" t="str">
        <f t="shared" si="40"/>
        <v/>
      </c>
      <c r="BF157" s="25"/>
      <c r="BG157" s="38"/>
      <c r="BH157" s="24" t="str">
        <f t="shared" si="41"/>
        <v/>
      </c>
      <c r="BI157" s="38"/>
      <c r="BJ157" s="24" t="str">
        <f t="shared" si="42"/>
        <v/>
      </c>
      <c r="BK157" s="38"/>
      <c r="BL157" s="38"/>
      <c r="BM157" s="38"/>
      <c r="BN157" s="23"/>
      <c r="BO157" s="23"/>
      <c r="BP157" s="22"/>
      <c r="BQ157" s="23"/>
      <c r="BR157" s="22"/>
      <c r="BS157" s="44"/>
      <c r="BT157" s="23"/>
      <c r="BU157" s="23"/>
      <c r="BV157" s="23"/>
      <c r="BW157" s="23"/>
      <c r="BX157" s="24" t="str">
        <f t="shared" si="32"/>
        <v/>
      </c>
      <c r="BY157" s="38"/>
      <c r="BZ157" s="24" t="str">
        <f t="shared" si="37"/>
        <v/>
      </c>
      <c r="CA157" s="23"/>
      <c r="CB157" s="23"/>
      <c r="CC157" s="23"/>
      <c r="CD157" s="24" t="str">
        <f t="shared" si="43"/>
        <v/>
      </c>
      <c r="CE157" s="38"/>
      <c r="CF157" s="24" t="str">
        <f t="shared" si="44"/>
        <v/>
      </c>
      <c r="CG157" s="40"/>
      <c r="CH157" s="23"/>
      <c r="CI157" s="28"/>
    </row>
    <row r="158" spans="1:87" x14ac:dyDescent="0.25">
      <c r="A158" s="22"/>
      <c r="B158" s="31"/>
      <c r="C158" s="41"/>
      <c r="D158" s="116"/>
      <c r="E158" s="23"/>
      <c r="F158" s="24" t="str">
        <f>IF(ISBLANK(E158),"",INDEX('Loại PA'!$A$1:$B$5,MATCH(E158,'Loại PA'!$B$1:$B$5,0),1))</f>
        <v/>
      </c>
      <c r="G158" s="31"/>
      <c r="H158" s="24" t="str">
        <f>IF(ISBLANK(G158),"",INDEX('Phương án'!$A$3:$A$11,MATCH(G158,'Phương án'!$B$3:$B$11,0)))</f>
        <v/>
      </c>
      <c r="I158" s="40"/>
      <c r="J158" s="40"/>
      <c r="K158" s="140"/>
      <c r="L158" s="140"/>
      <c r="M158" s="40"/>
      <c r="N158" s="114"/>
      <c r="O158" s="40"/>
      <c r="P158" s="140"/>
      <c r="Q158" s="40"/>
      <c r="R158" s="140"/>
      <c r="S158" s="140"/>
      <c r="T158" s="140"/>
      <c r="U158" s="140"/>
      <c r="V158" s="140"/>
      <c r="W158" s="40"/>
      <c r="X158" s="140"/>
      <c r="Y158" s="40"/>
      <c r="Z158" s="40"/>
      <c r="AA158" s="118" t="str">
        <f t="shared" si="38"/>
        <v/>
      </c>
      <c r="AB158" s="40"/>
      <c r="AC158" s="118" t="str">
        <f t="shared" si="39"/>
        <v/>
      </c>
      <c r="AD158" s="40"/>
      <c r="AE158" s="40"/>
      <c r="AF158" s="40"/>
      <c r="AG158" s="40"/>
      <c r="AH158" s="40"/>
      <c r="AI158" s="140"/>
      <c r="AJ158" s="40"/>
      <c r="AK158" s="23"/>
      <c r="AL158" s="24" t="str">
        <f t="shared" si="30"/>
        <v/>
      </c>
      <c r="AM158" s="23"/>
      <c r="AN158" s="24" t="str">
        <f t="shared" si="31"/>
        <v/>
      </c>
      <c r="AO158" s="23"/>
      <c r="AP158" s="25"/>
      <c r="AQ158" s="23"/>
      <c r="AR158" s="38"/>
      <c r="AS158" s="24" t="str">
        <f t="shared" si="33"/>
        <v/>
      </c>
      <c r="AT158" s="23"/>
      <c r="AU158" s="24" t="str">
        <f t="shared" si="34"/>
        <v/>
      </c>
      <c r="AV158" s="23"/>
      <c r="AW158" s="38"/>
      <c r="AX158" s="24" t="str">
        <f t="shared" si="35"/>
        <v/>
      </c>
      <c r="AY158" s="38"/>
      <c r="AZ158" s="24" t="str">
        <f t="shared" si="36"/>
        <v/>
      </c>
      <c r="BA158" s="38"/>
      <c r="BB158" s="38"/>
      <c r="BC158" s="130" t="str">
        <f>IF(ISBLANK(BB158),"",INDEX(Tinh!$A$2:$A$35,MATCH(BB158,Tinh!$B$2:$B$35,0)))</f>
        <v/>
      </c>
      <c r="BD158" s="38"/>
      <c r="BE158" s="130" t="str">
        <f t="shared" si="40"/>
        <v/>
      </c>
      <c r="BF158" s="25"/>
      <c r="BG158" s="38"/>
      <c r="BH158" s="24" t="str">
        <f t="shared" si="41"/>
        <v/>
      </c>
      <c r="BI158" s="38"/>
      <c r="BJ158" s="24" t="str">
        <f t="shared" si="42"/>
        <v/>
      </c>
      <c r="BK158" s="38"/>
      <c r="BL158" s="38"/>
      <c r="BM158" s="38"/>
      <c r="BN158" s="23"/>
      <c r="BO158" s="23"/>
      <c r="BP158" s="22"/>
      <c r="BQ158" s="23"/>
      <c r="BR158" s="22"/>
      <c r="BS158" s="44"/>
      <c r="BT158" s="23"/>
      <c r="BU158" s="23"/>
      <c r="BV158" s="23"/>
      <c r="BW158" s="23"/>
      <c r="BX158" s="24" t="str">
        <f t="shared" si="32"/>
        <v/>
      </c>
      <c r="BY158" s="38"/>
      <c r="BZ158" s="24" t="str">
        <f t="shared" si="37"/>
        <v/>
      </c>
      <c r="CA158" s="23"/>
      <c r="CB158" s="23"/>
      <c r="CC158" s="23"/>
      <c r="CD158" s="24" t="str">
        <f t="shared" si="43"/>
        <v/>
      </c>
      <c r="CE158" s="38"/>
      <c r="CF158" s="24" t="str">
        <f t="shared" si="44"/>
        <v/>
      </c>
      <c r="CG158" s="40"/>
      <c r="CH158" s="23"/>
      <c r="CI158" s="28"/>
    </row>
    <row r="159" spans="1:87" x14ac:dyDescent="0.25">
      <c r="A159" s="22"/>
      <c r="B159" s="31"/>
      <c r="C159" s="41"/>
      <c r="D159" s="116"/>
      <c r="E159" s="23"/>
      <c r="F159" s="24" t="str">
        <f>IF(ISBLANK(E159),"",INDEX('Loại PA'!$A$1:$B$5,MATCH(E159,'Loại PA'!$B$1:$B$5,0),1))</f>
        <v/>
      </c>
      <c r="G159" s="31"/>
      <c r="H159" s="24" t="str">
        <f>IF(ISBLANK(G159),"",INDEX('Phương án'!$A$3:$A$11,MATCH(G159,'Phương án'!$B$3:$B$11,0)))</f>
        <v/>
      </c>
      <c r="I159" s="40"/>
      <c r="J159" s="40"/>
      <c r="K159" s="140"/>
      <c r="L159" s="140"/>
      <c r="M159" s="40"/>
      <c r="N159" s="114"/>
      <c r="O159" s="40"/>
      <c r="P159" s="140"/>
      <c r="Q159" s="40"/>
      <c r="R159" s="140"/>
      <c r="S159" s="140"/>
      <c r="T159" s="140"/>
      <c r="U159" s="140"/>
      <c r="V159" s="140"/>
      <c r="W159" s="40"/>
      <c r="X159" s="140"/>
      <c r="Y159" s="40"/>
      <c r="Z159" s="40"/>
      <c r="AA159" s="118" t="str">
        <f t="shared" si="38"/>
        <v/>
      </c>
      <c r="AB159" s="40"/>
      <c r="AC159" s="118" t="str">
        <f t="shared" si="39"/>
        <v/>
      </c>
      <c r="AD159" s="40"/>
      <c r="AE159" s="40"/>
      <c r="AF159" s="40"/>
      <c r="AG159" s="40"/>
      <c r="AH159" s="40"/>
      <c r="AI159" s="140"/>
      <c r="AJ159" s="40"/>
      <c r="AK159" s="23"/>
      <c r="AL159" s="24" t="str">
        <f t="shared" si="30"/>
        <v/>
      </c>
      <c r="AM159" s="23"/>
      <c r="AN159" s="24" t="str">
        <f t="shared" si="31"/>
        <v/>
      </c>
      <c r="AO159" s="23"/>
      <c r="AP159" s="25"/>
      <c r="AQ159" s="23"/>
      <c r="AR159" s="38"/>
      <c r="AS159" s="24" t="str">
        <f t="shared" si="33"/>
        <v/>
      </c>
      <c r="AT159" s="23"/>
      <c r="AU159" s="24" t="str">
        <f t="shared" si="34"/>
        <v/>
      </c>
      <c r="AV159" s="23"/>
      <c r="AW159" s="38"/>
      <c r="AX159" s="24" t="str">
        <f t="shared" si="35"/>
        <v/>
      </c>
      <c r="AY159" s="38"/>
      <c r="AZ159" s="24" t="str">
        <f t="shared" si="36"/>
        <v/>
      </c>
      <c r="BA159" s="38"/>
      <c r="BB159" s="38"/>
      <c r="BC159" s="130" t="str">
        <f>IF(ISBLANK(BB159),"",INDEX(Tinh!$A$2:$A$35,MATCH(BB159,Tinh!$B$2:$B$35,0)))</f>
        <v/>
      </c>
      <c r="BD159" s="38"/>
      <c r="BE159" s="130" t="str">
        <f t="shared" si="40"/>
        <v/>
      </c>
      <c r="BF159" s="25"/>
      <c r="BG159" s="38"/>
      <c r="BH159" s="24" t="str">
        <f t="shared" si="41"/>
        <v/>
      </c>
      <c r="BI159" s="38"/>
      <c r="BJ159" s="24" t="str">
        <f t="shared" si="42"/>
        <v/>
      </c>
      <c r="BK159" s="38"/>
      <c r="BL159" s="38"/>
      <c r="BM159" s="38"/>
      <c r="BN159" s="23"/>
      <c r="BO159" s="23"/>
      <c r="BP159" s="22"/>
      <c r="BQ159" s="23"/>
      <c r="BR159" s="22"/>
      <c r="BS159" s="44"/>
      <c r="BT159" s="23"/>
      <c r="BU159" s="23"/>
      <c r="BV159" s="23"/>
      <c r="BW159" s="23"/>
      <c r="BX159" s="24" t="str">
        <f t="shared" si="32"/>
        <v/>
      </c>
      <c r="BY159" s="38"/>
      <c r="BZ159" s="24" t="str">
        <f t="shared" si="37"/>
        <v/>
      </c>
      <c r="CA159" s="23"/>
      <c r="CB159" s="23"/>
      <c r="CC159" s="23"/>
      <c r="CD159" s="24" t="str">
        <f t="shared" si="43"/>
        <v/>
      </c>
      <c r="CE159" s="38"/>
      <c r="CF159" s="24" t="str">
        <f t="shared" si="44"/>
        <v/>
      </c>
      <c r="CG159" s="40"/>
      <c r="CH159" s="23"/>
      <c r="CI159" s="28"/>
    </row>
    <row r="160" spans="1:87" x14ac:dyDescent="0.25">
      <c r="A160" s="22"/>
      <c r="B160" s="31"/>
      <c r="C160" s="41"/>
      <c r="D160" s="116"/>
      <c r="E160" s="23"/>
      <c r="F160" s="24" t="str">
        <f>IF(ISBLANK(E160),"",INDEX('Loại PA'!$A$1:$B$5,MATCH(E160,'Loại PA'!$B$1:$B$5,0),1))</f>
        <v/>
      </c>
      <c r="G160" s="31"/>
      <c r="H160" s="24" t="str">
        <f>IF(ISBLANK(G160),"",INDEX('Phương án'!$A$3:$A$11,MATCH(G160,'Phương án'!$B$3:$B$11,0)))</f>
        <v/>
      </c>
      <c r="I160" s="40"/>
      <c r="J160" s="40"/>
      <c r="K160" s="140"/>
      <c r="L160" s="140"/>
      <c r="M160" s="40"/>
      <c r="N160" s="114"/>
      <c r="O160" s="40"/>
      <c r="P160" s="140"/>
      <c r="Q160" s="40"/>
      <c r="R160" s="140"/>
      <c r="S160" s="140"/>
      <c r="T160" s="140"/>
      <c r="U160" s="140"/>
      <c r="V160" s="140"/>
      <c r="W160" s="40"/>
      <c r="X160" s="140"/>
      <c r="Y160" s="40"/>
      <c r="Z160" s="40"/>
      <c r="AA160" s="118" t="str">
        <f t="shared" si="38"/>
        <v/>
      </c>
      <c r="AB160" s="40"/>
      <c r="AC160" s="118" t="str">
        <f t="shared" si="39"/>
        <v/>
      </c>
      <c r="AD160" s="40"/>
      <c r="AE160" s="40"/>
      <c r="AF160" s="40"/>
      <c r="AG160" s="40"/>
      <c r="AH160" s="40"/>
      <c r="AI160" s="140"/>
      <c r="AJ160" s="40"/>
      <c r="AK160" s="23"/>
      <c r="AL160" s="24" t="str">
        <f t="shared" si="30"/>
        <v/>
      </c>
      <c r="AM160" s="23"/>
      <c r="AN160" s="24" t="str">
        <f t="shared" si="31"/>
        <v/>
      </c>
      <c r="AO160" s="23"/>
      <c r="AP160" s="25"/>
      <c r="AQ160" s="23"/>
      <c r="AR160" s="38"/>
      <c r="AS160" s="24" t="str">
        <f t="shared" si="33"/>
        <v/>
      </c>
      <c r="AT160" s="23"/>
      <c r="AU160" s="24" t="str">
        <f t="shared" si="34"/>
        <v/>
      </c>
      <c r="AV160" s="23"/>
      <c r="AW160" s="38"/>
      <c r="AX160" s="24" t="str">
        <f t="shared" si="35"/>
        <v/>
      </c>
      <c r="AY160" s="38"/>
      <c r="AZ160" s="24" t="str">
        <f t="shared" si="36"/>
        <v/>
      </c>
      <c r="BA160" s="38"/>
      <c r="BB160" s="38"/>
      <c r="BC160" s="130" t="str">
        <f>IF(ISBLANK(BB160),"",INDEX(Tinh!$A$2:$A$35,MATCH(BB160,Tinh!$B$2:$B$35,0)))</f>
        <v/>
      </c>
      <c r="BD160" s="38"/>
      <c r="BE160" s="130" t="str">
        <f t="shared" si="40"/>
        <v/>
      </c>
      <c r="BF160" s="25"/>
      <c r="BG160" s="38"/>
      <c r="BH160" s="24" t="str">
        <f t="shared" si="41"/>
        <v/>
      </c>
      <c r="BI160" s="38"/>
      <c r="BJ160" s="24" t="str">
        <f t="shared" si="42"/>
        <v/>
      </c>
      <c r="BK160" s="38"/>
      <c r="BL160" s="38"/>
      <c r="BM160" s="38"/>
      <c r="BN160" s="23"/>
      <c r="BO160" s="23"/>
      <c r="BP160" s="22"/>
      <c r="BQ160" s="23"/>
      <c r="BR160" s="22"/>
      <c r="BS160" s="44"/>
      <c r="BT160" s="23"/>
      <c r="BU160" s="23"/>
      <c r="BV160" s="23"/>
      <c r="BW160" s="23"/>
      <c r="BX160" s="24" t="str">
        <f t="shared" si="32"/>
        <v/>
      </c>
      <c r="BY160" s="38"/>
      <c r="BZ160" s="24" t="str">
        <f t="shared" si="37"/>
        <v/>
      </c>
      <c r="CA160" s="23"/>
      <c r="CB160" s="23"/>
      <c r="CC160" s="23"/>
      <c r="CD160" s="24" t="str">
        <f t="shared" si="43"/>
        <v/>
      </c>
      <c r="CE160" s="38"/>
      <c r="CF160" s="24" t="str">
        <f t="shared" si="44"/>
        <v/>
      </c>
      <c r="CG160" s="40"/>
      <c r="CH160" s="23"/>
      <c r="CI160" s="28"/>
    </row>
    <row r="161" spans="1:87" x14ac:dyDescent="0.25">
      <c r="A161" s="22"/>
      <c r="B161" s="31"/>
      <c r="C161" s="41"/>
      <c r="D161" s="116"/>
      <c r="E161" s="23"/>
      <c r="F161" s="24" t="str">
        <f>IF(ISBLANK(E161),"",INDEX('Loại PA'!$A$1:$B$5,MATCH(E161,'Loại PA'!$B$1:$B$5,0),1))</f>
        <v/>
      </c>
      <c r="G161" s="31"/>
      <c r="H161" s="24" t="str">
        <f>IF(ISBLANK(G161),"",INDEX('Phương án'!$A$3:$A$11,MATCH(G161,'Phương án'!$B$3:$B$11,0)))</f>
        <v/>
      </c>
      <c r="I161" s="40"/>
      <c r="J161" s="40"/>
      <c r="K161" s="140"/>
      <c r="L161" s="140"/>
      <c r="M161" s="40"/>
      <c r="N161" s="114"/>
      <c r="O161" s="40"/>
      <c r="P161" s="140"/>
      <c r="Q161" s="40"/>
      <c r="R161" s="140"/>
      <c r="S161" s="140"/>
      <c r="T161" s="140"/>
      <c r="U161" s="140"/>
      <c r="V161" s="140"/>
      <c r="W161" s="40"/>
      <c r="X161" s="140"/>
      <c r="Y161" s="40"/>
      <c r="Z161" s="40"/>
      <c r="AA161" s="118" t="str">
        <f t="shared" si="38"/>
        <v/>
      </c>
      <c r="AB161" s="40"/>
      <c r="AC161" s="118" t="str">
        <f t="shared" si="39"/>
        <v/>
      </c>
      <c r="AD161" s="40"/>
      <c r="AE161" s="40"/>
      <c r="AF161" s="40"/>
      <c r="AG161" s="40"/>
      <c r="AH161" s="40"/>
      <c r="AI161" s="140"/>
      <c r="AJ161" s="40"/>
      <c r="AK161" s="23"/>
      <c r="AL161" s="24" t="str">
        <f t="shared" si="30"/>
        <v/>
      </c>
      <c r="AM161" s="23"/>
      <c r="AN161" s="24" t="str">
        <f t="shared" si="31"/>
        <v/>
      </c>
      <c r="AO161" s="23"/>
      <c r="AP161" s="25"/>
      <c r="AQ161" s="23"/>
      <c r="AR161" s="38"/>
      <c r="AS161" s="24" t="str">
        <f t="shared" si="33"/>
        <v/>
      </c>
      <c r="AT161" s="23"/>
      <c r="AU161" s="24" t="str">
        <f t="shared" si="34"/>
        <v/>
      </c>
      <c r="AV161" s="23"/>
      <c r="AW161" s="38"/>
      <c r="AX161" s="24" t="str">
        <f t="shared" si="35"/>
        <v/>
      </c>
      <c r="AY161" s="38"/>
      <c r="AZ161" s="24" t="str">
        <f t="shared" si="36"/>
        <v/>
      </c>
      <c r="BA161" s="38"/>
      <c r="BB161" s="38"/>
      <c r="BC161" s="130" t="str">
        <f>IF(ISBLANK(BB161),"",INDEX(Tinh!$A$2:$A$35,MATCH(BB161,Tinh!$B$2:$B$35,0)))</f>
        <v/>
      </c>
      <c r="BD161" s="38"/>
      <c r="BE161" s="130" t="str">
        <f t="shared" si="40"/>
        <v/>
      </c>
      <c r="BF161" s="25"/>
      <c r="BG161" s="38"/>
      <c r="BH161" s="24" t="str">
        <f t="shared" si="41"/>
        <v/>
      </c>
      <c r="BI161" s="38"/>
      <c r="BJ161" s="24" t="str">
        <f t="shared" si="42"/>
        <v/>
      </c>
      <c r="BK161" s="38"/>
      <c r="BL161" s="38"/>
      <c r="BM161" s="38"/>
      <c r="BN161" s="23"/>
      <c r="BO161" s="23"/>
      <c r="BP161" s="22"/>
      <c r="BQ161" s="23"/>
      <c r="BR161" s="22"/>
      <c r="BS161" s="44"/>
      <c r="BT161" s="23"/>
      <c r="BU161" s="23"/>
      <c r="BV161" s="23"/>
      <c r="BW161" s="23"/>
      <c r="BX161" s="24" t="str">
        <f t="shared" si="32"/>
        <v/>
      </c>
      <c r="BY161" s="38"/>
      <c r="BZ161" s="24" t="str">
        <f t="shared" si="37"/>
        <v/>
      </c>
      <c r="CA161" s="23"/>
      <c r="CB161" s="23"/>
      <c r="CC161" s="23"/>
      <c r="CD161" s="24" t="str">
        <f t="shared" si="43"/>
        <v/>
      </c>
      <c r="CE161" s="38"/>
      <c r="CF161" s="24" t="str">
        <f t="shared" si="44"/>
        <v/>
      </c>
      <c r="CG161" s="40"/>
      <c r="CH161" s="23"/>
      <c r="CI161" s="28"/>
    </row>
    <row r="162" spans="1:87" x14ac:dyDescent="0.25">
      <c r="A162" s="22"/>
      <c r="B162" s="31"/>
      <c r="C162" s="41"/>
      <c r="D162" s="116"/>
      <c r="E162" s="23"/>
      <c r="F162" s="24" t="str">
        <f>IF(ISBLANK(E162),"",INDEX('Loại PA'!$A$1:$B$5,MATCH(E162,'Loại PA'!$B$1:$B$5,0),1))</f>
        <v/>
      </c>
      <c r="G162" s="31"/>
      <c r="H162" s="24" t="str">
        <f>IF(ISBLANK(G162),"",INDEX('Phương án'!$A$3:$A$11,MATCH(G162,'Phương án'!$B$3:$B$11,0)))</f>
        <v/>
      </c>
      <c r="I162" s="40"/>
      <c r="J162" s="40"/>
      <c r="K162" s="140"/>
      <c r="L162" s="140"/>
      <c r="M162" s="40"/>
      <c r="N162" s="114"/>
      <c r="O162" s="40"/>
      <c r="P162" s="140"/>
      <c r="Q162" s="40"/>
      <c r="R162" s="140"/>
      <c r="S162" s="140"/>
      <c r="T162" s="140"/>
      <c r="U162" s="140"/>
      <c r="V162" s="140"/>
      <c r="W162" s="40"/>
      <c r="X162" s="140"/>
      <c r="Y162" s="40"/>
      <c r="Z162" s="40"/>
      <c r="AA162" s="118" t="str">
        <f t="shared" si="38"/>
        <v/>
      </c>
      <c r="AB162" s="40"/>
      <c r="AC162" s="118" t="str">
        <f t="shared" si="39"/>
        <v/>
      </c>
      <c r="AD162" s="40"/>
      <c r="AE162" s="40"/>
      <c r="AF162" s="40"/>
      <c r="AG162" s="40"/>
      <c r="AH162" s="40"/>
      <c r="AI162" s="140"/>
      <c r="AJ162" s="40"/>
      <c r="AK162" s="23"/>
      <c r="AL162" s="24" t="str">
        <f t="shared" si="30"/>
        <v/>
      </c>
      <c r="AM162" s="23"/>
      <c r="AN162" s="24" t="str">
        <f t="shared" si="31"/>
        <v/>
      </c>
      <c r="AO162" s="23"/>
      <c r="AP162" s="25"/>
      <c r="AQ162" s="23"/>
      <c r="AR162" s="38"/>
      <c r="AS162" s="24" t="str">
        <f t="shared" si="33"/>
        <v/>
      </c>
      <c r="AT162" s="23"/>
      <c r="AU162" s="24" t="str">
        <f t="shared" si="34"/>
        <v/>
      </c>
      <c r="AV162" s="23"/>
      <c r="AW162" s="38"/>
      <c r="AX162" s="24" t="str">
        <f t="shared" si="35"/>
        <v/>
      </c>
      <c r="AY162" s="38"/>
      <c r="AZ162" s="24" t="str">
        <f t="shared" si="36"/>
        <v/>
      </c>
      <c r="BA162" s="38"/>
      <c r="BB162" s="38"/>
      <c r="BC162" s="130" t="str">
        <f>IF(ISBLANK(BB162),"",INDEX(Tinh!$A$2:$A$35,MATCH(BB162,Tinh!$B$2:$B$35,0)))</f>
        <v/>
      </c>
      <c r="BD162" s="38"/>
      <c r="BE162" s="130" t="str">
        <f t="shared" si="40"/>
        <v/>
      </c>
      <c r="BF162" s="25"/>
      <c r="BG162" s="38"/>
      <c r="BH162" s="24" t="str">
        <f t="shared" si="41"/>
        <v/>
      </c>
      <c r="BI162" s="38"/>
      <c r="BJ162" s="24" t="str">
        <f t="shared" si="42"/>
        <v/>
      </c>
      <c r="BK162" s="38"/>
      <c r="BL162" s="38"/>
      <c r="BM162" s="38"/>
      <c r="BN162" s="23"/>
      <c r="BO162" s="23"/>
      <c r="BP162" s="22"/>
      <c r="BQ162" s="23"/>
      <c r="BR162" s="22"/>
      <c r="BS162" s="44"/>
      <c r="BT162" s="23"/>
      <c r="BU162" s="23"/>
      <c r="BV162" s="23"/>
      <c r="BW162" s="23"/>
      <c r="BX162" s="24" t="str">
        <f t="shared" si="32"/>
        <v/>
      </c>
      <c r="BY162" s="38"/>
      <c r="BZ162" s="24" t="str">
        <f t="shared" si="37"/>
        <v/>
      </c>
      <c r="CA162" s="23"/>
      <c r="CB162" s="23"/>
      <c r="CC162" s="23"/>
      <c r="CD162" s="24" t="str">
        <f t="shared" si="43"/>
        <v/>
      </c>
      <c r="CE162" s="38"/>
      <c r="CF162" s="24" t="str">
        <f t="shared" si="44"/>
        <v/>
      </c>
      <c r="CG162" s="40"/>
      <c r="CH162" s="23"/>
      <c r="CI162" s="28"/>
    </row>
    <row r="163" spans="1:87" x14ac:dyDescent="0.25">
      <c r="A163" s="22"/>
      <c r="B163" s="31"/>
      <c r="C163" s="41"/>
      <c r="D163" s="116"/>
      <c r="E163" s="23"/>
      <c r="F163" s="24" t="str">
        <f>IF(ISBLANK(E163),"",INDEX('Loại PA'!$A$1:$B$5,MATCH(E163,'Loại PA'!$B$1:$B$5,0),1))</f>
        <v/>
      </c>
      <c r="G163" s="31"/>
      <c r="H163" s="24" t="str">
        <f>IF(ISBLANK(G163),"",INDEX('Phương án'!$A$3:$A$11,MATCH(G163,'Phương án'!$B$3:$B$11,0)))</f>
        <v/>
      </c>
      <c r="I163" s="40"/>
      <c r="J163" s="40"/>
      <c r="K163" s="140"/>
      <c r="L163" s="140"/>
      <c r="M163" s="40"/>
      <c r="N163" s="114"/>
      <c r="O163" s="40"/>
      <c r="P163" s="140"/>
      <c r="Q163" s="40"/>
      <c r="R163" s="140"/>
      <c r="S163" s="140"/>
      <c r="T163" s="140"/>
      <c r="U163" s="140"/>
      <c r="V163" s="140"/>
      <c r="W163" s="40"/>
      <c r="X163" s="140"/>
      <c r="Y163" s="40"/>
      <c r="Z163" s="40"/>
      <c r="AA163" s="118" t="str">
        <f t="shared" si="38"/>
        <v/>
      </c>
      <c r="AB163" s="40"/>
      <c r="AC163" s="118" t="str">
        <f t="shared" si="39"/>
        <v/>
      </c>
      <c r="AD163" s="40"/>
      <c r="AE163" s="40"/>
      <c r="AF163" s="40"/>
      <c r="AG163" s="40"/>
      <c r="AH163" s="40"/>
      <c r="AI163" s="140"/>
      <c r="AJ163" s="40"/>
      <c r="AK163" s="23"/>
      <c r="AL163" s="24" t="str">
        <f t="shared" si="30"/>
        <v/>
      </c>
      <c r="AM163" s="23"/>
      <c r="AN163" s="24" t="str">
        <f t="shared" si="31"/>
        <v/>
      </c>
      <c r="AO163" s="23"/>
      <c r="AP163" s="25"/>
      <c r="AQ163" s="23"/>
      <c r="AR163" s="38"/>
      <c r="AS163" s="24" t="str">
        <f t="shared" si="33"/>
        <v/>
      </c>
      <c r="AT163" s="23"/>
      <c r="AU163" s="24" t="str">
        <f t="shared" si="34"/>
        <v/>
      </c>
      <c r="AV163" s="23"/>
      <c r="AW163" s="38"/>
      <c r="AX163" s="24" t="str">
        <f t="shared" si="35"/>
        <v/>
      </c>
      <c r="AY163" s="38"/>
      <c r="AZ163" s="24" t="str">
        <f t="shared" si="36"/>
        <v/>
      </c>
      <c r="BA163" s="38"/>
      <c r="BB163" s="38"/>
      <c r="BC163" s="130" t="str">
        <f>IF(ISBLANK(BB163),"",INDEX(Tinh!$A$2:$A$35,MATCH(BB163,Tinh!$B$2:$B$35,0)))</f>
        <v/>
      </c>
      <c r="BD163" s="38"/>
      <c r="BE163" s="130" t="str">
        <f t="shared" si="40"/>
        <v/>
      </c>
      <c r="BF163" s="25"/>
      <c r="BG163" s="38"/>
      <c r="BH163" s="24" t="str">
        <f t="shared" si="41"/>
        <v/>
      </c>
      <c r="BI163" s="38"/>
      <c r="BJ163" s="24" t="str">
        <f t="shared" si="42"/>
        <v/>
      </c>
      <c r="BK163" s="38"/>
      <c r="BL163" s="38"/>
      <c r="BM163" s="38"/>
      <c r="BN163" s="23"/>
      <c r="BO163" s="23"/>
      <c r="BP163" s="22"/>
      <c r="BQ163" s="23"/>
      <c r="BR163" s="22"/>
      <c r="BS163" s="44"/>
      <c r="BT163" s="23"/>
      <c r="BU163" s="23"/>
      <c r="BV163" s="23"/>
      <c r="BW163" s="23"/>
      <c r="BX163" s="24" t="str">
        <f t="shared" si="32"/>
        <v/>
      </c>
      <c r="BY163" s="38"/>
      <c r="BZ163" s="24" t="str">
        <f t="shared" si="37"/>
        <v/>
      </c>
      <c r="CA163" s="23"/>
      <c r="CB163" s="23"/>
      <c r="CC163" s="23"/>
      <c r="CD163" s="24" t="str">
        <f t="shared" si="43"/>
        <v/>
      </c>
      <c r="CE163" s="38"/>
      <c r="CF163" s="24" t="str">
        <f t="shared" si="44"/>
        <v/>
      </c>
      <c r="CG163" s="40"/>
      <c r="CH163" s="23"/>
      <c r="CI163" s="28"/>
    </row>
    <row r="164" spans="1:87" x14ac:dyDescent="0.25">
      <c r="A164" s="22"/>
      <c r="B164" s="31"/>
      <c r="C164" s="41"/>
      <c r="D164" s="116"/>
      <c r="E164" s="23"/>
      <c r="F164" s="24" t="str">
        <f>IF(ISBLANK(E164),"",INDEX('Loại PA'!$A$1:$B$5,MATCH(E164,'Loại PA'!$B$1:$B$5,0),1))</f>
        <v/>
      </c>
      <c r="G164" s="31"/>
      <c r="H164" s="24" t="str">
        <f>IF(ISBLANK(G164),"",INDEX('Phương án'!$A$3:$A$11,MATCH(G164,'Phương án'!$B$3:$B$11,0)))</f>
        <v/>
      </c>
      <c r="I164" s="40"/>
      <c r="J164" s="40"/>
      <c r="K164" s="140"/>
      <c r="L164" s="140"/>
      <c r="M164" s="40"/>
      <c r="N164" s="114"/>
      <c r="O164" s="40"/>
      <c r="P164" s="140"/>
      <c r="Q164" s="40"/>
      <c r="R164" s="140"/>
      <c r="S164" s="140"/>
      <c r="T164" s="140"/>
      <c r="U164" s="140"/>
      <c r="V164" s="140"/>
      <c r="W164" s="40"/>
      <c r="X164" s="140"/>
      <c r="Y164" s="40"/>
      <c r="Z164" s="40"/>
      <c r="AA164" s="118" t="str">
        <f t="shared" si="38"/>
        <v/>
      </c>
      <c r="AB164" s="40"/>
      <c r="AC164" s="118" t="str">
        <f t="shared" si="39"/>
        <v/>
      </c>
      <c r="AD164" s="40"/>
      <c r="AE164" s="40"/>
      <c r="AF164" s="40"/>
      <c r="AG164" s="40"/>
      <c r="AH164" s="40"/>
      <c r="AI164" s="140"/>
      <c r="AJ164" s="40"/>
      <c r="AK164" s="23"/>
      <c r="AL164" s="24" t="str">
        <f t="shared" si="30"/>
        <v/>
      </c>
      <c r="AM164" s="23"/>
      <c r="AN164" s="24" t="str">
        <f t="shared" si="31"/>
        <v/>
      </c>
      <c r="AO164" s="23"/>
      <c r="AP164" s="25"/>
      <c r="AQ164" s="23"/>
      <c r="AR164" s="38"/>
      <c r="AS164" s="24" t="str">
        <f t="shared" si="33"/>
        <v/>
      </c>
      <c r="AT164" s="23"/>
      <c r="AU164" s="24" t="str">
        <f t="shared" si="34"/>
        <v/>
      </c>
      <c r="AV164" s="23"/>
      <c r="AW164" s="38"/>
      <c r="AX164" s="24" t="str">
        <f t="shared" si="35"/>
        <v/>
      </c>
      <c r="AY164" s="38"/>
      <c r="AZ164" s="24" t="str">
        <f t="shared" si="36"/>
        <v/>
      </c>
      <c r="BA164" s="38"/>
      <c r="BB164" s="38"/>
      <c r="BC164" s="130" t="str">
        <f>IF(ISBLANK(BB164),"",INDEX(Tinh!$A$2:$A$35,MATCH(BB164,Tinh!$B$2:$B$35,0)))</f>
        <v/>
      </c>
      <c r="BD164" s="38"/>
      <c r="BE164" s="130" t="str">
        <f t="shared" si="40"/>
        <v/>
      </c>
      <c r="BF164" s="25"/>
      <c r="BG164" s="38"/>
      <c r="BH164" s="24" t="str">
        <f t="shared" si="41"/>
        <v/>
      </c>
      <c r="BI164" s="38"/>
      <c r="BJ164" s="24" t="str">
        <f t="shared" si="42"/>
        <v/>
      </c>
      <c r="BK164" s="38"/>
      <c r="BL164" s="38"/>
      <c r="BM164" s="38"/>
      <c r="BN164" s="23"/>
      <c r="BO164" s="23"/>
      <c r="BP164" s="22"/>
      <c r="BQ164" s="23"/>
      <c r="BR164" s="22"/>
      <c r="BS164" s="44"/>
      <c r="BT164" s="23"/>
      <c r="BU164" s="23"/>
      <c r="BV164" s="23"/>
      <c r="BW164" s="23"/>
      <c r="BX164" s="24" t="str">
        <f t="shared" si="32"/>
        <v/>
      </c>
      <c r="BY164" s="38"/>
      <c r="BZ164" s="24" t="str">
        <f t="shared" si="37"/>
        <v/>
      </c>
      <c r="CA164" s="23"/>
      <c r="CB164" s="23"/>
      <c r="CC164" s="23"/>
      <c r="CD164" s="24" t="str">
        <f t="shared" si="43"/>
        <v/>
      </c>
      <c r="CE164" s="38"/>
      <c r="CF164" s="24" t="str">
        <f t="shared" si="44"/>
        <v/>
      </c>
      <c r="CG164" s="40"/>
      <c r="CH164" s="23"/>
      <c r="CI164" s="28"/>
    </row>
    <row r="165" spans="1:87" x14ac:dyDescent="0.25">
      <c r="A165" s="22"/>
      <c r="B165" s="31"/>
      <c r="C165" s="41"/>
      <c r="D165" s="116"/>
      <c r="E165" s="23"/>
      <c r="F165" s="24" t="str">
        <f>IF(ISBLANK(E165),"",INDEX('Loại PA'!$A$1:$B$5,MATCH(E165,'Loại PA'!$B$1:$B$5,0),1))</f>
        <v/>
      </c>
      <c r="G165" s="31"/>
      <c r="H165" s="24" t="str">
        <f>IF(ISBLANK(G165),"",INDEX('Phương án'!$A$3:$A$11,MATCH(G165,'Phương án'!$B$3:$B$11,0)))</f>
        <v/>
      </c>
      <c r="I165" s="40"/>
      <c r="J165" s="40"/>
      <c r="K165" s="140"/>
      <c r="L165" s="140"/>
      <c r="M165" s="40"/>
      <c r="N165" s="114"/>
      <c r="O165" s="40"/>
      <c r="P165" s="140"/>
      <c r="Q165" s="40"/>
      <c r="R165" s="140"/>
      <c r="S165" s="140"/>
      <c r="T165" s="140"/>
      <c r="U165" s="140"/>
      <c r="V165" s="140"/>
      <c r="W165" s="40"/>
      <c r="X165" s="140"/>
      <c r="Y165" s="40"/>
      <c r="Z165" s="40"/>
      <c r="AA165" s="118" t="str">
        <f t="shared" si="38"/>
        <v/>
      </c>
      <c r="AB165" s="40"/>
      <c r="AC165" s="118" t="str">
        <f t="shared" si="39"/>
        <v/>
      </c>
      <c r="AD165" s="40"/>
      <c r="AE165" s="40"/>
      <c r="AF165" s="40"/>
      <c r="AG165" s="40"/>
      <c r="AH165" s="40"/>
      <c r="AI165" s="140"/>
      <c r="AJ165" s="40"/>
      <c r="AK165" s="23"/>
      <c r="AL165" s="24" t="str">
        <f t="shared" si="30"/>
        <v/>
      </c>
      <c r="AM165" s="23"/>
      <c r="AN165" s="24" t="str">
        <f t="shared" si="31"/>
        <v/>
      </c>
      <c r="AO165" s="23"/>
      <c r="AP165" s="25"/>
      <c r="AQ165" s="23"/>
      <c r="AR165" s="38"/>
      <c r="AS165" s="24" t="str">
        <f t="shared" si="33"/>
        <v/>
      </c>
      <c r="AT165" s="23"/>
      <c r="AU165" s="24" t="str">
        <f t="shared" si="34"/>
        <v/>
      </c>
      <c r="AV165" s="23"/>
      <c r="AW165" s="38"/>
      <c r="AX165" s="24" t="str">
        <f t="shared" si="35"/>
        <v/>
      </c>
      <c r="AY165" s="38"/>
      <c r="AZ165" s="24" t="str">
        <f t="shared" si="36"/>
        <v/>
      </c>
      <c r="BA165" s="38"/>
      <c r="BB165" s="38"/>
      <c r="BC165" s="130" t="str">
        <f>IF(ISBLANK(BB165),"",INDEX(Tinh!$A$2:$A$35,MATCH(BB165,Tinh!$B$2:$B$35,0)))</f>
        <v/>
      </c>
      <c r="BD165" s="38"/>
      <c r="BE165" s="130" t="str">
        <f t="shared" si="40"/>
        <v/>
      </c>
      <c r="BF165" s="25"/>
      <c r="BG165" s="38"/>
      <c r="BH165" s="24" t="str">
        <f t="shared" si="41"/>
        <v/>
      </c>
      <c r="BI165" s="38"/>
      <c r="BJ165" s="24" t="str">
        <f t="shared" si="42"/>
        <v/>
      </c>
      <c r="BK165" s="38"/>
      <c r="BL165" s="38"/>
      <c r="BM165" s="38"/>
      <c r="BN165" s="23"/>
      <c r="BO165" s="23"/>
      <c r="BP165" s="22"/>
      <c r="BQ165" s="23"/>
      <c r="BR165" s="22"/>
      <c r="BS165" s="44"/>
      <c r="BT165" s="23"/>
      <c r="BU165" s="23"/>
      <c r="BV165" s="23"/>
      <c r="BW165" s="23"/>
      <c r="BX165" s="24" t="str">
        <f t="shared" si="32"/>
        <v/>
      </c>
      <c r="BY165" s="38"/>
      <c r="BZ165" s="24" t="str">
        <f t="shared" si="37"/>
        <v/>
      </c>
      <c r="CA165" s="23"/>
      <c r="CB165" s="23"/>
      <c r="CC165" s="23"/>
      <c r="CD165" s="24" t="str">
        <f t="shared" si="43"/>
        <v/>
      </c>
      <c r="CE165" s="38"/>
      <c r="CF165" s="24" t="str">
        <f t="shared" si="44"/>
        <v/>
      </c>
      <c r="CG165" s="40"/>
      <c r="CH165" s="23"/>
      <c r="CI165" s="28"/>
    </row>
    <row r="166" spans="1:87" x14ac:dyDescent="0.25">
      <c r="A166" s="22"/>
      <c r="B166" s="31"/>
      <c r="C166" s="41"/>
      <c r="D166" s="116"/>
      <c r="E166" s="23"/>
      <c r="F166" s="24" t="str">
        <f>IF(ISBLANK(E166),"",INDEX('Loại PA'!$A$1:$B$5,MATCH(E166,'Loại PA'!$B$1:$B$5,0),1))</f>
        <v/>
      </c>
      <c r="G166" s="31"/>
      <c r="H166" s="24" t="str">
        <f>IF(ISBLANK(G166),"",INDEX('Phương án'!$A$3:$A$11,MATCH(G166,'Phương án'!$B$3:$B$11,0)))</f>
        <v/>
      </c>
      <c r="I166" s="40"/>
      <c r="J166" s="40"/>
      <c r="K166" s="140"/>
      <c r="L166" s="140"/>
      <c r="M166" s="40"/>
      <c r="N166" s="114"/>
      <c r="O166" s="40"/>
      <c r="P166" s="140"/>
      <c r="Q166" s="40"/>
      <c r="R166" s="140"/>
      <c r="S166" s="140"/>
      <c r="T166" s="140"/>
      <c r="U166" s="140"/>
      <c r="V166" s="140"/>
      <c r="W166" s="40"/>
      <c r="X166" s="140"/>
      <c r="Y166" s="40"/>
      <c r="Z166" s="40"/>
      <c r="AA166" s="118" t="str">
        <f t="shared" si="38"/>
        <v/>
      </c>
      <c r="AB166" s="40"/>
      <c r="AC166" s="118" t="str">
        <f t="shared" si="39"/>
        <v/>
      </c>
      <c r="AD166" s="40"/>
      <c r="AE166" s="40"/>
      <c r="AF166" s="40"/>
      <c r="AG166" s="40"/>
      <c r="AH166" s="40"/>
      <c r="AI166" s="140"/>
      <c r="AJ166" s="40"/>
      <c r="AK166" s="23"/>
      <c r="AL166" s="24" t="str">
        <f t="shared" si="30"/>
        <v/>
      </c>
      <c r="AM166" s="23"/>
      <c r="AN166" s="24" t="str">
        <f t="shared" si="31"/>
        <v/>
      </c>
      <c r="AO166" s="23"/>
      <c r="AP166" s="25"/>
      <c r="AQ166" s="23"/>
      <c r="AR166" s="38"/>
      <c r="AS166" s="24" t="str">
        <f t="shared" si="33"/>
        <v/>
      </c>
      <c r="AT166" s="23"/>
      <c r="AU166" s="24" t="str">
        <f t="shared" si="34"/>
        <v/>
      </c>
      <c r="AV166" s="23"/>
      <c r="AW166" s="38"/>
      <c r="AX166" s="24" t="str">
        <f t="shared" si="35"/>
        <v/>
      </c>
      <c r="AY166" s="38"/>
      <c r="AZ166" s="24" t="str">
        <f t="shared" si="36"/>
        <v/>
      </c>
      <c r="BA166" s="38"/>
      <c r="BB166" s="38"/>
      <c r="BC166" s="130" t="str">
        <f>IF(ISBLANK(BB166),"",INDEX(Tinh!$A$2:$A$35,MATCH(BB166,Tinh!$B$2:$B$35,0)))</f>
        <v/>
      </c>
      <c r="BD166" s="38"/>
      <c r="BE166" s="130" t="str">
        <f t="shared" si="40"/>
        <v/>
      </c>
      <c r="BF166" s="25"/>
      <c r="BG166" s="38"/>
      <c r="BH166" s="24" t="str">
        <f t="shared" si="41"/>
        <v/>
      </c>
      <c r="BI166" s="38"/>
      <c r="BJ166" s="24" t="str">
        <f t="shared" si="42"/>
        <v/>
      </c>
      <c r="BK166" s="38"/>
      <c r="BL166" s="38"/>
      <c r="BM166" s="38"/>
      <c r="BN166" s="23"/>
      <c r="BO166" s="23"/>
      <c r="BP166" s="22"/>
      <c r="BQ166" s="23"/>
      <c r="BR166" s="22"/>
      <c r="BS166" s="44"/>
      <c r="BT166" s="23"/>
      <c r="BU166" s="23"/>
      <c r="BV166" s="23"/>
      <c r="BW166" s="23"/>
      <c r="BX166" s="24" t="str">
        <f t="shared" si="32"/>
        <v/>
      </c>
      <c r="BY166" s="38"/>
      <c r="BZ166" s="24" t="str">
        <f t="shared" si="37"/>
        <v/>
      </c>
      <c r="CA166" s="23"/>
      <c r="CB166" s="23"/>
      <c r="CC166" s="23"/>
      <c r="CD166" s="24" t="str">
        <f t="shared" si="43"/>
        <v/>
      </c>
      <c r="CE166" s="38"/>
      <c r="CF166" s="24" t="str">
        <f t="shared" si="44"/>
        <v/>
      </c>
      <c r="CG166" s="40"/>
      <c r="CH166" s="23"/>
      <c r="CI166" s="28"/>
    </row>
    <row r="167" spans="1:87" x14ac:dyDescent="0.25">
      <c r="A167" s="22"/>
      <c r="B167" s="31"/>
      <c r="C167" s="41"/>
      <c r="D167" s="116"/>
      <c r="E167" s="23"/>
      <c r="F167" s="24" t="str">
        <f>IF(ISBLANK(E167),"",INDEX('Loại PA'!$A$1:$B$5,MATCH(E167,'Loại PA'!$B$1:$B$5,0),1))</f>
        <v/>
      </c>
      <c r="G167" s="31"/>
      <c r="H167" s="24" t="str">
        <f>IF(ISBLANK(G167),"",INDEX('Phương án'!$A$3:$A$11,MATCH(G167,'Phương án'!$B$3:$B$11,0)))</f>
        <v/>
      </c>
      <c r="I167" s="40"/>
      <c r="J167" s="40"/>
      <c r="K167" s="140"/>
      <c r="L167" s="140"/>
      <c r="M167" s="40"/>
      <c r="N167" s="114"/>
      <c r="O167" s="40"/>
      <c r="P167" s="140"/>
      <c r="Q167" s="40"/>
      <c r="R167" s="140"/>
      <c r="S167" s="140"/>
      <c r="T167" s="140"/>
      <c r="U167" s="140"/>
      <c r="V167" s="140"/>
      <c r="W167" s="40"/>
      <c r="X167" s="140"/>
      <c r="Y167" s="40"/>
      <c r="Z167" s="40"/>
      <c r="AA167" s="118" t="str">
        <f t="shared" si="38"/>
        <v/>
      </c>
      <c r="AB167" s="40"/>
      <c r="AC167" s="118" t="str">
        <f t="shared" si="39"/>
        <v/>
      </c>
      <c r="AD167" s="40"/>
      <c r="AE167" s="40"/>
      <c r="AF167" s="40"/>
      <c r="AG167" s="40"/>
      <c r="AH167" s="40"/>
      <c r="AI167" s="140"/>
      <c r="AJ167" s="40"/>
      <c r="AK167" s="23"/>
      <c r="AL167" s="24" t="str">
        <f t="shared" si="30"/>
        <v/>
      </c>
      <c r="AM167" s="23"/>
      <c r="AN167" s="24" t="str">
        <f t="shared" si="31"/>
        <v/>
      </c>
      <c r="AO167" s="23"/>
      <c r="AP167" s="25"/>
      <c r="AQ167" s="23"/>
      <c r="AR167" s="38"/>
      <c r="AS167" s="24" t="str">
        <f t="shared" si="33"/>
        <v/>
      </c>
      <c r="AT167" s="23"/>
      <c r="AU167" s="24" t="str">
        <f t="shared" si="34"/>
        <v/>
      </c>
      <c r="AV167" s="23"/>
      <c r="AW167" s="38"/>
      <c r="AX167" s="24" t="str">
        <f t="shared" si="35"/>
        <v/>
      </c>
      <c r="AY167" s="38"/>
      <c r="AZ167" s="24" t="str">
        <f t="shared" si="36"/>
        <v/>
      </c>
      <c r="BA167" s="38"/>
      <c r="BB167" s="38"/>
      <c r="BC167" s="130" t="str">
        <f>IF(ISBLANK(BB167),"",INDEX(Tinh!$A$2:$A$35,MATCH(BB167,Tinh!$B$2:$B$35,0)))</f>
        <v/>
      </c>
      <c r="BD167" s="38"/>
      <c r="BE167" s="130" t="str">
        <f t="shared" si="40"/>
        <v/>
      </c>
      <c r="BF167" s="25"/>
      <c r="BG167" s="38"/>
      <c r="BH167" s="24" t="str">
        <f t="shared" si="41"/>
        <v/>
      </c>
      <c r="BI167" s="38"/>
      <c r="BJ167" s="24" t="str">
        <f t="shared" si="42"/>
        <v/>
      </c>
      <c r="BK167" s="38"/>
      <c r="BL167" s="38"/>
      <c r="BM167" s="38"/>
      <c r="BN167" s="23"/>
      <c r="BO167" s="23"/>
      <c r="BP167" s="22"/>
      <c r="BQ167" s="23"/>
      <c r="BR167" s="22"/>
      <c r="BS167" s="44"/>
      <c r="BT167" s="23"/>
      <c r="BU167" s="23"/>
      <c r="BV167" s="23"/>
      <c r="BW167" s="23"/>
      <c r="BX167" s="24" t="str">
        <f t="shared" si="32"/>
        <v/>
      </c>
      <c r="BY167" s="38"/>
      <c r="BZ167" s="24" t="str">
        <f t="shared" si="37"/>
        <v/>
      </c>
      <c r="CA167" s="23"/>
      <c r="CB167" s="23"/>
      <c r="CC167" s="23"/>
      <c r="CD167" s="24" t="str">
        <f t="shared" si="43"/>
        <v/>
      </c>
      <c r="CE167" s="38"/>
      <c r="CF167" s="24" t="str">
        <f t="shared" si="44"/>
        <v/>
      </c>
      <c r="CG167" s="40"/>
      <c r="CH167" s="23"/>
      <c r="CI167" s="28"/>
    </row>
    <row r="168" spans="1:87" x14ac:dyDescent="0.25">
      <c r="A168" s="22"/>
      <c r="B168" s="31"/>
      <c r="C168" s="41"/>
      <c r="D168" s="116"/>
      <c r="E168" s="23"/>
      <c r="F168" s="24" t="str">
        <f>IF(ISBLANK(E168),"",INDEX('Loại PA'!$A$1:$B$5,MATCH(E168,'Loại PA'!$B$1:$B$5,0),1))</f>
        <v/>
      </c>
      <c r="G168" s="31"/>
      <c r="H168" s="24" t="str">
        <f>IF(ISBLANK(G168),"",INDEX('Phương án'!$A$3:$A$11,MATCH(G168,'Phương án'!$B$3:$B$11,0)))</f>
        <v/>
      </c>
      <c r="I168" s="40"/>
      <c r="J168" s="40"/>
      <c r="K168" s="140"/>
      <c r="L168" s="140"/>
      <c r="M168" s="40"/>
      <c r="N168" s="114"/>
      <c r="O168" s="40"/>
      <c r="P168" s="140"/>
      <c r="Q168" s="40"/>
      <c r="R168" s="140"/>
      <c r="S168" s="140"/>
      <c r="T168" s="140"/>
      <c r="U168" s="140"/>
      <c r="V168" s="140"/>
      <c r="W168" s="40"/>
      <c r="X168" s="140"/>
      <c r="Y168" s="40"/>
      <c r="Z168" s="40"/>
      <c r="AA168" s="118" t="str">
        <f t="shared" si="38"/>
        <v/>
      </c>
      <c r="AB168" s="40"/>
      <c r="AC168" s="118" t="str">
        <f t="shared" si="39"/>
        <v/>
      </c>
      <c r="AD168" s="40"/>
      <c r="AE168" s="40"/>
      <c r="AF168" s="40"/>
      <c r="AG168" s="40"/>
      <c r="AH168" s="40"/>
      <c r="AI168" s="140"/>
      <c r="AJ168" s="40"/>
      <c r="AK168" s="23"/>
      <c r="AL168" s="24" t="str">
        <f t="shared" si="30"/>
        <v/>
      </c>
      <c r="AM168" s="23"/>
      <c r="AN168" s="24" t="str">
        <f t="shared" si="31"/>
        <v/>
      </c>
      <c r="AO168" s="23"/>
      <c r="AP168" s="25"/>
      <c r="AQ168" s="23"/>
      <c r="AR168" s="38"/>
      <c r="AS168" s="24" t="str">
        <f t="shared" si="33"/>
        <v/>
      </c>
      <c r="AT168" s="23"/>
      <c r="AU168" s="24" t="str">
        <f t="shared" si="34"/>
        <v/>
      </c>
      <c r="AV168" s="23"/>
      <c r="AW168" s="38"/>
      <c r="AX168" s="24" t="str">
        <f t="shared" si="35"/>
        <v/>
      </c>
      <c r="AY168" s="38"/>
      <c r="AZ168" s="24" t="str">
        <f t="shared" si="36"/>
        <v/>
      </c>
      <c r="BA168" s="38"/>
      <c r="BB168" s="38"/>
      <c r="BC168" s="130" t="str">
        <f>IF(ISBLANK(BB168),"",INDEX(Tinh!$A$2:$A$35,MATCH(BB168,Tinh!$B$2:$B$35,0)))</f>
        <v/>
      </c>
      <c r="BD168" s="38"/>
      <c r="BE168" s="130" t="str">
        <f t="shared" si="40"/>
        <v/>
      </c>
      <c r="BF168" s="25"/>
      <c r="BG168" s="38"/>
      <c r="BH168" s="24" t="str">
        <f t="shared" si="41"/>
        <v/>
      </c>
      <c r="BI168" s="38"/>
      <c r="BJ168" s="24" t="str">
        <f t="shared" si="42"/>
        <v/>
      </c>
      <c r="BK168" s="38"/>
      <c r="BL168" s="38"/>
      <c r="BM168" s="38"/>
      <c r="BN168" s="23"/>
      <c r="BO168" s="23"/>
      <c r="BP168" s="22"/>
      <c r="BQ168" s="23"/>
      <c r="BR168" s="22"/>
      <c r="BS168" s="44"/>
      <c r="BT168" s="23"/>
      <c r="BU168" s="23"/>
      <c r="BV168" s="23"/>
      <c r="BW168" s="23"/>
      <c r="BX168" s="24" t="str">
        <f t="shared" si="32"/>
        <v/>
      </c>
      <c r="BY168" s="38"/>
      <c r="BZ168" s="24" t="str">
        <f t="shared" si="37"/>
        <v/>
      </c>
      <c r="CA168" s="23"/>
      <c r="CB168" s="23"/>
      <c r="CC168" s="23"/>
      <c r="CD168" s="24" t="str">
        <f t="shared" si="43"/>
        <v/>
      </c>
      <c r="CE168" s="38"/>
      <c r="CF168" s="24" t="str">
        <f t="shared" si="44"/>
        <v/>
      </c>
      <c r="CG168" s="40"/>
      <c r="CH168" s="23"/>
      <c r="CI168" s="28"/>
    </row>
    <row r="169" spans="1:87" x14ac:dyDescent="0.25">
      <c r="A169" s="22"/>
      <c r="B169" s="31"/>
      <c r="C169" s="41"/>
      <c r="D169" s="116"/>
      <c r="E169" s="23"/>
      <c r="F169" s="24" t="str">
        <f>IF(ISBLANK(E169),"",INDEX('Loại PA'!$A$1:$B$5,MATCH(E169,'Loại PA'!$B$1:$B$5,0),1))</f>
        <v/>
      </c>
      <c r="G169" s="31"/>
      <c r="H169" s="24" t="str">
        <f>IF(ISBLANK(G169),"",INDEX('Phương án'!$A$3:$A$11,MATCH(G169,'Phương án'!$B$3:$B$11,0)))</f>
        <v/>
      </c>
      <c r="I169" s="40"/>
      <c r="J169" s="40"/>
      <c r="K169" s="140"/>
      <c r="L169" s="140"/>
      <c r="M169" s="40"/>
      <c r="N169" s="114"/>
      <c r="O169" s="40"/>
      <c r="P169" s="140"/>
      <c r="Q169" s="40"/>
      <c r="R169" s="140"/>
      <c r="S169" s="140"/>
      <c r="T169" s="140"/>
      <c r="U169" s="140"/>
      <c r="V169" s="140"/>
      <c r="W169" s="40"/>
      <c r="X169" s="140"/>
      <c r="Y169" s="40"/>
      <c r="Z169" s="40"/>
      <c r="AA169" s="118" t="str">
        <f t="shared" si="38"/>
        <v/>
      </c>
      <c r="AB169" s="40"/>
      <c r="AC169" s="118" t="str">
        <f t="shared" si="39"/>
        <v/>
      </c>
      <c r="AD169" s="40"/>
      <c r="AE169" s="40"/>
      <c r="AF169" s="40"/>
      <c r="AG169" s="40"/>
      <c r="AH169" s="40"/>
      <c r="AI169" s="140"/>
      <c r="AJ169" s="40"/>
      <c r="AK169" s="23"/>
      <c r="AL169" s="24" t="str">
        <f t="shared" si="30"/>
        <v/>
      </c>
      <c r="AM169" s="23"/>
      <c r="AN169" s="24" t="str">
        <f t="shared" si="31"/>
        <v/>
      </c>
      <c r="AO169" s="23"/>
      <c r="AP169" s="25"/>
      <c r="AQ169" s="23"/>
      <c r="AR169" s="38"/>
      <c r="AS169" s="24" t="str">
        <f t="shared" si="33"/>
        <v/>
      </c>
      <c r="AT169" s="23"/>
      <c r="AU169" s="24" t="str">
        <f t="shared" si="34"/>
        <v/>
      </c>
      <c r="AV169" s="23"/>
      <c r="AW169" s="38"/>
      <c r="AX169" s="24" t="str">
        <f t="shared" si="35"/>
        <v/>
      </c>
      <c r="AY169" s="38"/>
      <c r="AZ169" s="24" t="str">
        <f t="shared" si="36"/>
        <v/>
      </c>
      <c r="BA169" s="38"/>
      <c r="BB169" s="38"/>
      <c r="BC169" s="130" t="str">
        <f>IF(ISBLANK(BB169),"",INDEX(Tinh!$A$2:$A$35,MATCH(BB169,Tinh!$B$2:$B$35,0)))</f>
        <v/>
      </c>
      <c r="BD169" s="38"/>
      <c r="BE169" s="130" t="str">
        <f t="shared" si="40"/>
        <v/>
      </c>
      <c r="BF169" s="25"/>
      <c r="BG169" s="38"/>
      <c r="BH169" s="24" t="str">
        <f t="shared" si="41"/>
        <v/>
      </c>
      <c r="BI169" s="38"/>
      <c r="BJ169" s="24" t="str">
        <f t="shared" si="42"/>
        <v/>
      </c>
      <c r="BK169" s="38"/>
      <c r="BL169" s="38"/>
      <c r="BM169" s="38"/>
      <c r="BN169" s="23"/>
      <c r="BO169" s="23"/>
      <c r="BP169" s="22"/>
      <c r="BQ169" s="23"/>
      <c r="BR169" s="22"/>
      <c r="BS169" s="44"/>
      <c r="BT169" s="23"/>
      <c r="BU169" s="23"/>
      <c r="BV169" s="23"/>
      <c r="BW169" s="23"/>
      <c r="BX169" s="24" t="str">
        <f t="shared" si="32"/>
        <v/>
      </c>
      <c r="BY169" s="38"/>
      <c r="BZ169" s="24" t="str">
        <f t="shared" si="37"/>
        <v/>
      </c>
      <c r="CA169" s="23"/>
      <c r="CB169" s="23"/>
      <c r="CC169" s="23"/>
      <c r="CD169" s="24" t="str">
        <f t="shared" si="43"/>
        <v/>
      </c>
      <c r="CE169" s="38"/>
      <c r="CF169" s="24" t="str">
        <f t="shared" si="44"/>
        <v/>
      </c>
      <c r="CG169" s="40"/>
      <c r="CH169" s="23"/>
      <c r="CI169" s="28"/>
    </row>
    <row r="170" spans="1:87" x14ac:dyDescent="0.25">
      <c r="A170" s="22"/>
      <c r="B170" s="31"/>
      <c r="C170" s="41"/>
      <c r="D170" s="116"/>
      <c r="E170" s="23"/>
      <c r="F170" s="24" t="str">
        <f>IF(ISBLANK(E170),"",INDEX('Loại PA'!$A$1:$B$5,MATCH(E170,'Loại PA'!$B$1:$B$5,0),1))</f>
        <v/>
      </c>
      <c r="G170" s="31"/>
      <c r="H170" s="24" t="str">
        <f>IF(ISBLANK(G170),"",INDEX('Phương án'!$A$3:$A$11,MATCH(G170,'Phương án'!$B$3:$B$11,0)))</f>
        <v/>
      </c>
      <c r="I170" s="40"/>
      <c r="J170" s="40"/>
      <c r="K170" s="140"/>
      <c r="L170" s="140"/>
      <c r="M170" s="40"/>
      <c r="N170" s="114"/>
      <c r="O170" s="40"/>
      <c r="P170" s="140"/>
      <c r="Q170" s="40"/>
      <c r="R170" s="140"/>
      <c r="S170" s="140"/>
      <c r="T170" s="140"/>
      <c r="U170" s="140"/>
      <c r="V170" s="140"/>
      <c r="W170" s="40"/>
      <c r="X170" s="140"/>
      <c r="Y170" s="40"/>
      <c r="Z170" s="40"/>
      <c r="AA170" s="118" t="str">
        <f t="shared" si="38"/>
        <v/>
      </c>
      <c r="AB170" s="40"/>
      <c r="AC170" s="118" t="str">
        <f t="shared" si="39"/>
        <v/>
      </c>
      <c r="AD170" s="40"/>
      <c r="AE170" s="40"/>
      <c r="AF170" s="40"/>
      <c r="AG170" s="40"/>
      <c r="AH170" s="40"/>
      <c r="AI170" s="140"/>
      <c r="AJ170" s="40"/>
      <c r="AK170" s="23"/>
      <c r="AL170" s="24" t="str">
        <f t="shared" si="30"/>
        <v/>
      </c>
      <c r="AM170" s="23"/>
      <c r="AN170" s="24" t="str">
        <f t="shared" si="31"/>
        <v/>
      </c>
      <c r="AO170" s="23"/>
      <c r="AP170" s="25"/>
      <c r="AQ170" s="23"/>
      <c r="AR170" s="38"/>
      <c r="AS170" s="24" t="str">
        <f t="shared" si="33"/>
        <v/>
      </c>
      <c r="AT170" s="23"/>
      <c r="AU170" s="24" t="str">
        <f t="shared" si="34"/>
        <v/>
      </c>
      <c r="AV170" s="23"/>
      <c r="AW170" s="38"/>
      <c r="AX170" s="24" t="str">
        <f t="shared" si="35"/>
        <v/>
      </c>
      <c r="AY170" s="38"/>
      <c r="AZ170" s="24" t="str">
        <f t="shared" si="36"/>
        <v/>
      </c>
      <c r="BA170" s="38"/>
      <c r="BB170" s="38"/>
      <c r="BC170" s="130" t="str">
        <f>IF(ISBLANK(BB170),"",INDEX(Tinh!$A$2:$A$35,MATCH(BB170,Tinh!$B$2:$B$35,0)))</f>
        <v/>
      </c>
      <c r="BD170" s="38"/>
      <c r="BE170" s="130" t="str">
        <f t="shared" si="40"/>
        <v/>
      </c>
      <c r="BF170" s="25"/>
      <c r="BG170" s="38"/>
      <c r="BH170" s="24" t="str">
        <f t="shared" si="41"/>
        <v/>
      </c>
      <c r="BI170" s="38"/>
      <c r="BJ170" s="24" t="str">
        <f t="shared" si="42"/>
        <v/>
      </c>
      <c r="BK170" s="38"/>
      <c r="BL170" s="38"/>
      <c r="BM170" s="38"/>
      <c r="BN170" s="23"/>
      <c r="BO170" s="23"/>
      <c r="BP170" s="22"/>
      <c r="BQ170" s="23"/>
      <c r="BR170" s="22"/>
      <c r="BS170" s="44"/>
      <c r="BT170" s="23"/>
      <c r="BU170" s="23"/>
      <c r="BV170" s="23"/>
      <c r="BW170" s="23"/>
      <c r="BX170" s="24" t="str">
        <f t="shared" si="32"/>
        <v/>
      </c>
      <c r="BY170" s="38"/>
      <c r="BZ170" s="24" t="str">
        <f t="shared" si="37"/>
        <v/>
      </c>
      <c r="CA170" s="23"/>
      <c r="CB170" s="23"/>
      <c r="CC170" s="23"/>
      <c r="CD170" s="24" t="str">
        <f t="shared" si="43"/>
        <v/>
      </c>
      <c r="CE170" s="38"/>
      <c r="CF170" s="24" t="str">
        <f t="shared" si="44"/>
        <v/>
      </c>
      <c r="CG170" s="40"/>
      <c r="CH170" s="23"/>
      <c r="CI170" s="28"/>
    </row>
    <row r="171" spans="1:87" x14ac:dyDescent="0.25">
      <c r="A171" s="22"/>
      <c r="B171" s="31"/>
      <c r="C171" s="41"/>
      <c r="D171" s="116"/>
      <c r="E171" s="23"/>
      <c r="F171" s="24" t="str">
        <f>IF(ISBLANK(E171),"",INDEX('Loại PA'!$A$1:$B$5,MATCH(E171,'Loại PA'!$B$1:$B$5,0),1))</f>
        <v/>
      </c>
      <c r="G171" s="31"/>
      <c r="H171" s="24" t="str">
        <f>IF(ISBLANK(G171),"",INDEX('Phương án'!$A$3:$A$11,MATCH(G171,'Phương án'!$B$3:$B$11,0)))</f>
        <v/>
      </c>
      <c r="I171" s="40"/>
      <c r="J171" s="40"/>
      <c r="K171" s="140"/>
      <c r="L171" s="140"/>
      <c r="M171" s="40"/>
      <c r="N171" s="114"/>
      <c r="O171" s="40"/>
      <c r="P171" s="140"/>
      <c r="Q171" s="40"/>
      <c r="R171" s="140"/>
      <c r="S171" s="140"/>
      <c r="T171" s="140"/>
      <c r="U171" s="140"/>
      <c r="V171" s="140"/>
      <c r="W171" s="40"/>
      <c r="X171" s="140"/>
      <c r="Y171" s="40"/>
      <c r="Z171" s="40"/>
      <c r="AA171" s="118" t="str">
        <f t="shared" si="38"/>
        <v/>
      </c>
      <c r="AB171" s="40"/>
      <c r="AC171" s="118" t="str">
        <f t="shared" si="39"/>
        <v/>
      </c>
      <c r="AD171" s="40"/>
      <c r="AE171" s="40"/>
      <c r="AF171" s="40"/>
      <c r="AG171" s="40"/>
      <c r="AH171" s="40"/>
      <c r="AI171" s="140"/>
      <c r="AJ171" s="40"/>
      <c r="AK171" s="23"/>
      <c r="AL171" s="24" t="str">
        <f t="shared" si="30"/>
        <v/>
      </c>
      <c r="AM171" s="23"/>
      <c r="AN171" s="24" t="str">
        <f t="shared" si="31"/>
        <v/>
      </c>
      <c r="AO171" s="23"/>
      <c r="AP171" s="25"/>
      <c r="AQ171" s="23"/>
      <c r="AR171" s="38"/>
      <c r="AS171" s="24" t="str">
        <f t="shared" si="33"/>
        <v/>
      </c>
      <c r="AT171" s="23"/>
      <c r="AU171" s="24" t="str">
        <f t="shared" si="34"/>
        <v/>
      </c>
      <c r="AV171" s="23"/>
      <c r="AW171" s="38"/>
      <c r="AX171" s="24" t="str">
        <f t="shared" si="35"/>
        <v/>
      </c>
      <c r="AY171" s="38"/>
      <c r="AZ171" s="24" t="str">
        <f t="shared" si="36"/>
        <v/>
      </c>
      <c r="BA171" s="38"/>
      <c r="BB171" s="38"/>
      <c r="BC171" s="130" t="str">
        <f>IF(ISBLANK(BB171),"",INDEX(Tinh!$A$2:$A$35,MATCH(BB171,Tinh!$B$2:$B$35,0)))</f>
        <v/>
      </c>
      <c r="BD171" s="38"/>
      <c r="BE171" s="130" t="str">
        <f t="shared" si="40"/>
        <v/>
      </c>
      <c r="BF171" s="25"/>
      <c r="BG171" s="38"/>
      <c r="BH171" s="24" t="str">
        <f t="shared" si="41"/>
        <v/>
      </c>
      <c r="BI171" s="38"/>
      <c r="BJ171" s="24" t="str">
        <f t="shared" si="42"/>
        <v/>
      </c>
      <c r="BK171" s="38"/>
      <c r="BL171" s="38"/>
      <c r="BM171" s="38"/>
      <c r="BN171" s="23"/>
      <c r="BO171" s="23"/>
      <c r="BP171" s="22"/>
      <c r="BQ171" s="23"/>
      <c r="BR171" s="22"/>
      <c r="BS171" s="44"/>
      <c r="BT171" s="23"/>
      <c r="BU171" s="23"/>
      <c r="BV171" s="23"/>
      <c r="BW171" s="23"/>
      <c r="BX171" s="24" t="str">
        <f t="shared" si="32"/>
        <v/>
      </c>
      <c r="BY171" s="38"/>
      <c r="BZ171" s="24" t="str">
        <f t="shared" si="37"/>
        <v/>
      </c>
      <c r="CA171" s="23"/>
      <c r="CB171" s="23"/>
      <c r="CC171" s="23"/>
      <c r="CD171" s="24" t="str">
        <f t="shared" si="43"/>
        <v/>
      </c>
      <c r="CE171" s="38"/>
      <c r="CF171" s="24" t="str">
        <f t="shared" si="44"/>
        <v/>
      </c>
      <c r="CG171" s="40"/>
      <c r="CH171" s="23"/>
      <c r="CI171" s="28"/>
    </row>
    <row r="172" spans="1:87" x14ac:dyDescent="0.25">
      <c r="A172" s="22"/>
      <c r="B172" s="31"/>
      <c r="C172" s="41"/>
      <c r="D172" s="116"/>
      <c r="E172" s="23"/>
      <c r="F172" s="24" t="str">
        <f>IF(ISBLANK(E172),"",INDEX('Loại PA'!$A$1:$B$5,MATCH(E172,'Loại PA'!$B$1:$B$5,0),1))</f>
        <v/>
      </c>
      <c r="G172" s="31"/>
      <c r="H172" s="24" t="str">
        <f>IF(ISBLANK(G172),"",INDEX('Phương án'!$A$3:$A$11,MATCH(G172,'Phương án'!$B$3:$B$11,0)))</f>
        <v/>
      </c>
      <c r="I172" s="40"/>
      <c r="J172" s="40"/>
      <c r="K172" s="140"/>
      <c r="L172" s="140"/>
      <c r="M172" s="40"/>
      <c r="N172" s="114"/>
      <c r="O172" s="40"/>
      <c r="P172" s="140"/>
      <c r="Q172" s="40"/>
      <c r="R172" s="140"/>
      <c r="S172" s="140"/>
      <c r="T172" s="140"/>
      <c r="U172" s="140"/>
      <c r="V172" s="140"/>
      <c r="W172" s="40"/>
      <c r="X172" s="140"/>
      <c r="Y172" s="40"/>
      <c r="Z172" s="40"/>
      <c r="AA172" s="118" t="str">
        <f t="shared" si="38"/>
        <v/>
      </c>
      <c r="AB172" s="40"/>
      <c r="AC172" s="118" t="str">
        <f t="shared" si="39"/>
        <v/>
      </c>
      <c r="AD172" s="40"/>
      <c r="AE172" s="40"/>
      <c r="AF172" s="40"/>
      <c r="AG172" s="40"/>
      <c r="AH172" s="40"/>
      <c r="AI172" s="140"/>
      <c r="AJ172" s="40"/>
      <c r="AK172" s="23"/>
      <c r="AL172" s="24" t="str">
        <f t="shared" si="30"/>
        <v/>
      </c>
      <c r="AM172" s="23"/>
      <c r="AN172" s="24" t="str">
        <f t="shared" si="31"/>
        <v/>
      </c>
      <c r="AO172" s="23"/>
      <c r="AP172" s="25"/>
      <c r="AQ172" s="23"/>
      <c r="AR172" s="38"/>
      <c r="AS172" s="24" t="str">
        <f t="shared" si="33"/>
        <v/>
      </c>
      <c r="AT172" s="23"/>
      <c r="AU172" s="24" t="str">
        <f t="shared" si="34"/>
        <v/>
      </c>
      <c r="AV172" s="23"/>
      <c r="AW172" s="38"/>
      <c r="AX172" s="24" t="str">
        <f t="shared" si="35"/>
        <v/>
      </c>
      <c r="AY172" s="38"/>
      <c r="AZ172" s="24" t="str">
        <f t="shared" si="36"/>
        <v/>
      </c>
      <c r="BA172" s="38"/>
      <c r="BB172" s="38"/>
      <c r="BC172" s="130" t="str">
        <f>IF(ISBLANK(BB172),"",INDEX(Tinh!$A$2:$A$35,MATCH(BB172,Tinh!$B$2:$B$35,0)))</f>
        <v/>
      </c>
      <c r="BD172" s="38"/>
      <c r="BE172" s="130" t="str">
        <f t="shared" si="40"/>
        <v/>
      </c>
      <c r="BF172" s="25"/>
      <c r="BG172" s="38"/>
      <c r="BH172" s="24" t="str">
        <f t="shared" si="41"/>
        <v/>
      </c>
      <c r="BI172" s="38"/>
      <c r="BJ172" s="24" t="str">
        <f t="shared" si="42"/>
        <v/>
      </c>
      <c r="BK172" s="38"/>
      <c r="BL172" s="38"/>
      <c r="BM172" s="38"/>
      <c r="BN172" s="23"/>
      <c r="BO172" s="23"/>
      <c r="BP172" s="22"/>
      <c r="BQ172" s="23"/>
      <c r="BR172" s="22"/>
      <c r="BS172" s="44"/>
      <c r="BT172" s="23"/>
      <c r="BU172" s="23"/>
      <c r="BV172" s="23"/>
      <c r="BW172" s="23"/>
      <c r="BX172" s="24" t="str">
        <f t="shared" si="32"/>
        <v/>
      </c>
      <c r="BY172" s="38"/>
      <c r="BZ172" s="24" t="str">
        <f t="shared" si="37"/>
        <v/>
      </c>
      <c r="CA172" s="23"/>
      <c r="CB172" s="23"/>
      <c r="CC172" s="23"/>
      <c r="CD172" s="24" t="str">
        <f t="shared" si="43"/>
        <v/>
      </c>
      <c r="CE172" s="38"/>
      <c r="CF172" s="24" t="str">
        <f t="shared" si="44"/>
        <v/>
      </c>
      <c r="CG172" s="40"/>
      <c r="CH172" s="23"/>
      <c r="CI172" s="28"/>
    </row>
    <row r="173" spans="1:87" x14ac:dyDescent="0.25">
      <c r="A173" s="22"/>
      <c r="B173" s="31"/>
      <c r="C173" s="41"/>
      <c r="D173" s="116"/>
      <c r="E173" s="23"/>
      <c r="F173" s="24" t="str">
        <f>IF(ISBLANK(E173),"",INDEX('Loại PA'!$A$1:$B$5,MATCH(E173,'Loại PA'!$B$1:$B$5,0),1))</f>
        <v/>
      </c>
      <c r="G173" s="31"/>
      <c r="H173" s="24" t="str">
        <f>IF(ISBLANK(G173),"",INDEX('Phương án'!$A$3:$A$11,MATCH(G173,'Phương án'!$B$3:$B$11,0)))</f>
        <v/>
      </c>
      <c r="I173" s="40"/>
      <c r="J173" s="40"/>
      <c r="K173" s="140"/>
      <c r="L173" s="140"/>
      <c r="M173" s="40"/>
      <c r="N173" s="114"/>
      <c r="O173" s="40"/>
      <c r="P173" s="140"/>
      <c r="Q173" s="40"/>
      <c r="R173" s="140"/>
      <c r="S173" s="140"/>
      <c r="T173" s="140"/>
      <c r="U173" s="140"/>
      <c r="V173" s="140"/>
      <c r="W173" s="40"/>
      <c r="X173" s="140"/>
      <c r="Y173" s="40"/>
      <c r="Z173" s="40"/>
      <c r="AA173" s="118" t="str">
        <f t="shared" si="38"/>
        <v/>
      </c>
      <c r="AB173" s="40"/>
      <c r="AC173" s="118" t="str">
        <f t="shared" si="39"/>
        <v/>
      </c>
      <c r="AD173" s="40"/>
      <c r="AE173" s="40"/>
      <c r="AF173" s="40"/>
      <c r="AG173" s="40"/>
      <c r="AH173" s="40"/>
      <c r="AI173" s="140"/>
      <c r="AJ173" s="40"/>
      <c r="AK173" s="23"/>
      <c r="AL173" s="24" t="str">
        <f t="shared" si="30"/>
        <v/>
      </c>
      <c r="AM173" s="23"/>
      <c r="AN173" s="24" t="str">
        <f t="shared" si="31"/>
        <v/>
      </c>
      <c r="AO173" s="23"/>
      <c r="AP173" s="25"/>
      <c r="AQ173" s="23"/>
      <c r="AR173" s="38"/>
      <c r="AS173" s="24" t="str">
        <f t="shared" si="33"/>
        <v/>
      </c>
      <c r="AT173" s="23"/>
      <c r="AU173" s="24" t="str">
        <f t="shared" si="34"/>
        <v/>
      </c>
      <c r="AV173" s="23"/>
      <c r="AW173" s="38"/>
      <c r="AX173" s="24" t="str">
        <f t="shared" si="35"/>
        <v/>
      </c>
      <c r="AY173" s="38"/>
      <c r="AZ173" s="24" t="str">
        <f t="shared" si="36"/>
        <v/>
      </c>
      <c r="BA173" s="38"/>
      <c r="BB173" s="38"/>
      <c r="BC173" s="130" t="str">
        <f>IF(ISBLANK(BB173),"",INDEX(Tinh!$A$2:$A$35,MATCH(BB173,Tinh!$B$2:$B$35,0)))</f>
        <v/>
      </c>
      <c r="BD173" s="38"/>
      <c r="BE173" s="130" t="str">
        <f t="shared" si="40"/>
        <v/>
      </c>
      <c r="BF173" s="25"/>
      <c r="BG173" s="38"/>
      <c r="BH173" s="24" t="str">
        <f t="shared" si="41"/>
        <v/>
      </c>
      <c r="BI173" s="38"/>
      <c r="BJ173" s="24" t="str">
        <f t="shared" si="42"/>
        <v/>
      </c>
      <c r="BK173" s="38"/>
      <c r="BL173" s="38"/>
      <c r="BM173" s="38"/>
      <c r="BN173" s="23"/>
      <c r="BO173" s="23"/>
      <c r="BP173" s="22"/>
      <c r="BQ173" s="23"/>
      <c r="BR173" s="22"/>
      <c r="BS173" s="44"/>
      <c r="BT173" s="23"/>
      <c r="BU173" s="23"/>
      <c r="BV173" s="23"/>
      <c r="BW173" s="23"/>
      <c r="BX173" s="24" t="str">
        <f t="shared" si="32"/>
        <v/>
      </c>
      <c r="BY173" s="38"/>
      <c r="BZ173" s="24" t="str">
        <f t="shared" si="37"/>
        <v/>
      </c>
      <c r="CA173" s="23"/>
      <c r="CB173" s="23"/>
      <c r="CC173" s="23"/>
      <c r="CD173" s="24" t="str">
        <f t="shared" si="43"/>
        <v/>
      </c>
      <c r="CE173" s="38"/>
      <c r="CF173" s="24" t="str">
        <f t="shared" si="44"/>
        <v/>
      </c>
      <c r="CG173" s="40"/>
      <c r="CH173" s="23"/>
      <c r="CI173" s="28"/>
    </row>
    <row r="174" spans="1:87" x14ac:dyDescent="0.25">
      <c r="A174" s="22"/>
      <c r="B174" s="31"/>
      <c r="C174" s="41"/>
      <c r="D174" s="116"/>
      <c r="E174" s="23"/>
      <c r="F174" s="24" t="str">
        <f>IF(ISBLANK(E174),"",INDEX('Loại PA'!$A$1:$B$5,MATCH(E174,'Loại PA'!$B$1:$B$5,0),1))</f>
        <v/>
      </c>
      <c r="G174" s="31"/>
      <c r="H174" s="24" t="str">
        <f>IF(ISBLANK(G174),"",INDEX('Phương án'!$A$3:$A$11,MATCH(G174,'Phương án'!$B$3:$B$11,0)))</f>
        <v/>
      </c>
      <c r="I174" s="40"/>
      <c r="J174" s="40"/>
      <c r="K174" s="140"/>
      <c r="L174" s="140"/>
      <c r="M174" s="40"/>
      <c r="N174" s="114"/>
      <c r="O174" s="40"/>
      <c r="P174" s="140"/>
      <c r="Q174" s="40"/>
      <c r="R174" s="140"/>
      <c r="S174" s="140"/>
      <c r="T174" s="140"/>
      <c r="U174" s="140"/>
      <c r="V174" s="140"/>
      <c r="W174" s="40"/>
      <c r="X174" s="140"/>
      <c r="Y174" s="40"/>
      <c r="Z174" s="40"/>
      <c r="AA174" s="118" t="str">
        <f t="shared" si="38"/>
        <v/>
      </c>
      <c r="AB174" s="40"/>
      <c r="AC174" s="118" t="str">
        <f t="shared" si="39"/>
        <v/>
      </c>
      <c r="AD174" s="40"/>
      <c r="AE174" s="40"/>
      <c r="AF174" s="40"/>
      <c r="AG174" s="40"/>
      <c r="AH174" s="40"/>
      <c r="AI174" s="140"/>
      <c r="AJ174" s="40"/>
      <c r="AK174" s="23"/>
      <c r="AL174" s="24" t="str">
        <f t="shared" si="30"/>
        <v/>
      </c>
      <c r="AM174" s="23"/>
      <c r="AN174" s="24" t="str">
        <f t="shared" si="31"/>
        <v/>
      </c>
      <c r="AO174" s="23"/>
      <c r="AP174" s="25"/>
      <c r="AQ174" s="23"/>
      <c r="AR174" s="38"/>
      <c r="AS174" s="24" t="str">
        <f t="shared" si="33"/>
        <v/>
      </c>
      <c r="AT174" s="23"/>
      <c r="AU174" s="24" t="str">
        <f t="shared" si="34"/>
        <v/>
      </c>
      <c r="AV174" s="23"/>
      <c r="AW174" s="38"/>
      <c r="AX174" s="24" t="str">
        <f t="shared" si="35"/>
        <v/>
      </c>
      <c r="AY174" s="38"/>
      <c r="AZ174" s="24" t="str">
        <f t="shared" si="36"/>
        <v/>
      </c>
      <c r="BA174" s="38"/>
      <c r="BB174" s="38"/>
      <c r="BC174" s="130" t="str">
        <f>IF(ISBLANK(BB174),"",INDEX(Tinh!$A$2:$A$35,MATCH(BB174,Tinh!$B$2:$B$35,0)))</f>
        <v/>
      </c>
      <c r="BD174" s="38"/>
      <c r="BE174" s="130" t="str">
        <f t="shared" si="40"/>
        <v/>
      </c>
      <c r="BF174" s="25"/>
      <c r="BG174" s="38"/>
      <c r="BH174" s="24" t="str">
        <f t="shared" si="41"/>
        <v/>
      </c>
      <c r="BI174" s="38"/>
      <c r="BJ174" s="24" t="str">
        <f t="shared" si="42"/>
        <v/>
      </c>
      <c r="BK174" s="38"/>
      <c r="BL174" s="38"/>
      <c r="BM174" s="38"/>
      <c r="BN174" s="23"/>
      <c r="BO174" s="23"/>
      <c r="BP174" s="22"/>
      <c r="BQ174" s="23"/>
      <c r="BR174" s="22"/>
      <c r="BS174" s="44"/>
      <c r="BT174" s="23"/>
      <c r="BU174" s="23"/>
      <c r="BV174" s="23"/>
      <c r="BW174" s="23"/>
      <c r="BX174" s="24" t="str">
        <f t="shared" si="32"/>
        <v/>
      </c>
      <c r="BY174" s="38"/>
      <c r="BZ174" s="24" t="str">
        <f t="shared" si="37"/>
        <v/>
      </c>
      <c r="CA174" s="23"/>
      <c r="CB174" s="23"/>
      <c r="CC174" s="23"/>
      <c r="CD174" s="24" t="str">
        <f t="shared" si="43"/>
        <v/>
      </c>
      <c r="CE174" s="38"/>
      <c r="CF174" s="24" t="str">
        <f t="shared" si="44"/>
        <v/>
      </c>
      <c r="CG174" s="40"/>
      <c r="CH174" s="23"/>
      <c r="CI174" s="28"/>
    </row>
    <row r="175" spans="1:87" x14ac:dyDescent="0.25">
      <c r="A175" s="22"/>
      <c r="B175" s="31"/>
      <c r="C175" s="41"/>
      <c r="D175" s="116"/>
      <c r="E175" s="23"/>
      <c r="F175" s="24" t="str">
        <f>IF(ISBLANK(E175),"",INDEX('Loại PA'!$A$1:$B$5,MATCH(E175,'Loại PA'!$B$1:$B$5,0),1))</f>
        <v/>
      </c>
      <c r="G175" s="31"/>
      <c r="H175" s="24" t="str">
        <f>IF(ISBLANK(G175),"",INDEX('Phương án'!$A$3:$A$11,MATCH(G175,'Phương án'!$B$3:$B$11,0)))</f>
        <v/>
      </c>
      <c r="I175" s="40"/>
      <c r="J175" s="40"/>
      <c r="K175" s="140"/>
      <c r="L175" s="140"/>
      <c r="M175" s="40"/>
      <c r="N175" s="114"/>
      <c r="O175" s="40"/>
      <c r="P175" s="140"/>
      <c r="Q175" s="40"/>
      <c r="R175" s="140"/>
      <c r="S175" s="140"/>
      <c r="T175" s="140"/>
      <c r="U175" s="140"/>
      <c r="V175" s="140"/>
      <c r="W175" s="40"/>
      <c r="X175" s="140"/>
      <c r="Y175" s="40"/>
      <c r="Z175" s="40"/>
      <c r="AA175" s="118" t="str">
        <f t="shared" si="38"/>
        <v/>
      </c>
      <c r="AB175" s="40"/>
      <c r="AC175" s="118" t="str">
        <f t="shared" si="39"/>
        <v/>
      </c>
      <c r="AD175" s="40"/>
      <c r="AE175" s="40"/>
      <c r="AF175" s="40"/>
      <c r="AG175" s="40"/>
      <c r="AH175" s="40"/>
      <c r="AI175" s="140"/>
      <c r="AJ175" s="40"/>
      <c r="AK175" s="23"/>
      <c r="AL175" s="24" t="str">
        <f t="shared" si="30"/>
        <v/>
      </c>
      <c r="AM175" s="23"/>
      <c r="AN175" s="24" t="str">
        <f t="shared" si="31"/>
        <v/>
      </c>
      <c r="AO175" s="23"/>
      <c r="AP175" s="25"/>
      <c r="AQ175" s="23"/>
      <c r="AR175" s="38"/>
      <c r="AS175" s="24" t="str">
        <f t="shared" si="33"/>
        <v/>
      </c>
      <c r="AT175" s="23"/>
      <c r="AU175" s="24" t="str">
        <f t="shared" si="34"/>
        <v/>
      </c>
      <c r="AV175" s="23"/>
      <c r="AW175" s="38"/>
      <c r="AX175" s="24" t="str">
        <f t="shared" si="35"/>
        <v/>
      </c>
      <c r="AY175" s="38"/>
      <c r="AZ175" s="24" t="str">
        <f t="shared" si="36"/>
        <v/>
      </c>
      <c r="BA175" s="38"/>
      <c r="BB175" s="38"/>
      <c r="BC175" s="130" t="str">
        <f>IF(ISBLANK(BB175),"",INDEX(Tinh!$A$2:$A$35,MATCH(BB175,Tinh!$B$2:$B$35,0)))</f>
        <v/>
      </c>
      <c r="BD175" s="38"/>
      <c r="BE175" s="130" t="str">
        <f t="shared" si="40"/>
        <v/>
      </c>
      <c r="BF175" s="25"/>
      <c r="BG175" s="38"/>
      <c r="BH175" s="24" t="str">
        <f t="shared" si="41"/>
        <v/>
      </c>
      <c r="BI175" s="38"/>
      <c r="BJ175" s="24" t="str">
        <f t="shared" si="42"/>
        <v/>
      </c>
      <c r="BK175" s="38"/>
      <c r="BL175" s="38"/>
      <c r="BM175" s="38"/>
      <c r="BN175" s="23"/>
      <c r="BO175" s="23"/>
      <c r="BP175" s="22"/>
      <c r="BQ175" s="23"/>
      <c r="BR175" s="22"/>
      <c r="BS175" s="44"/>
      <c r="BT175" s="23"/>
      <c r="BU175" s="23"/>
      <c r="BV175" s="23"/>
      <c r="BW175" s="23"/>
      <c r="BX175" s="24" t="str">
        <f t="shared" si="32"/>
        <v/>
      </c>
      <c r="BY175" s="38"/>
      <c r="BZ175" s="24" t="str">
        <f t="shared" si="37"/>
        <v/>
      </c>
      <c r="CA175" s="23"/>
      <c r="CB175" s="23"/>
      <c r="CC175" s="23"/>
      <c r="CD175" s="24" t="str">
        <f t="shared" si="43"/>
        <v/>
      </c>
      <c r="CE175" s="38"/>
      <c r="CF175" s="24" t="str">
        <f t="shared" si="44"/>
        <v/>
      </c>
      <c r="CG175" s="40"/>
      <c r="CH175" s="23"/>
      <c r="CI175" s="28"/>
    </row>
    <row r="176" spans="1:87" x14ac:dyDescent="0.25">
      <c r="A176" s="22"/>
      <c r="B176" s="31"/>
      <c r="C176" s="41"/>
      <c r="D176" s="116"/>
      <c r="E176" s="23"/>
      <c r="F176" s="24" t="str">
        <f>IF(ISBLANK(E176),"",INDEX('Loại PA'!$A$1:$B$5,MATCH(E176,'Loại PA'!$B$1:$B$5,0),1))</f>
        <v/>
      </c>
      <c r="G176" s="31"/>
      <c r="H176" s="24" t="str">
        <f>IF(ISBLANK(G176),"",INDEX('Phương án'!$A$3:$A$11,MATCH(G176,'Phương án'!$B$3:$B$11,0)))</f>
        <v/>
      </c>
      <c r="I176" s="40"/>
      <c r="J176" s="40"/>
      <c r="K176" s="140"/>
      <c r="L176" s="140"/>
      <c r="M176" s="40"/>
      <c r="N176" s="114"/>
      <c r="O176" s="40"/>
      <c r="P176" s="140"/>
      <c r="Q176" s="40"/>
      <c r="R176" s="140"/>
      <c r="S176" s="140"/>
      <c r="T176" s="140"/>
      <c r="U176" s="140"/>
      <c r="V176" s="140"/>
      <c r="W176" s="40"/>
      <c r="X176" s="140"/>
      <c r="Y176" s="40"/>
      <c r="Z176" s="40"/>
      <c r="AA176" s="118" t="str">
        <f t="shared" si="38"/>
        <v/>
      </c>
      <c r="AB176" s="40"/>
      <c r="AC176" s="118" t="str">
        <f t="shared" si="39"/>
        <v/>
      </c>
      <c r="AD176" s="40"/>
      <c r="AE176" s="40"/>
      <c r="AF176" s="40"/>
      <c r="AG176" s="40"/>
      <c r="AH176" s="40"/>
      <c r="AI176" s="140"/>
      <c r="AJ176" s="40"/>
      <c r="AK176" s="23"/>
      <c r="AL176" s="24" t="str">
        <f t="shared" si="30"/>
        <v/>
      </c>
      <c r="AM176" s="23"/>
      <c r="AN176" s="24" t="str">
        <f t="shared" si="31"/>
        <v/>
      </c>
      <c r="AO176" s="23"/>
      <c r="AP176" s="25"/>
      <c r="AQ176" s="23"/>
      <c r="AR176" s="38"/>
      <c r="AS176" s="24" t="str">
        <f t="shared" si="33"/>
        <v/>
      </c>
      <c r="AT176" s="23"/>
      <c r="AU176" s="24" t="str">
        <f t="shared" si="34"/>
        <v/>
      </c>
      <c r="AV176" s="23"/>
      <c r="AW176" s="38"/>
      <c r="AX176" s="24" t="str">
        <f t="shared" si="35"/>
        <v/>
      </c>
      <c r="AY176" s="38"/>
      <c r="AZ176" s="24" t="str">
        <f t="shared" si="36"/>
        <v/>
      </c>
      <c r="BA176" s="38"/>
      <c r="BB176" s="38"/>
      <c r="BC176" s="130" t="str">
        <f>IF(ISBLANK(BB176),"",INDEX(Tinh!$A$2:$A$35,MATCH(BB176,Tinh!$B$2:$B$35,0)))</f>
        <v/>
      </c>
      <c r="BD176" s="38"/>
      <c r="BE176" s="130" t="str">
        <f t="shared" si="40"/>
        <v/>
      </c>
      <c r="BF176" s="25"/>
      <c r="BG176" s="38"/>
      <c r="BH176" s="24" t="str">
        <f t="shared" si="41"/>
        <v/>
      </c>
      <c r="BI176" s="38"/>
      <c r="BJ176" s="24" t="str">
        <f t="shared" si="42"/>
        <v/>
      </c>
      <c r="BK176" s="38"/>
      <c r="BL176" s="38"/>
      <c r="BM176" s="38"/>
      <c r="BN176" s="23"/>
      <c r="BO176" s="23"/>
      <c r="BP176" s="22"/>
      <c r="BQ176" s="23"/>
      <c r="BR176" s="22"/>
      <c r="BS176" s="44"/>
      <c r="BT176" s="23"/>
      <c r="BU176" s="23"/>
      <c r="BV176" s="23"/>
      <c r="BW176" s="23"/>
      <c r="BX176" s="24" t="str">
        <f t="shared" si="32"/>
        <v/>
      </c>
      <c r="BY176" s="38"/>
      <c r="BZ176" s="24" t="str">
        <f t="shared" si="37"/>
        <v/>
      </c>
      <c r="CA176" s="23"/>
      <c r="CB176" s="23"/>
      <c r="CC176" s="23"/>
      <c r="CD176" s="24" t="str">
        <f t="shared" si="43"/>
        <v/>
      </c>
      <c r="CE176" s="38"/>
      <c r="CF176" s="24" t="str">
        <f t="shared" si="44"/>
        <v/>
      </c>
      <c r="CG176" s="40"/>
      <c r="CH176" s="23"/>
      <c r="CI176" s="28"/>
    </row>
    <row r="177" spans="1:87" x14ac:dyDescent="0.25">
      <c r="A177" s="22"/>
      <c r="B177" s="31"/>
      <c r="C177" s="41"/>
      <c r="D177" s="116"/>
      <c r="E177" s="23"/>
      <c r="F177" s="24" t="str">
        <f>IF(ISBLANK(E177),"",INDEX('Loại PA'!$A$1:$B$5,MATCH(E177,'Loại PA'!$B$1:$B$5,0),1))</f>
        <v/>
      </c>
      <c r="G177" s="31"/>
      <c r="H177" s="24" t="str">
        <f>IF(ISBLANK(G177),"",INDEX('Phương án'!$A$3:$A$11,MATCH(G177,'Phương án'!$B$3:$B$11,0)))</f>
        <v/>
      </c>
      <c r="I177" s="40"/>
      <c r="J177" s="40"/>
      <c r="K177" s="140"/>
      <c r="L177" s="140"/>
      <c r="M177" s="40"/>
      <c r="N177" s="114"/>
      <c r="O177" s="40"/>
      <c r="P177" s="140"/>
      <c r="Q177" s="40"/>
      <c r="R177" s="140"/>
      <c r="S177" s="140"/>
      <c r="T177" s="140"/>
      <c r="U177" s="140"/>
      <c r="V177" s="140"/>
      <c r="W177" s="40"/>
      <c r="X177" s="140"/>
      <c r="Y177" s="40"/>
      <c r="Z177" s="40"/>
      <c r="AA177" s="118" t="str">
        <f t="shared" si="38"/>
        <v/>
      </c>
      <c r="AB177" s="40"/>
      <c r="AC177" s="118" t="str">
        <f t="shared" si="39"/>
        <v/>
      </c>
      <c r="AD177" s="40"/>
      <c r="AE177" s="40"/>
      <c r="AF177" s="40"/>
      <c r="AG177" s="40"/>
      <c r="AH177" s="40"/>
      <c r="AI177" s="140"/>
      <c r="AJ177" s="40"/>
      <c r="AK177" s="23"/>
      <c r="AL177" s="24" t="str">
        <f t="shared" si="30"/>
        <v/>
      </c>
      <c r="AM177" s="23"/>
      <c r="AN177" s="24" t="str">
        <f t="shared" si="31"/>
        <v/>
      </c>
      <c r="AO177" s="23"/>
      <c r="AP177" s="25"/>
      <c r="AQ177" s="23"/>
      <c r="AR177" s="38"/>
      <c r="AS177" s="24" t="str">
        <f t="shared" si="33"/>
        <v/>
      </c>
      <c r="AT177" s="23"/>
      <c r="AU177" s="24" t="str">
        <f t="shared" si="34"/>
        <v/>
      </c>
      <c r="AV177" s="23"/>
      <c r="AW177" s="38"/>
      <c r="AX177" s="24" t="str">
        <f t="shared" si="35"/>
        <v/>
      </c>
      <c r="AY177" s="38"/>
      <c r="AZ177" s="24" t="str">
        <f t="shared" si="36"/>
        <v/>
      </c>
      <c r="BA177" s="38"/>
      <c r="BB177" s="38"/>
      <c r="BC177" s="130" t="str">
        <f>IF(ISBLANK(BB177),"",INDEX(Tinh!$A$2:$A$35,MATCH(BB177,Tinh!$B$2:$B$35,0)))</f>
        <v/>
      </c>
      <c r="BD177" s="38"/>
      <c r="BE177" s="130" t="str">
        <f t="shared" si="40"/>
        <v/>
      </c>
      <c r="BF177" s="25"/>
      <c r="BG177" s="38"/>
      <c r="BH177" s="24" t="str">
        <f t="shared" si="41"/>
        <v/>
      </c>
      <c r="BI177" s="38"/>
      <c r="BJ177" s="24" t="str">
        <f t="shared" si="42"/>
        <v/>
      </c>
      <c r="BK177" s="38"/>
      <c r="BL177" s="38"/>
      <c r="BM177" s="38"/>
      <c r="BN177" s="23"/>
      <c r="BO177" s="23"/>
      <c r="BP177" s="22"/>
      <c r="BQ177" s="23"/>
      <c r="BR177" s="22"/>
      <c r="BS177" s="44"/>
      <c r="BT177" s="23"/>
      <c r="BU177" s="23"/>
      <c r="BV177" s="23"/>
      <c r="BW177" s="23"/>
      <c r="BX177" s="24" t="str">
        <f t="shared" si="32"/>
        <v/>
      </c>
      <c r="BY177" s="38"/>
      <c r="BZ177" s="24" t="str">
        <f t="shared" si="37"/>
        <v/>
      </c>
      <c r="CA177" s="23"/>
      <c r="CB177" s="23"/>
      <c r="CC177" s="23"/>
      <c r="CD177" s="24" t="str">
        <f t="shared" si="43"/>
        <v/>
      </c>
      <c r="CE177" s="38"/>
      <c r="CF177" s="24" t="str">
        <f t="shared" si="44"/>
        <v/>
      </c>
      <c r="CG177" s="40"/>
      <c r="CH177" s="23"/>
      <c r="CI177" s="28"/>
    </row>
    <row r="178" spans="1:87" x14ac:dyDescent="0.25">
      <c r="A178" s="22"/>
      <c r="B178" s="31"/>
      <c r="C178" s="41"/>
      <c r="D178" s="116"/>
      <c r="E178" s="23"/>
      <c r="F178" s="24" t="str">
        <f>IF(ISBLANK(E178),"",INDEX('Loại PA'!$A$1:$B$5,MATCH(E178,'Loại PA'!$B$1:$B$5,0),1))</f>
        <v/>
      </c>
      <c r="G178" s="31"/>
      <c r="H178" s="24" t="str">
        <f>IF(ISBLANK(G178),"",INDEX('Phương án'!$A$3:$A$11,MATCH(G178,'Phương án'!$B$3:$B$11,0)))</f>
        <v/>
      </c>
      <c r="I178" s="40"/>
      <c r="J178" s="40"/>
      <c r="K178" s="140"/>
      <c r="L178" s="140"/>
      <c r="M178" s="40"/>
      <c r="N178" s="114"/>
      <c r="O178" s="40"/>
      <c r="P178" s="140"/>
      <c r="Q178" s="40"/>
      <c r="R178" s="140"/>
      <c r="S178" s="140"/>
      <c r="T178" s="140"/>
      <c r="U178" s="140"/>
      <c r="V178" s="140"/>
      <c r="W178" s="40"/>
      <c r="X178" s="140"/>
      <c r="Y178" s="40"/>
      <c r="Z178" s="40"/>
      <c r="AA178" s="118" t="str">
        <f t="shared" si="38"/>
        <v/>
      </c>
      <c r="AB178" s="40"/>
      <c r="AC178" s="118" t="str">
        <f t="shared" si="39"/>
        <v/>
      </c>
      <c r="AD178" s="40"/>
      <c r="AE178" s="40"/>
      <c r="AF178" s="40"/>
      <c r="AG178" s="40"/>
      <c r="AH178" s="40"/>
      <c r="AI178" s="140"/>
      <c r="AJ178" s="40"/>
      <c r="AK178" s="23"/>
      <c r="AL178" s="24" t="str">
        <f t="shared" si="30"/>
        <v/>
      </c>
      <c r="AM178" s="23"/>
      <c r="AN178" s="24" t="str">
        <f t="shared" si="31"/>
        <v/>
      </c>
      <c r="AO178" s="23"/>
      <c r="AP178" s="25"/>
      <c r="AQ178" s="23"/>
      <c r="AR178" s="38"/>
      <c r="AS178" s="24" t="str">
        <f t="shared" si="33"/>
        <v/>
      </c>
      <c r="AT178" s="23"/>
      <c r="AU178" s="24" t="str">
        <f t="shared" si="34"/>
        <v/>
      </c>
      <c r="AV178" s="23"/>
      <c r="AW178" s="38"/>
      <c r="AX178" s="24" t="str">
        <f t="shared" si="35"/>
        <v/>
      </c>
      <c r="AY178" s="38"/>
      <c r="AZ178" s="24" t="str">
        <f t="shared" si="36"/>
        <v/>
      </c>
      <c r="BA178" s="38"/>
      <c r="BB178" s="38"/>
      <c r="BC178" s="130" t="str">
        <f>IF(ISBLANK(BB178),"",INDEX(Tinh!$A$2:$A$35,MATCH(BB178,Tinh!$B$2:$B$35,0)))</f>
        <v/>
      </c>
      <c r="BD178" s="38"/>
      <c r="BE178" s="130" t="str">
        <f t="shared" si="40"/>
        <v/>
      </c>
      <c r="BF178" s="25"/>
      <c r="BG178" s="38"/>
      <c r="BH178" s="24" t="str">
        <f t="shared" si="41"/>
        <v/>
      </c>
      <c r="BI178" s="38"/>
      <c r="BJ178" s="24" t="str">
        <f t="shared" si="42"/>
        <v/>
      </c>
      <c r="BK178" s="38"/>
      <c r="BL178" s="38"/>
      <c r="BM178" s="38"/>
      <c r="BN178" s="23"/>
      <c r="BO178" s="23"/>
      <c r="BP178" s="22"/>
      <c r="BQ178" s="23"/>
      <c r="BR178" s="22"/>
      <c r="BS178" s="44"/>
      <c r="BT178" s="23"/>
      <c r="BU178" s="23"/>
      <c r="BV178" s="23"/>
      <c r="BW178" s="23"/>
      <c r="BX178" s="24" t="str">
        <f t="shared" si="32"/>
        <v/>
      </c>
      <c r="BY178" s="38"/>
      <c r="BZ178" s="24" t="str">
        <f t="shared" si="37"/>
        <v/>
      </c>
      <c r="CA178" s="23"/>
      <c r="CB178" s="23"/>
      <c r="CC178" s="23"/>
      <c r="CD178" s="24" t="str">
        <f t="shared" si="43"/>
        <v/>
      </c>
      <c r="CE178" s="38"/>
      <c r="CF178" s="24" t="str">
        <f t="shared" si="44"/>
        <v/>
      </c>
      <c r="CG178" s="40"/>
      <c r="CH178" s="23"/>
      <c r="CI178" s="28"/>
    </row>
    <row r="179" spans="1:87" x14ac:dyDescent="0.25">
      <c r="A179" s="22"/>
      <c r="B179" s="31"/>
      <c r="C179" s="41"/>
      <c r="D179" s="116"/>
      <c r="E179" s="23"/>
      <c r="F179" s="24" t="str">
        <f>IF(ISBLANK(E179),"",INDEX('Loại PA'!$A$1:$B$5,MATCH(E179,'Loại PA'!$B$1:$B$5,0),1))</f>
        <v/>
      </c>
      <c r="G179" s="31"/>
      <c r="H179" s="24" t="str">
        <f>IF(ISBLANK(G179),"",INDEX('Phương án'!$A$3:$A$11,MATCH(G179,'Phương án'!$B$3:$B$11,0)))</f>
        <v/>
      </c>
      <c r="I179" s="40"/>
      <c r="J179" s="40"/>
      <c r="K179" s="140"/>
      <c r="L179" s="140"/>
      <c r="M179" s="40"/>
      <c r="N179" s="114"/>
      <c r="O179" s="40"/>
      <c r="P179" s="140"/>
      <c r="Q179" s="40"/>
      <c r="R179" s="140"/>
      <c r="S179" s="140"/>
      <c r="T179" s="140"/>
      <c r="U179" s="140"/>
      <c r="V179" s="140"/>
      <c r="W179" s="40"/>
      <c r="X179" s="140"/>
      <c r="Y179" s="40"/>
      <c r="Z179" s="40"/>
      <c r="AA179" s="118" t="str">
        <f t="shared" si="38"/>
        <v/>
      </c>
      <c r="AB179" s="40"/>
      <c r="AC179" s="118" t="str">
        <f t="shared" si="39"/>
        <v/>
      </c>
      <c r="AD179" s="40"/>
      <c r="AE179" s="40"/>
      <c r="AF179" s="40"/>
      <c r="AG179" s="40"/>
      <c r="AH179" s="40"/>
      <c r="AI179" s="140"/>
      <c r="AJ179" s="40"/>
      <c r="AK179" s="23"/>
      <c r="AL179" s="24" t="str">
        <f t="shared" si="30"/>
        <v/>
      </c>
      <c r="AM179" s="23"/>
      <c r="AN179" s="24" t="str">
        <f t="shared" si="31"/>
        <v/>
      </c>
      <c r="AO179" s="23"/>
      <c r="AP179" s="25"/>
      <c r="AQ179" s="23"/>
      <c r="AR179" s="38"/>
      <c r="AS179" s="24" t="str">
        <f t="shared" si="33"/>
        <v/>
      </c>
      <c r="AT179" s="23"/>
      <c r="AU179" s="24" t="str">
        <f t="shared" si="34"/>
        <v/>
      </c>
      <c r="AV179" s="23"/>
      <c r="AW179" s="38"/>
      <c r="AX179" s="24" t="str">
        <f t="shared" si="35"/>
        <v/>
      </c>
      <c r="AY179" s="38"/>
      <c r="AZ179" s="24" t="str">
        <f t="shared" si="36"/>
        <v/>
      </c>
      <c r="BA179" s="38"/>
      <c r="BB179" s="38"/>
      <c r="BC179" s="130" t="str">
        <f>IF(ISBLANK(BB179),"",INDEX(Tinh!$A$2:$A$35,MATCH(BB179,Tinh!$B$2:$B$35,0)))</f>
        <v/>
      </c>
      <c r="BD179" s="38"/>
      <c r="BE179" s="130" t="str">
        <f t="shared" si="40"/>
        <v/>
      </c>
      <c r="BF179" s="25"/>
      <c r="BG179" s="38"/>
      <c r="BH179" s="24" t="str">
        <f t="shared" si="41"/>
        <v/>
      </c>
      <c r="BI179" s="38"/>
      <c r="BJ179" s="24" t="str">
        <f t="shared" si="42"/>
        <v/>
      </c>
      <c r="BK179" s="38"/>
      <c r="BL179" s="38"/>
      <c r="BM179" s="38"/>
      <c r="BN179" s="23"/>
      <c r="BO179" s="23"/>
      <c r="BP179" s="22"/>
      <c r="BQ179" s="23"/>
      <c r="BR179" s="22"/>
      <c r="BS179" s="44"/>
      <c r="BT179" s="23"/>
      <c r="BU179" s="23"/>
      <c r="BV179" s="23"/>
      <c r="BW179" s="23"/>
      <c r="BX179" s="24" t="str">
        <f t="shared" si="32"/>
        <v/>
      </c>
      <c r="BY179" s="38"/>
      <c r="BZ179" s="24" t="str">
        <f t="shared" si="37"/>
        <v/>
      </c>
      <c r="CA179" s="23"/>
      <c r="CB179" s="23"/>
      <c r="CC179" s="23"/>
      <c r="CD179" s="24" t="str">
        <f t="shared" si="43"/>
        <v/>
      </c>
      <c r="CE179" s="38"/>
      <c r="CF179" s="24" t="str">
        <f t="shared" si="44"/>
        <v/>
      </c>
      <c r="CG179" s="40"/>
      <c r="CH179" s="23"/>
      <c r="CI179" s="28"/>
    </row>
    <row r="180" spans="1:87" x14ac:dyDescent="0.25">
      <c r="A180" s="22"/>
      <c r="B180" s="31"/>
      <c r="C180" s="41"/>
      <c r="D180" s="116"/>
      <c r="E180" s="23"/>
      <c r="F180" s="24" t="str">
        <f>IF(ISBLANK(E180),"",INDEX('Loại PA'!$A$1:$B$5,MATCH(E180,'Loại PA'!$B$1:$B$5,0),1))</f>
        <v/>
      </c>
      <c r="G180" s="31"/>
      <c r="H180" s="24" t="str">
        <f>IF(ISBLANK(G180),"",INDEX('Phương án'!$A$3:$A$11,MATCH(G180,'Phương án'!$B$3:$B$11,0)))</f>
        <v/>
      </c>
      <c r="I180" s="40"/>
      <c r="J180" s="40"/>
      <c r="K180" s="140"/>
      <c r="L180" s="140"/>
      <c r="M180" s="40"/>
      <c r="N180" s="114"/>
      <c r="O180" s="40"/>
      <c r="P180" s="140"/>
      <c r="Q180" s="40"/>
      <c r="R180" s="140"/>
      <c r="S180" s="140"/>
      <c r="T180" s="140"/>
      <c r="U180" s="140"/>
      <c r="V180" s="140"/>
      <c r="W180" s="40"/>
      <c r="X180" s="140"/>
      <c r="Y180" s="40"/>
      <c r="Z180" s="40"/>
      <c r="AA180" s="118" t="str">
        <f t="shared" si="38"/>
        <v/>
      </c>
      <c r="AB180" s="40"/>
      <c r="AC180" s="118" t="str">
        <f t="shared" si="39"/>
        <v/>
      </c>
      <c r="AD180" s="40"/>
      <c r="AE180" s="40"/>
      <c r="AF180" s="40"/>
      <c r="AG180" s="40"/>
      <c r="AH180" s="40"/>
      <c r="AI180" s="140"/>
      <c r="AJ180" s="40"/>
      <c r="AK180" s="23"/>
      <c r="AL180" s="24" t="str">
        <f t="shared" si="30"/>
        <v/>
      </c>
      <c r="AM180" s="23"/>
      <c r="AN180" s="24" t="str">
        <f t="shared" si="31"/>
        <v/>
      </c>
      <c r="AO180" s="23"/>
      <c r="AP180" s="25"/>
      <c r="AQ180" s="23"/>
      <c r="AR180" s="38"/>
      <c r="AS180" s="24" t="str">
        <f t="shared" si="33"/>
        <v/>
      </c>
      <c r="AT180" s="23"/>
      <c r="AU180" s="24" t="str">
        <f t="shared" si="34"/>
        <v/>
      </c>
      <c r="AV180" s="23"/>
      <c r="AW180" s="38"/>
      <c r="AX180" s="24" t="str">
        <f t="shared" si="35"/>
        <v/>
      </c>
      <c r="AY180" s="38"/>
      <c r="AZ180" s="24" t="str">
        <f t="shared" si="36"/>
        <v/>
      </c>
      <c r="BA180" s="38"/>
      <c r="BB180" s="38"/>
      <c r="BC180" s="130" t="str">
        <f>IF(ISBLANK(BB180),"",INDEX(Tinh!$A$2:$A$35,MATCH(BB180,Tinh!$B$2:$B$35,0)))</f>
        <v/>
      </c>
      <c r="BD180" s="38"/>
      <c r="BE180" s="130" t="str">
        <f t="shared" si="40"/>
        <v/>
      </c>
      <c r="BF180" s="25"/>
      <c r="BG180" s="38"/>
      <c r="BH180" s="24" t="str">
        <f t="shared" si="41"/>
        <v/>
      </c>
      <c r="BI180" s="38"/>
      <c r="BJ180" s="24" t="str">
        <f t="shared" si="42"/>
        <v/>
      </c>
      <c r="BK180" s="38"/>
      <c r="BL180" s="38"/>
      <c r="BM180" s="38"/>
      <c r="BN180" s="23"/>
      <c r="BO180" s="23"/>
      <c r="BP180" s="22"/>
      <c r="BQ180" s="23"/>
      <c r="BR180" s="22"/>
      <c r="BS180" s="44"/>
      <c r="BT180" s="23"/>
      <c r="BU180" s="23"/>
      <c r="BV180" s="23"/>
      <c r="BW180" s="23"/>
      <c r="BX180" s="24" t="str">
        <f t="shared" si="32"/>
        <v/>
      </c>
      <c r="BY180" s="38"/>
      <c r="BZ180" s="24" t="str">
        <f t="shared" si="37"/>
        <v/>
      </c>
      <c r="CA180" s="23"/>
      <c r="CB180" s="23"/>
      <c r="CC180" s="23"/>
      <c r="CD180" s="24" t="str">
        <f t="shared" si="43"/>
        <v/>
      </c>
      <c r="CE180" s="38"/>
      <c r="CF180" s="24" t="str">
        <f t="shared" si="44"/>
        <v/>
      </c>
      <c r="CG180" s="40"/>
      <c r="CH180" s="23"/>
      <c r="CI180" s="28"/>
    </row>
    <row r="181" spans="1:87" x14ac:dyDescent="0.25">
      <c r="A181" s="22"/>
      <c r="B181" s="31"/>
      <c r="C181" s="41"/>
      <c r="D181" s="116"/>
      <c r="E181" s="23"/>
      <c r="F181" s="24" t="str">
        <f>IF(ISBLANK(E181),"",INDEX('Loại PA'!$A$1:$B$5,MATCH(E181,'Loại PA'!$B$1:$B$5,0),1))</f>
        <v/>
      </c>
      <c r="G181" s="31"/>
      <c r="H181" s="24" t="str">
        <f>IF(ISBLANK(G181),"",INDEX('Phương án'!$A$3:$A$11,MATCH(G181,'Phương án'!$B$3:$B$11,0)))</f>
        <v/>
      </c>
      <c r="I181" s="40"/>
      <c r="J181" s="40"/>
      <c r="K181" s="140"/>
      <c r="L181" s="140"/>
      <c r="M181" s="40"/>
      <c r="N181" s="114"/>
      <c r="O181" s="40"/>
      <c r="P181" s="140"/>
      <c r="Q181" s="40"/>
      <c r="R181" s="140"/>
      <c r="S181" s="140"/>
      <c r="T181" s="140"/>
      <c r="U181" s="140"/>
      <c r="V181" s="140"/>
      <c r="W181" s="40"/>
      <c r="X181" s="140"/>
      <c r="Y181" s="40"/>
      <c r="Z181" s="40"/>
      <c r="AA181" s="118" t="str">
        <f t="shared" si="38"/>
        <v/>
      </c>
      <c r="AB181" s="40"/>
      <c r="AC181" s="118" t="str">
        <f t="shared" si="39"/>
        <v/>
      </c>
      <c r="AD181" s="40"/>
      <c r="AE181" s="40"/>
      <c r="AF181" s="40"/>
      <c r="AG181" s="40"/>
      <c r="AH181" s="40"/>
      <c r="AI181" s="140"/>
      <c r="AJ181" s="40"/>
      <c r="AK181" s="23"/>
      <c r="AL181" s="24" t="str">
        <f t="shared" si="30"/>
        <v/>
      </c>
      <c r="AM181" s="23"/>
      <c r="AN181" s="24" t="str">
        <f t="shared" si="31"/>
        <v/>
      </c>
      <c r="AO181" s="23"/>
      <c r="AP181" s="25"/>
      <c r="AQ181" s="23"/>
      <c r="AR181" s="38"/>
      <c r="AS181" s="24" t="str">
        <f t="shared" si="33"/>
        <v/>
      </c>
      <c r="AT181" s="23"/>
      <c r="AU181" s="24" t="str">
        <f t="shared" si="34"/>
        <v/>
      </c>
      <c r="AV181" s="23"/>
      <c r="AW181" s="38"/>
      <c r="AX181" s="24" t="str">
        <f t="shared" si="35"/>
        <v/>
      </c>
      <c r="AY181" s="38"/>
      <c r="AZ181" s="24" t="str">
        <f t="shared" si="36"/>
        <v/>
      </c>
      <c r="BA181" s="38"/>
      <c r="BB181" s="38"/>
      <c r="BC181" s="130" t="str">
        <f>IF(ISBLANK(BB181),"",INDEX(Tinh!$A$2:$A$35,MATCH(BB181,Tinh!$B$2:$B$35,0)))</f>
        <v/>
      </c>
      <c r="BD181" s="38"/>
      <c r="BE181" s="130" t="str">
        <f t="shared" si="40"/>
        <v/>
      </c>
      <c r="BF181" s="25"/>
      <c r="BG181" s="38"/>
      <c r="BH181" s="24" t="str">
        <f t="shared" si="41"/>
        <v/>
      </c>
      <c r="BI181" s="38"/>
      <c r="BJ181" s="24" t="str">
        <f t="shared" si="42"/>
        <v/>
      </c>
      <c r="BK181" s="38"/>
      <c r="BL181" s="38"/>
      <c r="BM181" s="38"/>
      <c r="BN181" s="23"/>
      <c r="BO181" s="23"/>
      <c r="BP181" s="22"/>
      <c r="BQ181" s="23"/>
      <c r="BR181" s="22"/>
      <c r="BS181" s="44"/>
      <c r="BT181" s="23"/>
      <c r="BU181" s="23"/>
      <c r="BV181" s="23"/>
      <c r="BW181" s="23"/>
      <c r="BX181" s="24" t="str">
        <f t="shared" si="32"/>
        <v/>
      </c>
      <c r="BY181" s="38"/>
      <c r="BZ181" s="24" t="str">
        <f t="shared" si="37"/>
        <v/>
      </c>
      <c r="CA181" s="23"/>
      <c r="CB181" s="23"/>
      <c r="CC181" s="23"/>
      <c r="CD181" s="24" t="str">
        <f t="shared" si="43"/>
        <v/>
      </c>
      <c r="CE181" s="38"/>
      <c r="CF181" s="24" t="str">
        <f t="shared" si="44"/>
        <v/>
      </c>
      <c r="CG181" s="40"/>
      <c r="CH181" s="23"/>
      <c r="CI181" s="28"/>
    </row>
    <row r="182" spans="1:87" x14ac:dyDescent="0.25">
      <c r="A182" s="22"/>
      <c r="B182" s="31"/>
      <c r="C182" s="41"/>
      <c r="D182" s="116"/>
      <c r="E182" s="23"/>
      <c r="F182" s="24" t="str">
        <f>IF(ISBLANK(E182),"",INDEX('Loại PA'!$A$1:$B$5,MATCH(E182,'Loại PA'!$B$1:$B$5,0),1))</f>
        <v/>
      </c>
      <c r="G182" s="31"/>
      <c r="H182" s="24" t="str">
        <f>IF(ISBLANK(G182),"",INDEX('Phương án'!$A$3:$A$11,MATCH(G182,'Phương án'!$B$3:$B$11,0)))</f>
        <v/>
      </c>
      <c r="I182" s="40"/>
      <c r="J182" s="40"/>
      <c r="K182" s="140"/>
      <c r="L182" s="140"/>
      <c r="M182" s="40"/>
      <c r="N182" s="114"/>
      <c r="O182" s="40"/>
      <c r="P182" s="140"/>
      <c r="Q182" s="40"/>
      <c r="R182" s="140"/>
      <c r="S182" s="140"/>
      <c r="T182" s="140"/>
      <c r="U182" s="140"/>
      <c r="V182" s="140"/>
      <c r="W182" s="40"/>
      <c r="X182" s="140"/>
      <c r="Y182" s="40"/>
      <c r="Z182" s="40"/>
      <c r="AA182" s="118" t="str">
        <f t="shared" si="38"/>
        <v/>
      </c>
      <c r="AB182" s="40"/>
      <c r="AC182" s="118" t="str">
        <f t="shared" si="39"/>
        <v/>
      </c>
      <c r="AD182" s="40"/>
      <c r="AE182" s="40"/>
      <c r="AF182" s="40"/>
      <c r="AG182" s="40"/>
      <c r="AH182" s="40"/>
      <c r="AI182" s="140"/>
      <c r="AJ182" s="40"/>
      <c r="AK182" s="23"/>
      <c r="AL182" s="24" t="str">
        <f t="shared" si="30"/>
        <v/>
      </c>
      <c r="AM182" s="23"/>
      <c r="AN182" s="24" t="str">
        <f t="shared" si="31"/>
        <v/>
      </c>
      <c r="AO182" s="23"/>
      <c r="AP182" s="25"/>
      <c r="AQ182" s="23"/>
      <c r="AR182" s="38"/>
      <c r="AS182" s="24" t="str">
        <f t="shared" si="33"/>
        <v/>
      </c>
      <c r="AT182" s="23"/>
      <c r="AU182" s="24" t="str">
        <f t="shared" si="34"/>
        <v/>
      </c>
      <c r="AV182" s="23"/>
      <c r="AW182" s="38"/>
      <c r="AX182" s="24" t="str">
        <f t="shared" si="35"/>
        <v/>
      </c>
      <c r="AY182" s="38"/>
      <c r="AZ182" s="24" t="str">
        <f t="shared" si="36"/>
        <v/>
      </c>
      <c r="BA182" s="38"/>
      <c r="BB182" s="38"/>
      <c r="BC182" s="130" t="str">
        <f>IF(ISBLANK(BB182),"",INDEX(Tinh!$A$2:$A$35,MATCH(BB182,Tinh!$B$2:$B$35,0)))</f>
        <v/>
      </c>
      <c r="BD182" s="38"/>
      <c r="BE182" s="130" t="str">
        <f t="shared" si="40"/>
        <v/>
      </c>
      <c r="BF182" s="25"/>
      <c r="BG182" s="38"/>
      <c r="BH182" s="24" t="str">
        <f t="shared" si="41"/>
        <v/>
      </c>
      <c r="BI182" s="38"/>
      <c r="BJ182" s="24" t="str">
        <f t="shared" si="42"/>
        <v/>
      </c>
      <c r="BK182" s="38"/>
      <c r="BL182" s="38"/>
      <c r="BM182" s="38"/>
      <c r="BN182" s="23"/>
      <c r="BO182" s="23"/>
      <c r="BP182" s="22"/>
      <c r="BQ182" s="23"/>
      <c r="BR182" s="22"/>
      <c r="BS182" s="44"/>
      <c r="BT182" s="23"/>
      <c r="BU182" s="23"/>
      <c r="BV182" s="23"/>
      <c r="BW182" s="23"/>
      <c r="BX182" s="24" t="str">
        <f t="shared" si="32"/>
        <v/>
      </c>
      <c r="BY182" s="38"/>
      <c r="BZ182" s="24" t="str">
        <f t="shared" si="37"/>
        <v/>
      </c>
      <c r="CA182" s="23"/>
      <c r="CB182" s="23"/>
      <c r="CC182" s="23"/>
      <c r="CD182" s="24" t="str">
        <f t="shared" si="43"/>
        <v/>
      </c>
      <c r="CE182" s="38"/>
      <c r="CF182" s="24" t="str">
        <f t="shared" si="44"/>
        <v/>
      </c>
      <c r="CG182" s="40"/>
      <c r="CH182" s="23"/>
      <c r="CI182" s="28"/>
    </row>
    <row r="183" spans="1:87" x14ac:dyDescent="0.25">
      <c r="A183" s="22"/>
      <c r="B183" s="31"/>
      <c r="C183" s="41"/>
      <c r="D183" s="116"/>
      <c r="E183" s="23"/>
      <c r="F183" s="24" t="str">
        <f>IF(ISBLANK(E183),"",INDEX('Loại PA'!$A$1:$B$5,MATCH(E183,'Loại PA'!$B$1:$B$5,0),1))</f>
        <v/>
      </c>
      <c r="G183" s="31"/>
      <c r="H183" s="24" t="str">
        <f>IF(ISBLANK(G183),"",INDEX('Phương án'!$A$3:$A$11,MATCH(G183,'Phương án'!$B$3:$B$11,0)))</f>
        <v/>
      </c>
      <c r="I183" s="40"/>
      <c r="J183" s="40"/>
      <c r="K183" s="140"/>
      <c r="L183" s="140"/>
      <c r="M183" s="40"/>
      <c r="N183" s="114"/>
      <c r="O183" s="40"/>
      <c r="P183" s="140"/>
      <c r="Q183" s="40"/>
      <c r="R183" s="140"/>
      <c r="S183" s="140"/>
      <c r="T183" s="140"/>
      <c r="U183" s="140"/>
      <c r="V183" s="140"/>
      <c r="W183" s="40"/>
      <c r="X183" s="140"/>
      <c r="Y183" s="40"/>
      <c r="Z183" s="40"/>
      <c r="AA183" s="118" t="str">
        <f t="shared" si="38"/>
        <v/>
      </c>
      <c r="AB183" s="40"/>
      <c r="AC183" s="118" t="str">
        <f t="shared" si="39"/>
        <v/>
      </c>
      <c r="AD183" s="40"/>
      <c r="AE183" s="40"/>
      <c r="AF183" s="40"/>
      <c r="AG183" s="40"/>
      <c r="AH183" s="40"/>
      <c r="AI183" s="140"/>
      <c r="AJ183" s="40"/>
      <c r="AK183" s="23"/>
      <c r="AL183" s="24" t="str">
        <f t="shared" ref="AL183:AL246" si="45">IF(ISBLANK(AK183),"",INDEX(maquocgia,MATCH(AK183,dm_quocgia,0)))</f>
        <v/>
      </c>
      <c r="AM183" s="23"/>
      <c r="AN183" s="24" t="str">
        <f t="shared" ref="AN183:AN246" si="46">IF(ISBLANK(AM183),"",INDEX(madantoc,MATCH(AM183,tendantoc,0)))</f>
        <v/>
      </c>
      <c r="AO183" s="23"/>
      <c r="AP183" s="25"/>
      <c r="AQ183" s="23"/>
      <c r="AR183" s="38"/>
      <c r="AS183" s="24" t="str">
        <f t="shared" si="33"/>
        <v/>
      </c>
      <c r="AT183" s="23"/>
      <c r="AU183" s="24" t="str">
        <f t="shared" si="34"/>
        <v/>
      </c>
      <c r="AV183" s="23"/>
      <c r="AW183" s="38"/>
      <c r="AX183" s="24" t="str">
        <f t="shared" si="35"/>
        <v/>
      </c>
      <c r="AY183" s="38"/>
      <c r="AZ183" s="24" t="str">
        <f t="shared" si="36"/>
        <v/>
      </c>
      <c r="BA183" s="38"/>
      <c r="BB183" s="38"/>
      <c r="BC183" s="130" t="str">
        <f>IF(ISBLANK(BB183),"",INDEX(Tinh!$A$2:$A$35,MATCH(BB183,Tinh!$B$2:$B$35,0)))</f>
        <v/>
      </c>
      <c r="BD183" s="38"/>
      <c r="BE183" s="130" t="str">
        <f t="shared" si="40"/>
        <v/>
      </c>
      <c r="BF183" s="25"/>
      <c r="BG183" s="38"/>
      <c r="BH183" s="24" t="str">
        <f t="shared" si="41"/>
        <v/>
      </c>
      <c r="BI183" s="38"/>
      <c r="BJ183" s="24" t="str">
        <f t="shared" si="42"/>
        <v/>
      </c>
      <c r="BK183" s="38"/>
      <c r="BL183" s="38"/>
      <c r="BM183" s="38"/>
      <c r="BN183" s="23"/>
      <c r="BO183" s="23"/>
      <c r="BP183" s="22"/>
      <c r="BQ183" s="23"/>
      <c r="BR183" s="22"/>
      <c r="BS183" s="44"/>
      <c r="BT183" s="23"/>
      <c r="BU183" s="23"/>
      <c r="BV183" s="23"/>
      <c r="BW183" s="23"/>
      <c r="BX183" s="24" t="str">
        <f t="shared" ref="BX183:BX246" si="47">IF(ISBLANK(BW183),"",INDEX(matinh,MATCH(BW183,Ten_tinh,0)))</f>
        <v/>
      </c>
      <c r="BY183" s="38"/>
      <c r="BZ183" s="24" t="str">
        <f t="shared" si="37"/>
        <v/>
      </c>
      <c r="CA183" s="23"/>
      <c r="CB183" s="23"/>
      <c r="CC183" s="23"/>
      <c r="CD183" s="24" t="str">
        <f t="shared" si="43"/>
        <v/>
      </c>
      <c r="CE183" s="38"/>
      <c r="CF183" s="24" t="str">
        <f t="shared" si="44"/>
        <v/>
      </c>
      <c r="CG183" s="40"/>
      <c r="CH183" s="23"/>
      <c r="CI183" s="28"/>
    </row>
    <row r="184" spans="1:87" x14ac:dyDescent="0.25">
      <c r="A184" s="22"/>
      <c r="B184" s="31"/>
      <c r="C184" s="41"/>
      <c r="D184" s="116"/>
      <c r="E184" s="23"/>
      <c r="F184" s="24" t="str">
        <f>IF(ISBLANK(E184),"",INDEX('Loại PA'!$A$1:$B$5,MATCH(E184,'Loại PA'!$B$1:$B$5,0),1))</f>
        <v/>
      </c>
      <c r="G184" s="31"/>
      <c r="H184" s="24" t="str">
        <f>IF(ISBLANK(G184),"",INDEX('Phương án'!$A$3:$A$11,MATCH(G184,'Phương án'!$B$3:$B$11,0)))</f>
        <v/>
      </c>
      <c r="I184" s="40"/>
      <c r="J184" s="40"/>
      <c r="K184" s="140"/>
      <c r="L184" s="140"/>
      <c r="M184" s="40"/>
      <c r="N184" s="114"/>
      <c r="O184" s="40"/>
      <c r="P184" s="140"/>
      <c r="Q184" s="40"/>
      <c r="R184" s="140"/>
      <c r="S184" s="140"/>
      <c r="T184" s="140"/>
      <c r="U184" s="140"/>
      <c r="V184" s="140"/>
      <c r="W184" s="40"/>
      <c r="X184" s="140"/>
      <c r="Y184" s="40"/>
      <c r="Z184" s="40"/>
      <c r="AA184" s="118" t="str">
        <f t="shared" si="38"/>
        <v/>
      </c>
      <c r="AB184" s="40"/>
      <c r="AC184" s="118" t="str">
        <f t="shared" si="39"/>
        <v/>
      </c>
      <c r="AD184" s="40"/>
      <c r="AE184" s="40"/>
      <c r="AF184" s="40"/>
      <c r="AG184" s="40"/>
      <c r="AH184" s="40"/>
      <c r="AI184" s="140"/>
      <c r="AJ184" s="40"/>
      <c r="AK184" s="23"/>
      <c r="AL184" s="24" t="str">
        <f t="shared" si="45"/>
        <v/>
      </c>
      <c r="AM184" s="23"/>
      <c r="AN184" s="24" t="str">
        <f t="shared" si="46"/>
        <v/>
      </c>
      <c r="AO184" s="23"/>
      <c r="AP184" s="25"/>
      <c r="AQ184" s="23"/>
      <c r="AR184" s="38"/>
      <c r="AS184" s="24" t="str">
        <f t="shared" si="33"/>
        <v/>
      </c>
      <c r="AT184" s="23"/>
      <c r="AU184" s="24" t="str">
        <f t="shared" si="34"/>
        <v/>
      </c>
      <c r="AV184" s="23"/>
      <c r="AW184" s="38"/>
      <c r="AX184" s="24" t="str">
        <f t="shared" si="35"/>
        <v/>
      </c>
      <c r="AY184" s="38"/>
      <c r="AZ184" s="24" t="str">
        <f t="shared" si="36"/>
        <v/>
      </c>
      <c r="BA184" s="38"/>
      <c r="BB184" s="38"/>
      <c r="BC184" s="130" t="str">
        <f>IF(ISBLANK(BB184),"",INDEX(Tinh!$A$2:$A$35,MATCH(BB184,Tinh!$B$2:$B$35,0)))</f>
        <v/>
      </c>
      <c r="BD184" s="38"/>
      <c r="BE184" s="130" t="str">
        <f t="shared" si="40"/>
        <v/>
      </c>
      <c r="BF184" s="25"/>
      <c r="BG184" s="38"/>
      <c r="BH184" s="24" t="str">
        <f t="shared" si="41"/>
        <v/>
      </c>
      <c r="BI184" s="38"/>
      <c r="BJ184" s="24" t="str">
        <f t="shared" si="42"/>
        <v/>
      </c>
      <c r="BK184" s="38"/>
      <c r="BL184" s="38"/>
      <c r="BM184" s="38"/>
      <c r="BN184" s="23"/>
      <c r="BO184" s="23"/>
      <c r="BP184" s="22"/>
      <c r="BQ184" s="23"/>
      <c r="BR184" s="22"/>
      <c r="BS184" s="44"/>
      <c r="BT184" s="23"/>
      <c r="BU184" s="23"/>
      <c r="BV184" s="23"/>
      <c r="BW184" s="23"/>
      <c r="BX184" s="24" t="str">
        <f t="shared" si="47"/>
        <v/>
      </c>
      <c r="BY184" s="38"/>
      <c r="BZ184" s="24" t="str">
        <f t="shared" si="37"/>
        <v/>
      </c>
      <c r="CA184" s="23"/>
      <c r="CB184" s="23"/>
      <c r="CC184" s="23"/>
      <c r="CD184" s="24" t="str">
        <f t="shared" si="43"/>
        <v/>
      </c>
      <c r="CE184" s="38"/>
      <c r="CF184" s="24" t="str">
        <f t="shared" si="44"/>
        <v/>
      </c>
      <c r="CG184" s="40"/>
      <c r="CH184" s="23"/>
      <c r="CI184" s="28"/>
    </row>
    <row r="185" spans="1:87" x14ac:dyDescent="0.25">
      <c r="A185" s="22"/>
      <c r="B185" s="31"/>
      <c r="C185" s="41"/>
      <c r="D185" s="116"/>
      <c r="E185" s="23"/>
      <c r="F185" s="24" t="str">
        <f>IF(ISBLANK(E185),"",INDEX('Loại PA'!$A$1:$B$5,MATCH(E185,'Loại PA'!$B$1:$B$5,0),1))</f>
        <v/>
      </c>
      <c r="G185" s="31"/>
      <c r="H185" s="24" t="str">
        <f>IF(ISBLANK(G185),"",INDEX('Phương án'!$A$3:$A$11,MATCH(G185,'Phương án'!$B$3:$B$11,0)))</f>
        <v/>
      </c>
      <c r="I185" s="40"/>
      <c r="J185" s="40"/>
      <c r="K185" s="140"/>
      <c r="L185" s="140"/>
      <c r="M185" s="40"/>
      <c r="N185" s="114"/>
      <c r="O185" s="40"/>
      <c r="P185" s="140"/>
      <c r="Q185" s="40"/>
      <c r="R185" s="140"/>
      <c r="S185" s="140"/>
      <c r="T185" s="140"/>
      <c r="U185" s="140"/>
      <c r="V185" s="140"/>
      <c r="W185" s="40"/>
      <c r="X185" s="140"/>
      <c r="Y185" s="40"/>
      <c r="Z185" s="40"/>
      <c r="AA185" s="118" t="str">
        <f t="shared" si="38"/>
        <v/>
      </c>
      <c r="AB185" s="40"/>
      <c r="AC185" s="118" t="str">
        <f t="shared" si="39"/>
        <v/>
      </c>
      <c r="AD185" s="40"/>
      <c r="AE185" s="40"/>
      <c r="AF185" s="40"/>
      <c r="AG185" s="40"/>
      <c r="AH185" s="40"/>
      <c r="AI185" s="140"/>
      <c r="AJ185" s="40"/>
      <c r="AK185" s="23"/>
      <c r="AL185" s="24" t="str">
        <f t="shared" si="45"/>
        <v/>
      </c>
      <c r="AM185" s="23"/>
      <c r="AN185" s="24" t="str">
        <f t="shared" si="46"/>
        <v/>
      </c>
      <c r="AO185" s="23"/>
      <c r="AP185" s="25"/>
      <c r="AQ185" s="23"/>
      <c r="AR185" s="38"/>
      <c r="AS185" s="24" t="str">
        <f t="shared" si="33"/>
        <v/>
      </c>
      <c r="AT185" s="23"/>
      <c r="AU185" s="24" t="str">
        <f t="shared" si="34"/>
        <v/>
      </c>
      <c r="AV185" s="23"/>
      <c r="AW185" s="38"/>
      <c r="AX185" s="24" t="str">
        <f t="shared" si="35"/>
        <v/>
      </c>
      <c r="AY185" s="38"/>
      <c r="AZ185" s="24" t="str">
        <f t="shared" si="36"/>
        <v/>
      </c>
      <c r="BA185" s="38"/>
      <c r="BB185" s="38"/>
      <c r="BC185" s="130" t="str">
        <f>IF(ISBLANK(BB185),"",INDEX(Tinh!$A$2:$A$35,MATCH(BB185,Tinh!$B$2:$B$35,0)))</f>
        <v/>
      </c>
      <c r="BD185" s="38"/>
      <c r="BE185" s="130" t="str">
        <f t="shared" si="40"/>
        <v/>
      </c>
      <c r="BF185" s="25"/>
      <c r="BG185" s="38"/>
      <c r="BH185" s="24" t="str">
        <f t="shared" si="41"/>
        <v/>
      </c>
      <c r="BI185" s="38"/>
      <c r="BJ185" s="24" t="str">
        <f t="shared" si="42"/>
        <v/>
      </c>
      <c r="BK185" s="38"/>
      <c r="BL185" s="38"/>
      <c r="BM185" s="38"/>
      <c r="BN185" s="23"/>
      <c r="BO185" s="23"/>
      <c r="BP185" s="22"/>
      <c r="BQ185" s="23"/>
      <c r="BR185" s="22"/>
      <c r="BS185" s="44"/>
      <c r="BT185" s="23"/>
      <c r="BU185" s="23"/>
      <c r="BV185" s="23"/>
      <c r="BW185" s="23"/>
      <c r="BX185" s="24" t="str">
        <f t="shared" si="47"/>
        <v/>
      </c>
      <c r="BY185" s="38"/>
      <c r="BZ185" s="24" t="str">
        <f t="shared" si="37"/>
        <v/>
      </c>
      <c r="CA185" s="23"/>
      <c r="CB185" s="23"/>
      <c r="CC185" s="23"/>
      <c r="CD185" s="24" t="str">
        <f t="shared" si="43"/>
        <v/>
      </c>
      <c r="CE185" s="38"/>
      <c r="CF185" s="24" t="str">
        <f t="shared" si="44"/>
        <v/>
      </c>
      <c r="CG185" s="40"/>
      <c r="CH185" s="23"/>
      <c r="CI185" s="28"/>
    </row>
    <row r="186" spans="1:87" x14ac:dyDescent="0.25">
      <c r="A186" s="22"/>
      <c r="B186" s="31"/>
      <c r="C186" s="41"/>
      <c r="D186" s="116"/>
      <c r="E186" s="23"/>
      <c r="F186" s="24" t="str">
        <f>IF(ISBLANK(E186),"",INDEX('Loại PA'!$A$1:$B$5,MATCH(E186,'Loại PA'!$B$1:$B$5,0),1))</f>
        <v/>
      </c>
      <c r="G186" s="31"/>
      <c r="H186" s="24" t="str">
        <f>IF(ISBLANK(G186),"",INDEX('Phương án'!$A$3:$A$11,MATCH(G186,'Phương án'!$B$3:$B$11,0)))</f>
        <v/>
      </c>
      <c r="I186" s="40"/>
      <c r="J186" s="40"/>
      <c r="K186" s="140"/>
      <c r="L186" s="140"/>
      <c r="M186" s="40"/>
      <c r="N186" s="114"/>
      <c r="O186" s="40"/>
      <c r="P186" s="140"/>
      <c r="Q186" s="40"/>
      <c r="R186" s="140"/>
      <c r="S186" s="140"/>
      <c r="T186" s="140"/>
      <c r="U186" s="140"/>
      <c r="V186" s="140"/>
      <c r="W186" s="40"/>
      <c r="X186" s="140"/>
      <c r="Y186" s="40"/>
      <c r="Z186" s="40"/>
      <c r="AA186" s="118" t="str">
        <f t="shared" si="38"/>
        <v/>
      </c>
      <c r="AB186" s="40"/>
      <c r="AC186" s="118" t="str">
        <f t="shared" si="39"/>
        <v/>
      </c>
      <c r="AD186" s="40"/>
      <c r="AE186" s="40"/>
      <c r="AF186" s="40"/>
      <c r="AG186" s="40"/>
      <c r="AH186" s="40"/>
      <c r="AI186" s="140"/>
      <c r="AJ186" s="40"/>
      <c r="AK186" s="23"/>
      <c r="AL186" s="24" t="str">
        <f t="shared" si="45"/>
        <v/>
      </c>
      <c r="AM186" s="23"/>
      <c r="AN186" s="24" t="str">
        <f t="shared" si="46"/>
        <v/>
      </c>
      <c r="AO186" s="23"/>
      <c r="AP186" s="25"/>
      <c r="AQ186" s="23"/>
      <c r="AR186" s="38"/>
      <c r="AS186" s="24" t="str">
        <f t="shared" si="33"/>
        <v/>
      </c>
      <c r="AT186" s="23"/>
      <c r="AU186" s="24" t="str">
        <f t="shared" si="34"/>
        <v/>
      </c>
      <c r="AV186" s="23"/>
      <c r="AW186" s="38"/>
      <c r="AX186" s="24" t="str">
        <f t="shared" si="35"/>
        <v/>
      </c>
      <c r="AY186" s="38"/>
      <c r="AZ186" s="24" t="str">
        <f t="shared" si="36"/>
        <v/>
      </c>
      <c r="BA186" s="38"/>
      <c r="BB186" s="38"/>
      <c r="BC186" s="130" t="str">
        <f>IF(ISBLANK(BB186),"",INDEX(Tinh!$A$2:$A$35,MATCH(BB186,Tinh!$B$2:$B$35,0)))</f>
        <v/>
      </c>
      <c r="BD186" s="38"/>
      <c r="BE186" s="130" t="str">
        <f t="shared" si="40"/>
        <v/>
      </c>
      <c r="BF186" s="25"/>
      <c r="BG186" s="38"/>
      <c r="BH186" s="24" t="str">
        <f t="shared" si="41"/>
        <v/>
      </c>
      <c r="BI186" s="38"/>
      <c r="BJ186" s="24" t="str">
        <f t="shared" si="42"/>
        <v/>
      </c>
      <c r="BK186" s="38"/>
      <c r="BL186" s="38"/>
      <c r="BM186" s="38"/>
      <c r="BN186" s="23"/>
      <c r="BO186" s="23"/>
      <c r="BP186" s="22"/>
      <c r="BQ186" s="23"/>
      <c r="BR186" s="22"/>
      <c r="BS186" s="44"/>
      <c r="BT186" s="23"/>
      <c r="BU186" s="23"/>
      <c r="BV186" s="23"/>
      <c r="BW186" s="23"/>
      <c r="BX186" s="24" t="str">
        <f t="shared" si="47"/>
        <v/>
      </c>
      <c r="BY186" s="38"/>
      <c r="BZ186" s="24" t="str">
        <f t="shared" si="37"/>
        <v/>
      </c>
      <c r="CA186" s="23"/>
      <c r="CB186" s="23"/>
      <c r="CC186" s="23"/>
      <c r="CD186" s="24" t="str">
        <f t="shared" si="43"/>
        <v/>
      </c>
      <c r="CE186" s="38"/>
      <c r="CF186" s="24" t="str">
        <f t="shared" si="44"/>
        <v/>
      </c>
      <c r="CG186" s="40"/>
      <c r="CH186" s="23"/>
      <c r="CI186" s="28"/>
    </row>
    <row r="187" spans="1:87" x14ac:dyDescent="0.25">
      <c r="A187" s="22"/>
      <c r="B187" s="31"/>
      <c r="C187" s="41"/>
      <c r="D187" s="116"/>
      <c r="E187" s="23"/>
      <c r="F187" s="24" t="str">
        <f>IF(ISBLANK(E187),"",INDEX('Loại PA'!$A$1:$B$5,MATCH(E187,'Loại PA'!$B$1:$B$5,0),1))</f>
        <v/>
      </c>
      <c r="G187" s="31"/>
      <c r="H187" s="24" t="str">
        <f>IF(ISBLANK(G187),"",INDEX('Phương án'!$A$3:$A$11,MATCH(G187,'Phương án'!$B$3:$B$11,0)))</f>
        <v/>
      </c>
      <c r="I187" s="40"/>
      <c r="J187" s="40"/>
      <c r="K187" s="140"/>
      <c r="L187" s="140"/>
      <c r="M187" s="40"/>
      <c r="N187" s="114"/>
      <c r="O187" s="40"/>
      <c r="P187" s="140"/>
      <c r="Q187" s="40"/>
      <c r="R187" s="140"/>
      <c r="S187" s="140"/>
      <c r="T187" s="140"/>
      <c r="U187" s="140"/>
      <c r="V187" s="140"/>
      <c r="W187" s="40"/>
      <c r="X187" s="140"/>
      <c r="Y187" s="40"/>
      <c r="Z187" s="40"/>
      <c r="AA187" s="118" t="str">
        <f t="shared" si="38"/>
        <v/>
      </c>
      <c r="AB187" s="40"/>
      <c r="AC187" s="118" t="str">
        <f t="shared" si="39"/>
        <v/>
      </c>
      <c r="AD187" s="40"/>
      <c r="AE187" s="40"/>
      <c r="AF187" s="40"/>
      <c r="AG187" s="40"/>
      <c r="AH187" s="40"/>
      <c r="AI187" s="140"/>
      <c r="AJ187" s="40"/>
      <c r="AK187" s="23"/>
      <c r="AL187" s="24" t="str">
        <f t="shared" si="45"/>
        <v/>
      </c>
      <c r="AM187" s="23"/>
      <c r="AN187" s="24" t="str">
        <f t="shared" si="46"/>
        <v/>
      </c>
      <c r="AO187" s="23"/>
      <c r="AP187" s="25"/>
      <c r="AQ187" s="23"/>
      <c r="AR187" s="38"/>
      <c r="AS187" s="24" t="str">
        <f t="shared" si="33"/>
        <v/>
      </c>
      <c r="AT187" s="23"/>
      <c r="AU187" s="24" t="str">
        <f t="shared" si="34"/>
        <v/>
      </c>
      <c r="AV187" s="23"/>
      <c r="AW187" s="38"/>
      <c r="AX187" s="24" t="str">
        <f t="shared" si="35"/>
        <v/>
      </c>
      <c r="AY187" s="38"/>
      <c r="AZ187" s="24" t="str">
        <f t="shared" si="36"/>
        <v/>
      </c>
      <c r="BA187" s="38"/>
      <c r="BB187" s="38"/>
      <c r="BC187" s="130" t="str">
        <f>IF(ISBLANK(BB187),"",INDEX(Tinh!$A$2:$A$35,MATCH(BB187,Tinh!$B$2:$B$35,0)))</f>
        <v/>
      </c>
      <c r="BD187" s="38"/>
      <c r="BE187" s="130" t="str">
        <f t="shared" si="40"/>
        <v/>
      </c>
      <c r="BF187" s="25"/>
      <c r="BG187" s="38"/>
      <c r="BH187" s="24" t="str">
        <f t="shared" si="41"/>
        <v/>
      </c>
      <c r="BI187" s="38"/>
      <c r="BJ187" s="24" t="str">
        <f t="shared" si="42"/>
        <v/>
      </c>
      <c r="BK187" s="38"/>
      <c r="BL187" s="38"/>
      <c r="BM187" s="38"/>
      <c r="BN187" s="23"/>
      <c r="BO187" s="23"/>
      <c r="BP187" s="22"/>
      <c r="BQ187" s="23"/>
      <c r="BR187" s="22"/>
      <c r="BS187" s="44"/>
      <c r="BT187" s="23"/>
      <c r="BU187" s="23"/>
      <c r="BV187" s="23"/>
      <c r="BW187" s="23"/>
      <c r="BX187" s="24" t="str">
        <f t="shared" si="47"/>
        <v/>
      </c>
      <c r="BY187" s="38"/>
      <c r="BZ187" s="24" t="str">
        <f t="shared" si="37"/>
        <v/>
      </c>
      <c r="CA187" s="23"/>
      <c r="CB187" s="23"/>
      <c r="CC187" s="23"/>
      <c r="CD187" s="24" t="str">
        <f t="shared" si="43"/>
        <v/>
      </c>
      <c r="CE187" s="38"/>
      <c r="CF187" s="24" t="str">
        <f t="shared" si="44"/>
        <v/>
      </c>
      <c r="CG187" s="40"/>
      <c r="CH187" s="23"/>
      <c r="CI187" s="28"/>
    </row>
    <row r="188" spans="1:87" x14ac:dyDescent="0.25">
      <c r="A188" s="22"/>
      <c r="B188" s="31"/>
      <c r="C188" s="41"/>
      <c r="D188" s="116"/>
      <c r="E188" s="23"/>
      <c r="F188" s="24" t="str">
        <f>IF(ISBLANK(E188),"",INDEX('Loại PA'!$A$1:$B$5,MATCH(E188,'Loại PA'!$B$1:$B$5,0),1))</f>
        <v/>
      </c>
      <c r="G188" s="31"/>
      <c r="H188" s="24" t="str">
        <f>IF(ISBLANK(G188),"",INDEX('Phương án'!$A$3:$A$11,MATCH(G188,'Phương án'!$B$3:$B$11,0)))</f>
        <v/>
      </c>
      <c r="I188" s="40"/>
      <c r="J188" s="40"/>
      <c r="K188" s="140"/>
      <c r="L188" s="140"/>
      <c r="M188" s="40"/>
      <c r="N188" s="114"/>
      <c r="O188" s="40"/>
      <c r="P188" s="140"/>
      <c r="Q188" s="40"/>
      <c r="R188" s="140"/>
      <c r="S188" s="140"/>
      <c r="T188" s="140"/>
      <c r="U188" s="140"/>
      <c r="V188" s="140"/>
      <c r="W188" s="40"/>
      <c r="X188" s="140"/>
      <c r="Y188" s="40"/>
      <c r="Z188" s="40"/>
      <c r="AA188" s="118" t="str">
        <f t="shared" si="38"/>
        <v/>
      </c>
      <c r="AB188" s="40"/>
      <c r="AC188" s="118" t="str">
        <f t="shared" si="39"/>
        <v/>
      </c>
      <c r="AD188" s="40"/>
      <c r="AE188" s="40"/>
      <c r="AF188" s="40"/>
      <c r="AG188" s="40"/>
      <c r="AH188" s="40"/>
      <c r="AI188" s="140"/>
      <c r="AJ188" s="40"/>
      <c r="AK188" s="23"/>
      <c r="AL188" s="24" t="str">
        <f t="shared" si="45"/>
        <v/>
      </c>
      <c r="AM188" s="23"/>
      <c r="AN188" s="24" t="str">
        <f t="shared" si="46"/>
        <v/>
      </c>
      <c r="AO188" s="23"/>
      <c r="AP188" s="25"/>
      <c r="AQ188" s="23"/>
      <c r="AR188" s="38"/>
      <c r="AS188" s="24" t="str">
        <f t="shared" si="33"/>
        <v/>
      </c>
      <c r="AT188" s="23"/>
      <c r="AU188" s="24" t="str">
        <f t="shared" si="34"/>
        <v/>
      </c>
      <c r="AV188" s="23"/>
      <c r="AW188" s="38"/>
      <c r="AX188" s="24" t="str">
        <f t="shared" si="35"/>
        <v/>
      </c>
      <c r="AY188" s="38"/>
      <c r="AZ188" s="24" t="str">
        <f t="shared" si="36"/>
        <v/>
      </c>
      <c r="BA188" s="38"/>
      <c r="BB188" s="38"/>
      <c r="BC188" s="130" t="str">
        <f>IF(ISBLANK(BB188),"",INDEX(Tinh!$A$2:$A$35,MATCH(BB188,Tinh!$B$2:$B$35,0)))</f>
        <v/>
      </c>
      <c r="BD188" s="38"/>
      <c r="BE188" s="130" t="str">
        <f t="shared" si="40"/>
        <v/>
      </c>
      <c r="BF188" s="25"/>
      <c r="BG188" s="38"/>
      <c r="BH188" s="24" t="str">
        <f t="shared" si="41"/>
        <v/>
      </c>
      <c r="BI188" s="38"/>
      <c r="BJ188" s="24" t="str">
        <f t="shared" si="42"/>
        <v/>
      </c>
      <c r="BK188" s="38"/>
      <c r="BL188" s="38"/>
      <c r="BM188" s="38"/>
      <c r="BN188" s="23"/>
      <c r="BO188" s="23"/>
      <c r="BP188" s="22"/>
      <c r="BQ188" s="23"/>
      <c r="BR188" s="22"/>
      <c r="BS188" s="44"/>
      <c r="BT188" s="23"/>
      <c r="BU188" s="23"/>
      <c r="BV188" s="23"/>
      <c r="BW188" s="23"/>
      <c r="BX188" s="24" t="str">
        <f t="shared" si="47"/>
        <v/>
      </c>
      <c r="BY188" s="38"/>
      <c r="BZ188" s="24" t="str">
        <f t="shared" si="37"/>
        <v/>
      </c>
      <c r="CA188" s="23"/>
      <c r="CB188" s="23"/>
      <c r="CC188" s="23"/>
      <c r="CD188" s="24" t="str">
        <f t="shared" si="43"/>
        <v/>
      </c>
      <c r="CE188" s="38"/>
      <c r="CF188" s="24" t="str">
        <f t="shared" si="44"/>
        <v/>
      </c>
      <c r="CG188" s="40"/>
      <c r="CH188" s="23"/>
      <c r="CI188" s="28"/>
    </row>
    <row r="189" spans="1:87" x14ac:dyDescent="0.25">
      <c r="A189" s="22"/>
      <c r="B189" s="31"/>
      <c r="C189" s="41"/>
      <c r="D189" s="116"/>
      <c r="E189" s="23"/>
      <c r="F189" s="24" t="str">
        <f>IF(ISBLANK(E189),"",INDEX('Loại PA'!$A$1:$B$5,MATCH(E189,'Loại PA'!$B$1:$B$5,0),1))</f>
        <v/>
      </c>
      <c r="G189" s="31"/>
      <c r="H189" s="24" t="str">
        <f>IF(ISBLANK(G189),"",INDEX('Phương án'!$A$3:$A$11,MATCH(G189,'Phương án'!$B$3:$B$11,0)))</f>
        <v/>
      </c>
      <c r="I189" s="40"/>
      <c r="J189" s="40"/>
      <c r="K189" s="140"/>
      <c r="L189" s="140"/>
      <c r="M189" s="40"/>
      <c r="N189" s="114"/>
      <c r="O189" s="40"/>
      <c r="P189" s="140"/>
      <c r="Q189" s="40"/>
      <c r="R189" s="140"/>
      <c r="S189" s="140"/>
      <c r="T189" s="140"/>
      <c r="U189" s="140"/>
      <c r="V189" s="140"/>
      <c r="W189" s="40"/>
      <c r="X189" s="140"/>
      <c r="Y189" s="40"/>
      <c r="Z189" s="40"/>
      <c r="AA189" s="118" t="str">
        <f t="shared" si="38"/>
        <v/>
      </c>
      <c r="AB189" s="40"/>
      <c r="AC189" s="118" t="str">
        <f t="shared" si="39"/>
        <v/>
      </c>
      <c r="AD189" s="40"/>
      <c r="AE189" s="40"/>
      <c r="AF189" s="40"/>
      <c r="AG189" s="40"/>
      <c r="AH189" s="40"/>
      <c r="AI189" s="140"/>
      <c r="AJ189" s="40"/>
      <c r="AK189" s="23"/>
      <c r="AL189" s="24" t="str">
        <f t="shared" si="45"/>
        <v/>
      </c>
      <c r="AM189" s="23"/>
      <c r="AN189" s="24" t="str">
        <f t="shared" si="46"/>
        <v/>
      </c>
      <c r="AO189" s="23"/>
      <c r="AP189" s="25"/>
      <c r="AQ189" s="23"/>
      <c r="AR189" s="38"/>
      <c r="AS189" s="24" t="str">
        <f t="shared" si="33"/>
        <v/>
      </c>
      <c r="AT189" s="23"/>
      <c r="AU189" s="24" t="str">
        <f t="shared" si="34"/>
        <v/>
      </c>
      <c r="AV189" s="23"/>
      <c r="AW189" s="38"/>
      <c r="AX189" s="24" t="str">
        <f t="shared" si="35"/>
        <v/>
      </c>
      <c r="AY189" s="38"/>
      <c r="AZ189" s="24" t="str">
        <f t="shared" si="36"/>
        <v/>
      </c>
      <c r="BA189" s="38"/>
      <c r="BB189" s="38"/>
      <c r="BC189" s="130" t="str">
        <f>IF(ISBLANK(BB189),"",INDEX(Tinh!$A$2:$A$35,MATCH(BB189,Tinh!$B$2:$B$35,0)))</f>
        <v/>
      </c>
      <c r="BD189" s="38"/>
      <c r="BE189" s="130" t="str">
        <f t="shared" si="40"/>
        <v/>
      </c>
      <c r="BF189" s="25"/>
      <c r="BG189" s="38"/>
      <c r="BH189" s="24" t="str">
        <f t="shared" si="41"/>
        <v/>
      </c>
      <c r="BI189" s="38"/>
      <c r="BJ189" s="24" t="str">
        <f t="shared" si="42"/>
        <v/>
      </c>
      <c r="BK189" s="38"/>
      <c r="BL189" s="38"/>
      <c r="BM189" s="38"/>
      <c r="BN189" s="23"/>
      <c r="BO189" s="23"/>
      <c r="BP189" s="22"/>
      <c r="BQ189" s="23"/>
      <c r="BR189" s="22"/>
      <c r="BS189" s="44"/>
      <c r="BT189" s="23"/>
      <c r="BU189" s="23"/>
      <c r="BV189" s="23"/>
      <c r="BW189" s="23"/>
      <c r="BX189" s="24" t="str">
        <f t="shared" si="47"/>
        <v/>
      </c>
      <c r="BY189" s="38"/>
      <c r="BZ189" s="24" t="str">
        <f t="shared" si="37"/>
        <v/>
      </c>
      <c r="CA189" s="23"/>
      <c r="CB189" s="23"/>
      <c r="CC189" s="23"/>
      <c r="CD189" s="24" t="str">
        <f t="shared" si="43"/>
        <v/>
      </c>
      <c r="CE189" s="38"/>
      <c r="CF189" s="24" t="str">
        <f t="shared" si="44"/>
        <v/>
      </c>
      <c r="CG189" s="40"/>
      <c r="CH189" s="23"/>
      <c r="CI189" s="28"/>
    </row>
    <row r="190" spans="1:87" x14ac:dyDescent="0.25">
      <c r="A190" s="22"/>
      <c r="B190" s="31"/>
      <c r="C190" s="41"/>
      <c r="D190" s="116"/>
      <c r="E190" s="23"/>
      <c r="F190" s="24" t="str">
        <f>IF(ISBLANK(E190),"",INDEX('Loại PA'!$A$1:$B$5,MATCH(E190,'Loại PA'!$B$1:$B$5,0),1))</f>
        <v/>
      </c>
      <c r="G190" s="31"/>
      <c r="H190" s="24" t="str">
        <f>IF(ISBLANK(G190),"",INDEX('Phương án'!$A$3:$A$11,MATCH(G190,'Phương án'!$B$3:$B$11,0)))</f>
        <v/>
      </c>
      <c r="I190" s="40"/>
      <c r="J190" s="40"/>
      <c r="K190" s="140"/>
      <c r="L190" s="140"/>
      <c r="M190" s="40"/>
      <c r="N190" s="114"/>
      <c r="O190" s="40"/>
      <c r="P190" s="140"/>
      <c r="Q190" s="40"/>
      <c r="R190" s="140"/>
      <c r="S190" s="140"/>
      <c r="T190" s="140"/>
      <c r="U190" s="140"/>
      <c r="V190" s="140"/>
      <c r="W190" s="40"/>
      <c r="X190" s="140"/>
      <c r="Y190" s="40"/>
      <c r="Z190" s="40"/>
      <c r="AA190" s="118" t="str">
        <f t="shared" si="38"/>
        <v/>
      </c>
      <c r="AB190" s="40"/>
      <c r="AC190" s="118" t="str">
        <f t="shared" si="39"/>
        <v/>
      </c>
      <c r="AD190" s="40"/>
      <c r="AE190" s="40"/>
      <c r="AF190" s="40"/>
      <c r="AG190" s="40"/>
      <c r="AH190" s="40"/>
      <c r="AI190" s="140"/>
      <c r="AJ190" s="40"/>
      <c r="AK190" s="23"/>
      <c r="AL190" s="24" t="str">
        <f t="shared" si="45"/>
        <v/>
      </c>
      <c r="AM190" s="23"/>
      <c r="AN190" s="24" t="str">
        <f t="shared" si="46"/>
        <v/>
      </c>
      <c r="AO190" s="23"/>
      <c r="AP190" s="25"/>
      <c r="AQ190" s="23"/>
      <c r="AR190" s="38"/>
      <c r="AS190" s="24" t="str">
        <f t="shared" si="33"/>
        <v/>
      </c>
      <c r="AT190" s="23"/>
      <c r="AU190" s="24" t="str">
        <f t="shared" si="34"/>
        <v/>
      </c>
      <c r="AV190" s="23"/>
      <c r="AW190" s="38"/>
      <c r="AX190" s="24" t="str">
        <f t="shared" si="35"/>
        <v/>
      </c>
      <c r="AY190" s="38"/>
      <c r="AZ190" s="24" t="str">
        <f t="shared" si="36"/>
        <v/>
      </c>
      <c r="BA190" s="38"/>
      <c r="BB190" s="38"/>
      <c r="BC190" s="130" t="str">
        <f>IF(ISBLANK(BB190),"",INDEX(Tinh!$A$2:$A$35,MATCH(BB190,Tinh!$B$2:$B$35,0)))</f>
        <v/>
      </c>
      <c r="BD190" s="38"/>
      <c r="BE190" s="130" t="str">
        <f t="shared" si="40"/>
        <v/>
      </c>
      <c r="BF190" s="25"/>
      <c r="BG190" s="38"/>
      <c r="BH190" s="24" t="str">
        <f t="shared" si="41"/>
        <v/>
      </c>
      <c r="BI190" s="38"/>
      <c r="BJ190" s="24" t="str">
        <f t="shared" si="42"/>
        <v/>
      </c>
      <c r="BK190" s="38"/>
      <c r="BL190" s="38"/>
      <c r="BM190" s="38"/>
      <c r="BN190" s="23"/>
      <c r="BO190" s="23"/>
      <c r="BP190" s="22"/>
      <c r="BQ190" s="23"/>
      <c r="BR190" s="22"/>
      <c r="BS190" s="44"/>
      <c r="BT190" s="23"/>
      <c r="BU190" s="23"/>
      <c r="BV190" s="23"/>
      <c r="BW190" s="23"/>
      <c r="BX190" s="24" t="str">
        <f t="shared" si="47"/>
        <v/>
      </c>
      <c r="BY190" s="38"/>
      <c r="BZ190" s="24" t="str">
        <f t="shared" si="37"/>
        <v/>
      </c>
      <c r="CA190" s="23"/>
      <c r="CB190" s="23"/>
      <c r="CC190" s="23"/>
      <c r="CD190" s="24" t="str">
        <f t="shared" si="43"/>
        <v/>
      </c>
      <c r="CE190" s="38"/>
      <c r="CF190" s="24" t="str">
        <f t="shared" si="44"/>
        <v/>
      </c>
      <c r="CG190" s="40"/>
      <c r="CH190" s="23"/>
      <c r="CI190" s="28"/>
    </row>
    <row r="191" spans="1:87" x14ac:dyDescent="0.25">
      <c r="A191" s="22"/>
      <c r="B191" s="31"/>
      <c r="C191" s="41"/>
      <c r="D191" s="116"/>
      <c r="E191" s="23"/>
      <c r="F191" s="24" t="str">
        <f>IF(ISBLANK(E191),"",INDEX('Loại PA'!$A$1:$B$5,MATCH(E191,'Loại PA'!$B$1:$B$5,0),1))</f>
        <v/>
      </c>
      <c r="G191" s="31"/>
      <c r="H191" s="24" t="str">
        <f>IF(ISBLANK(G191),"",INDEX('Phương án'!$A$3:$A$11,MATCH(G191,'Phương án'!$B$3:$B$11,0)))</f>
        <v/>
      </c>
      <c r="I191" s="40"/>
      <c r="J191" s="40"/>
      <c r="K191" s="140"/>
      <c r="L191" s="140"/>
      <c r="M191" s="40"/>
      <c r="N191" s="114"/>
      <c r="O191" s="40"/>
      <c r="P191" s="140"/>
      <c r="Q191" s="40"/>
      <c r="R191" s="140"/>
      <c r="S191" s="140"/>
      <c r="T191" s="140"/>
      <c r="U191" s="140"/>
      <c r="V191" s="140"/>
      <c r="W191" s="40"/>
      <c r="X191" s="140"/>
      <c r="Y191" s="40"/>
      <c r="Z191" s="40"/>
      <c r="AA191" s="118" t="str">
        <f t="shared" si="38"/>
        <v/>
      </c>
      <c r="AB191" s="40"/>
      <c r="AC191" s="118" t="str">
        <f t="shared" si="39"/>
        <v/>
      </c>
      <c r="AD191" s="40"/>
      <c r="AE191" s="40"/>
      <c r="AF191" s="40"/>
      <c r="AG191" s="40"/>
      <c r="AH191" s="40"/>
      <c r="AI191" s="140"/>
      <c r="AJ191" s="40"/>
      <c r="AK191" s="23"/>
      <c r="AL191" s="24" t="str">
        <f t="shared" si="45"/>
        <v/>
      </c>
      <c r="AM191" s="23"/>
      <c r="AN191" s="24" t="str">
        <f t="shared" si="46"/>
        <v/>
      </c>
      <c r="AO191" s="23"/>
      <c r="AP191" s="25"/>
      <c r="AQ191" s="23"/>
      <c r="AR191" s="38"/>
      <c r="AS191" s="24" t="str">
        <f t="shared" si="33"/>
        <v/>
      </c>
      <c r="AT191" s="23"/>
      <c r="AU191" s="24" t="str">
        <f t="shared" si="34"/>
        <v/>
      </c>
      <c r="AV191" s="23"/>
      <c r="AW191" s="38"/>
      <c r="AX191" s="24" t="str">
        <f t="shared" si="35"/>
        <v/>
      </c>
      <c r="AY191" s="38"/>
      <c r="AZ191" s="24" t="str">
        <f t="shared" si="36"/>
        <v/>
      </c>
      <c r="BA191" s="38"/>
      <c r="BB191" s="38"/>
      <c r="BC191" s="130" t="str">
        <f>IF(ISBLANK(BB191),"",INDEX(Tinh!$A$2:$A$35,MATCH(BB191,Tinh!$B$2:$B$35,0)))</f>
        <v/>
      </c>
      <c r="BD191" s="38"/>
      <c r="BE191" s="130" t="str">
        <f t="shared" si="40"/>
        <v/>
      </c>
      <c r="BF191" s="25"/>
      <c r="BG191" s="38"/>
      <c r="BH191" s="24" t="str">
        <f t="shared" si="41"/>
        <v/>
      </c>
      <c r="BI191" s="38"/>
      <c r="BJ191" s="24" t="str">
        <f t="shared" si="42"/>
        <v/>
      </c>
      <c r="BK191" s="38"/>
      <c r="BL191" s="38"/>
      <c r="BM191" s="38"/>
      <c r="BN191" s="23"/>
      <c r="BO191" s="23"/>
      <c r="BP191" s="22"/>
      <c r="BQ191" s="23"/>
      <c r="BR191" s="22"/>
      <c r="BS191" s="44"/>
      <c r="BT191" s="23"/>
      <c r="BU191" s="23"/>
      <c r="BV191" s="23"/>
      <c r="BW191" s="23"/>
      <c r="BX191" s="24" t="str">
        <f t="shared" si="47"/>
        <v/>
      </c>
      <c r="BY191" s="38"/>
      <c r="BZ191" s="24" t="str">
        <f t="shared" si="37"/>
        <v/>
      </c>
      <c r="CA191" s="23"/>
      <c r="CB191" s="23"/>
      <c r="CC191" s="23"/>
      <c r="CD191" s="24" t="str">
        <f t="shared" si="43"/>
        <v/>
      </c>
      <c r="CE191" s="38"/>
      <c r="CF191" s="24" t="str">
        <f t="shared" si="44"/>
        <v/>
      </c>
      <c r="CG191" s="40"/>
      <c r="CH191" s="23"/>
      <c r="CI191" s="28"/>
    </row>
    <row r="192" spans="1:87" x14ac:dyDescent="0.25">
      <c r="A192" s="22"/>
      <c r="B192" s="31"/>
      <c r="C192" s="41"/>
      <c r="D192" s="116"/>
      <c r="E192" s="23"/>
      <c r="F192" s="24" t="str">
        <f>IF(ISBLANK(E192),"",INDEX('Loại PA'!$A$1:$B$5,MATCH(E192,'Loại PA'!$B$1:$B$5,0),1))</f>
        <v/>
      </c>
      <c r="G192" s="31"/>
      <c r="H192" s="24" t="str">
        <f>IF(ISBLANK(G192),"",INDEX('Phương án'!$A$3:$A$11,MATCH(G192,'Phương án'!$B$3:$B$11,0)))</f>
        <v/>
      </c>
      <c r="I192" s="40"/>
      <c r="J192" s="40"/>
      <c r="K192" s="140"/>
      <c r="L192" s="140"/>
      <c r="M192" s="40"/>
      <c r="N192" s="114"/>
      <c r="O192" s="40"/>
      <c r="P192" s="140"/>
      <c r="Q192" s="40"/>
      <c r="R192" s="140"/>
      <c r="S192" s="140"/>
      <c r="T192" s="140"/>
      <c r="U192" s="140"/>
      <c r="V192" s="140"/>
      <c r="W192" s="40"/>
      <c r="X192" s="140"/>
      <c r="Y192" s="40"/>
      <c r="Z192" s="40"/>
      <c r="AA192" s="118" t="str">
        <f t="shared" si="38"/>
        <v/>
      </c>
      <c r="AB192" s="40"/>
      <c r="AC192" s="118" t="str">
        <f t="shared" si="39"/>
        <v/>
      </c>
      <c r="AD192" s="40"/>
      <c r="AE192" s="40"/>
      <c r="AF192" s="40"/>
      <c r="AG192" s="40"/>
      <c r="AH192" s="40"/>
      <c r="AI192" s="140"/>
      <c r="AJ192" s="40"/>
      <c r="AK192" s="23"/>
      <c r="AL192" s="24" t="str">
        <f t="shared" si="45"/>
        <v/>
      </c>
      <c r="AM192" s="23"/>
      <c r="AN192" s="24" t="str">
        <f t="shared" si="46"/>
        <v/>
      </c>
      <c r="AO192" s="23"/>
      <c r="AP192" s="25"/>
      <c r="AQ192" s="23"/>
      <c r="AR192" s="38"/>
      <c r="AS192" s="24" t="str">
        <f t="shared" si="33"/>
        <v/>
      </c>
      <c r="AT192" s="23"/>
      <c r="AU192" s="24" t="str">
        <f t="shared" si="34"/>
        <v/>
      </c>
      <c r="AV192" s="23"/>
      <c r="AW192" s="38"/>
      <c r="AX192" s="24" t="str">
        <f t="shared" si="35"/>
        <v/>
      </c>
      <c r="AY192" s="38"/>
      <c r="AZ192" s="24" t="str">
        <f t="shared" si="36"/>
        <v/>
      </c>
      <c r="BA192" s="38"/>
      <c r="BB192" s="38"/>
      <c r="BC192" s="130" t="str">
        <f>IF(ISBLANK(BB192),"",INDEX(Tinh!$A$2:$A$35,MATCH(BB192,Tinh!$B$2:$B$35,0)))</f>
        <v/>
      </c>
      <c r="BD192" s="38"/>
      <c r="BE192" s="130" t="str">
        <f t="shared" si="40"/>
        <v/>
      </c>
      <c r="BF192" s="25"/>
      <c r="BG192" s="38"/>
      <c r="BH192" s="24" t="str">
        <f t="shared" si="41"/>
        <v/>
      </c>
      <c r="BI192" s="38"/>
      <c r="BJ192" s="24" t="str">
        <f t="shared" si="42"/>
        <v/>
      </c>
      <c r="BK192" s="38"/>
      <c r="BL192" s="38"/>
      <c r="BM192" s="38"/>
      <c r="BN192" s="23"/>
      <c r="BO192" s="23"/>
      <c r="BP192" s="22"/>
      <c r="BQ192" s="23"/>
      <c r="BR192" s="22"/>
      <c r="BS192" s="44"/>
      <c r="BT192" s="23"/>
      <c r="BU192" s="23"/>
      <c r="BV192" s="23"/>
      <c r="BW192" s="23"/>
      <c r="BX192" s="24" t="str">
        <f t="shared" si="47"/>
        <v/>
      </c>
      <c r="BY192" s="38"/>
      <c r="BZ192" s="24" t="str">
        <f t="shared" si="37"/>
        <v/>
      </c>
      <c r="CA192" s="23"/>
      <c r="CB192" s="23"/>
      <c r="CC192" s="23"/>
      <c r="CD192" s="24" t="str">
        <f t="shared" si="43"/>
        <v/>
      </c>
      <c r="CE192" s="38"/>
      <c r="CF192" s="24" t="str">
        <f t="shared" si="44"/>
        <v/>
      </c>
      <c r="CG192" s="40"/>
      <c r="CH192" s="23"/>
      <c r="CI192" s="28"/>
    </row>
    <row r="193" spans="1:87" x14ac:dyDescent="0.25">
      <c r="A193" s="22"/>
      <c r="B193" s="31"/>
      <c r="C193" s="41"/>
      <c r="D193" s="116"/>
      <c r="E193" s="23"/>
      <c r="F193" s="24" t="str">
        <f>IF(ISBLANK(E193),"",INDEX('Loại PA'!$A$1:$B$5,MATCH(E193,'Loại PA'!$B$1:$B$5,0),1))</f>
        <v/>
      </c>
      <c r="G193" s="31"/>
      <c r="H193" s="24" t="str">
        <f>IF(ISBLANK(G193),"",INDEX('Phương án'!$A$3:$A$11,MATCH(G193,'Phương án'!$B$3:$B$11,0)))</f>
        <v/>
      </c>
      <c r="I193" s="40"/>
      <c r="J193" s="40"/>
      <c r="K193" s="140"/>
      <c r="L193" s="140"/>
      <c r="M193" s="40"/>
      <c r="N193" s="114"/>
      <c r="O193" s="40"/>
      <c r="P193" s="140"/>
      <c r="Q193" s="40"/>
      <c r="R193" s="140"/>
      <c r="S193" s="140"/>
      <c r="T193" s="140"/>
      <c r="U193" s="140"/>
      <c r="V193" s="140"/>
      <c r="W193" s="40"/>
      <c r="X193" s="140"/>
      <c r="Y193" s="40"/>
      <c r="Z193" s="40"/>
      <c r="AA193" s="118" t="str">
        <f t="shared" si="38"/>
        <v/>
      </c>
      <c r="AB193" s="40"/>
      <c r="AC193" s="118" t="str">
        <f t="shared" si="39"/>
        <v/>
      </c>
      <c r="AD193" s="40"/>
      <c r="AE193" s="40"/>
      <c r="AF193" s="40"/>
      <c r="AG193" s="40"/>
      <c r="AH193" s="40"/>
      <c r="AI193" s="140"/>
      <c r="AJ193" s="40"/>
      <c r="AK193" s="23"/>
      <c r="AL193" s="24" t="str">
        <f t="shared" si="45"/>
        <v/>
      </c>
      <c r="AM193" s="23"/>
      <c r="AN193" s="24" t="str">
        <f t="shared" si="46"/>
        <v/>
      </c>
      <c r="AO193" s="23"/>
      <c r="AP193" s="25"/>
      <c r="AQ193" s="23"/>
      <c r="AR193" s="38"/>
      <c r="AS193" s="24" t="str">
        <f t="shared" si="33"/>
        <v/>
      </c>
      <c r="AT193" s="23"/>
      <c r="AU193" s="24" t="str">
        <f t="shared" si="34"/>
        <v/>
      </c>
      <c r="AV193" s="23"/>
      <c r="AW193" s="38"/>
      <c r="AX193" s="24" t="str">
        <f t="shared" si="35"/>
        <v/>
      </c>
      <c r="AY193" s="38"/>
      <c r="AZ193" s="24" t="str">
        <f t="shared" si="36"/>
        <v/>
      </c>
      <c r="BA193" s="38"/>
      <c r="BB193" s="38"/>
      <c r="BC193" s="130" t="str">
        <f>IF(ISBLANK(BB193),"",INDEX(Tinh!$A$2:$A$35,MATCH(BB193,Tinh!$B$2:$B$35,0)))</f>
        <v/>
      </c>
      <c r="BD193" s="38"/>
      <c r="BE193" s="130" t="str">
        <f t="shared" si="40"/>
        <v/>
      </c>
      <c r="BF193" s="25"/>
      <c r="BG193" s="38"/>
      <c r="BH193" s="24" t="str">
        <f t="shared" si="41"/>
        <v/>
      </c>
      <c r="BI193" s="38"/>
      <c r="BJ193" s="24" t="str">
        <f t="shared" si="42"/>
        <v/>
      </c>
      <c r="BK193" s="38"/>
      <c r="BL193" s="38"/>
      <c r="BM193" s="38"/>
      <c r="BN193" s="23"/>
      <c r="BO193" s="23"/>
      <c r="BP193" s="22"/>
      <c r="BQ193" s="23"/>
      <c r="BR193" s="22"/>
      <c r="BS193" s="44"/>
      <c r="BT193" s="23"/>
      <c r="BU193" s="23"/>
      <c r="BV193" s="23"/>
      <c r="BW193" s="23"/>
      <c r="BX193" s="24" t="str">
        <f t="shared" si="47"/>
        <v/>
      </c>
      <c r="BY193" s="38"/>
      <c r="BZ193" s="24" t="str">
        <f t="shared" si="37"/>
        <v/>
      </c>
      <c r="CA193" s="23"/>
      <c r="CB193" s="23"/>
      <c r="CC193" s="23"/>
      <c r="CD193" s="24" t="str">
        <f t="shared" si="43"/>
        <v/>
      </c>
      <c r="CE193" s="38"/>
      <c r="CF193" s="24" t="str">
        <f t="shared" si="44"/>
        <v/>
      </c>
      <c r="CG193" s="40"/>
      <c r="CH193" s="23"/>
      <c r="CI193" s="28"/>
    </row>
    <row r="194" spans="1:87" x14ac:dyDescent="0.25">
      <c r="A194" s="22"/>
      <c r="B194" s="31"/>
      <c r="C194" s="41"/>
      <c r="D194" s="116"/>
      <c r="E194" s="23"/>
      <c r="F194" s="24" t="str">
        <f>IF(ISBLANK(E194),"",INDEX('Loại PA'!$A$1:$B$5,MATCH(E194,'Loại PA'!$B$1:$B$5,0),1))</f>
        <v/>
      </c>
      <c r="G194" s="31"/>
      <c r="H194" s="24" t="str">
        <f>IF(ISBLANK(G194),"",INDEX('Phương án'!$A$3:$A$11,MATCH(G194,'Phương án'!$B$3:$B$11,0)))</f>
        <v/>
      </c>
      <c r="I194" s="40"/>
      <c r="J194" s="40"/>
      <c r="K194" s="140"/>
      <c r="L194" s="140"/>
      <c r="M194" s="40"/>
      <c r="N194" s="114"/>
      <c r="O194" s="40"/>
      <c r="P194" s="140"/>
      <c r="Q194" s="40"/>
      <c r="R194" s="140"/>
      <c r="S194" s="140"/>
      <c r="T194" s="140"/>
      <c r="U194" s="140"/>
      <c r="V194" s="140"/>
      <c r="W194" s="40"/>
      <c r="X194" s="140"/>
      <c r="Y194" s="40"/>
      <c r="Z194" s="40"/>
      <c r="AA194" s="118" t="str">
        <f t="shared" si="38"/>
        <v/>
      </c>
      <c r="AB194" s="40"/>
      <c r="AC194" s="118" t="str">
        <f t="shared" si="39"/>
        <v/>
      </c>
      <c r="AD194" s="40"/>
      <c r="AE194" s="40"/>
      <c r="AF194" s="40"/>
      <c r="AG194" s="40"/>
      <c r="AH194" s="40"/>
      <c r="AI194" s="140"/>
      <c r="AJ194" s="40"/>
      <c r="AK194" s="23"/>
      <c r="AL194" s="24" t="str">
        <f t="shared" si="45"/>
        <v/>
      </c>
      <c r="AM194" s="23"/>
      <c r="AN194" s="24" t="str">
        <f t="shared" si="46"/>
        <v/>
      </c>
      <c r="AO194" s="23"/>
      <c r="AP194" s="25"/>
      <c r="AQ194" s="23"/>
      <c r="AR194" s="38"/>
      <c r="AS194" s="24" t="str">
        <f t="shared" ref="AS194:AS257" si="48">IF(ISBLANK(AR194),"",INDEX(ma_tinh,MATCH(AR194,Ten_tinh,0)))</f>
        <v/>
      </c>
      <c r="AT194" s="23"/>
      <c r="AU194" s="24" t="str">
        <f t="shared" ref="AU194:AU257" si="49">IF(ISBLANK(AT194),"",INDEX(Ma_huyen,MATCH(CONCATENATE(AS194,"-",AT194),Loc_trung_huyen,0)))</f>
        <v/>
      </c>
      <c r="AV194" s="23"/>
      <c r="AW194" s="38"/>
      <c r="AX194" s="24" t="str">
        <f t="shared" ref="AX194:AX257" si="50">IF(ISBLANK(AW194),"",INDEX(ma_tinh,MATCH(AW194,Ten_tinh,0)))</f>
        <v/>
      </c>
      <c r="AY194" s="38"/>
      <c r="AZ194" s="24" t="str">
        <f t="shared" ref="AZ194:AZ257" si="51">IF(ISBLANK(AY194),"",INDEX(Ma_huyen,MATCH(CONCATENATE(AX194,"-",AY194),Loc_trung_huyen,0)))</f>
        <v/>
      </c>
      <c r="BA194" s="38"/>
      <c r="BB194" s="38"/>
      <c r="BC194" s="130" t="str">
        <f>IF(ISBLANK(BB194),"",INDEX(Tinh!$A$2:$A$35,MATCH(BB194,Tinh!$B$2:$B$35,0)))</f>
        <v/>
      </c>
      <c r="BD194" s="38"/>
      <c r="BE194" s="130" t="str">
        <f t="shared" si="40"/>
        <v/>
      </c>
      <c r="BF194" s="25"/>
      <c r="BG194" s="38"/>
      <c r="BH194" s="24" t="str">
        <f t="shared" si="41"/>
        <v/>
      </c>
      <c r="BI194" s="38"/>
      <c r="BJ194" s="24" t="str">
        <f t="shared" si="42"/>
        <v/>
      </c>
      <c r="BK194" s="38"/>
      <c r="BL194" s="38"/>
      <c r="BM194" s="38"/>
      <c r="BN194" s="23"/>
      <c r="BO194" s="23"/>
      <c r="BP194" s="22"/>
      <c r="BQ194" s="23"/>
      <c r="BR194" s="22"/>
      <c r="BS194" s="44"/>
      <c r="BT194" s="23"/>
      <c r="BU194" s="23"/>
      <c r="BV194" s="23"/>
      <c r="BW194" s="23"/>
      <c r="BX194" s="24" t="str">
        <f t="shared" si="47"/>
        <v/>
      </c>
      <c r="BY194" s="38"/>
      <c r="BZ194" s="24" t="str">
        <f t="shared" ref="BZ194:BZ257" si="52">IF(ISBLANK(BY194),"",INDEX(Ma_huyen,MATCH(CONCATENATE(BX194,"-",BY194),Loc_trung_huyen,0)))</f>
        <v/>
      </c>
      <c r="CA194" s="23"/>
      <c r="CB194" s="23"/>
      <c r="CC194" s="23"/>
      <c r="CD194" s="24" t="str">
        <f t="shared" si="43"/>
        <v/>
      </c>
      <c r="CE194" s="38"/>
      <c r="CF194" s="24" t="str">
        <f t="shared" si="44"/>
        <v/>
      </c>
      <c r="CG194" s="40"/>
      <c r="CH194" s="23"/>
      <c r="CI194" s="28"/>
    </row>
    <row r="195" spans="1:87" x14ac:dyDescent="0.25">
      <c r="A195" s="22"/>
      <c r="B195" s="31"/>
      <c r="C195" s="41"/>
      <c r="D195" s="116"/>
      <c r="E195" s="23"/>
      <c r="F195" s="24" t="str">
        <f>IF(ISBLANK(E195),"",INDEX('Loại PA'!$A$1:$B$5,MATCH(E195,'Loại PA'!$B$1:$B$5,0),1))</f>
        <v/>
      </c>
      <c r="G195" s="31"/>
      <c r="H195" s="24" t="str">
        <f>IF(ISBLANK(G195),"",INDEX('Phương án'!$A$3:$A$11,MATCH(G195,'Phương án'!$B$3:$B$11,0)))</f>
        <v/>
      </c>
      <c r="I195" s="40"/>
      <c r="J195" s="40"/>
      <c r="K195" s="140"/>
      <c r="L195" s="140"/>
      <c r="M195" s="40"/>
      <c r="N195" s="114"/>
      <c r="O195" s="40"/>
      <c r="P195" s="140"/>
      <c r="Q195" s="40"/>
      <c r="R195" s="140"/>
      <c r="S195" s="140"/>
      <c r="T195" s="140"/>
      <c r="U195" s="140"/>
      <c r="V195" s="140"/>
      <c r="W195" s="40"/>
      <c r="X195" s="140"/>
      <c r="Y195" s="40"/>
      <c r="Z195" s="40"/>
      <c r="AA195" s="118" t="str">
        <f t="shared" si="38"/>
        <v/>
      </c>
      <c r="AB195" s="40"/>
      <c r="AC195" s="118" t="str">
        <f t="shared" si="39"/>
        <v/>
      </c>
      <c r="AD195" s="40"/>
      <c r="AE195" s="40"/>
      <c r="AF195" s="40"/>
      <c r="AG195" s="40"/>
      <c r="AH195" s="40"/>
      <c r="AI195" s="140"/>
      <c r="AJ195" s="40"/>
      <c r="AK195" s="23"/>
      <c r="AL195" s="24" t="str">
        <f t="shared" si="45"/>
        <v/>
      </c>
      <c r="AM195" s="23"/>
      <c r="AN195" s="24" t="str">
        <f t="shared" si="46"/>
        <v/>
      </c>
      <c r="AO195" s="23"/>
      <c r="AP195" s="25"/>
      <c r="AQ195" s="23"/>
      <c r="AR195" s="38"/>
      <c r="AS195" s="24" t="str">
        <f t="shared" si="48"/>
        <v/>
      </c>
      <c r="AT195" s="23"/>
      <c r="AU195" s="24" t="str">
        <f t="shared" si="49"/>
        <v/>
      </c>
      <c r="AV195" s="23"/>
      <c r="AW195" s="38"/>
      <c r="AX195" s="24" t="str">
        <f t="shared" si="50"/>
        <v/>
      </c>
      <c r="AY195" s="38"/>
      <c r="AZ195" s="24" t="str">
        <f t="shared" si="51"/>
        <v/>
      </c>
      <c r="BA195" s="38"/>
      <c r="BB195" s="38"/>
      <c r="BC195" s="130" t="str">
        <f>IF(ISBLANK(BB195),"",INDEX(Tinh!$A$2:$A$35,MATCH(BB195,Tinh!$B$2:$B$35,0)))</f>
        <v/>
      </c>
      <c r="BD195" s="38"/>
      <c r="BE195" s="130" t="str">
        <f t="shared" si="40"/>
        <v/>
      </c>
      <c r="BF195" s="25"/>
      <c r="BG195" s="38"/>
      <c r="BH195" s="24" t="str">
        <f t="shared" si="41"/>
        <v/>
      </c>
      <c r="BI195" s="38"/>
      <c r="BJ195" s="24" t="str">
        <f t="shared" si="42"/>
        <v/>
      </c>
      <c r="BK195" s="38"/>
      <c r="BL195" s="38"/>
      <c r="BM195" s="38"/>
      <c r="BN195" s="23"/>
      <c r="BO195" s="23"/>
      <c r="BP195" s="22"/>
      <c r="BQ195" s="23"/>
      <c r="BR195" s="22"/>
      <c r="BS195" s="44"/>
      <c r="BT195" s="23"/>
      <c r="BU195" s="23"/>
      <c r="BV195" s="23"/>
      <c r="BW195" s="23"/>
      <c r="BX195" s="24" t="str">
        <f t="shared" si="47"/>
        <v/>
      </c>
      <c r="BY195" s="38"/>
      <c r="BZ195" s="24" t="str">
        <f t="shared" si="52"/>
        <v/>
      </c>
      <c r="CA195" s="23"/>
      <c r="CB195" s="23"/>
      <c r="CC195" s="23"/>
      <c r="CD195" s="24" t="str">
        <f t="shared" si="43"/>
        <v/>
      </c>
      <c r="CE195" s="38"/>
      <c r="CF195" s="24" t="str">
        <f t="shared" si="44"/>
        <v/>
      </c>
      <c r="CG195" s="40"/>
      <c r="CH195" s="23"/>
      <c r="CI195" s="28"/>
    </row>
    <row r="196" spans="1:87" x14ac:dyDescent="0.25">
      <c r="A196" s="22"/>
      <c r="B196" s="31"/>
      <c r="C196" s="41"/>
      <c r="D196" s="116"/>
      <c r="E196" s="23"/>
      <c r="F196" s="24" t="str">
        <f>IF(ISBLANK(E196),"",INDEX('Loại PA'!$A$1:$B$5,MATCH(E196,'Loại PA'!$B$1:$B$5,0),1))</f>
        <v/>
      </c>
      <c r="G196" s="31"/>
      <c r="H196" s="24" t="str">
        <f>IF(ISBLANK(G196),"",INDEX('Phương án'!$A$3:$A$11,MATCH(G196,'Phương án'!$B$3:$B$11,0)))</f>
        <v/>
      </c>
      <c r="I196" s="40"/>
      <c r="J196" s="40"/>
      <c r="K196" s="140"/>
      <c r="L196" s="140"/>
      <c r="M196" s="40"/>
      <c r="N196" s="114"/>
      <c r="O196" s="40"/>
      <c r="P196" s="140"/>
      <c r="Q196" s="40"/>
      <c r="R196" s="140"/>
      <c r="S196" s="140"/>
      <c r="T196" s="140"/>
      <c r="U196" s="140"/>
      <c r="V196" s="140"/>
      <c r="W196" s="40"/>
      <c r="X196" s="140"/>
      <c r="Y196" s="40"/>
      <c r="Z196" s="40"/>
      <c r="AA196" s="118" t="str">
        <f t="shared" ref="AA196:AA259" si="53">IF(ISBLANK(Z196),"",INDEX(ma_tinh,MATCH(Z196,Ten_tinh,0)))</f>
        <v/>
      </c>
      <c r="AB196" s="40"/>
      <c r="AC196" s="118" t="str">
        <f t="shared" ref="AC196:AC259" si="54">IF(ISBLANK(AB196),"",INDEX(Ma_huyen,MATCH(CONCATENATE(AA196,"-",AB196),Loc_trung_huyen,0)))</f>
        <v/>
      </c>
      <c r="AD196" s="40"/>
      <c r="AE196" s="40"/>
      <c r="AF196" s="40"/>
      <c r="AG196" s="40"/>
      <c r="AH196" s="40"/>
      <c r="AI196" s="140"/>
      <c r="AJ196" s="40"/>
      <c r="AK196" s="23"/>
      <c r="AL196" s="24" t="str">
        <f t="shared" si="45"/>
        <v/>
      </c>
      <c r="AM196" s="23"/>
      <c r="AN196" s="24" t="str">
        <f t="shared" si="46"/>
        <v/>
      </c>
      <c r="AO196" s="23"/>
      <c r="AP196" s="25"/>
      <c r="AQ196" s="23"/>
      <c r="AR196" s="38"/>
      <c r="AS196" s="24" t="str">
        <f t="shared" si="48"/>
        <v/>
      </c>
      <c r="AT196" s="23"/>
      <c r="AU196" s="24" t="str">
        <f t="shared" si="49"/>
        <v/>
      </c>
      <c r="AV196" s="23"/>
      <c r="AW196" s="38"/>
      <c r="AX196" s="24" t="str">
        <f t="shared" si="50"/>
        <v/>
      </c>
      <c r="AY196" s="38"/>
      <c r="AZ196" s="24" t="str">
        <f t="shared" si="51"/>
        <v/>
      </c>
      <c r="BA196" s="38"/>
      <c r="BB196" s="38"/>
      <c r="BC196" s="130" t="str">
        <f>IF(ISBLANK(BB196),"",INDEX(Tinh!$A$2:$A$35,MATCH(BB196,Tinh!$B$2:$B$35,0)))</f>
        <v/>
      </c>
      <c r="BD196" s="38"/>
      <c r="BE196" s="130" t="str">
        <f t="shared" si="40"/>
        <v/>
      </c>
      <c r="BF196" s="25"/>
      <c r="BG196" s="38"/>
      <c r="BH196" s="24" t="str">
        <f t="shared" si="41"/>
        <v/>
      </c>
      <c r="BI196" s="38"/>
      <c r="BJ196" s="24" t="str">
        <f t="shared" si="42"/>
        <v/>
      </c>
      <c r="BK196" s="38"/>
      <c r="BL196" s="38"/>
      <c r="BM196" s="38"/>
      <c r="BN196" s="23"/>
      <c r="BO196" s="23"/>
      <c r="BP196" s="22"/>
      <c r="BQ196" s="23"/>
      <c r="BR196" s="22"/>
      <c r="BS196" s="44"/>
      <c r="BT196" s="23"/>
      <c r="BU196" s="23"/>
      <c r="BV196" s="23"/>
      <c r="BW196" s="23"/>
      <c r="BX196" s="24" t="str">
        <f t="shared" si="47"/>
        <v/>
      </c>
      <c r="BY196" s="38"/>
      <c r="BZ196" s="24" t="str">
        <f t="shared" si="52"/>
        <v/>
      </c>
      <c r="CA196" s="23"/>
      <c r="CB196" s="23"/>
      <c r="CC196" s="23"/>
      <c r="CD196" s="24" t="str">
        <f t="shared" si="43"/>
        <v/>
      </c>
      <c r="CE196" s="38"/>
      <c r="CF196" s="24" t="str">
        <f t="shared" si="44"/>
        <v/>
      </c>
      <c r="CG196" s="40"/>
      <c r="CH196" s="23"/>
      <c r="CI196" s="28"/>
    </row>
    <row r="197" spans="1:87" x14ac:dyDescent="0.25">
      <c r="A197" s="22"/>
      <c r="B197" s="31"/>
      <c r="C197" s="41"/>
      <c r="D197" s="116"/>
      <c r="E197" s="23"/>
      <c r="F197" s="24" t="str">
        <f>IF(ISBLANK(E197),"",INDEX('Loại PA'!$A$1:$B$5,MATCH(E197,'Loại PA'!$B$1:$B$5,0),1))</f>
        <v/>
      </c>
      <c r="G197" s="31"/>
      <c r="H197" s="24" t="str">
        <f>IF(ISBLANK(G197),"",INDEX('Phương án'!$A$3:$A$11,MATCH(G197,'Phương án'!$B$3:$B$11,0)))</f>
        <v/>
      </c>
      <c r="I197" s="40"/>
      <c r="J197" s="40"/>
      <c r="K197" s="140"/>
      <c r="L197" s="140"/>
      <c r="M197" s="40"/>
      <c r="N197" s="114"/>
      <c r="O197" s="40"/>
      <c r="P197" s="140"/>
      <c r="Q197" s="40"/>
      <c r="R197" s="140"/>
      <c r="S197" s="140"/>
      <c r="T197" s="140"/>
      <c r="U197" s="140"/>
      <c r="V197" s="140"/>
      <c r="W197" s="40"/>
      <c r="X197" s="140"/>
      <c r="Y197" s="40"/>
      <c r="Z197" s="40"/>
      <c r="AA197" s="118" t="str">
        <f t="shared" si="53"/>
        <v/>
      </c>
      <c r="AB197" s="40"/>
      <c r="AC197" s="118" t="str">
        <f t="shared" si="54"/>
        <v/>
      </c>
      <c r="AD197" s="40"/>
      <c r="AE197" s="40"/>
      <c r="AF197" s="40"/>
      <c r="AG197" s="40"/>
      <c r="AH197" s="40"/>
      <c r="AI197" s="140"/>
      <c r="AJ197" s="40"/>
      <c r="AK197" s="23"/>
      <c r="AL197" s="24" t="str">
        <f t="shared" si="45"/>
        <v/>
      </c>
      <c r="AM197" s="23"/>
      <c r="AN197" s="24" t="str">
        <f t="shared" si="46"/>
        <v/>
      </c>
      <c r="AO197" s="23"/>
      <c r="AP197" s="25"/>
      <c r="AQ197" s="23"/>
      <c r="AR197" s="38"/>
      <c r="AS197" s="24" t="str">
        <f t="shared" si="48"/>
        <v/>
      </c>
      <c r="AT197" s="23"/>
      <c r="AU197" s="24" t="str">
        <f t="shared" si="49"/>
        <v/>
      </c>
      <c r="AV197" s="23"/>
      <c r="AW197" s="38"/>
      <c r="AX197" s="24" t="str">
        <f t="shared" si="50"/>
        <v/>
      </c>
      <c r="AY197" s="38"/>
      <c r="AZ197" s="24" t="str">
        <f t="shared" si="51"/>
        <v/>
      </c>
      <c r="BA197" s="38"/>
      <c r="BB197" s="38"/>
      <c r="BC197" s="130" t="str">
        <f>IF(ISBLANK(BB197),"",INDEX(Tinh!$A$2:$A$35,MATCH(BB197,Tinh!$B$2:$B$35,0)))</f>
        <v/>
      </c>
      <c r="BD197" s="38"/>
      <c r="BE197" s="130" t="str">
        <f t="shared" ref="BE197:BE260" si="55">IF(ISBLANK(BD197),"",INDEX(mabenhvien,MATCH(BD197&amp;BC197,tenbenhvien_matinhbenhvien,0)))</f>
        <v/>
      </c>
      <c r="BF197" s="25"/>
      <c r="BG197" s="38"/>
      <c r="BH197" s="24" t="str">
        <f t="shared" ref="BH197:BH260" si="56">IF(ISBLANK(BG197),"",INDEX(ma_tinh,MATCH(BG197,Ten_tinh,0)))</f>
        <v/>
      </c>
      <c r="BI197" s="38"/>
      <c r="BJ197" s="24" t="str">
        <f t="shared" ref="BJ197:BJ260" si="57">IF(ISBLANK(BI197),"",INDEX(Ma_huyen,MATCH(CONCATENATE(BH197,"-",BI197),Loc_trung_huyen,0)))</f>
        <v/>
      </c>
      <c r="BK197" s="38"/>
      <c r="BL197" s="38"/>
      <c r="BM197" s="38"/>
      <c r="BN197" s="23"/>
      <c r="BO197" s="23"/>
      <c r="BP197" s="22"/>
      <c r="BQ197" s="23"/>
      <c r="BR197" s="22"/>
      <c r="BS197" s="44"/>
      <c r="BT197" s="23"/>
      <c r="BU197" s="23"/>
      <c r="BV197" s="23"/>
      <c r="BW197" s="23"/>
      <c r="BX197" s="24" t="str">
        <f t="shared" si="47"/>
        <v/>
      </c>
      <c r="BY197" s="38"/>
      <c r="BZ197" s="24" t="str">
        <f t="shared" si="52"/>
        <v/>
      </c>
      <c r="CA197" s="23"/>
      <c r="CB197" s="23"/>
      <c r="CC197" s="23"/>
      <c r="CD197" s="24" t="str">
        <f t="shared" ref="CD197:CD260" si="58">IF(ISBLANK(CC197),"",INDEX(matinh,MATCH(CC197,Ten_tinh,0)))</f>
        <v/>
      </c>
      <c r="CE197" s="38"/>
      <c r="CF197" s="24" t="str">
        <f t="shared" ref="CF197:CF260" si="59">IF(ISBLANK(CE197),"",INDEX(Ma_huyen,MATCH(CONCATENATE(CD197,"-",CE197),Loc_trung_huyen,0)))</f>
        <v/>
      </c>
      <c r="CG197" s="40"/>
      <c r="CH197" s="23"/>
      <c r="CI197" s="28"/>
    </row>
    <row r="198" spans="1:87" x14ac:dyDescent="0.25">
      <c r="A198" s="22"/>
      <c r="B198" s="31"/>
      <c r="C198" s="41"/>
      <c r="D198" s="116"/>
      <c r="E198" s="23"/>
      <c r="F198" s="24" t="str">
        <f>IF(ISBLANK(E198),"",INDEX('Loại PA'!$A$1:$B$5,MATCH(E198,'Loại PA'!$B$1:$B$5,0),1))</f>
        <v/>
      </c>
      <c r="G198" s="31"/>
      <c r="H198" s="24" t="str">
        <f>IF(ISBLANK(G198),"",INDEX('Phương án'!$A$3:$A$11,MATCH(G198,'Phương án'!$B$3:$B$11,0)))</f>
        <v/>
      </c>
      <c r="I198" s="40"/>
      <c r="J198" s="40"/>
      <c r="K198" s="140"/>
      <c r="L198" s="140"/>
      <c r="M198" s="40"/>
      <c r="N198" s="114"/>
      <c r="O198" s="40"/>
      <c r="P198" s="140"/>
      <c r="Q198" s="40"/>
      <c r="R198" s="140"/>
      <c r="S198" s="140"/>
      <c r="T198" s="140"/>
      <c r="U198" s="140"/>
      <c r="V198" s="140"/>
      <c r="W198" s="40"/>
      <c r="X198" s="140"/>
      <c r="Y198" s="40"/>
      <c r="Z198" s="40"/>
      <c r="AA198" s="118" t="str">
        <f t="shared" si="53"/>
        <v/>
      </c>
      <c r="AB198" s="40"/>
      <c r="AC198" s="118" t="str">
        <f t="shared" si="54"/>
        <v/>
      </c>
      <c r="AD198" s="40"/>
      <c r="AE198" s="40"/>
      <c r="AF198" s="40"/>
      <c r="AG198" s="40"/>
      <c r="AH198" s="40"/>
      <c r="AI198" s="140"/>
      <c r="AJ198" s="40"/>
      <c r="AK198" s="23"/>
      <c r="AL198" s="24" t="str">
        <f t="shared" si="45"/>
        <v/>
      </c>
      <c r="AM198" s="23"/>
      <c r="AN198" s="24" t="str">
        <f t="shared" si="46"/>
        <v/>
      </c>
      <c r="AO198" s="23"/>
      <c r="AP198" s="25"/>
      <c r="AQ198" s="23"/>
      <c r="AR198" s="38"/>
      <c r="AS198" s="24" t="str">
        <f t="shared" si="48"/>
        <v/>
      </c>
      <c r="AT198" s="23"/>
      <c r="AU198" s="24" t="str">
        <f t="shared" si="49"/>
        <v/>
      </c>
      <c r="AV198" s="23"/>
      <c r="AW198" s="38"/>
      <c r="AX198" s="24" t="str">
        <f t="shared" si="50"/>
        <v/>
      </c>
      <c r="AY198" s="38"/>
      <c r="AZ198" s="24" t="str">
        <f t="shared" si="51"/>
        <v/>
      </c>
      <c r="BA198" s="38"/>
      <c r="BB198" s="38"/>
      <c r="BC198" s="130" t="str">
        <f>IF(ISBLANK(BB198),"",INDEX(Tinh!$A$2:$A$35,MATCH(BB198,Tinh!$B$2:$B$35,0)))</f>
        <v/>
      </c>
      <c r="BD198" s="38"/>
      <c r="BE198" s="130" t="str">
        <f t="shared" si="55"/>
        <v/>
      </c>
      <c r="BF198" s="25"/>
      <c r="BG198" s="38"/>
      <c r="BH198" s="24" t="str">
        <f t="shared" si="56"/>
        <v/>
      </c>
      <c r="BI198" s="38"/>
      <c r="BJ198" s="24" t="str">
        <f t="shared" si="57"/>
        <v/>
      </c>
      <c r="BK198" s="38"/>
      <c r="BL198" s="38"/>
      <c r="BM198" s="38"/>
      <c r="BN198" s="23"/>
      <c r="BO198" s="23"/>
      <c r="BP198" s="22"/>
      <c r="BQ198" s="23"/>
      <c r="BR198" s="22"/>
      <c r="BS198" s="44"/>
      <c r="BT198" s="23"/>
      <c r="BU198" s="23"/>
      <c r="BV198" s="23"/>
      <c r="BW198" s="23"/>
      <c r="BX198" s="24" t="str">
        <f t="shared" si="47"/>
        <v/>
      </c>
      <c r="BY198" s="38"/>
      <c r="BZ198" s="24" t="str">
        <f t="shared" si="52"/>
        <v/>
      </c>
      <c r="CA198" s="23"/>
      <c r="CB198" s="23"/>
      <c r="CC198" s="23"/>
      <c r="CD198" s="24" t="str">
        <f t="shared" si="58"/>
        <v/>
      </c>
      <c r="CE198" s="38"/>
      <c r="CF198" s="24" t="str">
        <f t="shared" si="59"/>
        <v/>
      </c>
      <c r="CG198" s="40"/>
      <c r="CH198" s="23"/>
      <c r="CI198" s="28"/>
    </row>
    <row r="199" spans="1:87" x14ac:dyDescent="0.25">
      <c r="A199" s="22"/>
      <c r="B199" s="31"/>
      <c r="C199" s="41"/>
      <c r="D199" s="116"/>
      <c r="E199" s="23"/>
      <c r="F199" s="24" t="str">
        <f>IF(ISBLANK(E199),"",INDEX('Loại PA'!$A$1:$B$5,MATCH(E199,'Loại PA'!$B$1:$B$5,0),1))</f>
        <v/>
      </c>
      <c r="G199" s="31"/>
      <c r="H199" s="24" t="str">
        <f>IF(ISBLANK(G199),"",INDEX('Phương án'!$A$3:$A$11,MATCH(G199,'Phương án'!$B$3:$B$11,0)))</f>
        <v/>
      </c>
      <c r="I199" s="40"/>
      <c r="J199" s="40"/>
      <c r="K199" s="140"/>
      <c r="L199" s="140"/>
      <c r="M199" s="40"/>
      <c r="N199" s="114"/>
      <c r="O199" s="40"/>
      <c r="P199" s="140"/>
      <c r="Q199" s="40"/>
      <c r="R199" s="140"/>
      <c r="S199" s="140"/>
      <c r="T199" s="140"/>
      <c r="U199" s="140"/>
      <c r="V199" s="140"/>
      <c r="W199" s="40"/>
      <c r="X199" s="140"/>
      <c r="Y199" s="40"/>
      <c r="Z199" s="40"/>
      <c r="AA199" s="118" t="str">
        <f t="shared" si="53"/>
        <v/>
      </c>
      <c r="AB199" s="40"/>
      <c r="AC199" s="118" t="str">
        <f t="shared" si="54"/>
        <v/>
      </c>
      <c r="AD199" s="40"/>
      <c r="AE199" s="40"/>
      <c r="AF199" s="40"/>
      <c r="AG199" s="40"/>
      <c r="AH199" s="40"/>
      <c r="AI199" s="140"/>
      <c r="AJ199" s="40"/>
      <c r="AK199" s="23"/>
      <c r="AL199" s="24" t="str">
        <f t="shared" si="45"/>
        <v/>
      </c>
      <c r="AM199" s="23"/>
      <c r="AN199" s="24" t="str">
        <f t="shared" si="46"/>
        <v/>
      </c>
      <c r="AO199" s="23"/>
      <c r="AP199" s="25"/>
      <c r="AQ199" s="23"/>
      <c r="AR199" s="38"/>
      <c r="AS199" s="24" t="str">
        <f t="shared" si="48"/>
        <v/>
      </c>
      <c r="AT199" s="23"/>
      <c r="AU199" s="24" t="str">
        <f t="shared" si="49"/>
        <v/>
      </c>
      <c r="AV199" s="23"/>
      <c r="AW199" s="38"/>
      <c r="AX199" s="24" t="str">
        <f t="shared" si="50"/>
        <v/>
      </c>
      <c r="AY199" s="38"/>
      <c r="AZ199" s="24" t="str">
        <f t="shared" si="51"/>
        <v/>
      </c>
      <c r="BA199" s="38"/>
      <c r="BB199" s="38"/>
      <c r="BC199" s="130" t="str">
        <f>IF(ISBLANK(BB199),"",INDEX(Tinh!$A$2:$A$35,MATCH(BB199,Tinh!$B$2:$B$35,0)))</f>
        <v/>
      </c>
      <c r="BD199" s="38"/>
      <c r="BE199" s="130" t="str">
        <f t="shared" si="55"/>
        <v/>
      </c>
      <c r="BF199" s="25"/>
      <c r="BG199" s="38"/>
      <c r="BH199" s="24" t="str">
        <f t="shared" si="56"/>
        <v/>
      </c>
      <c r="BI199" s="38"/>
      <c r="BJ199" s="24" t="str">
        <f t="shared" si="57"/>
        <v/>
      </c>
      <c r="BK199" s="38"/>
      <c r="BL199" s="38"/>
      <c r="BM199" s="38"/>
      <c r="BN199" s="23"/>
      <c r="BO199" s="23"/>
      <c r="BP199" s="22"/>
      <c r="BQ199" s="23"/>
      <c r="BR199" s="22"/>
      <c r="BS199" s="44"/>
      <c r="BT199" s="23"/>
      <c r="BU199" s="23"/>
      <c r="BV199" s="23"/>
      <c r="BW199" s="23"/>
      <c r="BX199" s="24" t="str">
        <f t="shared" si="47"/>
        <v/>
      </c>
      <c r="BY199" s="38"/>
      <c r="BZ199" s="24" t="str">
        <f t="shared" si="52"/>
        <v/>
      </c>
      <c r="CA199" s="23"/>
      <c r="CB199" s="23"/>
      <c r="CC199" s="23"/>
      <c r="CD199" s="24" t="str">
        <f t="shared" si="58"/>
        <v/>
      </c>
      <c r="CE199" s="38"/>
      <c r="CF199" s="24" t="str">
        <f t="shared" si="59"/>
        <v/>
      </c>
      <c r="CG199" s="40"/>
      <c r="CH199" s="23"/>
      <c r="CI199" s="28"/>
    </row>
    <row r="200" spans="1:87" x14ac:dyDescent="0.25">
      <c r="A200" s="22"/>
      <c r="B200" s="31"/>
      <c r="C200" s="41"/>
      <c r="D200" s="116"/>
      <c r="E200" s="23"/>
      <c r="F200" s="24" t="str">
        <f>IF(ISBLANK(E200),"",INDEX('Loại PA'!$A$1:$B$5,MATCH(E200,'Loại PA'!$B$1:$B$5,0),1))</f>
        <v/>
      </c>
      <c r="G200" s="31"/>
      <c r="H200" s="24" t="str">
        <f>IF(ISBLANK(G200),"",INDEX('Phương án'!$A$3:$A$11,MATCH(G200,'Phương án'!$B$3:$B$11,0)))</f>
        <v/>
      </c>
      <c r="I200" s="40"/>
      <c r="J200" s="40"/>
      <c r="K200" s="140"/>
      <c r="L200" s="140"/>
      <c r="M200" s="40"/>
      <c r="N200" s="114"/>
      <c r="O200" s="40"/>
      <c r="P200" s="140"/>
      <c r="Q200" s="40"/>
      <c r="R200" s="140"/>
      <c r="S200" s="140"/>
      <c r="T200" s="140"/>
      <c r="U200" s="140"/>
      <c r="V200" s="140"/>
      <c r="W200" s="40"/>
      <c r="X200" s="140"/>
      <c r="Y200" s="40"/>
      <c r="Z200" s="40"/>
      <c r="AA200" s="118" t="str">
        <f t="shared" si="53"/>
        <v/>
      </c>
      <c r="AB200" s="40"/>
      <c r="AC200" s="118" t="str">
        <f t="shared" si="54"/>
        <v/>
      </c>
      <c r="AD200" s="40"/>
      <c r="AE200" s="40"/>
      <c r="AF200" s="40"/>
      <c r="AG200" s="40"/>
      <c r="AH200" s="40"/>
      <c r="AI200" s="140"/>
      <c r="AJ200" s="40"/>
      <c r="AK200" s="23"/>
      <c r="AL200" s="24" t="str">
        <f t="shared" si="45"/>
        <v/>
      </c>
      <c r="AM200" s="23"/>
      <c r="AN200" s="24" t="str">
        <f t="shared" si="46"/>
        <v/>
      </c>
      <c r="AO200" s="23"/>
      <c r="AP200" s="25"/>
      <c r="AQ200" s="23"/>
      <c r="AR200" s="38"/>
      <c r="AS200" s="24" t="str">
        <f t="shared" si="48"/>
        <v/>
      </c>
      <c r="AT200" s="23"/>
      <c r="AU200" s="24" t="str">
        <f t="shared" si="49"/>
        <v/>
      </c>
      <c r="AV200" s="23"/>
      <c r="AW200" s="38"/>
      <c r="AX200" s="24" t="str">
        <f t="shared" si="50"/>
        <v/>
      </c>
      <c r="AY200" s="38"/>
      <c r="AZ200" s="24" t="str">
        <f t="shared" si="51"/>
        <v/>
      </c>
      <c r="BA200" s="38"/>
      <c r="BB200" s="38"/>
      <c r="BC200" s="130" t="str">
        <f>IF(ISBLANK(BB200),"",INDEX(Tinh!$A$2:$A$35,MATCH(BB200,Tinh!$B$2:$B$35,0)))</f>
        <v/>
      </c>
      <c r="BD200" s="38"/>
      <c r="BE200" s="130" t="str">
        <f t="shared" si="55"/>
        <v/>
      </c>
      <c r="BF200" s="25"/>
      <c r="BG200" s="38"/>
      <c r="BH200" s="24" t="str">
        <f t="shared" si="56"/>
        <v/>
      </c>
      <c r="BI200" s="38"/>
      <c r="BJ200" s="24" t="str">
        <f t="shared" si="57"/>
        <v/>
      </c>
      <c r="BK200" s="38"/>
      <c r="BL200" s="38"/>
      <c r="BM200" s="38"/>
      <c r="BN200" s="23"/>
      <c r="BO200" s="23"/>
      <c r="BP200" s="22"/>
      <c r="BQ200" s="23"/>
      <c r="BR200" s="22"/>
      <c r="BS200" s="44"/>
      <c r="BT200" s="23"/>
      <c r="BU200" s="23"/>
      <c r="BV200" s="23"/>
      <c r="BW200" s="23"/>
      <c r="BX200" s="24" t="str">
        <f t="shared" si="47"/>
        <v/>
      </c>
      <c r="BY200" s="38"/>
      <c r="BZ200" s="24" t="str">
        <f t="shared" si="52"/>
        <v/>
      </c>
      <c r="CA200" s="23"/>
      <c r="CB200" s="23"/>
      <c r="CC200" s="23"/>
      <c r="CD200" s="24" t="str">
        <f t="shared" si="58"/>
        <v/>
      </c>
      <c r="CE200" s="38"/>
      <c r="CF200" s="24" t="str">
        <f t="shared" si="59"/>
        <v/>
      </c>
      <c r="CG200" s="40"/>
      <c r="CH200" s="23"/>
      <c r="CI200" s="28"/>
    </row>
    <row r="201" spans="1:87" x14ac:dyDescent="0.25">
      <c r="A201" s="22"/>
      <c r="B201" s="31"/>
      <c r="C201" s="41"/>
      <c r="D201" s="116"/>
      <c r="E201" s="23"/>
      <c r="F201" s="24" t="str">
        <f>IF(ISBLANK(E201),"",INDEX('Loại PA'!$A$1:$B$5,MATCH(E201,'Loại PA'!$B$1:$B$5,0),1))</f>
        <v/>
      </c>
      <c r="G201" s="31"/>
      <c r="H201" s="24" t="str">
        <f>IF(ISBLANK(G201),"",INDEX('Phương án'!$A$3:$A$11,MATCH(G201,'Phương án'!$B$3:$B$11,0)))</f>
        <v/>
      </c>
      <c r="I201" s="40"/>
      <c r="J201" s="40"/>
      <c r="K201" s="140"/>
      <c r="L201" s="140"/>
      <c r="M201" s="40"/>
      <c r="N201" s="114"/>
      <c r="O201" s="40"/>
      <c r="P201" s="140"/>
      <c r="Q201" s="40"/>
      <c r="R201" s="140"/>
      <c r="S201" s="140"/>
      <c r="T201" s="140"/>
      <c r="U201" s="140"/>
      <c r="V201" s="140"/>
      <c r="W201" s="40"/>
      <c r="X201" s="140"/>
      <c r="Y201" s="40"/>
      <c r="Z201" s="40"/>
      <c r="AA201" s="118" t="str">
        <f t="shared" si="53"/>
        <v/>
      </c>
      <c r="AB201" s="40"/>
      <c r="AC201" s="118" t="str">
        <f t="shared" si="54"/>
        <v/>
      </c>
      <c r="AD201" s="40"/>
      <c r="AE201" s="40"/>
      <c r="AF201" s="40"/>
      <c r="AG201" s="40"/>
      <c r="AH201" s="40"/>
      <c r="AI201" s="140"/>
      <c r="AJ201" s="40"/>
      <c r="AK201" s="23"/>
      <c r="AL201" s="24" t="str">
        <f t="shared" si="45"/>
        <v/>
      </c>
      <c r="AM201" s="23"/>
      <c r="AN201" s="24" t="str">
        <f t="shared" si="46"/>
        <v/>
      </c>
      <c r="AO201" s="23"/>
      <c r="AP201" s="25"/>
      <c r="AQ201" s="23"/>
      <c r="AR201" s="38"/>
      <c r="AS201" s="24" t="str">
        <f t="shared" si="48"/>
        <v/>
      </c>
      <c r="AT201" s="23"/>
      <c r="AU201" s="24" t="str">
        <f t="shared" si="49"/>
        <v/>
      </c>
      <c r="AV201" s="23"/>
      <c r="AW201" s="38"/>
      <c r="AX201" s="24" t="str">
        <f t="shared" si="50"/>
        <v/>
      </c>
      <c r="AY201" s="38"/>
      <c r="AZ201" s="24" t="str">
        <f t="shared" si="51"/>
        <v/>
      </c>
      <c r="BA201" s="38"/>
      <c r="BB201" s="38"/>
      <c r="BC201" s="130" t="str">
        <f>IF(ISBLANK(BB201),"",INDEX(Tinh!$A$2:$A$35,MATCH(BB201,Tinh!$B$2:$B$35,0)))</f>
        <v/>
      </c>
      <c r="BD201" s="38"/>
      <c r="BE201" s="130" t="str">
        <f t="shared" si="55"/>
        <v/>
      </c>
      <c r="BF201" s="25"/>
      <c r="BG201" s="38"/>
      <c r="BH201" s="24" t="str">
        <f t="shared" si="56"/>
        <v/>
      </c>
      <c r="BI201" s="38"/>
      <c r="BJ201" s="24" t="str">
        <f t="shared" si="57"/>
        <v/>
      </c>
      <c r="BK201" s="38"/>
      <c r="BL201" s="38"/>
      <c r="BM201" s="38"/>
      <c r="BN201" s="23"/>
      <c r="BO201" s="23"/>
      <c r="BP201" s="22"/>
      <c r="BQ201" s="23"/>
      <c r="BR201" s="22"/>
      <c r="BS201" s="44"/>
      <c r="BT201" s="23"/>
      <c r="BU201" s="23"/>
      <c r="BV201" s="23"/>
      <c r="BW201" s="23"/>
      <c r="BX201" s="24" t="str">
        <f t="shared" si="47"/>
        <v/>
      </c>
      <c r="BY201" s="38"/>
      <c r="BZ201" s="24" t="str">
        <f t="shared" si="52"/>
        <v/>
      </c>
      <c r="CA201" s="23"/>
      <c r="CB201" s="23"/>
      <c r="CC201" s="23"/>
      <c r="CD201" s="24" t="str">
        <f t="shared" si="58"/>
        <v/>
      </c>
      <c r="CE201" s="38"/>
      <c r="CF201" s="24" t="str">
        <f t="shared" si="59"/>
        <v/>
      </c>
      <c r="CG201" s="40"/>
      <c r="CH201" s="23"/>
      <c r="CI201" s="28"/>
    </row>
    <row r="202" spans="1:87" x14ac:dyDescent="0.25">
      <c r="A202" s="22"/>
      <c r="B202" s="31"/>
      <c r="C202" s="41"/>
      <c r="D202" s="116"/>
      <c r="E202" s="23"/>
      <c r="F202" s="24" t="str">
        <f>IF(ISBLANK(E202),"",INDEX('Loại PA'!$A$1:$B$5,MATCH(E202,'Loại PA'!$B$1:$B$5,0),1))</f>
        <v/>
      </c>
      <c r="G202" s="31"/>
      <c r="H202" s="24" t="str">
        <f>IF(ISBLANK(G202),"",INDEX('Phương án'!$A$3:$A$11,MATCH(G202,'Phương án'!$B$3:$B$11,0)))</f>
        <v/>
      </c>
      <c r="I202" s="40"/>
      <c r="J202" s="40"/>
      <c r="K202" s="140"/>
      <c r="L202" s="140"/>
      <c r="M202" s="40"/>
      <c r="N202" s="114"/>
      <c r="O202" s="40"/>
      <c r="P202" s="140"/>
      <c r="Q202" s="40"/>
      <c r="R202" s="140"/>
      <c r="S202" s="140"/>
      <c r="T202" s="140"/>
      <c r="U202" s="140"/>
      <c r="V202" s="140"/>
      <c r="W202" s="40"/>
      <c r="X202" s="140"/>
      <c r="Y202" s="40"/>
      <c r="Z202" s="40"/>
      <c r="AA202" s="118" t="str">
        <f t="shared" si="53"/>
        <v/>
      </c>
      <c r="AB202" s="40"/>
      <c r="AC202" s="118" t="str">
        <f t="shared" si="54"/>
        <v/>
      </c>
      <c r="AD202" s="40"/>
      <c r="AE202" s="40"/>
      <c r="AF202" s="40"/>
      <c r="AG202" s="40"/>
      <c r="AH202" s="40"/>
      <c r="AI202" s="140"/>
      <c r="AJ202" s="40"/>
      <c r="AK202" s="23"/>
      <c r="AL202" s="24" t="str">
        <f t="shared" si="45"/>
        <v/>
      </c>
      <c r="AM202" s="23"/>
      <c r="AN202" s="24" t="str">
        <f t="shared" si="46"/>
        <v/>
      </c>
      <c r="AO202" s="23"/>
      <c r="AP202" s="25"/>
      <c r="AQ202" s="23"/>
      <c r="AR202" s="38"/>
      <c r="AS202" s="24" t="str">
        <f t="shared" si="48"/>
        <v/>
      </c>
      <c r="AT202" s="23"/>
      <c r="AU202" s="24" t="str">
        <f t="shared" si="49"/>
        <v/>
      </c>
      <c r="AV202" s="23"/>
      <c r="AW202" s="38"/>
      <c r="AX202" s="24" t="str">
        <f t="shared" si="50"/>
        <v/>
      </c>
      <c r="AY202" s="38"/>
      <c r="AZ202" s="24" t="str">
        <f t="shared" si="51"/>
        <v/>
      </c>
      <c r="BA202" s="38"/>
      <c r="BB202" s="38"/>
      <c r="BC202" s="130" t="str">
        <f>IF(ISBLANK(BB202),"",INDEX(Tinh!$A$2:$A$35,MATCH(BB202,Tinh!$B$2:$B$35,0)))</f>
        <v/>
      </c>
      <c r="BD202" s="38"/>
      <c r="BE202" s="130" t="str">
        <f t="shared" si="55"/>
        <v/>
      </c>
      <c r="BF202" s="25"/>
      <c r="BG202" s="38"/>
      <c r="BH202" s="24" t="str">
        <f t="shared" si="56"/>
        <v/>
      </c>
      <c r="BI202" s="38"/>
      <c r="BJ202" s="24" t="str">
        <f t="shared" si="57"/>
        <v/>
      </c>
      <c r="BK202" s="38"/>
      <c r="BL202" s="38"/>
      <c r="BM202" s="38"/>
      <c r="BN202" s="23"/>
      <c r="BO202" s="23"/>
      <c r="BP202" s="22"/>
      <c r="BQ202" s="23"/>
      <c r="BR202" s="22"/>
      <c r="BS202" s="44"/>
      <c r="BT202" s="23"/>
      <c r="BU202" s="23"/>
      <c r="BV202" s="23"/>
      <c r="BW202" s="23"/>
      <c r="BX202" s="24" t="str">
        <f t="shared" si="47"/>
        <v/>
      </c>
      <c r="BY202" s="38"/>
      <c r="BZ202" s="24" t="str">
        <f t="shared" si="52"/>
        <v/>
      </c>
      <c r="CA202" s="23"/>
      <c r="CB202" s="23"/>
      <c r="CC202" s="23"/>
      <c r="CD202" s="24" t="str">
        <f t="shared" si="58"/>
        <v/>
      </c>
      <c r="CE202" s="38"/>
      <c r="CF202" s="24" t="str">
        <f t="shared" si="59"/>
        <v/>
      </c>
      <c r="CG202" s="40"/>
      <c r="CH202" s="23"/>
      <c r="CI202" s="28"/>
    </row>
    <row r="203" spans="1:87" x14ac:dyDescent="0.25">
      <c r="A203" s="22"/>
      <c r="B203" s="31"/>
      <c r="C203" s="41"/>
      <c r="D203" s="116"/>
      <c r="E203" s="23"/>
      <c r="F203" s="24" t="str">
        <f>IF(ISBLANK(E203),"",INDEX('Loại PA'!$A$1:$B$5,MATCH(E203,'Loại PA'!$B$1:$B$5,0),1))</f>
        <v/>
      </c>
      <c r="G203" s="31"/>
      <c r="H203" s="24" t="str">
        <f>IF(ISBLANK(G203),"",INDEX('Phương án'!$A$3:$A$11,MATCH(G203,'Phương án'!$B$3:$B$11,0)))</f>
        <v/>
      </c>
      <c r="I203" s="40"/>
      <c r="J203" s="40"/>
      <c r="K203" s="140"/>
      <c r="L203" s="140"/>
      <c r="M203" s="40"/>
      <c r="N203" s="114"/>
      <c r="O203" s="40"/>
      <c r="P203" s="140"/>
      <c r="Q203" s="40"/>
      <c r="R203" s="140"/>
      <c r="S203" s="140"/>
      <c r="T203" s="140"/>
      <c r="U203" s="140"/>
      <c r="V203" s="140"/>
      <c r="W203" s="40"/>
      <c r="X203" s="140"/>
      <c r="Y203" s="40"/>
      <c r="Z203" s="40"/>
      <c r="AA203" s="118" t="str">
        <f t="shared" si="53"/>
        <v/>
      </c>
      <c r="AB203" s="40"/>
      <c r="AC203" s="118" t="str">
        <f t="shared" si="54"/>
        <v/>
      </c>
      <c r="AD203" s="40"/>
      <c r="AE203" s="40"/>
      <c r="AF203" s="40"/>
      <c r="AG203" s="40"/>
      <c r="AH203" s="40"/>
      <c r="AI203" s="140"/>
      <c r="AJ203" s="40"/>
      <c r="AK203" s="23"/>
      <c r="AL203" s="24" t="str">
        <f t="shared" si="45"/>
        <v/>
      </c>
      <c r="AM203" s="23"/>
      <c r="AN203" s="24" t="str">
        <f t="shared" si="46"/>
        <v/>
      </c>
      <c r="AO203" s="23"/>
      <c r="AP203" s="25"/>
      <c r="AQ203" s="23"/>
      <c r="AR203" s="38"/>
      <c r="AS203" s="24" t="str">
        <f t="shared" si="48"/>
        <v/>
      </c>
      <c r="AT203" s="23"/>
      <c r="AU203" s="24" t="str">
        <f t="shared" si="49"/>
        <v/>
      </c>
      <c r="AV203" s="23"/>
      <c r="AW203" s="38"/>
      <c r="AX203" s="24" t="str">
        <f t="shared" si="50"/>
        <v/>
      </c>
      <c r="AY203" s="38"/>
      <c r="AZ203" s="24" t="str">
        <f t="shared" si="51"/>
        <v/>
      </c>
      <c r="BA203" s="38"/>
      <c r="BB203" s="38"/>
      <c r="BC203" s="130" t="str">
        <f>IF(ISBLANK(BB203),"",INDEX(Tinh!$A$2:$A$35,MATCH(BB203,Tinh!$B$2:$B$35,0)))</f>
        <v/>
      </c>
      <c r="BD203" s="38"/>
      <c r="BE203" s="130" t="str">
        <f t="shared" si="55"/>
        <v/>
      </c>
      <c r="BF203" s="25"/>
      <c r="BG203" s="38"/>
      <c r="BH203" s="24" t="str">
        <f t="shared" si="56"/>
        <v/>
      </c>
      <c r="BI203" s="38"/>
      <c r="BJ203" s="24" t="str">
        <f t="shared" si="57"/>
        <v/>
      </c>
      <c r="BK203" s="38"/>
      <c r="BL203" s="38"/>
      <c r="BM203" s="38"/>
      <c r="BN203" s="23"/>
      <c r="BO203" s="23"/>
      <c r="BP203" s="22"/>
      <c r="BQ203" s="23"/>
      <c r="BR203" s="22"/>
      <c r="BS203" s="44"/>
      <c r="BT203" s="23"/>
      <c r="BU203" s="23"/>
      <c r="BV203" s="23"/>
      <c r="BW203" s="23"/>
      <c r="BX203" s="24" t="str">
        <f t="shared" si="47"/>
        <v/>
      </c>
      <c r="BY203" s="38"/>
      <c r="BZ203" s="24" t="str">
        <f t="shared" si="52"/>
        <v/>
      </c>
      <c r="CA203" s="23"/>
      <c r="CB203" s="23"/>
      <c r="CC203" s="23"/>
      <c r="CD203" s="24" t="str">
        <f t="shared" si="58"/>
        <v/>
      </c>
      <c r="CE203" s="38"/>
      <c r="CF203" s="24" t="str">
        <f t="shared" si="59"/>
        <v/>
      </c>
      <c r="CG203" s="40"/>
      <c r="CH203" s="23"/>
      <c r="CI203" s="28"/>
    </row>
    <row r="204" spans="1:87" x14ac:dyDescent="0.25">
      <c r="A204" s="22"/>
      <c r="B204" s="31"/>
      <c r="C204" s="41"/>
      <c r="D204" s="116"/>
      <c r="E204" s="23"/>
      <c r="F204" s="24" t="str">
        <f>IF(ISBLANK(E204),"",INDEX('Loại PA'!$A$1:$B$5,MATCH(E204,'Loại PA'!$B$1:$B$5,0),1))</f>
        <v/>
      </c>
      <c r="G204" s="31"/>
      <c r="H204" s="24" t="str">
        <f>IF(ISBLANK(G204),"",INDEX('Phương án'!$A$3:$A$11,MATCH(G204,'Phương án'!$B$3:$B$11,0)))</f>
        <v/>
      </c>
      <c r="I204" s="40"/>
      <c r="J204" s="40"/>
      <c r="K204" s="140"/>
      <c r="L204" s="140"/>
      <c r="M204" s="40"/>
      <c r="N204" s="114"/>
      <c r="O204" s="40"/>
      <c r="P204" s="140"/>
      <c r="Q204" s="40"/>
      <c r="R204" s="140"/>
      <c r="S204" s="140"/>
      <c r="T204" s="140"/>
      <c r="U204" s="140"/>
      <c r="V204" s="140"/>
      <c r="W204" s="40"/>
      <c r="X204" s="140"/>
      <c r="Y204" s="40"/>
      <c r="Z204" s="40"/>
      <c r="AA204" s="118" t="str">
        <f t="shared" si="53"/>
        <v/>
      </c>
      <c r="AB204" s="40"/>
      <c r="AC204" s="118" t="str">
        <f t="shared" si="54"/>
        <v/>
      </c>
      <c r="AD204" s="40"/>
      <c r="AE204" s="40"/>
      <c r="AF204" s="40"/>
      <c r="AG204" s="40"/>
      <c r="AH204" s="40"/>
      <c r="AI204" s="140"/>
      <c r="AJ204" s="40"/>
      <c r="AK204" s="23"/>
      <c r="AL204" s="24" t="str">
        <f t="shared" si="45"/>
        <v/>
      </c>
      <c r="AM204" s="23"/>
      <c r="AN204" s="24" t="str">
        <f t="shared" si="46"/>
        <v/>
      </c>
      <c r="AO204" s="23"/>
      <c r="AP204" s="25"/>
      <c r="AQ204" s="23"/>
      <c r="AR204" s="38"/>
      <c r="AS204" s="24" t="str">
        <f t="shared" si="48"/>
        <v/>
      </c>
      <c r="AT204" s="23"/>
      <c r="AU204" s="24" t="str">
        <f t="shared" si="49"/>
        <v/>
      </c>
      <c r="AV204" s="23"/>
      <c r="AW204" s="38"/>
      <c r="AX204" s="24" t="str">
        <f t="shared" si="50"/>
        <v/>
      </c>
      <c r="AY204" s="38"/>
      <c r="AZ204" s="24" t="str">
        <f t="shared" si="51"/>
        <v/>
      </c>
      <c r="BA204" s="38"/>
      <c r="BB204" s="38"/>
      <c r="BC204" s="130" t="str">
        <f>IF(ISBLANK(BB204),"",INDEX(Tinh!$A$2:$A$35,MATCH(BB204,Tinh!$B$2:$B$35,0)))</f>
        <v/>
      </c>
      <c r="BD204" s="38"/>
      <c r="BE204" s="130" t="str">
        <f t="shared" si="55"/>
        <v/>
      </c>
      <c r="BF204" s="25"/>
      <c r="BG204" s="38"/>
      <c r="BH204" s="24" t="str">
        <f t="shared" si="56"/>
        <v/>
      </c>
      <c r="BI204" s="38"/>
      <c r="BJ204" s="24" t="str">
        <f t="shared" si="57"/>
        <v/>
      </c>
      <c r="BK204" s="38"/>
      <c r="BL204" s="38"/>
      <c r="BM204" s="38"/>
      <c r="BN204" s="23"/>
      <c r="BO204" s="23"/>
      <c r="BP204" s="22"/>
      <c r="BQ204" s="23"/>
      <c r="BR204" s="22"/>
      <c r="BS204" s="44"/>
      <c r="BT204" s="23"/>
      <c r="BU204" s="23"/>
      <c r="BV204" s="23"/>
      <c r="BW204" s="23"/>
      <c r="BX204" s="24" t="str">
        <f t="shared" si="47"/>
        <v/>
      </c>
      <c r="BY204" s="38"/>
      <c r="BZ204" s="24" t="str">
        <f t="shared" si="52"/>
        <v/>
      </c>
      <c r="CA204" s="23"/>
      <c r="CB204" s="23"/>
      <c r="CC204" s="23"/>
      <c r="CD204" s="24" t="str">
        <f t="shared" si="58"/>
        <v/>
      </c>
      <c r="CE204" s="38"/>
      <c r="CF204" s="24" t="str">
        <f t="shared" si="59"/>
        <v/>
      </c>
      <c r="CG204" s="40"/>
      <c r="CH204" s="23"/>
      <c r="CI204" s="28"/>
    </row>
    <row r="205" spans="1:87" x14ac:dyDescent="0.25">
      <c r="A205" s="22"/>
      <c r="B205" s="31"/>
      <c r="C205" s="41"/>
      <c r="D205" s="116"/>
      <c r="E205" s="23"/>
      <c r="F205" s="24" t="str">
        <f>IF(ISBLANK(E205),"",INDEX('Loại PA'!$A$1:$B$5,MATCH(E205,'Loại PA'!$B$1:$B$5,0),1))</f>
        <v/>
      </c>
      <c r="G205" s="31"/>
      <c r="H205" s="24" t="str">
        <f>IF(ISBLANK(G205),"",INDEX('Phương án'!$A$3:$A$11,MATCH(G205,'Phương án'!$B$3:$B$11,0)))</f>
        <v/>
      </c>
      <c r="I205" s="40"/>
      <c r="J205" s="40"/>
      <c r="K205" s="140"/>
      <c r="L205" s="140"/>
      <c r="M205" s="40"/>
      <c r="N205" s="114"/>
      <c r="O205" s="40"/>
      <c r="P205" s="140"/>
      <c r="Q205" s="40"/>
      <c r="R205" s="140"/>
      <c r="S205" s="140"/>
      <c r="T205" s="140"/>
      <c r="U205" s="140"/>
      <c r="V205" s="140"/>
      <c r="W205" s="40"/>
      <c r="X205" s="140"/>
      <c r="Y205" s="40"/>
      <c r="Z205" s="40"/>
      <c r="AA205" s="118" t="str">
        <f t="shared" si="53"/>
        <v/>
      </c>
      <c r="AB205" s="40"/>
      <c r="AC205" s="118" t="str">
        <f t="shared" si="54"/>
        <v/>
      </c>
      <c r="AD205" s="40"/>
      <c r="AE205" s="40"/>
      <c r="AF205" s="40"/>
      <c r="AG205" s="40"/>
      <c r="AH205" s="40"/>
      <c r="AI205" s="140"/>
      <c r="AJ205" s="40"/>
      <c r="AK205" s="23"/>
      <c r="AL205" s="24" t="str">
        <f t="shared" si="45"/>
        <v/>
      </c>
      <c r="AM205" s="23"/>
      <c r="AN205" s="24" t="str">
        <f t="shared" si="46"/>
        <v/>
      </c>
      <c r="AO205" s="23"/>
      <c r="AP205" s="25"/>
      <c r="AQ205" s="23"/>
      <c r="AR205" s="38"/>
      <c r="AS205" s="24" t="str">
        <f t="shared" si="48"/>
        <v/>
      </c>
      <c r="AT205" s="23"/>
      <c r="AU205" s="24" t="str">
        <f t="shared" si="49"/>
        <v/>
      </c>
      <c r="AV205" s="23"/>
      <c r="AW205" s="38"/>
      <c r="AX205" s="24" t="str">
        <f t="shared" si="50"/>
        <v/>
      </c>
      <c r="AY205" s="38"/>
      <c r="AZ205" s="24" t="str">
        <f t="shared" si="51"/>
        <v/>
      </c>
      <c r="BA205" s="38"/>
      <c r="BB205" s="38"/>
      <c r="BC205" s="130" t="str">
        <f>IF(ISBLANK(BB205),"",INDEX(Tinh!$A$2:$A$35,MATCH(BB205,Tinh!$B$2:$B$35,0)))</f>
        <v/>
      </c>
      <c r="BD205" s="38"/>
      <c r="BE205" s="130" t="str">
        <f t="shared" si="55"/>
        <v/>
      </c>
      <c r="BF205" s="25"/>
      <c r="BG205" s="38"/>
      <c r="BH205" s="24" t="str">
        <f t="shared" si="56"/>
        <v/>
      </c>
      <c r="BI205" s="38"/>
      <c r="BJ205" s="24" t="str">
        <f t="shared" si="57"/>
        <v/>
      </c>
      <c r="BK205" s="38"/>
      <c r="BL205" s="38"/>
      <c r="BM205" s="38"/>
      <c r="BN205" s="23"/>
      <c r="BO205" s="23"/>
      <c r="BP205" s="22"/>
      <c r="BQ205" s="23"/>
      <c r="BR205" s="22"/>
      <c r="BS205" s="44"/>
      <c r="BT205" s="23"/>
      <c r="BU205" s="23"/>
      <c r="BV205" s="23"/>
      <c r="BW205" s="23"/>
      <c r="BX205" s="24" t="str">
        <f t="shared" si="47"/>
        <v/>
      </c>
      <c r="BY205" s="38"/>
      <c r="BZ205" s="24" t="str">
        <f t="shared" si="52"/>
        <v/>
      </c>
      <c r="CA205" s="23"/>
      <c r="CB205" s="23"/>
      <c r="CC205" s="23"/>
      <c r="CD205" s="24" t="str">
        <f t="shared" si="58"/>
        <v/>
      </c>
      <c r="CE205" s="38"/>
      <c r="CF205" s="24" t="str">
        <f t="shared" si="59"/>
        <v/>
      </c>
      <c r="CG205" s="40"/>
      <c r="CH205" s="23"/>
      <c r="CI205" s="28"/>
    </row>
    <row r="206" spans="1:87" x14ac:dyDescent="0.25">
      <c r="A206" s="22"/>
      <c r="B206" s="31"/>
      <c r="C206" s="41"/>
      <c r="D206" s="116"/>
      <c r="E206" s="23"/>
      <c r="F206" s="24" t="str">
        <f>IF(ISBLANK(E206),"",INDEX('Loại PA'!$A$1:$B$5,MATCH(E206,'Loại PA'!$B$1:$B$5,0),1))</f>
        <v/>
      </c>
      <c r="G206" s="31"/>
      <c r="H206" s="24" t="str">
        <f>IF(ISBLANK(G206),"",INDEX('Phương án'!$A$3:$A$11,MATCH(G206,'Phương án'!$B$3:$B$11,0)))</f>
        <v/>
      </c>
      <c r="I206" s="40"/>
      <c r="J206" s="40"/>
      <c r="K206" s="140"/>
      <c r="L206" s="140"/>
      <c r="M206" s="40"/>
      <c r="N206" s="114"/>
      <c r="O206" s="40"/>
      <c r="P206" s="140"/>
      <c r="Q206" s="40"/>
      <c r="R206" s="140"/>
      <c r="S206" s="140"/>
      <c r="T206" s="140"/>
      <c r="U206" s="140"/>
      <c r="V206" s="140"/>
      <c r="W206" s="40"/>
      <c r="X206" s="140"/>
      <c r="Y206" s="40"/>
      <c r="Z206" s="40"/>
      <c r="AA206" s="118" t="str">
        <f t="shared" si="53"/>
        <v/>
      </c>
      <c r="AB206" s="40"/>
      <c r="AC206" s="118" t="str">
        <f t="shared" si="54"/>
        <v/>
      </c>
      <c r="AD206" s="40"/>
      <c r="AE206" s="40"/>
      <c r="AF206" s="40"/>
      <c r="AG206" s="40"/>
      <c r="AH206" s="40"/>
      <c r="AI206" s="140"/>
      <c r="AJ206" s="40"/>
      <c r="AK206" s="23"/>
      <c r="AL206" s="24" t="str">
        <f t="shared" si="45"/>
        <v/>
      </c>
      <c r="AM206" s="23"/>
      <c r="AN206" s="24" t="str">
        <f t="shared" si="46"/>
        <v/>
      </c>
      <c r="AO206" s="23"/>
      <c r="AP206" s="25"/>
      <c r="AQ206" s="23"/>
      <c r="AR206" s="38"/>
      <c r="AS206" s="24" t="str">
        <f t="shared" si="48"/>
        <v/>
      </c>
      <c r="AT206" s="23"/>
      <c r="AU206" s="24" t="str">
        <f t="shared" si="49"/>
        <v/>
      </c>
      <c r="AV206" s="23"/>
      <c r="AW206" s="38"/>
      <c r="AX206" s="24" t="str">
        <f t="shared" si="50"/>
        <v/>
      </c>
      <c r="AY206" s="38"/>
      <c r="AZ206" s="24" t="str">
        <f t="shared" si="51"/>
        <v/>
      </c>
      <c r="BA206" s="38"/>
      <c r="BB206" s="38"/>
      <c r="BC206" s="130" t="str">
        <f>IF(ISBLANK(BB206),"",INDEX(Tinh!$A$2:$A$35,MATCH(BB206,Tinh!$B$2:$B$35,0)))</f>
        <v/>
      </c>
      <c r="BD206" s="38"/>
      <c r="BE206" s="130" t="str">
        <f t="shared" si="55"/>
        <v/>
      </c>
      <c r="BF206" s="25"/>
      <c r="BG206" s="38"/>
      <c r="BH206" s="24" t="str">
        <f t="shared" si="56"/>
        <v/>
      </c>
      <c r="BI206" s="38"/>
      <c r="BJ206" s="24" t="str">
        <f t="shared" si="57"/>
        <v/>
      </c>
      <c r="BK206" s="38"/>
      <c r="BL206" s="38"/>
      <c r="BM206" s="38"/>
      <c r="BN206" s="23"/>
      <c r="BO206" s="23"/>
      <c r="BP206" s="22"/>
      <c r="BQ206" s="23"/>
      <c r="BR206" s="22"/>
      <c r="BS206" s="44"/>
      <c r="BT206" s="23"/>
      <c r="BU206" s="23"/>
      <c r="BV206" s="23"/>
      <c r="BW206" s="23"/>
      <c r="BX206" s="24" t="str">
        <f t="shared" si="47"/>
        <v/>
      </c>
      <c r="BY206" s="38"/>
      <c r="BZ206" s="24" t="str">
        <f t="shared" si="52"/>
        <v/>
      </c>
      <c r="CA206" s="23"/>
      <c r="CB206" s="23"/>
      <c r="CC206" s="23"/>
      <c r="CD206" s="24" t="str">
        <f t="shared" si="58"/>
        <v/>
      </c>
      <c r="CE206" s="38"/>
      <c r="CF206" s="24" t="str">
        <f t="shared" si="59"/>
        <v/>
      </c>
      <c r="CG206" s="40"/>
      <c r="CH206" s="23"/>
      <c r="CI206" s="28"/>
    </row>
    <row r="207" spans="1:87" x14ac:dyDescent="0.25">
      <c r="A207" s="22"/>
      <c r="B207" s="31"/>
      <c r="C207" s="41"/>
      <c r="D207" s="116"/>
      <c r="E207" s="23"/>
      <c r="F207" s="24" t="str">
        <f>IF(ISBLANK(E207),"",INDEX('Loại PA'!$A$1:$B$5,MATCH(E207,'Loại PA'!$B$1:$B$5,0),1))</f>
        <v/>
      </c>
      <c r="G207" s="31"/>
      <c r="H207" s="24" t="str">
        <f>IF(ISBLANK(G207),"",INDEX('Phương án'!$A$3:$A$11,MATCH(G207,'Phương án'!$B$3:$B$11,0)))</f>
        <v/>
      </c>
      <c r="I207" s="40"/>
      <c r="J207" s="40"/>
      <c r="K207" s="140"/>
      <c r="L207" s="140"/>
      <c r="M207" s="40"/>
      <c r="N207" s="114"/>
      <c r="O207" s="40"/>
      <c r="P207" s="140"/>
      <c r="Q207" s="40"/>
      <c r="R207" s="140"/>
      <c r="S207" s="140"/>
      <c r="T207" s="140"/>
      <c r="U207" s="140"/>
      <c r="V207" s="140"/>
      <c r="W207" s="40"/>
      <c r="X207" s="140"/>
      <c r="Y207" s="40"/>
      <c r="Z207" s="40"/>
      <c r="AA207" s="118" t="str">
        <f t="shared" si="53"/>
        <v/>
      </c>
      <c r="AB207" s="40"/>
      <c r="AC207" s="118" t="str">
        <f t="shared" si="54"/>
        <v/>
      </c>
      <c r="AD207" s="40"/>
      <c r="AE207" s="40"/>
      <c r="AF207" s="40"/>
      <c r="AG207" s="40"/>
      <c r="AH207" s="40"/>
      <c r="AI207" s="140"/>
      <c r="AJ207" s="40"/>
      <c r="AK207" s="23"/>
      <c r="AL207" s="24" t="str">
        <f t="shared" si="45"/>
        <v/>
      </c>
      <c r="AM207" s="23"/>
      <c r="AN207" s="24" t="str">
        <f t="shared" si="46"/>
        <v/>
      </c>
      <c r="AO207" s="23"/>
      <c r="AP207" s="25"/>
      <c r="AQ207" s="23"/>
      <c r="AR207" s="38"/>
      <c r="AS207" s="24" t="str">
        <f t="shared" si="48"/>
        <v/>
      </c>
      <c r="AT207" s="23"/>
      <c r="AU207" s="24" t="str">
        <f t="shared" si="49"/>
        <v/>
      </c>
      <c r="AV207" s="23"/>
      <c r="AW207" s="38"/>
      <c r="AX207" s="24" t="str">
        <f t="shared" si="50"/>
        <v/>
      </c>
      <c r="AY207" s="38"/>
      <c r="AZ207" s="24" t="str">
        <f t="shared" si="51"/>
        <v/>
      </c>
      <c r="BA207" s="38"/>
      <c r="BB207" s="38"/>
      <c r="BC207" s="130" t="str">
        <f>IF(ISBLANK(BB207),"",INDEX(Tinh!$A$2:$A$35,MATCH(BB207,Tinh!$B$2:$B$35,0)))</f>
        <v/>
      </c>
      <c r="BD207" s="38"/>
      <c r="BE207" s="130" t="str">
        <f t="shared" si="55"/>
        <v/>
      </c>
      <c r="BF207" s="25"/>
      <c r="BG207" s="38"/>
      <c r="BH207" s="24" t="str">
        <f t="shared" si="56"/>
        <v/>
      </c>
      <c r="BI207" s="38"/>
      <c r="BJ207" s="24" t="str">
        <f t="shared" si="57"/>
        <v/>
      </c>
      <c r="BK207" s="38"/>
      <c r="BL207" s="38"/>
      <c r="BM207" s="38"/>
      <c r="BN207" s="23"/>
      <c r="BO207" s="23"/>
      <c r="BP207" s="22"/>
      <c r="BQ207" s="23"/>
      <c r="BR207" s="22"/>
      <c r="BS207" s="44"/>
      <c r="BT207" s="23"/>
      <c r="BU207" s="23"/>
      <c r="BV207" s="23"/>
      <c r="BW207" s="23"/>
      <c r="BX207" s="24" t="str">
        <f t="shared" si="47"/>
        <v/>
      </c>
      <c r="BY207" s="38"/>
      <c r="BZ207" s="24" t="str">
        <f t="shared" si="52"/>
        <v/>
      </c>
      <c r="CA207" s="23"/>
      <c r="CB207" s="23"/>
      <c r="CC207" s="23"/>
      <c r="CD207" s="24" t="str">
        <f t="shared" si="58"/>
        <v/>
      </c>
      <c r="CE207" s="38"/>
      <c r="CF207" s="24" t="str">
        <f t="shared" si="59"/>
        <v/>
      </c>
      <c r="CG207" s="40"/>
      <c r="CH207" s="23"/>
      <c r="CI207" s="28"/>
    </row>
    <row r="208" spans="1:87" x14ac:dyDescent="0.25">
      <c r="A208" s="22"/>
      <c r="B208" s="31"/>
      <c r="C208" s="41"/>
      <c r="D208" s="116"/>
      <c r="E208" s="23"/>
      <c r="F208" s="24" t="str">
        <f>IF(ISBLANK(E208),"",INDEX('Loại PA'!$A$1:$B$5,MATCH(E208,'Loại PA'!$B$1:$B$5,0),1))</f>
        <v/>
      </c>
      <c r="G208" s="31"/>
      <c r="H208" s="24" t="str">
        <f>IF(ISBLANK(G208),"",INDEX('Phương án'!$A$3:$A$11,MATCH(G208,'Phương án'!$B$3:$B$11,0)))</f>
        <v/>
      </c>
      <c r="I208" s="40"/>
      <c r="J208" s="40"/>
      <c r="K208" s="140"/>
      <c r="L208" s="140"/>
      <c r="M208" s="40"/>
      <c r="N208" s="114"/>
      <c r="O208" s="40"/>
      <c r="P208" s="140"/>
      <c r="Q208" s="40"/>
      <c r="R208" s="140"/>
      <c r="S208" s="140"/>
      <c r="T208" s="140"/>
      <c r="U208" s="140"/>
      <c r="V208" s="140"/>
      <c r="W208" s="40"/>
      <c r="X208" s="140"/>
      <c r="Y208" s="40"/>
      <c r="Z208" s="40"/>
      <c r="AA208" s="118" t="str">
        <f t="shared" si="53"/>
        <v/>
      </c>
      <c r="AB208" s="40"/>
      <c r="AC208" s="118" t="str">
        <f t="shared" si="54"/>
        <v/>
      </c>
      <c r="AD208" s="40"/>
      <c r="AE208" s="40"/>
      <c r="AF208" s="40"/>
      <c r="AG208" s="40"/>
      <c r="AH208" s="40"/>
      <c r="AI208" s="140"/>
      <c r="AJ208" s="40"/>
      <c r="AK208" s="23"/>
      <c r="AL208" s="24" t="str">
        <f t="shared" si="45"/>
        <v/>
      </c>
      <c r="AM208" s="23"/>
      <c r="AN208" s="24" t="str">
        <f t="shared" si="46"/>
        <v/>
      </c>
      <c r="AO208" s="23"/>
      <c r="AP208" s="25"/>
      <c r="AQ208" s="23"/>
      <c r="AR208" s="38"/>
      <c r="AS208" s="24" t="str">
        <f t="shared" si="48"/>
        <v/>
      </c>
      <c r="AT208" s="23"/>
      <c r="AU208" s="24" t="str">
        <f t="shared" si="49"/>
        <v/>
      </c>
      <c r="AV208" s="23"/>
      <c r="AW208" s="38"/>
      <c r="AX208" s="24" t="str">
        <f t="shared" si="50"/>
        <v/>
      </c>
      <c r="AY208" s="38"/>
      <c r="AZ208" s="24" t="str">
        <f t="shared" si="51"/>
        <v/>
      </c>
      <c r="BA208" s="38"/>
      <c r="BB208" s="38"/>
      <c r="BC208" s="130" t="str">
        <f>IF(ISBLANK(BB208),"",INDEX(Tinh!$A$2:$A$35,MATCH(BB208,Tinh!$B$2:$B$35,0)))</f>
        <v/>
      </c>
      <c r="BD208" s="38"/>
      <c r="BE208" s="130" t="str">
        <f t="shared" si="55"/>
        <v/>
      </c>
      <c r="BF208" s="25"/>
      <c r="BG208" s="38"/>
      <c r="BH208" s="24" t="str">
        <f t="shared" si="56"/>
        <v/>
      </c>
      <c r="BI208" s="38"/>
      <c r="BJ208" s="24" t="str">
        <f t="shared" si="57"/>
        <v/>
      </c>
      <c r="BK208" s="38"/>
      <c r="BL208" s="38"/>
      <c r="BM208" s="38"/>
      <c r="BN208" s="23"/>
      <c r="BO208" s="23"/>
      <c r="BP208" s="22"/>
      <c r="BQ208" s="23"/>
      <c r="BR208" s="22"/>
      <c r="BS208" s="44"/>
      <c r="BT208" s="23"/>
      <c r="BU208" s="23"/>
      <c r="BV208" s="23"/>
      <c r="BW208" s="23"/>
      <c r="BX208" s="24" t="str">
        <f t="shared" si="47"/>
        <v/>
      </c>
      <c r="BY208" s="38"/>
      <c r="BZ208" s="24" t="str">
        <f t="shared" si="52"/>
        <v/>
      </c>
      <c r="CA208" s="23"/>
      <c r="CB208" s="23"/>
      <c r="CC208" s="23"/>
      <c r="CD208" s="24" t="str">
        <f t="shared" si="58"/>
        <v/>
      </c>
      <c r="CE208" s="38"/>
      <c r="CF208" s="24" t="str">
        <f t="shared" si="59"/>
        <v/>
      </c>
      <c r="CG208" s="40"/>
      <c r="CH208" s="23"/>
      <c r="CI208" s="28"/>
    </row>
    <row r="209" spans="1:87" x14ac:dyDescent="0.25">
      <c r="A209" s="22"/>
      <c r="B209" s="31"/>
      <c r="C209" s="41"/>
      <c r="D209" s="116"/>
      <c r="E209" s="23"/>
      <c r="F209" s="24" t="str">
        <f>IF(ISBLANK(E209),"",INDEX('Loại PA'!$A$1:$B$5,MATCH(E209,'Loại PA'!$B$1:$B$5,0),1))</f>
        <v/>
      </c>
      <c r="G209" s="31"/>
      <c r="H209" s="24" t="str">
        <f>IF(ISBLANK(G209),"",INDEX('Phương án'!$A$3:$A$11,MATCH(G209,'Phương án'!$B$3:$B$11,0)))</f>
        <v/>
      </c>
      <c r="I209" s="40"/>
      <c r="J209" s="40"/>
      <c r="K209" s="140"/>
      <c r="L209" s="140"/>
      <c r="M209" s="40"/>
      <c r="N209" s="114"/>
      <c r="O209" s="40"/>
      <c r="P209" s="140"/>
      <c r="Q209" s="40"/>
      <c r="R209" s="140"/>
      <c r="S209" s="140"/>
      <c r="T209" s="140"/>
      <c r="U209" s="140"/>
      <c r="V209" s="140"/>
      <c r="W209" s="40"/>
      <c r="X209" s="140"/>
      <c r="Y209" s="40"/>
      <c r="Z209" s="40"/>
      <c r="AA209" s="118" t="str">
        <f t="shared" si="53"/>
        <v/>
      </c>
      <c r="AB209" s="40"/>
      <c r="AC209" s="118" t="str">
        <f t="shared" si="54"/>
        <v/>
      </c>
      <c r="AD209" s="40"/>
      <c r="AE209" s="40"/>
      <c r="AF209" s="40"/>
      <c r="AG209" s="40"/>
      <c r="AH209" s="40"/>
      <c r="AI209" s="140"/>
      <c r="AJ209" s="40"/>
      <c r="AK209" s="23"/>
      <c r="AL209" s="24" t="str">
        <f t="shared" si="45"/>
        <v/>
      </c>
      <c r="AM209" s="23"/>
      <c r="AN209" s="24" t="str">
        <f t="shared" si="46"/>
        <v/>
      </c>
      <c r="AO209" s="23"/>
      <c r="AP209" s="25"/>
      <c r="AQ209" s="23"/>
      <c r="AR209" s="38"/>
      <c r="AS209" s="24" t="str">
        <f t="shared" si="48"/>
        <v/>
      </c>
      <c r="AT209" s="23"/>
      <c r="AU209" s="24" t="str">
        <f t="shared" si="49"/>
        <v/>
      </c>
      <c r="AV209" s="23"/>
      <c r="AW209" s="38"/>
      <c r="AX209" s="24" t="str">
        <f t="shared" si="50"/>
        <v/>
      </c>
      <c r="AY209" s="38"/>
      <c r="AZ209" s="24" t="str">
        <f t="shared" si="51"/>
        <v/>
      </c>
      <c r="BA209" s="38"/>
      <c r="BB209" s="38"/>
      <c r="BC209" s="130" t="str">
        <f>IF(ISBLANK(BB209),"",INDEX(Tinh!$A$2:$A$35,MATCH(BB209,Tinh!$B$2:$B$35,0)))</f>
        <v/>
      </c>
      <c r="BD209" s="38"/>
      <c r="BE209" s="130" t="str">
        <f t="shared" si="55"/>
        <v/>
      </c>
      <c r="BF209" s="25"/>
      <c r="BG209" s="38"/>
      <c r="BH209" s="24" t="str">
        <f t="shared" si="56"/>
        <v/>
      </c>
      <c r="BI209" s="38"/>
      <c r="BJ209" s="24" t="str">
        <f t="shared" si="57"/>
        <v/>
      </c>
      <c r="BK209" s="38"/>
      <c r="BL209" s="38"/>
      <c r="BM209" s="38"/>
      <c r="BN209" s="23"/>
      <c r="BO209" s="23"/>
      <c r="BP209" s="22"/>
      <c r="BQ209" s="23"/>
      <c r="BR209" s="22"/>
      <c r="BS209" s="44"/>
      <c r="BT209" s="23"/>
      <c r="BU209" s="23"/>
      <c r="BV209" s="23"/>
      <c r="BW209" s="23"/>
      <c r="BX209" s="24" t="str">
        <f t="shared" si="47"/>
        <v/>
      </c>
      <c r="BY209" s="38"/>
      <c r="BZ209" s="24" t="str">
        <f t="shared" si="52"/>
        <v/>
      </c>
      <c r="CA209" s="23"/>
      <c r="CB209" s="23"/>
      <c r="CC209" s="23"/>
      <c r="CD209" s="24" t="str">
        <f t="shared" si="58"/>
        <v/>
      </c>
      <c r="CE209" s="38"/>
      <c r="CF209" s="24" t="str">
        <f t="shared" si="59"/>
        <v/>
      </c>
      <c r="CG209" s="40"/>
      <c r="CH209" s="23"/>
      <c r="CI209" s="28"/>
    </row>
    <row r="210" spans="1:87" x14ac:dyDescent="0.25">
      <c r="A210" s="22"/>
      <c r="B210" s="31"/>
      <c r="C210" s="41"/>
      <c r="D210" s="116"/>
      <c r="E210" s="23"/>
      <c r="F210" s="24" t="str">
        <f>IF(ISBLANK(E210),"",INDEX('Loại PA'!$A$1:$B$5,MATCH(E210,'Loại PA'!$B$1:$B$5,0),1))</f>
        <v/>
      </c>
      <c r="G210" s="31"/>
      <c r="H210" s="24" t="str">
        <f>IF(ISBLANK(G210),"",INDEX('Phương án'!$A$3:$A$11,MATCH(G210,'Phương án'!$B$3:$B$11,0)))</f>
        <v/>
      </c>
      <c r="I210" s="40"/>
      <c r="J210" s="40"/>
      <c r="K210" s="140"/>
      <c r="L210" s="140"/>
      <c r="M210" s="40"/>
      <c r="N210" s="114"/>
      <c r="O210" s="40"/>
      <c r="P210" s="140"/>
      <c r="Q210" s="40"/>
      <c r="R210" s="140"/>
      <c r="S210" s="140"/>
      <c r="T210" s="140"/>
      <c r="U210" s="140"/>
      <c r="V210" s="140"/>
      <c r="W210" s="40"/>
      <c r="X210" s="140"/>
      <c r="Y210" s="40"/>
      <c r="Z210" s="40"/>
      <c r="AA210" s="118" t="str">
        <f t="shared" si="53"/>
        <v/>
      </c>
      <c r="AB210" s="40"/>
      <c r="AC210" s="118" t="str">
        <f t="shared" si="54"/>
        <v/>
      </c>
      <c r="AD210" s="40"/>
      <c r="AE210" s="40"/>
      <c r="AF210" s="40"/>
      <c r="AG210" s="40"/>
      <c r="AH210" s="40"/>
      <c r="AI210" s="140"/>
      <c r="AJ210" s="40"/>
      <c r="AK210" s="23"/>
      <c r="AL210" s="24" t="str">
        <f t="shared" si="45"/>
        <v/>
      </c>
      <c r="AM210" s="23"/>
      <c r="AN210" s="24" t="str">
        <f t="shared" si="46"/>
        <v/>
      </c>
      <c r="AO210" s="23"/>
      <c r="AP210" s="25"/>
      <c r="AQ210" s="23"/>
      <c r="AR210" s="38"/>
      <c r="AS210" s="24" t="str">
        <f t="shared" si="48"/>
        <v/>
      </c>
      <c r="AT210" s="23"/>
      <c r="AU210" s="24" t="str">
        <f t="shared" si="49"/>
        <v/>
      </c>
      <c r="AV210" s="23"/>
      <c r="AW210" s="38"/>
      <c r="AX210" s="24" t="str">
        <f t="shared" si="50"/>
        <v/>
      </c>
      <c r="AY210" s="38"/>
      <c r="AZ210" s="24" t="str">
        <f t="shared" si="51"/>
        <v/>
      </c>
      <c r="BA210" s="38"/>
      <c r="BB210" s="38"/>
      <c r="BC210" s="130" t="str">
        <f>IF(ISBLANK(BB210),"",INDEX(Tinh!$A$2:$A$35,MATCH(BB210,Tinh!$B$2:$B$35,0)))</f>
        <v/>
      </c>
      <c r="BD210" s="38"/>
      <c r="BE210" s="130" t="str">
        <f t="shared" si="55"/>
        <v/>
      </c>
      <c r="BF210" s="25"/>
      <c r="BG210" s="38"/>
      <c r="BH210" s="24" t="str">
        <f t="shared" si="56"/>
        <v/>
      </c>
      <c r="BI210" s="38"/>
      <c r="BJ210" s="24" t="str">
        <f t="shared" si="57"/>
        <v/>
      </c>
      <c r="BK210" s="38"/>
      <c r="BL210" s="38"/>
      <c r="BM210" s="38"/>
      <c r="BN210" s="23"/>
      <c r="BO210" s="23"/>
      <c r="BP210" s="22"/>
      <c r="BQ210" s="23"/>
      <c r="BR210" s="22"/>
      <c r="BS210" s="44"/>
      <c r="BT210" s="23"/>
      <c r="BU210" s="23"/>
      <c r="BV210" s="23"/>
      <c r="BW210" s="23"/>
      <c r="BX210" s="24" t="str">
        <f t="shared" si="47"/>
        <v/>
      </c>
      <c r="BY210" s="38"/>
      <c r="BZ210" s="24" t="str">
        <f t="shared" si="52"/>
        <v/>
      </c>
      <c r="CA210" s="23"/>
      <c r="CB210" s="23"/>
      <c r="CC210" s="23"/>
      <c r="CD210" s="24" t="str">
        <f t="shared" si="58"/>
        <v/>
      </c>
      <c r="CE210" s="38"/>
      <c r="CF210" s="24" t="str">
        <f t="shared" si="59"/>
        <v/>
      </c>
      <c r="CG210" s="40"/>
      <c r="CH210" s="23"/>
      <c r="CI210" s="28"/>
    </row>
    <row r="211" spans="1:87" x14ac:dyDescent="0.25">
      <c r="A211" s="22"/>
      <c r="B211" s="31"/>
      <c r="C211" s="41"/>
      <c r="D211" s="116"/>
      <c r="E211" s="23"/>
      <c r="F211" s="24" t="str">
        <f>IF(ISBLANK(E211),"",INDEX('Loại PA'!$A$1:$B$5,MATCH(E211,'Loại PA'!$B$1:$B$5,0),1))</f>
        <v/>
      </c>
      <c r="G211" s="31"/>
      <c r="H211" s="24" t="str">
        <f>IF(ISBLANK(G211),"",INDEX('Phương án'!$A$3:$A$11,MATCH(G211,'Phương án'!$B$3:$B$11,0)))</f>
        <v/>
      </c>
      <c r="I211" s="40"/>
      <c r="J211" s="40"/>
      <c r="K211" s="140"/>
      <c r="L211" s="140"/>
      <c r="M211" s="40"/>
      <c r="N211" s="114"/>
      <c r="O211" s="40"/>
      <c r="P211" s="140"/>
      <c r="Q211" s="40"/>
      <c r="R211" s="140"/>
      <c r="S211" s="140"/>
      <c r="T211" s="140"/>
      <c r="U211" s="140"/>
      <c r="V211" s="140"/>
      <c r="W211" s="40"/>
      <c r="X211" s="140"/>
      <c r="Y211" s="40"/>
      <c r="Z211" s="40"/>
      <c r="AA211" s="118" t="str">
        <f t="shared" si="53"/>
        <v/>
      </c>
      <c r="AB211" s="40"/>
      <c r="AC211" s="118" t="str">
        <f t="shared" si="54"/>
        <v/>
      </c>
      <c r="AD211" s="40"/>
      <c r="AE211" s="40"/>
      <c r="AF211" s="40"/>
      <c r="AG211" s="40"/>
      <c r="AH211" s="40"/>
      <c r="AI211" s="140"/>
      <c r="AJ211" s="40"/>
      <c r="AK211" s="23"/>
      <c r="AL211" s="24" t="str">
        <f t="shared" si="45"/>
        <v/>
      </c>
      <c r="AM211" s="23"/>
      <c r="AN211" s="24" t="str">
        <f t="shared" si="46"/>
        <v/>
      </c>
      <c r="AO211" s="23"/>
      <c r="AP211" s="25"/>
      <c r="AQ211" s="23"/>
      <c r="AR211" s="38"/>
      <c r="AS211" s="24" t="str">
        <f t="shared" si="48"/>
        <v/>
      </c>
      <c r="AT211" s="23"/>
      <c r="AU211" s="24" t="str">
        <f t="shared" si="49"/>
        <v/>
      </c>
      <c r="AV211" s="23"/>
      <c r="AW211" s="38"/>
      <c r="AX211" s="24" t="str">
        <f t="shared" si="50"/>
        <v/>
      </c>
      <c r="AY211" s="38"/>
      <c r="AZ211" s="24" t="str">
        <f t="shared" si="51"/>
        <v/>
      </c>
      <c r="BA211" s="38"/>
      <c r="BB211" s="38"/>
      <c r="BC211" s="130" t="str">
        <f>IF(ISBLANK(BB211),"",INDEX(Tinh!$A$2:$A$35,MATCH(BB211,Tinh!$B$2:$B$35,0)))</f>
        <v/>
      </c>
      <c r="BD211" s="38"/>
      <c r="BE211" s="130" t="str">
        <f t="shared" si="55"/>
        <v/>
      </c>
      <c r="BF211" s="25"/>
      <c r="BG211" s="38"/>
      <c r="BH211" s="24" t="str">
        <f t="shared" si="56"/>
        <v/>
      </c>
      <c r="BI211" s="38"/>
      <c r="BJ211" s="24" t="str">
        <f t="shared" si="57"/>
        <v/>
      </c>
      <c r="BK211" s="38"/>
      <c r="BL211" s="38"/>
      <c r="BM211" s="38"/>
      <c r="BN211" s="23"/>
      <c r="BO211" s="23"/>
      <c r="BP211" s="22"/>
      <c r="BQ211" s="23"/>
      <c r="BR211" s="22"/>
      <c r="BS211" s="44"/>
      <c r="BT211" s="23"/>
      <c r="BU211" s="23"/>
      <c r="BV211" s="23"/>
      <c r="BW211" s="23"/>
      <c r="BX211" s="24" t="str">
        <f t="shared" si="47"/>
        <v/>
      </c>
      <c r="BY211" s="38"/>
      <c r="BZ211" s="24" t="str">
        <f t="shared" si="52"/>
        <v/>
      </c>
      <c r="CA211" s="23"/>
      <c r="CB211" s="23"/>
      <c r="CC211" s="23"/>
      <c r="CD211" s="24" t="str">
        <f t="shared" si="58"/>
        <v/>
      </c>
      <c r="CE211" s="38"/>
      <c r="CF211" s="24" t="str">
        <f t="shared" si="59"/>
        <v/>
      </c>
      <c r="CG211" s="40"/>
      <c r="CH211" s="23"/>
      <c r="CI211" s="28"/>
    </row>
    <row r="212" spans="1:87" x14ac:dyDescent="0.25">
      <c r="A212" s="22"/>
      <c r="B212" s="31"/>
      <c r="C212" s="41"/>
      <c r="D212" s="116"/>
      <c r="E212" s="23"/>
      <c r="F212" s="24" t="str">
        <f>IF(ISBLANK(E212),"",INDEX('Loại PA'!$A$1:$B$5,MATCH(E212,'Loại PA'!$B$1:$B$5,0),1))</f>
        <v/>
      </c>
      <c r="G212" s="31"/>
      <c r="H212" s="24" t="str">
        <f>IF(ISBLANK(G212),"",INDEX('Phương án'!$A$3:$A$11,MATCH(G212,'Phương án'!$B$3:$B$11,0)))</f>
        <v/>
      </c>
      <c r="I212" s="40"/>
      <c r="J212" s="40"/>
      <c r="K212" s="140"/>
      <c r="L212" s="140"/>
      <c r="M212" s="40"/>
      <c r="N212" s="114"/>
      <c r="O212" s="40"/>
      <c r="P212" s="140"/>
      <c r="Q212" s="40"/>
      <c r="R212" s="140"/>
      <c r="S212" s="140"/>
      <c r="T212" s="140"/>
      <c r="U212" s="140"/>
      <c r="V212" s="140"/>
      <c r="W212" s="40"/>
      <c r="X212" s="140"/>
      <c r="Y212" s="40"/>
      <c r="Z212" s="40"/>
      <c r="AA212" s="118" t="str">
        <f t="shared" si="53"/>
        <v/>
      </c>
      <c r="AB212" s="40"/>
      <c r="AC212" s="118" t="str">
        <f t="shared" si="54"/>
        <v/>
      </c>
      <c r="AD212" s="40"/>
      <c r="AE212" s="40"/>
      <c r="AF212" s="40"/>
      <c r="AG212" s="40"/>
      <c r="AH212" s="40"/>
      <c r="AI212" s="140"/>
      <c r="AJ212" s="40"/>
      <c r="AK212" s="23"/>
      <c r="AL212" s="24" t="str">
        <f t="shared" si="45"/>
        <v/>
      </c>
      <c r="AM212" s="23"/>
      <c r="AN212" s="24" t="str">
        <f t="shared" si="46"/>
        <v/>
      </c>
      <c r="AO212" s="23"/>
      <c r="AP212" s="25"/>
      <c r="AQ212" s="23"/>
      <c r="AR212" s="38"/>
      <c r="AS212" s="24" t="str">
        <f t="shared" si="48"/>
        <v/>
      </c>
      <c r="AT212" s="23"/>
      <c r="AU212" s="24" t="str">
        <f t="shared" si="49"/>
        <v/>
      </c>
      <c r="AV212" s="23"/>
      <c r="AW212" s="38"/>
      <c r="AX212" s="24" t="str">
        <f t="shared" si="50"/>
        <v/>
      </c>
      <c r="AY212" s="38"/>
      <c r="AZ212" s="24" t="str">
        <f t="shared" si="51"/>
        <v/>
      </c>
      <c r="BA212" s="38"/>
      <c r="BB212" s="38"/>
      <c r="BC212" s="130" t="str">
        <f>IF(ISBLANK(BB212),"",INDEX(Tinh!$A$2:$A$35,MATCH(BB212,Tinh!$B$2:$B$35,0)))</f>
        <v/>
      </c>
      <c r="BD212" s="38"/>
      <c r="BE212" s="130" t="str">
        <f t="shared" si="55"/>
        <v/>
      </c>
      <c r="BF212" s="25"/>
      <c r="BG212" s="38"/>
      <c r="BH212" s="24" t="str">
        <f t="shared" si="56"/>
        <v/>
      </c>
      <c r="BI212" s="38"/>
      <c r="BJ212" s="24" t="str">
        <f t="shared" si="57"/>
        <v/>
      </c>
      <c r="BK212" s="38"/>
      <c r="BL212" s="38"/>
      <c r="BM212" s="38"/>
      <c r="BN212" s="23"/>
      <c r="BO212" s="23"/>
      <c r="BP212" s="22"/>
      <c r="BQ212" s="23"/>
      <c r="BR212" s="22"/>
      <c r="BS212" s="44"/>
      <c r="BT212" s="23"/>
      <c r="BU212" s="23"/>
      <c r="BV212" s="23"/>
      <c r="BW212" s="23"/>
      <c r="BX212" s="24" t="str">
        <f t="shared" si="47"/>
        <v/>
      </c>
      <c r="BY212" s="38"/>
      <c r="BZ212" s="24" t="str">
        <f t="shared" si="52"/>
        <v/>
      </c>
      <c r="CA212" s="23"/>
      <c r="CB212" s="23"/>
      <c r="CC212" s="23"/>
      <c r="CD212" s="24" t="str">
        <f t="shared" si="58"/>
        <v/>
      </c>
      <c r="CE212" s="38"/>
      <c r="CF212" s="24" t="str">
        <f t="shared" si="59"/>
        <v/>
      </c>
      <c r="CG212" s="40"/>
      <c r="CH212" s="23"/>
      <c r="CI212" s="28"/>
    </row>
    <row r="213" spans="1:87" x14ac:dyDescent="0.25">
      <c r="A213" s="22"/>
      <c r="B213" s="31"/>
      <c r="C213" s="41"/>
      <c r="D213" s="116"/>
      <c r="E213" s="23"/>
      <c r="F213" s="24" t="str">
        <f>IF(ISBLANK(E213),"",INDEX('Loại PA'!$A$1:$B$5,MATCH(E213,'Loại PA'!$B$1:$B$5,0),1))</f>
        <v/>
      </c>
      <c r="G213" s="31"/>
      <c r="H213" s="24" t="str">
        <f>IF(ISBLANK(G213),"",INDEX('Phương án'!$A$3:$A$11,MATCH(G213,'Phương án'!$B$3:$B$11,0)))</f>
        <v/>
      </c>
      <c r="I213" s="40"/>
      <c r="J213" s="40"/>
      <c r="K213" s="140"/>
      <c r="L213" s="140"/>
      <c r="M213" s="40"/>
      <c r="N213" s="114"/>
      <c r="O213" s="40"/>
      <c r="P213" s="140"/>
      <c r="Q213" s="40"/>
      <c r="R213" s="140"/>
      <c r="S213" s="140"/>
      <c r="T213" s="140"/>
      <c r="U213" s="140"/>
      <c r="V213" s="140"/>
      <c r="W213" s="40"/>
      <c r="X213" s="140"/>
      <c r="Y213" s="40"/>
      <c r="Z213" s="40"/>
      <c r="AA213" s="118" t="str">
        <f t="shared" si="53"/>
        <v/>
      </c>
      <c r="AB213" s="40"/>
      <c r="AC213" s="118" t="str">
        <f t="shared" si="54"/>
        <v/>
      </c>
      <c r="AD213" s="40"/>
      <c r="AE213" s="40"/>
      <c r="AF213" s="40"/>
      <c r="AG213" s="40"/>
      <c r="AH213" s="40"/>
      <c r="AI213" s="140"/>
      <c r="AJ213" s="40"/>
      <c r="AK213" s="23"/>
      <c r="AL213" s="24" t="str">
        <f t="shared" si="45"/>
        <v/>
      </c>
      <c r="AM213" s="23"/>
      <c r="AN213" s="24" t="str">
        <f t="shared" si="46"/>
        <v/>
      </c>
      <c r="AO213" s="23"/>
      <c r="AP213" s="25"/>
      <c r="AQ213" s="23"/>
      <c r="AR213" s="38"/>
      <c r="AS213" s="24" t="str">
        <f t="shared" si="48"/>
        <v/>
      </c>
      <c r="AT213" s="23"/>
      <c r="AU213" s="24" t="str">
        <f t="shared" si="49"/>
        <v/>
      </c>
      <c r="AV213" s="23"/>
      <c r="AW213" s="38"/>
      <c r="AX213" s="24" t="str">
        <f t="shared" si="50"/>
        <v/>
      </c>
      <c r="AY213" s="38"/>
      <c r="AZ213" s="24" t="str">
        <f t="shared" si="51"/>
        <v/>
      </c>
      <c r="BA213" s="38"/>
      <c r="BB213" s="38"/>
      <c r="BC213" s="130" t="str">
        <f>IF(ISBLANK(BB213),"",INDEX(Tinh!$A$2:$A$35,MATCH(BB213,Tinh!$B$2:$B$35,0)))</f>
        <v/>
      </c>
      <c r="BD213" s="38"/>
      <c r="BE213" s="130" t="str">
        <f t="shared" si="55"/>
        <v/>
      </c>
      <c r="BF213" s="25"/>
      <c r="BG213" s="38"/>
      <c r="BH213" s="24" t="str">
        <f t="shared" si="56"/>
        <v/>
      </c>
      <c r="BI213" s="38"/>
      <c r="BJ213" s="24" t="str">
        <f t="shared" si="57"/>
        <v/>
      </c>
      <c r="BK213" s="38"/>
      <c r="BL213" s="38"/>
      <c r="BM213" s="38"/>
      <c r="BN213" s="23"/>
      <c r="BO213" s="23"/>
      <c r="BP213" s="22"/>
      <c r="BQ213" s="23"/>
      <c r="BR213" s="22"/>
      <c r="BS213" s="44"/>
      <c r="BT213" s="23"/>
      <c r="BU213" s="23"/>
      <c r="BV213" s="23"/>
      <c r="BW213" s="23"/>
      <c r="BX213" s="24" t="str">
        <f t="shared" si="47"/>
        <v/>
      </c>
      <c r="BY213" s="38"/>
      <c r="BZ213" s="24" t="str">
        <f t="shared" si="52"/>
        <v/>
      </c>
      <c r="CA213" s="23"/>
      <c r="CB213" s="23"/>
      <c r="CC213" s="23"/>
      <c r="CD213" s="24" t="str">
        <f t="shared" si="58"/>
        <v/>
      </c>
      <c r="CE213" s="38"/>
      <c r="CF213" s="24" t="str">
        <f t="shared" si="59"/>
        <v/>
      </c>
      <c r="CG213" s="40"/>
      <c r="CH213" s="23"/>
      <c r="CI213" s="28"/>
    </row>
    <row r="214" spans="1:87" x14ac:dyDescent="0.25">
      <c r="A214" s="22"/>
      <c r="B214" s="31"/>
      <c r="C214" s="41"/>
      <c r="D214" s="116"/>
      <c r="E214" s="23"/>
      <c r="F214" s="24" t="str">
        <f>IF(ISBLANK(E214),"",INDEX('Loại PA'!$A$1:$B$5,MATCH(E214,'Loại PA'!$B$1:$B$5,0),1))</f>
        <v/>
      </c>
      <c r="G214" s="31"/>
      <c r="H214" s="24" t="str">
        <f>IF(ISBLANK(G214),"",INDEX('Phương án'!$A$3:$A$11,MATCH(G214,'Phương án'!$B$3:$B$11,0)))</f>
        <v/>
      </c>
      <c r="I214" s="40"/>
      <c r="J214" s="40"/>
      <c r="K214" s="140"/>
      <c r="L214" s="140"/>
      <c r="M214" s="40"/>
      <c r="N214" s="114"/>
      <c r="O214" s="40"/>
      <c r="P214" s="140"/>
      <c r="Q214" s="40"/>
      <c r="R214" s="140"/>
      <c r="S214" s="140"/>
      <c r="T214" s="140"/>
      <c r="U214" s="140"/>
      <c r="V214" s="140"/>
      <c r="W214" s="40"/>
      <c r="X214" s="140"/>
      <c r="Y214" s="40"/>
      <c r="Z214" s="40"/>
      <c r="AA214" s="118" t="str">
        <f t="shared" si="53"/>
        <v/>
      </c>
      <c r="AB214" s="40"/>
      <c r="AC214" s="118" t="str">
        <f t="shared" si="54"/>
        <v/>
      </c>
      <c r="AD214" s="40"/>
      <c r="AE214" s="40"/>
      <c r="AF214" s="40"/>
      <c r="AG214" s="40"/>
      <c r="AH214" s="40"/>
      <c r="AI214" s="140"/>
      <c r="AJ214" s="40"/>
      <c r="AK214" s="23"/>
      <c r="AL214" s="24" t="str">
        <f t="shared" si="45"/>
        <v/>
      </c>
      <c r="AM214" s="23"/>
      <c r="AN214" s="24" t="str">
        <f t="shared" si="46"/>
        <v/>
      </c>
      <c r="AO214" s="23"/>
      <c r="AP214" s="25"/>
      <c r="AQ214" s="23"/>
      <c r="AR214" s="38"/>
      <c r="AS214" s="24" t="str">
        <f t="shared" si="48"/>
        <v/>
      </c>
      <c r="AT214" s="23"/>
      <c r="AU214" s="24" t="str">
        <f t="shared" si="49"/>
        <v/>
      </c>
      <c r="AV214" s="23"/>
      <c r="AW214" s="38"/>
      <c r="AX214" s="24" t="str">
        <f t="shared" si="50"/>
        <v/>
      </c>
      <c r="AY214" s="38"/>
      <c r="AZ214" s="24" t="str">
        <f t="shared" si="51"/>
        <v/>
      </c>
      <c r="BA214" s="38"/>
      <c r="BB214" s="38"/>
      <c r="BC214" s="130" t="str">
        <f>IF(ISBLANK(BB214),"",INDEX(Tinh!$A$2:$A$35,MATCH(BB214,Tinh!$B$2:$B$35,0)))</f>
        <v/>
      </c>
      <c r="BD214" s="38"/>
      <c r="BE214" s="130" t="str">
        <f t="shared" si="55"/>
        <v/>
      </c>
      <c r="BF214" s="25"/>
      <c r="BG214" s="38"/>
      <c r="BH214" s="24" t="str">
        <f t="shared" si="56"/>
        <v/>
      </c>
      <c r="BI214" s="38"/>
      <c r="BJ214" s="24" t="str">
        <f t="shared" si="57"/>
        <v/>
      </c>
      <c r="BK214" s="38"/>
      <c r="BL214" s="38"/>
      <c r="BM214" s="38"/>
      <c r="BN214" s="23"/>
      <c r="BO214" s="23"/>
      <c r="BP214" s="22"/>
      <c r="BQ214" s="23"/>
      <c r="BR214" s="22"/>
      <c r="BS214" s="44"/>
      <c r="BT214" s="23"/>
      <c r="BU214" s="23"/>
      <c r="BV214" s="23"/>
      <c r="BW214" s="23"/>
      <c r="BX214" s="24" t="str">
        <f t="shared" si="47"/>
        <v/>
      </c>
      <c r="BY214" s="38"/>
      <c r="BZ214" s="24" t="str">
        <f t="shared" si="52"/>
        <v/>
      </c>
      <c r="CA214" s="23"/>
      <c r="CB214" s="23"/>
      <c r="CC214" s="23"/>
      <c r="CD214" s="24" t="str">
        <f t="shared" si="58"/>
        <v/>
      </c>
      <c r="CE214" s="38"/>
      <c r="CF214" s="24" t="str">
        <f t="shared" si="59"/>
        <v/>
      </c>
      <c r="CG214" s="40"/>
      <c r="CH214" s="23"/>
      <c r="CI214" s="28"/>
    </row>
    <row r="215" spans="1:87" x14ac:dyDescent="0.25">
      <c r="A215" s="22"/>
      <c r="B215" s="31"/>
      <c r="C215" s="41"/>
      <c r="D215" s="116"/>
      <c r="E215" s="23"/>
      <c r="F215" s="24" t="str">
        <f>IF(ISBLANK(E215),"",INDEX('Loại PA'!$A$1:$B$5,MATCH(E215,'Loại PA'!$B$1:$B$5,0),1))</f>
        <v/>
      </c>
      <c r="G215" s="31"/>
      <c r="H215" s="24" t="str">
        <f>IF(ISBLANK(G215),"",INDEX('Phương án'!$A$3:$A$11,MATCH(G215,'Phương án'!$B$3:$B$11,0)))</f>
        <v/>
      </c>
      <c r="I215" s="40"/>
      <c r="J215" s="40"/>
      <c r="K215" s="140"/>
      <c r="L215" s="140"/>
      <c r="M215" s="40"/>
      <c r="N215" s="114"/>
      <c r="O215" s="40"/>
      <c r="P215" s="140"/>
      <c r="Q215" s="40"/>
      <c r="R215" s="140"/>
      <c r="S215" s="140"/>
      <c r="T215" s="140"/>
      <c r="U215" s="140"/>
      <c r="V215" s="140"/>
      <c r="W215" s="40"/>
      <c r="X215" s="140"/>
      <c r="Y215" s="40"/>
      <c r="Z215" s="40"/>
      <c r="AA215" s="118" t="str">
        <f t="shared" si="53"/>
        <v/>
      </c>
      <c r="AB215" s="40"/>
      <c r="AC215" s="118" t="str">
        <f t="shared" si="54"/>
        <v/>
      </c>
      <c r="AD215" s="40"/>
      <c r="AE215" s="40"/>
      <c r="AF215" s="40"/>
      <c r="AG215" s="40"/>
      <c r="AH215" s="40"/>
      <c r="AI215" s="140"/>
      <c r="AJ215" s="40"/>
      <c r="AK215" s="23"/>
      <c r="AL215" s="24" t="str">
        <f t="shared" si="45"/>
        <v/>
      </c>
      <c r="AM215" s="23"/>
      <c r="AN215" s="24" t="str">
        <f t="shared" si="46"/>
        <v/>
      </c>
      <c r="AO215" s="23"/>
      <c r="AP215" s="25"/>
      <c r="AQ215" s="23"/>
      <c r="AR215" s="38"/>
      <c r="AS215" s="24" t="str">
        <f t="shared" si="48"/>
        <v/>
      </c>
      <c r="AT215" s="23"/>
      <c r="AU215" s="24" t="str">
        <f t="shared" si="49"/>
        <v/>
      </c>
      <c r="AV215" s="23"/>
      <c r="AW215" s="38"/>
      <c r="AX215" s="24" t="str">
        <f t="shared" si="50"/>
        <v/>
      </c>
      <c r="AY215" s="38"/>
      <c r="AZ215" s="24" t="str">
        <f t="shared" si="51"/>
        <v/>
      </c>
      <c r="BA215" s="38"/>
      <c r="BB215" s="38"/>
      <c r="BC215" s="130" t="str">
        <f>IF(ISBLANK(BB215),"",INDEX(Tinh!$A$2:$A$35,MATCH(BB215,Tinh!$B$2:$B$35,0)))</f>
        <v/>
      </c>
      <c r="BD215" s="38"/>
      <c r="BE215" s="130" t="str">
        <f t="shared" si="55"/>
        <v/>
      </c>
      <c r="BF215" s="25"/>
      <c r="BG215" s="38"/>
      <c r="BH215" s="24" t="str">
        <f t="shared" si="56"/>
        <v/>
      </c>
      <c r="BI215" s="38"/>
      <c r="BJ215" s="24" t="str">
        <f t="shared" si="57"/>
        <v/>
      </c>
      <c r="BK215" s="38"/>
      <c r="BL215" s="38"/>
      <c r="BM215" s="38"/>
      <c r="BN215" s="23"/>
      <c r="BO215" s="23"/>
      <c r="BP215" s="22"/>
      <c r="BQ215" s="23"/>
      <c r="BR215" s="22"/>
      <c r="BS215" s="44"/>
      <c r="BT215" s="23"/>
      <c r="BU215" s="23"/>
      <c r="BV215" s="23"/>
      <c r="BW215" s="23"/>
      <c r="BX215" s="24" t="str">
        <f t="shared" si="47"/>
        <v/>
      </c>
      <c r="BY215" s="38"/>
      <c r="BZ215" s="24" t="str">
        <f t="shared" si="52"/>
        <v/>
      </c>
      <c r="CA215" s="23"/>
      <c r="CB215" s="23"/>
      <c r="CC215" s="23"/>
      <c r="CD215" s="24" t="str">
        <f t="shared" si="58"/>
        <v/>
      </c>
      <c r="CE215" s="38"/>
      <c r="CF215" s="24" t="str">
        <f t="shared" si="59"/>
        <v/>
      </c>
      <c r="CG215" s="40"/>
      <c r="CH215" s="23"/>
      <c r="CI215" s="28"/>
    </row>
    <row r="216" spans="1:87" x14ac:dyDescent="0.25">
      <c r="A216" s="22"/>
      <c r="B216" s="31"/>
      <c r="C216" s="41"/>
      <c r="D216" s="116"/>
      <c r="E216" s="23"/>
      <c r="F216" s="24" t="str">
        <f>IF(ISBLANK(E216),"",INDEX('Loại PA'!$A$1:$B$5,MATCH(E216,'Loại PA'!$B$1:$B$5,0),1))</f>
        <v/>
      </c>
      <c r="G216" s="31"/>
      <c r="H216" s="24" t="str">
        <f>IF(ISBLANK(G216),"",INDEX('Phương án'!$A$3:$A$11,MATCH(G216,'Phương án'!$B$3:$B$11,0)))</f>
        <v/>
      </c>
      <c r="I216" s="40"/>
      <c r="J216" s="40"/>
      <c r="K216" s="140"/>
      <c r="L216" s="140"/>
      <c r="M216" s="40"/>
      <c r="N216" s="114"/>
      <c r="O216" s="40"/>
      <c r="P216" s="140"/>
      <c r="Q216" s="40"/>
      <c r="R216" s="140"/>
      <c r="S216" s="140"/>
      <c r="T216" s="140"/>
      <c r="U216" s="140"/>
      <c r="V216" s="140"/>
      <c r="W216" s="40"/>
      <c r="X216" s="140"/>
      <c r="Y216" s="40"/>
      <c r="Z216" s="40"/>
      <c r="AA216" s="118" t="str">
        <f t="shared" si="53"/>
        <v/>
      </c>
      <c r="AB216" s="40"/>
      <c r="AC216" s="118" t="str">
        <f t="shared" si="54"/>
        <v/>
      </c>
      <c r="AD216" s="40"/>
      <c r="AE216" s="40"/>
      <c r="AF216" s="40"/>
      <c r="AG216" s="40"/>
      <c r="AH216" s="40"/>
      <c r="AI216" s="140"/>
      <c r="AJ216" s="40"/>
      <c r="AK216" s="23"/>
      <c r="AL216" s="24" t="str">
        <f t="shared" si="45"/>
        <v/>
      </c>
      <c r="AM216" s="23"/>
      <c r="AN216" s="24" t="str">
        <f t="shared" si="46"/>
        <v/>
      </c>
      <c r="AO216" s="23"/>
      <c r="AP216" s="25"/>
      <c r="AQ216" s="23"/>
      <c r="AR216" s="38"/>
      <c r="AS216" s="24" t="str">
        <f t="shared" si="48"/>
        <v/>
      </c>
      <c r="AT216" s="23"/>
      <c r="AU216" s="24" t="str">
        <f t="shared" si="49"/>
        <v/>
      </c>
      <c r="AV216" s="23"/>
      <c r="AW216" s="38"/>
      <c r="AX216" s="24" t="str">
        <f t="shared" si="50"/>
        <v/>
      </c>
      <c r="AY216" s="38"/>
      <c r="AZ216" s="24" t="str">
        <f t="shared" si="51"/>
        <v/>
      </c>
      <c r="BA216" s="38"/>
      <c r="BB216" s="38"/>
      <c r="BC216" s="130" t="str">
        <f>IF(ISBLANK(BB216),"",INDEX(Tinh!$A$2:$A$35,MATCH(BB216,Tinh!$B$2:$B$35,0)))</f>
        <v/>
      </c>
      <c r="BD216" s="38"/>
      <c r="BE216" s="130" t="str">
        <f t="shared" si="55"/>
        <v/>
      </c>
      <c r="BF216" s="25"/>
      <c r="BG216" s="38"/>
      <c r="BH216" s="24" t="str">
        <f t="shared" si="56"/>
        <v/>
      </c>
      <c r="BI216" s="38"/>
      <c r="BJ216" s="24" t="str">
        <f t="shared" si="57"/>
        <v/>
      </c>
      <c r="BK216" s="38"/>
      <c r="BL216" s="38"/>
      <c r="BM216" s="38"/>
      <c r="BN216" s="23"/>
      <c r="BO216" s="23"/>
      <c r="BP216" s="22"/>
      <c r="BQ216" s="23"/>
      <c r="BR216" s="22"/>
      <c r="BS216" s="44"/>
      <c r="BT216" s="23"/>
      <c r="BU216" s="23"/>
      <c r="BV216" s="23"/>
      <c r="BW216" s="23"/>
      <c r="BX216" s="24" t="str">
        <f t="shared" si="47"/>
        <v/>
      </c>
      <c r="BY216" s="38"/>
      <c r="BZ216" s="24" t="str">
        <f t="shared" si="52"/>
        <v/>
      </c>
      <c r="CA216" s="23"/>
      <c r="CB216" s="23"/>
      <c r="CC216" s="23"/>
      <c r="CD216" s="24" t="str">
        <f t="shared" si="58"/>
        <v/>
      </c>
      <c r="CE216" s="38"/>
      <c r="CF216" s="24" t="str">
        <f t="shared" si="59"/>
        <v/>
      </c>
      <c r="CG216" s="40"/>
      <c r="CH216" s="23"/>
      <c r="CI216" s="28"/>
    </row>
    <row r="217" spans="1:87" x14ac:dyDescent="0.25">
      <c r="A217" s="22"/>
      <c r="B217" s="31"/>
      <c r="C217" s="41"/>
      <c r="D217" s="116"/>
      <c r="E217" s="23"/>
      <c r="F217" s="24" t="str">
        <f>IF(ISBLANK(E217),"",INDEX('Loại PA'!$A$1:$B$5,MATCH(E217,'Loại PA'!$B$1:$B$5,0),1))</f>
        <v/>
      </c>
      <c r="G217" s="31"/>
      <c r="H217" s="24" t="str">
        <f>IF(ISBLANK(G217),"",INDEX('Phương án'!$A$3:$A$11,MATCH(G217,'Phương án'!$B$3:$B$11,0)))</f>
        <v/>
      </c>
      <c r="I217" s="40"/>
      <c r="J217" s="40"/>
      <c r="K217" s="140"/>
      <c r="L217" s="140"/>
      <c r="M217" s="40"/>
      <c r="N217" s="114"/>
      <c r="O217" s="40"/>
      <c r="P217" s="140"/>
      <c r="Q217" s="40"/>
      <c r="R217" s="140"/>
      <c r="S217" s="140"/>
      <c r="T217" s="140"/>
      <c r="U217" s="140"/>
      <c r="V217" s="140"/>
      <c r="W217" s="40"/>
      <c r="X217" s="140"/>
      <c r="Y217" s="40"/>
      <c r="Z217" s="40"/>
      <c r="AA217" s="118" t="str">
        <f t="shared" si="53"/>
        <v/>
      </c>
      <c r="AB217" s="40"/>
      <c r="AC217" s="118" t="str">
        <f t="shared" si="54"/>
        <v/>
      </c>
      <c r="AD217" s="40"/>
      <c r="AE217" s="40"/>
      <c r="AF217" s="40"/>
      <c r="AG217" s="40"/>
      <c r="AH217" s="40"/>
      <c r="AI217" s="140"/>
      <c r="AJ217" s="40"/>
      <c r="AK217" s="23"/>
      <c r="AL217" s="24" t="str">
        <f t="shared" si="45"/>
        <v/>
      </c>
      <c r="AM217" s="23"/>
      <c r="AN217" s="24" t="str">
        <f t="shared" si="46"/>
        <v/>
      </c>
      <c r="AO217" s="23"/>
      <c r="AP217" s="25"/>
      <c r="AQ217" s="23"/>
      <c r="AR217" s="38"/>
      <c r="AS217" s="24" t="str">
        <f t="shared" si="48"/>
        <v/>
      </c>
      <c r="AT217" s="23"/>
      <c r="AU217" s="24" t="str">
        <f t="shared" si="49"/>
        <v/>
      </c>
      <c r="AV217" s="23"/>
      <c r="AW217" s="38"/>
      <c r="AX217" s="24" t="str">
        <f t="shared" si="50"/>
        <v/>
      </c>
      <c r="AY217" s="38"/>
      <c r="AZ217" s="24" t="str">
        <f t="shared" si="51"/>
        <v/>
      </c>
      <c r="BA217" s="38"/>
      <c r="BB217" s="38"/>
      <c r="BC217" s="130" t="str">
        <f>IF(ISBLANK(BB217),"",INDEX(Tinh!$A$2:$A$35,MATCH(BB217,Tinh!$B$2:$B$35,0)))</f>
        <v/>
      </c>
      <c r="BD217" s="38"/>
      <c r="BE217" s="130" t="str">
        <f t="shared" si="55"/>
        <v/>
      </c>
      <c r="BF217" s="25"/>
      <c r="BG217" s="38"/>
      <c r="BH217" s="24" t="str">
        <f t="shared" si="56"/>
        <v/>
      </c>
      <c r="BI217" s="38"/>
      <c r="BJ217" s="24" t="str">
        <f t="shared" si="57"/>
        <v/>
      </c>
      <c r="BK217" s="38"/>
      <c r="BL217" s="38"/>
      <c r="BM217" s="38"/>
      <c r="BN217" s="23"/>
      <c r="BO217" s="23"/>
      <c r="BP217" s="22"/>
      <c r="BQ217" s="23"/>
      <c r="BR217" s="22"/>
      <c r="BS217" s="44"/>
      <c r="BT217" s="23"/>
      <c r="BU217" s="23"/>
      <c r="BV217" s="23"/>
      <c r="BW217" s="23"/>
      <c r="BX217" s="24" t="str">
        <f t="shared" si="47"/>
        <v/>
      </c>
      <c r="BY217" s="38"/>
      <c r="BZ217" s="24" t="str">
        <f t="shared" si="52"/>
        <v/>
      </c>
      <c r="CA217" s="23"/>
      <c r="CB217" s="23"/>
      <c r="CC217" s="23"/>
      <c r="CD217" s="24" t="str">
        <f t="shared" si="58"/>
        <v/>
      </c>
      <c r="CE217" s="38"/>
      <c r="CF217" s="24" t="str">
        <f t="shared" si="59"/>
        <v/>
      </c>
      <c r="CG217" s="40"/>
      <c r="CH217" s="23"/>
      <c r="CI217" s="28"/>
    </row>
    <row r="218" spans="1:87" x14ac:dyDescent="0.25">
      <c r="A218" s="22"/>
      <c r="B218" s="31"/>
      <c r="C218" s="41"/>
      <c r="D218" s="116"/>
      <c r="E218" s="23"/>
      <c r="F218" s="24" t="str">
        <f>IF(ISBLANK(E218),"",INDEX('Loại PA'!$A$1:$B$5,MATCH(E218,'Loại PA'!$B$1:$B$5,0),1))</f>
        <v/>
      </c>
      <c r="G218" s="31"/>
      <c r="H218" s="24" t="str">
        <f>IF(ISBLANK(G218),"",INDEX('Phương án'!$A$3:$A$11,MATCH(G218,'Phương án'!$B$3:$B$11,0)))</f>
        <v/>
      </c>
      <c r="I218" s="40"/>
      <c r="J218" s="40"/>
      <c r="K218" s="140"/>
      <c r="L218" s="140"/>
      <c r="M218" s="40"/>
      <c r="N218" s="114"/>
      <c r="O218" s="40"/>
      <c r="P218" s="140"/>
      <c r="Q218" s="40"/>
      <c r="R218" s="140"/>
      <c r="S218" s="140"/>
      <c r="T218" s="140"/>
      <c r="U218" s="140"/>
      <c r="V218" s="140"/>
      <c r="W218" s="40"/>
      <c r="X218" s="140"/>
      <c r="Y218" s="40"/>
      <c r="Z218" s="40"/>
      <c r="AA218" s="118" t="str">
        <f t="shared" si="53"/>
        <v/>
      </c>
      <c r="AB218" s="40"/>
      <c r="AC218" s="118" t="str">
        <f t="shared" si="54"/>
        <v/>
      </c>
      <c r="AD218" s="40"/>
      <c r="AE218" s="40"/>
      <c r="AF218" s="40"/>
      <c r="AG218" s="40"/>
      <c r="AH218" s="40"/>
      <c r="AI218" s="140"/>
      <c r="AJ218" s="40"/>
      <c r="AK218" s="23"/>
      <c r="AL218" s="24" t="str">
        <f t="shared" si="45"/>
        <v/>
      </c>
      <c r="AM218" s="23"/>
      <c r="AN218" s="24" t="str">
        <f t="shared" si="46"/>
        <v/>
      </c>
      <c r="AO218" s="23"/>
      <c r="AP218" s="25"/>
      <c r="AQ218" s="23"/>
      <c r="AR218" s="38"/>
      <c r="AS218" s="24" t="str">
        <f t="shared" si="48"/>
        <v/>
      </c>
      <c r="AT218" s="23"/>
      <c r="AU218" s="24" t="str">
        <f t="shared" si="49"/>
        <v/>
      </c>
      <c r="AV218" s="23"/>
      <c r="AW218" s="38"/>
      <c r="AX218" s="24" t="str">
        <f t="shared" si="50"/>
        <v/>
      </c>
      <c r="AY218" s="38"/>
      <c r="AZ218" s="24" t="str">
        <f t="shared" si="51"/>
        <v/>
      </c>
      <c r="BA218" s="38"/>
      <c r="BB218" s="38"/>
      <c r="BC218" s="130" t="str">
        <f>IF(ISBLANK(BB218),"",INDEX(Tinh!$A$2:$A$35,MATCH(BB218,Tinh!$B$2:$B$35,0)))</f>
        <v/>
      </c>
      <c r="BD218" s="38"/>
      <c r="BE218" s="130" t="str">
        <f t="shared" si="55"/>
        <v/>
      </c>
      <c r="BF218" s="25"/>
      <c r="BG218" s="38"/>
      <c r="BH218" s="24" t="str">
        <f t="shared" si="56"/>
        <v/>
      </c>
      <c r="BI218" s="38"/>
      <c r="BJ218" s="24" t="str">
        <f t="shared" si="57"/>
        <v/>
      </c>
      <c r="BK218" s="38"/>
      <c r="BL218" s="38"/>
      <c r="BM218" s="38"/>
      <c r="BN218" s="23"/>
      <c r="BO218" s="23"/>
      <c r="BP218" s="22"/>
      <c r="BQ218" s="23"/>
      <c r="BR218" s="22"/>
      <c r="BS218" s="44"/>
      <c r="BT218" s="23"/>
      <c r="BU218" s="23"/>
      <c r="BV218" s="23"/>
      <c r="BW218" s="23"/>
      <c r="BX218" s="24" t="str">
        <f t="shared" si="47"/>
        <v/>
      </c>
      <c r="BY218" s="38"/>
      <c r="BZ218" s="24" t="str">
        <f t="shared" si="52"/>
        <v/>
      </c>
      <c r="CA218" s="23"/>
      <c r="CB218" s="23"/>
      <c r="CC218" s="23"/>
      <c r="CD218" s="24" t="str">
        <f t="shared" si="58"/>
        <v/>
      </c>
      <c r="CE218" s="38"/>
      <c r="CF218" s="24" t="str">
        <f t="shared" si="59"/>
        <v/>
      </c>
      <c r="CG218" s="40"/>
      <c r="CH218" s="23"/>
      <c r="CI218" s="28"/>
    </row>
    <row r="219" spans="1:87" x14ac:dyDescent="0.25">
      <c r="A219" s="22"/>
      <c r="B219" s="31"/>
      <c r="C219" s="41"/>
      <c r="D219" s="116"/>
      <c r="E219" s="23"/>
      <c r="F219" s="24" t="str">
        <f>IF(ISBLANK(E219),"",INDEX('Loại PA'!$A$1:$B$5,MATCH(E219,'Loại PA'!$B$1:$B$5,0),1))</f>
        <v/>
      </c>
      <c r="G219" s="31"/>
      <c r="H219" s="24" t="str">
        <f>IF(ISBLANK(G219),"",INDEX('Phương án'!$A$3:$A$11,MATCH(G219,'Phương án'!$B$3:$B$11,0)))</f>
        <v/>
      </c>
      <c r="I219" s="40"/>
      <c r="J219" s="40"/>
      <c r="K219" s="140"/>
      <c r="L219" s="140"/>
      <c r="M219" s="40"/>
      <c r="N219" s="114"/>
      <c r="O219" s="40"/>
      <c r="P219" s="140"/>
      <c r="Q219" s="40"/>
      <c r="R219" s="140"/>
      <c r="S219" s="140"/>
      <c r="T219" s="140"/>
      <c r="U219" s="140"/>
      <c r="V219" s="140"/>
      <c r="W219" s="40"/>
      <c r="X219" s="140"/>
      <c r="Y219" s="40"/>
      <c r="Z219" s="40"/>
      <c r="AA219" s="118" t="str">
        <f t="shared" si="53"/>
        <v/>
      </c>
      <c r="AB219" s="40"/>
      <c r="AC219" s="118" t="str">
        <f t="shared" si="54"/>
        <v/>
      </c>
      <c r="AD219" s="40"/>
      <c r="AE219" s="40"/>
      <c r="AF219" s="40"/>
      <c r="AG219" s="40"/>
      <c r="AH219" s="40"/>
      <c r="AI219" s="140"/>
      <c r="AJ219" s="40"/>
      <c r="AK219" s="23"/>
      <c r="AL219" s="24" t="str">
        <f t="shared" si="45"/>
        <v/>
      </c>
      <c r="AM219" s="23"/>
      <c r="AN219" s="24" t="str">
        <f t="shared" si="46"/>
        <v/>
      </c>
      <c r="AO219" s="23"/>
      <c r="AP219" s="25"/>
      <c r="AQ219" s="23"/>
      <c r="AR219" s="38"/>
      <c r="AS219" s="24" t="str">
        <f t="shared" si="48"/>
        <v/>
      </c>
      <c r="AT219" s="23"/>
      <c r="AU219" s="24" t="str">
        <f t="shared" si="49"/>
        <v/>
      </c>
      <c r="AV219" s="23"/>
      <c r="AW219" s="38"/>
      <c r="AX219" s="24" t="str">
        <f t="shared" si="50"/>
        <v/>
      </c>
      <c r="AY219" s="38"/>
      <c r="AZ219" s="24" t="str">
        <f t="shared" si="51"/>
        <v/>
      </c>
      <c r="BA219" s="38"/>
      <c r="BB219" s="38"/>
      <c r="BC219" s="130" t="str">
        <f>IF(ISBLANK(BB219),"",INDEX(Tinh!$A$2:$A$35,MATCH(BB219,Tinh!$B$2:$B$35,0)))</f>
        <v/>
      </c>
      <c r="BD219" s="38"/>
      <c r="BE219" s="130" t="str">
        <f t="shared" si="55"/>
        <v/>
      </c>
      <c r="BF219" s="25"/>
      <c r="BG219" s="38"/>
      <c r="BH219" s="24" t="str">
        <f t="shared" si="56"/>
        <v/>
      </c>
      <c r="BI219" s="38"/>
      <c r="BJ219" s="24" t="str">
        <f t="shared" si="57"/>
        <v/>
      </c>
      <c r="BK219" s="38"/>
      <c r="BL219" s="38"/>
      <c r="BM219" s="38"/>
      <c r="BN219" s="23"/>
      <c r="BO219" s="23"/>
      <c r="BP219" s="22"/>
      <c r="BQ219" s="23"/>
      <c r="BR219" s="22"/>
      <c r="BS219" s="44"/>
      <c r="BT219" s="23"/>
      <c r="BU219" s="23"/>
      <c r="BV219" s="23"/>
      <c r="BW219" s="23"/>
      <c r="BX219" s="24" t="str">
        <f t="shared" si="47"/>
        <v/>
      </c>
      <c r="BY219" s="38"/>
      <c r="BZ219" s="24" t="str">
        <f t="shared" si="52"/>
        <v/>
      </c>
      <c r="CA219" s="23"/>
      <c r="CB219" s="23"/>
      <c r="CC219" s="23"/>
      <c r="CD219" s="24" t="str">
        <f t="shared" si="58"/>
        <v/>
      </c>
      <c r="CE219" s="38"/>
      <c r="CF219" s="24" t="str">
        <f t="shared" si="59"/>
        <v/>
      </c>
      <c r="CG219" s="40"/>
      <c r="CH219" s="23"/>
      <c r="CI219" s="28"/>
    </row>
    <row r="220" spans="1:87" x14ac:dyDescent="0.25">
      <c r="A220" s="22"/>
      <c r="B220" s="31"/>
      <c r="C220" s="41"/>
      <c r="D220" s="116"/>
      <c r="E220" s="23"/>
      <c r="F220" s="24" t="str">
        <f>IF(ISBLANK(E220),"",INDEX('Loại PA'!$A$1:$B$5,MATCH(E220,'Loại PA'!$B$1:$B$5,0),1))</f>
        <v/>
      </c>
      <c r="G220" s="31"/>
      <c r="H220" s="24" t="str">
        <f>IF(ISBLANK(G220),"",INDEX('Phương án'!$A$3:$A$11,MATCH(G220,'Phương án'!$B$3:$B$11,0)))</f>
        <v/>
      </c>
      <c r="I220" s="40"/>
      <c r="J220" s="40"/>
      <c r="K220" s="140"/>
      <c r="L220" s="140"/>
      <c r="M220" s="40"/>
      <c r="N220" s="114"/>
      <c r="O220" s="40"/>
      <c r="P220" s="140"/>
      <c r="Q220" s="40"/>
      <c r="R220" s="140"/>
      <c r="S220" s="140"/>
      <c r="T220" s="140"/>
      <c r="U220" s="140"/>
      <c r="V220" s="140"/>
      <c r="W220" s="40"/>
      <c r="X220" s="140"/>
      <c r="Y220" s="40"/>
      <c r="Z220" s="40"/>
      <c r="AA220" s="118" t="str">
        <f t="shared" si="53"/>
        <v/>
      </c>
      <c r="AB220" s="40"/>
      <c r="AC220" s="118" t="str">
        <f t="shared" si="54"/>
        <v/>
      </c>
      <c r="AD220" s="40"/>
      <c r="AE220" s="40"/>
      <c r="AF220" s="40"/>
      <c r="AG220" s="40"/>
      <c r="AH220" s="40"/>
      <c r="AI220" s="140"/>
      <c r="AJ220" s="40"/>
      <c r="AK220" s="23"/>
      <c r="AL220" s="24" t="str">
        <f t="shared" si="45"/>
        <v/>
      </c>
      <c r="AM220" s="23"/>
      <c r="AN220" s="24" t="str">
        <f t="shared" si="46"/>
        <v/>
      </c>
      <c r="AO220" s="23"/>
      <c r="AP220" s="25"/>
      <c r="AQ220" s="23"/>
      <c r="AR220" s="38"/>
      <c r="AS220" s="24" t="str">
        <f t="shared" si="48"/>
        <v/>
      </c>
      <c r="AT220" s="23"/>
      <c r="AU220" s="24" t="str">
        <f t="shared" si="49"/>
        <v/>
      </c>
      <c r="AV220" s="23"/>
      <c r="AW220" s="38"/>
      <c r="AX220" s="24" t="str">
        <f t="shared" si="50"/>
        <v/>
      </c>
      <c r="AY220" s="38"/>
      <c r="AZ220" s="24" t="str">
        <f t="shared" si="51"/>
        <v/>
      </c>
      <c r="BA220" s="38"/>
      <c r="BB220" s="38"/>
      <c r="BC220" s="130" t="str">
        <f>IF(ISBLANK(BB220),"",INDEX(Tinh!$A$2:$A$35,MATCH(BB220,Tinh!$B$2:$B$35,0)))</f>
        <v/>
      </c>
      <c r="BD220" s="38"/>
      <c r="BE220" s="130" t="str">
        <f t="shared" si="55"/>
        <v/>
      </c>
      <c r="BF220" s="25"/>
      <c r="BG220" s="38"/>
      <c r="BH220" s="24" t="str">
        <f t="shared" si="56"/>
        <v/>
      </c>
      <c r="BI220" s="38"/>
      <c r="BJ220" s="24" t="str">
        <f t="shared" si="57"/>
        <v/>
      </c>
      <c r="BK220" s="38"/>
      <c r="BL220" s="38"/>
      <c r="BM220" s="38"/>
      <c r="BN220" s="23"/>
      <c r="BO220" s="23"/>
      <c r="BP220" s="22"/>
      <c r="BQ220" s="23"/>
      <c r="BR220" s="22"/>
      <c r="BS220" s="44"/>
      <c r="BT220" s="23"/>
      <c r="BU220" s="23"/>
      <c r="BV220" s="23"/>
      <c r="BW220" s="23"/>
      <c r="BX220" s="24" t="str">
        <f t="shared" si="47"/>
        <v/>
      </c>
      <c r="BY220" s="38"/>
      <c r="BZ220" s="24" t="str">
        <f t="shared" si="52"/>
        <v/>
      </c>
      <c r="CA220" s="23"/>
      <c r="CB220" s="23"/>
      <c r="CC220" s="23"/>
      <c r="CD220" s="24" t="str">
        <f t="shared" si="58"/>
        <v/>
      </c>
      <c r="CE220" s="38"/>
      <c r="CF220" s="24" t="str">
        <f t="shared" si="59"/>
        <v/>
      </c>
      <c r="CG220" s="40"/>
      <c r="CH220" s="23"/>
      <c r="CI220" s="28"/>
    </row>
    <row r="221" spans="1:87" x14ac:dyDescent="0.25">
      <c r="A221" s="22"/>
      <c r="B221" s="31"/>
      <c r="C221" s="41"/>
      <c r="D221" s="116"/>
      <c r="E221" s="23"/>
      <c r="F221" s="24" t="str">
        <f>IF(ISBLANK(E221),"",INDEX('Loại PA'!$A$1:$B$5,MATCH(E221,'Loại PA'!$B$1:$B$5,0),1))</f>
        <v/>
      </c>
      <c r="G221" s="31"/>
      <c r="H221" s="24" t="str">
        <f>IF(ISBLANK(G221),"",INDEX('Phương án'!$A$3:$A$11,MATCH(G221,'Phương án'!$B$3:$B$11,0)))</f>
        <v/>
      </c>
      <c r="I221" s="40"/>
      <c r="J221" s="40"/>
      <c r="K221" s="140"/>
      <c r="L221" s="140"/>
      <c r="M221" s="40"/>
      <c r="N221" s="114"/>
      <c r="O221" s="40"/>
      <c r="P221" s="140"/>
      <c r="Q221" s="40"/>
      <c r="R221" s="140"/>
      <c r="S221" s="140"/>
      <c r="T221" s="140"/>
      <c r="U221" s="140"/>
      <c r="V221" s="140"/>
      <c r="W221" s="40"/>
      <c r="X221" s="140"/>
      <c r="Y221" s="40"/>
      <c r="Z221" s="40"/>
      <c r="AA221" s="118" t="str">
        <f t="shared" si="53"/>
        <v/>
      </c>
      <c r="AB221" s="40"/>
      <c r="AC221" s="118" t="str">
        <f t="shared" si="54"/>
        <v/>
      </c>
      <c r="AD221" s="40"/>
      <c r="AE221" s="40"/>
      <c r="AF221" s="40"/>
      <c r="AG221" s="40"/>
      <c r="AH221" s="40"/>
      <c r="AI221" s="140"/>
      <c r="AJ221" s="40"/>
      <c r="AK221" s="23"/>
      <c r="AL221" s="24" t="str">
        <f t="shared" si="45"/>
        <v/>
      </c>
      <c r="AM221" s="23"/>
      <c r="AN221" s="24" t="str">
        <f t="shared" si="46"/>
        <v/>
      </c>
      <c r="AO221" s="23"/>
      <c r="AP221" s="25"/>
      <c r="AQ221" s="23"/>
      <c r="AR221" s="38"/>
      <c r="AS221" s="24" t="str">
        <f t="shared" si="48"/>
        <v/>
      </c>
      <c r="AT221" s="23"/>
      <c r="AU221" s="24" t="str">
        <f t="shared" si="49"/>
        <v/>
      </c>
      <c r="AV221" s="23"/>
      <c r="AW221" s="38"/>
      <c r="AX221" s="24" t="str">
        <f t="shared" si="50"/>
        <v/>
      </c>
      <c r="AY221" s="38"/>
      <c r="AZ221" s="24" t="str">
        <f t="shared" si="51"/>
        <v/>
      </c>
      <c r="BA221" s="38"/>
      <c r="BB221" s="38"/>
      <c r="BC221" s="130" t="str">
        <f>IF(ISBLANK(BB221),"",INDEX(Tinh!$A$2:$A$35,MATCH(BB221,Tinh!$B$2:$B$35,0)))</f>
        <v/>
      </c>
      <c r="BD221" s="38"/>
      <c r="BE221" s="130" t="str">
        <f t="shared" si="55"/>
        <v/>
      </c>
      <c r="BF221" s="25"/>
      <c r="BG221" s="38"/>
      <c r="BH221" s="24" t="str">
        <f t="shared" si="56"/>
        <v/>
      </c>
      <c r="BI221" s="38"/>
      <c r="BJ221" s="24" t="str">
        <f t="shared" si="57"/>
        <v/>
      </c>
      <c r="BK221" s="38"/>
      <c r="BL221" s="38"/>
      <c r="BM221" s="38"/>
      <c r="BN221" s="23"/>
      <c r="BO221" s="23"/>
      <c r="BP221" s="22"/>
      <c r="BQ221" s="23"/>
      <c r="BR221" s="22"/>
      <c r="BS221" s="44"/>
      <c r="BT221" s="23"/>
      <c r="BU221" s="23"/>
      <c r="BV221" s="23"/>
      <c r="BW221" s="23"/>
      <c r="BX221" s="24" t="str">
        <f t="shared" si="47"/>
        <v/>
      </c>
      <c r="BY221" s="38"/>
      <c r="BZ221" s="24" t="str">
        <f t="shared" si="52"/>
        <v/>
      </c>
      <c r="CA221" s="23"/>
      <c r="CB221" s="23"/>
      <c r="CC221" s="23"/>
      <c r="CD221" s="24" t="str">
        <f t="shared" si="58"/>
        <v/>
      </c>
      <c r="CE221" s="38"/>
      <c r="CF221" s="24" t="str">
        <f t="shared" si="59"/>
        <v/>
      </c>
      <c r="CG221" s="40"/>
      <c r="CH221" s="23"/>
      <c r="CI221" s="28"/>
    </row>
    <row r="222" spans="1:87" x14ac:dyDescent="0.25">
      <c r="A222" s="22"/>
      <c r="B222" s="31"/>
      <c r="C222" s="41"/>
      <c r="D222" s="116"/>
      <c r="E222" s="23"/>
      <c r="F222" s="24" t="str">
        <f>IF(ISBLANK(E222),"",INDEX('Loại PA'!$A$1:$B$5,MATCH(E222,'Loại PA'!$B$1:$B$5,0),1))</f>
        <v/>
      </c>
      <c r="G222" s="31"/>
      <c r="H222" s="24" t="str">
        <f>IF(ISBLANK(G222),"",INDEX('Phương án'!$A$3:$A$11,MATCH(G222,'Phương án'!$B$3:$B$11,0)))</f>
        <v/>
      </c>
      <c r="I222" s="40"/>
      <c r="J222" s="40"/>
      <c r="K222" s="140"/>
      <c r="L222" s="140"/>
      <c r="M222" s="40"/>
      <c r="N222" s="114"/>
      <c r="O222" s="40"/>
      <c r="P222" s="140"/>
      <c r="Q222" s="40"/>
      <c r="R222" s="140"/>
      <c r="S222" s="140"/>
      <c r="T222" s="140"/>
      <c r="U222" s="140"/>
      <c r="V222" s="140"/>
      <c r="W222" s="40"/>
      <c r="X222" s="140"/>
      <c r="Y222" s="40"/>
      <c r="Z222" s="40"/>
      <c r="AA222" s="118" t="str">
        <f t="shared" si="53"/>
        <v/>
      </c>
      <c r="AB222" s="40"/>
      <c r="AC222" s="118" t="str">
        <f t="shared" si="54"/>
        <v/>
      </c>
      <c r="AD222" s="40"/>
      <c r="AE222" s="40"/>
      <c r="AF222" s="40"/>
      <c r="AG222" s="40"/>
      <c r="AH222" s="40"/>
      <c r="AI222" s="140"/>
      <c r="AJ222" s="40"/>
      <c r="AK222" s="23"/>
      <c r="AL222" s="24" t="str">
        <f t="shared" si="45"/>
        <v/>
      </c>
      <c r="AM222" s="23"/>
      <c r="AN222" s="24" t="str">
        <f t="shared" si="46"/>
        <v/>
      </c>
      <c r="AO222" s="23"/>
      <c r="AP222" s="25"/>
      <c r="AQ222" s="23"/>
      <c r="AR222" s="38"/>
      <c r="AS222" s="24" t="str">
        <f t="shared" si="48"/>
        <v/>
      </c>
      <c r="AT222" s="23"/>
      <c r="AU222" s="24" t="str">
        <f t="shared" si="49"/>
        <v/>
      </c>
      <c r="AV222" s="23"/>
      <c r="AW222" s="38"/>
      <c r="AX222" s="24" t="str">
        <f t="shared" si="50"/>
        <v/>
      </c>
      <c r="AY222" s="38"/>
      <c r="AZ222" s="24" t="str">
        <f t="shared" si="51"/>
        <v/>
      </c>
      <c r="BA222" s="38"/>
      <c r="BB222" s="38"/>
      <c r="BC222" s="130" t="str">
        <f>IF(ISBLANK(BB222),"",INDEX(Tinh!$A$2:$A$35,MATCH(BB222,Tinh!$B$2:$B$35,0)))</f>
        <v/>
      </c>
      <c r="BD222" s="38"/>
      <c r="BE222" s="130" t="str">
        <f t="shared" si="55"/>
        <v/>
      </c>
      <c r="BF222" s="25"/>
      <c r="BG222" s="38"/>
      <c r="BH222" s="24" t="str">
        <f t="shared" si="56"/>
        <v/>
      </c>
      <c r="BI222" s="38"/>
      <c r="BJ222" s="24" t="str">
        <f t="shared" si="57"/>
        <v/>
      </c>
      <c r="BK222" s="38"/>
      <c r="BL222" s="38"/>
      <c r="BM222" s="38"/>
      <c r="BN222" s="23"/>
      <c r="BO222" s="23"/>
      <c r="BP222" s="22"/>
      <c r="BQ222" s="23"/>
      <c r="BR222" s="22"/>
      <c r="BS222" s="44"/>
      <c r="BT222" s="23"/>
      <c r="BU222" s="23"/>
      <c r="BV222" s="23"/>
      <c r="BW222" s="23"/>
      <c r="BX222" s="24" t="str">
        <f t="shared" si="47"/>
        <v/>
      </c>
      <c r="BY222" s="38"/>
      <c r="BZ222" s="24" t="str">
        <f t="shared" si="52"/>
        <v/>
      </c>
      <c r="CA222" s="23"/>
      <c r="CB222" s="23"/>
      <c r="CC222" s="23"/>
      <c r="CD222" s="24" t="str">
        <f t="shared" si="58"/>
        <v/>
      </c>
      <c r="CE222" s="38"/>
      <c r="CF222" s="24" t="str">
        <f t="shared" si="59"/>
        <v/>
      </c>
      <c r="CG222" s="40"/>
      <c r="CH222" s="23"/>
      <c r="CI222" s="28"/>
    </row>
    <row r="223" spans="1:87" x14ac:dyDescent="0.25">
      <c r="A223" s="22"/>
      <c r="B223" s="31"/>
      <c r="C223" s="41"/>
      <c r="D223" s="116"/>
      <c r="E223" s="23"/>
      <c r="F223" s="24" t="str">
        <f>IF(ISBLANK(E223),"",INDEX('Loại PA'!$A$1:$B$5,MATCH(E223,'Loại PA'!$B$1:$B$5,0),1))</f>
        <v/>
      </c>
      <c r="G223" s="31"/>
      <c r="H223" s="24" t="str">
        <f>IF(ISBLANK(G223),"",INDEX('Phương án'!$A$3:$A$11,MATCH(G223,'Phương án'!$B$3:$B$11,0)))</f>
        <v/>
      </c>
      <c r="I223" s="40"/>
      <c r="J223" s="40"/>
      <c r="K223" s="140"/>
      <c r="L223" s="140"/>
      <c r="M223" s="40"/>
      <c r="N223" s="114"/>
      <c r="O223" s="40"/>
      <c r="P223" s="140"/>
      <c r="Q223" s="40"/>
      <c r="R223" s="140"/>
      <c r="S223" s="140"/>
      <c r="T223" s="140"/>
      <c r="U223" s="140"/>
      <c r="V223" s="140"/>
      <c r="W223" s="40"/>
      <c r="X223" s="140"/>
      <c r="Y223" s="40"/>
      <c r="Z223" s="40"/>
      <c r="AA223" s="118" t="str">
        <f t="shared" si="53"/>
        <v/>
      </c>
      <c r="AB223" s="40"/>
      <c r="AC223" s="118" t="str">
        <f t="shared" si="54"/>
        <v/>
      </c>
      <c r="AD223" s="40"/>
      <c r="AE223" s="40"/>
      <c r="AF223" s="40"/>
      <c r="AG223" s="40"/>
      <c r="AH223" s="40"/>
      <c r="AI223" s="140"/>
      <c r="AJ223" s="40"/>
      <c r="AK223" s="23"/>
      <c r="AL223" s="24" t="str">
        <f t="shared" si="45"/>
        <v/>
      </c>
      <c r="AM223" s="23"/>
      <c r="AN223" s="24" t="str">
        <f t="shared" si="46"/>
        <v/>
      </c>
      <c r="AO223" s="23"/>
      <c r="AP223" s="25"/>
      <c r="AQ223" s="23"/>
      <c r="AR223" s="38"/>
      <c r="AS223" s="24" t="str">
        <f t="shared" si="48"/>
        <v/>
      </c>
      <c r="AT223" s="23"/>
      <c r="AU223" s="24" t="str">
        <f t="shared" si="49"/>
        <v/>
      </c>
      <c r="AV223" s="23"/>
      <c r="AW223" s="38"/>
      <c r="AX223" s="24" t="str">
        <f t="shared" si="50"/>
        <v/>
      </c>
      <c r="AY223" s="38"/>
      <c r="AZ223" s="24" t="str">
        <f t="shared" si="51"/>
        <v/>
      </c>
      <c r="BA223" s="38"/>
      <c r="BB223" s="38"/>
      <c r="BC223" s="130" t="str">
        <f>IF(ISBLANK(BB223),"",INDEX(Tinh!$A$2:$A$35,MATCH(BB223,Tinh!$B$2:$B$35,0)))</f>
        <v/>
      </c>
      <c r="BD223" s="38"/>
      <c r="BE223" s="130" t="str">
        <f t="shared" si="55"/>
        <v/>
      </c>
      <c r="BF223" s="25"/>
      <c r="BG223" s="38"/>
      <c r="BH223" s="24" t="str">
        <f t="shared" si="56"/>
        <v/>
      </c>
      <c r="BI223" s="38"/>
      <c r="BJ223" s="24" t="str">
        <f t="shared" si="57"/>
        <v/>
      </c>
      <c r="BK223" s="38"/>
      <c r="BL223" s="38"/>
      <c r="BM223" s="38"/>
      <c r="BN223" s="23"/>
      <c r="BO223" s="23"/>
      <c r="BP223" s="22"/>
      <c r="BQ223" s="23"/>
      <c r="BR223" s="22"/>
      <c r="BS223" s="44"/>
      <c r="BT223" s="23"/>
      <c r="BU223" s="23"/>
      <c r="BV223" s="23"/>
      <c r="BW223" s="23"/>
      <c r="BX223" s="24" t="str">
        <f t="shared" si="47"/>
        <v/>
      </c>
      <c r="BY223" s="38"/>
      <c r="BZ223" s="24" t="str">
        <f t="shared" si="52"/>
        <v/>
      </c>
      <c r="CA223" s="23"/>
      <c r="CB223" s="23"/>
      <c r="CC223" s="23"/>
      <c r="CD223" s="24" t="str">
        <f t="shared" si="58"/>
        <v/>
      </c>
      <c r="CE223" s="38"/>
      <c r="CF223" s="24" t="str">
        <f t="shared" si="59"/>
        <v/>
      </c>
      <c r="CG223" s="40"/>
      <c r="CH223" s="23"/>
      <c r="CI223" s="28"/>
    </row>
    <row r="224" spans="1:87" x14ac:dyDescent="0.25">
      <c r="A224" s="22"/>
      <c r="B224" s="31"/>
      <c r="C224" s="41"/>
      <c r="D224" s="116"/>
      <c r="E224" s="23"/>
      <c r="F224" s="24" t="str">
        <f>IF(ISBLANK(E224),"",INDEX('Loại PA'!$A$1:$B$5,MATCH(E224,'Loại PA'!$B$1:$B$5,0),1))</f>
        <v/>
      </c>
      <c r="G224" s="31"/>
      <c r="H224" s="24" t="str">
        <f>IF(ISBLANK(G224),"",INDEX('Phương án'!$A$3:$A$11,MATCH(G224,'Phương án'!$B$3:$B$11,0)))</f>
        <v/>
      </c>
      <c r="I224" s="40"/>
      <c r="J224" s="40"/>
      <c r="K224" s="140"/>
      <c r="L224" s="140"/>
      <c r="M224" s="40"/>
      <c r="N224" s="114"/>
      <c r="O224" s="40"/>
      <c r="P224" s="140"/>
      <c r="Q224" s="40"/>
      <c r="R224" s="140"/>
      <c r="S224" s="140"/>
      <c r="T224" s="140"/>
      <c r="U224" s="140"/>
      <c r="V224" s="140"/>
      <c r="W224" s="40"/>
      <c r="X224" s="140"/>
      <c r="Y224" s="40"/>
      <c r="Z224" s="40"/>
      <c r="AA224" s="118" t="str">
        <f t="shared" si="53"/>
        <v/>
      </c>
      <c r="AB224" s="40"/>
      <c r="AC224" s="118" t="str">
        <f t="shared" si="54"/>
        <v/>
      </c>
      <c r="AD224" s="40"/>
      <c r="AE224" s="40"/>
      <c r="AF224" s="40"/>
      <c r="AG224" s="40"/>
      <c r="AH224" s="40"/>
      <c r="AI224" s="140"/>
      <c r="AJ224" s="40"/>
      <c r="AK224" s="23"/>
      <c r="AL224" s="24" t="str">
        <f t="shared" si="45"/>
        <v/>
      </c>
      <c r="AM224" s="23"/>
      <c r="AN224" s="24" t="str">
        <f t="shared" si="46"/>
        <v/>
      </c>
      <c r="AO224" s="23"/>
      <c r="AP224" s="25"/>
      <c r="AQ224" s="23"/>
      <c r="AR224" s="38"/>
      <c r="AS224" s="24" t="str">
        <f t="shared" si="48"/>
        <v/>
      </c>
      <c r="AT224" s="23"/>
      <c r="AU224" s="24" t="str">
        <f t="shared" si="49"/>
        <v/>
      </c>
      <c r="AV224" s="23"/>
      <c r="AW224" s="38"/>
      <c r="AX224" s="24" t="str">
        <f t="shared" si="50"/>
        <v/>
      </c>
      <c r="AY224" s="38"/>
      <c r="AZ224" s="24" t="str">
        <f t="shared" si="51"/>
        <v/>
      </c>
      <c r="BA224" s="38"/>
      <c r="BB224" s="38"/>
      <c r="BC224" s="130" t="str">
        <f>IF(ISBLANK(BB224),"",INDEX(Tinh!$A$2:$A$35,MATCH(BB224,Tinh!$B$2:$B$35,0)))</f>
        <v/>
      </c>
      <c r="BD224" s="38"/>
      <c r="BE224" s="130" t="str">
        <f t="shared" si="55"/>
        <v/>
      </c>
      <c r="BF224" s="25"/>
      <c r="BG224" s="38"/>
      <c r="BH224" s="24" t="str">
        <f t="shared" si="56"/>
        <v/>
      </c>
      <c r="BI224" s="38"/>
      <c r="BJ224" s="24" t="str">
        <f t="shared" si="57"/>
        <v/>
      </c>
      <c r="BK224" s="38"/>
      <c r="BL224" s="38"/>
      <c r="BM224" s="38"/>
      <c r="BN224" s="23"/>
      <c r="BO224" s="23"/>
      <c r="BP224" s="22"/>
      <c r="BQ224" s="23"/>
      <c r="BR224" s="22"/>
      <c r="BS224" s="44"/>
      <c r="BT224" s="23"/>
      <c r="BU224" s="23"/>
      <c r="BV224" s="23"/>
      <c r="BW224" s="23"/>
      <c r="BX224" s="24" t="str">
        <f t="shared" si="47"/>
        <v/>
      </c>
      <c r="BY224" s="38"/>
      <c r="BZ224" s="24" t="str">
        <f t="shared" si="52"/>
        <v/>
      </c>
      <c r="CA224" s="23"/>
      <c r="CB224" s="23"/>
      <c r="CC224" s="23"/>
      <c r="CD224" s="24" t="str">
        <f t="shared" si="58"/>
        <v/>
      </c>
      <c r="CE224" s="38"/>
      <c r="CF224" s="24" t="str">
        <f t="shared" si="59"/>
        <v/>
      </c>
      <c r="CG224" s="40"/>
      <c r="CH224" s="23"/>
      <c r="CI224" s="28"/>
    </row>
    <row r="225" spans="1:87" x14ac:dyDescent="0.25">
      <c r="A225" s="22"/>
      <c r="B225" s="31"/>
      <c r="C225" s="41"/>
      <c r="D225" s="116"/>
      <c r="E225" s="23"/>
      <c r="F225" s="24" t="str">
        <f>IF(ISBLANK(E225),"",INDEX('Loại PA'!$A$1:$B$5,MATCH(E225,'Loại PA'!$B$1:$B$5,0),1))</f>
        <v/>
      </c>
      <c r="G225" s="31"/>
      <c r="H225" s="24" t="str">
        <f>IF(ISBLANK(G225),"",INDEX('Phương án'!$A$3:$A$11,MATCH(G225,'Phương án'!$B$3:$B$11,0)))</f>
        <v/>
      </c>
      <c r="I225" s="40"/>
      <c r="J225" s="40"/>
      <c r="K225" s="140"/>
      <c r="L225" s="140"/>
      <c r="M225" s="40"/>
      <c r="N225" s="114"/>
      <c r="O225" s="40"/>
      <c r="P225" s="140"/>
      <c r="Q225" s="40"/>
      <c r="R225" s="140"/>
      <c r="S225" s="140"/>
      <c r="T225" s="140"/>
      <c r="U225" s="140"/>
      <c r="V225" s="140"/>
      <c r="W225" s="40"/>
      <c r="X225" s="140"/>
      <c r="Y225" s="40"/>
      <c r="Z225" s="40"/>
      <c r="AA225" s="118" t="str">
        <f t="shared" si="53"/>
        <v/>
      </c>
      <c r="AB225" s="40"/>
      <c r="AC225" s="118" t="str">
        <f t="shared" si="54"/>
        <v/>
      </c>
      <c r="AD225" s="40"/>
      <c r="AE225" s="40"/>
      <c r="AF225" s="40"/>
      <c r="AG225" s="40"/>
      <c r="AH225" s="40"/>
      <c r="AI225" s="140"/>
      <c r="AJ225" s="40"/>
      <c r="AK225" s="23"/>
      <c r="AL225" s="24" t="str">
        <f t="shared" si="45"/>
        <v/>
      </c>
      <c r="AM225" s="23"/>
      <c r="AN225" s="24" t="str">
        <f t="shared" si="46"/>
        <v/>
      </c>
      <c r="AO225" s="23"/>
      <c r="AP225" s="25"/>
      <c r="AQ225" s="23"/>
      <c r="AR225" s="38"/>
      <c r="AS225" s="24" t="str">
        <f t="shared" si="48"/>
        <v/>
      </c>
      <c r="AT225" s="23"/>
      <c r="AU225" s="24" t="str">
        <f t="shared" si="49"/>
        <v/>
      </c>
      <c r="AV225" s="23"/>
      <c r="AW225" s="38"/>
      <c r="AX225" s="24" t="str">
        <f t="shared" si="50"/>
        <v/>
      </c>
      <c r="AY225" s="38"/>
      <c r="AZ225" s="24" t="str">
        <f t="shared" si="51"/>
        <v/>
      </c>
      <c r="BA225" s="38"/>
      <c r="BB225" s="38"/>
      <c r="BC225" s="130" t="str">
        <f>IF(ISBLANK(BB225),"",INDEX(Tinh!$A$2:$A$35,MATCH(BB225,Tinh!$B$2:$B$35,0)))</f>
        <v/>
      </c>
      <c r="BD225" s="38"/>
      <c r="BE225" s="130" t="str">
        <f t="shared" si="55"/>
        <v/>
      </c>
      <c r="BF225" s="25"/>
      <c r="BG225" s="38"/>
      <c r="BH225" s="24" t="str">
        <f t="shared" si="56"/>
        <v/>
      </c>
      <c r="BI225" s="38"/>
      <c r="BJ225" s="24" t="str">
        <f t="shared" si="57"/>
        <v/>
      </c>
      <c r="BK225" s="38"/>
      <c r="BL225" s="38"/>
      <c r="BM225" s="38"/>
      <c r="BN225" s="23"/>
      <c r="BO225" s="23"/>
      <c r="BP225" s="22"/>
      <c r="BQ225" s="23"/>
      <c r="BR225" s="22"/>
      <c r="BS225" s="44"/>
      <c r="BT225" s="23"/>
      <c r="BU225" s="23"/>
      <c r="BV225" s="23"/>
      <c r="BW225" s="23"/>
      <c r="BX225" s="24" t="str">
        <f t="shared" si="47"/>
        <v/>
      </c>
      <c r="BY225" s="38"/>
      <c r="BZ225" s="24" t="str">
        <f t="shared" si="52"/>
        <v/>
      </c>
      <c r="CA225" s="23"/>
      <c r="CB225" s="23"/>
      <c r="CC225" s="23"/>
      <c r="CD225" s="24" t="str">
        <f t="shared" si="58"/>
        <v/>
      </c>
      <c r="CE225" s="38"/>
      <c r="CF225" s="24" t="str">
        <f t="shared" si="59"/>
        <v/>
      </c>
      <c r="CG225" s="40"/>
      <c r="CH225" s="23"/>
      <c r="CI225" s="28"/>
    </row>
    <row r="226" spans="1:87" x14ac:dyDescent="0.25">
      <c r="A226" s="22"/>
      <c r="B226" s="31"/>
      <c r="C226" s="41"/>
      <c r="D226" s="116"/>
      <c r="E226" s="23"/>
      <c r="F226" s="24" t="str">
        <f>IF(ISBLANK(E226),"",INDEX('Loại PA'!$A$1:$B$5,MATCH(E226,'Loại PA'!$B$1:$B$5,0),1))</f>
        <v/>
      </c>
      <c r="G226" s="31"/>
      <c r="H226" s="24" t="str">
        <f>IF(ISBLANK(G226),"",INDEX('Phương án'!$A$3:$A$11,MATCH(G226,'Phương án'!$B$3:$B$11,0)))</f>
        <v/>
      </c>
      <c r="I226" s="40"/>
      <c r="J226" s="40"/>
      <c r="K226" s="140"/>
      <c r="L226" s="140"/>
      <c r="M226" s="40"/>
      <c r="N226" s="114"/>
      <c r="O226" s="40"/>
      <c r="P226" s="140"/>
      <c r="Q226" s="40"/>
      <c r="R226" s="140"/>
      <c r="S226" s="140"/>
      <c r="T226" s="140"/>
      <c r="U226" s="140"/>
      <c r="V226" s="140"/>
      <c r="W226" s="40"/>
      <c r="X226" s="140"/>
      <c r="Y226" s="40"/>
      <c r="Z226" s="40"/>
      <c r="AA226" s="118" t="str">
        <f t="shared" si="53"/>
        <v/>
      </c>
      <c r="AB226" s="40"/>
      <c r="AC226" s="118" t="str">
        <f t="shared" si="54"/>
        <v/>
      </c>
      <c r="AD226" s="40"/>
      <c r="AE226" s="40"/>
      <c r="AF226" s="40"/>
      <c r="AG226" s="40"/>
      <c r="AH226" s="40"/>
      <c r="AI226" s="140"/>
      <c r="AJ226" s="40"/>
      <c r="AK226" s="23"/>
      <c r="AL226" s="24" t="str">
        <f t="shared" si="45"/>
        <v/>
      </c>
      <c r="AM226" s="23"/>
      <c r="AN226" s="24" t="str">
        <f t="shared" si="46"/>
        <v/>
      </c>
      <c r="AO226" s="23"/>
      <c r="AP226" s="25"/>
      <c r="AQ226" s="23"/>
      <c r="AR226" s="38"/>
      <c r="AS226" s="24" t="str">
        <f t="shared" si="48"/>
        <v/>
      </c>
      <c r="AT226" s="23"/>
      <c r="AU226" s="24" t="str">
        <f t="shared" si="49"/>
        <v/>
      </c>
      <c r="AV226" s="23"/>
      <c r="AW226" s="38"/>
      <c r="AX226" s="24" t="str">
        <f t="shared" si="50"/>
        <v/>
      </c>
      <c r="AY226" s="38"/>
      <c r="AZ226" s="24" t="str">
        <f t="shared" si="51"/>
        <v/>
      </c>
      <c r="BA226" s="38"/>
      <c r="BB226" s="38"/>
      <c r="BC226" s="130" t="str">
        <f>IF(ISBLANK(BB226),"",INDEX(Tinh!$A$2:$A$35,MATCH(BB226,Tinh!$B$2:$B$35,0)))</f>
        <v/>
      </c>
      <c r="BD226" s="38"/>
      <c r="BE226" s="130" t="str">
        <f t="shared" si="55"/>
        <v/>
      </c>
      <c r="BF226" s="25"/>
      <c r="BG226" s="38"/>
      <c r="BH226" s="24" t="str">
        <f t="shared" si="56"/>
        <v/>
      </c>
      <c r="BI226" s="38"/>
      <c r="BJ226" s="24" t="str">
        <f t="shared" si="57"/>
        <v/>
      </c>
      <c r="BK226" s="38"/>
      <c r="BL226" s="38"/>
      <c r="BM226" s="38"/>
      <c r="BN226" s="23"/>
      <c r="BO226" s="23"/>
      <c r="BP226" s="22"/>
      <c r="BQ226" s="23"/>
      <c r="BR226" s="22"/>
      <c r="BS226" s="44"/>
      <c r="BT226" s="23"/>
      <c r="BU226" s="23"/>
      <c r="BV226" s="23"/>
      <c r="BW226" s="23"/>
      <c r="BX226" s="24" t="str">
        <f t="shared" si="47"/>
        <v/>
      </c>
      <c r="BY226" s="38"/>
      <c r="BZ226" s="24" t="str">
        <f t="shared" si="52"/>
        <v/>
      </c>
      <c r="CA226" s="23"/>
      <c r="CB226" s="23"/>
      <c r="CC226" s="23"/>
      <c r="CD226" s="24" t="str">
        <f t="shared" si="58"/>
        <v/>
      </c>
      <c r="CE226" s="38"/>
      <c r="CF226" s="24" t="str">
        <f t="shared" si="59"/>
        <v/>
      </c>
      <c r="CG226" s="40"/>
      <c r="CH226" s="23"/>
      <c r="CI226" s="28"/>
    </row>
    <row r="227" spans="1:87" x14ac:dyDescent="0.25">
      <c r="A227" s="22"/>
      <c r="B227" s="31"/>
      <c r="C227" s="41"/>
      <c r="D227" s="116"/>
      <c r="E227" s="23"/>
      <c r="F227" s="24" t="str">
        <f>IF(ISBLANK(E227),"",INDEX('Loại PA'!$A$1:$B$5,MATCH(E227,'Loại PA'!$B$1:$B$5,0),1))</f>
        <v/>
      </c>
      <c r="G227" s="31"/>
      <c r="H227" s="24" t="str">
        <f>IF(ISBLANK(G227),"",INDEX('Phương án'!$A$3:$A$11,MATCH(G227,'Phương án'!$B$3:$B$11,0)))</f>
        <v/>
      </c>
      <c r="I227" s="40"/>
      <c r="J227" s="40"/>
      <c r="K227" s="140"/>
      <c r="L227" s="140"/>
      <c r="M227" s="40"/>
      <c r="N227" s="114"/>
      <c r="O227" s="40"/>
      <c r="P227" s="140"/>
      <c r="Q227" s="40"/>
      <c r="R227" s="140"/>
      <c r="S227" s="140"/>
      <c r="T227" s="140"/>
      <c r="U227" s="140"/>
      <c r="V227" s="140"/>
      <c r="W227" s="40"/>
      <c r="X227" s="140"/>
      <c r="Y227" s="40"/>
      <c r="Z227" s="40"/>
      <c r="AA227" s="118" t="str">
        <f t="shared" si="53"/>
        <v/>
      </c>
      <c r="AB227" s="40"/>
      <c r="AC227" s="118" t="str">
        <f t="shared" si="54"/>
        <v/>
      </c>
      <c r="AD227" s="40"/>
      <c r="AE227" s="40"/>
      <c r="AF227" s="40"/>
      <c r="AG227" s="40"/>
      <c r="AH227" s="40"/>
      <c r="AI227" s="140"/>
      <c r="AJ227" s="40"/>
      <c r="AK227" s="23"/>
      <c r="AL227" s="24" t="str">
        <f t="shared" si="45"/>
        <v/>
      </c>
      <c r="AM227" s="23"/>
      <c r="AN227" s="24" t="str">
        <f t="shared" si="46"/>
        <v/>
      </c>
      <c r="AO227" s="23"/>
      <c r="AP227" s="25"/>
      <c r="AQ227" s="23"/>
      <c r="AR227" s="38"/>
      <c r="AS227" s="24" t="str">
        <f t="shared" si="48"/>
        <v/>
      </c>
      <c r="AT227" s="23"/>
      <c r="AU227" s="24" t="str">
        <f t="shared" si="49"/>
        <v/>
      </c>
      <c r="AV227" s="23"/>
      <c r="AW227" s="38"/>
      <c r="AX227" s="24" t="str">
        <f t="shared" si="50"/>
        <v/>
      </c>
      <c r="AY227" s="38"/>
      <c r="AZ227" s="24" t="str">
        <f t="shared" si="51"/>
        <v/>
      </c>
      <c r="BA227" s="38"/>
      <c r="BB227" s="38"/>
      <c r="BC227" s="130" t="str">
        <f>IF(ISBLANK(BB227),"",INDEX(Tinh!$A$2:$A$35,MATCH(BB227,Tinh!$B$2:$B$35,0)))</f>
        <v/>
      </c>
      <c r="BD227" s="38"/>
      <c r="BE227" s="130" t="str">
        <f t="shared" si="55"/>
        <v/>
      </c>
      <c r="BF227" s="25"/>
      <c r="BG227" s="38"/>
      <c r="BH227" s="24" t="str">
        <f t="shared" si="56"/>
        <v/>
      </c>
      <c r="BI227" s="38"/>
      <c r="BJ227" s="24" t="str">
        <f t="shared" si="57"/>
        <v/>
      </c>
      <c r="BK227" s="38"/>
      <c r="BL227" s="38"/>
      <c r="BM227" s="38"/>
      <c r="BN227" s="23"/>
      <c r="BO227" s="23"/>
      <c r="BP227" s="22"/>
      <c r="BQ227" s="23"/>
      <c r="BR227" s="22"/>
      <c r="BS227" s="44"/>
      <c r="BT227" s="23"/>
      <c r="BU227" s="23"/>
      <c r="BV227" s="23"/>
      <c r="BW227" s="23"/>
      <c r="BX227" s="24" t="str">
        <f t="shared" si="47"/>
        <v/>
      </c>
      <c r="BY227" s="38"/>
      <c r="BZ227" s="24" t="str">
        <f t="shared" si="52"/>
        <v/>
      </c>
      <c r="CA227" s="23"/>
      <c r="CB227" s="23"/>
      <c r="CC227" s="23"/>
      <c r="CD227" s="24" t="str">
        <f t="shared" si="58"/>
        <v/>
      </c>
      <c r="CE227" s="38"/>
      <c r="CF227" s="24" t="str">
        <f t="shared" si="59"/>
        <v/>
      </c>
      <c r="CG227" s="40"/>
      <c r="CH227" s="23"/>
      <c r="CI227" s="28"/>
    </row>
    <row r="228" spans="1:87" x14ac:dyDescent="0.25">
      <c r="A228" s="22"/>
      <c r="B228" s="31"/>
      <c r="C228" s="41"/>
      <c r="D228" s="116"/>
      <c r="E228" s="23"/>
      <c r="F228" s="24" t="str">
        <f>IF(ISBLANK(E228),"",INDEX('Loại PA'!$A$1:$B$5,MATCH(E228,'Loại PA'!$B$1:$B$5,0),1))</f>
        <v/>
      </c>
      <c r="G228" s="31"/>
      <c r="H228" s="24" t="str">
        <f>IF(ISBLANK(G228),"",INDEX('Phương án'!$A$3:$A$11,MATCH(G228,'Phương án'!$B$3:$B$11,0)))</f>
        <v/>
      </c>
      <c r="I228" s="40"/>
      <c r="J228" s="40"/>
      <c r="K228" s="140"/>
      <c r="L228" s="140"/>
      <c r="M228" s="40"/>
      <c r="N228" s="114"/>
      <c r="O228" s="40"/>
      <c r="P228" s="140"/>
      <c r="Q228" s="40"/>
      <c r="R228" s="140"/>
      <c r="S228" s="140"/>
      <c r="T228" s="140"/>
      <c r="U228" s="140"/>
      <c r="V228" s="140"/>
      <c r="W228" s="40"/>
      <c r="X228" s="140"/>
      <c r="Y228" s="40"/>
      <c r="Z228" s="40"/>
      <c r="AA228" s="118" t="str">
        <f t="shared" si="53"/>
        <v/>
      </c>
      <c r="AB228" s="40"/>
      <c r="AC228" s="118" t="str">
        <f t="shared" si="54"/>
        <v/>
      </c>
      <c r="AD228" s="40"/>
      <c r="AE228" s="40"/>
      <c r="AF228" s="40"/>
      <c r="AG228" s="40"/>
      <c r="AH228" s="40"/>
      <c r="AI228" s="140"/>
      <c r="AJ228" s="40"/>
      <c r="AK228" s="23"/>
      <c r="AL228" s="24" t="str">
        <f t="shared" si="45"/>
        <v/>
      </c>
      <c r="AM228" s="23"/>
      <c r="AN228" s="24" t="str">
        <f t="shared" si="46"/>
        <v/>
      </c>
      <c r="AO228" s="23"/>
      <c r="AP228" s="25"/>
      <c r="AQ228" s="23"/>
      <c r="AR228" s="38"/>
      <c r="AS228" s="24" t="str">
        <f t="shared" si="48"/>
        <v/>
      </c>
      <c r="AT228" s="23"/>
      <c r="AU228" s="24" t="str">
        <f t="shared" si="49"/>
        <v/>
      </c>
      <c r="AV228" s="23"/>
      <c r="AW228" s="38"/>
      <c r="AX228" s="24" t="str">
        <f t="shared" si="50"/>
        <v/>
      </c>
      <c r="AY228" s="38"/>
      <c r="AZ228" s="24" t="str">
        <f t="shared" si="51"/>
        <v/>
      </c>
      <c r="BA228" s="38"/>
      <c r="BB228" s="38"/>
      <c r="BC228" s="130" t="str">
        <f>IF(ISBLANK(BB228),"",INDEX(Tinh!$A$2:$A$35,MATCH(BB228,Tinh!$B$2:$B$35,0)))</f>
        <v/>
      </c>
      <c r="BD228" s="38"/>
      <c r="BE228" s="130" t="str">
        <f t="shared" si="55"/>
        <v/>
      </c>
      <c r="BF228" s="25"/>
      <c r="BG228" s="38"/>
      <c r="BH228" s="24" t="str">
        <f t="shared" si="56"/>
        <v/>
      </c>
      <c r="BI228" s="38"/>
      <c r="BJ228" s="24" t="str">
        <f t="shared" si="57"/>
        <v/>
      </c>
      <c r="BK228" s="38"/>
      <c r="BL228" s="38"/>
      <c r="BM228" s="38"/>
      <c r="BN228" s="23"/>
      <c r="BO228" s="23"/>
      <c r="BP228" s="22"/>
      <c r="BQ228" s="23"/>
      <c r="BR228" s="22"/>
      <c r="BS228" s="44"/>
      <c r="BT228" s="23"/>
      <c r="BU228" s="23"/>
      <c r="BV228" s="23"/>
      <c r="BW228" s="23"/>
      <c r="BX228" s="24" t="str">
        <f t="shared" si="47"/>
        <v/>
      </c>
      <c r="BY228" s="38"/>
      <c r="BZ228" s="24" t="str">
        <f t="shared" si="52"/>
        <v/>
      </c>
      <c r="CA228" s="23"/>
      <c r="CB228" s="23"/>
      <c r="CC228" s="23"/>
      <c r="CD228" s="24" t="str">
        <f t="shared" si="58"/>
        <v/>
      </c>
      <c r="CE228" s="38"/>
      <c r="CF228" s="24" t="str">
        <f t="shared" si="59"/>
        <v/>
      </c>
      <c r="CG228" s="40"/>
      <c r="CH228" s="23"/>
      <c r="CI228" s="28"/>
    </row>
    <row r="229" spans="1:87" x14ac:dyDescent="0.25">
      <c r="A229" s="22"/>
      <c r="B229" s="31"/>
      <c r="C229" s="41"/>
      <c r="D229" s="116"/>
      <c r="E229" s="23"/>
      <c r="F229" s="24" t="str">
        <f>IF(ISBLANK(E229),"",INDEX('Loại PA'!$A$1:$B$5,MATCH(E229,'Loại PA'!$B$1:$B$5,0),1))</f>
        <v/>
      </c>
      <c r="G229" s="31"/>
      <c r="H229" s="24" t="str">
        <f>IF(ISBLANK(G229),"",INDEX('Phương án'!$A$3:$A$11,MATCH(G229,'Phương án'!$B$3:$B$11,0)))</f>
        <v/>
      </c>
      <c r="I229" s="40"/>
      <c r="J229" s="40"/>
      <c r="K229" s="140"/>
      <c r="L229" s="140"/>
      <c r="M229" s="40"/>
      <c r="N229" s="114"/>
      <c r="O229" s="40"/>
      <c r="P229" s="140"/>
      <c r="Q229" s="40"/>
      <c r="R229" s="140"/>
      <c r="S229" s="140"/>
      <c r="T229" s="140"/>
      <c r="U229" s="140"/>
      <c r="V229" s="140"/>
      <c r="W229" s="40"/>
      <c r="X229" s="140"/>
      <c r="Y229" s="40"/>
      <c r="Z229" s="40"/>
      <c r="AA229" s="118" t="str">
        <f t="shared" si="53"/>
        <v/>
      </c>
      <c r="AB229" s="40"/>
      <c r="AC229" s="118" t="str">
        <f t="shared" si="54"/>
        <v/>
      </c>
      <c r="AD229" s="40"/>
      <c r="AE229" s="40"/>
      <c r="AF229" s="40"/>
      <c r="AG229" s="40"/>
      <c r="AH229" s="40"/>
      <c r="AI229" s="140"/>
      <c r="AJ229" s="40"/>
      <c r="AK229" s="23"/>
      <c r="AL229" s="24" t="str">
        <f t="shared" si="45"/>
        <v/>
      </c>
      <c r="AM229" s="23"/>
      <c r="AN229" s="24" t="str">
        <f t="shared" si="46"/>
        <v/>
      </c>
      <c r="AO229" s="23"/>
      <c r="AP229" s="25"/>
      <c r="AQ229" s="23"/>
      <c r="AR229" s="38"/>
      <c r="AS229" s="24" t="str">
        <f t="shared" si="48"/>
        <v/>
      </c>
      <c r="AT229" s="23"/>
      <c r="AU229" s="24" t="str">
        <f t="shared" si="49"/>
        <v/>
      </c>
      <c r="AV229" s="23"/>
      <c r="AW229" s="38"/>
      <c r="AX229" s="24" t="str">
        <f t="shared" si="50"/>
        <v/>
      </c>
      <c r="AY229" s="38"/>
      <c r="AZ229" s="24" t="str">
        <f t="shared" si="51"/>
        <v/>
      </c>
      <c r="BA229" s="38"/>
      <c r="BB229" s="38"/>
      <c r="BC229" s="130" t="str">
        <f>IF(ISBLANK(BB229),"",INDEX(Tinh!$A$2:$A$35,MATCH(BB229,Tinh!$B$2:$B$35,0)))</f>
        <v/>
      </c>
      <c r="BD229" s="38"/>
      <c r="BE229" s="130" t="str">
        <f t="shared" si="55"/>
        <v/>
      </c>
      <c r="BF229" s="25"/>
      <c r="BG229" s="38"/>
      <c r="BH229" s="24" t="str">
        <f t="shared" si="56"/>
        <v/>
      </c>
      <c r="BI229" s="38"/>
      <c r="BJ229" s="24" t="str">
        <f t="shared" si="57"/>
        <v/>
      </c>
      <c r="BK229" s="38"/>
      <c r="BL229" s="38"/>
      <c r="BM229" s="38"/>
      <c r="BN229" s="23"/>
      <c r="BO229" s="23"/>
      <c r="BP229" s="22"/>
      <c r="BQ229" s="23"/>
      <c r="BR229" s="22"/>
      <c r="BS229" s="44"/>
      <c r="BT229" s="23"/>
      <c r="BU229" s="23"/>
      <c r="BV229" s="23"/>
      <c r="BW229" s="23"/>
      <c r="BX229" s="24" t="str">
        <f t="shared" si="47"/>
        <v/>
      </c>
      <c r="BY229" s="38"/>
      <c r="BZ229" s="24" t="str">
        <f t="shared" si="52"/>
        <v/>
      </c>
      <c r="CA229" s="23"/>
      <c r="CB229" s="23"/>
      <c r="CC229" s="23"/>
      <c r="CD229" s="24" t="str">
        <f t="shared" si="58"/>
        <v/>
      </c>
      <c r="CE229" s="38"/>
      <c r="CF229" s="24" t="str">
        <f t="shared" si="59"/>
        <v/>
      </c>
      <c r="CG229" s="40"/>
      <c r="CH229" s="23"/>
      <c r="CI229" s="28"/>
    </row>
    <row r="230" spans="1:87" x14ac:dyDescent="0.25">
      <c r="A230" s="22"/>
      <c r="B230" s="31"/>
      <c r="C230" s="41"/>
      <c r="D230" s="116"/>
      <c r="E230" s="23"/>
      <c r="F230" s="24" t="str">
        <f>IF(ISBLANK(E230),"",INDEX('Loại PA'!$A$1:$B$5,MATCH(E230,'Loại PA'!$B$1:$B$5,0),1))</f>
        <v/>
      </c>
      <c r="G230" s="31"/>
      <c r="H230" s="24" t="str">
        <f>IF(ISBLANK(G230),"",INDEX('Phương án'!$A$3:$A$11,MATCH(G230,'Phương án'!$B$3:$B$11,0)))</f>
        <v/>
      </c>
      <c r="I230" s="40"/>
      <c r="J230" s="40"/>
      <c r="K230" s="140"/>
      <c r="L230" s="140"/>
      <c r="M230" s="40"/>
      <c r="N230" s="114"/>
      <c r="O230" s="40"/>
      <c r="P230" s="140"/>
      <c r="Q230" s="40"/>
      <c r="R230" s="140"/>
      <c r="S230" s="140"/>
      <c r="T230" s="140"/>
      <c r="U230" s="140"/>
      <c r="V230" s="140"/>
      <c r="W230" s="40"/>
      <c r="X230" s="140"/>
      <c r="Y230" s="40"/>
      <c r="Z230" s="40"/>
      <c r="AA230" s="118" t="str">
        <f t="shared" si="53"/>
        <v/>
      </c>
      <c r="AB230" s="40"/>
      <c r="AC230" s="118" t="str">
        <f t="shared" si="54"/>
        <v/>
      </c>
      <c r="AD230" s="40"/>
      <c r="AE230" s="40"/>
      <c r="AF230" s="40"/>
      <c r="AG230" s="40"/>
      <c r="AH230" s="40"/>
      <c r="AI230" s="140"/>
      <c r="AJ230" s="40"/>
      <c r="AK230" s="23"/>
      <c r="AL230" s="24" t="str">
        <f t="shared" si="45"/>
        <v/>
      </c>
      <c r="AM230" s="23"/>
      <c r="AN230" s="24" t="str">
        <f t="shared" si="46"/>
        <v/>
      </c>
      <c r="AO230" s="23"/>
      <c r="AP230" s="25"/>
      <c r="AQ230" s="23"/>
      <c r="AR230" s="38"/>
      <c r="AS230" s="24" t="str">
        <f t="shared" si="48"/>
        <v/>
      </c>
      <c r="AT230" s="23"/>
      <c r="AU230" s="24" t="str">
        <f t="shared" si="49"/>
        <v/>
      </c>
      <c r="AV230" s="23"/>
      <c r="AW230" s="38"/>
      <c r="AX230" s="24" t="str">
        <f t="shared" si="50"/>
        <v/>
      </c>
      <c r="AY230" s="38"/>
      <c r="AZ230" s="24" t="str">
        <f t="shared" si="51"/>
        <v/>
      </c>
      <c r="BA230" s="38"/>
      <c r="BB230" s="38"/>
      <c r="BC230" s="130" t="str">
        <f>IF(ISBLANK(BB230),"",INDEX(Tinh!$A$2:$A$35,MATCH(BB230,Tinh!$B$2:$B$35,0)))</f>
        <v/>
      </c>
      <c r="BD230" s="38"/>
      <c r="BE230" s="130" t="str">
        <f t="shared" si="55"/>
        <v/>
      </c>
      <c r="BF230" s="25"/>
      <c r="BG230" s="38"/>
      <c r="BH230" s="24" t="str">
        <f t="shared" si="56"/>
        <v/>
      </c>
      <c r="BI230" s="38"/>
      <c r="BJ230" s="24" t="str">
        <f t="shared" si="57"/>
        <v/>
      </c>
      <c r="BK230" s="38"/>
      <c r="BL230" s="38"/>
      <c r="BM230" s="38"/>
      <c r="BN230" s="23"/>
      <c r="BO230" s="23"/>
      <c r="BP230" s="22"/>
      <c r="BQ230" s="23"/>
      <c r="BR230" s="22"/>
      <c r="BS230" s="44"/>
      <c r="BT230" s="23"/>
      <c r="BU230" s="23"/>
      <c r="BV230" s="23"/>
      <c r="BW230" s="23"/>
      <c r="BX230" s="24" t="str">
        <f t="shared" si="47"/>
        <v/>
      </c>
      <c r="BY230" s="38"/>
      <c r="BZ230" s="24" t="str">
        <f t="shared" si="52"/>
        <v/>
      </c>
      <c r="CA230" s="23"/>
      <c r="CB230" s="23"/>
      <c r="CC230" s="23"/>
      <c r="CD230" s="24" t="str">
        <f t="shared" si="58"/>
        <v/>
      </c>
      <c r="CE230" s="38"/>
      <c r="CF230" s="24" t="str">
        <f t="shared" si="59"/>
        <v/>
      </c>
      <c r="CG230" s="40"/>
      <c r="CH230" s="23"/>
      <c r="CI230" s="28"/>
    </row>
    <row r="231" spans="1:87" x14ac:dyDescent="0.25">
      <c r="A231" s="22"/>
      <c r="B231" s="31"/>
      <c r="C231" s="41"/>
      <c r="D231" s="116"/>
      <c r="E231" s="23"/>
      <c r="F231" s="24" t="str">
        <f>IF(ISBLANK(E231),"",INDEX('Loại PA'!$A$1:$B$5,MATCH(E231,'Loại PA'!$B$1:$B$5,0),1))</f>
        <v/>
      </c>
      <c r="G231" s="31"/>
      <c r="H231" s="24" t="str">
        <f>IF(ISBLANK(G231),"",INDEX('Phương án'!$A$3:$A$11,MATCH(G231,'Phương án'!$B$3:$B$11,0)))</f>
        <v/>
      </c>
      <c r="I231" s="40"/>
      <c r="J231" s="40"/>
      <c r="K231" s="140"/>
      <c r="L231" s="140"/>
      <c r="M231" s="40"/>
      <c r="N231" s="114"/>
      <c r="O231" s="40"/>
      <c r="P231" s="140"/>
      <c r="Q231" s="40"/>
      <c r="R231" s="140"/>
      <c r="S231" s="140"/>
      <c r="T231" s="140"/>
      <c r="U231" s="140"/>
      <c r="V231" s="140"/>
      <c r="W231" s="40"/>
      <c r="X231" s="140"/>
      <c r="Y231" s="40"/>
      <c r="Z231" s="40"/>
      <c r="AA231" s="118" t="str">
        <f t="shared" si="53"/>
        <v/>
      </c>
      <c r="AB231" s="40"/>
      <c r="AC231" s="118" t="str">
        <f t="shared" si="54"/>
        <v/>
      </c>
      <c r="AD231" s="40"/>
      <c r="AE231" s="40"/>
      <c r="AF231" s="40"/>
      <c r="AG231" s="40"/>
      <c r="AH231" s="40"/>
      <c r="AI231" s="140"/>
      <c r="AJ231" s="40"/>
      <c r="AK231" s="23"/>
      <c r="AL231" s="24" t="str">
        <f t="shared" si="45"/>
        <v/>
      </c>
      <c r="AM231" s="23"/>
      <c r="AN231" s="24" t="str">
        <f t="shared" si="46"/>
        <v/>
      </c>
      <c r="AO231" s="23"/>
      <c r="AP231" s="25"/>
      <c r="AQ231" s="23"/>
      <c r="AR231" s="38"/>
      <c r="AS231" s="24" t="str">
        <f t="shared" si="48"/>
        <v/>
      </c>
      <c r="AT231" s="23"/>
      <c r="AU231" s="24" t="str">
        <f t="shared" si="49"/>
        <v/>
      </c>
      <c r="AV231" s="23"/>
      <c r="AW231" s="38"/>
      <c r="AX231" s="24" t="str">
        <f t="shared" si="50"/>
        <v/>
      </c>
      <c r="AY231" s="38"/>
      <c r="AZ231" s="24" t="str">
        <f t="shared" si="51"/>
        <v/>
      </c>
      <c r="BA231" s="38"/>
      <c r="BB231" s="38"/>
      <c r="BC231" s="130" t="str">
        <f>IF(ISBLANK(BB231),"",INDEX(Tinh!$A$2:$A$35,MATCH(BB231,Tinh!$B$2:$B$35,0)))</f>
        <v/>
      </c>
      <c r="BD231" s="38"/>
      <c r="BE231" s="130" t="str">
        <f t="shared" si="55"/>
        <v/>
      </c>
      <c r="BF231" s="25"/>
      <c r="BG231" s="38"/>
      <c r="BH231" s="24" t="str">
        <f t="shared" si="56"/>
        <v/>
      </c>
      <c r="BI231" s="38"/>
      <c r="BJ231" s="24" t="str">
        <f t="shared" si="57"/>
        <v/>
      </c>
      <c r="BK231" s="38"/>
      <c r="BL231" s="38"/>
      <c r="BM231" s="38"/>
      <c r="BN231" s="23"/>
      <c r="BO231" s="23"/>
      <c r="BP231" s="22"/>
      <c r="BQ231" s="23"/>
      <c r="BR231" s="22"/>
      <c r="BS231" s="44"/>
      <c r="BT231" s="23"/>
      <c r="BU231" s="23"/>
      <c r="BV231" s="23"/>
      <c r="BW231" s="23"/>
      <c r="BX231" s="24" t="str">
        <f t="shared" si="47"/>
        <v/>
      </c>
      <c r="BY231" s="38"/>
      <c r="BZ231" s="24" t="str">
        <f t="shared" si="52"/>
        <v/>
      </c>
      <c r="CA231" s="23"/>
      <c r="CB231" s="23"/>
      <c r="CC231" s="23"/>
      <c r="CD231" s="24" t="str">
        <f t="shared" si="58"/>
        <v/>
      </c>
      <c r="CE231" s="38"/>
      <c r="CF231" s="24" t="str">
        <f t="shared" si="59"/>
        <v/>
      </c>
      <c r="CG231" s="40"/>
      <c r="CH231" s="23"/>
      <c r="CI231" s="28"/>
    </row>
    <row r="232" spans="1:87" x14ac:dyDescent="0.25">
      <c r="A232" s="22"/>
      <c r="B232" s="31"/>
      <c r="C232" s="41"/>
      <c r="D232" s="116"/>
      <c r="E232" s="23"/>
      <c r="F232" s="24" t="str">
        <f>IF(ISBLANK(E232),"",INDEX('Loại PA'!$A$1:$B$5,MATCH(E232,'Loại PA'!$B$1:$B$5,0),1))</f>
        <v/>
      </c>
      <c r="G232" s="31"/>
      <c r="H232" s="24" t="str">
        <f>IF(ISBLANK(G232),"",INDEX('Phương án'!$A$3:$A$11,MATCH(G232,'Phương án'!$B$3:$B$11,0)))</f>
        <v/>
      </c>
      <c r="I232" s="40"/>
      <c r="J232" s="40"/>
      <c r="K232" s="140"/>
      <c r="L232" s="140"/>
      <c r="M232" s="40"/>
      <c r="N232" s="114"/>
      <c r="O232" s="40"/>
      <c r="P232" s="140"/>
      <c r="Q232" s="40"/>
      <c r="R232" s="140"/>
      <c r="S232" s="140"/>
      <c r="T232" s="140"/>
      <c r="U232" s="140"/>
      <c r="V232" s="140"/>
      <c r="W232" s="40"/>
      <c r="X232" s="140"/>
      <c r="Y232" s="40"/>
      <c r="Z232" s="40"/>
      <c r="AA232" s="118" t="str">
        <f t="shared" si="53"/>
        <v/>
      </c>
      <c r="AB232" s="40"/>
      <c r="AC232" s="118" t="str">
        <f t="shared" si="54"/>
        <v/>
      </c>
      <c r="AD232" s="40"/>
      <c r="AE232" s="40"/>
      <c r="AF232" s="40"/>
      <c r="AG232" s="40"/>
      <c r="AH232" s="40"/>
      <c r="AI232" s="140"/>
      <c r="AJ232" s="40"/>
      <c r="AK232" s="23"/>
      <c r="AL232" s="24" t="str">
        <f t="shared" si="45"/>
        <v/>
      </c>
      <c r="AM232" s="23"/>
      <c r="AN232" s="24" t="str">
        <f t="shared" si="46"/>
        <v/>
      </c>
      <c r="AO232" s="23"/>
      <c r="AP232" s="25"/>
      <c r="AQ232" s="23"/>
      <c r="AR232" s="38"/>
      <c r="AS232" s="24" t="str">
        <f t="shared" si="48"/>
        <v/>
      </c>
      <c r="AT232" s="23"/>
      <c r="AU232" s="24" t="str">
        <f t="shared" si="49"/>
        <v/>
      </c>
      <c r="AV232" s="23"/>
      <c r="AW232" s="38"/>
      <c r="AX232" s="24" t="str">
        <f t="shared" si="50"/>
        <v/>
      </c>
      <c r="AY232" s="38"/>
      <c r="AZ232" s="24" t="str">
        <f t="shared" si="51"/>
        <v/>
      </c>
      <c r="BA232" s="38"/>
      <c r="BB232" s="38"/>
      <c r="BC232" s="130" t="str">
        <f>IF(ISBLANK(BB232),"",INDEX(Tinh!$A$2:$A$35,MATCH(BB232,Tinh!$B$2:$B$35,0)))</f>
        <v/>
      </c>
      <c r="BD232" s="38"/>
      <c r="BE232" s="130" t="str">
        <f t="shared" si="55"/>
        <v/>
      </c>
      <c r="BF232" s="25"/>
      <c r="BG232" s="38"/>
      <c r="BH232" s="24" t="str">
        <f t="shared" si="56"/>
        <v/>
      </c>
      <c r="BI232" s="38"/>
      <c r="BJ232" s="24" t="str">
        <f t="shared" si="57"/>
        <v/>
      </c>
      <c r="BK232" s="38"/>
      <c r="BL232" s="38"/>
      <c r="BM232" s="38"/>
      <c r="BN232" s="23"/>
      <c r="BO232" s="23"/>
      <c r="BP232" s="22"/>
      <c r="BQ232" s="23"/>
      <c r="BR232" s="22"/>
      <c r="BS232" s="44"/>
      <c r="BT232" s="23"/>
      <c r="BU232" s="23"/>
      <c r="BV232" s="23"/>
      <c r="BW232" s="23"/>
      <c r="BX232" s="24" t="str">
        <f t="shared" si="47"/>
        <v/>
      </c>
      <c r="BY232" s="38"/>
      <c r="BZ232" s="24" t="str">
        <f t="shared" si="52"/>
        <v/>
      </c>
      <c r="CA232" s="23"/>
      <c r="CB232" s="23"/>
      <c r="CC232" s="23"/>
      <c r="CD232" s="24" t="str">
        <f t="shared" si="58"/>
        <v/>
      </c>
      <c r="CE232" s="38"/>
      <c r="CF232" s="24" t="str">
        <f t="shared" si="59"/>
        <v/>
      </c>
      <c r="CG232" s="40"/>
      <c r="CH232" s="23"/>
      <c r="CI232" s="28"/>
    </row>
    <row r="233" spans="1:87" x14ac:dyDescent="0.25">
      <c r="A233" s="22"/>
      <c r="B233" s="31"/>
      <c r="C233" s="41"/>
      <c r="D233" s="116"/>
      <c r="E233" s="23"/>
      <c r="F233" s="24" t="str">
        <f>IF(ISBLANK(E233),"",INDEX('Loại PA'!$A$1:$B$5,MATCH(E233,'Loại PA'!$B$1:$B$5,0),1))</f>
        <v/>
      </c>
      <c r="G233" s="31"/>
      <c r="H233" s="24" t="str">
        <f>IF(ISBLANK(G233),"",INDEX('Phương án'!$A$3:$A$11,MATCH(G233,'Phương án'!$B$3:$B$11,0)))</f>
        <v/>
      </c>
      <c r="I233" s="40"/>
      <c r="J233" s="40"/>
      <c r="K233" s="140"/>
      <c r="L233" s="140"/>
      <c r="M233" s="40"/>
      <c r="N233" s="114"/>
      <c r="O233" s="40"/>
      <c r="P233" s="140"/>
      <c r="Q233" s="40"/>
      <c r="R233" s="140"/>
      <c r="S233" s="140"/>
      <c r="T233" s="140"/>
      <c r="U233" s="140"/>
      <c r="V233" s="140"/>
      <c r="W233" s="40"/>
      <c r="X233" s="140"/>
      <c r="Y233" s="40"/>
      <c r="Z233" s="40"/>
      <c r="AA233" s="118" t="str">
        <f t="shared" si="53"/>
        <v/>
      </c>
      <c r="AB233" s="40"/>
      <c r="AC233" s="118" t="str">
        <f t="shared" si="54"/>
        <v/>
      </c>
      <c r="AD233" s="40"/>
      <c r="AE233" s="40"/>
      <c r="AF233" s="40"/>
      <c r="AG233" s="40"/>
      <c r="AH233" s="40"/>
      <c r="AI233" s="140"/>
      <c r="AJ233" s="40"/>
      <c r="AK233" s="23"/>
      <c r="AL233" s="24" t="str">
        <f t="shared" si="45"/>
        <v/>
      </c>
      <c r="AM233" s="23"/>
      <c r="AN233" s="24" t="str">
        <f t="shared" si="46"/>
        <v/>
      </c>
      <c r="AO233" s="23"/>
      <c r="AP233" s="25"/>
      <c r="AQ233" s="23"/>
      <c r="AR233" s="38"/>
      <c r="AS233" s="24" t="str">
        <f t="shared" si="48"/>
        <v/>
      </c>
      <c r="AT233" s="23"/>
      <c r="AU233" s="24" t="str">
        <f t="shared" si="49"/>
        <v/>
      </c>
      <c r="AV233" s="23"/>
      <c r="AW233" s="38"/>
      <c r="AX233" s="24" t="str">
        <f t="shared" si="50"/>
        <v/>
      </c>
      <c r="AY233" s="38"/>
      <c r="AZ233" s="24" t="str">
        <f t="shared" si="51"/>
        <v/>
      </c>
      <c r="BA233" s="38"/>
      <c r="BB233" s="38"/>
      <c r="BC233" s="130" t="str">
        <f>IF(ISBLANK(BB233),"",INDEX(Tinh!$A$2:$A$35,MATCH(BB233,Tinh!$B$2:$B$35,0)))</f>
        <v/>
      </c>
      <c r="BD233" s="38"/>
      <c r="BE233" s="130" t="str">
        <f t="shared" si="55"/>
        <v/>
      </c>
      <c r="BF233" s="25"/>
      <c r="BG233" s="38"/>
      <c r="BH233" s="24" t="str">
        <f t="shared" si="56"/>
        <v/>
      </c>
      <c r="BI233" s="38"/>
      <c r="BJ233" s="24" t="str">
        <f t="shared" si="57"/>
        <v/>
      </c>
      <c r="BK233" s="38"/>
      <c r="BL233" s="38"/>
      <c r="BM233" s="38"/>
      <c r="BN233" s="23"/>
      <c r="BO233" s="23"/>
      <c r="BP233" s="22"/>
      <c r="BQ233" s="23"/>
      <c r="BR233" s="22"/>
      <c r="BS233" s="44"/>
      <c r="BT233" s="23"/>
      <c r="BU233" s="23"/>
      <c r="BV233" s="23"/>
      <c r="BW233" s="23"/>
      <c r="BX233" s="24" t="str">
        <f t="shared" si="47"/>
        <v/>
      </c>
      <c r="BY233" s="38"/>
      <c r="BZ233" s="24" t="str">
        <f t="shared" si="52"/>
        <v/>
      </c>
      <c r="CA233" s="23"/>
      <c r="CB233" s="23"/>
      <c r="CC233" s="23"/>
      <c r="CD233" s="24" t="str">
        <f t="shared" si="58"/>
        <v/>
      </c>
      <c r="CE233" s="38"/>
      <c r="CF233" s="24" t="str">
        <f t="shared" si="59"/>
        <v/>
      </c>
      <c r="CG233" s="40"/>
      <c r="CH233" s="23"/>
      <c r="CI233" s="28"/>
    </row>
    <row r="234" spans="1:87" x14ac:dyDescent="0.25">
      <c r="A234" s="22"/>
      <c r="B234" s="31"/>
      <c r="C234" s="41"/>
      <c r="D234" s="116"/>
      <c r="E234" s="23"/>
      <c r="F234" s="24" t="str">
        <f>IF(ISBLANK(E234),"",INDEX('Loại PA'!$A$1:$B$5,MATCH(E234,'Loại PA'!$B$1:$B$5,0),1))</f>
        <v/>
      </c>
      <c r="G234" s="31"/>
      <c r="H234" s="24" t="str">
        <f>IF(ISBLANK(G234),"",INDEX('Phương án'!$A$3:$A$11,MATCH(G234,'Phương án'!$B$3:$B$11,0)))</f>
        <v/>
      </c>
      <c r="I234" s="40"/>
      <c r="J234" s="40"/>
      <c r="K234" s="140"/>
      <c r="L234" s="140"/>
      <c r="M234" s="40"/>
      <c r="N234" s="114"/>
      <c r="O234" s="40"/>
      <c r="P234" s="140"/>
      <c r="Q234" s="40"/>
      <c r="R234" s="140"/>
      <c r="S234" s="140"/>
      <c r="T234" s="140"/>
      <c r="U234" s="140"/>
      <c r="V234" s="140"/>
      <c r="W234" s="40"/>
      <c r="X234" s="140"/>
      <c r="Y234" s="40"/>
      <c r="Z234" s="40"/>
      <c r="AA234" s="118" t="str">
        <f t="shared" si="53"/>
        <v/>
      </c>
      <c r="AB234" s="40"/>
      <c r="AC234" s="118" t="str">
        <f t="shared" si="54"/>
        <v/>
      </c>
      <c r="AD234" s="40"/>
      <c r="AE234" s="40"/>
      <c r="AF234" s="40"/>
      <c r="AG234" s="40"/>
      <c r="AH234" s="40"/>
      <c r="AI234" s="140"/>
      <c r="AJ234" s="40"/>
      <c r="AK234" s="23"/>
      <c r="AL234" s="24" t="str">
        <f t="shared" si="45"/>
        <v/>
      </c>
      <c r="AM234" s="23"/>
      <c r="AN234" s="24" t="str">
        <f t="shared" si="46"/>
        <v/>
      </c>
      <c r="AO234" s="23"/>
      <c r="AP234" s="25"/>
      <c r="AQ234" s="23"/>
      <c r="AR234" s="38"/>
      <c r="AS234" s="24" t="str">
        <f t="shared" si="48"/>
        <v/>
      </c>
      <c r="AT234" s="23"/>
      <c r="AU234" s="24" t="str">
        <f t="shared" si="49"/>
        <v/>
      </c>
      <c r="AV234" s="23"/>
      <c r="AW234" s="38"/>
      <c r="AX234" s="24" t="str">
        <f t="shared" si="50"/>
        <v/>
      </c>
      <c r="AY234" s="38"/>
      <c r="AZ234" s="24" t="str">
        <f t="shared" si="51"/>
        <v/>
      </c>
      <c r="BA234" s="38"/>
      <c r="BB234" s="38"/>
      <c r="BC234" s="130" t="str">
        <f>IF(ISBLANK(BB234),"",INDEX(Tinh!$A$2:$A$35,MATCH(BB234,Tinh!$B$2:$B$35,0)))</f>
        <v/>
      </c>
      <c r="BD234" s="38"/>
      <c r="BE234" s="130" t="str">
        <f t="shared" si="55"/>
        <v/>
      </c>
      <c r="BF234" s="25"/>
      <c r="BG234" s="38"/>
      <c r="BH234" s="24" t="str">
        <f t="shared" si="56"/>
        <v/>
      </c>
      <c r="BI234" s="38"/>
      <c r="BJ234" s="24" t="str">
        <f t="shared" si="57"/>
        <v/>
      </c>
      <c r="BK234" s="38"/>
      <c r="BL234" s="38"/>
      <c r="BM234" s="38"/>
      <c r="BN234" s="23"/>
      <c r="BO234" s="23"/>
      <c r="BP234" s="22"/>
      <c r="BQ234" s="23"/>
      <c r="BR234" s="22"/>
      <c r="BS234" s="44"/>
      <c r="BT234" s="23"/>
      <c r="BU234" s="23"/>
      <c r="BV234" s="23"/>
      <c r="BW234" s="23"/>
      <c r="BX234" s="24" t="str">
        <f t="shared" si="47"/>
        <v/>
      </c>
      <c r="BY234" s="38"/>
      <c r="BZ234" s="24" t="str">
        <f t="shared" si="52"/>
        <v/>
      </c>
      <c r="CA234" s="23"/>
      <c r="CB234" s="23"/>
      <c r="CC234" s="23"/>
      <c r="CD234" s="24" t="str">
        <f t="shared" si="58"/>
        <v/>
      </c>
      <c r="CE234" s="38"/>
      <c r="CF234" s="24" t="str">
        <f t="shared" si="59"/>
        <v/>
      </c>
      <c r="CG234" s="40"/>
      <c r="CH234" s="23"/>
      <c r="CI234" s="28"/>
    </row>
    <row r="235" spans="1:87" x14ac:dyDescent="0.25">
      <c r="A235" s="22"/>
      <c r="B235" s="31"/>
      <c r="C235" s="41"/>
      <c r="D235" s="116"/>
      <c r="E235" s="23"/>
      <c r="F235" s="24" t="str">
        <f>IF(ISBLANK(E235),"",INDEX('Loại PA'!$A$1:$B$5,MATCH(E235,'Loại PA'!$B$1:$B$5,0),1))</f>
        <v/>
      </c>
      <c r="G235" s="31"/>
      <c r="H235" s="24" t="str">
        <f>IF(ISBLANK(G235),"",INDEX('Phương án'!$A$3:$A$11,MATCH(G235,'Phương án'!$B$3:$B$11,0)))</f>
        <v/>
      </c>
      <c r="I235" s="40"/>
      <c r="J235" s="40"/>
      <c r="K235" s="140"/>
      <c r="L235" s="140"/>
      <c r="M235" s="40"/>
      <c r="N235" s="114"/>
      <c r="O235" s="40"/>
      <c r="P235" s="140"/>
      <c r="Q235" s="40"/>
      <c r="R235" s="140"/>
      <c r="S235" s="140"/>
      <c r="T235" s="140"/>
      <c r="U235" s="140"/>
      <c r="V235" s="140"/>
      <c r="W235" s="40"/>
      <c r="X235" s="140"/>
      <c r="Y235" s="40"/>
      <c r="Z235" s="40"/>
      <c r="AA235" s="118" t="str">
        <f t="shared" si="53"/>
        <v/>
      </c>
      <c r="AB235" s="40"/>
      <c r="AC235" s="118" t="str">
        <f t="shared" si="54"/>
        <v/>
      </c>
      <c r="AD235" s="40"/>
      <c r="AE235" s="40"/>
      <c r="AF235" s="40"/>
      <c r="AG235" s="40"/>
      <c r="AH235" s="40"/>
      <c r="AI235" s="140"/>
      <c r="AJ235" s="40"/>
      <c r="AK235" s="23"/>
      <c r="AL235" s="24" t="str">
        <f t="shared" si="45"/>
        <v/>
      </c>
      <c r="AM235" s="23"/>
      <c r="AN235" s="24" t="str">
        <f t="shared" si="46"/>
        <v/>
      </c>
      <c r="AO235" s="23"/>
      <c r="AP235" s="25"/>
      <c r="AQ235" s="23"/>
      <c r="AR235" s="38"/>
      <c r="AS235" s="24" t="str">
        <f t="shared" si="48"/>
        <v/>
      </c>
      <c r="AT235" s="23"/>
      <c r="AU235" s="24" t="str">
        <f t="shared" si="49"/>
        <v/>
      </c>
      <c r="AV235" s="23"/>
      <c r="AW235" s="38"/>
      <c r="AX235" s="24" t="str">
        <f t="shared" si="50"/>
        <v/>
      </c>
      <c r="AY235" s="38"/>
      <c r="AZ235" s="24" t="str">
        <f t="shared" si="51"/>
        <v/>
      </c>
      <c r="BA235" s="38"/>
      <c r="BB235" s="38"/>
      <c r="BC235" s="130" t="str">
        <f>IF(ISBLANK(BB235),"",INDEX(Tinh!$A$2:$A$35,MATCH(BB235,Tinh!$B$2:$B$35,0)))</f>
        <v/>
      </c>
      <c r="BD235" s="38"/>
      <c r="BE235" s="130" t="str">
        <f t="shared" si="55"/>
        <v/>
      </c>
      <c r="BF235" s="25"/>
      <c r="BG235" s="38"/>
      <c r="BH235" s="24" t="str">
        <f t="shared" si="56"/>
        <v/>
      </c>
      <c r="BI235" s="38"/>
      <c r="BJ235" s="24" t="str">
        <f t="shared" si="57"/>
        <v/>
      </c>
      <c r="BK235" s="38"/>
      <c r="BL235" s="38"/>
      <c r="BM235" s="38"/>
      <c r="BN235" s="23"/>
      <c r="BO235" s="23"/>
      <c r="BP235" s="22"/>
      <c r="BQ235" s="23"/>
      <c r="BR235" s="22"/>
      <c r="BS235" s="44"/>
      <c r="BT235" s="23"/>
      <c r="BU235" s="23"/>
      <c r="BV235" s="23"/>
      <c r="BW235" s="23"/>
      <c r="BX235" s="24" t="str">
        <f t="shared" si="47"/>
        <v/>
      </c>
      <c r="BY235" s="38"/>
      <c r="BZ235" s="24" t="str">
        <f t="shared" si="52"/>
        <v/>
      </c>
      <c r="CA235" s="23"/>
      <c r="CB235" s="23"/>
      <c r="CC235" s="23"/>
      <c r="CD235" s="24" t="str">
        <f t="shared" si="58"/>
        <v/>
      </c>
      <c r="CE235" s="38"/>
      <c r="CF235" s="24" t="str">
        <f t="shared" si="59"/>
        <v/>
      </c>
      <c r="CG235" s="40"/>
      <c r="CH235" s="23"/>
      <c r="CI235" s="28"/>
    </row>
    <row r="236" spans="1:87" x14ac:dyDescent="0.25">
      <c r="A236" s="22"/>
      <c r="B236" s="31"/>
      <c r="C236" s="41"/>
      <c r="D236" s="116"/>
      <c r="E236" s="23"/>
      <c r="F236" s="24" t="str">
        <f>IF(ISBLANK(E236),"",INDEX('Loại PA'!$A$1:$B$5,MATCH(E236,'Loại PA'!$B$1:$B$5,0),1))</f>
        <v/>
      </c>
      <c r="G236" s="31"/>
      <c r="H236" s="24" t="str">
        <f>IF(ISBLANK(G236),"",INDEX('Phương án'!$A$3:$A$11,MATCH(G236,'Phương án'!$B$3:$B$11,0)))</f>
        <v/>
      </c>
      <c r="I236" s="40"/>
      <c r="J236" s="40"/>
      <c r="K236" s="140"/>
      <c r="L236" s="140"/>
      <c r="M236" s="40"/>
      <c r="N236" s="114"/>
      <c r="O236" s="40"/>
      <c r="P236" s="140"/>
      <c r="Q236" s="40"/>
      <c r="R236" s="140"/>
      <c r="S236" s="140"/>
      <c r="T236" s="140"/>
      <c r="U236" s="140"/>
      <c r="V236" s="140"/>
      <c r="W236" s="40"/>
      <c r="X236" s="140"/>
      <c r="Y236" s="40"/>
      <c r="Z236" s="40"/>
      <c r="AA236" s="118" t="str">
        <f t="shared" si="53"/>
        <v/>
      </c>
      <c r="AB236" s="40"/>
      <c r="AC236" s="118" t="str">
        <f t="shared" si="54"/>
        <v/>
      </c>
      <c r="AD236" s="40"/>
      <c r="AE236" s="40"/>
      <c r="AF236" s="40"/>
      <c r="AG236" s="40"/>
      <c r="AH236" s="40"/>
      <c r="AI236" s="140"/>
      <c r="AJ236" s="40"/>
      <c r="AK236" s="23"/>
      <c r="AL236" s="24" t="str">
        <f t="shared" si="45"/>
        <v/>
      </c>
      <c r="AM236" s="23"/>
      <c r="AN236" s="24" t="str">
        <f t="shared" si="46"/>
        <v/>
      </c>
      <c r="AO236" s="23"/>
      <c r="AP236" s="25"/>
      <c r="AQ236" s="23"/>
      <c r="AR236" s="38"/>
      <c r="AS236" s="24" t="str">
        <f t="shared" si="48"/>
        <v/>
      </c>
      <c r="AT236" s="23"/>
      <c r="AU236" s="24" t="str">
        <f t="shared" si="49"/>
        <v/>
      </c>
      <c r="AV236" s="23"/>
      <c r="AW236" s="38"/>
      <c r="AX236" s="24" t="str">
        <f t="shared" si="50"/>
        <v/>
      </c>
      <c r="AY236" s="38"/>
      <c r="AZ236" s="24" t="str">
        <f t="shared" si="51"/>
        <v/>
      </c>
      <c r="BA236" s="38"/>
      <c r="BB236" s="38"/>
      <c r="BC236" s="130" t="str">
        <f>IF(ISBLANK(BB236),"",INDEX(Tinh!$A$2:$A$35,MATCH(BB236,Tinh!$B$2:$B$35,0)))</f>
        <v/>
      </c>
      <c r="BD236" s="38"/>
      <c r="BE236" s="130" t="str">
        <f t="shared" si="55"/>
        <v/>
      </c>
      <c r="BF236" s="25"/>
      <c r="BG236" s="38"/>
      <c r="BH236" s="24" t="str">
        <f t="shared" si="56"/>
        <v/>
      </c>
      <c r="BI236" s="38"/>
      <c r="BJ236" s="24" t="str">
        <f t="shared" si="57"/>
        <v/>
      </c>
      <c r="BK236" s="38"/>
      <c r="BL236" s="38"/>
      <c r="BM236" s="38"/>
      <c r="BN236" s="23"/>
      <c r="BO236" s="23"/>
      <c r="BP236" s="22"/>
      <c r="BQ236" s="23"/>
      <c r="BR236" s="22"/>
      <c r="BS236" s="44"/>
      <c r="BT236" s="23"/>
      <c r="BU236" s="23"/>
      <c r="BV236" s="23"/>
      <c r="BW236" s="23"/>
      <c r="BX236" s="24" t="str">
        <f t="shared" si="47"/>
        <v/>
      </c>
      <c r="BY236" s="38"/>
      <c r="BZ236" s="24" t="str">
        <f t="shared" si="52"/>
        <v/>
      </c>
      <c r="CA236" s="23"/>
      <c r="CB236" s="23"/>
      <c r="CC236" s="23"/>
      <c r="CD236" s="24" t="str">
        <f t="shared" si="58"/>
        <v/>
      </c>
      <c r="CE236" s="38"/>
      <c r="CF236" s="24" t="str">
        <f t="shared" si="59"/>
        <v/>
      </c>
      <c r="CG236" s="40"/>
      <c r="CH236" s="23"/>
      <c r="CI236" s="28"/>
    </row>
    <row r="237" spans="1:87" x14ac:dyDescent="0.25">
      <c r="A237" s="22"/>
      <c r="B237" s="31"/>
      <c r="C237" s="41"/>
      <c r="D237" s="116"/>
      <c r="E237" s="23"/>
      <c r="F237" s="24" t="str">
        <f>IF(ISBLANK(E237),"",INDEX('Loại PA'!$A$1:$B$5,MATCH(E237,'Loại PA'!$B$1:$B$5,0),1))</f>
        <v/>
      </c>
      <c r="G237" s="31"/>
      <c r="H237" s="24" t="str">
        <f>IF(ISBLANK(G237),"",INDEX('Phương án'!$A$3:$A$11,MATCH(G237,'Phương án'!$B$3:$B$11,0)))</f>
        <v/>
      </c>
      <c r="I237" s="40"/>
      <c r="J237" s="40"/>
      <c r="K237" s="140"/>
      <c r="L237" s="140"/>
      <c r="M237" s="40"/>
      <c r="N237" s="114"/>
      <c r="O237" s="40"/>
      <c r="P237" s="140"/>
      <c r="Q237" s="40"/>
      <c r="R237" s="140"/>
      <c r="S237" s="140"/>
      <c r="T237" s="140"/>
      <c r="U237" s="140"/>
      <c r="V237" s="140"/>
      <c r="W237" s="40"/>
      <c r="X237" s="140"/>
      <c r="Y237" s="40"/>
      <c r="Z237" s="40"/>
      <c r="AA237" s="118" t="str">
        <f t="shared" si="53"/>
        <v/>
      </c>
      <c r="AB237" s="40"/>
      <c r="AC237" s="118" t="str">
        <f t="shared" si="54"/>
        <v/>
      </c>
      <c r="AD237" s="40"/>
      <c r="AE237" s="40"/>
      <c r="AF237" s="40"/>
      <c r="AG237" s="40"/>
      <c r="AH237" s="40"/>
      <c r="AI237" s="140"/>
      <c r="AJ237" s="40"/>
      <c r="AK237" s="23"/>
      <c r="AL237" s="24" t="str">
        <f t="shared" si="45"/>
        <v/>
      </c>
      <c r="AM237" s="23"/>
      <c r="AN237" s="24" t="str">
        <f t="shared" si="46"/>
        <v/>
      </c>
      <c r="AO237" s="23"/>
      <c r="AP237" s="25"/>
      <c r="AQ237" s="23"/>
      <c r="AR237" s="38"/>
      <c r="AS237" s="24" t="str">
        <f t="shared" si="48"/>
        <v/>
      </c>
      <c r="AT237" s="23"/>
      <c r="AU237" s="24" t="str">
        <f t="shared" si="49"/>
        <v/>
      </c>
      <c r="AV237" s="23"/>
      <c r="AW237" s="38"/>
      <c r="AX237" s="24" t="str">
        <f t="shared" si="50"/>
        <v/>
      </c>
      <c r="AY237" s="38"/>
      <c r="AZ237" s="24" t="str">
        <f t="shared" si="51"/>
        <v/>
      </c>
      <c r="BA237" s="38"/>
      <c r="BB237" s="38"/>
      <c r="BC237" s="130" t="str">
        <f>IF(ISBLANK(BB237),"",INDEX(Tinh!$A$2:$A$35,MATCH(BB237,Tinh!$B$2:$B$35,0)))</f>
        <v/>
      </c>
      <c r="BD237" s="38"/>
      <c r="BE237" s="130" t="str">
        <f t="shared" si="55"/>
        <v/>
      </c>
      <c r="BF237" s="25"/>
      <c r="BG237" s="38"/>
      <c r="BH237" s="24" t="str">
        <f t="shared" si="56"/>
        <v/>
      </c>
      <c r="BI237" s="38"/>
      <c r="BJ237" s="24" t="str">
        <f t="shared" si="57"/>
        <v/>
      </c>
      <c r="BK237" s="38"/>
      <c r="BL237" s="38"/>
      <c r="BM237" s="38"/>
      <c r="BN237" s="23"/>
      <c r="BO237" s="23"/>
      <c r="BP237" s="22"/>
      <c r="BQ237" s="23"/>
      <c r="BR237" s="22"/>
      <c r="BS237" s="44"/>
      <c r="BT237" s="23"/>
      <c r="BU237" s="23"/>
      <c r="BV237" s="23"/>
      <c r="BW237" s="23"/>
      <c r="BX237" s="24" t="str">
        <f t="shared" si="47"/>
        <v/>
      </c>
      <c r="BY237" s="38"/>
      <c r="BZ237" s="24" t="str">
        <f t="shared" si="52"/>
        <v/>
      </c>
      <c r="CA237" s="23"/>
      <c r="CB237" s="23"/>
      <c r="CC237" s="23"/>
      <c r="CD237" s="24" t="str">
        <f t="shared" si="58"/>
        <v/>
      </c>
      <c r="CE237" s="38"/>
      <c r="CF237" s="24" t="str">
        <f t="shared" si="59"/>
        <v/>
      </c>
      <c r="CG237" s="40"/>
      <c r="CH237" s="23"/>
      <c r="CI237" s="28"/>
    </row>
    <row r="238" spans="1:87" x14ac:dyDescent="0.25">
      <c r="A238" s="22"/>
      <c r="B238" s="31"/>
      <c r="C238" s="41"/>
      <c r="D238" s="116"/>
      <c r="E238" s="23"/>
      <c r="F238" s="24" t="str">
        <f>IF(ISBLANK(E238),"",INDEX('Loại PA'!$A$1:$B$5,MATCH(E238,'Loại PA'!$B$1:$B$5,0),1))</f>
        <v/>
      </c>
      <c r="G238" s="31"/>
      <c r="H238" s="24" t="str">
        <f>IF(ISBLANK(G238),"",INDEX('Phương án'!$A$3:$A$11,MATCH(G238,'Phương án'!$B$3:$B$11,0)))</f>
        <v/>
      </c>
      <c r="I238" s="40"/>
      <c r="J238" s="40"/>
      <c r="K238" s="140"/>
      <c r="L238" s="140"/>
      <c r="M238" s="40"/>
      <c r="N238" s="114"/>
      <c r="O238" s="40"/>
      <c r="P238" s="140"/>
      <c r="Q238" s="40"/>
      <c r="R238" s="140"/>
      <c r="S238" s="140"/>
      <c r="T238" s="140"/>
      <c r="U238" s="140"/>
      <c r="V238" s="140"/>
      <c r="W238" s="40"/>
      <c r="X238" s="140"/>
      <c r="Y238" s="40"/>
      <c r="Z238" s="40"/>
      <c r="AA238" s="118" t="str">
        <f t="shared" si="53"/>
        <v/>
      </c>
      <c r="AB238" s="40"/>
      <c r="AC238" s="118" t="str">
        <f t="shared" si="54"/>
        <v/>
      </c>
      <c r="AD238" s="40"/>
      <c r="AE238" s="40"/>
      <c r="AF238" s="40"/>
      <c r="AG238" s="40"/>
      <c r="AH238" s="40"/>
      <c r="AI238" s="140"/>
      <c r="AJ238" s="40"/>
      <c r="AK238" s="23"/>
      <c r="AL238" s="24" t="str">
        <f t="shared" si="45"/>
        <v/>
      </c>
      <c r="AM238" s="23"/>
      <c r="AN238" s="24" t="str">
        <f t="shared" si="46"/>
        <v/>
      </c>
      <c r="AO238" s="23"/>
      <c r="AP238" s="25"/>
      <c r="AQ238" s="23"/>
      <c r="AR238" s="38"/>
      <c r="AS238" s="24" t="str">
        <f t="shared" si="48"/>
        <v/>
      </c>
      <c r="AT238" s="23"/>
      <c r="AU238" s="24" t="str">
        <f t="shared" si="49"/>
        <v/>
      </c>
      <c r="AV238" s="23"/>
      <c r="AW238" s="38"/>
      <c r="AX238" s="24" t="str">
        <f t="shared" si="50"/>
        <v/>
      </c>
      <c r="AY238" s="38"/>
      <c r="AZ238" s="24" t="str">
        <f t="shared" si="51"/>
        <v/>
      </c>
      <c r="BA238" s="38"/>
      <c r="BB238" s="38"/>
      <c r="BC238" s="130" t="str">
        <f>IF(ISBLANK(BB238),"",INDEX(Tinh!$A$2:$A$35,MATCH(BB238,Tinh!$B$2:$B$35,0)))</f>
        <v/>
      </c>
      <c r="BD238" s="38"/>
      <c r="BE238" s="130" t="str">
        <f t="shared" si="55"/>
        <v/>
      </c>
      <c r="BF238" s="25"/>
      <c r="BG238" s="38"/>
      <c r="BH238" s="24" t="str">
        <f t="shared" si="56"/>
        <v/>
      </c>
      <c r="BI238" s="38"/>
      <c r="BJ238" s="24" t="str">
        <f t="shared" si="57"/>
        <v/>
      </c>
      <c r="BK238" s="38"/>
      <c r="BL238" s="38"/>
      <c r="BM238" s="38"/>
      <c r="BN238" s="23"/>
      <c r="BO238" s="23"/>
      <c r="BP238" s="22"/>
      <c r="BQ238" s="23"/>
      <c r="BR238" s="22"/>
      <c r="BS238" s="44"/>
      <c r="BT238" s="23"/>
      <c r="BU238" s="23"/>
      <c r="BV238" s="23"/>
      <c r="BW238" s="23"/>
      <c r="BX238" s="24" t="str">
        <f t="shared" si="47"/>
        <v/>
      </c>
      <c r="BY238" s="38"/>
      <c r="BZ238" s="24" t="str">
        <f t="shared" si="52"/>
        <v/>
      </c>
      <c r="CA238" s="23"/>
      <c r="CB238" s="23"/>
      <c r="CC238" s="23"/>
      <c r="CD238" s="24" t="str">
        <f t="shared" si="58"/>
        <v/>
      </c>
      <c r="CE238" s="38"/>
      <c r="CF238" s="24" t="str">
        <f t="shared" si="59"/>
        <v/>
      </c>
      <c r="CG238" s="40"/>
      <c r="CH238" s="23"/>
      <c r="CI238" s="28"/>
    </row>
    <row r="239" spans="1:87" x14ac:dyDescent="0.25">
      <c r="A239" s="22"/>
      <c r="B239" s="31"/>
      <c r="C239" s="41"/>
      <c r="D239" s="116"/>
      <c r="E239" s="23"/>
      <c r="F239" s="24" t="str">
        <f>IF(ISBLANK(E239),"",INDEX('Loại PA'!$A$1:$B$5,MATCH(E239,'Loại PA'!$B$1:$B$5,0),1))</f>
        <v/>
      </c>
      <c r="G239" s="31"/>
      <c r="H239" s="24" t="str">
        <f>IF(ISBLANK(G239),"",INDEX('Phương án'!$A$3:$A$11,MATCH(G239,'Phương án'!$B$3:$B$11,0)))</f>
        <v/>
      </c>
      <c r="I239" s="40"/>
      <c r="J239" s="40"/>
      <c r="K239" s="140"/>
      <c r="L239" s="140"/>
      <c r="M239" s="40"/>
      <c r="N239" s="114"/>
      <c r="O239" s="40"/>
      <c r="P239" s="140"/>
      <c r="Q239" s="40"/>
      <c r="R239" s="140"/>
      <c r="S239" s="140"/>
      <c r="T239" s="140"/>
      <c r="U239" s="140"/>
      <c r="V239" s="140"/>
      <c r="W239" s="40"/>
      <c r="X239" s="140"/>
      <c r="Y239" s="40"/>
      <c r="Z239" s="40"/>
      <c r="AA239" s="118" t="str">
        <f t="shared" si="53"/>
        <v/>
      </c>
      <c r="AB239" s="40"/>
      <c r="AC239" s="118" t="str">
        <f t="shared" si="54"/>
        <v/>
      </c>
      <c r="AD239" s="40"/>
      <c r="AE239" s="40"/>
      <c r="AF239" s="40"/>
      <c r="AG239" s="40"/>
      <c r="AH239" s="40"/>
      <c r="AI239" s="140"/>
      <c r="AJ239" s="40"/>
      <c r="AK239" s="23"/>
      <c r="AL239" s="24" t="str">
        <f t="shared" si="45"/>
        <v/>
      </c>
      <c r="AM239" s="23"/>
      <c r="AN239" s="24" t="str">
        <f t="shared" si="46"/>
        <v/>
      </c>
      <c r="AO239" s="23"/>
      <c r="AP239" s="25"/>
      <c r="AQ239" s="23"/>
      <c r="AR239" s="38"/>
      <c r="AS239" s="24" t="str">
        <f t="shared" si="48"/>
        <v/>
      </c>
      <c r="AT239" s="23"/>
      <c r="AU239" s="24" t="str">
        <f t="shared" si="49"/>
        <v/>
      </c>
      <c r="AV239" s="23"/>
      <c r="AW239" s="38"/>
      <c r="AX239" s="24" t="str">
        <f t="shared" si="50"/>
        <v/>
      </c>
      <c r="AY239" s="38"/>
      <c r="AZ239" s="24" t="str">
        <f t="shared" si="51"/>
        <v/>
      </c>
      <c r="BA239" s="38"/>
      <c r="BB239" s="38"/>
      <c r="BC239" s="130" t="str">
        <f>IF(ISBLANK(BB239),"",INDEX(Tinh!$A$2:$A$35,MATCH(BB239,Tinh!$B$2:$B$35,0)))</f>
        <v/>
      </c>
      <c r="BD239" s="38"/>
      <c r="BE239" s="130" t="str">
        <f t="shared" si="55"/>
        <v/>
      </c>
      <c r="BF239" s="25"/>
      <c r="BG239" s="38"/>
      <c r="BH239" s="24" t="str">
        <f t="shared" si="56"/>
        <v/>
      </c>
      <c r="BI239" s="38"/>
      <c r="BJ239" s="24" t="str">
        <f t="shared" si="57"/>
        <v/>
      </c>
      <c r="BK239" s="38"/>
      <c r="BL239" s="38"/>
      <c r="BM239" s="38"/>
      <c r="BN239" s="23"/>
      <c r="BO239" s="23"/>
      <c r="BP239" s="22"/>
      <c r="BQ239" s="23"/>
      <c r="BR239" s="22"/>
      <c r="BS239" s="44"/>
      <c r="BT239" s="23"/>
      <c r="BU239" s="23"/>
      <c r="BV239" s="23"/>
      <c r="BW239" s="23"/>
      <c r="BX239" s="24" t="str">
        <f t="shared" si="47"/>
        <v/>
      </c>
      <c r="BY239" s="38"/>
      <c r="BZ239" s="24" t="str">
        <f t="shared" si="52"/>
        <v/>
      </c>
      <c r="CA239" s="23"/>
      <c r="CB239" s="23"/>
      <c r="CC239" s="23"/>
      <c r="CD239" s="24" t="str">
        <f t="shared" si="58"/>
        <v/>
      </c>
      <c r="CE239" s="38"/>
      <c r="CF239" s="24" t="str">
        <f t="shared" si="59"/>
        <v/>
      </c>
      <c r="CG239" s="40"/>
      <c r="CH239" s="23"/>
      <c r="CI239" s="28"/>
    </row>
    <row r="240" spans="1:87" x14ac:dyDescent="0.25">
      <c r="A240" s="22"/>
      <c r="B240" s="31"/>
      <c r="C240" s="41"/>
      <c r="D240" s="116"/>
      <c r="E240" s="23"/>
      <c r="F240" s="24" t="str">
        <f>IF(ISBLANK(E240),"",INDEX('Loại PA'!$A$1:$B$5,MATCH(E240,'Loại PA'!$B$1:$B$5,0),1))</f>
        <v/>
      </c>
      <c r="G240" s="31"/>
      <c r="H240" s="24" t="str">
        <f>IF(ISBLANK(G240),"",INDEX('Phương án'!$A$3:$A$11,MATCH(G240,'Phương án'!$B$3:$B$11,0)))</f>
        <v/>
      </c>
      <c r="I240" s="40"/>
      <c r="J240" s="40"/>
      <c r="K240" s="140"/>
      <c r="L240" s="140"/>
      <c r="M240" s="40"/>
      <c r="N240" s="114"/>
      <c r="O240" s="40"/>
      <c r="P240" s="140"/>
      <c r="Q240" s="40"/>
      <c r="R240" s="140"/>
      <c r="S240" s="140"/>
      <c r="T240" s="140"/>
      <c r="U240" s="140"/>
      <c r="V240" s="140"/>
      <c r="W240" s="40"/>
      <c r="X240" s="140"/>
      <c r="Y240" s="40"/>
      <c r="Z240" s="40"/>
      <c r="AA240" s="118" t="str">
        <f t="shared" si="53"/>
        <v/>
      </c>
      <c r="AB240" s="40"/>
      <c r="AC240" s="118" t="str">
        <f t="shared" si="54"/>
        <v/>
      </c>
      <c r="AD240" s="40"/>
      <c r="AE240" s="40"/>
      <c r="AF240" s="40"/>
      <c r="AG240" s="40"/>
      <c r="AH240" s="40"/>
      <c r="AI240" s="140"/>
      <c r="AJ240" s="40"/>
      <c r="AK240" s="23"/>
      <c r="AL240" s="24" t="str">
        <f t="shared" si="45"/>
        <v/>
      </c>
      <c r="AM240" s="23"/>
      <c r="AN240" s="24" t="str">
        <f t="shared" si="46"/>
        <v/>
      </c>
      <c r="AO240" s="23"/>
      <c r="AP240" s="25"/>
      <c r="AQ240" s="23"/>
      <c r="AR240" s="38"/>
      <c r="AS240" s="24" t="str">
        <f t="shared" si="48"/>
        <v/>
      </c>
      <c r="AT240" s="23"/>
      <c r="AU240" s="24" t="str">
        <f t="shared" si="49"/>
        <v/>
      </c>
      <c r="AV240" s="23"/>
      <c r="AW240" s="38"/>
      <c r="AX240" s="24" t="str">
        <f t="shared" si="50"/>
        <v/>
      </c>
      <c r="AY240" s="38"/>
      <c r="AZ240" s="24" t="str">
        <f t="shared" si="51"/>
        <v/>
      </c>
      <c r="BA240" s="38"/>
      <c r="BB240" s="38"/>
      <c r="BC240" s="130" t="str">
        <f>IF(ISBLANK(BB240),"",INDEX(Tinh!$A$2:$A$35,MATCH(BB240,Tinh!$B$2:$B$35,0)))</f>
        <v/>
      </c>
      <c r="BD240" s="38"/>
      <c r="BE240" s="130" t="str">
        <f t="shared" si="55"/>
        <v/>
      </c>
      <c r="BF240" s="25"/>
      <c r="BG240" s="38"/>
      <c r="BH240" s="24" t="str">
        <f t="shared" si="56"/>
        <v/>
      </c>
      <c r="BI240" s="38"/>
      <c r="BJ240" s="24" t="str">
        <f t="shared" si="57"/>
        <v/>
      </c>
      <c r="BK240" s="38"/>
      <c r="BL240" s="38"/>
      <c r="BM240" s="38"/>
      <c r="BN240" s="23"/>
      <c r="BO240" s="23"/>
      <c r="BP240" s="22"/>
      <c r="BQ240" s="23"/>
      <c r="BR240" s="22"/>
      <c r="BS240" s="44"/>
      <c r="BT240" s="23"/>
      <c r="BU240" s="23"/>
      <c r="BV240" s="23"/>
      <c r="BW240" s="23"/>
      <c r="BX240" s="24" t="str">
        <f t="shared" si="47"/>
        <v/>
      </c>
      <c r="BY240" s="38"/>
      <c r="BZ240" s="24" t="str">
        <f t="shared" si="52"/>
        <v/>
      </c>
      <c r="CA240" s="23"/>
      <c r="CB240" s="23"/>
      <c r="CC240" s="23"/>
      <c r="CD240" s="24" t="str">
        <f t="shared" si="58"/>
        <v/>
      </c>
      <c r="CE240" s="38"/>
      <c r="CF240" s="24" t="str">
        <f t="shared" si="59"/>
        <v/>
      </c>
      <c r="CG240" s="40"/>
      <c r="CH240" s="23"/>
      <c r="CI240" s="28"/>
    </row>
    <row r="241" spans="1:87" x14ac:dyDescent="0.25">
      <c r="A241" s="22"/>
      <c r="B241" s="31"/>
      <c r="C241" s="41"/>
      <c r="D241" s="116"/>
      <c r="E241" s="23"/>
      <c r="F241" s="24" t="str">
        <f>IF(ISBLANK(E241),"",INDEX('Loại PA'!$A$1:$B$5,MATCH(E241,'Loại PA'!$B$1:$B$5,0),1))</f>
        <v/>
      </c>
      <c r="G241" s="31"/>
      <c r="H241" s="24" t="str">
        <f>IF(ISBLANK(G241),"",INDEX('Phương án'!$A$3:$A$11,MATCH(G241,'Phương án'!$B$3:$B$11,0)))</f>
        <v/>
      </c>
      <c r="I241" s="40"/>
      <c r="J241" s="40"/>
      <c r="K241" s="140"/>
      <c r="L241" s="140"/>
      <c r="M241" s="40"/>
      <c r="N241" s="114"/>
      <c r="O241" s="40"/>
      <c r="P241" s="140"/>
      <c r="Q241" s="40"/>
      <c r="R241" s="140"/>
      <c r="S241" s="140"/>
      <c r="T241" s="140"/>
      <c r="U241" s="140"/>
      <c r="V241" s="140"/>
      <c r="W241" s="40"/>
      <c r="X241" s="140"/>
      <c r="Y241" s="40"/>
      <c r="Z241" s="40"/>
      <c r="AA241" s="118" t="str">
        <f t="shared" si="53"/>
        <v/>
      </c>
      <c r="AB241" s="40"/>
      <c r="AC241" s="118" t="str">
        <f t="shared" si="54"/>
        <v/>
      </c>
      <c r="AD241" s="40"/>
      <c r="AE241" s="40"/>
      <c r="AF241" s="40"/>
      <c r="AG241" s="40"/>
      <c r="AH241" s="40"/>
      <c r="AI241" s="140"/>
      <c r="AJ241" s="40"/>
      <c r="AK241" s="23"/>
      <c r="AL241" s="24" t="str">
        <f t="shared" si="45"/>
        <v/>
      </c>
      <c r="AM241" s="23"/>
      <c r="AN241" s="24" t="str">
        <f t="shared" si="46"/>
        <v/>
      </c>
      <c r="AO241" s="23"/>
      <c r="AP241" s="25"/>
      <c r="AQ241" s="23"/>
      <c r="AR241" s="38"/>
      <c r="AS241" s="24" t="str">
        <f t="shared" si="48"/>
        <v/>
      </c>
      <c r="AT241" s="23"/>
      <c r="AU241" s="24" t="str">
        <f t="shared" si="49"/>
        <v/>
      </c>
      <c r="AV241" s="23"/>
      <c r="AW241" s="38"/>
      <c r="AX241" s="24" t="str">
        <f t="shared" si="50"/>
        <v/>
      </c>
      <c r="AY241" s="38"/>
      <c r="AZ241" s="24" t="str">
        <f t="shared" si="51"/>
        <v/>
      </c>
      <c r="BA241" s="38"/>
      <c r="BB241" s="38"/>
      <c r="BC241" s="130" t="str">
        <f>IF(ISBLANK(BB241),"",INDEX(Tinh!$A$2:$A$35,MATCH(BB241,Tinh!$B$2:$B$35,0)))</f>
        <v/>
      </c>
      <c r="BD241" s="38"/>
      <c r="BE241" s="130" t="str">
        <f t="shared" si="55"/>
        <v/>
      </c>
      <c r="BF241" s="25"/>
      <c r="BG241" s="38"/>
      <c r="BH241" s="24" t="str">
        <f t="shared" si="56"/>
        <v/>
      </c>
      <c r="BI241" s="38"/>
      <c r="BJ241" s="24" t="str">
        <f t="shared" si="57"/>
        <v/>
      </c>
      <c r="BK241" s="38"/>
      <c r="BL241" s="38"/>
      <c r="BM241" s="38"/>
      <c r="BN241" s="23"/>
      <c r="BO241" s="23"/>
      <c r="BP241" s="22"/>
      <c r="BQ241" s="23"/>
      <c r="BR241" s="22"/>
      <c r="BS241" s="44"/>
      <c r="BT241" s="23"/>
      <c r="BU241" s="23"/>
      <c r="BV241" s="23"/>
      <c r="BW241" s="23"/>
      <c r="BX241" s="24" t="str">
        <f t="shared" si="47"/>
        <v/>
      </c>
      <c r="BY241" s="38"/>
      <c r="BZ241" s="24" t="str">
        <f t="shared" si="52"/>
        <v/>
      </c>
      <c r="CA241" s="23"/>
      <c r="CB241" s="23"/>
      <c r="CC241" s="23"/>
      <c r="CD241" s="24" t="str">
        <f t="shared" si="58"/>
        <v/>
      </c>
      <c r="CE241" s="38"/>
      <c r="CF241" s="24" t="str">
        <f t="shared" si="59"/>
        <v/>
      </c>
      <c r="CG241" s="40"/>
      <c r="CH241" s="23"/>
      <c r="CI241" s="28"/>
    </row>
    <row r="242" spans="1:87" x14ac:dyDescent="0.25">
      <c r="A242" s="22"/>
      <c r="B242" s="31"/>
      <c r="C242" s="41"/>
      <c r="D242" s="116"/>
      <c r="E242" s="23"/>
      <c r="F242" s="24" t="str">
        <f>IF(ISBLANK(E242),"",INDEX('Loại PA'!$A$1:$B$5,MATCH(E242,'Loại PA'!$B$1:$B$5,0),1))</f>
        <v/>
      </c>
      <c r="G242" s="31"/>
      <c r="H242" s="24" t="str">
        <f>IF(ISBLANK(G242),"",INDEX('Phương án'!$A$3:$A$11,MATCH(G242,'Phương án'!$B$3:$B$11,0)))</f>
        <v/>
      </c>
      <c r="I242" s="40"/>
      <c r="J242" s="40"/>
      <c r="K242" s="140"/>
      <c r="L242" s="140"/>
      <c r="M242" s="40"/>
      <c r="N242" s="114"/>
      <c r="O242" s="40"/>
      <c r="P242" s="140"/>
      <c r="Q242" s="40"/>
      <c r="R242" s="140"/>
      <c r="S242" s="140"/>
      <c r="T242" s="140"/>
      <c r="U242" s="140"/>
      <c r="V242" s="140"/>
      <c r="W242" s="40"/>
      <c r="X242" s="140"/>
      <c r="Y242" s="40"/>
      <c r="Z242" s="40"/>
      <c r="AA242" s="118" t="str">
        <f t="shared" si="53"/>
        <v/>
      </c>
      <c r="AB242" s="40"/>
      <c r="AC242" s="118" t="str">
        <f t="shared" si="54"/>
        <v/>
      </c>
      <c r="AD242" s="40"/>
      <c r="AE242" s="40"/>
      <c r="AF242" s="40"/>
      <c r="AG242" s="40"/>
      <c r="AH242" s="40"/>
      <c r="AI242" s="140"/>
      <c r="AJ242" s="40"/>
      <c r="AK242" s="23"/>
      <c r="AL242" s="24" t="str">
        <f t="shared" si="45"/>
        <v/>
      </c>
      <c r="AM242" s="23"/>
      <c r="AN242" s="24" t="str">
        <f t="shared" si="46"/>
        <v/>
      </c>
      <c r="AO242" s="23"/>
      <c r="AP242" s="25"/>
      <c r="AQ242" s="23"/>
      <c r="AR242" s="38"/>
      <c r="AS242" s="24" t="str">
        <f t="shared" si="48"/>
        <v/>
      </c>
      <c r="AT242" s="23"/>
      <c r="AU242" s="24" t="str">
        <f t="shared" si="49"/>
        <v/>
      </c>
      <c r="AV242" s="23"/>
      <c r="AW242" s="38"/>
      <c r="AX242" s="24" t="str">
        <f t="shared" si="50"/>
        <v/>
      </c>
      <c r="AY242" s="38"/>
      <c r="AZ242" s="24" t="str">
        <f t="shared" si="51"/>
        <v/>
      </c>
      <c r="BA242" s="38"/>
      <c r="BB242" s="38"/>
      <c r="BC242" s="130" t="str">
        <f>IF(ISBLANK(BB242),"",INDEX(Tinh!$A$2:$A$35,MATCH(BB242,Tinh!$B$2:$B$35,0)))</f>
        <v/>
      </c>
      <c r="BD242" s="38"/>
      <c r="BE242" s="130" t="str">
        <f t="shared" si="55"/>
        <v/>
      </c>
      <c r="BF242" s="25"/>
      <c r="BG242" s="38"/>
      <c r="BH242" s="24" t="str">
        <f t="shared" si="56"/>
        <v/>
      </c>
      <c r="BI242" s="38"/>
      <c r="BJ242" s="24" t="str">
        <f t="shared" si="57"/>
        <v/>
      </c>
      <c r="BK242" s="38"/>
      <c r="BL242" s="38"/>
      <c r="BM242" s="38"/>
      <c r="BN242" s="23"/>
      <c r="BO242" s="23"/>
      <c r="BP242" s="22"/>
      <c r="BQ242" s="23"/>
      <c r="BR242" s="22"/>
      <c r="BS242" s="44"/>
      <c r="BT242" s="23"/>
      <c r="BU242" s="23"/>
      <c r="BV242" s="23"/>
      <c r="BW242" s="23"/>
      <c r="BX242" s="24" t="str">
        <f t="shared" si="47"/>
        <v/>
      </c>
      <c r="BY242" s="38"/>
      <c r="BZ242" s="24" t="str">
        <f t="shared" si="52"/>
        <v/>
      </c>
      <c r="CA242" s="23"/>
      <c r="CB242" s="23"/>
      <c r="CC242" s="23"/>
      <c r="CD242" s="24" t="str">
        <f t="shared" si="58"/>
        <v/>
      </c>
      <c r="CE242" s="38"/>
      <c r="CF242" s="24" t="str">
        <f t="shared" si="59"/>
        <v/>
      </c>
      <c r="CG242" s="40"/>
      <c r="CH242" s="23"/>
      <c r="CI242" s="28"/>
    </row>
    <row r="243" spans="1:87" x14ac:dyDescent="0.25">
      <c r="A243" s="22"/>
      <c r="B243" s="31"/>
      <c r="C243" s="41"/>
      <c r="D243" s="116"/>
      <c r="E243" s="23"/>
      <c r="F243" s="24" t="str">
        <f>IF(ISBLANK(E243),"",INDEX('Loại PA'!$A$1:$B$5,MATCH(E243,'Loại PA'!$B$1:$B$5,0),1))</f>
        <v/>
      </c>
      <c r="G243" s="31"/>
      <c r="H243" s="24" t="str">
        <f>IF(ISBLANK(G243),"",INDEX('Phương án'!$A$3:$A$11,MATCH(G243,'Phương án'!$B$3:$B$11,0)))</f>
        <v/>
      </c>
      <c r="I243" s="40"/>
      <c r="J243" s="40"/>
      <c r="K243" s="140"/>
      <c r="L243" s="140"/>
      <c r="M243" s="40"/>
      <c r="N243" s="114"/>
      <c r="O243" s="40"/>
      <c r="P243" s="140"/>
      <c r="Q243" s="40"/>
      <c r="R243" s="140"/>
      <c r="S243" s="140"/>
      <c r="T243" s="140"/>
      <c r="U243" s="140"/>
      <c r="V243" s="140"/>
      <c r="W243" s="40"/>
      <c r="X243" s="140"/>
      <c r="Y243" s="40"/>
      <c r="Z243" s="40"/>
      <c r="AA243" s="118" t="str">
        <f t="shared" si="53"/>
        <v/>
      </c>
      <c r="AB243" s="40"/>
      <c r="AC243" s="118" t="str">
        <f t="shared" si="54"/>
        <v/>
      </c>
      <c r="AD243" s="40"/>
      <c r="AE243" s="40"/>
      <c r="AF243" s="40"/>
      <c r="AG243" s="40"/>
      <c r="AH243" s="40"/>
      <c r="AI243" s="140"/>
      <c r="AJ243" s="40"/>
      <c r="AK243" s="23"/>
      <c r="AL243" s="24" t="str">
        <f t="shared" si="45"/>
        <v/>
      </c>
      <c r="AM243" s="23"/>
      <c r="AN243" s="24" t="str">
        <f t="shared" si="46"/>
        <v/>
      </c>
      <c r="AO243" s="23"/>
      <c r="AP243" s="25"/>
      <c r="AQ243" s="23"/>
      <c r="AR243" s="38"/>
      <c r="AS243" s="24" t="str">
        <f t="shared" si="48"/>
        <v/>
      </c>
      <c r="AT243" s="23"/>
      <c r="AU243" s="24" t="str">
        <f t="shared" si="49"/>
        <v/>
      </c>
      <c r="AV243" s="23"/>
      <c r="AW243" s="38"/>
      <c r="AX243" s="24" t="str">
        <f t="shared" si="50"/>
        <v/>
      </c>
      <c r="AY243" s="38"/>
      <c r="AZ243" s="24" t="str">
        <f t="shared" si="51"/>
        <v/>
      </c>
      <c r="BA243" s="38"/>
      <c r="BB243" s="38"/>
      <c r="BC243" s="130" t="str">
        <f>IF(ISBLANK(BB243),"",INDEX(Tinh!$A$2:$A$35,MATCH(BB243,Tinh!$B$2:$B$35,0)))</f>
        <v/>
      </c>
      <c r="BD243" s="38"/>
      <c r="BE243" s="130" t="str">
        <f t="shared" si="55"/>
        <v/>
      </c>
      <c r="BF243" s="25"/>
      <c r="BG243" s="38"/>
      <c r="BH243" s="24" t="str">
        <f t="shared" si="56"/>
        <v/>
      </c>
      <c r="BI243" s="38"/>
      <c r="BJ243" s="24" t="str">
        <f t="shared" si="57"/>
        <v/>
      </c>
      <c r="BK243" s="38"/>
      <c r="BL243" s="38"/>
      <c r="BM243" s="38"/>
      <c r="BN243" s="23"/>
      <c r="BO243" s="23"/>
      <c r="BP243" s="22"/>
      <c r="BQ243" s="23"/>
      <c r="BR243" s="22"/>
      <c r="BS243" s="44"/>
      <c r="BT243" s="23"/>
      <c r="BU243" s="23"/>
      <c r="BV243" s="23"/>
      <c r="BW243" s="23"/>
      <c r="BX243" s="24" t="str">
        <f t="shared" si="47"/>
        <v/>
      </c>
      <c r="BY243" s="38"/>
      <c r="BZ243" s="24" t="str">
        <f t="shared" si="52"/>
        <v/>
      </c>
      <c r="CA243" s="23"/>
      <c r="CB243" s="23"/>
      <c r="CC243" s="23"/>
      <c r="CD243" s="24" t="str">
        <f t="shared" si="58"/>
        <v/>
      </c>
      <c r="CE243" s="38"/>
      <c r="CF243" s="24" t="str">
        <f t="shared" si="59"/>
        <v/>
      </c>
      <c r="CG243" s="40"/>
      <c r="CH243" s="23"/>
      <c r="CI243" s="28"/>
    </row>
    <row r="244" spans="1:87" x14ac:dyDescent="0.25">
      <c r="A244" s="22"/>
      <c r="B244" s="31"/>
      <c r="C244" s="41"/>
      <c r="D244" s="116"/>
      <c r="E244" s="23"/>
      <c r="F244" s="24" t="str">
        <f>IF(ISBLANK(E244),"",INDEX('Loại PA'!$A$1:$B$5,MATCH(E244,'Loại PA'!$B$1:$B$5,0),1))</f>
        <v/>
      </c>
      <c r="G244" s="31"/>
      <c r="H244" s="24" t="str">
        <f>IF(ISBLANK(G244),"",INDEX('Phương án'!$A$3:$A$11,MATCH(G244,'Phương án'!$B$3:$B$11,0)))</f>
        <v/>
      </c>
      <c r="I244" s="40"/>
      <c r="J244" s="40"/>
      <c r="K244" s="140"/>
      <c r="L244" s="140"/>
      <c r="M244" s="40"/>
      <c r="N244" s="114"/>
      <c r="O244" s="40"/>
      <c r="P244" s="140"/>
      <c r="Q244" s="40"/>
      <c r="R244" s="140"/>
      <c r="S244" s="140"/>
      <c r="T244" s="140"/>
      <c r="U244" s="140"/>
      <c r="V244" s="140"/>
      <c r="W244" s="40"/>
      <c r="X244" s="140"/>
      <c r="Y244" s="40"/>
      <c r="Z244" s="40"/>
      <c r="AA244" s="118" t="str">
        <f t="shared" si="53"/>
        <v/>
      </c>
      <c r="AB244" s="40"/>
      <c r="AC244" s="118" t="str">
        <f t="shared" si="54"/>
        <v/>
      </c>
      <c r="AD244" s="40"/>
      <c r="AE244" s="40"/>
      <c r="AF244" s="40"/>
      <c r="AG244" s="40"/>
      <c r="AH244" s="40"/>
      <c r="AI244" s="140"/>
      <c r="AJ244" s="40"/>
      <c r="AK244" s="23"/>
      <c r="AL244" s="24" t="str">
        <f t="shared" si="45"/>
        <v/>
      </c>
      <c r="AM244" s="23"/>
      <c r="AN244" s="24" t="str">
        <f t="shared" si="46"/>
        <v/>
      </c>
      <c r="AO244" s="23"/>
      <c r="AP244" s="25"/>
      <c r="AQ244" s="23"/>
      <c r="AR244" s="38"/>
      <c r="AS244" s="24" t="str">
        <f t="shared" si="48"/>
        <v/>
      </c>
      <c r="AT244" s="23"/>
      <c r="AU244" s="24" t="str">
        <f t="shared" si="49"/>
        <v/>
      </c>
      <c r="AV244" s="23"/>
      <c r="AW244" s="38"/>
      <c r="AX244" s="24" t="str">
        <f t="shared" si="50"/>
        <v/>
      </c>
      <c r="AY244" s="38"/>
      <c r="AZ244" s="24" t="str">
        <f t="shared" si="51"/>
        <v/>
      </c>
      <c r="BA244" s="38"/>
      <c r="BB244" s="38"/>
      <c r="BC244" s="130" t="str">
        <f>IF(ISBLANK(BB244),"",INDEX(Tinh!$A$2:$A$35,MATCH(BB244,Tinh!$B$2:$B$35,0)))</f>
        <v/>
      </c>
      <c r="BD244" s="38"/>
      <c r="BE244" s="130" t="str">
        <f t="shared" si="55"/>
        <v/>
      </c>
      <c r="BF244" s="25"/>
      <c r="BG244" s="38"/>
      <c r="BH244" s="24" t="str">
        <f t="shared" si="56"/>
        <v/>
      </c>
      <c r="BI244" s="38"/>
      <c r="BJ244" s="24" t="str">
        <f t="shared" si="57"/>
        <v/>
      </c>
      <c r="BK244" s="38"/>
      <c r="BL244" s="38"/>
      <c r="BM244" s="38"/>
      <c r="BN244" s="23"/>
      <c r="BO244" s="23"/>
      <c r="BP244" s="22"/>
      <c r="BQ244" s="23"/>
      <c r="BR244" s="22"/>
      <c r="BS244" s="44"/>
      <c r="BT244" s="23"/>
      <c r="BU244" s="23"/>
      <c r="BV244" s="23"/>
      <c r="BW244" s="23"/>
      <c r="BX244" s="24" t="str">
        <f t="shared" si="47"/>
        <v/>
      </c>
      <c r="BY244" s="38"/>
      <c r="BZ244" s="24" t="str">
        <f t="shared" si="52"/>
        <v/>
      </c>
      <c r="CA244" s="23"/>
      <c r="CB244" s="23"/>
      <c r="CC244" s="23"/>
      <c r="CD244" s="24" t="str">
        <f t="shared" si="58"/>
        <v/>
      </c>
      <c r="CE244" s="38"/>
      <c r="CF244" s="24" t="str">
        <f t="shared" si="59"/>
        <v/>
      </c>
      <c r="CG244" s="40"/>
      <c r="CH244" s="23"/>
      <c r="CI244" s="28"/>
    </row>
    <row r="245" spans="1:87" x14ac:dyDescent="0.25">
      <c r="A245" s="22"/>
      <c r="B245" s="31"/>
      <c r="C245" s="41"/>
      <c r="D245" s="116"/>
      <c r="E245" s="23"/>
      <c r="F245" s="24" t="str">
        <f>IF(ISBLANK(E245),"",INDEX('Loại PA'!$A$1:$B$5,MATCH(E245,'Loại PA'!$B$1:$B$5,0),1))</f>
        <v/>
      </c>
      <c r="G245" s="31"/>
      <c r="H245" s="24" t="str">
        <f>IF(ISBLANK(G245),"",INDEX('Phương án'!$A$3:$A$11,MATCH(G245,'Phương án'!$B$3:$B$11,0)))</f>
        <v/>
      </c>
      <c r="I245" s="40"/>
      <c r="J245" s="40"/>
      <c r="K245" s="140"/>
      <c r="L245" s="140"/>
      <c r="M245" s="40"/>
      <c r="N245" s="114"/>
      <c r="O245" s="40"/>
      <c r="P245" s="140"/>
      <c r="Q245" s="40"/>
      <c r="R245" s="140"/>
      <c r="S245" s="140"/>
      <c r="T245" s="140"/>
      <c r="U245" s="140"/>
      <c r="V245" s="140"/>
      <c r="W245" s="40"/>
      <c r="X245" s="140"/>
      <c r="Y245" s="40"/>
      <c r="Z245" s="40"/>
      <c r="AA245" s="118" t="str">
        <f t="shared" si="53"/>
        <v/>
      </c>
      <c r="AB245" s="40"/>
      <c r="AC245" s="118" t="str">
        <f t="shared" si="54"/>
        <v/>
      </c>
      <c r="AD245" s="40"/>
      <c r="AE245" s="40"/>
      <c r="AF245" s="40"/>
      <c r="AG245" s="40"/>
      <c r="AH245" s="40"/>
      <c r="AI245" s="140"/>
      <c r="AJ245" s="40"/>
      <c r="AK245" s="23"/>
      <c r="AL245" s="24" t="str">
        <f t="shared" si="45"/>
        <v/>
      </c>
      <c r="AM245" s="23"/>
      <c r="AN245" s="24" t="str">
        <f t="shared" si="46"/>
        <v/>
      </c>
      <c r="AO245" s="23"/>
      <c r="AP245" s="25"/>
      <c r="AQ245" s="23"/>
      <c r="AR245" s="38"/>
      <c r="AS245" s="24" t="str">
        <f t="shared" si="48"/>
        <v/>
      </c>
      <c r="AT245" s="23"/>
      <c r="AU245" s="24" t="str">
        <f t="shared" si="49"/>
        <v/>
      </c>
      <c r="AV245" s="23"/>
      <c r="AW245" s="38"/>
      <c r="AX245" s="24" t="str">
        <f t="shared" si="50"/>
        <v/>
      </c>
      <c r="AY245" s="38"/>
      <c r="AZ245" s="24" t="str">
        <f t="shared" si="51"/>
        <v/>
      </c>
      <c r="BA245" s="38"/>
      <c r="BB245" s="38"/>
      <c r="BC245" s="130" t="str">
        <f>IF(ISBLANK(BB245),"",INDEX(Tinh!$A$2:$A$35,MATCH(BB245,Tinh!$B$2:$B$35,0)))</f>
        <v/>
      </c>
      <c r="BD245" s="38"/>
      <c r="BE245" s="130" t="str">
        <f t="shared" si="55"/>
        <v/>
      </c>
      <c r="BF245" s="25"/>
      <c r="BG245" s="38"/>
      <c r="BH245" s="24" t="str">
        <f t="shared" si="56"/>
        <v/>
      </c>
      <c r="BI245" s="38"/>
      <c r="BJ245" s="24" t="str">
        <f t="shared" si="57"/>
        <v/>
      </c>
      <c r="BK245" s="38"/>
      <c r="BL245" s="38"/>
      <c r="BM245" s="38"/>
      <c r="BN245" s="23"/>
      <c r="BO245" s="23"/>
      <c r="BP245" s="22"/>
      <c r="BQ245" s="23"/>
      <c r="BR245" s="22"/>
      <c r="BS245" s="44"/>
      <c r="BT245" s="23"/>
      <c r="BU245" s="23"/>
      <c r="BV245" s="23"/>
      <c r="BW245" s="23"/>
      <c r="BX245" s="24" t="str">
        <f t="shared" si="47"/>
        <v/>
      </c>
      <c r="BY245" s="38"/>
      <c r="BZ245" s="24" t="str">
        <f t="shared" si="52"/>
        <v/>
      </c>
      <c r="CA245" s="23"/>
      <c r="CB245" s="23"/>
      <c r="CC245" s="23"/>
      <c r="CD245" s="24" t="str">
        <f t="shared" si="58"/>
        <v/>
      </c>
      <c r="CE245" s="38"/>
      <c r="CF245" s="24" t="str">
        <f t="shared" si="59"/>
        <v/>
      </c>
      <c r="CG245" s="40"/>
      <c r="CH245" s="23"/>
      <c r="CI245" s="28"/>
    </row>
    <row r="246" spans="1:87" x14ac:dyDescent="0.25">
      <c r="A246" s="22"/>
      <c r="B246" s="31"/>
      <c r="C246" s="41"/>
      <c r="D246" s="116"/>
      <c r="E246" s="23"/>
      <c r="F246" s="24" t="str">
        <f>IF(ISBLANK(E246),"",INDEX('Loại PA'!$A$1:$B$5,MATCH(E246,'Loại PA'!$B$1:$B$5,0),1))</f>
        <v/>
      </c>
      <c r="G246" s="31"/>
      <c r="H246" s="24" t="str">
        <f>IF(ISBLANK(G246),"",INDEX('Phương án'!$A$3:$A$11,MATCH(G246,'Phương án'!$B$3:$B$11,0)))</f>
        <v/>
      </c>
      <c r="I246" s="40"/>
      <c r="J246" s="40"/>
      <c r="K246" s="140"/>
      <c r="L246" s="140"/>
      <c r="M246" s="40"/>
      <c r="N246" s="114"/>
      <c r="O246" s="40"/>
      <c r="P246" s="140"/>
      <c r="Q246" s="40"/>
      <c r="R246" s="140"/>
      <c r="S246" s="140"/>
      <c r="T246" s="140"/>
      <c r="U246" s="140"/>
      <c r="V246" s="140"/>
      <c r="W246" s="40"/>
      <c r="X246" s="140"/>
      <c r="Y246" s="40"/>
      <c r="Z246" s="40"/>
      <c r="AA246" s="118" t="str">
        <f t="shared" si="53"/>
        <v/>
      </c>
      <c r="AB246" s="40"/>
      <c r="AC246" s="118" t="str">
        <f t="shared" si="54"/>
        <v/>
      </c>
      <c r="AD246" s="40"/>
      <c r="AE246" s="40"/>
      <c r="AF246" s="40"/>
      <c r="AG246" s="40"/>
      <c r="AH246" s="40"/>
      <c r="AI246" s="140"/>
      <c r="AJ246" s="40"/>
      <c r="AK246" s="23"/>
      <c r="AL246" s="24" t="str">
        <f t="shared" si="45"/>
        <v/>
      </c>
      <c r="AM246" s="23"/>
      <c r="AN246" s="24" t="str">
        <f t="shared" si="46"/>
        <v/>
      </c>
      <c r="AO246" s="23"/>
      <c r="AP246" s="25"/>
      <c r="AQ246" s="23"/>
      <c r="AR246" s="38"/>
      <c r="AS246" s="24" t="str">
        <f t="shared" si="48"/>
        <v/>
      </c>
      <c r="AT246" s="23"/>
      <c r="AU246" s="24" t="str">
        <f t="shared" si="49"/>
        <v/>
      </c>
      <c r="AV246" s="23"/>
      <c r="AW246" s="38"/>
      <c r="AX246" s="24" t="str">
        <f t="shared" si="50"/>
        <v/>
      </c>
      <c r="AY246" s="38"/>
      <c r="AZ246" s="24" t="str">
        <f t="shared" si="51"/>
        <v/>
      </c>
      <c r="BA246" s="38"/>
      <c r="BB246" s="38"/>
      <c r="BC246" s="130" t="str">
        <f>IF(ISBLANK(BB246),"",INDEX(Tinh!$A$2:$A$35,MATCH(BB246,Tinh!$B$2:$B$35,0)))</f>
        <v/>
      </c>
      <c r="BD246" s="38"/>
      <c r="BE246" s="130" t="str">
        <f t="shared" si="55"/>
        <v/>
      </c>
      <c r="BF246" s="25"/>
      <c r="BG246" s="38"/>
      <c r="BH246" s="24" t="str">
        <f t="shared" si="56"/>
        <v/>
      </c>
      <c r="BI246" s="38"/>
      <c r="BJ246" s="24" t="str">
        <f t="shared" si="57"/>
        <v/>
      </c>
      <c r="BK246" s="38"/>
      <c r="BL246" s="38"/>
      <c r="BM246" s="38"/>
      <c r="BN246" s="23"/>
      <c r="BO246" s="23"/>
      <c r="BP246" s="22"/>
      <c r="BQ246" s="23"/>
      <c r="BR246" s="22"/>
      <c r="BS246" s="44"/>
      <c r="BT246" s="23"/>
      <c r="BU246" s="23"/>
      <c r="BV246" s="23"/>
      <c r="BW246" s="23"/>
      <c r="BX246" s="24" t="str">
        <f t="shared" si="47"/>
        <v/>
      </c>
      <c r="BY246" s="38"/>
      <c r="BZ246" s="24" t="str">
        <f t="shared" si="52"/>
        <v/>
      </c>
      <c r="CA246" s="23"/>
      <c r="CB246" s="23"/>
      <c r="CC246" s="23"/>
      <c r="CD246" s="24" t="str">
        <f t="shared" si="58"/>
        <v/>
      </c>
      <c r="CE246" s="38"/>
      <c r="CF246" s="24" t="str">
        <f t="shared" si="59"/>
        <v/>
      </c>
      <c r="CG246" s="40"/>
      <c r="CH246" s="23"/>
      <c r="CI246" s="28"/>
    </row>
    <row r="247" spans="1:87" x14ac:dyDescent="0.25">
      <c r="A247" s="22"/>
      <c r="B247" s="31"/>
      <c r="C247" s="41"/>
      <c r="D247" s="116"/>
      <c r="E247" s="23"/>
      <c r="F247" s="24" t="str">
        <f>IF(ISBLANK(E247),"",INDEX('Loại PA'!$A$1:$B$5,MATCH(E247,'Loại PA'!$B$1:$B$5,0),1))</f>
        <v/>
      </c>
      <c r="G247" s="31"/>
      <c r="H247" s="24" t="str">
        <f>IF(ISBLANK(G247),"",INDEX('Phương án'!$A$3:$A$11,MATCH(G247,'Phương án'!$B$3:$B$11,0)))</f>
        <v/>
      </c>
      <c r="I247" s="40"/>
      <c r="J247" s="40"/>
      <c r="K247" s="140"/>
      <c r="L247" s="140"/>
      <c r="M247" s="40"/>
      <c r="N247" s="114"/>
      <c r="O247" s="40"/>
      <c r="P247" s="140"/>
      <c r="Q247" s="40"/>
      <c r="R247" s="140"/>
      <c r="S247" s="140"/>
      <c r="T247" s="140"/>
      <c r="U247" s="140"/>
      <c r="V247" s="140"/>
      <c r="W247" s="40"/>
      <c r="X247" s="140"/>
      <c r="Y247" s="40"/>
      <c r="Z247" s="40"/>
      <c r="AA247" s="118" t="str">
        <f t="shared" si="53"/>
        <v/>
      </c>
      <c r="AB247" s="40"/>
      <c r="AC247" s="118" t="str">
        <f t="shared" si="54"/>
        <v/>
      </c>
      <c r="AD247" s="40"/>
      <c r="AE247" s="40"/>
      <c r="AF247" s="40"/>
      <c r="AG247" s="40"/>
      <c r="AH247" s="40"/>
      <c r="AI247" s="140"/>
      <c r="AJ247" s="40"/>
      <c r="AK247" s="23"/>
      <c r="AL247" s="24" t="str">
        <f t="shared" ref="AL247:AL310" si="60">IF(ISBLANK(AK247),"",INDEX(maquocgia,MATCH(AK247,dm_quocgia,0)))</f>
        <v/>
      </c>
      <c r="AM247" s="23"/>
      <c r="AN247" s="24" t="str">
        <f t="shared" ref="AN247:AN310" si="61">IF(ISBLANK(AM247),"",INDEX(madantoc,MATCH(AM247,tendantoc,0)))</f>
        <v/>
      </c>
      <c r="AO247" s="23"/>
      <c r="AP247" s="25"/>
      <c r="AQ247" s="23"/>
      <c r="AR247" s="38"/>
      <c r="AS247" s="24" t="str">
        <f t="shared" si="48"/>
        <v/>
      </c>
      <c r="AT247" s="23"/>
      <c r="AU247" s="24" t="str">
        <f t="shared" si="49"/>
        <v/>
      </c>
      <c r="AV247" s="23"/>
      <c r="AW247" s="38"/>
      <c r="AX247" s="24" t="str">
        <f t="shared" si="50"/>
        <v/>
      </c>
      <c r="AY247" s="38"/>
      <c r="AZ247" s="24" t="str">
        <f t="shared" si="51"/>
        <v/>
      </c>
      <c r="BA247" s="38"/>
      <c r="BB247" s="38"/>
      <c r="BC247" s="130" t="str">
        <f>IF(ISBLANK(BB247),"",INDEX(Tinh!$A$2:$A$35,MATCH(BB247,Tinh!$B$2:$B$35,0)))</f>
        <v/>
      </c>
      <c r="BD247" s="38"/>
      <c r="BE247" s="130" t="str">
        <f t="shared" si="55"/>
        <v/>
      </c>
      <c r="BF247" s="25"/>
      <c r="BG247" s="38"/>
      <c r="BH247" s="24" t="str">
        <f t="shared" si="56"/>
        <v/>
      </c>
      <c r="BI247" s="38"/>
      <c r="BJ247" s="24" t="str">
        <f t="shared" si="57"/>
        <v/>
      </c>
      <c r="BK247" s="38"/>
      <c r="BL247" s="38"/>
      <c r="BM247" s="38"/>
      <c r="BN247" s="23"/>
      <c r="BO247" s="23"/>
      <c r="BP247" s="22"/>
      <c r="BQ247" s="23"/>
      <c r="BR247" s="22"/>
      <c r="BS247" s="44"/>
      <c r="BT247" s="23"/>
      <c r="BU247" s="23"/>
      <c r="BV247" s="23"/>
      <c r="BW247" s="23"/>
      <c r="BX247" s="24" t="str">
        <f t="shared" ref="BX247:BX310" si="62">IF(ISBLANK(BW247),"",INDEX(matinh,MATCH(BW247,Ten_tinh,0)))</f>
        <v/>
      </c>
      <c r="BY247" s="38"/>
      <c r="BZ247" s="24" t="str">
        <f t="shared" si="52"/>
        <v/>
      </c>
      <c r="CA247" s="23"/>
      <c r="CB247" s="23"/>
      <c r="CC247" s="23"/>
      <c r="CD247" s="24" t="str">
        <f t="shared" si="58"/>
        <v/>
      </c>
      <c r="CE247" s="38"/>
      <c r="CF247" s="24" t="str">
        <f t="shared" si="59"/>
        <v/>
      </c>
      <c r="CG247" s="40"/>
      <c r="CH247" s="23"/>
      <c r="CI247" s="28"/>
    </row>
    <row r="248" spans="1:87" x14ac:dyDescent="0.25">
      <c r="A248" s="22"/>
      <c r="B248" s="31"/>
      <c r="C248" s="41"/>
      <c r="D248" s="116"/>
      <c r="E248" s="23"/>
      <c r="F248" s="24" t="str">
        <f>IF(ISBLANK(E248),"",INDEX('Loại PA'!$A$1:$B$5,MATCH(E248,'Loại PA'!$B$1:$B$5,0),1))</f>
        <v/>
      </c>
      <c r="G248" s="31"/>
      <c r="H248" s="24" t="str">
        <f>IF(ISBLANK(G248),"",INDEX('Phương án'!$A$3:$A$11,MATCH(G248,'Phương án'!$B$3:$B$11,0)))</f>
        <v/>
      </c>
      <c r="I248" s="40"/>
      <c r="J248" s="40"/>
      <c r="K248" s="140"/>
      <c r="L248" s="140"/>
      <c r="M248" s="40"/>
      <c r="N248" s="114"/>
      <c r="O248" s="40"/>
      <c r="P248" s="140"/>
      <c r="Q248" s="40"/>
      <c r="R248" s="140"/>
      <c r="S248" s="140"/>
      <c r="T248" s="140"/>
      <c r="U248" s="140"/>
      <c r="V248" s="140"/>
      <c r="W248" s="40"/>
      <c r="X248" s="140"/>
      <c r="Y248" s="40"/>
      <c r="Z248" s="40"/>
      <c r="AA248" s="118" t="str">
        <f t="shared" si="53"/>
        <v/>
      </c>
      <c r="AB248" s="40"/>
      <c r="AC248" s="118" t="str">
        <f t="shared" si="54"/>
        <v/>
      </c>
      <c r="AD248" s="40"/>
      <c r="AE248" s="40"/>
      <c r="AF248" s="40"/>
      <c r="AG248" s="40"/>
      <c r="AH248" s="40"/>
      <c r="AI248" s="140"/>
      <c r="AJ248" s="40"/>
      <c r="AK248" s="23"/>
      <c r="AL248" s="24" t="str">
        <f t="shared" si="60"/>
        <v/>
      </c>
      <c r="AM248" s="23"/>
      <c r="AN248" s="24" t="str">
        <f t="shared" si="61"/>
        <v/>
      </c>
      <c r="AO248" s="23"/>
      <c r="AP248" s="25"/>
      <c r="AQ248" s="23"/>
      <c r="AR248" s="38"/>
      <c r="AS248" s="24" t="str">
        <f t="shared" si="48"/>
        <v/>
      </c>
      <c r="AT248" s="23"/>
      <c r="AU248" s="24" t="str">
        <f t="shared" si="49"/>
        <v/>
      </c>
      <c r="AV248" s="23"/>
      <c r="AW248" s="38"/>
      <c r="AX248" s="24" t="str">
        <f t="shared" si="50"/>
        <v/>
      </c>
      <c r="AY248" s="38"/>
      <c r="AZ248" s="24" t="str">
        <f t="shared" si="51"/>
        <v/>
      </c>
      <c r="BA248" s="38"/>
      <c r="BB248" s="38"/>
      <c r="BC248" s="130" t="str">
        <f>IF(ISBLANK(BB248),"",INDEX(Tinh!$A$2:$A$35,MATCH(BB248,Tinh!$B$2:$B$35,0)))</f>
        <v/>
      </c>
      <c r="BD248" s="38"/>
      <c r="BE248" s="130" t="str">
        <f t="shared" si="55"/>
        <v/>
      </c>
      <c r="BF248" s="25"/>
      <c r="BG248" s="38"/>
      <c r="BH248" s="24" t="str">
        <f t="shared" si="56"/>
        <v/>
      </c>
      <c r="BI248" s="38"/>
      <c r="BJ248" s="24" t="str">
        <f t="shared" si="57"/>
        <v/>
      </c>
      <c r="BK248" s="38"/>
      <c r="BL248" s="38"/>
      <c r="BM248" s="38"/>
      <c r="BN248" s="23"/>
      <c r="BO248" s="23"/>
      <c r="BP248" s="22"/>
      <c r="BQ248" s="23"/>
      <c r="BR248" s="22"/>
      <c r="BS248" s="44"/>
      <c r="BT248" s="23"/>
      <c r="BU248" s="23"/>
      <c r="BV248" s="23"/>
      <c r="BW248" s="23"/>
      <c r="BX248" s="24" t="str">
        <f t="shared" si="62"/>
        <v/>
      </c>
      <c r="BY248" s="38"/>
      <c r="BZ248" s="24" t="str">
        <f t="shared" si="52"/>
        <v/>
      </c>
      <c r="CA248" s="23"/>
      <c r="CB248" s="23"/>
      <c r="CC248" s="23"/>
      <c r="CD248" s="24" t="str">
        <f t="shared" si="58"/>
        <v/>
      </c>
      <c r="CE248" s="38"/>
      <c r="CF248" s="24" t="str">
        <f t="shared" si="59"/>
        <v/>
      </c>
      <c r="CG248" s="40"/>
      <c r="CH248" s="23"/>
      <c r="CI248" s="28"/>
    </row>
    <row r="249" spans="1:87" x14ac:dyDescent="0.25">
      <c r="A249" s="22"/>
      <c r="B249" s="31"/>
      <c r="C249" s="41"/>
      <c r="D249" s="116"/>
      <c r="E249" s="23"/>
      <c r="F249" s="24" t="str">
        <f>IF(ISBLANK(E249),"",INDEX('Loại PA'!$A$1:$B$5,MATCH(E249,'Loại PA'!$B$1:$B$5,0),1))</f>
        <v/>
      </c>
      <c r="G249" s="31"/>
      <c r="H249" s="24" t="str">
        <f>IF(ISBLANK(G249),"",INDEX('Phương án'!$A$3:$A$11,MATCH(G249,'Phương án'!$B$3:$B$11,0)))</f>
        <v/>
      </c>
      <c r="I249" s="40"/>
      <c r="J249" s="40"/>
      <c r="K249" s="140"/>
      <c r="L249" s="140"/>
      <c r="M249" s="40"/>
      <c r="N249" s="114"/>
      <c r="O249" s="40"/>
      <c r="P249" s="140"/>
      <c r="Q249" s="40"/>
      <c r="R249" s="140"/>
      <c r="S249" s="140"/>
      <c r="T249" s="140"/>
      <c r="U249" s="140"/>
      <c r="V249" s="140"/>
      <c r="W249" s="40"/>
      <c r="X249" s="140"/>
      <c r="Y249" s="40"/>
      <c r="Z249" s="40"/>
      <c r="AA249" s="118" t="str">
        <f t="shared" si="53"/>
        <v/>
      </c>
      <c r="AB249" s="40"/>
      <c r="AC249" s="118" t="str">
        <f t="shared" si="54"/>
        <v/>
      </c>
      <c r="AD249" s="40"/>
      <c r="AE249" s="40"/>
      <c r="AF249" s="40"/>
      <c r="AG249" s="40"/>
      <c r="AH249" s="40"/>
      <c r="AI249" s="140"/>
      <c r="AJ249" s="40"/>
      <c r="AK249" s="23"/>
      <c r="AL249" s="24" t="str">
        <f t="shared" si="60"/>
        <v/>
      </c>
      <c r="AM249" s="23"/>
      <c r="AN249" s="24" t="str">
        <f t="shared" si="61"/>
        <v/>
      </c>
      <c r="AO249" s="23"/>
      <c r="AP249" s="25"/>
      <c r="AQ249" s="23"/>
      <c r="AR249" s="38"/>
      <c r="AS249" s="24" t="str">
        <f t="shared" si="48"/>
        <v/>
      </c>
      <c r="AT249" s="23"/>
      <c r="AU249" s="24" t="str">
        <f t="shared" si="49"/>
        <v/>
      </c>
      <c r="AV249" s="23"/>
      <c r="AW249" s="38"/>
      <c r="AX249" s="24" t="str">
        <f t="shared" si="50"/>
        <v/>
      </c>
      <c r="AY249" s="38"/>
      <c r="AZ249" s="24" t="str">
        <f t="shared" si="51"/>
        <v/>
      </c>
      <c r="BA249" s="38"/>
      <c r="BB249" s="38"/>
      <c r="BC249" s="130" t="str">
        <f>IF(ISBLANK(BB249),"",INDEX(Tinh!$A$2:$A$35,MATCH(BB249,Tinh!$B$2:$B$35,0)))</f>
        <v/>
      </c>
      <c r="BD249" s="38"/>
      <c r="BE249" s="130" t="str">
        <f t="shared" si="55"/>
        <v/>
      </c>
      <c r="BF249" s="25"/>
      <c r="BG249" s="38"/>
      <c r="BH249" s="24" t="str">
        <f t="shared" si="56"/>
        <v/>
      </c>
      <c r="BI249" s="38"/>
      <c r="BJ249" s="24" t="str">
        <f t="shared" si="57"/>
        <v/>
      </c>
      <c r="BK249" s="38"/>
      <c r="BL249" s="38"/>
      <c r="BM249" s="38"/>
      <c r="BN249" s="23"/>
      <c r="BO249" s="23"/>
      <c r="BP249" s="22"/>
      <c r="BQ249" s="23"/>
      <c r="BR249" s="22"/>
      <c r="BS249" s="44"/>
      <c r="BT249" s="23"/>
      <c r="BU249" s="23"/>
      <c r="BV249" s="23"/>
      <c r="BW249" s="23"/>
      <c r="BX249" s="24" t="str">
        <f t="shared" si="62"/>
        <v/>
      </c>
      <c r="BY249" s="38"/>
      <c r="BZ249" s="24" t="str">
        <f t="shared" si="52"/>
        <v/>
      </c>
      <c r="CA249" s="23"/>
      <c r="CB249" s="23"/>
      <c r="CC249" s="23"/>
      <c r="CD249" s="24" t="str">
        <f t="shared" si="58"/>
        <v/>
      </c>
      <c r="CE249" s="38"/>
      <c r="CF249" s="24" t="str">
        <f t="shared" si="59"/>
        <v/>
      </c>
      <c r="CG249" s="40"/>
      <c r="CH249" s="23"/>
      <c r="CI249" s="28"/>
    </row>
    <row r="250" spans="1:87" x14ac:dyDescent="0.25">
      <c r="A250" s="22"/>
      <c r="B250" s="31"/>
      <c r="C250" s="41"/>
      <c r="D250" s="116"/>
      <c r="E250" s="23"/>
      <c r="F250" s="24" t="str">
        <f>IF(ISBLANK(E250),"",INDEX('Loại PA'!$A$1:$B$5,MATCH(E250,'Loại PA'!$B$1:$B$5,0),1))</f>
        <v/>
      </c>
      <c r="G250" s="31"/>
      <c r="H250" s="24" t="str">
        <f>IF(ISBLANK(G250),"",INDEX('Phương án'!$A$3:$A$11,MATCH(G250,'Phương án'!$B$3:$B$11,0)))</f>
        <v/>
      </c>
      <c r="I250" s="40"/>
      <c r="J250" s="40"/>
      <c r="K250" s="140"/>
      <c r="L250" s="140"/>
      <c r="M250" s="40"/>
      <c r="N250" s="114"/>
      <c r="O250" s="40"/>
      <c r="P250" s="140"/>
      <c r="Q250" s="40"/>
      <c r="R250" s="140"/>
      <c r="S250" s="140"/>
      <c r="T250" s="140"/>
      <c r="U250" s="140"/>
      <c r="V250" s="140"/>
      <c r="W250" s="40"/>
      <c r="X250" s="140"/>
      <c r="Y250" s="40"/>
      <c r="Z250" s="40"/>
      <c r="AA250" s="118" t="str">
        <f t="shared" si="53"/>
        <v/>
      </c>
      <c r="AB250" s="40"/>
      <c r="AC250" s="118" t="str">
        <f t="shared" si="54"/>
        <v/>
      </c>
      <c r="AD250" s="40"/>
      <c r="AE250" s="40"/>
      <c r="AF250" s="40"/>
      <c r="AG250" s="40"/>
      <c r="AH250" s="40"/>
      <c r="AI250" s="140"/>
      <c r="AJ250" s="40"/>
      <c r="AK250" s="23"/>
      <c r="AL250" s="24" t="str">
        <f t="shared" si="60"/>
        <v/>
      </c>
      <c r="AM250" s="23"/>
      <c r="AN250" s="24" t="str">
        <f t="shared" si="61"/>
        <v/>
      </c>
      <c r="AO250" s="23"/>
      <c r="AP250" s="25"/>
      <c r="AQ250" s="23"/>
      <c r="AR250" s="38"/>
      <c r="AS250" s="24" t="str">
        <f t="shared" si="48"/>
        <v/>
      </c>
      <c r="AT250" s="23"/>
      <c r="AU250" s="24" t="str">
        <f t="shared" si="49"/>
        <v/>
      </c>
      <c r="AV250" s="23"/>
      <c r="AW250" s="38"/>
      <c r="AX250" s="24" t="str">
        <f t="shared" si="50"/>
        <v/>
      </c>
      <c r="AY250" s="38"/>
      <c r="AZ250" s="24" t="str">
        <f t="shared" si="51"/>
        <v/>
      </c>
      <c r="BA250" s="38"/>
      <c r="BB250" s="38"/>
      <c r="BC250" s="130" t="str">
        <f>IF(ISBLANK(BB250),"",INDEX(Tinh!$A$2:$A$35,MATCH(BB250,Tinh!$B$2:$B$35,0)))</f>
        <v/>
      </c>
      <c r="BD250" s="38"/>
      <c r="BE250" s="130" t="str">
        <f t="shared" si="55"/>
        <v/>
      </c>
      <c r="BF250" s="25"/>
      <c r="BG250" s="38"/>
      <c r="BH250" s="24" t="str">
        <f t="shared" si="56"/>
        <v/>
      </c>
      <c r="BI250" s="38"/>
      <c r="BJ250" s="24" t="str">
        <f t="shared" si="57"/>
        <v/>
      </c>
      <c r="BK250" s="38"/>
      <c r="BL250" s="38"/>
      <c r="BM250" s="38"/>
      <c r="BN250" s="23"/>
      <c r="BO250" s="23"/>
      <c r="BP250" s="22"/>
      <c r="BQ250" s="23"/>
      <c r="BR250" s="22"/>
      <c r="BS250" s="44"/>
      <c r="BT250" s="23"/>
      <c r="BU250" s="23"/>
      <c r="BV250" s="23"/>
      <c r="BW250" s="23"/>
      <c r="BX250" s="24" t="str">
        <f t="shared" si="62"/>
        <v/>
      </c>
      <c r="BY250" s="38"/>
      <c r="BZ250" s="24" t="str">
        <f t="shared" si="52"/>
        <v/>
      </c>
      <c r="CA250" s="23"/>
      <c r="CB250" s="23"/>
      <c r="CC250" s="23"/>
      <c r="CD250" s="24" t="str">
        <f t="shared" si="58"/>
        <v/>
      </c>
      <c r="CE250" s="38"/>
      <c r="CF250" s="24" t="str">
        <f t="shared" si="59"/>
        <v/>
      </c>
      <c r="CG250" s="40"/>
      <c r="CH250" s="23"/>
      <c r="CI250" s="28"/>
    </row>
    <row r="251" spans="1:87" x14ac:dyDescent="0.25">
      <c r="A251" s="22"/>
      <c r="B251" s="31"/>
      <c r="C251" s="41"/>
      <c r="D251" s="116"/>
      <c r="E251" s="23"/>
      <c r="F251" s="24" t="str">
        <f>IF(ISBLANK(E251),"",INDEX('Loại PA'!$A$1:$B$5,MATCH(E251,'Loại PA'!$B$1:$B$5,0),1))</f>
        <v/>
      </c>
      <c r="G251" s="31"/>
      <c r="H251" s="24" t="str">
        <f>IF(ISBLANK(G251),"",INDEX('Phương án'!$A$3:$A$11,MATCH(G251,'Phương án'!$B$3:$B$11,0)))</f>
        <v/>
      </c>
      <c r="I251" s="40"/>
      <c r="J251" s="40"/>
      <c r="K251" s="140"/>
      <c r="L251" s="140"/>
      <c r="M251" s="40"/>
      <c r="N251" s="114"/>
      <c r="O251" s="40"/>
      <c r="P251" s="140"/>
      <c r="Q251" s="40"/>
      <c r="R251" s="140"/>
      <c r="S251" s="140"/>
      <c r="T251" s="140"/>
      <c r="U251" s="140"/>
      <c r="V251" s="140"/>
      <c r="W251" s="40"/>
      <c r="X251" s="140"/>
      <c r="Y251" s="40"/>
      <c r="Z251" s="40"/>
      <c r="AA251" s="118" t="str">
        <f t="shared" si="53"/>
        <v/>
      </c>
      <c r="AB251" s="40"/>
      <c r="AC251" s="118" t="str">
        <f t="shared" si="54"/>
        <v/>
      </c>
      <c r="AD251" s="40"/>
      <c r="AE251" s="40"/>
      <c r="AF251" s="40"/>
      <c r="AG251" s="40"/>
      <c r="AH251" s="40"/>
      <c r="AI251" s="140"/>
      <c r="AJ251" s="40"/>
      <c r="AK251" s="23"/>
      <c r="AL251" s="24" t="str">
        <f t="shared" si="60"/>
        <v/>
      </c>
      <c r="AM251" s="23"/>
      <c r="AN251" s="24" t="str">
        <f t="shared" si="61"/>
        <v/>
      </c>
      <c r="AO251" s="23"/>
      <c r="AP251" s="25"/>
      <c r="AQ251" s="23"/>
      <c r="AR251" s="38"/>
      <c r="AS251" s="24" t="str">
        <f t="shared" si="48"/>
        <v/>
      </c>
      <c r="AT251" s="23"/>
      <c r="AU251" s="24" t="str">
        <f t="shared" si="49"/>
        <v/>
      </c>
      <c r="AV251" s="23"/>
      <c r="AW251" s="38"/>
      <c r="AX251" s="24" t="str">
        <f t="shared" si="50"/>
        <v/>
      </c>
      <c r="AY251" s="38"/>
      <c r="AZ251" s="24" t="str">
        <f t="shared" si="51"/>
        <v/>
      </c>
      <c r="BA251" s="38"/>
      <c r="BB251" s="38"/>
      <c r="BC251" s="130" t="str">
        <f>IF(ISBLANK(BB251),"",INDEX(Tinh!$A$2:$A$35,MATCH(BB251,Tinh!$B$2:$B$35,0)))</f>
        <v/>
      </c>
      <c r="BD251" s="38"/>
      <c r="BE251" s="130" t="str">
        <f t="shared" si="55"/>
        <v/>
      </c>
      <c r="BF251" s="25"/>
      <c r="BG251" s="38"/>
      <c r="BH251" s="24" t="str">
        <f t="shared" si="56"/>
        <v/>
      </c>
      <c r="BI251" s="38"/>
      <c r="BJ251" s="24" t="str">
        <f t="shared" si="57"/>
        <v/>
      </c>
      <c r="BK251" s="38"/>
      <c r="BL251" s="38"/>
      <c r="BM251" s="38"/>
      <c r="BN251" s="23"/>
      <c r="BO251" s="23"/>
      <c r="BP251" s="22"/>
      <c r="BQ251" s="23"/>
      <c r="BR251" s="22"/>
      <c r="BS251" s="44"/>
      <c r="BT251" s="23"/>
      <c r="BU251" s="23"/>
      <c r="BV251" s="23"/>
      <c r="BW251" s="23"/>
      <c r="BX251" s="24" t="str">
        <f t="shared" si="62"/>
        <v/>
      </c>
      <c r="BY251" s="38"/>
      <c r="BZ251" s="24" t="str">
        <f t="shared" si="52"/>
        <v/>
      </c>
      <c r="CA251" s="23"/>
      <c r="CB251" s="23"/>
      <c r="CC251" s="23"/>
      <c r="CD251" s="24" t="str">
        <f t="shared" si="58"/>
        <v/>
      </c>
      <c r="CE251" s="38"/>
      <c r="CF251" s="24" t="str">
        <f t="shared" si="59"/>
        <v/>
      </c>
      <c r="CG251" s="40"/>
      <c r="CH251" s="23"/>
      <c r="CI251" s="28"/>
    </row>
    <row r="252" spans="1:87" x14ac:dyDescent="0.25">
      <c r="A252" s="22"/>
      <c r="B252" s="31"/>
      <c r="C252" s="41"/>
      <c r="D252" s="116"/>
      <c r="E252" s="23"/>
      <c r="F252" s="24" t="str">
        <f>IF(ISBLANK(E252),"",INDEX('Loại PA'!$A$1:$B$5,MATCH(E252,'Loại PA'!$B$1:$B$5,0),1))</f>
        <v/>
      </c>
      <c r="G252" s="31"/>
      <c r="H252" s="24" t="str">
        <f>IF(ISBLANK(G252),"",INDEX('Phương án'!$A$3:$A$11,MATCH(G252,'Phương án'!$B$3:$B$11,0)))</f>
        <v/>
      </c>
      <c r="I252" s="40"/>
      <c r="J252" s="40"/>
      <c r="K252" s="140"/>
      <c r="L252" s="140"/>
      <c r="M252" s="40"/>
      <c r="N252" s="114"/>
      <c r="O252" s="40"/>
      <c r="P252" s="140"/>
      <c r="Q252" s="40"/>
      <c r="R252" s="140"/>
      <c r="S252" s="140"/>
      <c r="T252" s="140"/>
      <c r="U252" s="140"/>
      <c r="V252" s="140"/>
      <c r="W252" s="40"/>
      <c r="X252" s="140"/>
      <c r="Y252" s="40"/>
      <c r="Z252" s="40"/>
      <c r="AA252" s="118" t="str">
        <f t="shared" si="53"/>
        <v/>
      </c>
      <c r="AB252" s="40"/>
      <c r="AC252" s="118" t="str">
        <f t="shared" si="54"/>
        <v/>
      </c>
      <c r="AD252" s="40"/>
      <c r="AE252" s="40"/>
      <c r="AF252" s="40"/>
      <c r="AG252" s="40"/>
      <c r="AH252" s="40"/>
      <c r="AI252" s="140"/>
      <c r="AJ252" s="40"/>
      <c r="AK252" s="23"/>
      <c r="AL252" s="24" t="str">
        <f t="shared" si="60"/>
        <v/>
      </c>
      <c r="AM252" s="23"/>
      <c r="AN252" s="24" t="str">
        <f t="shared" si="61"/>
        <v/>
      </c>
      <c r="AO252" s="23"/>
      <c r="AP252" s="25"/>
      <c r="AQ252" s="23"/>
      <c r="AR252" s="38"/>
      <c r="AS252" s="24" t="str">
        <f t="shared" si="48"/>
        <v/>
      </c>
      <c r="AT252" s="23"/>
      <c r="AU252" s="24" t="str">
        <f t="shared" si="49"/>
        <v/>
      </c>
      <c r="AV252" s="23"/>
      <c r="AW252" s="38"/>
      <c r="AX252" s="24" t="str">
        <f t="shared" si="50"/>
        <v/>
      </c>
      <c r="AY252" s="38"/>
      <c r="AZ252" s="24" t="str">
        <f t="shared" si="51"/>
        <v/>
      </c>
      <c r="BA252" s="38"/>
      <c r="BB252" s="38"/>
      <c r="BC252" s="130" t="str">
        <f>IF(ISBLANK(BB252),"",INDEX(Tinh!$A$2:$A$35,MATCH(BB252,Tinh!$B$2:$B$35,0)))</f>
        <v/>
      </c>
      <c r="BD252" s="38"/>
      <c r="BE252" s="130" t="str">
        <f t="shared" si="55"/>
        <v/>
      </c>
      <c r="BF252" s="25"/>
      <c r="BG252" s="38"/>
      <c r="BH252" s="24" t="str">
        <f t="shared" si="56"/>
        <v/>
      </c>
      <c r="BI252" s="38"/>
      <c r="BJ252" s="24" t="str">
        <f t="shared" si="57"/>
        <v/>
      </c>
      <c r="BK252" s="38"/>
      <c r="BL252" s="38"/>
      <c r="BM252" s="38"/>
      <c r="BN252" s="23"/>
      <c r="BO252" s="23"/>
      <c r="BP252" s="22"/>
      <c r="BQ252" s="23"/>
      <c r="BR252" s="22"/>
      <c r="BS252" s="44"/>
      <c r="BT252" s="23"/>
      <c r="BU252" s="23"/>
      <c r="BV252" s="23"/>
      <c r="BW252" s="23"/>
      <c r="BX252" s="24" t="str">
        <f t="shared" si="62"/>
        <v/>
      </c>
      <c r="BY252" s="38"/>
      <c r="BZ252" s="24" t="str">
        <f t="shared" si="52"/>
        <v/>
      </c>
      <c r="CA252" s="23"/>
      <c r="CB252" s="23"/>
      <c r="CC252" s="23"/>
      <c r="CD252" s="24" t="str">
        <f t="shared" si="58"/>
        <v/>
      </c>
      <c r="CE252" s="38"/>
      <c r="CF252" s="24" t="str">
        <f t="shared" si="59"/>
        <v/>
      </c>
      <c r="CG252" s="40"/>
      <c r="CH252" s="23"/>
      <c r="CI252" s="28"/>
    </row>
    <row r="253" spans="1:87" x14ac:dyDescent="0.25">
      <c r="A253" s="22"/>
      <c r="B253" s="31"/>
      <c r="C253" s="41"/>
      <c r="D253" s="116"/>
      <c r="E253" s="23"/>
      <c r="F253" s="24" t="str">
        <f>IF(ISBLANK(E253),"",INDEX('Loại PA'!$A$1:$B$5,MATCH(E253,'Loại PA'!$B$1:$B$5,0),1))</f>
        <v/>
      </c>
      <c r="G253" s="31"/>
      <c r="H253" s="24" t="str">
        <f>IF(ISBLANK(G253),"",INDEX('Phương án'!$A$3:$A$11,MATCH(G253,'Phương án'!$B$3:$B$11,0)))</f>
        <v/>
      </c>
      <c r="I253" s="40"/>
      <c r="J253" s="40"/>
      <c r="K253" s="140"/>
      <c r="L253" s="140"/>
      <c r="M253" s="40"/>
      <c r="N253" s="114"/>
      <c r="O253" s="40"/>
      <c r="P253" s="140"/>
      <c r="Q253" s="40"/>
      <c r="R253" s="140"/>
      <c r="S253" s="140"/>
      <c r="T253" s="140"/>
      <c r="U253" s="140"/>
      <c r="V253" s="140"/>
      <c r="W253" s="40"/>
      <c r="X253" s="140"/>
      <c r="Y253" s="40"/>
      <c r="Z253" s="40"/>
      <c r="AA253" s="118" t="str">
        <f t="shared" si="53"/>
        <v/>
      </c>
      <c r="AB253" s="40"/>
      <c r="AC253" s="118" t="str">
        <f t="shared" si="54"/>
        <v/>
      </c>
      <c r="AD253" s="40"/>
      <c r="AE253" s="40"/>
      <c r="AF253" s="40"/>
      <c r="AG253" s="40"/>
      <c r="AH253" s="40"/>
      <c r="AI253" s="140"/>
      <c r="AJ253" s="40"/>
      <c r="AK253" s="23"/>
      <c r="AL253" s="24" t="str">
        <f t="shared" si="60"/>
        <v/>
      </c>
      <c r="AM253" s="23"/>
      <c r="AN253" s="24" t="str">
        <f t="shared" si="61"/>
        <v/>
      </c>
      <c r="AO253" s="23"/>
      <c r="AP253" s="25"/>
      <c r="AQ253" s="23"/>
      <c r="AR253" s="38"/>
      <c r="AS253" s="24" t="str">
        <f t="shared" si="48"/>
        <v/>
      </c>
      <c r="AT253" s="23"/>
      <c r="AU253" s="24" t="str">
        <f t="shared" si="49"/>
        <v/>
      </c>
      <c r="AV253" s="23"/>
      <c r="AW253" s="38"/>
      <c r="AX253" s="24" t="str">
        <f t="shared" si="50"/>
        <v/>
      </c>
      <c r="AY253" s="38"/>
      <c r="AZ253" s="24" t="str">
        <f t="shared" si="51"/>
        <v/>
      </c>
      <c r="BA253" s="38"/>
      <c r="BB253" s="38"/>
      <c r="BC253" s="130" t="str">
        <f>IF(ISBLANK(BB253),"",INDEX(Tinh!$A$2:$A$35,MATCH(BB253,Tinh!$B$2:$B$35,0)))</f>
        <v/>
      </c>
      <c r="BD253" s="38"/>
      <c r="BE253" s="130" t="str">
        <f t="shared" si="55"/>
        <v/>
      </c>
      <c r="BF253" s="25"/>
      <c r="BG253" s="38"/>
      <c r="BH253" s="24" t="str">
        <f t="shared" si="56"/>
        <v/>
      </c>
      <c r="BI253" s="38"/>
      <c r="BJ253" s="24" t="str">
        <f t="shared" si="57"/>
        <v/>
      </c>
      <c r="BK253" s="38"/>
      <c r="BL253" s="38"/>
      <c r="BM253" s="38"/>
      <c r="BN253" s="23"/>
      <c r="BO253" s="23"/>
      <c r="BP253" s="22"/>
      <c r="BQ253" s="23"/>
      <c r="BR253" s="22"/>
      <c r="BS253" s="44"/>
      <c r="BT253" s="23"/>
      <c r="BU253" s="23"/>
      <c r="BV253" s="23"/>
      <c r="BW253" s="23"/>
      <c r="BX253" s="24" t="str">
        <f t="shared" si="62"/>
        <v/>
      </c>
      <c r="BY253" s="38"/>
      <c r="BZ253" s="24" t="str">
        <f t="shared" si="52"/>
        <v/>
      </c>
      <c r="CA253" s="23"/>
      <c r="CB253" s="23"/>
      <c r="CC253" s="23"/>
      <c r="CD253" s="24" t="str">
        <f t="shared" si="58"/>
        <v/>
      </c>
      <c r="CE253" s="38"/>
      <c r="CF253" s="24" t="str">
        <f t="shared" si="59"/>
        <v/>
      </c>
      <c r="CG253" s="40"/>
      <c r="CH253" s="23"/>
      <c r="CI253" s="28"/>
    </row>
    <row r="254" spans="1:87" x14ac:dyDescent="0.25">
      <c r="A254" s="22"/>
      <c r="B254" s="31"/>
      <c r="C254" s="41"/>
      <c r="D254" s="116"/>
      <c r="E254" s="23"/>
      <c r="F254" s="24" t="str">
        <f>IF(ISBLANK(E254),"",INDEX('Loại PA'!$A$1:$B$5,MATCH(E254,'Loại PA'!$B$1:$B$5,0),1))</f>
        <v/>
      </c>
      <c r="G254" s="31"/>
      <c r="H254" s="24" t="str">
        <f>IF(ISBLANK(G254),"",INDEX('Phương án'!$A$3:$A$11,MATCH(G254,'Phương án'!$B$3:$B$11,0)))</f>
        <v/>
      </c>
      <c r="I254" s="40"/>
      <c r="J254" s="40"/>
      <c r="K254" s="140"/>
      <c r="L254" s="140"/>
      <c r="M254" s="40"/>
      <c r="N254" s="114"/>
      <c r="O254" s="40"/>
      <c r="P254" s="140"/>
      <c r="Q254" s="40"/>
      <c r="R254" s="140"/>
      <c r="S254" s="140"/>
      <c r="T254" s="140"/>
      <c r="U254" s="140"/>
      <c r="V254" s="140"/>
      <c r="W254" s="40"/>
      <c r="X254" s="140"/>
      <c r="Y254" s="40"/>
      <c r="Z254" s="40"/>
      <c r="AA254" s="118" t="str">
        <f t="shared" si="53"/>
        <v/>
      </c>
      <c r="AB254" s="40"/>
      <c r="AC254" s="118" t="str">
        <f t="shared" si="54"/>
        <v/>
      </c>
      <c r="AD254" s="40"/>
      <c r="AE254" s="40"/>
      <c r="AF254" s="40"/>
      <c r="AG254" s="40"/>
      <c r="AH254" s="40"/>
      <c r="AI254" s="140"/>
      <c r="AJ254" s="40"/>
      <c r="AK254" s="23"/>
      <c r="AL254" s="24" t="str">
        <f t="shared" si="60"/>
        <v/>
      </c>
      <c r="AM254" s="23"/>
      <c r="AN254" s="24" t="str">
        <f t="shared" si="61"/>
        <v/>
      </c>
      <c r="AO254" s="23"/>
      <c r="AP254" s="25"/>
      <c r="AQ254" s="23"/>
      <c r="AR254" s="38"/>
      <c r="AS254" s="24" t="str">
        <f t="shared" si="48"/>
        <v/>
      </c>
      <c r="AT254" s="23"/>
      <c r="AU254" s="24" t="str">
        <f t="shared" si="49"/>
        <v/>
      </c>
      <c r="AV254" s="23"/>
      <c r="AW254" s="38"/>
      <c r="AX254" s="24" t="str">
        <f t="shared" si="50"/>
        <v/>
      </c>
      <c r="AY254" s="38"/>
      <c r="AZ254" s="24" t="str">
        <f t="shared" si="51"/>
        <v/>
      </c>
      <c r="BA254" s="38"/>
      <c r="BB254" s="38"/>
      <c r="BC254" s="130" t="str">
        <f>IF(ISBLANK(BB254),"",INDEX(Tinh!$A$2:$A$35,MATCH(BB254,Tinh!$B$2:$B$35,0)))</f>
        <v/>
      </c>
      <c r="BD254" s="38"/>
      <c r="BE254" s="130" t="str">
        <f t="shared" si="55"/>
        <v/>
      </c>
      <c r="BF254" s="25"/>
      <c r="BG254" s="38"/>
      <c r="BH254" s="24" t="str">
        <f t="shared" si="56"/>
        <v/>
      </c>
      <c r="BI254" s="38"/>
      <c r="BJ254" s="24" t="str">
        <f t="shared" si="57"/>
        <v/>
      </c>
      <c r="BK254" s="38"/>
      <c r="BL254" s="38"/>
      <c r="BM254" s="38"/>
      <c r="BN254" s="23"/>
      <c r="BO254" s="23"/>
      <c r="BP254" s="22"/>
      <c r="BQ254" s="23"/>
      <c r="BR254" s="22"/>
      <c r="BS254" s="44"/>
      <c r="BT254" s="23"/>
      <c r="BU254" s="23"/>
      <c r="BV254" s="23"/>
      <c r="BW254" s="23"/>
      <c r="BX254" s="24" t="str">
        <f t="shared" si="62"/>
        <v/>
      </c>
      <c r="BY254" s="38"/>
      <c r="BZ254" s="24" t="str">
        <f t="shared" si="52"/>
        <v/>
      </c>
      <c r="CA254" s="23"/>
      <c r="CB254" s="23"/>
      <c r="CC254" s="23"/>
      <c r="CD254" s="24" t="str">
        <f t="shared" si="58"/>
        <v/>
      </c>
      <c r="CE254" s="38"/>
      <c r="CF254" s="24" t="str">
        <f t="shared" si="59"/>
        <v/>
      </c>
      <c r="CG254" s="40"/>
      <c r="CH254" s="23"/>
      <c r="CI254" s="28"/>
    </row>
    <row r="255" spans="1:87" x14ac:dyDescent="0.25">
      <c r="A255" s="22"/>
      <c r="B255" s="31"/>
      <c r="C255" s="41"/>
      <c r="D255" s="116"/>
      <c r="E255" s="23"/>
      <c r="F255" s="24" t="str">
        <f>IF(ISBLANK(E255),"",INDEX('Loại PA'!$A$1:$B$5,MATCH(E255,'Loại PA'!$B$1:$B$5,0),1))</f>
        <v/>
      </c>
      <c r="G255" s="31"/>
      <c r="H255" s="24" t="str">
        <f>IF(ISBLANK(G255),"",INDEX('Phương án'!$A$3:$A$11,MATCH(G255,'Phương án'!$B$3:$B$11,0)))</f>
        <v/>
      </c>
      <c r="I255" s="40"/>
      <c r="J255" s="40"/>
      <c r="K255" s="140"/>
      <c r="L255" s="140"/>
      <c r="M255" s="40"/>
      <c r="N255" s="114"/>
      <c r="O255" s="40"/>
      <c r="P255" s="140"/>
      <c r="Q255" s="40"/>
      <c r="R255" s="140"/>
      <c r="S255" s="140"/>
      <c r="T255" s="140"/>
      <c r="U255" s="140"/>
      <c r="V255" s="140"/>
      <c r="W255" s="40"/>
      <c r="X255" s="140"/>
      <c r="Y255" s="40"/>
      <c r="Z255" s="40"/>
      <c r="AA255" s="118" t="str">
        <f t="shared" si="53"/>
        <v/>
      </c>
      <c r="AB255" s="40"/>
      <c r="AC255" s="118" t="str">
        <f t="shared" si="54"/>
        <v/>
      </c>
      <c r="AD255" s="40"/>
      <c r="AE255" s="40"/>
      <c r="AF255" s="40"/>
      <c r="AG255" s="40"/>
      <c r="AH255" s="40"/>
      <c r="AI255" s="140"/>
      <c r="AJ255" s="40"/>
      <c r="AK255" s="23"/>
      <c r="AL255" s="24" t="str">
        <f t="shared" si="60"/>
        <v/>
      </c>
      <c r="AM255" s="23"/>
      <c r="AN255" s="24" t="str">
        <f t="shared" si="61"/>
        <v/>
      </c>
      <c r="AO255" s="23"/>
      <c r="AP255" s="25"/>
      <c r="AQ255" s="23"/>
      <c r="AR255" s="38"/>
      <c r="AS255" s="24" t="str">
        <f t="shared" si="48"/>
        <v/>
      </c>
      <c r="AT255" s="23"/>
      <c r="AU255" s="24" t="str">
        <f t="shared" si="49"/>
        <v/>
      </c>
      <c r="AV255" s="23"/>
      <c r="AW255" s="38"/>
      <c r="AX255" s="24" t="str">
        <f t="shared" si="50"/>
        <v/>
      </c>
      <c r="AY255" s="38"/>
      <c r="AZ255" s="24" t="str">
        <f t="shared" si="51"/>
        <v/>
      </c>
      <c r="BA255" s="38"/>
      <c r="BB255" s="38"/>
      <c r="BC255" s="130" t="str">
        <f>IF(ISBLANK(BB255),"",INDEX(Tinh!$A$2:$A$35,MATCH(BB255,Tinh!$B$2:$B$35,0)))</f>
        <v/>
      </c>
      <c r="BD255" s="38"/>
      <c r="BE255" s="130" t="str">
        <f t="shared" si="55"/>
        <v/>
      </c>
      <c r="BF255" s="25"/>
      <c r="BG255" s="38"/>
      <c r="BH255" s="24" t="str">
        <f t="shared" si="56"/>
        <v/>
      </c>
      <c r="BI255" s="38"/>
      <c r="BJ255" s="24" t="str">
        <f t="shared" si="57"/>
        <v/>
      </c>
      <c r="BK255" s="38"/>
      <c r="BL255" s="38"/>
      <c r="BM255" s="38"/>
      <c r="BN255" s="23"/>
      <c r="BO255" s="23"/>
      <c r="BP255" s="22"/>
      <c r="BQ255" s="23"/>
      <c r="BR255" s="22"/>
      <c r="BS255" s="44"/>
      <c r="BT255" s="23"/>
      <c r="BU255" s="23"/>
      <c r="BV255" s="23"/>
      <c r="BW255" s="23"/>
      <c r="BX255" s="24" t="str">
        <f t="shared" si="62"/>
        <v/>
      </c>
      <c r="BY255" s="38"/>
      <c r="BZ255" s="24" t="str">
        <f t="shared" si="52"/>
        <v/>
      </c>
      <c r="CA255" s="23"/>
      <c r="CB255" s="23"/>
      <c r="CC255" s="23"/>
      <c r="CD255" s="24" t="str">
        <f t="shared" si="58"/>
        <v/>
      </c>
      <c r="CE255" s="38"/>
      <c r="CF255" s="24" t="str">
        <f t="shared" si="59"/>
        <v/>
      </c>
      <c r="CG255" s="40"/>
      <c r="CH255" s="23"/>
      <c r="CI255" s="28"/>
    </row>
    <row r="256" spans="1:87" x14ac:dyDescent="0.25">
      <c r="A256" s="22"/>
      <c r="B256" s="31"/>
      <c r="C256" s="41"/>
      <c r="D256" s="116"/>
      <c r="E256" s="23"/>
      <c r="F256" s="24" t="str">
        <f>IF(ISBLANK(E256),"",INDEX('Loại PA'!$A$1:$B$5,MATCH(E256,'Loại PA'!$B$1:$B$5,0),1))</f>
        <v/>
      </c>
      <c r="G256" s="31"/>
      <c r="H256" s="24" t="str">
        <f>IF(ISBLANK(G256),"",INDEX('Phương án'!$A$3:$A$11,MATCH(G256,'Phương án'!$B$3:$B$11,0)))</f>
        <v/>
      </c>
      <c r="I256" s="40"/>
      <c r="J256" s="40"/>
      <c r="K256" s="140"/>
      <c r="L256" s="140"/>
      <c r="M256" s="40"/>
      <c r="N256" s="114"/>
      <c r="O256" s="40"/>
      <c r="P256" s="140"/>
      <c r="Q256" s="40"/>
      <c r="R256" s="140"/>
      <c r="S256" s="140"/>
      <c r="T256" s="140"/>
      <c r="U256" s="140"/>
      <c r="V256" s="140"/>
      <c r="W256" s="40"/>
      <c r="X256" s="140"/>
      <c r="Y256" s="40"/>
      <c r="Z256" s="40"/>
      <c r="AA256" s="118" t="str">
        <f t="shared" si="53"/>
        <v/>
      </c>
      <c r="AB256" s="40"/>
      <c r="AC256" s="118" t="str">
        <f t="shared" si="54"/>
        <v/>
      </c>
      <c r="AD256" s="40"/>
      <c r="AE256" s="40"/>
      <c r="AF256" s="40"/>
      <c r="AG256" s="40"/>
      <c r="AH256" s="40"/>
      <c r="AI256" s="140"/>
      <c r="AJ256" s="40"/>
      <c r="AK256" s="23"/>
      <c r="AL256" s="24" t="str">
        <f t="shared" si="60"/>
        <v/>
      </c>
      <c r="AM256" s="23"/>
      <c r="AN256" s="24" t="str">
        <f t="shared" si="61"/>
        <v/>
      </c>
      <c r="AO256" s="23"/>
      <c r="AP256" s="25"/>
      <c r="AQ256" s="23"/>
      <c r="AR256" s="38"/>
      <c r="AS256" s="24" t="str">
        <f t="shared" si="48"/>
        <v/>
      </c>
      <c r="AT256" s="23"/>
      <c r="AU256" s="24" t="str">
        <f t="shared" si="49"/>
        <v/>
      </c>
      <c r="AV256" s="23"/>
      <c r="AW256" s="38"/>
      <c r="AX256" s="24" t="str">
        <f t="shared" si="50"/>
        <v/>
      </c>
      <c r="AY256" s="38"/>
      <c r="AZ256" s="24" t="str">
        <f t="shared" si="51"/>
        <v/>
      </c>
      <c r="BA256" s="38"/>
      <c r="BB256" s="38"/>
      <c r="BC256" s="130" t="str">
        <f>IF(ISBLANK(BB256),"",INDEX(Tinh!$A$2:$A$35,MATCH(BB256,Tinh!$B$2:$B$35,0)))</f>
        <v/>
      </c>
      <c r="BD256" s="38"/>
      <c r="BE256" s="130" t="str">
        <f t="shared" si="55"/>
        <v/>
      </c>
      <c r="BF256" s="25"/>
      <c r="BG256" s="38"/>
      <c r="BH256" s="24" t="str">
        <f t="shared" si="56"/>
        <v/>
      </c>
      <c r="BI256" s="38"/>
      <c r="BJ256" s="24" t="str">
        <f t="shared" si="57"/>
        <v/>
      </c>
      <c r="BK256" s="38"/>
      <c r="BL256" s="38"/>
      <c r="BM256" s="38"/>
      <c r="BN256" s="23"/>
      <c r="BO256" s="23"/>
      <c r="BP256" s="22"/>
      <c r="BQ256" s="23"/>
      <c r="BR256" s="22"/>
      <c r="BS256" s="44"/>
      <c r="BT256" s="23"/>
      <c r="BU256" s="23"/>
      <c r="BV256" s="23"/>
      <c r="BW256" s="23"/>
      <c r="BX256" s="24" t="str">
        <f t="shared" si="62"/>
        <v/>
      </c>
      <c r="BY256" s="38"/>
      <c r="BZ256" s="24" t="str">
        <f t="shared" si="52"/>
        <v/>
      </c>
      <c r="CA256" s="23"/>
      <c r="CB256" s="23"/>
      <c r="CC256" s="23"/>
      <c r="CD256" s="24" t="str">
        <f t="shared" si="58"/>
        <v/>
      </c>
      <c r="CE256" s="38"/>
      <c r="CF256" s="24" t="str">
        <f t="shared" si="59"/>
        <v/>
      </c>
      <c r="CG256" s="40"/>
      <c r="CH256" s="23"/>
      <c r="CI256" s="28"/>
    </row>
    <row r="257" spans="1:87" x14ac:dyDescent="0.25">
      <c r="A257" s="22"/>
      <c r="B257" s="31"/>
      <c r="C257" s="41"/>
      <c r="D257" s="116"/>
      <c r="E257" s="23"/>
      <c r="F257" s="24" t="str">
        <f>IF(ISBLANK(E257),"",INDEX('Loại PA'!$A$1:$B$5,MATCH(E257,'Loại PA'!$B$1:$B$5,0),1))</f>
        <v/>
      </c>
      <c r="G257" s="31"/>
      <c r="H257" s="24" t="str">
        <f>IF(ISBLANK(G257),"",INDEX('Phương án'!$A$3:$A$11,MATCH(G257,'Phương án'!$B$3:$B$11,0)))</f>
        <v/>
      </c>
      <c r="I257" s="40"/>
      <c r="J257" s="40"/>
      <c r="K257" s="140"/>
      <c r="L257" s="140"/>
      <c r="M257" s="40"/>
      <c r="N257" s="114"/>
      <c r="O257" s="40"/>
      <c r="P257" s="140"/>
      <c r="Q257" s="40"/>
      <c r="R257" s="140"/>
      <c r="S257" s="140"/>
      <c r="T257" s="140"/>
      <c r="U257" s="140"/>
      <c r="V257" s="140"/>
      <c r="W257" s="40"/>
      <c r="X257" s="140"/>
      <c r="Y257" s="40"/>
      <c r="Z257" s="40"/>
      <c r="AA257" s="118" t="str">
        <f t="shared" si="53"/>
        <v/>
      </c>
      <c r="AB257" s="40"/>
      <c r="AC257" s="118" t="str">
        <f t="shared" si="54"/>
        <v/>
      </c>
      <c r="AD257" s="40"/>
      <c r="AE257" s="40"/>
      <c r="AF257" s="40"/>
      <c r="AG257" s="40"/>
      <c r="AH257" s="40"/>
      <c r="AI257" s="140"/>
      <c r="AJ257" s="40"/>
      <c r="AK257" s="23"/>
      <c r="AL257" s="24" t="str">
        <f t="shared" si="60"/>
        <v/>
      </c>
      <c r="AM257" s="23"/>
      <c r="AN257" s="24" t="str">
        <f t="shared" si="61"/>
        <v/>
      </c>
      <c r="AO257" s="23"/>
      <c r="AP257" s="25"/>
      <c r="AQ257" s="23"/>
      <c r="AR257" s="38"/>
      <c r="AS257" s="24" t="str">
        <f t="shared" si="48"/>
        <v/>
      </c>
      <c r="AT257" s="23"/>
      <c r="AU257" s="24" t="str">
        <f t="shared" si="49"/>
        <v/>
      </c>
      <c r="AV257" s="23"/>
      <c r="AW257" s="38"/>
      <c r="AX257" s="24" t="str">
        <f t="shared" si="50"/>
        <v/>
      </c>
      <c r="AY257" s="38"/>
      <c r="AZ257" s="24" t="str">
        <f t="shared" si="51"/>
        <v/>
      </c>
      <c r="BA257" s="38"/>
      <c r="BB257" s="38"/>
      <c r="BC257" s="130" t="str">
        <f>IF(ISBLANK(BB257),"",INDEX(Tinh!$A$2:$A$35,MATCH(BB257,Tinh!$B$2:$B$35,0)))</f>
        <v/>
      </c>
      <c r="BD257" s="38"/>
      <c r="BE257" s="130" t="str">
        <f t="shared" si="55"/>
        <v/>
      </c>
      <c r="BF257" s="25"/>
      <c r="BG257" s="38"/>
      <c r="BH257" s="24" t="str">
        <f t="shared" si="56"/>
        <v/>
      </c>
      <c r="BI257" s="38"/>
      <c r="BJ257" s="24" t="str">
        <f t="shared" si="57"/>
        <v/>
      </c>
      <c r="BK257" s="38"/>
      <c r="BL257" s="38"/>
      <c r="BM257" s="38"/>
      <c r="BN257" s="23"/>
      <c r="BO257" s="23"/>
      <c r="BP257" s="22"/>
      <c r="BQ257" s="23"/>
      <c r="BR257" s="22"/>
      <c r="BS257" s="44"/>
      <c r="BT257" s="23"/>
      <c r="BU257" s="23"/>
      <c r="BV257" s="23"/>
      <c r="BW257" s="23"/>
      <c r="BX257" s="24" t="str">
        <f t="shared" si="62"/>
        <v/>
      </c>
      <c r="BY257" s="38"/>
      <c r="BZ257" s="24" t="str">
        <f t="shared" si="52"/>
        <v/>
      </c>
      <c r="CA257" s="23"/>
      <c r="CB257" s="23"/>
      <c r="CC257" s="23"/>
      <c r="CD257" s="24" t="str">
        <f t="shared" si="58"/>
        <v/>
      </c>
      <c r="CE257" s="38"/>
      <c r="CF257" s="24" t="str">
        <f t="shared" si="59"/>
        <v/>
      </c>
      <c r="CG257" s="40"/>
      <c r="CH257" s="23"/>
      <c r="CI257" s="28"/>
    </row>
    <row r="258" spans="1:87" x14ac:dyDescent="0.25">
      <c r="A258" s="22"/>
      <c r="B258" s="31"/>
      <c r="C258" s="41"/>
      <c r="D258" s="116"/>
      <c r="E258" s="23"/>
      <c r="F258" s="24" t="str">
        <f>IF(ISBLANK(E258),"",INDEX('Loại PA'!$A$1:$B$5,MATCH(E258,'Loại PA'!$B$1:$B$5,0),1))</f>
        <v/>
      </c>
      <c r="G258" s="31"/>
      <c r="H258" s="24" t="str">
        <f>IF(ISBLANK(G258),"",INDEX('Phương án'!$A$3:$A$11,MATCH(G258,'Phương án'!$B$3:$B$11,0)))</f>
        <v/>
      </c>
      <c r="I258" s="40"/>
      <c r="J258" s="40"/>
      <c r="K258" s="140"/>
      <c r="L258" s="140"/>
      <c r="M258" s="40"/>
      <c r="N258" s="114"/>
      <c r="O258" s="40"/>
      <c r="P258" s="140"/>
      <c r="Q258" s="40"/>
      <c r="R258" s="140"/>
      <c r="S258" s="140"/>
      <c r="T258" s="140"/>
      <c r="U258" s="140"/>
      <c r="V258" s="140"/>
      <c r="W258" s="40"/>
      <c r="X258" s="140"/>
      <c r="Y258" s="40"/>
      <c r="Z258" s="40"/>
      <c r="AA258" s="118" t="str">
        <f t="shared" si="53"/>
        <v/>
      </c>
      <c r="AB258" s="40"/>
      <c r="AC258" s="118" t="str">
        <f t="shared" si="54"/>
        <v/>
      </c>
      <c r="AD258" s="40"/>
      <c r="AE258" s="40"/>
      <c r="AF258" s="40"/>
      <c r="AG258" s="40"/>
      <c r="AH258" s="40"/>
      <c r="AI258" s="140"/>
      <c r="AJ258" s="40"/>
      <c r="AK258" s="23"/>
      <c r="AL258" s="24" t="str">
        <f t="shared" si="60"/>
        <v/>
      </c>
      <c r="AM258" s="23"/>
      <c r="AN258" s="24" t="str">
        <f t="shared" si="61"/>
        <v/>
      </c>
      <c r="AO258" s="23"/>
      <c r="AP258" s="25"/>
      <c r="AQ258" s="23"/>
      <c r="AR258" s="38"/>
      <c r="AS258" s="24" t="str">
        <f t="shared" ref="AS258:AS321" si="63">IF(ISBLANK(AR258),"",INDEX(ma_tinh,MATCH(AR258,Ten_tinh,0)))</f>
        <v/>
      </c>
      <c r="AT258" s="23"/>
      <c r="AU258" s="24" t="str">
        <f t="shared" ref="AU258:AU321" si="64">IF(ISBLANK(AT258),"",INDEX(Ma_huyen,MATCH(CONCATENATE(AS258,"-",AT258),Loc_trung_huyen,0)))</f>
        <v/>
      </c>
      <c r="AV258" s="23"/>
      <c r="AW258" s="38"/>
      <c r="AX258" s="24" t="str">
        <f t="shared" ref="AX258:AX321" si="65">IF(ISBLANK(AW258),"",INDEX(ma_tinh,MATCH(AW258,Ten_tinh,0)))</f>
        <v/>
      </c>
      <c r="AY258" s="38"/>
      <c r="AZ258" s="24" t="str">
        <f t="shared" ref="AZ258:AZ321" si="66">IF(ISBLANK(AY258),"",INDEX(Ma_huyen,MATCH(CONCATENATE(AX258,"-",AY258),Loc_trung_huyen,0)))</f>
        <v/>
      </c>
      <c r="BA258" s="38"/>
      <c r="BB258" s="38"/>
      <c r="BC258" s="130" t="str">
        <f>IF(ISBLANK(BB258),"",INDEX(Tinh!$A$2:$A$35,MATCH(BB258,Tinh!$B$2:$B$35,0)))</f>
        <v/>
      </c>
      <c r="BD258" s="38"/>
      <c r="BE258" s="130" t="str">
        <f t="shared" si="55"/>
        <v/>
      </c>
      <c r="BF258" s="25"/>
      <c r="BG258" s="38"/>
      <c r="BH258" s="24" t="str">
        <f t="shared" si="56"/>
        <v/>
      </c>
      <c r="BI258" s="38"/>
      <c r="BJ258" s="24" t="str">
        <f t="shared" si="57"/>
        <v/>
      </c>
      <c r="BK258" s="38"/>
      <c r="BL258" s="38"/>
      <c r="BM258" s="38"/>
      <c r="BN258" s="23"/>
      <c r="BO258" s="23"/>
      <c r="BP258" s="22"/>
      <c r="BQ258" s="23"/>
      <c r="BR258" s="22"/>
      <c r="BS258" s="44"/>
      <c r="BT258" s="23"/>
      <c r="BU258" s="23"/>
      <c r="BV258" s="23"/>
      <c r="BW258" s="23"/>
      <c r="BX258" s="24" t="str">
        <f t="shared" si="62"/>
        <v/>
      </c>
      <c r="BY258" s="38"/>
      <c r="BZ258" s="24" t="str">
        <f t="shared" ref="BZ258:BZ321" si="67">IF(ISBLANK(BY258),"",INDEX(Ma_huyen,MATCH(CONCATENATE(BX258,"-",BY258),Loc_trung_huyen,0)))</f>
        <v/>
      </c>
      <c r="CA258" s="23"/>
      <c r="CB258" s="23"/>
      <c r="CC258" s="23"/>
      <c r="CD258" s="24" t="str">
        <f t="shared" si="58"/>
        <v/>
      </c>
      <c r="CE258" s="38"/>
      <c r="CF258" s="24" t="str">
        <f t="shared" si="59"/>
        <v/>
      </c>
      <c r="CG258" s="40"/>
      <c r="CH258" s="23"/>
      <c r="CI258" s="28"/>
    </row>
    <row r="259" spans="1:87" x14ac:dyDescent="0.25">
      <c r="A259" s="22"/>
      <c r="B259" s="31"/>
      <c r="C259" s="41"/>
      <c r="D259" s="116"/>
      <c r="E259" s="23"/>
      <c r="F259" s="24" t="str">
        <f>IF(ISBLANK(E259),"",INDEX('Loại PA'!$A$1:$B$5,MATCH(E259,'Loại PA'!$B$1:$B$5,0),1))</f>
        <v/>
      </c>
      <c r="G259" s="31"/>
      <c r="H259" s="24" t="str">
        <f>IF(ISBLANK(G259),"",INDEX('Phương án'!$A$3:$A$11,MATCH(G259,'Phương án'!$B$3:$B$11,0)))</f>
        <v/>
      </c>
      <c r="I259" s="40"/>
      <c r="J259" s="40"/>
      <c r="K259" s="140"/>
      <c r="L259" s="140"/>
      <c r="M259" s="40"/>
      <c r="N259" s="114"/>
      <c r="O259" s="40"/>
      <c r="P259" s="140"/>
      <c r="Q259" s="40"/>
      <c r="R259" s="140"/>
      <c r="S259" s="140"/>
      <c r="T259" s="140"/>
      <c r="U259" s="140"/>
      <c r="V259" s="140"/>
      <c r="W259" s="40"/>
      <c r="X259" s="140"/>
      <c r="Y259" s="40"/>
      <c r="Z259" s="40"/>
      <c r="AA259" s="118" t="str">
        <f t="shared" si="53"/>
        <v/>
      </c>
      <c r="AB259" s="40"/>
      <c r="AC259" s="118" t="str">
        <f t="shared" si="54"/>
        <v/>
      </c>
      <c r="AD259" s="40"/>
      <c r="AE259" s="40"/>
      <c r="AF259" s="40"/>
      <c r="AG259" s="40"/>
      <c r="AH259" s="40"/>
      <c r="AI259" s="140"/>
      <c r="AJ259" s="40"/>
      <c r="AK259" s="23"/>
      <c r="AL259" s="24" t="str">
        <f t="shared" si="60"/>
        <v/>
      </c>
      <c r="AM259" s="23"/>
      <c r="AN259" s="24" t="str">
        <f t="shared" si="61"/>
        <v/>
      </c>
      <c r="AO259" s="23"/>
      <c r="AP259" s="25"/>
      <c r="AQ259" s="23"/>
      <c r="AR259" s="38"/>
      <c r="AS259" s="24" t="str">
        <f t="shared" si="63"/>
        <v/>
      </c>
      <c r="AT259" s="23"/>
      <c r="AU259" s="24" t="str">
        <f t="shared" si="64"/>
        <v/>
      </c>
      <c r="AV259" s="23"/>
      <c r="AW259" s="38"/>
      <c r="AX259" s="24" t="str">
        <f t="shared" si="65"/>
        <v/>
      </c>
      <c r="AY259" s="38"/>
      <c r="AZ259" s="24" t="str">
        <f t="shared" si="66"/>
        <v/>
      </c>
      <c r="BA259" s="38"/>
      <c r="BB259" s="38"/>
      <c r="BC259" s="130" t="str">
        <f>IF(ISBLANK(BB259),"",INDEX(Tinh!$A$2:$A$35,MATCH(BB259,Tinh!$B$2:$B$35,0)))</f>
        <v/>
      </c>
      <c r="BD259" s="38"/>
      <c r="BE259" s="130" t="str">
        <f t="shared" si="55"/>
        <v/>
      </c>
      <c r="BF259" s="25"/>
      <c r="BG259" s="38"/>
      <c r="BH259" s="24" t="str">
        <f t="shared" si="56"/>
        <v/>
      </c>
      <c r="BI259" s="38"/>
      <c r="BJ259" s="24" t="str">
        <f t="shared" si="57"/>
        <v/>
      </c>
      <c r="BK259" s="38"/>
      <c r="BL259" s="38"/>
      <c r="BM259" s="38"/>
      <c r="BN259" s="23"/>
      <c r="BO259" s="23"/>
      <c r="BP259" s="22"/>
      <c r="BQ259" s="23"/>
      <c r="BR259" s="22"/>
      <c r="BS259" s="44"/>
      <c r="BT259" s="23"/>
      <c r="BU259" s="23"/>
      <c r="BV259" s="23"/>
      <c r="BW259" s="23"/>
      <c r="BX259" s="24" t="str">
        <f t="shared" si="62"/>
        <v/>
      </c>
      <c r="BY259" s="38"/>
      <c r="BZ259" s="24" t="str">
        <f t="shared" si="67"/>
        <v/>
      </c>
      <c r="CA259" s="23"/>
      <c r="CB259" s="23"/>
      <c r="CC259" s="23"/>
      <c r="CD259" s="24" t="str">
        <f t="shared" si="58"/>
        <v/>
      </c>
      <c r="CE259" s="38"/>
      <c r="CF259" s="24" t="str">
        <f t="shared" si="59"/>
        <v/>
      </c>
      <c r="CG259" s="40"/>
      <c r="CH259" s="23"/>
      <c r="CI259" s="28"/>
    </row>
    <row r="260" spans="1:87" x14ac:dyDescent="0.25">
      <c r="A260" s="22"/>
      <c r="B260" s="31"/>
      <c r="C260" s="41"/>
      <c r="D260" s="116"/>
      <c r="E260" s="23"/>
      <c r="F260" s="24" t="str">
        <f>IF(ISBLANK(E260),"",INDEX('Loại PA'!$A$1:$B$5,MATCH(E260,'Loại PA'!$B$1:$B$5,0),1))</f>
        <v/>
      </c>
      <c r="G260" s="31"/>
      <c r="H260" s="24" t="str">
        <f>IF(ISBLANK(G260),"",INDEX('Phương án'!$A$3:$A$11,MATCH(G260,'Phương án'!$B$3:$B$11,0)))</f>
        <v/>
      </c>
      <c r="I260" s="40"/>
      <c r="J260" s="40"/>
      <c r="K260" s="140"/>
      <c r="L260" s="140"/>
      <c r="M260" s="40"/>
      <c r="N260" s="114"/>
      <c r="O260" s="40"/>
      <c r="P260" s="140"/>
      <c r="Q260" s="40"/>
      <c r="R260" s="140"/>
      <c r="S260" s="140"/>
      <c r="T260" s="140"/>
      <c r="U260" s="140"/>
      <c r="V260" s="140"/>
      <c r="W260" s="40"/>
      <c r="X260" s="140"/>
      <c r="Y260" s="40"/>
      <c r="Z260" s="40"/>
      <c r="AA260" s="118" t="str">
        <f t="shared" ref="AA260:AA323" si="68">IF(ISBLANK(Z260),"",INDEX(ma_tinh,MATCH(Z260,Ten_tinh,0)))</f>
        <v/>
      </c>
      <c r="AB260" s="40"/>
      <c r="AC260" s="118" t="str">
        <f t="shared" ref="AC260:AC323" si="69">IF(ISBLANK(AB260),"",INDEX(Ma_huyen,MATCH(CONCATENATE(AA260,"-",AB260),Loc_trung_huyen,0)))</f>
        <v/>
      </c>
      <c r="AD260" s="40"/>
      <c r="AE260" s="40"/>
      <c r="AF260" s="40"/>
      <c r="AG260" s="40"/>
      <c r="AH260" s="40"/>
      <c r="AI260" s="140"/>
      <c r="AJ260" s="40"/>
      <c r="AK260" s="23"/>
      <c r="AL260" s="24" t="str">
        <f t="shared" si="60"/>
        <v/>
      </c>
      <c r="AM260" s="23"/>
      <c r="AN260" s="24" t="str">
        <f t="shared" si="61"/>
        <v/>
      </c>
      <c r="AO260" s="23"/>
      <c r="AP260" s="25"/>
      <c r="AQ260" s="23"/>
      <c r="AR260" s="38"/>
      <c r="AS260" s="24" t="str">
        <f t="shared" si="63"/>
        <v/>
      </c>
      <c r="AT260" s="23"/>
      <c r="AU260" s="24" t="str">
        <f t="shared" si="64"/>
        <v/>
      </c>
      <c r="AV260" s="23"/>
      <c r="AW260" s="38"/>
      <c r="AX260" s="24" t="str">
        <f t="shared" si="65"/>
        <v/>
      </c>
      <c r="AY260" s="38"/>
      <c r="AZ260" s="24" t="str">
        <f t="shared" si="66"/>
        <v/>
      </c>
      <c r="BA260" s="38"/>
      <c r="BB260" s="38"/>
      <c r="BC260" s="130" t="str">
        <f>IF(ISBLANK(BB260),"",INDEX(Tinh!$A$2:$A$35,MATCH(BB260,Tinh!$B$2:$B$35,0)))</f>
        <v/>
      </c>
      <c r="BD260" s="38"/>
      <c r="BE260" s="130" t="str">
        <f t="shared" si="55"/>
        <v/>
      </c>
      <c r="BF260" s="25"/>
      <c r="BG260" s="38"/>
      <c r="BH260" s="24" t="str">
        <f t="shared" si="56"/>
        <v/>
      </c>
      <c r="BI260" s="38"/>
      <c r="BJ260" s="24" t="str">
        <f t="shared" si="57"/>
        <v/>
      </c>
      <c r="BK260" s="38"/>
      <c r="BL260" s="38"/>
      <c r="BM260" s="38"/>
      <c r="BN260" s="23"/>
      <c r="BO260" s="23"/>
      <c r="BP260" s="22"/>
      <c r="BQ260" s="23"/>
      <c r="BR260" s="22"/>
      <c r="BS260" s="44"/>
      <c r="BT260" s="23"/>
      <c r="BU260" s="23"/>
      <c r="BV260" s="23"/>
      <c r="BW260" s="23"/>
      <c r="BX260" s="24" t="str">
        <f t="shared" si="62"/>
        <v/>
      </c>
      <c r="BY260" s="38"/>
      <c r="BZ260" s="24" t="str">
        <f t="shared" si="67"/>
        <v/>
      </c>
      <c r="CA260" s="23"/>
      <c r="CB260" s="23"/>
      <c r="CC260" s="23"/>
      <c r="CD260" s="24" t="str">
        <f t="shared" si="58"/>
        <v/>
      </c>
      <c r="CE260" s="38"/>
      <c r="CF260" s="24" t="str">
        <f t="shared" si="59"/>
        <v/>
      </c>
      <c r="CG260" s="40"/>
      <c r="CH260" s="23"/>
      <c r="CI260" s="28"/>
    </row>
    <row r="261" spans="1:87" x14ac:dyDescent="0.25">
      <c r="A261" s="22"/>
      <c r="B261" s="31"/>
      <c r="C261" s="41"/>
      <c r="D261" s="116"/>
      <c r="E261" s="23"/>
      <c r="F261" s="24" t="str">
        <f>IF(ISBLANK(E261),"",INDEX('Loại PA'!$A$1:$B$5,MATCH(E261,'Loại PA'!$B$1:$B$5,0),1))</f>
        <v/>
      </c>
      <c r="G261" s="31"/>
      <c r="H261" s="24" t="str">
        <f>IF(ISBLANK(G261),"",INDEX('Phương án'!$A$3:$A$11,MATCH(G261,'Phương án'!$B$3:$B$11,0)))</f>
        <v/>
      </c>
      <c r="I261" s="40"/>
      <c r="J261" s="40"/>
      <c r="K261" s="140"/>
      <c r="L261" s="140"/>
      <c r="M261" s="40"/>
      <c r="N261" s="114"/>
      <c r="O261" s="40"/>
      <c r="P261" s="140"/>
      <c r="Q261" s="40"/>
      <c r="R261" s="140"/>
      <c r="S261" s="140"/>
      <c r="T261" s="140"/>
      <c r="U261" s="140"/>
      <c r="V261" s="140"/>
      <c r="W261" s="40"/>
      <c r="X261" s="140"/>
      <c r="Y261" s="40"/>
      <c r="Z261" s="40"/>
      <c r="AA261" s="118" t="str">
        <f t="shared" si="68"/>
        <v/>
      </c>
      <c r="AB261" s="40"/>
      <c r="AC261" s="118" t="str">
        <f t="shared" si="69"/>
        <v/>
      </c>
      <c r="AD261" s="40"/>
      <c r="AE261" s="40"/>
      <c r="AF261" s="40"/>
      <c r="AG261" s="40"/>
      <c r="AH261" s="40"/>
      <c r="AI261" s="140"/>
      <c r="AJ261" s="40"/>
      <c r="AK261" s="23"/>
      <c r="AL261" s="24" t="str">
        <f t="shared" si="60"/>
        <v/>
      </c>
      <c r="AM261" s="23"/>
      <c r="AN261" s="24" t="str">
        <f t="shared" si="61"/>
        <v/>
      </c>
      <c r="AO261" s="23"/>
      <c r="AP261" s="25"/>
      <c r="AQ261" s="23"/>
      <c r="AR261" s="38"/>
      <c r="AS261" s="24" t="str">
        <f t="shared" si="63"/>
        <v/>
      </c>
      <c r="AT261" s="23"/>
      <c r="AU261" s="24" t="str">
        <f t="shared" si="64"/>
        <v/>
      </c>
      <c r="AV261" s="23"/>
      <c r="AW261" s="38"/>
      <c r="AX261" s="24" t="str">
        <f t="shared" si="65"/>
        <v/>
      </c>
      <c r="AY261" s="38"/>
      <c r="AZ261" s="24" t="str">
        <f t="shared" si="66"/>
        <v/>
      </c>
      <c r="BA261" s="38"/>
      <c r="BB261" s="38"/>
      <c r="BC261" s="130" t="str">
        <f>IF(ISBLANK(BB261),"",INDEX(Tinh!$A$2:$A$35,MATCH(BB261,Tinh!$B$2:$B$35,0)))</f>
        <v/>
      </c>
      <c r="BD261" s="38"/>
      <c r="BE261" s="130" t="str">
        <f t="shared" ref="BE261:BE324" si="70">IF(ISBLANK(BD261),"",INDEX(mabenhvien,MATCH(BD261&amp;BC261,tenbenhvien_matinhbenhvien,0)))</f>
        <v/>
      </c>
      <c r="BF261" s="25"/>
      <c r="BG261" s="38"/>
      <c r="BH261" s="24" t="str">
        <f t="shared" ref="BH261:BH324" si="71">IF(ISBLANK(BG261),"",INDEX(ma_tinh,MATCH(BG261,Ten_tinh,0)))</f>
        <v/>
      </c>
      <c r="BI261" s="38"/>
      <c r="BJ261" s="24" t="str">
        <f t="shared" ref="BJ261:BJ324" si="72">IF(ISBLANK(BI261),"",INDEX(Ma_huyen,MATCH(CONCATENATE(BH261,"-",BI261),Loc_trung_huyen,0)))</f>
        <v/>
      </c>
      <c r="BK261" s="38"/>
      <c r="BL261" s="38"/>
      <c r="BM261" s="38"/>
      <c r="BN261" s="23"/>
      <c r="BO261" s="23"/>
      <c r="BP261" s="22"/>
      <c r="BQ261" s="23"/>
      <c r="BR261" s="22"/>
      <c r="BS261" s="44"/>
      <c r="BT261" s="23"/>
      <c r="BU261" s="23"/>
      <c r="BV261" s="23"/>
      <c r="BW261" s="23"/>
      <c r="BX261" s="24" t="str">
        <f t="shared" si="62"/>
        <v/>
      </c>
      <c r="BY261" s="38"/>
      <c r="BZ261" s="24" t="str">
        <f t="shared" si="67"/>
        <v/>
      </c>
      <c r="CA261" s="23"/>
      <c r="CB261" s="23"/>
      <c r="CC261" s="23"/>
      <c r="CD261" s="24" t="str">
        <f t="shared" ref="CD261:CD324" si="73">IF(ISBLANK(CC261),"",INDEX(matinh,MATCH(CC261,Ten_tinh,0)))</f>
        <v/>
      </c>
      <c r="CE261" s="38"/>
      <c r="CF261" s="24" t="str">
        <f t="shared" ref="CF261:CF324" si="74">IF(ISBLANK(CE261),"",INDEX(Ma_huyen,MATCH(CONCATENATE(CD261,"-",CE261),Loc_trung_huyen,0)))</f>
        <v/>
      </c>
      <c r="CG261" s="40"/>
      <c r="CH261" s="23"/>
      <c r="CI261" s="28"/>
    </row>
    <row r="262" spans="1:87" x14ac:dyDescent="0.25">
      <c r="A262" s="22"/>
      <c r="B262" s="31"/>
      <c r="C262" s="41"/>
      <c r="D262" s="116"/>
      <c r="E262" s="23"/>
      <c r="F262" s="24" t="str">
        <f>IF(ISBLANK(E262),"",INDEX('Loại PA'!$A$1:$B$5,MATCH(E262,'Loại PA'!$B$1:$B$5,0),1))</f>
        <v/>
      </c>
      <c r="G262" s="31"/>
      <c r="H262" s="24" t="str">
        <f>IF(ISBLANK(G262),"",INDEX('Phương án'!$A$3:$A$11,MATCH(G262,'Phương án'!$B$3:$B$11,0)))</f>
        <v/>
      </c>
      <c r="I262" s="40"/>
      <c r="J262" s="40"/>
      <c r="K262" s="140"/>
      <c r="L262" s="140"/>
      <c r="M262" s="40"/>
      <c r="N262" s="114"/>
      <c r="O262" s="40"/>
      <c r="P262" s="140"/>
      <c r="Q262" s="40"/>
      <c r="R262" s="140"/>
      <c r="S262" s="140"/>
      <c r="T262" s="140"/>
      <c r="U262" s="140"/>
      <c r="V262" s="140"/>
      <c r="W262" s="40"/>
      <c r="X262" s="140"/>
      <c r="Y262" s="40"/>
      <c r="Z262" s="40"/>
      <c r="AA262" s="118" t="str">
        <f t="shared" si="68"/>
        <v/>
      </c>
      <c r="AB262" s="40"/>
      <c r="AC262" s="118" t="str">
        <f t="shared" si="69"/>
        <v/>
      </c>
      <c r="AD262" s="40"/>
      <c r="AE262" s="40"/>
      <c r="AF262" s="40"/>
      <c r="AG262" s="40"/>
      <c r="AH262" s="40"/>
      <c r="AI262" s="140"/>
      <c r="AJ262" s="40"/>
      <c r="AK262" s="23"/>
      <c r="AL262" s="24" t="str">
        <f t="shared" si="60"/>
        <v/>
      </c>
      <c r="AM262" s="23"/>
      <c r="AN262" s="24" t="str">
        <f t="shared" si="61"/>
        <v/>
      </c>
      <c r="AO262" s="23"/>
      <c r="AP262" s="25"/>
      <c r="AQ262" s="23"/>
      <c r="AR262" s="38"/>
      <c r="AS262" s="24" t="str">
        <f t="shared" si="63"/>
        <v/>
      </c>
      <c r="AT262" s="23"/>
      <c r="AU262" s="24" t="str">
        <f t="shared" si="64"/>
        <v/>
      </c>
      <c r="AV262" s="23"/>
      <c r="AW262" s="38"/>
      <c r="AX262" s="24" t="str">
        <f t="shared" si="65"/>
        <v/>
      </c>
      <c r="AY262" s="38"/>
      <c r="AZ262" s="24" t="str">
        <f t="shared" si="66"/>
        <v/>
      </c>
      <c r="BA262" s="38"/>
      <c r="BB262" s="38"/>
      <c r="BC262" s="130" t="str">
        <f>IF(ISBLANK(BB262),"",INDEX(Tinh!$A$2:$A$35,MATCH(BB262,Tinh!$B$2:$B$35,0)))</f>
        <v/>
      </c>
      <c r="BD262" s="38"/>
      <c r="BE262" s="130" t="str">
        <f t="shared" si="70"/>
        <v/>
      </c>
      <c r="BF262" s="25"/>
      <c r="BG262" s="38"/>
      <c r="BH262" s="24" t="str">
        <f t="shared" si="71"/>
        <v/>
      </c>
      <c r="BI262" s="38"/>
      <c r="BJ262" s="24" t="str">
        <f t="shared" si="72"/>
        <v/>
      </c>
      <c r="BK262" s="38"/>
      <c r="BL262" s="38"/>
      <c r="BM262" s="38"/>
      <c r="BN262" s="23"/>
      <c r="BO262" s="23"/>
      <c r="BP262" s="22"/>
      <c r="BQ262" s="23"/>
      <c r="BR262" s="22"/>
      <c r="BS262" s="44"/>
      <c r="BT262" s="23"/>
      <c r="BU262" s="23"/>
      <c r="BV262" s="23"/>
      <c r="BW262" s="23"/>
      <c r="BX262" s="24" t="str">
        <f t="shared" si="62"/>
        <v/>
      </c>
      <c r="BY262" s="38"/>
      <c r="BZ262" s="24" t="str">
        <f t="shared" si="67"/>
        <v/>
      </c>
      <c r="CA262" s="23"/>
      <c r="CB262" s="23"/>
      <c r="CC262" s="23"/>
      <c r="CD262" s="24" t="str">
        <f t="shared" si="73"/>
        <v/>
      </c>
      <c r="CE262" s="38"/>
      <c r="CF262" s="24" t="str">
        <f t="shared" si="74"/>
        <v/>
      </c>
      <c r="CG262" s="40"/>
      <c r="CH262" s="23"/>
      <c r="CI262" s="28"/>
    </row>
    <row r="263" spans="1:87" x14ac:dyDescent="0.25">
      <c r="A263" s="22"/>
      <c r="B263" s="31"/>
      <c r="C263" s="41"/>
      <c r="D263" s="116"/>
      <c r="E263" s="23"/>
      <c r="F263" s="24" t="str">
        <f>IF(ISBLANK(E263),"",INDEX('Loại PA'!$A$1:$B$5,MATCH(E263,'Loại PA'!$B$1:$B$5,0),1))</f>
        <v/>
      </c>
      <c r="G263" s="31"/>
      <c r="H263" s="24" t="str">
        <f>IF(ISBLANK(G263),"",INDEX('Phương án'!$A$3:$A$11,MATCH(G263,'Phương án'!$B$3:$B$11,0)))</f>
        <v/>
      </c>
      <c r="I263" s="40"/>
      <c r="J263" s="40"/>
      <c r="K263" s="140"/>
      <c r="L263" s="140"/>
      <c r="M263" s="40"/>
      <c r="N263" s="114"/>
      <c r="O263" s="40"/>
      <c r="P263" s="140"/>
      <c r="Q263" s="40"/>
      <c r="R263" s="140"/>
      <c r="S263" s="140"/>
      <c r="T263" s="140"/>
      <c r="U263" s="140"/>
      <c r="V263" s="140"/>
      <c r="W263" s="40"/>
      <c r="X263" s="140"/>
      <c r="Y263" s="40"/>
      <c r="Z263" s="40"/>
      <c r="AA263" s="118" t="str">
        <f t="shared" si="68"/>
        <v/>
      </c>
      <c r="AB263" s="40"/>
      <c r="AC263" s="118" t="str">
        <f t="shared" si="69"/>
        <v/>
      </c>
      <c r="AD263" s="40"/>
      <c r="AE263" s="40"/>
      <c r="AF263" s="40"/>
      <c r="AG263" s="40"/>
      <c r="AH263" s="40"/>
      <c r="AI263" s="140"/>
      <c r="AJ263" s="40"/>
      <c r="AK263" s="23"/>
      <c r="AL263" s="24" t="str">
        <f t="shared" si="60"/>
        <v/>
      </c>
      <c r="AM263" s="23"/>
      <c r="AN263" s="24" t="str">
        <f t="shared" si="61"/>
        <v/>
      </c>
      <c r="AO263" s="23"/>
      <c r="AP263" s="25"/>
      <c r="AQ263" s="23"/>
      <c r="AR263" s="38"/>
      <c r="AS263" s="24" t="str">
        <f t="shared" si="63"/>
        <v/>
      </c>
      <c r="AT263" s="23"/>
      <c r="AU263" s="24" t="str">
        <f t="shared" si="64"/>
        <v/>
      </c>
      <c r="AV263" s="23"/>
      <c r="AW263" s="38"/>
      <c r="AX263" s="24" t="str">
        <f t="shared" si="65"/>
        <v/>
      </c>
      <c r="AY263" s="38"/>
      <c r="AZ263" s="24" t="str">
        <f t="shared" si="66"/>
        <v/>
      </c>
      <c r="BA263" s="38"/>
      <c r="BB263" s="38"/>
      <c r="BC263" s="130" t="str">
        <f>IF(ISBLANK(BB263),"",INDEX(Tinh!$A$2:$A$35,MATCH(BB263,Tinh!$B$2:$B$35,0)))</f>
        <v/>
      </c>
      <c r="BD263" s="38"/>
      <c r="BE263" s="130" t="str">
        <f t="shared" si="70"/>
        <v/>
      </c>
      <c r="BF263" s="25"/>
      <c r="BG263" s="38"/>
      <c r="BH263" s="24" t="str">
        <f t="shared" si="71"/>
        <v/>
      </c>
      <c r="BI263" s="38"/>
      <c r="BJ263" s="24" t="str">
        <f t="shared" si="72"/>
        <v/>
      </c>
      <c r="BK263" s="38"/>
      <c r="BL263" s="38"/>
      <c r="BM263" s="38"/>
      <c r="BN263" s="23"/>
      <c r="BO263" s="23"/>
      <c r="BP263" s="22"/>
      <c r="BQ263" s="23"/>
      <c r="BR263" s="22"/>
      <c r="BS263" s="44"/>
      <c r="BT263" s="23"/>
      <c r="BU263" s="23"/>
      <c r="BV263" s="23"/>
      <c r="BW263" s="23"/>
      <c r="BX263" s="24" t="str">
        <f t="shared" si="62"/>
        <v/>
      </c>
      <c r="BY263" s="38"/>
      <c r="BZ263" s="24" t="str">
        <f t="shared" si="67"/>
        <v/>
      </c>
      <c r="CA263" s="23"/>
      <c r="CB263" s="23"/>
      <c r="CC263" s="23"/>
      <c r="CD263" s="24" t="str">
        <f t="shared" si="73"/>
        <v/>
      </c>
      <c r="CE263" s="38"/>
      <c r="CF263" s="24" t="str">
        <f t="shared" si="74"/>
        <v/>
      </c>
      <c r="CG263" s="40"/>
      <c r="CH263" s="23"/>
      <c r="CI263" s="28"/>
    </row>
    <row r="264" spans="1:87" x14ac:dyDescent="0.25">
      <c r="A264" s="22"/>
      <c r="B264" s="31"/>
      <c r="C264" s="41"/>
      <c r="D264" s="116"/>
      <c r="E264" s="23"/>
      <c r="F264" s="24" t="str">
        <f>IF(ISBLANK(E264),"",INDEX('Loại PA'!$A$1:$B$5,MATCH(E264,'Loại PA'!$B$1:$B$5,0),1))</f>
        <v/>
      </c>
      <c r="G264" s="31"/>
      <c r="H264" s="24" t="str">
        <f>IF(ISBLANK(G264),"",INDEX('Phương án'!$A$3:$A$11,MATCH(G264,'Phương án'!$B$3:$B$11,0)))</f>
        <v/>
      </c>
      <c r="I264" s="40"/>
      <c r="J264" s="40"/>
      <c r="K264" s="140"/>
      <c r="L264" s="140"/>
      <c r="M264" s="40"/>
      <c r="N264" s="114"/>
      <c r="O264" s="40"/>
      <c r="P264" s="140"/>
      <c r="Q264" s="40"/>
      <c r="R264" s="140"/>
      <c r="S264" s="140"/>
      <c r="T264" s="140"/>
      <c r="U264" s="140"/>
      <c r="V264" s="140"/>
      <c r="W264" s="40"/>
      <c r="X264" s="140"/>
      <c r="Y264" s="40"/>
      <c r="Z264" s="40"/>
      <c r="AA264" s="118" t="str">
        <f t="shared" si="68"/>
        <v/>
      </c>
      <c r="AB264" s="40"/>
      <c r="AC264" s="118" t="str">
        <f t="shared" si="69"/>
        <v/>
      </c>
      <c r="AD264" s="40"/>
      <c r="AE264" s="40"/>
      <c r="AF264" s="40"/>
      <c r="AG264" s="40"/>
      <c r="AH264" s="40"/>
      <c r="AI264" s="140"/>
      <c r="AJ264" s="40"/>
      <c r="AK264" s="23"/>
      <c r="AL264" s="24" t="str">
        <f t="shared" si="60"/>
        <v/>
      </c>
      <c r="AM264" s="23"/>
      <c r="AN264" s="24" t="str">
        <f t="shared" si="61"/>
        <v/>
      </c>
      <c r="AO264" s="23"/>
      <c r="AP264" s="25"/>
      <c r="AQ264" s="23"/>
      <c r="AR264" s="38"/>
      <c r="AS264" s="24" t="str">
        <f t="shared" si="63"/>
        <v/>
      </c>
      <c r="AT264" s="23"/>
      <c r="AU264" s="24" t="str">
        <f t="shared" si="64"/>
        <v/>
      </c>
      <c r="AV264" s="23"/>
      <c r="AW264" s="38"/>
      <c r="AX264" s="24" t="str">
        <f t="shared" si="65"/>
        <v/>
      </c>
      <c r="AY264" s="38"/>
      <c r="AZ264" s="24" t="str">
        <f t="shared" si="66"/>
        <v/>
      </c>
      <c r="BA264" s="38"/>
      <c r="BB264" s="38"/>
      <c r="BC264" s="130" t="str">
        <f>IF(ISBLANK(BB264),"",INDEX(Tinh!$A$2:$A$35,MATCH(BB264,Tinh!$B$2:$B$35,0)))</f>
        <v/>
      </c>
      <c r="BD264" s="38"/>
      <c r="BE264" s="130" t="str">
        <f t="shared" si="70"/>
        <v/>
      </c>
      <c r="BF264" s="25"/>
      <c r="BG264" s="38"/>
      <c r="BH264" s="24" t="str">
        <f t="shared" si="71"/>
        <v/>
      </c>
      <c r="BI264" s="38"/>
      <c r="BJ264" s="24" t="str">
        <f t="shared" si="72"/>
        <v/>
      </c>
      <c r="BK264" s="38"/>
      <c r="BL264" s="38"/>
      <c r="BM264" s="38"/>
      <c r="BN264" s="23"/>
      <c r="BO264" s="23"/>
      <c r="BP264" s="22"/>
      <c r="BQ264" s="23"/>
      <c r="BR264" s="22"/>
      <c r="BS264" s="44"/>
      <c r="BT264" s="23"/>
      <c r="BU264" s="23"/>
      <c r="BV264" s="23"/>
      <c r="BW264" s="23"/>
      <c r="BX264" s="24" t="str">
        <f t="shared" si="62"/>
        <v/>
      </c>
      <c r="BY264" s="38"/>
      <c r="BZ264" s="24" t="str">
        <f t="shared" si="67"/>
        <v/>
      </c>
      <c r="CA264" s="23"/>
      <c r="CB264" s="23"/>
      <c r="CC264" s="23"/>
      <c r="CD264" s="24" t="str">
        <f t="shared" si="73"/>
        <v/>
      </c>
      <c r="CE264" s="38"/>
      <c r="CF264" s="24" t="str">
        <f t="shared" si="74"/>
        <v/>
      </c>
      <c r="CG264" s="40"/>
      <c r="CH264" s="23"/>
      <c r="CI264" s="28"/>
    </row>
    <row r="265" spans="1:87" x14ac:dyDescent="0.25">
      <c r="A265" s="22"/>
      <c r="B265" s="31"/>
      <c r="C265" s="41"/>
      <c r="D265" s="116"/>
      <c r="E265" s="23"/>
      <c r="F265" s="24" t="str">
        <f>IF(ISBLANK(E265),"",INDEX('Loại PA'!$A$1:$B$5,MATCH(E265,'Loại PA'!$B$1:$B$5,0),1))</f>
        <v/>
      </c>
      <c r="G265" s="31"/>
      <c r="H265" s="24" t="str">
        <f>IF(ISBLANK(G265),"",INDEX('Phương án'!$A$3:$A$11,MATCH(G265,'Phương án'!$B$3:$B$11,0)))</f>
        <v/>
      </c>
      <c r="I265" s="40"/>
      <c r="J265" s="40"/>
      <c r="K265" s="140"/>
      <c r="L265" s="140"/>
      <c r="M265" s="40"/>
      <c r="N265" s="114"/>
      <c r="O265" s="40"/>
      <c r="P265" s="140"/>
      <c r="Q265" s="40"/>
      <c r="R265" s="140"/>
      <c r="S265" s="140"/>
      <c r="T265" s="140"/>
      <c r="U265" s="140"/>
      <c r="V265" s="140"/>
      <c r="W265" s="40"/>
      <c r="X265" s="140"/>
      <c r="Y265" s="40"/>
      <c r="Z265" s="40"/>
      <c r="AA265" s="118" t="str">
        <f t="shared" si="68"/>
        <v/>
      </c>
      <c r="AB265" s="40"/>
      <c r="AC265" s="118" t="str">
        <f t="shared" si="69"/>
        <v/>
      </c>
      <c r="AD265" s="40"/>
      <c r="AE265" s="40"/>
      <c r="AF265" s="40"/>
      <c r="AG265" s="40"/>
      <c r="AH265" s="40"/>
      <c r="AI265" s="140"/>
      <c r="AJ265" s="40"/>
      <c r="AK265" s="23"/>
      <c r="AL265" s="24" t="str">
        <f t="shared" si="60"/>
        <v/>
      </c>
      <c r="AM265" s="23"/>
      <c r="AN265" s="24" t="str">
        <f t="shared" si="61"/>
        <v/>
      </c>
      <c r="AO265" s="23"/>
      <c r="AP265" s="25"/>
      <c r="AQ265" s="23"/>
      <c r="AR265" s="38"/>
      <c r="AS265" s="24" t="str">
        <f t="shared" si="63"/>
        <v/>
      </c>
      <c r="AT265" s="23"/>
      <c r="AU265" s="24" t="str">
        <f t="shared" si="64"/>
        <v/>
      </c>
      <c r="AV265" s="23"/>
      <c r="AW265" s="38"/>
      <c r="AX265" s="24" t="str">
        <f t="shared" si="65"/>
        <v/>
      </c>
      <c r="AY265" s="38"/>
      <c r="AZ265" s="24" t="str">
        <f t="shared" si="66"/>
        <v/>
      </c>
      <c r="BA265" s="38"/>
      <c r="BB265" s="38"/>
      <c r="BC265" s="130" t="str">
        <f>IF(ISBLANK(BB265),"",INDEX(Tinh!$A$2:$A$35,MATCH(BB265,Tinh!$B$2:$B$35,0)))</f>
        <v/>
      </c>
      <c r="BD265" s="38"/>
      <c r="BE265" s="130" t="str">
        <f t="shared" si="70"/>
        <v/>
      </c>
      <c r="BF265" s="25"/>
      <c r="BG265" s="38"/>
      <c r="BH265" s="24" t="str">
        <f t="shared" si="71"/>
        <v/>
      </c>
      <c r="BI265" s="38"/>
      <c r="BJ265" s="24" t="str">
        <f t="shared" si="72"/>
        <v/>
      </c>
      <c r="BK265" s="38"/>
      <c r="BL265" s="38"/>
      <c r="BM265" s="38"/>
      <c r="BN265" s="23"/>
      <c r="BO265" s="23"/>
      <c r="BP265" s="22"/>
      <c r="BQ265" s="23"/>
      <c r="BR265" s="22"/>
      <c r="BS265" s="44"/>
      <c r="BT265" s="23"/>
      <c r="BU265" s="23"/>
      <c r="BV265" s="23"/>
      <c r="BW265" s="23"/>
      <c r="BX265" s="24" t="str">
        <f t="shared" si="62"/>
        <v/>
      </c>
      <c r="BY265" s="38"/>
      <c r="BZ265" s="24" t="str">
        <f t="shared" si="67"/>
        <v/>
      </c>
      <c r="CA265" s="23"/>
      <c r="CB265" s="23"/>
      <c r="CC265" s="23"/>
      <c r="CD265" s="24" t="str">
        <f t="shared" si="73"/>
        <v/>
      </c>
      <c r="CE265" s="38"/>
      <c r="CF265" s="24" t="str">
        <f t="shared" si="74"/>
        <v/>
      </c>
      <c r="CG265" s="40"/>
      <c r="CH265" s="23"/>
      <c r="CI265" s="28"/>
    </row>
    <row r="266" spans="1:87" x14ac:dyDescent="0.25">
      <c r="A266" s="22"/>
      <c r="B266" s="31"/>
      <c r="C266" s="41"/>
      <c r="D266" s="116"/>
      <c r="E266" s="23"/>
      <c r="F266" s="24" t="str">
        <f>IF(ISBLANK(E266),"",INDEX('Loại PA'!$A$1:$B$5,MATCH(E266,'Loại PA'!$B$1:$B$5,0),1))</f>
        <v/>
      </c>
      <c r="G266" s="31"/>
      <c r="H266" s="24" t="str">
        <f>IF(ISBLANK(G266),"",INDEX('Phương án'!$A$3:$A$11,MATCH(G266,'Phương án'!$B$3:$B$11,0)))</f>
        <v/>
      </c>
      <c r="I266" s="40"/>
      <c r="J266" s="40"/>
      <c r="K266" s="140"/>
      <c r="L266" s="140"/>
      <c r="M266" s="40"/>
      <c r="N266" s="114"/>
      <c r="O266" s="40"/>
      <c r="P266" s="140"/>
      <c r="Q266" s="40"/>
      <c r="R266" s="140"/>
      <c r="S266" s="140"/>
      <c r="T266" s="140"/>
      <c r="U266" s="140"/>
      <c r="V266" s="140"/>
      <c r="W266" s="40"/>
      <c r="X266" s="140"/>
      <c r="Y266" s="40"/>
      <c r="Z266" s="40"/>
      <c r="AA266" s="118" t="str">
        <f t="shared" si="68"/>
        <v/>
      </c>
      <c r="AB266" s="40"/>
      <c r="AC266" s="118" t="str">
        <f t="shared" si="69"/>
        <v/>
      </c>
      <c r="AD266" s="40"/>
      <c r="AE266" s="40"/>
      <c r="AF266" s="40"/>
      <c r="AG266" s="40"/>
      <c r="AH266" s="40"/>
      <c r="AI266" s="140"/>
      <c r="AJ266" s="40"/>
      <c r="AK266" s="23"/>
      <c r="AL266" s="24" t="str">
        <f t="shared" si="60"/>
        <v/>
      </c>
      <c r="AM266" s="23"/>
      <c r="AN266" s="24" t="str">
        <f t="shared" si="61"/>
        <v/>
      </c>
      <c r="AO266" s="23"/>
      <c r="AP266" s="25"/>
      <c r="AQ266" s="23"/>
      <c r="AR266" s="38"/>
      <c r="AS266" s="24" t="str">
        <f t="shared" si="63"/>
        <v/>
      </c>
      <c r="AT266" s="23"/>
      <c r="AU266" s="24" t="str">
        <f t="shared" si="64"/>
        <v/>
      </c>
      <c r="AV266" s="23"/>
      <c r="AW266" s="38"/>
      <c r="AX266" s="24" t="str">
        <f t="shared" si="65"/>
        <v/>
      </c>
      <c r="AY266" s="38"/>
      <c r="AZ266" s="24" t="str">
        <f t="shared" si="66"/>
        <v/>
      </c>
      <c r="BA266" s="38"/>
      <c r="BB266" s="38"/>
      <c r="BC266" s="130" t="str">
        <f>IF(ISBLANK(BB266),"",INDEX(Tinh!$A$2:$A$35,MATCH(BB266,Tinh!$B$2:$B$35,0)))</f>
        <v/>
      </c>
      <c r="BD266" s="38"/>
      <c r="BE266" s="130" t="str">
        <f t="shared" si="70"/>
        <v/>
      </c>
      <c r="BF266" s="25"/>
      <c r="BG266" s="38"/>
      <c r="BH266" s="24" t="str">
        <f t="shared" si="71"/>
        <v/>
      </c>
      <c r="BI266" s="38"/>
      <c r="BJ266" s="24" t="str">
        <f t="shared" si="72"/>
        <v/>
      </c>
      <c r="BK266" s="38"/>
      <c r="BL266" s="38"/>
      <c r="BM266" s="38"/>
      <c r="BN266" s="23"/>
      <c r="BO266" s="23"/>
      <c r="BP266" s="22"/>
      <c r="BQ266" s="23"/>
      <c r="BR266" s="22"/>
      <c r="BS266" s="44"/>
      <c r="BT266" s="23"/>
      <c r="BU266" s="23"/>
      <c r="BV266" s="23"/>
      <c r="BW266" s="23"/>
      <c r="BX266" s="24" t="str">
        <f t="shared" si="62"/>
        <v/>
      </c>
      <c r="BY266" s="38"/>
      <c r="BZ266" s="24" t="str">
        <f t="shared" si="67"/>
        <v/>
      </c>
      <c r="CA266" s="23"/>
      <c r="CB266" s="23"/>
      <c r="CC266" s="23"/>
      <c r="CD266" s="24" t="str">
        <f t="shared" si="73"/>
        <v/>
      </c>
      <c r="CE266" s="38"/>
      <c r="CF266" s="24" t="str">
        <f t="shared" si="74"/>
        <v/>
      </c>
      <c r="CG266" s="40"/>
      <c r="CH266" s="23"/>
      <c r="CI266" s="28"/>
    </row>
    <row r="267" spans="1:87" x14ac:dyDescent="0.25">
      <c r="A267" s="22"/>
      <c r="B267" s="31"/>
      <c r="C267" s="41"/>
      <c r="D267" s="116"/>
      <c r="E267" s="23"/>
      <c r="F267" s="24" t="str">
        <f>IF(ISBLANK(E267),"",INDEX('Loại PA'!$A$1:$B$5,MATCH(E267,'Loại PA'!$B$1:$B$5,0),1))</f>
        <v/>
      </c>
      <c r="G267" s="31"/>
      <c r="H267" s="24" t="str">
        <f>IF(ISBLANK(G267),"",INDEX('Phương án'!$A$3:$A$11,MATCH(G267,'Phương án'!$B$3:$B$11,0)))</f>
        <v/>
      </c>
      <c r="I267" s="40"/>
      <c r="J267" s="40"/>
      <c r="K267" s="140"/>
      <c r="L267" s="140"/>
      <c r="M267" s="40"/>
      <c r="N267" s="114"/>
      <c r="O267" s="40"/>
      <c r="P267" s="140"/>
      <c r="Q267" s="40"/>
      <c r="R267" s="140"/>
      <c r="S267" s="140"/>
      <c r="T267" s="140"/>
      <c r="U267" s="140"/>
      <c r="V267" s="140"/>
      <c r="W267" s="40"/>
      <c r="X267" s="140"/>
      <c r="Y267" s="40"/>
      <c r="Z267" s="40"/>
      <c r="AA267" s="118" t="str">
        <f t="shared" si="68"/>
        <v/>
      </c>
      <c r="AB267" s="40"/>
      <c r="AC267" s="118" t="str">
        <f t="shared" si="69"/>
        <v/>
      </c>
      <c r="AD267" s="40"/>
      <c r="AE267" s="40"/>
      <c r="AF267" s="40"/>
      <c r="AG267" s="40"/>
      <c r="AH267" s="40"/>
      <c r="AI267" s="140"/>
      <c r="AJ267" s="40"/>
      <c r="AK267" s="23"/>
      <c r="AL267" s="24" t="str">
        <f t="shared" si="60"/>
        <v/>
      </c>
      <c r="AM267" s="23"/>
      <c r="AN267" s="24" t="str">
        <f t="shared" si="61"/>
        <v/>
      </c>
      <c r="AO267" s="23"/>
      <c r="AP267" s="25"/>
      <c r="AQ267" s="23"/>
      <c r="AR267" s="38"/>
      <c r="AS267" s="24" t="str">
        <f t="shared" si="63"/>
        <v/>
      </c>
      <c r="AT267" s="23"/>
      <c r="AU267" s="24" t="str">
        <f t="shared" si="64"/>
        <v/>
      </c>
      <c r="AV267" s="23"/>
      <c r="AW267" s="38"/>
      <c r="AX267" s="24" t="str">
        <f t="shared" si="65"/>
        <v/>
      </c>
      <c r="AY267" s="38"/>
      <c r="AZ267" s="24" t="str">
        <f t="shared" si="66"/>
        <v/>
      </c>
      <c r="BA267" s="38"/>
      <c r="BB267" s="38"/>
      <c r="BC267" s="130" t="str">
        <f>IF(ISBLANK(BB267),"",INDEX(Tinh!$A$2:$A$35,MATCH(BB267,Tinh!$B$2:$B$35,0)))</f>
        <v/>
      </c>
      <c r="BD267" s="38"/>
      <c r="BE267" s="130" t="str">
        <f t="shared" si="70"/>
        <v/>
      </c>
      <c r="BF267" s="25"/>
      <c r="BG267" s="38"/>
      <c r="BH267" s="24" t="str">
        <f t="shared" si="71"/>
        <v/>
      </c>
      <c r="BI267" s="38"/>
      <c r="BJ267" s="24" t="str">
        <f t="shared" si="72"/>
        <v/>
      </c>
      <c r="BK267" s="38"/>
      <c r="BL267" s="38"/>
      <c r="BM267" s="38"/>
      <c r="BN267" s="23"/>
      <c r="BO267" s="23"/>
      <c r="BP267" s="22"/>
      <c r="BQ267" s="23"/>
      <c r="BR267" s="22"/>
      <c r="BS267" s="44"/>
      <c r="BT267" s="23"/>
      <c r="BU267" s="23"/>
      <c r="BV267" s="23"/>
      <c r="BW267" s="23"/>
      <c r="BX267" s="24" t="str">
        <f t="shared" si="62"/>
        <v/>
      </c>
      <c r="BY267" s="38"/>
      <c r="BZ267" s="24" t="str">
        <f t="shared" si="67"/>
        <v/>
      </c>
      <c r="CA267" s="23"/>
      <c r="CB267" s="23"/>
      <c r="CC267" s="23"/>
      <c r="CD267" s="24" t="str">
        <f t="shared" si="73"/>
        <v/>
      </c>
      <c r="CE267" s="38"/>
      <c r="CF267" s="24" t="str">
        <f t="shared" si="74"/>
        <v/>
      </c>
      <c r="CG267" s="40"/>
      <c r="CH267" s="23"/>
      <c r="CI267" s="28"/>
    </row>
    <row r="268" spans="1:87" x14ac:dyDescent="0.25">
      <c r="A268" s="22"/>
      <c r="B268" s="31"/>
      <c r="C268" s="41"/>
      <c r="D268" s="116"/>
      <c r="E268" s="23"/>
      <c r="F268" s="24" t="str">
        <f>IF(ISBLANK(E268),"",INDEX('Loại PA'!$A$1:$B$5,MATCH(E268,'Loại PA'!$B$1:$B$5,0),1))</f>
        <v/>
      </c>
      <c r="G268" s="31"/>
      <c r="H268" s="24" t="str">
        <f>IF(ISBLANK(G268),"",INDEX('Phương án'!$A$3:$A$11,MATCH(G268,'Phương án'!$B$3:$B$11,0)))</f>
        <v/>
      </c>
      <c r="I268" s="40"/>
      <c r="J268" s="40"/>
      <c r="K268" s="140"/>
      <c r="L268" s="140"/>
      <c r="M268" s="40"/>
      <c r="N268" s="114"/>
      <c r="O268" s="40"/>
      <c r="P268" s="140"/>
      <c r="Q268" s="40"/>
      <c r="R268" s="140"/>
      <c r="S268" s="140"/>
      <c r="T268" s="140"/>
      <c r="U268" s="140"/>
      <c r="V268" s="140"/>
      <c r="W268" s="40"/>
      <c r="X268" s="140"/>
      <c r="Y268" s="40"/>
      <c r="Z268" s="40"/>
      <c r="AA268" s="118" t="str">
        <f t="shared" si="68"/>
        <v/>
      </c>
      <c r="AB268" s="40"/>
      <c r="AC268" s="118" t="str">
        <f t="shared" si="69"/>
        <v/>
      </c>
      <c r="AD268" s="40"/>
      <c r="AE268" s="40"/>
      <c r="AF268" s="40"/>
      <c r="AG268" s="40"/>
      <c r="AH268" s="40"/>
      <c r="AI268" s="140"/>
      <c r="AJ268" s="40"/>
      <c r="AK268" s="23"/>
      <c r="AL268" s="24" t="str">
        <f t="shared" si="60"/>
        <v/>
      </c>
      <c r="AM268" s="23"/>
      <c r="AN268" s="24" t="str">
        <f t="shared" si="61"/>
        <v/>
      </c>
      <c r="AO268" s="23"/>
      <c r="AP268" s="25"/>
      <c r="AQ268" s="23"/>
      <c r="AR268" s="38"/>
      <c r="AS268" s="24" t="str">
        <f t="shared" si="63"/>
        <v/>
      </c>
      <c r="AT268" s="23"/>
      <c r="AU268" s="24" t="str">
        <f t="shared" si="64"/>
        <v/>
      </c>
      <c r="AV268" s="23"/>
      <c r="AW268" s="38"/>
      <c r="AX268" s="24" t="str">
        <f t="shared" si="65"/>
        <v/>
      </c>
      <c r="AY268" s="38"/>
      <c r="AZ268" s="24" t="str">
        <f t="shared" si="66"/>
        <v/>
      </c>
      <c r="BA268" s="38"/>
      <c r="BB268" s="38"/>
      <c r="BC268" s="130" t="str">
        <f>IF(ISBLANK(BB268),"",INDEX(Tinh!$A$2:$A$35,MATCH(BB268,Tinh!$B$2:$B$35,0)))</f>
        <v/>
      </c>
      <c r="BD268" s="38"/>
      <c r="BE268" s="130" t="str">
        <f t="shared" si="70"/>
        <v/>
      </c>
      <c r="BF268" s="25"/>
      <c r="BG268" s="38"/>
      <c r="BH268" s="24" t="str">
        <f t="shared" si="71"/>
        <v/>
      </c>
      <c r="BI268" s="38"/>
      <c r="BJ268" s="24" t="str">
        <f t="shared" si="72"/>
        <v/>
      </c>
      <c r="BK268" s="38"/>
      <c r="BL268" s="38"/>
      <c r="BM268" s="38"/>
      <c r="BN268" s="23"/>
      <c r="BO268" s="23"/>
      <c r="BP268" s="22"/>
      <c r="BQ268" s="23"/>
      <c r="BR268" s="22"/>
      <c r="BS268" s="44"/>
      <c r="BT268" s="23"/>
      <c r="BU268" s="23"/>
      <c r="BV268" s="23"/>
      <c r="BW268" s="23"/>
      <c r="BX268" s="24" t="str">
        <f t="shared" si="62"/>
        <v/>
      </c>
      <c r="BY268" s="38"/>
      <c r="BZ268" s="24" t="str">
        <f t="shared" si="67"/>
        <v/>
      </c>
      <c r="CA268" s="23"/>
      <c r="CB268" s="23"/>
      <c r="CC268" s="23"/>
      <c r="CD268" s="24" t="str">
        <f t="shared" si="73"/>
        <v/>
      </c>
      <c r="CE268" s="38"/>
      <c r="CF268" s="24" t="str">
        <f t="shared" si="74"/>
        <v/>
      </c>
      <c r="CG268" s="40"/>
      <c r="CH268" s="23"/>
      <c r="CI268" s="28"/>
    </row>
    <row r="269" spans="1:87" x14ac:dyDescent="0.25">
      <c r="A269" s="22"/>
      <c r="B269" s="31"/>
      <c r="C269" s="41"/>
      <c r="D269" s="116"/>
      <c r="E269" s="23"/>
      <c r="F269" s="24" t="str">
        <f>IF(ISBLANK(E269),"",INDEX('Loại PA'!$A$1:$B$5,MATCH(E269,'Loại PA'!$B$1:$B$5,0),1))</f>
        <v/>
      </c>
      <c r="G269" s="31"/>
      <c r="H269" s="24" t="str">
        <f>IF(ISBLANK(G269),"",INDEX('Phương án'!$A$3:$A$11,MATCH(G269,'Phương án'!$B$3:$B$11,0)))</f>
        <v/>
      </c>
      <c r="I269" s="40"/>
      <c r="J269" s="40"/>
      <c r="K269" s="140"/>
      <c r="L269" s="140"/>
      <c r="M269" s="40"/>
      <c r="N269" s="114"/>
      <c r="O269" s="40"/>
      <c r="P269" s="140"/>
      <c r="Q269" s="40"/>
      <c r="R269" s="140"/>
      <c r="S269" s="140"/>
      <c r="T269" s="140"/>
      <c r="U269" s="140"/>
      <c r="V269" s="140"/>
      <c r="W269" s="40"/>
      <c r="X269" s="140"/>
      <c r="Y269" s="40"/>
      <c r="Z269" s="40"/>
      <c r="AA269" s="118" t="str">
        <f t="shared" si="68"/>
        <v/>
      </c>
      <c r="AB269" s="40"/>
      <c r="AC269" s="118" t="str">
        <f t="shared" si="69"/>
        <v/>
      </c>
      <c r="AD269" s="40"/>
      <c r="AE269" s="40"/>
      <c r="AF269" s="40"/>
      <c r="AG269" s="40"/>
      <c r="AH269" s="40"/>
      <c r="AI269" s="140"/>
      <c r="AJ269" s="40"/>
      <c r="AK269" s="23"/>
      <c r="AL269" s="24" t="str">
        <f t="shared" si="60"/>
        <v/>
      </c>
      <c r="AM269" s="23"/>
      <c r="AN269" s="24" t="str">
        <f t="shared" si="61"/>
        <v/>
      </c>
      <c r="AO269" s="23"/>
      <c r="AP269" s="25"/>
      <c r="AQ269" s="23"/>
      <c r="AR269" s="38"/>
      <c r="AS269" s="24" t="str">
        <f t="shared" si="63"/>
        <v/>
      </c>
      <c r="AT269" s="23"/>
      <c r="AU269" s="24" t="str">
        <f t="shared" si="64"/>
        <v/>
      </c>
      <c r="AV269" s="23"/>
      <c r="AW269" s="38"/>
      <c r="AX269" s="24" t="str">
        <f t="shared" si="65"/>
        <v/>
      </c>
      <c r="AY269" s="38"/>
      <c r="AZ269" s="24" t="str">
        <f t="shared" si="66"/>
        <v/>
      </c>
      <c r="BA269" s="38"/>
      <c r="BB269" s="38"/>
      <c r="BC269" s="130" t="str">
        <f>IF(ISBLANK(BB269),"",INDEX(Tinh!$A$2:$A$35,MATCH(BB269,Tinh!$B$2:$B$35,0)))</f>
        <v/>
      </c>
      <c r="BD269" s="38"/>
      <c r="BE269" s="130" t="str">
        <f t="shared" si="70"/>
        <v/>
      </c>
      <c r="BF269" s="25"/>
      <c r="BG269" s="38"/>
      <c r="BH269" s="24" t="str">
        <f t="shared" si="71"/>
        <v/>
      </c>
      <c r="BI269" s="38"/>
      <c r="BJ269" s="24" t="str">
        <f t="shared" si="72"/>
        <v/>
      </c>
      <c r="BK269" s="38"/>
      <c r="BL269" s="38"/>
      <c r="BM269" s="38"/>
      <c r="BN269" s="23"/>
      <c r="BO269" s="23"/>
      <c r="BP269" s="22"/>
      <c r="BQ269" s="23"/>
      <c r="BR269" s="22"/>
      <c r="BS269" s="44"/>
      <c r="BT269" s="23"/>
      <c r="BU269" s="23"/>
      <c r="BV269" s="23"/>
      <c r="BW269" s="23"/>
      <c r="BX269" s="24" t="str">
        <f t="shared" si="62"/>
        <v/>
      </c>
      <c r="BY269" s="38"/>
      <c r="BZ269" s="24" t="str">
        <f t="shared" si="67"/>
        <v/>
      </c>
      <c r="CA269" s="23"/>
      <c r="CB269" s="23"/>
      <c r="CC269" s="23"/>
      <c r="CD269" s="24" t="str">
        <f t="shared" si="73"/>
        <v/>
      </c>
      <c r="CE269" s="38"/>
      <c r="CF269" s="24" t="str">
        <f t="shared" si="74"/>
        <v/>
      </c>
      <c r="CG269" s="40"/>
      <c r="CH269" s="23"/>
      <c r="CI269" s="28"/>
    </row>
    <row r="270" spans="1:87" x14ac:dyDescent="0.25">
      <c r="A270" s="22"/>
      <c r="B270" s="31"/>
      <c r="C270" s="41"/>
      <c r="D270" s="116"/>
      <c r="E270" s="23"/>
      <c r="F270" s="24" t="str">
        <f>IF(ISBLANK(E270),"",INDEX('Loại PA'!$A$1:$B$5,MATCH(E270,'Loại PA'!$B$1:$B$5,0),1))</f>
        <v/>
      </c>
      <c r="G270" s="31"/>
      <c r="H270" s="24" t="str">
        <f>IF(ISBLANK(G270),"",INDEX('Phương án'!$A$3:$A$11,MATCH(G270,'Phương án'!$B$3:$B$11,0)))</f>
        <v/>
      </c>
      <c r="I270" s="40"/>
      <c r="J270" s="40"/>
      <c r="K270" s="140"/>
      <c r="L270" s="140"/>
      <c r="M270" s="40"/>
      <c r="N270" s="114"/>
      <c r="O270" s="40"/>
      <c r="P270" s="140"/>
      <c r="Q270" s="40"/>
      <c r="R270" s="140"/>
      <c r="S270" s="140"/>
      <c r="T270" s="140"/>
      <c r="U270" s="140"/>
      <c r="V270" s="140"/>
      <c r="W270" s="40"/>
      <c r="X270" s="140"/>
      <c r="Y270" s="40"/>
      <c r="Z270" s="40"/>
      <c r="AA270" s="118" t="str">
        <f t="shared" si="68"/>
        <v/>
      </c>
      <c r="AB270" s="40"/>
      <c r="AC270" s="118" t="str">
        <f t="shared" si="69"/>
        <v/>
      </c>
      <c r="AD270" s="40"/>
      <c r="AE270" s="40"/>
      <c r="AF270" s="40"/>
      <c r="AG270" s="40"/>
      <c r="AH270" s="40"/>
      <c r="AI270" s="140"/>
      <c r="AJ270" s="40"/>
      <c r="AK270" s="23"/>
      <c r="AL270" s="24" t="str">
        <f t="shared" si="60"/>
        <v/>
      </c>
      <c r="AM270" s="23"/>
      <c r="AN270" s="24" t="str">
        <f t="shared" si="61"/>
        <v/>
      </c>
      <c r="AO270" s="23"/>
      <c r="AP270" s="25"/>
      <c r="AQ270" s="23"/>
      <c r="AR270" s="38"/>
      <c r="AS270" s="24" t="str">
        <f t="shared" si="63"/>
        <v/>
      </c>
      <c r="AT270" s="23"/>
      <c r="AU270" s="24" t="str">
        <f t="shared" si="64"/>
        <v/>
      </c>
      <c r="AV270" s="23"/>
      <c r="AW270" s="38"/>
      <c r="AX270" s="24" t="str">
        <f t="shared" si="65"/>
        <v/>
      </c>
      <c r="AY270" s="38"/>
      <c r="AZ270" s="24" t="str">
        <f t="shared" si="66"/>
        <v/>
      </c>
      <c r="BA270" s="38"/>
      <c r="BB270" s="38"/>
      <c r="BC270" s="130" t="str">
        <f>IF(ISBLANK(BB270),"",INDEX(Tinh!$A$2:$A$35,MATCH(BB270,Tinh!$B$2:$B$35,0)))</f>
        <v/>
      </c>
      <c r="BD270" s="38"/>
      <c r="BE270" s="130" t="str">
        <f t="shared" si="70"/>
        <v/>
      </c>
      <c r="BF270" s="25"/>
      <c r="BG270" s="38"/>
      <c r="BH270" s="24" t="str">
        <f t="shared" si="71"/>
        <v/>
      </c>
      <c r="BI270" s="38"/>
      <c r="BJ270" s="24" t="str">
        <f t="shared" si="72"/>
        <v/>
      </c>
      <c r="BK270" s="38"/>
      <c r="BL270" s="38"/>
      <c r="BM270" s="38"/>
      <c r="BN270" s="23"/>
      <c r="BO270" s="23"/>
      <c r="BP270" s="22"/>
      <c r="BQ270" s="23"/>
      <c r="BR270" s="22"/>
      <c r="BS270" s="44"/>
      <c r="BT270" s="23"/>
      <c r="BU270" s="23"/>
      <c r="BV270" s="23"/>
      <c r="BW270" s="23"/>
      <c r="BX270" s="24" t="str">
        <f t="shared" si="62"/>
        <v/>
      </c>
      <c r="BY270" s="38"/>
      <c r="BZ270" s="24" t="str">
        <f t="shared" si="67"/>
        <v/>
      </c>
      <c r="CA270" s="23"/>
      <c r="CB270" s="23"/>
      <c r="CC270" s="23"/>
      <c r="CD270" s="24" t="str">
        <f t="shared" si="73"/>
        <v/>
      </c>
      <c r="CE270" s="38"/>
      <c r="CF270" s="24" t="str">
        <f t="shared" si="74"/>
        <v/>
      </c>
      <c r="CG270" s="40"/>
      <c r="CH270" s="23"/>
      <c r="CI270" s="28"/>
    </row>
    <row r="271" spans="1:87" x14ac:dyDescent="0.25">
      <c r="A271" s="22"/>
      <c r="B271" s="31"/>
      <c r="C271" s="41"/>
      <c r="D271" s="116"/>
      <c r="E271" s="23"/>
      <c r="F271" s="24" t="str">
        <f>IF(ISBLANK(E271),"",INDEX('Loại PA'!$A$1:$B$5,MATCH(E271,'Loại PA'!$B$1:$B$5,0),1))</f>
        <v/>
      </c>
      <c r="G271" s="31"/>
      <c r="H271" s="24" t="str">
        <f>IF(ISBLANK(G271),"",INDEX('Phương án'!$A$3:$A$11,MATCH(G271,'Phương án'!$B$3:$B$11,0)))</f>
        <v/>
      </c>
      <c r="I271" s="40"/>
      <c r="J271" s="40"/>
      <c r="K271" s="140"/>
      <c r="L271" s="140"/>
      <c r="M271" s="40"/>
      <c r="N271" s="114"/>
      <c r="O271" s="40"/>
      <c r="P271" s="140"/>
      <c r="Q271" s="40"/>
      <c r="R271" s="140"/>
      <c r="S271" s="140"/>
      <c r="T271" s="140"/>
      <c r="U271" s="140"/>
      <c r="V271" s="140"/>
      <c r="W271" s="40"/>
      <c r="X271" s="140"/>
      <c r="Y271" s="40"/>
      <c r="Z271" s="40"/>
      <c r="AA271" s="118" t="str">
        <f t="shared" si="68"/>
        <v/>
      </c>
      <c r="AB271" s="40"/>
      <c r="AC271" s="118" t="str">
        <f t="shared" si="69"/>
        <v/>
      </c>
      <c r="AD271" s="40"/>
      <c r="AE271" s="40"/>
      <c r="AF271" s="40"/>
      <c r="AG271" s="40"/>
      <c r="AH271" s="40"/>
      <c r="AI271" s="140"/>
      <c r="AJ271" s="40"/>
      <c r="AK271" s="23"/>
      <c r="AL271" s="24" t="str">
        <f t="shared" si="60"/>
        <v/>
      </c>
      <c r="AM271" s="23"/>
      <c r="AN271" s="24" t="str">
        <f t="shared" si="61"/>
        <v/>
      </c>
      <c r="AO271" s="23"/>
      <c r="AP271" s="25"/>
      <c r="AQ271" s="23"/>
      <c r="AR271" s="38"/>
      <c r="AS271" s="24" t="str">
        <f t="shared" si="63"/>
        <v/>
      </c>
      <c r="AT271" s="23"/>
      <c r="AU271" s="24" t="str">
        <f t="shared" si="64"/>
        <v/>
      </c>
      <c r="AV271" s="23"/>
      <c r="AW271" s="38"/>
      <c r="AX271" s="24" t="str">
        <f t="shared" si="65"/>
        <v/>
      </c>
      <c r="AY271" s="38"/>
      <c r="AZ271" s="24" t="str">
        <f t="shared" si="66"/>
        <v/>
      </c>
      <c r="BA271" s="38"/>
      <c r="BB271" s="38"/>
      <c r="BC271" s="130" t="str">
        <f>IF(ISBLANK(BB271),"",INDEX(Tinh!$A$2:$A$35,MATCH(BB271,Tinh!$B$2:$B$35,0)))</f>
        <v/>
      </c>
      <c r="BD271" s="38"/>
      <c r="BE271" s="130" t="str">
        <f t="shared" si="70"/>
        <v/>
      </c>
      <c r="BF271" s="25"/>
      <c r="BG271" s="38"/>
      <c r="BH271" s="24" t="str">
        <f t="shared" si="71"/>
        <v/>
      </c>
      <c r="BI271" s="38"/>
      <c r="BJ271" s="24" t="str">
        <f t="shared" si="72"/>
        <v/>
      </c>
      <c r="BK271" s="38"/>
      <c r="BL271" s="38"/>
      <c r="BM271" s="38"/>
      <c r="BN271" s="23"/>
      <c r="BO271" s="23"/>
      <c r="BP271" s="22"/>
      <c r="BQ271" s="23"/>
      <c r="BR271" s="22"/>
      <c r="BS271" s="44"/>
      <c r="BT271" s="23"/>
      <c r="BU271" s="23"/>
      <c r="BV271" s="23"/>
      <c r="BW271" s="23"/>
      <c r="BX271" s="24" t="str">
        <f t="shared" si="62"/>
        <v/>
      </c>
      <c r="BY271" s="38"/>
      <c r="BZ271" s="24" t="str">
        <f t="shared" si="67"/>
        <v/>
      </c>
      <c r="CA271" s="23"/>
      <c r="CB271" s="23"/>
      <c r="CC271" s="23"/>
      <c r="CD271" s="24" t="str">
        <f t="shared" si="73"/>
        <v/>
      </c>
      <c r="CE271" s="38"/>
      <c r="CF271" s="24" t="str">
        <f t="shared" si="74"/>
        <v/>
      </c>
      <c r="CG271" s="40"/>
      <c r="CH271" s="23"/>
      <c r="CI271" s="28"/>
    </row>
    <row r="272" spans="1:87" x14ac:dyDescent="0.25">
      <c r="A272" s="22"/>
      <c r="B272" s="31"/>
      <c r="C272" s="41"/>
      <c r="D272" s="116"/>
      <c r="E272" s="23"/>
      <c r="F272" s="24" t="str">
        <f>IF(ISBLANK(E272),"",INDEX('Loại PA'!$A$1:$B$5,MATCH(E272,'Loại PA'!$B$1:$B$5,0),1))</f>
        <v/>
      </c>
      <c r="G272" s="31"/>
      <c r="H272" s="24" t="str">
        <f>IF(ISBLANK(G272),"",INDEX('Phương án'!$A$3:$A$11,MATCH(G272,'Phương án'!$B$3:$B$11,0)))</f>
        <v/>
      </c>
      <c r="I272" s="40"/>
      <c r="J272" s="40"/>
      <c r="K272" s="140"/>
      <c r="L272" s="140"/>
      <c r="M272" s="40"/>
      <c r="N272" s="114"/>
      <c r="O272" s="40"/>
      <c r="P272" s="140"/>
      <c r="Q272" s="40"/>
      <c r="R272" s="140"/>
      <c r="S272" s="140"/>
      <c r="T272" s="140"/>
      <c r="U272" s="140"/>
      <c r="V272" s="140"/>
      <c r="W272" s="40"/>
      <c r="X272" s="140"/>
      <c r="Y272" s="40"/>
      <c r="Z272" s="40"/>
      <c r="AA272" s="118" t="str">
        <f t="shared" si="68"/>
        <v/>
      </c>
      <c r="AB272" s="40"/>
      <c r="AC272" s="118" t="str">
        <f t="shared" si="69"/>
        <v/>
      </c>
      <c r="AD272" s="40"/>
      <c r="AE272" s="40"/>
      <c r="AF272" s="40"/>
      <c r="AG272" s="40"/>
      <c r="AH272" s="40"/>
      <c r="AI272" s="140"/>
      <c r="AJ272" s="40"/>
      <c r="AK272" s="23"/>
      <c r="AL272" s="24" t="str">
        <f t="shared" si="60"/>
        <v/>
      </c>
      <c r="AM272" s="23"/>
      <c r="AN272" s="24" t="str">
        <f t="shared" si="61"/>
        <v/>
      </c>
      <c r="AO272" s="23"/>
      <c r="AP272" s="25"/>
      <c r="AQ272" s="23"/>
      <c r="AR272" s="38"/>
      <c r="AS272" s="24" t="str">
        <f t="shared" si="63"/>
        <v/>
      </c>
      <c r="AT272" s="23"/>
      <c r="AU272" s="24" t="str">
        <f t="shared" si="64"/>
        <v/>
      </c>
      <c r="AV272" s="23"/>
      <c r="AW272" s="38"/>
      <c r="AX272" s="24" t="str">
        <f t="shared" si="65"/>
        <v/>
      </c>
      <c r="AY272" s="38"/>
      <c r="AZ272" s="24" t="str">
        <f t="shared" si="66"/>
        <v/>
      </c>
      <c r="BA272" s="38"/>
      <c r="BB272" s="38"/>
      <c r="BC272" s="130" t="str">
        <f>IF(ISBLANK(BB272),"",INDEX(Tinh!$A$2:$A$35,MATCH(BB272,Tinh!$B$2:$B$35,0)))</f>
        <v/>
      </c>
      <c r="BD272" s="38"/>
      <c r="BE272" s="130" t="str">
        <f t="shared" si="70"/>
        <v/>
      </c>
      <c r="BF272" s="25"/>
      <c r="BG272" s="38"/>
      <c r="BH272" s="24" t="str">
        <f t="shared" si="71"/>
        <v/>
      </c>
      <c r="BI272" s="38"/>
      <c r="BJ272" s="24" t="str">
        <f t="shared" si="72"/>
        <v/>
      </c>
      <c r="BK272" s="38"/>
      <c r="BL272" s="38"/>
      <c r="BM272" s="38"/>
      <c r="BN272" s="23"/>
      <c r="BO272" s="23"/>
      <c r="BP272" s="22"/>
      <c r="BQ272" s="23"/>
      <c r="BR272" s="22"/>
      <c r="BS272" s="44"/>
      <c r="BT272" s="23"/>
      <c r="BU272" s="23"/>
      <c r="BV272" s="23"/>
      <c r="BW272" s="23"/>
      <c r="BX272" s="24" t="str">
        <f t="shared" si="62"/>
        <v/>
      </c>
      <c r="BY272" s="38"/>
      <c r="BZ272" s="24" t="str">
        <f t="shared" si="67"/>
        <v/>
      </c>
      <c r="CA272" s="23"/>
      <c r="CB272" s="23"/>
      <c r="CC272" s="23"/>
      <c r="CD272" s="24" t="str">
        <f t="shared" si="73"/>
        <v/>
      </c>
      <c r="CE272" s="38"/>
      <c r="CF272" s="24" t="str">
        <f t="shared" si="74"/>
        <v/>
      </c>
      <c r="CG272" s="40"/>
      <c r="CH272" s="23"/>
      <c r="CI272" s="28"/>
    </row>
    <row r="273" spans="1:87" x14ac:dyDescent="0.25">
      <c r="A273" s="22"/>
      <c r="B273" s="31"/>
      <c r="C273" s="41"/>
      <c r="D273" s="116"/>
      <c r="E273" s="23"/>
      <c r="F273" s="24" t="str">
        <f>IF(ISBLANK(E273),"",INDEX('Loại PA'!$A$1:$B$5,MATCH(E273,'Loại PA'!$B$1:$B$5,0),1))</f>
        <v/>
      </c>
      <c r="G273" s="31"/>
      <c r="H273" s="24" t="str">
        <f>IF(ISBLANK(G273),"",INDEX('Phương án'!$A$3:$A$11,MATCH(G273,'Phương án'!$B$3:$B$11,0)))</f>
        <v/>
      </c>
      <c r="I273" s="40"/>
      <c r="J273" s="40"/>
      <c r="K273" s="140"/>
      <c r="L273" s="140"/>
      <c r="M273" s="40"/>
      <c r="N273" s="114"/>
      <c r="O273" s="40"/>
      <c r="P273" s="140"/>
      <c r="Q273" s="40"/>
      <c r="R273" s="140"/>
      <c r="S273" s="140"/>
      <c r="T273" s="140"/>
      <c r="U273" s="140"/>
      <c r="V273" s="140"/>
      <c r="W273" s="40"/>
      <c r="X273" s="140"/>
      <c r="Y273" s="40"/>
      <c r="Z273" s="40"/>
      <c r="AA273" s="118" t="str">
        <f t="shared" si="68"/>
        <v/>
      </c>
      <c r="AB273" s="40"/>
      <c r="AC273" s="118" t="str">
        <f t="shared" si="69"/>
        <v/>
      </c>
      <c r="AD273" s="40"/>
      <c r="AE273" s="40"/>
      <c r="AF273" s="40"/>
      <c r="AG273" s="40"/>
      <c r="AH273" s="40"/>
      <c r="AI273" s="140"/>
      <c r="AJ273" s="40"/>
      <c r="AK273" s="23"/>
      <c r="AL273" s="24" t="str">
        <f t="shared" si="60"/>
        <v/>
      </c>
      <c r="AM273" s="23"/>
      <c r="AN273" s="24" t="str">
        <f t="shared" si="61"/>
        <v/>
      </c>
      <c r="AO273" s="23"/>
      <c r="AP273" s="25"/>
      <c r="AQ273" s="23"/>
      <c r="AR273" s="38"/>
      <c r="AS273" s="24" t="str">
        <f t="shared" si="63"/>
        <v/>
      </c>
      <c r="AT273" s="23"/>
      <c r="AU273" s="24" t="str">
        <f t="shared" si="64"/>
        <v/>
      </c>
      <c r="AV273" s="23"/>
      <c r="AW273" s="38"/>
      <c r="AX273" s="24" t="str">
        <f t="shared" si="65"/>
        <v/>
      </c>
      <c r="AY273" s="38"/>
      <c r="AZ273" s="24" t="str">
        <f t="shared" si="66"/>
        <v/>
      </c>
      <c r="BA273" s="38"/>
      <c r="BB273" s="38"/>
      <c r="BC273" s="130" t="str">
        <f>IF(ISBLANK(BB273),"",INDEX(Tinh!$A$2:$A$35,MATCH(BB273,Tinh!$B$2:$B$35,0)))</f>
        <v/>
      </c>
      <c r="BD273" s="38"/>
      <c r="BE273" s="130" t="str">
        <f t="shared" si="70"/>
        <v/>
      </c>
      <c r="BF273" s="25"/>
      <c r="BG273" s="38"/>
      <c r="BH273" s="24" t="str">
        <f t="shared" si="71"/>
        <v/>
      </c>
      <c r="BI273" s="38"/>
      <c r="BJ273" s="24" t="str">
        <f t="shared" si="72"/>
        <v/>
      </c>
      <c r="BK273" s="38"/>
      <c r="BL273" s="38"/>
      <c r="BM273" s="38"/>
      <c r="BN273" s="23"/>
      <c r="BO273" s="23"/>
      <c r="BP273" s="22"/>
      <c r="BQ273" s="23"/>
      <c r="BR273" s="22"/>
      <c r="BS273" s="44"/>
      <c r="BT273" s="23"/>
      <c r="BU273" s="23"/>
      <c r="BV273" s="23"/>
      <c r="BW273" s="23"/>
      <c r="BX273" s="24" t="str">
        <f t="shared" si="62"/>
        <v/>
      </c>
      <c r="BY273" s="38"/>
      <c r="BZ273" s="24" t="str">
        <f t="shared" si="67"/>
        <v/>
      </c>
      <c r="CA273" s="23"/>
      <c r="CB273" s="23"/>
      <c r="CC273" s="23"/>
      <c r="CD273" s="24" t="str">
        <f t="shared" si="73"/>
        <v/>
      </c>
      <c r="CE273" s="38"/>
      <c r="CF273" s="24" t="str">
        <f t="shared" si="74"/>
        <v/>
      </c>
      <c r="CG273" s="40"/>
      <c r="CH273" s="23"/>
      <c r="CI273" s="28"/>
    </row>
    <row r="274" spans="1:87" x14ac:dyDescent="0.25">
      <c r="A274" s="22"/>
      <c r="B274" s="31"/>
      <c r="C274" s="41"/>
      <c r="D274" s="116"/>
      <c r="E274" s="23"/>
      <c r="F274" s="24" t="str">
        <f>IF(ISBLANK(E274),"",INDEX('Loại PA'!$A$1:$B$5,MATCH(E274,'Loại PA'!$B$1:$B$5,0),1))</f>
        <v/>
      </c>
      <c r="G274" s="31"/>
      <c r="H274" s="24" t="str">
        <f>IF(ISBLANK(G274),"",INDEX('Phương án'!$A$3:$A$11,MATCH(G274,'Phương án'!$B$3:$B$11,0)))</f>
        <v/>
      </c>
      <c r="I274" s="40"/>
      <c r="J274" s="40"/>
      <c r="K274" s="140"/>
      <c r="L274" s="140"/>
      <c r="M274" s="40"/>
      <c r="N274" s="114"/>
      <c r="O274" s="40"/>
      <c r="P274" s="140"/>
      <c r="Q274" s="40"/>
      <c r="R274" s="140"/>
      <c r="S274" s="140"/>
      <c r="T274" s="140"/>
      <c r="U274" s="140"/>
      <c r="V274" s="140"/>
      <c r="W274" s="40"/>
      <c r="X274" s="140"/>
      <c r="Y274" s="40"/>
      <c r="Z274" s="40"/>
      <c r="AA274" s="118" t="str">
        <f t="shared" si="68"/>
        <v/>
      </c>
      <c r="AB274" s="40"/>
      <c r="AC274" s="118" t="str">
        <f t="shared" si="69"/>
        <v/>
      </c>
      <c r="AD274" s="40"/>
      <c r="AE274" s="40"/>
      <c r="AF274" s="40"/>
      <c r="AG274" s="40"/>
      <c r="AH274" s="40"/>
      <c r="AI274" s="140"/>
      <c r="AJ274" s="40"/>
      <c r="AK274" s="23"/>
      <c r="AL274" s="24" t="str">
        <f t="shared" si="60"/>
        <v/>
      </c>
      <c r="AM274" s="23"/>
      <c r="AN274" s="24" t="str">
        <f t="shared" si="61"/>
        <v/>
      </c>
      <c r="AO274" s="23"/>
      <c r="AP274" s="25"/>
      <c r="AQ274" s="23"/>
      <c r="AR274" s="38"/>
      <c r="AS274" s="24" t="str">
        <f t="shared" si="63"/>
        <v/>
      </c>
      <c r="AT274" s="23"/>
      <c r="AU274" s="24" t="str">
        <f t="shared" si="64"/>
        <v/>
      </c>
      <c r="AV274" s="23"/>
      <c r="AW274" s="38"/>
      <c r="AX274" s="24" t="str">
        <f t="shared" si="65"/>
        <v/>
      </c>
      <c r="AY274" s="38"/>
      <c r="AZ274" s="24" t="str">
        <f t="shared" si="66"/>
        <v/>
      </c>
      <c r="BA274" s="38"/>
      <c r="BB274" s="38"/>
      <c r="BC274" s="130" t="str">
        <f>IF(ISBLANK(BB274),"",INDEX(Tinh!$A$2:$A$35,MATCH(BB274,Tinh!$B$2:$B$35,0)))</f>
        <v/>
      </c>
      <c r="BD274" s="38"/>
      <c r="BE274" s="130" t="str">
        <f t="shared" si="70"/>
        <v/>
      </c>
      <c r="BF274" s="25"/>
      <c r="BG274" s="38"/>
      <c r="BH274" s="24" t="str">
        <f t="shared" si="71"/>
        <v/>
      </c>
      <c r="BI274" s="38"/>
      <c r="BJ274" s="24" t="str">
        <f t="shared" si="72"/>
        <v/>
      </c>
      <c r="BK274" s="38"/>
      <c r="BL274" s="38"/>
      <c r="BM274" s="38"/>
      <c r="BN274" s="23"/>
      <c r="BO274" s="23"/>
      <c r="BP274" s="22"/>
      <c r="BQ274" s="23"/>
      <c r="BR274" s="22"/>
      <c r="BS274" s="44"/>
      <c r="BT274" s="23"/>
      <c r="BU274" s="23"/>
      <c r="BV274" s="23"/>
      <c r="BW274" s="23"/>
      <c r="BX274" s="24" t="str">
        <f t="shared" si="62"/>
        <v/>
      </c>
      <c r="BY274" s="38"/>
      <c r="BZ274" s="24" t="str">
        <f t="shared" si="67"/>
        <v/>
      </c>
      <c r="CA274" s="23"/>
      <c r="CB274" s="23"/>
      <c r="CC274" s="23"/>
      <c r="CD274" s="24" t="str">
        <f t="shared" si="73"/>
        <v/>
      </c>
      <c r="CE274" s="38"/>
      <c r="CF274" s="24" t="str">
        <f t="shared" si="74"/>
        <v/>
      </c>
      <c r="CG274" s="40"/>
      <c r="CH274" s="23"/>
      <c r="CI274" s="28"/>
    </row>
    <row r="275" spans="1:87" x14ac:dyDescent="0.25">
      <c r="A275" s="22"/>
      <c r="B275" s="31"/>
      <c r="C275" s="41"/>
      <c r="D275" s="116"/>
      <c r="E275" s="23"/>
      <c r="F275" s="24" t="str">
        <f>IF(ISBLANK(E275),"",INDEX('Loại PA'!$A$1:$B$5,MATCH(E275,'Loại PA'!$B$1:$B$5,0),1))</f>
        <v/>
      </c>
      <c r="G275" s="31"/>
      <c r="H275" s="24" t="str">
        <f>IF(ISBLANK(G275),"",INDEX('Phương án'!$A$3:$A$11,MATCH(G275,'Phương án'!$B$3:$B$11,0)))</f>
        <v/>
      </c>
      <c r="I275" s="40"/>
      <c r="J275" s="40"/>
      <c r="K275" s="140"/>
      <c r="L275" s="140"/>
      <c r="M275" s="40"/>
      <c r="N275" s="114"/>
      <c r="O275" s="40"/>
      <c r="P275" s="140"/>
      <c r="Q275" s="40"/>
      <c r="R275" s="140"/>
      <c r="S275" s="140"/>
      <c r="T275" s="140"/>
      <c r="U275" s="140"/>
      <c r="V275" s="140"/>
      <c r="W275" s="40"/>
      <c r="X275" s="140"/>
      <c r="Y275" s="40"/>
      <c r="Z275" s="40"/>
      <c r="AA275" s="118" t="str">
        <f t="shared" si="68"/>
        <v/>
      </c>
      <c r="AB275" s="40"/>
      <c r="AC275" s="118" t="str">
        <f t="shared" si="69"/>
        <v/>
      </c>
      <c r="AD275" s="40"/>
      <c r="AE275" s="40"/>
      <c r="AF275" s="40"/>
      <c r="AG275" s="40"/>
      <c r="AH275" s="40"/>
      <c r="AI275" s="140"/>
      <c r="AJ275" s="40"/>
      <c r="AK275" s="23"/>
      <c r="AL275" s="24" t="str">
        <f t="shared" si="60"/>
        <v/>
      </c>
      <c r="AM275" s="23"/>
      <c r="AN275" s="24" t="str">
        <f t="shared" si="61"/>
        <v/>
      </c>
      <c r="AO275" s="23"/>
      <c r="AP275" s="25"/>
      <c r="AQ275" s="23"/>
      <c r="AR275" s="38"/>
      <c r="AS275" s="24" t="str">
        <f t="shared" si="63"/>
        <v/>
      </c>
      <c r="AT275" s="23"/>
      <c r="AU275" s="24" t="str">
        <f t="shared" si="64"/>
        <v/>
      </c>
      <c r="AV275" s="23"/>
      <c r="AW275" s="38"/>
      <c r="AX275" s="24" t="str">
        <f t="shared" si="65"/>
        <v/>
      </c>
      <c r="AY275" s="38"/>
      <c r="AZ275" s="24" t="str">
        <f t="shared" si="66"/>
        <v/>
      </c>
      <c r="BA275" s="38"/>
      <c r="BB275" s="38"/>
      <c r="BC275" s="130" t="str">
        <f>IF(ISBLANK(BB275),"",INDEX(Tinh!$A$2:$A$35,MATCH(BB275,Tinh!$B$2:$B$35,0)))</f>
        <v/>
      </c>
      <c r="BD275" s="38"/>
      <c r="BE275" s="130" t="str">
        <f t="shared" si="70"/>
        <v/>
      </c>
      <c r="BF275" s="25"/>
      <c r="BG275" s="38"/>
      <c r="BH275" s="24" t="str">
        <f t="shared" si="71"/>
        <v/>
      </c>
      <c r="BI275" s="38"/>
      <c r="BJ275" s="24" t="str">
        <f t="shared" si="72"/>
        <v/>
      </c>
      <c r="BK275" s="38"/>
      <c r="BL275" s="38"/>
      <c r="BM275" s="38"/>
      <c r="BN275" s="23"/>
      <c r="BO275" s="23"/>
      <c r="BP275" s="22"/>
      <c r="BQ275" s="23"/>
      <c r="BR275" s="22"/>
      <c r="BS275" s="44"/>
      <c r="BT275" s="23"/>
      <c r="BU275" s="23"/>
      <c r="BV275" s="23"/>
      <c r="BW275" s="23"/>
      <c r="BX275" s="24" t="str">
        <f t="shared" si="62"/>
        <v/>
      </c>
      <c r="BY275" s="38"/>
      <c r="BZ275" s="24" t="str">
        <f t="shared" si="67"/>
        <v/>
      </c>
      <c r="CA275" s="23"/>
      <c r="CB275" s="23"/>
      <c r="CC275" s="23"/>
      <c r="CD275" s="24" t="str">
        <f t="shared" si="73"/>
        <v/>
      </c>
      <c r="CE275" s="38"/>
      <c r="CF275" s="24" t="str">
        <f t="shared" si="74"/>
        <v/>
      </c>
      <c r="CG275" s="40"/>
      <c r="CH275" s="23"/>
      <c r="CI275" s="28"/>
    </row>
    <row r="276" spans="1:87" x14ac:dyDescent="0.25">
      <c r="A276" s="22"/>
      <c r="B276" s="31"/>
      <c r="C276" s="41"/>
      <c r="D276" s="116"/>
      <c r="E276" s="23"/>
      <c r="F276" s="24" t="str">
        <f>IF(ISBLANK(E276),"",INDEX('Loại PA'!$A$1:$B$5,MATCH(E276,'Loại PA'!$B$1:$B$5,0),1))</f>
        <v/>
      </c>
      <c r="G276" s="31"/>
      <c r="H276" s="24" t="str">
        <f>IF(ISBLANK(G276),"",INDEX('Phương án'!$A$3:$A$11,MATCH(G276,'Phương án'!$B$3:$B$11,0)))</f>
        <v/>
      </c>
      <c r="I276" s="40"/>
      <c r="J276" s="40"/>
      <c r="K276" s="140"/>
      <c r="L276" s="140"/>
      <c r="M276" s="40"/>
      <c r="N276" s="114"/>
      <c r="O276" s="40"/>
      <c r="P276" s="140"/>
      <c r="Q276" s="40"/>
      <c r="R276" s="140"/>
      <c r="S276" s="140"/>
      <c r="T276" s="140"/>
      <c r="U276" s="140"/>
      <c r="V276" s="140"/>
      <c r="W276" s="40"/>
      <c r="X276" s="140"/>
      <c r="Y276" s="40"/>
      <c r="Z276" s="40"/>
      <c r="AA276" s="118" t="str">
        <f t="shared" si="68"/>
        <v/>
      </c>
      <c r="AB276" s="40"/>
      <c r="AC276" s="118" t="str">
        <f t="shared" si="69"/>
        <v/>
      </c>
      <c r="AD276" s="40"/>
      <c r="AE276" s="40"/>
      <c r="AF276" s="40"/>
      <c r="AG276" s="40"/>
      <c r="AH276" s="40"/>
      <c r="AI276" s="140"/>
      <c r="AJ276" s="40"/>
      <c r="AK276" s="23"/>
      <c r="AL276" s="24" t="str">
        <f t="shared" si="60"/>
        <v/>
      </c>
      <c r="AM276" s="23"/>
      <c r="AN276" s="24" t="str">
        <f t="shared" si="61"/>
        <v/>
      </c>
      <c r="AO276" s="23"/>
      <c r="AP276" s="25"/>
      <c r="AQ276" s="23"/>
      <c r="AR276" s="38"/>
      <c r="AS276" s="24" t="str">
        <f t="shared" si="63"/>
        <v/>
      </c>
      <c r="AT276" s="23"/>
      <c r="AU276" s="24" t="str">
        <f t="shared" si="64"/>
        <v/>
      </c>
      <c r="AV276" s="23"/>
      <c r="AW276" s="38"/>
      <c r="AX276" s="24" t="str">
        <f t="shared" si="65"/>
        <v/>
      </c>
      <c r="AY276" s="38"/>
      <c r="AZ276" s="24" t="str">
        <f t="shared" si="66"/>
        <v/>
      </c>
      <c r="BA276" s="38"/>
      <c r="BB276" s="38"/>
      <c r="BC276" s="130" t="str">
        <f>IF(ISBLANK(BB276),"",INDEX(Tinh!$A$2:$A$35,MATCH(BB276,Tinh!$B$2:$B$35,0)))</f>
        <v/>
      </c>
      <c r="BD276" s="38"/>
      <c r="BE276" s="130" t="str">
        <f t="shared" si="70"/>
        <v/>
      </c>
      <c r="BF276" s="25"/>
      <c r="BG276" s="38"/>
      <c r="BH276" s="24" t="str">
        <f t="shared" si="71"/>
        <v/>
      </c>
      <c r="BI276" s="38"/>
      <c r="BJ276" s="24" t="str">
        <f t="shared" si="72"/>
        <v/>
      </c>
      <c r="BK276" s="38"/>
      <c r="BL276" s="38"/>
      <c r="BM276" s="38"/>
      <c r="BN276" s="23"/>
      <c r="BO276" s="23"/>
      <c r="BP276" s="22"/>
      <c r="BQ276" s="23"/>
      <c r="BR276" s="22"/>
      <c r="BS276" s="44"/>
      <c r="BT276" s="23"/>
      <c r="BU276" s="23"/>
      <c r="BV276" s="23"/>
      <c r="BW276" s="23"/>
      <c r="BX276" s="24" t="str">
        <f t="shared" si="62"/>
        <v/>
      </c>
      <c r="BY276" s="38"/>
      <c r="BZ276" s="24" t="str">
        <f t="shared" si="67"/>
        <v/>
      </c>
      <c r="CA276" s="23"/>
      <c r="CB276" s="23"/>
      <c r="CC276" s="23"/>
      <c r="CD276" s="24" t="str">
        <f t="shared" si="73"/>
        <v/>
      </c>
      <c r="CE276" s="38"/>
      <c r="CF276" s="24" t="str">
        <f t="shared" si="74"/>
        <v/>
      </c>
      <c r="CG276" s="40"/>
      <c r="CH276" s="23"/>
      <c r="CI276" s="28"/>
    </row>
    <row r="277" spans="1:87" x14ac:dyDescent="0.25">
      <c r="A277" s="22"/>
      <c r="B277" s="31"/>
      <c r="C277" s="41"/>
      <c r="D277" s="116"/>
      <c r="E277" s="23"/>
      <c r="F277" s="24" t="str">
        <f>IF(ISBLANK(E277),"",INDEX('Loại PA'!$A$1:$B$5,MATCH(E277,'Loại PA'!$B$1:$B$5,0),1))</f>
        <v/>
      </c>
      <c r="G277" s="31"/>
      <c r="H277" s="24" t="str">
        <f>IF(ISBLANK(G277),"",INDEX('Phương án'!$A$3:$A$11,MATCH(G277,'Phương án'!$B$3:$B$11,0)))</f>
        <v/>
      </c>
      <c r="I277" s="40"/>
      <c r="J277" s="40"/>
      <c r="K277" s="140"/>
      <c r="L277" s="140"/>
      <c r="M277" s="40"/>
      <c r="N277" s="114"/>
      <c r="O277" s="40"/>
      <c r="P277" s="140"/>
      <c r="Q277" s="40"/>
      <c r="R277" s="140"/>
      <c r="S277" s="140"/>
      <c r="T277" s="140"/>
      <c r="U277" s="140"/>
      <c r="V277" s="140"/>
      <c r="W277" s="40"/>
      <c r="X277" s="140"/>
      <c r="Y277" s="40"/>
      <c r="Z277" s="40"/>
      <c r="AA277" s="118" t="str">
        <f t="shared" si="68"/>
        <v/>
      </c>
      <c r="AB277" s="40"/>
      <c r="AC277" s="118" t="str">
        <f t="shared" si="69"/>
        <v/>
      </c>
      <c r="AD277" s="40"/>
      <c r="AE277" s="40"/>
      <c r="AF277" s="40"/>
      <c r="AG277" s="40"/>
      <c r="AH277" s="40"/>
      <c r="AI277" s="140"/>
      <c r="AJ277" s="40"/>
      <c r="AK277" s="23"/>
      <c r="AL277" s="24" t="str">
        <f t="shared" si="60"/>
        <v/>
      </c>
      <c r="AM277" s="23"/>
      <c r="AN277" s="24" t="str">
        <f t="shared" si="61"/>
        <v/>
      </c>
      <c r="AO277" s="23"/>
      <c r="AP277" s="25"/>
      <c r="AQ277" s="23"/>
      <c r="AR277" s="38"/>
      <c r="AS277" s="24" t="str">
        <f t="shared" si="63"/>
        <v/>
      </c>
      <c r="AT277" s="23"/>
      <c r="AU277" s="24" t="str">
        <f t="shared" si="64"/>
        <v/>
      </c>
      <c r="AV277" s="23"/>
      <c r="AW277" s="38"/>
      <c r="AX277" s="24" t="str">
        <f t="shared" si="65"/>
        <v/>
      </c>
      <c r="AY277" s="38"/>
      <c r="AZ277" s="24" t="str">
        <f t="shared" si="66"/>
        <v/>
      </c>
      <c r="BA277" s="38"/>
      <c r="BB277" s="38"/>
      <c r="BC277" s="130" t="str">
        <f>IF(ISBLANK(BB277),"",INDEX(Tinh!$A$2:$A$35,MATCH(BB277,Tinh!$B$2:$B$35,0)))</f>
        <v/>
      </c>
      <c r="BD277" s="38"/>
      <c r="BE277" s="130" t="str">
        <f t="shared" si="70"/>
        <v/>
      </c>
      <c r="BF277" s="25"/>
      <c r="BG277" s="38"/>
      <c r="BH277" s="24" t="str">
        <f t="shared" si="71"/>
        <v/>
      </c>
      <c r="BI277" s="38"/>
      <c r="BJ277" s="24" t="str">
        <f t="shared" si="72"/>
        <v/>
      </c>
      <c r="BK277" s="38"/>
      <c r="BL277" s="38"/>
      <c r="BM277" s="38"/>
      <c r="BN277" s="23"/>
      <c r="BO277" s="23"/>
      <c r="BP277" s="22"/>
      <c r="BQ277" s="23"/>
      <c r="BR277" s="22"/>
      <c r="BS277" s="44"/>
      <c r="BT277" s="23"/>
      <c r="BU277" s="23"/>
      <c r="BV277" s="23"/>
      <c r="BW277" s="23"/>
      <c r="BX277" s="24" t="str">
        <f t="shared" si="62"/>
        <v/>
      </c>
      <c r="BY277" s="38"/>
      <c r="BZ277" s="24" t="str">
        <f t="shared" si="67"/>
        <v/>
      </c>
      <c r="CA277" s="23"/>
      <c r="CB277" s="23"/>
      <c r="CC277" s="23"/>
      <c r="CD277" s="24" t="str">
        <f t="shared" si="73"/>
        <v/>
      </c>
      <c r="CE277" s="38"/>
      <c r="CF277" s="24" t="str">
        <f t="shared" si="74"/>
        <v/>
      </c>
      <c r="CG277" s="40"/>
      <c r="CH277" s="23"/>
      <c r="CI277" s="28"/>
    </row>
    <row r="278" spans="1:87" x14ac:dyDescent="0.25">
      <c r="A278" s="22"/>
      <c r="B278" s="31"/>
      <c r="C278" s="41"/>
      <c r="D278" s="116"/>
      <c r="E278" s="23"/>
      <c r="F278" s="24" t="str">
        <f>IF(ISBLANK(E278),"",INDEX('Loại PA'!$A$1:$B$5,MATCH(E278,'Loại PA'!$B$1:$B$5,0),1))</f>
        <v/>
      </c>
      <c r="G278" s="31"/>
      <c r="H278" s="24" t="str">
        <f>IF(ISBLANK(G278),"",INDEX('Phương án'!$A$3:$A$11,MATCH(G278,'Phương án'!$B$3:$B$11,0)))</f>
        <v/>
      </c>
      <c r="I278" s="40"/>
      <c r="J278" s="40"/>
      <c r="K278" s="140"/>
      <c r="L278" s="140"/>
      <c r="M278" s="40"/>
      <c r="N278" s="114"/>
      <c r="O278" s="40"/>
      <c r="P278" s="140"/>
      <c r="Q278" s="40"/>
      <c r="R278" s="140"/>
      <c r="S278" s="140"/>
      <c r="T278" s="140"/>
      <c r="U278" s="140"/>
      <c r="V278" s="140"/>
      <c r="W278" s="40"/>
      <c r="X278" s="140"/>
      <c r="Y278" s="40"/>
      <c r="Z278" s="40"/>
      <c r="AA278" s="118" t="str">
        <f t="shared" si="68"/>
        <v/>
      </c>
      <c r="AB278" s="40"/>
      <c r="AC278" s="118" t="str">
        <f t="shared" si="69"/>
        <v/>
      </c>
      <c r="AD278" s="40"/>
      <c r="AE278" s="40"/>
      <c r="AF278" s="40"/>
      <c r="AG278" s="40"/>
      <c r="AH278" s="40"/>
      <c r="AI278" s="140"/>
      <c r="AJ278" s="40"/>
      <c r="AK278" s="23"/>
      <c r="AL278" s="24" t="str">
        <f t="shared" si="60"/>
        <v/>
      </c>
      <c r="AM278" s="23"/>
      <c r="AN278" s="24" t="str">
        <f t="shared" si="61"/>
        <v/>
      </c>
      <c r="AO278" s="23"/>
      <c r="AP278" s="25"/>
      <c r="AQ278" s="23"/>
      <c r="AR278" s="38"/>
      <c r="AS278" s="24" t="str">
        <f t="shared" si="63"/>
        <v/>
      </c>
      <c r="AT278" s="23"/>
      <c r="AU278" s="24" t="str">
        <f t="shared" si="64"/>
        <v/>
      </c>
      <c r="AV278" s="23"/>
      <c r="AW278" s="38"/>
      <c r="AX278" s="24" t="str">
        <f t="shared" si="65"/>
        <v/>
      </c>
      <c r="AY278" s="38"/>
      <c r="AZ278" s="24" t="str">
        <f t="shared" si="66"/>
        <v/>
      </c>
      <c r="BA278" s="38"/>
      <c r="BB278" s="38"/>
      <c r="BC278" s="130" t="str">
        <f>IF(ISBLANK(BB278),"",INDEX(Tinh!$A$2:$A$35,MATCH(BB278,Tinh!$B$2:$B$35,0)))</f>
        <v/>
      </c>
      <c r="BD278" s="38"/>
      <c r="BE278" s="130" t="str">
        <f t="shared" si="70"/>
        <v/>
      </c>
      <c r="BF278" s="25"/>
      <c r="BG278" s="38"/>
      <c r="BH278" s="24" t="str">
        <f t="shared" si="71"/>
        <v/>
      </c>
      <c r="BI278" s="38"/>
      <c r="BJ278" s="24" t="str">
        <f t="shared" si="72"/>
        <v/>
      </c>
      <c r="BK278" s="38"/>
      <c r="BL278" s="38"/>
      <c r="BM278" s="38"/>
      <c r="BN278" s="23"/>
      <c r="BO278" s="23"/>
      <c r="BP278" s="22"/>
      <c r="BQ278" s="23"/>
      <c r="BR278" s="22"/>
      <c r="BS278" s="44"/>
      <c r="BT278" s="23"/>
      <c r="BU278" s="23"/>
      <c r="BV278" s="23"/>
      <c r="BW278" s="23"/>
      <c r="BX278" s="24" t="str">
        <f t="shared" si="62"/>
        <v/>
      </c>
      <c r="BY278" s="38"/>
      <c r="BZ278" s="24" t="str">
        <f t="shared" si="67"/>
        <v/>
      </c>
      <c r="CA278" s="23"/>
      <c r="CB278" s="23"/>
      <c r="CC278" s="23"/>
      <c r="CD278" s="24" t="str">
        <f t="shared" si="73"/>
        <v/>
      </c>
      <c r="CE278" s="38"/>
      <c r="CF278" s="24" t="str">
        <f t="shared" si="74"/>
        <v/>
      </c>
      <c r="CG278" s="40"/>
      <c r="CH278" s="23"/>
      <c r="CI278" s="28"/>
    </row>
    <row r="279" spans="1:87" x14ac:dyDescent="0.25">
      <c r="A279" s="22"/>
      <c r="B279" s="31"/>
      <c r="C279" s="41"/>
      <c r="D279" s="116"/>
      <c r="E279" s="23"/>
      <c r="F279" s="24" t="str">
        <f>IF(ISBLANK(E279),"",INDEX('Loại PA'!$A$1:$B$5,MATCH(E279,'Loại PA'!$B$1:$B$5,0),1))</f>
        <v/>
      </c>
      <c r="G279" s="31"/>
      <c r="H279" s="24" t="str">
        <f>IF(ISBLANK(G279),"",INDEX('Phương án'!$A$3:$A$11,MATCH(G279,'Phương án'!$B$3:$B$11,0)))</f>
        <v/>
      </c>
      <c r="I279" s="40"/>
      <c r="J279" s="40"/>
      <c r="K279" s="140"/>
      <c r="L279" s="140"/>
      <c r="M279" s="40"/>
      <c r="N279" s="114"/>
      <c r="O279" s="40"/>
      <c r="P279" s="140"/>
      <c r="Q279" s="40"/>
      <c r="R279" s="140"/>
      <c r="S279" s="140"/>
      <c r="T279" s="140"/>
      <c r="U279" s="140"/>
      <c r="V279" s="140"/>
      <c r="W279" s="40"/>
      <c r="X279" s="140"/>
      <c r="Y279" s="40"/>
      <c r="Z279" s="40"/>
      <c r="AA279" s="118" t="str">
        <f t="shared" si="68"/>
        <v/>
      </c>
      <c r="AB279" s="40"/>
      <c r="AC279" s="118" t="str">
        <f t="shared" si="69"/>
        <v/>
      </c>
      <c r="AD279" s="40"/>
      <c r="AE279" s="40"/>
      <c r="AF279" s="40"/>
      <c r="AG279" s="40"/>
      <c r="AH279" s="40"/>
      <c r="AI279" s="140"/>
      <c r="AJ279" s="40"/>
      <c r="AK279" s="23"/>
      <c r="AL279" s="24" t="str">
        <f t="shared" si="60"/>
        <v/>
      </c>
      <c r="AM279" s="23"/>
      <c r="AN279" s="24" t="str">
        <f t="shared" si="61"/>
        <v/>
      </c>
      <c r="AO279" s="23"/>
      <c r="AP279" s="25"/>
      <c r="AQ279" s="23"/>
      <c r="AR279" s="38"/>
      <c r="AS279" s="24" t="str">
        <f t="shared" si="63"/>
        <v/>
      </c>
      <c r="AT279" s="23"/>
      <c r="AU279" s="24" t="str">
        <f t="shared" si="64"/>
        <v/>
      </c>
      <c r="AV279" s="23"/>
      <c r="AW279" s="38"/>
      <c r="AX279" s="24" t="str">
        <f t="shared" si="65"/>
        <v/>
      </c>
      <c r="AY279" s="38"/>
      <c r="AZ279" s="24" t="str">
        <f t="shared" si="66"/>
        <v/>
      </c>
      <c r="BA279" s="38"/>
      <c r="BB279" s="38"/>
      <c r="BC279" s="130" t="str">
        <f>IF(ISBLANK(BB279),"",INDEX(Tinh!$A$2:$A$35,MATCH(BB279,Tinh!$B$2:$B$35,0)))</f>
        <v/>
      </c>
      <c r="BD279" s="38"/>
      <c r="BE279" s="130" t="str">
        <f t="shared" si="70"/>
        <v/>
      </c>
      <c r="BF279" s="25"/>
      <c r="BG279" s="38"/>
      <c r="BH279" s="24" t="str">
        <f t="shared" si="71"/>
        <v/>
      </c>
      <c r="BI279" s="38"/>
      <c r="BJ279" s="24" t="str">
        <f t="shared" si="72"/>
        <v/>
      </c>
      <c r="BK279" s="38"/>
      <c r="BL279" s="38"/>
      <c r="BM279" s="38"/>
      <c r="BN279" s="23"/>
      <c r="BO279" s="23"/>
      <c r="BP279" s="22"/>
      <c r="BQ279" s="23"/>
      <c r="BR279" s="22"/>
      <c r="BS279" s="44"/>
      <c r="BT279" s="23"/>
      <c r="BU279" s="23"/>
      <c r="BV279" s="23"/>
      <c r="BW279" s="23"/>
      <c r="BX279" s="24" t="str">
        <f t="shared" si="62"/>
        <v/>
      </c>
      <c r="BY279" s="38"/>
      <c r="BZ279" s="24" t="str">
        <f t="shared" si="67"/>
        <v/>
      </c>
      <c r="CA279" s="23"/>
      <c r="CB279" s="23"/>
      <c r="CC279" s="23"/>
      <c r="CD279" s="24" t="str">
        <f t="shared" si="73"/>
        <v/>
      </c>
      <c r="CE279" s="38"/>
      <c r="CF279" s="24" t="str">
        <f t="shared" si="74"/>
        <v/>
      </c>
      <c r="CG279" s="40"/>
      <c r="CH279" s="23"/>
      <c r="CI279" s="28"/>
    </row>
    <row r="280" spans="1:87" x14ac:dyDescent="0.25">
      <c r="A280" s="22"/>
      <c r="B280" s="31"/>
      <c r="C280" s="41"/>
      <c r="D280" s="116"/>
      <c r="E280" s="23"/>
      <c r="F280" s="24" t="str">
        <f>IF(ISBLANK(E280),"",INDEX('Loại PA'!$A$1:$B$5,MATCH(E280,'Loại PA'!$B$1:$B$5,0),1))</f>
        <v/>
      </c>
      <c r="G280" s="31"/>
      <c r="H280" s="24" t="str">
        <f>IF(ISBLANK(G280),"",INDEX('Phương án'!$A$3:$A$11,MATCH(G280,'Phương án'!$B$3:$B$11,0)))</f>
        <v/>
      </c>
      <c r="I280" s="40"/>
      <c r="J280" s="40"/>
      <c r="K280" s="140"/>
      <c r="L280" s="140"/>
      <c r="M280" s="40"/>
      <c r="N280" s="114"/>
      <c r="O280" s="40"/>
      <c r="P280" s="140"/>
      <c r="Q280" s="40"/>
      <c r="R280" s="140"/>
      <c r="S280" s="140"/>
      <c r="T280" s="140"/>
      <c r="U280" s="140"/>
      <c r="V280" s="140"/>
      <c r="W280" s="40"/>
      <c r="X280" s="140"/>
      <c r="Y280" s="40"/>
      <c r="Z280" s="40"/>
      <c r="AA280" s="118" t="str">
        <f t="shared" si="68"/>
        <v/>
      </c>
      <c r="AB280" s="40"/>
      <c r="AC280" s="118" t="str">
        <f t="shared" si="69"/>
        <v/>
      </c>
      <c r="AD280" s="40"/>
      <c r="AE280" s="40"/>
      <c r="AF280" s="40"/>
      <c r="AG280" s="40"/>
      <c r="AH280" s="40"/>
      <c r="AI280" s="140"/>
      <c r="AJ280" s="40"/>
      <c r="AK280" s="23"/>
      <c r="AL280" s="24" t="str">
        <f t="shared" si="60"/>
        <v/>
      </c>
      <c r="AM280" s="23"/>
      <c r="AN280" s="24" t="str">
        <f t="shared" si="61"/>
        <v/>
      </c>
      <c r="AO280" s="23"/>
      <c r="AP280" s="25"/>
      <c r="AQ280" s="23"/>
      <c r="AR280" s="38"/>
      <c r="AS280" s="24" t="str">
        <f t="shared" si="63"/>
        <v/>
      </c>
      <c r="AT280" s="23"/>
      <c r="AU280" s="24" t="str">
        <f t="shared" si="64"/>
        <v/>
      </c>
      <c r="AV280" s="23"/>
      <c r="AW280" s="38"/>
      <c r="AX280" s="24" t="str">
        <f t="shared" si="65"/>
        <v/>
      </c>
      <c r="AY280" s="38"/>
      <c r="AZ280" s="24" t="str">
        <f t="shared" si="66"/>
        <v/>
      </c>
      <c r="BA280" s="38"/>
      <c r="BB280" s="38"/>
      <c r="BC280" s="130" t="str">
        <f>IF(ISBLANK(BB280),"",INDEX(Tinh!$A$2:$A$35,MATCH(BB280,Tinh!$B$2:$B$35,0)))</f>
        <v/>
      </c>
      <c r="BD280" s="38"/>
      <c r="BE280" s="130" t="str">
        <f t="shared" si="70"/>
        <v/>
      </c>
      <c r="BF280" s="25"/>
      <c r="BG280" s="38"/>
      <c r="BH280" s="24" t="str">
        <f t="shared" si="71"/>
        <v/>
      </c>
      <c r="BI280" s="38"/>
      <c r="BJ280" s="24" t="str">
        <f t="shared" si="72"/>
        <v/>
      </c>
      <c r="BK280" s="38"/>
      <c r="BL280" s="38"/>
      <c r="BM280" s="38"/>
      <c r="BN280" s="23"/>
      <c r="BO280" s="23"/>
      <c r="BP280" s="22"/>
      <c r="BQ280" s="23"/>
      <c r="BR280" s="22"/>
      <c r="BS280" s="44"/>
      <c r="BT280" s="23"/>
      <c r="BU280" s="23"/>
      <c r="BV280" s="23"/>
      <c r="BW280" s="23"/>
      <c r="BX280" s="24" t="str">
        <f t="shared" si="62"/>
        <v/>
      </c>
      <c r="BY280" s="38"/>
      <c r="BZ280" s="24" t="str">
        <f t="shared" si="67"/>
        <v/>
      </c>
      <c r="CA280" s="23"/>
      <c r="CB280" s="23"/>
      <c r="CC280" s="23"/>
      <c r="CD280" s="24" t="str">
        <f t="shared" si="73"/>
        <v/>
      </c>
      <c r="CE280" s="38"/>
      <c r="CF280" s="24" t="str">
        <f t="shared" si="74"/>
        <v/>
      </c>
      <c r="CG280" s="40"/>
      <c r="CH280" s="23"/>
      <c r="CI280" s="28"/>
    </row>
    <row r="281" spans="1:87" x14ac:dyDescent="0.25">
      <c r="A281" s="22"/>
      <c r="B281" s="31"/>
      <c r="C281" s="41"/>
      <c r="D281" s="116"/>
      <c r="E281" s="23"/>
      <c r="F281" s="24" t="str">
        <f>IF(ISBLANK(E281),"",INDEX('Loại PA'!$A$1:$B$5,MATCH(E281,'Loại PA'!$B$1:$B$5,0),1))</f>
        <v/>
      </c>
      <c r="G281" s="31"/>
      <c r="H281" s="24" t="str">
        <f>IF(ISBLANK(G281),"",INDEX('Phương án'!$A$3:$A$11,MATCH(G281,'Phương án'!$B$3:$B$11,0)))</f>
        <v/>
      </c>
      <c r="I281" s="40"/>
      <c r="J281" s="40"/>
      <c r="K281" s="140"/>
      <c r="L281" s="140"/>
      <c r="M281" s="40"/>
      <c r="N281" s="114"/>
      <c r="O281" s="40"/>
      <c r="P281" s="140"/>
      <c r="Q281" s="40"/>
      <c r="R281" s="140"/>
      <c r="S281" s="140"/>
      <c r="T281" s="140"/>
      <c r="U281" s="140"/>
      <c r="V281" s="140"/>
      <c r="W281" s="40"/>
      <c r="X281" s="140"/>
      <c r="Y281" s="40"/>
      <c r="Z281" s="40"/>
      <c r="AA281" s="118" t="str">
        <f t="shared" si="68"/>
        <v/>
      </c>
      <c r="AB281" s="40"/>
      <c r="AC281" s="118" t="str">
        <f t="shared" si="69"/>
        <v/>
      </c>
      <c r="AD281" s="40"/>
      <c r="AE281" s="40"/>
      <c r="AF281" s="40"/>
      <c r="AG281" s="40"/>
      <c r="AH281" s="40"/>
      <c r="AI281" s="140"/>
      <c r="AJ281" s="40"/>
      <c r="AK281" s="23"/>
      <c r="AL281" s="24" t="str">
        <f t="shared" si="60"/>
        <v/>
      </c>
      <c r="AM281" s="23"/>
      <c r="AN281" s="24" t="str">
        <f t="shared" si="61"/>
        <v/>
      </c>
      <c r="AO281" s="23"/>
      <c r="AP281" s="25"/>
      <c r="AQ281" s="23"/>
      <c r="AR281" s="38"/>
      <c r="AS281" s="24" t="str">
        <f t="shared" si="63"/>
        <v/>
      </c>
      <c r="AT281" s="23"/>
      <c r="AU281" s="24" t="str">
        <f t="shared" si="64"/>
        <v/>
      </c>
      <c r="AV281" s="23"/>
      <c r="AW281" s="38"/>
      <c r="AX281" s="24" t="str">
        <f t="shared" si="65"/>
        <v/>
      </c>
      <c r="AY281" s="38"/>
      <c r="AZ281" s="24" t="str">
        <f t="shared" si="66"/>
        <v/>
      </c>
      <c r="BA281" s="38"/>
      <c r="BB281" s="38"/>
      <c r="BC281" s="130" t="str">
        <f>IF(ISBLANK(BB281),"",INDEX(Tinh!$A$2:$A$35,MATCH(BB281,Tinh!$B$2:$B$35,0)))</f>
        <v/>
      </c>
      <c r="BD281" s="38"/>
      <c r="BE281" s="130" t="str">
        <f t="shared" si="70"/>
        <v/>
      </c>
      <c r="BF281" s="25"/>
      <c r="BG281" s="38"/>
      <c r="BH281" s="24" t="str">
        <f t="shared" si="71"/>
        <v/>
      </c>
      <c r="BI281" s="38"/>
      <c r="BJ281" s="24" t="str">
        <f t="shared" si="72"/>
        <v/>
      </c>
      <c r="BK281" s="38"/>
      <c r="BL281" s="38"/>
      <c r="BM281" s="38"/>
      <c r="BN281" s="23"/>
      <c r="BO281" s="23"/>
      <c r="BP281" s="22"/>
      <c r="BQ281" s="23"/>
      <c r="BR281" s="22"/>
      <c r="BS281" s="44"/>
      <c r="BT281" s="23"/>
      <c r="BU281" s="23"/>
      <c r="BV281" s="23"/>
      <c r="BW281" s="23"/>
      <c r="BX281" s="24" t="str">
        <f t="shared" si="62"/>
        <v/>
      </c>
      <c r="BY281" s="38"/>
      <c r="BZ281" s="24" t="str">
        <f t="shared" si="67"/>
        <v/>
      </c>
      <c r="CA281" s="23"/>
      <c r="CB281" s="23"/>
      <c r="CC281" s="23"/>
      <c r="CD281" s="24" t="str">
        <f t="shared" si="73"/>
        <v/>
      </c>
      <c r="CE281" s="38"/>
      <c r="CF281" s="24" t="str">
        <f t="shared" si="74"/>
        <v/>
      </c>
      <c r="CG281" s="40"/>
      <c r="CH281" s="23"/>
      <c r="CI281" s="28"/>
    </row>
    <row r="282" spans="1:87" x14ac:dyDescent="0.25">
      <c r="A282" s="22"/>
      <c r="B282" s="31"/>
      <c r="C282" s="41"/>
      <c r="D282" s="116"/>
      <c r="E282" s="23"/>
      <c r="F282" s="24" t="str">
        <f>IF(ISBLANK(E282),"",INDEX('Loại PA'!$A$1:$B$5,MATCH(E282,'Loại PA'!$B$1:$B$5,0),1))</f>
        <v/>
      </c>
      <c r="G282" s="31"/>
      <c r="H282" s="24" t="str">
        <f>IF(ISBLANK(G282),"",INDEX('Phương án'!$A$3:$A$11,MATCH(G282,'Phương án'!$B$3:$B$11,0)))</f>
        <v/>
      </c>
      <c r="I282" s="40"/>
      <c r="J282" s="40"/>
      <c r="K282" s="140"/>
      <c r="L282" s="140"/>
      <c r="M282" s="40"/>
      <c r="N282" s="114"/>
      <c r="O282" s="40"/>
      <c r="P282" s="140"/>
      <c r="Q282" s="40"/>
      <c r="R282" s="140"/>
      <c r="S282" s="140"/>
      <c r="T282" s="140"/>
      <c r="U282" s="140"/>
      <c r="V282" s="140"/>
      <c r="W282" s="40"/>
      <c r="X282" s="140"/>
      <c r="Y282" s="40"/>
      <c r="Z282" s="40"/>
      <c r="AA282" s="118" t="str">
        <f t="shared" si="68"/>
        <v/>
      </c>
      <c r="AB282" s="40"/>
      <c r="AC282" s="118" t="str">
        <f t="shared" si="69"/>
        <v/>
      </c>
      <c r="AD282" s="40"/>
      <c r="AE282" s="40"/>
      <c r="AF282" s="40"/>
      <c r="AG282" s="40"/>
      <c r="AH282" s="40"/>
      <c r="AI282" s="140"/>
      <c r="AJ282" s="40"/>
      <c r="AK282" s="23"/>
      <c r="AL282" s="24" t="str">
        <f t="shared" si="60"/>
        <v/>
      </c>
      <c r="AM282" s="23"/>
      <c r="AN282" s="24" t="str">
        <f t="shared" si="61"/>
        <v/>
      </c>
      <c r="AO282" s="23"/>
      <c r="AP282" s="25"/>
      <c r="AQ282" s="23"/>
      <c r="AR282" s="38"/>
      <c r="AS282" s="24" t="str">
        <f t="shared" si="63"/>
        <v/>
      </c>
      <c r="AT282" s="23"/>
      <c r="AU282" s="24" t="str">
        <f t="shared" si="64"/>
        <v/>
      </c>
      <c r="AV282" s="23"/>
      <c r="AW282" s="38"/>
      <c r="AX282" s="24" t="str">
        <f t="shared" si="65"/>
        <v/>
      </c>
      <c r="AY282" s="38"/>
      <c r="AZ282" s="24" t="str">
        <f t="shared" si="66"/>
        <v/>
      </c>
      <c r="BA282" s="38"/>
      <c r="BB282" s="38"/>
      <c r="BC282" s="130" t="str">
        <f>IF(ISBLANK(BB282),"",INDEX(Tinh!$A$2:$A$35,MATCH(BB282,Tinh!$B$2:$B$35,0)))</f>
        <v/>
      </c>
      <c r="BD282" s="38"/>
      <c r="BE282" s="130" t="str">
        <f t="shared" si="70"/>
        <v/>
      </c>
      <c r="BF282" s="25"/>
      <c r="BG282" s="38"/>
      <c r="BH282" s="24" t="str">
        <f t="shared" si="71"/>
        <v/>
      </c>
      <c r="BI282" s="38"/>
      <c r="BJ282" s="24" t="str">
        <f t="shared" si="72"/>
        <v/>
      </c>
      <c r="BK282" s="38"/>
      <c r="BL282" s="38"/>
      <c r="BM282" s="38"/>
      <c r="BN282" s="23"/>
      <c r="BO282" s="23"/>
      <c r="BP282" s="22"/>
      <c r="BQ282" s="23"/>
      <c r="BR282" s="22"/>
      <c r="BS282" s="44"/>
      <c r="BT282" s="23"/>
      <c r="BU282" s="23"/>
      <c r="BV282" s="23"/>
      <c r="BW282" s="23"/>
      <c r="BX282" s="24" t="str">
        <f t="shared" si="62"/>
        <v/>
      </c>
      <c r="BY282" s="38"/>
      <c r="BZ282" s="24" t="str">
        <f t="shared" si="67"/>
        <v/>
      </c>
      <c r="CA282" s="23"/>
      <c r="CB282" s="23"/>
      <c r="CC282" s="23"/>
      <c r="CD282" s="24" t="str">
        <f t="shared" si="73"/>
        <v/>
      </c>
      <c r="CE282" s="38"/>
      <c r="CF282" s="24" t="str">
        <f t="shared" si="74"/>
        <v/>
      </c>
      <c r="CG282" s="40"/>
      <c r="CH282" s="23"/>
      <c r="CI282" s="28"/>
    </row>
    <row r="283" spans="1:87" x14ac:dyDescent="0.25">
      <c r="A283" s="22"/>
      <c r="B283" s="31"/>
      <c r="C283" s="41"/>
      <c r="D283" s="116"/>
      <c r="E283" s="23"/>
      <c r="F283" s="24" t="str">
        <f>IF(ISBLANK(E283),"",INDEX('Loại PA'!$A$1:$B$5,MATCH(E283,'Loại PA'!$B$1:$B$5,0),1))</f>
        <v/>
      </c>
      <c r="G283" s="31"/>
      <c r="H283" s="24" t="str">
        <f>IF(ISBLANK(G283),"",INDEX('Phương án'!$A$3:$A$11,MATCH(G283,'Phương án'!$B$3:$B$11,0)))</f>
        <v/>
      </c>
      <c r="I283" s="40"/>
      <c r="J283" s="40"/>
      <c r="K283" s="140"/>
      <c r="L283" s="140"/>
      <c r="M283" s="40"/>
      <c r="N283" s="114"/>
      <c r="O283" s="40"/>
      <c r="P283" s="140"/>
      <c r="Q283" s="40"/>
      <c r="R283" s="140"/>
      <c r="S283" s="140"/>
      <c r="T283" s="140"/>
      <c r="U283" s="140"/>
      <c r="V283" s="140"/>
      <c r="W283" s="40"/>
      <c r="X283" s="140"/>
      <c r="Y283" s="40"/>
      <c r="Z283" s="40"/>
      <c r="AA283" s="118" t="str">
        <f t="shared" si="68"/>
        <v/>
      </c>
      <c r="AB283" s="40"/>
      <c r="AC283" s="118" t="str">
        <f t="shared" si="69"/>
        <v/>
      </c>
      <c r="AD283" s="40"/>
      <c r="AE283" s="40"/>
      <c r="AF283" s="40"/>
      <c r="AG283" s="40"/>
      <c r="AH283" s="40"/>
      <c r="AI283" s="140"/>
      <c r="AJ283" s="40"/>
      <c r="AK283" s="23"/>
      <c r="AL283" s="24" t="str">
        <f t="shared" si="60"/>
        <v/>
      </c>
      <c r="AM283" s="23"/>
      <c r="AN283" s="24" t="str">
        <f t="shared" si="61"/>
        <v/>
      </c>
      <c r="AO283" s="23"/>
      <c r="AP283" s="25"/>
      <c r="AQ283" s="23"/>
      <c r="AR283" s="38"/>
      <c r="AS283" s="24" t="str">
        <f t="shared" si="63"/>
        <v/>
      </c>
      <c r="AT283" s="23"/>
      <c r="AU283" s="24" t="str">
        <f t="shared" si="64"/>
        <v/>
      </c>
      <c r="AV283" s="23"/>
      <c r="AW283" s="38"/>
      <c r="AX283" s="24" t="str">
        <f t="shared" si="65"/>
        <v/>
      </c>
      <c r="AY283" s="38"/>
      <c r="AZ283" s="24" t="str">
        <f t="shared" si="66"/>
        <v/>
      </c>
      <c r="BA283" s="38"/>
      <c r="BB283" s="38"/>
      <c r="BC283" s="130" t="str">
        <f>IF(ISBLANK(BB283),"",INDEX(Tinh!$A$2:$A$35,MATCH(BB283,Tinh!$B$2:$B$35,0)))</f>
        <v/>
      </c>
      <c r="BD283" s="38"/>
      <c r="BE283" s="130" t="str">
        <f t="shared" si="70"/>
        <v/>
      </c>
      <c r="BF283" s="25"/>
      <c r="BG283" s="38"/>
      <c r="BH283" s="24" t="str">
        <f t="shared" si="71"/>
        <v/>
      </c>
      <c r="BI283" s="38"/>
      <c r="BJ283" s="24" t="str">
        <f t="shared" si="72"/>
        <v/>
      </c>
      <c r="BK283" s="38"/>
      <c r="BL283" s="38"/>
      <c r="BM283" s="38"/>
      <c r="BN283" s="23"/>
      <c r="BO283" s="23"/>
      <c r="BP283" s="22"/>
      <c r="BQ283" s="23"/>
      <c r="BR283" s="22"/>
      <c r="BS283" s="44"/>
      <c r="BT283" s="23"/>
      <c r="BU283" s="23"/>
      <c r="BV283" s="23"/>
      <c r="BW283" s="23"/>
      <c r="BX283" s="24" t="str">
        <f t="shared" si="62"/>
        <v/>
      </c>
      <c r="BY283" s="38"/>
      <c r="BZ283" s="24" t="str">
        <f t="shared" si="67"/>
        <v/>
      </c>
      <c r="CA283" s="23"/>
      <c r="CB283" s="23"/>
      <c r="CC283" s="23"/>
      <c r="CD283" s="24" t="str">
        <f t="shared" si="73"/>
        <v/>
      </c>
      <c r="CE283" s="38"/>
      <c r="CF283" s="24" t="str">
        <f t="shared" si="74"/>
        <v/>
      </c>
      <c r="CG283" s="40"/>
      <c r="CH283" s="23"/>
      <c r="CI283" s="28"/>
    </row>
    <row r="284" spans="1:87" x14ac:dyDescent="0.25">
      <c r="A284" s="22"/>
      <c r="B284" s="31"/>
      <c r="C284" s="41"/>
      <c r="D284" s="116"/>
      <c r="E284" s="23"/>
      <c r="F284" s="24" t="str">
        <f>IF(ISBLANK(E284),"",INDEX('Loại PA'!$A$1:$B$5,MATCH(E284,'Loại PA'!$B$1:$B$5,0),1))</f>
        <v/>
      </c>
      <c r="G284" s="31"/>
      <c r="H284" s="24" t="str">
        <f>IF(ISBLANK(G284),"",INDEX('Phương án'!$A$3:$A$11,MATCH(G284,'Phương án'!$B$3:$B$11,0)))</f>
        <v/>
      </c>
      <c r="I284" s="40"/>
      <c r="J284" s="40"/>
      <c r="K284" s="140"/>
      <c r="L284" s="140"/>
      <c r="M284" s="40"/>
      <c r="N284" s="114"/>
      <c r="O284" s="40"/>
      <c r="P284" s="140"/>
      <c r="Q284" s="40"/>
      <c r="R284" s="140"/>
      <c r="S284" s="140"/>
      <c r="T284" s="140"/>
      <c r="U284" s="140"/>
      <c r="V284" s="140"/>
      <c r="W284" s="40"/>
      <c r="X284" s="140"/>
      <c r="Y284" s="40"/>
      <c r="Z284" s="40"/>
      <c r="AA284" s="118" t="str">
        <f t="shared" si="68"/>
        <v/>
      </c>
      <c r="AB284" s="40"/>
      <c r="AC284" s="118" t="str">
        <f t="shared" si="69"/>
        <v/>
      </c>
      <c r="AD284" s="40"/>
      <c r="AE284" s="40"/>
      <c r="AF284" s="40"/>
      <c r="AG284" s="40"/>
      <c r="AH284" s="40"/>
      <c r="AI284" s="140"/>
      <c r="AJ284" s="40"/>
      <c r="AK284" s="23"/>
      <c r="AL284" s="24" t="str">
        <f t="shared" si="60"/>
        <v/>
      </c>
      <c r="AM284" s="23"/>
      <c r="AN284" s="24" t="str">
        <f t="shared" si="61"/>
        <v/>
      </c>
      <c r="AO284" s="23"/>
      <c r="AP284" s="25"/>
      <c r="AQ284" s="23"/>
      <c r="AR284" s="38"/>
      <c r="AS284" s="24" t="str">
        <f t="shared" si="63"/>
        <v/>
      </c>
      <c r="AT284" s="23"/>
      <c r="AU284" s="24" t="str">
        <f t="shared" si="64"/>
        <v/>
      </c>
      <c r="AV284" s="23"/>
      <c r="AW284" s="38"/>
      <c r="AX284" s="24" t="str">
        <f t="shared" si="65"/>
        <v/>
      </c>
      <c r="AY284" s="38"/>
      <c r="AZ284" s="24" t="str">
        <f t="shared" si="66"/>
        <v/>
      </c>
      <c r="BA284" s="38"/>
      <c r="BB284" s="38"/>
      <c r="BC284" s="130" t="str">
        <f>IF(ISBLANK(BB284),"",INDEX(Tinh!$A$2:$A$35,MATCH(BB284,Tinh!$B$2:$B$35,0)))</f>
        <v/>
      </c>
      <c r="BD284" s="38"/>
      <c r="BE284" s="130" t="str">
        <f t="shared" si="70"/>
        <v/>
      </c>
      <c r="BF284" s="25"/>
      <c r="BG284" s="38"/>
      <c r="BH284" s="24" t="str">
        <f t="shared" si="71"/>
        <v/>
      </c>
      <c r="BI284" s="38"/>
      <c r="BJ284" s="24" t="str">
        <f t="shared" si="72"/>
        <v/>
      </c>
      <c r="BK284" s="38"/>
      <c r="BL284" s="38"/>
      <c r="BM284" s="38"/>
      <c r="BN284" s="23"/>
      <c r="BO284" s="23"/>
      <c r="BP284" s="22"/>
      <c r="BQ284" s="23"/>
      <c r="BR284" s="22"/>
      <c r="BS284" s="44"/>
      <c r="BT284" s="23"/>
      <c r="BU284" s="23"/>
      <c r="BV284" s="23"/>
      <c r="BW284" s="23"/>
      <c r="BX284" s="24" t="str">
        <f t="shared" si="62"/>
        <v/>
      </c>
      <c r="BY284" s="38"/>
      <c r="BZ284" s="24" t="str">
        <f t="shared" si="67"/>
        <v/>
      </c>
      <c r="CA284" s="23"/>
      <c r="CB284" s="23"/>
      <c r="CC284" s="23"/>
      <c r="CD284" s="24" t="str">
        <f t="shared" si="73"/>
        <v/>
      </c>
      <c r="CE284" s="38"/>
      <c r="CF284" s="24" t="str">
        <f t="shared" si="74"/>
        <v/>
      </c>
      <c r="CG284" s="40"/>
      <c r="CH284" s="23"/>
      <c r="CI284" s="28"/>
    </row>
    <row r="285" spans="1:87" x14ac:dyDescent="0.25">
      <c r="A285" s="22"/>
      <c r="B285" s="31"/>
      <c r="C285" s="41"/>
      <c r="D285" s="116"/>
      <c r="E285" s="23"/>
      <c r="F285" s="24" t="str">
        <f>IF(ISBLANK(E285),"",INDEX('Loại PA'!$A$1:$B$5,MATCH(E285,'Loại PA'!$B$1:$B$5,0),1))</f>
        <v/>
      </c>
      <c r="G285" s="31"/>
      <c r="H285" s="24" t="str">
        <f>IF(ISBLANK(G285),"",INDEX('Phương án'!$A$3:$A$11,MATCH(G285,'Phương án'!$B$3:$B$11,0)))</f>
        <v/>
      </c>
      <c r="I285" s="40"/>
      <c r="J285" s="40"/>
      <c r="K285" s="140"/>
      <c r="L285" s="140"/>
      <c r="M285" s="40"/>
      <c r="N285" s="114"/>
      <c r="O285" s="40"/>
      <c r="P285" s="140"/>
      <c r="Q285" s="40"/>
      <c r="R285" s="140"/>
      <c r="S285" s="140"/>
      <c r="T285" s="140"/>
      <c r="U285" s="140"/>
      <c r="V285" s="140"/>
      <c r="W285" s="40"/>
      <c r="X285" s="140"/>
      <c r="Y285" s="40"/>
      <c r="Z285" s="40"/>
      <c r="AA285" s="118" t="str">
        <f t="shared" si="68"/>
        <v/>
      </c>
      <c r="AB285" s="40"/>
      <c r="AC285" s="118" t="str">
        <f t="shared" si="69"/>
        <v/>
      </c>
      <c r="AD285" s="40"/>
      <c r="AE285" s="40"/>
      <c r="AF285" s="40"/>
      <c r="AG285" s="40"/>
      <c r="AH285" s="40"/>
      <c r="AI285" s="140"/>
      <c r="AJ285" s="40"/>
      <c r="AK285" s="23"/>
      <c r="AL285" s="24" t="str">
        <f t="shared" si="60"/>
        <v/>
      </c>
      <c r="AM285" s="23"/>
      <c r="AN285" s="24" t="str">
        <f t="shared" si="61"/>
        <v/>
      </c>
      <c r="AO285" s="23"/>
      <c r="AP285" s="25"/>
      <c r="AQ285" s="23"/>
      <c r="AR285" s="38"/>
      <c r="AS285" s="24" t="str">
        <f t="shared" si="63"/>
        <v/>
      </c>
      <c r="AT285" s="23"/>
      <c r="AU285" s="24" t="str">
        <f t="shared" si="64"/>
        <v/>
      </c>
      <c r="AV285" s="23"/>
      <c r="AW285" s="38"/>
      <c r="AX285" s="24" t="str">
        <f t="shared" si="65"/>
        <v/>
      </c>
      <c r="AY285" s="38"/>
      <c r="AZ285" s="24" t="str">
        <f t="shared" si="66"/>
        <v/>
      </c>
      <c r="BA285" s="38"/>
      <c r="BB285" s="38"/>
      <c r="BC285" s="130" t="str">
        <f>IF(ISBLANK(BB285),"",INDEX(Tinh!$A$2:$A$35,MATCH(BB285,Tinh!$B$2:$B$35,0)))</f>
        <v/>
      </c>
      <c r="BD285" s="38"/>
      <c r="BE285" s="130" t="str">
        <f t="shared" si="70"/>
        <v/>
      </c>
      <c r="BF285" s="25"/>
      <c r="BG285" s="38"/>
      <c r="BH285" s="24" t="str">
        <f t="shared" si="71"/>
        <v/>
      </c>
      <c r="BI285" s="38"/>
      <c r="BJ285" s="24" t="str">
        <f t="shared" si="72"/>
        <v/>
      </c>
      <c r="BK285" s="38"/>
      <c r="BL285" s="38"/>
      <c r="BM285" s="38"/>
      <c r="BN285" s="23"/>
      <c r="BO285" s="23"/>
      <c r="BP285" s="22"/>
      <c r="BQ285" s="23"/>
      <c r="BR285" s="22"/>
      <c r="BS285" s="44"/>
      <c r="BT285" s="23"/>
      <c r="BU285" s="23"/>
      <c r="BV285" s="23"/>
      <c r="BW285" s="23"/>
      <c r="BX285" s="24" t="str">
        <f t="shared" si="62"/>
        <v/>
      </c>
      <c r="BY285" s="38"/>
      <c r="BZ285" s="24" t="str">
        <f t="shared" si="67"/>
        <v/>
      </c>
      <c r="CA285" s="23"/>
      <c r="CB285" s="23"/>
      <c r="CC285" s="23"/>
      <c r="CD285" s="24" t="str">
        <f t="shared" si="73"/>
        <v/>
      </c>
      <c r="CE285" s="38"/>
      <c r="CF285" s="24" t="str">
        <f t="shared" si="74"/>
        <v/>
      </c>
      <c r="CG285" s="40"/>
      <c r="CH285" s="23"/>
      <c r="CI285" s="28"/>
    </row>
    <row r="286" spans="1:87" x14ac:dyDescent="0.25">
      <c r="A286" s="22"/>
      <c r="B286" s="31"/>
      <c r="C286" s="41"/>
      <c r="D286" s="116"/>
      <c r="E286" s="23"/>
      <c r="F286" s="24" t="str">
        <f>IF(ISBLANK(E286),"",INDEX('Loại PA'!$A$1:$B$5,MATCH(E286,'Loại PA'!$B$1:$B$5,0),1))</f>
        <v/>
      </c>
      <c r="G286" s="31"/>
      <c r="H286" s="24" t="str">
        <f>IF(ISBLANK(G286),"",INDEX('Phương án'!$A$3:$A$11,MATCH(G286,'Phương án'!$B$3:$B$11,0)))</f>
        <v/>
      </c>
      <c r="I286" s="40"/>
      <c r="J286" s="40"/>
      <c r="K286" s="140"/>
      <c r="L286" s="140"/>
      <c r="M286" s="40"/>
      <c r="N286" s="114"/>
      <c r="O286" s="40"/>
      <c r="P286" s="140"/>
      <c r="Q286" s="40"/>
      <c r="R286" s="140"/>
      <c r="S286" s="140"/>
      <c r="T286" s="140"/>
      <c r="U286" s="140"/>
      <c r="V286" s="140"/>
      <c r="W286" s="40"/>
      <c r="X286" s="140"/>
      <c r="Y286" s="40"/>
      <c r="Z286" s="40"/>
      <c r="AA286" s="118" t="str">
        <f t="shared" si="68"/>
        <v/>
      </c>
      <c r="AB286" s="40"/>
      <c r="AC286" s="118" t="str">
        <f t="shared" si="69"/>
        <v/>
      </c>
      <c r="AD286" s="40"/>
      <c r="AE286" s="40"/>
      <c r="AF286" s="40"/>
      <c r="AG286" s="40"/>
      <c r="AH286" s="40"/>
      <c r="AI286" s="140"/>
      <c r="AJ286" s="40"/>
      <c r="AK286" s="23"/>
      <c r="AL286" s="24" t="str">
        <f t="shared" si="60"/>
        <v/>
      </c>
      <c r="AM286" s="23"/>
      <c r="AN286" s="24" t="str">
        <f t="shared" si="61"/>
        <v/>
      </c>
      <c r="AO286" s="23"/>
      <c r="AP286" s="25"/>
      <c r="AQ286" s="23"/>
      <c r="AR286" s="38"/>
      <c r="AS286" s="24" t="str">
        <f t="shared" si="63"/>
        <v/>
      </c>
      <c r="AT286" s="23"/>
      <c r="AU286" s="24" t="str">
        <f t="shared" si="64"/>
        <v/>
      </c>
      <c r="AV286" s="23"/>
      <c r="AW286" s="38"/>
      <c r="AX286" s="24" t="str">
        <f t="shared" si="65"/>
        <v/>
      </c>
      <c r="AY286" s="38"/>
      <c r="AZ286" s="24" t="str">
        <f t="shared" si="66"/>
        <v/>
      </c>
      <c r="BA286" s="38"/>
      <c r="BB286" s="38"/>
      <c r="BC286" s="130" t="str">
        <f>IF(ISBLANK(BB286),"",INDEX(Tinh!$A$2:$A$35,MATCH(BB286,Tinh!$B$2:$B$35,0)))</f>
        <v/>
      </c>
      <c r="BD286" s="38"/>
      <c r="BE286" s="130" t="str">
        <f t="shared" si="70"/>
        <v/>
      </c>
      <c r="BF286" s="25"/>
      <c r="BG286" s="38"/>
      <c r="BH286" s="24" t="str">
        <f t="shared" si="71"/>
        <v/>
      </c>
      <c r="BI286" s="38"/>
      <c r="BJ286" s="24" t="str">
        <f t="shared" si="72"/>
        <v/>
      </c>
      <c r="BK286" s="38"/>
      <c r="BL286" s="38"/>
      <c r="BM286" s="38"/>
      <c r="BN286" s="23"/>
      <c r="BO286" s="23"/>
      <c r="BP286" s="22"/>
      <c r="BQ286" s="23"/>
      <c r="BR286" s="22"/>
      <c r="BS286" s="44"/>
      <c r="BT286" s="23"/>
      <c r="BU286" s="23"/>
      <c r="BV286" s="23"/>
      <c r="BW286" s="23"/>
      <c r="BX286" s="24" t="str">
        <f t="shared" si="62"/>
        <v/>
      </c>
      <c r="BY286" s="38"/>
      <c r="BZ286" s="24" t="str">
        <f t="shared" si="67"/>
        <v/>
      </c>
      <c r="CA286" s="23"/>
      <c r="CB286" s="23"/>
      <c r="CC286" s="23"/>
      <c r="CD286" s="24" t="str">
        <f t="shared" si="73"/>
        <v/>
      </c>
      <c r="CE286" s="38"/>
      <c r="CF286" s="24" t="str">
        <f t="shared" si="74"/>
        <v/>
      </c>
      <c r="CG286" s="40"/>
      <c r="CH286" s="23"/>
      <c r="CI286" s="28"/>
    </row>
    <row r="287" spans="1:87" x14ac:dyDescent="0.25">
      <c r="A287" s="22"/>
      <c r="B287" s="31"/>
      <c r="C287" s="41"/>
      <c r="D287" s="116"/>
      <c r="E287" s="23"/>
      <c r="F287" s="24" t="str">
        <f>IF(ISBLANK(E287),"",INDEX('Loại PA'!$A$1:$B$5,MATCH(E287,'Loại PA'!$B$1:$B$5,0),1))</f>
        <v/>
      </c>
      <c r="G287" s="31"/>
      <c r="H287" s="24" t="str">
        <f>IF(ISBLANK(G287),"",INDEX('Phương án'!$A$3:$A$11,MATCH(G287,'Phương án'!$B$3:$B$11,0)))</f>
        <v/>
      </c>
      <c r="I287" s="40"/>
      <c r="J287" s="40"/>
      <c r="K287" s="140"/>
      <c r="L287" s="140"/>
      <c r="M287" s="40"/>
      <c r="N287" s="114"/>
      <c r="O287" s="40"/>
      <c r="P287" s="140"/>
      <c r="Q287" s="40"/>
      <c r="R287" s="140"/>
      <c r="S287" s="140"/>
      <c r="T287" s="140"/>
      <c r="U287" s="140"/>
      <c r="V287" s="140"/>
      <c r="W287" s="40"/>
      <c r="X287" s="140"/>
      <c r="Y287" s="40"/>
      <c r="Z287" s="40"/>
      <c r="AA287" s="118" t="str">
        <f t="shared" si="68"/>
        <v/>
      </c>
      <c r="AB287" s="40"/>
      <c r="AC287" s="118" t="str">
        <f t="shared" si="69"/>
        <v/>
      </c>
      <c r="AD287" s="40"/>
      <c r="AE287" s="40"/>
      <c r="AF287" s="40"/>
      <c r="AG287" s="40"/>
      <c r="AH287" s="40"/>
      <c r="AI287" s="140"/>
      <c r="AJ287" s="40"/>
      <c r="AK287" s="23"/>
      <c r="AL287" s="24" t="str">
        <f t="shared" si="60"/>
        <v/>
      </c>
      <c r="AM287" s="23"/>
      <c r="AN287" s="24" t="str">
        <f t="shared" si="61"/>
        <v/>
      </c>
      <c r="AO287" s="23"/>
      <c r="AP287" s="25"/>
      <c r="AQ287" s="23"/>
      <c r="AR287" s="38"/>
      <c r="AS287" s="24" t="str">
        <f t="shared" si="63"/>
        <v/>
      </c>
      <c r="AT287" s="23"/>
      <c r="AU287" s="24" t="str">
        <f t="shared" si="64"/>
        <v/>
      </c>
      <c r="AV287" s="23"/>
      <c r="AW287" s="38"/>
      <c r="AX287" s="24" t="str">
        <f t="shared" si="65"/>
        <v/>
      </c>
      <c r="AY287" s="38"/>
      <c r="AZ287" s="24" t="str">
        <f t="shared" si="66"/>
        <v/>
      </c>
      <c r="BA287" s="38"/>
      <c r="BB287" s="38"/>
      <c r="BC287" s="130" t="str">
        <f>IF(ISBLANK(BB287),"",INDEX(Tinh!$A$2:$A$35,MATCH(BB287,Tinh!$B$2:$B$35,0)))</f>
        <v/>
      </c>
      <c r="BD287" s="38"/>
      <c r="BE287" s="130" t="str">
        <f t="shared" si="70"/>
        <v/>
      </c>
      <c r="BF287" s="25"/>
      <c r="BG287" s="38"/>
      <c r="BH287" s="24" t="str">
        <f t="shared" si="71"/>
        <v/>
      </c>
      <c r="BI287" s="38"/>
      <c r="BJ287" s="24" t="str">
        <f t="shared" si="72"/>
        <v/>
      </c>
      <c r="BK287" s="38"/>
      <c r="BL287" s="38"/>
      <c r="BM287" s="38"/>
      <c r="BN287" s="23"/>
      <c r="BO287" s="23"/>
      <c r="BP287" s="22"/>
      <c r="BQ287" s="23"/>
      <c r="BR287" s="22"/>
      <c r="BS287" s="44"/>
      <c r="BT287" s="23"/>
      <c r="BU287" s="23"/>
      <c r="BV287" s="23"/>
      <c r="BW287" s="23"/>
      <c r="BX287" s="24" t="str">
        <f t="shared" si="62"/>
        <v/>
      </c>
      <c r="BY287" s="38"/>
      <c r="BZ287" s="24" t="str">
        <f t="shared" si="67"/>
        <v/>
      </c>
      <c r="CA287" s="23"/>
      <c r="CB287" s="23"/>
      <c r="CC287" s="23"/>
      <c r="CD287" s="24" t="str">
        <f t="shared" si="73"/>
        <v/>
      </c>
      <c r="CE287" s="38"/>
      <c r="CF287" s="24" t="str">
        <f t="shared" si="74"/>
        <v/>
      </c>
      <c r="CG287" s="40"/>
      <c r="CH287" s="23"/>
      <c r="CI287" s="28"/>
    </row>
    <row r="288" spans="1:87" x14ac:dyDescent="0.25">
      <c r="A288" s="22"/>
      <c r="B288" s="31"/>
      <c r="C288" s="41"/>
      <c r="D288" s="116"/>
      <c r="E288" s="23"/>
      <c r="F288" s="24" t="str">
        <f>IF(ISBLANK(E288),"",INDEX('Loại PA'!$A$1:$B$5,MATCH(E288,'Loại PA'!$B$1:$B$5,0),1))</f>
        <v/>
      </c>
      <c r="G288" s="31"/>
      <c r="H288" s="24" t="str">
        <f>IF(ISBLANK(G288),"",INDEX('Phương án'!$A$3:$A$11,MATCH(G288,'Phương án'!$B$3:$B$11,0)))</f>
        <v/>
      </c>
      <c r="I288" s="40"/>
      <c r="J288" s="40"/>
      <c r="K288" s="140"/>
      <c r="L288" s="140"/>
      <c r="M288" s="40"/>
      <c r="N288" s="114"/>
      <c r="O288" s="40"/>
      <c r="P288" s="140"/>
      <c r="Q288" s="40"/>
      <c r="R288" s="140"/>
      <c r="S288" s="140"/>
      <c r="T288" s="140"/>
      <c r="U288" s="140"/>
      <c r="V288" s="140"/>
      <c r="W288" s="40"/>
      <c r="X288" s="140"/>
      <c r="Y288" s="40"/>
      <c r="Z288" s="40"/>
      <c r="AA288" s="118" t="str">
        <f t="shared" si="68"/>
        <v/>
      </c>
      <c r="AB288" s="40"/>
      <c r="AC288" s="118" t="str">
        <f t="shared" si="69"/>
        <v/>
      </c>
      <c r="AD288" s="40"/>
      <c r="AE288" s="40"/>
      <c r="AF288" s="40"/>
      <c r="AG288" s="40"/>
      <c r="AH288" s="40"/>
      <c r="AI288" s="140"/>
      <c r="AJ288" s="40"/>
      <c r="AK288" s="23"/>
      <c r="AL288" s="24" t="str">
        <f t="shared" si="60"/>
        <v/>
      </c>
      <c r="AM288" s="23"/>
      <c r="AN288" s="24" t="str">
        <f t="shared" si="61"/>
        <v/>
      </c>
      <c r="AO288" s="23"/>
      <c r="AP288" s="25"/>
      <c r="AQ288" s="23"/>
      <c r="AR288" s="38"/>
      <c r="AS288" s="24" t="str">
        <f t="shared" si="63"/>
        <v/>
      </c>
      <c r="AT288" s="23"/>
      <c r="AU288" s="24" t="str">
        <f t="shared" si="64"/>
        <v/>
      </c>
      <c r="AV288" s="23"/>
      <c r="AW288" s="38"/>
      <c r="AX288" s="24" t="str">
        <f t="shared" si="65"/>
        <v/>
      </c>
      <c r="AY288" s="38"/>
      <c r="AZ288" s="24" t="str">
        <f t="shared" si="66"/>
        <v/>
      </c>
      <c r="BA288" s="38"/>
      <c r="BB288" s="38"/>
      <c r="BC288" s="130" t="str">
        <f>IF(ISBLANK(BB288),"",INDEX(Tinh!$A$2:$A$35,MATCH(BB288,Tinh!$B$2:$B$35,0)))</f>
        <v/>
      </c>
      <c r="BD288" s="38"/>
      <c r="BE288" s="130" t="str">
        <f t="shared" si="70"/>
        <v/>
      </c>
      <c r="BF288" s="25"/>
      <c r="BG288" s="38"/>
      <c r="BH288" s="24" t="str">
        <f t="shared" si="71"/>
        <v/>
      </c>
      <c r="BI288" s="38"/>
      <c r="BJ288" s="24" t="str">
        <f t="shared" si="72"/>
        <v/>
      </c>
      <c r="BK288" s="38"/>
      <c r="BL288" s="38"/>
      <c r="BM288" s="38"/>
      <c r="BN288" s="23"/>
      <c r="BO288" s="23"/>
      <c r="BP288" s="22"/>
      <c r="BQ288" s="23"/>
      <c r="BR288" s="22"/>
      <c r="BS288" s="44"/>
      <c r="BT288" s="23"/>
      <c r="BU288" s="23"/>
      <c r="BV288" s="23"/>
      <c r="BW288" s="23"/>
      <c r="BX288" s="24" t="str">
        <f t="shared" si="62"/>
        <v/>
      </c>
      <c r="BY288" s="38"/>
      <c r="BZ288" s="24" t="str">
        <f t="shared" si="67"/>
        <v/>
      </c>
      <c r="CA288" s="23"/>
      <c r="CB288" s="23"/>
      <c r="CC288" s="23"/>
      <c r="CD288" s="24" t="str">
        <f t="shared" si="73"/>
        <v/>
      </c>
      <c r="CE288" s="38"/>
      <c r="CF288" s="24" t="str">
        <f t="shared" si="74"/>
        <v/>
      </c>
      <c r="CG288" s="40"/>
      <c r="CH288" s="23"/>
      <c r="CI288" s="28"/>
    </row>
    <row r="289" spans="1:87" x14ac:dyDescent="0.25">
      <c r="A289" s="22"/>
      <c r="B289" s="31"/>
      <c r="C289" s="41"/>
      <c r="D289" s="116"/>
      <c r="E289" s="23"/>
      <c r="F289" s="24" t="str">
        <f>IF(ISBLANK(E289),"",INDEX('Loại PA'!$A$1:$B$5,MATCH(E289,'Loại PA'!$B$1:$B$5,0),1))</f>
        <v/>
      </c>
      <c r="G289" s="31"/>
      <c r="H289" s="24" t="str">
        <f>IF(ISBLANK(G289),"",INDEX('Phương án'!$A$3:$A$11,MATCH(G289,'Phương án'!$B$3:$B$11,0)))</f>
        <v/>
      </c>
      <c r="I289" s="40"/>
      <c r="J289" s="40"/>
      <c r="K289" s="140"/>
      <c r="L289" s="140"/>
      <c r="M289" s="40"/>
      <c r="N289" s="114"/>
      <c r="O289" s="40"/>
      <c r="P289" s="140"/>
      <c r="Q289" s="40"/>
      <c r="R289" s="140"/>
      <c r="S289" s="140"/>
      <c r="T289" s="140"/>
      <c r="U289" s="140"/>
      <c r="V289" s="140"/>
      <c r="W289" s="40"/>
      <c r="X289" s="140"/>
      <c r="Y289" s="40"/>
      <c r="Z289" s="40"/>
      <c r="AA289" s="118" t="str">
        <f t="shared" si="68"/>
        <v/>
      </c>
      <c r="AB289" s="40"/>
      <c r="AC289" s="118" t="str">
        <f t="shared" si="69"/>
        <v/>
      </c>
      <c r="AD289" s="40"/>
      <c r="AE289" s="40"/>
      <c r="AF289" s="40"/>
      <c r="AG289" s="40"/>
      <c r="AH289" s="40"/>
      <c r="AI289" s="140"/>
      <c r="AJ289" s="40"/>
      <c r="AK289" s="23"/>
      <c r="AL289" s="24" t="str">
        <f t="shared" si="60"/>
        <v/>
      </c>
      <c r="AM289" s="23"/>
      <c r="AN289" s="24" t="str">
        <f t="shared" si="61"/>
        <v/>
      </c>
      <c r="AO289" s="23"/>
      <c r="AP289" s="25"/>
      <c r="AQ289" s="23"/>
      <c r="AR289" s="38"/>
      <c r="AS289" s="24" t="str">
        <f t="shared" si="63"/>
        <v/>
      </c>
      <c r="AT289" s="23"/>
      <c r="AU289" s="24" t="str">
        <f t="shared" si="64"/>
        <v/>
      </c>
      <c r="AV289" s="23"/>
      <c r="AW289" s="38"/>
      <c r="AX289" s="24" t="str">
        <f t="shared" si="65"/>
        <v/>
      </c>
      <c r="AY289" s="38"/>
      <c r="AZ289" s="24" t="str">
        <f t="shared" si="66"/>
        <v/>
      </c>
      <c r="BA289" s="38"/>
      <c r="BB289" s="38"/>
      <c r="BC289" s="130" t="str">
        <f>IF(ISBLANK(BB289),"",INDEX(Tinh!$A$2:$A$35,MATCH(BB289,Tinh!$B$2:$B$35,0)))</f>
        <v/>
      </c>
      <c r="BD289" s="38"/>
      <c r="BE289" s="130" t="str">
        <f t="shared" si="70"/>
        <v/>
      </c>
      <c r="BF289" s="25"/>
      <c r="BG289" s="38"/>
      <c r="BH289" s="24" t="str">
        <f t="shared" si="71"/>
        <v/>
      </c>
      <c r="BI289" s="38"/>
      <c r="BJ289" s="24" t="str">
        <f t="shared" si="72"/>
        <v/>
      </c>
      <c r="BK289" s="38"/>
      <c r="BL289" s="38"/>
      <c r="BM289" s="38"/>
      <c r="BN289" s="23"/>
      <c r="BO289" s="23"/>
      <c r="BP289" s="22"/>
      <c r="BQ289" s="23"/>
      <c r="BR289" s="22"/>
      <c r="BS289" s="44"/>
      <c r="BT289" s="23"/>
      <c r="BU289" s="23"/>
      <c r="BV289" s="23"/>
      <c r="BW289" s="23"/>
      <c r="BX289" s="24" t="str">
        <f t="shared" si="62"/>
        <v/>
      </c>
      <c r="BY289" s="38"/>
      <c r="BZ289" s="24" t="str">
        <f t="shared" si="67"/>
        <v/>
      </c>
      <c r="CA289" s="23"/>
      <c r="CB289" s="23"/>
      <c r="CC289" s="23"/>
      <c r="CD289" s="24" t="str">
        <f t="shared" si="73"/>
        <v/>
      </c>
      <c r="CE289" s="38"/>
      <c r="CF289" s="24" t="str">
        <f t="shared" si="74"/>
        <v/>
      </c>
      <c r="CG289" s="40"/>
      <c r="CH289" s="23"/>
      <c r="CI289" s="28"/>
    </row>
    <row r="290" spans="1:87" x14ac:dyDescent="0.25">
      <c r="A290" s="22"/>
      <c r="B290" s="31"/>
      <c r="C290" s="41"/>
      <c r="D290" s="116"/>
      <c r="E290" s="23"/>
      <c r="F290" s="24" t="str">
        <f>IF(ISBLANK(E290),"",INDEX('Loại PA'!$A$1:$B$5,MATCH(E290,'Loại PA'!$B$1:$B$5,0),1))</f>
        <v/>
      </c>
      <c r="G290" s="31"/>
      <c r="H290" s="24" t="str">
        <f>IF(ISBLANK(G290),"",INDEX('Phương án'!$A$3:$A$11,MATCH(G290,'Phương án'!$B$3:$B$11,0)))</f>
        <v/>
      </c>
      <c r="I290" s="40"/>
      <c r="J290" s="40"/>
      <c r="K290" s="140"/>
      <c r="L290" s="140"/>
      <c r="M290" s="40"/>
      <c r="N290" s="114"/>
      <c r="O290" s="40"/>
      <c r="P290" s="140"/>
      <c r="Q290" s="40"/>
      <c r="R290" s="140"/>
      <c r="S290" s="140"/>
      <c r="T290" s="140"/>
      <c r="U290" s="140"/>
      <c r="V290" s="140"/>
      <c r="W290" s="40"/>
      <c r="X290" s="140"/>
      <c r="Y290" s="40"/>
      <c r="Z290" s="40"/>
      <c r="AA290" s="118" t="str">
        <f t="shared" si="68"/>
        <v/>
      </c>
      <c r="AB290" s="40"/>
      <c r="AC290" s="118" t="str">
        <f t="shared" si="69"/>
        <v/>
      </c>
      <c r="AD290" s="40"/>
      <c r="AE290" s="40"/>
      <c r="AF290" s="40"/>
      <c r="AG290" s="40"/>
      <c r="AH290" s="40"/>
      <c r="AI290" s="140"/>
      <c r="AJ290" s="40"/>
      <c r="AK290" s="23"/>
      <c r="AL290" s="24" t="str">
        <f t="shared" si="60"/>
        <v/>
      </c>
      <c r="AM290" s="23"/>
      <c r="AN290" s="24" t="str">
        <f t="shared" si="61"/>
        <v/>
      </c>
      <c r="AO290" s="23"/>
      <c r="AP290" s="25"/>
      <c r="AQ290" s="23"/>
      <c r="AR290" s="38"/>
      <c r="AS290" s="24" t="str">
        <f t="shared" si="63"/>
        <v/>
      </c>
      <c r="AT290" s="23"/>
      <c r="AU290" s="24" t="str">
        <f t="shared" si="64"/>
        <v/>
      </c>
      <c r="AV290" s="23"/>
      <c r="AW290" s="38"/>
      <c r="AX290" s="24" t="str">
        <f t="shared" si="65"/>
        <v/>
      </c>
      <c r="AY290" s="38"/>
      <c r="AZ290" s="24" t="str">
        <f t="shared" si="66"/>
        <v/>
      </c>
      <c r="BA290" s="38"/>
      <c r="BB290" s="38"/>
      <c r="BC290" s="130" t="str">
        <f>IF(ISBLANK(BB290),"",INDEX(Tinh!$A$2:$A$35,MATCH(BB290,Tinh!$B$2:$B$35,0)))</f>
        <v/>
      </c>
      <c r="BD290" s="38"/>
      <c r="BE290" s="130" t="str">
        <f t="shared" si="70"/>
        <v/>
      </c>
      <c r="BF290" s="25"/>
      <c r="BG290" s="38"/>
      <c r="BH290" s="24" t="str">
        <f t="shared" si="71"/>
        <v/>
      </c>
      <c r="BI290" s="38"/>
      <c r="BJ290" s="24" t="str">
        <f t="shared" si="72"/>
        <v/>
      </c>
      <c r="BK290" s="38"/>
      <c r="BL290" s="38"/>
      <c r="BM290" s="38"/>
      <c r="BN290" s="23"/>
      <c r="BO290" s="23"/>
      <c r="BP290" s="22"/>
      <c r="BQ290" s="23"/>
      <c r="BR290" s="22"/>
      <c r="BS290" s="44"/>
      <c r="BT290" s="23"/>
      <c r="BU290" s="23"/>
      <c r="BV290" s="23"/>
      <c r="BW290" s="23"/>
      <c r="BX290" s="24" t="str">
        <f t="shared" si="62"/>
        <v/>
      </c>
      <c r="BY290" s="38"/>
      <c r="BZ290" s="24" t="str">
        <f t="shared" si="67"/>
        <v/>
      </c>
      <c r="CA290" s="23"/>
      <c r="CB290" s="23"/>
      <c r="CC290" s="23"/>
      <c r="CD290" s="24" t="str">
        <f t="shared" si="73"/>
        <v/>
      </c>
      <c r="CE290" s="38"/>
      <c r="CF290" s="24" t="str">
        <f t="shared" si="74"/>
        <v/>
      </c>
      <c r="CG290" s="40"/>
      <c r="CH290" s="23"/>
      <c r="CI290" s="28"/>
    </row>
    <row r="291" spans="1:87" x14ac:dyDescent="0.25">
      <c r="A291" s="22"/>
      <c r="B291" s="31"/>
      <c r="C291" s="41"/>
      <c r="D291" s="116"/>
      <c r="E291" s="23"/>
      <c r="F291" s="24" t="str">
        <f>IF(ISBLANK(E291),"",INDEX('Loại PA'!$A$1:$B$5,MATCH(E291,'Loại PA'!$B$1:$B$5,0),1))</f>
        <v/>
      </c>
      <c r="G291" s="31"/>
      <c r="H291" s="24" t="str">
        <f>IF(ISBLANK(G291),"",INDEX('Phương án'!$A$3:$A$11,MATCH(G291,'Phương án'!$B$3:$B$11,0)))</f>
        <v/>
      </c>
      <c r="I291" s="40"/>
      <c r="J291" s="40"/>
      <c r="K291" s="140"/>
      <c r="L291" s="140"/>
      <c r="M291" s="40"/>
      <c r="N291" s="114"/>
      <c r="O291" s="40"/>
      <c r="P291" s="140"/>
      <c r="Q291" s="40"/>
      <c r="R291" s="140"/>
      <c r="S291" s="140"/>
      <c r="T291" s="140"/>
      <c r="U291" s="140"/>
      <c r="V291" s="140"/>
      <c r="W291" s="40"/>
      <c r="X291" s="140"/>
      <c r="Y291" s="40"/>
      <c r="Z291" s="40"/>
      <c r="AA291" s="118" t="str">
        <f t="shared" si="68"/>
        <v/>
      </c>
      <c r="AB291" s="40"/>
      <c r="AC291" s="118" t="str">
        <f t="shared" si="69"/>
        <v/>
      </c>
      <c r="AD291" s="40"/>
      <c r="AE291" s="40"/>
      <c r="AF291" s="40"/>
      <c r="AG291" s="40"/>
      <c r="AH291" s="40"/>
      <c r="AI291" s="140"/>
      <c r="AJ291" s="40"/>
      <c r="AK291" s="23"/>
      <c r="AL291" s="24" t="str">
        <f t="shared" si="60"/>
        <v/>
      </c>
      <c r="AM291" s="23"/>
      <c r="AN291" s="24" t="str">
        <f t="shared" si="61"/>
        <v/>
      </c>
      <c r="AO291" s="23"/>
      <c r="AP291" s="25"/>
      <c r="AQ291" s="23"/>
      <c r="AR291" s="38"/>
      <c r="AS291" s="24" t="str">
        <f t="shared" si="63"/>
        <v/>
      </c>
      <c r="AT291" s="23"/>
      <c r="AU291" s="24" t="str">
        <f t="shared" si="64"/>
        <v/>
      </c>
      <c r="AV291" s="23"/>
      <c r="AW291" s="38"/>
      <c r="AX291" s="24" t="str">
        <f t="shared" si="65"/>
        <v/>
      </c>
      <c r="AY291" s="38"/>
      <c r="AZ291" s="24" t="str">
        <f t="shared" si="66"/>
        <v/>
      </c>
      <c r="BA291" s="38"/>
      <c r="BB291" s="38"/>
      <c r="BC291" s="130" t="str">
        <f>IF(ISBLANK(BB291),"",INDEX(Tinh!$A$2:$A$35,MATCH(BB291,Tinh!$B$2:$B$35,0)))</f>
        <v/>
      </c>
      <c r="BD291" s="38"/>
      <c r="BE291" s="130" t="str">
        <f t="shared" si="70"/>
        <v/>
      </c>
      <c r="BF291" s="25"/>
      <c r="BG291" s="38"/>
      <c r="BH291" s="24" t="str">
        <f t="shared" si="71"/>
        <v/>
      </c>
      <c r="BI291" s="38"/>
      <c r="BJ291" s="24" t="str">
        <f t="shared" si="72"/>
        <v/>
      </c>
      <c r="BK291" s="38"/>
      <c r="BL291" s="38"/>
      <c r="BM291" s="38"/>
      <c r="BN291" s="23"/>
      <c r="BO291" s="23"/>
      <c r="BP291" s="22"/>
      <c r="BQ291" s="23"/>
      <c r="BR291" s="22"/>
      <c r="BS291" s="44"/>
      <c r="BT291" s="23"/>
      <c r="BU291" s="23"/>
      <c r="BV291" s="23"/>
      <c r="BW291" s="23"/>
      <c r="BX291" s="24" t="str">
        <f t="shared" si="62"/>
        <v/>
      </c>
      <c r="BY291" s="38"/>
      <c r="BZ291" s="24" t="str">
        <f t="shared" si="67"/>
        <v/>
      </c>
      <c r="CA291" s="23"/>
      <c r="CB291" s="23"/>
      <c r="CC291" s="23"/>
      <c r="CD291" s="24" t="str">
        <f t="shared" si="73"/>
        <v/>
      </c>
      <c r="CE291" s="38"/>
      <c r="CF291" s="24" t="str">
        <f t="shared" si="74"/>
        <v/>
      </c>
      <c r="CG291" s="40"/>
      <c r="CH291" s="23"/>
      <c r="CI291" s="28"/>
    </row>
    <row r="292" spans="1:87" x14ac:dyDescent="0.25">
      <c r="A292" s="22"/>
      <c r="B292" s="31"/>
      <c r="C292" s="41"/>
      <c r="D292" s="116"/>
      <c r="E292" s="23"/>
      <c r="F292" s="24" t="str">
        <f>IF(ISBLANK(E292),"",INDEX('Loại PA'!$A$1:$B$5,MATCH(E292,'Loại PA'!$B$1:$B$5,0),1))</f>
        <v/>
      </c>
      <c r="G292" s="31"/>
      <c r="H292" s="24" t="str">
        <f>IF(ISBLANK(G292),"",INDEX('Phương án'!$A$3:$A$11,MATCH(G292,'Phương án'!$B$3:$B$11,0)))</f>
        <v/>
      </c>
      <c r="I292" s="40"/>
      <c r="J292" s="40"/>
      <c r="K292" s="140"/>
      <c r="L292" s="140"/>
      <c r="M292" s="40"/>
      <c r="N292" s="114"/>
      <c r="O292" s="40"/>
      <c r="P292" s="140"/>
      <c r="Q292" s="40"/>
      <c r="R292" s="140"/>
      <c r="S292" s="140"/>
      <c r="T292" s="140"/>
      <c r="U292" s="140"/>
      <c r="V292" s="140"/>
      <c r="W292" s="40"/>
      <c r="X292" s="140"/>
      <c r="Y292" s="40"/>
      <c r="Z292" s="40"/>
      <c r="AA292" s="118" t="str">
        <f t="shared" si="68"/>
        <v/>
      </c>
      <c r="AB292" s="40"/>
      <c r="AC292" s="118" t="str">
        <f t="shared" si="69"/>
        <v/>
      </c>
      <c r="AD292" s="40"/>
      <c r="AE292" s="40"/>
      <c r="AF292" s="40"/>
      <c r="AG292" s="40"/>
      <c r="AH292" s="40"/>
      <c r="AI292" s="140"/>
      <c r="AJ292" s="40"/>
      <c r="AK292" s="23"/>
      <c r="AL292" s="24" t="str">
        <f t="shared" si="60"/>
        <v/>
      </c>
      <c r="AM292" s="23"/>
      <c r="AN292" s="24" t="str">
        <f t="shared" si="61"/>
        <v/>
      </c>
      <c r="AO292" s="23"/>
      <c r="AP292" s="25"/>
      <c r="AQ292" s="23"/>
      <c r="AR292" s="38"/>
      <c r="AS292" s="24" t="str">
        <f t="shared" si="63"/>
        <v/>
      </c>
      <c r="AT292" s="23"/>
      <c r="AU292" s="24" t="str">
        <f t="shared" si="64"/>
        <v/>
      </c>
      <c r="AV292" s="23"/>
      <c r="AW292" s="38"/>
      <c r="AX292" s="24" t="str">
        <f t="shared" si="65"/>
        <v/>
      </c>
      <c r="AY292" s="38"/>
      <c r="AZ292" s="24" t="str">
        <f t="shared" si="66"/>
        <v/>
      </c>
      <c r="BA292" s="38"/>
      <c r="BB292" s="38"/>
      <c r="BC292" s="130" t="str">
        <f>IF(ISBLANK(BB292),"",INDEX(Tinh!$A$2:$A$35,MATCH(BB292,Tinh!$B$2:$B$35,0)))</f>
        <v/>
      </c>
      <c r="BD292" s="38"/>
      <c r="BE292" s="130" t="str">
        <f t="shared" si="70"/>
        <v/>
      </c>
      <c r="BF292" s="25"/>
      <c r="BG292" s="38"/>
      <c r="BH292" s="24" t="str">
        <f t="shared" si="71"/>
        <v/>
      </c>
      <c r="BI292" s="38"/>
      <c r="BJ292" s="24" t="str">
        <f t="shared" si="72"/>
        <v/>
      </c>
      <c r="BK292" s="38"/>
      <c r="BL292" s="38"/>
      <c r="BM292" s="38"/>
      <c r="BN292" s="23"/>
      <c r="BO292" s="23"/>
      <c r="BP292" s="22"/>
      <c r="BQ292" s="23"/>
      <c r="BR292" s="22"/>
      <c r="BS292" s="44"/>
      <c r="BT292" s="23"/>
      <c r="BU292" s="23"/>
      <c r="BV292" s="23"/>
      <c r="BW292" s="23"/>
      <c r="BX292" s="24" t="str">
        <f t="shared" si="62"/>
        <v/>
      </c>
      <c r="BY292" s="38"/>
      <c r="BZ292" s="24" t="str">
        <f t="shared" si="67"/>
        <v/>
      </c>
      <c r="CA292" s="23"/>
      <c r="CB292" s="23"/>
      <c r="CC292" s="23"/>
      <c r="CD292" s="24" t="str">
        <f t="shared" si="73"/>
        <v/>
      </c>
      <c r="CE292" s="38"/>
      <c r="CF292" s="24" t="str">
        <f t="shared" si="74"/>
        <v/>
      </c>
      <c r="CG292" s="40"/>
      <c r="CH292" s="23"/>
      <c r="CI292" s="28"/>
    </row>
    <row r="293" spans="1:87" x14ac:dyDescent="0.25">
      <c r="A293" s="22"/>
      <c r="B293" s="31"/>
      <c r="C293" s="41"/>
      <c r="D293" s="116"/>
      <c r="E293" s="23"/>
      <c r="F293" s="24" t="str">
        <f>IF(ISBLANK(E293),"",INDEX('Loại PA'!$A$1:$B$5,MATCH(E293,'Loại PA'!$B$1:$B$5,0),1))</f>
        <v/>
      </c>
      <c r="G293" s="31"/>
      <c r="H293" s="24" t="str">
        <f>IF(ISBLANK(G293),"",INDEX('Phương án'!$A$3:$A$11,MATCH(G293,'Phương án'!$B$3:$B$11,0)))</f>
        <v/>
      </c>
      <c r="I293" s="40"/>
      <c r="J293" s="40"/>
      <c r="K293" s="140"/>
      <c r="L293" s="140"/>
      <c r="M293" s="40"/>
      <c r="N293" s="114"/>
      <c r="O293" s="40"/>
      <c r="P293" s="140"/>
      <c r="Q293" s="40"/>
      <c r="R293" s="140"/>
      <c r="S293" s="140"/>
      <c r="T293" s="140"/>
      <c r="U293" s="140"/>
      <c r="V293" s="140"/>
      <c r="W293" s="40"/>
      <c r="X293" s="140"/>
      <c r="Y293" s="40"/>
      <c r="Z293" s="40"/>
      <c r="AA293" s="118" t="str">
        <f t="shared" si="68"/>
        <v/>
      </c>
      <c r="AB293" s="40"/>
      <c r="AC293" s="118" t="str">
        <f t="shared" si="69"/>
        <v/>
      </c>
      <c r="AD293" s="40"/>
      <c r="AE293" s="40"/>
      <c r="AF293" s="40"/>
      <c r="AG293" s="40"/>
      <c r="AH293" s="40"/>
      <c r="AI293" s="140"/>
      <c r="AJ293" s="40"/>
      <c r="AK293" s="23"/>
      <c r="AL293" s="24" t="str">
        <f t="shared" si="60"/>
        <v/>
      </c>
      <c r="AM293" s="23"/>
      <c r="AN293" s="24" t="str">
        <f t="shared" si="61"/>
        <v/>
      </c>
      <c r="AO293" s="23"/>
      <c r="AP293" s="25"/>
      <c r="AQ293" s="23"/>
      <c r="AR293" s="38"/>
      <c r="AS293" s="24" t="str">
        <f t="shared" si="63"/>
        <v/>
      </c>
      <c r="AT293" s="23"/>
      <c r="AU293" s="24" t="str">
        <f t="shared" si="64"/>
        <v/>
      </c>
      <c r="AV293" s="23"/>
      <c r="AW293" s="38"/>
      <c r="AX293" s="24" t="str">
        <f t="shared" si="65"/>
        <v/>
      </c>
      <c r="AY293" s="38"/>
      <c r="AZ293" s="24" t="str">
        <f t="shared" si="66"/>
        <v/>
      </c>
      <c r="BA293" s="38"/>
      <c r="BB293" s="38"/>
      <c r="BC293" s="130" t="str">
        <f>IF(ISBLANK(BB293),"",INDEX(Tinh!$A$2:$A$35,MATCH(BB293,Tinh!$B$2:$B$35,0)))</f>
        <v/>
      </c>
      <c r="BD293" s="38"/>
      <c r="BE293" s="130" t="str">
        <f t="shared" si="70"/>
        <v/>
      </c>
      <c r="BF293" s="25"/>
      <c r="BG293" s="38"/>
      <c r="BH293" s="24" t="str">
        <f t="shared" si="71"/>
        <v/>
      </c>
      <c r="BI293" s="38"/>
      <c r="BJ293" s="24" t="str">
        <f t="shared" si="72"/>
        <v/>
      </c>
      <c r="BK293" s="38"/>
      <c r="BL293" s="38"/>
      <c r="BM293" s="38"/>
      <c r="BN293" s="23"/>
      <c r="BO293" s="23"/>
      <c r="BP293" s="22"/>
      <c r="BQ293" s="23"/>
      <c r="BR293" s="22"/>
      <c r="BS293" s="44"/>
      <c r="BT293" s="23"/>
      <c r="BU293" s="23"/>
      <c r="BV293" s="23"/>
      <c r="BW293" s="23"/>
      <c r="BX293" s="24" t="str">
        <f t="shared" si="62"/>
        <v/>
      </c>
      <c r="BY293" s="38"/>
      <c r="BZ293" s="24" t="str">
        <f t="shared" si="67"/>
        <v/>
      </c>
      <c r="CA293" s="23"/>
      <c r="CB293" s="23"/>
      <c r="CC293" s="23"/>
      <c r="CD293" s="24" t="str">
        <f t="shared" si="73"/>
        <v/>
      </c>
      <c r="CE293" s="38"/>
      <c r="CF293" s="24" t="str">
        <f t="shared" si="74"/>
        <v/>
      </c>
      <c r="CG293" s="40"/>
      <c r="CH293" s="23"/>
      <c r="CI293" s="28"/>
    </row>
    <row r="294" spans="1:87" x14ac:dyDescent="0.25">
      <c r="A294" s="22"/>
      <c r="B294" s="31"/>
      <c r="C294" s="41"/>
      <c r="D294" s="116"/>
      <c r="E294" s="23"/>
      <c r="F294" s="24" t="str">
        <f>IF(ISBLANK(E294),"",INDEX('Loại PA'!$A$1:$B$5,MATCH(E294,'Loại PA'!$B$1:$B$5,0),1))</f>
        <v/>
      </c>
      <c r="G294" s="31"/>
      <c r="H294" s="24" t="str">
        <f>IF(ISBLANK(G294),"",INDEX('Phương án'!$A$3:$A$11,MATCH(G294,'Phương án'!$B$3:$B$11,0)))</f>
        <v/>
      </c>
      <c r="I294" s="40"/>
      <c r="J294" s="40"/>
      <c r="K294" s="140"/>
      <c r="L294" s="140"/>
      <c r="M294" s="40"/>
      <c r="N294" s="114"/>
      <c r="O294" s="40"/>
      <c r="P294" s="140"/>
      <c r="Q294" s="40"/>
      <c r="R294" s="140"/>
      <c r="S294" s="140"/>
      <c r="T294" s="140"/>
      <c r="U294" s="140"/>
      <c r="V294" s="140"/>
      <c r="W294" s="40"/>
      <c r="X294" s="140"/>
      <c r="Y294" s="40"/>
      <c r="Z294" s="40"/>
      <c r="AA294" s="118" t="str">
        <f t="shared" si="68"/>
        <v/>
      </c>
      <c r="AB294" s="40"/>
      <c r="AC294" s="118" t="str">
        <f t="shared" si="69"/>
        <v/>
      </c>
      <c r="AD294" s="40"/>
      <c r="AE294" s="40"/>
      <c r="AF294" s="40"/>
      <c r="AG294" s="40"/>
      <c r="AH294" s="40"/>
      <c r="AI294" s="140"/>
      <c r="AJ294" s="40"/>
      <c r="AK294" s="23"/>
      <c r="AL294" s="24" t="str">
        <f t="shared" si="60"/>
        <v/>
      </c>
      <c r="AM294" s="23"/>
      <c r="AN294" s="24" t="str">
        <f t="shared" si="61"/>
        <v/>
      </c>
      <c r="AO294" s="23"/>
      <c r="AP294" s="25"/>
      <c r="AQ294" s="23"/>
      <c r="AR294" s="38"/>
      <c r="AS294" s="24" t="str">
        <f t="shared" si="63"/>
        <v/>
      </c>
      <c r="AT294" s="23"/>
      <c r="AU294" s="24" t="str">
        <f t="shared" si="64"/>
        <v/>
      </c>
      <c r="AV294" s="23"/>
      <c r="AW294" s="38"/>
      <c r="AX294" s="24" t="str">
        <f t="shared" si="65"/>
        <v/>
      </c>
      <c r="AY294" s="38"/>
      <c r="AZ294" s="24" t="str">
        <f t="shared" si="66"/>
        <v/>
      </c>
      <c r="BA294" s="38"/>
      <c r="BB294" s="38"/>
      <c r="BC294" s="130" t="str">
        <f>IF(ISBLANK(BB294),"",INDEX(Tinh!$A$2:$A$35,MATCH(BB294,Tinh!$B$2:$B$35,0)))</f>
        <v/>
      </c>
      <c r="BD294" s="38"/>
      <c r="BE294" s="130" t="str">
        <f t="shared" si="70"/>
        <v/>
      </c>
      <c r="BF294" s="25"/>
      <c r="BG294" s="38"/>
      <c r="BH294" s="24" t="str">
        <f t="shared" si="71"/>
        <v/>
      </c>
      <c r="BI294" s="38"/>
      <c r="BJ294" s="24" t="str">
        <f t="shared" si="72"/>
        <v/>
      </c>
      <c r="BK294" s="38"/>
      <c r="BL294" s="38"/>
      <c r="BM294" s="38"/>
      <c r="BN294" s="23"/>
      <c r="BO294" s="23"/>
      <c r="BP294" s="22"/>
      <c r="BQ294" s="23"/>
      <c r="BR294" s="22"/>
      <c r="BS294" s="44"/>
      <c r="BT294" s="23"/>
      <c r="BU294" s="23"/>
      <c r="BV294" s="23"/>
      <c r="BW294" s="23"/>
      <c r="BX294" s="24" t="str">
        <f t="shared" si="62"/>
        <v/>
      </c>
      <c r="BY294" s="38"/>
      <c r="BZ294" s="24" t="str">
        <f t="shared" si="67"/>
        <v/>
      </c>
      <c r="CA294" s="23"/>
      <c r="CB294" s="23"/>
      <c r="CC294" s="23"/>
      <c r="CD294" s="24" t="str">
        <f t="shared" si="73"/>
        <v/>
      </c>
      <c r="CE294" s="38"/>
      <c r="CF294" s="24" t="str">
        <f t="shared" si="74"/>
        <v/>
      </c>
      <c r="CG294" s="40"/>
      <c r="CH294" s="23"/>
      <c r="CI294" s="28"/>
    </row>
    <row r="295" spans="1:87" x14ac:dyDescent="0.25">
      <c r="A295" s="22"/>
      <c r="B295" s="31"/>
      <c r="C295" s="41"/>
      <c r="D295" s="116"/>
      <c r="E295" s="23"/>
      <c r="F295" s="24" t="str">
        <f>IF(ISBLANK(E295),"",INDEX('Loại PA'!$A$1:$B$5,MATCH(E295,'Loại PA'!$B$1:$B$5,0),1))</f>
        <v/>
      </c>
      <c r="G295" s="31"/>
      <c r="H295" s="24" t="str">
        <f>IF(ISBLANK(G295),"",INDEX('Phương án'!$A$3:$A$11,MATCH(G295,'Phương án'!$B$3:$B$11,0)))</f>
        <v/>
      </c>
      <c r="I295" s="40"/>
      <c r="J295" s="40"/>
      <c r="K295" s="140"/>
      <c r="L295" s="140"/>
      <c r="M295" s="40"/>
      <c r="N295" s="114"/>
      <c r="O295" s="40"/>
      <c r="P295" s="140"/>
      <c r="Q295" s="40"/>
      <c r="R295" s="140"/>
      <c r="S295" s="140"/>
      <c r="T295" s="140"/>
      <c r="U295" s="140"/>
      <c r="V295" s="140"/>
      <c r="W295" s="40"/>
      <c r="X295" s="140"/>
      <c r="Y295" s="40"/>
      <c r="Z295" s="40"/>
      <c r="AA295" s="118" t="str">
        <f t="shared" si="68"/>
        <v/>
      </c>
      <c r="AB295" s="40"/>
      <c r="AC295" s="118" t="str">
        <f t="shared" si="69"/>
        <v/>
      </c>
      <c r="AD295" s="40"/>
      <c r="AE295" s="40"/>
      <c r="AF295" s="40"/>
      <c r="AG295" s="40"/>
      <c r="AH295" s="40"/>
      <c r="AI295" s="140"/>
      <c r="AJ295" s="40"/>
      <c r="AK295" s="23"/>
      <c r="AL295" s="24" t="str">
        <f t="shared" si="60"/>
        <v/>
      </c>
      <c r="AM295" s="23"/>
      <c r="AN295" s="24" t="str">
        <f t="shared" si="61"/>
        <v/>
      </c>
      <c r="AO295" s="23"/>
      <c r="AP295" s="25"/>
      <c r="AQ295" s="23"/>
      <c r="AR295" s="38"/>
      <c r="AS295" s="24" t="str">
        <f t="shared" si="63"/>
        <v/>
      </c>
      <c r="AT295" s="23"/>
      <c r="AU295" s="24" t="str">
        <f t="shared" si="64"/>
        <v/>
      </c>
      <c r="AV295" s="23"/>
      <c r="AW295" s="38"/>
      <c r="AX295" s="24" t="str">
        <f t="shared" si="65"/>
        <v/>
      </c>
      <c r="AY295" s="38"/>
      <c r="AZ295" s="24" t="str">
        <f t="shared" si="66"/>
        <v/>
      </c>
      <c r="BA295" s="38"/>
      <c r="BB295" s="38"/>
      <c r="BC295" s="130" t="str">
        <f>IF(ISBLANK(BB295),"",INDEX(Tinh!$A$2:$A$35,MATCH(BB295,Tinh!$B$2:$B$35,0)))</f>
        <v/>
      </c>
      <c r="BD295" s="38"/>
      <c r="BE295" s="130" t="str">
        <f t="shared" si="70"/>
        <v/>
      </c>
      <c r="BF295" s="25"/>
      <c r="BG295" s="38"/>
      <c r="BH295" s="24" t="str">
        <f t="shared" si="71"/>
        <v/>
      </c>
      <c r="BI295" s="38"/>
      <c r="BJ295" s="24" t="str">
        <f t="shared" si="72"/>
        <v/>
      </c>
      <c r="BK295" s="38"/>
      <c r="BL295" s="38"/>
      <c r="BM295" s="38"/>
      <c r="BN295" s="23"/>
      <c r="BO295" s="23"/>
      <c r="BP295" s="22"/>
      <c r="BQ295" s="23"/>
      <c r="BR295" s="22"/>
      <c r="BS295" s="44"/>
      <c r="BT295" s="23"/>
      <c r="BU295" s="23"/>
      <c r="BV295" s="23"/>
      <c r="BW295" s="23"/>
      <c r="BX295" s="24" t="str">
        <f t="shared" si="62"/>
        <v/>
      </c>
      <c r="BY295" s="38"/>
      <c r="BZ295" s="24" t="str">
        <f t="shared" si="67"/>
        <v/>
      </c>
      <c r="CA295" s="23"/>
      <c r="CB295" s="23"/>
      <c r="CC295" s="23"/>
      <c r="CD295" s="24" t="str">
        <f t="shared" si="73"/>
        <v/>
      </c>
      <c r="CE295" s="38"/>
      <c r="CF295" s="24" t="str">
        <f t="shared" si="74"/>
        <v/>
      </c>
      <c r="CG295" s="40"/>
      <c r="CH295" s="23"/>
      <c r="CI295" s="28"/>
    </row>
    <row r="296" spans="1:87" x14ac:dyDescent="0.25">
      <c r="A296" s="22"/>
      <c r="B296" s="31"/>
      <c r="C296" s="41"/>
      <c r="D296" s="116"/>
      <c r="E296" s="23"/>
      <c r="F296" s="24" t="str">
        <f>IF(ISBLANK(E296),"",INDEX('Loại PA'!$A$1:$B$5,MATCH(E296,'Loại PA'!$B$1:$B$5,0),1))</f>
        <v/>
      </c>
      <c r="G296" s="31"/>
      <c r="H296" s="24" t="str">
        <f>IF(ISBLANK(G296),"",INDEX('Phương án'!$A$3:$A$11,MATCH(G296,'Phương án'!$B$3:$B$11,0)))</f>
        <v/>
      </c>
      <c r="I296" s="40"/>
      <c r="J296" s="40"/>
      <c r="K296" s="140"/>
      <c r="L296" s="140"/>
      <c r="M296" s="40"/>
      <c r="N296" s="114"/>
      <c r="O296" s="40"/>
      <c r="P296" s="140"/>
      <c r="Q296" s="40"/>
      <c r="R296" s="140"/>
      <c r="S296" s="140"/>
      <c r="T296" s="140"/>
      <c r="U296" s="140"/>
      <c r="V296" s="140"/>
      <c r="W296" s="40"/>
      <c r="X296" s="140"/>
      <c r="Y296" s="40"/>
      <c r="Z296" s="40"/>
      <c r="AA296" s="118" t="str">
        <f t="shared" si="68"/>
        <v/>
      </c>
      <c r="AB296" s="40"/>
      <c r="AC296" s="118" t="str">
        <f t="shared" si="69"/>
        <v/>
      </c>
      <c r="AD296" s="40"/>
      <c r="AE296" s="40"/>
      <c r="AF296" s="40"/>
      <c r="AG296" s="40"/>
      <c r="AH296" s="40"/>
      <c r="AI296" s="140"/>
      <c r="AJ296" s="40"/>
      <c r="AK296" s="23"/>
      <c r="AL296" s="24" t="str">
        <f t="shared" si="60"/>
        <v/>
      </c>
      <c r="AM296" s="23"/>
      <c r="AN296" s="24" t="str">
        <f t="shared" si="61"/>
        <v/>
      </c>
      <c r="AO296" s="23"/>
      <c r="AP296" s="25"/>
      <c r="AQ296" s="23"/>
      <c r="AR296" s="38"/>
      <c r="AS296" s="24" t="str">
        <f t="shared" si="63"/>
        <v/>
      </c>
      <c r="AT296" s="23"/>
      <c r="AU296" s="24" t="str">
        <f t="shared" si="64"/>
        <v/>
      </c>
      <c r="AV296" s="23"/>
      <c r="AW296" s="38"/>
      <c r="AX296" s="24" t="str">
        <f t="shared" si="65"/>
        <v/>
      </c>
      <c r="AY296" s="38"/>
      <c r="AZ296" s="24" t="str">
        <f t="shared" si="66"/>
        <v/>
      </c>
      <c r="BA296" s="38"/>
      <c r="BB296" s="38"/>
      <c r="BC296" s="130" t="str">
        <f>IF(ISBLANK(BB296),"",INDEX(Tinh!$A$2:$A$35,MATCH(BB296,Tinh!$B$2:$B$35,0)))</f>
        <v/>
      </c>
      <c r="BD296" s="38"/>
      <c r="BE296" s="130" t="str">
        <f t="shared" si="70"/>
        <v/>
      </c>
      <c r="BF296" s="25"/>
      <c r="BG296" s="38"/>
      <c r="BH296" s="24" t="str">
        <f t="shared" si="71"/>
        <v/>
      </c>
      <c r="BI296" s="38"/>
      <c r="BJ296" s="24" t="str">
        <f t="shared" si="72"/>
        <v/>
      </c>
      <c r="BK296" s="38"/>
      <c r="BL296" s="38"/>
      <c r="BM296" s="38"/>
      <c r="BN296" s="23"/>
      <c r="BO296" s="23"/>
      <c r="BP296" s="22"/>
      <c r="BQ296" s="23"/>
      <c r="BR296" s="22"/>
      <c r="BS296" s="44"/>
      <c r="BT296" s="23"/>
      <c r="BU296" s="23"/>
      <c r="BV296" s="23"/>
      <c r="BW296" s="23"/>
      <c r="BX296" s="24" t="str">
        <f t="shared" si="62"/>
        <v/>
      </c>
      <c r="BY296" s="38"/>
      <c r="BZ296" s="24" t="str">
        <f t="shared" si="67"/>
        <v/>
      </c>
      <c r="CA296" s="23"/>
      <c r="CB296" s="23"/>
      <c r="CC296" s="23"/>
      <c r="CD296" s="24" t="str">
        <f t="shared" si="73"/>
        <v/>
      </c>
      <c r="CE296" s="38"/>
      <c r="CF296" s="24" t="str">
        <f t="shared" si="74"/>
        <v/>
      </c>
      <c r="CG296" s="40"/>
      <c r="CH296" s="23"/>
      <c r="CI296" s="28"/>
    </row>
    <row r="297" spans="1:87" x14ac:dyDescent="0.25">
      <c r="A297" s="22"/>
      <c r="B297" s="31"/>
      <c r="C297" s="41"/>
      <c r="D297" s="116"/>
      <c r="E297" s="23"/>
      <c r="F297" s="24" t="str">
        <f>IF(ISBLANK(E297),"",INDEX('Loại PA'!$A$1:$B$5,MATCH(E297,'Loại PA'!$B$1:$B$5,0),1))</f>
        <v/>
      </c>
      <c r="G297" s="31"/>
      <c r="H297" s="24" t="str">
        <f>IF(ISBLANK(G297),"",INDEX('Phương án'!$A$3:$A$11,MATCH(G297,'Phương án'!$B$3:$B$11,0)))</f>
        <v/>
      </c>
      <c r="I297" s="40"/>
      <c r="J297" s="40"/>
      <c r="K297" s="140"/>
      <c r="L297" s="140"/>
      <c r="M297" s="40"/>
      <c r="N297" s="114"/>
      <c r="O297" s="40"/>
      <c r="P297" s="140"/>
      <c r="Q297" s="40"/>
      <c r="R297" s="140"/>
      <c r="S297" s="140"/>
      <c r="T297" s="140"/>
      <c r="U297" s="140"/>
      <c r="V297" s="140"/>
      <c r="W297" s="40"/>
      <c r="X297" s="140"/>
      <c r="Y297" s="40"/>
      <c r="Z297" s="40"/>
      <c r="AA297" s="118" t="str">
        <f t="shared" si="68"/>
        <v/>
      </c>
      <c r="AB297" s="40"/>
      <c r="AC297" s="118" t="str">
        <f t="shared" si="69"/>
        <v/>
      </c>
      <c r="AD297" s="40"/>
      <c r="AE297" s="40"/>
      <c r="AF297" s="40"/>
      <c r="AG297" s="40"/>
      <c r="AH297" s="40"/>
      <c r="AI297" s="140"/>
      <c r="AJ297" s="40"/>
      <c r="AK297" s="23"/>
      <c r="AL297" s="24" t="str">
        <f t="shared" si="60"/>
        <v/>
      </c>
      <c r="AM297" s="23"/>
      <c r="AN297" s="24" t="str">
        <f t="shared" si="61"/>
        <v/>
      </c>
      <c r="AO297" s="23"/>
      <c r="AP297" s="25"/>
      <c r="AQ297" s="23"/>
      <c r="AR297" s="38"/>
      <c r="AS297" s="24" t="str">
        <f t="shared" si="63"/>
        <v/>
      </c>
      <c r="AT297" s="23"/>
      <c r="AU297" s="24" t="str">
        <f t="shared" si="64"/>
        <v/>
      </c>
      <c r="AV297" s="23"/>
      <c r="AW297" s="38"/>
      <c r="AX297" s="24" t="str">
        <f t="shared" si="65"/>
        <v/>
      </c>
      <c r="AY297" s="38"/>
      <c r="AZ297" s="24" t="str">
        <f t="shared" si="66"/>
        <v/>
      </c>
      <c r="BA297" s="38"/>
      <c r="BB297" s="38"/>
      <c r="BC297" s="130" t="str">
        <f>IF(ISBLANK(BB297),"",INDEX(Tinh!$A$2:$A$35,MATCH(BB297,Tinh!$B$2:$B$35,0)))</f>
        <v/>
      </c>
      <c r="BD297" s="38"/>
      <c r="BE297" s="130" t="str">
        <f t="shared" si="70"/>
        <v/>
      </c>
      <c r="BF297" s="25"/>
      <c r="BG297" s="38"/>
      <c r="BH297" s="24" t="str">
        <f t="shared" si="71"/>
        <v/>
      </c>
      <c r="BI297" s="38"/>
      <c r="BJ297" s="24" t="str">
        <f t="shared" si="72"/>
        <v/>
      </c>
      <c r="BK297" s="38"/>
      <c r="BL297" s="38"/>
      <c r="BM297" s="38"/>
      <c r="BN297" s="23"/>
      <c r="BO297" s="23"/>
      <c r="BP297" s="22"/>
      <c r="BQ297" s="23"/>
      <c r="BR297" s="22"/>
      <c r="BS297" s="44"/>
      <c r="BT297" s="23"/>
      <c r="BU297" s="23"/>
      <c r="BV297" s="23"/>
      <c r="BW297" s="23"/>
      <c r="BX297" s="24" t="str">
        <f t="shared" si="62"/>
        <v/>
      </c>
      <c r="BY297" s="38"/>
      <c r="BZ297" s="24" t="str">
        <f t="shared" si="67"/>
        <v/>
      </c>
      <c r="CA297" s="23"/>
      <c r="CB297" s="23"/>
      <c r="CC297" s="23"/>
      <c r="CD297" s="24" t="str">
        <f t="shared" si="73"/>
        <v/>
      </c>
      <c r="CE297" s="38"/>
      <c r="CF297" s="24" t="str">
        <f t="shared" si="74"/>
        <v/>
      </c>
      <c r="CG297" s="40"/>
      <c r="CH297" s="23"/>
      <c r="CI297" s="28"/>
    </row>
    <row r="298" spans="1:87" x14ac:dyDescent="0.25">
      <c r="A298" s="22"/>
      <c r="B298" s="31"/>
      <c r="C298" s="41"/>
      <c r="D298" s="116"/>
      <c r="E298" s="23"/>
      <c r="F298" s="24" t="str">
        <f>IF(ISBLANK(E298),"",INDEX('Loại PA'!$A$1:$B$5,MATCH(E298,'Loại PA'!$B$1:$B$5,0),1))</f>
        <v/>
      </c>
      <c r="G298" s="31"/>
      <c r="H298" s="24" t="str">
        <f>IF(ISBLANK(G298),"",INDEX('Phương án'!$A$3:$A$11,MATCH(G298,'Phương án'!$B$3:$B$11,0)))</f>
        <v/>
      </c>
      <c r="I298" s="40"/>
      <c r="J298" s="40"/>
      <c r="K298" s="140"/>
      <c r="L298" s="140"/>
      <c r="M298" s="40"/>
      <c r="N298" s="114"/>
      <c r="O298" s="40"/>
      <c r="P298" s="140"/>
      <c r="Q298" s="40"/>
      <c r="R298" s="140"/>
      <c r="S298" s="140"/>
      <c r="T298" s="140"/>
      <c r="U298" s="140"/>
      <c r="V298" s="140"/>
      <c r="W298" s="40"/>
      <c r="X298" s="140"/>
      <c r="Y298" s="40"/>
      <c r="Z298" s="40"/>
      <c r="AA298" s="118" t="str">
        <f t="shared" si="68"/>
        <v/>
      </c>
      <c r="AB298" s="40"/>
      <c r="AC298" s="118" t="str">
        <f t="shared" si="69"/>
        <v/>
      </c>
      <c r="AD298" s="40"/>
      <c r="AE298" s="40"/>
      <c r="AF298" s="40"/>
      <c r="AG298" s="40"/>
      <c r="AH298" s="40"/>
      <c r="AI298" s="140"/>
      <c r="AJ298" s="40"/>
      <c r="AK298" s="23"/>
      <c r="AL298" s="24" t="str">
        <f t="shared" si="60"/>
        <v/>
      </c>
      <c r="AM298" s="23"/>
      <c r="AN298" s="24" t="str">
        <f t="shared" si="61"/>
        <v/>
      </c>
      <c r="AO298" s="23"/>
      <c r="AP298" s="25"/>
      <c r="AQ298" s="23"/>
      <c r="AR298" s="38"/>
      <c r="AS298" s="24" t="str">
        <f t="shared" si="63"/>
        <v/>
      </c>
      <c r="AT298" s="23"/>
      <c r="AU298" s="24" t="str">
        <f t="shared" si="64"/>
        <v/>
      </c>
      <c r="AV298" s="23"/>
      <c r="AW298" s="38"/>
      <c r="AX298" s="24" t="str">
        <f t="shared" si="65"/>
        <v/>
      </c>
      <c r="AY298" s="38"/>
      <c r="AZ298" s="24" t="str">
        <f t="shared" si="66"/>
        <v/>
      </c>
      <c r="BA298" s="38"/>
      <c r="BB298" s="38"/>
      <c r="BC298" s="130" t="str">
        <f>IF(ISBLANK(BB298),"",INDEX(Tinh!$A$2:$A$35,MATCH(BB298,Tinh!$B$2:$B$35,0)))</f>
        <v/>
      </c>
      <c r="BD298" s="38"/>
      <c r="BE298" s="130" t="str">
        <f t="shared" si="70"/>
        <v/>
      </c>
      <c r="BF298" s="25"/>
      <c r="BG298" s="38"/>
      <c r="BH298" s="24" t="str">
        <f t="shared" si="71"/>
        <v/>
      </c>
      <c r="BI298" s="38"/>
      <c r="BJ298" s="24" t="str">
        <f t="shared" si="72"/>
        <v/>
      </c>
      <c r="BK298" s="38"/>
      <c r="BL298" s="38"/>
      <c r="BM298" s="38"/>
      <c r="BN298" s="23"/>
      <c r="BO298" s="23"/>
      <c r="BP298" s="22"/>
      <c r="BQ298" s="23"/>
      <c r="BR298" s="22"/>
      <c r="BS298" s="44"/>
      <c r="BT298" s="23"/>
      <c r="BU298" s="23"/>
      <c r="BV298" s="23"/>
      <c r="BW298" s="23"/>
      <c r="BX298" s="24" t="str">
        <f t="shared" si="62"/>
        <v/>
      </c>
      <c r="BY298" s="38"/>
      <c r="BZ298" s="24" t="str">
        <f t="shared" si="67"/>
        <v/>
      </c>
      <c r="CA298" s="23"/>
      <c r="CB298" s="23"/>
      <c r="CC298" s="23"/>
      <c r="CD298" s="24" t="str">
        <f t="shared" si="73"/>
        <v/>
      </c>
      <c r="CE298" s="38"/>
      <c r="CF298" s="24" t="str">
        <f t="shared" si="74"/>
        <v/>
      </c>
      <c r="CG298" s="40"/>
      <c r="CH298" s="23"/>
      <c r="CI298" s="28"/>
    </row>
    <row r="299" spans="1:87" x14ac:dyDescent="0.25">
      <c r="A299" s="22"/>
      <c r="B299" s="31"/>
      <c r="C299" s="41"/>
      <c r="D299" s="116"/>
      <c r="E299" s="23"/>
      <c r="F299" s="24" t="str">
        <f>IF(ISBLANK(E299),"",INDEX('Loại PA'!$A$1:$B$5,MATCH(E299,'Loại PA'!$B$1:$B$5,0),1))</f>
        <v/>
      </c>
      <c r="G299" s="31"/>
      <c r="H299" s="24" t="str">
        <f>IF(ISBLANK(G299),"",INDEX('Phương án'!$A$3:$A$11,MATCH(G299,'Phương án'!$B$3:$B$11,0)))</f>
        <v/>
      </c>
      <c r="I299" s="40"/>
      <c r="J299" s="40"/>
      <c r="K299" s="140"/>
      <c r="L299" s="140"/>
      <c r="M299" s="40"/>
      <c r="N299" s="114"/>
      <c r="O299" s="40"/>
      <c r="P299" s="140"/>
      <c r="Q299" s="40"/>
      <c r="R299" s="140"/>
      <c r="S299" s="140"/>
      <c r="T299" s="140"/>
      <c r="U299" s="140"/>
      <c r="V299" s="140"/>
      <c r="W299" s="40"/>
      <c r="X299" s="140"/>
      <c r="Y299" s="40"/>
      <c r="Z299" s="40"/>
      <c r="AA299" s="118" t="str">
        <f t="shared" si="68"/>
        <v/>
      </c>
      <c r="AB299" s="40"/>
      <c r="AC299" s="118" t="str">
        <f t="shared" si="69"/>
        <v/>
      </c>
      <c r="AD299" s="40"/>
      <c r="AE299" s="40"/>
      <c r="AF299" s="40"/>
      <c r="AG299" s="40"/>
      <c r="AH299" s="40"/>
      <c r="AI299" s="140"/>
      <c r="AJ299" s="40"/>
      <c r="AK299" s="23"/>
      <c r="AL299" s="24" t="str">
        <f t="shared" si="60"/>
        <v/>
      </c>
      <c r="AM299" s="23"/>
      <c r="AN299" s="24" t="str">
        <f t="shared" si="61"/>
        <v/>
      </c>
      <c r="AO299" s="23"/>
      <c r="AP299" s="25"/>
      <c r="AQ299" s="23"/>
      <c r="AR299" s="38"/>
      <c r="AS299" s="24" t="str">
        <f t="shared" si="63"/>
        <v/>
      </c>
      <c r="AT299" s="23"/>
      <c r="AU299" s="24" t="str">
        <f t="shared" si="64"/>
        <v/>
      </c>
      <c r="AV299" s="23"/>
      <c r="AW299" s="38"/>
      <c r="AX299" s="24" t="str">
        <f t="shared" si="65"/>
        <v/>
      </c>
      <c r="AY299" s="38"/>
      <c r="AZ299" s="24" t="str">
        <f t="shared" si="66"/>
        <v/>
      </c>
      <c r="BA299" s="38"/>
      <c r="BB299" s="38"/>
      <c r="BC299" s="130" t="str">
        <f>IF(ISBLANK(BB299),"",INDEX(Tinh!$A$2:$A$35,MATCH(BB299,Tinh!$B$2:$B$35,0)))</f>
        <v/>
      </c>
      <c r="BD299" s="38"/>
      <c r="BE299" s="130" t="str">
        <f t="shared" si="70"/>
        <v/>
      </c>
      <c r="BF299" s="25"/>
      <c r="BG299" s="38"/>
      <c r="BH299" s="24" t="str">
        <f t="shared" si="71"/>
        <v/>
      </c>
      <c r="BI299" s="38"/>
      <c r="BJ299" s="24" t="str">
        <f t="shared" si="72"/>
        <v/>
      </c>
      <c r="BK299" s="38"/>
      <c r="BL299" s="38"/>
      <c r="BM299" s="38"/>
      <c r="BN299" s="23"/>
      <c r="BO299" s="23"/>
      <c r="BP299" s="22"/>
      <c r="BQ299" s="23"/>
      <c r="BR299" s="22"/>
      <c r="BS299" s="44"/>
      <c r="BT299" s="23"/>
      <c r="BU299" s="23"/>
      <c r="BV299" s="23"/>
      <c r="BW299" s="23"/>
      <c r="BX299" s="24" t="str">
        <f t="shared" si="62"/>
        <v/>
      </c>
      <c r="BY299" s="38"/>
      <c r="BZ299" s="24" t="str">
        <f t="shared" si="67"/>
        <v/>
      </c>
      <c r="CA299" s="23"/>
      <c r="CB299" s="23"/>
      <c r="CC299" s="23"/>
      <c r="CD299" s="24" t="str">
        <f t="shared" si="73"/>
        <v/>
      </c>
      <c r="CE299" s="38"/>
      <c r="CF299" s="24" t="str">
        <f t="shared" si="74"/>
        <v/>
      </c>
      <c r="CG299" s="40"/>
      <c r="CH299" s="23"/>
      <c r="CI299" s="28"/>
    </row>
    <row r="300" spans="1:87" x14ac:dyDescent="0.25">
      <c r="A300" s="22"/>
      <c r="B300" s="31"/>
      <c r="C300" s="41"/>
      <c r="D300" s="116"/>
      <c r="E300" s="23"/>
      <c r="F300" s="24" t="str">
        <f>IF(ISBLANK(E300),"",INDEX('Loại PA'!$A$1:$B$5,MATCH(E300,'Loại PA'!$B$1:$B$5,0),1))</f>
        <v/>
      </c>
      <c r="G300" s="31"/>
      <c r="H300" s="24" t="str">
        <f>IF(ISBLANK(G300),"",INDEX('Phương án'!$A$3:$A$11,MATCH(G300,'Phương án'!$B$3:$B$11,0)))</f>
        <v/>
      </c>
      <c r="I300" s="40"/>
      <c r="J300" s="40"/>
      <c r="K300" s="140"/>
      <c r="L300" s="140"/>
      <c r="M300" s="40"/>
      <c r="N300" s="114"/>
      <c r="O300" s="40"/>
      <c r="P300" s="140"/>
      <c r="Q300" s="40"/>
      <c r="R300" s="140"/>
      <c r="S300" s="140"/>
      <c r="T300" s="140"/>
      <c r="U300" s="140"/>
      <c r="V300" s="140"/>
      <c r="W300" s="40"/>
      <c r="X300" s="140"/>
      <c r="Y300" s="40"/>
      <c r="Z300" s="40"/>
      <c r="AA300" s="118" t="str">
        <f t="shared" si="68"/>
        <v/>
      </c>
      <c r="AB300" s="40"/>
      <c r="AC300" s="118" t="str">
        <f t="shared" si="69"/>
        <v/>
      </c>
      <c r="AD300" s="40"/>
      <c r="AE300" s="40"/>
      <c r="AF300" s="40"/>
      <c r="AG300" s="40"/>
      <c r="AH300" s="40"/>
      <c r="AI300" s="140"/>
      <c r="AJ300" s="40"/>
      <c r="AK300" s="23"/>
      <c r="AL300" s="24" t="str">
        <f t="shared" si="60"/>
        <v/>
      </c>
      <c r="AM300" s="23"/>
      <c r="AN300" s="24" t="str">
        <f t="shared" si="61"/>
        <v/>
      </c>
      <c r="AO300" s="23"/>
      <c r="AP300" s="25"/>
      <c r="AQ300" s="23"/>
      <c r="AR300" s="38"/>
      <c r="AS300" s="24" t="str">
        <f t="shared" si="63"/>
        <v/>
      </c>
      <c r="AT300" s="23"/>
      <c r="AU300" s="24" t="str">
        <f t="shared" si="64"/>
        <v/>
      </c>
      <c r="AV300" s="23"/>
      <c r="AW300" s="38"/>
      <c r="AX300" s="24" t="str">
        <f t="shared" si="65"/>
        <v/>
      </c>
      <c r="AY300" s="38"/>
      <c r="AZ300" s="24" t="str">
        <f t="shared" si="66"/>
        <v/>
      </c>
      <c r="BA300" s="38"/>
      <c r="BB300" s="38"/>
      <c r="BC300" s="130" t="str">
        <f>IF(ISBLANK(BB300),"",INDEX(Tinh!$A$2:$A$35,MATCH(BB300,Tinh!$B$2:$B$35,0)))</f>
        <v/>
      </c>
      <c r="BD300" s="38"/>
      <c r="BE300" s="130" t="str">
        <f t="shared" si="70"/>
        <v/>
      </c>
      <c r="BF300" s="25"/>
      <c r="BG300" s="38"/>
      <c r="BH300" s="24" t="str">
        <f t="shared" si="71"/>
        <v/>
      </c>
      <c r="BI300" s="38"/>
      <c r="BJ300" s="24" t="str">
        <f t="shared" si="72"/>
        <v/>
      </c>
      <c r="BK300" s="38"/>
      <c r="BL300" s="38"/>
      <c r="BM300" s="38"/>
      <c r="BN300" s="23"/>
      <c r="BO300" s="23"/>
      <c r="BP300" s="22"/>
      <c r="BQ300" s="23"/>
      <c r="BR300" s="22"/>
      <c r="BS300" s="44"/>
      <c r="BT300" s="23"/>
      <c r="BU300" s="23"/>
      <c r="BV300" s="23"/>
      <c r="BW300" s="23"/>
      <c r="BX300" s="24" t="str">
        <f t="shared" si="62"/>
        <v/>
      </c>
      <c r="BY300" s="38"/>
      <c r="BZ300" s="24" t="str">
        <f t="shared" si="67"/>
        <v/>
      </c>
      <c r="CA300" s="23"/>
      <c r="CB300" s="23"/>
      <c r="CC300" s="23"/>
      <c r="CD300" s="24" t="str">
        <f t="shared" si="73"/>
        <v/>
      </c>
      <c r="CE300" s="38"/>
      <c r="CF300" s="24" t="str">
        <f t="shared" si="74"/>
        <v/>
      </c>
      <c r="CG300" s="40"/>
      <c r="CH300" s="23"/>
      <c r="CI300" s="28"/>
    </row>
    <row r="301" spans="1:87" x14ac:dyDescent="0.25">
      <c r="A301" s="22"/>
      <c r="B301" s="31"/>
      <c r="C301" s="41"/>
      <c r="D301" s="116"/>
      <c r="E301" s="23"/>
      <c r="F301" s="24" t="str">
        <f>IF(ISBLANK(E301),"",INDEX('Loại PA'!$A$1:$B$5,MATCH(E301,'Loại PA'!$B$1:$B$5,0),1))</f>
        <v/>
      </c>
      <c r="G301" s="31"/>
      <c r="H301" s="24" t="str">
        <f>IF(ISBLANK(G301),"",INDEX('Phương án'!$A$3:$A$11,MATCH(G301,'Phương án'!$B$3:$B$11,0)))</f>
        <v/>
      </c>
      <c r="I301" s="40"/>
      <c r="J301" s="40"/>
      <c r="K301" s="140"/>
      <c r="L301" s="140"/>
      <c r="M301" s="40"/>
      <c r="N301" s="114"/>
      <c r="O301" s="40"/>
      <c r="P301" s="140"/>
      <c r="Q301" s="40"/>
      <c r="R301" s="140"/>
      <c r="S301" s="140"/>
      <c r="T301" s="140"/>
      <c r="U301" s="140"/>
      <c r="V301" s="140"/>
      <c r="W301" s="40"/>
      <c r="X301" s="140"/>
      <c r="Y301" s="40"/>
      <c r="Z301" s="40"/>
      <c r="AA301" s="118" t="str">
        <f t="shared" si="68"/>
        <v/>
      </c>
      <c r="AB301" s="40"/>
      <c r="AC301" s="118" t="str">
        <f t="shared" si="69"/>
        <v/>
      </c>
      <c r="AD301" s="40"/>
      <c r="AE301" s="40"/>
      <c r="AF301" s="40"/>
      <c r="AG301" s="40"/>
      <c r="AH301" s="40"/>
      <c r="AI301" s="140"/>
      <c r="AJ301" s="40"/>
      <c r="AK301" s="23"/>
      <c r="AL301" s="24" t="str">
        <f t="shared" si="60"/>
        <v/>
      </c>
      <c r="AM301" s="23"/>
      <c r="AN301" s="24" t="str">
        <f t="shared" si="61"/>
        <v/>
      </c>
      <c r="AO301" s="23"/>
      <c r="AP301" s="25"/>
      <c r="AQ301" s="23"/>
      <c r="AR301" s="38"/>
      <c r="AS301" s="24" t="str">
        <f t="shared" si="63"/>
        <v/>
      </c>
      <c r="AT301" s="23"/>
      <c r="AU301" s="24" t="str">
        <f t="shared" si="64"/>
        <v/>
      </c>
      <c r="AV301" s="23"/>
      <c r="AW301" s="38"/>
      <c r="AX301" s="24" t="str">
        <f t="shared" si="65"/>
        <v/>
      </c>
      <c r="AY301" s="38"/>
      <c r="AZ301" s="24" t="str">
        <f t="shared" si="66"/>
        <v/>
      </c>
      <c r="BA301" s="38"/>
      <c r="BB301" s="38"/>
      <c r="BC301" s="130" t="str">
        <f>IF(ISBLANK(BB301),"",INDEX(Tinh!$A$2:$A$35,MATCH(BB301,Tinh!$B$2:$B$35,0)))</f>
        <v/>
      </c>
      <c r="BD301" s="38"/>
      <c r="BE301" s="130" t="str">
        <f t="shared" si="70"/>
        <v/>
      </c>
      <c r="BF301" s="25"/>
      <c r="BG301" s="38"/>
      <c r="BH301" s="24" t="str">
        <f t="shared" si="71"/>
        <v/>
      </c>
      <c r="BI301" s="38"/>
      <c r="BJ301" s="24" t="str">
        <f t="shared" si="72"/>
        <v/>
      </c>
      <c r="BK301" s="38"/>
      <c r="BL301" s="38"/>
      <c r="BM301" s="38"/>
      <c r="BN301" s="23"/>
      <c r="BO301" s="23"/>
      <c r="BP301" s="22"/>
      <c r="BQ301" s="23"/>
      <c r="BR301" s="22"/>
      <c r="BS301" s="44"/>
      <c r="BT301" s="23"/>
      <c r="BU301" s="23"/>
      <c r="BV301" s="23"/>
      <c r="BW301" s="23"/>
      <c r="BX301" s="24" t="str">
        <f t="shared" si="62"/>
        <v/>
      </c>
      <c r="BY301" s="38"/>
      <c r="BZ301" s="24" t="str">
        <f t="shared" si="67"/>
        <v/>
      </c>
      <c r="CA301" s="23"/>
      <c r="CB301" s="23"/>
      <c r="CC301" s="23"/>
      <c r="CD301" s="24" t="str">
        <f t="shared" si="73"/>
        <v/>
      </c>
      <c r="CE301" s="38"/>
      <c r="CF301" s="24" t="str">
        <f t="shared" si="74"/>
        <v/>
      </c>
      <c r="CG301" s="40"/>
      <c r="CH301" s="23"/>
      <c r="CI301" s="28"/>
    </row>
    <row r="302" spans="1:87" x14ac:dyDescent="0.25">
      <c r="A302" s="22"/>
      <c r="B302" s="31"/>
      <c r="C302" s="41"/>
      <c r="D302" s="116"/>
      <c r="E302" s="23"/>
      <c r="F302" s="24" t="str">
        <f>IF(ISBLANK(E302),"",INDEX('Loại PA'!$A$1:$B$5,MATCH(E302,'Loại PA'!$B$1:$B$5,0),1))</f>
        <v/>
      </c>
      <c r="G302" s="31"/>
      <c r="H302" s="24" t="str">
        <f>IF(ISBLANK(G302),"",INDEX('Phương án'!$A$3:$A$11,MATCH(G302,'Phương án'!$B$3:$B$11,0)))</f>
        <v/>
      </c>
      <c r="I302" s="40"/>
      <c r="J302" s="40"/>
      <c r="K302" s="140"/>
      <c r="L302" s="140"/>
      <c r="M302" s="40"/>
      <c r="N302" s="114"/>
      <c r="O302" s="40"/>
      <c r="P302" s="140"/>
      <c r="Q302" s="40"/>
      <c r="R302" s="140"/>
      <c r="S302" s="140"/>
      <c r="T302" s="140"/>
      <c r="U302" s="140"/>
      <c r="V302" s="140"/>
      <c r="W302" s="40"/>
      <c r="X302" s="140"/>
      <c r="Y302" s="40"/>
      <c r="Z302" s="40"/>
      <c r="AA302" s="118" t="str">
        <f t="shared" si="68"/>
        <v/>
      </c>
      <c r="AB302" s="40"/>
      <c r="AC302" s="118" t="str">
        <f t="shared" si="69"/>
        <v/>
      </c>
      <c r="AD302" s="40"/>
      <c r="AE302" s="40"/>
      <c r="AF302" s="40"/>
      <c r="AG302" s="40"/>
      <c r="AH302" s="40"/>
      <c r="AI302" s="140"/>
      <c r="AJ302" s="40"/>
      <c r="AK302" s="23"/>
      <c r="AL302" s="24" t="str">
        <f t="shared" si="60"/>
        <v/>
      </c>
      <c r="AM302" s="23"/>
      <c r="AN302" s="24" t="str">
        <f t="shared" si="61"/>
        <v/>
      </c>
      <c r="AO302" s="23"/>
      <c r="AP302" s="25"/>
      <c r="AQ302" s="23"/>
      <c r="AR302" s="38"/>
      <c r="AS302" s="24" t="str">
        <f t="shared" si="63"/>
        <v/>
      </c>
      <c r="AT302" s="23"/>
      <c r="AU302" s="24" t="str">
        <f t="shared" si="64"/>
        <v/>
      </c>
      <c r="AV302" s="23"/>
      <c r="AW302" s="38"/>
      <c r="AX302" s="24" t="str">
        <f t="shared" si="65"/>
        <v/>
      </c>
      <c r="AY302" s="38"/>
      <c r="AZ302" s="24" t="str">
        <f t="shared" si="66"/>
        <v/>
      </c>
      <c r="BA302" s="38"/>
      <c r="BB302" s="38"/>
      <c r="BC302" s="130" t="str">
        <f>IF(ISBLANK(BB302),"",INDEX(Tinh!$A$2:$A$35,MATCH(BB302,Tinh!$B$2:$B$35,0)))</f>
        <v/>
      </c>
      <c r="BD302" s="38"/>
      <c r="BE302" s="130" t="str">
        <f t="shared" si="70"/>
        <v/>
      </c>
      <c r="BF302" s="25"/>
      <c r="BG302" s="38"/>
      <c r="BH302" s="24" t="str">
        <f t="shared" si="71"/>
        <v/>
      </c>
      <c r="BI302" s="38"/>
      <c r="BJ302" s="24" t="str">
        <f t="shared" si="72"/>
        <v/>
      </c>
      <c r="BK302" s="38"/>
      <c r="BL302" s="38"/>
      <c r="BM302" s="38"/>
      <c r="BN302" s="23"/>
      <c r="BO302" s="23"/>
      <c r="BP302" s="22"/>
      <c r="BQ302" s="23"/>
      <c r="BR302" s="22"/>
      <c r="BS302" s="44"/>
      <c r="BT302" s="23"/>
      <c r="BU302" s="23"/>
      <c r="BV302" s="23"/>
      <c r="BW302" s="23"/>
      <c r="BX302" s="24" t="str">
        <f t="shared" si="62"/>
        <v/>
      </c>
      <c r="BY302" s="38"/>
      <c r="BZ302" s="24" t="str">
        <f t="shared" si="67"/>
        <v/>
      </c>
      <c r="CA302" s="23"/>
      <c r="CB302" s="23"/>
      <c r="CC302" s="23"/>
      <c r="CD302" s="24" t="str">
        <f t="shared" si="73"/>
        <v/>
      </c>
      <c r="CE302" s="38"/>
      <c r="CF302" s="24" t="str">
        <f t="shared" si="74"/>
        <v/>
      </c>
      <c r="CG302" s="40"/>
      <c r="CH302" s="23"/>
      <c r="CI302" s="28"/>
    </row>
    <row r="303" spans="1:87" x14ac:dyDescent="0.25">
      <c r="A303" s="22"/>
      <c r="B303" s="31"/>
      <c r="C303" s="41"/>
      <c r="D303" s="116"/>
      <c r="E303" s="23"/>
      <c r="F303" s="24" t="str">
        <f>IF(ISBLANK(E303),"",INDEX('Loại PA'!$A$1:$B$5,MATCH(E303,'Loại PA'!$B$1:$B$5,0),1))</f>
        <v/>
      </c>
      <c r="G303" s="31"/>
      <c r="H303" s="24" t="str">
        <f>IF(ISBLANK(G303),"",INDEX('Phương án'!$A$3:$A$11,MATCH(G303,'Phương án'!$B$3:$B$11,0)))</f>
        <v/>
      </c>
      <c r="I303" s="40"/>
      <c r="J303" s="40"/>
      <c r="K303" s="140"/>
      <c r="L303" s="140"/>
      <c r="M303" s="40"/>
      <c r="N303" s="114"/>
      <c r="O303" s="40"/>
      <c r="P303" s="140"/>
      <c r="Q303" s="40"/>
      <c r="R303" s="140"/>
      <c r="S303" s="140"/>
      <c r="T303" s="140"/>
      <c r="U303" s="140"/>
      <c r="V303" s="140"/>
      <c r="W303" s="40"/>
      <c r="X303" s="140"/>
      <c r="Y303" s="40"/>
      <c r="Z303" s="40"/>
      <c r="AA303" s="118" t="str">
        <f t="shared" si="68"/>
        <v/>
      </c>
      <c r="AB303" s="40"/>
      <c r="AC303" s="118" t="str">
        <f t="shared" si="69"/>
        <v/>
      </c>
      <c r="AD303" s="40"/>
      <c r="AE303" s="40"/>
      <c r="AF303" s="40"/>
      <c r="AG303" s="40"/>
      <c r="AH303" s="40"/>
      <c r="AI303" s="140"/>
      <c r="AJ303" s="40"/>
      <c r="AK303" s="23"/>
      <c r="AL303" s="24" t="str">
        <f t="shared" si="60"/>
        <v/>
      </c>
      <c r="AM303" s="23"/>
      <c r="AN303" s="24" t="str">
        <f t="shared" si="61"/>
        <v/>
      </c>
      <c r="AO303" s="23"/>
      <c r="AP303" s="25"/>
      <c r="AQ303" s="23"/>
      <c r="AR303" s="38"/>
      <c r="AS303" s="24" t="str">
        <f t="shared" si="63"/>
        <v/>
      </c>
      <c r="AT303" s="23"/>
      <c r="AU303" s="24" t="str">
        <f t="shared" si="64"/>
        <v/>
      </c>
      <c r="AV303" s="23"/>
      <c r="AW303" s="38"/>
      <c r="AX303" s="24" t="str">
        <f t="shared" si="65"/>
        <v/>
      </c>
      <c r="AY303" s="38"/>
      <c r="AZ303" s="24" t="str">
        <f t="shared" si="66"/>
        <v/>
      </c>
      <c r="BA303" s="38"/>
      <c r="BB303" s="38"/>
      <c r="BC303" s="130" t="str">
        <f>IF(ISBLANK(BB303),"",INDEX(Tinh!$A$2:$A$35,MATCH(BB303,Tinh!$B$2:$B$35,0)))</f>
        <v/>
      </c>
      <c r="BD303" s="38"/>
      <c r="BE303" s="130" t="str">
        <f t="shared" si="70"/>
        <v/>
      </c>
      <c r="BF303" s="25"/>
      <c r="BG303" s="38"/>
      <c r="BH303" s="24" t="str">
        <f t="shared" si="71"/>
        <v/>
      </c>
      <c r="BI303" s="38"/>
      <c r="BJ303" s="24" t="str">
        <f t="shared" si="72"/>
        <v/>
      </c>
      <c r="BK303" s="38"/>
      <c r="BL303" s="38"/>
      <c r="BM303" s="38"/>
      <c r="BN303" s="23"/>
      <c r="BO303" s="23"/>
      <c r="BP303" s="22"/>
      <c r="BQ303" s="23"/>
      <c r="BR303" s="22"/>
      <c r="BS303" s="44"/>
      <c r="BT303" s="23"/>
      <c r="BU303" s="23"/>
      <c r="BV303" s="23"/>
      <c r="BW303" s="23"/>
      <c r="BX303" s="24" t="str">
        <f t="shared" si="62"/>
        <v/>
      </c>
      <c r="BY303" s="38"/>
      <c r="BZ303" s="24" t="str">
        <f t="shared" si="67"/>
        <v/>
      </c>
      <c r="CA303" s="23"/>
      <c r="CB303" s="23"/>
      <c r="CC303" s="23"/>
      <c r="CD303" s="24" t="str">
        <f t="shared" si="73"/>
        <v/>
      </c>
      <c r="CE303" s="38"/>
      <c r="CF303" s="24" t="str">
        <f t="shared" si="74"/>
        <v/>
      </c>
      <c r="CG303" s="40"/>
      <c r="CH303" s="23"/>
      <c r="CI303" s="28"/>
    </row>
    <row r="304" spans="1:87" x14ac:dyDescent="0.25">
      <c r="A304" s="22"/>
      <c r="B304" s="31"/>
      <c r="C304" s="41"/>
      <c r="D304" s="116"/>
      <c r="E304" s="23"/>
      <c r="F304" s="24" t="str">
        <f>IF(ISBLANK(E304),"",INDEX('Loại PA'!$A$1:$B$5,MATCH(E304,'Loại PA'!$B$1:$B$5,0),1))</f>
        <v/>
      </c>
      <c r="G304" s="31"/>
      <c r="H304" s="24" t="str">
        <f>IF(ISBLANK(G304),"",INDEX('Phương án'!$A$3:$A$11,MATCH(G304,'Phương án'!$B$3:$B$11,0)))</f>
        <v/>
      </c>
      <c r="I304" s="40"/>
      <c r="J304" s="40"/>
      <c r="K304" s="140"/>
      <c r="L304" s="140"/>
      <c r="M304" s="40"/>
      <c r="N304" s="114"/>
      <c r="O304" s="40"/>
      <c r="P304" s="140"/>
      <c r="Q304" s="40"/>
      <c r="R304" s="140"/>
      <c r="S304" s="140"/>
      <c r="T304" s="140"/>
      <c r="U304" s="140"/>
      <c r="V304" s="140"/>
      <c r="W304" s="40"/>
      <c r="X304" s="140"/>
      <c r="Y304" s="40"/>
      <c r="Z304" s="40"/>
      <c r="AA304" s="118" t="str">
        <f t="shared" si="68"/>
        <v/>
      </c>
      <c r="AB304" s="40"/>
      <c r="AC304" s="118" t="str">
        <f t="shared" si="69"/>
        <v/>
      </c>
      <c r="AD304" s="40"/>
      <c r="AE304" s="40"/>
      <c r="AF304" s="40"/>
      <c r="AG304" s="40"/>
      <c r="AH304" s="40"/>
      <c r="AI304" s="140"/>
      <c r="AJ304" s="40"/>
      <c r="AK304" s="23"/>
      <c r="AL304" s="24" t="str">
        <f t="shared" si="60"/>
        <v/>
      </c>
      <c r="AM304" s="23"/>
      <c r="AN304" s="24" t="str">
        <f t="shared" si="61"/>
        <v/>
      </c>
      <c r="AO304" s="23"/>
      <c r="AP304" s="25"/>
      <c r="AQ304" s="23"/>
      <c r="AR304" s="38"/>
      <c r="AS304" s="24" t="str">
        <f t="shared" si="63"/>
        <v/>
      </c>
      <c r="AT304" s="23"/>
      <c r="AU304" s="24" t="str">
        <f t="shared" si="64"/>
        <v/>
      </c>
      <c r="AV304" s="23"/>
      <c r="AW304" s="38"/>
      <c r="AX304" s="24" t="str">
        <f t="shared" si="65"/>
        <v/>
      </c>
      <c r="AY304" s="38"/>
      <c r="AZ304" s="24" t="str">
        <f t="shared" si="66"/>
        <v/>
      </c>
      <c r="BA304" s="38"/>
      <c r="BB304" s="38"/>
      <c r="BC304" s="130" t="str">
        <f>IF(ISBLANK(BB304),"",INDEX(Tinh!$A$2:$A$35,MATCH(BB304,Tinh!$B$2:$B$35,0)))</f>
        <v/>
      </c>
      <c r="BD304" s="38"/>
      <c r="BE304" s="130" t="str">
        <f t="shared" si="70"/>
        <v/>
      </c>
      <c r="BF304" s="25"/>
      <c r="BG304" s="38"/>
      <c r="BH304" s="24" t="str">
        <f t="shared" si="71"/>
        <v/>
      </c>
      <c r="BI304" s="38"/>
      <c r="BJ304" s="24" t="str">
        <f t="shared" si="72"/>
        <v/>
      </c>
      <c r="BK304" s="38"/>
      <c r="BL304" s="38"/>
      <c r="BM304" s="38"/>
      <c r="BN304" s="23"/>
      <c r="BO304" s="23"/>
      <c r="BP304" s="22"/>
      <c r="BQ304" s="23"/>
      <c r="BR304" s="22"/>
      <c r="BS304" s="44"/>
      <c r="BT304" s="23"/>
      <c r="BU304" s="23"/>
      <c r="BV304" s="23"/>
      <c r="BW304" s="23"/>
      <c r="BX304" s="24" t="str">
        <f t="shared" si="62"/>
        <v/>
      </c>
      <c r="BY304" s="38"/>
      <c r="BZ304" s="24" t="str">
        <f t="shared" si="67"/>
        <v/>
      </c>
      <c r="CA304" s="23"/>
      <c r="CB304" s="23"/>
      <c r="CC304" s="23"/>
      <c r="CD304" s="24" t="str">
        <f t="shared" si="73"/>
        <v/>
      </c>
      <c r="CE304" s="38"/>
      <c r="CF304" s="24" t="str">
        <f t="shared" si="74"/>
        <v/>
      </c>
      <c r="CG304" s="40"/>
      <c r="CH304" s="23"/>
      <c r="CI304" s="28"/>
    </row>
    <row r="305" spans="1:87" x14ac:dyDescent="0.25">
      <c r="A305" s="22"/>
      <c r="B305" s="31"/>
      <c r="C305" s="41"/>
      <c r="D305" s="116"/>
      <c r="E305" s="23"/>
      <c r="F305" s="24" t="str">
        <f>IF(ISBLANK(E305),"",INDEX('Loại PA'!$A$1:$B$5,MATCH(E305,'Loại PA'!$B$1:$B$5,0),1))</f>
        <v/>
      </c>
      <c r="G305" s="31"/>
      <c r="H305" s="24" t="str">
        <f>IF(ISBLANK(G305),"",INDEX('Phương án'!$A$3:$A$11,MATCH(G305,'Phương án'!$B$3:$B$11,0)))</f>
        <v/>
      </c>
      <c r="I305" s="40"/>
      <c r="J305" s="40"/>
      <c r="K305" s="140"/>
      <c r="L305" s="140"/>
      <c r="M305" s="40"/>
      <c r="N305" s="114"/>
      <c r="O305" s="40"/>
      <c r="P305" s="140"/>
      <c r="Q305" s="40"/>
      <c r="R305" s="140"/>
      <c r="S305" s="140"/>
      <c r="T305" s="140"/>
      <c r="U305" s="140"/>
      <c r="V305" s="140"/>
      <c r="W305" s="40"/>
      <c r="X305" s="140"/>
      <c r="Y305" s="40"/>
      <c r="Z305" s="40"/>
      <c r="AA305" s="118" t="str">
        <f t="shared" si="68"/>
        <v/>
      </c>
      <c r="AB305" s="40"/>
      <c r="AC305" s="118" t="str">
        <f t="shared" si="69"/>
        <v/>
      </c>
      <c r="AD305" s="40"/>
      <c r="AE305" s="40"/>
      <c r="AF305" s="40"/>
      <c r="AG305" s="40"/>
      <c r="AH305" s="40"/>
      <c r="AI305" s="140"/>
      <c r="AJ305" s="40"/>
      <c r="AK305" s="23"/>
      <c r="AL305" s="24" t="str">
        <f t="shared" si="60"/>
        <v/>
      </c>
      <c r="AM305" s="23"/>
      <c r="AN305" s="24" t="str">
        <f t="shared" si="61"/>
        <v/>
      </c>
      <c r="AO305" s="23"/>
      <c r="AP305" s="25"/>
      <c r="AQ305" s="23"/>
      <c r="AR305" s="38"/>
      <c r="AS305" s="24" t="str">
        <f t="shared" si="63"/>
        <v/>
      </c>
      <c r="AT305" s="23"/>
      <c r="AU305" s="24" t="str">
        <f t="shared" si="64"/>
        <v/>
      </c>
      <c r="AV305" s="23"/>
      <c r="AW305" s="38"/>
      <c r="AX305" s="24" t="str">
        <f t="shared" si="65"/>
        <v/>
      </c>
      <c r="AY305" s="38"/>
      <c r="AZ305" s="24" t="str">
        <f t="shared" si="66"/>
        <v/>
      </c>
      <c r="BA305" s="38"/>
      <c r="BB305" s="38"/>
      <c r="BC305" s="130" t="str">
        <f>IF(ISBLANK(BB305),"",INDEX(Tinh!$A$2:$A$35,MATCH(BB305,Tinh!$B$2:$B$35,0)))</f>
        <v/>
      </c>
      <c r="BD305" s="38"/>
      <c r="BE305" s="130" t="str">
        <f t="shared" si="70"/>
        <v/>
      </c>
      <c r="BF305" s="25"/>
      <c r="BG305" s="38"/>
      <c r="BH305" s="24" t="str">
        <f t="shared" si="71"/>
        <v/>
      </c>
      <c r="BI305" s="38"/>
      <c r="BJ305" s="24" t="str">
        <f t="shared" si="72"/>
        <v/>
      </c>
      <c r="BK305" s="38"/>
      <c r="BL305" s="38"/>
      <c r="BM305" s="38"/>
      <c r="BN305" s="23"/>
      <c r="BO305" s="23"/>
      <c r="BP305" s="22"/>
      <c r="BQ305" s="23"/>
      <c r="BR305" s="22"/>
      <c r="BS305" s="44"/>
      <c r="BT305" s="23"/>
      <c r="BU305" s="23"/>
      <c r="BV305" s="23"/>
      <c r="BW305" s="23"/>
      <c r="BX305" s="24" t="str">
        <f t="shared" si="62"/>
        <v/>
      </c>
      <c r="BY305" s="38"/>
      <c r="BZ305" s="24" t="str">
        <f t="shared" si="67"/>
        <v/>
      </c>
      <c r="CA305" s="23"/>
      <c r="CB305" s="23"/>
      <c r="CC305" s="23"/>
      <c r="CD305" s="24" t="str">
        <f t="shared" si="73"/>
        <v/>
      </c>
      <c r="CE305" s="38"/>
      <c r="CF305" s="24" t="str">
        <f t="shared" si="74"/>
        <v/>
      </c>
      <c r="CG305" s="40"/>
      <c r="CH305" s="23"/>
      <c r="CI305" s="28"/>
    </row>
    <row r="306" spans="1:87" x14ac:dyDescent="0.25">
      <c r="A306" s="22"/>
      <c r="B306" s="31"/>
      <c r="C306" s="41"/>
      <c r="D306" s="116"/>
      <c r="E306" s="23"/>
      <c r="F306" s="24" t="str">
        <f>IF(ISBLANK(E306),"",INDEX('Loại PA'!$A$1:$B$5,MATCH(E306,'Loại PA'!$B$1:$B$5,0),1))</f>
        <v/>
      </c>
      <c r="G306" s="31"/>
      <c r="H306" s="24" t="str">
        <f>IF(ISBLANK(G306),"",INDEX('Phương án'!$A$3:$A$11,MATCH(G306,'Phương án'!$B$3:$B$11,0)))</f>
        <v/>
      </c>
      <c r="I306" s="40"/>
      <c r="J306" s="40"/>
      <c r="K306" s="140"/>
      <c r="L306" s="140"/>
      <c r="M306" s="40"/>
      <c r="N306" s="114"/>
      <c r="O306" s="40"/>
      <c r="P306" s="140"/>
      <c r="Q306" s="40"/>
      <c r="R306" s="140"/>
      <c r="S306" s="140"/>
      <c r="T306" s="140"/>
      <c r="U306" s="140"/>
      <c r="V306" s="140"/>
      <c r="W306" s="40"/>
      <c r="X306" s="140"/>
      <c r="Y306" s="40"/>
      <c r="Z306" s="40"/>
      <c r="AA306" s="118" t="str">
        <f t="shared" si="68"/>
        <v/>
      </c>
      <c r="AB306" s="40"/>
      <c r="AC306" s="118" t="str">
        <f t="shared" si="69"/>
        <v/>
      </c>
      <c r="AD306" s="40"/>
      <c r="AE306" s="40"/>
      <c r="AF306" s="40"/>
      <c r="AG306" s="40"/>
      <c r="AH306" s="40"/>
      <c r="AI306" s="140"/>
      <c r="AJ306" s="40"/>
      <c r="AK306" s="23"/>
      <c r="AL306" s="24" t="str">
        <f t="shared" si="60"/>
        <v/>
      </c>
      <c r="AM306" s="23"/>
      <c r="AN306" s="24" t="str">
        <f t="shared" si="61"/>
        <v/>
      </c>
      <c r="AO306" s="23"/>
      <c r="AP306" s="25"/>
      <c r="AQ306" s="23"/>
      <c r="AR306" s="38"/>
      <c r="AS306" s="24" t="str">
        <f t="shared" si="63"/>
        <v/>
      </c>
      <c r="AT306" s="23"/>
      <c r="AU306" s="24" t="str">
        <f t="shared" si="64"/>
        <v/>
      </c>
      <c r="AV306" s="23"/>
      <c r="AW306" s="38"/>
      <c r="AX306" s="24" t="str">
        <f t="shared" si="65"/>
        <v/>
      </c>
      <c r="AY306" s="38"/>
      <c r="AZ306" s="24" t="str">
        <f t="shared" si="66"/>
        <v/>
      </c>
      <c r="BA306" s="38"/>
      <c r="BB306" s="38"/>
      <c r="BC306" s="130" t="str">
        <f>IF(ISBLANK(BB306),"",INDEX(Tinh!$A$2:$A$35,MATCH(BB306,Tinh!$B$2:$B$35,0)))</f>
        <v/>
      </c>
      <c r="BD306" s="38"/>
      <c r="BE306" s="130" t="str">
        <f t="shared" si="70"/>
        <v/>
      </c>
      <c r="BF306" s="25"/>
      <c r="BG306" s="38"/>
      <c r="BH306" s="24" t="str">
        <f t="shared" si="71"/>
        <v/>
      </c>
      <c r="BI306" s="38"/>
      <c r="BJ306" s="24" t="str">
        <f t="shared" si="72"/>
        <v/>
      </c>
      <c r="BK306" s="38"/>
      <c r="BL306" s="38"/>
      <c r="BM306" s="38"/>
      <c r="BN306" s="23"/>
      <c r="BO306" s="23"/>
      <c r="BP306" s="22"/>
      <c r="BQ306" s="23"/>
      <c r="BR306" s="22"/>
      <c r="BS306" s="44"/>
      <c r="BT306" s="23"/>
      <c r="BU306" s="23"/>
      <c r="BV306" s="23"/>
      <c r="BW306" s="23"/>
      <c r="BX306" s="24" t="str">
        <f t="shared" si="62"/>
        <v/>
      </c>
      <c r="BY306" s="38"/>
      <c r="BZ306" s="24" t="str">
        <f t="shared" si="67"/>
        <v/>
      </c>
      <c r="CA306" s="23"/>
      <c r="CB306" s="23"/>
      <c r="CC306" s="23"/>
      <c r="CD306" s="24" t="str">
        <f t="shared" si="73"/>
        <v/>
      </c>
      <c r="CE306" s="38"/>
      <c r="CF306" s="24" t="str">
        <f t="shared" si="74"/>
        <v/>
      </c>
      <c r="CG306" s="40"/>
      <c r="CH306" s="23"/>
      <c r="CI306" s="28"/>
    </row>
    <row r="307" spans="1:87" x14ac:dyDescent="0.25">
      <c r="A307" s="22"/>
      <c r="B307" s="31"/>
      <c r="C307" s="41"/>
      <c r="D307" s="116"/>
      <c r="E307" s="23"/>
      <c r="F307" s="24" t="str">
        <f>IF(ISBLANK(E307),"",INDEX('Loại PA'!$A$1:$B$5,MATCH(E307,'Loại PA'!$B$1:$B$5,0),1))</f>
        <v/>
      </c>
      <c r="G307" s="31"/>
      <c r="H307" s="24" t="str">
        <f>IF(ISBLANK(G307),"",INDEX('Phương án'!$A$3:$A$11,MATCH(G307,'Phương án'!$B$3:$B$11,0)))</f>
        <v/>
      </c>
      <c r="I307" s="40"/>
      <c r="J307" s="40"/>
      <c r="K307" s="140"/>
      <c r="L307" s="140"/>
      <c r="M307" s="40"/>
      <c r="N307" s="114"/>
      <c r="O307" s="40"/>
      <c r="P307" s="140"/>
      <c r="Q307" s="40"/>
      <c r="R307" s="140"/>
      <c r="S307" s="140"/>
      <c r="T307" s="140"/>
      <c r="U307" s="140"/>
      <c r="V307" s="140"/>
      <c r="W307" s="40"/>
      <c r="X307" s="140"/>
      <c r="Y307" s="40"/>
      <c r="Z307" s="40"/>
      <c r="AA307" s="118" t="str">
        <f t="shared" si="68"/>
        <v/>
      </c>
      <c r="AB307" s="40"/>
      <c r="AC307" s="118" t="str">
        <f t="shared" si="69"/>
        <v/>
      </c>
      <c r="AD307" s="40"/>
      <c r="AE307" s="40"/>
      <c r="AF307" s="40"/>
      <c r="AG307" s="40"/>
      <c r="AH307" s="40"/>
      <c r="AI307" s="140"/>
      <c r="AJ307" s="40"/>
      <c r="AK307" s="23"/>
      <c r="AL307" s="24" t="str">
        <f t="shared" si="60"/>
        <v/>
      </c>
      <c r="AM307" s="23"/>
      <c r="AN307" s="24" t="str">
        <f t="shared" si="61"/>
        <v/>
      </c>
      <c r="AO307" s="23"/>
      <c r="AP307" s="25"/>
      <c r="AQ307" s="23"/>
      <c r="AR307" s="38"/>
      <c r="AS307" s="24" t="str">
        <f t="shared" si="63"/>
        <v/>
      </c>
      <c r="AT307" s="23"/>
      <c r="AU307" s="24" t="str">
        <f t="shared" si="64"/>
        <v/>
      </c>
      <c r="AV307" s="23"/>
      <c r="AW307" s="38"/>
      <c r="AX307" s="24" t="str">
        <f t="shared" si="65"/>
        <v/>
      </c>
      <c r="AY307" s="38"/>
      <c r="AZ307" s="24" t="str">
        <f t="shared" si="66"/>
        <v/>
      </c>
      <c r="BA307" s="38"/>
      <c r="BB307" s="38"/>
      <c r="BC307" s="130" t="str">
        <f>IF(ISBLANK(BB307),"",INDEX(Tinh!$A$2:$A$35,MATCH(BB307,Tinh!$B$2:$B$35,0)))</f>
        <v/>
      </c>
      <c r="BD307" s="38"/>
      <c r="BE307" s="130" t="str">
        <f t="shared" si="70"/>
        <v/>
      </c>
      <c r="BF307" s="25"/>
      <c r="BG307" s="38"/>
      <c r="BH307" s="24" t="str">
        <f t="shared" si="71"/>
        <v/>
      </c>
      <c r="BI307" s="38"/>
      <c r="BJ307" s="24" t="str">
        <f t="shared" si="72"/>
        <v/>
      </c>
      <c r="BK307" s="38"/>
      <c r="BL307" s="38"/>
      <c r="BM307" s="38"/>
      <c r="BN307" s="23"/>
      <c r="BO307" s="23"/>
      <c r="BP307" s="22"/>
      <c r="BQ307" s="23"/>
      <c r="BR307" s="22"/>
      <c r="BS307" s="44"/>
      <c r="BT307" s="23"/>
      <c r="BU307" s="23"/>
      <c r="BV307" s="23"/>
      <c r="BW307" s="23"/>
      <c r="BX307" s="24" t="str">
        <f t="shared" si="62"/>
        <v/>
      </c>
      <c r="BY307" s="38"/>
      <c r="BZ307" s="24" t="str">
        <f t="shared" si="67"/>
        <v/>
      </c>
      <c r="CA307" s="23"/>
      <c r="CB307" s="23"/>
      <c r="CC307" s="23"/>
      <c r="CD307" s="24" t="str">
        <f t="shared" si="73"/>
        <v/>
      </c>
      <c r="CE307" s="38"/>
      <c r="CF307" s="24" t="str">
        <f t="shared" si="74"/>
        <v/>
      </c>
      <c r="CG307" s="40"/>
      <c r="CH307" s="23"/>
      <c r="CI307" s="28"/>
    </row>
    <row r="308" spans="1:87" x14ac:dyDescent="0.25">
      <c r="A308" s="22"/>
      <c r="B308" s="31"/>
      <c r="C308" s="41"/>
      <c r="D308" s="116"/>
      <c r="E308" s="23"/>
      <c r="F308" s="24" t="str">
        <f>IF(ISBLANK(E308),"",INDEX('Loại PA'!$A$1:$B$5,MATCH(E308,'Loại PA'!$B$1:$B$5,0),1))</f>
        <v/>
      </c>
      <c r="G308" s="31"/>
      <c r="H308" s="24" t="str">
        <f>IF(ISBLANK(G308),"",INDEX('Phương án'!$A$3:$A$11,MATCH(G308,'Phương án'!$B$3:$B$11,0)))</f>
        <v/>
      </c>
      <c r="I308" s="40"/>
      <c r="J308" s="40"/>
      <c r="K308" s="140"/>
      <c r="L308" s="140"/>
      <c r="M308" s="40"/>
      <c r="N308" s="114"/>
      <c r="O308" s="40"/>
      <c r="P308" s="140"/>
      <c r="Q308" s="40"/>
      <c r="R308" s="140"/>
      <c r="S308" s="140"/>
      <c r="T308" s="140"/>
      <c r="U308" s="140"/>
      <c r="V308" s="140"/>
      <c r="W308" s="40"/>
      <c r="X308" s="140"/>
      <c r="Y308" s="40"/>
      <c r="Z308" s="40"/>
      <c r="AA308" s="118" t="str">
        <f t="shared" si="68"/>
        <v/>
      </c>
      <c r="AB308" s="40"/>
      <c r="AC308" s="118" t="str">
        <f t="shared" si="69"/>
        <v/>
      </c>
      <c r="AD308" s="40"/>
      <c r="AE308" s="40"/>
      <c r="AF308" s="40"/>
      <c r="AG308" s="40"/>
      <c r="AH308" s="40"/>
      <c r="AI308" s="140"/>
      <c r="AJ308" s="40"/>
      <c r="AK308" s="23"/>
      <c r="AL308" s="24" t="str">
        <f t="shared" si="60"/>
        <v/>
      </c>
      <c r="AM308" s="23"/>
      <c r="AN308" s="24" t="str">
        <f t="shared" si="61"/>
        <v/>
      </c>
      <c r="AO308" s="23"/>
      <c r="AP308" s="25"/>
      <c r="AQ308" s="23"/>
      <c r="AR308" s="38"/>
      <c r="AS308" s="24" t="str">
        <f t="shared" si="63"/>
        <v/>
      </c>
      <c r="AT308" s="23"/>
      <c r="AU308" s="24" t="str">
        <f t="shared" si="64"/>
        <v/>
      </c>
      <c r="AV308" s="23"/>
      <c r="AW308" s="38"/>
      <c r="AX308" s="24" t="str">
        <f t="shared" si="65"/>
        <v/>
      </c>
      <c r="AY308" s="38"/>
      <c r="AZ308" s="24" t="str">
        <f t="shared" si="66"/>
        <v/>
      </c>
      <c r="BA308" s="38"/>
      <c r="BB308" s="38"/>
      <c r="BC308" s="130" t="str">
        <f>IF(ISBLANK(BB308),"",INDEX(Tinh!$A$2:$A$35,MATCH(BB308,Tinh!$B$2:$B$35,0)))</f>
        <v/>
      </c>
      <c r="BD308" s="38"/>
      <c r="BE308" s="130" t="str">
        <f t="shared" si="70"/>
        <v/>
      </c>
      <c r="BF308" s="25"/>
      <c r="BG308" s="38"/>
      <c r="BH308" s="24" t="str">
        <f t="shared" si="71"/>
        <v/>
      </c>
      <c r="BI308" s="38"/>
      <c r="BJ308" s="24" t="str">
        <f t="shared" si="72"/>
        <v/>
      </c>
      <c r="BK308" s="38"/>
      <c r="BL308" s="38"/>
      <c r="BM308" s="38"/>
      <c r="BN308" s="23"/>
      <c r="BO308" s="23"/>
      <c r="BP308" s="22"/>
      <c r="BQ308" s="23"/>
      <c r="BR308" s="22"/>
      <c r="BS308" s="44"/>
      <c r="BT308" s="23"/>
      <c r="BU308" s="23"/>
      <c r="BV308" s="23"/>
      <c r="BW308" s="23"/>
      <c r="BX308" s="24" t="str">
        <f t="shared" si="62"/>
        <v/>
      </c>
      <c r="BY308" s="38"/>
      <c r="BZ308" s="24" t="str">
        <f t="shared" si="67"/>
        <v/>
      </c>
      <c r="CA308" s="23"/>
      <c r="CB308" s="23"/>
      <c r="CC308" s="23"/>
      <c r="CD308" s="24" t="str">
        <f t="shared" si="73"/>
        <v/>
      </c>
      <c r="CE308" s="38"/>
      <c r="CF308" s="24" t="str">
        <f t="shared" si="74"/>
        <v/>
      </c>
      <c r="CG308" s="40"/>
      <c r="CH308" s="23"/>
      <c r="CI308" s="28"/>
    </row>
    <row r="309" spans="1:87" x14ac:dyDescent="0.25">
      <c r="A309" s="22"/>
      <c r="B309" s="31"/>
      <c r="C309" s="41"/>
      <c r="D309" s="116"/>
      <c r="E309" s="23"/>
      <c r="F309" s="24" t="str">
        <f>IF(ISBLANK(E309),"",INDEX('Loại PA'!$A$1:$B$5,MATCH(E309,'Loại PA'!$B$1:$B$5,0),1))</f>
        <v/>
      </c>
      <c r="G309" s="31"/>
      <c r="H309" s="24" t="str">
        <f>IF(ISBLANK(G309),"",INDEX('Phương án'!$A$3:$A$11,MATCH(G309,'Phương án'!$B$3:$B$11,0)))</f>
        <v/>
      </c>
      <c r="I309" s="40"/>
      <c r="J309" s="40"/>
      <c r="K309" s="140"/>
      <c r="L309" s="140"/>
      <c r="M309" s="40"/>
      <c r="N309" s="114"/>
      <c r="O309" s="40"/>
      <c r="P309" s="140"/>
      <c r="Q309" s="40"/>
      <c r="R309" s="140"/>
      <c r="S309" s="140"/>
      <c r="T309" s="140"/>
      <c r="U309" s="140"/>
      <c r="V309" s="140"/>
      <c r="W309" s="40"/>
      <c r="X309" s="140"/>
      <c r="Y309" s="40"/>
      <c r="Z309" s="40"/>
      <c r="AA309" s="118" t="str">
        <f t="shared" si="68"/>
        <v/>
      </c>
      <c r="AB309" s="40"/>
      <c r="AC309" s="118" t="str">
        <f t="shared" si="69"/>
        <v/>
      </c>
      <c r="AD309" s="40"/>
      <c r="AE309" s="40"/>
      <c r="AF309" s="40"/>
      <c r="AG309" s="40"/>
      <c r="AH309" s="40"/>
      <c r="AI309" s="140"/>
      <c r="AJ309" s="40"/>
      <c r="AK309" s="23"/>
      <c r="AL309" s="24" t="str">
        <f t="shared" si="60"/>
        <v/>
      </c>
      <c r="AM309" s="23"/>
      <c r="AN309" s="24" t="str">
        <f t="shared" si="61"/>
        <v/>
      </c>
      <c r="AO309" s="23"/>
      <c r="AP309" s="25"/>
      <c r="AQ309" s="23"/>
      <c r="AR309" s="38"/>
      <c r="AS309" s="24" t="str">
        <f t="shared" si="63"/>
        <v/>
      </c>
      <c r="AT309" s="23"/>
      <c r="AU309" s="24" t="str">
        <f t="shared" si="64"/>
        <v/>
      </c>
      <c r="AV309" s="23"/>
      <c r="AW309" s="38"/>
      <c r="AX309" s="24" t="str">
        <f t="shared" si="65"/>
        <v/>
      </c>
      <c r="AY309" s="38"/>
      <c r="AZ309" s="24" t="str">
        <f t="shared" si="66"/>
        <v/>
      </c>
      <c r="BA309" s="38"/>
      <c r="BB309" s="38"/>
      <c r="BC309" s="130" t="str">
        <f>IF(ISBLANK(BB309),"",INDEX(Tinh!$A$2:$A$35,MATCH(BB309,Tinh!$B$2:$B$35,0)))</f>
        <v/>
      </c>
      <c r="BD309" s="38"/>
      <c r="BE309" s="130" t="str">
        <f t="shared" si="70"/>
        <v/>
      </c>
      <c r="BF309" s="25"/>
      <c r="BG309" s="38"/>
      <c r="BH309" s="24" t="str">
        <f t="shared" si="71"/>
        <v/>
      </c>
      <c r="BI309" s="38"/>
      <c r="BJ309" s="24" t="str">
        <f t="shared" si="72"/>
        <v/>
      </c>
      <c r="BK309" s="38"/>
      <c r="BL309" s="38"/>
      <c r="BM309" s="38"/>
      <c r="BN309" s="23"/>
      <c r="BO309" s="23"/>
      <c r="BP309" s="22"/>
      <c r="BQ309" s="23"/>
      <c r="BR309" s="22"/>
      <c r="BS309" s="44"/>
      <c r="BT309" s="23"/>
      <c r="BU309" s="23"/>
      <c r="BV309" s="23"/>
      <c r="BW309" s="23"/>
      <c r="BX309" s="24" t="str">
        <f t="shared" si="62"/>
        <v/>
      </c>
      <c r="BY309" s="38"/>
      <c r="BZ309" s="24" t="str">
        <f t="shared" si="67"/>
        <v/>
      </c>
      <c r="CA309" s="23"/>
      <c r="CB309" s="23"/>
      <c r="CC309" s="23"/>
      <c r="CD309" s="24" t="str">
        <f t="shared" si="73"/>
        <v/>
      </c>
      <c r="CE309" s="38"/>
      <c r="CF309" s="24" t="str">
        <f t="shared" si="74"/>
        <v/>
      </c>
      <c r="CG309" s="40"/>
      <c r="CH309" s="23"/>
      <c r="CI309" s="28"/>
    </row>
    <row r="310" spans="1:87" x14ac:dyDescent="0.25">
      <c r="A310" s="22"/>
      <c r="B310" s="31"/>
      <c r="C310" s="41"/>
      <c r="D310" s="116"/>
      <c r="E310" s="23"/>
      <c r="F310" s="24" t="str">
        <f>IF(ISBLANK(E310),"",INDEX('Loại PA'!$A$1:$B$5,MATCH(E310,'Loại PA'!$B$1:$B$5,0),1))</f>
        <v/>
      </c>
      <c r="G310" s="31"/>
      <c r="H310" s="24" t="str">
        <f>IF(ISBLANK(G310),"",INDEX('Phương án'!$A$3:$A$11,MATCH(G310,'Phương án'!$B$3:$B$11,0)))</f>
        <v/>
      </c>
      <c r="I310" s="40"/>
      <c r="J310" s="40"/>
      <c r="K310" s="140"/>
      <c r="L310" s="140"/>
      <c r="M310" s="40"/>
      <c r="N310" s="114"/>
      <c r="O310" s="40"/>
      <c r="P310" s="140"/>
      <c r="Q310" s="40"/>
      <c r="R310" s="140"/>
      <c r="S310" s="140"/>
      <c r="T310" s="140"/>
      <c r="U310" s="140"/>
      <c r="V310" s="140"/>
      <c r="W310" s="40"/>
      <c r="X310" s="140"/>
      <c r="Y310" s="40"/>
      <c r="Z310" s="40"/>
      <c r="AA310" s="118" t="str">
        <f t="shared" si="68"/>
        <v/>
      </c>
      <c r="AB310" s="40"/>
      <c r="AC310" s="118" t="str">
        <f t="shared" si="69"/>
        <v/>
      </c>
      <c r="AD310" s="40"/>
      <c r="AE310" s="40"/>
      <c r="AF310" s="40"/>
      <c r="AG310" s="40"/>
      <c r="AH310" s="40"/>
      <c r="AI310" s="140"/>
      <c r="AJ310" s="40"/>
      <c r="AK310" s="23"/>
      <c r="AL310" s="24" t="str">
        <f t="shared" si="60"/>
        <v/>
      </c>
      <c r="AM310" s="23"/>
      <c r="AN310" s="24" t="str">
        <f t="shared" si="61"/>
        <v/>
      </c>
      <c r="AO310" s="23"/>
      <c r="AP310" s="25"/>
      <c r="AQ310" s="23"/>
      <c r="AR310" s="38"/>
      <c r="AS310" s="24" t="str">
        <f t="shared" si="63"/>
        <v/>
      </c>
      <c r="AT310" s="23"/>
      <c r="AU310" s="24" t="str">
        <f t="shared" si="64"/>
        <v/>
      </c>
      <c r="AV310" s="23"/>
      <c r="AW310" s="38"/>
      <c r="AX310" s="24" t="str">
        <f t="shared" si="65"/>
        <v/>
      </c>
      <c r="AY310" s="38"/>
      <c r="AZ310" s="24" t="str">
        <f t="shared" si="66"/>
        <v/>
      </c>
      <c r="BA310" s="38"/>
      <c r="BB310" s="38"/>
      <c r="BC310" s="130" t="str">
        <f>IF(ISBLANK(BB310),"",INDEX(Tinh!$A$2:$A$35,MATCH(BB310,Tinh!$B$2:$B$35,0)))</f>
        <v/>
      </c>
      <c r="BD310" s="38"/>
      <c r="BE310" s="130" t="str">
        <f t="shared" si="70"/>
        <v/>
      </c>
      <c r="BF310" s="25"/>
      <c r="BG310" s="38"/>
      <c r="BH310" s="24" t="str">
        <f t="shared" si="71"/>
        <v/>
      </c>
      <c r="BI310" s="38"/>
      <c r="BJ310" s="24" t="str">
        <f t="shared" si="72"/>
        <v/>
      </c>
      <c r="BK310" s="38"/>
      <c r="BL310" s="38"/>
      <c r="BM310" s="38"/>
      <c r="BN310" s="23"/>
      <c r="BO310" s="23"/>
      <c r="BP310" s="22"/>
      <c r="BQ310" s="23"/>
      <c r="BR310" s="22"/>
      <c r="BS310" s="44"/>
      <c r="BT310" s="23"/>
      <c r="BU310" s="23"/>
      <c r="BV310" s="23"/>
      <c r="BW310" s="23"/>
      <c r="BX310" s="24" t="str">
        <f t="shared" si="62"/>
        <v/>
      </c>
      <c r="BY310" s="38"/>
      <c r="BZ310" s="24" t="str">
        <f t="shared" si="67"/>
        <v/>
      </c>
      <c r="CA310" s="23"/>
      <c r="CB310" s="23"/>
      <c r="CC310" s="23"/>
      <c r="CD310" s="24" t="str">
        <f t="shared" si="73"/>
        <v/>
      </c>
      <c r="CE310" s="38"/>
      <c r="CF310" s="24" t="str">
        <f t="shared" si="74"/>
        <v/>
      </c>
      <c r="CG310" s="40"/>
      <c r="CH310" s="23"/>
      <c r="CI310" s="28"/>
    </row>
    <row r="311" spans="1:87" x14ac:dyDescent="0.25">
      <c r="A311" s="22"/>
      <c r="B311" s="31"/>
      <c r="C311" s="41"/>
      <c r="D311" s="116"/>
      <c r="E311" s="23"/>
      <c r="F311" s="24" t="str">
        <f>IF(ISBLANK(E311),"",INDEX('Loại PA'!$A$1:$B$5,MATCH(E311,'Loại PA'!$B$1:$B$5,0),1))</f>
        <v/>
      </c>
      <c r="G311" s="31"/>
      <c r="H311" s="24" t="str">
        <f>IF(ISBLANK(G311),"",INDEX('Phương án'!$A$3:$A$11,MATCH(G311,'Phương án'!$B$3:$B$11,0)))</f>
        <v/>
      </c>
      <c r="I311" s="40"/>
      <c r="J311" s="40"/>
      <c r="K311" s="140"/>
      <c r="L311" s="140"/>
      <c r="M311" s="40"/>
      <c r="N311" s="114"/>
      <c r="O311" s="40"/>
      <c r="P311" s="140"/>
      <c r="Q311" s="40"/>
      <c r="R311" s="140"/>
      <c r="S311" s="140"/>
      <c r="T311" s="140"/>
      <c r="U311" s="140"/>
      <c r="V311" s="140"/>
      <c r="W311" s="40"/>
      <c r="X311" s="140"/>
      <c r="Y311" s="40"/>
      <c r="Z311" s="40"/>
      <c r="AA311" s="118" t="str">
        <f t="shared" si="68"/>
        <v/>
      </c>
      <c r="AB311" s="40"/>
      <c r="AC311" s="118" t="str">
        <f t="shared" si="69"/>
        <v/>
      </c>
      <c r="AD311" s="40"/>
      <c r="AE311" s="40"/>
      <c r="AF311" s="40"/>
      <c r="AG311" s="40"/>
      <c r="AH311" s="40"/>
      <c r="AI311" s="140"/>
      <c r="AJ311" s="40"/>
      <c r="AK311" s="23"/>
      <c r="AL311" s="24" t="str">
        <f t="shared" ref="AL311:AL374" si="75">IF(ISBLANK(AK311),"",INDEX(maquocgia,MATCH(AK311,dm_quocgia,0)))</f>
        <v/>
      </c>
      <c r="AM311" s="23"/>
      <c r="AN311" s="24" t="str">
        <f t="shared" ref="AN311:AN374" si="76">IF(ISBLANK(AM311),"",INDEX(madantoc,MATCH(AM311,tendantoc,0)))</f>
        <v/>
      </c>
      <c r="AO311" s="23"/>
      <c r="AP311" s="25"/>
      <c r="AQ311" s="23"/>
      <c r="AR311" s="38"/>
      <c r="AS311" s="24" t="str">
        <f t="shared" si="63"/>
        <v/>
      </c>
      <c r="AT311" s="23"/>
      <c r="AU311" s="24" t="str">
        <f t="shared" si="64"/>
        <v/>
      </c>
      <c r="AV311" s="23"/>
      <c r="AW311" s="38"/>
      <c r="AX311" s="24" t="str">
        <f t="shared" si="65"/>
        <v/>
      </c>
      <c r="AY311" s="38"/>
      <c r="AZ311" s="24" t="str">
        <f t="shared" si="66"/>
        <v/>
      </c>
      <c r="BA311" s="38"/>
      <c r="BB311" s="38"/>
      <c r="BC311" s="130" t="str">
        <f>IF(ISBLANK(BB311),"",INDEX(Tinh!$A$2:$A$35,MATCH(BB311,Tinh!$B$2:$B$35,0)))</f>
        <v/>
      </c>
      <c r="BD311" s="38"/>
      <c r="BE311" s="130" t="str">
        <f t="shared" si="70"/>
        <v/>
      </c>
      <c r="BF311" s="25"/>
      <c r="BG311" s="38"/>
      <c r="BH311" s="24" t="str">
        <f t="shared" si="71"/>
        <v/>
      </c>
      <c r="BI311" s="38"/>
      <c r="BJ311" s="24" t="str">
        <f t="shared" si="72"/>
        <v/>
      </c>
      <c r="BK311" s="38"/>
      <c r="BL311" s="38"/>
      <c r="BM311" s="38"/>
      <c r="BN311" s="23"/>
      <c r="BO311" s="23"/>
      <c r="BP311" s="22"/>
      <c r="BQ311" s="23"/>
      <c r="BR311" s="22"/>
      <c r="BS311" s="44"/>
      <c r="BT311" s="23"/>
      <c r="BU311" s="23"/>
      <c r="BV311" s="23"/>
      <c r="BW311" s="23"/>
      <c r="BX311" s="24" t="str">
        <f t="shared" ref="BX311:BX374" si="77">IF(ISBLANK(BW311),"",INDEX(matinh,MATCH(BW311,Ten_tinh,0)))</f>
        <v/>
      </c>
      <c r="BY311" s="38"/>
      <c r="BZ311" s="24" t="str">
        <f t="shared" si="67"/>
        <v/>
      </c>
      <c r="CA311" s="23"/>
      <c r="CB311" s="23"/>
      <c r="CC311" s="23"/>
      <c r="CD311" s="24" t="str">
        <f t="shared" si="73"/>
        <v/>
      </c>
      <c r="CE311" s="38"/>
      <c r="CF311" s="24" t="str">
        <f t="shared" si="74"/>
        <v/>
      </c>
      <c r="CG311" s="40"/>
      <c r="CH311" s="23"/>
      <c r="CI311" s="28"/>
    </row>
    <row r="312" spans="1:87" x14ac:dyDescent="0.25">
      <c r="A312" s="22"/>
      <c r="B312" s="31"/>
      <c r="C312" s="41"/>
      <c r="D312" s="116"/>
      <c r="E312" s="23"/>
      <c r="F312" s="24" t="str">
        <f>IF(ISBLANK(E312),"",INDEX('Loại PA'!$A$1:$B$5,MATCH(E312,'Loại PA'!$B$1:$B$5,0),1))</f>
        <v/>
      </c>
      <c r="G312" s="31"/>
      <c r="H312" s="24" t="str">
        <f>IF(ISBLANK(G312),"",INDEX('Phương án'!$A$3:$A$11,MATCH(G312,'Phương án'!$B$3:$B$11,0)))</f>
        <v/>
      </c>
      <c r="I312" s="40"/>
      <c r="J312" s="40"/>
      <c r="K312" s="140"/>
      <c r="L312" s="140"/>
      <c r="M312" s="40"/>
      <c r="N312" s="114"/>
      <c r="O312" s="40"/>
      <c r="P312" s="140"/>
      <c r="Q312" s="40"/>
      <c r="R312" s="140"/>
      <c r="S312" s="140"/>
      <c r="T312" s="140"/>
      <c r="U312" s="140"/>
      <c r="V312" s="140"/>
      <c r="W312" s="40"/>
      <c r="X312" s="140"/>
      <c r="Y312" s="40"/>
      <c r="Z312" s="40"/>
      <c r="AA312" s="118" t="str">
        <f t="shared" si="68"/>
        <v/>
      </c>
      <c r="AB312" s="40"/>
      <c r="AC312" s="118" t="str">
        <f t="shared" si="69"/>
        <v/>
      </c>
      <c r="AD312" s="40"/>
      <c r="AE312" s="40"/>
      <c r="AF312" s="40"/>
      <c r="AG312" s="40"/>
      <c r="AH312" s="40"/>
      <c r="AI312" s="140"/>
      <c r="AJ312" s="40"/>
      <c r="AK312" s="23"/>
      <c r="AL312" s="24" t="str">
        <f t="shared" si="75"/>
        <v/>
      </c>
      <c r="AM312" s="23"/>
      <c r="AN312" s="24" t="str">
        <f t="shared" si="76"/>
        <v/>
      </c>
      <c r="AO312" s="23"/>
      <c r="AP312" s="25"/>
      <c r="AQ312" s="23"/>
      <c r="AR312" s="38"/>
      <c r="AS312" s="24" t="str">
        <f t="shared" si="63"/>
        <v/>
      </c>
      <c r="AT312" s="23"/>
      <c r="AU312" s="24" t="str">
        <f t="shared" si="64"/>
        <v/>
      </c>
      <c r="AV312" s="23"/>
      <c r="AW312" s="38"/>
      <c r="AX312" s="24" t="str">
        <f t="shared" si="65"/>
        <v/>
      </c>
      <c r="AY312" s="38"/>
      <c r="AZ312" s="24" t="str">
        <f t="shared" si="66"/>
        <v/>
      </c>
      <c r="BA312" s="38"/>
      <c r="BB312" s="38"/>
      <c r="BC312" s="130" t="str">
        <f>IF(ISBLANK(BB312),"",INDEX(Tinh!$A$2:$A$35,MATCH(BB312,Tinh!$B$2:$B$35,0)))</f>
        <v/>
      </c>
      <c r="BD312" s="38"/>
      <c r="BE312" s="130" t="str">
        <f t="shared" si="70"/>
        <v/>
      </c>
      <c r="BF312" s="25"/>
      <c r="BG312" s="38"/>
      <c r="BH312" s="24" t="str">
        <f t="shared" si="71"/>
        <v/>
      </c>
      <c r="BI312" s="38"/>
      <c r="BJ312" s="24" t="str">
        <f t="shared" si="72"/>
        <v/>
      </c>
      <c r="BK312" s="38"/>
      <c r="BL312" s="38"/>
      <c r="BM312" s="38"/>
      <c r="BN312" s="23"/>
      <c r="BO312" s="23"/>
      <c r="BP312" s="22"/>
      <c r="BQ312" s="23"/>
      <c r="BR312" s="22"/>
      <c r="BS312" s="44"/>
      <c r="BT312" s="23"/>
      <c r="BU312" s="23"/>
      <c r="BV312" s="23"/>
      <c r="BW312" s="23"/>
      <c r="BX312" s="24" t="str">
        <f t="shared" si="77"/>
        <v/>
      </c>
      <c r="BY312" s="38"/>
      <c r="BZ312" s="24" t="str">
        <f t="shared" si="67"/>
        <v/>
      </c>
      <c r="CA312" s="23"/>
      <c r="CB312" s="23"/>
      <c r="CC312" s="23"/>
      <c r="CD312" s="24" t="str">
        <f t="shared" si="73"/>
        <v/>
      </c>
      <c r="CE312" s="38"/>
      <c r="CF312" s="24" t="str">
        <f t="shared" si="74"/>
        <v/>
      </c>
      <c r="CG312" s="40"/>
      <c r="CH312" s="23"/>
      <c r="CI312" s="28"/>
    </row>
    <row r="313" spans="1:87" x14ac:dyDescent="0.25">
      <c r="A313" s="22"/>
      <c r="B313" s="31"/>
      <c r="C313" s="41"/>
      <c r="D313" s="116"/>
      <c r="E313" s="23"/>
      <c r="F313" s="24" t="str">
        <f>IF(ISBLANK(E313),"",INDEX('Loại PA'!$A$1:$B$5,MATCH(E313,'Loại PA'!$B$1:$B$5,0),1))</f>
        <v/>
      </c>
      <c r="G313" s="31"/>
      <c r="H313" s="24" t="str">
        <f>IF(ISBLANK(G313),"",INDEX('Phương án'!$A$3:$A$11,MATCH(G313,'Phương án'!$B$3:$B$11,0)))</f>
        <v/>
      </c>
      <c r="I313" s="40"/>
      <c r="J313" s="40"/>
      <c r="K313" s="140"/>
      <c r="L313" s="140"/>
      <c r="M313" s="40"/>
      <c r="N313" s="114"/>
      <c r="O313" s="40"/>
      <c r="P313" s="140"/>
      <c r="Q313" s="40"/>
      <c r="R313" s="140"/>
      <c r="S313" s="140"/>
      <c r="T313" s="140"/>
      <c r="U313" s="140"/>
      <c r="V313" s="140"/>
      <c r="W313" s="40"/>
      <c r="X313" s="140"/>
      <c r="Y313" s="40"/>
      <c r="Z313" s="40"/>
      <c r="AA313" s="118" t="str">
        <f t="shared" si="68"/>
        <v/>
      </c>
      <c r="AB313" s="40"/>
      <c r="AC313" s="118" t="str">
        <f t="shared" si="69"/>
        <v/>
      </c>
      <c r="AD313" s="40"/>
      <c r="AE313" s="40"/>
      <c r="AF313" s="40"/>
      <c r="AG313" s="40"/>
      <c r="AH313" s="40"/>
      <c r="AI313" s="140"/>
      <c r="AJ313" s="40"/>
      <c r="AK313" s="23"/>
      <c r="AL313" s="24" t="str">
        <f t="shared" si="75"/>
        <v/>
      </c>
      <c r="AM313" s="23"/>
      <c r="AN313" s="24" t="str">
        <f t="shared" si="76"/>
        <v/>
      </c>
      <c r="AO313" s="23"/>
      <c r="AP313" s="25"/>
      <c r="AQ313" s="23"/>
      <c r="AR313" s="38"/>
      <c r="AS313" s="24" t="str">
        <f t="shared" si="63"/>
        <v/>
      </c>
      <c r="AT313" s="23"/>
      <c r="AU313" s="24" t="str">
        <f t="shared" si="64"/>
        <v/>
      </c>
      <c r="AV313" s="23"/>
      <c r="AW313" s="38"/>
      <c r="AX313" s="24" t="str">
        <f t="shared" si="65"/>
        <v/>
      </c>
      <c r="AY313" s="38"/>
      <c r="AZ313" s="24" t="str">
        <f t="shared" si="66"/>
        <v/>
      </c>
      <c r="BA313" s="38"/>
      <c r="BB313" s="38"/>
      <c r="BC313" s="130" t="str">
        <f>IF(ISBLANK(BB313),"",INDEX(Tinh!$A$2:$A$35,MATCH(BB313,Tinh!$B$2:$B$35,0)))</f>
        <v/>
      </c>
      <c r="BD313" s="38"/>
      <c r="BE313" s="130" t="str">
        <f t="shared" si="70"/>
        <v/>
      </c>
      <c r="BF313" s="25"/>
      <c r="BG313" s="38"/>
      <c r="BH313" s="24" t="str">
        <f t="shared" si="71"/>
        <v/>
      </c>
      <c r="BI313" s="38"/>
      <c r="BJ313" s="24" t="str">
        <f t="shared" si="72"/>
        <v/>
      </c>
      <c r="BK313" s="38"/>
      <c r="BL313" s="38"/>
      <c r="BM313" s="38"/>
      <c r="BN313" s="23"/>
      <c r="BO313" s="23"/>
      <c r="BP313" s="22"/>
      <c r="BQ313" s="23"/>
      <c r="BR313" s="22"/>
      <c r="BS313" s="44"/>
      <c r="BT313" s="23"/>
      <c r="BU313" s="23"/>
      <c r="BV313" s="23"/>
      <c r="BW313" s="23"/>
      <c r="BX313" s="24" t="str">
        <f t="shared" si="77"/>
        <v/>
      </c>
      <c r="BY313" s="38"/>
      <c r="BZ313" s="24" t="str">
        <f t="shared" si="67"/>
        <v/>
      </c>
      <c r="CA313" s="23"/>
      <c r="CB313" s="23"/>
      <c r="CC313" s="23"/>
      <c r="CD313" s="24" t="str">
        <f t="shared" si="73"/>
        <v/>
      </c>
      <c r="CE313" s="38"/>
      <c r="CF313" s="24" t="str">
        <f t="shared" si="74"/>
        <v/>
      </c>
      <c r="CG313" s="40"/>
      <c r="CH313" s="23"/>
      <c r="CI313" s="28"/>
    </row>
    <row r="314" spans="1:87" x14ac:dyDescent="0.25">
      <c r="A314" s="22"/>
      <c r="B314" s="31"/>
      <c r="C314" s="41"/>
      <c r="D314" s="116"/>
      <c r="E314" s="23"/>
      <c r="F314" s="24" t="str">
        <f>IF(ISBLANK(E314),"",INDEX('Loại PA'!$A$1:$B$5,MATCH(E314,'Loại PA'!$B$1:$B$5,0),1))</f>
        <v/>
      </c>
      <c r="G314" s="31"/>
      <c r="H314" s="24" t="str">
        <f>IF(ISBLANK(G314),"",INDEX('Phương án'!$A$3:$A$11,MATCH(G314,'Phương án'!$B$3:$B$11,0)))</f>
        <v/>
      </c>
      <c r="I314" s="40"/>
      <c r="J314" s="40"/>
      <c r="K314" s="140"/>
      <c r="L314" s="140"/>
      <c r="M314" s="40"/>
      <c r="N314" s="114"/>
      <c r="O314" s="40"/>
      <c r="P314" s="140"/>
      <c r="Q314" s="40"/>
      <c r="R314" s="140"/>
      <c r="S314" s="140"/>
      <c r="T314" s="140"/>
      <c r="U314" s="140"/>
      <c r="V314" s="140"/>
      <c r="W314" s="40"/>
      <c r="X314" s="140"/>
      <c r="Y314" s="40"/>
      <c r="Z314" s="40"/>
      <c r="AA314" s="118" t="str">
        <f t="shared" si="68"/>
        <v/>
      </c>
      <c r="AB314" s="40"/>
      <c r="AC314" s="118" t="str">
        <f t="shared" si="69"/>
        <v/>
      </c>
      <c r="AD314" s="40"/>
      <c r="AE314" s="40"/>
      <c r="AF314" s="40"/>
      <c r="AG314" s="40"/>
      <c r="AH314" s="40"/>
      <c r="AI314" s="140"/>
      <c r="AJ314" s="40"/>
      <c r="AK314" s="23"/>
      <c r="AL314" s="24" t="str">
        <f t="shared" si="75"/>
        <v/>
      </c>
      <c r="AM314" s="23"/>
      <c r="AN314" s="24" t="str">
        <f t="shared" si="76"/>
        <v/>
      </c>
      <c r="AO314" s="23"/>
      <c r="AP314" s="25"/>
      <c r="AQ314" s="23"/>
      <c r="AR314" s="38"/>
      <c r="AS314" s="24" t="str">
        <f t="shared" si="63"/>
        <v/>
      </c>
      <c r="AT314" s="23"/>
      <c r="AU314" s="24" t="str">
        <f t="shared" si="64"/>
        <v/>
      </c>
      <c r="AV314" s="23"/>
      <c r="AW314" s="38"/>
      <c r="AX314" s="24" t="str">
        <f t="shared" si="65"/>
        <v/>
      </c>
      <c r="AY314" s="38"/>
      <c r="AZ314" s="24" t="str">
        <f t="shared" si="66"/>
        <v/>
      </c>
      <c r="BA314" s="38"/>
      <c r="BB314" s="38"/>
      <c r="BC314" s="130" t="str">
        <f>IF(ISBLANK(BB314),"",INDEX(Tinh!$A$2:$A$35,MATCH(BB314,Tinh!$B$2:$B$35,0)))</f>
        <v/>
      </c>
      <c r="BD314" s="38"/>
      <c r="BE314" s="130" t="str">
        <f t="shared" si="70"/>
        <v/>
      </c>
      <c r="BF314" s="25"/>
      <c r="BG314" s="38"/>
      <c r="BH314" s="24" t="str">
        <f t="shared" si="71"/>
        <v/>
      </c>
      <c r="BI314" s="38"/>
      <c r="BJ314" s="24" t="str">
        <f t="shared" si="72"/>
        <v/>
      </c>
      <c r="BK314" s="38"/>
      <c r="BL314" s="38"/>
      <c r="BM314" s="38"/>
      <c r="BN314" s="23"/>
      <c r="BO314" s="23"/>
      <c r="BP314" s="22"/>
      <c r="BQ314" s="23"/>
      <c r="BR314" s="22"/>
      <c r="BS314" s="44"/>
      <c r="BT314" s="23"/>
      <c r="BU314" s="23"/>
      <c r="BV314" s="23"/>
      <c r="BW314" s="23"/>
      <c r="BX314" s="24" t="str">
        <f t="shared" si="77"/>
        <v/>
      </c>
      <c r="BY314" s="38"/>
      <c r="BZ314" s="24" t="str">
        <f t="shared" si="67"/>
        <v/>
      </c>
      <c r="CA314" s="23"/>
      <c r="CB314" s="23"/>
      <c r="CC314" s="23"/>
      <c r="CD314" s="24" t="str">
        <f t="shared" si="73"/>
        <v/>
      </c>
      <c r="CE314" s="38"/>
      <c r="CF314" s="24" t="str">
        <f t="shared" si="74"/>
        <v/>
      </c>
      <c r="CG314" s="40"/>
      <c r="CH314" s="23"/>
      <c r="CI314" s="28"/>
    </row>
    <row r="315" spans="1:87" x14ac:dyDescent="0.25">
      <c r="A315" s="22"/>
      <c r="B315" s="31"/>
      <c r="C315" s="41"/>
      <c r="D315" s="116"/>
      <c r="E315" s="23"/>
      <c r="F315" s="24" t="str">
        <f>IF(ISBLANK(E315),"",INDEX('Loại PA'!$A$1:$B$5,MATCH(E315,'Loại PA'!$B$1:$B$5,0),1))</f>
        <v/>
      </c>
      <c r="G315" s="31"/>
      <c r="H315" s="24" t="str">
        <f>IF(ISBLANK(G315),"",INDEX('Phương án'!$A$3:$A$11,MATCH(G315,'Phương án'!$B$3:$B$11,0)))</f>
        <v/>
      </c>
      <c r="I315" s="40"/>
      <c r="J315" s="40"/>
      <c r="K315" s="140"/>
      <c r="L315" s="140"/>
      <c r="M315" s="40"/>
      <c r="N315" s="114"/>
      <c r="O315" s="40"/>
      <c r="P315" s="140"/>
      <c r="Q315" s="40"/>
      <c r="R315" s="140"/>
      <c r="S315" s="140"/>
      <c r="T315" s="140"/>
      <c r="U315" s="140"/>
      <c r="V315" s="140"/>
      <c r="W315" s="40"/>
      <c r="X315" s="140"/>
      <c r="Y315" s="40"/>
      <c r="Z315" s="40"/>
      <c r="AA315" s="118" t="str">
        <f t="shared" si="68"/>
        <v/>
      </c>
      <c r="AB315" s="40"/>
      <c r="AC315" s="118" t="str">
        <f t="shared" si="69"/>
        <v/>
      </c>
      <c r="AD315" s="40"/>
      <c r="AE315" s="40"/>
      <c r="AF315" s="40"/>
      <c r="AG315" s="40"/>
      <c r="AH315" s="40"/>
      <c r="AI315" s="140"/>
      <c r="AJ315" s="40"/>
      <c r="AK315" s="23"/>
      <c r="AL315" s="24" t="str">
        <f t="shared" si="75"/>
        <v/>
      </c>
      <c r="AM315" s="23"/>
      <c r="AN315" s="24" t="str">
        <f t="shared" si="76"/>
        <v/>
      </c>
      <c r="AO315" s="23"/>
      <c r="AP315" s="25"/>
      <c r="AQ315" s="23"/>
      <c r="AR315" s="38"/>
      <c r="AS315" s="24" t="str">
        <f t="shared" si="63"/>
        <v/>
      </c>
      <c r="AT315" s="23"/>
      <c r="AU315" s="24" t="str">
        <f t="shared" si="64"/>
        <v/>
      </c>
      <c r="AV315" s="23"/>
      <c r="AW315" s="38"/>
      <c r="AX315" s="24" t="str">
        <f t="shared" si="65"/>
        <v/>
      </c>
      <c r="AY315" s="38"/>
      <c r="AZ315" s="24" t="str">
        <f t="shared" si="66"/>
        <v/>
      </c>
      <c r="BA315" s="38"/>
      <c r="BB315" s="38"/>
      <c r="BC315" s="130" t="str">
        <f>IF(ISBLANK(BB315),"",INDEX(Tinh!$A$2:$A$35,MATCH(BB315,Tinh!$B$2:$B$35,0)))</f>
        <v/>
      </c>
      <c r="BD315" s="38"/>
      <c r="BE315" s="130" t="str">
        <f t="shared" si="70"/>
        <v/>
      </c>
      <c r="BF315" s="25"/>
      <c r="BG315" s="38"/>
      <c r="BH315" s="24" t="str">
        <f t="shared" si="71"/>
        <v/>
      </c>
      <c r="BI315" s="38"/>
      <c r="BJ315" s="24" t="str">
        <f t="shared" si="72"/>
        <v/>
      </c>
      <c r="BK315" s="38"/>
      <c r="BL315" s="38"/>
      <c r="BM315" s="38"/>
      <c r="BN315" s="23"/>
      <c r="BO315" s="23"/>
      <c r="BP315" s="22"/>
      <c r="BQ315" s="23"/>
      <c r="BR315" s="22"/>
      <c r="BS315" s="44"/>
      <c r="BT315" s="23"/>
      <c r="BU315" s="23"/>
      <c r="BV315" s="23"/>
      <c r="BW315" s="23"/>
      <c r="BX315" s="24" t="str">
        <f t="shared" si="77"/>
        <v/>
      </c>
      <c r="BY315" s="38"/>
      <c r="BZ315" s="24" t="str">
        <f t="shared" si="67"/>
        <v/>
      </c>
      <c r="CA315" s="23"/>
      <c r="CB315" s="23"/>
      <c r="CC315" s="23"/>
      <c r="CD315" s="24" t="str">
        <f t="shared" si="73"/>
        <v/>
      </c>
      <c r="CE315" s="38"/>
      <c r="CF315" s="24" t="str">
        <f t="shared" si="74"/>
        <v/>
      </c>
      <c r="CG315" s="40"/>
      <c r="CH315" s="23"/>
      <c r="CI315" s="28"/>
    </row>
    <row r="316" spans="1:87" x14ac:dyDescent="0.25">
      <c r="A316" s="22"/>
      <c r="B316" s="31"/>
      <c r="C316" s="41"/>
      <c r="D316" s="116"/>
      <c r="E316" s="23"/>
      <c r="F316" s="24" t="str">
        <f>IF(ISBLANK(E316),"",INDEX('Loại PA'!$A$1:$B$5,MATCH(E316,'Loại PA'!$B$1:$B$5,0),1))</f>
        <v/>
      </c>
      <c r="G316" s="31"/>
      <c r="H316" s="24" t="str">
        <f>IF(ISBLANK(G316),"",INDEX('Phương án'!$A$3:$A$11,MATCH(G316,'Phương án'!$B$3:$B$11,0)))</f>
        <v/>
      </c>
      <c r="I316" s="40"/>
      <c r="J316" s="40"/>
      <c r="K316" s="140"/>
      <c r="L316" s="140"/>
      <c r="M316" s="40"/>
      <c r="N316" s="114"/>
      <c r="O316" s="40"/>
      <c r="P316" s="140"/>
      <c r="Q316" s="40"/>
      <c r="R316" s="140"/>
      <c r="S316" s="140"/>
      <c r="T316" s="140"/>
      <c r="U316" s="140"/>
      <c r="V316" s="140"/>
      <c r="W316" s="40"/>
      <c r="X316" s="140"/>
      <c r="Y316" s="40"/>
      <c r="Z316" s="40"/>
      <c r="AA316" s="118" t="str">
        <f t="shared" si="68"/>
        <v/>
      </c>
      <c r="AB316" s="40"/>
      <c r="AC316" s="118" t="str">
        <f t="shared" si="69"/>
        <v/>
      </c>
      <c r="AD316" s="40"/>
      <c r="AE316" s="40"/>
      <c r="AF316" s="40"/>
      <c r="AG316" s="40"/>
      <c r="AH316" s="40"/>
      <c r="AI316" s="140"/>
      <c r="AJ316" s="40"/>
      <c r="AK316" s="23"/>
      <c r="AL316" s="24" t="str">
        <f t="shared" si="75"/>
        <v/>
      </c>
      <c r="AM316" s="23"/>
      <c r="AN316" s="24" t="str">
        <f t="shared" si="76"/>
        <v/>
      </c>
      <c r="AO316" s="23"/>
      <c r="AP316" s="25"/>
      <c r="AQ316" s="23"/>
      <c r="AR316" s="38"/>
      <c r="AS316" s="24" t="str">
        <f t="shared" si="63"/>
        <v/>
      </c>
      <c r="AT316" s="23"/>
      <c r="AU316" s="24" t="str">
        <f t="shared" si="64"/>
        <v/>
      </c>
      <c r="AV316" s="23"/>
      <c r="AW316" s="38"/>
      <c r="AX316" s="24" t="str">
        <f t="shared" si="65"/>
        <v/>
      </c>
      <c r="AY316" s="38"/>
      <c r="AZ316" s="24" t="str">
        <f t="shared" si="66"/>
        <v/>
      </c>
      <c r="BA316" s="38"/>
      <c r="BB316" s="38"/>
      <c r="BC316" s="130" t="str">
        <f>IF(ISBLANK(BB316),"",INDEX(Tinh!$A$2:$A$35,MATCH(BB316,Tinh!$B$2:$B$35,0)))</f>
        <v/>
      </c>
      <c r="BD316" s="38"/>
      <c r="BE316" s="130" t="str">
        <f t="shared" si="70"/>
        <v/>
      </c>
      <c r="BF316" s="25"/>
      <c r="BG316" s="38"/>
      <c r="BH316" s="24" t="str">
        <f t="shared" si="71"/>
        <v/>
      </c>
      <c r="BI316" s="38"/>
      <c r="BJ316" s="24" t="str">
        <f t="shared" si="72"/>
        <v/>
      </c>
      <c r="BK316" s="38"/>
      <c r="BL316" s="38"/>
      <c r="BM316" s="38"/>
      <c r="BN316" s="23"/>
      <c r="BO316" s="23"/>
      <c r="BP316" s="22"/>
      <c r="BQ316" s="23"/>
      <c r="BR316" s="22"/>
      <c r="BS316" s="44"/>
      <c r="BT316" s="23"/>
      <c r="BU316" s="23"/>
      <c r="BV316" s="23"/>
      <c r="BW316" s="23"/>
      <c r="BX316" s="24" t="str">
        <f t="shared" si="77"/>
        <v/>
      </c>
      <c r="BY316" s="38"/>
      <c r="BZ316" s="24" t="str">
        <f t="shared" si="67"/>
        <v/>
      </c>
      <c r="CA316" s="23"/>
      <c r="CB316" s="23"/>
      <c r="CC316" s="23"/>
      <c r="CD316" s="24" t="str">
        <f t="shared" si="73"/>
        <v/>
      </c>
      <c r="CE316" s="38"/>
      <c r="CF316" s="24" t="str">
        <f t="shared" si="74"/>
        <v/>
      </c>
      <c r="CG316" s="40"/>
      <c r="CH316" s="23"/>
      <c r="CI316" s="28"/>
    </row>
    <row r="317" spans="1:87" x14ac:dyDescent="0.25">
      <c r="A317" s="22"/>
      <c r="B317" s="31"/>
      <c r="C317" s="41"/>
      <c r="D317" s="116"/>
      <c r="E317" s="23"/>
      <c r="F317" s="24" t="str">
        <f>IF(ISBLANK(E317),"",INDEX('Loại PA'!$A$1:$B$5,MATCH(E317,'Loại PA'!$B$1:$B$5,0),1))</f>
        <v/>
      </c>
      <c r="G317" s="31"/>
      <c r="H317" s="24" t="str">
        <f>IF(ISBLANK(G317),"",INDEX('Phương án'!$A$3:$A$11,MATCH(G317,'Phương án'!$B$3:$B$11,0)))</f>
        <v/>
      </c>
      <c r="I317" s="40"/>
      <c r="J317" s="40"/>
      <c r="K317" s="140"/>
      <c r="L317" s="140"/>
      <c r="M317" s="40"/>
      <c r="N317" s="114"/>
      <c r="O317" s="40"/>
      <c r="P317" s="140"/>
      <c r="Q317" s="40"/>
      <c r="R317" s="140"/>
      <c r="S317" s="140"/>
      <c r="T317" s="140"/>
      <c r="U317" s="140"/>
      <c r="V317" s="140"/>
      <c r="W317" s="40"/>
      <c r="X317" s="140"/>
      <c r="Y317" s="40"/>
      <c r="Z317" s="40"/>
      <c r="AA317" s="118" t="str">
        <f t="shared" si="68"/>
        <v/>
      </c>
      <c r="AB317" s="40"/>
      <c r="AC317" s="118" t="str">
        <f t="shared" si="69"/>
        <v/>
      </c>
      <c r="AD317" s="40"/>
      <c r="AE317" s="40"/>
      <c r="AF317" s="40"/>
      <c r="AG317" s="40"/>
      <c r="AH317" s="40"/>
      <c r="AI317" s="140"/>
      <c r="AJ317" s="40"/>
      <c r="AK317" s="23"/>
      <c r="AL317" s="24" t="str">
        <f t="shared" si="75"/>
        <v/>
      </c>
      <c r="AM317" s="23"/>
      <c r="AN317" s="24" t="str">
        <f t="shared" si="76"/>
        <v/>
      </c>
      <c r="AO317" s="23"/>
      <c r="AP317" s="25"/>
      <c r="AQ317" s="23"/>
      <c r="AR317" s="38"/>
      <c r="AS317" s="24" t="str">
        <f t="shared" si="63"/>
        <v/>
      </c>
      <c r="AT317" s="23"/>
      <c r="AU317" s="24" t="str">
        <f t="shared" si="64"/>
        <v/>
      </c>
      <c r="AV317" s="23"/>
      <c r="AW317" s="38"/>
      <c r="AX317" s="24" t="str">
        <f t="shared" si="65"/>
        <v/>
      </c>
      <c r="AY317" s="38"/>
      <c r="AZ317" s="24" t="str">
        <f t="shared" si="66"/>
        <v/>
      </c>
      <c r="BA317" s="38"/>
      <c r="BB317" s="38"/>
      <c r="BC317" s="130" t="str">
        <f>IF(ISBLANK(BB317),"",INDEX(Tinh!$A$2:$A$35,MATCH(BB317,Tinh!$B$2:$B$35,0)))</f>
        <v/>
      </c>
      <c r="BD317" s="38"/>
      <c r="BE317" s="130" t="str">
        <f t="shared" si="70"/>
        <v/>
      </c>
      <c r="BF317" s="25"/>
      <c r="BG317" s="38"/>
      <c r="BH317" s="24" t="str">
        <f t="shared" si="71"/>
        <v/>
      </c>
      <c r="BI317" s="38"/>
      <c r="BJ317" s="24" t="str">
        <f t="shared" si="72"/>
        <v/>
      </c>
      <c r="BK317" s="38"/>
      <c r="BL317" s="38"/>
      <c r="BM317" s="38"/>
      <c r="BN317" s="23"/>
      <c r="BO317" s="23"/>
      <c r="BP317" s="22"/>
      <c r="BQ317" s="23"/>
      <c r="BR317" s="22"/>
      <c r="BS317" s="44"/>
      <c r="BT317" s="23"/>
      <c r="BU317" s="23"/>
      <c r="BV317" s="23"/>
      <c r="BW317" s="23"/>
      <c r="BX317" s="24" t="str">
        <f t="shared" si="77"/>
        <v/>
      </c>
      <c r="BY317" s="38"/>
      <c r="BZ317" s="24" t="str">
        <f t="shared" si="67"/>
        <v/>
      </c>
      <c r="CA317" s="23"/>
      <c r="CB317" s="23"/>
      <c r="CC317" s="23"/>
      <c r="CD317" s="24" t="str">
        <f t="shared" si="73"/>
        <v/>
      </c>
      <c r="CE317" s="38"/>
      <c r="CF317" s="24" t="str">
        <f t="shared" si="74"/>
        <v/>
      </c>
      <c r="CG317" s="40"/>
      <c r="CH317" s="23"/>
      <c r="CI317" s="28"/>
    </row>
    <row r="318" spans="1:87" x14ac:dyDescent="0.25">
      <c r="A318" s="22"/>
      <c r="B318" s="31"/>
      <c r="C318" s="41"/>
      <c r="D318" s="116"/>
      <c r="E318" s="23"/>
      <c r="F318" s="24" t="str">
        <f>IF(ISBLANK(E318),"",INDEX('Loại PA'!$A$1:$B$5,MATCH(E318,'Loại PA'!$B$1:$B$5,0),1))</f>
        <v/>
      </c>
      <c r="G318" s="31"/>
      <c r="H318" s="24" t="str">
        <f>IF(ISBLANK(G318),"",INDEX('Phương án'!$A$3:$A$11,MATCH(G318,'Phương án'!$B$3:$B$11,0)))</f>
        <v/>
      </c>
      <c r="I318" s="40"/>
      <c r="J318" s="40"/>
      <c r="K318" s="140"/>
      <c r="L318" s="140"/>
      <c r="M318" s="40"/>
      <c r="N318" s="114"/>
      <c r="O318" s="40"/>
      <c r="P318" s="140"/>
      <c r="Q318" s="40"/>
      <c r="R318" s="140"/>
      <c r="S318" s="140"/>
      <c r="T318" s="140"/>
      <c r="U318" s="140"/>
      <c r="V318" s="140"/>
      <c r="W318" s="40"/>
      <c r="X318" s="140"/>
      <c r="Y318" s="40"/>
      <c r="Z318" s="40"/>
      <c r="AA318" s="118" t="str">
        <f t="shared" si="68"/>
        <v/>
      </c>
      <c r="AB318" s="40"/>
      <c r="AC318" s="118" t="str">
        <f t="shared" si="69"/>
        <v/>
      </c>
      <c r="AD318" s="40"/>
      <c r="AE318" s="40"/>
      <c r="AF318" s="40"/>
      <c r="AG318" s="40"/>
      <c r="AH318" s="40"/>
      <c r="AI318" s="140"/>
      <c r="AJ318" s="40"/>
      <c r="AK318" s="23"/>
      <c r="AL318" s="24" t="str">
        <f t="shared" si="75"/>
        <v/>
      </c>
      <c r="AM318" s="23"/>
      <c r="AN318" s="24" t="str">
        <f t="shared" si="76"/>
        <v/>
      </c>
      <c r="AO318" s="23"/>
      <c r="AP318" s="25"/>
      <c r="AQ318" s="23"/>
      <c r="AR318" s="38"/>
      <c r="AS318" s="24" t="str">
        <f t="shared" si="63"/>
        <v/>
      </c>
      <c r="AT318" s="23"/>
      <c r="AU318" s="24" t="str">
        <f t="shared" si="64"/>
        <v/>
      </c>
      <c r="AV318" s="23"/>
      <c r="AW318" s="38"/>
      <c r="AX318" s="24" t="str">
        <f t="shared" si="65"/>
        <v/>
      </c>
      <c r="AY318" s="38"/>
      <c r="AZ318" s="24" t="str">
        <f t="shared" si="66"/>
        <v/>
      </c>
      <c r="BA318" s="38"/>
      <c r="BB318" s="38"/>
      <c r="BC318" s="130" t="str">
        <f>IF(ISBLANK(BB318),"",INDEX(Tinh!$A$2:$A$35,MATCH(BB318,Tinh!$B$2:$B$35,0)))</f>
        <v/>
      </c>
      <c r="BD318" s="38"/>
      <c r="BE318" s="130" t="str">
        <f t="shared" si="70"/>
        <v/>
      </c>
      <c r="BF318" s="25"/>
      <c r="BG318" s="38"/>
      <c r="BH318" s="24" t="str">
        <f t="shared" si="71"/>
        <v/>
      </c>
      <c r="BI318" s="38"/>
      <c r="BJ318" s="24" t="str">
        <f t="shared" si="72"/>
        <v/>
      </c>
      <c r="BK318" s="38"/>
      <c r="BL318" s="38"/>
      <c r="BM318" s="38"/>
      <c r="BN318" s="23"/>
      <c r="BO318" s="23"/>
      <c r="BP318" s="22"/>
      <c r="BQ318" s="23"/>
      <c r="BR318" s="22"/>
      <c r="BS318" s="44"/>
      <c r="BT318" s="23"/>
      <c r="BU318" s="23"/>
      <c r="BV318" s="23"/>
      <c r="BW318" s="23"/>
      <c r="BX318" s="24" t="str">
        <f t="shared" si="77"/>
        <v/>
      </c>
      <c r="BY318" s="38"/>
      <c r="BZ318" s="24" t="str">
        <f t="shared" si="67"/>
        <v/>
      </c>
      <c r="CA318" s="23"/>
      <c r="CB318" s="23"/>
      <c r="CC318" s="23"/>
      <c r="CD318" s="24" t="str">
        <f t="shared" si="73"/>
        <v/>
      </c>
      <c r="CE318" s="38"/>
      <c r="CF318" s="24" t="str">
        <f t="shared" si="74"/>
        <v/>
      </c>
      <c r="CG318" s="40"/>
      <c r="CH318" s="23"/>
      <c r="CI318" s="28"/>
    </row>
    <row r="319" spans="1:87" x14ac:dyDescent="0.25">
      <c r="A319" s="22"/>
      <c r="B319" s="31"/>
      <c r="C319" s="41"/>
      <c r="D319" s="116"/>
      <c r="E319" s="23"/>
      <c r="F319" s="24" t="str">
        <f>IF(ISBLANK(E319),"",INDEX('Loại PA'!$A$1:$B$5,MATCH(E319,'Loại PA'!$B$1:$B$5,0),1))</f>
        <v/>
      </c>
      <c r="G319" s="31"/>
      <c r="H319" s="24" t="str">
        <f>IF(ISBLANK(G319),"",INDEX('Phương án'!$A$3:$A$11,MATCH(G319,'Phương án'!$B$3:$B$11,0)))</f>
        <v/>
      </c>
      <c r="I319" s="40"/>
      <c r="J319" s="40"/>
      <c r="K319" s="140"/>
      <c r="L319" s="140"/>
      <c r="M319" s="40"/>
      <c r="N319" s="114"/>
      <c r="O319" s="40"/>
      <c r="P319" s="140"/>
      <c r="Q319" s="40"/>
      <c r="R319" s="140"/>
      <c r="S319" s="140"/>
      <c r="T319" s="140"/>
      <c r="U319" s="140"/>
      <c r="V319" s="140"/>
      <c r="W319" s="40"/>
      <c r="X319" s="140"/>
      <c r="Y319" s="40"/>
      <c r="Z319" s="40"/>
      <c r="AA319" s="118" t="str">
        <f t="shared" si="68"/>
        <v/>
      </c>
      <c r="AB319" s="40"/>
      <c r="AC319" s="118" t="str">
        <f t="shared" si="69"/>
        <v/>
      </c>
      <c r="AD319" s="40"/>
      <c r="AE319" s="40"/>
      <c r="AF319" s="40"/>
      <c r="AG319" s="40"/>
      <c r="AH319" s="40"/>
      <c r="AI319" s="140"/>
      <c r="AJ319" s="40"/>
      <c r="AK319" s="23"/>
      <c r="AL319" s="24" t="str">
        <f t="shared" si="75"/>
        <v/>
      </c>
      <c r="AM319" s="23"/>
      <c r="AN319" s="24" t="str">
        <f t="shared" si="76"/>
        <v/>
      </c>
      <c r="AO319" s="23"/>
      <c r="AP319" s="25"/>
      <c r="AQ319" s="23"/>
      <c r="AR319" s="38"/>
      <c r="AS319" s="24" t="str">
        <f t="shared" si="63"/>
        <v/>
      </c>
      <c r="AT319" s="23"/>
      <c r="AU319" s="24" t="str">
        <f t="shared" si="64"/>
        <v/>
      </c>
      <c r="AV319" s="23"/>
      <c r="AW319" s="38"/>
      <c r="AX319" s="24" t="str">
        <f t="shared" si="65"/>
        <v/>
      </c>
      <c r="AY319" s="38"/>
      <c r="AZ319" s="24" t="str">
        <f t="shared" si="66"/>
        <v/>
      </c>
      <c r="BA319" s="38"/>
      <c r="BB319" s="38"/>
      <c r="BC319" s="130" t="str">
        <f>IF(ISBLANK(BB319),"",INDEX(Tinh!$A$2:$A$35,MATCH(BB319,Tinh!$B$2:$B$35,0)))</f>
        <v/>
      </c>
      <c r="BD319" s="38"/>
      <c r="BE319" s="130" t="str">
        <f t="shared" si="70"/>
        <v/>
      </c>
      <c r="BF319" s="25"/>
      <c r="BG319" s="38"/>
      <c r="BH319" s="24" t="str">
        <f t="shared" si="71"/>
        <v/>
      </c>
      <c r="BI319" s="38"/>
      <c r="BJ319" s="24" t="str">
        <f t="shared" si="72"/>
        <v/>
      </c>
      <c r="BK319" s="38"/>
      <c r="BL319" s="38"/>
      <c r="BM319" s="38"/>
      <c r="BN319" s="23"/>
      <c r="BO319" s="23"/>
      <c r="BP319" s="22"/>
      <c r="BQ319" s="23"/>
      <c r="BR319" s="22"/>
      <c r="BS319" s="44"/>
      <c r="BT319" s="23"/>
      <c r="BU319" s="23"/>
      <c r="BV319" s="23"/>
      <c r="BW319" s="23"/>
      <c r="BX319" s="24" t="str">
        <f t="shared" si="77"/>
        <v/>
      </c>
      <c r="BY319" s="38"/>
      <c r="BZ319" s="24" t="str">
        <f t="shared" si="67"/>
        <v/>
      </c>
      <c r="CA319" s="23"/>
      <c r="CB319" s="23"/>
      <c r="CC319" s="23"/>
      <c r="CD319" s="24" t="str">
        <f t="shared" si="73"/>
        <v/>
      </c>
      <c r="CE319" s="38"/>
      <c r="CF319" s="24" t="str">
        <f t="shared" si="74"/>
        <v/>
      </c>
      <c r="CG319" s="40"/>
      <c r="CH319" s="23"/>
      <c r="CI319" s="28"/>
    </row>
    <row r="320" spans="1:87" x14ac:dyDescent="0.25">
      <c r="A320" s="22"/>
      <c r="B320" s="31"/>
      <c r="C320" s="41"/>
      <c r="D320" s="116"/>
      <c r="E320" s="23"/>
      <c r="F320" s="24" t="str">
        <f>IF(ISBLANK(E320),"",INDEX('Loại PA'!$A$1:$B$5,MATCH(E320,'Loại PA'!$B$1:$B$5,0),1))</f>
        <v/>
      </c>
      <c r="G320" s="31"/>
      <c r="H320" s="24" t="str">
        <f>IF(ISBLANK(G320),"",INDEX('Phương án'!$A$3:$A$11,MATCH(G320,'Phương án'!$B$3:$B$11,0)))</f>
        <v/>
      </c>
      <c r="I320" s="40"/>
      <c r="J320" s="40"/>
      <c r="K320" s="140"/>
      <c r="L320" s="140"/>
      <c r="M320" s="40"/>
      <c r="N320" s="114"/>
      <c r="O320" s="40"/>
      <c r="P320" s="140"/>
      <c r="Q320" s="40"/>
      <c r="R320" s="140"/>
      <c r="S320" s="140"/>
      <c r="T320" s="140"/>
      <c r="U320" s="140"/>
      <c r="V320" s="140"/>
      <c r="W320" s="40"/>
      <c r="X320" s="140"/>
      <c r="Y320" s="40"/>
      <c r="Z320" s="40"/>
      <c r="AA320" s="118" t="str">
        <f t="shared" si="68"/>
        <v/>
      </c>
      <c r="AB320" s="40"/>
      <c r="AC320" s="118" t="str">
        <f t="shared" si="69"/>
        <v/>
      </c>
      <c r="AD320" s="40"/>
      <c r="AE320" s="40"/>
      <c r="AF320" s="40"/>
      <c r="AG320" s="40"/>
      <c r="AH320" s="40"/>
      <c r="AI320" s="140"/>
      <c r="AJ320" s="40"/>
      <c r="AK320" s="23"/>
      <c r="AL320" s="24" t="str">
        <f t="shared" si="75"/>
        <v/>
      </c>
      <c r="AM320" s="23"/>
      <c r="AN320" s="24" t="str">
        <f t="shared" si="76"/>
        <v/>
      </c>
      <c r="AO320" s="23"/>
      <c r="AP320" s="25"/>
      <c r="AQ320" s="23"/>
      <c r="AR320" s="38"/>
      <c r="AS320" s="24" t="str">
        <f t="shared" si="63"/>
        <v/>
      </c>
      <c r="AT320" s="23"/>
      <c r="AU320" s="24" t="str">
        <f t="shared" si="64"/>
        <v/>
      </c>
      <c r="AV320" s="23"/>
      <c r="AW320" s="38"/>
      <c r="AX320" s="24" t="str">
        <f t="shared" si="65"/>
        <v/>
      </c>
      <c r="AY320" s="38"/>
      <c r="AZ320" s="24" t="str">
        <f t="shared" si="66"/>
        <v/>
      </c>
      <c r="BA320" s="38"/>
      <c r="BB320" s="38"/>
      <c r="BC320" s="130" t="str">
        <f>IF(ISBLANK(BB320),"",INDEX(Tinh!$A$2:$A$35,MATCH(BB320,Tinh!$B$2:$B$35,0)))</f>
        <v/>
      </c>
      <c r="BD320" s="38"/>
      <c r="BE320" s="130" t="str">
        <f t="shared" si="70"/>
        <v/>
      </c>
      <c r="BF320" s="25"/>
      <c r="BG320" s="38"/>
      <c r="BH320" s="24" t="str">
        <f t="shared" si="71"/>
        <v/>
      </c>
      <c r="BI320" s="38"/>
      <c r="BJ320" s="24" t="str">
        <f t="shared" si="72"/>
        <v/>
      </c>
      <c r="BK320" s="38"/>
      <c r="BL320" s="38"/>
      <c r="BM320" s="38"/>
      <c r="BN320" s="23"/>
      <c r="BO320" s="23"/>
      <c r="BP320" s="22"/>
      <c r="BQ320" s="23"/>
      <c r="BR320" s="22"/>
      <c r="BS320" s="44"/>
      <c r="BT320" s="23"/>
      <c r="BU320" s="23"/>
      <c r="BV320" s="23"/>
      <c r="BW320" s="23"/>
      <c r="BX320" s="24" t="str">
        <f t="shared" si="77"/>
        <v/>
      </c>
      <c r="BY320" s="38"/>
      <c r="BZ320" s="24" t="str">
        <f t="shared" si="67"/>
        <v/>
      </c>
      <c r="CA320" s="23"/>
      <c r="CB320" s="23"/>
      <c r="CC320" s="23"/>
      <c r="CD320" s="24" t="str">
        <f t="shared" si="73"/>
        <v/>
      </c>
      <c r="CE320" s="38"/>
      <c r="CF320" s="24" t="str">
        <f t="shared" si="74"/>
        <v/>
      </c>
      <c r="CG320" s="40"/>
      <c r="CH320" s="23"/>
      <c r="CI320" s="28"/>
    </row>
    <row r="321" spans="1:87" x14ac:dyDescent="0.25">
      <c r="A321" s="22"/>
      <c r="B321" s="31"/>
      <c r="C321" s="41"/>
      <c r="D321" s="116"/>
      <c r="E321" s="23"/>
      <c r="F321" s="24" t="str">
        <f>IF(ISBLANK(E321),"",INDEX('Loại PA'!$A$1:$B$5,MATCH(E321,'Loại PA'!$B$1:$B$5,0),1))</f>
        <v/>
      </c>
      <c r="G321" s="31"/>
      <c r="H321" s="24" t="str">
        <f>IF(ISBLANK(G321),"",INDEX('Phương án'!$A$3:$A$11,MATCH(G321,'Phương án'!$B$3:$B$11,0)))</f>
        <v/>
      </c>
      <c r="I321" s="40"/>
      <c r="J321" s="40"/>
      <c r="K321" s="140"/>
      <c r="L321" s="140"/>
      <c r="M321" s="40"/>
      <c r="N321" s="114"/>
      <c r="O321" s="40"/>
      <c r="P321" s="140"/>
      <c r="Q321" s="40"/>
      <c r="R321" s="140"/>
      <c r="S321" s="140"/>
      <c r="T321" s="140"/>
      <c r="U321" s="140"/>
      <c r="V321" s="140"/>
      <c r="W321" s="40"/>
      <c r="X321" s="140"/>
      <c r="Y321" s="40"/>
      <c r="Z321" s="40"/>
      <c r="AA321" s="118" t="str">
        <f t="shared" si="68"/>
        <v/>
      </c>
      <c r="AB321" s="40"/>
      <c r="AC321" s="118" t="str">
        <f t="shared" si="69"/>
        <v/>
      </c>
      <c r="AD321" s="40"/>
      <c r="AE321" s="40"/>
      <c r="AF321" s="40"/>
      <c r="AG321" s="40"/>
      <c r="AH321" s="40"/>
      <c r="AI321" s="140"/>
      <c r="AJ321" s="40"/>
      <c r="AK321" s="23"/>
      <c r="AL321" s="24" t="str">
        <f t="shared" si="75"/>
        <v/>
      </c>
      <c r="AM321" s="23"/>
      <c r="AN321" s="24" t="str">
        <f t="shared" si="76"/>
        <v/>
      </c>
      <c r="AO321" s="23"/>
      <c r="AP321" s="25"/>
      <c r="AQ321" s="23"/>
      <c r="AR321" s="38"/>
      <c r="AS321" s="24" t="str">
        <f t="shared" si="63"/>
        <v/>
      </c>
      <c r="AT321" s="23"/>
      <c r="AU321" s="24" t="str">
        <f t="shared" si="64"/>
        <v/>
      </c>
      <c r="AV321" s="23"/>
      <c r="AW321" s="38"/>
      <c r="AX321" s="24" t="str">
        <f t="shared" si="65"/>
        <v/>
      </c>
      <c r="AY321" s="38"/>
      <c r="AZ321" s="24" t="str">
        <f t="shared" si="66"/>
        <v/>
      </c>
      <c r="BA321" s="38"/>
      <c r="BB321" s="38"/>
      <c r="BC321" s="130" t="str">
        <f>IF(ISBLANK(BB321),"",INDEX(Tinh!$A$2:$A$35,MATCH(BB321,Tinh!$B$2:$B$35,0)))</f>
        <v/>
      </c>
      <c r="BD321" s="38"/>
      <c r="BE321" s="130" t="str">
        <f t="shared" si="70"/>
        <v/>
      </c>
      <c r="BF321" s="25"/>
      <c r="BG321" s="38"/>
      <c r="BH321" s="24" t="str">
        <f t="shared" si="71"/>
        <v/>
      </c>
      <c r="BI321" s="38"/>
      <c r="BJ321" s="24" t="str">
        <f t="shared" si="72"/>
        <v/>
      </c>
      <c r="BK321" s="38"/>
      <c r="BL321" s="38"/>
      <c r="BM321" s="38"/>
      <c r="BN321" s="23"/>
      <c r="BO321" s="23"/>
      <c r="BP321" s="22"/>
      <c r="BQ321" s="23"/>
      <c r="BR321" s="22"/>
      <c r="BS321" s="44"/>
      <c r="BT321" s="23"/>
      <c r="BU321" s="23"/>
      <c r="BV321" s="23"/>
      <c r="BW321" s="23"/>
      <c r="BX321" s="24" t="str">
        <f t="shared" si="77"/>
        <v/>
      </c>
      <c r="BY321" s="38"/>
      <c r="BZ321" s="24" t="str">
        <f t="shared" si="67"/>
        <v/>
      </c>
      <c r="CA321" s="23"/>
      <c r="CB321" s="23"/>
      <c r="CC321" s="23"/>
      <c r="CD321" s="24" t="str">
        <f t="shared" si="73"/>
        <v/>
      </c>
      <c r="CE321" s="38"/>
      <c r="CF321" s="24" t="str">
        <f t="shared" si="74"/>
        <v/>
      </c>
      <c r="CG321" s="40"/>
      <c r="CH321" s="23"/>
      <c r="CI321" s="28"/>
    </row>
    <row r="322" spans="1:87" x14ac:dyDescent="0.25">
      <c r="A322" s="22"/>
      <c r="B322" s="31"/>
      <c r="C322" s="41"/>
      <c r="D322" s="116"/>
      <c r="E322" s="23"/>
      <c r="F322" s="24" t="str">
        <f>IF(ISBLANK(E322),"",INDEX('Loại PA'!$A$1:$B$5,MATCH(E322,'Loại PA'!$B$1:$B$5,0),1))</f>
        <v/>
      </c>
      <c r="G322" s="31"/>
      <c r="H322" s="24" t="str">
        <f>IF(ISBLANK(G322),"",INDEX('Phương án'!$A$3:$A$11,MATCH(G322,'Phương án'!$B$3:$B$11,0)))</f>
        <v/>
      </c>
      <c r="I322" s="40"/>
      <c r="J322" s="40"/>
      <c r="K322" s="140"/>
      <c r="L322" s="140"/>
      <c r="M322" s="40"/>
      <c r="N322" s="114"/>
      <c r="O322" s="40"/>
      <c r="P322" s="140"/>
      <c r="Q322" s="40"/>
      <c r="R322" s="140"/>
      <c r="S322" s="140"/>
      <c r="T322" s="140"/>
      <c r="U322" s="140"/>
      <c r="V322" s="140"/>
      <c r="W322" s="40"/>
      <c r="X322" s="140"/>
      <c r="Y322" s="40"/>
      <c r="Z322" s="40"/>
      <c r="AA322" s="118" t="str">
        <f t="shared" si="68"/>
        <v/>
      </c>
      <c r="AB322" s="40"/>
      <c r="AC322" s="118" t="str">
        <f t="shared" si="69"/>
        <v/>
      </c>
      <c r="AD322" s="40"/>
      <c r="AE322" s="40"/>
      <c r="AF322" s="40"/>
      <c r="AG322" s="40"/>
      <c r="AH322" s="40"/>
      <c r="AI322" s="140"/>
      <c r="AJ322" s="40"/>
      <c r="AK322" s="23"/>
      <c r="AL322" s="24" t="str">
        <f t="shared" si="75"/>
        <v/>
      </c>
      <c r="AM322" s="23"/>
      <c r="AN322" s="24" t="str">
        <f t="shared" si="76"/>
        <v/>
      </c>
      <c r="AO322" s="23"/>
      <c r="AP322" s="25"/>
      <c r="AQ322" s="23"/>
      <c r="AR322" s="38"/>
      <c r="AS322" s="24" t="str">
        <f t="shared" ref="AS322:AS385" si="78">IF(ISBLANK(AR322),"",INDEX(ma_tinh,MATCH(AR322,Ten_tinh,0)))</f>
        <v/>
      </c>
      <c r="AT322" s="23"/>
      <c r="AU322" s="24" t="str">
        <f t="shared" ref="AU322:AU385" si="79">IF(ISBLANK(AT322),"",INDEX(Ma_huyen,MATCH(CONCATENATE(AS322,"-",AT322),Loc_trung_huyen,0)))</f>
        <v/>
      </c>
      <c r="AV322" s="23"/>
      <c r="AW322" s="38"/>
      <c r="AX322" s="24" t="str">
        <f t="shared" ref="AX322:AX385" si="80">IF(ISBLANK(AW322),"",INDEX(ma_tinh,MATCH(AW322,Ten_tinh,0)))</f>
        <v/>
      </c>
      <c r="AY322" s="38"/>
      <c r="AZ322" s="24" t="str">
        <f t="shared" ref="AZ322:AZ385" si="81">IF(ISBLANK(AY322),"",INDEX(Ma_huyen,MATCH(CONCATENATE(AX322,"-",AY322),Loc_trung_huyen,0)))</f>
        <v/>
      </c>
      <c r="BA322" s="38"/>
      <c r="BB322" s="38"/>
      <c r="BC322" s="130" t="str">
        <f>IF(ISBLANK(BB322),"",INDEX(Tinh!$A$2:$A$35,MATCH(BB322,Tinh!$B$2:$B$35,0)))</f>
        <v/>
      </c>
      <c r="BD322" s="38"/>
      <c r="BE322" s="130" t="str">
        <f t="shared" si="70"/>
        <v/>
      </c>
      <c r="BF322" s="25"/>
      <c r="BG322" s="38"/>
      <c r="BH322" s="24" t="str">
        <f t="shared" si="71"/>
        <v/>
      </c>
      <c r="BI322" s="38"/>
      <c r="BJ322" s="24" t="str">
        <f t="shared" si="72"/>
        <v/>
      </c>
      <c r="BK322" s="38"/>
      <c r="BL322" s="38"/>
      <c r="BM322" s="38"/>
      <c r="BN322" s="23"/>
      <c r="BO322" s="23"/>
      <c r="BP322" s="22"/>
      <c r="BQ322" s="23"/>
      <c r="BR322" s="22"/>
      <c r="BS322" s="44"/>
      <c r="BT322" s="23"/>
      <c r="BU322" s="23"/>
      <c r="BV322" s="23"/>
      <c r="BW322" s="23"/>
      <c r="BX322" s="24" t="str">
        <f t="shared" si="77"/>
        <v/>
      </c>
      <c r="BY322" s="38"/>
      <c r="BZ322" s="24" t="str">
        <f t="shared" ref="BZ322:BZ385" si="82">IF(ISBLANK(BY322),"",INDEX(Ma_huyen,MATCH(CONCATENATE(BX322,"-",BY322),Loc_trung_huyen,0)))</f>
        <v/>
      </c>
      <c r="CA322" s="23"/>
      <c r="CB322" s="23"/>
      <c r="CC322" s="23"/>
      <c r="CD322" s="24" t="str">
        <f t="shared" si="73"/>
        <v/>
      </c>
      <c r="CE322" s="38"/>
      <c r="CF322" s="24" t="str">
        <f t="shared" si="74"/>
        <v/>
      </c>
      <c r="CG322" s="40"/>
      <c r="CH322" s="23"/>
      <c r="CI322" s="28"/>
    </row>
    <row r="323" spans="1:87" x14ac:dyDescent="0.25">
      <c r="A323" s="22"/>
      <c r="B323" s="31"/>
      <c r="C323" s="41"/>
      <c r="D323" s="116"/>
      <c r="E323" s="23"/>
      <c r="F323" s="24" t="str">
        <f>IF(ISBLANK(E323),"",INDEX('Loại PA'!$A$1:$B$5,MATCH(E323,'Loại PA'!$B$1:$B$5,0),1))</f>
        <v/>
      </c>
      <c r="G323" s="31"/>
      <c r="H323" s="24" t="str">
        <f>IF(ISBLANK(G323),"",INDEX('Phương án'!$A$3:$A$11,MATCH(G323,'Phương án'!$B$3:$B$11,0)))</f>
        <v/>
      </c>
      <c r="I323" s="40"/>
      <c r="J323" s="40"/>
      <c r="K323" s="140"/>
      <c r="L323" s="140"/>
      <c r="M323" s="40"/>
      <c r="N323" s="114"/>
      <c r="O323" s="40"/>
      <c r="P323" s="140"/>
      <c r="Q323" s="40"/>
      <c r="R323" s="140"/>
      <c r="S323" s="140"/>
      <c r="T323" s="140"/>
      <c r="U323" s="140"/>
      <c r="V323" s="140"/>
      <c r="W323" s="40"/>
      <c r="X323" s="140"/>
      <c r="Y323" s="40"/>
      <c r="Z323" s="40"/>
      <c r="AA323" s="118" t="str">
        <f t="shared" si="68"/>
        <v/>
      </c>
      <c r="AB323" s="40"/>
      <c r="AC323" s="118" t="str">
        <f t="shared" si="69"/>
        <v/>
      </c>
      <c r="AD323" s="40"/>
      <c r="AE323" s="40"/>
      <c r="AF323" s="40"/>
      <c r="AG323" s="40"/>
      <c r="AH323" s="40"/>
      <c r="AI323" s="140"/>
      <c r="AJ323" s="40"/>
      <c r="AK323" s="23"/>
      <c r="AL323" s="24" t="str">
        <f t="shared" si="75"/>
        <v/>
      </c>
      <c r="AM323" s="23"/>
      <c r="AN323" s="24" t="str">
        <f t="shared" si="76"/>
        <v/>
      </c>
      <c r="AO323" s="23"/>
      <c r="AP323" s="25"/>
      <c r="AQ323" s="23"/>
      <c r="AR323" s="38"/>
      <c r="AS323" s="24" t="str">
        <f t="shared" si="78"/>
        <v/>
      </c>
      <c r="AT323" s="23"/>
      <c r="AU323" s="24" t="str">
        <f t="shared" si="79"/>
        <v/>
      </c>
      <c r="AV323" s="23"/>
      <c r="AW323" s="38"/>
      <c r="AX323" s="24" t="str">
        <f t="shared" si="80"/>
        <v/>
      </c>
      <c r="AY323" s="38"/>
      <c r="AZ323" s="24" t="str">
        <f t="shared" si="81"/>
        <v/>
      </c>
      <c r="BA323" s="38"/>
      <c r="BB323" s="38"/>
      <c r="BC323" s="130" t="str">
        <f>IF(ISBLANK(BB323),"",INDEX(Tinh!$A$2:$A$35,MATCH(BB323,Tinh!$B$2:$B$35,0)))</f>
        <v/>
      </c>
      <c r="BD323" s="38"/>
      <c r="BE323" s="130" t="str">
        <f t="shared" si="70"/>
        <v/>
      </c>
      <c r="BF323" s="25"/>
      <c r="BG323" s="38"/>
      <c r="BH323" s="24" t="str">
        <f t="shared" si="71"/>
        <v/>
      </c>
      <c r="BI323" s="38"/>
      <c r="BJ323" s="24" t="str">
        <f t="shared" si="72"/>
        <v/>
      </c>
      <c r="BK323" s="38"/>
      <c r="BL323" s="38"/>
      <c r="BM323" s="38"/>
      <c r="BN323" s="23"/>
      <c r="BO323" s="23"/>
      <c r="BP323" s="22"/>
      <c r="BQ323" s="23"/>
      <c r="BR323" s="22"/>
      <c r="BS323" s="44"/>
      <c r="BT323" s="23"/>
      <c r="BU323" s="23"/>
      <c r="BV323" s="23"/>
      <c r="BW323" s="23"/>
      <c r="BX323" s="24" t="str">
        <f t="shared" si="77"/>
        <v/>
      </c>
      <c r="BY323" s="38"/>
      <c r="BZ323" s="24" t="str">
        <f t="shared" si="82"/>
        <v/>
      </c>
      <c r="CA323" s="23"/>
      <c r="CB323" s="23"/>
      <c r="CC323" s="23"/>
      <c r="CD323" s="24" t="str">
        <f t="shared" si="73"/>
        <v/>
      </c>
      <c r="CE323" s="38"/>
      <c r="CF323" s="24" t="str">
        <f t="shared" si="74"/>
        <v/>
      </c>
      <c r="CG323" s="40"/>
      <c r="CH323" s="23"/>
      <c r="CI323" s="28"/>
    </row>
    <row r="324" spans="1:87" x14ac:dyDescent="0.25">
      <c r="A324" s="22"/>
      <c r="B324" s="31"/>
      <c r="C324" s="41"/>
      <c r="D324" s="116"/>
      <c r="E324" s="23"/>
      <c r="F324" s="24" t="str">
        <f>IF(ISBLANK(E324),"",INDEX('Loại PA'!$A$1:$B$5,MATCH(E324,'Loại PA'!$B$1:$B$5,0),1))</f>
        <v/>
      </c>
      <c r="G324" s="31"/>
      <c r="H324" s="24" t="str">
        <f>IF(ISBLANK(G324),"",INDEX('Phương án'!$A$3:$A$11,MATCH(G324,'Phương án'!$B$3:$B$11,0)))</f>
        <v/>
      </c>
      <c r="I324" s="40"/>
      <c r="J324" s="40"/>
      <c r="K324" s="140"/>
      <c r="L324" s="140"/>
      <c r="M324" s="40"/>
      <c r="N324" s="114"/>
      <c r="O324" s="40"/>
      <c r="P324" s="140"/>
      <c r="Q324" s="40"/>
      <c r="R324" s="140"/>
      <c r="S324" s="140"/>
      <c r="T324" s="140"/>
      <c r="U324" s="140"/>
      <c r="V324" s="140"/>
      <c r="W324" s="40"/>
      <c r="X324" s="140"/>
      <c r="Y324" s="40"/>
      <c r="Z324" s="40"/>
      <c r="AA324" s="118" t="str">
        <f t="shared" ref="AA324:AA387" si="83">IF(ISBLANK(Z324),"",INDEX(ma_tinh,MATCH(Z324,Ten_tinh,0)))</f>
        <v/>
      </c>
      <c r="AB324" s="40"/>
      <c r="AC324" s="118" t="str">
        <f t="shared" ref="AC324:AC387" si="84">IF(ISBLANK(AB324),"",INDEX(Ma_huyen,MATCH(CONCATENATE(AA324,"-",AB324),Loc_trung_huyen,0)))</f>
        <v/>
      </c>
      <c r="AD324" s="40"/>
      <c r="AE324" s="40"/>
      <c r="AF324" s="40"/>
      <c r="AG324" s="40"/>
      <c r="AH324" s="40"/>
      <c r="AI324" s="140"/>
      <c r="AJ324" s="40"/>
      <c r="AK324" s="23"/>
      <c r="AL324" s="24" t="str">
        <f t="shared" si="75"/>
        <v/>
      </c>
      <c r="AM324" s="23"/>
      <c r="AN324" s="24" t="str">
        <f t="shared" si="76"/>
        <v/>
      </c>
      <c r="AO324" s="23"/>
      <c r="AP324" s="25"/>
      <c r="AQ324" s="23"/>
      <c r="AR324" s="38"/>
      <c r="AS324" s="24" t="str">
        <f t="shared" si="78"/>
        <v/>
      </c>
      <c r="AT324" s="23"/>
      <c r="AU324" s="24" t="str">
        <f t="shared" si="79"/>
        <v/>
      </c>
      <c r="AV324" s="23"/>
      <c r="AW324" s="38"/>
      <c r="AX324" s="24" t="str">
        <f t="shared" si="80"/>
        <v/>
      </c>
      <c r="AY324" s="38"/>
      <c r="AZ324" s="24" t="str">
        <f t="shared" si="81"/>
        <v/>
      </c>
      <c r="BA324" s="38"/>
      <c r="BB324" s="38"/>
      <c r="BC324" s="130" t="str">
        <f>IF(ISBLANK(BB324),"",INDEX(Tinh!$A$2:$A$35,MATCH(BB324,Tinh!$B$2:$B$35,0)))</f>
        <v/>
      </c>
      <c r="BD324" s="38"/>
      <c r="BE324" s="130" t="str">
        <f t="shared" si="70"/>
        <v/>
      </c>
      <c r="BF324" s="25"/>
      <c r="BG324" s="38"/>
      <c r="BH324" s="24" t="str">
        <f t="shared" si="71"/>
        <v/>
      </c>
      <c r="BI324" s="38"/>
      <c r="BJ324" s="24" t="str">
        <f t="shared" si="72"/>
        <v/>
      </c>
      <c r="BK324" s="38"/>
      <c r="BL324" s="38"/>
      <c r="BM324" s="38"/>
      <c r="BN324" s="23"/>
      <c r="BO324" s="23"/>
      <c r="BP324" s="22"/>
      <c r="BQ324" s="23"/>
      <c r="BR324" s="22"/>
      <c r="BS324" s="44"/>
      <c r="BT324" s="23"/>
      <c r="BU324" s="23"/>
      <c r="BV324" s="23"/>
      <c r="BW324" s="23"/>
      <c r="BX324" s="24" t="str">
        <f t="shared" si="77"/>
        <v/>
      </c>
      <c r="BY324" s="38"/>
      <c r="BZ324" s="24" t="str">
        <f t="shared" si="82"/>
        <v/>
      </c>
      <c r="CA324" s="23"/>
      <c r="CB324" s="23"/>
      <c r="CC324" s="23"/>
      <c r="CD324" s="24" t="str">
        <f t="shared" si="73"/>
        <v/>
      </c>
      <c r="CE324" s="38"/>
      <c r="CF324" s="24" t="str">
        <f t="shared" si="74"/>
        <v/>
      </c>
      <c r="CG324" s="40"/>
      <c r="CH324" s="23"/>
      <c r="CI324" s="28"/>
    </row>
    <row r="325" spans="1:87" x14ac:dyDescent="0.25">
      <c r="A325" s="22"/>
      <c r="B325" s="31"/>
      <c r="C325" s="41"/>
      <c r="D325" s="116"/>
      <c r="E325" s="23"/>
      <c r="F325" s="24" t="str">
        <f>IF(ISBLANK(E325),"",INDEX('Loại PA'!$A$1:$B$5,MATCH(E325,'Loại PA'!$B$1:$B$5,0),1))</f>
        <v/>
      </c>
      <c r="G325" s="31"/>
      <c r="H325" s="24" t="str">
        <f>IF(ISBLANK(G325),"",INDEX('Phương án'!$A$3:$A$11,MATCH(G325,'Phương án'!$B$3:$B$11,0)))</f>
        <v/>
      </c>
      <c r="I325" s="40"/>
      <c r="J325" s="40"/>
      <c r="K325" s="140"/>
      <c r="L325" s="140"/>
      <c r="M325" s="40"/>
      <c r="N325" s="114"/>
      <c r="O325" s="40"/>
      <c r="P325" s="140"/>
      <c r="Q325" s="40"/>
      <c r="R325" s="140"/>
      <c r="S325" s="140"/>
      <c r="T325" s="140"/>
      <c r="U325" s="140"/>
      <c r="V325" s="140"/>
      <c r="W325" s="40"/>
      <c r="X325" s="140"/>
      <c r="Y325" s="40"/>
      <c r="Z325" s="40"/>
      <c r="AA325" s="118" t="str">
        <f t="shared" si="83"/>
        <v/>
      </c>
      <c r="AB325" s="40"/>
      <c r="AC325" s="118" t="str">
        <f t="shared" si="84"/>
        <v/>
      </c>
      <c r="AD325" s="40"/>
      <c r="AE325" s="40"/>
      <c r="AF325" s="40"/>
      <c r="AG325" s="40"/>
      <c r="AH325" s="40"/>
      <c r="AI325" s="140"/>
      <c r="AJ325" s="40"/>
      <c r="AK325" s="23"/>
      <c r="AL325" s="24" t="str">
        <f t="shared" si="75"/>
        <v/>
      </c>
      <c r="AM325" s="23"/>
      <c r="AN325" s="24" t="str">
        <f t="shared" si="76"/>
        <v/>
      </c>
      <c r="AO325" s="23"/>
      <c r="AP325" s="25"/>
      <c r="AQ325" s="23"/>
      <c r="AR325" s="38"/>
      <c r="AS325" s="24" t="str">
        <f t="shared" si="78"/>
        <v/>
      </c>
      <c r="AT325" s="23"/>
      <c r="AU325" s="24" t="str">
        <f t="shared" si="79"/>
        <v/>
      </c>
      <c r="AV325" s="23"/>
      <c r="AW325" s="38"/>
      <c r="AX325" s="24" t="str">
        <f t="shared" si="80"/>
        <v/>
      </c>
      <c r="AY325" s="38"/>
      <c r="AZ325" s="24" t="str">
        <f t="shared" si="81"/>
        <v/>
      </c>
      <c r="BA325" s="38"/>
      <c r="BB325" s="38"/>
      <c r="BC325" s="130" t="str">
        <f>IF(ISBLANK(BB325),"",INDEX(Tinh!$A$2:$A$35,MATCH(BB325,Tinh!$B$2:$B$35,0)))</f>
        <v/>
      </c>
      <c r="BD325" s="38"/>
      <c r="BE325" s="130" t="str">
        <f t="shared" ref="BE325:BE388" si="85">IF(ISBLANK(BD325),"",INDEX(mabenhvien,MATCH(BD325&amp;BC325,tenbenhvien_matinhbenhvien,0)))</f>
        <v/>
      </c>
      <c r="BF325" s="25"/>
      <c r="BG325" s="38"/>
      <c r="BH325" s="24" t="str">
        <f t="shared" ref="BH325:BH388" si="86">IF(ISBLANK(BG325),"",INDEX(ma_tinh,MATCH(BG325,Ten_tinh,0)))</f>
        <v/>
      </c>
      <c r="BI325" s="38"/>
      <c r="BJ325" s="24" t="str">
        <f t="shared" ref="BJ325:BJ388" si="87">IF(ISBLANK(BI325),"",INDEX(Ma_huyen,MATCH(CONCATENATE(BH325,"-",BI325),Loc_trung_huyen,0)))</f>
        <v/>
      </c>
      <c r="BK325" s="38"/>
      <c r="BL325" s="38"/>
      <c r="BM325" s="38"/>
      <c r="BN325" s="23"/>
      <c r="BO325" s="23"/>
      <c r="BP325" s="22"/>
      <c r="BQ325" s="23"/>
      <c r="BR325" s="22"/>
      <c r="BS325" s="44"/>
      <c r="BT325" s="23"/>
      <c r="BU325" s="23"/>
      <c r="BV325" s="23"/>
      <c r="BW325" s="23"/>
      <c r="BX325" s="24" t="str">
        <f t="shared" si="77"/>
        <v/>
      </c>
      <c r="BY325" s="38"/>
      <c r="BZ325" s="24" t="str">
        <f t="shared" si="82"/>
        <v/>
      </c>
      <c r="CA325" s="23"/>
      <c r="CB325" s="23"/>
      <c r="CC325" s="23"/>
      <c r="CD325" s="24" t="str">
        <f t="shared" ref="CD325:CD388" si="88">IF(ISBLANK(CC325),"",INDEX(matinh,MATCH(CC325,Ten_tinh,0)))</f>
        <v/>
      </c>
      <c r="CE325" s="38"/>
      <c r="CF325" s="24" t="str">
        <f t="shared" ref="CF325:CF388" si="89">IF(ISBLANK(CE325),"",INDEX(Ma_huyen,MATCH(CONCATENATE(CD325,"-",CE325),Loc_trung_huyen,0)))</f>
        <v/>
      </c>
      <c r="CG325" s="40"/>
      <c r="CH325" s="23"/>
      <c r="CI325" s="28"/>
    </row>
    <row r="326" spans="1:87" x14ac:dyDescent="0.25">
      <c r="A326" s="22"/>
      <c r="B326" s="31"/>
      <c r="C326" s="41"/>
      <c r="D326" s="116"/>
      <c r="E326" s="23"/>
      <c r="F326" s="24" t="str">
        <f>IF(ISBLANK(E326),"",INDEX('Loại PA'!$A$1:$B$5,MATCH(E326,'Loại PA'!$B$1:$B$5,0),1))</f>
        <v/>
      </c>
      <c r="G326" s="31"/>
      <c r="H326" s="24" t="str">
        <f>IF(ISBLANK(G326),"",INDEX('Phương án'!$A$3:$A$11,MATCH(G326,'Phương án'!$B$3:$B$11,0)))</f>
        <v/>
      </c>
      <c r="I326" s="40"/>
      <c r="J326" s="40"/>
      <c r="K326" s="140"/>
      <c r="L326" s="140"/>
      <c r="M326" s="40"/>
      <c r="N326" s="114"/>
      <c r="O326" s="40"/>
      <c r="P326" s="140"/>
      <c r="Q326" s="40"/>
      <c r="R326" s="140"/>
      <c r="S326" s="140"/>
      <c r="T326" s="140"/>
      <c r="U326" s="140"/>
      <c r="V326" s="140"/>
      <c r="W326" s="40"/>
      <c r="X326" s="140"/>
      <c r="Y326" s="40"/>
      <c r="Z326" s="40"/>
      <c r="AA326" s="118" t="str">
        <f t="shared" si="83"/>
        <v/>
      </c>
      <c r="AB326" s="40"/>
      <c r="AC326" s="118" t="str">
        <f t="shared" si="84"/>
        <v/>
      </c>
      <c r="AD326" s="40"/>
      <c r="AE326" s="40"/>
      <c r="AF326" s="40"/>
      <c r="AG326" s="40"/>
      <c r="AH326" s="40"/>
      <c r="AI326" s="140"/>
      <c r="AJ326" s="40"/>
      <c r="AK326" s="23"/>
      <c r="AL326" s="24" t="str">
        <f t="shared" si="75"/>
        <v/>
      </c>
      <c r="AM326" s="23"/>
      <c r="AN326" s="24" t="str">
        <f t="shared" si="76"/>
        <v/>
      </c>
      <c r="AO326" s="23"/>
      <c r="AP326" s="25"/>
      <c r="AQ326" s="23"/>
      <c r="AR326" s="38"/>
      <c r="AS326" s="24" t="str">
        <f t="shared" si="78"/>
        <v/>
      </c>
      <c r="AT326" s="23"/>
      <c r="AU326" s="24" t="str">
        <f t="shared" si="79"/>
        <v/>
      </c>
      <c r="AV326" s="23"/>
      <c r="AW326" s="38"/>
      <c r="AX326" s="24" t="str">
        <f t="shared" si="80"/>
        <v/>
      </c>
      <c r="AY326" s="38"/>
      <c r="AZ326" s="24" t="str">
        <f t="shared" si="81"/>
        <v/>
      </c>
      <c r="BA326" s="38"/>
      <c r="BB326" s="38"/>
      <c r="BC326" s="130" t="str">
        <f>IF(ISBLANK(BB326),"",INDEX(Tinh!$A$2:$A$35,MATCH(BB326,Tinh!$B$2:$B$35,0)))</f>
        <v/>
      </c>
      <c r="BD326" s="38"/>
      <c r="BE326" s="130" t="str">
        <f t="shared" si="85"/>
        <v/>
      </c>
      <c r="BF326" s="25"/>
      <c r="BG326" s="38"/>
      <c r="BH326" s="24" t="str">
        <f t="shared" si="86"/>
        <v/>
      </c>
      <c r="BI326" s="38"/>
      <c r="BJ326" s="24" t="str">
        <f t="shared" si="87"/>
        <v/>
      </c>
      <c r="BK326" s="38"/>
      <c r="BL326" s="38"/>
      <c r="BM326" s="38"/>
      <c r="BN326" s="23"/>
      <c r="BO326" s="23"/>
      <c r="BP326" s="22"/>
      <c r="BQ326" s="23"/>
      <c r="BR326" s="22"/>
      <c r="BS326" s="44"/>
      <c r="BT326" s="23"/>
      <c r="BU326" s="23"/>
      <c r="BV326" s="23"/>
      <c r="BW326" s="23"/>
      <c r="BX326" s="24" t="str">
        <f t="shared" si="77"/>
        <v/>
      </c>
      <c r="BY326" s="38"/>
      <c r="BZ326" s="24" t="str">
        <f t="shared" si="82"/>
        <v/>
      </c>
      <c r="CA326" s="23"/>
      <c r="CB326" s="23"/>
      <c r="CC326" s="23"/>
      <c r="CD326" s="24" t="str">
        <f t="shared" si="88"/>
        <v/>
      </c>
      <c r="CE326" s="38"/>
      <c r="CF326" s="24" t="str">
        <f t="shared" si="89"/>
        <v/>
      </c>
      <c r="CG326" s="40"/>
      <c r="CH326" s="23"/>
      <c r="CI326" s="28"/>
    </row>
    <row r="327" spans="1:87" x14ac:dyDescent="0.25">
      <c r="A327" s="22"/>
      <c r="B327" s="31"/>
      <c r="C327" s="41"/>
      <c r="D327" s="116"/>
      <c r="E327" s="23"/>
      <c r="F327" s="24" t="str">
        <f>IF(ISBLANK(E327),"",INDEX('Loại PA'!$A$1:$B$5,MATCH(E327,'Loại PA'!$B$1:$B$5,0),1))</f>
        <v/>
      </c>
      <c r="G327" s="31"/>
      <c r="H327" s="24" t="str">
        <f>IF(ISBLANK(G327),"",INDEX('Phương án'!$A$3:$A$11,MATCH(G327,'Phương án'!$B$3:$B$11,0)))</f>
        <v/>
      </c>
      <c r="I327" s="40"/>
      <c r="J327" s="40"/>
      <c r="K327" s="140"/>
      <c r="L327" s="140"/>
      <c r="M327" s="40"/>
      <c r="N327" s="114"/>
      <c r="O327" s="40"/>
      <c r="P327" s="140"/>
      <c r="Q327" s="40"/>
      <c r="R327" s="140"/>
      <c r="S327" s="140"/>
      <c r="T327" s="140"/>
      <c r="U327" s="140"/>
      <c r="V327" s="140"/>
      <c r="W327" s="40"/>
      <c r="X327" s="140"/>
      <c r="Y327" s="40"/>
      <c r="Z327" s="40"/>
      <c r="AA327" s="118" t="str">
        <f t="shared" si="83"/>
        <v/>
      </c>
      <c r="AB327" s="40"/>
      <c r="AC327" s="118" t="str">
        <f t="shared" si="84"/>
        <v/>
      </c>
      <c r="AD327" s="40"/>
      <c r="AE327" s="40"/>
      <c r="AF327" s="40"/>
      <c r="AG327" s="40"/>
      <c r="AH327" s="40"/>
      <c r="AI327" s="140"/>
      <c r="AJ327" s="40"/>
      <c r="AK327" s="23"/>
      <c r="AL327" s="24" t="str">
        <f t="shared" si="75"/>
        <v/>
      </c>
      <c r="AM327" s="23"/>
      <c r="AN327" s="24" t="str">
        <f t="shared" si="76"/>
        <v/>
      </c>
      <c r="AO327" s="23"/>
      <c r="AP327" s="25"/>
      <c r="AQ327" s="23"/>
      <c r="AR327" s="38"/>
      <c r="AS327" s="24" t="str">
        <f t="shared" si="78"/>
        <v/>
      </c>
      <c r="AT327" s="23"/>
      <c r="AU327" s="24" t="str">
        <f t="shared" si="79"/>
        <v/>
      </c>
      <c r="AV327" s="23"/>
      <c r="AW327" s="38"/>
      <c r="AX327" s="24" t="str">
        <f t="shared" si="80"/>
        <v/>
      </c>
      <c r="AY327" s="38"/>
      <c r="AZ327" s="24" t="str">
        <f t="shared" si="81"/>
        <v/>
      </c>
      <c r="BA327" s="38"/>
      <c r="BB327" s="38"/>
      <c r="BC327" s="130" t="str">
        <f>IF(ISBLANK(BB327),"",INDEX(Tinh!$A$2:$A$35,MATCH(BB327,Tinh!$B$2:$B$35,0)))</f>
        <v/>
      </c>
      <c r="BD327" s="38"/>
      <c r="BE327" s="130" t="str">
        <f t="shared" si="85"/>
        <v/>
      </c>
      <c r="BF327" s="25"/>
      <c r="BG327" s="38"/>
      <c r="BH327" s="24" t="str">
        <f t="shared" si="86"/>
        <v/>
      </c>
      <c r="BI327" s="38"/>
      <c r="BJ327" s="24" t="str">
        <f t="shared" si="87"/>
        <v/>
      </c>
      <c r="BK327" s="38"/>
      <c r="BL327" s="38"/>
      <c r="BM327" s="38"/>
      <c r="BN327" s="23"/>
      <c r="BO327" s="23"/>
      <c r="BP327" s="22"/>
      <c r="BQ327" s="23"/>
      <c r="BR327" s="22"/>
      <c r="BS327" s="44"/>
      <c r="BT327" s="23"/>
      <c r="BU327" s="23"/>
      <c r="BV327" s="23"/>
      <c r="BW327" s="23"/>
      <c r="BX327" s="24" t="str">
        <f t="shared" si="77"/>
        <v/>
      </c>
      <c r="BY327" s="38"/>
      <c r="BZ327" s="24" t="str">
        <f t="shared" si="82"/>
        <v/>
      </c>
      <c r="CA327" s="23"/>
      <c r="CB327" s="23"/>
      <c r="CC327" s="23"/>
      <c r="CD327" s="24" t="str">
        <f t="shared" si="88"/>
        <v/>
      </c>
      <c r="CE327" s="38"/>
      <c r="CF327" s="24" t="str">
        <f t="shared" si="89"/>
        <v/>
      </c>
      <c r="CG327" s="40"/>
      <c r="CH327" s="23"/>
      <c r="CI327" s="28"/>
    </row>
    <row r="328" spans="1:87" x14ac:dyDescent="0.25">
      <c r="A328" s="22"/>
      <c r="B328" s="31"/>
      <c r="C328" s="41"/>
      <c r="D328" s="116"/>
      <c r="E328" s="23"/>
      <c r="F328" s="24" t="str">
        <f>IF(ISBLANK(E328),"",INDEX('Loại PA'!$A$1:$B$5,MATCH(E328,'Loại PA'!$B$1:$B$5,0),1))</f>
        <v/>
      </c>
      <c r="G328" s="31"/>
      <c r="H328" s="24" t="str">
        <f>IF(ISBLANK(G328),"",INDEX('Phương án'!$A$3:$A$11,MATCH(G328,'Phương án'!$B$3:$B$11,0)))</f>
        <v/>
      </c>
      <c r="I328" s="40"/>
      <c r="J328" s="40"/>
      <c r="K328" s="140"/>
      <c r="L328" s="140"/>
      <c r="M328" s="40"/>
      <c r="N328" s="114"/>
      <c r="O328" s="40"/>
      <c r="P328" s="140"/>
      <c r="Q328" s="40"/>
      <c r="R328" s="140"/>
      <c r="S328" s="140"/>
      <c r="T328" s="140"/>
      <c r="U328" s="140"/>
      <c r="V328" s="140"/>
      <c r="W328" s="40"/>
      <c r="X328" s="140"/>
      <c r="Y328" s="40"/>
      <c r="Z328" s="40"/>
      <c r="AA328" s="118" t="str">
        <f t="shared" si="83"/>
        <v/>
      </c>
      <c r="AB328" s="40"/>
      <c r="AC328" s="118" t="str">
        <f t="shared" si="84"/>
        <v/>
      </c>
      <c r="AD328" s="40"/>
      <c r="AE328" s="40"/>
      <c r="AF328" s="40"/>
      <c r="AG328" s="40"/>
      <c r="AH328" s="40"/>
      <c r="AI328" s="140"/>
      <c r="AJ328" s="40"/>
      <c r="AK328" s="23"/>
      <c r="AL328" s="24" t="str">
        <f t="shared" si="75"/>
        <v/>
      </c>
      <c r="AM328" s="23"/>
      <c r="AN328" s="24" t="str">
        <f t="shared" si="76"/>
        <v/>
      </c>
      <c r="AO328" s="23"/>
      <c r="AP328" s="25"/>
      <c r="AQ328" s="23"/>
      <c r="AR328" s="38"/>
      <c r="AS328" s="24" t="str">
        <f t="shared" si="78"/>
        <v/>
      </c>
      <c r="AT328" s="23"/>
      <c r="AU328" s="24" t="str">
        <f t="shared" si="79"/>
        <v/>
      </c>
      <c r="AV328" s="23"/>
      <c r="AW328" s="38"/>
      <c r="AX328" s="24" t="str">
        <f t="shared" si="80"/>
        <v/>
      </c>
      <c r="AY328" s="38"/>
      <c r="AZ328" s="24" t="str">
        <f t="shared" si="81"/>
        <v/>
      </c>
      <c r="BA328" s="38"/>
      <c r="BB328" s="38"/>
      <c r="BC328" s="130" t="str">
        <f>IF(ISBLANK(BB328),"",INDEX(Tinh!$A$2:$A$35,MATCH(BB328,Tinh!$B$2:$B$35,0)))</f>
        <v/>
      </c>
      <c r="BD328" s="38"/>
      <c r="BE328" s="130" t="str">
        <f t="shared" si="85"/>
        <v/>
      </c>
      <c r="BF328" s="25"/>
      <c r="BG328" s="38"/>
      <c r="BH328" s="24" t="str">
        <f t="shared" si="86"/>
        <v/>
      </c>
      <c r="BI328" s="38"/>
      <c r="BJ328" s="24" t="str">
        <f t="shared" si="87"/>
        <v/>
      </c>
      <c r="BK328" s="38"/>
      <c r="BL328" s="38"/>
      <c r="BM328" s="38"/>
      <c r="BN328" s="23"/>
      <c r="BO328" s="23"/>
      <c r="BP328" s="22"/>
      <c r="BQ328" s="23"/>
      <c r="BR328" s="22"/>
      <c r="BS328" s="44"/>
      <c r="BT328" s="23"/>
      <c r="BU328" s="23"/>
      <c r="BV328" s="23"/>
      <c r="BW328" s="23"/>
      <c r="BX328" s="24" t="str">
        <f t="shared" si="77"/>
        <v/>
      </c>
      <c r="BY328" s="38"/>
      <c r="BZ328" s="24" t="str">
        <f t="shared" si="82"/>
        <v/>
      </c>
      <c r="CA328" s="23"/>
      <c r="CB328" s="23"/>
      <c r="CC328" s="23"/>
      <c r="CD328" s="24" t="str">
        <f t="shared" si="88"/>
        <v/>
      </c>
      <c r="CE328" s="38"/>
      <c r="CF328" s="24" t="str">
        <f t="shared" si="89"/>
        <v/>
      </c>
      <c r="CG328" s="40"/>
      <c r="CH328" s="23"/>
      <c r="CI328" s="28"/>
    </row>
    <row r="329" spans="1:87" x14ac:dyDescent="0.25">
      <c r="A329" s="22"/>
      <c r="B329" s="31"/>
      <c r="C329" s="41"/>
      <c r="D329" s="116"/>
      <c r="E329" s="23"/>
      <c r="F329" s="24" t="str">
        <f>IF(ISBLANK(E329),"",INDEX('Loại PA'!$A$1:$B$5,MATCH(E329,'Loại PA'!$B$1:$B$5,0),1))</f>
        <v/>
      </c>
      <c r="G329" s="31"/>
      <c r="H329" s="24" t="str">
        <f>IF(ISBLANK(G329),"",INDEX('Phương án'!$A$3:$A$11,MATCH(G329,'Phương án'!$B$3:$B$11,0)))</f>
        <v/>
      </c>
      <c r="I329" s="40"/>
      <c r="J329" s="40"/>
      <c r="K329" s="140"/>
      <c r="L329" s="140"/>
      <c r="M329" s="40"/>
      <c r="N329" s="114"/>
      <c r="O329" s="40"/>
      <c r="P329" s="140"/>
      <c r="Q329" s="40"/>
      <c r="R329" s="140"/>
      <c r="S329" s="140"/>
      <c r="T329" s="140"/>
      <c r="U329" s="140"/>
      <c r="V329" s="140"/>
      <c r="W329" s="40"/>
      <c r="X329" s="140"/>
      <c r="Y329" s="40"/>
      <c r="Z329" s="40"/>
      <c r="AA329" s="118" t="str">
        <f t="shared" si="83"/>
        <v/>
      </c>
      <c r="AB329" s="40"/>
      <c r="AC329" s="118" t="str">
        <f t="shared" si="84"/>
        <v/>
      </c>
      <c r="AD329" s="40"/>
      <c r="AE329" s="40"/>
      <c r="AF329" s="40"/>
      <c r="AG329" s="40"/>
      <c r="AH329" s="40"/>
      <c r="AI329" s="140"/>
      <c r="AJ329" s="40"/>
      <c r="AK329" s="23"/>
      <c r="AL329" s="24" t="str">
        <f t="shared" si="75"/>
        <v/>
      </c>
      <c r="AM329" s="23"/>
      <c r="AN329" s="24" t="str">
        <f t="shared" si="76"/>
        <v/>
      </c>
      <c r="AO329" s="23"/>
      <c r="AP329" s="25"/>
      <c r="AQ329" s="23"/>
      <c r="AR329" s="38"/>
      <c r="AS329" s="24" t="str">
        <f t="shared" si="78"/>
        <v/>
      </c>
      <c r="AT329" s="23"/>
      <c r="AU329" s="24" t="str">
        <f t="shared" si="79"/>
        <v/>
      </c>
      <c r="AV329" s="23"/>
      <c r="AW329" s="38"/>
      <c r="AX329" s="24" t="str">
        <f t="shared" si="80"/>
        <v/>
      </c>
      <c r="AY329" s="38"/>
      <c r="AZ329" s="24" t="str">
        <f t="shared" si="81"/>
        <v/>
      </c>
      <c r="BA329" s="38"/>
      <c r="BB329" s="38"/>
      <c r="BC329" s="130" t="str">
        <f>IF(ISBLANK(BB329),"",INDEX(Tinh!$A$2:$A$35,MATCH(BB329,Tinh!$B$2:$B$35,0)))</f>
        <v/>
      </c>
      <c r="BD329" s="38"/>
      <c r="BE329" s="130" t="str">
        <f t="shared" si="85"/>
        <v/>
      </c>
      <c r="BF329" s="25"/>
      <c r="BG329" s="38"/>
      <c r="BH329" s="24" t="str">
        <f t="shared" si="86"/>
        <v/>
      </c>
      <c r="BI329" s="38"/>
      <c r="BJ329" s="24" t="str">
        <f t="shared" si="87"/>
        <v/>
      </c>
      <c r="BK329" s="38"/>
      <c r="BL329" s="38"/>
      <c r="BM329" s="38"/>
      <c r="BN329" s="23"/>
      <c r="BO329" s="23"/>
      <c r="BP329" s="22"/>
      <c r="BQ329" s="23"/>
      <c r="BR329" s="22"/>
      <c r="BS329" s="44"/>
      <c r="BT329" s="23"/>
      <c r="BU329" s="23"/>
      <c r="BV329" s="23"/>
      <c r="BW329" s="23"/>
      <c r="BX329" s="24" t="str">
        <f t="shared" si="77"/>
        <v/>
      </c>
      <c r="BY329" s="38"/>
      <c r="BZ329" s="24" t="str">
        <f t="shared" si="82"/>
        <v/>
      </c>
      <c r="CA329" s="23"/>
      <c r="CB329" s="23"/>
      <c r="CC329" s="23"/>
      <c r="CD329" s="24" t="str">
        <f t="shared" si="88"/>
        <v/>
      </c>
      <c r="CE329" s="38"/>
      <c r="CF329" s="24" t="str">
        <f t="shared" si="89"/>
        <v/>
      </c>
      <c r="CG329" s="40"/>
      <c r="CH329" s="23"/>
      <c r="CI329" s="28"/>
    </row>
    <row r="330" spans="1:87" x14ac:dyDescent="0.25">
      <c r="A330" s="22"/>
      <c r="B330" s="31"/>
      <c r="C330" s="41"/>
      <c r="D330" s="116"/>
      <c r="E330" s="23"/>
      <c r="F330" s="24" t="str">
        <f>IF(ISBLANK(E330),"",INDEX('Loại PA'!$A$1:$B$5,MATCH(E330,'Loại PA'!$B$1:$B$5,0),1))</f>
        <v/>
      </c>
      <c r="G330" s="31"/>
      <c r="H330" s="24" t="str">
        <f>IF(ISBLANK(G330),"",INDEX('Phương án'!$A$3:$A$11,MATCH(G330,'Phương án'!$B$3:$B$11,0)))</f>
        <v/>
      </c>
      <c r="I330" s="40"/>
      <c r="J330" s="40"/>
      <c r="K330" s="140"/>
      <c r="L330" s="140"/>
      <c r="M330" s="40"/>
      <c r="N330" s="114"/>
      <c r="O330" s="40"/>
      <c r="P330" s="140"/>
      <c r="Q330" s="40"/>
      <c r="R330" s="140"/>
      <c r="S330" s="140"/>
      <c r="T330" s="140"/>
      <c r="U330" s="140"/>
      <c r="V330" s="140"/>
      <c r="W330" s="40"/>
      <c r="X330" s="140"/>
      <c r="Y330" s="40"/>
      <c r="Z330" s="40"/>
      <c r="AA330" s="118" t="str">
        <f t="shared" si="83"/>
        <v/>
      </c>
      <c r="AB330" s="40"/>
      <c r="AC330" s="118" t="str">
        <f t="shared" si="84"/>
        <v/>
      </c>
      <c r="AD330" s="40"/>
      <c r="AE330" s="40"/>
      <c r="AF330" s="40"/>
      <c r="AG330" s="40"/>
      <c r="AH330" s="40"/>
      <c r="AI330" s="140"/>
      <c r="AJ330" s="40"/>
      <c r="AK330" s="23"/>
      <c r="AL330" s="24" t="str">
        <f t="shared" si="75"/>
        <v/>
      </c>
      <c r="AM330" s="23"/>
      <c r="AN330" s="24" t="str">
        <f t="shared" si="76"/>
        <v/>
      </c>
      <c r="AO330" s="23"/>
      <c r="AP330" s="25"/>
      <c r="AQ330" s="23"/>
      <c r="AR330" s="38"/>
      <c r="AS330" s="24" t="str">
        <f t="shared" si="78"/>
        <v/>
      </c>
      <c r="AT330" s="23"/>
      <c r="AU330" s="24" t="str">
        <f t="shared" si="79"/>
        <v/>
      </c>
      <c r="AV330" s="23"/>
      <c r="AW330" s="38"/>
      <c r="AX330" s="24" t="str">
        <f t="shared" si="80"/>
        <v/>
      </c>
      <c r="AY330" s="38"/>
      <c r="AZ330" s="24" t="str">
        <f t="shared" si="81"/>
        <v/>
      </c>
      <c r="BA330" s="38"/>
      <c r="BB330" s="38"/>
      <c r="BC330" s="130" t="str">
        <f>IF(ISBLANK(BB330),"",INDEX(Tinh!$A$2:$A$35,MATCH(BB330,Tinh!$B$2:$B$35,0)))</f>
        <v/>
      </c>
      <c r="BD330" s="38"/>
      <c r="BE330" s="130" t="str">
        <f t="shared" si="85"/>
        <v/>
      </c>
      <c r="BF330" s="25"/>
      <c r="BG330" s="38"/>
      <c r="BH330" s="24" t="str">
        <f t="shared" si="86"/>
        <v/>
      </c>
      <c r="BI330" s="38"/>
      <c r="BJ330" s="24" t="str">
        <f t="shared" si="87"/>
        <v/>
      </c>
      <c r="BK330" s="38"/>
      <c r="BL330" s="38"/>
      <c r="BM330" s="38"/>
      <c r="BN330" s="23"/>
      <c r="BO330" s="23"/>
      <c r="BP330" s="22"/>
      <c r="BQ330" s="23"/>
      <c r="BR330" s="22"/>
      <c r="BS330" s="44"/>
      <c r="BT330" s="23"/>
      <c r="BU330" s="23"/>
      <c r="BV330" s="23"/>
      <c r="BW330" s="23"/>
      <c r="BX330" s="24" t="str">
        <f t="shared" si="77"/>
        <v/>
      </c>
      <c r="BY330" s="38"/>
      <c r="BZ330" s="24" t="str">
        <f t="shared" si="82"/>
        <v/>
      </c>
      <c r="CA330" s="23"/>
      <c r="CB330" s="23"/>
      <c r="CC330" s="23"/>
      <c r="CD330" s="24" t="str">
        <f t="shared" si="88"/>
        <v/>
      </c>
      <c r="CE330" s="38"/>
      <c r="CF330" s="24" t="str">
        <f t="shared" si="89"/>
        <v/>
      </c>
      <c r="CG330" s="40"/>
      <c r="CH330" s="23"/>
      <c r="CI330" s="28"/>
    </row>
    <row r="331" spans="1:87" x14ac:dyDescent="0.25">
      <c r="A331" s="22"/>
      <c r="B331" s="31"/>
      <c r="C331" s="41"/>
      <c r="D331" s="116"/>
      <c r="E331" s="23"/>
      <c r="F331" s="24" t="str">
        <f>IF(ISBLANK(E331),"",INDEX('Loại PA'!$A$1:$B$5,MATCH(E331,'Loại PA'!$B$1:$B$5,0),1))</f>
        <v/>
      </c>
      <c r="G331" s="31"/>
      <c r="H331" s="24" t="str">
        <f>IF(ISBLANK(G331),"",INDEX('Phương án'!$A$3:$A$11,MATCH(G331,'Phương án'!$B$3:$B$11,0)))</f>
        <v/>
      </c>
      <c r="I331" s="40"/>
      <c r="J331" s="40"/>
      <c r="K331" s="140"/>
      <c r="L331" s="140"/>
      <c r="M331" s="40"/>
      <c r="N331" s="114"/>
      <c r="O331" s="40"/>
      <c r="P331" s="140"/>
      <c r="Q331" s="40"/>
      <c r="R331" s="140"/>
      <c r="S331" s="140"/>
      <c r="T331" s="140"/>
      <c r="U331" s="140"/>
      <c r="V331" s="140"/>
      <c r="W331" s="40"/>
      <c r="X331" s="140"/>
      <c r="Y331" s="40"/>
      <c r="Z331" s="40"/>
      <c r="AA331" s="118" t="str">
        <f t="shared" si="83"/>
        <v/>
      </c>
      <c r="AB331" s="40"/>
      <c r="AC331" s="118" t="str">
        <f t="shared" si="84"/>
        <v/>
      </c>
      <c r="AD331" s="40"/>
      <c r="AE331" s="40"/>
      <c r="AF331" s="40"/>
      <c r="AG331" s="40"/>
      <c r="AH331" s="40"/>
      <c r="AI331" s="140"/>
      <c r="AJ331" s="40"/>
      <c r="AK331" s="23"/>
      <c r="AL331" s="24" t="str">
        <f t="shared" si="75"/>
        <v/>
      </c>
      <c r="AM331" s="23"/>
      <c r="AN331" s="24" t="str">
        <f t="shared" si="76"/>
        <v/>
      </c>
      <c r="AO331" s="23"/>
      <c r="AP331" s="25"/>
      <c r="AQ331" s="23"/>
      <c r="AR331" s="38"/>
      <c r="AS331" s="24" t="str">
        <f t="shared" si="78"/>
        <v/>
      </c>
      <c r="AT331" s="23"/>
      <c r="AU331" s="24" t="str">
        <f t="shared" si="79"/>
        <v/>
      </c>
      <c r="AV331" s="23"/>
      <c r="AW331" s="38"/>
      <c r="AX331" s="24" t="str">
        <f t="shared" si="80"/>
        <v/>
      </c>
      <c r="AY331" s="38"/>
      <c r="AZ331" s="24" t="str">
        <f t="shared" si="81"/>
        <v/>
      </c>
      <c r="BA331" s="38"/>
      <c r="BB331" s="38"/>
      <c r="BC331" s="130" t="str">
        <f>IF(ISBLANK(BB331),"",INDEX(Tinh!$A$2:$A$35,MATCH(BB331,Tinh!$B$2:$B$35,0)))</f>
        <v/>
      </c>
      <c r="BD331" s="38"/>
      <c r="BE331" s="130" t="str">
        <f t="shared" si="85"/>
        <v/>
      </c>
      <c r="BF331" s="25"/>
      <c r="BG331" s="38"/>
      <c r="BH331" s="24" t="str">
        <f t="shared" si="86"/>
        <v/>
      </c>
      <c r="BI331" s="38"/>
      <c r="BJ331" s="24" t="str">
        <f t="shared" si="87"/>
        <v/>
      </c>
      <c r="BK331" s="38"/>
      <c r="BL331" s="38"/>
      <c r="BM331" s="38"/>
      <c r="BN331" s="23"/>
      <c r="BO331" s="23"/>
      <c r="BP331" s="22"/>
      <c r="BQ331" s="23"/>
      <c r="BR331" s="22"/>
      <c r="BS331" s="44"/>
      <c r="BT331" s="23"/>
      <c r="BU331" s="23"/>
      <c r="BV331" s="23"/>
      <c r="BW331" s="23"/>
      <c r="BX331" s="24" t="str">
        <f t="shared" si="77"/>
        <v/>
      </c>
      <c r="BY331" s="38"/>
      <c r="BZ331" s="24" t="str">
        <f t="shared" si="82"/>
        <v/>
      </c>
      <c r="CA331" s="23"/>
      <c r="CB331" s="23"/>
      <c r="CC331" s="23"/>
      <c r="CD331" s="24" t="str">
        <f t="shared" si="88"/>
        <v/>
      </c>
      <c r="CE331" s="38"/>
      <c r="CF331" s="24" t="str">
        <f t="shared" si="89"/>
        <v/>
      </c>
      <c r="CG331" s="40"/>
      <c r="CH331" s="23"/>
      <c r="CI331" s="28"/>
    </row>
    <row r="332" spans="1:87" x14ac:dyDescent="0.25">
      <c r="A332" s="22"/>
      <c r="B332" s="31"/>
      <c r="C332" s="41"/>
      <c r="D332" s="116"/>
      <c r="E332" s="23"/>
      <c r="F332" s="24" t="str">
        <f>IF(ISBLANK(E332),"",INDEX('Loại PA'!$A$1:$B$5,MATCH(E332,'Loại PA'!$B$1:$B$5,0),1))</f>
        <v/>
      </c>
      <c r="G332" s="31"/>
      <c r="H332" s="24" t="str">
        <f>IF(ISBLANK(G332),"",INDEX('Phương án'!$A$3:$A$11,MATCH(G332,'Phương án'!$B$3:$B$11,0)))</f>
        <v/>
      </c>
      <c r="I332" s="40"/>
      <c r="J332" s="40"/>
      <c r="K332" s="140"/>
      <c r="L332" s="140"/>
      <c r="M332" s="40"/>
      <c r="N332" s="114"/>
      <c r="O332" s="40"/>
      <c r="P332" s="140"/>
      <c r="Q332" s="40"/>
      <c r="R332" s="140"/>
      <c r="S332" s="140"/>
      <c r="T332" s="140"/>
      <c r="U332" s="140"/>
      <c r="V332" s="140"/>
      <c r="W332" s="40"/>
      <c r="X332" s="140"/>
      <c r="Y332" s="40"/>
      <c r="Z332" s="40"/>
      <c r="AA332" s="118" t="str">
        <f t="shared" si="83"/>
        <v/>
      </c>
      <c r="AB332" s="40"/>
      <c r="AC332" s="118" t="str">
        <f t="shared" si="84"/>
        <v/>
      </c>
      <c r="AD332" s="40"/>
      <c r="AE332" s="40"/>
      <c r="AF332" s="40"/>
      <c r="AG332" s="40"/>
      <c r="AH332" s="40"/>
      <c r="AI332" s="140"/>
      <c r="AJ332" s="40"/>
      <c r="AK332" s="23"/>
      <c r="AL332" s="24" t="str">
        <f t="shared" si="75"/>
        <v/>
      </c>
      <c r="AM332" s="23"/>
      <c r="AN332" s="24" t="str">
        <f t="shared" si="76"/>
        <v/>
      </c>
      <c r="AO332" s="23"/>
      <c r="AP332" s="25"/>
      <c r="AQ332" s="23"/>
      <c r="AR332" s="38"/>
      <c r="AS332" s="24" t="str">
        <f t="shared" si="78"/>
        <v/>
      </c>
      <c r="AT332" s="23"/>
      <c r="AU332" s="24" t="str">
        <f t="shared" si="79"/>
        <v/>
      </c>
      <c r="AV332" s="23"/>
      <c r="AW332" s="38"/>
      <c r="AX332" s="24" t="str">
        <f t="shared" si="80"/>
        <v/>
      </c>
      <c r="AY332" s="38"/>
      <c r="AZ332" s="24" t="str">
        <f t="shared" si="81"/>
        <v/>
      </c>
      <c r="BA332" s="38"/>
      <c r="BB332" s="38"/>
      <c r="BC332" s="130" t="str">
        <f>IF(ISBLANK(BB332),"",INDEX(Tinh!$A$2:$A$35,MATCH(BB332,Tinh!$B$2:$B$35,0)))</f>
        <v/>
      </c>
      <c r="BD332" s="38"/>
      <c r="BE332" s="130" t="str">
        <f t="shared" si="85"/>
        <v/>
      </c>
      <c r="BF332" s="25"/>
      <c r="BG332" s="38"/>
      <c r="BH332" s="24" t="str">
        <f t="shared" si="86"/>
        <v/>
      </c>
      <c r="BI332" s="38"/>
      <c r="BJ332" s="24" t="str">
        <f t="shared" si="87"/>
        <v/>
      </c>
      <c r="BK332" s="38"/>
      <c r="BL332" s="38"/>
      <c r="BM332" s="38"/>
      <c r="BN332" s="23"/>
      <c r="BO332" s="23"/>
      <c r="BP332" s="22"/>
      <c r="BQ332" s="23"/>
      <c r="BR332" s="22"/>
      <c r="BS332" s="44"/>
      <c r="BT332" s="23"/>
      <c r="BU332" s="23"/>
      <c r="BV332" s="23"/>
      <c r="BW332" s="23"/>
      <c r="BX332" s="24" t="str">
        <f t="shared" si="77"/>
        <v/>
      </c>
      <c r="BY332" s="38"/>
      <c r="BZ332" s="24" t="str">
        <f t="shared" si="82"/>
        <v/>
      </c>
      <c r="CA332" s="23"/>
      <c r="CB332" s="23"/>
      <c r="CC332" s="23"/>
      <c r="CD332" s="24" t="str">
        <f t="shared" si="88"/>
        <v/>
      </c>
      <c r="CE332" s="38"/>
      <c r="CF332" s="24" t="str">
        <f t="shared" si="89"/>
        <v/>
      </c>
      <c r="CG332" s="40"/>
      <c r="CH332" s="23"/>
      <c r="CI332" s="28"/>
    </row>
    <row r="333" spans="1:87" x14ac:dyDescent="0.25">
      <c r="A333" s="22"/>
      <c r="B333" s="31"/>
      <c r="C333" s="41"/>
      <c r="D333" s="116"/>
      <c r="E333" s="23"/>
      <c r="F333" s="24" t="str">
        <f>IF(ISBLANK(E333),"",INDEX('Loại PA'!$A$1:$B$5,MATCH(E333,'Loại PA'!$B$1:$B$5,0),1))</f>
        <v/>
      </c>
      <c r="G333" s="31"/>
      <c r="H333" s="24" t="str">
        <f>IF(ISBLANK(G333),"",INDEX('Phương án'!$A$3:$A$11,MATCH(G333,'Phương án'!$B$3:$B$11,0)))</f>
        <v/>
      </c>
      <c r="I333" s="40"/>
      <c r="J333" s="40"/>
      <c r="K333" s="140"/>
      <c r="L333" s="140"/>
      <c r="M333" s="40"/>
      <c r="N333" s="114"/>
      <c r="O333" s="40"/>
      <c r="P333" s="140"/>
      <c r="Q333" s="40"/>
      <c r="R333" s="140"/>
      <c r="S333" s="140"/>
      <c r="T333" s="140"/>
      <c r="U333" s="140"/>
      <c r="V333" s="140"/>
      <c r="W333" s="40"/>
      <c r="X333" s="140"/>
      <c r="Y333" s="40"/>
      <c r="Z333" s="40"/>
      <c r="AA333" s="118" t="str">
        <f t="shared" si="83"/>
        <v/>
      </c>
      <c r="AB333" s="40"/>
      <c r="AC333" s="118" t="str">
        <f t="shared" si="84"/>
        <v/>
      </c>
      <c r="AD333" s="40"/>
      <c r="AE333" s="40"/>
      <c r="AF333" s="40"/>
      <c r="AG333" s="40"/>
      <c r="AH333" s="40"/>
      <c r="AI333" s="140"/>
      <c r="AJ333" s="40"/>
      <c r="AK333" s="23"/>
      <c r="AL333" s="24" t="str">
        <f t="shared" si="75"/>
        <v/>
      </c>
      <c r="AM333" s="23"/>
      <c r="AN333" s="24" t="str">
        <f t="shared" si="76"/>
        <v/>
      </c>
      <c r="AO333" s="23"/>
      <c r="AP333" s="25"/>
      <c r="AQ333" s="23"/>
      <c r="AR333" s="38"/>
      <c r="AS333" s="24" t="str">
        <f t="shared" si="78"/>
        <v/>
      </c>
      <c r="AT333" s="23"/>
      <c r="AU333" s="24" t="str">
        <f t="shared" si="79"/>
        <v/>
      </c>
      <c r="AV333" s="23"/>
      <c r="AW333" s="38"/>
      <c r="AX333" s="24" t="str">
        <f t="shared" si="80"/>
        <v/>
      </c>
      <c r="AY333" s="38"/>
      <c r="AZ333" s="24" t="str">
        <f t="shared" si="81"/>
        <v/>
      </c>
      <c r="BA333" s="38"/>
      <c r="BB333" s="38"/>
      <c r="BC333" s="130" t="str">
        <f>IF(ISBLANK(BB333),"",INDEX(Tinh!$A$2:$A$35,MATCH(BB333,Tinh!$B$2:$B$35,0)))</f>
        <v/>
      </c>
      <c r="BD333" s="38"/>
      <c r="BE333" s="130" t="str">
        <f t="shared" si="85"/>
        <v/>
      </c>
      <c r="BF333" s="25"/>
      <c r="BG333" s="38"/>
      <c r="BH333" s="24" t="str">
        <f t="shared" si="86"/>
        <v/>
      </c>
      <c r="BI333" s="38"/>
      <c r="BJ333" s="24" t="str">
        <f t="shared" si="87"/>
        <v/>
      </c>
      <c r="BK333" s="38"/>
      <c r="BL333" s="38"/>
      <c r="BM333" s="38"/>
      <c r="BN333" s="23"/>
      <c r="BO333" s="23"/>
      <c r="BP333" s="22"/>
      <c r="BQ333" s="23"/>
      <c r="BR333" s="22"/>
      <c r="BS333" s="44"/>
      <c r="BT333" s="23"/>
      <c r="BU333" s="23"/>
      <c r="BV333" s="23"/>
      <c r="BW333" s="23"/>
      <c r="BX333" s="24" t="str">
        <f t="shared" si="77"/>
        <v/>
      </c>
      <c r="BY333" s="38"/>
      <c r="BZ333" s="24" t="str">
        <f t="shared" si="82"/>
        <v/>
      </c>
      <c r="CA333" s="23"/>
      <c r="CB333" s="23"/>
      <c r="CC333" s="23"/>
      <c r="CD333" s="24" t="str">
        <f t="shared" si="88"/>
        <v/>
      </c>
      <c r="CE333" s="38"/>
      <c r="CF333" s="24" t="str">
        <f t="shared" si="89"/>
        <v/>
      </c>
      <c r="CG333" s="40"/>
      <c r="CH333" s="23"/>
      <c r="CI333" s="28"/>
    </row>
    <row r="334" spans="1:87" x14ac:dyDescent="0.25">
      <c r="A334" s="22"/>
      <c r="B334" s="31"/>
      <c r="C334" s="41"/>
      <c r="D334" s="116"/>
      <c r="E334" s="23"/>
      <c r="F334" s="24" t="str">
        <f>IF(ISBLANK(E334),"",INDEX('Loại PA'!$A$1:$B$5,MATCH(E334,'Loại PA'!$B$1:$B$5,0),1))</f>
        <v/>
      </c>
      <c r="G334" s="31"/>
      <c r="H334" s="24" t="str">
        <f>IF(ISBLANK(G334),"",INDEX('Phương án'!$A$3:$A$11,MATCH(G334,'Phương án'!$B$3:$B$11,0)))</f>
        <v/>
      </c>
      <c r="I334" s="40"/>
      <c r="J334" s="40"/>
      <c r="K334" s="140"/>
      <c r="L334" s="140"/>
      <c r="M334" s="40"/>
      <c r="N334" s="114"/>
      <c r="O334" s="40"/>
      <c r="P334" s="140"/>
      <c r="Q334" s="40"/>
      <c r="R334" s="140"/>
      <c r="S334" s="140"/>
      <c r="T334" s="140"/>
      <c r="U334" s="140"/>
      <c r="V334" s="140"/>
      <c r="W334" s="40"/>
      <c r="X334" s="140"/>
      <c r="Y334" s="40"/>
      <c r="Z334" s="40"/>
      <c r="AA334" s="118" t="str">
        <f t="shared" si="83"/>
        <v/>
      </c>
      <c r="AB334" s="40"/>
      <c r="AC334" s="118" t="str">
        <f t="shared" si="84"/>
        <v/>
      </c>
      <c r="AD334" s="40"/>
      <c r="AE334" s="40"/>
      <c r="AF334" s="40"/>
      <c r="AG334" s="40"/>
      <c r="AH334" s="40"/>
      <c r="AI334" s="140"/>
      <c r="AJ334" s="40"/>
      <c r="AK334" s="23"/>
      <c r="AL334" s="24" t="str">
        <f t="shared" si="75"/>
        <v/>
      </c>
      <c r="AM334" s="23"/>
      <c r="AN334" s="24" t="str">
        <f t="shared" si="76"/>
        <v/>
      </c>
      <c r="AO334" s="23"/>
      <c r="AP334" s="25"/>
      <c r="AQ334" s="23"/>
      <c r="AR334" s="38"/>
      <c r="AS334" s="24" t="str">
        <f t="shared" si="78"/>
        <v/>
      </c>
      <c r="AT334" s="23"/>
      <c r="AU334" s="24" t="str">
        <f t="shared" si="79"/>
        <v/>
      </c>
      <c r="AV334" s="23"/>
      <c r="AW334" s="38"/>
      <c r="AX334" s="24" t="str">
        <f t="shared" si="80"/>
        <v/>
      </c>
      <c r="AY334" s="38"/>
      <c r="AZ334" s="24" t="str">
        <f t="shared" si="81"/>
        <v/>
      </c>
      <c r="BA334" s="38"/>
      <c r="BB334" s="38"/>
      <c r="BC334" s="130" t="str">
        <f>IF(ISBLANK(BB334),"",INDEX(Tinh!$A$2:$A$35,MATCH(BB334,Tinh!$B$2:$B$35,0)))</f>
        <v/>
      </c>
      <c r="BD334" s="38"/>
      <c r="BE334" s="130" t="str">
        <f t="shared" si="85"/>
        <v/>
      </c>
      <c r="BF334" s="25"/>
      <c r="BG334" s="38"/>
      <c r="BH334" s="24" t="str">
        <f t="shared" si="86"/>
        <v/>
      </c>
      <c r="BI334" s="38"/>
      <c r="BJ334" s="24" t="str">
        <f t="shared" si="87"/>
        <v/>
      </c>
      <c r="BK334" s="38"/>
      <c r="BL334" s="38"/>
      <c r="BM334" s="38"/>
      <c r="BN334" s="23"/>
      <c r="BO334" s="23"/>
      <c r="BP334" s="22"/>
      <c r="BQ334" s="23"/>
      <c r="BR334" s="22"/>
      <c r="BS334" s="44"/>
      <c r="BT334" s="23"/>
      <c r="BU334" s="23"/>
      <c r="BV334" s="23"/>
      <c r="BW334" s="23"/>
      <c r="BX334" s="24" t="str">
        <f t="shared" si="77"/>
        <v/>
      </c>
      <c r="BY334" s="38"/>
      <c r="BZ334" s="24" t="str">
        <f t="shared" si="82"/>
        <v/>
      </c>
      <c r="CA334" s="23"/>
      <c r="CB334" s="23"/>
      <c r="CC334" s="23"/>
      <c r="CD334" s="24" t="str">
        <f t="shared" si="88"/>
        <v/>
      </c>
      <c r="CE334" s="38"/>
      <c r="CF334" s="24" t="str">
        <f t="shared" si="89"/>
        <v/>
      </c>
      <c r="CG334" s="40"/>
      <c r="CH334" s="23"/>
      <c r="CI334" s="28"/>
    </row>
    <row r="335" spans="1:87" x14ac:dyDescent="0.25">
      <c r="A335" s="22"/>
      <c r="B335" s="31"/>
      <c r="C335" s="41"/>
      <c r="D335" s="116"/>
      <c r="E335" s="23"/>
      <c r="F335" s="24" t="str">
        <f>IF(ISBLANK(E335),"",INDEX('Loại PA'!$A$1:$B$5,MATCH(E335,'Loại PA'!$B$1:$B$5,0),1))</f>
        <v/>
      </c>
      <c r="G335" s="31"/>
      <c r="H335" s="24" t="str">
        <f>IF(ISBLANK(G335),"",INDEX('Phương án'!$A$3:$A$11,MATCH(G335,'Phương án'!$B$3:$B$11,0)))</f>
        <v/>
      </c>
      <c r="I335" s="40"/>
      <c r="J335" s="40"/>
      <c r="K335" s="140"/>
      <c r="L335" s="140"/>
      <c r="M335" s="40"/>
      <c r="N335" s="114"/>
      <c r="O335" s="40"/>
      <c r="P335" s="140"/>
      <c r="Q335" s="40"/>
      <c r="R335" s="140"/>
      <c r="S335" s="140"/>
      <c r="T335" s="140"/>
      <c r="U335" s="140"/>
      <c r="V335" s="140"/>
      <c r="W335" s="40"/>
      <c r="X335" s="140"/>
      <c r="Y335" s="40"/>
      <c r="Z335" s="40"/>
      <c r="AA335" s="118" t="str">
        <f t="shared" si="83"/>
        <v/>
      </c>
      <c r="AB335" s="40"/>
      <c r="AC335" s="118" t="str">
        <f t="shared" si="84"/>
        <v/>
      </c>
      <c r="AD335" s="40"/>
      <c r="AE335" s="40"/>
      <c r="AF335" s="40"/>
      <c r="AG335" s="40"/>
      <c r="AH335" s="40"/>
      <c r="AI335" s="140"/>
      <c r="AJ335" s="40"/>
      <c r="AK335" s="23"/>
      <c r="AL335" s="24" t="str">
        <f t="shared" si="75"/>
        <v/>
      </c>
      <c r="AM335" s="23"/>
      <c r="AN335" s="24" t="str">
        <f t="shared" si="76"/>
        <v/>
      </c>
      <c r="AO335" s="23"/>
      <c r="AP335" s="25"/>
      <c r="AQ335" s="23"/>
      <c r="AR335" s="38"/>
      <c r="AS335" s="24" t="str">
        <f t="shared" si="78"/>
        <v/>
      </c>
      <c r="AT335" s="23"/>
      <c r="AU335" s="24" t="str">
        <f t="shared" si="79"/>
        <v/>
      </c>
      <c r="AV335" s="23"/>
      <c r="AW335" s="38"/>
      <c r="AX335" s="24" t="str">
        <f t="shared" si="80"/>
        <v/>
      </c>
      <c r="AY335" s="38"/>
      <c r="AZ335" s="24" t="str">
        <f t="shared" si="81"/>
        <v/>
      </c>
      <c r="BA335" s="38"/>
      <c r="BB335" s="38"/>
      <c r="BC335" s="130" t="str">
        <f>IF(ISBLANK(BB335),"",INDEX(Tinh!$A$2:$A$35,MATCH(BB335,Tinh!$B$2:$B$35,0)))</f>
        <v/>
      </c>
      <c r="BD335" s="38"/>
      <c r="BE335" s="130" t="str">
        <f t="shared" si="85"/>
        <v/>
      </c>
      <c r="BF335" s="25"/>
      <c r="BG335" s="38"/>
      <c r="BH335" s="24" t="str">
        <f t="shared" si="86"/>
        <v/>
      </c>
      <c r="BI335" s="38"/>
      <c r="BJ335" s="24" t="str">
        <f t="shared" si="87"/>
        <v/>
      </c>
      <c r="BK335" s="38"/>
      <c r="BL335" s="38"/>
      <c r="BM335" s="38"/>
      <c r="BN335" s="23"/>
      <c r="BO335" s="23"/>
      <c r="BP335" s="22"/>
      <c r="BQ335" s="23"/>
      <c r="BR335" s="22"/>
      <c r="BS335" s="44"/>
      <c r="BT335" s="23"/>
      <c r="BU335" s="23"/>
      <c r="BV335" s="23"/>
      <c r="BW335" s="23"/>
      <c r="BX335" s="24" t="str">
        <f t="shared" si="77"/>
        <v/>
      </c>
      <c r="BY335" s="38"/>
      <c r="BZ335" s="24" t="str">
        <f t="shared" si="82"/>
        <v/>
      </c>
      <c r="CA335" s="23"/>
      <c r="CB335" s="23"/>
      <c r="CC335" s="23"/>
      <c r="CD335" s="24" t="str">
        <f t="shared" si="88"/>
        <v/>
      </c>
      <c r="CE335" s="38"/>
      <c r="CF335" s="24" t="str">
        <f t="shared" si="89"/>
        <v/>
      </c>
      <c r="CG335" s="40"/>
      <c r="CH335" s="23"/>
      <c r="CI335" s="28"/>
    </row>
    <row r="336" spans="1:87" x14ac:dyDescent="0.25">
      <c r="A336" s="22"/>
      <c r="B336" s="31"/>
      <c r="C336" s="41"/>
      <c r="D336" s="116"/>
      <c r="E336" s="23"/>
      <c r="F336" s="24" t="str">
        <f>IF(ISBLANK(E336),"",INDEX('Loại PA'!$A$1:$B$5,MATCH(E336,'Loại PA'!$B$1:$B$5,0),1))</f>
        <v/>
      </c>
      <c r="G336" s="31"/>
      <c r="H336" s="24" t="str">
        <f>IF(ISBLANK(G336),"",INDEX('Phương án'!$A$3:$A$11,MATCH(G336,'Phương án'!$B$3:$B$11,0)))</f>
        <v/>
      </c>
      <c r="I336" s="40"/>
      <c r="J336" s="40"/>
      <c r="K336" s="140"/>
      <c r="L336" s="140"/>
      <c r="M336" s="40"/>
      <c r="N336" s="114"/>
      <c r="O336" s="40"/>
      <c r="P336" s="140"/>
      <c r="Q336" s="40"/>
      <c r="R336" s="140"/>
      <c r="S336" s="140"/>
      <c r="T336" s="140"/>
      <c r="U336" s="140"/>
      <c r="V336" s="140"/>
      <c r="W336" s="40"/>
      <c r="X336" s="140"/>
      <c r="Y336" s="40"/>
      <c r="Z336" s="40"/>
      <c r="AA336" s="118" t="str">
        <f t="shared" si="83"/>
        <v/>
      </c>
      <c r="AB336" s="40"/>
      <c r="AC336" s="118" t="str">
        <f t="shared" si="84"/>
        <v/>
      </c>
      <c r="AD336" s="40"/>
      <c r="AE336" s="40"/>
      <c r="AF336" s="40"/>
      <c r="AG336" s="40"/>
      <c r="AH336" s="40"/>
      <c r="AI336" s="140"/>
      <c r="AJ336" s="40"/>
      <c r="AK336" s="23"/>
      <c r="AL336" s="24" t="str">
        <f t="shared" si="75"/>
        <v/>
      </c>
      <c r="AM336" s="23"/>
      <c r="AN336" s="24" t="str">
        <f t="shared" si="76"/>
        <v/>
      </c>
      <c r="AO336" s="23"/>
      <c r="AP336" s="25"/>
      <c r="AQ336" s="23"/>
      <c r="AR336" s="38"/>
      <c r="AS336" s="24" t="str">
        <f t="shared" si="78"/>
        <v/>
      </c>
      <c r="AT336" s="23"/>
      <c r="AU336" s="24" t="str">
        <f t="shared" si="79"/>
        <v/>
      </c>
      <c r="AV336" s="23"/>
      <c r="AW336" s="38"/>
      <c r="AX336" s="24" t="str">
        <f t="shared" si="80"/>
        <v/>
      </c>
      <c r="AY336" s="38"/>
      <c r="AZ336" s="24" t="str">
        <f t="shared" si="81"/>
        <v/>
      </c>
      <c r="BA336" s="38"/>
      <c r="BB336" s="38"/>
      <c r="BC336" s="130" t="str">
        <f>IF(ISBLANK(BB336),"",INDEX(Tinh!$A$2:$A$35,MATCH(BB336,Tinh!$B$2:$B$35,0)))</f>
        <v/>
      </c>
      <c r="BD336" s="38"/>
      <c r="BE336" s="130" t="str">
        <f t="shared" si="85"/>
        <v/>
      </c>
      <c r="BF336" s="25"/>
      <c r="BG336" s="38"/>
      <c r="BH336" s="24" t="str">
        <f t="shared" si="86"/>
        <v/>
      </c>
      <c r="BI336" s="38"/>
      <c r="BJ336" s="24" t="str">
        <f t="shared" si="87"/>
        <v/>
      </c>
      <c r="BK336" s="38"/>
      <c r="BL336" s="38"/>
      <c r="BM336" s="38"/>
      <c r="BN336" s="23"/>
      <c r="BO336" s="23"/>
      <c r="BP336" s="22"/>
      <c r="BQ336" s="23"/>
      <c r="BR336" s="22"/>
      <c r="BS336" s="44"/>
      <c r="BT336" s="23"/>
      <c r="BU336" s="23"/>
      <c r="BV336" s="23"/>
      <c r="BW336" s="23"/>
      <c r="BX336" s="24" t="str">
        <f t="shared" si="77"/>
        <v/>
      </c>
      <c r="BY336" s="38"/>
      <c r="BZ336" s="24" t="str">
        <f t="shared" si="82"/>
        <v/>
      </c>
      <c r="CA336" s="23"/>
      <c r="CB336" s="23"/>
      <c r="CC336" s="23"/>
      <c r="CD336" s="24" t="str">
        <f t="shared" si="88"/>
        <v/>
      </c>
      <c r="CE336" s="38"/>
      <c r="CF336" s="24" t="str">
        <f t="shared" si="89"/>
        <v/>
      </c>
      <c r="CG336" s="40"/>
      <c r="CH336" s="23"/>
      <c r="CI336" s="28"/>
    </row>
    <row r="337" spans="1:87" x14ac:dyDescent="0.25">
      <c r="A337" s="22"/>
      <c r="B337" s="31"/>
      <c r="C337" s="41"/>
      <c r="D337" s="116"/>
      <c r="E337" s="23"/>
      <c r="F337" s="24" t="str">
        <f>IF(ISBLANK(E337),"",INDEX('Loại PA'!$A$1:$B$5,MATCH(E337,'Loại PA'!$B$1:$B$5,0),1))</f>
        <v/>
      </c>
      <c r="G337" s="31"/>
      <c r="H337" s="24" t="str">
        <f>IF(ISBLANK(G337),"",INDEX('Phương án'!$A$3:$A$11,MATCH(G337,'Phương án'!$B$3:$B$11,0)))</f>
        <v/>
      </c>
      <c r="I337" s="40"/>
      <c r="J337" s="40"/>
      <c r="K337" s="140"/>
      <c r="L337" s="140"/>
      <c r="M337" s="40"/>
      <c r="N337" s="114"/>
      <c r="O337" s="40"/>
      <c r="P337" s="140"/>
      <c r="Q337" s="40"/>
      <c r="R337" s="140"/>
      <c r="S337" s="140"/>
      <c r="T337" s="140"/>
      <c r="U337" s="140"/>
      <c r="V337" s="140"/>
      <c r="W337" s="40"/>
      <c r="X337" s="140"/>
      <c r="Y337" s="40"/>
      <c r="Z337" s="40"/>
      <c r="AA337" s="118" t="str">
        <f t="shared" si="83"/>
        <v/>
      </c>
      <c r="AB337" s="40"/>
      <c r="AC337" s="118" t="str">
        <f t="shared" si="84"/>
        <v/>
      </c>
      <c r="AD337" s="40"/>
      <c r="AE337" s="40"/>
      <c r="AF337" s="40"/>
      <c r="AG337" s="40"/>
      <c r="AH337" s="40"/>
      <c r="AI337" s="140"/>
      <c r="AJ337" s="40"/>
      <c r="AK337" s="23"/>
      <c r="AL337" s="24" t="str">
        <f t="shared" si="75"/>
        <v/>
      </c>
      <c r="AM337" s="23"/>
      <c r="AN337" s="24" t="str">
        <f t="shared" si="76"/>
        <v/>
      </c>
      <c r="AO337" s="23"/>
      <c r="AP337" s="25"/>
      <c r="AQ337" s="23"/>
      <c r="AR337" s="38"/>
      <c r="AS337" s="24" t="str">
        <f t="shared" si="78"/>
        <v/>
      </c>
      <c r="AT337" s="23"/>
      <c r="AU337" s="24" t="str">
        <f t="shared" si="79"/>
        <v/>
      </c>
      <c r="AV337" s="23"/>
      <c r="AW337" s="38"/>
      <c r="AX337" s="24" t="str">
        <f t="shared" si="80"/>
        <v/>
      </c>
      <c r="AY337" s="38"/>
      <c r="AZ337" s="24" t="str">
        <f t="shared" si="81"/>
        <v/>
      </c>
      <c r="BA337" s="38"/>
      <c r="BB337" s="38"/>
      <c r="BC337" s="130" t="str">
        <f>IF(ISBLANK(BB337),"",INDEX(Tinh!$A$2:$A$35,MATCH(BB337,Tinh!$B$2:$B$35,0)))</f>
        <v/>
      </c>
      <c r="BD337" s="38"/>
      <c r="BE337" s="130" t="str">
        <f t="shared" si="85"/>
        <v/>
      </c>
      <c r="BF337" s="25"/>
      <c r="BG337" s="38"/>
      <c r="BH337" s="24" t="str">
        <f t="shared" si="86"/>
        <v/>
      </c>
      <c r="BI337" s="38"/>
      <c r="BJ337" s="24" t="str">
        <f t="shared" si="87"/>
        <v/>
      </c>
      <c r="BK337" s="38"/>
      <c r="BL337" s="38"/>
      <c r="BM337" s="38"/>
      <c r="BN337" s="23"/>
      <c r="BO337" s="23"/>
      <c r="BP337" s="22"/>
      <c r="BQ337" s="23"/>
      <c r="BR337" s="22"/>
      <c r="BS337" s="44"/>
      <c r="BT337" s="23"/>
      <c r="BU337" s="23"/>
      <c r="BV337" s="23"/>
      <c r="BW337" s="23"/>
      <c r="BX337" s="24" t="str">
        <f t="shared" si="77"/>
        <v/>
      </c>
      <c r="BY337" s="38"/>
      <c r="BZ337" s="24" t="str">
        <f t="shared" si="82"/>
        <v/>
      </c>
      <c r="CA337" s="23"/>
      <c r="CB337" s="23"/>
      <c r="CC337" s="23"/>
      <c r="CD337" s="24" t="str">
        <f t="shared" si="88"/>
        <v/>
      </c>
      <c r="CE337" s="38"/>
      <c r="CF337" s="24" t="str">
        <f t="shared" si="89"/>
        <v/>
      </c>
      <c r="CG337" s="40"/>
      <c r="CH337" s="23"/>
      <c r="CI337" s="28"/>
    </row>
    <row r="338" spans="1:87" x14ac:dyDescent="0.25">
      <c r="A338" s="22"/>
      <c r="B338" s="31"/>
      <c r="C338" s="41"/>
      <c r="D338" s="116"/>
      <c r="E338" s="23"/>
      <c r="F338" s="24" t="str">
        <f>IF(ISBLANK(E338),"",INDEX('Loại PA'!$A$1:$B$5,MATCH(E338,'Loại PA'!$B$1:$B$5,0),1))</f>
        <v/>
      </c>
      <c r="G338" s="31"/>
      <c r="H338" s="24" t="str">
        <f>IF(ISBLANK(G338),"",INDEX('Phương án'!$A$3:$A$11,MATCH(G338,'Phương án'!$B$3:$B$11,0)))</f>
        <v/>
      </c>
      <c r="I338" s="40"/>
      <c r="J338" s="40"/>
      <c r="K338" s="140"/>
      <c r="L338" s="140"/>
      <c r="M338" s="40"/>
      <c r="N338" s="114"/>
      <c r="O338" s="40"/>
      <c r="P338" s="140"/>
      <c r="Q338" s="40"/>
      <c r="R338" s="140"/>
      <c r="S338" s="140"/>
      <c r="T338" s="140"/>
      <c r="U338" s="140"/>
      <c r="V338" s="140"/>
      <c r="W338" s="40"/>
      <c r="X338" s="140"/>
      <c r="Y338" s="40"/>
      <c r="Z338" s="40"/>
      <c r="AA338" s="118" t="str">
        <f t="shared" si="83"/>
        <v/>
      </c>
      <c r="AB338" s="40"/>
      <c r="AC338" s="118" t="str">
        <f t="shared" si="84"/>
        <v/>
      </c>
      <c r="AD338" s="40"/>
      <c r="AE338" s="40"/>
      <c r="AF338" s="40"/>
      <c r="AG338" s="40"/>
      <c r="AH338" s="40"/>
      <c r="AI338" s="140"/>
      <c r="AJ338" s="40"/>
      <c r="AK338" s="23"/>
      <c r="AL338" s="24" t="str">
        <f t="shared" si="75"/>
        <v/>
      </c>
      <c r="AM338" s="23"/>
      <c r="AN338" s="24" t="str">
        <f t="shared" si="76"/>
        <v/>
      </c>
      <c r="AO338" s="23"/>
      <c r="AP338" s="25"/>
      <c r="AQ338" s="23"/>
      <c r="AR338" s="38"/>
      <c r="AS338" s="24" t="str">
        <f t="shared" si="78"/>
        <v/>
      </c>
      <c r="AT338" s="23"/>
      <c r="AU338" s="24" t="str">
        <f t="shared" si="79"/>
        <v/>
      </c>
      <c r="AV338" s="23"/>
      <c r="AW338" s="38"/>
      <c r="AX338" s="24" t="str">
        <f t="shared" si="80"/>
        <v/>
      </c>
      <c r="AY338" s="38"/>
      <c r="AZ338" s="24" t="str">
        <f t="shared" si="81"/>
        <v/>
      </c>
      <c r="BA338" s="38"/>
      <c r="BB338" s="38"/>
      <c r="BC338" s="130" t="str">
        <f>IF(ISBLANK(BB338),"",INDEX(Tinh!$A$2:$A$35,MATCH(BB338,Tinh!$B$2:$B$35,0)))</f>
        <v/>
      </c>
      <c r="BD338" s="38"/>
      <c r="BE338" s="130" t="str">
        <f t="shared" si="85"/>
        <v/>
      </c>
      <c r="BF338" s="25"/>
      <c r="BG338" s="38"/>
      <c r="BH338" s="24" t="str">
        <f t="shared" si="86"/>
        <v/>
      </c>
      <c r="BI338" s="38"/>
      <c r="BJ338" s="24" t="str">
        <f t="shared" si="87"/>
        <v/>
      </c>
      <c r="BK338" s="38"/>
      <c r="BL338" s="38"/>
      <c r="BM338" s="38"/>
      <c r="BN338" s="23"/>
      <c r="BO338" s="23"/>
      <c r="BP338" s="22"/>
      <c r="BQ338" s="23"/>
      <c r="BR338" s="22"/>
      <c r="BS338" s="44"/>
      <c r="BT338" s="23"/>
      <c r="BU338" s="23"/>
      <c r="BV338" s="23"/>
      <c r="BW338" s="23"/>
      <c r="BX338" s="24" t="str">
        <f t="shared" si="77"/>
        <v/>
      </c>
      <c r="BY338" s="38"/>
      <c r="BZ338" s="24" t="str">
        <f t="shared" si="82"/>
        <v/>
      </c>
      <c r="CA338" s="23"/>
      <c r="CB338" s="23"/>
      <c r="CC338" s="23"/>
      <c r="CD338" s="24" t="str">
        <f t="shared" si="88"/>
        <v/>
      </c>
      <c r="CE338" s="38"/>
      <c r="CF338" s="24" t="str">
        <f t="shared" si="89"/>
        <v/>
      </c>
      <c r="CG338" s="40"/>
      <c r="CH338" s="23"/>
      <c r="CI338" s="28"/>
    </row>
    <row r="339" spans="1:87" x14ac:dyDescent="0.25">
      <c r="A339" s="22"/>
      <c r="B339" s="31"/>
      <c r="C339" s="41"/>
      <c r="D339" s="116"/>
      <c r="E339" s="23"/>
      <c r="F339" s="24" t="str">
        <f>IF(ISBLANK(E339),"",INDEX('Loại PA'!$A$1:$B$5,MATCH(E339,'Loại PA'!$B$1:$B$5,0),1))</f>
        <v/>
      </c>
      <c r="G339" s="31"/>
      <c r="H339" s="24" t="str">
        <f>IF(ISBLANK(G339),"",INDEX('Phương án'!$A$3:$A$11,MATCH(G339,'Phương án'!$B$3:$B$11,0)))</f>
        <v/>
      </c>
      <c r="I339" s="40"/>
      <c r="J339" s="40"/>
      <c r="K339" s="140"/>
      <c r="L339" s="140"/>
      <c r="M339" s="40"/>
      <c r="N339" s="114"/>
      <c r="O339" s="40"/>
      <c r="P339" s="140"/>
      <c r="Q339" s="40"/>
      <c r="R339" s="140"/>
      <c r="S339" s="140"/>
      <c r="T339" s="140"/>
      <c r="U339" s="140"/>
      <c r="V339" s="140"/>
      <c r="W339" s="40"/>
      <c r="X339" s="140"/>
      <c r="Y339" s="40"/>
      <c r="Z339" s="40"/>
      <c r="AA339" s="118" t="str">
        <f t="shared" si="83"/>
        <v/>
      </c>
      <c r="AB339" s="40"/>
      <c r="AC339" s="118" t="str">
        <f t="shared" si="84"/>
        <v/>
      </c>
      <c r="AD339" s="40"/>
      <c r="AE339" s="40"/>
      <c r="AF339" s="40"/>
      <c r="AG339" s="40"/>
      <c r="AH339" s="40"/>
      <c r="AI339" s="140"/>
      <c r="AJ339" s="40"/>
      <c r="AK339" s="23"/>
      <c r="AL339" s="24" t="str">
        <f t="shared" si="75"/>
        <v/>
      </c>
      <c r="AM339" s="23"/>
      <c r="AN339" s="24" t="str">
        <f t="shared" si="76"/>
        <v/>
      </c>
      <c r="AO339" s="23"/>
      <c r="AP339" s="25"/>
      <c r="AQ339" s="23"/>
      <c r="AR339" s="38"/>
      <c r="AS339" s="24" t="str">
        <f t="shared" si="78"/>
        <v/>
      </c>
      <c r="AT339" s="23"/>
      <c r="AU339" s="24" t="str">
        <f t="shared" si="79"/>
        <v/>
      </c>
      <c r="AV339" s="23"/>
      <c r="AW339" s="38"/>
      <c r="AX339" s="24" t="str">
        <f t="shared" si="80"/>
        <v/>
      </c>
      <c r="AY339" s="38"/>
      <c r="AZ339" s="24" t="str">
        <f t="shared" si="81"/>
        <v/>
      </c>
      <c r="BA339" s="38"/>
      <c r="BB339" s="38"/>
      <c r="BC339" s="130" t="str">
        <f>IF(ISBLANK(BB339),"",INDEX(Tinh!$A$2:$A$35,MATCH(BB339,Tinh!$B$2:$B$35,0)))</f>
        <v/>
      </c>
      <c r="BD339" s="38"/>
      <c r="BE339" s="130" t="str">
        <f t="shared" si="85"/>
        <v/>
      </c>
      <c r="BF339" s="25"/>
      <c r="BG339" s="38"/>
      <c r="BH339" s="24" t="str">
        <f t="shared" si="86"/>
        <v/>
      </c>
      <c r="BI339" s="38"/>
      <c r="BJ339" s="24" t="str">
        <f t="shared" si="87"/>
        <v/>
      </c>
      <c r="BK339" s="38"/>
      <c r="BL339" s="38"/>
      <c r="BM339" s="38"/>
      <c r="BN339" s="23"/>
      <c r="BO339" s="23"/>
      <c r="BP339" s="22"/>
      <c r="BQ339" s="23"/>
      <c r="BR339" s="22"/>
      <c r="BS339" s="44"/>
      <c r="BT339" s="23"/>
      <c r="BU339" s="23"/>
      <c r="BV339" s="23"/>
      <c r="BW339" s="23"/>
      <c r="BX339" s="24" t="str">
        <f t="shared" si="77"/>
        <v/>
      </c>
      <c r="BY339" s="38"/>
      <c r="BZ339" s="24" t="str">
        <f t="shared" si="82"/>
        <v/>
      </c>
      <c r="CA339" s="23"/>
      <c r="CB339" s="23"/>
      <c r="CC339" s="23"/>
      <c r="CD339" s="24" t="str">
        <f t="shared" si="88"/>
        <v/>
      </c>
      <c r="CE339" s="38"/>
      <c r="CF339" s="24" t="str">
        <f t="shared" si="89"/>
        <v/>
      </c>
      <c r="CG339" s="40"/>
      <c r="CH339" s="23"/>
      <c r="CI339" s="28"/>
    </row>
    <row r="340" spans="1:87" x14ac:dyDescent="0.25">
      <c r="A340" s="22"/>
      <c r="B340" s="31"/>
      <c r="C340" s="41"/>
      <c r="D340" s="116"/>
      <c r="E340" s="23"/>
      <c r="F340" s="24" t="str">
        <f>IF(ISBLANK(E340),"",INDEX('Loại PA'!$A$1:$B$5,MATCH(E340,'Loại PA'!$B$1:$B$5,0),1))</f>
        <v/>
      </c>
      <c r="G340" s="31"/>
      <c r="H340" s="24" t="str">
        <f>IF(ISBLANK(G340),"",INDEX('Phương án'!$A$3:$A$11,MATCH(G340,'Phương án'!$B$3:$B$11,0)))</f>
        <v/>
      </c>
      <c r="I340" s="40"/>
      <c r="J340" s="40"/>
      <c r="K340" s="140"/>
      <c r="L340" s="140"/>
      <c r="M340" s="40"/>
      <c r="N340" s="114"/>
      <c r="O340" s="40"/>
      <c r="P340" s="140"/>
      <c r="Q340" s="40"/>
      <c r="R340" s="140"/>
      <c r="S340" s="140"/>
      <c r="T340" s="140"/>
      <c r="U340" s="140"/>
      <c r="V340" s="140"/>
      <c r="W340" s="40"/>
      <c r="X340" s="140"/>
      <c r="Y340" s="40"/>
      <c r="Z340" s="40"/>
      <c r="AA340" s="118" t="str">
        <f t="shared" si="83"/>
        <v/>
      </c>
      <c r="AB340" s="40"/>
      <c r="AC340" s="118" t="str">
        <f t="shared" si="84"/>
        <v/>
      </c>
      <c r="AD340" s="40"/>
      <c r="AE340" s="40"/>
      <c r="AF340" s="40"/>
      <c r="AG340" s="40"/>
      <c r="AH340" s="40"/>
      <c r="AI340" s="140"/>
      <c r="AJ340" s="40"/>
      <c r="AK340" s="23"/>
      <c r="AL340" s="24" t="str">
        <f t="shared" si="75"/>
        <v/>
      </c>
      <c r="AM340" s="23"/>
      <c r="AN340" s="24" t="str">
        <f t="shared" si="76"/>
        <v/>
      </c>
      <c r="AO340" s="23"/>
      <c r="AP340" s="25"/>
      <c r="AQ340" s="23"/>
      <c r="AR340" s="38"/>
      <c r="AS340" s="24" t="str">
        <f t="shared" si="78"/>
        <v/>
      </c>
      <c r="AT340" s="23"/>
      <c r="AU340" s="24" t="str">
        <f t="shared" si="79"/>
        <v/>
      </c>
      <c r="AV340" s="23"/>
      <c r="AW340" s="38"/>
      <c r="AX340" s="24" t="str">
        <f t="shared" si="80"/>
        <v/>
      </c>
      <c r="AY340" s="38"/>
      <c r="AZ340" s="24" t="str">
        <f t="shared" si="81"/>
        <v/>
      </c>
      <c r="BA340" s="38"/>
      <c r="BB340" s="38"/>
      <c r="BC340" s="130" t="str">
        <f>IF(ISBLANK(BB340),"",INDEX(Tinh!$A$2:$A$35,MATCH(BB340,Tinh!$B$2:$B$35,0)))</f>
        <v/>
      </c>
      <c r="BD340" s="38"/>
      <c r="BE340" s="130" t="str">
        <f t="shared" si="85"/>
        <v/>
      </c>
      <c r="BF340" s="25"/>
      <c r="BG340" s="38"/>
      <c r="BH340" s="24" t="str">
        <f t="shared" si="86"/>
        <v/>
      </c>
      <c r="BI340" s="38"/>
      <c r="BJ340" s="24" t="str">
        <f t="shared" si="87"/>
        <v/>
      </c>
      <c r="BK340" s="38"/>
      <c r="BL340" s="38"/>
      <c r="BM340" s="38"/>
      <c r="BN340" s="23"/>
      <c r="BO340" s="23"/>
      <c r="BP340" s="22"/>
      <c r="BQ340" s="23"/>
      <c r="BR340" s="22"/>
      <c r="BS340" s="44"/>
      <c r="BT340" s="23"/>
      <c r="BU340" s="23"/>
      <c r="BV340" s="23"/>
      <c r="BW340" s="23"/>
      <c r="BX340" s="24" t="str">
        <f t="shared" si="77"/>
        <v/>
      </c>
      <c r="BY340" s="38"/>
      <c r="BZ340" s="24" t="str">
        <f t="shared" si="82"/>
        <v/>
      </c>
      <c r="CA340" s="23"/>
      <c r="CB340" s="23"/>
      <c r="CC340" s="23"/>
      <c r="CD340" s="24" t="str">
        <f t="shared" si="88"/>
        <v/>
      </c>
      <c r="CE340" s="38"/>
      <c r="CF340" s="24" t="str">
        <f t="shared" si="89"/>
        <v/>
      </c>
      <c r="CG340" s="40"/>
      <c r="CH340" s="23"/>
      <c r="CI340" s="28"/>
    </row>
    <row r="341" spans="1:87" x14ac:dyDescent="0.25">
      <c r="A341" s="22"/>
      <c r="B341" s="31"/>
      <c r="C341" s="41"/>
      <c r="D341" s="116"/>
      <c r="E341" s="23"/>
      <c r="F341" s="24" t="str">
        <f>IF(ISBLANK(E341),"",INDEX('Loại PA'!$A$1:$B$5,MATCH(E341,'Loại PA'!$B$1:$B$5,0),1))</f>
        <v/>
      </c>
      <c r="G341" s="31"/>
      <c r="H341" s="24" t="str">
        <f>IF(ISBLANK(G341),"",INDEX('Phương án'!$A$3:$A$11,MATCH(G341,'Phương án'!$B$3:$B$11,0)))</f>
        <v/>
      </c>
      <c r="I341" s="40"/>
      <c r="J341" s="40"/>
      <c r="K341" s="140"/>
      <c r="L341" s="140"/>
      <c r="M341" s="40"/>
      <c r="N341" s="114"/>
      <c r="O341" s="40"/>
      <c r="P341" s="140"/>
      <c r="Q341" s="40"/>
      <c r="R341" s="140"/>
      <c r="S341" s="140"/>
      <c r="T341" s="140"/>
      <c r="U341" s="140"/>
      <c r="V341" s="140"/>
      <c r="W341" s="40"/>
      <c r="X341" s="140"/>
      <c r="Y341" s="40"/>
      <c r="Z341" s="40"/>
      <c r="AA341" s="118" t="str">
        <f t="shared" si="83"/>
        <v/>
      </c>
      <c r="AB341" s="40"/>
      <c r="AC341" s="118" t="str">
        <f t="shared" si="84"/>
        <v/>
      </c>
      <c r="AD341" s="40"/>
      <c r="AE341" s="40"/>
      <c r="AF341" s="40"/>
      <c r="AG341" s="40"/>
      <c r="AH341" s="40"/>
      <c r="AI341" s="140"/>
      <c r="AJ341" s="40"/>
      <c r="AK341" s="23"/>
      <c r="AL341" s="24" t="str">
        <f t="shared" si="75"/>
        <v/>
      </c>
      <c r="AM341" s="23"/>
      <c r="AN341" s="24" t="str">
        <f t="shared" si="76"/>
        <v/>
      </c>
      <c r="AO341" s="23"/>
      <c r="AP341" s="25"/>
      <c r="AQ341" s="23"/>
      <c r="AR341" s="38"/>
      <c r="AS341" s="24" t="str">
        <f t="shared" si="78"/>
        <v/>
      </c>
      <c r="AT341" s="23"/>
      <c r="AU341" s="24" t="str">
        <f t="shared" si="79"/>
        <v/>
      </c>
      <c r="AV341" s="23"/>
      <c r="AW341" s="38"/>
      <c r="AX341" s="24" t="str">
        <f t="shared" si="80"/>
        <v/>
      </c>
      <c r="AY341" s="38"/>
      <c r="AZ341" s="24" t="str">
        <f t="shared" si="81"/>
        <v/>
      </c>
      <c r="BA341" s="38"/>
      <c r="BB341" s="38"/>
      <c r="BC341" s="130" t="str">
        <f>IF(ISBLANK(BB341),"",INDEX(Tinh!$A$2:$A$35,MATCH(BB341,Tinh!$B$2:$B$35,0)))</f>
        <v/>
      </c>
      <c r="BD341" s="38"/>
      <c r="BE341" s="130" t="str">
        <f t="shared" si="85"/>
        <v/>
      </c>
      <c r="BF341" s="25"/>
      <c r="BG341" s="38"/>
      <c r="BH341" s="24" t="str">
        <f t="shared" si="86"/>
        <v/>
      </c>
      <c r="BI341" s="38"/>
      <c r="BJ341" s="24" t="str">
        <f t="shared" si="87"/>
        <v/>
      </c>
      <c r="BK341" s="38"/>
      <c r="BL341" s="38"/>
      <c r="BM341" s="38"/>
      <c r="BN341" s="23"/>
      <c r="BO341" s="23"/>
      <c r="BP341" s="22"/>
      <c r="BQ341" s="23"/>
      <c r="BR341" s="22"/>
      <c r="BS341" s="44"/>
      <c r="BT341" s="23"/>
      <c r="BU341" s="23"/>
      <c r="BV341" s="23"/>
      <c r="BW341" s="23"/>
      <c r="BX341" s="24" t="str">
        <f t="shared" si="77"/>
        <v/>
      </c>
      <c r="BY341" s="38"/>
      <c r="BZ341" s="24" t="str">
        <f t="shared" si="82"/>
        <v/>
      </c>
      <c r="CA341" s="23"/>
      <c r="CB341" s="23"/>
      <c r="CC341" s="23"/>
      <c r="CD341" s="24" t="str">
        <f t="shared" si="88"/>
        <v/>
      </c>
      <c r="CE341" s="38"/>
      <c r="CF341" s="24" t="str">
        <f t="shared" si="89"/>
        <v/>
      </c>
      <c r="CG341" s="40"/>
      <c r="CH341" s="23"/>
      <c r="CI341" s="28"/>
    </row>
    <row r="342" spans="1:87" x14ac:dyDescent="0.25">
      <c r="A342" s="22"/>
      <c r="B342" s="31"/>
      <c r="C342" s="41"/>
      <c r="D342" s="116"/>
      <c r="E342" s="23"/>
      <c r="F342" s="24" t="str">
        <f>IF(ISBLANK(E342),"",INDEX('Loại PA'!$A$1:$B$5,MATCH(E342,'Loại PA'!$B$1:$B$5,0),1))</f>
        <v/>
      </c>
      <c r="G342" s="31"/>
      <c r="H342" s="24" t="str">
        <f>IF(ISBLANK(G342),"",INDEX('Phương án'!$A$3:$A$11,MATCH(G342,'Phương án'!$B$3:$B$11,0)))</f>
        <v/>
      </c>
      <c r="I342" s="40"/>
      <c r="J342" s="40"/>
      <c r="K342" s="140"/>
      <c r="L342" s="140"/>
      <c r="M342" s="40"/>
      <c r="N342" s="114"/>
      <c r="O342" s="40"/>
      <c r="P342" s="140"/>
      <c r="Q342" s="40"/>
      <c r="R342" s="140"/>
      <c r="S342" s="140"/>
      <c r="T342" s="140"/>
      <c r="U342" s="140"/>
      <c r="V342" s="140"/>
      <c r="W342" s="40"/>
      <c r="X342" s="140"/>
      <c r="Y342" s="40"/>
      <c r="Z342" s="40"/>
      <c r="AA342" s="118" t="str">
        <f t="shared" si="83"/>
        <v/>
      </c>
      <c r="AB342" s="40"/>
      <c r="AC342" s="118" t="str">
        <f t="shared" si="84"/>
        <v/>
      </c>
      <c r="AD342" s="40"/>
      <c r="AE342" s="40"/>
      <c r="AF342" s="40"/>
      <c r="AG342" s="40"/>
      <c r="AH342" s="40"/>
      <c r="AI342" s="140"/>
      <c r="AJ342" s="40"/>
      <c r="AK342" s="23"/>
      <c r="AL342" s="24" t="str">
        <f t="shared" si="75"/>
        <v/>
      </c>
      <c r="AM342" s="23"/>
      <c r="AN342" s="24" t="str">
        <f t="shared" si="76"/>
        <v/>
      </c>
      <c r="AO342" s="23"/>
      <c r="AP342" s="25"/>
      <c r="AQ342" s="23"/>
      <c r="AR342" s="38"/>
      <c r="AS342" s="24" t="str">
        <f t="shared" si="78"/>
        <v/>
      </c>
      <c r="AT342" s="23"/>
      <c r="AU342" s="24" t="str">
        <f t="shared" si="79"/>
        <v/>
      </c>
      <c r="AV342" s="23"/>
      <c r="AW342" s="38"/>
      <c r="AX342" s="24" t="str">
        <f t="shared" si="80"/>
        <v/>
      </c>
      <c r="AY342" s="38"/>
      <c r="AZ342" s="24" t="str">
        <f t="shared" si="81"/>
        <v/>
      </c>
      <c r="BA342" s="38"/>
      <c r="BB342" s="38"/>
      <c r="BC342" s="130" t="str">
        <f>IF(ISBLANK(BB342),"",INDEX(Tinh!$A$2:$A$35,MATCH(BB342,Tinh!$B$2:$B$35,0)))</f>
        <v/>
      </c>
      <c r="BD342" s="38"/>
      <c r="BE342" s="130" t="str">
        <f t="shared" si="85"/>
        <v/>
      </c>
      <c r="BF342" s="25"/>
      <c r="BG342" s="38"/>
      <c r="BH342" s="24" t="str">
        <f t="shared" si="86"/>
        <v/>
      </c>
      <c r="BI342" s="38"/>
      <c r="BJ342" s="24" t="str">
        <f t="shared" si="87"/>
        <v/>
      </c>
      <c r="BK342" s="38"/>
      <c r="BL342" s="38"/>
      <c r="BM342" s="38"/>
      <c r="BN342" s="23"/>
      <c r="BO342" s="23"/>
      <c r="BP342" s="22"/>
      <c r="BQ342" s="23"/>
      <c r="BR342" s="22"/>
      <c r="BS342" s="44"/>
      <c r="BT342" s="23"/>
      <c r="BU342" s="23"/>
      <c r="BV342" s="23"/>
      <c r="BW342" s="23"/>
      <c r="BX342" s="24" t="str">
        <f t="shared" si="77"/>
        <v/>
      </c>
      <c r="BY342" s="38"/>
      <c r="BZ342" s="24" t="str">
        <f t="shared" si="82"/>
        <v/>
      </c>
      <c r="CA342" s="23"/>
      <c r="CB342" s="23"/>
      <c r="CC342" s="23"/>
      <c r="CD342" s="24" t="str">
        <f t="shared" si="88"/>
        <v/>
      </c>
      <c r="CE342" s="38"/>
      <c r="CF342" s="24" t="str">
        <f t="shared" si="89"/>
        <v/>
      </c>
      <c r="CG342" s="40"/>
      <c r="CH342" s="23"/>
      <c r="CI342" s="28"/>
    </row>
    <row r="343" spans="1:87" x14ac:dyDescent="0.25">
      <c r="A343" s="22"/>
      <c r="B343" s="31"/>
      <c r="C343" s="41"/>
      <c r="D343" s="116"/>
      <c r="E343" s="23"/>
      <c r="F343" s="24" t="str">
        <f>IF(ISBLANK(E343),"",INDEX('Loại PA'!$A$1:$B$5,MATCH(E343,'Loại PA'!$B$1:$B$5,0),1))</f>
        <v/>
      </c>
      <c r="G343" s="31"/>
      <c r="H343" s="24" t="str">
        <f>IF(ISBLANK(G343),"",INDEX('Phương án'!$A$3:$A$11,MATCH(G343,'Phương án'!$B$3:$B$11,0)))</f>
        <v/>
      </c>
      <c r="I343" s="40"/>
      <c r="J343" s="40"/>
      <c r="K343" s="140"/>
      <c r="L343" s="140"/>
      <c r="M343" s="40"/>
      <c r="N343" s="114"/>
      <c r="O343" s="40"/>
      <c r="P343" s="140"/>
      <c r="Q343" s="40"/>
      <c r="R343" s="140"/>
      <c r="S343" s="140"/>
      <c r="T343" s="140"/>
      <c r="U343" s="140"/>
      <c r="V343" s="140"/>
      <c r="W343" s="40"/>
      <c r="X343" s="140"/>
      <c r="Y343" s="40"/>
      <c r="Z343" s="40"/>
      <c r="AA343" s="118" t="str">
        <f t="shared" si="83"/>
        <v/>
      </c>
      <c r="AB343" s="40"/>
      <c r="AC343" s="118" t="str">
        <f t="shared" si="84"/>
        <v/>
      </c>
      <c r="AD343" s="40"/>
      <c r="AE343" s="40"/>
      <c r="AF343" s="40"/>
      <c r="AG343" s="40"/>
      <c r="AH343" s="40"/>
      <c r="AI343" s="140"/>
      <c r="AJ343" s="40"/>
      <c r="AK343" s="23"/>
      <c r="AL343" s="24" t="str">
        <f t="shared" si="75"/>
        <v/>
      </c>
      <c r="AM343" s="23"/>
      <c r="AN343" s="24" t="str">
        <f t="shared" si="76"/>
        <v/>
      </c>
      <c r="AO343" s="23"/>
      <c r="AP343" s="25"/>
      <c r="AQ343" s="23"/>
      <c r="AR343" s="38"/>
      <c r="AS343" s="24" t="str">
        <f t="shared" si="78"/>
        <v/>
      </c>
      <c r="AT343" s="23"/>
      <c r="AU343" s="24" t="str">
        <f t="shared" si="79"/>
        <v/>
      </c>
      <c r="AV343" s="23"/>
      <c r="AW343" s="38"/>
      <c r="AX343" s="24" t="str">
        <f t="shared" si="80"/>
        <v/>
      </c>
      <c r="AY343" s="38"/>
      <c r="AZ343" s="24" t="str">
        <f t="shared" si="81"/>
        <v/>
      </c>
      <c r="BA343" s="38"/>
      <c r="BB343" s="38"/>
      <c r="BC343" s="130" t="str">
        <f>IF(ISBLANK(BB343),"",INDEX(Tinh!$A$2:$A$35,MATCH(BB343,Tinh!$B$2:$B$35,0)))</f>
        <v/>
      </c>
      <c r="BD343" s="38"/>
      <c r="BE343" s="130" t="str">
        <f t="shared" si="85"/>
        <v/>
      </c>
      <c r="BF343" s="25"/>
      <c r="BG343" s="38"/>
      <c r="BH343" s="24" t="str">
        <f t="shared" si="86"/>
        <v/>
      </c>
      <c r="BI343" s="38"/>
      <c r="BJ343" s="24" t="str">
        <f t="shared" si="87"/>
        <v/>
      </c>
      <c r="BK343" s="38"/>
      <c r="BL343" s="38"/>
      <c r="BM343" s="38"/>
      <c r="BN343" s="23"/>
      <c r="BO343" s="23"/>
      <c r="BP343" s="22"/>
      <c r="BQ343" s="23"/>
      <c r="BR343" s="22"/>
      <c r="BS343" s="44"/>
      <c r="BT343" s="23"/>
      <c r="BU343" s="23"/>
      <c r="BV343" s="23"/>
      <c r="BW343" s="23"/>
      <c r="BX343" s="24" t="str">
        <f t="shared" si="77"/>
        <v/>
      </c>
      <c r="BY343" s="38"/>
      <c r="BZ343" s="24" t="str">
        <f t="shared" si="82"/>
        <v/>
      </c>
      <c r="CA343" s="23"/>
      <c r="CB343" s="23"/>
      <c r="CC343" s="23"/>
      <c r="CD343" s="24" t="str">
        <f t="shared" si="88"/>
        <v/>
      </c>
      <c r="CE343" s="38"/>
      <c r="CF343" s="24" t="str">
        <f t="shared" si="89"/>
        <v/>
      </c>
      <c r="CG343" s="40"/>
      <c r="CH343" s="23"/>
      <c r="CI343" s="28"/>
    </row>
    <row r="344" spans="1:87" x14ac:dyDescent="0.25">
      <c r="A344" s="22"/>
      <c r="B344" s="31"/>
      <c r="C344" s="41"/>
      <c r="D344" s="116"/>
      <c r="E344" s="23"/>
      <c r="F344" s="24" t="str">
        <f>IF(ISBLANK(E344),"",INDEX('Loại PA'!$A$1:$B$5,MATCH(E344,'Loại PA'!$B$1:$B$5,0),1))</f>
        <v/>
      </c>
      <c r="G344" s="31"/>
      <c r="H344" s="24" t="str">
        <f>IF(ISBLANK(G344),"",INDEX('Phương án'!$A$3:$A$11,MATCH(G344,'Phương án'!$B$3:$B$11,0)))</f>
        <v/>
      </c>
      <c r="I344" s="40"/>
      <c r="J344" s="40"/>
      <c r="K344" s="140"/>
      <c r="L344" s="140"/>
      <c r="M344" s="40"/>
      <c r="N344" s="114"/>
      <c r="O344" s="40"/>
      <c r="P344" s="140"/>
      <c r="Q344" s="40"/>
      <c r="R344" s="140"/>
      <c r="S344" s="140"/>
      <c r="T344" s="140"/>
      <c r="U344" s="140"/>
      <c r="V344" s="140"/>
      <c r="W344" s="40"/>
      <c r="X344" s="140"/>
      <c r="Y344" s="40"/>
      <c r="Z344" s="40"/>
      <c r="AA344" s="118" t="str">
        <f t="shared" si="83"/>
        <v/>
      </c>
      <c r="AB344" s="40"/>
      <c r="AC344" s="118" t="str">
        <f t="shared" si="84"/>
        <v/>
      </c>
      <c r="AD344" s="40"/>
      <c r="AE344" s="40"/>
      <c r="AF344" s="40"/>
      <c r="AG344" s="40"/>
      <c r="AH344" s="40"/>
      <c r="AI344" s="140"/>
      <c r="AJ344" s="40"/>
      <c r="AK344" s="23"/>
      <c r="AL344" s="24" t="str">
        <f t="shared" si="75"/>
        <v/>
      </c>
      <c r="AM344" s="23"/>
      <c r="AN344" s="24" t="str">
        <f t="shared" si="76"/>
        <v/>
      </c>
      <c r="AO344" s="23"/>
      <c r="AP344" s="25"/>
      <c r="AQ344" s="23"/>
      <c r="AR344" s="38"/>
      <c r="AS344" s="24" t="str">
        <f t="shared" si="78"/>
        <v/>
      </c>
      <c r="AT344" s="23"/>
      <c r="AU344" s="24" t="str">
        <f t="shared" si="79"/>
        <v/>
      </c>
      <c r="AV344" s="23"/>
      <c r="AW344" s="38"/>
      <c r="AX344" s="24" t="str">
        <f t="shared" si="80"/>
        <v/>
      </c>
      <c r="AY344" s="38"/>
      <c r="AZ344" s="24" t="str">
        <f t="shared" si="81"/>
        <v/>
      </c>
      <c r="BA344" s="38"/>
      <c r="BB344" s="38"/>
      <c r="BC344" s="130" t="str">
        <f>IF(ISBLANK(BB344),"",INDEX(Tinh!$A$2:$A$35,MATCH(BB344,Tinh!$B$2:$B$35,0)))</f>
        <v/>
      </c>
      <c r="BD344" s="38"/>
      <c r="BE344" s="130" t="str">
        <f t="shared" si="85"/>
        <v/>
      </c>
      <c r="BF344" s="25"/>
      <c r="BG344" s="38"/>
      <c r="BH344" s="24" t="str">
        <f t="shared" si="86"/>
        <v/>
      </c>
      <c r="BI344" s="38"/>
      <c r="BJ344" s="24" t="str">
        <f t="shared" si="87"/>
        <v/>
      </c>
      <c r="BK344" s="38"/>
      <c r="BL344" s="38"/>
      <c r="BM344" s="38"/>
      <c r="BN344" s="23"/>
      <c r="BO344" s="23"/>
      <c r="BP344" s="22"/>
      <c r="BQ344" s="23"/>
      <c r="BR344" s="22"/>
      <c r="BS344" s="44"/>
      <c r="BT344" s="23"/>
      <c r="BU344" s="23"/>
      <c r="BV344" s="23"/>
      <c r="BW344" s="23"/>
      <c r="BX344" s="24" t="str">
        <f t="shared" si="77"/>
        <v/>
      </c>
      <c r="BY344" s="38"/>
      <c r="BZ344" s="24" t="str">
        <f t="shared" si="82"/>
        <v/>
      </c>
      <c r="CA344" s="23"/>
      <c r="CB344" s="23"/>
      <c r="CC344" s="23"/>
      <c r="CD344" s="24" t="str">
        <f t="shared" si="88"/>
        <v/>
      </c>
      <c r="CE344" s="38"/>
      <c r="CF344" s="24" t="str">
        <f t="shared" si="89"/>
        <v/>
      </c>
      <c r="CG344" s="40"/>
      <c r="CH344" s="23"/>
      <c r="CI344" s="28"/>
    </row>
    <row r="345" spans="1:87" x14ac:dyDescent="0.25">
      <c r="A345" s="22"/>
      <c r="B345" s="31"/>
      <c r="C345" s="41"/>
      <c r="D345" s="116"/>
      <c r="E345" s="23"/>
      <c r="F345" s="24" t="str">
        <f>IF(ISBLANK(E345),"",INDEX('Loại PA'!$A$1:$B$5,MATCH(E345,'Loại PA'!$B$1:$B$5,0),1))</f>
        <v/>
      </c>
      <c r="G345" s="31"/>
      <c r="H345" s="24" t="str">
        <f>IF(ISBLANK(G345),"",INDEX('Phương án'!$A$3:$A$11,MATCH(G345,'Phương án'!$B$3:$B$11,0)))</f>
        <v/>
      </c>
      <c r="I345" s="40"/>
      <c r="J345" s="40"/>
      <c r="K345" s="140"/>
      <c r="L345" s="140"/>
      <c r="M345" s="40"/>
      <c r="N345" s="114"/>
      <c r="O345" s="40"/>
      <c r="P345" s="140"/>
      <c r="Q345" s="40"/>
      <c r="R345" s="140"/>
      <c r="S345" s="140"/>
      <c r="T345" s="140"/>
      <c r="U345" s="140"/>
      <c r="V345" s="140"/>
      <c r="W345" s="40"/>
      <c r="X345" s="140"/>
      <c r="Y345" s="40"/>
      <c r="Z345" s="40"/>
      <c r="AA345" s="118" t="str">
        <f t="shared" si="83"/>
        <v/>
      </c>
      <c r="AB345" s="40"/>
      <c r="AC345" s="118" t="str">
        <f t="shared" si="84"/>
        <v/>
      </c>
      <c r="AD345" s="40"/>
      <c r="AE345" s="40"/>
      <c r="AF345" s="40"/>
      <c r="AG345" s="40"/>
      <c r="AH345" s="40"/>
      <c r="AI345" s="140"/>
      <c r="AJ345" s="40"/>
      <c r="AK345" s="23"/>
      <c r="AL345" s="24" t="str">
        <f t="shared" si="75"/>
        <v/>
      </c>
      <c r="AM345" s="23"/>
      <c r="AN345" s="24" t="str">
        <f t="shared" si="76"/>
        <v/>
      </c>
      <c r="AO345" s="23"/>
      <c r="AP345" s="25"/>
      <c r="AQ345" s="23"/>
      <c r="AR345" s="38"/>
      <c r="AS345" s="24" t="str">
        <f t="shared" si="78"/>
        <v/>
      </c>
      <c r="AT345" s="23"/>
      <c r="AU345" s="24" t="str">
        <f t="shared" si="79"/>
        <v/>
      </c>
      <c r="AV345" s="23"/>
      <c r="AW345" s="38"/>
      <c r="AX345" s="24" t="str">
        <f t="shared" si="80"/>
        <v/>
      </c>
      <c r="AY345" s="38"/>
      <c r="AZ345" s="24" t="str">
        <f t="shared" si="81"/>
        <v/>
      </c>
      <c r="BA345" s="38"/>
      <c r="BB345" s="38"/>
      <c r="BC345" s="130" t="str">
        <f>IF(ISBLANK(BB345),"",INDEX(Tinh!$A$2:$A$35,MATCH(BB345,Tinh!$B$2:$B$35,0)))</f>
        <v/>
      </c>
      <c r="BD345" s="38"/>
      <c r="BE345" s="130" t="str">
        <f t="shared" si="85"/>
        <v/>
      </c>
      <c r="BF345" s="25"/>
      <c r="BG345" s="38"/>
      <c r="BH345" s="24" t="str">
        <f t="shared" si="86"/>
        <v/>
      </c>
      <c r="BI345" s="38"/>
      <c r="BJ345" s="24" t="str">
        <f t="shared" si="87"/>
        <v/>
      </c>
      <c r="BK345" s="38"/>
      <c r="BL345" s="38"/>
      <c r="BM345" s="38"/>
      <c r="BN345" s="23"/>
      <c r="BO345" s="23"/>
      <c r="BP345" s="22"/>
      <c r="BQ345" s="23"/>
      <c r="BR345" s="22"/>
      <c r="BS345" s="44"/>
      <c r="BT345" s="23"/>
      <c r="BU345" s="23"/>
      <c r="BV345" s="23"/>
      <c r="BW345" s="23"/>
      <c r="BX345" s="24" t="str">
        <f t="shared" si="77"/>
        <v/>
      </c>
      <c r="BY345" s="38"/>
      <c r="BZ345" s="24" t="str">
        <f t="shared" si="82"/>
        <v/>
      </c>
      <c r="CA345" s="23"/>
      <c r="CB345" s="23"/>
      <c r="CC345" s="23"/>
      <c r="CD345" s="24" t="str">
        <f t="shared" si="88"/>
        <v/>
      </c>
      <c r="CE345" s="38"/>
      <c r="CF345" s="24" t="str">
        <f t="shared" si="89"/>
        <v/>
      </c>
      <c r="CG345" s="40"/>
      <c r="CH345" s="23"/>
      <c r="CI345" s="28"/>
    </row>
    <row r="346" spans="1:87" x14ac:dyDescent="0.25">
      <c r="A346" s="22"/>
      <c r="B346" s="31"/>
      <c r="C346" s="41"/>
      <c r="D346" s="116"/>
      <c r="E346" s="23"/>
      <c r="F346" s="24" t="str">
        <f>IF(ISBLANK(E346),"",INDEX('Loại PA'!$A$1:$B$5,MATCH(E346,'Loại PA'!$B$1:$B$5,0),1))</f>
        <v/>
      </c>
      <c r="G346" s="31"/>
      <c r="H346" s="24" t="str">
        <f>IF(ISBLANK(G346),"",INDEX('Phương án'!$A$3:$A$11,MATCH(G346,'Phương án'!$B$3:$B$11,0)))</f>
        <v/>
      </c>
      <c r="I346" s="40"/>
      <c r="J346" s="40"/>
      <c r="K346" s="140"/>
      <c r="L346" s="140"/>
      <c r="M346" s="40"/>
      <c r="N346" s="114"/>
      <c r="O346" s="40"/>
      <c r="P346" s="140"/>
      <c r="Q346" s="40"/>
      <c r="R346" s="140"/>
      <c r="S346" s="140"/>
      <c r="T346" s="140"/>
      <c r="U346" s="140"/>
      <c r="V346" s="140"/>
      <c r="W346" s="40"/>
      <c r="X346" s="140"/>
      <c r="Y346" s="40"/>
      <c r="Z346" s="40"/>
      <c r="AA346" s="118" t="str">
        <f t="shared" si="83"/>
        <v/>
      </c>
      <c r="AB346" s="40"/>
      <c r="AC346" s="118" t="str">
        <f t="shared" si="84"/>
        <v/>
      </c>
      <c r="AD346" s="40"/>
      <c r="AE346" s="40"/>
      <c r="AF346" s="40"/>
      <c r="AG346" s="40"/>
      <c r="AH346" s="40"/>
      <c r="AI346" s="140"/>
      <c r="AJ346" s="40"/>
      <c r="AK346" s="23"/>
      <c r="AL346" s="24" t="str">
        <f t="shared" si="75"/>
        <v/>
      </c>
      <c r="AM346" s="23"/>
      <c r="AN346" s="24" t="str">
        <f t="shared" si="76"/>
        <v/>
      </c>
      <c r="AO346" s="23"/>
      <c r="AP346" s="25"/>
      <c r="AQ346" s="23"/>
      <c r="AR346" s="38"/>
      <c r="AS346" s="24" t="str">
        <f t="shared" si="78"/>
        <v/>
      </c>
      <c r="AT346" s="23"/>
      <c r="AU346" s="24" t="str">
        <f t="shared" si="79"/>
        <v/>
      </c>
      <c r="AV346" s="23"/>
      <c r="AW346" s="38"/>
      <c r="AX346" s="24" t="str">
        <f t="shared" si="80"/>
        <v/>
      </c>
      <c r="AY346" s="38"/>
      <c r="AZ346" s="24" t="str">
        <f t="shared" si="81"/>
        <v/>
      </c>
      <c r="BA346" s="38"/>
      <c r="BB346" s="38"/>
      <c r="BC346" s="130" t="str">
        <f>IF(ISBLANK(BB346),"",INDEX(Tinh!$A$2:$A$35,MATCH(BB346,Tinh!$B$2:$B$35,0)))</f>
        <v/>
      </c>
      <c r="BD346" s="38"/>
      <c r="BE346" s="130" t="str">
        <f t="shared" si="85"/>
        <v/>
      </c>
      <c r="BF346" s="25"/>
      <c r="BG346" s="38"/>
      <c r="BH346" s="24" t="str">
        <f t="shared" si="86"/>
        <v/>
      </c>
      <c r="BI346" s="38"/>
      <c r="BJ346" s="24" t="str">
        <f t="shared" si="87"/>
        <v/>
      </c>
      <c r="BK346" s="38"/>
      <c r="BL346" s="38"/>
      <c r="BM346" s="38"/>
      <c r="BN346" s="23"/>
      <c r="BO346" s="23"/>
      <c r="BP346" s="22"/>
      <c r="BQ346" s="23"/>
      <c r="BR346" s="22"/>
      <c r="BS346" s="44"/>
      <c r="BT346" s="23"/>
      <c r="BU346" s="23"/>
      <c r="BV346" s="23"/>
      <c r="BW346" s="23"/>
      <c r="BX346" s="24" t="str">
        <f t="shared" si="77"/>
        <v/>
      </c>
      <c r="BY346" s="38"/>
      <c r="BZ346" s="24" t="str">
        <f t="shared" si="82"/>
        <v/>
      </c>
      <c r="CA346" s="23"/>
      <c r="CB346" s="23"/>
      <c r="CC346" s="23"/>
      <c r="CD346" s="24" t="str">
        <f t="shared" si="88"/>
        <v/>
      </c>
      <c r="CE346" s="38"/>
      <c r="CF346" s="24" t="str">
        <f t="shared" si="89"/>
        <v/>
      </c>
      <c r="CG346" s="40"/>
      <c r="CH346" s="23"/>
      <c r="CI346" s="28"/>
    </row>
    <row r="347" spans="1:87" x14ac:dyDescent="0.25">
      <c r="A347" s="22"/>
      <c r="B347" s="31"/>
      <c r="C347" s="41"/>
      <c r="D347" s="116"/>
      <c r="E347" s="23"/>
      <c r="F347" s="24" t="str">
        <f>IF(ISBLANK(E347),"",INDEX('Loại PA'!$A$1:$B$5,MATCH(E347,'Loại PA'!$B$1:$B$5,0),1))</f>
        <v/>
      </c>
      <c r="G347" s="31"/>
      <c r="H347" s="24" t="str">
        <f>IF(ISBLANK(G347),"",INDEX('Phương án'!$A$3:$A$11,MATCH(G347,'Phương án'!$B$3:$B$11,0)))</f>
        <v/>
      </c>
      <c r="I347" s="40"/>
      <c r="J347" s="40"/>
      <c r="K347" s="140"/>
      <c r="L347" s="140"/>
      <c r="M347" s="40"/>
      <c r="N347" s="114"/>
      <c r="O347" s="40"/>
      <c r="P347" s="140"/>
      <c r="Q347" s="40"/>
      <c r="R347" s="140"/>
      <c r="S347" s="140"/>
      <c r="T347" s="140"/>
      <c r="U347" s="140"/>
      <c r="V347" s="140"/>
      <c r="W347" s="40"/>
      <c r="X347" s="140"/>
      <c r="Y347" s="40"/>
      <c r="Z347" s="40"/>
      <c r="AA347" s="118" t="str">
        <f t="shared" si="83"/>
        <v/>
      </c>
      <c r="AB347" s="40"/>
      <c r="AC347" s="118" t="str">
        <f t="shared" si="84"/>
        <v/>
      </c>
      <c r="AD347" s="40"/>
      <c r="AE347" s="40"/>
      <c r="AF347" s="40"/>
      <c r="AG347" s="40"/>
      <c r="AH347" s="40"/>
      <c r="AI347" s="140"/>
      <c r="AJ347" s="40"/>
      <c r="AK347" s="23"/>
      <c r="AL347" s="24" t="str">
        <f t="shared" si="75"/>
        <v/>
      </c>
      <c r="AM347" s="23"/>
      <c r="AN347" s="24" t="str">
        <f t="shared" si="76"/>
        <v/>
      </c>
      <c r="AO347" s="23"/>
      <c r="AP347" s="25"/>
      <c r="AQ347" s="23"/>
      <c r="AR347" s="38"/>
      <c r="AS347" s="24" t="str">
        <f t="shared" si="78"/>
        <v/>
      </c>
      <c r="AT347" s="23"/>
      <c r="AU347" s="24" t="str">
        <f t="shared" si="79"/>
        <v/>
      </c>
      <c r="AV347" s="23"/>
      <c r="AW347" s="38"/>
      <c r="AX347" s="24" t="str">
        <f t="shared" si="80"/>
        <v/>
      </c>
      <c r="AY347" s="38"/>
      <c r="AZ347" s="24" t="str">
        <f t="shared" si="81"/>
        <v/>
      </c>
      <c r="BA347" s="38"/>
      <c r="BB347" s="38"/>
      <c r="BC347" s="130" t="str">
        <f>IF(ISBLANK(BB347),"",INDEX(Tinh!$A$2:$A$35,MATCH(BB347,Tinh!$B$2:$B$35,0)))</f>
        <v/>
      </c>
      <c r="BD347" s="38"/>
      <c r="BE347" s="130" t="str">
        <f t="shared" si="85"/>
        <v/>
      </c>
      <c r="BF347" s="25"/>
      <c r="BG347" s="38"/>
      <c r="BH347" s="24" t="str">
        <f t="shared" si="86"/>
        <v/>
      </c>
      <c r="BI347" s="38"/>
      <c r="BJ347" s="24" t="str">
        <f t="shared" si="87"/>
        <v/>
      </c>
      <c r="BK347" s="38"/>
      <c r="BL347" s="38"/>
      <c r="BM347" s="38"/>
      <c r="BN347" s="23"/>
      <c r="BO347" s="23"/>
      <c r="BP347" s="22"/>
      <c r="BQ347" s="23"/>
      <c r="BR347" s="22"/>
      <c r="BS347" s="44"/>
      <c r="BT347" s="23"/>
      <c r="BU347" s="23"/>
      <c r="BV347" s="23"/>
      <c r="BW347" s="23"/>
      <c r="BX347" s="24" t="str">
        <f t="shared" si="77"/>
        <v/>
      </c>
      <c r="BY347" s="38"/>
      <c r="BZ347" s="24" t="str">
        <f t="shared" si="82"/>
        <v/>
      </c>
      <c r="CA347" s="23"/>
      <c r="CB347" s="23"/>
      <c r="CC347" s="23"/>
      <c r="CD347" s="24" t="str">
        <f t="shared" si="88"/>
        <v/>
      </c>
      <c r="CE347" s="38"/>
      <c r="CF347" s="24" t="str">
        <f t="shared" si="89"/>
        <v/>
      </c>
      <c r="CG347" s="40"/>
      <c r="CH347" s="23"/>
      <c r="CI347" s="28"/>
    </row>
    <row r="348" spans="1:87" x14ac:dyDescent="0.25">
      <c r="A348" s="22"/>
      <c r="B348" s="31"/>
      <c r="C348" s="41"/>
      <c r="D348" s="116"/>
      <c r="E348" s="23"/>
      <c r="F348" s="24" t="str">
        <f>IF(ISBLANK(E348),"",INDEX('Loại PA'!$A$1:$B$5,MATCH(E348,'Loại PA'!$B$1:$B$5,0),1))</f>
        <v/>
      </c>
      <c r="G348" s="31"/>
      <c r="H348" s="24" t="str">
        <f>IF(ISBLANK(G348),"",INDEX('Phương án'!$A$3:$A$11,MATCH(G348,'Phương án'!$B$3:$B$11,0)))</f>
        <v/>
      </c>
      <c r="I348" s="40"/>
      <c r="J348" s="40"/>
      <c r="K348" s="140"/>
      <c r="L348" s="140"/>
      <c r="M348" s="40"/>
      <c r="N348" s="114"/>
      <c r="O348" s="40"/>
      <c r="P348" s="140"/>
      <c r="Q348" s="40"/>
      <c r="R348" s="140"/>
      <c r="S348" s="140"/>
      <c r="T348" s="140"/>
      <c r="U348" s="140"/>
      <c r="V348" s="140"/>
      <c r="W348" s="40"/>
      <c r="X348" s="140"/>
      <c r="Y348" s="40"/>
      <c r="Z348" s="40"/>
      <c r="AA348" s="118" t="str">
        <f t="shared" si="83"/>
        <v/>
      </c>
      <c r="AB348" s="40"/>
      <c r="AC348" s="118" t="str">
        <f t="shared" si="84"/>
        <v/>
      </c>
      <c r="AD348" s="40"/>
      <c r="AE348" s="40"/>
      <c r="AF348" s="40"/>
      <c r="AG348" s="40"/>
      <c r="AH348" s="40"/>
      <c r="AI348" s="140"/>
      <c r="AJ348" s="40"/>
      <c r="AK348" s="23"/>
      <c r="AL348" s="24" t="str">
        <f t="shared" si="75"/>
        <v/>
      </c>
      <c r="AM348" s="23"/>
      <c r="AN348" s="24" t="str">
        <f t="shared" si="76"/>
        <v/>
      </c>
      <c r="AO348" s="23"/>
      <c r="AP348" s="25"/>
      <c r="AQ348" s="23"/>
      <c r="AR348" s="38"/>
      <c r="AS348" s="24" t="str">
        <f t="shared" si="78"/>
        <v/>
      </c>
      <c r="AT348" s="23"/>
      <c r="AU348" s="24" t="str">
        <f t="shared" si="79"/>
        <v/>
      </c>
      <c r="AV348" s="23"/>
      <c r="AW348" s="38"/>
      <c r="AX348" s="24" t="str">
        <f t="shared" si="80"/>
        <v/>
      </c>
      <c r="AY348" s="38"/>
      <c r="AZ348" s="24" t="str">
        <f t="shared" si="81"/>
        <v/>
      </c>
      <c r="BA348" s="38"/>
      <c r="BB348" s="38"/>
      <c r="BC348" s="130" t="str">
        <f>IF(ISBLANK(BB348),"",INDEX(Tinh!$A$2:$A$35,MATCH(BB348,Tinh!$B$2:$B$35,0)))</f>
        <v/>
      </c>
      <c r="BD348" s="38"/>
      <c r="BE348" s="130" t="str">
        <f t="shared" si="85"/>
        <v/>
      </c>
      <c r="BF348" s="25"/>
      <c r="BG348" s="38"/>
      <c r="BH348" s="24" t="str">
        <f t="shared" si="86"/>
        <v/>
      </c>
      <c r="BI348" s="38"/>
      <c r="BJ348" s="24" t="str">
        <f t="shared" si="87"/>
        <v/>
      </c>
      <c r="BK348" s="38"/>
      <c r="BL348" s="38"/>
      <c r="BM348" s="38"/>
      <c r="BN348" s="23"/>
      <c r="BO348" s="23"/>
      <c r="BP348" s="22"/>
      <c r="BQ348" s="23"/>
      <c r="BR348" s="22"/>
      <c r="BS348" s="44"/>
      <c r="BT348" s="23"/>
      <c r="BU348" s="23"/>
      <c r="BV348" s="23"/>
      <c r="BW348" s="23"/>
      <c r="BX348" s="24" t="str">
        <f t="shared" si="77"/>
        <v/>
      </c>
      <c r="BY348" s="38"/>
      <c r="BZ348" s="24" t="str">
        <f t="shared" si="82"/>
        <v/>
      </c>
      <c r="CA348" s="23"/>
      <c r="CB348" s="23"/>
      <c r="CC348" s="23"/>
      <c r="CD348" s="24" t="str">
        <f t="shared" si="88"/>
        <v/>
      </c>
      <c r="CE348" s="38"/>
      <c r="CF348" s="24" t="str">
        <f t="shared" si="89"/>
        <v/>
      </c>
      <c r="CG348" s="40"/>
      <c r="CH348" s="23"/>
      <c r="CI348" s="28"/>
    </row>
    <row r="349" spans="1:87" x14ac:dyDescent="0.25">
      <c r="A349" s="22"/>
      <c r="B349" s="31"/>
      <c r="C349" s="41"/>
      <c r="D349" s="116"/>
      <c r="E349" s="23"/>
      <c r="F349" s="24" t="str">
        <f>IF(ISBLANK(E349),"",INDEX('Loại PA'!$A$1:$B$5,MATCH(E349,'Loại PA'!$B$1:$B$5,0),1))</f>
        <v/>
      </c>
      <c r="G349" s="31"/>
      <c r="H349" s="24" t="str">
        <f>IF(ISBLANK(G349),"",INDEX('Phương án'!$A$3:$A$11,MATCH(G349,'Phương án'!$B$3:$B$11,0)))</f>
        <v/>
      </c>
      <c r="I349" s="40"/>
      <c r="J349" s="40"/>
      <c r="K349" s="140"/>
      <c r="L349" s="140"/>
      <c r="M349" s="40"/>
      <c r="N349" s="114"/>
      <c r="O349" s="40"/>
      <c r="P349" s="140"/>
      <c r="Q349" s="40"/>
      <c r="R349" s="140"/>
      <c r="S349" s="140"/>
      <c r="T349" s="140"/>
      <c r="U349" s="140"/>
      <c r="V349" s="140"/>
      <c r="W349" s="40"/>
      <c r="X349" s="140"/>
      <c r="Y349" s="40"/>
      <c r="Z349" s="40"/>
      <c r="AA349" s="118" t="str">
        <f t="shared" si="83"/>
        <v/>
      </c>
      <c r="AB349" s="40"/>
      <c r="AC349" s="118" t="str">
        <f t="shared" si="84"/>
        <v/>
      </c>
      <c r="AD349" s="40"/>
      <c r="AE349" s="40"/>
      <c r="AF349" s="40"/>
      <c r="AG349" s="40"/>
      <c r="AH349" s="40"/>
      <c r="AI349" s="140"/>
      <c r="AJ349" s="40"/>
      <c r="AK349" s="23"/>
      <c r="AL349" s="24" t="str">
        <f t="shared" si="75"/>
        <v/>
      </c>
      <c r="AM349" s="23"/>
      <c r="AN349" s="24" t="str">
        <f t="shared" si="76"/>
        <v/>
      </c>
      <c r="AO349" s="23"/>
      <c r="AP349" s="25"/>
      <c r="AQ349" s="23"/>
      <c r="AR349" s="38"/>
      <c r="AS349" s="24" t="str">
        <f t="shared" si="78"/>
        <v/>
      </c>
      <c r="AT349" s="23"/>
      <c r="AU349" s="24" t="str">
        <f t="shared" si="79"/>
        <v/>
      </c>
      <c r="AV349" s="23"/>
      <c r="AW349" s="38"/>
      <c r="AX349" s="24" t="str">
        <f t="shared" si="80"/>
        <v/>
      </c>
      <c r="AY349" s="38"/>
      <c r="AZ349" s="24" t="str">
        <f t="shared" si="81"/>
        <v/>
      </c>
      <c r="BA349" s="38"/>
      <c r="BB349" s="38"/>
      <c r="BC349" s="130" t="str">
        <f>IF(ISBLANK(BB349),"",INDEX(Tinh!$A$2:$A$35,MATCH(BB349,Tinh!$B$2:$B$35,0)))</f>
        <v/>
      </c>
      <c r="BD349" s="38"/>
      <c r="BE349" s="130" t="str">
        <f t="shared" si="85"/>
        <v/>
      </c>
      <c r="BF349" s="25"/>
      <c r="BG349" s="38"/>
      <c r="BH349" s="24" t="str">
        <f t="shared" si="86"/>
        <v/>
      </c>
      <c r="BI349" s="38"/>
      <c r="BJ349" s="24" t="str">
        <f t="shared" si="87"/>
        <v/>
      </c>
      <c r="BK349" s="38"/>
      <c r="BL349" s="38"/>
      <c r="BM349" s="38"/>
      <c r="BN349" s="23"/>
      <c r="BO349" s="23"/>
      <c r="BP349" s="22"/>
      <c r="BQ349" s="23"/>
      <c r="BR349" s="22"/>
      <c r="BS349" s="44"/>
      <c r="BT349" s="23"/>
      <c r="BU349" s="23"/>
      <c r="BV349" s="23"/>
      <c r="BW349" s="23"/>
      <c r="BX349" s="24" t="str">
        <f t="shared" si="77"/>
        <v/>
      </c>
      <c r="BY349" s="38"/>
      <c r="BZ349" s="24" t="str">
        <f t="shared" si="82"/>
        <v/>
      </c>
      <c r="CA349" s="23"/>
      <c r="CB349" s="23"/>
      <c r="CC349" s="23"/>
      <c r="CD349" s="24" t="str">
        <f t="shared" si="88"/>
        <v/>
      </c>
      <c r="CE349" s="38"/>
      <c r="CF349" s="24" t="str">
        <f t="shared" si="89"/>
        <v/>
      </c>
      <c r="CG349" s="40"/>
      <c r="CH349" s="23"/>
      <c r="CI349" s="28"/>
    </row>
    <row r="350" spans="1:87" x14ac:dyDescent="0.25">
      <c r="A350" s="22"/>
      <c r="B350" s="31"/>
      <c r="C350" s="41"/>
      <c r="D350" s="116"/>
      <c r="E350" s="23"/>
      <c r="F350" s="24" t="str">
        <f>IF(ISBLANK(E350),"",INDEX('Loại PA'!$A$1:$B$5,MATCH(E350,'Loại PA'!$B$1:$B$5,0),1))</f>
        <v/>
      </c>
      <c r="G350" s="31"/>
      <c r="H350" s="24" t="str">
        <f>IF(ISBLANK(G350),"",INDEX('Phương án'!$A$3:$A$11,MATCH(G350,'Phương án'!$B$3:$B$11,0)))</f>
        <v/>
      </c>
      <c r="I350" s="40"/>
      <c r="J350" s="40"/>
      <c r="K350" s="140"/>
      <c r="L350" s="140"/>
      <c r="M350" s="40"/>
      <c r="N350" s="114"/>
      <c r="O350" s="40"/>
      <c r="P350" s="140"/>
      <c r="Q350" s="40"/>
      <c r="R350" s="140"/>
      <c r="S350" s="140"/>
      <c r="T350" s="140"/>
      <c r="U350" s="140"/>
      <c r="V350" s="140"/>
      <c r="W350" s="40"/>
      <c r="X350" s="140"/>
      <c r="Y350" s="40"/>
      <c r="Z350" s="40"/>
      <c r="AA350" s="118" t="str">
        <f t="shared" si="83"/>
        <v/>
      </c>
      <c r="AB350" s="40"/>
      <c r="AC350" s="118" t="str">
        <f t="shared" si="84"/>
        <v/>
      </c>
      <c r="AD350" s="40"/>
      <c r="AE350" s="40"/>
      <c r="AF350" s="40"/>
      <c r="AG350" s="40"/>
      <c r="AH350" s="40"/>
      <c r="AI350" s="140"/>
      <c r="AJ350" s="40"/>
      <c r="AK350" s="23"/>
      <c r="AL350" s="24" t="str">
        <f t="shared" si="75"/>
        <v/>
      </c>
      <c r="AM350" s="23"/>
      <c r="AN350" s="24" t="str">
        <f t="shared" si="76"/>
        <v/>
      </c>
      <c r="AO350" s="23"/>
      <c r="AP350" s="25"/>
      <c r="AQ350" s="23"/>
      <c r="AR350" s="38"/>
      <c r="AS350" s="24" t="str">
        <f t="shared" si="78"/>
        <v/>
      </c>
      <c r="AT350" s="23"/>
      <c r="AU350" s="24" t="str">
        <f t="shared" si="79"/>
        <v/>
      </c>
      <c r="AV350" s="23"/>
      <c r="AW350" s="38"/>
      <c r="AX350" s="24" t="str">
        <f t="shared" si="80"/>
        <v/>
      </c>
      <c r="AY350" s="38"/>
      <c r="AZ350" s="24" t="str">
        <f t="shared" si="81"/>
        <v/>
      </c>
      <c r="BA350" s="38"/>
      <c r="BB350" s="38"/>
      <c r="BC350" s="130" t="str">
        <f>IF(ISBLANK(BB350),"",INDEX(Tinh!$A$2:$A$35,MATCH(BB350,Tinh!$B$2:$B$35,0)))</f>
        <v/>
      </c>
      <c r="BD350" s="38"/>
      <c r="BE350" s="130" t="str">
        <f t="shared" si="85"/>
        <v/>
      </c>
      <c r="BF350" s="25"/>
      <c r="BG350" s="38"/>
      <c r="BH350" s="24" t="str">
        <f t="shared" si="86"/>
        <v/>
      </c>
      <c r="BI350" s="38"/>
      <c r="BJ350" s="24" t="str">
        <f t="shared" si="87"/>
        <v/>
      </c>
      <c r="BK350" s="38"/>
      <c r="BL350" s="38"/>
      <c r="BM350" s="38"/>
      <c r="BN350" s="23"/>
      <c r="BO350" s="23"/>
      <c r="BP350" s="22"/>
      <c r="BQ350" s="23"/>
      <c r="BR350" s="22"/>
      <c r="BS350" s="44"/>
      <c r="BT350" s="23"/>
      <c r="BU350" s="23"/>
      <c r="BV350" s="23"/>
      <c r="BW350" s="23"/>
      <c r="BX350" s="24" t="str">
        <f t="shared" si="77"/>
        <v/>
      </c>
      <c r="BY350" s="38"/>
      <c r="BZ350" s="24" t="str">
        <f t="shared" si="82"/>
        <v/>
      </c>
      <c r="CA350" s="23"/>
      <c r="CB350" s="23"/>
      <c r="CC350" s="23"/>
      <c r="CD350" s="24" t="str">
        <f t="shared" si="88"/>
        <v/>
      </c>
      <c r="CE350" s="38"/>
      <c r="CF350" s="24" t="str">
        <f t="shared" si="89"/>
        <v/>
      </c>
      <c r="CG350" s="40"/>
      <c r="CH350" s="23"/>
      <c r="CI350" s="28"/>
    </row>
    <row r="351" spans="1:87" x14ac:dyDescent="0.25">
      <c r="A351" s="22"/>
      <c r="B351" s="31"/>
      <c r="C351" s="41"/>
      <c r="D351" s="116"/>
      <c r="E351" s="23"/>
      <c r="F351" s="24" t="str">
        <f>IF(ISBLANK(E351),"",INDEX('Loại PA'!$A$1:$B$5,MATCH(E351,'Loại PA'!$B$1:$B$5,0),1))</f>
        <v/>
      </c>
      <c r="G351" s="31"/>
      <c r="H351" s="24" t="str">
        <f>IF(ISBLANK(G351),"",INDEX('Phương án'!$A$3:$A$11,MATCH(G351,'Phương án'!$B$3:$B$11,0)))</f>
        <v/>
      </c>
      <c r="I351" s="40"/>
      <c r="J351" s="40"/>
      <c r="K351" s="140"/>
      <c r="L351" s="140"/>
      <c r="M351" s="40"/>
      <c r="N351" s="114"/>
      <c r="O351" s="40"/>
      <c r="P351" s="140"/>
      <c r="Q351" s="40"/>
      <c r="R351" s="140"/>
      <c r="S351" s="140"/>
      <c r="T351" s="140"/>
      <c r="U351" s="140"/>
      <c r="V351" s="140"/>
      <c r="W351" s="40"/>
      <c r="X351" s="140"/>
      <c r="Y351" s="40"/>
      <c r="Z351" s="40"/>
      <c r="AA351" s="118" t="str">
        <f t="shared" si="83"/>
        <v/>
      </c>
      <c r="AB351" s="40"/>
      <c r="AC351" s="118" t="str">
        <f t="shared" si="84"/>
        <v/>
      </c>
      <c r="AD351" s="40"/>
      <c r="AE351" s="40"/>
      <c r="AF351" s="40"/>
      <c r="AG351" s="40"/>
      <c r="AH351" s="40"/>
      <c r="AI351" s="140"/>
      <c r="AJ351" s="40"/>
      <c r="AK351" s="23"/>
      <c r="AL351" s="24" t="str">
        <f t="shared" si="75"/>
        <v/>
      </c>
      <c r="AM351" s="23"/>
      <c r="AN351" s="24" t="str">
        <f t="shared" si="76"/>
        <v/>
      </c>
      <c r="AO351" s="23"/>
      <c r="AP351" s="25"/>
      <c r="AQ351" s="23"/>
      <c r="AR351" s="38"/>
      <c r="AS351" s="24" t="str">
        <f t="shared" si="78"/>
        <v/>
      </c>
      <c r="AT351" s="23"/>
      <c r="AU351" s="24" t="str">
        <f t="shared" si="79"/>
        <v/>
      </c>
      <c r="AV351" s="23"/>
      <c r="AW351" s="38"/>
      <c r="AX351" s="24" t="str">
        <f t="shared" si="80"/>
        <v/>
      </c>
      <c r="AY351" s="38"/>
      <c r="AZ351" s="24" t="str">
        <f t="shared" si="81"/>
        <v/>
      </c>
      <c r="BA351" s="38"/>
      <c r="BB351" s="38"/>
      <c r="BC351" s="130" t="str">
        <f>IF(ISBLANK(BB351),"",INDEX(Tinh!$A$2:$A$35,MATCH(BB351,Tinh!$B$2:$B$35,0)))</f>
        <v/>
      </c>
      <c r="BD351" s="38"/>
      <c r="BE351" s="130" t="str">
        <f t="shared" si="85"/>
        <v/>
      </c>
      <c r="BF351" s="25"/>
      <c r="BG351" s="38"/>
      <c r="BH351" s="24" t="str">
        <f t="shared" si="86"/>
        <v/>
      </c>
      <c r="BI351" s="38"/>
      <c r="BJ351" s="24" t="str">
        <f t="shared" si="87"/>
        <v/>
      </c>
      <c r="BK351" s="38"/>
      <c r="BL351" s="38"/>
      <c r="BM351" s="38"/>
      <c r="BN351" s="23"/>
      <c r="BO351" s="23"/>
      <c r="BP351" s="22"/>
      <c r="BQ351" s="23"/>
      <c r="BR351" s="22"/>
      <c r="BS351" s="44"/>
      <c r="BT351" s="23"/>
      <c r="BU351" s="23"/>
      <c r="BV351" s="23"/>
      <c r="BW351" s="23"/>
      <c r="BX351" s="24" t="str">
        <f t="shared" si="77"/>
        <v/>
      </c>
      <c r="BY351" s="38"/>
      <c r="BZ351" s="24" t="str">
        <f t="shared" si="82"/>
        <v/>
      </c>
      <c r="CA351" s="23"/>
      <c r="CB351" s="23"/>
      <c r="CC351" s="23"/>
      <c r="CD351" s="24" t="str">
        <f t="shared" si="88"/>
        <v/>
      </c>
      <c r="CE351" s="38"/>
      <c r="CF351" s="24" t="str">
        <f t="shared" si="89"/>
        <v/>
      </c>
      <c r="CG351" s="40"/>
      <c r="CH351" s="23"/>
      <c r="CI351" s="28"/>
    </row>
    <row r="352" spans="1:87" x14ac:dyDescent="0.25">
      <c r="A352" s="22"/>
      <c r="B352" s="31"/>
      <c r="C352" s="41"/>
      <c r="D352" s="116"/>
      <c r="E352" s="23"/>
      <c r="F352" s="24" t="str">
        <f>IF(ISBLANK(E352),"",INDEX('Loại PA'!$A$1:$B$5,MATCH(E352,'Loại PA'!$B$1:$B$5,0),1))</f>
        <v/>
      </c>
      <c r="G352" s="31"/>
      <c r="H352" s="24" t="str">
        <f>IF(ISBLANK(G352),"",INDEX('Phương án'!$A$3:$A$11,MATCH(G352,'Phương án'!$B$3:$B$11,0)))</f>
        <v/>
      </c>
      <c r="I352" s="40"/>
      <c r="J352" s="40"/>
      <c r="K352" s="140"/>
      <c r="L352" s="140"/>
      <c r="M352" s="40"/>
      <c r="N352" s="114"/>
      <c r="O352" s="40"/>
      <c r="P352" s="140"/>
      <c r="Q352" s="40"/>
      <c r="R352" s="140"/>
      <c r="S352" s="140"/>
      <c r="T352" s="140"/>
      <c r="U352" s="140"/>
      <c r="V352" s="140"/>
      <c r="W352" s="40"/>
      <c r="X352" s="140"/>
      <c r="Y352" s="40"/>
      <c r="Z352" s="40"/>
      <c r="AA352" s="118" t="str">
        <f t="shared" si="83"/>
        <v/>
      </c>
      <c r="AB352" s="40"/>
      <c r="AC352" s="118" t="str">
        <f t="shared" si="84"/>
        <v/>
      </c>
      <c r="AD352" s="40"/>
      <c r="AE352" s="40"/>
      <c r="AF352" s="40"/>
      <c r="AG352" s="40"/>
      <c r="AH352" s="40"/>
      <c r="AI352" s="140"/>
      <c r="AJ352" s="40"/>
      <c r="AK352" s="23"/>
      <c r="AL352" s="24" t="str">
        <f t="shared" si="75"/>
        <v/>
      </c>
      <c r="AM352" s="23"/>
      <c r="AN352" s="24" t="str">
        <f t="shared" si="76"/>
        <v/>
      </c>
      <c r="AO352" s="23"/>
      <c r="AP352" s="25"/>
      <c r="AQ352" s="23"/>
      <c r="AR352" s="38"/>
      <c r="AS352" s="24" t="str">
        <f t="shared" si="78"/>
        <v/>
      </c>
      <c r="AT352" s="23"/>
      <c r="AU352" s="24" t="str">
        <f t="shared" si="79"/>
        <v/>
      </c>
      <c r="AV352" s="23"/>
      <c r="AW352" s="38"/>
      <c r="AX352" s="24" t="str">
        <f t="shared" si="80"/>
        <v/>
      </c>
      <c r="AY352" s="38"/>
      <c r="AZ352" s="24" t="str">
        <f t="shared" si="81"/>
        <v/>
      </c>
      <c r="BA352" s="38"/>
      <c r="BB352" s="38"/>
      <c r="BC352" s="130" t="str">
        <f>IF(ISBLANK(BB352),"",INDEX(Tinh!$A$2:$A$35,MATCH(BB352,Tinh!$B$2:$B$35,0)))</f>
        <v/>
      </c>
      <c r="BD352" s="38"/>
      <c r="BE352" s="130" t="str">
        <f t="shared" si="85"/>
        <v/>
      </c>
      <c r="BF352" s="25"/>
      <c r="BG352" s="38"/>
      <c r="BH352" s="24" t="str">
        <f t="shared" si="86"/>
        <v/>
      </c>
      <c r="BI352" s="38"/>
      <c r="BJ352" s="24" t="str">
        <f t="shared" si="87"/>
        <v/>
      </c>
      <c r="BK352" s="38"/>
      <c r="BL352" s="38"/>
      <c r="BM352" s="38"/>
      <c r="BN352" s="23"/>
      <c r="BO352" s="23"/>
      <c r="BP352" s="22"/>
      <c r="BQ352" s="23"/>
      <c r="BR352" s="22"/>
      <c r="BS352" s="44"/>
      <c r="BT352" s="23"/>
      <c r="BU352" s="23"/>
      <c r="BV352" s="23"/>
      <c r="BW352" s="23"/>
      <c r="BX352" s="24" t="str">
        <f t="shared" si="77"/>
        <v/>
      </c>
      <c r="BY352" s="38"/>
      <c r="BZ352" s="24" t="str">
        <f t="shared" si="82"/>
        <v/>
      </c>
      <c r="CA352" s="23"/>
      <c r="CB352" s="23"/>
      <c r="CC352" s="23"/>
      <c r="CD352" s="24" t="str">
        <f t="shared" si="88"/>
        <v/>
      </c>
      <c r="CE352" s="38"/>
      <c r="CF352" s="24" t="str">
        <f t="shared" si="89"/>
        <v/>
      </c>
      <c r="CG352" s="40"/>
      <c r="CH352" s="23"/>
      <c r="CI352" s="28"/>
    </row>
    <row r="353" spans="1:87" x14ac:dyDescent="0.25">
      <c r="A353" s="22"/>
      <c r="B353" s="31"/>
      <c r="C353" s="41"/>
      <c r="D353" s="116"/>
      <c r="E353" s="23"/>
      <c r="F353" s="24" t="str">
        <f>IF(ISBLANK(E353),"",INDEX('Loại PA'!$A$1:$B$5,MATCH(E353,'Loại PA'!$B$1:$B$5,0),1))</f>
        <v/>
      </c>
      <c r="G353" s="31"/>
      <c r="H353" s="24" t="str">
        <f>IF(ISBLANK(G353),"",INDEX('Phương án'!$A$3:$A$11,MATCH(G353,'Phương án'!$B$3:$B$11,0)))</f>
        <v/>
      </c>
      <c r="I353" s="40"/>
      <c r="J353" s="40"/>
      <c r="K353" s="140"/>
      <c r="L353" s="140"/>
      <c r="M353" s="40"/>
      <c r="N353" s="114"/>
      <c r="O353" s="40"/>
      <c r="P353" s="140"/>
      <c r="Q353" s="40"/>
      <c r="R353" s="140"/>
      <c r="S353" s="140"/>
      <c r="T353" s="140"/>
      <c r="U353" s="140"/>
      <c r="V353" s="140"/>
      <c r="W353" s="40"/>
      <c r="X353" s="140"/>
      <c r="Y353" s="40"/>
      <c r="Z353" s="40"/>
      <c r="AA353" s="118" t="str">
        <f t="shared" si="83"/>
        <v/>
      </c>
      <c r="AB353" s="40"/>
      <c r="AC353" s="118" t="str">
        <f t="shared" si="84"/>
        <v/>
      </c>
      <c r="AD353" s="40"/>
      <c r="AE353" s="40"/>
      <c r="AF353" s="40"/>
      <c r="AG353" s="40"/>
      <c r="AH353" s="40"/>
      <c r="AI353" s="140"/>
      <c r="AJ353" s="40"/>
      <c r="AK353" s="23"/>
      <c r="AL353" s="24" t="str">
        <f t="shared" si="75"/>
        <v/>
      </c>
      <c r="AM353" s="23"/>
      <c r="AN353" s="24" t="str">
        <f t="shared" si="76"/>
        <v/>
      </c>
      <c r="AO353" s="23"/>
      <c r="AP353" s="25"/>
      <c r="AQ353" s="23"/>
      <c r="AR353" s="38"/>
      <c r="AS353" s="24" t="str">
        <f t="shared" si="78"/>
        <v/>
      </c>
      <c r="AT353" s="23"/>
      <c r="AU353" s="24" t="str">
        <f t="shared" si="79"/>
        <v/>
      </c>
      <c r="AV353" s="23"/>
      <c r="AW353" s="38"/>
      <c r="AX353" s="24" t="str">
        <f t="shared" si="80"/>
        <v/>
      </c>
      <c r="AY353" s="38"/>
      <c r="AZ353" s="24" t="str">
        <f t="shared" si="81"/>
        <v/>
      </c>
      <c r="BA353" s="38"/>
      <c r="BB353" s="38"/>
      <c r="BC353" s="130" t="str">
        <f>IF(ISBLANK(BB353),"",INDEX(Tinh!$A$2:$A$35,MATCH(BB353,Tinh!$B$2:$B$35,0)))</f>
        <v/>
      </c>
      <c r="BD353" s="38"/>
      <c r="BE353" s="130" t="str">
        <f t="shared" si="85"/>
        <v/>
      </c>
      <c r="BF353" s="25"/>
      <c r="BG353" s="38"/>
      <c r="BH353" s="24" t="str">
        <f t="shared" si="86"/>
        <v/>
      </c>
      <c r="BI353" s="38"/>
      <c r="BJ353" s="24" t="str">
        <f t="shared" si="87"/>
        <v/>
      </c>
      <c r="BK353" s="38"/>
      <c r="BL353" s="38"/>
      <c r="BM353" s="38"/>
      <c r="BN353" s="23"/>
      <c r="BO353" s="23"/>
      <c r="BP353" s="22"/>
      <c r="BQ353" s="23"/>
      <c r="BR353" s="22"/>
      <c r="BS353" s="44"/>
      <c r="BT353" s="23"/>
      <c r="BU353" s="23"/>
      <c r="BV353" s="23"/>
      <c r="BW353" s="23"/>
      <c r="BX353" s="24" t="str">
        <f t="shared" si="77"/>
        <v/>
      </c>
      <c r="BY353" s="38"/>
      <c r="BZ353" s="24" t="str">
        <f t="shared" si="82"/>
        <v/>
      </c>
      <c r="CA353" s="23"/>
      <c r="CB353" s="23"/>
      <c r="CC353" s="23"/>
      <c r="CD353" s="24" t="str">
        <f t="shared" si="88"/>
        <v/>
      </c>
      <c r="CE353" s="38"/>
      <c r="CF353" s="24" t="str">
        <f t="shared" si="89"/>
        <v/>
      </c>
      <c r="CG353" s="40"/>
      <c r="CH353" s="23"/>
      <c r="CI353" s="28"/>
    </row>
    <row r="354" spans="1:87" x14ac:dyDescent="0.25">
      <c r="A354" s="22"/>
      <c r="B354" s="31"/>
      <c r="C354" s="41"/>
      <c r="D354" s="116"/>
      <c r="E354" s="23"/>
      <c r="F354" s="24" t="str">
        <f>IF(ISBLANK(E354),"",INDEX('Loại PA'!$A$1:$B$5,MATCH(E354,'Loại PA'!$B$1:$B$5,0),1))</f>
        <v/>
      </c>
      <c r="G354" s="31"/>
      <c r="H354" s="24" t="str">
        <f>IF(ISBLANK(G354),"",INDEX('Phương án'!$A$3:$A$11,MATCH(G354,'Phương án'!$B$3:$B$11,0)))</f>
        <v/>
      </c>
      <c r="I354" s="40"/>
      <c r="J354" s="40"/>
      <c r="K354" s="140"/>
      <c r="L354" s="140"/>
      <c r="M354" s="40"/>
      <c r="N354" s="114"/>
      <c r="O354" s="40"/>
      <c r="P354" s="140"/>
      <c r="Q354" s="40"/>
      <c r="R354" s="140"/>
      <c r="S354" s="140"/>
      <c r="T354" s="140"/>
      <c r="U354" s="140"/>
      <c r="V354" s="140"/>
      <c r="W354" s="40"/>
      <c r="X354" s="140"/>
      <c r="Y354" s="40"/>
      <c r="Z354" s="40"/>
      <c r="AA354" s="118" t="str">
        <f t="shared" si="83"/>
        <v/>
      </c>
      <c r="AB354" s="40"/>
      <c r="AC354" s="118" t="str">
        <f t="shared" si="84"/>
        <v/>
      </c>
      <c r="AD354" s="40"/>
      <c r="AE354" s="40"/>
      <c r="AF354" s="40"/>
      <c r="AG354" s="40"/>
      <c r="AH354" s="40"/>
      <c r="AI354" s="140"/>
      <c r="AJ354" s="40"/>
      <c r="AK354" s="23"/>
      <c r="AL354" s="24" t="str">
        <f t="shared" si="75"/>
        <v/>
      </c>
      <c r="AM354" s="23"/>
      <c r="AN354" s="24" t="str">
        <f t="shared" si="76"/>
        <v/>
      </c>
      <c r="AO354" s="23"/>
      <c r="AP354" s="25"/>
      <c r="AQ354" s="23"/>
      <c r="AR354" s="38"/>
      <c r="AS354" s="24" t="str">
        <f t="shared" si="78"/>
        <v/>
      </c>
      <c r="AT354" s="23"/>
      <c r="AU354" s="24" t="str">
        <f t="shared" si="79"/>
        <v/>
      </c>
      <c r="AV354" s="23"/>
      <c r="AW354" s="38"/>
      <c r="AX354" s="24" t="str">
        <f t="shared" si="80"/>
        <v/>
      </c>
      <c r="AY354" s="38"/>
      <c r="AZ354" s="24" t="str">
        <f t="shared" si="81"/>
        <v/>
      </c>
      <c r="BA354" s="38"/>
      <c r="BB354" s="38"/>
      <c r="BC354" s="130" t="str">
        <f>IF(ISBLANK(BB354),"",INDEX(Tinh!$A$2:$A$35,MATCH(BB354,Tinh!$B$2:$B$35,0)))</f>
        <v/>
      </c>
      <c r="BD354" s="38"/>
      <c r="BE354" s="130" t="str">
        <f t="shared" si="85"/>
        <v/>
      </c>
      <c r="BF354" s="25"/>
      <c r="BG354" s="38"/>
      <c r="BH354" s="24" t="str">
        <f t="shared" si="86"/>
        <v/>
      </c>
      <c r="BI354" s="38"/>
      <c r="BJ354" s="24" t="str">
        <f t="shared" si="87"/>
        <v/>
      </c>
      <c r="BK354" s="38"/>
      <c r="BL354" s="38"/>
      <c r="BM354" s="38"/>
      <c r="BN354" s="23"/>
      <c r="BO354" s="23"/>
      <c r="BP354" s="22"/>
      <c r="BQ354" s="23"/>
      <c r="BR354" s="22"/>
      <c r="BS354" s="44"/>
      <c r="BT354" s="23"/>
      <c r="BU354" s="23"/>
      <c r="BV354" s="23"/>
      <c r="BW354" s="23"/>
      <c r="BX354" s="24" t="str">
        <f t="shared" si="77"/>
        <v/>
      </c>
      <c r="BY354" s="38"/>
      <c r="BZ354" s="24" t="str">
        <f t="shared" si="82"/>
        <v/>
      </c>
      <c r="CA354" s="23"/>
      <c r="CB354" s="23"/>
      <c r="CC354" s="23"/>
      <c r="CD354" s="24" t="str">
        <f t="shared" si="88"/>
        <v/>
      </c>
      <c r="CE354" s="38"/>
      <c r="CF354" s="24" t="str">
        <f t="shared" si="89"/>
        <v/>
      </c>
      <c r="CG354" s="40"/>
      <c r="CH354" s="23"/>
      <c r="CI354" s="28"/>
    </row>
    <row r="355" spans="1:87" x14ac:dyDescent="0.25">
      <c r="A355" s="22"/>
      <c r="B355" s="31"/>
      <c r="C355" s="41"/>
      <c r="D355" s="116"/>
      <c r="E355" s="23"/>
      <c r="F355" s="24" t="str">
        <f>IF(ISBLANK(E355),"",INDEX('Loại PA'!$A$1:$B$5,MATCH(E355,'Loại PA'!$B$1:$B$5,0),1))</f>
        <v/>
      </c>
      <c r="G355" s="31"/>
      <c r="H355" s="24" t="str">
        <f>IF(ISBLANK(G355),"",INDEX('Phương án'!$A$3:$A$11,MATCH(G355,'Phương án'!$B$3:$B$11,0)))</f>
        <v/>
      </c>
      <c r="I355" s="40"/>
      <c r="J355" s="40"/>
      <c r="K355" s="140"/>
      <c r="L355" s="140"/>
      <c r="M355" s="40"/>
      <c r="N355" s="114"/>
      <c r="O355" s="40"/>
      <c r="P355" s="140"/>
      <c r="Q355" s="40"/>
      <c r="R355" s="140"/>
      <c r="S355" s="140"/>
      <c r="T355" s="140"/>
      <c r="U355" s="140"/>
      <c r="V355" s="140"/>
      <c r="W355" s="40"/>
      <c r="X355" s="140"/>
      <c r="Y355" s="40"/>
      <c r="Z355" s="40"/>
      <c r="AA355" s="118" t="str">
        <f t="shared" si="83"/>
        <v/>
      </c>
      <c r="AB355" s="40"/>
      <c r="AC355" s="118" t="str">
        <f t="shared" si="84"/>
        <v/>
      </c>
      <c r="AD355" s="40"/>
      <c r="AE355" s="40"/>
      <c r="AF355" s="40"/>
      <c r="AG355" s="40"/>
      <c r="AH355" s="40"/>
      <c r="AI355" s="140"/>
      <c r="AJ355" s="40"/>
      <c r="AK355" s="23"/>
      <c r="AL355" s="24" t="str">
        <f t="shared" si="75"/>
        <v/>
      </c>
      <c r="AM355" s="23"/>
      <c r="AN355" s="24" t="str">
        <f t="shared" si="76"/>
        <v/>
      </c>
      <c r="AO355" s="23"/>
      <c r="AP355" s="25"/>
      <c r="AQ355" s="23"/>
      <c r="AR355" s="38"/>
      <c r="AS355" s="24" t="str">
        <f t="shared" si="78"/>
        <v/>
      </c>
      <c r="AT355" s="23"/>
      <c r="AU355" s="24" t="str">
        <f t="shared" si="79"/>
        <v/>
      </c>
      <c r="AV355" s="23"/>
      <c r="AW355" s="38"/>
      <c r="AX355" s="24" t="str">
        <f t="shared" si="80"/>
        <v/>
      </c>
      <c r="AY355" s="38"/>
      <c r="AZ355" s="24" t="str">
        <f t="shared" si="81"/>
        <v/>
      </c>
      <c r="BA355" s="38"/>
      <c r="BB355" s="38"/>
      <c r="BC355" s="130" t="str">
        <f>IF(ISBLANK(BB355),"",INDEX(Tinh!$A$2:$A$35,MATCH(BB355,Tinh!$B$2:$B$35,0)))</f>
        <v/>
      </c>
      <c r="BD355" s="38"/>
      <c r="BE355" s="130" t="str">
        <f t="shared" si="85"/>
        <v/>
      </c>
      <c r="BF355" s="25"/>
      <c r="BG355" s="38"/>
      <c r="BH355" s="24" t="str">
        <f t="shared" si="86"/>
        <v/>
      </c>
      <c r="BI355" s="38"/>
      <c r="BJ355" s="24" t="str">
        <f t="shared" si="87"/>
        <v/>
      </c>
      <c r="BK355" s="38"/>
      <c r="BL355" s="38"/>
      <c r="BM355" s="38"/>
      <c r="BN355" s="23"/>
      <c r="BO355" s="23"/>
      <c r="BP355" s="22"/>
      <c r="BQ355" s="23"/>
      <c r="BR355" s="22"/>
      <c r="BS355" s="44"/>
      <c r="BT355" s="23"/>
      <c r="BU355" s="23"/>
      <c r="BV355" s="23"/>
      <c r="BW355" s="23"/>
      <c r="BX355" s="24" t="str">
        <f t="shared" si="77"/>
        <v/>
      </c>
      <c r="BY355" s="38"/>
      <c r="BZ355" s="24" t="str">
        <f t="shared" si="82"/>
        <v/>
      </c>
      <c r="CA355" s="23"/>
      <c r="CB355" s="23"/>
      <c r="CC355" s="23"/>
      <c r="CD355" s="24" t="str">
        <f t="shared" si="88"/>
        <v/>
      </c>
      <c r="CE355" s="38"/>
      <c r="CF355" s="24" t="str">
        <f t="shared" si="89"/>
        <v/>
      </c>
      <c r="CG355" s="40"/>
      <c r="CH355" s="23"/>
      <c r="CI355" s="28"/>
    </row>
    <row r="356" spans="1:87" x14ac:dyDescent="0.25">
      <c r="A356" s="22"/>
      <c r="B356" s="31"/>
      <c r="C356" s="41"/>
      <c r="D356" s="116"/>
      <c r="E356" s="23"/>
      <c r="F356" s="24" t="str">
        <f>IF(ISBLANK(E356),"",INDEX('Loại PA'!$A$1:$B$5,MATCH(E356,'Loại PA'!$B$1:$B$5,0),1))</f>
        <v/>
      </c>
      <c r="G356" s="31"/>
      <c r="H356" s="24" t="str">
        <f>IF(ISBLANK(G356),"",INDEX('Phương án'!$A$3:$A$11,MATCH(G356,'Phương án'!$B$3:$B$11,0)))</f>
        <v/>
      </c>
      <c r="I356" s="40"/>
      <c r="J356" s="40"/>
      <c r="K356" s="140"/>
      <c r="L356" s="140"/>
      <c r="M356" s="40"/>
      <c r="N356" s="114"/>
      <c r="O356" s="40"/>
      <c r="P356" s="140"/>
      <c r="Q356" s="40"/>
      <c r="R356" s="140"/>
      <c r="S356" s="140"/>
      <c r="T356" s="140"/>
      <c r="U356" s="140"/>
      <c r="V356" s="140"/>
      <c r="W356" s="40"/>
      <c r="X356" s="140"/>
      <c r="Y356" s="40"/>
      <c r="Z356" s="40"/>
      <c r="AA356" s="118" t="str">
        <f t="shared" si="83"/>
        <v/>
      </c>
      <c r="AB356" s="40"/>
      <c r="AC356" s="118" t="str">
        <f t="shared" si="84"/>
        <v/>
      </c>
      <c r="AD356" s="40"/>
      <c r="AE356" s="40"/>
      <c r="AF356" s="40"/>
      <c r="AG356" s="40"/>
      <c r="AH356" s="40"/>
      <c r="AI356" s="140"/>
      <c r="AJ356" s="40"/>
      <c r="AK356" s="23"/>
      <c r="AL356" s="24" t="str">
        <f t="shared" si="75"/>
        <v/>
      </c>
      <c r="AM356" s="23"/>
      <c r="AN356" s="24" t="str">
        <f t="shared" si="76"/>
        <v/>
      </c>
      <c r="AO356" s="23"/>
      <c r="AP356" s="25"/>
      <c r="AQ356" s="23"/>
      <c r="AR356" s="38"/>
      <c r="AS356" s="24" t="str">
        <f t="shared" si="78"/>
        <v/>
      </c>
      <c r="AT356" s="23"/>
      <c r="AU356" s="24" t="str">
        <f t="shared" si="79"/>
        <v/>
      </c>
      <c r="AV356" s="23"/>
      <c r="AW356" s="38"/>
      <c r="AX356" s="24" t="str">
        <f t="shared" si="80"/>
        <v/>
      </c>
      <c r="AY356" s="38"/>
      <c r="AZ356" s="24" t="str">
        <f t="shared" si="81"/>
        <v/>
      </c>
      <c r="BA356" s="38"/>
      <c r="BB356" s="38"/>
      <c r="BC356" s="130" t="str">
        <f>IF(ISBLANK(BB356),"",INDEX(Tinh!$A$2:$A$35,MATCH(BB356,Tinh!$B$2:$B$35,0)))</f>
        <v/>
      </c>
      <c r="BD356" s="38"/>
      <c r="BE356" s="130" t="str">
        <f t="shared" si="85"/>
        <v/>
      </c>
      <c r="BF356" s="25"/>
      <c r="BG356" s="38"/>
      <c r="BH356" s="24" t="str">
        <f t="shared" si="86"/>
        <v/>
      </c>
      <c r="BI356" s="38"/>
      <c r="BJ356" s="24" t="str">
        <f t="shared" si="87"/>
        <v/>
      </c>
      <c r="BK356" s="38"/>
      <c r="BL356" s="38"/>
      <c r="BM356" s="38"/>
      <c r="BN356" s="23"/>
      <c r="BO356" s="23"/>
      <c r="BP356" s="22"/>
      <c r="BQ356" s="23"/>
      <c r="BR356" s="22"/>
      <c r="BS356" s="44"/>
      <c r="BT356" s="23"/>
      <c r="BU356" s="23"/>
      <c r="BV356" s="23"/>
      <c r="BW356" s="23"/>
      <c r="BX356" s="24" t="str">
        <f t="shared" si="77"/>
        <v/>
      </c>
      <c r="BY356" s="38"/>
      <c r="BZ356" s="24" t="str">
        <f t="shared" si="82"/>
        <v/>
      </c>
      <c r="CA356" s="23"/>
      <c r="CB356" s="23"/>
      <c r="CC356" s="23"/>
      <c r="CD356" s="24" t="str">
        <f t="shared" si="88"/>
        <v/>
      </c>
      <c r="CE356" s="38"/>
      <c r="CF356" s="24" t="str">
        <f t="shared" si="89"/>
        <v/>
      </c>
      <c r="CG356" s="40"/>
      <c r="CH356" s="23"/>
      <c r="CI356" s="28"/>
    </row>
    <row r="357" spans="1:87" x14ac:dyDescent="0.25">
      <c r="A357" s="22"/>
      <c r="B357" s="31"/>
      <c r="C357" s="41"/>
      <c r="D357" s="116"/>
      <c r="E357" s="23"/>
      <c r="F357" s="24" t="str">
        <f>IF(ISBLANK(E357),"",INDEX('Loại PA'!$A$1:$B$5,MATCH(E357,'Loại PA'!$B$1:$B$5,0),1))</f>
        <v/>
      </c>
      <c r="G357" s="31"/>
      <c r="H357" s="24" t="str">
        <f>IF(ISBLANK(G357),"",INDEX('Phương án'!$A$3:$A$11,MATCH(G357,'Phương án'!$B$3:$B$11,0)))</f>
        <v/>
      </c>
      <c r="I357" s="40"/>
      <c r="J357" s="40"/>
      <c r="K357" s="140"/>
      <c r="L357" s="140"/>
      <c r="M357" s="40"/>
      <c r="N357" s="114"/>
      <c r="O357" s="40"/>
      <c r="P357" s="140"/>
      <c r="Q357" s="40"/>
      <c r="R357" s="140"/>
      <c r="S357" s="140"/>
      <c r="T357" s="140"/>
      <c r="U357" s="140"/>
      <c r="V357" s="140"/>
      <c r="W357" s="40"/>
      <c r="X357" s="140"/>
      <c r="Y357" s="40"/>
      <c r="Z357" s="40"/>
      <c r="AA357" s="118" t="str">
        <f t="shared" si="83"/>
        <v/>
      </c>
      <c r="AB357" s="40"/>
      <c r="AC357" s="118" t="str">
        <f t="shared" si="84"/>
        <v/>
      </c>
      <c r="AD357" s="40"/>
      <c r="AE357" s="40"/>
      <c r="AF357" s="40"/>
      <c r="AG357" s="40"/>
      <c r="AH357" s="40"/>
      <c r="AI357" s="140"/>
      <c r="AJ357" s="40"/>
      <c r="AK357" s="23"/>
      <c r="AL357" s="24" t="str">
        <f t="shared" si="75"/>
        <v/>
      </c>
      <c r="AM357" s="23"/>
      <c r="AN357" s="24" t="str">
        <f t="shared" si="76"/>
        <v/>
      </c>
      <c r="AO357" s="23"/>
      <c r="AP357" s="25"/>
      <c r="AQ357" s="23"/>
      <c r="AR357" s="38"/>
      <c r="AS357" s="24" t="str">
        <f t="shared" si="78"/>
        <v/>
      </c>
      <c r="AT357" s="23"/>
      <c r="AU357" s="24" t="str">
        <f t="shared" si="79"/>
        <v/>
      </c>
      <c r="AV357" s="23"/>
      <c r="AW357" s="38"/>
      <c r="AX357" s="24" t="str">
        <f t="shared" si="80"/>
        <v/>
      </c>
      <c r="AY357" s="38"/>
      <c r="AZ357" s="24" t="str">
        <f t="shared" si="81"/>
        <v/>
      </c>
      <c r="BA357" s="38"/>
      <c r="BB357" s="38"/>
      <c r="BC357" s="130" t="str">
        <f>IF(ISBLANK(BB357),"",INDEX(Tinh!$A$2:$A$35,MATCH(BB357,Tinh!$B$2:$B$35,0)))</f>
        <v/>
      </c>
      <c r="BD357" s="38"/>
      <c r="BE357" s="130" t="str">
        <f t="shared" si="85"/>
        <v/>
      </c>
      <c r="BF357" s="25"/>
      <c r="BG357" s="38"/>
      <c r="BH357" s="24" t="str">
        <f t="shared" si="86"/>
        <v/>
      </c>
      <c r="BI357" s="38"/>
      <c r="BJ357" s="24" t="str">
        <f t="shared" si="87"/>
        <v/>
      </c>
      <c r="BK357" s="38"/>
      <c r="BL357" s="38"/>
      <c r="BM357" s="38"/>
      <c r="BN357" s="23"/>
      <c r="BO357" s="23"/>
      <c r="BP357" s="22"/>
      <c r="BQ357" s="23"/>
      <c r="BR357" s="22"/>
      <c r="BS357" s="44"/>
      <c r="BT357" s="23"/>
      <c r="BU357" s="23"/>
      <c r="BV357" s="23"/>
      <c r="BW357" s="23"/>
      <c r="BX357" s="24" t="str">
        <f t="shared" si="77"/>
        <v/>
      </c>
      <c r="BY357" s="38"/>
      <c r="BZ357" s="24" t="str">
        <f t="shared" si="82"/>
        <v/>
      </c>
      <c r="CA357" s="23"/>
      <c r="CB357" s="23"/>
      <c r="CC357" s="23"/>
      <c r="CD357" s="24" t="str">
        <f t="shared" si="88"/>
        <v/>
      </c>
      <c r="CE357" s="38"/>
      <c r="CF357" s="24" t="str">
        <f t="shared" si="89"/>
        <v/>
      </c>
      <c r="CG357" s="40"/>
      <c r="CH357" s="23"/>
      <c r="CI357" s="28"/>
    </row>
    <row r="358" spans="1:87" x14ac:dyDescent="0.25">
      <c r="A358" s="22"/>
      <c r="B358" s="31"/>
      <c r="C358" s="41"/>
      <c r="D358" s="116"/>
      <c r="E358" s="23"/>
      <c r="F358" s="24" t="str">
        <f>IF(ISBLANK(E358),"",INDEX('Loại PA'!$A$1:$B$5,MATCH(E358,'Loại PA'!$B$1:$B$5,0),1))</f>
        <v/>
      </c>
      <c r="G358" s="31"/>
      <c r="H358" s="24" t="str">
        <f>IF(ISBLANK(G358),"",INDEX('Phương án'!$A$3:$A$11,MATCH(G358,'Phương án'!$B$3:$B$11,0)))</f>
        <v/>
      </c>
      <c r="I358" s="40"/>
      <c r="J358" s="40"/>
      <c r="K358" s="140"/>
      <c r="L358" s="140"/>
      <c r="M358" s="40"/>
      <c r="N358" s="114"/>
      <c r="O358" s="40"/>
      <c r="P358" s="140"/>
      <c r="Q358" s="40"/>
      <c r="R358" s="140"/>
      <c r="S358" s="140"/>
      <c r="T358" s="140"/>
      <c r="U358" s="140"/>
      <c r="V358" s="140"/>
      <c r="W358" s="40"/>
      <c r="X358" s="140"/>
      <c r="Y358" s="40"/>
      <c r="Z358" s="40"/>
      <c r="AA358" s="118" t="str">
        <f t="shared" si="83"/>
        <v/>
      </c>
      <c r="AB358" s="40"/>
      <c r="AC358" s="118" t="str">
        <f t="shared" si="84"/>
        <v/>
      </c>
      <c r="AD358" s="40"/>
      <c r="AE358" s="40"/>
      <c r="AF358" s="40"/>
      <c r="AG358" s="40"/>
      <c r="AH358" s="40"/>
      <c r="AI358" s="140"/>
      <c r="AJ358" s="40"/>
      <c r="AK358" s="23"/>
      <c r="AL358" s="24" t="str">
        <f t="shared" si="75"/>
        <v/>
      </c>
      <c r="AM358" s="23"/>
      <c r="AN358" s="24" t="str">
        <f t="shared" si="76"/>
        <v/>
      </c>
      <c r="AO358" s="23"/>
      <c r="AP358" s="25"/>
      <c r="AQ358" s="23"/>
      <c r="AR358" s="38"/>
      <c r="AS358" s="24" t="str">
        <f t="shared" si="78"/>
        <v/>
      </c>
      <c r="AT358" s="23"/>
      <c r="AU358" s="24" t="str">
        <f t="shared" si="79"/>
        <v/>
      </c>
      <c r="AV358" s="23"/>
      <c r="AW358" s="38"/>
      <c r="AX358" s="24" t="str">
        <f t="shared" si="80"/>
        <v/>
      </c>
      <c r="AY358" s="38"/>
      <c r="AZ358" s="24" t="str">
        <f t="shared" si="81"/>
        <v/>
      </c>
      <c r="BA358" s="38"/>
      <c r="BB358" s="38"/>
      <c r="BC358" s="130" t="str">
        <f>IF(ISBLANK(BB358),"",INDEX(Tinh!$A$2:$A$35,MATCH(BB358,Tinh!$B$2:$B$35,0)))</f>
        <v/>
      </c>
      <c r="BD358" s="38"/>
      <c r="BE358" s="130" t="str">
        <f t="shared" si="85"/>
        <v/>
      </c>
      <c r="BF358" s="25"/>
      <c r="BG358" s="38"/>
      <c r="BH358" s="24" t="str">
        <f t="shared" si="86"/>
        <v/>
      </c>
      <c r="BI358" s="38"/>
      <c r="BJ358" s="24" t="str">
        <f t="shared" si="87"/>
        <v/>
      </c>
      <c r="BK358" s="38"/>
      <c r="BL358" s="38"/>
      <c r="BM358" s="38"/>
      <c r="BN358" s="23"/>
      <c r="BO358" s="23"/>
      <c r="BP358" s="22"/>
      <c r="BQ358" s="23"/>
      <c r="BR358" s="22"/>
      <c r="BS358" s="44"/>
      <c r="BT358" s="23"/>
      <c r="BU358" s="23"/>
      <c r="BV358" s="23"/>
      <c r="BW358" s="23"/>
      <c r="BX358" s="24" t="str">
        <f t="shared" si="77"/>
        <v/>
      </c>
      <c r="BY358" s="38"/>
      <c r="BZ358" s="24" t="str">
        <f t="shared" si="82"/>
        <v/>
      </c>
      <c r="CA358" s="23"/>
      <c r="CB358" s="23"/>
      <c r="CC358" s="23"/>
      <c r="CD358" s="24" t="str">
        <f t="shared" si="88"/>
        <v/>
      </c>
      <c r="CE358" s="38"/>
      <c r="CF358" s="24" t="str">
        <f t="shared" si="89"/>
        <v/>
      </c>
      <c r="CG358" s="40"/>
      <c r="CH358" s="23"/>
      <c r="CI358" s="28"/>
    </row>
    <row r="359" spans="1:87" x14ac:dyDescent="0.25">
      <c r="A359" s="22"/>
      <c r="B359" s="31"/>
      <c r="C359" s="41"/>
      <c r="D359" s="116"/>
      <c r="E359" s="23"/>
      <c r="F359" s="24" t="str">
        <f>IF(ISBLANK(E359),"",INDEX('Loại PA'!$A$1:$B$5,MATCH(E359,'Loại PA'!$B$1:$B$5,0),1))</f>
        <v/>
      </c>
      <c r="G359" s="31"/>
      <c r="H359" s="24" t="str">
        <f>IF(ISBLANK(G359),"",INDEX('Phương án'!$A$3:$A$11,MATCH(G359,'Phương án'!$B$3:$B$11,0)))</f>
        <v/>
      </c>
      <c r="I359" s="40"/>
      <c r="J359" s="40"/>
      <c r="K359" s="140"/>
      <c r="L359" s="140"/>
      <c r="M359" s="40"/>
      <c r="N359" s="114"/>
      <c r="O359" s="40"/>
      <c r="P359" s="140"/>
      <c r="Q359" s="40"/>
      <c r="R359" s="140"/>
      <c r="S359" s="140"/>
      <c r="T359" s="140"/>
      <c r="U359" s="140"/>
      <c r="V359" s="140"/>
      <c r="W359" s="40"/>
      <c r="X359" s="140"/>
      <c r="Y359" s="40"/>
      <c r="Z359" s="40"/>
      <c r="AA359" s="118" t="str">
        <f t="shared" si="83"/>
        <v/>
      </c>
      <c r="AB359" s="40"/>
      <c r="AC359" s="118" t="str">
        <f t="shared" si="84"/>
        <v/>
      </c>
      <c r="AD359" s="40"/>
      <c r="AE359" s="40"/>
      <c r="AF359" s="40"/>
      <c r="AG359" s="40"/>
      <c r="AH359" s="40"/>
      <c r="AI359" s="140"/>
      <c r="AJ359" s="40"/>
      <c r="AK359" s="23"/>
      <c r="AL359" s="24" t="str">
        <f t="shared" si="75"/>
        <v/>
      </c>
      <c r="AM359" s="23"/>
      <c r="AN359" s="24" t="str">
        <f t="shared" si="76"/>
        <v/>
      </c>
      <c r="AO359" s="23"/>
      <c r="AP359" s="25"/>
      <c r="AQ359" s="23"/>
      <c r="AR359" s="38"/>
      <c r="AS359" s="24" t="str">
        <f t="shared" si="78"/>
        <v/>
      </c>
      <c r="AT359" s="23"/>
      <c r="AU359" s="24" t="str">
        <f t="shared" si="79"/>
        <v/>
      </c>
      <c r="AV359" s="23"/>
      <c r="AW359" s="38"/>
      <c r="AX359" s="24" t="str">
        <f t="shared" si="80"/>
        <v/>
      </c>
      <c r="AY359" s="38"/>
      <c r="AZ359" s="24" t="str">
        <f t="shared" si="81"/>
        <v/>
      </c>
      <c r="BA359" s="38"/>
      <c r="BB359" s="38"/>
      <c r="BC359" s="130" t="str">
        <f>IF(ISBLANK(BB359),"",INDEX(Tinh!$A$2:$A$35,MATCH(BB359,Tinh!$B$2:$B$35,0)))</f>
        <v/>
      </c>
      <c r="BD359" s="38"/>
      <c r="BE359" s="130" t="str">
        <f t="shared" si="85"/>
        <v/>
      </c>
      <c r="BF359" s="25"/>
      <c r="BG359" s="38"/>
      <c r="BH359" s="24" t="str">
        <f t="shared" si="86"/>
        <v/>
      </c>
      <c r="BI359" s="38"/>
      <c r="BJ359" s="24" t="str">
        <f t="shared" si="87"/>
        <v/>
      </c>
      <c r="BK359" s="38"/>
      <c r="BL359" s="38"/>
      <c r="BM359" s="38"/>
      <c r="BN359" s="23"/>
      <c r="BO359" s="23"/>
      <c r="BP359" s="22"/>
      <c r="BQ359" s="23"/>
      <c r="BR359" s="22"/>
      <c r="BS359" s="44"/>
      <c r="BT359" s="23"/>
      <c r="BU359" s="23"/>
      <c r="BV359" s="23"/>
      <c r="BW359" s="23"/>
      <c r="BX359" s="24" t="str">
        <f t="shared" si="77"/>
        <v/>
      </c>
      <c r="BY359" s="38"/>
      <c r="BZ359" s="24" t="str">
        <f t="shared" si="82"/>
        <v/>
      </c>
      <c r="CA359" s="23"/>
      <c r="CB359" s="23"/>
      <c r="CC359" s="23"/>
      <c r="CD359" s="24" t="str">
        <f t="shared" si="88"/>
        <v/>
      </c>
      <c r="CE359" s="38"/>
      <c r="CF359" s="24" t="str">
        <f t="shared" si="89"/>
        <v/>
      </c>
      <c r="CG359" s="40"/>
      <c r="CH359" s="23"/>
      <c r="CI359" s="28"/>
    </row>
    <row r="360" spans="1:87" x14ac:dyDescent="0.25">
      <c r="A360" s="22"/>
      <c r="B360" s="31"/>
      <c r="C360" s="41"/>
      <c r="D360" s="116"/>
      <c r="E360" s="23"/>
      <c r="F360" s="24" t="str">
        <f>IF(ISBLANK(E360),"",INDEX('Loại PA'!$A$1:$B$5,MATCH(E360,'Loại PA'!$B$1:$B$5,0),1))</f>
        <v/>
      </c>
      <c r="G360" s="31"/>
      <c r="H360" s="24" t="str">
        <f>IF(ISBLANK(G360),"",INDEX('Phương án'!$A$3:$A$11,MATCH(G360,'Phương án'!$B$3:$B$11,0)))</f>
        <v/>
      </c>
      <c r="I360" s="40"/>
      <c r="J360" s="40"/>
      <c r="K360" s="140"/>
      <c r="L360" s="140"/>
      <c r="M360" s="40"/>
      <c r="N360" s="114"/>
      <c r="O360" s="40"/>
      <c r="P360" s="140"/>
      <c r="Q360" s="40"/>
      <c r="R360" s="140"/>
      <c r="S360" s="140"/>
      <c r="T360" s="140"/>
      <c r="U360" s="140"/>
      <c r="V360" s="140"/>
      <c r="W360" s="40"/>
      <c r="X360" s="140"/>
      <c r="Y360" s="40"/>
      <c r="Z360" s="40"/>
      <c r="AA360" s="118" t="str">
        <f t="shared" si="83"/>
        <v/>
      </c>
      <c r="AB360" s="40"/>
      <c r="AC360" s="118" t="str">
        <f t="shared" si="84"/>
        <v/>
      </c>
      <c r="AD360" s="40"/>
      <c r="AE360" s="40"/>
      <c r="AF360" s="40"/>
      <c r="AG360" s="40"/>
      <c r="AH360" s="40"/>
      <c r="AI360" s="140"/>
      <c r="AJ360" s="40"/>
      <c r="AK360" s="23"/>
      <c r="AL360" s="24" t="str">
        <f t="shared" si="75"/>
        <v/>
      </c>
      <c r="AM360" s="23"/>
      <c r="AN360" s="24" t="str">
        <f t="shared" si="76"/>
        <v/>
      </c>
      <c r="AO360" s="23"/>
      <c r="AP360" s="25"/>
      <c r="AQ360" s="23"/>
      <c r="AR360" s="38"/>
      <c r="AS360" s="24" t="str">
        <f t="shared" si="78"/>
        <v/>
      </c>
      <c r="AT360" s="23"/>
      <c r="AU360" s="24" t="str">
        <f t="shared" si="79"/>
        <v/>
      </c>
      <c r="AV360" s="23"/>
      <c r="AW360" s="38"/>
      <c r="AX360" s="24" t="str">
        <f t="shared" si="80"/>
        <v/>
      </c>
      <c r="AY360" s="38"/>
      <c r="AZ360" s="24" t="str">
        <f t="shared" si="81"/>
        <v/>
      </c>
      <c r="BA360" s="38"/>
      <c r="BB360" s="38"/>
      <c r="BC360" s="130" t="str">
        <f>IF(ISBLANK(BB360),"",INDEX(Tinh!$A$2:$A$35,MATCH(BB360,Tinh!$B$2:$B$35,0)))</f>
        <v/>
      </c>
      <c r="BD360" s="38"/>
      <c r="BE360" s="130" t="str">
        <f t="shared" si="85"/>
        <v/>
      </c>
      <c r="BF360" s="25"/>
      <c r="BG360" s="38"/>
      <c r="BH360" s="24" t="str">
        <f t="shared" si="86"/>
        <v/>
      </c>
      <c r="BI360" s="38"/>
      <c r="BJ360" s="24" t="str">
        <f t="shared" si="87"/>
        <v/>
      </c>
      <c r="BK360" s="38"/>
      <c r="BL360" s="38"/>
      <c r="BM360" s="38"/>
      <c r="BN360" s="23"/>
      <c r="BO360" s="23"/>
      <c r="BP360" s="22"/>
      <c r="BQ360" s="23"/>
      <c r="BR360" s="22"/>
      <c r="BS360" s="44"/>
      <c r="BT360" s="23"/>
      <c r="BU360" s="23"/>
      <c r="BV360" s="23"/>
      <c r="BW360" s="23"/>
      <c r="BX360" s="24" t="str">
        <f t="shared" si="77"/>
        <v/>
      </c>
      <c r="BY360" s="38"/>
      <c r="BZ360" s="24" t="str">
        <f t="shared" si="82"/>
        <v/>
      </c>
      <c r="CA360" s="23"/>
      <c r="CB360" s="23"/>
      <c r="CC360" s="23"/>
      <c r="CD360" s="24" t="str">
        <f t="shared" si="88"/>
        <v/>
      </c>
      <c r="CE360" s="38"/>
      <c r="CF360" s="24" t="str">
        <f t="shared" si="89"/>
        <v/>
      </c>
      <c r="CG360" s="40"/>
      <c r="CH360" s="23"/>
      <c r="CI360" s="28"/>
    </row>
    <row r="361" spans="1:87" x14ac:dyDescent="0.25">
      <c r="A361" s="22"/>
      <c r="B361" s="31"/>
      <c r="C361" s="41"/>
      <c r="D361" s="116"/>
      <c r="E361" s="23"/>
      <c r="F361" s="24" t="str">
        <f>IF(ISBLANK(E361),"",INDEX('Loại PA'!$A$1:$B$5,MATCH(E361,'Loại PA'!$B$1:$B$5,0),1))</f>
        <v/>
      </c>
      <c r="G361" s="31"/>
      <c r="H361" s="24" t="str">
        <f>IF(ISBLANK(G361),"",INDEX('Phương án'!$A$3:$A$11,MATCH(G361,'Phương án'!$B$3:$B$11,0)))</f>
        <v/>
      </c>
      <c r="I361" s="40"/>
      <c r="J361" s="40"/>
      <c r="K361" s="140"/>
      <c r="L361" s="140"/>
      <c r="M361" s="40"/>
      <c r="N361" s="114"/>
      <c r="O361" s="40"/>
      <c r="P361" s="140"/>
      <c r="Q361" s="40"/>
      <c r="R361" s="140"/>
      <c r="S361" s="140"/>
      <c r="T361" s="140"/>
      <c r="U361" s="140"/>
      <c r="V361" s="140"/>
      <c r="W361" s="40"/>
      <c r="X361" s="140"/>
      <c r="Y361" s="40"/>
      <c r="Z361" s="40"/>
      <c r="AA361" s="118" t="str">
        <f t="shared" si="83"/>
        <v/>
      </c>
      <c r="AB361" s="40"/>
      <c r="AC361" s="118" t="str">
        <f t="shared" si="84"/>
        <v/>
      </c>
      <c r="AD361" s="40"/>
      <c r="AE361" s="40"/>
      <c r="AF361" s="40"/>
      <c r="AG361" s="40"/>
      <c r="AH361" s="40"/>
      <c r="AI361" s="140"/>
      <c r="AJ361" s="40"/>
      <c r="AK361" s="23"/>
      <c r="AL361" s="24" t="str">
        <f t="shared" si="75"/>
        <v/>
      </c>
      <c r="AM361" s="23"/>
      <c r="AN361" s="24" t="str">
        <f t="shared" si="76"/>
        <v/>
      </c>
      <c r="AO361" s="23"/>
      <c r="AP361" s="25"/>
      <c r="AQ361" s="23"/>
      <c r="AR361" s="38"/>
      <c r="AS361" s="24" t="str">
        <f t="shared" si="78"/>
        <v/>
      </c>
      <c r="AT361" s="23"/>
      <c r="AU361" s="24" t="str">
        <f t="shared" si="79"/>
        <v/>
      </c>
      <c r="AV361" s="23"/>
      <c r="AW361" s="38"/>
      <c r="AX361" s="24" t="str">
        <f t="shared" si="80"/>
        <v/>
      </c>
      <c r="AY361" s="38"/>
      <c r="AZ361" s="24" t="str">
        <f t="shared" si="81"/>
        <v/>
      </c>
      <c r="BA361" s="38"/>
      <c r="BB361" s="38"/>
      <c r="BC361" s="130" t="str">
        <f>IF(ISBLANK(BB361),"",INDEX(Tinh!$A$2:$A$35,MATCH(BB361,Tinh!$B$2:$B$35,0)))</f>
        <v/>
      </c>
      <c r="BD361" s="38"/>
      <c r="BE361" s="130" t="str">
        <f t="shared" si="85"/>
        <v/>
      </c>
      <c r="BF361" s="25"/>
      <c r="BG361" s="38"/>
      <c r="BH361" s="24" t="str">
        <f t="shared" si="86"/>
        <v/>
      </c>
      <c r="BI361" s="38"/>
      <c r="BJ361" s="24" t="str">
        <f t="shared" si="87"/>
        <v/>
      </c>
      <c r="BK361" s="38"/>
      <c r="BL361" s="38"/>
      <c r="BM361" s="38"/>
      <c r="BN361" s="23"/>
      <c r="BO361" s="23"/>
      <c r="BP361" s="22"/>
      <c r="BQ361" s="23"/>
      <c r="BR361" s="22"/>
      <c r="BS361" s="44"/>
      <c r="BT361" s="23"/>
      <c r="BU361" s="23"/>
      <c r="BV361" s="23"/>
      <c r="BW361" s="23"/>
      <c r="BX361" s="24" t="str">
        <f t="shared" si="77"/>
        <v/>
      </c>
      <c r="BY361" s="38"/>
      <c r="BZ361" s="24" t="str">
        <f t="shared" si="82"/>
        <v/>
      </c>
      <c r="CA361" s="23"/>
      <c r="CB361" s="23"/>
      <c r="CC361" s="23"/>
      <c r="CD361" s="24" t="str">
        <f t="shared" si="88"/>
        <v/>
      </c>
      <c r="CE361" s="38"/>
      <c r="CF361" s="24" t="str">
        <f t="shared" si="89"/>
        <v/>
      </c>
      <c r="CG361" s="40"/>
      <c r="CH361" s="23"/>
      <c r="CI361" s="28"/>
    </row>
    <row r="362" spans="1:87" x14ac:dyDescent="0.25">
      <c r="A362" s="22"/>
      <c r="B362" s="31"/>
      <c r="C362" s="41"/>
      <c r="D362" s="116"/>
      <c r="E362" s="23"/>
      <c r="F362" s="24" t="str">
        <f>IF(ISBLANK(E362),"",INDEX('Loại PA'!$A$1:$B$5,MATCH(E362,'Loại PA'!$B$1:$B$5,0),1))</f>
        <v/>
      </c>
      <c r="G362" s="31"/>
      <c r="H362" s="24" t="str">
        <f>IF(ISBLANK(G362),"",INDEX('Phương án'!$A$3:$A$11,MATCH(G362,'Phương án'!$B$3:$B$11,0)))</f>
        <v/>
      </c>
      <c r="I362" s="40"/>
      <c r="J362" s="40"/>
      <c r="K362" s="140"/>
      <c r="L362" s="140"/>
      <c r="M362" s="40"/>
      <c r="N362" s="114"/>
      <c r="O362" s="40"/>
      <c r="P362" s="140"/>
      <c r="Q362" s="40"/>
      <c r="R362" s="140"/>
      <c r="S362" s="140"/>
      <c r="T362" s="140"/>
      <c r="U362" s="140"/>
      <c r="V362" s="140"/>
      <c r="W362" s="40"/>
      <c r="X362" s="140"/>
      <c r="Y362" s="40"/>
      <c r="Z362" s="40"/>
      <c r="AA362" s="118" t="str">
        <f t="shared" si="83"/>
        <v/>
      </c>
      <c r="AB362" s="40"/>
      <c r="AC362" s="118" t="str">
        <f t="shared" si="84"/>
        <v/>
      </c>
      <c r="AD362" s="40"/>
      <c r="AE362" s="40"/>
      <c r="AF362" s="40"/>
      <c r="AG362" s="40"/>
      <c r="AH362" s="40"/>
      <c r="AI362" s="140"/>
      <c r="AJ362" s="40"/>
      <c r="AK362" s="23"/>
      <c r="AL362" s="24" t="str">
        <f t="shared" si="75"/>
        <v/>
      </c>
      <c r="AM362" s="23"/>
      <c r="AN362" s="24" t="str">
        <f t="shared" si="76"/>
        <v/>
      </c>
      <c r="AO362" s="23"/>
      <c r="AP362" s="25"/>
      <c r="AQ362" s="23"/>
      <c r="AR362" s="38"/>
      <c r="AS362" s="24" t="str">
        <f t="shared" si="78"/>
        <v/>
      </c>
      <c r="AT362" s="23"/>
      <c r="AU362" s="24" t="str">
        <f t="shared" si="79"/>
        <v/>
      </c>
      <c r="AV362" s="23"/>
      <c r="AW362" s="38"/>
      <c r="AX362" s="24" t="str">
        <f t="shared" si="80"/>
        <v/>
      </c>
      <c r="AY362" s="38"/>
      <c r="AZ362" s="24" t="str">
        <f t="shared" si="81"/>
        <v/>
      </c>
      <c r="BA362" s="38"/>
      <c r="BB362" s="38"/>
      <c r="BC362" s="130" t="str">
        <f>IF(ISBLANK(BB362),"",INDEX(Tinh!$A$2:$A$35,MATCH(BB362,Tinh!$B$2:$B$35,0)))</f>
        <v/>
      </c>
      <c r="BD362" s="38"/>
      <c r="BE362" s="130" t="str">
        <f t="shared" si="85"/>
        <v/>
      </c>
      <c r="BF362" s="25"/>
      <c r="BG362" s="38"/>
      <c r="BH362" s="24" t="str">
        <f t="shared" si="86"/>
        <v/>
      </c>
      <c r="BI362" s="38"/>
      <c r="BJ362" s="24" t="str">
        <f t="shared" si="87"/>
        <v/>
      </c>
      <c r="BK362" s="38"/>
      <c r="BL362" s="38"/>
      <c r="BM362" s="38"/>
      <c r="BN362" s="23"/>
      <c r="BO362" s="23"/>
      <c r="BP362" s="22"/>
      <c r="BQ362" s="23"/>
      <c r="BR362" s="22"/>
      <c r="BS362" s="44"/>
      <c r="BT362" s="23"/>
      <c r="BU362" s="23"/>
      <c r="BV362" s="23"/>
      <c r="BW362" s="23"/>
      <c r="BX362" s="24" t="str">
        <f t="shared" si="77"/>
        <v/>
      </c>
      <c r="BY362" s="38"/>
      <c r="BZ362" s="24" t="str">
        <f t="shared" si="82"/>
        <v/>
      </c>
      <c r="CA362" s="23"/>
      <c r="CB362" s="23"/>
      <c r="CC362" s="23"/>
      <c r="CD362" s="24" t="str">
        <f t="shared" si="88"/>
        <v/>
      </c>
      <c r="CE362" s="38"/>
      <c r="CF362" s="24" t="str">
        <f t="shared" si="89"/>
        <v/>
      </c>
      <c r="CG362" s="40"/>
      <c r="CH362" s="23"/>
      <c r="CI362" s="28"/>
    </row>
    <row r="363" spans="1:87" x14ac:dyDescent="0.25">
      <c r="A363" s="22"/>
      <c r="B363" s="31"/>
      <c r="C363" s="41"/>
      <c r="D363" s="116"/>
      <c r="E363" s="23"/>
      <c r="F363" s="24" t="str">
        <f>IF(ISBLANK(E363),"",INDEX('Loại PA'!$A$1:$B$5,MATCH(E363,'Loại PA'!$B$1:$B$5,0),1))</f>
        <v/>
      </c>
      <c r="G363" s="31"/>
      <c r="H363" s="24" t="str">
        <f>IF(ISBLANK(G363),"",INDEX('Phương án'!$A$3:$A$11,MATCH(G363,'Phương án'!$B$3:$B$11,0)))</f>
        <v/>
      </c>
      <c r="I363" s="40"/>
      <c r="J363" s="40"/>
      <c r="K363" s="140"/>
      <c r="L363" s="140"/>
      <c r="M363" s="40"/>
      <c r="N363" s="114"/>
      <c r="O363" s="40"/>
      <c r="P363" s="140"/>
      <c r="Q363" s="40"/>
      <c r="R363" s="140"/>
      <c r="S363" s="140"/>
      <c r="T363" s="140"/>
      <c r="U363" s="140"/>
      <c r="V363" s="140"/>
      <c r="W363" s="40"/>
      <c r="X363" s="140"/>
      <c r="Y363" s="40"/>
      <c r="Z363" s="40"/>
      <c r="AA363" s="118" t="str">
        <f t="shared" si="83"/>
        <v/>
      </c>
      <c r="AB363" s="40"/>
      <c r="AC363" s="118" t="str">
        <f t="shared" si="84"/>
        <v/>
      </c>
      <c r="AD363" s="40"/>
      <c r="AE363" s="40"/>
      <c r="AF363" s="40"/>
      <c r="AG363" s="40"/>
      <c r="AH363" s="40"/>
      <c r="AI363" s="140"/>
      <c r="AJ363" s="40"/>
      <c r="AK363" s="23"/>
      <c r="AL363" s="24" t="str">
        <f t="shared" si="75"/>
        <v/>
      </c>
      <c r="AM363" s="23"/>
      <c r="AN363" s="24" t="str">
        <f t="shared" si="76"/>
        <v/>
      </c>
      <c r="AO363" s="23"/>
      <c r="AP363" s="25"/>
      <c r="AQ363" s="23"/>
      <c r="AR363" s="38"/>
      <c r="AS363" s="24" t="str">
        <f t="shared" si="78"/>
        <v/>
      </c>
      <c r="AT363" s="23"/>
      <c r="AU363" s="24" t="str">
        <f t="shared" si="79"/>
        <v/>
      </c>
      <c r="AV363" s="23"/>
      <c r="AW363" s="38"/>
      <c r="AX363" s="24" t="str">
        <f t="shared" si="80"/>
        <v/>
      </c>
      <c r="AY363" s="38"/>
      <c r="AZ363" s="24" t="str">
        <f t="shared" si="81"/>
        <v/>
      </c>
      <c r="BA363" s="38"/>
      <c r="BB363" s="38"/>
      <c r="BC363" s="130" t="str">
        <f>IF(ISBLANK(BB363),"",INDEX(Tinh!$A$2:$A$35,MATCH(BB363,Tinh!$B$2:$B$35,0)))</f>
        <v/>
      </c>
      <c r="BD363" s="38"/>
      <c r="BE363" s="130" t="str">
        <f t="shared" si="85"/>
        <v/>
      </c>
      <c r="BF363" s="25"/>
      <c r="BG363" s="38"/>
      <c r="BH363" s="24" t="str">
        <f t="shared" si="86"/>
        <v/>
      </c>
      <c r="BI363" s="38"/>
      <c r="BJ363" s="24" t="str">
        <f t="shared" si="87"/>
        <v/>
      </c>
      <c r="BK363" s="38"/>
      <c r="BL363" s="38"/>
      <c r="BM363" s="38"/>
      <c r="BN363" s="23"/>
      <c r="BO363" s="23"/>
      <c r="BP363" s="22"/>
      <c r="BQ363" s="23"/>
      <c r="BR363" s="22"/>
      <c r="BS363" s="44"/>
      <c r="BT363" s="23"/>
      <c r="BU363" s="23"/>
      <c r="BV363" s="23"/>
      <c r="BW363" s="23"/>
      <c r="BX363" s="24" t="str">
        <f t="shared" si="77"/>
        <v/>
      </c>
      <c r="BY363" s="38"/>
      <c r="BZ363" s="24" t="str">
        <f t="shared" si="82"/>
        <v/>
      </c>
      <c r="CA363" s="23"/>
      <c r="CB363" s="23"/>
      <c r="CC363" s="23"/>
      <c r="CD363" s="24" t="str">
        <f t="shared" si="88"/>
        <v/>
      </c>
      <c r="CE363" s="38"/>
      <c r="CF363" s="24" t="str">
        <f t="shared" si="89"/>
        <v/>
      </c>
      <c r="CG363" s="40"/>
      <c r="CH363" s="23"/>
      <c r="CI363" s="28"/>
    </row>
    <row r="364" spans="1:87" x14ac:dyDescent="0.25">
      <c r="A364" s="22"/>
      <c r="B364" s="31"/>
      <c r="C364" s="41"/>
      <c r="D364" s="116"/>
      <c r="E364" s="23"/>
      <c r="F364" s="24" t="str">
        <f>IF(ISBLANK(E364),"",INDEX('Loại PA'!$A$1:$B$5,MATCH(E364,'Loại PA'!$B$1:$B$5,0),1))</f>
        <v/>
      </c>
      <c r="G364" s="31"/>
      <c r="H364" s="24" t="str">
        <f>IF(ISBLANK(G364),"",INDEX('Phương án'!$A$3:$A$11,MATCH(G364,'Phương án'!$B$3:$B$11,0)))</f>
        <v/>
      </c>
      <c r="I364" s="40"/>
      <c r="J364" s="40"/>
      <c r="K364" s="140"/>
      <c r="L364" s="140"/>
      <c r="M364" s="40"/>
      <c r="N364" s="114"/>
      <c r="O364" s="40"/>
      <c r="P364" s="140"/>
      <c r="Q364" s="40"/>
      <c r="R364" s="140"/>
      <c r="S364" s="140"/>
      <c r="T364" s="140"/>
      <c r="U364" s="140"/>
      <c r="V364" s="140"/>
      <c r="W364" s="40"/>
      <c r="X364" s="140"/>
      <c r="Y364" s="40"/>
      <c r="Z364" s="40"/>
      <c r="AA364" s="118" t="str">
        <f t="shared" si="83"/>
        <v/>
      </c>
      <c r="AB364" s="40"/>
      <c r="AC364" s="118" t="str">
        <f t="shared" si="84"/>
        <v/>
      </c>
      <c r="AD364" s="40"/>
      <c r="AE364" s="40"/>
      <c r="AF364" s="40"/>
      <c r="AG364" s="40"/>
      <c r="AH364" s="40"/>
      <c r="AI364" s="140"/>
      <c r="AJ364" s="40"/>
      <c r="AK364" s="23"/>
      <c r="AL364" s="24" t="str">
        <f t="shared" si="75"/>
        <v/>
      </c>
      <c r="AM364" s="23"/>
      <c r="AN364" s="24" t="str">
        <f t="shared" si="76"/>
        <v/>
      </c>
      <c r="AO364" s="23"/>
      <c r="AP364" s="25"/>
      <c r="AQ364" s="23"/>
      <c r="AR364" s="38"/>
      <c r="AS364" s="24" t="str">
        <f t="shared" si="78"/>
        <v/>
      </c>
      <c r="AT364" s="23"/>
      <c r="AU364" s="24" t="str">
        <f t="shared" si="79"/>
        <v/>
      </c>
      <c r="AV364" s="23"/>
      <c r="AW364" s="38"/>
      <c r="AX364" s="24" t="str">
        <f t="shared" si="80"/>
        <v/>
      </c>
      <c r="AY364" s="38"/>
      <c r="AZ364" s="24" t="str">
        <f t="shared" si="81"/>
        <v/>
      </c>
      <c r="BA364" s="38"/>
      <c r="BB364" s="38"/>
      <c r="BC364" s="130" t="str">
        <f>IF(ISBLANK(BB364),"",INDEX(Tinh!$A$2:$A$35,MATCH(BB364,Tinh!$B$2:$B$35,0)))</f>
        <v/>
      </c>
      <c r="BD364" s="38"/>
      <c r="BE364" s="130" t="str">
        <f t="shared" si="85"/>
        <v/>
      </c>
      <c r="BF364" s="25"/>
      <c r="BG364" s="38"/>
      <c r="BH364" s="24" t="str">
        <f t="shared" si="86"/>
        <v/>
      </c>
      <c r="BI364" s="38"/>
      <c r="BJ364" s="24" t="str">
        <f t="shared" si="87"/>
        <v/>
      </c>
      <c r="BK364" s="38"/>
      <c r="BL364" s="38"/>
      <c r="BM364" s="38"/>
      <c r="BN364" s="23"/>
      <c r="BO364" s="23"/>
      <c r="BP364" s="22"/>
      <c r="BQ364" s="23"/>
      <c r="BR364" s="22"/>
      <c r="BS364" s="44"/>
      <c r="BT364" s="23"/>
      <c r="BU364" s="23"/>
      <c r="BV364" s="23"/>
      <c r="BW364" s="23"/>
      <c r="BX364" s="24" t="str">
        <f t="shared" si="77"/>
        <v/>
      </c>
      <c r="BY364" s="38"/>
      <c r="BZ364" s="24" t="str">
        <f t="shared" si="82"/>
        <v/>
      </c>
      <c r="CA364" s="23"/>
      <c r="CB364" s="23"/>
      <c r="CC364" s="23"/>
      <c r="CD364" s="24" t="str">
        <f t="shared" si="88"/>
        <v/>
      </c>
      <c r="CE364" s="38"/>
      <c r="CF364" s="24" t="str">
        <f t="shared" si="89"/>
        <v/>
      </c>
      <c r="CG364" s="40"/>
      <c r="CH364" s="23"/>
      <c r="CI364" s="28"/>
    </row>
    <row r="365" spans="1:87" x14ac:dyDescent="0.25">
      <c r="A365" s="22"/>
      <c r="B365" s="31"/>
      <c r="C365" s="41"/>
      <c r="D365" s="116"/>
      <c r="E365" s="23"/>
      <c r="F365" s="24" t="str">
        <f>IF(ISBLANK(E365),"",INDEX('Loại PA'!$A$1:$B$5,MATCH(E365,'Loại PA'!$B$1:$B$5,0),1))</f>
        <v/>
      </c>
      <c r="G365" s="31"/>
      <c r="H365" s="24" t="str">
        <f>IF(ISBLANK(G365),"",INDEX('Phương án'!$A$3:$A$11,MATCH(G365,'Phương án'!$B$3:$B$11,0)))</f>
        <v/>
      </c>
      <c r="I365" s="40"/>
      <c r="J365" s="40"/>
      <c r="K365" s="140"/>
      <c r="L365" s="140"/>
      <c r="M365" s="40"/>
      <c r="N365" s="114"/>
      <c r="O365" s="40"/>
      <c r="P365" s="140"/>
      <c r="Q365" s="40"/>
      <c r="R365" s="140"/>
      <c r="S365" s="140"/>
      <c r="T365" s="140"/>
      <c r="U365" s="140"/>
      <c r="V365" s="140"/>
      <c r="W365" s="40"/>
      <c r="X365" s="140"/>
      <c r="Y365" s="40"/>
      <c r="Z365" s="40"/>
      <c r="AA365" s="118" t="str">
        <f t="shared" si="83"/>
        <v/>
      </c>
      <c r="AB365" s="40"/>
      <c r="AC365" s="118" t="str">
        <f t="shared" si="84"/>
        <v/>
      </c>
      <c r="AD365" s="40"/>
      <c r="AE365" s="40"/>
      <c r="AF365" s="40"/>
      <c r="AG365" s="40"/>
      <c r="AH365" s="40"/>
      <c r="AI365" s="140"/>
      <c r="AJ365" s="40"/>
      <c r="AK365" s="23"/>
      <c r="AL365" s="24" t="str">
        <f t="shared" si="75"/>
        <v/>
      </c>
      <c r="AM365" s="23"/>
      <c r="AN365" s="24" t="str">
        <f t="shared" si="76"/>
        <v/>
      </c>
      <c r="AO365" s="23"/>
      <c r="AP365" s="25"/>
      <c r="AQ365" s="23"/>
      <c r="AR365" s="38"/>
      <c r="AS365" s="24" t="str">
        <f t="shared" si="78"/>
        <v/>
      </c>
      <c r="AT365" s="23"/>
      <c r="AU365" s="24" t="str">
        <f t="shared" si="79"/>
        <v/>
      </c>
      <c r="AV365" s="23"/>
      <c r="AW365" s="38"/>
      <c r="AX365" s="24" t="str">
        <f t="shared" si="80"/>
        <v/>
      </c>
      <c r="AY365" s="38"/>
      <c r="AZ365" s="24" t="str">
        <f t="shared" si="81"/>
        <v/>
      </c>
      <c r="BA365" s="38"/>
      <c r="BB365" s="38"/>
      <c r="BC365" s="130" t="str">
        <f>IF(ISBLANK(BB365),"",INDEX(Tinh!$A$2:$A$35,MATCH(BB365,Tinh!$B$2:$B$35,0)))</f>
        <v/>
      </c>
      <c r="BD365" s="38"/>
      <c r="BE365" s="130" t="str">
        <f t="shared" si="85"/>
        <v/>
      </c>
      <c r="BF365" s="25"/>
      <c r="BG365" s="38"/>
      <c r="BH365" s="24" t="str">
        <f t="shared" si="86"/>
        <v/>
      </c>
      <c r="BI365" s="38"/>
      <c r="BJ365" s="24" t="str">
        <f t="shared" si="87"/>
        <v/>
      </c>
      <c r="BK365" s="38"/>
      <c r="BL365" s="38"/>
      <c r="BM365" s="38"/>
      <c r="BN365" s="23"/>
      <c r="BO365" s="23"/>
      <c r="BP365" s="22"/>
      <c r="BQ365" s="23"/>
      <c r="BR365" s="22"/>
      <c r="BS365" s="44"/>
      <c r="BT365" s="23"/>
      <c r="BU365" s="23"/>
      <c r="BV365" s="23"/>
      <c r="BW365" s="23"/>
      <c r="BX365" s="24" t="str">
        <f t="shared" si="77"/>
        <v/>
      </c>
      <c r="BY365" s="38"/>
      <c r="BZ365" s="24" t="str">
        <f t="shared" si="82"/>
        <v/>
      </c>
      <c r="CA365" s="23"/>
      <c r="CB365" s="23"/>
      <c r="CC365" s="23"/>
      <c r="CD365" s="24" t="str">
        <f t="shared" si="88"/>
        <v/>
      </c>
      <c r="CE365" s="38"/>
      <c r="CF365" s="24" t="str">
        <f t="shared" si="89"/>
        <v/>
      </c>
      <c r="CG365" s="40"/>
      <c r="CH365" s="23"/>
      <c r="CI365" s="28"/>
    </row>
    <row r="366" spans="1:87" x14ac:dyDescent="0.25">
      <c r="A366" s="22"/>
      <c r="B366" s="31"/>
      <c r="C366" s="41"/>
      <c r="D366" s="116"/>
      <c r="E366" s="23"/>
      <c r="F366" s="24" t="str">
        <f>IF(ISBLANK(E366),"",INDEX('Loại PA'!$A$1:$B$5,MATCH(E366,'Loại PA'!$B$1:$B$5,0),1))</f>
        <v/>
      </c>
      <c r="G366" s="31"/>
      <c r="H366" s="24" t="str">
        <f>IF(ISBLANK(G366),"",INDEX('Phương án'!$A$3:$A$11,MATCH(G366,'Phương án'!$B$3:$B$11,0)))</f>
        <v/>
      </c>
      <c r="I366" s="40"/>
      <c r="J366" s="40"/>
      <c r="K366" s="140"/>
      <c r="L366" s="140"/>
      <c r="M366" s="40"/>
      <c r="N366" s="114"/>
      <c r="O366" s="40"/>
      <c r="P366" s="140"/>
      <c r="Q366" s="40"/>
      <c r="R366" s="140"/>
      <c r="S366" s="140"/>
      <c r="T366" s="140"/>
      <c r="U366" s="140"/>
      <c r="V366" s="140"/>
      <c r="W366" s="40"/>
      <c r="X366" s="140"/>
      <c r="Y366" s="40"/>
      <c r="Z366" s="40"/>
      <c r="AA366" s="118" t="str">
        <f t="shared" si="83"/>
        <v/>
      </c>
      <c r="AB366" s="40"/>
      <c r="AC366" s="118" t="str">
        <f t="shared" si="84"/>
        <v/>
      </c>
      <c r="AD366" s="40"/>
      <c r="AE366" s="40"/>
      <c r="AF366" s="40"/>
      <c r="AG366" s="40"/>
      <c r="AH366" s="40"/>
      <c r="AI366" s="140"/>
      <c r="AJ366" s="40"/>
      <c r="AK366" s="23"/>
      <c r="AL366" s="24" t="str">
        <f t="shared" si="75"/>
        <v/>
      </c>
      <c r="AM366" s="23"/>
      <c r="AN366" s="24" t="str">
        <f t="shared" si="76"/>
        <v/>
      </c>
      <c r="AO366" s="23"/>
      <c r="AP366" s="25"/>
      <c r="AQ366" s="23"/>
      <c r="AR366" s="38"/>
      <c r="AS366" s="24" t="str">
        <f t="shared" si="78"/>
        <v/>
      </c>
      <c r="AT366" s="23"/>
      <c r="AU366" s="24" t="str">
        <f t="shared" si="79"/>
        <v/>
      </c>
      <c r="AV366" s="23"/>
      <c r="AW366" s="38"/>
      <c r="AX366" s="24" t="str">
        <f t="shared" si="80"/>
        <v/>
      </c>
      <c r="AY366" s="38"/>
      <c r="AZ366" s="24" t="str">
        <f t="shared" si="81"/>
        <v/>
      </c>
      <c r="BA366" s="38"/>
      <c r="BB366" s="38"/>
      <c r="BC366" s="130" t="str">
        <f>IF(ISBLANK(BB366),"",INDEX(Tinh!$A$2:$A$35,MATCH(BB366,Tinh!$B$2:$B$35,0)))</f>
        <v/>
      </c>
      <c r="BD366" s="38"/>
      <c r="BE366" s="130" t="str">
        <f t="shared" si="85"/>
        <v/>
      </c>
      <c r="BF366" s="25"/>
      <c r="BG366" s="38"/>
      <c r="BH366" s="24" t="str">
        <f t="shared" si="86"/>
        <v/>
      </c>
      <c r="BI366" s="38"/>
      <c r="BJ366" s="24" t="str">
        <f t="shared" si="87"/>
        <v/>
      </c>
      <c r="BK366" s="38"/>
      <c r="BL366" s="38"/>
      <c r="BM366" s="38"/>
      <c r="BN366" s="23"/>
      <c r="BO366" s="23"/>
      <c r="BP366" s="22"/>
      <c r="BQ366" s="23"/>
      <c r="BR366" s="22"/>
      <c r="BS366" s="44"/>
      <c r="BT366" s="23"/>
      <c r="BU366" s="23"/>
      <c r="BV366" s="23"/>
      <c r="BW366" s="23"/>
      <c r="BX366" s="24" t="str">
        <f t="shared" si="77"/>
        <v/>
      </c>
      <c r="BY366" s="38"/>
      <c r="BZ366" s="24" t="str">
        <f t="shared" si="82"/>
        <v/>
      </c>
      <c r="CA366" s="23"/>
      <c r="CB366" s="23"/>
      <c r="CC366" s="23"/>
      <c r="CD366" s="24" t="str">
        <f t="shared" si="88"/>
        <v/>
      </c>
      <c r="CE366" s="38"/>
      <c r="CF366" s="24" t="str">
        <f t="shared" si="89"/>
        <v/>
      </c>
      <c r="CG366" s="40"/>
      <c r="CH366" s="23"/>
      <c r="CI366" s="28"/>
    </row>
    <row r="367" spans="1:87" x14ac:dyDescent="0.25">
      <c r="A367" s="22"/>
      <c r="B367" s="31"/>
      <c r="C367" s="41"/>
      <c r="D367" s="116"/>
      <c r="E367" s="23"/>
      <c r="F367" s="24" t="str">
        <f>IF(ISBLANK(E367),"",INDEX('Loại PA'!$A$1:$B$5,MATCH(E367,'Loại PA'!$B$1:$B$5,0),1))</f>
        <v/>
      </c>
      <c r="G367" s="31"/>
      <c r="H367" s="24" t="str">
        <f>IF(ISBLANK(G367),"",INDEX('Phương án'!$A$3:$A$11,MATCH(G367,'Phương án'!$B$3:$B$11,0)))</f>
        <v/>
      </c>
      <c r="I367" s="40"/>
      <c r="J367" s="40"/>
      <c r="K367" s="140"/>
      <c r="L367" s="140"/>
      <c r="M367" s="40"/>
      <c r="N367" s="114"/>
      <c r="O367" s="40"/>
      <c r="P367" s="140"/>
      <c r="Q367" s="40"/>
      <c r="R367" s="140"/>
      <c r="S367" s="140"/>
      <c r="T367" s="140"/>
      <c r="U367" s="140"/>
      <c r="V367" s="140"/>
      <c r="W367" s="40"/>
      <c r="X367" s="140"/>
      <c r="Y367" s="40"/>
      <c r="Z367" s="40"/>
      <c r="AA367" s="118" t="str">
        <f t="shared" si="83"/>
        <v/>
      </c>
      <c r="AB367" s="40"/>
      <c r="AC367" s="118" t="str">
        <f t="shared" si="84"/>
        <v/>
      </c>
      <c r="AD367" s="40"/>
      <c r="AE367" s="40"/>
      <c r="AF367" s="40"/>
      <c r="AG367" s="40"/>
      <c r="AH367" s="40"/>
      <c r="AI367" s="140"/>
      <c r="AJ367" s="40"/>
      <c r="AK367" s="23"/>
      <c r="AL367" s="24" t="str">
        <f t="shared" si="75"/>
        <v/>
      </c>
      <c r="AM367" s="23"/>
      <c r="AN367" s="24" t="str">
        <f t="shared" si="76"/>
        <v/>
      </c>
      <c r="AO367" s="23"/>
      <c r="AP367" s="25"/>
      <c r="AQ367" s="23"/>
      <c r="AR367" s="38"/>
      <c r="AS367" s="24" t="str">
        <f t="shared" si="78"/>
        <v/>
      </c>
      <c r="AT367" s="23"/>
      <c r="AU367" s="24" t="str">
        <f t="shared" si="79"/>
        <v/>
      </c>
      <c r="AV367" s="23"/>
      <c r="AW367" s="38"/>
      <c r="AX367" s="24" t="str">
        <f t="shared" si="80"/>
        <v/>
      </c>
      <c r="AY367" s="38"/>
      <c r="AZ367" s="24" t="str">
        <f t="shared" si="81"/>
        <v/>
      </c>
      <c r="BA367" s="38"/>
      <c r="BB367" s="38"/>
      <c r="BC367" s="130" t="str">
        <f>IF(ISBLANK(BB367),"",INDEX(Tinh!$A$2:$A$35,MATCH(BB367,Tinh!$B$2:$B$35,0)))</f>
        <v/>
      </c>
      <c r="BD367" s="38"/>
      <c r="BE367" s="130" t="str">
        <f t="shared" si="85"/>
        <v/>
      </c>
      <c r="BF367" s="25"/>
      <c r="BG367" s="38"/>
      <c r="BH367" s="24" t="str">
        <f t="shared" si="86"/>
        <v/>
      </c>
      <c r="BI367" s="38"/>
      <c r="BJ367" s="24" t="str">
        <f t="shared" si="87"/>
        <v/>
      </c>
      <c r="BK367" s="38"/>
      <c r="BL367" s="38"/>
      <c r="BM367" s="38"/>
      <c r="BN367" s="23"/>
      <c r="BO367" s="23"/>
      <c r="BP367" s="22"/>
      <c r="BQ367" s="23"/>
      <c r="BR367" s="22"/>
      <c r="BS367" s="44"/>
      <c r="BT367" s="23"/>
      <c r="BU367" s="23"/>
      <c r="BV367" s="23"/>
      <c r="BW367" s="23"/>
      <c r="BX367" s="24" t="str">
        <f t="shared" si="77"/>
        <v/>
      </c>
      <c r="BY367" s="38"/>
      <c r="BZ367" s="24" t="str">
        <f t="shared" si="82"/>
        <v/>
      </c>
      <c r="CA367" s="23"/>
      <c r="CB367" s="23"/>
      <c r="CC367" s="23"/>
      <c r="CD367" s="24" t="str">
        <f t="shared" si="88"/>
        <v/>
      </c>
      <c r="CE367" s="38"/>
      <c r="CF367" s="24" t="str">
        <f t="shared" si="89"/>
        <v/>
      </c>
      <c r="CG367" s="40"/>
      <c r="CH367" s="23"/>
      <c r="CI367" s="28"/>
    </row>
    <row r="368" spans="1:87" x14ac:dyDescent="0.25">
      <c r="A368" s="22"/>
      <c r="B368" s="31"/>
      <c r="C368" s="41"/>
      <c r="D368" s="116"/>
      <c r="E368" s="23"/>
      <c r="F368" s="24" t="str">
        <f>IF(ISBLANK(E368),"",INDEX('Loại PA'!$A$1:$B$5,MATCH(E368,'Loại PA'!$B$1:$B$5,0),1))</f>
        <v/>
      </c>
      <c r="G368" s="31"/>
      <c r="H368" s="24" t="str">
        <f>IF(ISBLANK(G368),"",INDEX('Phương án'!$A$3:$A$11,MATCH(G368,'Phương án'!$B$3:$B$11,0)))</f>
        <v/>
      </c>
      <c r="I368" s="40"/>
      <c r="J368" s="40"/>
      <c r="K368" s="140"/>
      <c r="L368" s="140"/>
      <c r="M368" s="40"/>
      <c r="N368" s="114"/>
      <c r="O368" s="40"/>
      <c r="P368" s="140"/>
      <c r="Q368" s="40"/>
      <c r="R368" s="140"/>
      <c r="S368" s="140"/>
      <c r="T368" s="140"/>
      <c r="U368" s="140"/>
      <c r="V368" s="140"/>
      <c r="W368" s="40"/>
      <c r="X368" s="140"/>
      <c r="Y368" s="40"/>
      <c r="Z368" s="40"/>
      <c r="AA368" s="118" t="str">
        <f t="shared" si="83"/>
        <v/>
      </c>
      <c r="AB368" s="40"/>
      <c r="AC368" s="118" t="str">
        <f t="shared" si="84"/>
        <v/>
      </c>
      <c r="AD368" s="40"/>
      <c r="AE368" s="40"/>
      <c r="AF368" s="40"/>
      <c r="AG368" s="40"/>
      <c r="AH368" s="40"/>
      <c r="AI368" s="140"/>
      <c r="AJ368" s="40"/>
      <c r="AK368" s="23"/>
      <c r="AL368" s="24" t="str">
        <f t="shared" si="75"/>
        <v/>
      </c>
      <c r="AM368" s="23"/>
      <c r="AN368" s="24" t="str">
        <f t="shared" si="76"/>
        <v/>
      </c>
      <c r="AO368" s="23"/>
      <c r="AP368" s="25"/>
      <c r="AQ368" s="23"/>
      <c r="AR368" s="38"/>
      <c r="AS368" s="24" t="str">
        <f t="shared" si="78"/>
        <v/>
      </c>
      <c r="AT368" s="23"/>
      <c r="AU368" s="24" t="str">
        <f t="shared" si="79"/>
        <v/>
      </c>
      <c r="AV368" s="23"/>
      <c r="AW368" s="38"/>
      <c r="AX368" s="24" t="str">
        <f t="shared" si="80"/>
        <v/>
      </c>
      <c r="AY368" s="38"/>
      <c r="AZ368" s="24" t="str">
        <f t="shared" si="81"/>
        <v/>
      </c>
      <c r="BA368" s="38"/>
      <c r="BB368" s="38"/>
      <c r="BC368" s="130" t="str">
        <f>IF(ISBLANK(BB368),"",INDEX(Tinh!$A$2:$A$35,MATCH(BB368,Tinh!$B$2:$B$35,0)))</f>
        <v/>
      </c>
      <c r="BD368" s="38"/>
      <c r="BE368" s="130" t="str">
        <f t="shared" si="85"/>
        <v/>
      </c>
      <c r="BF368" s="25"/>
      <c r="BG368" s="38"/>
      <c r="BH368" s="24" t="str">
        <f t="shared" si="86"/>
        <v/>
      </c>
      <c r="BI368" s="38"/>
      <c r="BJ368" s="24" t="str">
        <f t="shared" si="87"/>
        <v/>
      </c>
      <c r="BK368" s="38"/>
      <c r="BL368" s="38"/>
      <c r="BM368" s="38"/>
      <c r="BN368" s="23"/>
      <c r="BO368" s="23"/>
      <c r="BP368" s="22"/>
      <c r="BQ368" s="23"/>
      <c r="BR368" s="22"/>
      <c r="BS368" s="44"/>
      <c r="BT368" s="23"/>
      <c r="BU368" s="23"/>
      <c r="BV368" s="23"/>
      <c r="BW368" s="23"/>
      <c r="BX368" s="24" t="str">
        <f t="shared" si="77"/>
        <v/>
      </c>
      <c r="BY368" s="38"/>
      <c r="BZ368" s="24" t="str">
        <f t="shared" si="82"/>
        <v/>
      </c>
      <c r="CA368" s="23"/>
      <c r="CB368" s="23"/>
      <c r="CC368" s="23"/>
      <c r="CD368" s="24" t="str">
        <f t="shared" si="88"/>
        <v/>
      </c>
      <c r="CE368" s="38"/>
      <c r="CF368" s="24" t="str">
        <f t="shared" si="89"/>
        <v/>
      </c>
      <c r="CG368" s="40"/>
      <c r="CH368" s="23"/>
      <c r="CI368" s="28"/>
    </row>
    <row r="369" spans="1:87" x14ac:dyDescent="0.25">
      <c r="A369" s="22"/>
      <c r="B369" s="31"/>
      <c r="C369" s="41"/>
      <c r="D369" s="116"/>
      <c r="E369" s="23"/>
      <c r="F369" s="24" t="str">
        <f>IF(ISBLANK(E369),"",INDEX('Loại PA'!$A$1:$B$5,MATCH(E369,'Loại PA'!$B$1:$B$5,0),1))</f>
        <v/>
      </c>
      <c r="G369" s="31"/>
      <c r="H369" s="24" t="str">
        <f>IF(ISBLANK(G369),"",INDEX('Phương án'!$A$3:$A$11,MATCH(G369,'Phương án'!$B$3:$B$11,0)))</f>
        <v/>
      </c>
      <c r="I369" s="40"/>
      <c r="J369" s="40"/>
      <c r="K369" s="140"/>
      <c r="L369" s="140"/>
      <c r="M369" s="40"/>
      <c r="N369" s="114"/>
      <c r="O369" s="40"/>
      <c r="P369" s="140"/>
      <c r="Q369" s="40"/>
      <c r="R369" s="140"/>
      <c r="S369" s="140"/>
      <c r="T369" s="140"/>
      <c r="U369" s="140"/>
      <c r="V369" s="140"/>
      <c r="W369" s="40"/>
      <c r="X369" s="140"/>
      <c r="Y369" s="40"/>
      <c r="Z369" s="40"/>
      <c r="AA369" s="118" t="str">
        <f t="shared" si="83"/>
        <v/>
      </c>
      <c r="AB369" s="40"/>
      <c r="AC369" s="118" t="str">
        <f t="shared" si="84"/>
        <v/>
      </c>
      <c r="AD369" s="40"/>
      <c r="AE369" s="40"/>
      <c r="AF369" s="40"/>
      <c r="AG369" s="40"/>
      <c r="AH369" s="40"/>
      <c r="AI369" s="140"/>
      <c r="AJ369" s="40"/>
      <c r="AK369" s="23"/>
      <c r="AL369" s="24" t="str">
        <f t="shared" si="75"/>
        <v/>
      </c>
      <c r="AM369" s="23"/>
      <c r="AN369" s="24" t="str">
        <f t="shared" si="76"/>
        <v/>
      </c>
      <c r="AO369" s="23"/>
      <c r="AP369" s="25"/>
      <c r="AQ369" s="23"/>
      <c r="AR369" s="38"/>
      <c r="AS369" s="24" t="str">
        <f t="shared" si="78"/>
        <v/>
      </c>
      <c r="AT369" s="23"/>
      <c r="AU369" s="24" t="str">
        <f t="shared" si="79"/>
        <v/>
      </c>
      <c r="AV369" s="23"/>
      <c r="AW369" s="38"/>
      <c r="AX369" s="24" t="str">
        <f t="shared" si="80"/>
        <v/>
      </c>
      <c r="AY369" s="38"/>
      <c r="AZ369" s="24" t="str">
        <f t="shared" si="81"/>
        <v/>
      </c>
      <c r="BA369" s="38"/>
      <c r="BB369" s="38"/>
      <c r="BC369" s="130" t="str">
        <f>IF(ISBLANK(BB369),"",INDEX(Tinh!$A$2:$A$35,MATCH(BB369,Tinh!$B$2:$B$35,0)))</f>
        <v/>
      </c>
      <c r="BD369" s="38"/>
      <c r="BE369" s="130" t="str">
        <f t="shared" si="85"/>
        <v/>
      </c>
      <c r="BF369" s="25"/>
      <c r="BG369" s="38"/>
      <c r="BH369" s="24" t="str">
        <f t="shared" si="86"/>
        <v/>
      </c>
      <c r="BI369" s="38"/>
      <c r="BJ369" s="24" t="str">
        <f t="shared" si="87"/>
        <v/>
      </c>
      <c r="BK369" s="38"/>
      <c r="BL369" s="38"/>
      <c r="BM369" s="38"/>
      <c r="BN369" s="23"/>
      <c r="BO369" s="23"/>
      <c r="BP369" s="22"/>
      <c r="BQ369" s="23"/>
      <c r="BR369" s="22"/>
      <c r="BS369" s="44"/>
      <c r="BT369" s="23"/>
      <c r="BU369" s="23"/>
      <c r="BV369" s="23"/>
      <c r="BW369" s="23"/>
      <c r="BX369" s="24" t="str">
        <f t="shared" si="77"/>
        <v/>
      </c>
      <c r="BY369" s="38"/>
      <c r="BZ369" s="24" t="str">
        <f t="shared" si="82"/>
        <v/>
      </c>
      <c r="CA369" s="23"/>
      <c r="CB369" s="23"/>
      <c r="CC369" s="23"/>
      <c r="CD369" s="24" t="str">
        <f t="shared" si="88"/>
        <v/>
      </c>
      <c r="CE369" s="38"/>
      <c r="CF369" s="24" t="str">
        <f t="shared" si="89"/>
        <v/>
      </c>
      <c r="CG369" s="40"/>
      <c r="CH369" s="23"/>
      <c r="CI369" s="28"/>
    </row>
    <row r="370" spans="1:87" x14ac:dyDescent="0.25">
      <c r="A370" s="22"/>
      <c r="B370" s="31"/>
      <c r="C370" s="41"/>
      <c r="D370" s="116"/>
      <c r="E370" s="23"/>
      <c r="F370" s="24" t="str">
        <f>IF(ISBLANK(E370),"",INDEX('Loại PA'!$A$1:$B$5,MATCH(E370,'Loại PA'!$B$1:$B$5,0),1))</f>
        <v/>
      </c>
      <c r="G370" s="31"/>
      <c r="H370" s="24" t="str">
        <f>IF(ISBLANK(G370),"",INDEX('Phương án'!$A$3:$A$11,MATCH(G370,'Phương án'!$B$3:$B$11,0)))</f>
        <v/>
      </c>
      <c r="I370" s="40"/>
      <c r="J370" s="40"/>
      <c r="K370" s="140"/>
      <c r="L370" s="140"/>
      <c r="M370" s="40"/>
      <c r="N370" s="114"/>
      <c r="O370" s="40"/>
      <c r="P370" s="140"/>
      <c r="Q370" s="40"/>
      <c r="R370" s="140"/>
      <c r="S370" s="140"/>
      <c r="T370" s="140"/>
      <c r="U370" s="140"/>
      <c r="V370" s="140"/>
      <c r="W370" s="40"/>
      <c r="X370" s="140"/>
      <c r="Y370" s="40"/>
      <c r="Z370" s="40"/>
      <c r="AA370" s="118" t="str">
        <f t="shared" si="83"/>
        <v/>
      </c>
      <c r="AB370" s="40"/>
      <c r="AC370" s="118" t="str">
        <f t="shared" si="84"/>
        <v/>
      </c>
      <c r="AD370" s="40"/>
      <c r="AE370" s="40"/>
      <c r="AF370" s="40"/>
      <c r="AG370" s="40"/>
      <c r="AH370" s="40"/>
      <c r="AI370" s="140"/>
      <c r="AJ370" s="40"/>
      <c r="AK370" s="23"/>
      <c r="AL370" s="24" t="str">
        <f t="shared" si="75"/>
        <v/>
      </c>
      <c r="AM370" s="23"/>
      <c r="AN370" s="24" t="str">
        <f t="shared" si="76"/>
        <v/>
      </c>
      <c r="AO370" s="23"/>
      <c r="AP370" s="25"/>
      <c r="AQ370" s="23"/>
      <c r="AR370" s="38"/>
      <c r="AS370" s="24" t="str">
        <f t="shared" si="78"/>
        <v/>
      </c>
      <c r="AT370" s="23"/>
      <c r="AU370" s="24" t="str">
        <f t="shared" si="79"/>
        <v/>
      </c>
      <c r="AV370" s="23"/>
      <c r="AW370" s="38"/>
      <c r="AX370" s="24" t="str">
        <f t="shared" si="80"/>
        <v/>
      </c>
      <c r="AY370" s="38"/>
      <c r="AZ370" s="24" t="str">
        <f t="shared" si="81"/>
        <v/>
      </c>
      <c r="BA370" s="38"/>
      <c r="BB370" s="38"/>
      <c r="BC370" s="130" t="str">
        <f>IF(ISBLANK(BB370),"",INDEX(Tinh!$A$2:$A$35,MATCH(BB370,Tinh!$B$2:$B$35,0)))</f>
        <v/>
      </c>
      <c r="BD370" s="38"/>
      <c r="BE370" s="130" t="str">
        <f t="shared" si="85"/>
        <v/>
      </c>
      <c r="BF370" s="25"/>
      <c r="BG370" s="38"/>
      <c r="BH370" s="24" t="str">
        <f t="shared" si="86"/>
        <v/>
      </c>
      <c r="BI370" s="38"/>
      <c r="BJ370" s="24" t="str">
        <f t="shared" si="87"/>
        <v/>
      </c>
      <c r="BK370" s="38"/>
      <c r="BL370" s="38"/>
      <c r="BM370" s="38"/>
      <c r="BN370" s="23"/>
      <c r="BO370" s="23"/>
      <c r="BP370" s="22"/>
      <c r="BQ370" s="23"/>
      <c r="BR370" s="22"/>
      <c r="BS370" s="44"/>
      <c r="BT370" s="23"/>
      <c r="BU370" s="23"/>
      <c r="BV370" s="23"/>
      <c r="BW370" s="23"/>
      <c r="BX370" s="24" t="str">
        <f t="shared" si="77"/>
        <v/>
      </c>
      <c r="BY370" s="38"/>
      <c r="BZ370" s="24" t="str">
        <f t="shared" si="82"/>
        <v/>
      </c>
      <c r="CA370" s="23"/>
      <c r="CB370" s="23"/>
      <c r="CC370" s="23"/>
      <c r="CD370" s="24" t="str">
        <f t="shared" si="88"/>
        <v/>
      </c>
      <c r="CE370" s="38"/>
      <c r="CF370" s="24" t="str">
        <f t="shared" si="89"/>
        <v/>
      </c>
      <c r="CG370" s="40"/>
      <c r="CH370" s="23"/>
      <c r="CI370" s="28"/>
    </row>
    <row r="371" spans="1:87" x14ac:dyDescent="0.25">
      <c r="A371" s="22"/>
      <c r="B371" s="31"/>
      <c r="C371" s="41"/>
      <c r="D371" s="116"/>
      <c r="E371" s="23"/>
      <c r="F371" s="24" t="str">
        <f>IF(ISBLANK(E371),"",INDEX('Loại PA'!$A$1:$B$5,MATCH(E371,'Loại PA'!$B$1:$B$5,0),1))</f>
        <v/>
      </c>
      <c r="G371" s="31"/>
      <c r="H371" s="24" t="str">
        <f>IF(ISBLANK(G371),"",INDEX('Phương án'!$A$3:$A$11,MATCH(G371,'Phương án'!$B$3:$B$11,0)))</f>
        <v/>
      </c>
      <c r="I371" s="40"/>
      <c r="J371" s="40"/>
      <c r="K371" s="140"/>
      <c r="L371" s="140"/>
      <c r="M371" s="40"/>
      <c r="N371" s="114"/>
      <c r="O371" s="40"/>
      <c r="P371" s="140"/>
      <c r="Q371" s="40"/>
      <c r="R371" s="140"/>
      <c r="S371" s="140"/>
      <c r="T371" s="140"/>
      <c r="U371" s="140"/>
      <c r="V371" s="140"/>
      <c r="W371" s="40"/>
      <c r="X371" s="140"/>
      <c r="Y371" s="40"/>
      <c r="Z371" s="40"/>
      <c r="AA371" s="118" t="str">
        <f t="shared" si="83"/>
        <v/>
      </c>
      <c r="AB371" s="40"/>
      <c r="AC371" s="118" t="str">
        <f t="shared" si="84"/>
        <v/>
      </c>
      <c r="AD371" s="40"/>
      <c r="AE371" s="40"/>
      <c r="AF371" s="40"/>
      <c r="AG371" s="40"/>
      <c r="AH371" s="40"/>
      <c r="AI371" s="140"/>
      <c r="AJ371" s="40"/>
      <c r="AK371" s="23"/>
      <c r="AL371" s="24" t="str">
        <f t="shared" si="75"/>
        <v/>
      </c>
      <c r="AM371" s="23"/>
      <c r="AN371" s="24" t="str">
        <f t="shared" si="76"/>
        <v/>
      </c>
      <c r="AO371" s="23"/>
      <c r="AP371" s="25"/>
      <c r="AQ371" s="23"/>
      <c r="AR371" s="38"/>
      <c r="AS371" s="24" t="str">
        <f t="shared" si="78"/>
        <v/>
      </c>
      <c r="AT371" s="23"/>
      <c r="AU371" s="24" t="str">
        <f t="shared" si="79"/>
        <v/>
      </c>
      <c r="AV371" s="23"/>
      <c r="AW371" s="38"/>
      <c r="AX371" s="24" t="str">
        <f t="shared" si="80"/>
        <v/>
      </c>
      <c r="AY371" s="38"/>
      <c r="AZ371" s="24" t="str">
        <f t="shared" si="81"/>
        <v/>
      </c>
      <c r="BA371" s="38"/>
      <c r="BB371" s="38"/>
      <c r="BC371" s="130" t="str">
        <f>IF(ISBLANK(BB371),"",INDEX(Tinh!$A$2:$A$35,MATCH(BB371,Tinh!$B$2:$B$35,0)))</f>
        <v/>
      </c>
      <c r="BD371" s="38"/>
      <c r="BE371" s="130" t="str">
        <f t="shared" si="85"/>
        <v/>
      </c>
      <c r="BF371" s="25"/>
      <c r="BG371" s="38"/>
      <c r="BH371" s="24" t="str">
        <f t="shared" si="86"/>
        <v/>
      </c>
      <c r="BI371" s="38"/>
      <c r="BJ371" s="24" t="str">
        <f t="shared" si="87"/>
        <v/>
      </c>
      <c r="BK371" s="38"/>
      <c r="BL371" s="38"/>
      <c r="BM371" s="38"/>
      <c r="BN371" s="23"/>
      <c r="BO371" s="23"/>
      <c r="BP371" s="22"/>
      <c r="BQ371" s="23"/>
      <c r="BR371" s="22"/>
      <c r="BS371" s="44"/>
      <c r="BT371" s="23"/>
      <c r="BU371" s="23"/>
      <c r="BV371" s="23"/>
      <c r="BW371" s="23"/>
      <c r="BX371" s="24" t="str">
        <f t="shared" si="77"/>
        <v/>
      </c>
      <c r="BY371" s="38"/>
      <c r="BZ371" s="24" t="str">
        <f t="shared" si="82"/>
        <v/>
      </c>
      <c r="CA371" s="23"/>
      <c r="CB371" s="23"/>
      <c r="CC371" s="23"/>
      <c r="CD371" s="24" t="str">
        <f t="shared" si="88"/>
        <v/>
      </c>
      <c r="CE371" s="38"/>
      <c r="CF371" s="24" t="str">
        <f t="shared" si="89"/>
        <v/>
      </c>
      <c r="CG371" s="40"/>
      <c r="CH371" s="23"/>
      <c r="CI371" s="28"/>
    </row>
    <row r="372" spans="1:87" x14ac:dyDescent="0.25">
      <c r="A372" s="22"/>
      <c r="B372" s="31"/>
      <c r="C372" s="41"/>
      <c r="D372" s="116"/>
      <c r="E372" s="23"/>
      <c r="F372" s="24" t="str">
        <f>IF(ISBLANK(E372),"",INDEX('Loại PA'!$A$1:$B$5,MATCH(E372,'Loại PA'!$B$1:$B$5,0),1))</f>
        <v/>
      </c>
      <c r="G372" s="31"/>
      <c r="H372" s="24" t="str">
        <f>IF(ISBLANK(G372),"",INDEX('Phương án'!$A$3:$A$11,MATCH(G372,'Phương án'!$B$3:$B$11,0)))</f>
        <v/>
      </c>
      <c r="I372" s="40"/>
      <c r="J372" s="40"/>
      <c r="K372" s="140"/>
      <c r="L372" s="140"/>
      <c r="M372" s="40"/>
      <c r="N372" s="114"/>
      <c r="O372" s="40"/>
      <c r="P372" s="140"/>
      <c r="Q372" s="40"/>
      <c r="R372" s="140"/>
      <c r="S372" s="140"/>
      <c r="T372" s="140"/>
      <c r="U372" s="140"/>
      <c r="V372" s="140"/>
      <c r="W372" s="40"/>
      <c r="X372" s="140"/>
      <c r="Y372" s="40"/>
      <c r="Z372" s="40"/>
      <c r="AA372" s="118" t="str">
        <f t="shared" si="83"/>
        <v/>
      </c>
      <c r="AB372" s="40"/>
      <c r="AC372" s="118" t="str">
        <f t="shared" si="84"/>
        <v/>
      </c>
      <c r="AD372" s="40"/>
      <c r="AE372" s="40"/>
      <c r="AF372" s="40"/>
      <c r="AG372" s="40"/>
      <c r="AH372" s="40"/>
      <c r="AI372" s="140"/>
      <c r="AJ372" s="40"/>
      <c r="AK372" s="23"/>
      <c r="AL372" s="24" t="str">
        <f t="shared" si="75"/>
        <v/>
      </c>
      <c r="AM372" s="23"/>
      <c r="AN372" s="24" t="str">
        <f t="shared" si="76"/>
        <v/>
      </c>
      <c r="AO372" s="23"/>
      <c r="AP372" s="25"/>
      <c r="AQ372" s="23"/>
      <c r="AR372" s="38"/>
      <c r="AS372" s="24" t="str">
        <f t="shared" si="78"/>
        <v/>
      </c>
      <c r="AT372" s="23"/>
      <c r="AU372" s="24" t="str">
        <f t="shared" si="79"/>
        <v/>
      </c>
      <c r="AV372" s="23"/>
      <c r="AW372" s="38"/>
      <c r="AX372" s="24" t="str">
        <f t="shared" si="80"/>
        <v/>
      </c>
      <c r="AY372" s="38"/>
      <c r="AZ372" s="24" t="str">
        <f t="shared" si="81"/>
        <v/>
      </c>
      <c r="BA372" s="38"/>
      <c r="BB372" s="38"/>
      <c r="BC372" s="130" t="str">
        <f>IF(ISBLANK(BB372),"",INDEX(Tinh!$A$2:$A$35,MATCH(BB372,Tinh!$B$2:$B$35,0)))</f>
        <v/>
      </c>
      <c r="BD372" s="38"/>
      <c r="BE372" s="130" t="str">
        <f t="shared" si="85"/>
        <v/>
      </c>
      <c r="BF372" s="25"/>
      <c r="BG372" s="38"/>
      <c r="BH372" s="24" t="str">
        <f t="shared" si="86"/>
        <v/>
      </c>
      <c r="BI372" s="38"/>
      <c r="BJ372" s="24" t="str">
        <f t="shared" si="87"/>
        <v/>
      </c>
      <c r="BK372" s="38"/>
      <c r="BL372" s="38"/>
      <c r="BM372" s="38"/>
      <c r="BN372" s="23"/>
      <c r="BO372" s="23"/>
      <c r="BP372" s="22"/>
      <c r="BQ372" s="23"/>
      <c r="BR372" s="22"/>
      <c r="BS372" s="44"/>
      <c r="BT372" s="23"/>
      <c r="BU372" s="23"/>
      <c r="BV372" s="23"/>
      <c r="BW372" s="23"/>
      <c r="BX372" s="24" t="str">
        <f t="shared" si="77"/>
        <v/>
      </c>
      <c r="BY372" s="38"/>
      <c r="BZ372" s="24" t="str">
        <f t="shared" si="82"/>
        <v/>
      </c>
      <c r="CA372" s="23"/>
      <c r="CB372" s="23"/>
      <c r="CC372" s="23"/>
      <c r="CD372" s="24" t="str">
        <f t="shared" si="88"/>
        <v/>
      </c>
      <c r="CE372" s="38"/>
      <c r="CF372" s="24" t="str">
        <f t="shared" si="89"/>
        <v/>
      </c>
      <c r="CG372" s="40"/>
      <c r="CH372" s="23"/>
      <c r="CI372" s="28"/>
    </row>
    <row r="373" spans="1:87" x14ac:dyDescent="0.25">
      <c r="A373" s="22"/>
      <c r="B373" s="31"/>
      <c r="C373" s="41"/>
      <c r="D373" s="116"/>
      <c r="E373" s="23"/>
      <c r="F373" s="24" t="str">
        <f>IF(ISBLANK(E373),"",INDEX('Loại PA'!$A$1:$B$5,MATCH(E373,'Loại PA'!$B$1:$B$5,0),1))</f>
        <v/>
      </c>
      <c r="G373" s="31"/>
      <c r="H373" s="24" t="str">
        <f>IF(ISBLANK(G373),"",INDEX('Phương án'!$A$3:$A$11,MATCH(G373,'Phương án'!$B$3:$B$11,0)))</f>
        <v/>
      </c>
      <c r="I373" s="40"/>
      <c r="J373" s="40"/>
      <c r="K373" s="140"/>
      <c r="L373" s="140"/>
      <c r="M373" s="40"/>
      <c r="N373" s="114"/>
      <c r="O373" s="40"/>
      <c r="P373" s="140"/>
      <c r="Q373" s="40"/>
      <c r="R373" s="140"/>
      <c r="S373" s="140"/>
      <c r="T373" s="140"/>
      <c r="U373" s="140"/>
      <c r="V373" s="140"/>
      <c r="W373" s="40"/>
      <c r="X373" s="140"/>
      <c r="Y373" s="40"/>
      <c r="Z373" s="40"/>
      <c r="AA373" s="118" t="str">
        <f t="shared" si="83"/>
        <v/>
      </c>
      <c r="AB373" s="40"/>
      <c r="AC373" s="118" t="str">
        <f t="shared" si="84"/>
        <v/>
      </c>
      <c r="AD373" s="40"/>
      <c r="AE373" s="40"/>
      <c r="AF373" s="40"/>
      <c r="AG373" s="40"/>
      <c r="AH373" s="40"/>
      <c r="AI373" s="140"/>
      <c r="AJ373" s="40"/>
      <c r="AK373" s="23"/>
      <c r="AL373" s="24" t="str">
        <f t="shared" si="75"/>
        <v/>
      </c>
      <c r="AM373" s="23"/>
      <c r="AN373" s="24" t="str">
        <f t="shared" si="76"/>
        <v/>
      </c>
      <c r="AO373" s="23"/>
      <c r="AP373" s="25"/>
      <c r="AQ373" s="23"/>
      <c r="AR373" s="38"/>
      <c r="AS373" s="24" t="str">
        <f t="shared" si="78"/>
        <v/>
      </c>
      <c r="AT373" s="23"/>
      <c r="AU373" s="24" t="str">
        <f t="shared" si="79"/>
        <v/>
      </c>
      <c r="AV373" s="23"/>
      <c r="AW373" s="38"/>
      <c r="AX373" s="24" t="str">
        <f t="shared" si="80"/>
        <v/>
      </c>
      <c r="AY373" s="38"/>
      <c r="AZ373" s="24" t="str">
        <f t="shared" si="81"/>
        <v/>
      </c>
      <c r="BA373" s="38"/>
      <c r="BB373" s="38"/>
      <c r="BC373" s="130" t="str">
        <f>IF(ISBLANK(BB373),"",INDEX(Tinh!$A$2:$A$35,MATCH(BB373,Tinh!$B$2:$B$35,0)))</f>
        <v/>
      </c>
      <c r="BD373" s="38"/>
      <c r="BE373" s="130" t="str">
        <f t="shared" si="85"/>
        <v/>
      </c>
      <c r="BF373" s="25"/>
      <c r="BG373" s="38"/>
      <c r="BH373" s="24" t="str">
        <f t="shared" si="86"/>
        <v/>
      </c>
      <c r="BI373" s="38"/>
      <c r="BJ373" s="24" t="str">
        <f t="shared" si="87"/>
        <v/>
      </c>
      <c r="BK373" s="38"/>
      <c r="BL373" s="38"/>
      <c r="BM373" s="38"/>
      <c r="BN373" s="23"/>
      <c r="BO373" s="23"/>
      <c r="BP373" s="22"/>
      <c r="BQ373" s="23"/>
      <c r="BR373" s="22"/>
      <c r="BS373" s="44"/>
      <c r="BT373" s="23"/>
      <c r="BU373" s="23"/>
      <c r="BV373" s="23"/>
      <c r="BW373" s="23"/>
      <c r="BX373" s="24" t="str">
        <f t="shared" si="77"/>
        <v/>
      </c>
      <c r="BY373" s="38"/>
      <c r="BZ373" s="24" t="str">
        <f t="shared" si="82"/>
        <v/>
      </c>
      <c r="CA373" s="23"/>
      <c r="CB373" s="23"/>
      <c r="CC373" s="23"/>
      <c r="CD373" s="24" t="str">
        <f t="shared" si="88"/>
        <v/>
      </c>
      <c r="CE373" s="38"/>
      <c r="CF373" s="24" t="str">
        <f t="shared" si="89"/>
        <v/>
      </c>
      <c r="CG373" s="40"/>
      <c r="CH373" s="23"/>
      <c r="CI373" s="28"/>
    </row>
    <row r="374" spans="1:87" x14ac:dyDescent="0.25">
      <c r="A374" s="22"/>
      <c r="B374" s="31"/>
      <c r="C374" s="41"/>
      <c r="D374" s="116"/>
      <c r="E374" s="23"/>
      <c r="F374" s="24" t="str">
        <f>IF(ISBLANK(E374),"",INDEX('Loại PA'!$A$1:$B$5,MATCH(E374,'Loại PA'!$B$1:$B$5,0),1))</f>
        <v/>
      </c>
      <c r="G374" s="31"/>
      <c r="H374" s="24" t="str">
        <f>IF(ISBLANK(G374),"",INDEX('Phương án'!$A$3:$A$11,MATCH(G374,'Phương án'!$B$3:$B$11,0)))</f>
        <v/>
      </c>
      <c r="I374" s="40"/>
      <c r="J374" s="40"/>
      <c r="K374" s="140"/>
      <c r="L374" s="140"/>
      <c r="M374" s="40"/>
      <c r="N374" s="114"/>
      <c r="O374" s="40"/>
      <c r="P374" s="140"/>
      <c r="Q374" s="40"/>
      <c r="R374" s="140"/>
      <c r="S374" s="140"/>
      <c r="T374" s="140"/>
      <c r="U374" s="140"/>
      <c r="V374" s="140"/>
      <c r="W374" s="40"/>
      <c r="X374" s="140"/>
      <c r="Y374" s="40"/>
      <c r="Z374" s="40"/>
      <c r="AA374" s="118" t="str">
        <f t="shared" si="83"/>
        <v/>
      </c>
      <c r="AB374" s="40"/>
      <c r="AC374" s="118" t="str">
        <f t="shared" si="84"/>
        <v/>
      </c>
      <c r="AD374" s="40"/>
      <c r="AE374" s="40"/>
      <c r="AF374" s="40"/>
      <c r="AG374" s="40"/>
      <c r="AH374" s="40"/>
      <c r="AI374" s="140"/>
      <c r="AJ374" s="40"/>
      <c r="AK374" s="23"/>
      <c r="AL374" s="24" t="str">
        <f t="shared" si="75"/>
        <v/>
      </c>
      <c r="AM374" s="23"/>
      <c r="AN374" s="24" t="str">
        <f t="shared" si="76"/>
        <v/>
      </c>
      <c r="AO374" s="23"/>
      <c r="AP374" s="25"/>
      <c r="AQ374" s="23"/>
      <c r="AR374" s="38"/>
      <c r="AS374" s="24" t="str">
        <f t="shared" si="78"/>
        <v/>
      </c>
      <c r="AT374" s="23"/>
      <c r="AU374" s="24" t="str">
        <f t="shared" si="79"/>
        <v/>
      </c>
      <c r="AV374" s="23"/>
      <c r="AW374" s="38"/>
      <c r="AX374" s="24" t="str">
        <f t="shared" si="80"/>
        <v/>
      </c>
      <c r="AY374" s="38"/>
      <c r="AZ374" s="24" t="str">
        <f t="shared" si="81"/>
        <v/>
      </c>
      <c r="BA374" s="38"/>
      <c r="BB374" s="38"/>
      <c r="BC374" s="130" t="str">
        <f>IF(ISBLANK(BB374),"",INDEX(Tinh!$A$2:$A$35,MATCH(BB374,Tinh!$B$2:$B$35,0)))</f>
        <v/>
      </c>
      <c r="BD374" s="38"/>
      <c r="BE374" s="130" t="str">
        <f t="shared" si="85"/>
        <v/>
      </c>
      <c r="BF374" s="25"/>
      <c r="BG374" s="38"/>
      <c r="BH374" s="24" t="str">
        <f t="shared" si="86"/>
        <v/>
      </c>
      <c r="BI374" s="38"/>
      <c r="BJ374" s="24" t="str">
        <f t="shared" si="87"/>
        <v/>
      </c>
      <c r="BK374" s="38"/>
      <c r="BL374" s="38"/>
      <c r="BM374" s="38"/>
      <c r="BN374" s="23"/>
      <c r="BO374" s="23"/>
      <c r="BP374" s="22"/>
      <c r="BQ374" s="23"/>
      <c r="BR374" s="22"/>
      <c r="BS374" s="44"/>
      <c r="BT374" s="23"/>
      <c r="BU374" s="23"/>
      <c r="BV374" s="23"/>
      <c r="BW374" s="23"/>
      <c r="BX374" s="24" t="str">
        <f t="shared" si="77"/>
        <v/>
      </c>
      <c r="BY374" s="38"/>
      <c r="BZ374" s="24" t="str">
        <f t="shared" si="82"/>
        <v/>
      </c>
      <c r="CA374" s="23"/>
      <c r="CB374" s="23"/>
      <c r="CC374" s="23"/>
      <c r="CD374" s="24" t="str">
        <f t="shared" si="88"/>
        <v/>
      </c>
      <c r="CE374" s="38"/>
      <c r="CF374" s="24" t="str">
        <f t="shared" si="89"/>
        <v/>
      </c>
      <c r="CG374" s="40"/>
      <c r="CH374" s="23"/>
      <c r="CI374" s="28"/>
    </row>
    <row r="375" spans="1:87" x14ac:dyDescent="0.25">
      <c r="A375" s="22"/>
      <c r="B375" s="31"/>
      <c r="C375" s="41"/>
      <c r="D375" s="116"/>
      <c r="E375" s="23"/>
      <c r="F375" s="24" t="str">
        <f>IF(ISBLANK(E375),"",INDEX('Loại PA'!$A$1:$B$5,MATCH(E375,'Loại PA'!$B$1:$B$5,0),1))</f>
        <v/>
      </c>
      <c r="G375" s="31"/>
      <c r="H375" s="24" t="str">
        <f>IF(ISBLANK(G375),"",INDEX('Phương án'!$A$3:$A$11,MATCH(G375,'Phương án'!$B$3:$B$11,0)))</f>
        <v/>
      </c>
      <c r="I375" s="40"/>
      <c r="J375" s="40"/>
      <c r="K375" s="140"/>
      <c r="L375" s="140"/>
      <c r="M375" s="40"/>
      <c r="N375" s="114"/>
      <c r="O375" s="40"/>
      <c r="P375" s="140"/>
      <c r="Q375" s="40"/>
      <c r="R375" s="140"/>
      <c r="S375" s="140"/>
      <c r="T375" s="140"/>
      <c r="U375" s="140"/>
      <c r="V375" s="140"/>
      <c r="W375" s="40"/>
      <c r="X375" s="140"/>
      <c r="Y375" s="40"/>
      <c r="Z375" s="40"/>
      <c r="AA375" s="118" t="str">
        <f t="shared" si="83"/>
        <v/>
      </c>
      <c r="AB375" s="40"/>
      <c r="AC375" s="118" t="str">
        <f t="shared" si="84"/>
        <v/>
      </c>
      <c r="AD375" s="40"/>
      <c r="AE375" s="40"/>
      <c r="AF375" s="40"/>
      <c r="AG375" s="40"/>
      <c r="AH375" s="40"/>
      <c r="AI375" s="140"/>
      <c r="AJ375" s="40"/>
      <c r="AK375" s="23"/>
      <c r="AL375" s="24" t="str">
        <f t="shared" ref="AL375:AL406" si="90">IF(ISBLANK(AK375),"",INDEX(maquocgia,MATCH(AK375,dm_quocgia,0)))</f>
        <v/>
      </c>
      <c r="AM375" s="23"/>
      <c r="AN375" s="24" t="str">
        <f t="shared" ref="AN375:AN406" si="91">IF(ISBLANK(AM375),"",INDEX(madantoc,MATCH(AM375,tendantoc,0)))</f>
        <v/>
      </c>
      <c r="AO375" s="23"/>
      <c r="AP375" s="25"/>
      <c r="AQ375" s="23"/>
      <c r="AR375" s="38"/>
      <c r="AS375" s="24" t="str">
        <f t="shared" si="78"/>
        <v/>
      </c>
      <c r="AT375" s="23"/>
      <c r="AU375" s="24" t="str">
        <f t="shared" si="79"/>
        <v/>
      </c>
      <c r="AV375" s="23"/>
      <c r="AW375" s="38"/>
      <c r="AX375" s="24" t="str">
        <f t="shared" si="80"/>
        <v/>
      </c>
      <c r="AY375" s="38"/>
      <c r="AZ375" s="24" t="str">
        <f t="shared" si="81"/>
        <v/>
      </c>
      <c r="BA375" s="38"/>
      <c r="BB375" s="38"/>
      <c r="BC375" s="130" t="str">
        <f>IF(ISBLANK(BB375),"",INDEX(Tinh!$A$2:$A$35,MATCH(BB375,Tinh!$B$2:$B$35,0)))</f>
        <v/>
      </c>
      <c r="BD375" s="38"/>
      <c r="BE375" s="130" t="str">
        <f t="shared" si="85"/>
        <v/>
      </c>
      <c r="BF375" s="25"/>
      <c r="BG375" s="38"/>
      <c r="BH375" s="24" t="str">
        <f t="shared" si="86"/>
        <v/>
      </c>
      <c r="BI375" s="38"/>
      <c r="BJ375" s="24" t="str">
        <f t="shared" si="87"/>
        <v/>
      </c>
      <c r="BK375" s="38"/>
      <c r="BL375" s="38"/>
      <c r="BM375" s="38"/>
      <c r="BN375" s="23"/>
      <c r="BO375" s="23"/>
      <c r="BP375" s="22"/>
      <c r="BQ375" s="23"/>
      <c r="BR375" s="22"/>
      <c r="BS375" s="44"/>
      <c r="BT375" s="23"/>
      <c r="BU375" s="23"/>
      <c r="BV375" s="23"/>
      <c r="BW375" s="23"/>
      <c r="BX375" s="24" t="str">
        <f t="shared" ref="BX375:BX406" si="92">IF(ISBLANK(BW375),"",INDEX(matinh,MATCH(BW375,Ten_tinh,0)))</f>
        <v/>
      </c>
      <c r="BY375" s="38"/>
      <c r="BZ375" s="24" t="str">
        <f t="shared" si="82"/>
        <v/>
      </c>
      <c r="CA375" s="23"/>
      <c r="CB375" s="23"/>
      <c r="CC375" s="23"/>
      <c r="CD375" s="24" t="str">
        <f t="shared" si="88"/>
        <v/>
      </c>
      <c r="CE375" s="38"/>
      <c r="CF375" s="24" t="str">
        <f t="shared" si="89"/>
        <v/>
      </c>
      <c r="CG375" s="40"/>
      <c r="CH375" s="23"/>
      <c r="CI375" s="28"/>
    </row>
    <row r="376" spans="1:87" x14ac:dyDescent="0.25">
      <c r="A376" s="22"/>
      <c r="B376" s="31"/>
      <c r="C376" s="41"/>
      <c r="D376" s="116"/>
      <c r="E376" s="23"/>
      <c r="F376" s="24" t="str">
        <f>IF(ISBLANK(E376),"",INDEX('Loại PA'!$A$1:$B$5,MATCH(E376,'Loại PA'!$B$1:$B$5,0),1))</f>
        <v/>
      </c>
      <c r="G376" s="31"/>
      <c r="H376" s="24" t="str">
        <f>IF(ISBLANK(G376),"",INDEX('Phương án'!$A$3:$A$11,MATCH(G376,'Phương án'!$B$3:$B$11,0)))</f>
        <v/>
      </c>
      <c r="I376" s="40"/>
      <c r="J376" s="40"/>
      <c r="K376" s="140"/>
      <c r="L376" s="140"/>
      <c r="M376" s="40"/>
      <c r="N376" s="114"/>
      <c r="O376" s="40"/>
      <c r="P376" s="140"/>
      <c r="Q376" s="40"/>
      <c r="R376" s="140"/>
      <c r="S376" s="140"/>
      <c r="T376" s="140"/>
      <c r="U376" s="140"/>
      <c r="V376" s="140"/>
      <c r="W376" s="40"/>
      <c r="X376" s="140"/>
      <c r="Y376" s="40"/>
      <c r="Z376" s="40"/>
      <c r="AA376" s="118" t="str">
        <f t="shared" si="83"/>
        <v/>
      </c>
      <c r="AB376" s="40"/>
      <c r="AC376" s="118" t="str">
        <f t="shared" si="84"/>
        <v/>
      </c>
      <c r="AD376" s="40"/>
      <c r="AE376" s="40"/>
      <c r="AF376" s="40"/>
      <c r="AG376" s="40"/>
      <c r="AH376" s="40"/>
      <c r="AI376" s="140"/>
      <c r="AJ376" s="40"/>
      <c r="AK376" s="23"/>
      <c r="AL376" s="24" t="str">
        <f t="shared" si="90"/>
        <v/>
      </c>
      <c r="AM376" s="23"/>
      <c r="AN376" s="24" t="str">
        <f t="shared" si="91"/>
        <v/>
      </c>
      <c r="AO376" s="23"/>
      <c r="AP376" s="25"/>
      <c r="AQ376" s="23"/>
      <c r="AR376" s="38"/>
      <c r="AS376" s="24" t="str">
        <f t="shared" si="78"/>
        <v/>
      </c>
      <c r="AT376" s="23"/>
      <c r="AU376" s="24" t="str">
        <f t="shared" si="79"/>
        <v/>
      </c>
      <c r="AV376" s="23"/>
      <c r="AW376" s="38"/>
      <c r="AX376" s="24" t="str">
        <f t="shared" si="80"/>
        <v/>
      </c>
      <c r="AY376" s="38"/>
      <c r="AZ376" s="24" t="str">
        <f t="shared" si="81"/>
        <v/>
      </c>
      <c r="BA376" s="38"/>
      <c r="BB376" s="38"/>
      <c r="BC376" s="130" t="str">
        <f>IF(ISBLANK(BB376),"",INDEX(Tinh!$A$2:$A$35,MATCH(BB376,Tinh!$B$2:$B$35,0)))</f>
        <v/>
      </c>
      <c r="BD376" s="38"/>
      <c r="BE376" s="130" t="str">
        <f t="shared" si="85"/>
        <v/>
      </c>
      <c r="BF376" s="25"/>
      <c r="BG376" s="38"/>
      <c r="BH376" s="24" t="str">
        <f t="shared" si="86"/>
        <v/>
      </c>
      <c r="BI376" s="38"/>
      <c r="BJ376" s="24" t="str">
        <f t="shared" si="87"/>
        <v/>
      </c>
      <c r="BK376" s="38"/>
      <c r="BL376" s="38"/>
      <c r="BM376" s="38"/>
      <c r="BN376" s="23"/>
      <c r="BO376" s="23"/>
      <c r="BP376" s="22"/>
      <c r="BQ376" s="23"/>
      <c r="BR376" s="22"/>
      <c r="BS376" s="44"/>
      <c r="BT376" s="23"/>
      <c r="BU376" s="23"/>
      <c r="BV376" s="23"/>
      <c r="BW376" s="23"/>
      <c r="BX376" s="24" t="str">
        <f t="shared" si="92"/>
        <v/>
      </c>
      <c r="BY376" s="38"/>
      <c r="BZ376" s="24" t="str">
        <f t="shared" si="82"/>
        <v/>
      </c>
      <c r="CA376" s="23"/>
      <c r="CB376" s="23"/>
      <c r="CC376" s="23"/>
      <c r="CD376" s="24" t="str">
        <f t="shared" si="88"/>
        <v/>
      </c>
      <c r="CE376" s="38"/>
      <c r="CF376" s="24" t="str">
        <f t="shared" si="89"/>
        <v/>
      </c>
      <c r="CG376" s="40"/>
      <c r="CH376" s="23"/>
      <c r="CI376" s="28"/>
    </row>
    <row r="377" spans="1:87" x14ac:dyDescent="0.25">
      <c r="A377" s="22"/>
      <c r="B377" s="31"/>
      <c r="C377" s="41"/>
      <c r="D377" s="116"/>
      <c r="E377" s="23"/>
      <c r="F377" s="24" t="str">
        <f>IF(ISBLANK(E377),"",INDEX('Loại PA'!$A$1:$B$5,MATCH(E377,'Loại PA'!$B$1:$B$5,0),1))</f>
        <v/>
      </c>
      <c r="G377" s="31"/>
      <c r="H377" s="24" t="str">
        <f>IF(ISBLANK(G377),"",INDEX('Phương án'!$A$3:$A$11,MATCH(G377,'Phương án'!$B$3:$B$11,0)))</f>
        <v/>
      </c>
      <c r="I377" s="40"/>
      <c r="J377" s="40"/>
      <c r="K377" s="140"/>
      <c r="L377" s="140"/>
      <c r="M377" s="40"/>
      <c r="N377" s="114"/>
      <c r="O377" s="40"/>
      <c r="P377" s="140"/>
      <c r="Q377" s="40"/>
      <c r="R377" s="140"/>
      <c r="S377" s="140"/>
      <c r="T377" s="140"/>
      <c r="U377" s="140"/>
      <c r="V377" s="140"/>
      <c r="W377" s="40"/>
      <c r="X377" s="140"/>
      <c r="Y377" s="40"/>
      <c r="Z377" s="40"/>
      <c r="AA377" s="118" t="str">
        <f t="shared" si="83"/>
        <v/>
      </c>
      <c r="AB377" s="40"/>
      <c r="AC377" s="118" t="str">
        <f t="shared" si="84"/>
        <v/>
      </c>
      <c r="AD377" s="40"/>
      <c r="AE377" s="40"/>
      <c r="AF377" s="40"/>
      <c r="AG377" s="40"/>
      <c r="AH377" s="40"/>
      <c r="AI377" s="140"/>
      <c r="AJ377" s="40"/>
      <c r="AK377" s="23"/>
      <c r="AL377" s="24" t="str">
        <f t="shared" si="90"/>
        <v/>
      </c>
      <c r="AM377" s="23"/>
      <c r="AN377" s="24" t="str">
        <f t="shared" si="91"/>
        <v/>
      </c>
      <c r="AO377" s="23"/>
      <c r="AP377" s="25"/>
      <c r="AQ377" s="23"/>
      <c r="AR377" s="38"/>
      <c r="AS377" s="24" t="str">
        <f t="shared" si="78"/>
        <v/>
      </c>
      <c r="AT377" s="23"/>
      <c r="AU377" s="24" t="str">
        <f t="shared" si="79"/>
        <v/>
      </c>
      <c r="AV377" s="23"/>
      <c r="AW377" s="38"/>
      <c r="AX377" s="24" t="str">
        <f t="shared" si="80"/>
        <v/>
      </c>
      <c r="AY377" s="38"/>
      <c r="AZ377" s="24" t="str">
        <f t="shared" si="81"/>
        <v/>
      </c>
      <c r="BA377" s="38"/>
      <c r="BB377" s="38"/>
      <c r="BC377" s="130" t="str">
        <f>IF(ISBLANK(BB377),"",INDEX(Tinh!$A$2:$A$35,MATCH(BB377,Tinh!$B$2:$B$35,0)))</f>
        <v/>
      </c>
      <c r="BD377" s="38"/>
      <c r="BE377" s="130" t="str">
        <f t="shared" si="85"/>
        <v/>
      </c>
      <c r="BF377" s="25"/>
      <c r="BG377" s="38"/>
      <c r="BH377" s="24" t="str">
        <f t="shared" si="86"/>
        <v/>
      </c>
      <c r="BI377" s="38"/>
      <c r="BJ377" s="24" t="str">
        <f t="shared" si="87"/>
        <v/>
      </c>
      <c r="BK377" s="38"/>
      <c r="BL377" s="38"/>
      <c r="BM377" s="38"/>
      <c r="BN377" s="23"/>
      <c r="BO377" s="23"/>
      <c r="BP377" s="22"/>
      <c r="BQ377" s="23"/>
      <c r="BR377" s="22"/>
      <c r="BS377" s="44"/>
      <c r="BT377" s="23"/>
      <c r="BU377" s="23"/>
      <c r="BV377" s="23"/>
      <c r="BW377" s="23"/>
      <c r="BX377" s="24" t="str">
        <f t="shared" si="92"/>
        <v/>
      </c>
      <c r="BY377" s="38"/>
      <c r="BZ377" s="24" t="str">
        <f t="shared" si="82"/>
        <v/>
      </c>
      <c r="CA377" s="23"/>
      <c r="CB377" s="23"/>
      <c r="CC377" s="23"/>
      <c r="CD377" s="24" t="str">
        <f t="shared" si="88"/>
        <v/>
      </c>
      <c r="CE377" s="38"/>
      <c r="CF377" s="24" t="str">
        <f t="shared" si="89"/>
        <v/>
      </c>
      <c r="CG377" s="40"/>
      <c r="CH377" s="23"/>
      <c r="CI377" s="28"/>
    </row>
    <row r="378" spans="1:87" x14ac:dyDescent="0.25">
      <c r="A378" s="22"/>
      <c r="B378" s="31"/>
      <c r="C378" s="41"/>
      <c r="D378" s="116"/>
      <c r="E378" s="23"/>
      <c r="F378" s="24" t="str">
        <f>IF(ISBLANK(E378),"",INDEX('Loại PA'!$A$1:$B$5,MATCH(E378,'Loại PA'!$B$1:$B$5,0),1))</f>
        <v/>
      </c>
      <c r="G378" s="31"/>
      <c r="H378" s="24" t="str">
        <f>IF(ISBLANK(G378),"",INDEX('Phương án'!$A$3:$A$11,MATCH(G378,'Phương án'!$B$3:$B$11,0)))</f>
        <v/>
      </c>
      <c r="I378" s="40"/>
      <c r="J378" s="40"/>
      <c r="K378" s="140"/>
      <c r="L378" s="140"/>
      <c r="M378" s="40"/>
      <c r="N378" s="114"/>
      <c r="O378" s="40"/>
      <c r="P378" s="140"/>
      <c r="Q378" s="40"/>
      <c r="R378" s="140"/>
      <c r="S378" s="140"/>
      <c r="T378" s="140"/>
      <c r="U378" s="140"/>
      <c r="V378" s="140"/>
      <c r="W378" s="40"/>
      <c r="X378" s="140"/>
      <c r="Y378" s="40"/>
      <c r="Z378" s="40"/>
      <c r="AA378" s="118" t="str">
        <f t="shared" si="83"/>
        <v/>
      </c>
      <c r="AB378" s="40"/>
      <c r="AC378" s="118" t="str">
        <f t="shared" si="84"/>
        <v/>
      </c>
      <c r="AD378" s="40"/>
      <c r="AE378" s="40"/>
      <c r="AF378" s="40"/>
      <c r="AG378" s="40"/>
      <c r="AH378" s="40"/>
      <c r="AI378" s="140"/>
      <c r="AJ378" s="40"/>
      <c r="AK378" s="23"/>
      <c r="AL378" s="24" t="str">
        <f t="shared" si="90"/>
        <v/>
      </c>
      <c r="AM378" s="23"/>
      <c r="AN378" s="24" t="str">
        <f t="shared" si="91"/>
        <v/>
      </c>
      <c r="AO378" s="23"/>
      <c r="AP378" s="25"/>
      <c r="AQ378" s="23"/>
      <c r="AR378" s="38"/>
      <c r="AS378" s="24" t="str">
        <f t="shared" si="78"/>
        <v/>
      </c>
      <c r="AT378" s="23"/>
      <c r="AU378" s="24" t="str">
        <f t="shared" si="79"/>
        <v/>
      </c>
      <c r="AV378" s="23"/>
      <c r="AW378" s="38"/>
      <c r="AX378" s="24" t="str">
        <f t="shared" si="80"/>
        <v/>
      </c>
      <c r="AY378" s="38"/>
      <c r="AZ378" s="24" t="str">
        <f t="shared" si="81"/>
        <v/>
      </c>
      <c r="BA378" s="38"/>
      <c r="BB378" s="38"/>
      <c r="BC378" s="130" t="str">
        <f>IF(ISBLANK(BB378),"",INDEX(Tinh!$A$2:$A$35,MATCH(BB378,Tinh!$B$2:$B$35,0)))</f>
        <v/>
      </c>
      <c r="BD378" s="38"/>
      <c r="BE378" s="130" t="str">
        <f t="shared" si="85"/>
        <v/>
      </c>
      <c r="BF378" s="25"/>
      <c r="BG378" s="38"/>
      <c r="BH378" s="24" t="str">
        <f t="shared" si="86"/>
        <v/>
      </c>
      <c r="BI378" s="38"/>
      <c r="BJ378" s="24" t="str">
        <f t="shared" si="87"/>
        <v/>
      </c>
      <c r="BK378" s="38"/>
      <c r="BL378" s="38"/>
      <c r="BM378" s="38"/>
      <c r="BN378" s="23"/>
      <c r="BO378" s="23"/>
      <c r="BP378" s="22"/>
      <c r="BQ378" s="23"/>
      <c r="BR378" s="22"/>
      <c r="BS378" s="44"/>
      <c r="BT378" s="23"/>
      <c r="BU378" s="23"/>
      <c r="BV378" s="23"/>
      <c r="BW378" s="23"/>
      <c r="BX378" s="24" t="str">
        <f t="shared" si="92"/>
        <v/>
      </c>
      <c r="BY378" s="38"/>
      <c r="BZ378" s="24" t="str">
        <f t="shared" si="82"/>
        <v/>
      </c>
      <c r="CA378" s="23"/>
      <c r="CB378" s="23"/>
      <c r="CC378" s="23"/>
      <c r="CD378" s="24" t="str">
        <f t="shared" si="88"/>
        <v/>
      </c>
      <c r="CE378" s="38"/>
      <c r="CF378" s="24" t="str">
        <f t="shared" si="89"/>
        <v/>
      </c>
      <c r="CG378" s="40"/>
      <c r="CH378" s="23"/>
      <c r="CI378" s="28"/>
    </row>
    <row r="379" spans="1:87" x14ac:dyDescent="0.25">
      <c r="A379" s="22"/>
      <c r="B379" s="31"/>
      <c r="C379" s="41"/>
      <c r="D379" s="116"/>
      <c r="E379" s="23"/>
      <c r="F379" s="24" t="str">
        <f>IF(ISBLANK(E379),"",INDEX('Loại PA'!$A$1:$B$5,MATCH(E379,'Loại PA'!$B$1:$B$5,0),1))</f>
        <v/>
      </c>
      <c r="G379" s="31"/>
      <c r="H379" s="24" t="str">
        <f>IF(ISBLANK(G379),"",INDEX('Phương án'!$A$3:$A$11,MATCH(G379,'Phương án'!$B$3:$B$11,0)))</f>
        <v/>
      </c>
      <c r="I379" s="40"/>
      <c r="J379" s="40"/>
      <c r="K379" s="140"/>
      <c r="L379" s="140"/>
      <c r="M379" s="40"/>
      <c r="N379" s="114"/>
      <c r="O379" s="40"/>
      <c r="P379" s="140"/>
      <c r="Q379" s="40"/>
      <c r="R379" s="140"/>
      <c r="S379" s="140"/>
      <c r="T379" s="140"/>
      <c r="U379" s="140"/>
      <c r="V379" s="140"/>
      <c r="W379" s="40"/>
      <c r="X379" s="140"/>
      <c r="Y379" s="40"/>
      <c r="Z379" s="40"/>
      <c r="AA379" s="118" t="str">
        <f t="shared" si="83"/>
        <v/>
      </c>
      <c r="AB379" s="40"/>
      <c r="AC379" s="118" t="str">
        <f t="shared" si="84"/>
        <v/>
      </c>
      <c r="AD379" s="40"/>
      <c r="AE379" s="40"/>
      <c r="AF379" s="40"/>
      <c r="AG379" s="40"/>
      <c r="AH379" s="40"/>
      <c r="AI379" s="140"/>
      <c r="AJ379" s="40"/>
      <c r="AK379" s="23"/>
      <c r="AL379" s="24" t="str">
        <f t="shared" si="90"/>
        <v/>
      </c>
      <c r="AM379" s="23"/>
      <c r="AN379" s="24" t="str">
        <f t="shared" si="91"/>
        <v/>
      </c>
      <c r="AO379" s="23"/>
      <c r="AP379" s="25"/>
      <c r="AQ379" s="23"/>
      <c r="AR379" s="38"/>
      <c r="AS379" s="24" t="str">
        <f t="shared" si="78"/>
        <v/>
      </c>
      <c r="AT379" s="23"/>
      <c r="AU379" s="24" t="str">
        <f t="shared" si="79"/>
        <v/>
      </c>
      <c r="AV379" s="23"/>
      <c r="AW379" s="38"/>
      <c r="AX379" s="24" t="str">
        <f t="shared" si="80"/>
        <v/>
      </c>
      <c r="AY379" s="38"/>
      <c r="AZ379" s="24" t="str">
        <f t="shared" si="81"/>
        <v/>
      </c>
      <c r="BA379" s="38"/>
      <c r="BB379" s="38"/>
      <c r="BC379" s="130" t="str">
        <f>IF(ISBLANK(BB379),"",INDEX(Tinh!$A$2:$A$35,MATCH(BB379,Tinh!$B$2:$B$35,0)))</f>
        <v/>
      </c>
      <c r="BD379" s="38"/>
      <c r="BE379" s="130" t="str">
        <f t="shared" si="85"/>
        <v/>
      </c>
      <c r="BF379" s="25"/>
      <c r="BG379" s="38"/>
      <c r="BH379" s="24" t="str">
        <f t="shared" si="86"/>
        <v/>
      </c>
      <c r="BI379" s="38"/>
      <c r="BJ379" s="24" t="str">
        <f t="shared" si="87"/>
        <v/>
      </c>
      <c r="BK379" s="38"/>
      <c r="BL379" s="38"/>
      <c r="BM379" s="38"/>
      <c r="BN379" s="23"/>
      <c r="BO379" s="23"/>
      <c r="BP379" s="22"/>
      <c r="BQ379" s="23"/>
      <c r="BR379" s="22"/>
      <c r="BS379" s="44"/>
      <c r="BT379" s="23"/>
      <c r="BU379" s="23"/>
      <c r="BV379" s="23"/>
      <c r="BW379" s="23"/>
      <c r="BX379" s="24" t="str">
        <f t="shared" si="92"/>
        <v/>
      </c>
      <c r="BY379" s="38"/>
      <c r="BZ379" s="24" t="str">
        <f t="shared" si="82"/>
        <v/>
      </c>
      <c r="CA379" s="23"/>
      <c r="CB379" s="23"/>
      <c r="CC379" s="23"/>
      <c r="CD379" s="24" t="str">
        <f t="shared" si="88"/>
        <v/>
      </c>
      <c r="CE379" s="38"/>
      <c r="CF379" s="24" t="str">
        <f t="shared" si="89"/>
        <v/>
      </c>
      <c r="CG379" s="40"/>
      <c r="CH379" s="23"/>
      <c r="CI379" s="28"/>
    </row>
    <row r="380" spans="1:87" x14ac:dyDescent="0.25">
      <c r="A380" s="22"/>
      <c r="B380" s="31"/>
      <c r="C380" s="41"/>
      <c r="D380" s="116"/>
      <c r="E380" s="23"/>
      <c r="F380" s="24" t="str">
        <f>IF(ISBLANK(E380),"",INDEX('Loại PA'!$A$1:$B$5,MATCH(E380,'Loại PA'!$B$1:$B$5,0),1))</f>
        <v/>
      </c>
      <c r="G380" s="31"/>
      <c r="H380" s="24" t="str">
        <f>IF(ISBLANK(G380),"",INDEX('Phương án'!$A$3:$A$11,MATCH(G380,'Phương án'!$B$3:$B$11,0)))</f>
        <v/>
      </c>
      <c r="I380" s="40"/>
      <c r="J380" s="40"/>
      <c r="K380" s="140"/>
      <c r="L380" s="140"/>
      <c r="M380" s="40"/>
      <c r="N380" s="114"/>
      <c r="O380" s="40"/>
      <c r="P380" s="140"/>
      <c r="Q380" s="40"/>
      <c r="R380" s="140"/>
      <c r="S380" s="140"/>
      <c r="T380" s="140"/>
      <c r="U380" s="140"/>
      <c r="V380" s="140"/>
      <c r="W380" s="40"/>
      <c r="X380" s="140"/>
      <c r="Y380" s="40"/>
      <c r="Z380" s="40"/>
      <c r="AA380" s="118" t="str">
        <f t="shared" si="83"/>
        <v/>
      </c>
      <c r="AB380" s="40"/>
      <c r="AC380" s="118" t="str">
        <f t="shared" si="84"/>
        <v/>
      </c>
      <c r="AD380" s="40"/>
      <c r="AE380" s="40"/>
      <c r="AF380" s="40"/>
      <c r="AG380" s="40"/>
      <c r="AH380" s="40"/>
      <c r="AI380" s="140"/>
      <c r="AJ380" s="40"/>
      <c r="AK380" s="23"/>
      <c r="AL380" s="24" t="str">
        <f t="shared" si="90"/>
        <v/>
      </c>
      <c r="AM380" s="23"/>
      <c r="AN380" s="24" t="str">
        <f t="shared" si="91"/>
        <v/>
      </c>
      <c r="AO380" s="23"/>
      <c r="AP380" s="25"/>
      <c r="AQ380" s="23"/>
      <c r="AR380" s="38"/>
      <c r="AS380" s="24" t="str">
        <f t="shared" si="78"/>
        <v/>
      </c>
      <c r="AT380" s="23"/>
      <c r="AU380" s="24" t="str">
        <f t="shared" si="79"/>
        <v/>
      </c>
      <c r="AV380" s="23"/>
      <c r="AW380" s="38"/>
      <c r="AX380" s="24" t="str">
        <f t="shared" si="80"/>
        <v/>
      </c>
      <c r="AY380" s="38"/>
      <c r="AZ380" s="24" t="str">
        <f t="shared" si="81"/>
        <v/>
      </c>
      <c r="BA380" s="38"/>
      <c r="BB380" s="38"/>
      <c r="BC380" s="130" t="str">
        <f>IF(ISBLANK(BB380),"",INDEX(Tinh!$A$2:$A$35,MATCH(BB380,Tinh!$B$2:$B$35,0)))</f>
        <v/>
      </c>
      <c r="BD380" s="38"/>
      <c r="BE380" s="130" t="str">
        <f t="shared" si="85"/>
        <v/>
      </c>
      <c r="BF380" s="25"/>
      <c r="BG380" s="38"/>
      <c r="BH380" s="24" t="str">
        <f t="shared" si="86"/>
        <v/>
      </c>
      <c r="BI380" s="38"/>
      <c r="BJ380" s="24" t="str">
        <f t="shared" si="87"/>
        <v/>
      </c>
      <c r="BK380" s="38"/>
      <c r="BL380" s="38"/>
      <c r="BM380" s="38"/>
      <c r="BN380" s="23"/>
      <c r="BO380" s="23"/>
      <c r="BP380" s="22"/>
      <c r="BQ380" s="23"/>
      <c r="BR380" s="22"/>
      <c r="BS380" s="44"/>
      <c r="BT380" s="23"/>
      <c r="BU380" s="23"/>
      <c r="BV380" s="23"/>
      <c r="BW380" s="23"/>
      <c r="BX380" s="24" t="str">
        <f t="shared" si="92"/>
        <v/>
      </c>
      <c r="BY380" s="38"/>
      <c r="BZ380" s="24" t="str">
        <f t="shared" si="82"/>
        <v/>
      </c>
      <c r="CA380" s="23"/>
      <c r="CB380" s="23"/>
      <c r="CC380" s="23"/>
      <c r="CD380" s="24" t="str">
        <f t="shared" si="88"/>
        <v/>
      </c>
      <c r="CE380" s="38"/>
      <c r="CF380" s="24" t="str">
        <f t="shared" si="89"/>
        <v/>
      </c>
      <c r="CG380" s="40"/>
      <c r="CH380" s="23"/>
      <c r="CI380" s="28"/>
    </row>
    <row r="381" spans="1:87" x14ac:dyDescent="0.25">
      <c r="A381" s="22"/>
      <c r="B381" s="31"/>
      <c r="C381" s="41"/>
      <c r="D381" s="116"/>
      <c r="E381" s="23"/>
      <c r="F381" s="24" t="str">
        <f>IF(ISBLANK(E381),"",INDEX('Loại PA'!$A$1:$B$5,MATCH(E381,'Loại PA'!$B$1:$B$5,0),1))</f>
        <v/>
      </c>
      <c r="G381" s="31"/>
      <c r="H381" s="24" t="str">
        <f>IF(ISBLANK(G381),"",INDEX('Phương án'!$A$3:$A$11,MATCH(G381,'Phương án'!$B$3:$B$11,0)))</f>
        <v/>
      </c>
      <c r="I381" s="40"/>
      <c r="J381" s="40"/>
      <c r="K381" s="140"/>
      <c r="L381" s="140"/>
      <c r="M381" s="40"/>
      <c r="N381" s="114"/>
      <c r="O381" s="40"/>
      <c r="P381" s="140"/>
      <c r="Q381" s="40"/>
      <c r="R381" s="140"/>
      <c r="S381" s="140"/>
      <c r="T381" s="140"/>
      <c r="U381" s="140"/>
      <c r="V381" s="140"/>
      <c r="W381" s="40"/>
      <c r="X381" s="140"/>
      <c r="Y381" s="40"/>
      <c r="Z381" s="40"/>
      <c r="AA381" s="118" t="str">
        <f t="shared" si="83"/>
        <v/>
      </c>
      <c r="AB381" s="40"/>
      <c r="AC381" s="118" t="str">
        <f t="shared" si="84"/>
        <v/>
      </c>
      <c r="AD381" s="40"/>
      <c r="AE381" s="40"/>
      <c r="AF381" s="40"/>
      <c r="AG381" s="40"/>
      <c r="AH381" s="40"/>
      <c r="AI381" s="140"/>
      <c r="AJ381" s="40"/>
      <c r="AK381" s="23"/>
      <c r="AL381" s="24" t="str">
        <f t="shared" si="90"/>
        <v/>
      </c>
      <c r="AM381" s="23"/>
      <c r="AN381" s="24" t="str">
        <f t="shared" si="91"/>
        <v/>
      </c>
      <c r="AO381" s="23"/>
      <c r="AP381" s="25"/>
      <c r="AQ381" s="23"/>
      <c r="AR381" s="38"/>
      <c r="AS381" s="24" t="str">
        <f t="shared" si="78"/>
        <v/>
      </c>
      <c r="AT381" s="23"/>
      <c r="AU381" s="24" t="str">
        <f t="shared" si="79"/>
        <v/>
      </c>
      <c r="AV381" s="23"/>
      <c r="AW381" s="38"/>
      <c r="AX381" s="24" t="str">
        <f t="shared" si="80"/>
        <v/>
      </c>
      <c r="AY381" s="38"/>
      <c r="AZ381" s="24" t="str">
        <f t="shared" si="81"/>
        <v/>
      </c>
      <c r="BA381" s="38"/>
      <c r="BB381" s="38"/>
      <c r="BC381" s="130" t="str">
        <f>IF(ISBLANK(BB381),"",INDEX(Tinh!$A$2:$A$35,MATCH(BB381,Tinh!$B$2:$B$35,0)))</f>
        <v/>
      </c>
      <c r="BD381" s="38"/>
      <c r="BE381" s="130" t="str">
        <f t="shared" si="85"/>
        <v/>
      </c>
      <c r="BF381" s="25"/>
      <c r="BG381" s="38"/>
      <c r="BH381" s="24" t="str">
        <f t="shared" si="86"/>
        <v/>
      </c>
      <c r="BI381" s="38"/>
      <c r="BJ381" s="24" t="str">
        <f t="shared" si="87"/>
        <v/>
      </c>
      <c r="BK381" s="38"/>
      <c r="BL381" s="38"/>
      <c r="BM381" s="38"/>
      <c r="BN381" s="23"/>
      <c r="BO381" s="23"/>
      <c r="BP381" s="22"/>
      <c r="BQ381" s="23"/>
      <c r="BR381" s="22"/>
      <c r="BS381" s="44"/>
      <c r="BT381" s="23"/>
      <c r="BU381" s="23"/>
      <c r="BV381" s="23"/>
      <c r="BW381" s="23"/>
      <c r="BX381" s="24" t="str">
        <f t="shared" si="92"/>
        <v/>
      </c>
      <c r="BY381" s="38"/>
      <c r="BZ381" s="24" t="str">
        <f t="shared" si="82"/>
        <v/>
      </c>
      <c r="CA381" s="23"/>
      <c r="CB381" s="23"/>
      <c r="CC381" s="23"/>
      <c r="CD381" s="24" t="str">
        <f t="shared" si="88"/>
        <v/>
      </c>
      <c r="CE381" s="38"/>
      <c r="CF381" s="24" t="str">
        <f t="shared" si="89"/>
        <v/>
      </c>
      <c r="CG381" s="40"/>
      <c r="CH381" s="23"/>
      <c r="CI381" s="28"/>
    </row>
    <row r="382" spans="1:87" x14ac:dyDescent="0.25">
      <c r="A382" s="22"/>
      <c r="B382" s="31"/>
      <c r="C382" s="41"/>
      <c r="D382" s="116"/>
      <c r="E382" s="23"/>
      <c r="F382" s="24" t="str">
        <f>IF(ISBLANK(E382),"",INDEX('Loại PA'!$A$1:$B$5,MATCH(E382,'Loại PA'!$B$1:$B$5,0),1))</f>
        <v/>
      </c>
      <c r="G382" s="31"/>
      <c r="H382" s="24" t="str">
        <f>IF(ISBLANK(G382),"",INDEX('Phương án'!$A$3:$A$11,MATCH(G382,'Phương án'!$B$3:$B$11,0)))</f>
        <v/>
      </c>
      <c r="I382" s="40"/>
      <c r="J382" s="40"/>
      <c r="K382" s="140"/>
      <c r="L382" s="140"/>
      <c r="M382" s="40"/>
      <c r="N382" s="114"/>
      <c r="O382" s="40"/>
      <c r="P382" s="140"/>
      <c r="Q382" s="40"/>
      <c r="R382" s="140"/>
      <c r="S382" s="140"/>
      <c r="T382" s="140"/>
      <c r="U382" s="140"/>
      <c r="V382" s="140"/>
      <c r="W382" s="40"/>
      <c r="X382" s="140"/>
      <c r="Y382" s="40"/>
      <c r="Z382" s="40"/>
      <c r="AA382" s="118" t="str">
        <f t="shared" si="83"/>
        <v/>
      </c>
      <c r="AB382" s="40"/>
      <c r="AC382" s="118" t="str">
        <f t="shared" si="84"/>
        <v/>
      </c>
      <c r="AD382" s="40"/>
      <c r="AE382" s="40"/>
      <c r="AF382" s="40"/>
      <c r="AG382" s="40"/>
      <c r="AH382" s="40"/>
      <c r="AI382" s="140"/>
      <c r="AJ382" s="40"/>
      <c r="AK382" s="23"/>
      <c r="AL382" s="24" t="str">
        <f t="shared" si="90"/>
        <v/>
      </c>
      <c r="AM382" s="23"/>
      <c r="AN382" s="24" t="str">
        <f t="shared" si="91"/>
        <v/>
      </c>
      <c r="AO382" s="23"/>
      <c r="AP382" s="25"/>
      <c r="AQ382" s="23"/>
      <c r="AR382" s="38"/>
      <c r="AS382" s="24" t="str">
        <f t="shared" si="78"/>
        <v/>
      </c>
      <c r="AT382" s="23"/>
      <c r="AU382" s="24" t="str">
        <f t="shared" si="79"/>
        <v/>
      </c>
      <c r="AV382" s="23"/>
      <c r="AW382" s="38"/>
      <c r="AX382" s="24" t="str">
        <f t="shared" si="80"/>
        <v/>
      </c>
      <c r="AY382" s="38"/>
      <c r="AZ382" s="24" t="str">
        <f t="shared" si="81"/>
        <v/>
      </c>
      <c r="BA382" s="38"/>
      <c r="BB382" s="38"/>
      <c r="BC382" s="130" t="str">
        <f>IF(ISBLANK(BB382),"",INDEX(Tinh!$A$2:$A$35,MATCH(BB382,Tinh!$B$2:$B$35,0)))</f>
        <v/>
      </c>
      <c r="BD382" s="38"/>
      <c r="BE382" s="130" t="str">
        <f t="shared" si="85"/>
        <v/>
      </c>
      <c r="BF382" s="25"/>
      <c r="BG382" s="38"/>
      <c r="BH382" s="24" t="str">
        <f t="shared" si="86"/>
        <v/>
      </c>
      <c r="BI382" s="38"/>
      <c r="BJ382" s="24" t="str">
        <f t="shared" si="87"/>
        <v/>
      </c>
      <c r="BK382" s="38"/>
      <c r="BL382" s="38"/>
      <c r="BM382" s="38"/>
      <c r="BN382" s="23"/>
      <c r="BO382" s="23"/>
      <c r="BP382" s="22"/>
      <c r="BQ382" s="23"/>
      <c r="BR382" s="22"/>
      <c r="BS382" s="44"/>
      <c r="BT382" s="23"/>
      <c r="BU382" s="23"/>
      <c r="BV382" s="23"/>
      <c r="BW382" s="23"/>
      <c r="BX382" s="24" t="str">
        <f t="shared" si="92"/>
        <v/>
      </c>
      <c r="BY382" s="38"/>
      <c r="BZ382" s="24" t="str">
        <f t="shared" si="82"/>
        <v/>
      </c>
      <c r="CA382" s="23"/>
      <c r="CB382" s="23"/>
      <c r="CC382" s="23"/>
      <c r="CD382" s="24" t="str">
        <f t="shared" si="88"/>
        <v/>
      </c>
      <c r="CE382" s="38"/>
      <c r="CF382" s="24" t="str">
        <f t="shared" si="89"/>
        <v/>
      </c>
      <c r="CG382" s="40"/>
      <c r="CH382" s="23"/>
      <c r="CI382" s="28"/>
    </row>
    <row r="383" spans="1:87" x14ac:dyDescent="0.25">
      <c r="A383" s="22"/>
      <c r="B383" s="31"/>
      <c r="C383" s="41"/>
      <c r="D383" s="116"/>
      <c r="E383" s="23"/>
      <c r="F383" s="24" t="str">
        <f>IF(ISBLANK(E383),"",INDEX('Loại PA'!$A$1:$B$5,MATCH(E383,'Loại PA'!$B$1:$B$5,0),1))</f>
        <v/>
      </c>
      <c r="G383" s="31"/>
      <c r="H383" s="24" t="str">
        <f>IF(ISBLANK(G383),"",INDEX('Phương án'!$A$3:$A$11,MATCH(G383,'Phương án'!$B$3:$B$11,0)))</f>
        <v/>
      </c>
      <c r="I383" s="40"/>
      <c r="J383" s="40"/>
      <c r="K383" s="140"/>
      <c r="L383" s="140"/>
      <c r="M383" s="40"/>
      <c r="N383" s="114"/>
      <c r="O383" s="40"/>
      <c r="P383" s="140"/>
      <c r="Q383" s="40"/>
      <c r="R383" s="140"/>
      <c r="S383" s="140"/>
      <c r="T383" s="140"/>
      <c r="U383" s="140"/>
      <c r="V383" s="140"/>
      <c r="W383" s="40"/>
      <c r="X383" s="140"/>
      <c r="Y383" s="40"/>
      <c r="Z383" s="40"/>
      <c r="AA383" s="118" t="str">
        <f t="shared" si="83"/>
        <v/>
      </c>
      <c r="AB383" s="40"/>
      <c r="AC383" s="118" t="str">
        <f t="shared" si="84"/>
        <v/>
      </c>
      <c r="AD383" s="40"/>
      <c r="AE383" s="40"/>
      <c r="AF383" s="40"/>
      <c r="AG383" s="40"/>
      <c r="AH383" s="40"/>
      <c r="AI383" s="140"/>
      <c r="AJ383" s="40"/>
      <c r="AK383" s="23"/>
      <c r="AL383" s="24" t="str">
        <f t="shared" si="90"/>
        <v/>
      </c>
      <c r="AM383" s="23"/>
      <c r="AN383" s="24" t="str">
        <f t="shared" si="91"/>
        <v/>
      </c>
      <c r="AO383" s="23"/>
      <c r="AP383" s="25"/>
      <c r="AQ383" s="23"/>
      <c r="AR383" s="38"/>
      <c r="AS383" s="24" t="str">
        <f t="shared" si="78"/>
        <v/>
      </c>
      <c r="AT383" s="23"/>
      <c r="AU383" s="24" t="str">
        <f t="shared" si="79"/>
        <v/>
      </c>
      <c r="AV383" s="23"/>
      <c r="AW383" s="38"/>
      <c r="AX383" s="24" t="str">
        <f t="shared" si="80"/>
        <v/>
      </c>
      <c r="AY383" s="38"/>
      <c r="AZ383" s="24" t="str">
        <f t="shared" si="81"/>
        <v/>
      </c>
      <c r="BA383" s="38"/>
      <c r="BB383" s="38"/>
      <c r="BC383" s="130" t="str">
        <f>IF(ISBLANK(BB383),"",INDEX(Tinh!$A$2:$A$35,MATCH(BB383,Tinh!$B$2:$B$35,0)))</f>
        <v/>
      </c>
      <c r="BD383" s="38"/>
      <c r="BE383" s="130" t="str">
        <f t="shared" si="85"/>
        <v/>
      </c>
      <c r="BF383" s="25"/>
      <c r="BG383" s="38"/>
      <c r="BH383" s="24" t="str">
        <f t="shared" si="86"/>
        <v/>
      </c>
      <c r="BI383" s="38"/>
      <c r="BJ383" s="24" t="str">
        <f t="shared" si="87"/>
        <v/>
      </c>
      <c r="BK383" s="38"/>
      <c r="BL383" s="38"/>
      <c r="BM383" s="38"/>
      <c r="BN383" s="23"/>
      <c r="BO383" s="23"/>
      <c r="BP383" s="22"/>
      <c r="BQ383" s="23"/>
      <c r="BR383" s="22"/>
      <c r="BS383" s="44"/>
      <c r="BT383" s="23"/>
      <c r="BU383" s="23"/>
      <c r="BV383" s="23"/>
      <c r="BW383" s="23"/>
      <c r="BX383" s="24" t="str">
        <f t="shared" si="92"/>
        <v/>
      </c>
      <c r="BY383" s="38"/>
      <c r="BZ383" s="24" t="str">
        <f t="shared" si="82"/>
        <v/>
      </c>
      <c r="CA383" s="23"/>
      <c r="CB383" s="23"/>
      <c r="CC383" s="23"/>
      <c r="CD383" s="24" t="str">
        <f t="shared" si="88"/>
        <v/>
      </c>
      <c r="CE383" s="38"/>
      <c r="CF383" s="24" t="str">
        <f t="shared" si="89"/>
        <v/>
      </c>
      <c r="CG383" s="40"/>
      <c r="CH383" s="23"/>
      <c r="CI383" s="28"/>
    </row>
    <row r="384" spans="1:87" x14ac:dyDescent="0.25">
      <c r="A384" s="22"/>
      <c r="B384" s="31"/>
      <c r="C384" s="41"/>
      <c r="D384" s="116"/>
      <c r="E384" s="23"/>
      <c r="F384" s="24" t="str">
        <f>IF(ISBLANK(E384),"",INDEX('Loại PA'!$A$1:$B$5,MATCH(E384,'Loại PA'!$B$1:$B$5,0),1))</f>
        <v/>
      </c>
      <c r="G384" s="31"/>
      <c r="H384" s="24" t="str">
        <f>IF(ISBLANK(G384),"",INDEX('Phương án'!$A$3:$A$11,MATCH(G384,'Phương án'!$B$3:$B$11,0)))</f>
        <v/>
      </c>
      <c r="I384" s="40"/>
      <c r="J384" s="40"/>
      <c r="K384" s="140"/>
      <c r="L384" s="140"/>
      <c r="M384" s="40"/>
      <c r="N384" s="114"/>
      <c r="O384" s="40"/>
      <c r="P384" s="140"/>
      <c r="Q384" s="40"/>
      <c r="R384" s="140"/>
      <c r="S384" s="140"/>
      <c r="T384" s="140"/>
      <c r="U384" s="140"/>
      <c r="V384" s="140"/>
      <c r="W384" s="40"/>
      <c r="X384" s="140"/>
      <c r="Y384" s="40"/>
      <c r="Z384" s="40"/>
      <c r="AA384" s="118" t="str">
        <f t="shared" si="83"/>
        <v/>
      </c>
      <c r="AB384" s="40"/>
      <c r="AC384" s="118" t="str">
        <f t="shared" si="84"/>
        <v/>
      </c>
      <c r="AD384" s="40"/>
      <c r="AE384" s="40"/>
      <c r="AF384" s="40"/>
      <c r="AG384" s="40"/>
      <c r="AH384" s="40"/>
      <c r="AI384" s="140"/>
      <c r="AJ384" s="40"/>
      <c r="AK384" s="23"/>
      <c r="AL384" s="24" t="str">
        <f t="shared" si="90"/>
        <v/>
      </c>
      <c r="AM384" s="23"/>
      <c r="AN384" s="24" t="str">
        <f t="shared" si="91"/>
        <v/>
      </c>
      <c r="AO384" s="23"/>
      <c r="AP384" s="25"/>
      <c r="AQ384" s="23"/>
      <c r="AR384" s="38"/>
      <c r="AS384" s="24" t="str">
        <f t="shared" si="78"/>
        <v/>
      </c>
      <c r="AT384" s="23"/>
      <c r="AU384" s="24" t="str">
        <f t="shared" si="79"/>
        <v/>
      </c>
      <c r="AV384" s="23"/>
      <c r="AW384" s="38"/>
      <c r="AX384" s="24" t="str">
        <f t="shared" si="80"/>
        <v/>
      </c>
      <c r="AY384" s="38"/>
      <c r="AZ384" s="24" t="str">
        <f t="shared" si="81"/>
        <v/>
      </c>
      <c r="BA384" s="38"/>
      <c r="BB384" s="38"/>
      <c r="BC384" s="130" t="str">
        <f>IF(ISBLANK(BB384),"",INDEX(Tinh!$A$2:$A$35,MATCH(BB384,Tinh!$B$2:$B$35,0)))</f>
        <v/>
      </c>
      <c r="BD384" s="38"/>
      <c r="BE384" s="130" t="str">
        <f t="shared" si="85"/>
        <v/>
      </c>
      <c r="BF384" s="25"/>
      <c r="BG384" s="38"/>
      <c r="BH384" s="24" t="str">
        <f t="shared" si="86"/>
        <v/>
      </c>
      <c r="BI384" s="38"/>
      <c r="BJ384" s="24" t="str">
        <f t="shared" si="87"/>
        <v/>
      </c>
      <c r="BK384" s="38"/>
      <c r="BL384" s="38"/>
      <c r="BM384" s="38"/>
      <c r="BN384" s="23"/>
      <c r="BO384" s="23"/>
      <c r="BP384" s="22"/>
      <c r="BQ384" s="23"/>
      <c r="BR384" s="22"/>
      <c r="BS384" s="44"/>
      <c r="BT384" s="23"/>
      <c r="BU384" s="23"/>
      <c r="BV384" s="23"/>
      <c r="BW384" s="23"/>
      <c r="BX384" s="24" t="str">
        <f t="shared" si="92"/>
        <v/>
      </c>
      <c r="BY384" s="38"/>
      <c r="BZ384" s="24" t="str">
        <f t="shared" si="82"/>
        <v/>
      </c>
      <c r="CA384" s="23"/>
      <c r="CB384" s="23"/>
      <c r="CC384" s="23"/>
      <c r="CD384" s="24" t="str">
        <f t="shared" si="88"/>
        <v/>
      </c>
      <c r="CE384" s="38"/>
      <c r="CF384" s="24" t="str">
        <f t="shared" si="89"/>
        <v/>
      </c>
      <c r="CG384" s="40"/>
      <c r="CH384" s="23"/>
      <c r="CI384" s="28"/>
    </row>
    <row r="385" spans="1:87" x14ac:dyDescent="0.25">
      <c r="A385" s="22"/>
      <c r="B385" s="31"/>
      <c r="C385" s="41"/>
      <c r="D385" s="116"/>
      <c r="E385" s="23"/>
      <c r="F385" s="24" t="str">
        <f>IF(ISBLANK(E385),"",INDEX('Loại PA'!$A$1:$B$5,MATCH(E385,'Loại PA'!$B$1:$B$5,0),1))</f>
        <v/>
      </c>
      <c r="G385" s="31"/>
      <c r="H385" s="24" t="str">
        <f>IF(ISBLANK(G385),"",INDEX('Phương án'!$A$3:$A$11,MATCH(G385,'Phương án'!$B$3:$B$11,0)))</f>
        <v/>
      </c>
      <c r="I385" s="40"/>
      <c r="J385" s="40"/>
      <c r="K385" s="140"/>
      <c r="L385" s="140"/>
      <c r="M385" s="40"/>
      <c r="N385" s="114"/>
      <c r="O385" s="40"/>
      <c r="P385" s="140"/>
      <c r="Q385" s="40"/>
      <c r="R385" s="140"/>
      <c r="S385" s="140"/>
      <c r="T385" s="140"/>
      <c r="U385" s="140"/>
      <c r="V385" s="140"/>
      <c r="W385" s="40"/>
      <c r="X385" s="140"/>
      <c r="Y385" s="40"/>
      <c r="Z385" s="40"/>
      <c r="AA385" s="118" t="str">
        <f t="shared" si="83"/>
        <v/>
      </c>
      <c r="AB385" s="40"/>
      <c r="AC385" s="118" t="str">
        <f t="shared" si="84"/>
        <v/>
      </c>
      <c r="AD385" s="40"/>
      <c r="AE385" s="40"/>
      <c r="AF385" s="40"/>
      <c r="AG385" s="40"/>
      <c r="AH385" s="40"/>
      <c r="AI385" s="140"/>
      <c r="AJ385" s="40"/>
      <c r="AK385" s="23"/>
      <c r="AL385" s="24" t="str">
        <f t="shared" si="90"/>
        <v/>
      </c>
      <c r="AM385" s="23"/>
      <c r="AN385" s="24" t="str">
        <f t="shared" si="91"/>
        <v/>
      </c>
      <c r="AO385" s="23"/>
      <c r="AP385" s="25"/>
      <c r="AQ385" s="23"/>
      <c r="AR385" s="38"/>
      <c r="AS385" s="24" t="str">
        <f t="shared" si="78"/>
        <v/>
      </c>
      <c r="AT385" s="23"/>
      <c r="AU385" s="24" t="str">
        <f t="shared" si="79"/>
        <v/>
      </c>
      <c r="AV385" s="23"/>
      <c r="AW385" s="38"/>
      <c r="AX385" s="24" t="str">
        <f t="shared" si="80"/>
        <v/>
      </c>
      <c r="AY385" s="38"/>
      <c r="AZ385" s="24" t="str">
        <f t="shared" si="81"/>
        <v/>
      </c>
      <c r="BA385" s="38"/>
      <c r="BB385" s="38"/>
      <c r="BC385" s="130" t="str">
        <f>IF(ISBLANK(BB385),"",INDEX(Tinh!$A$2:$A$35,MATCH(BB385,Tinh!$B$2:$B$35,0)))</f>
        <v/>
      </c>
      <c r="BD385" s="38"/>
      <c r="BE385" s="130" t="str">
        <f t="shared" si="85"/>
        <v/>
      </c>
      <c r="BF385" s="25"/>
      <c r="BG385" s="38"/>
      <c r="BH385" s="24" t="str">
        <f t="shared" si="86"/>
        <v/>
      </c>
      <c r="BI385" s="38"/>
      <c r="BJ385" s="24" t="str">
        <f t="shared" si="87"/>
        <v/>
      </c>
      <c r="BK385" s="38"/>
      <c r="BL385" s="38"/>
      <c r="BM385" s="38"/>
      <c r="BN385" s="23"/>
      <c r="BO385" s="23"/>
      <c r="BP385" s="22"/>
      <c r="BQ385" s="23"/>
      <c r="BR385" s="22"/>
      <c r="BS385" s="44"/>
      <c r="BT385" s="23"/>
      <c r="BU385" s="23"/>
      <c r="BV385" s="23"/>
      <c r="BW385" s="23"/>
      <c r="BX385" s="24" t="str">
        <f t="shared" si="92"/>
        <v/>
      </c>
      <c r="BY385" s="38"/>
      <c r="BZ385" s="24" t="str">
        <f t="shared" si="82"/>
        <v/>
      </c>
      <c r="CA385" s="23"/>
      <c r="CB385" s="23"/>
      <c r="CC385" s="23"/>
      <c r="CD385" s="24" t="str">
        <f t="shared" si="88"/>
        <v/>
      </c>
      <c r="CE385" s="38"/>
      <c r="CF385" s="24" t="str">
        <f t="shared" si="89"/>
        <v/>
      </c>
      <c r="CG385" s="40"/>
      <c r="CH385" s="23"/>
      <c r="CI385" s="28"/>
    </row>
    <row r="386" spans="1:87" x14ac:dyDescent="0.25">
      <c r="A386" s="22"/>
      <c r="B386" s="31"/>
      <c r="C386" s="41"/>
      <c r="D386" s="116"/>
      <c r="E386" s="23"/>
      <c r="F386" s="24" t="str">
        <f>IF(ISBLANK(E386),"",INDEX('Loại PA'!$A$1:$B$5,MATCH(E386,'Loại PA'!$B$1:$B$5,0),1))</f>
        <v/>
      </c>
      <c r="G386" s="31"/>
      <c r="H386" s="24" t="str">
        <f>IF(ISBLANK(G386),"",INDEX('Phương án'!$A$3:$A$11,MATCH(G386,'Phương án'!$B$3:$B$11,0)))</f>
        <v/>
      </c>
      <c r="I386" s="40"/>
      <c r="J386" s="40"/>
      <c r="K386" s="140"/>
      <c r="L386" s="140"/>
      <c r="M386" s="40"/>
      <c r="N386" s="114"/>
      <c r="O386" s="40"/>
      <c r="P386" s="140"/>
      <c r="Q386" s="40"/>
      <c r="R386" s="140"/>
      <c r="S386" s="140"/>
      <c r="T386" s="140"/>
      <c r="U386" s="140"/>
      <c r="V386" s="140"/>
      <c r="W386" s="40"/>
      <c r="X386" s="140"/>
      <c r="Y386" s="40"/>
      <c r="Z386" s="40"/>
      <c r="AA386" s="118" t="str">
        <f t="shared" si="83"/>
        <v/>
      </c>
      <c r="AB386" s="40"/>
      <c r="AC386" s="118" t="str">
        <f t="shared" si="84"/>
        <v/>
      </c>
      <c r="AD386" s="40"/>
      <c r="AE386" s="40"/>
      <c r="AF386" s="40"/>
      <c r="AG386" s="40"/>
      <c r="AH386" s="40"/>
      <c r="AI386" s="140"/>
      <c r="AJ386" s="40"/>
      <c r="AK386" s="23"/>
      <c r="AL386" s="24" t="str">
        <f t="shared" si="90"/>
        <v/>
      </c>
      <c r="AM386" s="23"/>
      <c r="AN386" s="24" t="str">
        <f t="shared" si="91"/>
        <v/>
      </c>
      <c r="AO386" s="23"/>
      <c r="AP386" s="25"/>
      <c r="AQ386" s="23"/>
      <c r="AR386" s="38"/>
      <c r="AS386" s="24" t="str">
        <f t="shared" ref="AS386:AS406" si="93">IF(ISBLANK(AR386),"",INDEX(ma_tinh,MATCH(AR386,Ten_tinh,0)))</f>
        <v/>
      </c>
      <c r="AT386" s="23"/>
      <c r="AU386" s="24" t="str">
        <f t="shared" ref="AU386:AU406" si="94">IF(ISBLANK(AT386),"",INDEX(Ma_huyen,MATCH(CONCATENATE(AS386,"-",AT386),Loc_trung_huyen,0)))</f>
        <v/>
      </c>
      <c r="AV386" s="23"/>
      <c r="AW386" s="38"/>
      <c r="AX386" s="24" t="str">
        <f t="shared" ref="AX386:AX406" si="95">IF(ISBLANK(AW386),"",INDEX(ma_tinh,MATCH(AW386,Ten_tinh,0)))</f>
        <v/>
      </c>
      <c r="AY386" s="38"/>
      <c r="AZ386" s="24" t="str">
        <f t="shared" ref="AZ386:AZ406" si="96">IF(ISBLANK(AY386),"",INDEX(Ma_huyen,MATCH(CONCATENATE(AX386,"-",AY386),Loc_trung_huyen,0)))</f>
        <v/>
      </c>
      <c r="BA386" s="38"/>
      <c r="BB386" s="38"/>
      <c r="BC386" s="130" t="str">
        <f>IF(ISBLANK(BB386),"",INDEX(Tinh!$A$2:$A$35,MATCH(BB386,Tinh!$B$2:$B$35,0)))</f>
        <v/>
      </c>
      <c r="BD386" s="38"/>
      <c r="BE386" s="130" t="str">
        <f t="shared" si="85"/>
        <v/>
      </c>
      <c r="BF386" s="25"/>
      <c r="BG386" s="38"/>
      <c r="BH386" s="24" t="str">
        <f t="shared" si="86"/>
        <v/>
      </c>
      <c r="BI386" s="38"/>
      <c r="BJ386" s="24" t="str">
        <f t="shared" si="87"/>
        <v/>
      </c>
      <c r="BK386" s="38"/>
      <c r="BL386" s="38"/>
      <c r="BM386" s="38"/>
      <c r="BN386" s="23"/>
      <c r="BO386" s="23"/>
      <c r="BP386" s="22"/>
      <c r="BQ386" s="23"/>
      <c r="BR386" s="22"/>
      <c r="BS386" s="44"/>
      <c r="BT386" s="23"/>
      <c r="BU386" s="23"/>
      <c r="BV386" s="23"/>
      <c r="BW386" s="23"/>
      <c r="BX386" s="24" t="str">
        <f t="shared" si="92"/>
        <v/>
      </c>
      <c r="BY386" s="38"/>
      <c r="BZ386" s="24" t="str">
        <f t="shared" ref="BZ386:BZ406" si="97">IF(ISBLANK(BY386),"",INDEX(Ma_huyen,MATCH(CONCATENATE(BX386,"-",BY386),Loc_trung_huyen,0)))</f>
        <v/>
      </c>
      <c r="CA386" s="23"/>
      <c r="CB386" s="23"/>
      <c r="CC386" s="23"/>
      <c r="CD386" s="24" t="str">
        <f t="shared" si="88"/>
        <v/>
      </c>
      <c r="CE386" s="38"/>
      <c r="CF386" s="24" t="str">
        <f t="shared" si="89"/>
        <v/>
      </c>
      <c r="CG386" s="40"/>
      <c r="CH386" s="23"/>
      <c r="CI386" s="28"/>
    </row>
    <row r="387" spans="1:87" x14ac:dyDescent="0.25">
      <c r="A387" s="22"/>
      <c r="B387" s="31"/>
      <c r="C387" s="41"/>
      <c r="D387" s="116"/>
      <c r="E387" s="23"/>
      <c r="F387" s="24" t="str">
        <f>IF(ISBLANK(E387),"",INDEX('Loại PA'!$A$1:$B$5,MATCH(E387,'Loại PA'!$B$1:$B$5,0),1))</f>
        <v/>
      </c>
      <c r="G387" s="31"/>
      <c r="H387" s="24" t="str">
        <f>IF(ISBLANK(G387),"",INDEX('Phương án'!$A$3:$A$11,MATCH(G387,'Phương án'!$B$3:$B$11,0)))</f>
        <v/>
      </c>
      <c r="I387" s="40"/>
      <c r="J387" s="40"/>
      <c r="K387" s="140"/>
      <c r="L387" s="140"/>
      <c r="M387" s="40"/>
      <c r="N387" s="114"/>
      <c r="O387" s="40"/>
      <c r="P387" s="140"/>
      <c r="Q387" s="40"/>
      <c r="R387" s="140"/>
      <c r="S387" s="140"/>
      <c r="T387" s="140"/>
      <c r="U387" s="140"/>
      <c r="V387" s="140"/>
      <c r="W387" s="40"/>
      <c r="X387" s="140"/>
      <c r="Y387" s="40"/>
      <c r="Z387" s="40"/>
      <c r="AA387" s="118" t="str">
        <f t="shared" si="83"/>
        <v/>
      </c>
      <c r="AB387" s="40"/>
      <c r="AC387" s="118" t="str">
        <f t="shared" si="84"/>
        <v/>
      </c>
      <c r="AD387" s="40"/>
      <c r="AE387" s="40"/>
      <c r="AF387" s="40"/>
      <c r="AG387" s="40"/>
      <c r="AH387" s="40"/>
      <c r="AI387" s="140"/>
      <c r="AJ387" s="40"/>
      <c r="AK387" s="23"/>
      <c r="AL387" s="24" t="str">
        <f t="shared" si="90"/>
        <v/>
      </c>
      <c r="AM387" s="23"/>
      <c r="AN387" s="24" t="str">
        <f t="shared" si="91"/>
        <v/>
      </c>
      <c r="AO387" s="23"/>
      <c r="AP387" s="25"/>
      <c r="AQ387" s="23"/>
      <c r="AR387" s="38"/>
      <c r="AS387" s="24" t="str">
        <f t="shared" si="93"/>
        <v/>
      </c>
      <c r="AT387" s="23"/>
      <c r="AU387" s="24" t="str">
        <f t="shared" si="94"/>
        <v/>
      </c>
      <c r="AV387" s="23"/>
      <c r="AW387" s="38"/>
      <c r="AX387" s="24" t="str">
        <f t="shared" si="95"/>
        <v/>
      </c>
      <c r="AY387" s="38"/>
      <c r="AZ387" s="24" t="str">
        <f t="shared" si="96"/>
        <v/>
      </c>
      <c r="BA387" s="38"/>
      <c r="BB387" s="38"/>
      <c r="BC387" s="130" t="str">
        <f>IF(ISBLANK(BB387),"",INDEX(Tinh!$A$2:$A$35,MATCH(BB387,Tinh!$B$2:$B$35,0)))</f>
        <v/>
      </c>
      <c r="BD387" s="38"/>
      <c r="BE387" s="130" t="str">
        <f t="shared" si="85"/>
        <v/>
      </c>
      <c r="BF387" s="25"/>
      <c r="BG387" s="38"/>
      <c r="BH387" s="24" t="str">
        <f t="shared" si="86"/>
        <v/>
      </c>
      <c r="BI387" s="38"/>
      <c r="BJ387" s="24" t="str">
        <f t="shared" si="87"/>
        <v/>
      </c>
      <c r="BK387" s="38"/>
      <c r="BL387" s="38"/>
      <c r="BM387" s="38"/>
      <c r="BN387" s="23"/>
      <c r="BO387" s="23"/>
      <c r="BP387" s="22"/>
      <c r="BQ387" s="23"/>
      <c r="BR387" s="22"/>
      <c r="BS387" s="44"/>
      <c r="BT387" s="23"/>
      <c r="BU387" s="23"/>
      <c r="BV387" s="23"/>
      <c r="BW387" s="23"/>
      <c r="BX387" s="24" t="str">
        <f t="shared" si="92"/>
        <v/>
      </c>
      <c r="BY387" s="38"/>
      <c r="BZ387" s="24" t="str">
        <f t="shared" si="97"/>
        <v/>
      </c>
      <c r="CA387" s="23"/>
      <c r="CB387" s="23"/>
      <c r="CC387" s="23"/>
      <c r="CD387" s="24" t="str">
        <f t="shared" si="88"/>
        <v/>
      </c>
      <c r="CE387" s="38"/>
      <c r="CF387" s="24" t="str">
        <f t="shared" si="89"/>
        <v/>
      </c>
      <c r="CG387" s="40"/>
      <c r="CH387" s="23"/>
      <c r="CI387" s="28"/>
    </row>
    <row r="388" spans="1:87" x14ac:dyDescent="0.25">
      <c r="A388" s="22"/>
      <c r="B388" s="31"/>
      <c r="C388" s="41"/>
      <c r="D388" s="116"/>
      <c r="E388" s="23"/>
      <c r="F388" s="24" t="str">
        <f>IF(ISBLANK(E388),"",INDEX('Loại PA'!$A$1:$B$5,MATCH(E388,'Loại PA'!$B$1:$B$5,0),1))</f>
        <v/>
      </c>
      <c r="G388" s="31"/>
      <c r="H388" s="24" t="str">
        <f>IF(ISBLANK(G388),"",INDEX('Phương án'!$A$3:$A$11,MATCH(G388,'Phương án'!$B$3:$B$11,0)))</f>
        <v/>
      </c>
      <c r="I388" s="40"/>
      <c r="J388" s="40"/>
      <c r="K388" s="140"/>
      <c r="L388" s="140"/>
      <c r="M388" s="40"/>
      <c r="N388" s="114"/>
      <c r="O388" s="40"/>
      <c r="P388" s="140"/>
      <c r="Q388" s="40"/>
      <c r="R388" s="140"/>
      <c r="S388" s="140"/>
      <c r="T388" s="140"/>
      <c r="U388" s="140"/>
      <c r="V388" s="140"/>
      <c r="W388" s="40"/>
      <c r="X388" s="140"/>
      <c r="Y388" s="40"/>
      <c r="Z388" s="40"/>
      <c r="AA388" s="118" t="str">
        <f t="shared" ref="AA388:AA451" si="98">IF(ISBLANK(Z388),"",INDEX(ma_tinh,MATCH(Z388,Ten_tinh,0)))</f>
        <v/>
      </c>
      <c r="AB388" s="40"/>
      <c r="AC388" s="118" t="str">
        <f t="shared" ref="AC388:AC451" si="99">IF(ISBLANK(AB388),"",INDEX(Ma_huyen,MATCH(CONCATENATE(AA388,"-",AB388),Loc_trung_huyen,0)))</f>
        <v/>
      </c>
      <c r="AD388" s="40"/>
      <c r="AE388" s="40"/>
      <c r="AF388" s="40"/>
      <c r="AG388" s="40"/>
      <c r="AH388" s="40"/>
      <c r="AI388" s="140"/>
      <c r="AJ388" s="40"/>
      <c r="AK388" s="23"/>
      <c r="AL388" s="24" t="str">
        <f t="shared" si="90"/>
        <v/>
      </c>
      <c r="AM388" s="23"/>
      <c r="AN388" s="24" t="str">
        <f t="shared" si="91"/>
        <v/>
      </c>
      <c r="AO388" s="23"/>
      <c r="AP388" s="25"/>
      <c r="AQ388" s="23"/>
      <c r="AR388" s="38"/>
      <c r="AS388" s="24" t="str">
        <f t="shared" si="93"/>
        <v/>
      </c>
      <c r="AT388" s="23"/>
      <c r="AU388" s="24" t="str">
        <f t="shared" si="94"/>
        <v/>
      </c>
      <c r="AV388" s="23"/>
      <c r="AW388" s="38"/>
      <c r="AX388" s="24" t="str">
        <f t="shared" si="95"/>
        <v/>
      </c>
      <c r="AY388" s="38"/>
      <c r="AZ388" s="24" t="str">
        <f t="shared" si="96"/>
        <v/>
      </c>
      <c r="BA388" s="38"/>
      <c r="BB388" s="38"/>
      <c r="BC388" s="130" t="str">
        <f>IF(ISBLANK(BB388),"",INDEX(Tinh!$A$2:$A$35,MATCH(BB388,Tinh!$B$2:$B$35,0)))</f>
        <v/>
      </c>
      <c r="BD388" s="38"/>
      <c r="BE388" s="130" t="str">
        <f t="shared" si="85"/>
        <v/>
      </c>
      <c r="BF388" s="25"/>
      <c r="BG388" s="38"/>
      <c r="BH388" s="24" t="str">
        <f t="shared" si="86"/>
        <v/>
      </c>
      <c r="BI388" s="38"/>
      <c r="BJ388" s="24" t="str">
        <f t="shared" si="87"/>
        <v/>
      </c>
      <c r="BK388" s="38"/>
      <c r="BL388" s="38"/>
      <c r="BM388" s="38"/>
      <c r="BN388" s="23"/>
      <c r="BO388" s="23"/>
      <c r="BP388" s="22"/>
      <c r="BQ388" s="23"/>
      <c r="BR388" s="22"/>
      <c r="BS388" s="44"/>
      <c r="BT388" s="23"/>
      <c r="BU388" s="23"/>
      <c r="BV388" s="23"/>
      <c r="BW388" s="23"/>
      <c r="BX388" s="24" t="str">
        <f t="shared" si="92"/>
        <v/>
      </c>
      <c r="BY388" s="38"/>
      <c r="BZ388" s="24" t="str">
        <f t="shared" si="97"/>
        <v/>
      </c>
      <c r="CA388" s="23"/>
      <c r="CB388" s="23"/>
      <c r="CC388" s="23"/>
      <c r="CD388" s="24" t="str">
        <f t="shared" si="88"/>
        <v/>
      </c>
      <c r="CE388" s="38"/>
      <c r="CF388" s="24" t="str">
        <f t="shared" si="89"/>
        <v/>
      </c>
      <c r="CG388" s="40"/>
      <c r="CH388" s="23"/>
      <c r="CI388" s="28"/>
    </row>
    <row r="389" spans="1:87" x14ac:dyDescent="0.25">
      <c r="A389" s="22"/>
      <c r="B389" s="31"/>
      <c r="C389" s="41"/>
      <c r="D389" s="116"/>
      <c r="E389" s="23"/>
      <c r="F389" s="24" t="str">
        <f>IF(ISBLANK(E389),"",INDEX('Loại PA'!$A$1:$B$5,MATCH(E389,'Loại PA'!$B$1:$B$5,0),1))</f>
        <v/>
      </c>
      <c r="G389" s="31"/>
      <c r="H389" s="24" t="str">
        <f>IF(ISBLANK(G389),"",INDEX('Phương án'!$A$3:$A$11,MATCH(G389,'Phương án'!$B$3:$B$11,0)))</f>
        <v/>
      </c>
      <c r="I389" s="40"/>
      <c r="J389" s="40"/>
      <c r="K389" s="140"/>
      <c r="L389" s="140"/>
      <c r="M389" s="40"/>
      <c r="N389" s="114"/>
      <c r="O389" s="40"/>
      <c r="P389" s="140"/>
      <c r="Q389" s="40"/>
      <c r="R389" s="140"/>
      <c r="S389" s="140"/>
      <c r="T389" s="140"/>
      <c r="U389" s="140"/>
      <c r="V389" s="140"/>
      <c r="W389" s="40"/>
      <c r="X389" s="140"/>
      <c r="Y389" s="40"/>
      <c r="Z389" s="40"/>
      <c r="AA389" s="118" t="str">
        <f t="shared" si="98"/>
        <v/>
      </c>
      <c r="AB389" s="40"/>
      <c r="AC389" s="118" t="str">
        <f t="shared" si="99"/>
        <v/>
      </c>
      <c r="AD389" s="40"/>
      <c r="AE389" s="40"/>
      <c r="AF389" s="40"/>
      <c r="AG389" s="40"/>
      <c r="AH389" s="40"/>
      <c r="AI389" s="140"/>
      <c r="AJ389" s="40"/>
      <c r="AK389" s="23"/>
      <c r="AL389" s="24" t="str">
        <f t="shared" si="90"/>
        <v/>
      </c>
      <c r="AM389" s="23"/>
      <c r="AN389" s="24" t="str">
        <f t="shared" si="91"/>
        <v/>
      </c>
      <c r="AO389" s="23"/>
      <c r="AP389" s="25"/>
      <c r="AQ389" s="23"/>
      <c r="AR389" s="38"/>
      <c r="AS389" s="24" t="str">
        <f t="shared" si="93"/>
        <v/>
      </c>
      <c r="AT389" s="23"/>
      <c r="AU389" s="24" t="str">
        <f t="shared" si="94"/>
        <v/>
      </c>
      <c r="AV389" s="23"/>
      <c r="AW389" s="38"/>
      <c r="AX389" s="24" t="str">
        <f t="shared" si="95"/>
        <v/>
      </c>
      <c r="AY389" s="38"/>
      <c r="AZ389" s="24" t="str">
        <f t="shared" si="96"/>
        <v/>
      </c>
      <c r="BA389" s="38"/>
      <c r="BB389" s="38"/>
      <c r="BC389" s="130" t="str">
        <f>IF(ISBLANK(BB389),"",INDEX(Tinh!$A$2:$A$35,MATCH(BB389,Tinh!$B$2:$B$35,0)))</f>
        <v/>
      </c>
      <c r="BD389" s="38"/>
      <c r="BE389" s="130" t="str">
        <f t="shared" ref="BE389:BE452" si="100">IF(ISBLANK(BD389),"",INDEX(mabenhvien,MATCH(BD389&amp;BC389,tenbenhvien_matinhbenhvien,0)))</f>
        <v/>
      </c>
      <c r="BF389" s="25"/>
      <c r="BG389" s="38"/>
      <c r="BH389" s="24" t="str">
        <f t="shared" ref="BH389:BH406" si="101">IF(ISBLANK(BG389),"",INDEX(ma_tinh,MATCH(BG389,Ten_tinh,0)))</f>
        <v/>
      </c>
      <c r="BI389" s="38"/>
      <c r="BJ389" s="24" t="str">
        <f t="shared" ref="BJ389:BJ406" si="102">IF(ISBLANK(BI389),"",INDEX(Ma_huyen,MATCH(CONCATENATE(BH389,"-",BI389),Loc_trung_huyen,0)))</f>
        <v/>
      </c>
      <c r="BK389" s="38"/>
      <c r="BL389" s="38"/>
      <c r="BM389" s="38"/>
      <c r="BN389" s="23"/>
      <c r="BO389" s="23"/>
      <c r="BP389" s="22"/>
      <c r="BQ389" s="23"/>
      <c r="BR389" s="22"/>
      <c r="BS389" s="44"/>
      <c r="BT389" s="23"/>
      <c r="BU389" s="23"/>
      <c r="BV389" s="23"/>
      <c r="BW389" s="23"/>
      <c r="BX389" s="24" t="str">
        <f t="shared" si="92"/>
        <v/>
      </c>
      <c r="BY389" s="38"/>
      <c r="BZ389" s="24" t="str">
        <f t="shared" si="97"/>
        <v/>
      </c>
      <c r="CA389" s="23"/>
      <c r="CB389" s="23"/>
      <c r="CC389" s="23"/>
      <c r="CD389" s="24" t="str">
        <f t="shared" ref="CD389:CD406" si="103">IF(ISBLANK(CC389),"",INDEX(matinh,MATCH(CC389,Ten_tinh,0)))</f>
        <v/>
      </c>
      <c r="CE389" s="38"/>
      <c r="CF389" s="24" t="str">
        <f t="shared" ref="CF389:CF406" si="104">IF(ISBLANK(CE389),"",INDEX(Ma_huyen,MATCH(CONCATENATE(CD389,"-",CE389),Loc_trung_huyen,0)))</f>
        <v/>
      </c>
      <c r="CG389" s="40"/>
      <c r="CH389" s="23"/>
      <c r="CI389" s="28"/>
    </row>
    <row r="390" spans="1:87" x14ac:dyDescent="0.25">
      <c r="A390" s="22"/>
      <c r="B390" s="31"/>
      <c r="C390" s="41"/>
      <c r="D390" s="116"/>
      <c r="E390" s="23"/>
      <c r="F390" s="24" t="str">
        <f>IF(ISBLANK(E390),"",INDEX('Loại PA'!$A$1:$B$5,MATCH(E390,'Loại PA'!$B$1:$B$5,0),1))</f>
        <v/>
      </c>
      <c r="G390" s="31"/>
      <c r="H390" s="24" t="str">
        <f>IF(ISBLANK(G390),"",INDEX('Phương án'!$A$3:$A$11,MATCH(G390,'Phương án'!$B$3:$B$11,0)))</f>
        <v/>
      </c>
      <c r="I390" s="40"/>
      <c r="J390" s="40"/>
      <c r="K390" s="140"/>
      <c r="L390" s="140"/>
      <c r="M390" s="40"/>
      <c r="N390" s="114"/>
      <c r="O390" s="40"/>
      <c r="P390" s="140"/>
      <c r="Q390" s="40"/>
      <c r="R390" s="140"/>
      <c r="S390" s="140"/>
      <c r="T390" s="140"/>
      <c r="U390" s="140"/>
      <c r="V390" s="140"/>
      <c r="W390" s="40"/>
      <c r="X390" s="140"/>
      <c r="Y390" s="40"/>
      <c r="Z390" s="40"/>
      <c r="AA390" s="118" t="str">
        <f t="shared" si="98"/>
        <v/>
      </c>
      <c r="AB390" s="40"/>
      <c r="AC390" s="118" t="str">
        <f t="shared" si="99"/>
        <v/>
      </c>
      <c r="AD390" s="40"/>
      <c r="AE390" s="40"/>
      <c r="AF390" s="40"/>
      <c r="AG390" s="40"/>
      <c r="AH390" s="40"/>
      <c r="AI390" s="140"/>
      <c r="AJ390" s="40"/>
      <c r="AK390" s="23"/>
      <c r="AL390" s="24" t="str">
        <f t="shared" si="90"/>
        <v/>
      </c>
      <c r="AM390" s="23"/>
      <c r="AN390" s="24" t="str">
        <f t="shared" si="91"/>
        <v/>
      </c>
      <c r="AO390" s="23"/>
      <c r="AP390" s="25"/>
      <c r="AQ390" s="23"/>
      <c r="AR390" s="38"/>
      <c r="AS390" s="24" t="str">
        <f t="shared" si="93"/>
        <v/>
      </c>
      <c r="AT390" s="23"/>
      <c r="AU390" s="24" t="str">
        <f t="shared" si="94"/>
        <v/>
      </c>
      <c r="AV390" s="23"/>
      <c r="AW390" s="38"/>
      <c r="AX390" s="24" t="str">
        <f t="shared" si="95"/>
        <v/>
      </c>
      <c r="AY390" s="38"/>
      <c r="AZ390" s="24" t="str">
        <f t="shared" si="96"/>
        <v/>
      </c>
      <c r="BA390" s="38"/>
      <c r="BB390" s="38"/>
      <c r="BC390" s="130" t="str">
        <f>IF(ISBLANK(BB390),"",INDEX(Tinh!$A$2:$A$35,MATCH(BB390,Tinh!$B$2:$B$35,0)))</f>
        <v/>
      </c>
      <c r="BD390" s="38"/>
      <c r="BE390" s="130" t="str">
        <f t="shared" si="100"/>
        <v/>
      </c>
      <c r="BF390" s="25"/>
      <c r="BG390" s="38"/>
      <c r="BH390" s="24" t="str">
        <f t="shared" si="101"/>
        <v/>
      </c>
      <c r="BI390" s="38"/>
      <c r="BJ390" s="24" t="str">
        <f t="shared" si="102"/>
        <v/>
      </c>
      <c r="BK390" s="38"/>
      <c r="BL390" s="38"/>
      <c r="BM390" s="38"/>
      <c r="BN390" s="23"/>
      <c r="BO390" s="23"/>
      <c r="BP390" s="22"/>
      <c r="BQ390" s="23"/>
      <c r="BR390" s="22"/>
      <c r="BS390" s="44"/>
      <c r="BT390" s="23"/>
      <c r="BU390" s="23"/>
      <c r="BV390" s="23"/>
      <c r="BW390" s="23"/>
      <c r="BX390" s="24" t="str">
        <f t="shared" si="92"/>
        <v/>
      </c>
      <c r="BY390" s="38"/>
      <c r="BZ390" s="24" t="str">
        <f t="shared" si="97"/>
        <v/>
      </c>
      <c r="CA390" s="23"/>
      <c r="CB390" s="23"/>
      <c r="CC390" s="23"/>
      <c r="CD390" s="24" t="str">
        <f t="shared" si="103"/>
        <v/>
      </c>
      <c r="CE390" s="38"/>
      <c r="CF390" s="24" t="str">
        <f t="shared" si="104"/>
        <v/>
      </c>
      <c r="CG390" s="40"/>
      <c r="CH390" s="23"/>
      <c r="CI390" s="28"/>
    </row>
    <row r="391" spans="1:87" x14ac:dyDescent="0.25">
      <c r="A391" s="22"/>
      <c r="B391" s="31"/>
      <c r="C391" s="41"/>
      <c r="D391" s="116"/>
      <c r="E391" s="23"/>
      <c r="F391" s="24" t="str">
        <f>IF(ISBLANK(E391),"",INDEX('Loại PA'!$A$1:$B$5,MATCH(E391,'Loại PA'!$B$1:$B$5,0),1))</f>
        <v/>
      </c>
      <c r="G391" s="31"/>
      <c r="H391" s="24" t="str">
        <f>IF(ISBLANK(G391),"",INDEX('Phương án'!$A$3:$A$11,MATCH(G391,'Phương án'!$B$3:$B$11,0)))</f>
        <v/>
      </c>
      <c r="I391" s="40"/>
      <c r="J391" s="40"/>
      <c r="K391" s="140"/>
      <c r="L391" s="140"/>
      <c r="M391" s="40"/>
      <c r="N391" s="114"/>
      <c r="O391" s="40"/>
      <c r="P391" s="140"/>
      <c r="Q391" s="40"/>
      <c r="R391" s="140"/>
      <c r="S391" s="140"/>
      <c r="T391" s="140"/>
      <c r="U391" s="140"/>
      <c r="V391" s="140"/>
      <c r="W391" s="40"/>
      <c r="X391" s="140"/>
      <c r="Y391" s="40"/>
      <c r="Z391" s="40"/>
      <c r="AA391" s="118" t="str">
        <f t="shared" si="98"/>
        <v/>
      </c>
      <c r="AB391" s="40"/>
      <c r="AC391" s="118" t="str">
        <f t="shared" si="99"/>
        <v/>
      </c>
      <c r="AD391" s="40"/>
      <c r="AE391" s="40"/>
      <c r="AF391" s="40"/>
      <c r="AG391" s="40"/>
      <c r="AH391" s="40"/>
      <c r="AI391" s="140"/>
      <c r="AJ391" s="40"/>
      <c r="AK391" s="23"/>
      <c r="AL391" s="24" t="str">
        <f t="shared" si="90"/>
        <v/>
      </c>
      <c r="AM391" s="23"/>
      <c r="AN391" s="24" t="str">
        <f t="shared" si="91"/>
        <v/>
      </c>
      <c r="AO391" s="23"/>
      <c r="AP391" s="25"/>
      <c r="AQ391" s="23"/>
      <c r="AR391" s="38"/>
      <c r="AS391" s="24" t="str">
        <f t="shared" si="93"/>
        <v/>
      </c>
      <c r="AT391" s="23"/>
      <c r="AU391" s="24" t="str">
        <f t="shared" si="94"/>
        <v/>
      </c>
      <c r="AV391" s="23"/>
      <c r="AW391" s="38"/>
      <c r="AX391" s="24" t="str">
        <f t="shared" si="95"/>
        <v/>
      </c>
      <c r="AY391" s="38"/>
      <c r="AZ391" s="24" t="str">
        <f t="shared" si="96"/>
        <v/>
      </c>
      <c r="BA391" s="38"/>
      <c r="BB391" s="38"/>
      <c r="BC391" s="130" t="str">
        <f>IF(ISBLANK(BB391),"",INDEX(Tinh!$A$2:$A$35,MATCH(BB391,Tinh!$B$2:$B$35,0)))</f>
        <v/>
      </c>
      <c r="BD391" s="38"/>
      <c r="BE391" s="130" t="str">
        <f t="shared" si="100"/>
        <v/>
      </c>
      <c r="BF391" s="25"/>
      <c r="BG391" s="38"/>
      <c r="BH391" s="24" t="str">
        <f t="shared" si="101"/>
        <v/>
      </c>
      <c r="BI391" s="38"/>
      <c r="BJ391" s="24" t="str">
        <f t="shared" si="102"/>
        <v/>
      </c>
      <c r="BK391" s="38"/>
      <c r="BL391" s="38"/>
      <c r="BM391" s="38"/>
      <c r="BN391" s="23"/>
      <c r="BO391" s="23"/>
      <c r="BP391" s="22"/>
      <c r="BQ391" s="23"/>
      <c r="BR391" s="22"/>
      <c r="BS391" s="44"/>
      <c r="BT391" s="23"/>
      <c r="BU391" s="23"/>
      <c r="BV391" s="23"/>
      <c r="BW391" s="23"/>
      <c r="BX391" s="24" t="str">
        <f t="shared" si="92"/>
        <v/>
      </c>
      <c r="BY391" s="38"/>
      <c r="BZ391" s="24" t="str">
        <f t="shared" si="97"/>
        <v/>
      </c>
      <c r="CA391" s="23"/>
      <c r="CB391" s="23"/>
      <c r="CC391" s="23"/>
      <c r="CD391" s="24" t="str">
        <f t="shared" si="103"/>
        <v/>
      </c>
      <c r="CE391" s="38"/>
      <c r="CF391" s="24" t="str">
        <f t="shared" si="104"/>
        <v/>
      </c>
      <c r="CG391" s="40"/>
      <c r="CH391" s="23"/>
      <c r="CI391" s="28"/>
    </row>
    <row r="392" spans="1:87" x14ac:dyDescent="0.25">
      <c r="A392" s="22"/>
      <c r="B392" s="31"/>
      <c r="C392" s="41"/>
      <c r="D392" s="116"/>
      <c r="E392" s="23"/>
      <c r="F392" s="24" t="str">
        <f>IF(ISBLANK(E392),"",INDEX('Loại PA'!$A$1:$B$5,MATCH(E392,'Loại PA'!$B$1:$B$5,0),1))</f>
        <v/>
      </c>
      <c r="G392" s="31"/>
      <c r="H392" s="24" t="str">
        <f>IF(ISBLANK(G392),"",INDEX('Phương án'!$A$3:$A$11,MATCH(G392,'Phương án'!$B$3:$B$11,0)))</f>
        <v/>
      </c>
      <c r="I392" s="40"/>
      <c r="J392" s="40"/>
      <c r="K392" s="140"/>
      <c r="L392" s="140"/>
      <c r="M392" s="40"/>
      <c r="N392" s="114"/>
      <c r="O392" s="40"/>
      <c r="P392" s="140"/>
      <c r="Q392" s="40"/>
      <c r="R392" s="140"/>
      <c r="S392" s="140"/>
      <c r="T392" s="140"/>
      <c r="U392" s="140"/>
      <c r="V392" s="140"/>
      <c r="W392" s="40"/>
      <c r="X392" s="140"/>
      <c r="Y392" s="40"/>
      <c r="Z392" s="40"/>
      <c r="AA392" s="118" t="str">
        <f t="shared" si="98"/>
        <v/>
      </c>
      <c r="AB392" s="40"/>
      <c r="AC392" s="118" t="str">
        <f t="shared" si="99"/>
        <v/>
      </c>
      <c r="AD392" s="40"/>
      <c r="AE392" s="40"/>
      <c r="AF392" s="40"/>
      <c r="AG392" s="40"/>
      <c r="AH392" s="40"/>
      <c r="AI392" s="140"/>
      <c r="AJ392" s="40"/>
      <c r="AK392" s="23"/>
      <c r="AL392" s="24" t="str">
        <f t="shared" si="90"/>
        <v/>
      </c>
      <c r="AM392" s="23"/>
      <c r="AN392" s="24" t="str">
        <f t="shared" si="91"/>
        <v/>
      </c>
      <c r="AO392" s="23"/>
      <c r="AP392" s="25"/>
      <c r="AQ392" s="23"/>
      <c r="AR392" s="38"/>
      <c r="AS392" s="24" t="str">
        <f t="shared" si="93"/>
        <v/>
      </c>
      <c r="AT392" s="23"/>
      <c r="AU392" s="24" t="str">
        <f t="shared" si="94"/>
        <v/>
      </c>
      <c r="AV392" s="23"/>
      <c r="AW392" s="38"/>
      <c r="AX392" s="24" t="str">
        <f t="shared" si="95"/>
        <v/>
      </c>
      <c r="AY392" s="38"/>
      <c r="AZ392" s="24" t="str">
        <f t="shared" si="96"/>
        <v/>
      </c>
      <c r="BA392" s="38"/>
      <c r="BB392" s="38"/>
      <c r="BC392" s="130" t="str">
        <f>IF(ISBLANK(BB392),"",INDEX(Tinh!$A$2:$A$35,MATCH(BB392,Tinh!$B$2:$B$35,0)))</f>
        <v/>
      </c>
      <c r="BD392" s="38"/>
      <c r="BE392" s="130" t="str">
        <f t="shared" si="100"/>
        <v/>
      </c>
      <c r="BF392" s="25"/>
      <c r="BG392" s="38"/>
      <c r="BH392" s="24" t="str">
        <f t="shared" si="101"/>
        <v/>
      </c>
      <c r="BI392" s="38"/>
      <c r="BJ392" s="24" t="str">
        <f t="shared" si="102"/>
        <v/>
      </c>
      <c r="BK392" s="38"/>
      <c r="BL392" s="38"/>
      <c r="BM392" s="38"/>
      <c r="BN392" s="23"/>
      <c r="BO392" s="23"/>
      <c r="BP392" s="22"/>
      <c r="BQ392" s="23"/>
      <c r="BR392" s="22"/>
      <c r="BS392" s="44"/>
      <c r="BT392" s="23"/>
      <c r="BU392" s="23"/>
      <c r="BV392" s="23"/>
      <c r="BW392" s="23"/>
      <c r="BX392" s="24" t="str">
        <f t="shared" si="92"/>
        <v/>
      </c>
      <c r="BY392" s="38"/>
      <c r="BZ392" s="24" t="str">
        <f t="shared" si="97"/>
        <v/>
      </c>
      <c r="CA392" s="23"/>
      <c r="CB392" s="23"/>
      <c r="CC392" s="23"/>
      <c r="CD392" s="24" t="str">
        <f t="shared" si="103"/>
        <v/>
      </c>
      <c r="CE392" s="38"/>
      <c r="CF392" s="24" t="str">
        <f t="shared" si="104"/>
        <v/>
      </c>
      <c r="CG392" s="40"/>
      <c r="CH392" s="23"/>
      <c r="CI392" s="28"/>
    </row>
    <row r="393" spans="1:87" x14ac:dyDescent="0.25">
      <c r="A393" s="22"/>
      <c r="B393" s="31"/>
      <c r="C393" s="41"/>
      <c r="D393" s="116"/>
      <c r="E393" s="23"/>
      <c r="F393" s="24" t="str">
        <f>IF(ISBLANK(E393),"",INDEX('Loại PA'!$A$1:$B$5,MATCH(E393,'Loại PA'!$B$1:$B$5,0),1))</f>
        <v/>
      </c>
      <c r="G393" s="31"/>
      <c r="H393" s="24" t="str">
        <f>IF(ISBLANK(G393),"",INDEX('Phương án'!$A$3:$A$11,MATCH(G393,'Phương án'!$B$3:$B$11,0)))</f>
        <v/>
      </c>
      <c r="I393" s="40"/>
      <c r="J393" s="40"/>
      <c r="K393" s="140"/>
      <c r="L393" s="140"/>
      <c r="M393" s="40"/>
      <c r="N393" s="114"/>
      <c r="O393" s="40"/>
      <c r="P393" s="140"/>
      <c r="Q393" s="40"/>
      <c r="R393" s="140"/>
      <c r="S393" s="140"/>
      <c r="T393" s="140"/>
      <c r="U393" s="140"/>
      <c r="V393" s="140"/>
      <c r="W393" s="40"/>
      <c r="X393" s="140"/>
      <c r="Y393" s="40"/>
      <c r="Z393" s="40"/>
      <c r="AA393" s="118" t="str">
        <f t="shared" si="98"/>
        <v/>
      </c>
      <c r="AB393" s="40"/>
      <c r="AC393" s="118" t="str">
        <f t="shared" si="99"/>
        <v/>
      </c>
      <c r="AD393" s="40"/>
      <c r="AE393" s="40"/>
      <c r="AF393" s="40"/>
      <c r="AG393" s="40"/>
      <c r="AH393" s="40"/>
      <c r="AI393" s="140"/>
      <c r="AJ393" s="40"/>
      <c r="AK393" s="23"/>
      <c r="AL393" s="24" t="str">
        <f t="shared" si="90"/>
        <v/>
      </c>
      <c r="AM393" s="23"/>
      <c r="AN393" s="24" t="str">
        <f t="shared" si="91"/>
        <v/>
      </c>
      <c r="AO393" s="23"/>
      <c r="AP393" s="25"/>
      <c r="AQ393" s="23"/>
      <c r="AR393" s="38"/>
      <c r="AS393" s="24" t="str">
        <f t="shared" si="93"/>
        <v/>
      </c>
      <c r="AT393" s="23"/>
      <c r="AU393" s="24" t="str">
        <f t="shared" si="94"/>
        <v/>
      </c>
      <c r="AV393" s="23"/>
      <c r="AW393" s="38"/>
      <c r="AX393" s="24" t="str">
        <f t="shared" si="95"/>
        <v/>
      </c>
      <c r="AY393" s="38"/>
      <c r="AZ393" s="24" t="str">
        <f t="shared" si="96"/>
        <v/>
      </c>
      <c r="BA393" s="38"/>
      <c r="BB393" s="38"/>
      <c r="BC393" s="130" t="str">
        <f>IF(ISBLANK(BB393),"",INDEX(Tinh!$A$2:$A$35,MATCH(BB393,Tinh!$B$2:$B$35,0)))</f>
        <v/>
      </c>
      <c r="BD393" s="38"/>
      <c r="BE393" s="130" t="str">
        <f t="shared" si="100"/>
        <v/>
      </c>
      <c r="BF393" s="25"/>
      <c r="BG393" s="38"/>
      <c r="BH393" s="24" t="str">
        <f t="shared" si="101"/>
        <v/>
      </c>
      <c r="BI393" s="38"/>
      <c r="BJ393" s="24" t="str">
        <f t="shared" si="102"/>
        <v/>
      </c>
      <c r="BK393" s="38"/>
      <c r="BL393" s="38"/>
      <c r="BM393" s="38"/>
      <c r="BN393" s="23"/>
      <c r="BO393" s="23"/>
      <c r="BP393" s="22"/>
      <c r="BQ393" s="23"/>
      <c r="BR393" s="22"/>
      <c r="BS393" s="44"/>
      <c r="BT393" s="23"/>
      <c r="BU393" s="23"/>
      <c r="BV393" s="23"/>
      <c r="BW393" s="23"/>
      <c r="BX393" s="24" t="str">
        <f t="shared" si="92"/>
        <v/>
      </c>
      <c r="BY393" s="38"/>
      <c r="BZ393" s="24" t="str">
        <f t="shared" si="97"/>
        <v/>
      </c>
      <c r="CA393" s="23"/>
      <c r="CB393" s="23"/>
      <c r="CC393" s="23"/>
      <c r="CD393" s="24" t="str">
        <f t="shared" si="103"/>
        <v/>
      </c>
      <c r="CE393" s="38"/>
      <c r="CF393" s="24" t="str">
        <f t="shared" si="104"/>
        <v/>
      </c>
      <c r="CG393" s="40"/>
      <c r="CH393" s="23"/>
      <c r="CI393" s="28"/>
    </row>
    <row r="394" spans="1:87" x14ac:dyDescent="0.25">
      <c r="A394" s="22"/>
      <c r="B394" s="31"/>
      <c r="C394" s="41"/>
      <c r="D394" s="116"/>
      <c r="E394" s="23"/>
      <c r="F394" s="24" t="str">
        <f>IF(ISBLANK(E394),"",INDEX('Loại PA'!$A$1:$B$5,MATCH(E394,'Loại PA'!$B$1:$B$5,0),1))</f>
        <v/>
      </c>
      <c r="G394" s="31"/>
      <c r="H394" s="24" t="str">
        <f>IF(ISBLANK(G394),"",INDEX('Phương án'!$A$3:$A$11,MATCH(G394,'Phương án'!$B$3:$B$11,0)))</f>
        <v/>
      </c>
      <c r="I394" s="40"/>
      <c r="J394" s="40"/>
      <c r="K394" s="140"/>
      <c r="L394" s="140"/>
      <c r="M394" s="40"/>
      <c r="N394" s="114"/>
      <c r="O394" s="40"/>
      <c r="P394" s="140"/>
      <c r="Q394" s="40"/>
      <c r="R394" s="140"/>
      <c r="S394" s="140"/>
      <c r="T394" s="140"/>
      <c r="U394" s="140"/>
      <c r="V394" s="140"/>
      <c r="W394" s="40"/>
      <c r="X394" s="140"/>
      <c r="Y394" s="40"/>
      <c r="Z394" s="40"/>
      <c r="AA394" s="118" t="str">
        <f t="shared" si="98"/>
        <v/>
      </c>
      <c r="AB394" s="40"/>
      <c r="AC394" s="118" t="str">
        <f t="shared" si="99"/>
        <v/>
      </c>
      <c r="AD394" s="40"/>
      <c r="AE394" s="40"/>
      <c r="AF394" s="40"/>
      <c r="AG394" s="40"/>
      <c r="AH394" s="40"/>
      <c r="AI394" s="140"/>
      <c r="AJ394" s="40"/>
      <c r="AK394" s="23"/>
      <c r="AL394" s="24" t="str">
        <f t="shared" si="90"/>
        <v/>
      </c>
      <c r="AM394" s="23"/>
      <c r="AN394" s="24" t="str">
        <f t="shared" si="91"/>
        <v/>
      </c>
      <c r="AO394" s="23"/>
      <c r="AP394" s="25"/>
      <c r="AQ394" s="23"/>
      <c r="AR394" s="38"/>
      <c r="AS394" s="24" t="str">
        <f t="shared" si="93"/>
        <v/>
      </c>
      <c r="AT394" s="23"/>
      <c r="AU394" s="24" t="str">
        <f t="shared" si="94"/>
        <v/>
      </c>
      <c r="AV394" s="23"/>
      <c r="AW394" s="38"/>
      <c r="AX394" s="24" t="str">
        <f t="shared" si="95"/>
        <v/>
      </c>
      <c r="AY394" s="38"/>
      <c r="AZ394" s="24" t="str">
        <f t="shared" si="96"/>
        <v/>
      </c>
      <c r="BA394" s="38"/>
      <c r="BB394" s="38"/>
      <c r="BC394" s="130" t="str">
        <f>IF(ISBLANK(BB394),"",INDEX(Tinh!$A$2:$A$35,MATCH(BB394,Tinh!$B$2:$B$35,0)))</f>
        <v/>
      </c>
      <c r="BD394" s="38"/>
      <c r="BE394" s="130" t="str">
        <f t="shared" si="100"/>
        <v/>
      </c>
      <c r="BF394" s="25"/>
      <c r="BG394" s="38"/>
      <c r="BH394" s="24" t="str">
        <f t="shared" si="101"/>
        <v/>
      </c>
      <c r="BI394" s="38"/>
      <c r="BJ394" s="24" t="str">
        <f t="shared" si="102"/>
        <v/>
      </c>
      <c r="BK394" s="38"/>
      <c r="BL394" s="38"/>
      <c r="BM394" s="38"/>
      <c r="BN394" s="23"/>
      <c r="BO394" s="23"/>
      <c r="BP394" s="22"/>
      <c r="BQ394" s="23"/>
      <c r="BR394" s="22"/>
      <c r="BS394" s="44"/>
      <c r="BT394" s="23"/>
      <c r="BU394" s="23"/>
      <c r="BV394" s="23"/>
      <c r="BW394" s="23"/>
      <c r="BX394" s="24" t="str">
        <f t="shared" si="92"/>
        <v/>
      </c>
      <c r="BY394" s="38"/>
      <c r="BZ394" s="24" t="str">
        <f t="shared" si="97"/>
        <v/>
      </c>
      <c r="CA394" s="23"/>
      <c r="CB394" s="23"/>
      <c r="CC394" s="23"/>
      <c r="CD394" s="24" t="str">
        <f t="shared" si="103"/>
        <v/>
      </c>
      <c r="CE394" s="38"/>
      <c r="CF394" s="24" t="str">
        <f t="shared" si="104"/>
        <v/>
      </c>
      <c r="CG394" s="40"/>
      <c r="CH394" s="23"/>
      <c r="CI394" s="28"/>
    </row>
    <row r="395" spans="1:87" x14ac:dyDescent="0.25">
      <c r="A395" s="22"/>
      <c r="B395" s="31"/>
      <c r="C395" s="41"/>
      <c r="D395" s="116"/>
      <c r="E395" s="23"/>
      <c r="F395" s="24" t="str">
        <f>IF(ISBLANK(E395),"",INDEX('Loại PA'!$A$1:$B$5,MATCH(E395,'Loại PA'!$B$1:$B$5,0),1))</f>
        <v/>
      </c>
      <c r="G395" s="31"/>
      <c r="H395" s="24" t="str">
        <f>IF(ISBLANK(G395),"",INDEX('Phương án'!$A$3:$A$11,MATCH(G395,'Phương án'!$B$3:$B$11,0)))</f>
        <v/>
      </c>
      <c r="I395" s="40"/>
      <c r="J395" s="40"/>
      <c r="K395" s="140"/>
      <c r="L395" s="140"/>
      <c r="M395" s="40"/>
      <c r="N395" s="114"/>
      <c r="O395" s="40"/>
      <c r="P395" s="140"/>
      <c r="Q395" s="40"/>
      <c r="R395" s="140"/>
      <c r="S395" s="140"/>
      <c r="T395" s="140"/>
      <c r="U395" s="140"/>
      <c r="V395" s="140"/>
      <c r="W395" s="40"/>
      <c r="X395" s="140"/>
      <c r="Y395" s="40"/>
      <c r="Z395" s="40"/>
      <c r="AA395" s="118" t="str">
        <f t="shared" si="98"/>
        <v/>
      </c>
      <c r="AB395" s="40"/>
      <c r="AC395" s="118" t="str">
        <f t="shared" si="99"/>
        <v/>
      </c>
      <c r="AD395" s="40"/>
      <c r="AE395" s="40"/>
      <c r="AF395" s="40"/>
      <c r="AG395" s="40"/>
      <c r="AH395" s="40"/>
      <c r="AI395" s="140"/>
      <c r="AJ395" s="40"/>
      <c r="AK395" s="23"/>
      <c r="AL395" s="24" t="str">
        <f t="shared" si="90"/>
        <v/>
      </c>
      <c r="AM395" s="23"/>
      <c r="AN395" s="24" t="str">
        <f t="shared" si="91"/>
        <v/>
      </c>
      <c r="AO395" s="23"/>
      <c r="AP395" s="25"/>
      <c r="AQ395" s="23"/>
      <c r="AR395" s="38"/>
      <c r="AS395" s="24" t="str">
        <f t="shared" si="93"/>
        <v/>
      </c>
      <c r="AT395" s="23"/>
      <c r="AU395" s="24" t="str">
        <f t="shared" si="94"/>
        <v/>
      </c>
      <c r="AV395" s="23"/>
      <c r="AW395" s="38"/>
      <c r="AX395" s="24" t="str">
        <f t="shared" si="95"/>
        <v/>
      </c>
      <c r="AY395" s="38"/>
      <c r="AZ395" s="24" t="str">
        <f t="shared" si="96"/>
        <v/>
      </c>
      <c r="BA395" s="38"/>
      <c r="BB395" s="38"/>
      <c r="BC395" s="130" t="str">
        <f>IF(ISBLANK(BB395),"",INDEX(Tinh!$A$2:$A$35,MATCH(BB395,Tinh!$B$2:$B$35,0)))</f>
        <v/>
      </c>
      <c r="BD395" s="38"/>
      <c r="BE395" s="130" t="str">
        <f t="shared" si="100"/>
        <v/>
      </c>
      <c r="BF395" s="25"/>
      <c r="BG395" s="38"/>
      <c r="BH395" s="24" t="str">
        <f t="shared" si="101"/>
        <v/>
      </c>
      <c r="BI395" s="38"/>
      <c r="BJ395" s="24" t="str">
        <f t="shared" si="102"/>
        <v/>
      </c>
      <c r="BK395" s="38"/>
      <c r="BL395" s="38"/>
      <c r="BM395" s="38"/>
      <c r="BN395" s="23"/>
      <c r="BO395" s="23"/>
      <c r="BP395" s="22"/>
      <c r="BQ395" s="23"/>
      <c r="BR395" s="22"/>
      <c r="BS395" s="44"/>
      <c r="BT395" s="23"/>
      <c r="BU395" s="23"/>
      <c r="BV395" s="23"/>
      <c r="BW395" s="23"/>
      <c r="BX395" s="24" t="str">
        <f t="shared" si="92"/>
        <v/>
      </c>
      <c r="BY395" s="38"/>
      <c r="BZ395" s="24" t="str">
        <f t="shared" si="97"/>
        <v/>
      </c>
      <c r="CA395" s="23"/>
      <c r="CB395" s="23"/>
      <c r="CC395" s="23"/>
      <c r="CD395" s="24" t="str">
        <f t="shared" si="103"/>
        <v/>
      </c>
      <c r="CE395" s="38"/>
      <c r="CF395" s="24" t="str">
        <f t="shared" si="104"/>
        <v/>
      </c>
      <c r="CG395" s="40"/>
      <c r="CH395" s="23"/>
      <c r="CI395" s="28"/>
    </row>
    <row r="396" spans="1:87" x14ac:dyDescent="0.25">
      <c r="A396" s="22"/>
      <c r="B396" s="31"/>
      <c r="C396" s="41"/>
      <c r="D396" s="116"/>
      <c r="E396" s="23"/>
      <c r="F396" s="24" t="str">
        <f>IF(ISBLANK(E396),"",INDEX('Loại PA'!$A$1:$B$5,MATCH(E396,'Loại PA'!$B$1:$B$5,0),1))</f>
        <v/>
      </c>
      <c r="G396" s="31"/>
      <c r="H396" s="24" t="str">
        <f>IF(ISBLANK(G396),"",INDEX('Phương án'!$A$3:$A$11,MATCH(G396,'Phương án'!$B$3:$B$11,0)))</f>
        <v/>
      </c>
      <c r="I396" s="40"/>
      <c r="J396" s="40"/>
      <c r="K396" s="140"/>
      <c r="L396" s="140"/>
      <c r="M396" s="40"/>
      <c r="N396" s="114"/>
      <c r="O396" s="40"/>
      <c r="P396" s="140"/>
      <c r="Q396" s="40"/>
      <c r="R396" s="140"/>
      <c r="S396" s="140"/>
      <c r="T396" s="140"/>
      <c r="U396" s="140"/>
      <c r="V396" s="140"/>
      <c r="W396" s="40"/>
      <c r="X396" s="140"/>
      <c r="Y396" s="40"/>
      <c r="Z396" s="40"/>
      <c r="AA396" s="118" t="str">
        <f t="shared" si="98"/>
        <v/>
      </c>
      <c r="AB396" s="40"/>
      <c r="AC396" s="118" t="str">
        <f t="shared" si="99"/>
        <v/>
      </c>
      <c r="AD396" s="40"/>
      <c r="AE396" s="40"/>
      <c r="AF396" s="40"/>
      <c r="AG396" s="40"/>
      <c r="AH396" s="40"/>
      <c r="AI396" s="140"/>
      <c r="AJ396" s="40"/>
      <c r="AK396" s="23"/>
      <c r="AL396" s="24" t="str">
        <f t="shared" si="90"/>
        <v/>
      </c>
      <c r="AM396" s="23"/>
      <c r="AN396" s="24" t="str">
        <f t="shared" si="91"/>
        <v/>
      </c>
      <c r="AO396" s="23"/>
      <c r="AP396" s="25"/>
      <c r="AQ396" s="23"/>
      <c r="AR396" s="38"/>
      <c r="AS396" s="24" t="str">
        <f t="shared" si="93"/>
        <v/>
      </c>
      <c r="AT396" s="23"/>
      <c r="AU396" s="24" t="str">
        <f t="shared" si="94"/>
        <v/>
      </c>
      <c r="AV396" s="23"/>
      <c r="AW396" s="38"/>
      <c r="AX396" s="24" t="str">
        <f t="shared" si="95"/>
        <v/>
      </c>
      <c r="AY396" s="38"/>
      <c r="AZ396" s="24" t="str">
        <f t="shared" si="96"/>
        <v/>
      </c>
      <c r="BA396" s="38"/>
      <c r="BB396" s="38"/>
      <c r="BC396" s="130" t="str">
        <f>IF(ISBLANK(BB396),"",INDEX(Tinh!$A$2:$A$35,MATCH(BB396,Tinh!$B$2:$B$35,0)))</f>
        <v/>
      </c>
      <c r="BD396" s="38"/>
      <c r="BE396" s="130" t="str">
        <f t="shared" si="100"/>
        <v/>
      </c>
      <c r="BF396" s="25"/>
      <c r="BG396" s="38"/>
      <c r="BH396" s="24" t="str">
        <f t="shared" si="101"/>
        <v/>
      </c>
      <c r="BI396" s="38"/>
      <c r="BJ396" s="24" t="str">
        <f t="shared" si="102"/>
        <v/>
      </c>
      <c r="BK396" s="38"/>
      <c r="BL396" s="38"/>
      <c r="BM396" s="38"/>
      <c r="BN396" s="23"/>
      <c r="BO396" s="23"/>
      <c r="BP396" s="22"/>
      <c r="BQ396" s="23"/>
      <c r="BR396" s="22"/>
      <c r="BS396" s="44"/>
      <c r="BT396" s="23"/>
      <c r="BU396" s="23"/>
      <c r="BV396" s="23"/>
      <c r="BW396" s="23"/>
      <c r="BX396" s="24" t="str">
        <f t="shared" si="92"/>
        <v/>
      </c>
      <c r="BY396" s="38"/>
      <c r="BZ396" s="24" t="str">
        <f t="shared" si="97"/>
        <v/>
      </c>
      <c r="CA396" s="23"/>
      <c r="CB396" s="23"/>
      <c r="CC396" s="23"/>
      <c r="CD396" s="24" t="str">
        <f t="shared" si="103"/>
        <v/>
      </c>
      <c r="CE396" s="38"/>
      <c r="CF396" s="24" t="str">
        <f t="shared" si="104"/>
        <v/>
      </c>
      <c r="CG396" s="40"/>
      <c r="CH396" s="23"/>
      <c r="CI396" s="28"/>
    </row>
    <row r="397" spans="1:87" x14ac:dyDescent="0.25">
      <c r="A397" s="22"/>
      <c r="B397" s="31"/>
      <c r="C397" s="41"/>
      <c r="D397" s="116"/>
      <c r="E397" s="23"/>
      <c r="F397" s="24" t="str">
        <f>IF(ISBLANK(E397),"",INDEX('Loại PA'!$A$1:$B$5,MATCH(E397,'Loại PA'!$B$1:$B$5,0),1))</f>
        <v/>
      </c>
      <c r="G397" s="31"/>
      <c r="H397" s="24" t="str">
        <f>IF(ISBLANK(G397),"",INDEX('Phương án'!$A$3:$A$11,MATCH(G397,'Phương án'!$B$3:$B$11,0)))</f>
        <v/>
      </c>
      <c r="I397" s="40"/>
      <c r="J397" s="40"/>
      <c r="K397" s="140"/>
      <c r="L397" s="140"/>
      <c r="M397" s="40"/>
      <c r="N397" s="114"/>
      <c r="O397" s="40"/>
      <c r="P397" s="140"/>
      <c r="Q397" s="40"/>
      <c r="R397" s="140"/>
      <c r="S397" s="140"/>
      <c r="T397" s="140"/>
      <c r="U397" s="140"/>
      <c r="V397" s="140"/>
      <c r="W397" s="40"/>
      <c r="X397" s="140"/>
      <c r="Y397" s="40"/>
      <c r="Z397" s="40"/>
      <c r="AA397" s="118" t="str">
        <f t="shared" si="98"/>
        <v/>
      </c>
      <c r="AB397" s="40"/>
      <c r="AC397" s="118" t="str">
        <f t="shared" si="99"/>
        <v/>
      </c>
      <c r="AD397" s="40"/>
      <c r="AE397" s="40"/>
      <c r="AF397" s="40"/>
      <c r="AG397" s="40"/>
      <c r="AH397" s="40"/>
      <c r="AI397" s="140"/>
      <c r="AJ397" s="40"/>
      <c r="AK397" s="23"/>
      <c r="AL397" s="24" t="str">
        <f t="shared" si="90"/>
        <v/>
      </c>
      <c r="AM397" s="23"/>
      <c r="AN397" s="24" t="str">
        <f t="shared" si="91"/>
        <v/>
      </c>
      <c r="AO397" s="23"/>
      <c r="AP397" s="25"/>
      <c r="AQ397" s="23"/>
      <c r="AR397" s="38"/>
      <c r="AS397" s="24" t="str">
        <f t="shared" si="93"/>
        <v/>
      </c>
      <c r="AT397" s="23"/>
      <c r="AU397" s="24" t="str">
        <f t="shared" si="94"/>
        <v/>
      </c>
      <c r="AV397" s="23"/>
      <c r="AW397" s="38"/>
      <c r="AX397" s="24" t="str">
        <f t="shared" si="95"/>
        <v/>
      </c>
      <c r="AY397" s="38"/>
      <c r="AZ397" s="24" t="str">
        <f t="shared" si="96"/>
        <v/>
      </c>
      <c r="BA397" s="38"/>
      <c r="BB397" s="38"/>
      <c r="BC397" s="130" t="str">
        <f>IF(ISBLANK(BB397),"",INDEX(Tinh!$A$2:$A$35,MATCH(BB397,Tinh!$B$2:$B$35,0)))</f>
        <v/>
      </c>
      <c r="BD397" s="38"/>
      <c r="BE397" s="130" t="str">
        <f t="shared" si="100"/>
        <v/>
      </c>
      <c r="BF397" s="25"/>
      <c r="BG397" s="38"/>
      <c r="BH397" s="24" t="str">
        <f t="shared" si="101"/>
        <v/>
      </c>
      <c r="BI397" s="38"/>
      <c r="BJ397" s="24" t="str">
        <f t="shared" si="102"/>
        <v/>
      </c>
      <c r="BK397" s="38"/>
      <c r="BL397" s="38"/>
      <c r="BM397" s="38"/>
      <c r="BN397" s="23"/>
      <c r="BO397" s="23"/>
      <c r="BP397" s="22"/>
      <c r="BQ397" s="23"/>
      <c r="BR397" s="22"/>
      <c r="BS397" s="44"/>
      <c r="BT397" s="23"/>
      <c r="BU397" s="23"/>
      <c r="BV397" s="23"/>
      <c r="BW397" s="23"/>
      <c r="BX397" s="24" t="str">
        <f t="shared" si="92"/>
        <v/>
      </c>
      <c r="BY397" s="38"/>
      <c r="BZ397" s="24" t="str">
        <f t="shared" si="97"/>
        <v/>
      </c>
      <c r="CA397" s="23"/>
      <c r="CB397" s="23"/>
      <c r="CC397" s="23"/>
      <c r="CD397" s="24" t="str">
        <f t="shared" si="103"/>
        <v/>
      </c>
      <c r="CE397" s="38"/>
      <c r="CF397" s="24" t="str">
        <f t="shared" si="104"/>
        <v/>
      </c>
      <c r="CG397" s="40"/>
      <c r="CH397" s="23"/>
      <c r="CI397" s="28"/>
    </row>
    <row r="398" spans="1:87" x14ac:dyDescent="0.25">
      <c r="A398" s="22"/>
      <c r="B398" s="31"/>
      <c r="C398" s="41"/>
      <c r="D398" s="116"/>
      <c r="E398" s="23"/>
      <c r="F398" s="24" t="str">
        <f>IF(ISBLANK(E398),"",INDEX('Loại PA'!$A$1:$B$5,MATCH(E398,'Loại PA'!$B$1:$B$5,0),1))</f>
        <v/>
      </c>
      <c r="G398" s="31"/>
      <c r="H398" s="24" t="str">
        <f>IF(ISBLANK(G398),"",INDEX('Phương án'!$A$3:$A$11,MATCH(G398,'Phương án'!$B$3:$B$11,0)))</f>
        <v/>
      </c>
      <c r="I398" s="40"/>
      <c r="J398" s="40"/>
      <c r="K398" s="140"/>
      <c r="L398" s="140"/>
      <c r="M398" s="40"/>
      <c r="N398" s="114"/>
      <c r="O398" s="40"/>
      <c r="P398" s="140"/>
      <c r="Q398" s="40"/>
      <c r="R398" s="140"/>
      <c r="S398" s="140"/>
      <c r="T398" s="140"/>
      <c r="U398" s="140"/>
      <c r="V398" s="140"/>
      <c r="W398" s="40"/>
      <c r="X398" s="140"/>
      <c r="Y398" s="40"/>
      <c r="Z398" s="40"/>
      <c r="AA398" s="118" t="str">
        <f t="shared" si="98"/>
        <v/>
      </c>
      <c r="AB398" s="40"/>
      <c r="AC398" s="118" t="str">
        <f t="shared" si="99"/>
        <v/>
      </c>
      <c r="AD398" s="40"/>
      <c r="AE398" s="40"/>
      <c r="AF398" s="40"/>
      <c r="AG398" s="40"/>
      <c r="AH398" s="40"/>
      <c r="AI398" s="140"/>
      <c r="AJ398" s="40"/>
      <c r="AK398" s="23"/>
      <c r="AL398" s="24" t="str">
        <f t="shared" si="90"/>
        <v/>
      </c>
      <c r="AM398" s="23"/>
      <c r="AN398" s="24" t="str">
        <f t="shared" si="91"/>
        <v/>
      </c>
      <c r="AO398" s="23"/>
      <c r="AP398" s="25"/>
      <c r="AQ398" s="23"/>
      <c r="AR398" s="38"/>
      <c r="AS398" s="24" t="str">
        <f t="shared" si="93"/>
        <v/>
      </c>
      <c r="AT398" s="23"/>
      <c r="AU398" s="24" t="str">
        <f t="shared" si="94"/>
        <v/>
      </c>
      <c r="AV398" s="23"/>
      <c r="AW398" s="38"/>
      <c r="AX398" s="24" t="str">
        <f t="shared" si="95"/>
        <v/>
      </c>
      <c r="AY398" s="38"/>
      <c r="AZ398" s="24" t="str">
        <f t="shared" si="96"/>
        <v/>
      </c>
      <c r="BA398" s="38"/>
      <c r="BB398" s="38"/>
      <c r="BC398" s="130" t="str">
        <f>IF(ISBLANK(BB398),"",INDEX(Tinh!$A$2:$A$35,MATCH(BB398,Tinh!$B$2:$B$35,0)))</f>
        <v/>
      </c>
      <c r="BD398" s="38"/>
      <c r="BE398" s="130" t="str">
        <f t="shared" si="100"/>
        <v/>
      </c>
      <c r="BF398" s="25"/>
      <c r="BG398" s="38"/>
      <c r="BH398" s="24" t="str">
        <f t="shared" si="101"/>
        <v/>
      </c>
      <c r="BI398" s="38"/>
      <c r="BJ398" s="24" t="str">
        <f t="shared" si="102"/>
        <v/>
      </c>
      <c r="BK398" s="38"/>
      <c r="BL398" s="38"/>
      <c r="BM398" s="38"/>
      <c r="BN398" s="23"/>
      <c r="BO398" s="23"/>
      <c r="BP398" s="22"/>
      <c r="BQ398" s="23"/>
      <c r="BR398" s="22"/>
      <c r="BS398" s="44"/>
      <c r="BT398" s="23"/>
      <c r="BU398" s="23"/>
      <c r="BV398" s="23"/>
      <c r="BW398" s="23"/>
      <c r="BX398" s="24" t="str">
        <f t="shared" si="92"/>
        <v/>
      </c>
      <c r="BY398" s="38"/>
      <c r="BZ398" s="24" t="str">
        <f t="shared" si="97"/>
        <v/>
      </c>
      <c r="CA398" s="23"/>
      <c r="CB398" s="23"/>
      <c r="CC398" s="23"/>
      <c r="CD398" s="24" t="str">
        <f t="shared" si="103"/>
        <v/>
      </c>
      <c r="CE398" s="38"/>
      <c r="CF398" s="24" t="str">
        <f t="shared" si="104"/>
        <v/>
      </c>
      <c r="CG398" s="40"/>
      <c r="CH398" s="23"/>
      <c r="CI398" s="28"/>
    </row>
    <row r="399" spans="1:87" x14ac:dyDescent="0.25">
      <c r="A399" s="22"/>
      <c r="B399" s="31"/>
      <c r="C399" s="41"/>
      <c r="D399" s="116"/>
      <c r="E399" s="23"/>
      <c r="F399" s="24" t="str">
        <f>IF(ISBLANK(E399),"",INDEX('Loại PA'!$A$1:$B$5,MATCH(E399,'Loại PA'!$B$1:$B$5,0),1))</f>
        <v/>
      </c>
      <c r="G399" s="31"/>
      <c r="H399" s="24" t="str">
        <f>IF(ISBLANK(G399),"",INDEX('Phương án'!$A$3:$A$11,MATCH(G399,'Phương án'!$B$3:$B$11,0)))</f>
        <v/>
      </c>
      <c r="I399" s="40"/>
      <c r="J399" s="40"/>
      <c r="K399" s="140"/>
      <c r="L399" s="140"/>
      <c r="M399" s="40"/>
      <c r="N399" s="114"/>
      <c r="O399" s="40"/>
      <c r="P399" s="140"/>
      <c r="Q399" s="40"/>
      <c r="R399" s="140"/>
      <c r="S399" s="140"/>
      <c r="T399" s="140"/>
      <c r="U399" s="140"/>
      <c r="V399" s="140"/>
      <c r="W399" s="40"/>
      <c r="X399" s="140"/>
      <c r="Y399" s="40"/>
      <c r="Z399" s="40"/>
      <c r="AA399" s="118" t="str">
        <f t="shared" si="98"/>
        <v/>
      </c>
      <c r="AB399" s="40"/>
      <c r="AC399" s="118" t="str">
        <f t="shared" si="99"/>
        <v/>
      </c>
      <c r="AD399" s="40"/>
      <c r="AE399" s="40"/>
      <c r="AF399" s="40"/>
      <c r="AG399" s="40"/>
      <c r="AH399" s="40"/>
      <c r="AI399" s="140"/>
      <c r="AJ399" s="40"/>
      <c r="AK399" s="23"/>
      <c r="AL399" s="24" t="str">
        <f t="shared" si="90"/>
        <v/>
      </c>
      <c r="AM399" s="23"/>
      <c r="AN399" s="24" t="str">
        <f t="shared" si="91"/>
        <v/>
      </c>
      <c r="AO399" s="23"/>
      <c r="AP399" s="25"/>
      <c r="AQ399" s="23"/>
      <c r="AR399" s="38"/>
      <c r="AS399" s="24" t="str">
        <f t="shared" si="93"/>
        <v/>
      </c>
      <c r="AT399" s="23"/>
      <c r="AU399" s="24" t="str">
        <f t="shared" si="94"/>
        <v/>
      </c>
      <c r="AV399" s="23"/>
      <c r="AW399" s="38"/>
      <c r="AX399" s="24" t="str">
        <f t="shared" si="95"/>
        <v/>
      </c>
      <c r="AY399" s="38"/>
      <c r="AZ399" s="24" t="str">
        <f t="shared" si="96"/>
        <v/>
      </c>
      <c r="BA399" s="38"/>
      <c r="BB399" s="38"/>
      <c r="BC399" s="130" t="str">
        <f>IF(ISBLANK(BB399),"",INDEX(Tinh!$A$2:$A$35,MATCH(BB399,Tinh!$B$2:$B$35,0)))</f>
        <v/>
      </c>
      <c r="BD399" s="38"/>
      <c r="BE399" s="130" t="str">
        <f t="shared" si="100"/>
        <v/>
      </c>
      <c r="BF399" s="25"/>
      <c r="BG399" s="38"/>
      <c r="BH399" s="24" t="str">
        <f t="shared" si="101"/>
        <v/>
      </c>
      <c r="BI399" s="38"/>
      <c r="BJ399" s="24" t="str">
        <f t="shared" si="102"/>
        <v/>
      </c>
      <c r="BK399" s="38"/>
      <c r="BL399" s="38"/>
      <c r="BM399" s="38"/>
      <c r="BN399" s="23"/>
      <c r="BO399" s="23"/>
      <c r="BP399" s="22"/>
      <c r="BQ399" s="23"/>
      <c r="BR399" s="22"/>
      <c r="BS399" s="44"/>
      <c r="BT399" s="23"/>
      <c r="BU399" s="23"/>
      <c r="BV399" s="23"/>
      <c r="BW399" s="23"/>
      <c r="BX399" s="24" t="str">
        <f t="shared" si="92"/>
        <v/>
      </c>
      <c r="BY399" s="38"/>
      <c r="BZ399" s="24" t="str">
        <f t="shared" si="97"/>
        <v/>
      </c>
      <c r="CA399" s="23"/>
      <c r="CB399" s="23"/>
      <c r="CC399" s="23"/>
      <c r="CD399" s="24" t="str">
        <f t="shared" si="103"/>
        <v/>
      </c>
      <c r="CE399" s="38"/>
      <c r="CF399" s="24" t="str">
        <f t="shared" si="104"/>
        <v/>
      </c>
      <c r="CG399" s="40"/>
      <c r="CH399" s="23"/>
      <c r="CI399" s="28"/>
    </row>
    <row r="400" spans="1:87" x14ac:dyDescent="0.25">
      <c r="A400" s="22"/>
      <c r="B400" s="31"/>
      <c r="C400" s="41"/>
      <c r="D400" s="116"/>
      <c r="E400" s="23"/>
      <c r="F400" s="24" t="str">
        <f>IF(ISBLANK(E400),"",INDEX('Loại PA'!$A$1:$B$5,MATCH(E400,'Loại PA'!$B$1:$B$5,0),1))</f>
        <v/>
      </c>
      <c r="G400" s="31"/>
      <c r="H400" s="24" t="str">
        <f>IF(ISBLANK(G400),"",INDEX('Phương án'!$A$3:$A$11,MATCH(G400,'Phương án'!$B$3:$B$11,0)))</f>
        <v/>
      </c>
      <c r="I400" s="40"/>
      <c r="J400" s="40"/>
      <c r="K400" s="140"/>
      <c r="L400" s="140"/>
      <c r="M400" s="40"/>
      <c r="N400" s="114"/>
      <c r="O400" s="40"/>
      <c r="P400" s="140"/>
      <c r="Q400" s="40"/>
      <c r="R400" s="140"/>
      <c r="S400" s="140"/>
      <c r="T400" s="140"/>
      <c r="U400" s="140"/>
      <c r="V400" s="140"/>
      <c r="W400" s="40"/>
      <c r="X400" s="140"/>
      <c r="Y400" s="40"/>
      <c r="Z400" s="40"/>
      <c r="AA400" s="118" t="str">
        <f t="shared" si="98"/>
        <v/>
      </c>
      <c r="AB400" s="40"/>
      <c r="AC400" s="118" t="str">
        <f t="shared" si="99"/>
        <v/>
      </c>
      <c r="AD400" s="40"/>
      <c r="AE400" s="40"/>
      <c r="AF400" s="40"/>
      <c r="AG400" s="40"/>
      <c r="AH400" s="40"/>
      <c r="AI400" s="140"/>
      <c r="AJ400" s="40"/>
      <c r="AK400" s="23"/>
      <c r="AL400" s="24" t="str">
        <f t="shared" si="90"/>
        <v/>
      </c>
      <c r="AM400" s="23"/>
      <c r="AN400" s="24" t="str">
        <f t="shared" si="91"/>
        <v/>
      </c>
      <c r="AO400" s="23"/>
      <c r="AP400" s="25"/>
      <c r="AQ400" s="23"/>
      <c r="AR400" s="38"/>
      <c r="AS400" s="24" t="str">
        <f t="shared" si="93"/>
        <v/>
      </c>
      <c r="AT400" s="23"/>
      <c r="AU400" s="24" t="str">
        <f t="shared" si="94"/>
        <v/>
      </c>
      <c r="AV400" s="23"/>
      <c r="AW400" s="38"/>
      <c r="AX400" s="24" t="str">
        <f t="shared" si="95"/>
        <v/>
      </c>
      <c r="AY400" s="38"/>
      <c r="AZ400" s="24" t="str">
        <f t="shared" si="96"/>
        <v/>
      </c>
      <c r="BA400" s="38"/>
      <c r="BB400" s="38"/>
      <c r="BC400" s="130" t="str">
        <f>IF(ISBLANK(BB400),"",INDEX(Tinh!$A$2:$A$35,MATCH(BB400,Tinh!$B$2:$B$35,0)))</f>
        <v/>
      </c>
      <c r="BD400" s="38"/>
      <c r="BE400" s="130" t="str">
        <f t="shared" si="100"/>
        <v/>
      </c>
      <c r="BF400" s="25"/>
      <c r="BG400" s="38"/>
      <c r="BH400" s="24" t="str">
        <f t="shared" si="101"/>
        <v/>
      </c>
      <c r="BI400" s="38"/>
      <c r="BJ400" s="24" t="str">
        <f t="shared" si="102"/>
        <v/>
      </c>
      <c r="BK400" s="38"/>
      <c r="BL400" s="38"/>
      <c r="BM400" s="38"/>
      <c r="BN400" s="23"/>
      <c r="BO400" s="23"/>
      <c r="BP400" s="22"/>
      <c r="BQ400" s="23"/>
      <c r="BR400" s="22"/>
      <c r="BS400" s="44"/>
      <c r="BT400" s="23"/>
      <c r="BU400" s="23"/>
      <c r="BV400" s="23"/>
      <c r="BW400" s="23"/>
      <c r="BX400" s="24" t="str">
        <f t="shared" si="92"/>
        <v/>
      </c>
      <c r="BY400" s="38"/>
      <c r="BZ400" s="24" t="str">
        <f t="shared" si="97"/>
        <v/>
      </c>
      <c r="CA400" s="23"/>
      <c r="CB400" s="23"/>
      <c r="CC400" s="23"/>
      <c r="CD400" s="24" t="str">
        <f t="shared" si="103"/>
        <v/>
      </c>
      <c r="CE400" s="38"/>
      <c r="CF400" s="24" t="str">
        <f t="shared" si="104"/>
        <v/>
      </c>
      <c r="CG400" s="40"/>
      <c r="CH400" s="23"/>
      <c r="CI400" s="28"/>
    </row>
    <row r="401" spans="1:87" x14ac:dyDescent="0.25">
      <c r="A401" s="22"/>
      <c r="B401" s="31"/>
      <c r="C401" s="41"/>
      <c r="D401" s="116"/>
      <c r="E401" s="23"/>
      <c r="F401" s="24" t="str">
        <f>IF(ISBLANK(E401),"",INDEX('Loại PA'!$A$1:$B$5,MATCH(E401,'Loại PA'!$B$1:$B$5,0),1))</f>
        <v/>
      </c>
      <c r="G401" s="31"/>
      <c r="H401" s="24" t="str">
        <f>IF(ISBLANK(G401),"",INDEX('Phương án'!$A$3:$A$11,MATCH(G401,'Phương án'!$B$3:$B$11,0)))</f>
        <v/>
      </c>
      <c r="I401" s="40"/>
      <c r="J401" s="40"/>
      <c r="K401" s="140"/>
      <c r="L401" s="140"/>
      <c r="M401" s="40"/>
      <c r="N401" s="114"/>
      <c r="O401" s="40"/>
      <c r="P401" s="140"/>
      <c r="Q401" s="40"/>
      <c r="R401" s="140"/>
      <c r="S401" s="140"/>
      <c r="T401" s="140"/>
      <c r="U401" s="140"/>
      <c r="V401" s="140"/>
      <c r="W401" s="40"/>
      <c r="X401" s="140"/>
      <c r="Y401" s="40"/>
      <c r="Z401" s="40"/>
      <c r="AA401" s="118" t="str">
        <f t="shared" si="98"/>
        <v/>
      </c>
      <c r="AB401" s="40"/>
      <c r="AC401" s="118" t="str">
        <f t="shared" si="99"/>
        <v/>
      </c>
      <c r="AD401" s="40"/>
      <c r="AE401" s="40"/>
      <c r="AF401" s="40"/>
      <c r="AG401" s="40"/>
      <c r="AH401" s="40"/>
      <c r="AI401" s="140"/>
      <c r="AJ401" s="40"/>
      <c r="AK401" s="23"/>
      <c r="AL401" s="24" t="str">
        <f t="shared" si="90"/>
        <v/>
      </c>
      <c r="AM401" s="23"/>
      <c r="AN401" s="24" t="str">
        <f t="shared" si="91"/>
        <v/>
      </c>
      <c r="AO401" s="23"/>
      <c r="AP401" s="25"/>
      <c r="AQ401" s="23"/>
      <c r="AR401" s="38"/>
      <c r="AS401" s="24" t="str">
        <f t="shared" si="93"/>
        <v/>
      </c>
      <c r="AT401" s="23"/>
      <c r="AU401" s="24" t="str">
        <f t="shared" si="94"/>
        <v/>
      </c>
      <c r="AV401" s="23"/>
      <c r="AW401" s="38"/>
      <c r="AX401" s="24" t="str">
        <f t="shared" si="95"/>
        <v/>
      </c>
      <c r="AY401" s="38"/>
      <c r="AZ401" s="24" t="str">
        <f t="shared" si="96"/>
        <v/>
      </c>
      <c r="BA401" s="38"/>
      <c r="BB401" s="38"/>
      <c r="BC401" s="130" t="str">
        <f>IF(ISBLANK(BB401),"",INDEX(Tinh!$A$2:$A$35,MATCH(BB401,Tinh!$B$2:$B$35,0)))</f>
        <v/>
      </c>
      <c r="BD401" s="38"/>
      <c r="BE401" s="130" t="str">
        <f t="shared" si="100"/>
        <v/>
      </c>
      <c r="BF401" s="25"/>
      <c r="BG401" s="38"/>
      <c r="BH401" s="24" t="str">
        <f t="shared" si="101"/>
        <v/>
      </c>
      <c r="BI401" s="38"/>
      <c r="BJ401" s="24" t="str">
        <f t="shared" si="102"/>
        <v/>
      </c>
      <c r="BK401" s="38"/>
      <c r="BL401" s="38"/>
      <c r="BM401" s="38"/>
      <c r="BN401" s="23"/>
      <c r="BO401" s="23"/>
      <c r="BP401" s="22"/>
      <c r="BQ401" s="23"/>
      <c r="BR401" s="22"/>
      <c r="BS401" s="44"/>
      <c r="BT401" s="23"/>
      <c r="BU401" s="23"/>
      <c r="BV401" s="23"/>
      <c r="BW401" s="23"/>
      <c r="BX401" s="24" t="str">
        <f t="shared" si="92"/>
        <v/>
      </c>
      <c r="BY401" s="38"/>
      <c r="BZ401" s="24" t="str">
        <f t="shared" si="97"/>
        <v/>
      </c>
      <c r="CA401" s="23"/>
      <c r="CB401" s="23"/>
      <c r="CC401" s="23"/>
      <c r="CD401" s="24" t="str">
        <f t="shared" si="103"/>
        <v/>
      </c>
      <c r="CE401" s="38"/>
      <c r="CF401" s="24" t="str">
        <f t="shared" si="104"/>
        <v/>
      </c>
      <c r="CG401" s="40"/>
      <c r="CH401" s="23"/>
      <c r="CI401" s="28"/>
    </row>
    <row r="402" spans="1:87" x14ac:dyDescent="0.25">
      <c r="A402" s="22"/>
      <c r="B402" s="31"/>
      <c r="C402" s="41"/>
      <c r="D402" s="116"/>
      <c r="E402" s="23"/>
      <c r="F402" s="24" t="str">
        <f>IF(ISBLANK(E402),"",INDEX('Loại PA'!$A$1:$B$5,MATCH(E402,'Loại PA'!$B$1:$B$5,0),1))</f>
        <v/>
      </c>
      <c r="G402" s="31"/>
      <c r="H402" s="24" t="str">
        <f>IF(ISBLANK(G402),"",INDEX('Phương án'!$A$3:$A$11,MATCH(G402,'Phương án'!$B$3:$B$11,0)))</f>
        <v/>
      </c>
      <c r="I402" s="40"/>
      <c r="J402" s="40"/>
      <c r="K402" s="140"/>
      <c r="L402" s="140"/>
      <c r="M402" s="40"/>
      <c r="N402" s="114"/>
      <c r="O402" s="40"/>
      <c r="P402" s="140"/>
      <c r="Q402" s="40"/>
      <c r="R402" s="140"/>
      <c r="S402" s="140"/>
      <c r="T402" s="140"/>
      <c r="U402" s="140"/>
      <c r="V402" s="140"/>
      <c r="W402" s="40"/>
      <c r="X402" s="140"/>
      <c r="Y402" s="40"/>
      <c r="Z402" s="40"/>
      <c r="AA402" s="118" t="str">
        <f t="shared" si="98"/>
        <v/>
      </c>
      <c r="AB402" s="40"/>
      <c r="AC402" s="118" t="str">
        <f t="shared" si="99"/>
        <v/>
      </c>
      <c r="AD402" s="40"/>
      <c r="AE402" s="40"/>
      <c r="AF402" s="40"/>
      <c r="AG402" s="40"/>
      <c r="AH402" s="40"/>
      <c r="AI402" s="140"/>
      <c r="AJ402" s="40"/>
      <c r="AK402" s="23"/>
      <c r="AL402" s="24" t="str">
        <f t="shared" si="90"/>
        <v/>
      </c>
      <c r="AM402" s="23"/>
      <c r="AN402" s="24" t="str">
        <f t="shared" si="91"/>
        <v/>
      </c>
      <c r="AO402" s="23"/>
      <c r="AP402" s="25"/>
      <c r="AQ402" s="23"/>
      <c r="AR402" s="38"/>
      <c r="AS402" s="24" t="str">
        <f t="shared" si="93"/>
        <v/>
      </c>
      <c r="AT402" s="23"/>
      <c r="AU402" s="24" t="str">
        <f t="shared" si="94"/>
        <v/>
      </c>
      <c r="AV402" s="23"/>
      <c r="AW402" s="38"/>
      <c r="AX402" s="24" t="str">
        <f t="shared" si="95"/>
        <v/>
      </c>
      <c r="AY402" s="38"/>
      <c r="AZ402" s="24" t="str">
        <f t="shared" si="96"/>
        <v/>
      </c>
      <c r="BA402" s="38"/>
      <c r="BB402" s="38"/>
      <c r="BC402" s="130" t="str">
        <f>IF(ISBLANK(BB402),"",INDEX(Tinh!$A$2:$A$35,MATCH(BB402,Tinh!$B$2:$B$35,0)))</f>
        <v/>
      </c>
      <c r="BD402" s="38"/>
      <c r="BE402" s="130" t="str">
        <f t="shared" si="100"/>
        <v/>
      </c>
      <c r="BF402" s="25"/>
      <c r="BG402" s="38"/>
      <c r="BH402" s="24" t="str">
        <f t="shared" si="101"/>
        <v/>
      </c>
      <c r="BI402" s="38"/>
      <c r="BJ402" s="24" t="str">
        <f t="shared" si="102"/>
        <v/>
      </c>
      <c r="BK402" s="38"/>
      <c r="BL402" s="38"/>
      <c r="BM402" s="38"/>
      <c r="BN402" s="23"/>
      <c r="BO402" s="23"/>
      <c r="BP402" s="22"/>
      <c r="BQ402" s="23"/>
      <c r="BR402" s="22"/>
      <c r="BS402" s="44"/>
      <c r="BT402" s="23"/>
      <c r="BU402" s="23"/>
      <c r="BV402" s="23"/>
      <c r="BW402" s="23"/>
      <c r="BX402" s="24" t="str">
        <f t="shared" si="92"/>
        <v/>
      </c>
      <c r="BY402" s="38"/>
      <c r="BZ402" s="24" t="str">
        <f t="shared" si="97"/>
        <v/>
      </c>
      <c r="CA402" s="23"/>
      <c r="CB402" s="23"/>
      <c r="CC402" s="23"/>
      <c r="CD402" s="24" t="str">
        <f t="shared" si="103"/>
        <v/>
      </c>
      <c r="CE402" s="38"/>
      <c r="CF402" s="24" t="str">
        <f t="shared" si="104"/>
        <v/>
      </c>
      <c r="CG402" s="40"/>
      <c r="CH402" s="23"/>
      <c r="CI402" s="28"/>
    </row>
    <row r="403" spans="1:87" x14ac:dyDescent="0.25">
      <c r="A403" s="22"/>
      <c r="B403" s="31"/>
      <c r="C403" s="41"/>
      <c r="D403" s="116"/>
      <c r="E403" s="23"/>
      <c r="F403" s="24" t="str">
        <f>IF(ISBLANK(E403),"",INDEX('Loại PA'!$A$1:$B$5,MATCH(E403,'Loại PA'!$B$1:$B$5,0),1))</f>
        <v/>
      </c>
      <c r="G403" s="31"/>
      <c r="H403" s="24" t="str">
        <f>IF(ISBLANK(G403),"",INDEX('Phương án'!$A$3:$A$11,MATCH(G403,'Phương án'!$B$3:$B$11,0)))</f>
        <v/>
      </c>
      <c r="I403" s="40"/>
      <c r="J403" s="40"/>
      <c r="K403" s="140"/>
      <c r="L403" s="140"/>
      <c r="M403" s="40"/>
      <c r="N403" s="114"/>
      <c r="O403" s="40"/>
      <c r="P403" s="140"/>
      <c r="Q403" s="40"/>
      <c r="R403" s="140"/>
      <c r="S403" s="140"/>
      <c r="T403" s="140"/>
      <c r="U403" s="140"/>
      <c r="V403" s="140"/>
      <c r="W403" s="40"/>
      <c r="X403" s="140"/>
      <c r="Y403" s="40"/>
      <c r="Z403" s="40"/>
      <c r="AA403" s="118" t="str">
        <f t="shared" si="98"/>
        <v/>
      </c>
      <c r="AB403" s="40"/>
      <c r="AC403" s="118" t="str">
        <f t="shared" si="99"/>
        <v/>
      </c>
      <c r="AD403" s="40"/>
      <c r="AE403" s="40"/>
      <c r="AF403" s="40"/>
      <c r="AG403" s="40"/>
      <c r="AH403" s="40"/>
      <c r="AI403" s="140"/>
      <c r="AJ403" s="40"/>
      <c r="AK403" s="23"/>
      <c r="AL403" s="24" t="str">
        <f t="shared" si="90"/>
        <v/>
      </c>
      <c r="AM403" s="23"/>
      <c r="AN403" s="24" t="str">
        <f t="shared" si="91"/>
        <v/>
      </c>
      <c r="AO403" s="23"/>
      <c r="AP403" s="25"/>
      <c r="AQ403" s="23"/>
      <c r="AR403" s="38"/>
      <c r="AS403" s="24" t="str">
        <f t="shared" si="93"/>
        <v/>
      </c>
      <c r="AT403" s="23"/>
      <c r="AU403" s="24" t="str">
        <f t="shared" si="94"/>
        <v/>
      </c>
      <c r="AV403" s="23"/>
      <c r="AW403" s="38"/>
      <c r="AX403" s="24" t="str">
        <f t="shared" si="95"/>
        <v/>
      </c>
      <c r="AY403" s="38"/>
      <c r="AZ403" s="24" t="str">
        <f t="shared" si="96"/>
        <v/>
      </c>
      <c r="BA403" s="38"/>
      <c r="BB403" s="38"/>
      <c r="BC403" s="130" t="str">
        <f>IF(ISBLANK(BB403),"",INDEX(Tinh!$A$2:$A$35,MATCH(BB403,Tinh!$B$2:$B$35,0)))</f>
        <v/>
      </c>
      <c r="BD403" s="38"/>
      <c r="BE403" s="130" t="str">
        <f t="shared" si="100"/>
        <v/>
      </c>
      <c r="BF403" s="25"/>
      <c r="BG403" s="38"/>
      <c r="BH403" s="24" t="str">
        <f t="shared" si="101"/>
        <v/>
      </c>
      <c r="BI403" s="38"/>
      <c r="BJ403" s="24" t="str">
        <f t="shared" si="102"/>
        <v/>
      </c>
      <c r="BK403" s="38"/>
      <c r="BL403" s="38"/>
      <c r="BM403" s="38"/>
      <c r="BN403" s="23"/>
      <c r="BO403" s="23"/>
      <c r="BP403" s="22"/>
      <c r="BQ403" s="23"/>
      <c r="BR403" s="22"/>
      <c r="BS403" s="44"/>
      <c r="BT403" s="23"/>
      <c r="BU403" s="23"/>
      <c r="BV403" s="23"/>
      <c r="BW403" s="23"/>
      <c r="BX403" s="24" t="str">
        <f t="shared" si="92"/>
        <v/>
      </c>
      <c r="BY403" s="38"/>
      <c r="BZ403" s="24" t="str">
        <f t="shared" si="97"/>
        <v/>
      </c>
      <c r="CA403" s="23"/>
      <c r="CB403" s="23"/>
      <c r="CC403" s="23"/>
      <c r="CD403" s="24" t="str">
        <f t="shared" si="103"/>
        <v/>
      </c>
      <c r="CE403" s="38"/>
      <c r="CF403" s="24" t="str">
        <f t="shared" si="104"/>
        <v/>
      </c>
      <c r="CG403" s="40"/>
      <c r="CH403" s="23"/>
      <c r="CI403" s="28"/>
    </row>
    <row r="404" spans="1:87" x14ac:dyDescent="0.25">
      <c r="A404" s="22"/>
      <c r="B404" s="31"/>
      <c r="C404" s="41"/>
      <c r="D404" s="116"/>
      <c r="E404" s="23"/>
      <c r="F404" s="24" t="str">
        <f>IF(ISBLANK(E404),"",INDEX('Loại PA'!$A$1:$B$5,MATCH(E404,'Loại PA'!$B$1:$B$5,0),1))</f>
        <v/>
      </c>
      <c r="G404" s="31"/>
      <c r="H404" s="24" t="str">
        <f>IF(ISBLANK(G404),"",INDEX('Phương án'!$A$3:$A$11,MATCH(G404,'Phương án'!$B$3:$B$11,0)))</f>
        <v/>
      </c>
      <c r="I404" s="40"/>
      <c r="J404" s="40"/>
      <c r="K404" s="140"/>
      <c r="L404" s="140"/>
      <c r="M404" s="40"/>
      <c r="N404" s="114"/>
      <c r="O404" s="40"/>
      <c r="P404" s="140"/>
      <c r="Q404" s="40"/>
      <c r="R404" s="140"/>
      <c r="S404" s="140"/>
      <c r="T404" s="140"/>
      <c r="U404" s="140"/>
      <c r="V404" s="140"/>
      <c r="W404" s="40"/>
      <c r="X404" s="140"/>
      <c r="Y404" s="40"/>
      <c r="Z404" s="40"/>
      <c r="AA404" s="118" t="str">
        <f t="shared" si="98"/>
        <v/>
      </c>
      <c r="AB404" s="40"/>
      <c r="AC404" s="118" t="str">
        <f t="shared" si="99"/>
        <v/>
      </c>
      <c r="AD404" s="40"/>
      <c r="AE404" s="40"/>
      <c r="AF404" s="40"/>
      <c r="AG404" s="40"/>
      <c r="AH404" s="40"/>
      <c r="AI404" s="140"/>
      <c r="AJ404" s="40"/>
      <c r="AK404" s="23"/>
      <c r="AL404" s="24" t="str">
        <f t="shared" si="90"/>
        <v/>
      </c>
      <c r="AM404" s="23"/>
      <c r="AN404" s="24" t="str">
        <f t="shared" si="91"/>
        <v/>
      </c>
      <c r="AO404" s="23"/>
      <c r="AP404" s="25"/>
      <c r="AQ404" s="23"/>
      <c r="AR404" s="38"/>
      <c r="AS404" s="24" t="str">
        <f t="shared" si="93"/>
        <v/>
      </c>
      <c r="AT404" s="23"/>
      <c r="AU404" s="24" t="str">
        <f t="shared" si="94"/>
        <v/>
      </c>
      <c r="AV404" s="23"/>
      <c r="AW404" s="38"/>
      <c r="AX404" s="24" t="str">
        <f t="shared" si="95"/>
        <v/>
      </c>
      <c r="AY404" s="38"/>
      <c r="AZ404" s="24" t="str">
        <f t="shared" si="96"/>
        <v/>
      </c>
      <c r="BA404" s="38"/>
      <c r="BB404" s="38"/>
      <c r="BC404" s="130" t="str">
        <f>IF(ISBLANK(BB404),"",INDEX(Tinh!$A$2:$A$35,MATCH(BB404,Tinh!$B$2:$B$35,0)))</f>
        <v/>
      </c>
      <c r="BD404" s="38"/>
      <c r="BE404" s="130" t="str">
        <f t="shared" si="100"/>
        <v/>
      </c>
      <c r="BF404" s="25"/>
      <c r="BG404" s="38"/>
      <c r="BH404" s="24" t="str">
        <f t="shared" si="101"/>
        <v/>
      </c>
      <c r="BI404" s="38"/>
      <c r="BJ404" s="24" t="str">
        <f t="shared" si="102"/>
        <v/>
      </c>
      <c r="BK404" s="38"/>
      <c r="BL404" s="38"/>
      <c r="BM404" s="38"/>
      <c r="BN404" s="23"/>
      <c r="BO404" s="23"/>
      <c r="BP404" s="22"/>
      <c r="BQ404" s="23"/>
      <c r="BR404" s="22"/>
      <c r="BS404" s="44"/>
      <c r="BT404" s="23"/>
      <c r="BU404" s="23"/>
      <c r="BV404" s="23"/>
      <c r="BW404" s="23"/>
      <c r="BX404" s="24" t="str">
        <f t="shared" si="92"/>
        <v/>
      </c>
      <c r="BY404" s="38"/>
      <c r="BZ404" s="24" t="str">
        <f t="shared" si="97"/>
        <v/>
      </c>
      <c r="CA404" s="23"/>
      <c r="CB404" s="23"/>
      <c r="CC404" s="23"/>
      <c r="CD404" s="24" t="str">
        <f t="shared" si="103"/>
        <v/>
      </c>
      <c r="CE404" s="38"/>
      <c r="CF404" s="24" t="str">
        <f t="shared" si="104"/>
        <v/>
      </c>
      <c r="CG404" s="40"/>
      <c r="CH404" s="23"/>
      <c r="CI404" s="28"/>
    </row>
    <row r="405" spans="1:87" x14ac:dyDescent="0.25">
      <c r="A405" s="22"/>
      <c r="B405" s="31"/>
      <c r="C405" s="41"/>
      <c r="D405" s="116"/>
      <c r="E405" s="23"/>
      <c r="F405" s="24" t="str">
        <f>IF(ISBLANK(E405),"",INDEX('Loại PA'!$A$1:$B$5,MATCH(E405,'Loại PA'!$B$1:$B$5,0),1))</f>
        <v/>
      </c>
      <c r="G405" s="31"/>
      <c r="H405" s="24" t="str">
        <f>IF(ISBLANK(G405),"",INDEX('Phương án'!$A$3:$A$11,MATCH(G405,'Phương án'!$B$3:$B$11,0)))</f>
        <v/>
      </c>
      <c r="I405" s="40"/>
      <c r="J405" s="40"/>
      <c r="K405" s="140"/>
      <c r="L405" s="140"/>
      <c r="M405" s="40"/>
      <c r="N405" s="114"/>
      <c r="O405" s="40"/>
      <c r="P405" s="140"/>
      <c r="Q405" s="40"/>
      <c r="R405" s="140"/>
      <c r="S405" s="140"/>
      <c r="T405" s="140"/>
      <c r="U405" s="140"/>
      <c r="V405" s="140"/>
      <c r="W405" s="40"/>
      <c r="X405" s="140"/>
      <c r="Y405" s="40"/>
      <c r="Z405" s="40"/>
      <c r="AA405" s="118" t="str">
        <f t="shared" si="98"/>
        <v/>
      </c>
      <c r="AB405" s="40"/>
      <c r="AC405" s="118" t="str">
        <f t="shared" si="99"/>
        <v/>
      </c>
      <c r="AD405" s="40"/>
      <c r="AE405" s="40"/>
      <c r="AF405" s="40"/>
      <c r="AG405" s="40"/>
      <c r="AH405" s="40"/>
      <c r="AI405" s="140"/>
      <c r="AJ405" s="40"/>
      <c r="AK405" s="23"/>
      <c r="AL405" s="24" t="str">
        <f t="shared" si="90"/>
        <v/>
      </c>
      <c r="AM405" s="23"/>
      <c r="AN405" s="24" t="str">
        <f t="shared" si="91"/>
        <v/>
      </c>
      <c r="AO405" s="23"/>
      <c r="AP405" s="25"/>
      <c r="AQ405" s="23"/>
      <c r="AR405" s="38"/>
      <c r="AS405" s="24" t="str">
        <f t="shared" si="93"/>
        <v/>
      </c>
      <c r="AT405" s="23"/>
      <c r="AU405" s="24" t="str">
        <f t="shared" si="94"/>
        <v/>
      </c>
      <c r="AV405" s="23"/>
      <c r="AW405" s="38"/>
      <c r="AX405" s="24" t="str">
        <f t="shared" si="95"/>
        <v/>
      </c>
      <c r="AY405" s="38"/>
      <c r="AZ405" s="24" t="str">
        <f t="shared" si="96"/>
        <v/>
      </c>
      <c r="BA405" s="38"/>
      <c r="BB405" s="38"/>
      <c r="BC405" s="130" t="str">
        <f>IF(ISBLANK(BB405),"",INDEX(Tinh!$A$2:$A$35,MATCH(BB405,Tinh!$B$2:$B$35,0)))</f>
        <v/>
      </c>
      <c r="BD405" s="38"/>
      <c r="BE405" s="130" t="str">
        <f t="shared" si="100"/>
        <v/>
      </c>
      <c r="BF405" s="25"/>
      <c r="BG405" s="38"/>
      <c r="BH405" s="24" t="str">
        <f t="shared" si="101"/>
        <v/>
      </c>
      <c r="BI405" s="38"/>
      <c r="BJ405" s="24" t="str">
        <f t="shared" si="102"/>
        <v/>
      </c>
      <c r="BK405" s="38"/>
      <c r="BL405" s="38"/>
      <c r="BM405" s="38"/>
      <c r="BN405" s="23"/>
      <c r="BO405" s="23"/>
      <c r="BP405" s="22"/>
      <c r="BQ405" s="23"/>
      <c r="BR405" s="22"/>
      <c r="BS405" s="44"/>
      <c r="BT405" s="23"/>
      <c r="BU405" s="23"/>
      <c r="BV405" s="23"/>
      <c r="BW405" s="23"/>
      <c r="BX405" s="24" t="str">
        <f t="shared" si="92"/>
        <v/>
      </c>
      <c r="BY405" s="38"/>
      <c r="BZ405" s="24" t="str">
        <f t="shared" si="97"/>
        <v/>
      </c>
      <c r="CA405" s="23"/>
      <c r="CB405" s="23"/>
      <c r="CC405" s="23"/>
      <c r="CD405" s="24" t="str">
        <f t="shared" si="103"/>
        <v/>
      </c>
      <c r="CE405" s="38"/>
      <c r="CF405" s="24" t="str">
        <f t="shared" si="104"/>
        <v/>
      </c>
      <c r="CG405" s="40"/>
      <c r="CH405" s="23"/>
      <c r="CI405" s="28"/>
    </row>
    <row r="406" spans="1:87" x14ac:dyDescent="0.25">
      <c r="A406" s="22"/>
      <c r="B406" s="31"/>
      <c r="C406" s="41"/>
      <c r="D406" s="116"/>
      <c r="E406" s="23"/>
      <c r="F406" s="24" t="str">
        <f>IF(ISBLANK(E406),"",INDEX('Loại PA'!$A$1:$B$5,MATCH(E406,'Loại PA'!$B$1:$B$5,0),1))</f>
        <v/>
      </c>
      <c r="G406" s="31"/>
      <c r="H406" s="24" t="str">
        <f>IF(ISBLANK(G406),"",INDEX('Phương án'!$A$3:$A$11,MATCH(G406,'Phương án'!$B$3:$B$11,0)))</f>
        <v/>
      </c>
      <c r="I406" s="40"/>
      <c r="J406" s="40"/>
      <c r="K406" s="140"/>
      <c r="L406" s="140"/>
      <c r="M406" s="40"/>
      <c r="N406" s="114"/>
      <c r="O406" s="40"/>
      <c r="P406" s="140"/>
      <c r="Q406" s="40"/>
      <c r="R406" s="140"/>
      <c r="S406" s="140"/>
      <c r="T406" s="140"/>
      <c r="U406" s="140"/>
      <c r="V406" s="140"/>
      <c r="W406" s="40"/>
      <c r="X406" s="140"/>
      <c r="Y406" s="40"/>
      <c r="Z406" s="40"/>
      <c r="AA406" s="118" t="str">
        <f t="shared" si="98"/>
        <v/>
      </c>
      <c r="AB406" s="40"/>
      <c r="AC406" s="118" t="str">
        <f t="shared" si="99"/>
        <v/>
      </c>
      <c r="AD406" s="40"/>
      <c r="AE406" s="40"/>
      <c r="AF406" s="40"/>
      <c r="AG406" s="40"/>
      <c r="AH406" s="40"/>
      <c r="AI406" s="140"/>
      <c r="AJ406" s="40"/>
      <c r="AK406" s="23"/>
      <c r="AL406" s="24" t="str">
        <f t="shared" si="90"/>
        <v/>
      </c>
      <c r="AM406" s="23"/>
      <c r="AN406" s="24" t="str">
        <f t="shared" si="91"/>
        <v/>
      </c>
      <c r="AO406" s="23"/>
      <c r="AP406" s="25"/>
      <c r="AQ406" s="23"/>
      <c r="AR406" s="38"/>
      <c r="AS406" s="24" t="str">
        <f t="shared" si="93"/>
        <v/>
      </c>
      <c r="AT406" s="23"/>
      <c r="AU406" s="24" t="str">
        <f t="shared" si="94"/>
        <v/>
      </c>
      <c r="AV406" s="23"/>
      <c r="AW406" s="38"/>
      <c r="AX406" s="24" t="str">
        <f t="shared" si="95"/>
        <v/>
      </c>
      <c r="AY406" s="38"/>
      <c r="AZ406" s="24" t="str">
        <f t="shared" si="96"/>
        <v/>
      </c>
      <c r="BA406" s="38"/>
      <c r="BB406" s="38"/>
      <c r="BC406" s="130" t="str">
        <f>IF(ISBLANK(BB406),"",INDEX(Tinh!$A$2:$A$35,MATCH(BB406,Tinh!$B$2:$B$35,0)))</f>
        <v/>
      </c>
      <c r="BD406" s="38"/>
      <c r="BE406" s="130" t="str">
        <f t="shared" si="100"/>
        <v/>
      </c>
      <c r="BF406" s="25"/>
      <c r="BG406" s="38"/>
      <c r="BH406" s="24" t="str">
        <f t="shared" si="101"/>
        <v/>
      </c>
      <c r="BI406" s="38"/>
      <c r="BJ406" s="24" t="str">
        <f t="shared" si="102"/>
        <v/>
      </c>
      <c r="BK406" s="38"/>
      <c r="BL406" s="38"/>
      <c r="BM406" s="38"/>
      <c r="BN406" s="23"/>
      <c r="BO406" s="23"/>
      <c r="BP406" s="22"/>
      <c r="BQ406" s="23"/>
      <c r="BR406" s="22"/>
      <c r="BS406" s="44"/>
      <c r="BT406" s="23"/>
      <c r="BU406" s="23"/>
      <c r="BV406" s="23"/>
      <c r="BW406" s="23"/>
      <c r="BX406" s="24" t="str">
        <f t="shared" si="92"/>
        <v/>
      </c>
      <c r="BY406" s="38"/>
      <c r="BZ406" s="24" t="str">
        <f t="shared" si="97"/>
        <v/>
      </c>
      <c r="CA406" s="23"/>
      <c r="CB406" s="23"/>
      <c r="CC406" s="23"/>
      <c r="CD406" s="24" t="str">
        <f t="shared" si="103"/>
        <v/>
      </c>
      <c r="CE406" s="38"/>
      <c r="CF406" s="24" t="str">
        <f t="shared" si="104"/>
        <v/>
      </c>
      <c r="CG406" s="40"/>
      <c r="CH406" s="23"/>
      <c r="CI406" s="28"/>
    </row>
    <row r="407" spans="1:87" x14ac:dyDescent="0.25">
      <c r="F407" s="24" t="str">
        <f>IF(ISBLANK(E407),"",INDEX('Loại PA'!$A$1:$B$5,MATCH(E407,'Loại PA'!$B$1:$B$5,0),1))</f>
        <v/>
      </c>
      <c r="G407" s="31"/>
      <c r="H407" s="24" t="str">
        <f>IF(ISBLANK(G407),"",INDEX('Phương án'!$A$3:$A$11,MATCH(G407,'Phương án'!$B$3:$B$11,0)))</f>
        <v/>
      </c>
      <c r="AA407" s="118" t="str">
        <f t="shared" si="98"/>
        <v/>
      </c>
      <c r="AB407" s="40"/>
      <c r="AC407" s="118" t="str">
        <f t="shared" si="99"/>
        <v/>
      </c>
      <c r="BB407" s="38"/>
      <c r="BC407" s="130" t="str">
        <f>IF(ISBLANK(BB407),"",INDEX(Tinh!$A$2:$A$35,MATCH(BB407,Tinh!$B$2:$B$35,0)))</f>
        <v/>
      </c>
      <c r="BD407" s="38"/>
      <c r="BE407" s="130" t="str">
        <f t="shared" si="100"/>
        <v/>
      </c>
      <c r="BS407" s="45"/>
      <c r="BY407" s="38"/>
    </row>
    <row r="408" spans="1:87" x14ac:dyDescent="0.25">
      <c r="F408" s="24" t="str">
        <f>IF(ISBLANK(E408),"",INDEX('Loại PA'!$A$1:$B$5,MATCH(E408,'Loại PA'!$B$1:$B$5,0),1))</f>
        <v/>
      </c>
      <c r="G408" s="31"/>
      <c r="H408" s="24" t="str">
        <f>IF(ISBLANK(G408),"",INDEX('Phương án'!$A$3:$A$11,MATCH(G408,'Phương án'!$B$3:$B$11,0)))</f>
        <v/>
      </c>
      <c r="AA408" s="118" t="str">
        <f t="shared" si="98"/>
        <v/>
      </c>
      <c r="AB408" s="40"/>
      <c r="AC408" s="118" t="str">
        <f t="shared" si="99"/>
        <v/>
      </c>
      <c r="BB408" s="38"/>
      <c r="BC408" s="130" t="str">
        <f>IF(ISBLANK(BB408),"",INDEX(Tinh!$A$2:$A$35,MATCH(BB408,Tinh!$B$2:$B$35,0)))</f>
        <v/>
      </c>
      <c r="BD408" s="38"/>
      <c r="BE408" s="130" t="str">
        <f t="shared" si="100"/>
        <v/>
      </c>
      <c r="BS408" s="45"/>
      <c r="BY408" s="38"/>
    </row>
    <row r="409" spans="1:87" x14ac:dyDescent="0.25">
      <c r="F409" s="24" t="str">
        <f>IF(ISBLANK(E409),"",INDEX('Loại PA'!$A$1:$B$5,MATCH(E409,'Loại PA'!$B$1:$B$5,0),1))</f>
        <v/>
      </c>
      <c r="G409" s="31"/>
      <c r="H409" s="24" t="str">
        <f>IF(ISBLANK(G409),"",INDEX('Phương án'!$A$3:$A$11,MATCH(G409,'Phương án'!$B$3:$B$11,0)))</f>
        <v/>
      </c>
      <c r="AA409" s="118" t="str">
        <f t="shared" si="98"/>
        <v/>
      </c>
      <c r="AB409" s="40"/>
      <c r="AC409" s="118" t="str">
        <f t="shared" si="99"/>
        <v/>
      </c>
      <c r="BB409" s="38"/>
      <c r="BC409" s="130" t="str">
        <f>IF(ISBLANK(BB409),"",INDEX(Tinh!$A$2:$A$35,MATCH(BB409,Tinh!$B$2:$B$35,0)))</f>
        <v/>
      </c>
      <c r="BD409" s="38"/>
      <c r="BE409" s="130" t="str">
        <f t="shared" si="100"/>
        <v/>
      </c>
      <c r="BS409" s="45"/>
      <c r="BY409" s="38"/>
    </row>
    <row r="410" spans="1:87" x14ac:dyDescent="0.25">
      <c r="F410" s="24" t="str">
        <f>IF(ISBLANK(E410),"",INDEX('Loại PA'!$A$1:$B$5,MATCH(E410,'Loại PA'!$B$1:$B$5,0),1))</f>
        <v/>
      </c>
      <c r="G410" s="31"/>
      <c r="H410" s="24" t="str">
        <f>IF(ISBLANK(G410),"",INDEX('Phương án'!$A$3:$A$11,MATCH(G410,'Phương án'!$B$3:$B$11,0)))</f>
        <v/>
      </c>
      <c r="AA410" s="118" t="str">
        <f t="shared" si="98"/>
        <v/>
      </c>
      <c r="AB410" s="40"/>
      <c r="AC410" s="118" t="str">
        <f t="shared" si="99"/>
        <v/>
      </c>
      <c r="BB410" s="38"/>
      <c r="BC410" s="130" t="str">
        <f>IF(ISBLANK(BB410),"",INDEX(Tinh!$A$2:$A$35,MATCH(BB410,Tinh!$B$2:$B$35,0)))</f>
        <v/>
      </c>
      <c r="BD410" s="38"/>
      <c r="BE410" s="130" t="str">
        <f t="shared" si="100"/>
        <v/>
      </c>
      <c r="BS410" s="45"/>
      <c r="BY410" s="38"/>
    </row>
    <row r="411" spans="1:87" x14ac:dyDescent="0.25">
      <c r="F411" s="24" t="str">
        <f>IF(ISBLANK(E411),"",INDEX('Loại PA'!$A$1:$B$5,MATCH(E411,'Loại PA'!$B$1:$B$5,0),1))</f>
        <v/>
      </c>
      <c r="G411" s="31"/>
      <c r="H411" s="24" t="str">
        <f>IF(ISBLANK(G411),"",INDEX('Phương án'!$A$3:$A$11,MATCH(G411,'Phương án'!$B$3:$B$11,0)))</f>
        <v/>
      </c>
      <c r="AA411" s="118" t="str">
        <f t="shared" si="98"/>
        <v/>
      </c>
      <c r="AB411" s="40"/>
      <c r="AC411" s="118" t="str">
        <f t="shared" si="99"/>
        <v/>
      </c>
      <c r="BB411" s="38"/>
      <c r="BC411" s="130" t="str">
        <f>IF(ISBLANK(BB411),"",INDEX(Tinh!$A$2:$A$35,MATCH(BB411,Tinh!$B$2:$B$35,0)))</f>
        <v/>
      </c>
      <c r="BD411" s="38"/>
      <c r="BE411" s="130" t="str">
        <f t="shared" si="100"/>
        <v/>
      </c>
      <c r="BS411" s="45"/>
      <c r="BY411" s="38"/>
    </row>
    <row r="412" spans="1:87" x14ac:dyDescent="0.25">
      <c r="F412" s="24" t="str">
        <f>IF(ISBLANK(E412),"",INDEX('Loại PA'!$A$1:$B$5,MATCH(E412,'Loại PA'!$B$1:$B$5,0),1))</f>
        <v/>
      </c>
      <c r="G412" s="31"/>
      <c r="H412" s="24" t="str">
        <f>IF(ISBLANK(G412),"",INDEX('Phương án'!$A$3:$A$11,MATCH(G412,'Phương án'!$B$3:$B$11,0)))</f>
        <v/>
      </c>
      <c r="AA412" s="118" t="str">
        <f t="shared" si="98"/>
        <v/>
      </c>
      <c r="AB412" s="40"/>
      <c r="AC412" s="118" t="str">
        <f t="shared" si="99"/>
        <v/>
      </c>
      <c r="BB412" s="38"/>
      <c r="BC412" s="130" t="str">
        <f>IF(ISBLANK(BB412),"",INDEX(Tinh!$A$2:$A$35,MATCH(BB412,Tinh!$B$2:$B$35,0)))</f>
        <v/>
      </c>
      <c r="BD412" s="38"/>
      <c r="BE412" s="130" t="str">
        <f t="shared" si="100"/>
        <v/>
      </c>
      <c r="BS412" s="45"/>
      <c r="BY412" s="38"/>
    </row>
    <row r="413" spans="1:87" x14ac:dyDescent="0.25">
      <c r="F413" s="24" t="str">
        <f>IF(ISBLANK(E413),"",INDEX('Loại PA'!$A$1:$B$5,MATCH(E413,'Loại PA'!$B$1:$B$5,0),1))</f>
        <v/>
      </c>
      <c r="G413" s="31"/>
      <c r="H413" s="24" t="str">
        <f>IF(ISBLANK(G413),"",INDEX('Phương án'!$A$3:$A$11,MATCH(G413,'Phương án'!$B$3:$B$11,0)))</f>
        <v/>
      </c>
      <c r="AA413" s="118" t="str">
        <f t="shared" si="98"/>
        <v/>
      </c>
      <c r="AB413" s="40"/>
      <c r="AC413" s="118" t="str">
        <f t="shared" si="99"/>
        <v/>
      </c>
      <c r="BB413" s="38"/>
      <c r="BC413" s="130" t="str">
        <f>IF(ISBLANK(BB413),"",INDEX(Tinh!$A$2:$A$35,MATCH(BB413,Tinh!$B$2:$B$35,0)))</f>
        <v/>
      </c>
      <c r="BD413" s="38"/>
      <c r="BE413" s="130" t="str">
        <f t="shared" si="100"/>
        <v/>
      </c>
      <c r="BS413" s="45"/>
      <c r="BY413" s="38"/>
    </row>
    <row r="414" spans="1:87" x14ac:dyDescent="0.25">
      <c r="F414" s="24" t="str">
        <f>IF(ISBLANK(E414),"",INDEX('Loại PA'!$A$1:$B$5,MATCH(E414,'Loại PA'!$B$1:$B$5,0),1))</f>
        <v/>
      </c>
      <c r="G414" s="31"/>
      <c r="H414" s="24" t="str">
        <f>IF(ISBLANK(G414),"",INDEX('Phương án'!$A$3:$A$11,MATCH(G414,'Phương án'!$B$3:$B$11,0)))</f>
        <v/>
      </c>
      <c r="AA414" s="118" t="str">
        <f t="shared" si="98"/>
        <v/>
      </c>
      <c r="AB414" s="40"/>
      <c r="AC414" s="118" t="str">
        <f t="shared" si="99"/>
        <v/>
      </c>
      <c r="BB414" s="38"/>
      <c r="BC414" s="130" t="str">
        <f>IF(ISBLANK(BB414),"",INDEX(Tinh!$A$2:$A$35,MATCH(BB414,Tinh!$B$2:$B$35,0)))</f>
        <v/>
      </c>
      <c r="BD414" s="38"/>
      <c r="BE414" s="130" t="str">
        <f t="shared" si="100"/>
        <v/>
      </c>
      <c r="BS414" s="45"/>
      <c r="BY414" s="38"/>
    </row>
    <row r="415" spans="1:87" x14ac:dyDescent="0.25">
      <c r="F415" s="24" t="str">
        <f>IF(ISBLANK(E415),"",INDEX('Loại PA'!$A$1:$B$5,MATCH(E415,'Loại PA'!$B$1:$B$5,0),1))</f>
        <v/>
      </c>
      <c r="G415" s="31"/>
      <c r="H415" s="24" t="str">
        <f>IF(ISBLANK(G415),"",INDEX('Phương án'!$A$3:$A$11,MATCH(G415,'Phương án'!$B$3:$B$11,0)))</f>
        <v/>
      </c>
      <c r="AA415" s="118" t="str">
        <f t="shared" si="98"/>
        <v/>
      </c>
      <c r="AB415" s="40"/>
      <c r="AC415" s="118" t="str">
        <f t="shared" si="99"/>
        <v/>
      </c>
      <c r="BB415" s="38"/>
      <c r="BC415" s="130" t="str">
        <f>IF(ISBLANK(BB415),"",INDEX(Tinh!$A$2:$A$35,MATCH(BB415,Tinh!$B$2:$B$35,0)))</f>
        <v/>
      </c>
      <c r="BD415" s="38"/>
      <c r="BE415" s="130" t="str">
        <f t="shared" si="100"/>
        <v/>
      </c>
      <c r="BS415" s="45"/>
      <c r="BY415" s="38"/>
    </row>
    <row r="416" spans="1:87" x14ac:dyDescent="0.25">
      <c r="F416" s="24" t="str">
        <f>IF(ISBLANK(E416),"",INDEX('Loại PA'!$A$1:$B$5,MATCH(E416,'Loại PA'!$B$1:$B$5,0),1))</f>
        <v/>
      </c>
      <c r="G416" s="31"/>
      <c r="H416" s="24" t="str">
        <f>IF(ISBLANK(G416),"",INDEX('Phương án'!$A$3:$A$11,MATCH(G416,'Phương án'!$B$3:$B$11,0)))</f>
        <v/>
      </c>
      <c r="AA416" s="118" t="str">
        <f t="shared" si="98"/>
        <v/>
      </c>
      <c r="AB416" s="40"/>
      <c r="AC416" s="118" t="str">
        <f t="shared" si="99"/>
        <v/>
      </c>
      <c r="BB416" s="38"/>
      <c r="BC416" s="130" t="str">
        <f>IF(ISBLANK(BB416),"",INDEX(Tinh!$A$2:$A$35,MATCH(BB416,Tinh!$B$2:$B$35,0)))</f>
        <v/>
      </c>
      <c r="BD416" s="38"/>
      <c r="BE416" s="130" t="str">
        <f t="shared" si="100"/>
        <v/>
      </c>
      <c r="BS416" s="45"/>
      <c r="BY416" s="38"/>
    </row>
    <row r="417" spans="6:77" x14ac:dyDescent="0.25">
      <c r="F417" s="24" t="str">
        <f>IF(ISBLANK(E417),"",INDEX('Loại PA'!$A$1:$B$5,MATCH(E417,'Loại PA'!$B$1:$B$5,0),1))</f>
        <v/>
      </c>
      <c r="G417" s="31"/>
      <c r="H417" s="24" t="str">
        <f>IF(ISBLANK(G417),"",INDEX('Phương án'!$A$3:$A$11,MATCH(G417,'Phương án'!$B$3:$B$11,0)))</f>
        <v/>
      </c>
      <c r="AA417" s="118" t="str">
        <f t="shared" si="98"/>
        <v/>
      </c>
      <c r="AB417" s="40"/>
      <c r="AC417" s="118" t="str">
        <f t="shared" si="99"/>
        <v/>
      </c>
      <c r="BB417" s="38"/>
      <c r="BC417" s="130" t="str">
        <f>IF(ISBLANK(BB417),"",INDEX(Tinh!$A$2:$A$35,MATCH(BB417,Tinh!$B$2:$B$35,0)))</f>
        <v/>
      </c>
      <c r="BD417" s="38"/>
      <c r="BE417" s="130" t="str">
        <f t="shared" si="100"/>
        <v/>
      </c>
      <c r="BS417" s="45"/>
      <c r="BY417" s="38"/>
    </row>
    <row r="418" spans="6:77" x14ac:dyDescent="0.25">
      <c r="F418" s="24" t="str">
        <f>IF(ISBLANK(E418),"",INDEX('Loại PA'!$A$1:$B$5,MATCH(E418,'Loại PA'!$B$1:$B$5,0),1))</f>
        <v/>
      </c>
      <c r="G418" s="31"/>
      <c r="H418" s="24" t="str">
        <f>IF(ISBLANK(G418),"",INDEX('Phương án'!$A$3:$A$11,MATCH(G418,'Phương án'!$B$3:$B$11,0)))</f>
        <v/>
      </c>
      <c r="AA418" s="118" t="str">
        <f t="shared" si="98"/>
        <v/>
      </c>
      <c r="AB418" s="40"/>
      <c r="AC418" s="118" t="str">
        <f t="shared" si="99"/>
        <v/>
      </c>
      <c r="BB418" s="38"/>
      <c r="BC418" s="130" t="str">
        <f>IF(ISBLANK(BB418),"",INDEX(Tinh!$A$2:$A$35,MATCH(BB418,Tinh!$B$2:$B$35,0)))</f>
        <v/>
      </c>
      <c r="BD418" s="38"/>
      <c r="BE418" s="130" t="str">
        <f t="shared" si="100"/>
        <v/>
      </c>
      <c r="BS418" s="45"/>
      <c r="BY418" s="38"/>
    </row>
    <row r="419" spans="6:77" x14ac:dyDescent="0.25">
      <c r="F419" s="24" t="str">
        <f>IF(ISBLANK(E419),"",INDEX('Loại PA'!$A$1:$B$5,MATCH(E419,'Loại PA'!$B$1:$B$5,0),1))</f>
        <v/>
      </c>
      <c r="G419" s="31"/>
      <c r="H419" s="24" t="str">
        <f>IF(ISBLANK(G419),"",INDEX('Phương án'!$A$3:$A$11,MATCH(G419,'Phương án'!$B$3:$B$11,0)))</f>
        <v/>
      </c>
      <c r="AA419" s="118" t="str">
        <f t="shared" si="98"/>
        <v/>
      </c>
      <c r="AB419" s="40"/>
      <c r="AC419" s="118" t="str">
        <f t="shared" si="99"/>
        <v/>
      </c>
      <c r="BB419" s="38"/>
      <c r="BC419" s="130" t="str">
        <f>IF(ISBLANK(BB419),"",INDEX(Tinh!$A$2:$A$35,MATCH(BB419,Tinh!$B$2:$B$35,0)))</f>
        <v/>
      </c>
      <c r="BD419" s="38"/>
      <c r="BE419" s="130" t="str">
        <f t="shared" si="100"/>
        <v/>
      </c>
      <c r="BS419" s="45"/>
      <c r="BY419" s="38"/>
    </row>
    <row r="420" spans="6:77" x14ac:dyDescent="0.25">
      <c r="F420" s="24" t="str">
        <f>IF(ISBLANK(E420),"",INDEX('Loại PA'!$A$1:$B$5,MATCH(E420,'Loại PA'!$B$1:$B$5,0),1))</f>
        <v/>
      </c>
      <c r="G420" s="31"/>
      <c r="H420" s="24" t="str">
        <f>IF(ISBLANK(G420),"",INDEX('Phương án'!$A$3:$A$11,MATCH(G420,'Phương án'!$B$3:$B$11,0)))</f>
        <v/>
      </c>
      <c r="AA420" s="118" t="str">
        <f t="shared" si="98"/>
        <v/>
      </c>
      <c r="AB420" s="40"/>
      <c r="AC420" s="118" t="str">
        <f t="shared" si="99"/>
        <v/>
      </c>
      <c r="BB420" s="38"/>
      <c r="BC420" s="130" t="str">
        <f>IF(ISBLANK(BB420),"",INDEX(Tinh!$A$2:$A$35,MATCH(BB420,Tinh!$B$2:$B$35,0)))</f>
        <v/>
      </c>
      <c r="BD420" s="38"/>
      <c r="BE420" s="130" t="str">
        <f t="shared" si="100"/>
        <v/>
      </c>
      <c r="BS420" s="45"/>
      <c r="BY420" s="38"/>
    </row>
    <row r="421" spans="6:77" x14ac:dyDescent="0.25">
      <c r="F421" s="24" t="str">
        <f>IF(ISBLANK(E421),"",INDEX('Loại PA'!$A$1:$B$5,MATCH(E421,'Loại PA'!$B$1:$B$5,0),1))</f>
        <v/>
      </c>
      <c r="G421" s="31"/>
      <c r="H421" s="24" t="str">
        <f>IF(ISBLANK(G421),"",INDEX('Phương án'!$A$3:$A$11,MATCH(G421,'Phương án'!$B$3:$B$11,0)))</f>
        <v/>
      </c>
      <c r="AA421" s="118" t="str">
        <f t="shared" si="98"/>
        <v/>
      </c>
      <c r="AB421" s="40"/>
      <c r="AC421" s="118" t="str">
        <f t="shared" si="99"/>
        <v/>
      </c>
      <c r="BB421" s="38"/>
      <c r="BC421" s="130" t="str">
        <f>IF(ISBLANK(BB421),"",INDEX(Tinh!$A$2:$A$35,MATCH(BB421,Tinh!$B$2:$B$35,0)))</f>
        <v/>
      </c>
      <c r="BD421" s="38"/>
      <c r="BE421" s="130" t="str">
        <f t="shared" si="100"/>
        <v/>
      </c>
      <c r="BS421" s="45"/>
      <c r="BY421" s="38"/>
    </row>
    <row r="422" spans="6:77" x14ac:dyDescent="0.25">
      <c r="F422" s="24" t="str">
        <f>IF(ISBLANK(E422),"",INDEX('Loại PA'!$A$1:$B$5,MATCH(E422,'Loại PA'!$B$1:$B$5,0),1))</f>
        <v/>
      </c>
      <c r="G422" s="31"/>
      <c r="H422" s="24" t="str">
        <f>IF(ISBLANK(G422),"",INDEX('Phương án'!$A$3:$A$11,MATCH(G422,'Phương án'!$B$3:$B$11,0)))</f>
        <v/>
      </c>
      <c r="AA422" s="118" t="str">
        <f t="shared" si="98"/>
        <v/>
      </c>
      <c r="AB422" s="40"/>
      <c r="AC422" s="118" t="str">
        <f t="shared" si="99"/>
        <v/>
      </c>
      <c r="BB422" s="38"/>
      <c r="BC422" s="130" t="str">
        <f>IF(ISBLANK(BB422),"",INDEX(Tinh!$A$2:$A$35,MATCH(BB422,Tinh!$B$2:$B$35,0)))</f>
        <v/>
      </c>
      <c r="BD422" s="38"/>
      <c r="BE422" s="130" t="str">
        <f t="shared" si="100"/>
        <v/>
      </c>
      <c r="BS422" s="45"/>
      <c r="BY422" s="38"/>
    </row>
    <row r="423" spans="6:77" x14ac:dyDescent="0.25">
      <c r="F423" s="24" t="str">
        <f>IF(ISBLANK(E423),"",INDEX('Loại PA'!$A$1:$B$5,MATCH(E423,'Loại PA'!$B$1:$B$5,0),1))</f>
        <v/>
      </c>
      <c r="G423" s="31"/>
      <c r="H423" s="24" t="str">
        <f>IF(ISBLANK(G423),"",INDEX('Phương án'!$A$3:$A$11,MATCH(G423,'Phương án'!$B$3:$B$11,0)))</f>
        <v/>
      </c>
      <c r="AA423" s="118" t="str">
        <f t="shared" si="98"/>
        <v/>
      </c>
      <c r="AB423" s="40"/>
      <c r="AC423" s="118" t="str">
        <f t="shared" si="99"/>
        <v/>
      </c>
      <c r="BB423" s="38"/>
      <c r="BC423" s="130" t="str">
        <f>IF(ISBLANK(BB423),"",INDEX(Tinh!$A$2:$A$35,MATCH(BB423,Tinh!$B$2:$B$35,0)))</f>
        <v/>
      </c>
      <c r="BD423" s="38"/>
      <c r="BE423" s="130" t="str">
        <f t="shared" si="100"/>
        <v/>
      </c>
      <c r="BS423" s="45"/>
      <c r="BY423" s="38"/>
    </row>
    <row r="424" spans="6:77" x14ac:dyDescent="0.25">
      <c r="F424" s="24" t="str">
        <f>IF(ISBLANK(E424),"",INDEX('Loại PA'!$A$1:$B$5,MATCH(E424,'Loại PA'!$B$1:$B$5,0),1))</f>
        <v/>
      </c>
      <c r="G424" s="31"/>
      <c r="H424" s="24" t="str">
        <f>IF(ISBLANK(G424),"",INDEX('Phương án'!$A$3:$A$11,MATCH(G424,'Phương án'!$B$3:$B$11,0)))</f>
        <v/>
      </c>
      <c r="AA424" s="118" t="str">
        <f t="shared" si="98"/>
        <v/>
      </c>
      <c r="AB424" s="40"/>
      <c r="AC424" s="118" t="str">
        <f t="shared" si="99"/>
        <v/>
      </c>
      <c r="BB424" s="38"/>
      <c r="BC424" s="130" t="str">
        <f>IF(ISBLANK(BB424),"",INDEX(Tinh!$A$2:$A$35,MATCH(BB424,Tinh!$B$2:$B$35,0)))</f>
        <v/>
      </c>
      <c r="BD424" s="38"/>
      <c r="BE424" s="130" t="str">
        <f t="shared" si="100"/>
        <v/>
      </c>
      <c r="BS424" s="45"/>
      <c r="BY424" s="38"/>
    </row>
    <row r="425" spans="6:77" x14ac:dyDescent="0.25">
      <c r="F425" s="24" t="str">
        <f>IF(ISBLANK(E425),"",INDEX('Loại PA'!$A$1:$B$5,MATCH(E425,'Loại PA'!$B$1:$B$5,0),1))</f>
        <v/>
      </c>
      <c r="G425" s="31"/>
      <c r="H425" s="24" t="str">
        <f>IF(ISBLANK(G425),"",INDEX('Phương án'!$A$3:$A$11,MATCH(G425,'Phương án'!$B$3:$B$11,0)))</f>
        <v/>
      </c>
      <c r="AA425" s="118" t="str">
        <f t="shared" si="98"/>
        <v/>
      </c>
      <c r="AB425" s="40"/>
      <c r="AC425" s="118" t="str">
        <f t="shared" si="99"/>
        <v/>
      </c>
      <c r="BB425" s="38"/>
      <c r="BC425" s="130" t="str">
        <f>IF(ISBLANK(BB425),"",INDEX(Tinh!$A$2:$A$35,MATCH(BB425,Tinh!$B$2:$B$35,0)))</f>
        <v/>
      </c>
      <c r="BD425" s="38"/>
      <c r="BE425" s="130" t="str">
        <f t="shared" si="100"/>
        <v/>
      </c>
      <c r="BS425" s="45"/>
      <c r="BY425" s="38"/>
    </row>
    <row r="426" spans="6:77" x14ac:dyDescent="0.25">
      <c r="F426" s="24" t="str">
        <f>IF(ISBLANK(E426),"",INDEX('Loại PA'!$A$1:$B$5,MATCH(E426,'Loại PA'!$B$1:$B$5,0),1))</f>
        <v/>
      </c>
      <c r="G426" s="31"/>
      <c r="H426" s="24" t="str">
        <f>IF(ISBLANK(G426),"",INDEX('Phương án'!$A$3:$A$11,MATCH(G426,'Phương án'!$B$3:$B$11,0)))</f>
        <v/>
      </c>
      <c r="AA426" s="118" t="str">
        <f t="shared" si="98"/>
        <v/>
      </c>
      <c r="AB426" s="40"/>
      <c r="AC426" s="118" t="str">
        <f t="shared" si="99"/>
        <v/>
      </c>
      <c r="BB426" s="38"/>
      <c r="BC426" s="130" t="str">
        <f>IF(ISBLANK(BB426),"",INDEX(Tinh!$A$2:$A$35,MATCH(BB426,Tinh!$B$2:$B$35,0)))</f>
        <v/>
      </c>
      <c r="BD426" s="38"/>
      <c r="BE426" s="130" t="str">
        <f t="shared" si="100"/>
        <v/>
      </c>
      <c r="BS426" s="45"/>
      <c r="BY426" s="38"/>
    </row>
    <row r="427" spans="6:77" x14ac:dyDescent="0.25">
      <c r="F427" s="24" t="str">
        <f>IF(ISBLANK(E427),"",INDEX('Loại PA'!$A$1:$B$5,MATCH(E427,'Loại PA'!$B$1:$B$5,0),1))</f>
        <v/>
      </c>
      <c r="G427" s="31"/>
      <c r="H427" s="24" t="str">
        <f>IF(ISBLANK(G427),"",INDEX('Phương án'!$A$3:$A$11,MATCH(G427,'Phương án'!$B$3:$B$11,0)))</f>
        <v/>
      </c>
      <c r="AA427" s="118" t="str">
        <f t="shared" si="98"/>
        <v/>
      </c>
      <c r="AB427" s="40"/>
      <c r="AC427" s="118" t="str">
        <f t="shared" si="99"/>
        <v/>
      </c>
      <c r="BB427" s="38"/>
      <c r="BC427" s="130" t="str">
        <f>IF(ISBLANK(BB427),"",INDEX(Tinh!$A$2:$A$35,MATCH(BB427,Tinh!$B$2:$B$35,0)))</f>
        <v/>
      </c>
      <c r="BD427" s="38"/>
      <c r="BE427" s="130" t="str">
        <f t="shared" si="100"/>
        <v/>
      </c>
      <c r="BS427" s="45"/>
      <c r="BY427" s="38"/>
    </row>
    <row r="428" spans="6:77" x14ac:dyDescent="0.25">
      <c r="F428" s="24" t="str">
        <f>IF(ISBLANK(E428),"",INDEX('Loại PA'!$A$1:$B$5,MATCH(E428,'Loại PA'!$B$1:$B$5,0),1))</f>
        <v/>
      </c>
      <c r="G428" s="31"/>
      <c r="H428" s="24" t="str">
        <f>IF(ISBLANK(G428),"",INDEX('Phương án'!$A$3:$A$11,MATCH(G428,'Phương án'!$B$3:$B$11,0)))</f>
        <v/>
      </c>
      <c r="AA428" s="118" t="str">
        <f t="shared" si="98"/>
        <v/>
      </c>
      <c r="AB428" s="40"/>
      <c r="AC428" s="118" t="str">
        <f t="shared" si="99"/>
        <v/>
      </c>
      <c r="BB428" s="38"/>
      <c r="BC428" s="130" t="str">
        <f>IF(ISBLANK(BB428),"",INDEX(Tinh!$A$2:$A$35,MATCH(BB428,Tinh!$B$2:$B$35,0)))</f>
        <v/>
      </c>
      <c r="BD428" s="38"/>
      <c r="BE428" s="130" t="str">
        <f t="shared" si="100"/>
        <v/>
      </c>
      <c r="BS428" s="45"/>
      <c r="BY428" s="38"/>
    </row>
    <row r="429" spans="6:77" x14ac:dyDescent="0.25">
      <c r="F429" s="24" t="str">
        <f>IF(ISBLANK(E429),"",INDEX('Loại PA'!$A$1:$B$5,MATCH(E429,'Loại PA'!$B$1:$B$5,0),1))</f>
        <v/>
      </c>
      <c r="G429" s="31"/>
      <c r="H429" s="24" t="str">
        <f>IF(ISBLANK(G429),"",INDEX('Phương án'!$A$3:$A$11,MATCH(G429,'Phương án'!$B$3:$B$11,0)))</f>
        <v/>
      </c>
      <c r="AA429" s="118" t="str">
        <f t="shared" si="98"/>
        <v/>
      </c>
      <c r="AB429" s="40"/>
      <c r="AC429" s="118" t="str">
        <f t="shared" si="99"/>
        <v/>
      </c>
      <c r="BB429" s="38"/>
      <c r="BC429" s="130" t="str">
        <f>IF(ISBLANK(BB429),"",INDEX(Tinh!$A$2:$A$35,MATCH(BB429,Tinh!$B$2:$B$35,0)))</f>
        <v/>
      </c>
      <c r="BD429" s="38"/>
      <c r="BE429" s="130" t="str">
        <f t="shared" si="100"/>
        <v/>
      </c>
      <c r="BS429" s="45"/>
      <c r="BY429" s="38"/>
    </row>
    <row r="430" spans="6:77" x14ac:dyDescent="0.25">
      <c r="F430" s="24" t="str">
        <f>IF(ISBLANK(E430),"",INDEX('Loại PA'!$A$1:$B$5,MATCH(E430,'Loại PA'!$B$1:$B$5,0),1))</f>
        <v/>
      </c>
      <c r="G430" s="31"/>
      <c r="H430" s="24" t="str">
        <f>IF(ISBLANK(G430),"",INDEX('Phương án'!$A$3:$A$11,MATCH(G430,'Phương án'!$B$3:$B$11,0)))</f>
        <v/>
      </c>
      <c r="AA430" s="118" t="str">
        <f t="shared" si="98"/>
        <v/>
      </c>
      <c r="AB430" s="40"/>
      <c r="AC430" s="118" t="str">
        <f t="shared" si="99"/>
        <v/>
      </c>
      <c r="BB430" s="38"/>
      <c r="BC430" s="130" t="str">
        <f>IF(ISBLANK(BB430),"",INDEX(Tinh!$A$2:$A$35,MATCH(BB430,Tinh!$B$2:$B$35,0)))</f>
        <v/>
      </c>
      <c r="BD430" s="38"/>
      <c r="BE430" s="130" t="str">
        <f t="shared" si="100"/>
        <v/>
      </c>
      <c r="BS430" s="45"/>
      <c r="BY430" s="38"/>
    </row>
    <row r="431" spans="6:77" x14ac:dyDescent="0.25">
      <c r="F431" s="24" t="str">
        <f>IF(ISBLANK(E431),"",INDEX('Loại PA'!$A$1:$B$5,MATCH(E431,'Loại PA'!$B$1:$B$5,0),1))</f>
        <v/>
      </c>
      <c r="G431" s="31"/>
      <c r="H431" s="24" t="str">
        <f>IF(ISBLANK(G431),"",INDEX('Phương án'!$A$3:$A$11,MATCH(G431,'Phương án'!$B$3:$B$11,0)))</f>
        <v/>
      </c>
      <c r="AA431" s="118" t="str">
        <f t="shared" si="98"/>
        <v/>
      </c>
      <c r="AB431" s="40"/>
      <c r="AC431" s="118" t="str">
        <f t="shared" si="99"/>
        <v/>
      </c>
      <c r="BB431" s="38"/>
      <c r="BC431" s="130" t="str">
        <f>IF(ISBLANK(BB431),"",INDEX(Tinh!$A$2:$A$35,MATCH(BB431,Tinh!$B$2:$B$35,0)))</f>
        <v/>
      </c>
      <c r="BD431" s="38"/>
      <c r="BE431" s="130" t="str">
        <f t="shared" si="100"/>
        <v/>
      </c>
      <c r="BS431" s="45"/>
      <c r="BY431" s="38"/>
    </row>
    <row r="432" spans="6:77" x14ac:dyDescent="0.25">
      <c r="F432" s="24" t="str">
        <f>IF(ISBLANK(E432),"",INDEX('Loại PA'!$A$1:$B$5,MATCH(E432,'Loại PA'!$B$1:$B$5,0),1))</f>
        <v/>
      </c>
      <c r="G432" s="31"/>
      <c r="H432" s="24" t="str">
        <f>IF(ISBLANK(G432),"",INDEX('Phương án'!$A$3:$A$11,MATCH(G432,'Phương án'!$B$3:$B$11,0)))</f>
        <v/>
      </c>
      <c r="AA432" s="118" t="str">
        <f t="shared" si="98"/>
        <v/>
      </c>
      <c r="AB432" s="40"/>
      <c r="AC432" s="118" t="str">
        <f t="shared" si="99"/>
        <v/>
      </c>
      <c r="BB432" s="38"/>
      <c r="BC432" s="130" t="str">
        <f>IF(ISBLANK(BB432),"",INDEX(Tinh!$A$2:$A$35,MATCH(BB432,Tinh!$B$2:$B$35,0)))</f>
        <v/>
      </c>
      <c r="BD432" s="38"/>
      <c r="BE432" s="130" t="str">
        <f t="shared" si="100"/>
        <v/>
      </c>
      <c r="BS432" s="45"/>
      <c r="BY432" s="38"/>
    </row>
    <row r="433" spans="6:77" x14ac:dyDescent="0.25">
      <c r="F433" s="24" t="str">
        <f>IF(ISBLANK(E433),"",INDEX('Loại PA'!$A$1:$B$5,MATCH(E433,'Loại PA'!$B$1:$B$5,0),1))</f>
        <v/>
      </c>
      <c r="G433" s="31"/>
      <c r="H433" s="24" t="str">
        <f>IF(ISBLANK(G433),"",INDEX('Phương án'!$A$3:$A$11,MATCH(G433,'Phương án'!$B$3:$B$11,0)))</f>
        <v/>
      </c>
      <c r="AA433" s="118" t="str">
        <f t="shared" si="98"/>
        <v/>
      </c>
      <c r="AB433" s="40"/>
      <c r="AC433" s="118" t="str">
        <f t="shared" si="99"/>
        <v/>
      </c>
      <c r="BB433" s="38"/>
      <c r="BC433" s="130" t="str">
        <f>IF(ISBLANK(BB433),"",INDEX(Tinh!$A$2:$A$35,MATCH(BB433,Tinh!$B$2:$B$35,0)))</f>
        <v/>
      </c>
      <c r="BD433" s="38"/>
      <c r="BE433" s="130" t="str">
        <f t="shared" si="100"/>
        <v/>
      </c>
      <c r="BS433" s="45"/>
      <c r="BY433" s="38"/>
    </row>
    <row r="434" spans="6:77" x14ac:dyDescent="0.25">
      <c r="F434" s="24" t="str">
        <f>IF(ISBLANK(E434),"",INDEX('Loại PA'!$A$1:$B$5,MATCH(E434,'Loại PA'!$B$1:$B$5,0),1))</f>
        <v/>
      </c>
      <c r="G434" s="31"/>
      <c r="H434" s="24" t="str">
        <f>IF(ISBLANK(G434),"",INDEX('Phương án'!$A$3:$A$11,MATCH(G434,'Phương án'!$B$3:$B$11,0)))</f>
        <v/>
      </c>
      <c r="AA434" s="118" t="str">
        <f t="shared" si="98"/>
        <v/>
      </c>
      <c r="AB434" s="40"/>
      <c r="AC434" s="118" t="str">
        <f t="shared" si="99"/>
        <v/>
      </c>
      <c r="BB434" s="38"/>
      <c r="BC434" s="130" t="str">
        <f>IF(ISBLANK(BB434),"",INDEX(Tinh!$A$2:$A$35,MATCH(BB434,Tinh!$B$2:$B$35,0)))</f>
        <v/>
      </c>
      <c r="BD434" s="38"/>
      <c r="BE434" s="130" t="str">
        <f t="shared" si="100"/>
        <v/>
      </c>
      <c r="BS434" s="45"/>
      <c r="BY434" s="38"/>
    </row>
    <row r="435" spans="6:77" x14ac:dyDescent="0.25">
      <c r="F435" s="24" t="str">
        <f>IF(ISBLANK(E435),"",INDEX('Loại PA'!$A$1:$B$5,MATCH(E435,'Loại PA'!$B$1:$B$5,0),1))</f>
        <v/>
      </c>
      <c r="G435" s="31"/>
      <c r="H435" s="24" t="str">
        <f>IF(ISBLANK(G435),"",INDEX('Phương án'!$A$3:$A$11,MATCH(G435,'Phương án'!$B$3:$B$11,0)))</f>
        <v/>
      </c>
      <c r="AA435" s="118" t="str">
        <f t="shared" si="98"/>
        <v/>
      </c>
      <c r="AB435" s="40"/>
      <c r="AC435" s="118" t="str">
        <f t="shared" si="99"/>
        <v/>
      </c>
      <c r="BB435" s="38"/>
      <c r="BC435" s="130" t="str">
        <f>IF(ISBLANK(BB435),"",INDEX(Tinh!$A$2:$A$35,MATCH(BB435,Tinh!$B$2:$B$35,0)))</f>
        <v/>
      </c>
      <c r="BD435" s="38"/>
      <c r="BE435" s="130" t="str">
        <f t="shared" si="100"/>
        <v/>
      </c>
      <c r="BS435" s="45"/>
      <c r="BY435" s="38"/>
    </row>
    <row r="436" spans="6:77" x14ac:dyDescent="0.25">
      <c r="F436" s="24" t="str">
        <f>IF(ISBLANK(E436),"",INDEX('Loại PA'!$A$1:$B$5,MATCH(E436,'Loại PA'!$B$1:$B$5,0),1))</f>
        <v/>
      </c>
      <c r="G436" s="31"/>
      <c r="H436" s="24" t="str">
        <f>IF(ISBLANK(G436),"",INDEX('Phương án'!$A$3:$A$11,MATCH(G436,'Phương án'!$B$3:$B$11,0)))</f>
        <v/>
      </c>
      <c r="AA436" s="118" t="str">
        <f t="shared" si="98"/>
        <v/>
      </c>
      <c r="AB436" s="40"/>
      <c r="AC436" s="118" t="str">
        <f t="shared" si="99"/>
        <v/>
      </c>
      <c r="BB436" s="38"/>
      <c r="BC436" s="130" t="str">
        <f>IF(ISBLANK(BB436),"",INDEX(Tinh!$A$2:$A$35,MATCH(BB436,Tinh!$B$2:$B$35,0)))</f>
        <v/>
      </c>
      <c r="BD436" s="38"/>
      <c r="BE436" s="130" t="str">
        <f t="shared" si="100"/>
        <v/>
      </c>
      <c r="BS436" s="45"/>
      <c r="BY436" s="38"/>
    </row>
    <row r="437" spans="6:77" x14ac:dyDescent="0.25">
      <c r="F437" s="24" t="str">
        <f>IF(ISBLANK(E437),"",INDEX('Loại PA'!$A$1:$B$5,MATCH(E437,'Loại PA'!$B$1:$B$5,0),1))</f>
        <v/>
      </c>
      <c r="G437" s="31"/>
      <c r="H437" s="24" t="str">
        <f>IF(ISBLANK(G437),"",INDEX('Phương án'!$A$3:$A$11,MATCH(G437,'Phương án'!$B$3:$B$11,0)))</f>
        <v/>
      </c>
      <c r="AA437" s="118" t="str">
        <f t="shared" si="98"/>
        <v/>
      </c>
      <c r="AB437" s="40"/>
      <c r="AC437" s="118" t="str">
        <f t="shared" si="99"/>
        <v/>
      </c>
      <c r="BB437" s="38"/>
      <c r="BC437" s="130" t="str">
        <f>IF(ISBLANK(BB437),"",INDEX(Tinh!$A$2:$A$35,MATCH(BB437,Tinh!$B$2:$B$35,0)))</f>
        <v/>
      </c>
      <c r="BD437" s="38"/>
      <c r="BE437" s="130" t="str">
        <f t="shared" si="100"/>
        <v/>
      </c>
      <c r="BS437" s="45"/>
      <c r="BY437" s="38"/>
    </row>
    <row r="438" spans="6:77" x14ac:dyDescent="0.25">
      <c r="F438" s="24" t="str">
        <f>IF(ISBLANK(E438),"",INDEX('Loại PA'!$A$1:$B$5,MATCH(E438,'Loại PA'!$B$1:$B$5,0),1))</f>
        <v/>
      </c>
      <c r="G438" s="31"/>
      <c r="H438" s="24" t="str">
        <f>IF(ISBLANK(G438),"",INDEX('Phương án'!$A$3:$A$11,MATCH(G438,'Phương án'!$B$3:$B$11,0)))</f>
        <v/>
      </c>
      <c r="AA438" s="118" t="str">
        <f t="shared" si="98"/>
        <v/>
      </c>
      <c r="AB438" s="40"/>
      <c r="AC438" s="118" t="str">
        <f t="shared" si="99"/>
        <v/>
      </c>
      <c r="BB438" s="38"/>
      <c r="BC438" s="130" t="str">
        <f>IF(ISBLANK(BB438),"",INDEX(Tinh!$A$2:$A$35,MATCH(BB438,Tinh!$B$2:$B$35,0)))</f>
        <v/>
      </c>
      <c r="BD438" s="38"/>
      <c r="BE438" s="130" t="str">
        <f t="shared" si="100"/>
        <v/>
      </c>
      <c r="BS438" s="45"/>
      <c r="BY438" s="38"/>
    </row>
    <row r="439" spans="6:77" x14ac:dyDescent="0.25">
      <c r="F439" s="24" t="str">
        <f>IF(ISBLANK(E439),"",INDEX('Loại PA'!$A$1:$B$5,MATCH(E439,'Loại PA'!$B$1:$B$5,0),1))</f>
        <v/>
      </c>
      <c r="G439" s="31"/>
      <c r="H439" s="24" t="str">
        <f>IF(ISBLANK(G439),"",INDEX('Phương án'!$A$3:$A$11,MATCH(G439,'Phương án'!$B$3:$B$11,0)))</f>
        <v/>
      </c>
      <c r="AA439" s="118" t="str">
        <f t="shared" si="98"/>
        <v/>
      </c>
      <c r="AB439" s="40"/>
      <c r="AC439" s="118" t="str">
        <f t="shared" si="99"/>
        <v/>
      </c>
      <c r="BB439" s="38"/>
      <c r="BC439" s="130" t="str">
        <f>IF(ISBLANK(BB439),"",INDEX(Tinh!$A$2:$A$35,MATCH(BB439,Tinh!$B$2:$B$35,0)))</f>
        <v/>
      </c>
      <c r="BD439" s="38"/>
      <c r="BE439" s="130" t="str">
        <f t="shared" si="100"/>
        <v/>
      </c>
      <c r="BS439" s="45"/>
      <c r="BY439" s="38"/>
    </row>
    <row r="440" spans="6:77" x14ac:dyDescent="0.25">
      <c r="F440" s="24" t="str">
        <f>IF(ISBLANK(E440),"",INDEX('Loại PA'!$A$1:$B$5,MATCH(E440,'Loại PA'!$B$1:$B$5,0),1))</f>
        <v/>
      </c>
      <c r="G440" s="31"/>
      <c r="H440" s="24" t="str">
        <f>IF(ISBLANK(G440),"",INDEX('Phương án'!$A$3:$A$11,MATCH(G440,'Phương án'!$B$3:$B$11,0)))</f>
        <v/>
      </c>
      <c r="AA440" s="118" t="str">
        <f t="shared" si="98"/>
        <v/>
      </c>
      <c r="AB440" s="40"/>
      <c r="AC440" s="118" t="str">
        <f t="shared" si="99"/>
        <v/>
      </c>
      <c r="BB440" s="38"/>
      <c r="BC440" s="130" t="str">
        <f>IF(ISBLANK(BB440),"",INDEX(Tinh!$A$2:$A$35,MATCH(BB440,Tinh!$B$2:$B$35,0)))</f>
        <v/>
      </c>
      <c r="BD440" s="38"/>
      <c r="BE440" s="130" t="str">
        <f t="shared" si="100"/>
        <v/>
      </c>
      <c r="BS440" s="45"/>
      <c r="BY440" s="38"/>
    </row>
    <row r="441" spans="6:77" x14ac:dyDescent="0.25">
      <c r="F441" s="24" t="str">
        <f>IF(ISBLANK(E441),"",INDEX('Loại PA'!$A$1:$B$5,MATCH(E441,'Loại PA'!$B$1:$B$5,0),1))</f>
        <v/>
      </c>
      <c r="G441" s="31"/>
      <c r="H441" s="24" t="str">
        <f>IF(ISBLANK(G441),"",INDEX('Phương án'!$A$3:$A$11,MATCH(G441,'Phương án'!$B$3:$B$11,0)))</f>
        <v/>
      </c>
      <c r="AA441" s="118" t="str">
        <f t="shared" si="98"/>
        <v/>
      </c>
      <c r="AB441" s="40"/>
      <c r="AC441" s="118" t="str">
        <f t="shared" si="99"/>
        <v/>
      </c>
      <c r="BB441" s="38"/>
      <c r="BC441" s="130" t="str">
        <f>IF(ISBLANK(BB441),"",INDEX(Tinh!$A$2:$A$35,MATCH(BB441,Tinh!$B$2:$B$35,0)))</f>
        <v/>
      </c>
      <c r="BD441" s="38"/>
      <c r="BE441" s="130" t="str">
        <f t="shared" si="100"/>
        <v/>
      </c>
      <c r="BS441" s="45"/>
      <c r="BY441" s="38"/>
    </row>
    <row r="442" spans="6:77" x14ac:dyDescent="0.25">
      <c r="F442" s="24" t="str">
        <f>IF(ISBLANK(E442),"",INDEX('Loại PA'!$A$1:$B$5,MATCH(E442,'Loại PA'!$B$1:$B$5,0),1))</f>
        <v/>
      </c>
      <c r="G442" s="31"/>
      <c r="H442" s="24" t="str">
        <f>IF(ISBLANK(G442),"",INDEX('Phương án'!$A$3:$A$11,MATCH(G442,'Phương án'!$B$3:$B$11,0)))</f>
        <v/>
      </c>
      <c r="AA442" s="118" t="str">
        <f t="shared" si="98"/>
        <v/>
      </c>
      <c r="AB442" s="40"/>
      <c r="AC442" s="118" t="str">
        <f t="shared" si="99"/>
        <v/>
      </c>
      <c r="BB442" s="38"/>
      <c r="BC442" s="130" t="str">
        <f>IF(ISBLANK(BB442),"",INDEX(Tinh!$A$2:$A$35,MATCH(BB442,Tinh!$B$2:$B$35,0)))</f>
        <v/>
      </c>
      <c r="BD442" s="38"/>
      <c r="BE442" s="130" t="str">
        <f t="shared" si="100"/>
        <v/>
      </c>
      <c r="BS442" s="45"/>
      <c r="BY442" s="38"/>
    </row>
    <row r="443" spans="6:77" x14ac:dyDescent="0.25">
      <c r="F443" s="24" t="str">
        <f>IF(ISBLANK(E443),"",INDEX('Loại PA'!$A$1:$B$5,MATCH(E443,'Loại PA'!$B$1:$B$5,0),1))</f>
        <v/>
      </c>
      <c r="G443" s="31"/>
      <c r="H443" s="24" t="str">
        <f>IF(ISBLANK(G443),"",INDEX('Phương án'!$A$3:$A$11,MATCH(G443,'Phương án'!$B$3:$B$11,0)))</f>
        <v/>
      </c>
      <c r="AA443" s="118" t="str">
        <f t="shared" si="98"/>
        <v/>
      </c>
      <c r="AB443" s="40"/>
      <c r="AC443" s="118" t="str">
        <f t="shared" si="99"/>
        <v/>
      </c>
      <c r="BB443" s="38"/>
      <c r="BC443" s="130" t="str">
        <f>IF(ISBLANK(BB443),"",INDEX(Tinh!$A$2:$A$35,MATCH(BB443,Tinh!$B$2:$B$35,0)))</f>
        <v/>
      </c>
      <c r="BD443" s="38"/>
      <c r="BE443" s="130" t="str">
        <f t="shared" si="100"/>
        <v/>
      </c>
      <c r="BS443" s="45"/>
      <c r="BY443" s="38"/>
    </row>
    <row r="444" spans="6:77" x14ac:dyDescent="0.25">
      <c r="F444" s="24" t="str">
        <f>IF(ISBLANK(E444),"",INDEX('Loại PA'!$A$1:$B$5,MATCH(E444,'Loại PA'!$B$1:$B$5,0),1))</f>
        <v/>
      </c>
      <c r="G444" s="31"/>
      <c r="H444" s="24" t="str">
        <f>IF(ISBLANK(G444),"",INDEX('Phương án'!$A$3:$A$11,MATCH(G444,'Phương án'!$B$3:$B$11,0)))</f>
        <v/>
      </c>
      <c r="AA444" s="118" t="str">
        <f t="shared" si="98"/>
        <v/>
      </c>
      <c r="AB444" s="40"/>
      <c r="AC444" s="118" t="str">
        <f t="shared" si="99"/>
        <v/>
      </c>
      <c r="BB444" s="38"/>
      <c r="BC444" s="130" t="str">
        <f>IF(ISBLANK(BB444),"",INDEX(Tinh!$A$2:$A$35,MATCH(BB444,Tinh!$B$2:$B$35,0)))</f>
        <v/>
      </c>
      <c r="BD444" s="38"/>
      <c r="BE444" s="130" t="str">
        <f t="shared" si="100"/>
        <v/>
      </c>
      <c r="BS444" s="45"/>
      <c r="BY444" s="38"/>
    </row>
    <row r="445" spans="6:77" x14ac:dyDescent="0.25">
      <c r="F445" s="24" t="str">
        <f>IF(ISBLANK(E445),"",INDEX('Loại PA'!$A$1:$B$5,MATCH(E445,'Loại PA'!$B$1:$B$5,0),1))</f>
        <v/>
      </c>
      <c r="G445" s="31"/>
      <c r="H445" s="24" t="str">
        <f>IF(ISBLANK(G445),"",INDEX('Phương án'!$A$3:$A$11,MATCH(G445,'Phương án'!$B$3:$B$11,0)))</f>
        <v/>
      </c>
      <c r="AA445" s="118" t="str">
        <f t="shared" si="98"/>
        <v/>
      </c>
      <c r="AB445" s="40"/>
      <c r="AC445" s="118" t="str">
        <f t="shared" si="99"/>
        <v/>
      </c>
      <c r="BB445" s="38"/>
      <c r="BC445" s="130" t="str">
        <f>IF(ISBLANK(BB445),"",INDEX(Tinh!$A$2:$A$35,MATCH(BB445,Tinh!$B$2:$B$35,0)))</f>
        <v/>
      </c>
      <c r="BD445" s="38"/>
      <c r="BE445" s="130" t="str">
        <f t="shared" si="100"/>
        <v/>
      </c>
      <c r="BS445" s="45"/>
      <c r="BY445" s="38"/>
    </row>
    <row r="446" spans="6:77" x14ac:dyDescent="0.25">
      <c r="F446" s="24" t="str">
        <f>IF(ISBLANK(E446),"",INDEX('Loại PA'!$A$1:$B$5,MATCH(E446,'Loại PA'!$B$1:$B$5,0),1))</f>
        <v/>
      </c>
      <c r="G446" s="31"/>
      <c r="H446" s="24" t="str">
        <f>IF(ISBLANK(G446),"",INDEX('Phương án'!$A$3:$A$11,MATCH(G446,'Phương án'!$B$3:$B$11,0)))</f>
        <v/>
      </c>
      <c r="AA446" s="118" t="str">
        <f t="shared" si="98"/>
        <v/>
      </c>
      <c r="AB446" s="40"/>
      <c r="AC446" s="118" t="str">
        <f t="shared" si="99"/>
        <v/>
      </c>
      <c r="BB446" s="38"/>
      <c r="BC446" s="130" t="str">
        <f>IF(ISBLANK(BB446),"",INDEX(Tinh!$A$2:$A$35,MATCH(BB446,Tinh!$B$2:$B$35,0)))</f>
        <v/>
      </c>
      <c r="BD446" s="38"/>
      <c r="BE446" s="130" t="str">
        <f t="shared" si="100"/>
        <v/>
      </c>
      <c r="BS446" s="45"/>
      <c r="BY446" s="38"/>
    </row>
    <row r="447" spans="6:77" x14ac:dyDescent="0.25">
      <c r="F447" s="24" t="str">
        <f>IF(ISBLANK(E447),"",INDEX('Loại PA'!$A$1:$B$5,MATCH(E447,'Loại PA'!$B$1:$B$5,0),1))</f>
        <v/>
      </c>
      <c r="G447" s="31"/>
      <c r="H447" s="24" t="str">
        <f>IF(ISBLANK(G447),"",INDEX('Phương án'!$A$3:$A$11,MATCH(G447,'Phương án'!$B$3:$B$11,0)))</f>
        <v/>
      </c>
      <c r="AA447" s="118" t="str">
        <f t="shared" si="98"/>
        <v/>
      </c>
      <c r="AB447" s="40"/>
      <c r="AC447" s="118" t="str">
        <f t="shared" si="99"/>
        <v/>
      </c>
      <c r="BB447" s="38"/>
      <c r="BC447" s="130" t="str">
        <f>IF(ISBLANK(BB447),"",INDEX(Tinh!$A$2:$A$35,MATCH(BB447,Tinh!$B$2:$B$35,0)))</f>
        <v/>
      </c>
      <c r="BD447" s="38"/>
      <c r="BE447" s="130" t="str">
        <f t="shared" si="100"/>
        <v/>
      </c>
      <c r="BS447" s="45"/>
      <c r="BY447" s="38"/>
    </row>
    <row r="448" spans="6:77" x14ac:dyDescent="0.25">
      <c r="F448" s="24" t="str">
        <f>IF(ISBLANK(E448),"",INDEX('Loại PA'!$A$1:$B$5,MATCH(E448,'Loại PA'!$B$1:$B$5,0),1))</f>
        <v/>
      </c>
      <c r="G448" s="31"/>
      <c r="H448" s="24" t="str">
        <f>IF(ISBLANK(G448),"",INDEX('Phương án'!$A$3:$A$11,MATCH(G448,'Phương án'!$B$3:$B$11,0)))</f>
        <v/>
      </c>
      <c r="AA448" s="118" t="str">
        <f t="shared" si="98"/>
        <v/>
      </c>
      <c r="AB448" s="40"/>
      <c r="AC448" s="118" t="str">
        <f t="shared" si="99"/>
        <v/>
      </c>
      <c r="BB448" s="38"/>
      <c r="BC448" s="130" t="str">
        <f>IF(ISBLANK(BB448),"",INDEX(Tinh!$A$2:$A$35,MATCH(BB448,Tinh!$B$2:$B$35,0)))</f>
        <v/>
      </c>
      <c r="BD448" s="38"/>
      <c r="BE448" s="130" t="str">
        <f t="shared" si="100"/>
        <v/>
      </c>
      <c r="BS448" s="45"/>
      <c r="BY448" s="38"/>
    </row>
    <row r="449" spans="6:77" x14ac:dyDescent="0.25">
      <c r="F449" s="24" t="str">
        <f>IF(ISBLANK(E449),"",INDEX('Loại PA'!$A$1:$B$5,MATCH(E449,'Loại PA'!$B$1:$B$5,0),1))</f>
        <v/>
      </c>
      <c r="G449" s="31"/>
      <c r="H449" s="24" t="str">
        <f>IF(ISBLANK(G449),"",INDEX('Phương án'!$A$3:$A$11,MATCH(G449,'Phương án'!$B$3:$B$11,0)))</f>
        <v/>
      </c>
      <c r="AA449" s="118" t="str">
        <f t="shared" si="98"/>
        <v/>
      </c>
      <c r="AB449" s="40"/>
      <c r="AC449" s="118" t="str">
        <f t="shared" si="99"/>
        <v/>
      </c>
      <c r="BB449" s="38"/>
      <c r="BC449" s="130" t="str">
        <f>IF(ISBLANK(BB449),"",INDEX(Tinh!$A$2:$A$35,MATCH(BB449,Tinh!$B$2:$B$35,0)))</f>
        <v/>
      </c>
      <c r="BD449" s="38"/>
      <c r="BE449" s="130" t="str">
        <f t="shared" si="100"/>
        <v/>
      </c>
      <c r="BS449" s="45"/>
      <c r="BY449" s="38"/>
    </row>
    <row r="450" spans="6:77" x14ac:dyDescent="0.25">
      <c r="F450" s="24" t="str">
        <f>IF(ISBLANK(E450),"",INDEX('Loại PA'!$A$1:$B$5,MATCH(E450,'Loại PA'!$B$1:$B$5,0),1))</f>
        <v/>
      </c>
      <c r="G450" s="31"/>
      <c r="H450" s="24" t="str">
        <f>IF(ISBLANK(G450),"",INDEX('Phương án'!$A$3:$A$11,MATCH(G450,'Phương án'!$B$3:$B$11,0)))</f>
        <v/>
      </c>
      <c r="AA450" s="118" t="str">
        <f t="shared" si="98"/>
        <v/>
      </c>
      <c r="AB450" s="40"/>
      <c r="AC450" s="118" t="str">
        <f t="shared" si="99"/>
        <v/>
      </c>
      <c r="BB450" s="38"/>
      <c r="BC450" s="130" t="str">
        <f>IF(ISBLANK(BB450),"",INDEX(Tinh!$A$2:$A$35,MATCH(BB450,Tinh!$B$2:$B$35,0)))</f>
        <v/>
      </c>
      <c r="BD450" s="38"/>
      <c r="BE450" s="130" t="str">
        <f t="shared" si="100"/>
        <v/>
      </c>
      <c r="BS450" s="45"/>
      <c r="BY450" s="38"/>
    </row>
    <row r="451" spans="6:77" x14ac:dyDescent="0.25">
      <c r="F451" s="24" t="str">
        <f>IF(ISBLANK(E451),"",INDEX('Loại PA'!$A$1:$B$5,MATCH(E451,'Loại PA'!$B$1:$B$5,0),1))</f>
        <v/>
      </c>
      <c r="G451" s="31"/>
      <c r="H451" s="24" t="str">
        <f>IF(ISBLANK(G451),"",INDEX('Phương án'!$A$3:$A$11,MATCH(G451,'Phương án'!$B$3:$B$11,0)))</f>
        <v/>
      </c>
      <c r="AA451" s="118" t="str">
        <f t="shared" si="98"/>
        <v/>
      </c>
      <c r="AB451" s="40"/>
      <c r="AC451" s="118" t="str">
        <f t="shared" si="99"/>
        <v/>
      </c>
      <c r="BB451" s="38"/>
      <c r="BC451" s="130" t="str">
        <f>IF(ISBLANK(BB451),"",INDEX(Tinh!$A$2:$A$35,MATCH(BB451,Tinh!$B$2:$B$35,0)))</f>
        <v/>
      </c>
      <c r="BD451" s="38"/>
      <c r="BE451" s="130" t="str">
        <f t="shared" si="100"/>
        <v/>
      </c>
      <c r="BS451" s="45"/>
      <c r="BY451" s="38"/>
    </row>
    <row r="452" spans="6:77" x14ac:dyDescent="0.25">
      <c r="F452" s="24" t="str">
        <f>IF(ISBLANK(E452),"",INDEX('Loại PA'!$A$1:$B$5,MATCH(E452,'Loại PA'!$B$1:$B$5,0),1))</f>
        <v/>
      </c>
      <c r="G452" s="31"/>
      <c r="H452" s="24" t="str">
        <f>IF(ISBLANK(G452),"",INDEX('Phương án'!$A$3:$A$11,MATCH(G452,'Phương án'!$B$3:$B$11,0)))</f>
        <v/>
      </c>
      <c r="AA452" s="118" t="str">
        <f t="shared" ref="AA452:AA515" si="105">IF(ISBLANK(Z452),"",INDEX(ma_tinh,MATCH(Z452,Ten_tinh,0)))</f>
        <v/>
      </c>
      <c r="AB452" s="40"/>
      <c r="AC452" s="118" t="str">
        <f t="shared" ref="AC452:AC515" si="106">IF(ISBLANK(AB452),"",INDEX(Ma_huyen,MATCH(CONCATENATE(AA452,"-",AB452),Loc_trung_huyen,0)))</f>
        <v/>
      </c>
      <c r="BB452" s="38"/>
      <c r="BC452" s="130" t="str">
        <f>IF(ISBLANK(BB452),"",INDEX(Tinh!$A$2:$A$35,MATCH(BB452,Tinh!$B$2:$B$35,0)))</f>
        <v/>
      </c>
      <c r="BD452" s="38"/>
      <c r="BE452" s="130" t="str">
        <f t="shared" si="100"/>
        <v/>
      </c>
      <c r="BS452" s="45"/>
      <c r="BY452" s="38"/>
    </row>
    <row r="453" spans="6:77" x14ac:dyDescent="0.25">
      <c r="F453" s="24" t="str">
        <f>IF(ISBLANK(E453),"",INDEX('Loại PA'!$A$1:$B$5,MATCH(E453,'Loại PA'!$B$1:$B$5,0),1))</f>
        <v/>
      </c>
      <c r="G453" s="31"/>
      <c r="H453" s="24" t="str">
        <f>IF(ISBLANK(G453),"",INDEX('Phương án'!$A$3:$A$11,MATCH(G453,'Phương án'!$B$3:$B$11,0)))</f>
        <v/>
      </c>
      <c r="AA453" s="118" t="str">
        <f t="shared" si="105"/>
        <v/>
      </c>
      <c r="AB453" s="40"/>
      <c r="AC453" s="118" t="str">
        <f t="shared" si="106"/>
        <v/>
      </c>
      <c r="BB453" s="38"/>
      <c r="BC453" s="130" t="str">
        <f>IF(ISBLANK(BB453),"",INDEX(Tinh!$A$2:$A$35,MATCH(BB453,Tinh!$B$2:$B$35,0)))</f>
        <v/>
      </c>
      <c r="BD453" s="38"/>
      <c r="BE453" s="130" t="str">
        <f t="shared" ref="BE453:BE516" si="107">IF(ISBLANK(BD453),"",INDEX(mabenhvien,MATCH(BD453&amp;BC453,tenbenhvien_matinhbenhvien,0)))</f>
        <v/>
      </c>
      <c r="BS453" s="45"/>
      <c r="BY453" s="38"/>
    </row>
    <row r="454" spans="6:77" x14ac:dyDescent="0.25">
      <c r="F454" s="24" t="str">
        <f>IF(ISBLANK(E454),"",INDEX('Loại PA'!$A$1:$B$5,MATCH(E454,'Loại PA'!$B$1:$B$5,0),1))</f>
        <v/>
      </c>
      <c r="G454" s="31"/>
      <c r="H454" s="24" t="str">
        <f>IF(ISBLANK(G454),"",INDEX('Phương án'!$A$3:$A$11,MATCH(G454,'Phương án'!$B$3:$B$11,0)))</f>
        <v/>
      </c>
      <c r="AA454" s="118" t="str">
        <f t="shared" si="105"/>
        <v/>
      </c>
      <c r="AB454" s="40"/>
      <c r="AC454" s="118" t="str">
        <f t="shared" si="106"/>
        <v/>
      </c>
      <c r="BB454" s="38"/>
      <c r="BC454" s="130" t="str">
        <f>IF(ISBLANK(BB454),"",INDEX(Tinh!$A$2:$A$35,MATCH(BB454,Tinh!$B$2:$B$35,0)))</f>
        <v/>
      </c>
      <c r="BD454" s="38"/>
      <c r="BE454" s="130" t="str">
        <f t="shared" si="107"/>
        <v/>
      </c>
      <c r="BS454" s="45"/>
      <c r="BY454" s="38"/>
    </row>
    <row r="455" spans="6:77" x14ac:dyDescent="0.25">
      <c r="F455" s="24" t="str">
        <f>IF(ISBLANK(E455),"",INDEX('Loại PA'!$A$1:$B$5,MATCH(E455,'Loại PA'!$B$1:$B$5,0),1))</f>
        <v/>
      </c>
      <c r="G455" s="31"/>
      <c r="H455" s="24" t="str">
        <f>IF(ISBLANK(G455),"",INDEX('Phương án'!$A$3:$A$11,MATCH(G455,'Phương án'!$B$3:$B$11,0)))</f>
        <v/>
      </c>
      <c r="AA455" s="118" t="str">
        <f t="shared" si="105"/>
        <v/>
      </c>
      <c r="AB455" s="40"/>
      <c r="AC455" s="118" t="str">
        <f t="shared" si="106"/>
        <v/>
      </c>
      <c r="BB455" s="38"/>
      <c r="BC455" s="130" t="str">
        <f>IF(ISBLANK(BB455),"",INDEX(Tinh!$A$2:$A$35,MATCH(BB455,Tinh!$B$2:$B$35,0)))</f>
        <v/>
      </c>
      <c r="BD455" s="38"/>
      <c r="BE455" s="130" t="str">
        <f t="shared" si="107"/>
        <v/>
      </c>
      <c r="BS455" s="45"/>
      <c r="BY455" s="38"/>
    </row>
    <row r="456" spans="6:77" x14ac:dyDescent="0.25">
      <c r="F456" s="24" t="str">
        <f>IF(ISBLANK(E456),"",INDEX('Loại PA'!$A$1:$B$5,MATCH(E456,'Loại PA'!$B$1:$B$5,0),1))</f>
        <v/>
      </c>
      <c r="G456" s="31"/>
      <c r="H456" s="24" t="str">
        <f>IF(ISBLANK(G456),"",INDEX('Phương án'!$A$3:$A$11,MATCH(G456,'Phương án'!$B$3:$B$11,0)))</f>
        <v/>
      </c>
      <c r="AA456" s="118" t="str">
        <f t="shared" si="105"/>
        <v/>
      </c>
      <c r="AB456" s="40"/>
      <c r="AC456" s="118" t="str">
        <f t="shared" si="106"/>
        <v/>
      </c>
      <c r="BB456" s="38"/>
      <c r="BC456" s="130" t="str">
        <f>IF(ISBLANK(BB456),"",INDEX(Tinh!$A$2:$A$35,MATCH(BB456,Tinh!$B$2:$B$35,0)))</f>
        <v/>
      </c>
      <c r="BD456" s="38"/>
      <c r="BE456" s="130" t="str">
        <f t="shared" si="107"/>
        <v/>
      </c>
      <c r="BS456" s="45"/>
      <c r="BY456" s="38"/>
    </row>
    <row r="457" spans="6:77" x14ac:dyDescent="0.25">
      <c r="F457" s="24" t="str">
        <f>IF(ISBLANK(E457),"",INDEX('Loại PA'!$A$1:$B$5,MATCH(E457,'Loại PA'!$B$1:$B$5,0),1))</f>
        <v/>
      </c>
      <c r="G457" s="31"/>
      <c r="H457" s="24" t="str">
        <f>IF(ISBLANK(G457),"",INDEX('Phương án'!$A$3:$A$11,MATCH(G457,'Phương án'!$B$3:$B$11,0)))</f>
        <v/>
      </c>
      <c r="AA457" s="118" t="str">
        <f t="shared" si="105"/>
        <v/>
      </c>
      <c r="AB457" s="40"/>
      <c r="AC457" s="118" t="str">
        <f t="shared" si="106"/>
        <v/>
      </c>
      <c r="BB457" s="38"/>
      <c r="BC457" s="130" t="str">
        <f>IF(ISBLANK(BB457),"",INDEX(Tinh!$A$2:$A$35,MATCH(BB457,Tinh!$B$2:$B$35,0)))</f>
        <v/>
      </c>
      <c r="BD457" s="38"/>
      <c r="BE457" s="130" t="str">
        <f t="shared" si="107"/>
        <v/>
      </c>
      <c r="BS457" s="45"/>
      <c r="BY457" s="38"/>
    </row>
    <row r="458" spans="6:77" x14ac:dyDescent="0.25">
      <c r="F458" s="24" t="str">
        <f>IF(ISBLANK(E458),"",INDEX('Loại PA'!$A$1:$B$5,MATCH(E458,'Loại PA'!$B$1:$B$5,0),1))</f>
        <v/>
      </c>
      <c r="G458" s="31"/>
      <c r="H458" s="24" t="str">
        <f>IF(ISBLANK(G458),"",INDEX('Phương án'!$A$3:$A$11,MATCH(G458,'Phương án'!$B$3:$B$11,0)))</f>
        <v/>
      </c>
      <c r="AA458" s="118" t="str">
        <f t="shared" si="105"/>
        <v/>
      </c>
      <c r="AB458" s="40"/>
      <c r="AC458" s="118" t="str">
        <f t="shared" si="106"/>
        <v/>
      </c>
      <c r="BB458" s="38"/>
      <c r="BC458" s="130" t="str">
        <f>IF(ISBLANK(BB458),"",INDEX(Tinh!$A$2:$A$35,MATCH(BB458,Tinh!$B$2:$B$35,0)))</f>
        <v/>
      </c>
      <c r="BD458" s="38"/>
      <c r="BE458" s="130" t="str">
        <f t="shared" si="107"/>
        <v/>
      </c>
      <c r="BS458" s="45"/>
      <c r="BY458" s="38"/>
    </row>
    <row r="459" spans="6:77" x14ac:dyDescent="0.25">
      <c r="F459" s="24" t="str">
        <f>IF(ISBLANK(E459),"",INDEX('Loại PA'!$A$1:$B$5,MATCH(E459,'Loại PA'!$B$1:$B$5,0),1))</f>
        <v/>
      </c>
      <c r="G459" s="31"/>
      <c r="H459" s="24" t="str">
        <f>IF(ISBLANK(G459),"",INDEX('Phương án'!$A$3:$A$11,MATCH(G459,'Phương án'!$B$3:$B$11,0)))</f>
        <v/>
      </c>
      <c r="AA459" s="118" t="str">
        <f t="shared" si="105"/>
        <v/>
      </c>
      <c r="AB459" s="40"/>
      <c r="AC459" s="118" t="str">
        <f t="shared" si="106"/>
        <v/>
      </c>
      <c r="BB459" s="38"/>
      <c r="BC459" s="130" t="str">
        <f>IF(ISBLANK(BB459),"",INDEX(Tinh!$A$2:$A$35,MATCH(BB459,Tinh!$B$2:$B$35,0)))</f>
        <v/>
      </c>
      <c r="BD459" s="38"/>
      <c r="BE459" s="130" t="str">
        <f t="shared" si="107"/>
        <v/>
      </c>
      <c r="BS459" s="45"/>
      <c r="BY459" s="38"/>
    </row>
    <row r="460" spans="6:77" x14ac:dyDescent="0.25">
      <c r="F460" s="24" t="str">
        <f>IF(ISBLANK(E460),"",INDEX('Loại PA'!$A$1:$B$5,MATCH(E460,'Loại PA'!$B$1:$B$5,0),1))</f>
        <v/>
      </c>
      <c r="G460" s="31"/>
      <c r="H460" s="24" t="str">
        <f>IF(ISBLANK(G460),"",INDEX('Phương án'!$A$3:$A$11,MATCH(G460,'Phương án'!$B$3:$B$11,0)))</f>
        <v/>
      </c>
      <c r="AA460" s="118" t="str">
        <f t="shared" si="105"/>
        <v/>
      </c>
      <c r="AB460" s="40"/>
      <c r="AC460" s="118" t="str">
        <f t="shared" si="106"/>
        <v/>
      </c>
      <c r="BB460" s="38"/>
      <c r="BC460" s="130" t="str">
        <f>IF(ISBLANK(BB460),"",INDEX(Tinh!$A$2:$A$35,MATCH(BB460,Tinh!$B$2:$B$35,0)))</f>
        <v/>
      </c>
      <c r="BD460" s="38"/>
      <c r="BE460" s="130" t="str">
        <f t="shared" si="107"/>
        <v/>
      </c>
      <c r="BS460" s="45"/>
      <c r="BY460" s="38"/>
    </row>
    <row r="461" spans="6:77" x14ac:dyDescent="0.25">
      <c r="F461" s="24" t="str">
        <f>IF(ISBLANK(E461),"",INDEX('Loại PA'!$A$1:$B$5,MATCH(E461,'Loại PA'!$B$1:$B$5,0),1))</f>
        <v/>
      </c>
      <c r="G461" s="31"/>
      <c r="H461" s="24" t="str">
        <f>IF(ISBLANK(G461),"",INDEX('Phương án'!$A$3:$A$11,MATCH(G461,'Phương án'!$B$3:$B$11,0)))</f>
        <v/>
      </c>
      <c r="AA461" s="118" t="str">
        <f t="shared" si="105"/>
        <v/>
      </c>
      <c r="AB461" s="40"/>
      <c r="AC461" s="118" t="str">
        <f t="shared" si="106"/>
        <v/>
      </c>
      <c r="BB461" s="38"/>
      <c r="BC461" s="130" t="str">
        <f>IF(ISBLANK(BB461),"",INDEX(Tinh!$A$2:$A$35,MATCH(BB461,Tinh!$B$2:$B$35,0)))</f>
        <v/>
      </c>
      <c r="BD461" s="38"/>
      <c r="BE461" s="130" t="str">
        <f t="shared" si="107"/>
        <v/>
      </c>
      <c r="BS461" s="45"/>
      <c r="BY461" s="38"/>
    </row>
    <row r="462" spans="6:77" x14ac:dyDescent="0.25">
      <c r="F462" s="24" t="str">
        <f>IF(ISBLANK(E462),"",INDEX('Loại PA'!$A$1:$B$5,MATCH(E462,'Loại PA'!$B$1:$B$5,0),1))</f>
        <v/>
      </c>
      <c r="G462" s="31"/>
      <c r="H462" s="24" t="str">
        <f>IF(ISBLANK(G462),"",INDEX('Phương án'!$A$3:$A$11,MATCH(G462,'Phương án'!$B$3:$B$11,0)))</f>
        <v/>
      </c>
      <c r="AA462" s="118" t="str">
        <f t="shared" si="105"/>
        <v/>
      </c>
      <c r="AB462" s="40"/>
      <c r="AC462" s="118" t="str">
        <f t="shared" si="106"/>
        <v/>
      </c>
      <c r="BB462" s="38"/>
      <c r="BC462" s="130" t="str">
        <f>IF(ISBLANK(BB462),"",INDEX(Tinh!$A$2:$A$35,MATCH(BB462,Tinh!$B$2:$B$35,0)))</f>
        <v/>
      </c>
      <c r="BD462" s="38"/>
      <c r="BE462" s="130" t="str">
        <f t="shared" si="107"/>
        <v/>
      </c>
      <c r="BS462" s="45"/>
      <c r="BY462" s="38"/>
    </row>
    <row r="463" spans="6:77" x14ac:dyDescent="0.25">
      <c r="F463" s="24" t="str">
        <f>IF(ISBLANK(E463),"",INDEX('Loại PA'!$A$1:$B$5,MATCH(E463,'Loại PA'!$B$1:$B$5,0),1))</f>
        <v/>
      </c>
      <c r="G463" s="31"/>
      <c r="H463" s="24" t="str">
        <f>IF(ISBLANK(G463),"",INDEX('Phương án'!$A$3:$A$11,MATCH(G463,'Phương án'!$B$3:$B$11,0)))</f>
        <v/>
      </c>
      <c r="AA463" s="118" t="str">
        <f t="shared" si="105"/>
        <v/>
      </c>
      <c r="AB463" s="40"/>
      <c r="AC463" s="118" t="str">
        <f t="shared" si="106"/>
        <v/>
      </c>
      <c r="BB463" s="38"/>
      <c r="BC463" s="130" t="str">
        <f>IF(ISBLANK(BB463),"",INDEX(Tinh!$A$2:$A$35,MATCH(BB463,Tinh!$B$2:$B$35,0)))</f>
        <v/>
      </c>
      <c r="BD463" s="38"/>
      <c r="BE463" s="130" t="str">
        <f t="shared" si="107"/>
        <v/>
      </c>
      <c r="BS463" s="45"/>
      <c r="BY463" s="38"/>
    </row>
    <row r="464" spans="6:77" x14ac:dyDescent="0.25">
      <c r="F464" s="24" t="str">
        <f>IF(ISBLANK(E464),"",INDEX('Loại PA'!$A$1:$B$5,MATCH(E464,'Loại PA'!$B$1:$B$5,0),1))</f>
        <v/>
      </c>
      <c r="G464" s="31"/>
      <c r="H464" s="24" t="str">
        <f>IF(ISBLANK(G464),"",INDEX('Phương án'!$A$3:$A$11,MATCH(G464,'Phương án'!$B$3:$B$11,0)))</f>
        <v/>
      </c>
      <c r="AA464" s="118" t="str">
        <f t="shared" si="105"/>
        <v/>
      </c>
      <c r="AB464" s="40"/>
      <c r="AC464" s="118" t="str">
        <f t="shared" si="106"/>
        <v/>
      </c>
      <c r="BB464" s="38"/>
      <c r="BC464" s="130" t="str">
        <f>IF(ISBLANK(BB464),"",INDEX(Tinh!$A$2:$A$35,MATCH(BB464,Tinh!$B$2:$B$35,0)))</f>
        <v/>
      </c>
      <c r="BD464" s="38"/>
      <c r="BE464" s="130" t="str">
        <f t="shared" si="107"/>
        <v/>
      </c>
      <c r="BS464" s="45"/>
      <c r="BY464" s="38"/>
    </row>
    <row r="465" spans="6:77" x14ac:dyDescent="0.25">
      <c r="F465" s="24" t="str">
        <f>IF(ISBLANK(E465),"",INDEX('Loại PA'!$A$1:$B$5,MATCH(E465,'Loại PA'!$B$1:$B$5,0),1))</f>
        <v/>
      </c>
      <c r="G465" s="31"/>
      <c r="H465" s="24" t="str">
        <f>IF(ISBLANK(G465),"",INDEX('Phương án'!$A$3:$A$11,MATCH(G465,'Phương án'!$B$3:$B$11,0)))</f>
        <v/>
      </c>
      <c r="AA465" s="118" t="str">
        <f t="shared" si="105"/>
        <v/>
      </c>
      <c r="AB465" s="40"/>
      <c r="AC465" s="118" t="str">
        <f t="shared" si="106"/>
        <v/>
      </c>
      <c r="BB465" s="38"/>
      <c r="BC465" s="130" t="str">
        <f>IF(ISBLANK(BB465),"",INDEX(Tinh!$A$2:$A$35,MATCH(BB465,Tinh!$B$2:$B$35,0)))</f>
        <v/>
      </c>
      <c r="BD465" s="38"/>
      <c r="BE465" s="130" t="str">
        <f t="shared" si="107"/>
        <v/>
      </c>
      <c r="BS465" s="45"/>
      <c r="BY465" s="38"/>
    </row>
    <row r="466" spans="6:77" x14ac:dyDescent="0.25">
      <c r="F466" s="24" t="str">
        <f>IF(ISBLANK(E466),"",INDEX('Loại PA'!$A$1:$B$5,MATCH(E466,'Loại PA'!$B$1:$B$5,0),1))</f>
        <v/>
      </c>
      <c r="G466" s="31"/>
      <c r="H466" s="24" t="str">
        <f>IF(ISBLANK(G466),"",INDEX('Phương án'!$A$3:$A$11,MATCH(G466,'Phương án'!$B$3:$B$11,0)))</f>
        <v/>
      </c>
      <c r="AA466" s="118" t="str">
        <f t="shared" si="105"/>
        <v/>
      </c>
      <c r="AB466" s="40"/>
      <c r="AC466" s="118" t="str">
        <f t="shared" si="106"/>
        <v/>
      </c>
      <c r="BB466" s="38"/>
      <c r="BC466" s="130" t="str">
        <f>IF(ISBLANK(BB466),"",INDEX(Tinh!$A$2:$A$35,MATCH(BB466,Tinh!$B$2:$B$35,0)))</f>
        <v/>
      </c>
      <c r="BD466" s="38"/>
      <c r="BE466" s="130" t="str">
        <f t="shared" si="107"/>
        <v/>
      </c>
      <c r="BS466" s="45"/>
      <c r="BY466" s="38"/>
    </row>
    <row r="467" spans="6:77" x14ac:dyDescent="0.25">
      <c r="F467" s="24" t="str">
        <f>IF(ISBLANK(E467),"",INDEX('Loại PA'!$A$1:$B$5,MATCH(E467,'Loại PA'!$B$1:$B$5,0),1))</f>
        <v/>
      </c>
      <c r="G467" s="31"/>
      <c r="H467" s="24" t="str">
        <f>IF(ISBLANK(G467),"",INDEX('Phương án'!$A$3:$A$11,MATCH(G467,'Phương án'!$B$3:$B$11,0)))</f>
        <v/>
      </c>
      <c r="AA467" s="118" t="str">
        <f t="shared" si="105"/>
        <v/>
      </c>
      <c r="AB467" s="40"/>
      <c r="AC467" s="118" t="str">
        <f t="shared" si="106"/>
        <v/>
      </c>
      <c r="BB467" s="38"/>
      <c r="BC467" s="130" t="str">
        <f>IF(ISBLANK(BB467),"",INDEX(Tinh!$A$2:$A$35,MATCH(BB467,Tinh!$B$2:$B$35,0)))</f>
        <v/>
      </c>
      <c r="BD467" s="38"/>
      <c r="BE467" s="130" t="str">
        <f t="shared" si="107"/>
        <v/>
      </c>
      <c r="BS467" s="45"/>
      <c r="BY467" s="38"/>
    </row>
    <row r="468" spans="6:77" x14ac:dyDescent="0.25">
      <c r="F468" s="24" t="str">
        <f>IF(ISBLANK(E468),"",INDEX('Loại PA'!$A$1:$B$5,MATCH(E468,'Loại PA'!$B$1:$B$5,0),1))</f>
        <v/>
      </c>
      <c r="G468" s="31"/>
      <c r="H468" s="24" t="str">
        <f>IF(ISBLANK(G468),"",INDEX('Phương án'!$A$3:$A$11,MATCH(G468,'Phương án'!$B$3:$B$11,0)))</f>
        <v/>
      </c>
      <c r="AA468" s="118" t="str">
        <f t="shared" si="105"/>
        <v/>
      </c>
      <c r="AB468" s="40"/>
      <c r="AC468" s="118" t="str">
        <f t="shared" si="106"/>
        <v/>
      </c>
      <c r="BB468" s="38"/>
      <c r="BC468" s="130" t="str">
        <f>IF(ISBLANK(BB468),"",INDEX(Tinh!$A$2:$A$35,MATCH(BB468,Tinh!$B$2:$B$35,0)))</f>
        <v/>
      </c>
      <c r="BD468" s="38"/>
      <c r="BE468" s="130" t="str">
        <f t="shared" si="107"/>
        <v/>
      </c>
      <c r="BS468" s="45"/>
      <c r="BY468" s="38"/>
    </row>
    <row r="469" spans="6:77" x14ac:dyDescent="0.25">
      <c r="F469" s="24" t="str">
        <f>IF(ISBLANK(E469),"",INDEX('Loại PA'!$A$1:$B$5,MATCH(E469,'Loại PA'!$B$1:$B$5,0),1))</f>
        <v/>
      </c>
      <c r="G469" s="31"/>
      <c r="H469" s="24" t="str">
        <f>IF(ISBLANK(G469),"",INDEX('Phương án'!$A$3:$A$11,MATCH(G469,'Phương án'!$B$3:$B$11,0)))</f>
        <v/>
      </c>
      <c r="AA469" s="118" t="str">
        <f t="shared" si="105"/>
        <v/>
      </c>
      <c r="AB469" s="40"/>
      <c r="AC469" s="118" t="str">
        <f t="shared" si="106"/>
        <v/>
      </c>
      <c r="BB469" s="38"/>
      <c r="BC469" s="130" t="str">
        <f>IF(ISBLANK(BB469),"",INDEX(Tinh!$A$2:$A$35,MATCH(BB469,Tinh!$B$2:$B$35,0)))</f>
        <v/>
      </c>
      <c r="BD469" s="38"/>
      <c r="BE469" s="130" t="str">
        <f t="shared" si="107"/>
        <v/>
      </c>
      <c r="BS469" s="45"/>
      <c r="BY469" s="38"/>
    </row>
    <row r="470" spans="6:77" x14ac:dyDescent="0.25">
      <c r="F470" s="24" t="str">
        <f>IF(ISBLANK(E470),"",INDEX('Loại PA'!$A$1:$B$5,MATCH(E470,'Loại PA'!$B$1:$B$5,0),1))</f>
        <v/>
      </c>
      <c r="G470" s="31"/>
      <c r="H470" s="24" t="str">
        <f>IF(ISBLANK(G470),"",INDEX('Phương án'!$A$3:$A$11,MATCH(G470,'Phương án'!$B$3:$B$11,0)))</f>
        <v/>
      </c>
      <c r="AA470" s="118" t="str">
        <f t="shared" si="105"/>
        <v/>
      </c>
      <c r="AB470" s="40"/>
      <c r="AC470" s="118" t="str">
        <f t="shared" si="106"/>
        <v/>
      </c>
      <c r="BB470" s="38"/>
      <c r="BC470" s="130" t="str">
        <f>IF(ISBLANK(BB470),"",INDEX(Tinh!$A$2:$A$35,MATCH(BB470,Tinh!$B$2:$B$35,0)))</f>
        <v/>
      </c>
      <c r="BD470" s="38"/>
      <c r="BE470" s="130" t="str">
        <f t="shared" si="107"/>
        <v/>
      </c>
      <c r="BS470" s="45"/>
      <c r="BY470" s="38"/>
    </row>
    <row r="471" spans="6:77" x14ac:dyDescent="0.25">
      <c r="F471" s="24" t="str">
        <f>IF(ISBLANK(E471),"",INDEX('Loại PA'!$A$1:$B$5,MATCH(E471,'Loại PA'!$B$1:$B$5,0),1))</f>
        <v/>
      </c>
      <c r="G471" s="31"/>
      <c r="H471" s="24" t="str">
        <f>IF(ISBLANK(G471),"",INDEX('Phương án'!$A$3:$A$11,MATCH(G471,'Phương án'!$B$3:$B$11,0)))</f>
        <v/>
      </c>
      <c r="AA471" s="118" t="str">
        <f t="shared" si="105"/>
        <v/>
      </c>
      <c r="AB471" s="40"/>
      <c r="AC471" s="118" t="str">
        <f t="shared" si="106"/>
        <v/>
      </c>
      <c r="BB471" s="38"/>
      <c r="BC471" s="130" t="str">
        <f>IF(ISBLANK(BB471),"",INDEX(Tinh!$A$2:$A$35,MATCH(BB471,Tinh!$B$2:$B$35,0)))</f>
        <v/>
      </c>
      <c r="BD471" s="38"/>
      <c r="BE471" s="130" t="str">
        <f t="shared" si="107"/>
        <v/>
      </c>
      <c r="BS471" s="45"/>
      <c r="BY471" s="38"/>
    </row>
    <row r="472" spans="6:77" x14ac:dyDescent="0.25">
      <c r="F472" s="24" t="str">
        <f>IF(ISBLANK(E472),"",INDEX('Loại PA'!$A$1:$B$5,MATCH(E472,'Loại PA'!$B$1:$B$5,0),1))</f>
        <v/>
      </c>
      <c r="G472" s="31"/>
      <c r="H472" s="24" t="str">
        <f>IF(ISBLANK(G472),"",INDEX('Phương án'!$A$3:$A$11,MATCH(G472,'Phương án'!$B$3:$B$11,0)))</f>
        <v/>
      </c>
      <c r="AA472" s="118" t="str">
        <f t="shared" si="105"/>
        <v/>
      </c>
      <c r="AB472" s="40"/>
      <c r="AC472" s="118" t="str">
        <f t="shared" si="106"/>
        <v/>
      </c>
      <c r="BB472" s="38"/>
      <c r="BC472" s="130" t="str">
        <f>IF(ISBLANK(BB472),"",INDEX(Tinh!$A$2:$A$35,MATCH(BB472,Tinh!$B$2:$B$35,0)))</f>
        <v/>
      </c>
      <c r="BD472" s="38"/>
      <c r="BE472" s="130" t="str">
        <f t="shared" si="107"/>
        <v/>
      </c>
      <c r="BS472" s="45"/>
      <c r="BY472" s="38"/>
    </row>
    <row r="473" spans="6:77" x14ac:dyDescent="0.25">
      <c r="F473" s="24" t="str">
        <f>IF(ISBLANK(E473),"",INDEX('Loại PA'!$A$1:$B$5,MATCH(E473,'Loại PA'!$B$1:$B$5,0),1))</f>
        <v/>
      </c>
      <c r="G473" s="31"/>
      <c r="H473" s="24" t="str">
        <f>IF(ISBLANK(G473),"",INDEX('Phương án'!$A$3:$A$11,MATCH(G473,'Phương án'!$B$3:$B$11,0)))</f>
        <v/>
      </c>
      <c r="AA473" s="118" t="str">
        <f t="shared" si="105"/>
        <v/>
      </c>
      <c r="AB473" s="40"/>
      <c r="AC473" s="118" t="str">
        <f t="shared" si="106"/>
        <v/>
      </c>
      <c r="BB473" s="38"/>
      <c r="BC473" s="130" t="str">
        <f>IF(ISBLANK(BB473),"",INDEX(Tinh!$A$2:$A$35,MATCH(BB473,Tinh!$B$2:$B$35,0)))</f>
        <v/>
      </c>
      <c r="BD473" s="38"/>
      <c r="BE473" s="130" t="str">
        <f t="shared" si="107"/>
        <v/>
      </c>
      <c r="BS473" s="45"/>
      <c r="BY473" s="38"/>
    </row>
    <row r="474" spans="6:77" x14ac:dyDescent="0.25">
      <c r="F474" s="24" t="str">
        <f>IF(ISBLANK(E474),"",INDEX('Loại PA'!$A$1:$B$5,MATCH(E474,'Loại PA'!$B$1:$B$5,0),1))</f>
        <v/>
      </c>
      <c r="G474" s="31"/>
      <c r="H474" s="24" t="str">
        <f>IF(ISBLANK(G474),"",INDEX('Phương án'!$A$3:$A$11,MATCH(G474,'Phương án'!$B$3:$B$11,0)))</f>
        <v/>
      </c>
      <c r="AA474" s="118" t="str">
        <f t="shared" si="105"/>
        <v/>
      </c>
      <c r="AB474" s="40"/>
      <c r="AC474" s="118" t="str">
        <f t="shared" si="106"/>
        <v/>
      </c>
      <c r="BB474" s="38"/>
      <c r="BC474" s="130" t="str">
        <f>IF(ISBLANK(BB474),"",INDEX(Tinh!$A$2:$A$35,MATCH(BB474,Tinh!$B$2:$B$35,0)))</f>
        <v/>
      </c>
      <c r="BD474" s="38"/>
      <c r="BE474" s="130" t="str">
        <f t="shared" si="107"/>
        <v/>
      </c>
      <c r="BS474" s="45"/>
      <c r="BY474" s="38"/>
    </row>
    <row r="475" spans="6:77" x14ac:dyDescent="0.25">
      <c r="F475" s="24" t="str">
        <f>IF(ISBLANK(E475),"",INDEX('Loại PA'!$A$1:$B$5,MATCH(E475,'Loại PA'!$B$1:$B$5,0),1))</f>
        <v/>
      </c>
      <c r="G475" s="31"/>
      <c r="H475" s="24" t="str">
        <f>IF(ISBLANK(G475),"",INDEX('Phương án'!$A$3:$A$11,MATCH(G475,'Phương án'!$B$3:$B$11,0)))</f>
        <v/>
      </c>
      <c r="AA475" s="118" t="str">
        <f t="shared" si="105"/>
        <v/>
      </c>
      <c r="AB475" s="40"/>
      <c r="AC475" s="118" t="str">
        <f t="shared" si="106"/>
        <v/>
      </c>
      <c r="BB475" s="38"/>
      <c r="BC475" s="130" t="str">
        <f>IF(ISBLANK(BB475),"",INDEX(Tinh!$A$2:$A$35,MATCH(BB475,Tinh!$B$2:$B$35,0)))</f>
        <v/>
      </c>
      <c r="BD475" s="38"/>
      <c r="BE475" s="130" t="str">
        <f t="shared" si="107"/>
        <v/>
      </c>
      <c r="BS475" s="45"/>
      <c r="BY475" s="38"/>
    </row>
    <row r="476" spans="6:77" x14ac:dyDescent="0.25">
      <c r="F476" s="24" t="str">
        <f>IF(ISBLANK(E476),"",INDEX('Loại PA'!$A$1:$B$5,MATCH(E476,'Loại PA'!$B$1:$B$5,0),1))</f>
        <v/>
      </c>
      <c r="G476" s="31"/>
      <c r="H476" s="24" t="str">
        <f>IF(ISBLANK(G476),"",INDEX('Phương án'!$A$3:$A$11,MATCH(G476,'Phương án'!$B$3:$B$11,0)))</f>
        <v/>
      </c>
      <c r="AA476" s="118" t="str">
        <f t="shared" si="105"/>
        <v/>
      </c>
      <c r="AB476" s="40"/>
      <c r="AC476" s="118" t="str">
        <f t="shared" si="106"/>
        <v/>
      </c>
      <c r="BB476" s="38"/>
      <c r="BC476" s="130" t="str">
        <f>IF(ISBLANK(BB476),"",INDEX(Tinh!$A$2:$A$35,MATCH(BB476,Tinh!$B$2:$B$35,0)))</f>
        <v/>
      </c>
      <c r="BD476" s="38"/>
      <c r="BE476" s="130" t="str">
        <f t="shared" si="107"/>
        <v/>
      </c>
      <c r="BS476" s="45"/>
      <c r="BY476" s="38"/>
    </row>
    <row r="477" spans="6:77" x14ac:dyDescent="0.25">
      <c r="F477" s="24" t="str">
        <f>IF(ISBLANK(E477),"",INDEX('Loại PA'!$A$1:$B$5,MATCH(E477,'Loại PA'!$B$1:$B$5,0),1))</f>
        <v/>
      </c>
      <c r="G477" s="31"/>
      <c r="H477" s="24" t="str">
        <f>IF(ISBLANK(G477),"",INDEX('Phương án'!$A$3:$A$11,MATCH(G477,'Phương án'!$B$3:$B$11,0)))</f>
        <v/>
      </c>
      <c r="AA477" s="118" t="str">
        <f t="shared" si="105"/>
        <v/>
      </c>
      <c r="AB477" s="40"/>
      <c r="AC477" s="118" t="str">
        <f t="shared" si="106"/>
        <v/>
      </c>
      <c r="BB477" s="38"/>
      <c r="BC477" s="130" t="str">
        <f>IF(ISBLANK(BB477),"",INDEX(Tinh!$A$2:$A$35,MATCH(BB477,Tinh!$B$2:$B$35,0)))</f>
        <v/>
      </c>
      <c r="BD477" s="38"/>
      <c r="BE477" s="130" t="str">
        <f t="shared" si="107"/>
        <v/>
      </c>
      <c r="BS477" s="45"/>
      <c r="BY477" s="38"/>
    </row>
    <row r="478" spans="6:77" x14ac:dyDescent="0.25">
      <c r="F478" s="24" t="str">
        <f>IF(ISBLANK(E478),"",INDEX('Loại PA'!$A$1:$B$5,MATCH(E478,'Loại PA'!$B$1:$B$5,0),1))</f>
        <v/>
      </c>
      <c r="G478" s="31"/>
      <c r="H478" s="24" t="str">
        <f>IF(ISBLANK(G478),"",INDEX('Phương án'!$A$3:$A$11,MATCH(G478,'Phương án'!$B$3:$B$11,0)))</f>
        <v/>
      </c>
      <c r="AA478" s="118" t="str">
        <f t="shared" si="105"/>
        <v/>
      </c>
      <c r="AB478" s="40"/>
      <c r="AC478" s="118" t="str">
        <f t="shared" si="106"/>
        <v/>
      </c>
      <c r="BB478" s="38"/>
      <c r="BC478" s="130" t="str">
        <f>IF(ISBLANK(BB478),"",INDEX(Tinh!$A$2:$A$35,MATCH(BB478,Tinh!$B$2:$B$35,0)))</f>
        <v/>
      </c>
      <c r="BD478" s="38"/>
      <c r="BE478" s="130" t="str">
        <f t="shared" si="107"/>
        <v/>
      </c>
      <c r="BS478" s="45"/>
      <c r="BY478" s="38"/>
    </row>
    <row r="479" spans="6:77" x14ac:dyDescent="0.25">
      <c r="F479" s="24" t="str">
        <f>IF(ISBLANK(E479),"",INDEX('Loại PA'!$A$1:$B$5,MATCH(E479,'Loại PA'!$B$1:$B$5,0),1))</f>
        <v/>
      </c>
      <c r="G479" s="31"/>
      <c r="H479" s="24" t="str">
        <f>IF(ISBLANK(G479),"",INDEX('Phương án'!$A$3:$A$11,MATCH(G479,'Phương án'!$B$3:$B$11,0)))</f>
        <v/>
      </c>
      <c r="AA479" s="118" t="str">
        <f t="shared" si="105"/>
        <v/>
      </c>
      <c r="AB479" s="40"/>
      <c r="AC479" s="118" t="str">
        <f t="shared" si="106"/>
        <v/>
      </c>
      <c r="BB479" s="38"/>
      <c r="BC479" s="130" t="str">
        <f>IF(ISBLANK(BB479),"",INDEX(Tinh!$A$2:$A$35,MATCH(BB479,Tinh!$B$2:$B$35,0)))</f>
        <v/>
      </c>
      <c r="BD479" s="38"/>
      <c r="BE479" s="130" t="str">
        <f t="shared" si="107"/>
        <v/>
      </c>
      <c r="BS479" s="45"/>
      <c r="BY479" s="38"/>
    </row>
    <row r="480" spans="6:77" x14ac:dyDescent="0.25">
      <c r="F480" s="24" t="str">
        <f>IF(ISBLANK(E480),"",INDEX('Loại PA'!$A$1:$B$5,MATCH(E480,'Loại PA'!$B$1:$B$5,0),1))</f>
        <v/>
      </c>
      <c r="G480" s="31"/>
      <c r="H480" s="24" t="str">
        <f>IF(ISBLANK(G480),"",INDEX('Phương án'!$A$3:$A$11,MATCH(G480,'Phương án'!$B$3:$B$11,0)))</f>
        <v/>
      </c>
      <c r="AA480" s="118" t="str">
        <f t="shared" si="105"/>
        <v/>
      </c>
      <c r="AB480" s="40"/>
      <c r="AC480" s="118" t="str">
        <f t="shared" si="106"/>
        <v/>
      </c>
      <c r="BB480" s="38"/>
      <c r="BC480" s="130" t="str">
        <f>IF(ISBLANK(BB480),"",INDEX(Tinh!$A$2:$A$35,MATCH(BB480,Tinh!$B$2:$B$35,0)))</f>
        <v/>
      </c>
      <c r="BD480" s="38"/>
      <c r="BE480" s="130" t="str">
        <f t="shared" si="107"/>
        <v/>
      </c>
      <c r="BS480" s="45"/>
      <c r="BY480" s="38"/>
    </row>
    <row r="481" spans="6:77" x14ac:dyDescent="0.25">
      <c r="F481" s="24" t="str">
        <f>IF(ISBLANK(E481),"",INDEX('Loại PA'!$A$1:$B$5,MATCH(E481,'Loại PA'!$B$1:$B$5,0),1))</f>
        <v/>
      </c>
      <c r="G481" s="31"/>
      <c r="H481" s="24" t="str">
        <f>IF(ISBLANK(G481),"",INDEX('Phương án'!$A$3:$A$11,MATCH(G481,'Phương án'!$B$3:$B$11,0)))</f>
        <v/>
      </c>
      <c r="AA481" s="118" t="str">
        <f t="shared" si="105"/>
        <v/>
      </c>
      <c r="AB481" s="40"/>
      <c r="AC481" s="118" t="str">
        <f t="shared" si="106"/>
        <v/>
      </c>
      <c r="BB481" s="38"/>
      <c r="BC481" s="130" t="str">
        <f>IF(ISBLANK(BB481),"",INDEX(Tinh!$A$2:$A$35,MATCH(BB481,Tinh!$B$2:$B$35,0)))</f>
        <v/>
      </c>
      <c r="BD481" s="38"/>
      <c r="BE481" s="130" t="str">
        <f t="shared" si="107"/>
        <v/>
      </c>
      <c r="BS481" s="45"/>
      <c r="BY481" s="38"/>
    </row>
    <row r="482" spans="6:77" x14ac:dyDescent="0.25">
      <c r="F482" s="24" t="str">
        <f>IF(ISBLANK(E482),"",INDEX('Loại PA'!$A$1:$B$5,MATCH(E482,'Loại PA'!$B$1:$B$5,0),1))</f>
        <v/>
      </c>
      <c r="G482" s="31"/>
      <c r="H482" s="24" t="str">
        <f>IF(ISBLANK(G482),"",INDEX('Phương án'!$A$3:$A$11,MATCH(G482,'Phương án'!$B$3:$B$11,0)))</f>
        <v/>
      </c>
      <c r="AA482" s="118" t="str">
        <f t="shared" si="105"/>
        <v/>
      </c>
      <c r="AB482" s="40"/>
      <c r="AC482" s="118" t="str">
        <f t="shared" si="106"/>
        <v/>
      </c>
      <c r="BB482" s="38"/>
      <c r="BC482" s="130" t="str">
        <f>IF(ISBLANK(BB482),"",INDEX(Tinh!$A$2:$A$35,MATCH(BB482,Tinh!$B$2:$B$35,0)))</f>
        <v/>
      </c>
      <c r="BD482" s="38"/>
      <c r="BE482" s="130" t="str">
        <f t="shared" si="107"/>
        <v/>
      </c>
      <c r="BS482" s="45"/>
      <c r="BY482" s="38"/>
    </row>
    <row r="483" spans="6:77" x14ac:dyDescent="0.25">
      <c r="F483" s="24" t="str">
        <f>IF(ISBLANK(E483),"",INDEX('Loại PA'!$A$1:$B$5,MATCH(E483,'Loại PA'!$B$1:$B$5,0),1))</f>
        <v/>
      </c>
      <c r="G483" s="31"/>
      <c r="H483" s="24" t="str">
        <f>IF(ISBLANK(G483),"",INDEX('Phương án'!$A$3:$A$11,MATCH(G483,'Phương án'!$B$3:$B$11,0)))</f>
        <v/>
      </c>
      <c r="AA483" s="118" t="str">
        <f t="shared" si="105"/>
        <v/>
      </c>
      <c r="AB483" s="40"/>
      <c r="AC483" s="118" t="str">
        <f t="shared" si="106"/>
        <v/>
      </c>
      <c r="BB483" s="38"/>
      <c r="BC483" s="130" t="str">
        <f>IF(ISBLANK(BB483),"",INDEX(Tinh!$A$2:$A$35,MATCH(BB483,Tinh!$B$2:$B$35,0)))</f>
        <v/>
      </c>
      <c r="BD483" s="38"/>
      <c r="BE483" s="130" t="str">
        <f t="shared" si="107"/>
        <v/>
      </c>
      <c r="BS483" s="45"/>
      <c r="BY483" s="38"/>
    </row>
    <row r="484" spans="6:77" x14ac:dyDescent="0.25">
      <c r="F484" s="24" t="str">
        <f>IF(ISBLANK(E484),"",INDEX('Loại PA'!$A$1:$B$5,MATCH(E484,'Loại PA'!$B$1:$B$5,0),1))</f>
        <v/>
      </c>
      <c r="G484" s="31"/>
      <c r="H484" s="24" t="str">
        <f>IF(ISBLANK(G484),"",INDEX('Phương án'!$A$3:$A$11,MATCH(G484,'Phương án'!$B$3:$B$11,0)))</f>
        <v/>
      </c>
      <c r="AA484" s="118" t="str">
        <f t="shared" si="105"/>
        <v/>
      </c>
      <c r="AB484" s="40"/>
      <c r="AC484" s="118" t="str">
        <f t="shared" si="106"/>
        <v/>
      </c>
      <c r="BB484" s="38"/>
      <c r="BC484" s="130" t="str">
        <f>IF(ISBLANK(BB484),"",INDEX(Tinh!$A$2:$A$35,MATCH(BB484,Tinh!$B$2:$B$35,0)))</f>
        <v/>
      </c>
      <c r="BD484" s="38"/>
      <c r="BE484" s="130" t="str">
        <f t="shared" si="107"/>
        <v/>
      </c>
      <c r="BS484" s="45"/>
      <c r="BY484" s="38"/>
    </row>
    <row r="485" spans="6:77" x14ac:dyDescent="0.25">
      <c r="F485" s="24" t="str">
        <f>IF(ISBLANK(E485),"",INDEX('Loại PA'!$A$1:$B$5,MATCH(E485,'Loại PA'!$B$1:$B$5,0),1))</f>
        <v/>
      </c>
      <c r="G485" s="31"/>
      <c r="H485" s="24" t="str">
        <f>IF(ISBLANK(G485),"",INDEX('Phương án'!$A$3:$A$11,MATCH(G485,'Phương án'!$B$3:$B$11,0)))</f>
        <v/>
      </c>
      <c r="AA485" s="118" t="str">
        <f t="shared" si="105"/>
        <v/>
      </c>
      <c r="AB485" s="40"/>
      <c r="AC485" s="118" t="str">
        <f t="shared" si="106"/>
        <v/>
      </c>
      <c r="BB485" s="38"/>
      <c r="BC485" s="130" t="str">
        <f>IF(ISBLANK(BB485),"",INDEX(Tinh!$A$2:$A$35,MATCH(BB485,Tinh!$B$2:$B$35,0)))</f>
        <v/>
      </c>
      <c r="BD485" s="38"/>
      <c r="BE485" s="130" t="str">
        <f t="shared" si="107"/>
        <v/>
      </c>
      <c r="BS485" s="45"/>
      <c r="BY485" s="38"/>
    </row>
    <row r="486" spans="6:77" x14ac:dyDescent="0.25">
      <c r="F486" s="24" t="str">
        <f>IF(ISBLANK(E486),"",INDEX('Loại PA'!$A$1:$B$5,MATCH(E486,'Loại PA'!$B$1:$B$5,0),1))</f>
        <v/>
      </c>
      <c r="G486" s="31"/>
      <c r="H486" s="24" t="str">
        <f>IF(ISBLANK(G486),"",INDEX('Phương án'!$A$3:$A$11,MATCH(G486,'Phương án'!$B$3:$B$11,0)))</f>
        <v/>
      </c>
      <c r="AA486" s="118" t="str">
        <f t="shared" si="105"/>
        <v/>
      </c>
      <c r="AB486" s="40"/>
      <c r="AC486" s="118" t="str">
        <f t="shared" si="106"/>
        <v/>
      </c>
      <c r="BB486" s="38"/>
      <c r="BC486" s="130" t="str">
        <f>IF(ISBLANK(BB486),"",INDEX(Tinh!$A$2:$A$35,MATCH(BB486,Tinh!$B$2:$B$35,0)))</f>
        <v/>
      </c>
      <c r="BD486" s="38"/>
      <c r="BE486" s="130" t="str">
        <f t="shared" si="107"/>
        <v/>
      </c>
      <c r="BS486" s="45"/>
      <c r="BY486" s="38"/>
    </row>
    <row r="487" spans="6:77" x14ac:dyDescent="0.25">
      <c r="F487" s="24" t="str">
        <f>IF(ISBLANK(E487),"",INDEX('Loại PA'!$A$1:$B$5,MATCH(E487,'Loại PA'!$B$1:$B$5,0),1))</f>
        <v/>
      </c>
      <c r="G487" s="31"/>
      <c r="H487" s="24" t="str">
        <f>IF(ISBLANK(G487),"",INDEX('Phương án'!$A$3:$A$11,MATCH(G487,'Phương án'!$B$3:$B$11,0)))</f>
        <v/>
      </c>
      <c r="AA487" s="118" t="str">
        <f t="shared" si="105"/>
        <v/>
      </c>
      <c r="AB487" s="40"/>
      <c r="AC487" s="118" t="str">
        <f t="shared" si="106"/>
        <v/>
      </c>
      <c r="BB487" s="38"/>
      <c r="BC487" s="130" t="str">
        <f>IF(ISBLANK(BB487),"",INDEX(Tinh!$A$2:$A$35,MATCH(BB487,Tinh!$B$2:$B$35,0)))</f>
        <v/>
      </c>
      <c r="BD487" s="38"/>
      <c r="BE487" s="130" t="str">
        <f t="shared" si="107"/>
        <v/>
      </c>
      <c r="BS487" s="45"/>
      <c r="BY487" s="38"/>
    </row>
    <row r="488" spans="6:77" x14ac:dyDescent="0.25">
      <c r="F488" s="24" t="str">
        <f>IF(ISBLANK(E488),"",INDEX('Loại PA'!$A$1:$B$5,MATCH(E488,'Loại PA'!$B$1:$B$5,0),1))</f>
        <v/>
      </c>
      <c r="G488" s="31"/>
      <c r="H488" s="24" t="str">
        <f>IF(ISBLANK(G488),"",INDEX('Phương án'!$A$3:$A$11,MATCH(G488,'Phương án'!$B$3:$B$11,0)))</f>
        <v/>
      </c>
      <c r="AA488" s="118" t="str">
        <f t="shared" si="105"/>
        <v/>
      </c>
      <c r="AB488" s="40"/>
      <c r="AC488" s="118" t="str">
        <f t="shared" si="106"/>
        <v/>
      </c>
      <c r="BB488" s="38"/>
      <c r="BC488" s="130" t="str">
        <f>IF(ISBLANK(BB488),"",INDEX(Tinh!$A$2:$A$35,MATCH(BB488,Tinh!$B$2:$B$35,0)))</f>
        <v/>
      </c>
      <c r="BD488" s="38"/>
      <c r="BE488" s="130" t="str">
        <f t="shared" si="107"/>
        <v/>
      </c>
      <c r="BS488" s="45"/>
      <c r="BY488" s="38"/>
    </row>
    <row r="489" spans="6:77" x14ac:dyDescent="0.25">
      <c r="F489" s="24" t="str">
        <f>IF(ISBLANK(E489),"",INDEX('Loại PA'!$A$1:$B$5,MATCH(E489,'Loại PA'!$B$1:$B$5,0),1))</f>
        <v/>
      </c>
      <c r="G489" s="31"/>
      <c r="H489" s="24" t="str">
        <f>IF(ISBLANK(G489),"",INDEX('Phương án'!$A$3:$A$11,MATCH(G489,'Phương án'!$B$3:$B$11,0)))</f>
        <v/>
      </c>
      <c r="AA489" s="118" t="str">
        <f t="shared" si="105"/>
        <v/>
      </c>
      <c r="AB489" s="40"/>
      <c r="AC489" s="118" t="str">
        <f t="shared" si="106"/>
        <v/>
      </c>
      <c r="BB489" s="38"/>
      <c r="BC489" s="130" t="str">
        <f>IF(ISBLANK(BB489),"",INDEX(Tinh!$A$2:$A$35,MATCH(BB489,Tinh!$B$2:$B$35,0)))</f>
        <v/>
      </c>
      <c r="BD489" s="38"/>
      <c r="BE489" s="130" t="str">
        <f t="shared" si="107"/>
        <v/>
      </c>
      <c r="BS489" s="45"/>
      <c r="BY489" s="38"/>
    </row>
    <row r="490" spans="6:77" x14ac:dyDescent="0.25">
      <c r="F490" s="24" t="str">
        <f>IF(ISBLANK(E490),"",INDEX('Loại PA'!$A$1:$B$5,MATCH(E490,'Loại PA'!$B$1:$B$5,0),1))</f>
        <v/>
      </c>
      <c r="G490" s="31"/>
      <c r="H490" s="24" t="str">
        <f>IF(ISBLANK(G490),"",INDEX('Phương án'!$A$3:$A$11,MATCH(G490,'Phương án'!$B$3:$B$11,0)))</f>
        <v/>
      </c>
      <c r="AA490" s="118" t="str">
        <f t="shared" si="105"/>
        <v/>
      </c>
      <c r="AB490" s="40"/>
      <c r="AC490" s="118" t="str">
        <f t="shared" si="106"/>
        <v/>
      </c>
      <c r="BB490" s="38"/>
      <c r="BC490" s="130" t="str">
        <f>IF(ISBLANK(BB490),"",INDEX(Tinh!$A$2:$A$35,MATCH(BB490,Tinh!$B$2:$B$35,0)))</f>
        <v/>
      </c>
      <c r="BD490" s="38"/>
      <c r="BE490" s="130" t="str">
        <f t="shared" si="107"/>
        <v/>
      </c>
      <c r="BS490" s="45"/>
      <c r="BY490" s="38"/>
    </row>
    <row r="491" spans="6:77" x14ac:dyDescent="0.25">
      <c r="F491" s="24" t="str">
        <f>IF(ISBLANK(E491),"",INDEX('Loại PA'!$A$1:$B$5,MATCH(E491,'Loại PA'!$B$1:$B$5,0),1))</f>
        <v/>
      </c>
      <c r="G491" s="31"/>
      <c r="H491" s="24" t="str">
        <f>IF(ISBLANK(G491),"",INDEX('Phương án'!$A$3:$A$11,MATCH(G491,'Phương án'!$B$3:$B$11,0)))</f>
        <v/>
      </c>
      <c r="AA491" s="118" t="str">
        <f t="shared" si="105"/>
        <v/>
      </c>
      <c r="AB491" s="40"/>
      <c r="AC491" s="118" t="str">
        <f t="shared" si="106"/>
        <v/>
      </c>
      <c r="BB491" s="38"/>
      <c r="BC491" s="130" t="str">
        <f>IF(ISBLANK(BB491),"",INDEX(Tinh!$A$2:$A$35,MATCH(BB491,Tinh!$B$2:$B$35,0)))</f>
        <v/>
      </c>
      <c r="BD491" s="38"/>
      <c r="BE491" s="130" t="str">
        <f t="shared" si="107"/>
        <v/>
      </c>
      <c r="BS491" s="45"/>
      <c r="BY491" s="38"/>
    </row>
    <row r="492" spans="6:77" x14ac:dyDescent="0.25">
      <c r="F492" s="24" t="str">
        <f>IF(ISBLANK(E492),"",INDEX('Loại PA'!$A$1:$B$5,MATCH(E492,'Loại PA'!$B$1:$B$5,0),1))</f>
        <v/>
      </c>
      <c r="G492" s="31"/>
      <c r="H492" s="24" t="str">
        <f>IF(ISBLANK(G492),"",INDEX('Phương án'!$A$3:$A$11,MATCH(G492,'Phương án'!$B$3:$B$11,0)))</f>
        <v/>
      </c>
      <c r="AA492" s="118" t="str">
        <f t="shared" si="105"/>
        <v/>
      </c>
      <c r="AB492" s="40"/>
      <c r="AC492" s="118" t="str">
        <f t="shared" si="106"/>
        <v/>
      </c>
      <c r="BB492" s="38"/>
      <c r="BC492" s="130" t="str">
        <f>IF(ISBLANK(BB492),"",INDEX(Tinh!$A$2:$A$35,MATCH(BB492,Tinh!$B$2:$B$35,0)))</f>
        <v/>
      </c>
      <c r="BD492" s="38"/>
      <c r="BE492" s="130" t="str">
        <f t="shared" si="107"/>
        <v/>
      </c>
      <c r="BS492" s="45"/>
      <c r="BY492" s="38"/>
    </row>
    <row r="493" spans="6:77" x14ac:dyDescent="0.25">
      <c r="F493" s="24" t="str">
        <f>IF(ISBLANK(E493),"",INDEX('Loại PA'!$A$1:$B$5,MATCH(E493,'Loại PA'!$B$1:$B$5,0),1))</f>
        <v/>
      </c>
      <c r="G493" s="31"/>
      <c r="H493" s="24" t="str">
        <f>IF(ISBLANK(G493),"",INDEX('Phương án'!$A$3:$A$11,MATCH(G493,'Phương án'!$B$3:$B$11,0)))</f>
        <v/>
      </c>
      <c r="AA493" s="118" t="str">
        <f t="shared" si="105"/>
        <v/>
      </c>
      <c r="AB493" s="40"/>
      <c r="AC493" s="118" t="str">
        <f t="shared" si="106"/>
        <v/>
      </c>
      <c r="BB493" s="38"/>
      <c r="BC493" s="130" t="str">
        <f>IF(ISBLANK(BB493),"",INDEX(Tinh!$A$2:$A$35,MATCH(BB493,Tinh!$B$2:$B$35,0)))</f>
        <v/>
      </c>
      <c r="BD493" s="38"/>
      <c r="BE493" s="130" t="str">
        <f t="shared" si="107"/>
        <v/>
      </c>
      <c r="BS493" s="45"/>
      <c r="BY493" s="38"/>
    </row>
    <row r="494" spans="6:77" x14ac:dyDescent="0.25">
      <c r="F494" s="24" t="str">
        <f>IF(ISBLANK(E494),"",INDEX('Loại PA'!$A$1:$B$5,MATCH(E494,'Loại PA'!$B$1:$B$5,0),1))</f>
        <v/>
      </c>
      <c r="G494" s="31"/>
      <c r="H494" s="24" t="str">
        <f>IF(ISBLANK(G494),"",INDEX('Phương án'!$A$3:$A$11,MATCH(G494,'Phương án'!$B$3:$B$11,0)))</f>
        <v/>
      </c>
      <c r="AA494" s="118" t="str">
        <f t="shared" si="105"/>
        <v/>
      </c>
      <c r="AB494" s="40"/>
      <c r="AC494" s="118" t="str">
        <f t="shared" si="106"/>
        <v/>
      </c>
      <c r="BB494" s="38"/>
      <c r="BC494" s="130" t="str">
        <f>IF(ISBLANK(BB494),"",INDEX(Tinh!$A$2:$A$35,MATCH(BB494,Tinh!$B$2:$B$35,0)))</f>
        <v/>
      </c>
      <c r="BD494" s="38"/>
      <c r="BE494" s="130" t="str">
        <f t="shared" si="107"/>
        <v/>
      </c>
      <c r="BS494" s="45"/>
      <c r="BY494" s="38"/>
    </row>
    <row r="495" spans="6:77" x14ac:dyDescent="0.25">
      <c r="F495" s="24" t="str">
        <f>IF(ISBLANK(E495),"",INDEX('Loại PA'!$A$1:$B$5,MATCH(E495,'Loại PA'!$B$1:$B$5,0),1))</f>
        <v/>
      </c>
      <c r="G495" s="31"/>
      <c r="H495" s="24" t="str">
        <f>IF(ISBLANK(G495),"",INDEX('Phương án'!$A$3:$A$11,MATCH(G495,'Phương án'!$B$3:$B$11,0)))</f>
        <v/>
      </c>
      <c r="AA495" s="118" t="str">
        <f t="shared" si="105"/>
        <v/>
      </c>
      <c r="AB495" s="40"/>
      <c r="AC495" s="118" t="str">
        <f t="shared" si="106"/>
        <v/>
      </c>
      <c r="BB495" s="38"/>
      <c r="BC495" s="130" t="str">
        <f>IF(ISBLANK(BB495),"",INDEX(Tinh!$A$2:$A$35,MATCH(BB495,Tinh!$B$2:$B$35,0)))</f>
        <v/>
      </c>
      <c r="BD495" s="38"/>
      <c r="BE495" s="130" t="str">
        <f t="shared" si="107"/>
        <v/>
      </c>
      <c r="BS495" s="45"/>
      <c r="BY495" s="38"/>
    </row>
    <row r="496" spans="6:77" x14ac:dyDescent="0.25">
      <c r="F496" s="24" t="str">
        <f>IF(ISBLANK(E496),"",INDEX('Loại PA'!$A$1:$B$5,MATCH(E496,'Loại PA'!$B$1:$B$5,0),1))</f>
        <v/>
      </c>
      <c r="G496" s="31"/>
      <c r="H496" s="24" t="str">
        <f>IF(ISBLANK(G496),"",INDEX('Phương án'!$A$3:$A$11,MATCH(G496,'Phương án'!$B$3:$B$11,0)))</f>
        <v/>
      </c>
      <c r="AA496" s="118" t="str">
        <f t="shared" si="105"/>
        <v/>
      </c>
      <c r="AB496" s="40"/>
      <c r="AC496" s="118" t="str">
        <f t="shared" si="106"/>
        <v/>
      </c>
      <c r="BB496" s="38"/>
      <c r="BC496" s="130" t="str">
        <f>IF(ISBLANK(BB496),"",INDEX(Tinh!$A$2:$A$35,MATCH(BB496,Tinh!$B$2:$B$35,0)))</f>
        <v/>
      </c>
      <c r="BD496" s="38"/>
      <c r="BE496" s="130" t="str">
        <f t="shared" si="107"/>
        <v/>
      </c>
      <c r="BS496" s="45"/>
      <c r="BY496" s="38"/>
    </row>
    <row r="497" spans="6:77" x14ac:dyDescent="0.25">
      <c r="F497" s="24" t="str">
        <f>IF(ISBLANK(E497),"",INDEX('Loại PA'!$A$1:$B$5,MATCH(E497,'Loại PA'!$B$1:$B$5,0),1))</f>
        <v/>
      </c>
      <c r="G497" s="31"/>
      <c r="H497" s="24" t="str">
        <f>IF(ISBLANK(G497),"",INDEX('Phương án'!$A$3:$A$11,MATCH(G497,'Phương án'!$B$3:$B$11,0)))</f>
        <v/>
      </c>
      <c r="AA497" s="118" t="str">
        <f t="shared" si="105"/>
        <v/>
      </c>
      <c r="AB497" s="40"/>
      <c r="AC497" s="118" t="str">
        <f t="shared" si="106"/>
        <v/>
      </c>
      <c r="BB497" s="38"/>
      <c r="BC497" s="130" t="str">
        <f>IF(ISBLANK(BB497),"",INDEX(Tinh!$A$2:$A$35,MATCH(BB497,Tinh!$B$2:$B$35,0)))</f>
        <v/>
      </c>
      <c r="BD497" s="38"/>
      <c r="BE497" s="130" t="str">
        <f t="shared" si="107"/>
        <v/>
      </c>
      <c r="BS497" s="45"/>
      <c r="BY497" s="38"/>
    </row>
    <row r="498" spans="6:77" x14ac:dyDescent="0.25">
      <c r="F498" s="24" t="str">
        <f>IF(ISBLANK(E498),"",INDEX('Loại PA'!$A$1:$B$5,MATCH(E498,'Loại PA'!$B$1:$B$5,0),1))</f>
        <v/>
      </c>
      <c r="G498" s="31"/>
      <c r="H498" s="24" t="str">
        <f>IF(ISBLANK(G498),"",INDEX('Phương án'!$A$3:$A$11,MATCH(G498,'Phương án'!$B$3:$B$11,0)))</f>
        <v/>
      </c>
      <c r="AA498" s="118" t="str">
        <f t="shared" si="105"/>
        <v/>
      </c>
      <c r="AB498" s="40"/>
      <c r="AC498" s="118" t="str">
        <f t="shared" si="106"/>
        <v/>
      </c>
      <c r="BB498" s="38"/>
      <c r="BC498" s="130" t="str">
        <f>IF(ISBLANK(BB498),"",INDEX(Tinh!$A$2:$A$35,MATCH(BB498,Tinh!$B$2:$B$35,0)))</f>
        <v/>
      </c>
      <c r="BD498" s="38"/>
      <c r="BE498" s="130" t="str">
        <f t="shared" si="107"/>
        <v/>
      </c>
      <c r="BS498" s="45"/>
      <c r="BY498" s="38"/>
    </row>
    <row r="499" spans="6:77" x14ac:dyDescent="0.25">
      <c r="F499" s="24" t="str">
        <f>IF(ISBLANK(E499),"",INDEX('Loại PA'!$A$1:$B$5,MATCH(E499,'Loại PA'!$B$1:$B$5,0),1))</f>
        <v/>
      </c>
      <c r="G499" s="31"/>
      <c r="H499" s="24" t="str">
        <f>IF(ISBLANK(G499),"",INDEX('Phương án'!$A$3:$A$11,MATCH(G499,'Phương án'!$B$3:$B$11,0)))</f>
        <v/>
      </c>
      <c r="AA499" s="118" t="str">
        <f t="shared" si="105"/>
        <v/>
      </c>
      <c r="AB499" s="40"/>
      <c r="AC499" s="118" t="str">
        <f t="shared" si="106"/>
        <v/>
      </c>
      <c r="BB499" s="38"/>
      <c r="BC499" s="130" t="str">
        <f>IF(ISBLANK(BB499),"",INDEX(Tinh!$A$2:$A$35,MATCH(BB499,Tinh!$B$2:$B$35,0)))</f>
        <v/>
      </c>
      <c r="BD499" s="38"/>
      <c r="BE499" s="130" t="str">
        <f t="shared" si="107"/>
        <v/>
      </c>
      <c r="BS499" s="45"/>
      <c r="BY499" s="38"/>
    </row>
    <row r="500" spans="6:77" x14ac:dyDescent="0.25">
      <c r="F500" s="24" t="str">
        <f>IF(ISBLANK(E500),"",INDEX('Loại PA'!$A$1:$B$5,MATCH(E500,'Loại PA'!$B$1:$B$5,0),1))</f>
        <v/>
      </c>
      <c r="G500" s="31"/>
      <c r="H500" s="24" t="str">
        <f>IF(ISBLANK(G500),"",INDEX('Phương án'!$A$3:$A$11,MATCH(G500,'Phương án'!$B$3:$B$11,0)))</f>
        <v/>
      </c>
      <c r="AA500" s="118" t="str">
        <f t="shared" si="105"/>
        <v/>
      </c>
      <c r="AB500" s="40"/>
      <c r="AC500" s="118" t="str">
        <f t="shared" si="106"/>
        <v/>
      </c>
      <c r="BB500" s="38"/>
      <c r="BC500" s="130" t="str">
        <f>IF(ISBLANK(BB500),"",INDEX(Tinh!$A$2:$A$35,MATCH(BB500,Tinh!$B$2:$B$35,0)))</f>
        <v/>
      </c>
      <c r="BD500" s="38"/>
      <c r="BE500" s="130" t="str">
        <f t="shared" si="107"/>
        <v/>
      </c>
      <c r="BS500" s="45"/>
      <c r="BY500" s="38"/>
    </row>
    <row r="501" spans="6:77" x14ac:dyDescent="0.25">
      <c r="F501" s="24" t="str">
        <f>IF(ISBLANK(E501),"",INDEX('Loại PA'!$A$1:$B$5,MATCH(E501,'Loại PA'!$B$1:$B$5,0),1))</f>
        <v/>
      </c>
      <c r="G501" s="31"/>
      <c r="H501" s="24" t="str">
        <f>IF(ISBLANK(G501),"",INDEX('Phương án'!$A$3:$A$11,MATCH(G501,'Phương án'!$B$3:$B$11,0)))</f>
        <v/>
      </c>
      <c r="AA501" s="118" t="str">
        <f t="shared" si="105"/>
        <v/>
      </c>
      <c r="AB501" s="40"/>
      <c r="AC501" s="118" t="str">
        <f t="shared" si="106"/>
        <v/>
      </c>
      <c r="BB501" s="38"/>
      <c r="BC501" s="130" t="str">
        <f>IF(ISBLANK(BB501),"",INDEX(Tinh!$A$2:$A$35,MATCH(BB501,Tinh!$B$2:$B$35,0)))</f>
        <v/>
      </c>
      <c r="BD501" s="38"/>
      <c r="BE501" s="130" t="str">
        <f t="shared" si="107"/>
        <v/>
      </c>
      <c r="BS501" s="45"/>
      <c r="BY501" s="38"/>
    </row>
    <row r="502" spans="6:77" x14ac:dyDescent="0.25">
      <c r="F502" s="24" t="str">
        <f>IF(ISBLANK(E502),"",INDEX('Loại PA'!$A$1:$B$5,MATCH(E502,'Loại PA'!$B$1:$B$5,0),1))</f>
        <v/>
      </c>
      <c r="G502" s="31"/>
      <c r="H502" s="24" t="str">
        <f>IF(ISBLANK(G502),"",INDEX('Phương án'!$A$3:$A$11,MATCH(G502,'Phương án'!$B$3:$B$11,0)))</f>
        <v/>
      </c>
      <c r="AA502" s="118" t="str">
        <f t="shared" si="105"/>
        <v/>
      </c>
      <c r="AB502" s="40"/>
      <c r="AC502" s="118" t="str">
        <f t="shared" si="106"/>
        <v/>
      </c>
      <c r="BB502" s="38"/>
      <c r="BC502" s="130" t="str">
        <f>IF(ISBLANK(BB502),"",INDEX(Tinh!$A$2:$A$35,MATCH(BB502,Tinh!$B$2:$B$35,0)))</f>
        <v/>
      </c>
      <c r="BD502" s="38"/>
      <c r="BE502" s="130" t="str">
        <f t="shared" si="107"/>
        <v/>
      </c>
      <c r="BS502" s="45"/>
      <c r="BY502" s="38"/>
    </row>
    <row r="503" spans="6:77" x14ac:dyDescent="0.25">
      <c r="F503" s="24" t="str">
        <f>IF(ISBLANK(E503),"",INDEX('Loại PA'!$A$1:$B$5,MATCH(E503,'Loại PA'!$B$1:$B$5,0),1))</f>
        <v/>
      </c>
      <c r="G503" s="31"/>
      <c r="H503" s="24" t="str">
        <f>IF(ISBLANK(G503),"",INDEX('Phương án'!$A$3:$A$11,MATCH(G503,'Phương án'!$B$3:$B$11,0)))</f>
        <v/>
      </c>
      <c r="AA503" s="118" t="str">
        <f t="shared" si="105"/>
        <v/>
      </c>
      <c r="AB503" s="40"/>
      <c r="AC503" s="118" t="str">
        <f t="shared" si="106"/>
        <v/>
      </c>
      <c r="BB503" s="38"/>
      <c r="BC503" s="130" t="str">
        <f>IF(ISBLANK(BB503),"",INDEX(Tinh!$A$2:$A$35,MATCH(BB503,Tinh!$B$2:$B$35,0)))</f>
        <v/>
      </c>
      <c r="BD503" s="38"/>
      <c r="BE503" s="130" t="str">
        <f t="shared" si="107"/>
        <v/>
      </c>
      <c r="BS503" s="45"/>
      <c r="BY503" s="38"/>
    </row>
    <row r="504" spans="6:77" x14ac:dyDescent="0.25">
      <c r="F504" s="24" t="str">
        <f>IF(ISBLANK(E504),"",INDEX('Loại PA'!$A$1:$B$5,MATCH(E504,'Loại PA'!$B$1:$B$5,0),1))</f>
        <v/>
      </c>
      <c r="G504" s="31"/>
      <c r="H504" s="24" t="str">
        <f>IF(ISBLANK(G504),"",INDEX('Phương án'!$A$3:$A$11,MATCH(G504,'Phương án'!$B$3:$B$11,0)))</f>
        <v/>
      </c>
      <c r="AA504" s="118" t="str">
        <f t="shared" si="105"/>
        <v/>
      </c>
      <c r="AB504" s="40"/>
      <c r="AC504" s="118" t="str">
        <f t="shared" si="106"/>
        <v/>
      </c>
      <c r="BB504" s="38"/>
      <c r="BC504" s="130" t="str">
        <f>IF(ISBLANK(BB504),"",INDEX(Tinh!$A$2:$A$35,MATCH(BB504,Tinh!$B$2:$B$35,0)))</f>
        <v/>
      </c>
      <c r="BD504" s="38"/>
      <c r="BE504" s="130" t="str">
        <f t="shared" si="107"/>
        <v/>
      </c>
      <c r="BS504" s="45"/>
      <c r="BY504" s="38"/>
    </row>
    <row r="505" spans="6:77" x14ac:dyDescent="0.25">
      <c r="F505" s="24" t="str">
        <f>IF(ISBLANK(E505),"",INDEX('Loại PA'!$A$1:$B$5,MATCH(E505,'Loại PA'!$B$1:$B$5,0),1))</f>
        <v/>
      </c>
      <c r="G505" s="31"/>
      <c r="H505" s="24" t="str">
        <f>IF(ISBLANK(G505),"",INDEX('Phương án'!$A$3:$A$11,MATCH(G505,'Phương án'!$B$3:$B$11,0)))</f>
        <v/>
      </c>
      <c r="AA505" s="118" t="str">
        <f t="shared" si="105"/>
        <v/>
      </c>
      <c r="AB505" s="40"/>
      <c r="AC505" s="118" t="str">
        <f t="shared" si="106"/>
        <v/>
      </c>
      <c r="BB505" s="38"/>
      <c r="BC505" s="130" t="str">
        <f>IF(ISBLANK(BB505),"",INDEX(Tinh!$A$2:$A$35,MATCH(BB505,Tinh!$B$2:$B$35,0)))</f>
        <v/>
      </c>
      <c r="BD505" s="38"/>
      <c r="BE505" s="130" t="str">
        <f t="shared" si="107"/>
        <v/>
      </c>
      <c r="BS505" s="45"/>
      <c r="BY505" s="38"/>
    </row>
    <row r="506" spans="6:77" x14ac:dyDescent="0.25">
      <c r="F506" s="24" t="str">
        <f>IF(ISBLANK(E506),"",INDEX('Loại PA'!$A$1:$B$5,MATCH(E506,'Loại PA'!$B$1:$B$5,0),1))</f>
        <v/>
      </c>
      <c r="G506" s="31"/>
      <c r="H506" s="24" t="str">
        <f>IF(ISBLANK(G506),"",INDEX('Phương án'!$A$3:$A$11,MATCH(G506,'Phương án'!$B$3:$B$11,0)))</f>
        <v/>
      </c>
      <c r="AA506" s="118" t="str">
        <f t="shared" si="105"/>
        <v/>
      </c>
      <c r="AB506" s="40"/>
      <c r="AC506" s="118" t="str">
        <f t="shared" si="106"/>
        <v/>
      </c>
      <c r="BB506" s="38"/>
      <c r="BC506" s="130" t="str">
        <f>IF(ISBLANK(BB506),"",INDEX(Tinh!$A$2:$A$35,MATCH(BB506,Tinh!$B$2:$B$35,0)))</f>
        <v/>
      </c>
      <c r="BD506" s="38"/>
      <c r="BE506" s="130" t="str">
        <f t="shared" si="107"/>
        <v/>
      </c>
      <c r="BS506" s="45"/>
      <c r="BY506" s="38"/>
    </row>
    <row r="507" spans="6:77" x14ac:dyDescent="0.25">
      <c r="F507" s="24" t="str">
        <f>IF(ISBLANK(E507),"",INDEX('Loại PA'!$A$1:$B$5,MATCH(E507,'Loại PA'!$B$1:$B$5,0),1))</f>
        <v/>
      </c>
      <c r="G507" s="31"/>
      <c r="H507" s="24" t="str">
        <f>IF(ISBLANK(G507),"",INDEX('Phương án'!$A$3:$A$11,MATCH(G507,'Phương án'!$B$3:$B$11,0)))</f>
        <v/>
      </c>
      <c r="AA507" s="118" t="str">
        <f t="shared" si="105"/>
        <v/>
      </c>
      <c r="AB507" s="40"/>
      <c r="AC507" s="118" t="str">
        <f t="shared" si="106"/>
        <v/>
      </c>
      <c r="BB507" s="38"/>
      <c r="BC507" s="130" t="str">
        <f>IF(ISBLANK(BB507),"",INDEX(Tinh!$A$2:$A$35,MATCH(BB507,Tinh!$B$2:$B$35,0)))</f>
        <v/>
      </c>
      <c r="BD507" s="38"/>
      <c r="BE507" s="130" t="str">
        <f t="shared" si="107"/>
        <v/>
      </c>
      <c r="BS507" s="45"/>
      <c r="BY507" s="38"/>
    </row>
    <row r="508" spans="6:77" x14ac:dyDescent="0.25">
      <c r="F508" s="24" t="str">
        <f>IF(ISBLANK(E508),"",INDEX('Loại PA'!$A$1:$B$5,MATCH(E508,'Loại PA'!$B$1:$B$5,0),1))</f>
        <v/>
      </c>
      <c r="G508" s="31"/>
      <c r="H508" s="24" t="str">
        <f>IF(ISBLANK(G508),"",INDEX('Phương án'!$A$3:$A$11,MATCH(G508,'Phương án'!$B$3:$B$11,0)))</f>
        <v/>
      </c>
      <c r="AA508" s="118" t="str">
        <f t="shared" si="105"/>
        <v/>
      </c>
      <c r="AB508" s="40"/>
      <c r="AC508" s="118" t="str">
        <f t="shared" si="106"/>
        <v/>
      </c>
      <c r="BB508" s="38"/>
      <c r="BC508" s="130" t="str">
        <f>IF(ISBLANK(BB508),"",INDEX(Tinh!$A$2:$A$35,MATCH(BB508,Tinh!$B$2:$B$35,0)))</f>
        <v/>
      </c>
      <c r="BD508" s="38"/>
      <c r="BE508" s="130" t="str">
        <f t="shared" si="107"/>
        <v/>
      </c>
      <c r="BS508" s="45"/>
      <c r="BY508" s="38"/>
    </row>
    <row r="509" spans="6:77" x14ac:dyDescent="0.25">
      <c r="F509" s="24" t="str">
        <f>IF(ISBLANK(E509),"",INDEX('Loại PA'!$A$1:$B$5,MATCH(E509,'Loại PA'!$B$1:$B$5,0),1))</f>
        <v/>
      </c>
      <c r="G509" s="31"/>
      <c r="H509" s="24" t="str">
        <f>IF(ISBLANK(G509),"",INDEX('Phương án'!$A$3:$A$11,MATCH(G509,'Phương án'!$B$3:$B$11,0)))</f>
        <v/>
      </c>
      <c r="AA509" s="118" t="str">
        <f t="shared" si="105"/>
        <v/>
      </c>
      <c r="AB509" s="40"/>
      <c r="AC509" s="118" t="str">
        <f t="shared" si="106"/>
        <v/>
      </c>
      <c r="BB509" s="38"/>
      <c r="BC509" s="130" t="str">
        <f>IF(ISBLANK(BB509),"",INDEX(Tinh!$A$2:$A$35,MATCH(BB509,Tinh!$B$2:$B$35,0)))</f>
        <v/>
      </c>
      <c r="BD509" s="38"/>
      <c r="BE509" s="130" t="str">
        <f t="shared" si="107"/>
        <v/>
      </c>
      <c r="BS509" s="45"/>
      <c r="BY509" s="38"/>
    </row>
    <row r="510" spans="6:77" x14ac:dyDescent="0.25">
      <c r="F510" s="24" t="str">
        <f>IF(ISBLANK(E510),"",INDEX('Loại PA'!$A$1:$B$5,MATCH(E510,'Loại PA'!$B$1:$B$5,0),1))</f>
        <v/>
      </c>
      <c r="G510" s="31"/>
      <c r="H510" s="24" t="str">
        <f>IF(ISBLANK(G510),"",INDEX('Phương án'!$A$3:$A$11,MATCH(G510,'Phương án'!$B$3:$B$11,0)))</f>
        <v/>
      </c>
      <c r="AA510" s="118" t="str">
        <f t="shared" si="105"/>
        <v/>
      </c>
      <c r="AB510" s="40"/>
      <c r="AC510" s="118" t="str">
        <f t="shared" si="106"/>
        <v/>
      </c>
      <c r="BB510" s="38"/>
      <c r="BC510" s="130" t="str">
        <f>IF(ISBLANK(BB510),"",INDEX(Tinh!$A$2:$A$35,MATCH(BB510,Tinh!$B$2:$B$35,0)))</f>
        <v/>
      </c>
      <c r="BD510" s="38"/>
      <c r="BE510" s="130" t="str">
        <f t="shared" si="107"/>
        <v/>
      </c>
      <c r="BS510" s="45"/>
      <c r="BY510" s="38"/>
    </row>
    <row r="511" spans="6:77" x14ac:dyDescent="0.25">
      <c r="F511" s="24" t="str">
        <f>IF(ISBLANK(E511),"",INDEX('Loại PA'!$A$1:$B$5,MATCH(E511,'Loại PA'!$B$1:$B$5,0),1))</f>
        <v/>
      </c>
      <c r="G511" s="31"/>
      <c r="H511" s="24" t="str">
        <f>IF(ISBLANK(G511),"",INDEX('Phương án'!$A$3:$A$11,MATCH(G511,'Phương án'!$B$3:$B$11,0)))</f>
        <v/>
      </c>
      <c r="AA511" s="118" t="str">
        <f t="shared" si="105"/>
        <v/>
      </c>
      <c r="AB511" s="40"/>
      <c r="AC511" s="118" t="str">
        <f t="shared" si="106"/>
        <v/>
      </c>
      <c r="BB511" s="38"/>
      <c r="BC511" s="130" t="str">
        <f>IF(ISBLANK(BB511),"",INDEX(Tinh!$A$2:$A$35,MATCH(BB511,Tinh!$B$2:$B$35,0)))</f>
        <v/>
      </c>
      <c r="BD511" s="38"/>
      <c r="BE511" s="130" t="str">
        <f t="shared" si="107"/>
        <v/>
      </c>
      <c r="BS511" s="45"/>
      <c r="BY511" s="38"/>
    </row>
    <row r="512" spans="6:77" x14ac:dyDescent="0.25">
      <c r="F512" s="24" t="str">
        <f>IF(ISBLANK(E512),"",INDEX('Loại PA'!$A$1:$B$5,MATCH(E512,'Loại PA'!$B$1:$B$5,0),1))</f>
        <v/>
      </c>
      <c r="G512" s="31"/>
      <c r="H512" s="24" t="str">
        <f>IF(ISBLANK(G512),"",INDEX('Phương án'!$A$3:$A$11,MATCH(G512,'Phương án'!$B$3:$B$11,0)))</f>
        <v/>
      </c>
      <c r="AA512" s="118" t="str">
        <f t="shared" si="105"/>
        <v/>
      </c>
      <c r="AB512" s="40"/>
      <c r="AC512" s="118" t="str">
        <f t="shared" si="106"/>
        <v/>
      </c>
      <c r="BB512" s="38"/>
      <c r="BC512" s="130" t="str">
        <f>IF(ISBLANK(BB512),"",INDEX(Tinh!$A$2:$A$35,MATCH(BB512,Tinh!$B$2:$B$35,0)))</f>
        <v/>
      </c>
      <c r="BD512" s="38"/>
      <c r="BE512" s="130" t="str">
        <f t="shared" si="107"/>
        <v/>
      </c>
      <c r="BS512" s="45"/>
      <c r="BY512" s="38"/>
    </row>
    <row r="513" spans="6:77" x14ac:dyDescent="0.25">
      <c r="F513" s="24" t="str">
        <f>IF(ISBLANK(E513),"",INDEX('Loại PA'!$A$1:$B$5,MATCH(E513,'Loại PA'!$B$1:$B$5,0),1))</f>
        <v/>
      </c>
      <c r="G513" s="31"/>
      <c r="H513" s="24" t="str">
        <f>IF(ISBLANK(G513),"",INDEX('Phương án'!$A$3:$A$11,MATCH(G513,'Phương án'!$B$3:$B$11,0)))</f>
        <v/>
      </c>
      <c r="AA513" s="118" t="str">
        <f t="shared" si="105"/>
        <v/>
      </c>
      <c r="AB513" s="40"/>
      <c r="AC513" s="118" t="str">
        <f t="shared" si="106"/>
        <v/>
      </c>
      <c r="BB513" s="38"/>
      <c r="BC513" s="130" t="str">
        <f>IF(ISBLANK(BB513),"",INDEX(Tinh!$A$2:$A$35,MATCH(BB513,Tinh!$B$2:$B$35,0)))</f>
        <v/>
      </c>
      <c r="BD513" s="38"/>
      <c r="BE513" s="130" t="str">
        <f t="shared" si="107"/>
        <v/>
      </c>
      <c r="BS513" s="45"/>
      <c r="BY513" s="38"/>
    </row>
    <row r="514" spans="6:77" x14ac:dyDescent="0.25">
      <c r="F514" s="24" t="str">
        <f>IF(ISBLANK(E514),"",INDEX('Loại PA'!$A$1:$B$5,MATCH(E514,'Loại PA'!$B$1:$B$5,0),1))</f>
        <v/>
      </c>
      <c r="G514" s="31"/>
      <c r="H514" s="24" t="str">
        <f>IF(ISBLANK(G514),"",INDEX('Phương án'!$A$3:$A$11,MATCH(G514,'Phương án'!$B$3:$B$11,0)))</f>
        <v/>
      </c>
      <c r="AA514" s="118" t="str">
        <f t="shared" si="105"/>
        <v/>
      </c>
      <c r="AB514" s="40"/>
      <c r="AC514" s="118" t="str">
        <f t="shared" si="106"/>
        <v/>
      </c>
      <c r="BB514" s="38"/>
      <c r="BC514" s="130" t="str">
        <f>IF(ISBLANK(BB514),"",INDEX(Tinh!$A$2:$A$35,MATCH(BB514,Tinh!$B$2:$B$35,0)))</f>
        <v/>
      </c>
      <c r="BD514" s="38"/>
      <c r="BE514" s="130" t="str">
        <f t="shared" si="107"/>
        <v/>
      </c>
      <c r="BS514" s="45"/>
      <c r="BY514" s="38"/>
    </row>
    <row r="515" spans="6:77" x14ac:dyDescent="0.25">
      <c r="F515" s="24" t="str">
        <f>IF(ISBLANK(E515),"",INDEX('Loại PA'!$A$1:$B$5,MATCH(E515,'Loại PA'!$B$1:$B$5,0),1))</f>
        <v/>
      </c>
      <c r="G515" s="31"/>
      <c r="H515" s="24" t="str">
        <f>IF(ISBLANK(G515),"",INDEX('Phương án'!$A$3:$A$11,MATCH(G515,'Phương án'!$B$3:$B$11,0)))</f>
        <v/>
      </c>
      <c r="AA515" s="118" t="str">
        <f t="shared" si="105"/>
        <v/>
      </c>
      <c r="AB515" s="40"/>
      <c r="AC515" s="118" t="str">
        <f t="shared" si="106"/>
        <v/>
      </c>
      <c r="BB515" s="38"/>
      <c r="BC515" s="130" t="str">
        <f>IF(ISBLANK(BB515),"",INDEX(Tinh!$A$2:$A$35,MATCH(BB515,Tinh!$B$2:$B$35,0)))</f>
        <v/>
      </c>
      <c r="BD515" s="38"/>
      <c r="BE515" s="130" t="str">
        <f t="shared" si="107"/>
        <v/>
      </c>
      <c r="BS515" s="45"/>
      <c r="BY515" s="38"/>
    </row>
    <row r="516" spans="6:77" x14ac:dyDescent="0.25">
      <c r="F516" s="24" t="str">
        <f>IF(ISBLANK(E516),"",INDEX('Loại PA'!$A$1:$B$5,MATCH(E516,'Loại PA'!$B$1:$B$5,0),1))</f>
        <v/>
      </c>
      <c r="G516" s="31"/>
      <c r="H516" s="24" t="str">
        <f>IF(ISBLANK(G516),"",INDEX('Phương án'!$A$3:$A$11,MATCH(G516,'Phương án'!$B$3:$B$11,0)))</f>
        <v/>
      </c>
      <c r="AA516" s="118" t="str">
        <f t="shared" ref="AA516:AA579" si="108">IF(ISBLANK(Z516),"",INDEX(ma_tinh,MATCH(Z516,Ten_tinh,0)))</f>
        <v/>
      </c>
      <c r="AB516" s="40"/>
      <c r="AC516" s="118" t="str">
        <f t="shared" ref="AC516:AC579" si="109">IF(ISBLANK(AB516),"",INDEX(Ma_huyen,MATCH(CONCATENATE(AA516,"-",AB516),Loc_trung_huyen,0)))</f>
        <v/>
      </c>
      <c r="BB516" s="38"/>
      <c r="BC516" s="130" t="str">
        <f>IF(ISBLANK(BB516),"",INDEX(Tinh!$A$2:$A$35,MATCH(BB516,Tinh!$B$2:$B$35,0)))</f>
        <v/>
      </c>
      <c r="BD516" s="38"/>
      <c r="BE516" s="130" t="str">
        <f t="shared" si="107"/>
        <v/>
      </c>
      <c r="BS516" s="45"/>
      <c r="BY516" s="38"/>
    </row>
    <row r="517" spans="6:77" x14ac:dyDescent="0.25">
      <c r="F517" s="24" t="str">
        <f>IF(ISBLANK(E517),"",INDEX('Loại PA'!$A$1:$B$5,MATCH(E517,'Loại PA'!$B$1:$B$5,0),1))</f>
        <v/>
      </c>
      <c r="G517" s="31"/>
      <c r="H517" s="24" t="str">
        <f>IF(ISBLANK(G517),"",INDEX('Phương án'!$A$3:$A$11,MATCH(G517,'Phương án'!$B$3:$B$11,0)))</f>
        <v/>
      </c>
      <c r="AA517" s="118" t="str">
        <f t="shared" si="108"/>
        <v/>
      </c>
      <c r="AB517" s="40"/>
      <c r="AC517" s="118" t="str">
        <f t="shared" si="109"/>
        <v/>
      </c>
      <c r="BB517" s="38"/>
      <c r="BC517" s="130" t="str">
        <f>IF(ISBLANK(BB517),"",INDEX(Tinh!$A$2:$A$35,MATCH(BB517,Tinh!$B$2:$B$35,0)))</f>
        <v/>
      </c>
      <c r="BD517" s="38"/>
      <c r="BE517" s="130" t="str">
        <f t="shared" ref="BE517:BE580" si="110">IF(ISBLANK(BD517),"",INDEX(mabenhvien,MATCH(BD517&amp;BC517,tenbenhvien_matinhbenhvien,0)))</f>
        <v/>
      </c>
      <c r="BS517" s="45"/>
      <c r="BY517" s="38"/>
    </row>
    <row r="518" spans="6:77" x14ac:dyDescent="0.25">
      <c r="F518" s="24" t="str">
        <f>IF(ISBLANK(E518),"",INDEX('Loại PA'!$A$1:$B$5,MATCH(E518,'Loại PA'!$B$1:$B$5,0),1))</f>
        <v/>
      </c>
      <c r="G518" s="31"/>
      <c r="H518" s="24" t="str">
        <f>IF(ISBLANK(G518),"",INDEX('Phương án'!$A$3:$A$11,MATCH(G518,'Phương án'!$B$3:$B$11,0)))</f>
        <v/>
      </c>
      <c r="AA518" s="118" t="str">
        <f t="shared" si="108"/>
        <v/>
      </c>
      <c r="AB518" s="40"/>
      <c r="AC518" s="118" t="str">
        <f t="shared" si="109"/>
        <v/>
      </c>
      <c r="BB518" s="38"/>
      <c r="BC518" s="130" t="str">
        <f>IF(ISBLANK(BB518),"",INDEX(Tinh!$A$2:$A$35,MATCH(BB518,Tinh!$B$2:$B$35,0)))</f>
        <v/>
      </c>
      <c r="BD518" s="38"/>
      <c r="BE518" s="130" t="str">
        <f t="shared" si="110"/>
        <v/>
      </c>
      <c r="BS518" s="45"/>
      <c r="BY518" s="38"/>
    </row>
    <row r="519" spans="6:77" x14ac:dyDescent="0.25">
      <c r="F519" s="24" t="str">
        <f>IF(ISBLANK(E519),"",INDEX('Loại PA'!$A$1:$B$5,MATCH(E519,'Loại PA'!$B$1:$B$5,0),1))</f>
        <v/>
      </c>
      <c r="G519" s="31"/>
      <c r="H519" s="24" t="str">
        <f>IF(ISBLANK(G519),"",INDEX('Phương án'!$A$3:$A$11,MATCH(G519,'Phương án'!$B$3:$B$11,0)))</f>
        <v/>
      </c>
      <c r="AA519" s="118" t="str">
        <f t="shared" si="108"/>
        <v/>
      </c>
      <c r="AB519" s="40"/>
      <c r="AC519" s="118" t="str">
        <f t="shared" si="109"/>
        <v/>
      </c>
      <c r="BB519" s="38"/>
      <c r="BC519" s="130" t="str">
        <f>IF(ISBLANK(BB519),"",INDEX(Tinh!$A$2:$A$35,MATCH(BB519,Tinh!$B$2:$B$35,0)))</f>
        <v/>
      </c>
      <c r="BD519" s="38"/>
      <c r="BE519" s="130" t="str">
        <f t="shared" si="110"/>
        <v/>
      </c>
      <c r="BS519" s="45"/>
      <c r="BY519" s="38"/>
    </row>
    <row r="520" spans="6:77" x14ac:dyDescent="0.25">
      <c r="F520" s="24" t="str">
        <f>IF(ISBLANK(E520),"",INDEX('Loại PA'!$A$1:$B$5,MATCH(E520,'Loại PA'!$B$1:$B$5,0),1))</f>
        <v/>
      </c>
      <c r="G520" s="31"/>
      <c r="H520" s="24" t="str">
        <f>IF(ISBLANK(G520),"",INDEX('Phương án'!$A$3:$A$11,MATCH(G520,'Phương án'!$B$3:$B$11,0)))</f>
        <v/>
      </c>
      <c r="AA520" s="118" t="str">
        <f t="shared" si="108"/>
        <v/>
      </c>
      <c r="AB520" s="40"/>
      <c r="AC520" s="118" t="str">
        <f t="shared" si="109"/>
        <v/>
      </c>
      <c r="BB520" s="38"/>
      <c r="BC520" s="130" t="str">
        <f>IF(ISBLANK(BB520),"",INDEX(Tinh!$A$2:$A$35,MATCH(BB520,Tinh!$B$2:$B$35,0)))</f>
        <v/>
      </c>
      <c r="BD520" s="38"/>
      <c r="BE520" s="130" t="str">
        <f t="shared" si="110"/>
        <v/>
      </c>
      <c r="BS520" s="45"/>
      <c r="BY520" s="38"/>
    </row>
    <row r="521" spans="6:77" x14ac:dyDescent="0.25">
      <c r="F521" s="24" t="str">
        <f>IF(ISBLANK(E521),"",INDEX('Loại PA'!$A$1:$B$5,MATCH(E521,'Loại PA'!$B$1:$B$5,0),1))</f>
        <v/>
      </c>
      <c r="G521" s="31"/>
      <c r="H521" s="24" t="str">
        <f>IF(ISBLANK(G521),"",INDEX('Phương án'!$A$3:$A$11,MATCH(G521,'Phương án'!$B$3:$B$11,0)))</f>
        <v/>
      </c>
      <c r="AA521" s="118" t="str">
        <f t="shared" si="108"/>
        <v/>
      </c>
      <c r="AB521" s="40"/>
      <c r="AC521" s="118" t="str">
        <f t="shared" si="109"/>
        <v/>
      </c>
      <c r="BB521" s="38"/>
      <c r="BC521" s="130" t="str">
        <f>IF(ISBLANK(BB521),"",INDEX(Tinh!$A$2:$A$35,MATCH(BB521,Tinh!$B$2:$B$35,0)))</f>
        <v/>
      </c>
      <c r="BD521" s="38"/>
      <c r="BE521" s="130" t="str">
        <f t="shared" si="110"/>
        <v/>
      </c>
      <c r="BS521" s="45"/>
      <c r="BY521" s="38"/>
    </row>
    <row r="522" spans="6:77" x14ac:dyDescent="0.25">
      <c r="F522" s="24" t="str">
        <f>IF(ISBLANK(E522),"",INDEX('Loại PA'!$A$1:$B$5,MATCH(E522,'Loại PA'!$B$1:$B$5,0),1))</f>
        <v/>
      </c>
      <c r="G522" s="31"/>
      <c r="H522" s="24" t="str">
        <f>IF(ISBLANK(G522),"",INDEX('Phương án'!$A$3:$A$11,MATCH(G522,'Phương án'!$B$3:$B$11,0)))</f>
        <v/>
      </c>
      <c r="AA522" s="118" t="str">
        <f t="shared" si="108"/>
        <v/>
      </c>
      <c r="AB522" s="40"/>
      <c r="AC522" s="118" t="str">
        <f t="shared" si="109"/>
        <v/>
      </c>
      <c r="BB522" s="38"/>
      <c r="BC522" s="130" t="str">
        <f>IF(ISBLANK(BB522),"",INDEX(Tinh!$A$2:$A$35,MATCH(BB522,Tinh!$B$2:$B$35,0)))</f>
        <v/>
      </c>
      <c r="BD522" s="38"/>
      <c r="BE522" s="130" t="str">
        <f t="shared" si="110"/>
        <v/>
      </c>
      <c r="BS522" s="45"/>
      <c r="BY522" s="38"/>
    </row>
    <row r="523" spans="6:77" x14ac:dyDescent="0.25">
      <c r="F523" s="24" t="str">
        <f>IF(ISBLANK(E523),"",INDEX('Loại PA'!$A$1:$B$5,MATCH(E523,'Loại PA'!$B$1:$B$5,0),1))</f>
        <v/>
      </c>
      <c r="G523" s="31"/>
      <c r="H523" s="24" t="str">
        <f>IF(ISBLANK(G523),"",INDEX('Phương án'!$A$3:$A$11,MATCH(G523,'Phương án'!$B$3:$B$11,0)))</f>
        <v/>
      </c>
      <c r="AA523" s="118" t="str">
        <f t="shared" si="108"/>
        <v/>
      </c>
      <c r="AB523" s="40"/>
      <c r="AC523" s="118" t="str">
        <f t="shared" si="109"/>
        <v/>
      </c>
      <c r="BB523" s="38"/>
      <c r="BC523" s="130" t="str">
        <f>IF(ISBLANK(BB523),"",INDEX(Tinh!$A$2:$A$35,MATCH(BB523,Tinh!$B$2:$B$35,0)))</f>
        <v/>
      </c>
      <c r="BD523" s="38"/>
      <c r="BE523" s="130" t="str">
        <f t="shared" si="110"/>
        <v/>
      </c>
      <c r="BS523" s="45"/>
      <c r="BY523" s="38"/>
    </row>
    <row r="524" spans="6:77" x14ac:dyDescent="0.25">
      <c r="F524" s="24" t="str">
        <f>IF(ISBLANK(E524),"",INDEX('Loại PA'!$A$1:$B$5,MATCH(E524,'Loại PA'!$B$1:$B$5,0),1))</f>
        <v/>
      </c>
      <c r="G524" s="31"/>
      <c r="H524" s="24" t="str">
        <f>IF(ISBLANK(G524),"",INDEX('Phương án'!$A$3:$A$11,MATCH(G524,'Phương án'!$B$3:$B$11,0)))</f>
        <v/>
      </c>
      <c r="AA524" s="118" t="str">
        <f t="shared" si="108"/>
        <v/>
      </c>
      <c r="AB524" s="40"/>
      <c r="AC524" s="118" t="str">
        <f t="shared" si="109"/>
        <v/>
      </c>
      <c r="BB524" s="38"/>
      <c r="BC524" s="130" t="str">
        <f>IF(ISBLANK(BB524),"",INDEX(Tinh!$A$2:$A$35,MATCH(BB524,Tinh!$B$2:$B$35,0)))</f>
        <v/>
      </c>
      <c r="BD524" s="38"/>
      <c r="BE524" s="130" t="str">
        <f t="shared" si="110"/>
        <v/>
      </c>
      <c r="BS524" s="45"/>
      <c r="BY524" s="38"/>
    </row>
    <row r="525" spans="6:77" x14ac:dyDescent="0.25">
      <c r="F525" s="24" t="str">
        <f>IF(ISBLANK(E525),"",INDEX('Loại PA'!$A$1:$B$5,MATCH(E525,'Loại PA'!$B$1:$B$5,0),1))</f>
        <v/>
      </c>
      <c r="G525" s="31"/>
      <c r="H525" s="24" t="str">
        <f>IF(ISBLANK(G525),"",INDEX('Phương án'!$A$3:$A$11,MATCH(G525,'Phương án'!$B$3:$B$11,0)))</f>
        <v/>
      </c>
      <c r="AA525" s="118" t="str">
        <f t="shared" si="108"/>
        <v/>
      </c>
      <c r="AB525" s="40"/>
      <c r="AC525" s="118" t="str">
        <f t="shared" si="109"/>
        <v/>
      </c>
      <c r="BB525" s="38"/>
      <c r="BC525" s="130" t="str">
        <f>IF(ISBLANK(BB525),"",INDEX(Tinh!$A$2:$A$35,MATCH(BB525,Tinh!$B$2:$B$35,0)))</f>
        <v/>
      </c>
      <c r="BD525" s="38"/>
      <c r="BE525" s="130" t="str">
        <f t="shared" si="110"/>
        <v/>
      </c>
      <c r="BS525" s="45"/>
      <c r="BY525" s="38"/>
    </row>
    <row r="526" spans="6:77" x14ac:dyDescent="0.25">
      <c r="F526" s="24" t="str">
        <f>IF(ISBLANK(E526),"",INDEX('Loại PA'!$A$1:$B$5,MATCH(E526,'Loại PA'!$B$1:$B$5,0),1))</f>
        <v/>
      </c>
      <c r="G526" s="31"/>
      <c r="H526" s="24" t="str">
        <f>IF(ISBLANK(G526),"",INDEX('Phương án'!$A$3:$A$11,MATCH(G526,'Phương án'!$B$3:$B$11,0)))</f>
        <v/>
      </c>
      <c r="AA526" s="118" t="str">
        <f t="shared" si="108"/>
        <v/>
      </c>
      <c r="AB526" s="40"/>
      <c r="AC526" s="118" t="str">
        <f t="shared" si="109"/>
        <v/>
      </c>
      <c r="BB526" s="38"/>
      <c r="BC526" s="130" t="str">
        <f>IF(ISBLANK(BB526),"",INDEX(Tinh!$A$2:$A$35,MATCH(BB526,Tinh!$B$2:$B$35,0)))</f>
        <v/>
      </c>
      <c r="BD526" s="38"/>
      <c r="BE526" s="130" t="str">
        <f t="shared" si="110"/>
        <v/>
      </c>
      <c r="BS526" s="45"/>
      <c r="BY526" s="38"/>
    </row>
    <row r="527" spans="6:77" x14ac:dyDescent="0.25">
      <c r="F527" s="24" t="str">
        <f>IF(ISBLANK(E527),"",INDEX('Loại PA'!$A$1:$B$5,MATCH(E527,'Loại PA'!$B$1:$B$5,0),1))</f>
        <v/>
      </c>
      <c r="G527" s="31"/>
      <c r="H527" s="24" t="str">
        <f>IF(ISBLANK(G527),"",INDEX('Phương án'!$A$3:$A$11,MATCH(G527,'Phương án'!$B$3:$B$11,0)))</f>
        <v/>
      </c>
      <c r="AA527" s="118" t="str">
        <f t="shared" si="108"/>
        <v/>
      </c>
      <c r="AB527" s="40"/>
      <c r="AC527" s="118" t="str">
        <f t="shared" si="109"/>
        <v/>
      </c>
      <c r="BB527" s="38"/>
      <c r="BC527" s="130" t="str">
        <f>IF(ISBLANK(BB527),"",INDEX(Tinh!$A$2:$A$35,MATCH(BB527,Tinh!$B$2:$B$35,0)))</f>
        <v/>
      </c>
      <c r="BD527" s="38"/>
      <c r="BE527" s="130" t="str">
        <f t="shared" si="110"/>
        <v/>
      </c>
      <c r="BS527" s="45"/>
      <c r="BY527" s="38"/>
    </row>
    <row r="528" spans="6:77" x14ac:dyDescent="0.25">
      <c r="F528" s="24" t="str">
        <f>IF(ISBLANK(E528),"",INDEX('Loại PA'!$A$1:$B$5,MATCH(E528,'Loại PA'!$B$1:$B$5,0),1))</f>
        <v/>
      </c>
      <c r="G528" s="31"/>
      <c r="H528" s="24" t="str">
        <f>IF(ISBLANK(G528),"",INDEX('Phương án'!$A$3:$A$11,MATCH(G528,'Phương án'!$B$3:$B$11,0)))</f>
        <v/>
      </c>
      <c r="AA528" s="118" t="str">
        <f t="shared" si="108"/>
        <v/>
      </c>
      <c r="AB528" s="40"/>
      <c r="AC528" s="118" t="str">
        <f t="shared" si="109"/>
        <v/>
      </c>
      <c r="BB528" s="38"/>
      <c r="BC528" s="130" t="str">
        <f>IF(ISBLANK(BB528),"",INDEX(Tinh!$A$2:$A$35,MATCH(BB528,Tinh!$B$2:$B$35,0)))</f>
        <v/>
      </c>
      <c r="BD528" s="38"/>
      <c r="BE528" s="130" t="str">
        <f t="shared" si="110"/>
        <v/>
      </c>
      <c r="BS528" s="45"/>
      <c r="BY528" s="38"/>
    </row>
    <row r="529" spans="6:77" x14ac:dyDescent="0.25">
      <c r="F529" s="24" t="str">
        <f>IF(ISBLANK(E529),"",INDEX('Loại PA'!$A$1:$B$5,MATCH(E529,'Loại PA'!$B$1:$B$5,0),1))</f>
        <v/>
      </c>
      <c r="G529" s="31"/>
      <c r="H529" s="24" t="str">
        <f>IF(ISBLANK(G529),"",INDEX('Phương án'!$A$3:$A$11,MATCH(G529,'Phương án'!$B$3:$B$11,0)))</f>
        <v/>
      </c>
      <c r="AA529" s="118" t="str">
        <f t="shared" si="108"/>
        <v/>
      </c>
      <c r="AB529" s="40"/>
      <c r="AC529" s="118" t="str">
        <f t="shared" si="109"/>
        <v/>
      </c>
      <c r="BB529" s="38"/>
      <c r="BC529" s="130" t="str">
        <f>IF(ISBLANK(BB529),"",INDEX(Tinh!$A$2:$A$35,MATCH(BB529,Tinh!$B$2:$B$35,0)))</f>
        <v/>
      </c>
      <c r="BD529" s="38"/>
      <c r="BE529" s="130" t="str">
        <f t="shared" si="110"/>
        <v/>
      </c>
      <c r="BS529" s="45"/>
      <c r="BY529" s="38"/>
    </row>
    <row r="530" spans="6:77" x14ac:dyDescent="0.25">
      <c r="F530" s="24" t="str">
        <f>IF(ISBLANK(E530),"",INDEX('Loại PA'!$A$1:$B$5,MATCH(E530,'Loại PA'!$B$1:$B$5,0),1))</f>
        <v/>
      </c>
      <c r="G530" s="31"/>
      <c r="H530" s="24" t="str">
        <f>IF(ISBLANK(G530),"",INDEX('Phương án'!$A$3:$A$11,MATCH(G530,'Phương án'!$B$3:$B$11,0)))</f>
        <v/>
      </c>
      <c r="AA530" s="118" t="str">
        <f t="shared" si="108"/>
        <v/>
      </c>
      <c r="AB530" s="40"/>
      <c r="AC530" s="118" t="str">
        <f t="shared" si="109"/>
        <v/>
      </c>
      <c r="BB530" s="38"/>
      <c r="BC530" s="130" t="str">
        <f>IF(ISBLANK(BB530),"",INDEX(Tinh!$A$2:$A$35,MATCH(BB530,Tinh!$B$2:$B$35,0)))</f>
        <v/>
      </c>
      <c r="BD530" s="38"/>
      <c r="BE530" s="130" t="str">
        <f t="shared" si="110"/>
        <v/>
      </c>
      <c r="BS530" s="45"/>
      <c r="BY530" s="38"/>
    </row>
    <row r="531" spans="6:77" x14ac:dyDescent="0.25">
      <c r="F531" s="24" t="str">
        <f>IF(ISBLANK(E531),"",INDEX('Loại PA'!$A$1:$B$5,MATCH(E531,'Loại PA'!$B$1:$B$5,0),1))</f>
        <v/>
      </c>
      <c r="G531" s="31"/>
      <c r="H531" s="24" t="str">
        <f>IF(ISBLANK(G531),"",INDEX('Phương án'!$A$3:$A$11,MATCH(G531,'Phương án'!$B$3:$B$11,0)))</f>
        <v/>
      </c>
      <c r="AA531" s="118" t="str">
        <f t="shared" si="108"/>
        <v/>
      </c>
      <c r="AB531" s="40"/>
      <c r="AC531" s="118" t="str">
        <f t="shared" si="109"/>
        <v/>
      </c>
      <c r="BB531" s="38"/>
      <c r="BC531" s="130" t="str">
        <f>IF(ISBLANK(BB531),"",INDEX(Tinh!$A$2:$A$35,MATCH(BB531,Tinh!$B$2:$B$35,0)))</f>
        <v/>
      </c>
      <c r="BD531" s="38"/>
      <c r="BE531" s="130" t="str">
        <f t="shared" si="110"/>
        <v/>
      </c>
      <c r="BS531" s="45"/>
      <c r="BY531" s="38"/>
    </row>
    <row r="532" spans="6:77" x14ac:dyDescent="0.25">
      <c r="F532" s="24" t="str">
        <f>IF(ISBLANK(E532),"",INDEX('Loại PA'!$A$1:$B$5,MATCH(E532,'Loại PA'!$B$1:$B$5,0),1))</f>
        <v/>
      </c>
      <c r="G532" s="31"/>
      <c r="H532" s="24" t="str">
        <f>IF(ISBLANK(G532),"",INDEX('Phương án'!$A$3:$A$11,MATCH(G532,'Phương án'!$B$3:$B$11,0)))</f>
        <v/>
      </c>
      <c r="AA532" s="118" t="str">
        <f t="shared" si="108"/>
        <v/>
      </c>
      <c r="AB532" s="40"/>
      <c r="AC532" s="118" t="str">
        <f t="shared" si="109"/>
        <v/>
      </c>
      <c r="BB532" s="38"/>
      <c r="BC532" s="130" t="str">
        <f>IF(ISBLANK(BB532),"",INDEX(Tinh!$A$2:$A$35,MATCH(BB532,Tinh!$B$2:$B$35,0)))</f>
        <v/>
      </c>
      <c r="BD532" s="38"/>
      <c r="BE532" s="130" t="str">
        <f t="shared" si="110"/>
        <v/>
      </c>
      <c r="BS532" s="45"/>
      <c r="BY532" s="38"/>
    </row>
    <row r="533" spans="6:77" x14ac:dyDescent="0.25">
      <c r="F533" s="24" t="str">
        <f>IF(ISBLANK(E533),"",INDEX('Loại PA'!$A$1:$B$5,MATCH(E533,'Loại PA'!$B$1:$B$5,0),1))</f>
        <v/>
      </c>
      <c r="G533" s="31"/>
      <c r="H533" s="24" t="str">
        <f>IF(ISBLANK(G533),"",INDEX('Phương án'!$A$3:$A$11,MATCH(G533,'Phương án'!$B$3:$B$11,0)))</f>
        <v/>
      </c>
      <c r="AA533" s="118" t="str">
        <f t="shared" si="108"/>
        <v/>
      </c>
      <c r="AB533" s="40"/>
      <c r="AC533" s="118" t="str">
        <f t="shared" si="109"/>
        <v/>
      </c>
      <c r="BB533" s="38"/>
      <c r="BC533" s="130" t="str">
        <f>IF(ISBLANK(BB533),"",INDEX(Tinh!$A$2:$A$35,MATCH(BB533,Tinh!$B$2:$B$35,0)))</f>
        <v/>
      </c>
      <c r="BD533" s="38"/>
      <c r="BE533" s="130" t="str">
        <f t="shared" si="110"/>
        <v/>
      </c>
      <c r="BS533" s="45"/>
      <c r="BY533" s="38"/>
    </row>
    <row r="534" spans="6:77" x14ac:dyDescent="0.25">
      <c r="F534" s="24" t="str">
        <f>IF(ISBLANK(E534),"",INDEX('Loại PA'!$A$1:$B$5,MATCH(E534,'Loại PA'!$B$1:$B$5,0),1))</f>
        <v/>
      </c>
      <c r="G534" s="31"/>
      <c r="H534" s="24" t="str">
        <f>IF(ISBLANK(G534),"",INDEX('Phương án'!$A$3:$A$11,MATCH(G534,'Phương án'!$B$3:$B$11,0)))</f>
        <v/>
      </c>
      <c r="AA534" s="118" t="str">
        <f t="shared" si="108"/>
        <v/>
      </c>
      <c r="AB534" s="40"/>
      <c r="AC534" s="118" t="str">
        <f t="shared" si="109"/>
        <v/>
      </c>
      <c r="BB534" s="38"/>
      <c r="BC534" s="130" t="str">
        <f>IF(ISBLANK(BB534),"",INDEX(Tinh!$A$2:$A$35,MATCH(BB534,Tinh!$B$2:$B$35,0)))</f>
        <v/>
      </c>
      <c r="BD534" s="38"/>
      <c r="BE534" s="130" t="str">
        <f t="shared" si="110"/>
        <v/>
      </c>
      <c r="BS534" s="45"/>
      <c r="BY534" s="38"/>
    </row>
    <row r="535" spans="6:77" x14ac:dyDescent="0.25">
      <c r="F535" s="24" t="str">
        <f>IF(ISBLANK(E535),"",INDEX('Loại PA'!$A$1:$B$5,MATCH(E535,'Loại PA'!$B$1:$B$5,0),1))</f>
        <v/>
      </c>
      <c r="G535" s="31"/>
      <c r="H535" s="24" t="str">
        <f>IF(ISBLANK(G535),"",INDEX('Phương án'!$A$3:$A$11,MATCH(G535,'Phương án'!$B$3:$B$11,0)))</f>
        <v/>
      </c>
      <c r="AA535" s="118" t="str">
        <f t="shared" si="108"/>
        <v/>
      </c>
      <c r="AB535" s="40"/>
      <c r="AC535" s="118" t="str">
        <f t="shared" si="109"/>
        <v/>
      </c>
      <c r="BB535" s="38"/>
      <c r="BC535" s="130" t="str">
        <f>IF(ISBLANK(BB535),"",INDEX(Tinh!$A$2:$A$35,MATCH(BB535,Tinh!$B$2:$B$35,0)))</f>
        <v/>
      </c>
      <c r="BD535" s="38"/>
      <c r="BE535" s="130" t="str">
        <f t="shared" si="110"/>
        <v/>
      </c>
      <c r="BS535" s="45"/>
      <c r="BY535" s="38"/>
    </row>
    <row r="536" spans="6:77" x14ac:dyDescent="0.25">
      <c r="F536" s="24" t="str">
        <f>IF(ISBLANK(E536),"",INDEX('Loại PA'!$A$1:$B$5,MATCH(E536,'Loại PA'!$B$1:$B$5,0),1))</f>
        <v/>
      </c>
      <c r="G536" s="31"/>
      <c r="H536" s="24" t="str">
        <f>IF(ISBLANK(G536),"",INDEX('Phương án'!$A$3:$A$11,MATCH(G536,'Phương án'!$B$3:$B$11,0)))</f>
        <v/>
      </c>
      <c r="AA536" s="118" t="str">
        <f t="shared" si="108"/>
        <v/>
      </c>
      <c r="AB536" s="40"/>
      <c r="AC536" s="118" t="str">
        <f t="shared" si="109"/>
        <v/>
      </c>
      <c r="BB536" s="38"/>
      <c r="BC536" s="130" t="str">
        <f>IF(ISBLANK(BB536),"",INDEX(Tinh!$A$2:$A$35,MATCH(BB536,Tinh!$B$2:$B$35,0)))</f>
        <v/>
      </c>
      <c r="BD536" s="38"/>
      <c r="BE536" s="130" t="str">
        <f t="shared" si="110"/>
        <v/>
      </c>
      <c r="BS536" s="45"/>
      <c r="BY536" s="38"/>
    </row>
    <row r="537" spans="6:77" x14ac:dyDescent="0.25">
      <c r="F537" s="24" t="str">
        <f>IF(ISBLANK(E537),"",INDEX('Loại PA'!$A$1:$B$5,MATCH(E537,'Loại PA'!$B$1:$B$5,0),1))</f>
        <v/>
      </c>
      <c r="G537" s="31"/>
      <c r="H537" s="24" t="str">
        <f>IF(ISBLANK(G537),"",INDEX('Phương án'!$A$3:$A$11,MATCH(G537,'Phương án'!$B$3:$B$11,0)))</f>
        <v/>
      </c>
      <c r="AA537" s="118" t="str">
        <f t="shared" si="108"/>
        <v/>
      </c>
      <c r="AB537" s="40"/>
      <c r="AC537" s="118" t="str">
        <f t="shared" si="109"/>
        <v/>
      </c>
      <c r="BB537" s="38"/>
      <c r="BC537" s="130" t="str">
        <f>IF(ISBLANK(BB537),"",INDEX(Tinh!$A$2:$A$35,MATCH(BB537,Tinh!$B$2:$B$35,0)))</f>
        <v/>
      </c>
      <c r="BD537" s="38"/>
      <c r="BE537" s="130" t="str">
        <f t="shared" si="110"/>
        <v/>
      </c>
      <c r="BS537" s="45"/>
      <c r="BY537" s="38"/>
    </row>
    <row r="538" spans="6:77" x14ac:dyDescent="0.25">
      <c r="F538" s="24" t="str">
        <f>IF(ISBLANK(E538),"",INDEX('Loại PA'!$A$1:$B$5,MATCH(E538,'Loại PA'!$B$1:$B$5,0),1))</f>
        <v/>
      </c>
      <c r="G538" s="31"/>
      <c r="H538" s="24" t="str">
        <f>IF(ISBLANK(G538),"",INDEX('Phương án'!$A$3:$A$11,MATCH(G538,'Phương án'!$B$3:$B$11,0)))</f>
        <v/>
      </c>
      <c r="AA538" s="118" t="str">
        <f t="shared" si="108"/>
        <v/>
      </c>
      <c r="AB538" s="40"/>
      <c r="AC538" s="118" t="str">
        <f t="shared" si="109"/>
        <v/>
      </c>
      <c r="BB538" s="38"/>
      <c r="BC538" s="130" t="str">
        <f>IF(ISBLANK(BB538),"",INDEX(Tinh!$A$2:$A$35,MATCH(BB538,Tinh!$B$2:$B$35,0)))</f>
        <v/>
      </c>
      <c r="BD538" s="38"/>
      <c r="BE538" s="130" t="str">
        <f t="shared" si="110"/>
        <v/>
      </c>
      <c r="BS538" s="45"/>
      <c r="BY538" s="38"/>
    </row>
    <row r="539" spans="6:77" x14ac:dyDescent="0.25">
      <c r="F539" s="24" t="str">
        <f>IF(ISBLANK(E539),"",INDEX('Loại PA'!$A$1:$B$5,MATCH(E539,'Loại PA'!$B$1:$B$5,0),1))</f>
        <v/>
      </c>
      <c r="G539" s="31"/>
      <c r="H539" s="24" t="str">
        <f>IF(ISBLANK(G539),"",INDEX('Phương án'!$A$3:$A$11,MATCH(G539,'Phương án'!$B$3:$B$11,0)))</f>
        <v/>
      </c>
      <c r="AA539" s="118" t="str">
        <f t="shared" si="108"/>
        <v/>
      </c>
      <c r="AB539" s="40"/>
      <c r="AC539" s="118" t="str">
        <f t="shared" si="109"/>
        <v/>
      </c>
      <c r="BB539" s="38"/>
      <c r="BC539" s="130" t="str">
        <f>IF(ISBLANK(BB539),"",INDEX(Tinh!$A$2:$A$35,MATCH(BB539,Tinh!$B$2:$B$35,0)))</f>
        <v/>
      </c>
      <c r="BD539" s="38"/>
      <c r="BE539" s="130" t="str">
        <f t="shared" si="110"/>
        <v/>
      </c>
      <c r="BS539" s="45"/>
      <c r="BY539" s="38"/>
    </row>
    <row r="540" spans="6:77" x14ac:dyDescent="0.25">
      <c r="F540" s="24" t="str">
        <f>IF(ISBLANK(E540),"",INDEX('Loại PA'!$A$1:$B$5,MATCH(E540,'Loại PA'!$B$1:$B$5,0),1))</f>
        <v/>
      </c>
      <c r="G540" s="31"/>
      <c r="H540" s="24" t="str">
        <f>IF(ISBLANK(G540),"",INDEX('Phương án'!$A$3:$A$11,MATCH(G540,'Phương án'!$B$3:$B$11,0)))</f>
        <v/>
      </c>
      <c r="AA540" s="118" t="str">
        <f t="shared" si="108"/>
        <v/>
      </c>
      <c r="AB540" s="40"/>
      <c r="AC540" s="118" t="str">
        <f t="shared" si="109"/>
        <v/>
      </c>
      <c r="BB540" s="38"/>
      <c r="BC540" s="130" t="str">
        <f>IF(ISBLANK(BB540),"",INDEX(Tinh!$A$2:$A$35,MATCH(BB540,Tinh!$B$2:$B$35,0)))</f>
        <v/>
      </c>
      <c r="BD540" s="38"/>
      <c r="BE540" s="130" t="str">
        <f t="shared" si="110"/>
        <v/>
      </c>
      <c r="BS540" s="45"/>
      <c r="BY540" s="38"/>
    </row>
    <row r="541" spans="6:77" x14ac:dyDescent="0.25">
      <c r="F541" s="24" t="str">
        <f>IF(ISBLANK(E541),"",INDEX('Loại PA'!$A$1:$B$5,MATCH(E541,'Loại PA'!$B$1:$B$5,0),1))</f>
        <v/>
      </c>
      <c r="G541" s="31"/>
      <c r="H541" s="24" t="str">
        <f>IF(ISBLANK(G541),"",INDEX('Phương án'!$A$3:$A$11,MATCH(G541,'Phương án'!$B$3:$B$11,0)))</f>
        <v/>
      </c>
      <c r="AA541" s="118" t="str">
        <f t="shared" si="108"/>
        <v/>
      </c>
      <c r="AB541" s="40"/>
      <c r="AC541" s="118" t="str">
        <f t="shared" si="109"/>
        <v/>
      </c>
      <c r="BB541" s="38"/>
      <c r="BC541" s="130" t="str">
        <f>IF(ISBLANK(BB541),"",INDEX(Tinh!$A$2:$A$35,MATCH(BB541,Tinh!$B$2:$B$35,0)))</f>
        <v/>
      </c>
      <c r="BD541" s="38"/>
      <c r="BE541" s="130" t="str">
        <f t="shared" si="110"/>
        <v/>
      </c>
      <c r="BS541" s="45"/>
      <c r="BY541" s="38"/>
    </row>
    <row r="542" spans="6:77" x14ac:dyDescent="0.25">
      <c r="F542" s="24" t="str">
        <f>IF(ISBLANK(E542),"",INDEX('Loại PA'!$A$1:$B$5,MATCH(E542,'Loại PA'!$B$1:$B$5,0),1))</f>
        <v/>
      </c>
      <c r="G542" s="31"/>
      <c r="H542" s="24" t="str">
        <f>IF(ISBLANK(G542),"",INDEX('Phương án'!$A$3:$A$11,MATCH(G542,'Phương án'!$B$3:$B$11,0)))</f>
        <v/>
      </c>
      <c r="AA542" s="118" t="str">
        <f t="shared" si="108"/>
        <v/>
      </c>
      <c r="AB542" s="40"/>
      <c r="AC542" s="118" t="str">
        <f t="shared" si="109"/>
        <v/>
      </c>
      <c r="BB542" s="38"/>
      <c r="BC542" s="130" t="str">
        <f>IF(ISBLANK(BB542),"",INDEX(Tinh!$A$2:$A$35,MATCH(BB542,Tinh!$B$2:$B$35,0)))</f>
        <v/>
      </c>
      <c r="BD542" s="38"/>
      <c r="BE542" s="130" t="str">
        <f t="shared" si="110"/>
        <v/>
      </c>
      <c r="BS542" s="45"/>
      <c r="BY542" s="38"/>
    </row>
    <row r="543" spans="6:77" x14ac:dyDescent="0.25">
      <c r="F543" s="24" t="str">
        <f>IF(ISBLANK(E543),"",INDEX('Loại PA'!$A$1:$B$5,MATCH(E543,'Loại PA'!$B$1:$B$5,0),1))</f>
        <v/>
      </c>
      <c r="G543" s="31"/>
      <c r="H543" s="24" t="str">
        <f>IF(ISBLANK(G543),"",INDEX('Phương án'!$A$3:$A$11,MATCH(G543,'Phương án'!$B$3:$B$11,0)))</f>
        <v/>
      </c>
      <c r="AA543" s="118" t="str">
        <f t="shared" si="108"/>
        <v/>
      </c>
      <c r="AB543" s="40"/>
      <c r="AC543" s="118" t="str">
        <f t="shared" si="109"/>
        <v/>
      </c>
      <c r="BB543" s="38"/>
      <c r="BC543" s="130" t="str">
        <f>IF(ISBLANK(BB543),"",INDEX(Tinh!$A$2:$A$35,MATCH(BB543,Tinh!$B$2:$B$35,0)))</f>
        <v/>
      </c>
      <c r="BD543" s="38"/>
      <c r="BE543" s="130" t="str">
        <f t="shared" si="110"/>
        <v/>
      </c>
      <c r="BS543" s="45"/>
      <c r="BY543" s="38"/>
    </row>
    <row r="544" spans="6:77" x14ac:dyDescent="0.25">
      <c r="F544" s="24" t="str">
        <f>IF(ISBLANK(E544),"",INDEX('Loại PA'!$A$1:$B$5,MATCH(E544,'Loại PA'!$B$1:$B$5,0),1))</f>
        <v/>
      </c>
      <c r="G544" s="31"/>
      <c r="H544" s="24" t="str">
        <f>IF(ISBLANK(G544),"",INDEX('Phương án'!$A$3:$A$11,MATCH(G544,'Phương án'!$B$3:$B$11,0)))</f>
        <v/>
      </c>
      <c r="AA544" s="118" t="str">
        <f t="shared" si="108"/>
        <v/>
      </c>
      <c r="AB544" s="40"/>
      <c r="AC544" s="118" t="str">
        <f t="shared" si="109"/>
        <v/>
      </c>
      <c r="BB544" s="38"/>
      <c r="BC544" s="130" t="str">
        <f>IF(ISBLANK(BB544),"",INDEX(Tinh!$A$2:$A$35,MATCH(BB544,Tinh!$B$2:$B$35,0)))</f>
        <v/>
      </c>
      <c r="BD544" s="38"/>
      <c r="BE544" s="130" t="str">
        <f t="shared" si="110"/>
        <v/>
      </c>
      <c r="BS544" s="45"/>
      <c r="BY544" s="38"/>
    </row>
    <row r="545" spans="6:77" x14ac:dyDescent="0.25">
      <c r="F545" s="24" t="str">
        <f>IF(ISBLANK(E545),"",INDEX('Loại PA'!$A$1:$B$5,MATCH(E545,'Loại PA'!$B$1:$B$5,0),1))</f>
        <v/>
      </c>
      <c r="G545" s="31"/>
      <c r="H545" s="24" t="str">
        <f>IF(ISBLANK(G545),"",INDEX('Phương án'!$A$3:$A$11,MATCH(G545,'Phương án'!$B$3:$B$11,0)))</f>
        <v/>
      </c>
      <c r="AA545" s="118" t="str">
        <f t="shared" si="108"/>
        <v/>
      </c>
      <c r="AB545" s="40"/>
      <c r="AC545" s="118" t="str">
        <f t="shared" si="109"/>
        <v/>
      </c>
      <c r="BB545" s="38"/>
      <c r="BC545" s="130" t="str">
        <f>IF(ISBLANK(BB545),"",INDEX(Tinh!$A$2:$A$35,MATCH(BB545,Tinh!$B$2:$B$35,0)))</f>
        <v/>
      </c>
      <c r="BD545" s="38"/>
      <c r="BE545" s="130" t="str">
        <f t="shared" si="110"/>
        <v/>
      </c>
      <c r="BS545" s="45"/>
      <c r="BY545" s="38"/>
    </row>
    <row r="546" spans="6:77" x14ac:dyDescent="0.25">
      <c r="F546" s="24" t="str">
        <f>IF(ISBLANK(E546),"",INDEX('Loại PA'!$A$1:$B$5,MATCH(E546,'Loại PA'!$B$1:$B$5,0),1))</f>
        <v/>
      </c>
      <c r="G546" s="31"/>
      <c r="H546" s="24" t="str">
        <f>IF(ISBLANK(G546),"",INDEX('Phương án'!$A$3:$A$11,MATCH(G546,'Phương án'!$B$3:$B$11,0)))</f>
        <v/>
      </c>
      <c r="AA546" s="118" t="str">
        <f t="shared" si="108"/>
        <v/>
      </c>
      <c r="AB546" s="40"/>
      <c r="AC546" s="118" t="str">
        <f t="shared" si="109"/>
        <v/>
      </c>
      <c r="BB546" s="38"/>
      <c r="BC546" s="130" t="str">
        <f>IF(ISBLANK(BB546),"",INDEX(Tinh!$A$2:$A$35,MATCH(BB546,Tinh!$B$2:$B$35,0)))</f>
        <v/>
      </c>
      <c r="BD546" s="38"/>
      <c r="BE546" s="130" t="str">
        <f t="shared" si="110"/>
        <v/>
      </c>
      <c r="BS546" s="45"/>
      <c r="BY546" s="38"/>
    </row>
    <row r="547" spans="6:77" x14ac:dyDescent="0.25">
      <c r="F547" s="24" t="str">
        <f>IF(ISBLANK(E547),"",INDEX('Loại PA'!$A$1:$B$5,MATCH(E547,'Loại PA'!$B$1:$B$5,0),1))</f>
        <v/>
      </c>
      <c r="G547" s="31"/>
      <c r="H547" s="24" t="str">
        <f>IF(ISBLANK(G547),"",INDEX('Phương án'!$A$3:$A$11,MATCH(G547,'Phương án'!$B$3:$B$11,0)))</f>
        <v/>
      </c>
      <c r="AA547" s="118" t="str">
        <f t="shared" si="108"/>
        <v/>
      </c>
      <c r="AB547" s="40"/>
      <c r="AC547" s="118" t="str">
        <f t="shared" si="109"/>
        <v/>
      </c>
      <c r="BB547" s="38"/>
      <c r="BC547" s="130" t="str">
        <f>IF(ISBLANK(BB547),"",INDEX(Tinh!$A$2:$A$35,MATCH(BB547,Tinh!$B$2:$B$35,0)))</f>
        <v/>
      </c>
      <c r="BD547" s="38"/>
      <c r="BE547" s="130" t="str">
        <f t="shared" si="110"/>
        <v/>
      </c>
      <c r="BS547" s="45"/>
      <c r="BY547" s="38"/>
    </row>
    <row r="548" spans="6:77" x14ac:dyDescent="0.25">
      <c r="F548" s="24" t="str">
        <f>IF(ISBLANK(E548),"",INDEX('Loại PA'!$A$1:$B$5,MATCH(E548,'Loại PA'!$B$1:$B$5,0),1))</f>
        <v/>
      </c>
      <c r="G548" s="31"/>
      <c r="H548" s="24" t="str">
        <f>IF(ISBLANK(G548),"",INDEX('Phương án'!$A$3:$A$11,MATCH(G548,'Phương án'!$B$3:$B$11,0)))</f>
        <v/>
      </c>
      <c r="AA548" s="118" t="str">
        <f t="shared" si="108"/>
        <v/>
      </c>
      <c r="AB548" s="40"/>
      <c r="AC548" s="118" t="str">
        <f t="shared" si="109"/>
        <v/>
      </c>
      <c r="BB548" s="38"/>
      <c r="BC548" s="130" t="str">
        <f>IF(ISBLANK(BB548),"",INDEX(Tinh!$A$2:$A$35,MATCH(BB548,Tinh!$B$2:$B$35,0)))</f>
        <v/>
      </c>
      <c r="BD548" s="38"/>
      <c r="BE548" s="130" t="str">
        <f t="shared" si="110"/>
        <v/>
      </c>
      <c r="BS548" s="45"/>
      <c r="BY548" s="38"/>
    </row>
    <row r="549" spans="6:77" x14ac:dyDescent="0.25">
      <c r="F549" s="24" t="str">
        <f>IF(ISBLANK(E549),"",INDEX('Loại PA'!$A$1:$B$5,MATCH(E549,'Loại PA'!$B$1:$B$5,0),1))</f>
        <v/>
      </c>
      <c r="G549" s="31"/>
      <c r="H549" s="24" t="str">
        <f>IF(ISBLANK(G549),"",INDEX('Phương án'!$A$3:$A$11,MATCH(G549,'Phương án'!$B$3:$B$11,0)))</f>
        <v/>
      </c>
      <c r="AA549" s="118" t="str">
        <f t="shared" si="108"/>
        <v/>
      </c>
      <c r="AB549" s="40"/>
      <c r="AC549" s="118" t="str">
        <f t="shared" si="109"/>
        <v/>
      </c>
      <c r="BB549" s="38"/>
      <c r="BC549" s="130" t="str">
        <f>IF(ISBLANK(BB549),"",INDEX(Tinh!$A$2:$A$35,MATCH(BB549,Tinh!$B$2:$B$35,0)))</f>
        <v/>
      </c>
      <c r="BD549" s="38"/>
      <c r="BE549" s="130" t="str">
        <f t="shared" si="110"/>
        <v/>
      </c>
      <c r="BS549" s="45"/>
      <c r="BY549" s="38"/>
    </row>
    <row r="550" spans="6:77" x14ac:dyDescent="0.25">
      <c r="F550" s="24" t="str">
        <f>IF(ISBLANK(E550),"",INDEX('Loại PA'!$A$1:$B$5,MATCH(E550,'Loại PA'!$B$1:$B$5,0),1))</f>
        <v/>
      </c>
      <c r="G550" s="31"/>
      <c r="H550" s="24" t="str">
        <f>IF(ISBLANK(G550),"",INDEX('Phương án'!$A$3:$A$11,MATCH(G550,'Phương án'!$B$3:$B$11,0)))</f>
        <v/>
      </c>
      <c r="AA550" s="118" t="str">
        <f t="shared" si="108"/>
        <v/>
      </c>
      <c r="AB550" s="40"/>
      <c r="AC550" s="118" t="str">
        <f t="shared" si="109"/>
        <v/>
      </c>
      <c r="BB550" s="38"/>
      <c r="BC550" s="130" t="str">
        <f>IF(ISBLANK(BB550),"",INDEX(Tinh!$A$2:$A$35,MATCH(BB550,Tinh!$B$2:$B$35,0)))</f>
        <v/>
      </c>
      <c r="BD550" s="38"/>
      <c r="BE550" s="130" t="str">
        <f t="shared" si="110"/>
        <v/>
      </c>
      <c r="BS550" s="45"/>
      <c r="BY550" s="38"/>
    </row>
    <row r="551" spans="6:77" x14ac:dyDescent="0.25">
      <c r="F551" s="24" t="str">
        <f>IF(ISBLANK(E551),"",INDEX('Loại PA'!$A$1:$B$5,MATCH(E551,'Loại PA'!$B$1:$B$5,0),1))</f>
        <v/>
      </c>
      <c r="G551" s="31"/>
      <c r="H551" s="24" t="str">
        <f>IF(ISBLANK(G551),"",INDEX('Phương án'!$A$3:$A$11,MATCH(G551,'Phương án'!$B$3:$B$11,0)))</f>
        <v/>
      </c>
      <c r="AA551" s="118" t="str">
        <f t="shared" si="108"/>
        <v/>
      </c>
      <c r="AB551" s="40"/>
      <c r="AC551" s="118" t="str">
        <f t="shared" si="109"/>
        <v/>
      </c>
      <c r="BB551" s="38"/>
      <c r="BC551" s="130" t="str">
        <f>IF(ISBLANK(BB551),"",INDEX(Tinh!$A$2:$A$35,MATCH(BB551,Tinh!$B$2:$B$35,0)))</f>
        <v/>
      </c>
      <c r="BD551" s="38"/>
      <c r="BE551" s="130" t="str">
        <f t="shared" si="110"/>
        <v/>
      </c>
      <c r="BS551" s="45"/>
      <c r="BY551" s="38"/>
    </row>
    <row r="552" spans="6:77" x14ac:dyDescent="0.25">
      <c r="F552" s="24" t="str">
        <f>IF(ISBLANK(E552),"",INDEX('Loại PA'!$A$1:$B$5,MATCH(E552,'Loại PA'!$B$1:$B$5,0),1))</f>
        <v/>
      </c>
      <c r="G552" s="31"/>
      <c r="H552" s="24" t="str">
        <f>IF(ISBLANK(G552),"",INDEX('Phương án'!$A$3:$A$11,MATCH(G552,'Phương án'!$B$3:$B$11,0)))</f>
        <v/>
      </c>
      <c r="AA552" s="118" t="str">
        <f t="shared" si="108"/>
        <v/>
      </c>
      <c r="AB552" s="40"/>
      <c r="AC552" s="118" t="str">
        <f t="shared" si="109"/>
        <v/>
      </c>
      <c r="BB552" s="38"/>
      <c r="BC552" s="130" t="str">
        <f>IF(ISBLANK(BB552),"",INDEX(Tinh!$A$2:$A$35,MATCH(BB552,Tinh!$B$2:$B$35,0)))</f>
        <v/>
      </c>
      <c r="BD552" s="38"/>
      <c r="BE552" s="130" t="str">
        <f t="shared" si="110"/>
        <v/>
      </c>
      <c r="BS552" s="45"/>
      <c r="BY552" s="38"/>
    </row>
    <row r="553" spans="6:77" x14ac:dyDescent="0.25">
      <c r="F553" s="24" t="str">
        <f>IF(ISBLANK(E553),"",INDEX('Loại PA'!$A$1:$B$5,MATCH(E553,'Loại PA'!$B$1:$B$5,0),1))</f>
        <v/>
      </c>
      <c r="G553" s="31"/>
      <c r="H553" s="24" t="str">
        <f>IF(ISBLANK(G553),"",INDEX('Phương án'!$A$3:$A$11,MATCH(G553,'Phương án'!$B$3:$B$11,0)))</f>
        <v/>
      </c>
      <c r="AA553" s="118" t="str">
        <f t="shared" si="108"/>
        <v/>
      </c>
      <c r="AB553" s="40"/>
      <c r="AC553" s="118" t="str">
        <f t="shared" si="109"/>
        <v/>
      </c>
      <c r="BB553" s="38"/>
      <c r="BC553" s="130" t="str">
        <f>IF(ISBLANK(BB553),"",INDEX(Tinh!$A$2:$A$35,MATCH(BB553,Tinh!$B$2:$B$35,0)))</f>
        <v/>
      </c>
      <c r="BD553" s="38"/>
      <c r="BE553" s="130" t="str">
        <f t="shared" si="110"/>
        <v/>
      </c>
      <c r="BS553" s="45"/>
      <c r="BY553" s="38"/>
    </row>
    <row r="554" spans="6:77" x14ac:dyDescent="0.25">
      <c r="F554" s="24" t="str">
        <f>IF(ISBLANK(E554),"",INDEX('Loại PA'!$A$1:$B$5,MATCH(E554,'Loại PA'!$B$1:$B$5,0),1))</f>
        <v/>
      </c>
      <c r="G554" s="31"/>
      <c r="H554" s="24" t="str">
        <f>IF(ISBLANK(G554),"",INDEX('Phương án'!$A$3:$A$11,MATCH(G554,'Phương án'!$B$3:$B$11,0)))</f>
        <v/>
      </c>
      <c r="AA554" s="118" t="str">
        <f t="shared" si="108"/>
        <v/>
      </c>
      <c r="AB554" s="40"/>
      <c r="AC554" s="118" t="str">
        <f t="shared" si="109"/>
        <v/>
      </c>
      <c r="BB554" s="38"/>
      <c r="BC554" s="130" t="str">
        <f>IF(ISBLANK(BB554),"",INDEX(Tinh!$A$2:$A$35,MATCH(BB554,Tinh!$B$2:$B$35,0)))</f>
        <v/>
      </c>
      <c r="BD554" s="38"/>
      <c r="BE554" s="130" t="str">
        <f t="shared" si="110"/>
        <v/>
      </c>
      <c r="BS554" s="45"/>
      <c r="BY554" s="38"/>
    </row>
    <row r="555" spans="6:77" x14ac:dyDescent="0.25">
      <c r="F555" s="24" t="str">
        <f>IF(ISBLANK(E555),"",INDEX('Loại PA'!$A$1:$B$5,MATCH(E555,'Loại PA'!$B$1:$B$5,0),1))</f>
        <v/>
      </c>
      <c r="G555" s="31"/>
      <c r="H555" s="24" t="str">
        <f>IF(ISBLANK(G555),"",INDEX('Phương án'!$A$3:$A$11,MATCH(G555,'Phương án'!$B$3:$B$11,0)))</f>
        <v/>
      </c>
      <c r="AA555" s="118" t="str">
        <f t="shared" si="108"/>
        <v/>
      </c>
      <c r="AB555" s="40"/>
      <c r="AC555" s="118" t="str">
        <f t="shared" si="109"/>
        <v/>
      </c>
      <c r="BB555" s="38"/>
      <c r="BC555" s="130" t="str">
        <f>IF(ISBLANK(BB555),"",INDEX(Tinh!$A$2:$A$35,MATCH(BB555,Tinh!$B$2:$B$35,0)))</f>
        <v/>
      </c>
      <c r="BD555" s="38"/>
      <c r="BE555" s="130" t="str">
        <f t="shared" si="110"/>
        <v/>
      </c>
      <c r="BS555" s="45"/>
      <c r="BY555" s="38"/>
    </row>
    <row r="556" spans="6:77" x14ac:dyDescent="0.25">
      <c r="F556" s="24" t="str">
        <f>IF(ISBLANK(E556),"",INDEX('Loại PA'!$A$1:$B$5,MATCH(E556,'Loại PA'!$B$1:$B$5,0),1))</f>
        <v/>
      </c>
      <c r="G556" s="31"/>
      <c r="H556" s="24" t="str">
        <f>IF(ISBLANK(G556),"",INDEX('Phương án'!$A$3:$A$11,MATCH(G556,'Phương án'!$B$3:$B$11,0)))</f>
        <v/>
      </c>
      <c r="AA556" s="118" t="str">
        <f t="shared" si="108"/>
        <v/>
      </c>
      <c r="AB556" s="40"/>
      <c r="AC556" s="118" t="str">
        <f t="shared" si="109"/>
        <v/>
      </c>
      <c r="BB556" s="38"/>
      <c r="BC556" s="130" t="str">
        <f>IF(ISBLANK(BB556),"",INDEX(Tinh!$A$2:$A$35,MATCH(BB556,Tinh!$B$2:$B$35,0)))</f>
        <v/>
      </c>
      <c r="BD556" s="38"/>
      <c r="BE556" s="130" t="str">
        <f t="shared" si="110"/>
        <v/>
      </c>
      <c r="BS556" s="45"/>
      <c r="BY556" s="38"/>
    </row>
    <row r="557" spans="6:77" x14ac:dyDescent="0.25">
      <c r="F557" s="24" t="str">
        <f>IF(ISBLANK(E557),"",INDEX('Loại PA'!$A$1:$B$5,MATCH(E557,'Loại PA'!$B$1:$B$5,0),1))</f>
        <v/>
      </c>
      <c r="G557" s="31"/>
      <c r="H557" s="24" t="str">
        <f>IF(ISBLANK(G557),"",INDEX('Phương án'!$A$3:$A$11,MATCH(G557,'Phương án'!$B$3:$B$11,0)))</f>
        <v/>
      </c>
      <c r="AA557" s="118" t="str">
        <f t="shared" si="108"/>
        <v/>
      </c>
      <c r="AB557" s="40"/>
      <c r="AC557" s="118" t="str">
        <f t="shared" si="109"/>
        <v/>
      </c>
      <c r="BB557" s="38"/>
      <c r="BC557" s="130" t="str">
        <f>IF(ISBLANK(BB557),"",INDEX(Tinh!$A$2:$A$35,MATCH(BB557,Tinh!$B$2:$B$35,0)))</f>
        <v/>
      </c>
      <c r="BD557" s="38"/>
      <c r="BE557" s="130" t="str">
        <f t="shared" si="110"/>
        <v/>
      </c>
      <c r="BS557" s="45"/>
      <c r="BY557" s="38"/>
    </row>
    <row r="558" spans="6:77" x14ac:dyDescent="0.25">
      <c r="F558" s="24" t="str">
        <f>IF(ISBLANK(E558),"",INDEX('Loại PA'!$A$1:$B$5,MATCH(E558,'Loại PA'!$B$1:$B$5,0),1))</f>
        <v/>
      </c>
      <c r="G558" s="31"/>
      <c r="H558" s="24" t="str">
        <f>IF(ISBLANK(G558),"",INDEX('Phương án'!$A$3:$A$11,MATCH(G558,'Phương án'!$B$3:$B$11,0)))</f>
        <v/>
      </c>
      <c r="AA558" s="118" t="str">
        <f t="shared" si="108"/>
        <v/>
      </c>
      <c r="AB558" s="40"/>
      <c r="AC558" s="118" t="str">
        <f t="shared" si="109"/>
        <v/>
      </c>
      <c r="BB558" s="38"/>
      <c r="BC558" s="130" t="str">
        <f>IF(ISBLANK(BB558),"",INDEX(Tinh!$A$2:$A$35,MATCH(BB558,Tinh!$B$2:$B$35,0)))</f>
        <v/>
      </c>
      <c r="BD558" s="38"/>
      <c r="BE558" s="130" t="str">
        <f t="shared" si="110"/>
        <v/>
      </c>
      <c r="BS558" s="45"/>
      <c r="BY558" s="38"/>
    </row>
    <row r="559" spans="6:77" x14ac:dyDescent="0.25">
      <c r="F559" s="24" t="str">
        <f>IF(ISBLANK(E559),"",INDEX('Loại PA'!$A$1:$B$5,MATCH(E559,'Loại PA'!$B$1:$B$5,0),1))</f>
        <v/>
      </c>
      <c r="G559" s="31"/>
      <c r="H559" s="24" t="str">
        <f>IF(ISBLANK(G559),"",INDEX('Phương án'!$A$3:$A$11,MATCH(G559,'Phương án'!$B$3:$B$11,0)))</f>
        <v/>
      </c>
      <c r="AA559" s="118" t="str">
        <f t="shared" si="108"/>
        <v/>
      </c>
      <c r="AB559" s="40"/>
      <c r="AC559" s="118" t="str">
        <f t="shared" si="109"/>
        <v/>
      </c>
      <c r="BB559" s="38"/>
      <c r="BC559" s="130" t="str">
        <f>IF(ISBLANK(BB559),"",INDEX(Tinh!$A$2:$A$35,MATCH(BB559,Tinh!$B$2:$B$35,0)))</f>
        <v/>
      </c>
      <c r="BD559" s="38"/>
      <c r="BE559" s="130" t="str">
        <f t="shared" si="110"/>
        <v/>
      </c>
      <c r="BS559" s="45"/>
      <c r="BY559" s="38"/>
    </row>
    <row r="560" spans="6:77" x14ac:dyDescent="0.25">
      <c r="F560" s="24" t="str">
        <f>IF(ISBLANK(E560),"",INDEX('Loại PA'!$A$1:$B$5,MATCH(E560,'Loại PA'!$B$1:$B$5,0),1))</f>
        <v/>
      </c>
      <c r="G560" s="31"/>
      <c r="H560" s="24" t="str">
        <f>IF(ISBLANK(G560),"",INDEX('Phương án'!$A$3:$A$11,MATCH(G560,'Phương án'!$B$3:$B$11,0)))</f>
        <v/>
      </c>
      <c r="AA560" s="118" t="str">
        <f t="shared" si="108"/>
        <v/>
      </c>
      <c r="AB560" s="40"/>
      <c r="AC560" s="118" t="str">
        <f t="shared" si="109"/>
        <v/>
      </c>
      <c r="BB560" s="38"/>
      <c r="BC560" s="130" t="str">
        <f>IF(ISBLANK(BB560),"",INDEX(Tinh!$A$2:$A$35,MATCH(BB560,Tinh!$B$2:$B$35,0)))</f>
        <v/>
      </c>
      <c r="BD560" s="38"/>
      <c r="BE560" s="130" t="str">
        <f t="shared" si="110"/>
        <v/>
      </c>
      <c r="BS560" s="45"/>
      <c r="BY560" s="38"/>
    </row>
    <row r="561" spans="6:77" x14ac:dyDescent="0.25">
      <c r="F561" s="24" t="str">
        <f>IF(ISBLANK(E561),"",INDEX('Loại PA'!$A$1:$B$5,MATCH(E561,'Loại PA'!$B$1:$B$5,0),1))</f>
        <v/>
      </c>
      <c r="G561" s="31"/>
      <c r="H561" s="24" t="str">
        <f>IF(ISBLANK(G561),"",INDEX('Phương án'!$A$3:$A$11,MATCH(G561,'Phương án'!$B$3:$B$11,0)))</f>
        <v/>
      </c>
      <c r="AA561" s="118" t="str">
        <f t="shared" si="108"/>
        <v/>
      </c>
      <c r="AB561" s="40"/>
      <c r="AC561" s="118" t="str">
        <f t="shared" si="109"/>
        <v/>
      </c>
      <c r="BB561" s="38"/>
      <c r="BC561" s="130" t="str">
        <f>IF(ISBLANK(BB561),"",INDEX(Tinh!$A$2:$A$35,MATCH(BB561,Tinh!$B$2:$B$35,0)))</f>
        <v/>
      </c>
      <c r="BD561" s="38"/>
      <c r="BE561" s="130" t="str">
        <f t="shared" si="110"/>
        <v/>
      </c>
      <c r="BS561" s="45"/>
      <c r="BY561" s="38"/>
    </row>
    <row r="562" spans="6:77" x14ac:dyDescent="0.25">
      <c r="F562" s="24" t="str">
        <f>IF(ISBLANK(E562),"",INDEX('Loại PA'!$A$1:$B$5,MATCH(E562,'Loại PA'!$B$1:$B$5,0),1))</f>
        <v/>
      </c>
      <c r="G562" s="31"/>
      <c r="H562" s="24" t="str">
        <f>IF(ISBLANK(G562),"",INDEX('Phương án'!$A$3:$A$11,MATCH(G562,'Phương án'!$B$3:$B$11,0)))</f>
        <v/>
      </c>
      <c r="AA562" s="118" t="str">
        <f t="shared" si="108"/>
        <v/>
      </c>
      <c r="AB562" s="40"/>
      <c r="AC562" s="118" t="str">
        <f t="shared" si="109"/>
        <v/>
      </c>
      <c r="BB562" s="38"/>
      <c r="BC562" s="130" t="str">
        <f>IF(ISBLANK(BB562),"",INDEX(Tinh!$A$2:$A$35,MATCH(BB562,Tinh!$B$2:$B$35,0)))</f>
        <v/>
      </c>
      <c r="BD562" s="38"/>
      <c r="BE562" s="130" t="str">
        <f t="shared" si="110"/>
        <v/>
      </c>
      <c r="BS562" s="45"/>
      <c r="BY562" s="38"/>
    </row>
    <row r="563" spans="6:77" x14ac:dyDescent="0.25">
      <c r="F563" s="24" t="str">
        <f>IF(ISBLANK(E563),"",INDEX('Loại PA'!$A$1:$B$5,MATCH(E563,'Loại PA'!$B$1:$B$5,0),1))</f>
        <v/>
      </c>
      <c r="G563" s="31"/>
      <c r="H563" s="24" t="str">
        <f>IF(ISBLANK(G563),"",INDEX('Phương án'!$A$3:$A$11,MATCH(G563,'Phương án'!$B$3:$B$11,0)))</f>
        <v/>
      </c>
      <c r="AA563" s="118" t="str">
        <f t="shared" si="108"/>
        <v/>
      </c>
      <c r="AB563" s="40"/>
      <c r="AC563" s="118" t="str">
        <f t="shared" si="109"/>
        <v/>
      </c>
      <c r="BB563" s="38"/>
      <c r="BC563" s="130" t="str">
        <f>IF(ISBLANK(BB563),"",INDEX(Tinh!$A$2:$A$35,MATCH(BB563,Tinh!$B$2:$B$35,0)))</f>
        <v/>
      </c>
      <c r="BD563" s="38"/>
      <c r="BE563" s="130" t="str">
        <f t="shared" si="110"/>
        <v/>
      </c>
      <c r="BS563" s="45"/>
      <c r="BY563" s="38"/>
    </row>
    <row r="564" spans="6:77" x14ac:dyDescent="0.25">
      <c r="F564" s="24" t="str">
        <f>IF(ISBLANK(E564),"",INDEX('Loại PA'!$A$1:$B$5,MATCH(E564,'Loại PA'!$B$1:$B$5,0),1))</f>
        <v/>
      </c>
      <c r="G564" s="31"/>
      <c r="H564" s="24" t="str">
        <f>IF(ISBLANK(G564),"",INDEX('Phương án'!$A$3:$A$11,MATCH(G564,'Phương án'!$B$3:$B$11,0)))</f>
        <v/>
      </c>
      <c r="AA564" s="118" t="str">
        <f t="shared" si="108"/>
        <v/>
      </c>
      <c r="AB564" s="40"/>
      <c r="AC564" s="118" t="str">
        <f t="shared" si="109"/>
        <v/>
      </c>
      <c r="BB564" s="38"/>
      <c r="BC564" s="130" t="str">
        <f>IF(ISBLANK(BB564),"",INDEX(Tinh!$A$2:$A$35,MATCH(BB564,Tinh!$B$2:$B$35,0)))</f>
        <v/>
      </c>
      <c r="BD564" s="38"/>
      <c r="BE564" s="130" t="str">
        <f t="shared" si="110"/>
        <v/>
      </c>
      <c r="BS564" s="45"/>
      <c r="BY564" s="38"/>
    </row>
    <row r="565" spans="6:77" x14ac:dyDescent="0.25">
      <c r="F565" s="24" t="str">
        <f>IF(ISBLANK(E565),"",INDEX('Loại PA'!$A$1:$B$5,MATCH(E565,'Loại PA'!$B$1:$B$5,0),1))</f>
        <v/>
      </c>
      <c r="G565" s="31"/>
      <c r="H565" s="24" t="str">
        <f>IF(ISBLANK(G565),"",INDEX('Phương án'!$A$3:$A$11,MATCH(G565,'Phương án'!$B$3:$B$11,0)))</f>
        <v/>
      </c>
      <c r="AA565" s="118" t="str">
        <f t="shared" si="108"/>
        <v/>
      </c>
      <c r="AB565" s="40"/>
      <c r="AC565" s="118" t="str">
        <f t="shared" si="109"/>
        <v/>
      </c>
      <c r="BB565" s="38"/>
      <c r="BC565" s="130" t="str">
        <f>IF(ISBLANK(BB565),"",INDEX(Tinh!$A$2:$A$35,MATCH(BB565,Tinh!$B$2:$B$35,0)))</f>
        <v/>
      </c>
      <c r="BD565" s="38"/>
      <c r="BE565" s="130" t="str">
        <f t="shared" si="110"/>
        <v/>
      </c>
      <c r="BS565" s="45"/>
      <c r="BY565" s="38"/>
    </row>
    <row r="566" spans="6:77" x14ac:dyDescent="0.25">
      <c r="F566" s="24" t="str">
        <f>IF(ISBLANK(E566),"",INDEX('Loại PA'!$A$1:$B$5,MATCH(E566,'Loại PA'!$B$1:$B$5,0),1))</f>
        <v/>
      </c>
      <c r="G566" s="31"/>
      <c r="H566" s="24" t="str">
        <f>IF(ISBLANK(G566),"",INDEX('Phương án'!$A$3:$A$11,MATCH(G566,'Phương án'!$B$3:$B$11,0)))</f>
        <v/>
      </c>
      <c r="AA566" s="118" t="str">
        <f t="shared" si="108"/>
        <v/>
      </c>
      <c r="AB566" s="40"/>
      <c r="AC566" s="118" t="str">
        <f t="shared" si="109"/>
        <v/>
      </c>
      <c r="BB566" s="38"/>
      <c r="BC566" s="130" t="str">
        <f>IF(ISBLANK(BB566),"",INDEX(Tinh!$A$2:$A$35,MATCH(BB566,Tinh!$B$2:$B$35,0)))</f>
        <v/>
      </c>
      <c r="BD566" s="38"/>
      <c r="BE566" s="130" t="str">
        <f t="shared" si="110"/>
        <v/>
      </c>
      <c r="BS566" s="45"/>
      <c r="BY566" s="38"/>
    </row>
    <row r="567" spans="6:77" x14ac:dyDescent="0.25">
      <c r="F567" s="24" t="str">
        <f>IF(ISBLANK(E567),"",INDEX('Loại PA'!$A$1:$B$5,MATCH(E567,'Loại PA'!$B$1:$B$5,0),1))</f>
        <v/>
      </c>
      <c r="G567" s="31"/>
      <c r="H567" s="24" t="str">
        <f>IF(ISBLANK(G567),"",INDEX('Phương án'!$A$3:$A$11,MATCH(G567,'Phương án'!$B$3:$B$11,0)))</f>
        <v/>
      </c>
      <c r="AA567" s="118" t="str">
        <f t="shared" si="108"/>
        <v/>
      </c>
      <c r="AB567" s="40"/>
      <c r="AC567" s="118" t="str">
        <f t="shared" si="109"/>
        <v/>
      </c>
      <c r="BB567" s="38"/>
      <c r="BC567" s="130" t="str">
        <f>IF(ISBLANK(BB567),"",INDEX(Tinh!$A$2:$A$35,MATCH(BB567,Tinh!$B$2:$B$35,0)))</f>
        <v/>
      </c>
      <c r="BD567" s="38"/>
      <c r="BE567" s="130" t="str">
        <f t="shared" si="110"/>
        <v/>
      </c>
      <c r="BS567" s="45"/>
      <c r="BY567" s="38"/>
    </row>
    <row r="568" spans="6:77" x14ac:dyDescent="0.25">
      <c r="F568" s="24" t="str">
        <f>IF(ISBLANK(E568),"",INDEX('Loại PA'!$A$1:$B$5,MATCH(E568,'Loại PA'!$B$1:$B$5,0),1))</f>
        <v/>
      </c>
      <c r="G568" s="31"/>
      <c r="H568" s="24" t="str">
        <f>IF(ISBLANK(G568),"",INDEX('Phương án'!$A$3:$A$11,MATCH(G568,'Phương án'!$B$3:$B$11,0)))</f>
        <v/>
      </c>
      <c r="AA568" s="118" t="str">
        <f t="shared" si="108"/>
        <v/>
      </c>
      <c r="AB568" s="40"/>
      <c r="AC568" s="118" t="str">
        <f t="shared" si="109"/>
        <v/>
      </c>
      <c r="BB568" s="38"/>
      <c r="BC568" s="130" t="str">
        <f>IF(ISBLANK(BB568),"",INDEX(Tinh!$A$2:$A$35,MATCH(BB568,Tinh!$B$2:$B$35,0)))</f>
        <v/>
      </c>
      <c r="BD568" s="38"/>
      <c r="BE568" s="130" t="str">
        <f t="shared" si="110"/>
        <v/>
      </c>
      <c r="BS568" s="45"/>
      <c r="BY568" s="38"/>
    </row>
    <row r="569" spans="6:77" x14ac:dyDescent="0.25">
      <c r="F569" s="24" t="str">
        <f>IF(ISBLANK(E569),"",INDEX('Loại PA'!$A$1:$B$5,MATCH(E569,'Loại PA'!$B$1:$B$5,0),1))</f>
        <v/>
      </c>
      <c r="G569" s="31"/>
      <c r="H569" s="24" t="str">
        <f>IF(ISBLANK(G569),"",INDEX('Phương án'!$A$3:$A$11,MATCH(G569,'Phương án'!$B$3:$B$11,0)))</f>
        <v/>
      </c>
      <c r="AA569" s="118" t="str">
        <f t="shared" si="108"/>
        <v/>
      </c>
      <c r="AB569" s="40"/>
      <c r="AC569" s="118" t="str">
        <f t="shared" si="109"/>
        <v/>
      </c>
      <c r="BB569" s="38"/>
      <c r="BC569" s="130" t="str">
        <f>IF(ISBLANK(BB569),"",INDEX(Tinh!$A$2:$A$35,MATCH(BB569,Tinh!$B$2:$B$35,0)))</f>
        <v/>
      </c>
      <c r="BD569" s="38"/>
      <c r="BE569" s="130" t="str">
        <f t="shared" si="110"/>
        <v/>
      </c>
      <c r="BS569" s="45"/>
      <c r="BY569" s="38"/>
    </row>
    <row r="570" spans="6:77" x14ac:dyDescent="0.25">
      <c r="F570" s="24" t="str">
        <f>IF(ISBLANK(E570),"",INDEX('Loại PA'!$A$1:$B$5,MATCH(E570,'Loại PA'!$B$1:$B$5,0),1))</f>
        <v/>
      </c>
      <c r="G570" s="31"/>
      <c r="H570" s="24" t="str">
        <f>IF(ISBLANK(G570),"",INDEX('Phương án'!$A$3:$A$11,MATCH(G570,'Phương án'!$B$3:$B$11,0)))</f>
        <v/>
      </c>
      <c r="AA570" s="118" t="str">
        <f t="shared" si="108"/>
        <v/>
      </c>
      <c r="AB570" s="40"/>
      <c r="AC570" s="118" t="str">
        <f t="shared" si="109"/>
        <v/>
      </c>
      <c r="BB570" s="38"/>
      <c r="BC570" s="130" t="str">
        <f>IF(ISBLANK(BB570),"",INDEX(Tinh!$A$2:$A$35,MATCH(BB570,Tinh!$B$2:$B$35,0)))</f>
        <v/>
      </c>
      <c r="BD570" s="38"/>
      <c r="BE570" s="130" t="str">
        <f t="shared" si="110"/>
        <v/>
      </c>
      <c r="BS570" s="45"/>
      <c r="BY570" s="38"/>
    </row>
    <row r="571" spans="6:77" x14ac:dyDescent="0.25">
      <c r="F571" s="24" t="str">
        <f>IF(ISBLANK(E571),"",INDEX('Loại PA'!$A$1:$B$5,MATCH(E571,'Loại PA'!$B$1:$B$5,0),1))</f>
        <v/>
      </c>
      <c r="G571" s="31"/>
      <c r="H571" s="24" t="str">
        <f>IF(ISBLANK(G571),"",INDEX('Phương án'!$A$3:$A$11,MATCH(G571,'Phương án'!$B$3:$B$11,0)))</f>
        <v/>
      </c>
      <c r="AA571" s="118" t="str">
        <f t="shared" si="108"/>
        <v/>
      </c>
      <c r="AB571" s="40"/>
      <c r="AC571" s="118" t="str">
        <f t="shared" si="109"/>
        <v/>
      </c>
      <c r="BB571" s="38"/>
      <c r="BC571" s="130" t="str">
        <f>IF(ISBLANK(BB571),"",INDEX(Tinh!$A$2:$A$35,MATCH(BB571,Tinh!$B$2:$B$35,0)))</f>
        <v/>
      </c>
      <c r="BD571" s="38"/>
      <c r="BE571" s="130" t="str">
        <f t="shared" si="110"/>
        <v/>
      </c>
      <c r="BS571" s="45"/>
      <c r="BY571" s="38"/>
    </row>
    <row r="572" spans="6:77" x14ac:dyDescent="0.25">
      <c r="F572" s="24" t="str">
        <f>IF(ISBLANK(E572),"",INDEX('Loại PA'!$A$1:$B$5,MATCH(E572,'Loại PA'!$B$1:$B$5,0),1))</f>
        <v/>
      </c>
      <c r="G572" s="31"/>
      <c r="H572" s="24" t="str">
        <f>IF(ISBLANK(G572),"",INDEX('Phương án'!$A$3:$A$11,MATCH(G572,'Phương án'!$B$3:$B$11,0)))</f>
        <v/>
      </c>
      <c r="AA572" s="118" t="str">
        <f t="shared" si="108"/>
        <v/>
      </c>
      <c r="AB572" s="40"/>
      <c r="AC572" s="118" t="str">
        <f t="shared" si="109"/>
        <v/>
      </c>
      <c r="BB572" s="38"/>
      <c r="BC572" s="130" t="str">
        <f>IF(ISBLANK(BB572),"",INDEX(Tinh!$A$2:$A$35,MATCH(BB572,Tinh!$B$2:$B$35,0)))</f>
        <v/>
      </c>
      <c r="BD572" s="38"/>
      <c r="BE572" s="130" t="str">
        <f t="shared" si="110"/>
        <v/>
      </c>
      <c r="BS572" s="45"/>
      <c r="BY572" s="38"/>
    </row>
    <row r="573" spans="6:77" x14ac:dyDescent="0.25">
      <c r="F573" s="24" t="str">
        <f>IF(ISBLANK(E573),"",INDEX('Loại PA'!$A$1:$B$5,MATCH(E573,'Loại PA'!$B$1:$B$5,0),1))</f>
        <v/>
      </c>
      <c r="G573" s="31"/>
      <c r="H573" s="24" t="str">
        <f>IF(ISBLANK(G573),"",INDEX('Phương án'!$A$3:$A$11,MATCH(G573,'Phương án'!$B$3:$B$11,0)))</f>
        <v/>
      </c>
      <c r="AA573" s="118" t="str">
        <f t="shared" si="108"/>
        <v/>
      </c>
      <c r="AB573" s="40"/>
      <c r="AC573" s="118" t="str">
        <f t="shared" si="109"/>
        <v/>
      </c>
      <c r="BB573" s="38"/>
      <c r="BC573" s="130" t="str">
        <f>IF(ISBLANK(BB573),"",INDEX(Tinh!$A$2:$A$35,MATCH(BB573,Tinh!$B$2:$B$35,0)))</f>
        <v/>
      </c>
      <c r="BD573" s="38"/>
      <c r="BE573" s="130" t="str">
        <f t="shared" si="110"/>
        <v/>
      </c>
      <c r="BS573" s="45"/>
      <c r="BY573" s="38"/>
    </row>
    <row r="574" spans="6:77" x14ac:dyDescent="0.25">
      <c r="F574" s="24" t="str">
        <f>IF(ISBLANK(E574),"",INDEX('Loại PA'!$A$1:$B$5,MATCH(E574,'Loại PA'!$B$1:$B$5,0),1))</f>
        <v/>
      </c>
      <c r="G574" s="31"/>
      <c r="H574" s="24" t="str">
        <f>IF(ISBLANK(G574),"",INDEX('Phương án'!$A$3:$A$11,MATCH(G574,'Phương án'!$B$3:$B$11,0)))</f>
        <v/>
      </c>
      <c r="AA574" s="118" t="str">
        <f t="shared" si="108"/>
        <v/>
      </c>
      <c r="AB574" s="40"/>
      <c r="AC574" s="118" t="str">
        <f t="shared" si="109"/>
        <v/>
      </c>
      <c r="BB574" s="38"/>
      <c r="BC574" s="130" t="str">
        <f>IF(ISBLANK(BB574),"",INDEX(Tinh!$A$2:$A$35,MATCH(BB574,Tinh!$B$2:$B$35,0)))</f>
        <v/>
      </c>
      <c r="BD574" s="38"/>
      <c r="BE574" s="130" t="str">
        <f t="shared" si="110"/>
        <v/>
      </c>
      <c r="BS574" s="45"/>
      <c r="BY574" s="38"/>
    </row>
    <row r="575" spans="6:77" x14ac:dyDescent="0.25">
      <c r="F575" s="24" t="str">
        <f>IF(ISBLANK(E575),"",INDEX('Loại PA'!$A$1:$B$5,MATCH(E575,'Loại PA'!$B$1:$B$5,0),1))</f>
        <v/>
      </c>
      <c r="G575" s="31"/>
      <c r="H575" s="24" t="str">
        <f>IF(ISBLANK(G575),"",INDEX('Phương án'!$A$3:$A$11,MATCH(G575,'Phương án'!$B$3:$B$11,0)))</f>
        <v/>
      </c>
      <c r="AA575" s="118" t="str">
        <f t="shared" si="108"/>
        <v/>
      </c>
      <c r="AB575" s="40"/>
      <c r="AC575" s="118" t="str">
        <f t="shared" si="109"/>
        <v/>
      </c>
      <c r="BB575" s="38"/>
      <c r="BC575" s="130" t="str">
        <f>IF(ISBLANK(BB575),"",INDEX(Tinh!$A$2:$A$35,MATCH(BB575,Tinh!$B$2:$B$35,0)))</f>
        <v/>
      </c>
      <c r="BD575" s="38"/>
      <c r="BE575" s="130" t="str">
        <f t="shared" si="110"/>
        <v/>
      </c>
      <c r="BS575" s="45"/>
      <c r="BY575" s="38"/>
    </row>
    <row r="576" spans="6:77" x14ac:dyDescent="0.25">
      <c r="F576" s="24" t="str">
        <f>IF(ISBLANK(E576),"",INDEX('Loại PA'!$A$1:$B$5,MATCH(E576,'Loại PA'!$B$1:$B$5,0),1))</f>
        <v/>
      </c>
      <c r="G576" s="31"/>
      <c r="H576" s="24" t="str">
        <f>IF(ISBLANK(G576),"",INDEX('Phương án'!$A$3:$A$11,MATCH(G576,'Phương án'!$B$3:$B$11,0)))</f>
        <v/>
      </c>
      <c r="AA576" s="118" t="str">
        <f t="shared" si="108"/>
        <v/>
      </c>
      <c r="AB576" s="40"/>
      <c r="AC576" s="118" t="str">
        <f t="shared" si="109"/>
        <v/>
      </c>
      <c r="BB576" s="38"/>
      <c r="BC576" s="130" t="str">
        <f>IF(ISBLANK(BB576),"",INDEX(Tinh!$A$2:$A$35,MATCH(BB576,Tinh!$B$2:$B$35,0)))</f>
        <v/>
      </c>
      <c r="BD576" s="38"/>
      <c r="BE576" s="130" t="str">
        <f t="shared" si="110"/>
        <v/>
      </c>
      <c r="BS576" s="45"/>
      <c r="BY576" s="38"/>
    </row>
    <row r="577" spans="6:77" x14ac:dyDescent="0.25">
      <c r="F577" s="24" t="str">
        <f>IF(ISBLANK(E577),"",INDEX('Loại PA'!$A$1:$B$5,MATCH(E577,'Loại PA'!$B$1:$B$5,0),1))</f>
        <v/>
      </c>
      <c r="G577" s="31"/>
      <c r="H577" s="24" t="str">
        <f>IF(ISBLANK(G577),"",INDEX('Phương án'!$A$3:$A$11,MATCH(G577,'Phương án'!$B$3:$B$11,0)))</f>
        <v/>
      </c>
      <c r="AA577" s="118" t="str">
        <f t="shared" si="108"/>
        <v/>
      </c>
      <c r="AB577" s="40"/>
      <c r="AC577" s="118" t="str">
        <f t="shared" si="109"/>
        <v/>
      </c>
      <c r="BB577" s="38"/>
      <c r="BC577" s="130" t="str">
        <f>IF(ISBLANK(BB577),"",INDEX(Tinh!$A$2:$A$35,MATCH(BB577,Tinh!$B$2:$B$35,0)))</f>
        <v/>
      </c>
      <c r="BD577" s="38"/>
      <c r="BE577" s="130" t="str">
        <f t="shared" si="110"/>
        <v/>
      </c>
      <c r="BS577" s="45"/>
      <c r="BY577" s="38"/>
    </row>
    <row r="578" spans="6:77" x14ac:dyDescent="0.25">
      <c r="F578" s="24" t="str">
        <f>IF(ISBLANK(E578),"",INDEX('Loại PA'!$A$1:$B$5,MATCH(E578,'Loại PA'!$B$1:$B$5,0),1))</f>
        <v/>
      </c>
      <c r="G578" s="31"/>
      <c r="H578" s="24" t="str">
        <f>IF(ISBLANK(G578),"",INDEX('Phương án'!$A$3:$A$11,MATCH(G578,'Phương án'!$B$3:$B$11,0)))</f>
        <v/>
      </c>
      <c r="AA578" s="118" t="str">
        <f t="shared" si="108"/>
        <v/>
      </c>
      <c r="AB578" s="40"/>
      <c r="AC578" s="118" t="str">
        <f t="shared" si="109"/>
        <v/>
      </c>
      <c r="BB578" s="38"/>
      <c r="BC578" s="130" t="str">
        <f>IF(ISBLANK(BB578),"",INDEX(Tinh!$A$2:$A$35,MATCH(BB578,Tinh!$B$2:$B$35,0)))</f>
        <v/>
      </c>
      <c r="BD578" s="38"/>
      <c r="BE578" s="130" t="str">
        <f t="shared" si="110"/>
        <v/>
      </c>
      <c r="BS578" s="45"/>
      <c r="BY578" s="38"/>
    </row>
    <row r="579" spans="6:77" x14ac:dyDescent="0.25">
      <c r="F579" s="24" t="str">
        <f>IF(ISBLANK(E579),"",INDEX('Loại PA'!$A$1:$B$5,MATCH(E579,'Loại PA'!$B$1:$B$5,0),1))</f>
        <v/>
      </c>
      <c r="G579" s="31"/>
      <c r="H579" s="24" t="str">
        <f>IF(ISBLANK(G579),"",INDEX('Phương án'!$A$3:$A$11,MATCH(G579,'Phương án'!$B$3:$B$11,0)))</f>
        <v/>
      </c>
      <c r="AA579" s="118" t="str">
        <f t="shared" si="108"/>
        <v/>
      </c>
      <c r="AB579" s="40"/>
      <c r="AC579" s="118" t="str">
        <f t="shared" si="109"/>
        <v/>
      </c>
      <c r="BB579" s="38"/>
      <c r="BC579" s="130" t="str">
        <f>IF(ISBLANK(BB579),"",INDEX(Tinh!$A$2:$A$35,MATCH(BB579,Tinh!$B$2:$B$35,0)))</f>
        <v/>
      </c>
      <c r="BD579" s="38"/>
      <c r="BE579" s="130" t="str">
        <f t="shared" si="110"/>
        <v/>
      </c>
      <c r="BS579" s="45"/>
      <c r="BY579" s="38"/>
    </row>
    <row r="580" spans="6:77" x14ac:dyDescent="0.25">
      <c r="F580" s="24" t="str">
        <f>IF(ISBLANK(E580),"",INDEX('Loại PA'!$A$1:$B$5,MATCH(E580,'Loại PA'!$B$1:$B$5,0),1))</f>
        <v/>
      </c>
      <c r="G580" s="31"/>
      <c r="H580" s="24" t="str">
        <f>IF(ISBLANK(G580),"",INDEX('Phương án'!$A$3:$A$11,MATCH(G580,'Phương án'!$B$3:$B$11,0)))</f>
        <v/>
      </c>
      <c r="AA580" s="118" t="str">
        <f t="shared" ref="AA580:AA643" si="111">IF(ISBLANK(Z580),"",INDEX(ma_tinh,MATCH(Z580,Ten_tinh,0)))</f>
        <v/>
      </c>
      <c r="AB580" s="40"/>
      <c r="AC580" s="118" t="str">
        <f t="shared" ref="AC580:AC643" si="112">IF(ISBLANK(AB580),"",INDEX(Ma_huyen,MATCH(CONCATENATE(AA580,"-",AB580),Loc_trung_huyen,0)))</f>
        <v/>
      </c>
      <c r="BB580" s="38"/>
      <c r="BC580" s="130" t="str">
        <f>IF(ISBLANK(BB580),"",INDEX(Tinh!$A$2:$A$35,MATCH(BB580,Tinh!$B$2:$B$35,0)))</f>
        <v/>
      </c>
      <c r="BD580" s="38"/>
      <c r="BE580" s="130" t="str">
        <f t="shared" si="110"/>
        <v/>
      </c>
      <c r="BS580" s="45"/>
      <c r="BY580" s="38"/>
    </row>
    <row r="581" spans="6:77" x14ac:dyDescent="0.25">
      <c r="F581" s="24" t="str">
        <f>IF(ISBLANK(E581),"",INDEX('Loại PA'!$A$1:$B$5,MATCH(E581,'Loại PA'!$B$1:$B$5,0),1))</f>
        <v/>
      </c>
      <c r="G581" s="31"/>
      <c r="H581" s="24" t="str">
        <f>IF(ISBLANK(G581),"",INDEX('Phương án'!$A$3:$A$11,MATCH(G581,'Phương án'!$B$3:$B$11,0)))</f>
        <v/>
      </c>
      <c r="AA581" s="118" t="str">
        <f t="shared" si="111"/>
        <v/>
      </c>
      <c r="AB581" s="40"/>
      <c r="AC581" s="118" t="str">
        <f t="shared" si="112"/>
        <v/>
      </c>
      <c r="BB581" s="38"/>
      <c r="BC581" s="130" t="str">
        <f>IF(ISBLANK(BB581),"",INDEX(Tinh!$A$2:$A$35,MATCH(BB581,Tinh!$B$2:$B$35,0)))</f>
        <v/>
      </c>
      <c r="BD581" s="38"/>
      <c r="BE581" s="130" t="str">
        <f t="shared" ref="BE581:BE644" si="113">IF(ISBLANK(BD581),"",INDEX(mabenhvien,MATCH(BD581&amp;BC581,tenbenhvien_matinhbenhvien,0)))</f>
        <v/>
      </c>
      <c r="BS581" s="45"/>
      <c r="BY581" s="38"/>
    </row>
    <row r="582" spans="6:77" x14ac:dyDescent="0.25">
      <c r="F582" s="24" t="str">
        <f>IF(ISBLANK(E582),"",INDEX('Loại PA'!$A$1:$B$5,MATCH(E582,'Loại PA'!$B$1:$B$5,0),1))</f>
        <v/>
      </c>
      <c r="G582" s="31"/>
      <c r="H582" s="24" t="str">
        <f>IF(ISBLANK(G582),"",INDEX('Phương án'!$A$3:$A$11,MATCH(G582,'Phương án'!$B$3:$B$11,0)))</f>
        <v/>
      </c>
      <c r="AA582" s="118" t="str">
        <f t="shared" si="111"/>
        <v/>
      </c>
      <c r="AB582" s="40"/>
      <c r="AC582" s="118" t="str">
        <f t="shared" si="112"/>
        <v/>
      </c>
      <c r="BB582" s="38"/>
      <c r="BC582" s="130" t="str">
        <f>IF(ISBLANK(BB582),"",INDEX(Tinh!$A$2:$A$35,MATCH(BB582,Tinh!$B$2:$B$35,0)))</f>
        <v/>
      </c>
      <c r="BD582" s="38"/>
      <c r="BE582" s="130" t="str">
        <f t="shared" si="113"/>
        <v/>
      </c>
      <c r="BS582" s="45"/>
      <c r="BY582" s="38"/>
    </row>
    <row r="583" spans="6:77" x14ac:dyDescent="0.25">
      <c r="F583" s="24" t="str">
        <f>IF(ISBLANK(E583),"",INDEX('Loại PA'!$A$1:$B$5,MATCH(E583,'Loại PA'!$B$1:$B$5,0),1))</f>
        <v/>
      </c>
      <c r="G583" s="31"/>
      <c r="H583" s="24" t="str">
        <f>IF(ISBLANK(G583),"",INDEX('Phương án'!$A$3:$A$11,MATCH(G583,'Phương án'!$B$3:$B$11,0)))</f>
        <v/>
      </c>
      <c r="AA583" s="118" t="str">
        <f t="shared" si="111"/>
        <v/>
      </c>
      <c r="AB583" s="40"/>
      <c r="AC583" s="118" t="str">
        <f t="shared" si="112"/>
        <v/>
      </c>
      <c r="BB583" s="38"/>
      <c r="BC583" s="130" t="str">
        <f>IF(ISBLANK(BB583),"",INDEX(Tinh!$A$2:$A$35,MATCH(BB583,Tinh!$B$2:$B$35,0)))</f>
        <v/>
      </c>
      <c r="BD583" s="38"/>
      <c r="BE583" s="130" t="str">
        <f t="shared" si="113"/>
        <v/>
      </c>
      <c r="BS583" s="45"/>
      <c r="BY583" s="38"/>
    </row>
    <row r="584" spans="6:77" x14ac:dyDescent="0.25">
      <c r="F584" s="24" t="str">
        <f>IF(ISBLANK(E584),"",INDEX('Loại PA'!$A$1:$B$5,MATCH(E584,'Loại PA'!$B$1:$B$5,0),1))</f>
        <v/>
      </c>
      <c r="G584" s="31"/>
      <c r="H584" s="24" t="str">
        <f>IF(ISBLANK(G584),"",INDEX('Phương án'!$A$3:$A$11,MATCH(G584,'Phương án'!$B$3:$B$11,0)))</f>
        <v/>
      </c>
      <c r="AA584" s="118" t="str">
        <f t="shared" si="111"/>
        <v/>
      </c>
      <c r="AB584" s="40"/>
      <c r="AC584" s="118" t="str">
        <f t="shared" si="112"/>
        <v/>
      </c>
      <c r="BB584" s="38"/>
      <c r="BC584" s="130" t="str">
        <f>IF(ISBLANK(BB584),"",INDEX(Tinh!$A$2:$A$35,MATCH(BB584,Tinh!$B$2:$B$35,0)))</f>
        <v/>
      </c>
      <c r="BD584" s="38"/>
      <c r="BE584" s="130" t="str">
        <f t="shared" si="113"/>
        <v/>
      </c>
      <c r="BS584" s="45"/>
      <c r="BY584" s="38"/>
    </row>
    <row r="585" spans="6:77" x14ac:dyDescent="0.25">
      <c r="F585" s="24" t="str">
        <f>IF(ISBLANK(E585),"",INDEX('Loại PA'!$A$1:$B$5,MATCH(E585,'Loại PA'!$B$1:$B$5,0),1))</f>
        <v/>
      </c>
      <c r="G585" s="31"/>
      <c r="H585" s="24" t="str">
        <f>IF(ISBLANK(G585),"",INDEX('Phương án'!$A$3:$A$11,MATCH(G585,'Phương án'!$B$3:$B$11,0)))</f>
        <v/>
      </c>
      <c r="AA585" s="118" t="str">
        <f t="shared" si="111"/>
        <v/>
      </c>
      <c r="AB585" s="40"/>
      <c r="AC585" s="118" t="str">
        <f t="shared" si="112"/>
        <v/>
      </c>
      <c r="BB585" s="38"/>
      <c r="BC585" s="130" t="str">
        <f>IF(ISBLANK(BB585),"",INDEX(Tinh!$A$2:$A$35,MATCH(BB585,Tinh!$B$2:$B$35,0)))</f>
        <v/>
      </c>
      <c r="BD585" s="38"/>
      <c r="BE585" s="130" t="str">
        <f t="shared" si="113"/>
        <v/>
      </c>
      <c r="BS585" s="45"/>
      <c r="BY585" s="38"/>
    </row>
    <row r="586" spans="6:77" x14ac:dyDescent="0.25">
      <c r="F586" s="24" t="str">
        <f>IF(ISBLANK(E586),"",INDEX('Loại PA'!$A$1:$B$5,MATCH(E586,'Loại PA'!$B$1:$B$5,0),1))</f>
        <v/>
      </c>
      <c r="G586" s="31"/>
      <c r="H586" s="24" t="str">
        <f>IF(ISBLANK(G586),"",INDEX('Phương án'!$A$3:$A$11,MATCH(G586,'Phương án'!$B$3:$B$11,0)))</f>
        <v/>
      </c>
      <c r="AA586" s="118" t="str">
        <f t="shared" si="111"/>
        <v/>
      </c>
      <c r="AB586" s="40"/>
      <c r="AC586" s="118" t="str">
        <f t="shared" si="112"/>
        <v/>
      </c>
      <c r="BB586" s="38"/>
      <c r="BC586" s="130" t="str">
        <f>IF(ISBLANK(BB586),"",INDEX(Tinh!$A$2:$A$35,MATCH(BB586,Tinh!$B$2:$B$35,0)))</f>
        <v/>
      </c>
      <c r="BD586" s="38"/>
      <c r="BE586" s="130" t="str">
        <f t="shared" si="113"/>
        <v/>
      </c>
      <c r="BS586" s="45"/>
      <c r="BY586" s="38"/>
    </row>
    <row r="587" spans="6:77" x14ac:dyDescent="0.25">
      <c r="F587" s="24" t="str">
        <f>IF(ISBLANK(E587),"",INDEX('Loại PA'!$A$1:$B$5,MATCH(E587,'Loại PA'!$B$1:$B$5,0),1))</f>
        <v/>
      </c>
      <c r="G587" s="31"/>
      <c r="H587" s="24" t="str">
        <f>IF(ISBLANK(G587),"",INDEX('Phương án'!$A$3:$A$11,MATCH(G587,'Phương án'!$B$3:$B$11,0)))</f>
        <v/>
      </c>
      <c r="AA587" s="118" t="str">
        <f t="shared" si="111"/>
        <v/>
      </c>
      <c r="AB587" s="40"/>
      <c r="AC587" s="118" t="str">
        <f t="shared" si="112"/>
        <v/>
      </c>
      <c r="BB587" s="38"/>
      <c r="BC587" s="130" t="str">
        <f>IF(ISBLANK(BB587),"",INDEX(Tinh!$A$2:$A$35,MATCH(BB587,Tinh!$B$2:$B$35,0)))</f>
        <v/>
      </c>
      <c r="BD587" s="38"/>
      <c r="BE587" s="130" t="str">
        <f t="shared" si="113"/>
        <v/>
      </c>
      <c r="BS587" s="45"/>
      <c r="BY587" s="38"/>
    </row>
    <row r="588" spans="6:77" x14ac:dyDescent="0.25">
      <c r="F588" s="24" t="str">
        <f>IF(ISBLANK(E588),"",INDEX('Loại PA'!$A$1:$B$5,MATCH(E588,'Loại PA'!$B$1:$B$5,0),1))</f>
        <v/>
      </c>
      <c r="G588" s="31"/>
      <c r="H588" s="24" t="str">
        <f>IF(ISBLANK(G588),"",INDEX('Phương án'!$A$3:$A$11,MATCH(G588,'Phương án'!$B$3:$B$11,0)))</f>
        <v/>
      </c>
      <c r="AA588" s="118" t="str">
        <f t="shared" si="111"/>
        <v/>
      </c>
      <c r="AB588" s="40"/>
      <c r="AC588" s="118" t="str">
        <f t="shared" si="112"/>
        <v/>
      </c>
      <c r="BB588" s="38"/>
      <c r="BC588" s="130" t="str">
        <f>IF(ISBLANK(BB588),"",INDEX(Tinh!$A$2:$A$35,MATCH(BB588,Tinh!$B$2:$B$35,0)))</f>
        <v/>
      </c>
      <c r="BD588" s="38"/>
      <c r="BE588" s="130" t="str">
        <f t="shared" si="113"/>
        <v/>
      </c>
      <c r="BS588" s="45"/>
      <c r="BY588" s="38"/>
    </row>
    <row r="589" spans="6:77" x14ac:dyDescent="0.25">
      <c r="F589" s="24" t="str">
        <f>IF(ISBLANK(E589),"",INDEX('Loại PA'!$A$1:$B$5,MATCH(E589,'Loại PA'!$B$1:$B$5,0),1))</f>
        <v/>
      </c>
      <c r="G589" s="31"/>
      <c r="H589" s="24" t="str">
        <f>IF(ISBLANK(G589),"",INDEX('Phương án'!$A$3:$A$11,MATCH(G589,'Phương án'!$B$3:$B$11,0)))</f>
        <v/>
      </c>
      <c r="AA589" s="118" t="str">
        <f t="shared" si="111"/>
        <v/>
      </c>
      <c r="AB589" s="40"/>
      <c r="AC589" s="118" t="str">
        <f t="shared" si="112"/>
        <v/>
      </c>
      <c r="BB589" s="38"/>
      <c r="BC589" s="130" t="str">
        <f>IF(ISBLANK(BB589),"",INDEX(Tinh!$A$2:$A$35,MATCH(BB589,Tinh!$B$2:$B$35,0)))</f>
        <v/>
      </c>
      <c r="BD589" s="38"/>
      <c r="BE589" s="130" t="str">
        <f t="shared" si="113"/>
        <v/>
      </c>
      <c r="BS589" s="45"/>
      <c r="BY589" s="38"/>
    </row>
    <row r="590" spans="6:77" x14ac:dyDescent="0.25">
      <c r="F590" s="24" t="str">
        <f>IF(ISBLANK(E590),"",INDEX('Loại PA'!$A$1:$B$5,MATCH(E590,'Loại PA'!$B$1:$B$5,0),1))</f>
        <v/>
      </c>
      <c r="G590" s="31"/>
      <c r="H590" s="24" t="str">
        <f>IF(ISBLANK(G590),"",INDEX('Phương án'!$A$3:$A$11,MATCH(G590,'Phương án'!$B$3:$B$11,0)))</f>
        <v/>
      </c>
      <c r="AA590" s="118" t="str">
        <f t="shared" si="111"/>
        <v/>
      </c>
      <c r="AB590" s="40"/>
      <c r="AC590" s="118" t="str">
        <f t="shared" si="112"/>
        <v/>
      </c>
      <c r="BB590" s="38"/>
      <c r="BC590" s="130" t="str">
        <f>IF(ISBLANK(BB590),"",INDEX(Tinh!$A$2:$A$35,MATCH(BB590,Tinh!$B$2:$B$35,0)))</f>
        <v/>
      </c>
      <c r="BD590" s="38"/>
      <c r="BE590" s="130" t="str">
        <f t="shared" si="113"/>
        <v/>
      </c>
      <c r="BS590" s="45"/>
      <c r="BY590" s="38"/>
    </row>
    <row r="591" spans="6:77" x14ac:dyDescent="0.25">
      <c r="F591" s="24" t="str">
        <f>IF(ISBLANK(E591),"",INDEX('Loại PA'!$A$1:$B$5,MATCH(E591,'Loại PA'!$B$1:$B$5,0),1))</f>
        <v/>
      </c>
      <c r="G591" s="31"/>
      <c r="H591" s="24" t="str">
        <f>IF(ISBLANK(G591),"",INDEX('Phương án'!$A$3:$A$11,MATCH(G591,'Phương án'!$B$3:$B$11,0)))</f>
        <v/>
      </c>
      <c r="AA591" s="118" t="str">
        <f t="shared" si="111"/>
        <v/>
      </c>
      <c r="AB591" s="40"/>
      <c r="AC591" s="118" t="str">
        <f t="shared" si="112"/>
        <v/>
      </c>
      <c r="BB591" s="38"/>
      <c r="BC591" s="130" t="str">
        <f>IF(ISBLANK(BB591),"",INDEX(Tinh!$A$2:$A$35,MATCH(BB591,Tinh!$B$2:$B$35,0)))</f>
        <v/>
      </c>
      <c r="BD591" s="38"/>
      <c r="BE591" s="130" t="str">
        <f t="shared" si="113"/>
        <v/>
      </c>
      <c r="BS591" s="45"/>
      <c r="BY591" s="38"/>
    </row>
    <row r="592" spans="6:77" x14ac:dyDescent="0.25">
      <c r="F592" s="24" t="str">
        <f>IF(ISBLANK(E592),"",INDEX('Loại PA'!$A$1:$B$5,MATCH(E592,'Loại PA'!$B$1:$B$5,0),1))</f>
        <v/>
      </c>
      <c r="G592" s="31"/>
      <c r="H592" s="24" t="str">
        <f>IF(ISBLANK(G592),"",INDEX('Phương án'!$A$3:$A$11,MATCH(G592,'Phương án'!$B$3:$B$11,0)))</f>
        <v/>
      </c>
      <c r="AA592" s="118" t="str">
        <f t="shared" si="111"/>
        <v/>
      </c>
      <c r="AB592" s="40"/>
      <c r="AC592" s="118" t="str">
        <f t="shared" si="112"/>
        <v/>
      </c>
      <c r="BB592" s="38"/>
      <c r="BC592" s="130" t="str">
        <f>IF(ISBLANK(BB592),"",INDEX(Tinh!$A$2:$A$35,MATCH(BB592,Tinh!$B$2:$B$35,0)))</f>
        <v/>
      </c>
      <c r="BD592" s="38"/>
      <c r="BE592" s="130" t="str">
        <f t="shared" si="113"/>
        <v/>
      </c>
      <c r="BS592" s="45"/>
      <c r="BY592" s="38"/>
    </row>
    <row r="593" spans="6:77" x14ac:dyDescent="0.25">
      <c r="F593" s="24" t="str">
        <f>IF(ISBLANK(E593),"",INDEX('Loại PA'!$A$1:$B$5,MATCH(E593,'Loại PA'!$B$1:$B$5,0),1))</f>
        <v/>
      </c>
      <c r="G593" s="31"/>
      <c r="H593" s="24" t="str">
        <f>IF(ISBLANK(G593),"",INDEX('Phương án'!$A$3:$A$11,MATCH(G593,'Phương án'!$B$3:$B$11,0)))</f>
        <v/>
      </c>
      <c r="AA593" s="118" t="str">
        <f t="shared" si="111"/>
        <v/>
      </c>
      <c r="AB593" s="40"/>
      <c r="AC593" s="118" t="str">
        <f t="shared" si="112"/>
        <v/>
      </c>
      <c r="BB593" s="38"/>
      <c r="BC593" s="130" t="str">
        <f>IF(ISBLANK(BB593),"",INDEX(Tinh!$A$2:$A$35,MATCH(BB593,Tinh!$B$2:$B$35,0)))</f>
        <v/>
      </c>
      <c r="BD593" s="38"/>
      <c r="BE593" s="130" t="str">
        <f t="shared" si="113"/>
        <v/>
      </c>
      <c r="BS593" s="45"/>
      <c r="BY593" s="38"/>
    </row>
    <row r="594" spans="6:77" x14ac:dyDescent="0.25">
      <c r="F594" s="24" t="str">
        <f>IF(ISBLANK(E594),"",INDEX('Loại PA'!$A$1:$B$5,MATCH(E594,'Loại PA'!$B$1:$B$5,0),1))</f>
        <v/>
      </c>
      <c r="G594" s="31"/>
      <c r="H594" s="24" t="str">
        <f>IF(ISBLANK(G594),"",INDEX('Phương án'!$A$3:$A$11,MATCH(G594,'Phương án'!$B$3:$B$11,0)))</f>
        <v/>
      </c>
      <c r="AA594" s="118" t="str">
        <f t="shared" si="111"/>
        <v/>
      </c>
      <c r="AB594" s="40"/>
      <c r="AC594" s="118" t="str">
        <f t="shared" si="112"/>
        <v/>
      </c>
      <c r="BB594" s="38"/>
      <c r="BC594" s="130" t="str">
        <f>IF(ISBLANK(BB594),"",INDEX(Tinh!$A$2:$A$35,MATCH(BB594,Tinh!$B$2:$B$35,0)))</f>
        <v/>
      </c>
      <c r="BD594" s="38"/>
      <c r="BE594" s="130" t="str">
        <f t="shared" si="113"/>
        <v/>
      </c>
      <c r="BS594" s="45"/>
      <c r="BY594" s="38"/>
    </row>
    <row r="595" spans="6:77" x14ac:dyDescent="0.25">
      <c r="F595" s="24" t="str">
        <f>IF(ISBLANK(E595),"",INDEX('Loại PA'!$A$1:$B$5,MATCH(E595,'Loại PA'!$B$1:$B$5,0),1))</f>
        <v/>
      </c>
      <c r="G595" s="31"/>
      <c r="H595" s="24" t="str">
        <f>IF(ISBLANK(G595),"",INDEX('Phương án'!$A$3:$A$11,MATCH(G595,'Phương án'!$B$3:$B$11,0)))</f>
        <v/>
      </c>
      <c r="AA595" s="118" t="str">
        <f t="shared" si="111"/>
        <v/>
      </c>
      <c r="AB595" s="40"/>
      <c r="AC595" s="118" t="str">
        <f t="shared" si="112"/>
        <v/>
      </c>
      <c r="BB595" s="38"/>
      <c r="BC595" s="130" t="str">
        <f>IF(ISBLANK(BB595),"",INDEX(Tinh!$A$2:$A$35,MATCH(BB595,Tinh!$B$2:$B$35,0)))</f>
        <v/>
      </c>
      <c r="BD595" s="38"/>
      <c r="BE595" s="130" t="str">
        <f t="shared" si="113"/>
        <v/>
      </c>
      <c r="BS595" s="45"/>
      <c r="BY595" s="38"/>
    </row>
    <row r="596" spans="6:77" x14ac:dyDescent="0.25">
      <c r="F596" s="24" t="str">
        <f>IF(ISBLANK(E596),"",INDEX('Loại PA'!$A$1:$B$5,MATCH(E596,'Loại PA'!$B$1:$B$5,0),1))</f>
        <v/>
      </c>
      <c r="G596" s="31"/>
      <c r="H596" s="24" t="str">
        <f>IF(ISBLANK(G596),"",INDEX('Phương án'!$A$3:$A$11,MATCH(G596,'Phương án'!$B$3:$B$11,0)))</f>
        <v/>
      </c>
      <c r="AA596" s="118" t="str">
        <f t="shared" si="111"/>
        <v/>
      </c>
      <c r="AB596" s="40"/>
      <c r="AC596" s="118" t="str">
        <f t="shared" si="112"/>
        <v/>
      </c>
      <c r="BB596" s="38"/>
      <c r="BC596" s="130" t="str">
        <f>IF(ISBLANK(BB596),"",INDEX(Tinh!$A$2:$A$35,MATCH(BB596,Tinh!$B$2:$B$35,0)))</f>
        <v/>
      </c>
      <c r="BD596" s="38"/>
      <c r="BE596" s="130" t="str">
        <f t="shared" si="113"/>
        <v/>
      </c>
      <c r="BS596" s="45"/>
      <c r="BY596" s="38"/>
    </row>
    <row r="597" spans="6:77" x14ac:dyDescent="0.25">
      <c r="F597" s="24" t="str">
        <f>IF(ISBLANK(E597),"",INDEX('Loại PA'!$A$1:$B$5,MATCH(E597,'Loại PA'!$B$1:$B$5,0),1))</f>
        <v/>
      </c>
      <c r="G597" s="31"/>
      <c r="H597" s="24" t="str">
        <f>IF(ISBLANK(G597),"",INDEX('Phương án'!$A$3:$A$11,MATCH(G597,'Phương án'!$B$3:$B$11,0)))</f>
        <v/>
      </c>
      <c r="AA597" s="118" t="str">
        <f t="shared" si="111"/>
        <v/>
      </c>
      <c r="AB597" s="40"/>
      <c r="AC597" s="118" t="str">
        <f t="shared" si="112"/>
        <v/>
      </c>
      <c r="BB597" s="38"/>
      <c r="BC597" s="130" t="str">
        <f>IF(ISBLANK(BB597),"",INDEX(Tinh!$A$2:$A$35,MATCH(BB597,Tinh!$B$2:$B$35,0)))</f>
        <v/>
      </c>
      <c r="BD597" s="38"/>
      <c r="BE597" s="130" t="str">
        <f t="shared" si="113"/>
        <v/>
      </c>
      <c r="BS597" s="45"/>
      <c r="BY597" s="38"/>
    </row>
    <row r="598" spans="6:77" x14ac:dyDescent="0.25">
      <c r="F598" s="24" t="str">
        <f>IF(ISBLANK(E598),"",INDEX('Loại PA'!$A$1:$B$5,MATCH(E598,'Loại PA'!$B$1:$B$5,0),1))</f>
        <v/>
      </c>
      <c r="G598" s="31"/>
      <c r="H598" s="24" t="str">
        <f>IF(ISBLANK(G598),"",INDEX('Phương án'!$A$3:$A$11,MATCH(G598,'Phương án'!$B$3:$B$11,0)))</f>
        <v/>
      </c>
      <c r="AA598" s="118" t="str">
        <f t="shared" si="111"/>
        <v/>
      </c>
      <c r="AB598" s="40"/>
      <c r="AC598" s="118" t="str">
        <f t="shared" si="112"/>
        <v/>
      </c>
      <c r="BB598" s="38"/>
      <c r="BC598" s="130" t="str">
        <f>IF(ISBLANK(BB598),"",INDEX(Tinh!$A$2:$A$35,MATCH(BB598,Tinh!$B$2:$B$35,0)))</f>
        <v/>
      </c>
      <c r="BD598" s="38"/>
      <c r="BE598" s="130" t="str">
        <f t="shared" si="113"/>
        <v/>
      </c>
      <c r="BS598" s="45"/>
      <c r="BY598" s="38"/>
    </row>
    <row r="599" spans="6:77" x14ac:dyDescent="0.25">
      <c r="F599" s="24" t="str">
        <f>IF(ISBLANK(E599),"",INDEX('Loại PA'!$A$1:$B$5,MATCH(E599,'Loại PA'!$B$1:$B$5,0),1))</f>
        <v/>
      </c>
      <c r="G599" s="31"/>
      <c r="H599" s="24" t="str">
        <f>IF(ISBLANK(G599),"",INDEX('Phương án'!$A$3:$A$11,MATCH(G599,'Phương án'!$B$3:$B$11,0)))</f>
        <v/>
      </c>
      <c r="AA599" s="118" t="str">
        <f t="shared" si="111"/>
        <v/>
      </c>
      <c r="AB599" s="40"/>
      <c r="AC599" s="118" t="str">
        <f t="shared" si="112"/>
        <v/>
      </c>
      <c r="BB599" s="38"/>
      <c r="BC599" s="130" t="str">
        <f>IF(ISBLANK(BB599),"",INDEX(Tinh!$A$2:$A$35,MATCH(BB599,Tinh!$B$2:$B$35,0)))</f>
        <v/>
      </c>
      <c r="BD599" s="38"/>
      <c r="BE599" s="130" t="str">
        <f t="shared" si="113"/>
        <v/>
      </c>
      <c r="BS599" s="45"/>
      <c r="BY599" s="38"/>
    </row>
    <row r="600" spans="6:77" x14ac:dyDescent="0.25">
      <c r="F600" s="24" t="str">
        <f>IF(ISBLANK(E600),"",INDEX('Loại PA'!$A$1:$B$5,MATCH(E600,'Loại PA'!$B$1:$B$5,0),1))</f>
        <v/>
      </c>
      <c r="G600" s="31"/>
      <c r="H600" s="24" t="str">
        <f>IF(ISBLANK(G600),"",INDEX('Phương án'!$A$3:$A$11,MATCH(G600,'Phương án'!$B$3:$B$11,0)))</f>
        <v/>
      </c>
      <c r="AA600" s="118" t="str">
        <f t="shared" si="111"/>
        <v/>
      </c>
      <c r="AB600" s="40"/>
      <c r="AC600" s="118" t="str">
        <f t="shared" si="112"/>
        <v/>
      </c>
      <c r="BB600" s="38"/>
      <c r="BC600" s="130" t="str">
        <f>IF(ISBLANK(BB600),"",INDEX(Tinh!$A$2:$A$35,MATCH(BB600,Tinh!$B$2:$B$35,0)))</f>
        <v/>
      </c>
      <c r="BD600" s="38"/>
      <c r="BE600" s="130" t="str">
        <f t="shared" si="113"/>
        <v/>
      </c>
      <c r="BS600" s="45"/>
      <c r="BY600" s="38"/>
    </row>
    <row r="601" spans="6:77" x14ac:dyDescent="0.25">
      <c r="F601" s="24" t="str">
        <f>IF(ISBLANK(E601),"",INDEX('Loại PA'!$A$1:$B$5,MATCH(E601,'Loại PA'!$B$1:$B$5,0),1))</f>
        <v/>
      </c>
      <c r="G601" s="31"/>
      <c r="H601" s="24" t="str">
        <f>IF(ISBLANK(G601),"",INDEX('Phương án'!$A$3:$A$11,MATCH(G601,'Phương án'!$B$3:$B$11,0)))</f>
        <v/>
      </c>
      <c r="AA601" s="118" t="str">
        <f t="shared" si="111"/>
        <v/>
      </c>
      <c r="AB601" s="40"/>
      <c r="AC601" s="118" t="str">
        <f t="shared" si="112"/>
        <v/>
      </c>
      <c r="BB601" s="38"/>
      <c r="BC601" s="130" t="str">
        <f>IF(ISBLANK(BB601),"",INDEX(Tinh!$A$2:$A$35,MATCH(BB601,Tinh!$B$2:$B$35,0)))</f>
        <v/>
      </c>
      <c r="BD601" s="38"/>
      <c r="BE601" s="130" t="str">
        <f t="shared" si="113"/>
        <v/>
      </c>
      <c r="BS601" s="45"/>
      <c r="BY601" s="38"/>
    </row>
    <row r="602" spans="6:77" x14ac:dyDescent="0.25">
      <c r="F602" s="24" t="str">
        <f>IF(ISBLANK(E602),"",INDEX('Loại PA'!$A$1:$B$5,MATCH(E602,'Loại PA'!$B$1:$B$5,0),1))</f>
        <v/>
      </c>
      <c r="G602" s="31"/>
      <c r="H602" s="24" t="str">
        <f>IF(ISBLANK(G602),"",INDEX('Phương án'!$A$3:$A$11,MATCH(G602,'Phương án'!$B$3:$B$11,0)))</f>
        <v/>
      </c>
      <c r="AA602" s="118" t="str">
        <f t="shared" si="111"/>
        <v/>
      </c>
      <c r="AB602" s="40"/>
      <c r="AC602" s="118" t="str">
        <f t="shared" si="112"/>
        <v/>
      </c>
      <c r="BB602" s="38"/>
      <c r="BC602" s="130" t="str">
        <f>IF(ISBLANK(BB602),"",INDEX(Tinh!$A$2:$A$35,MATCH(BB602,Tinh!$B$2:$B$35,0)))</f>
        <v/>
      </c>
      <c r="BD602" s="38"/>
      <c r="BE602" s="130" t="str">
        <f t="shared" si="113"/>
        <v/>
      </c>
      <c r="BS602" s="45"/>
      <c r="BY602" s="38"/>
    </row>
    <row r="603" spans="6:77" x14ac:dyDescent="0.25">
      <c r="F603" s="24" t="str">
        <f>IF(ISBLANK(E603),"",INDEX('Loại PA'!$A$1:$B$5,MATCH(E603,'Loại PA'!$B$1:$B$5,0),1))</f>
        <v/>
      </c>
      <c r="G603" s="31"/>
      <c r="H603" s="24" t="str">
        <f>IF(ISBLANK(G603),"",INDEX('Phương án'!$A$3:$A$11,MATCH(G603,'Phương án'!$B$3:$B$11,0)))</f>
        <v/>
      </c>
      <c r="AA603" s="118" t="str">
        <f t="shared" si="111"/>
        <v/>
      </c>
      <c r="AB603" s="40"/>
      <c r="AC603" s="118" t="str">
        <f t="shared" si="112"/>
        <v/>
      </c>
      <c r="BB603" s="38"/>
      <c r="BC603" s="130" t="str">
        <f>IF(ISBLANK(BB603),"",INDEX(Tinh!$A$2:$A$35,MATCH(BB603,Tinh!$B$2:$B$35,0)))</f>
        <v/>
      </c>
      <c r="BD603" s="38"/>
      <c r="BE603" s="130" t="str">
        <f t="shared" si="113"/>
        <v/>
      </c>
      <c r="BS603" s="45"/>
      <c r="BY603" s="38"/>
    </row>
    <row r="604" spans="6:77" x14ac:dyDescent="0.25">
      <c r="F604" s="24" t="str">
        <f>IF(ISBLANK(E604),"",INDEX('Loại PA'!$A$1:$B$5,MATCH(E604,'Loại PA'!$B$1:$B$5,0),1))</f>
        <v/>
      </c>
      <c r="G604" s="31"/>
      <c r="H604" s="24" t="str">
        <f>IF(ISBLANK(G604),"",INDEX('Phương án'!$A$3:$A$11,MATCH(G604,'Phương án'!$B$3:$B$11,0)))</f>
        <v/>
      </c>
      <c r="AA604" s="118" t="str">
        <f t="shared" si="111"/>
        <v/>
      </c>
      <c r="AB604" s="40"/>
      <c r="AC604" s="118" t="str">
        <f t="shared" si="112"/>
        <v/>
      </c>
      <c r="BB604" s="38"/>
      <c r="BC604" s="130" t="str">
        <f>IF(ISBLANK(BB604),"",INDEX(Tinh!$A$2:$A$35,MATCH(BB604,Tinh!$B$2:$B$35,0)))</f>
        <v/>
      </c>
      <c r="BD604" s="38"/>
      <c r="BE604" s="130" t="str">
        <f t="shared" si="113"/>
        <v/>
      </c>
      <c r="BS604" s="45"/>
      <c r="BY604" s="38"/>
    </row>
    <row r="605" spans="6:77" x14ac:dyDescent="0.25">
      <c r="F605" s="24" t="str">
        <f>IF(ISBLANK(E605),"",INDEX('Loại PA'!$A$1:$B$5,MATCH(E605,'Loại PA'!$B$1:$B$5,0),1))</f>
        <v/>
      </c>
      <c r="G605" s="31"/>
      <c r="H605" s="24" t="str">
        <f>IF(ISBLANK(G605),"",INDEX('Phương án'!$A$3:$A$11,MATCH(G605,'Phương án'!$B$3:$B$11,0)))</f>
        <v/>
      </c>
      <c r="AA605" s="118" t="str">
        <f t="shared" si="111"/>
        <v/>
      </c>
      <c r="AB605" s="40"/>
      <c r="AC605" s="118" t="str">
        <f t="shared" si="112"/>
        <v/>
      </c>
      <c r="BB605" s="38"/>
      <c r="BC605" s="130" t="str">
        <f>IF(ISBLANK(BB605),"",INDEX(Tinh!$A$2:$A$35,MATCH(BB605,Tinh!$B$2:$B$35,0)))</f>
        <v/>
      </c>
      <c r="BD605" s="38"/>
      <c r="BE605" s="130" t="str">
        <f t="shared" si="113"/>
        <v/>
      </c>
      <c r="BS605" s="45"/>
      <c r="BY605" s="38"/>
    </row>
    <row r="606" spans="6:77" x14ac:dyDescent="0.25">
      <c r="F606" s="24" t="str">
        <f>IF(ISBLANK(E606),"",INDEX('Loại PA'!$A$1:$B$5,MATCH(E606,'Loại PA'!$B$1:$B$5,0),1))</f>
        <v/>
      </c>
      <c r="G606" s="31"/>
      <c r="H606" s="24" t="str">
        <f>IF(ISBLANK(G606),"",INDEX('Phương án'!$A$3:$A$11,MATCH(G606,'Phương án'!$B$3:$B$11,0)))</f>
        <v/>
      </c>
      <c r="AA606" s="118" t="str">
        <f t="shared" si="111"/>
        <v/>
      </c>
      <c r="AB606" s="40"/>
      <c r="AC606" s="118" t="str">
        <f t="shared" si="112"/>
        <v/>
      </c>
      <c r="BB606" s="38"/>
      <c r="BC606" s="130" t="str">
        <f>IF(ISBLANK(BB606),"",INDEX(Tinh!$A$2:$A$35,MATCH(BB606,Tinh!$B$2:$B$35,0)))</f>
        <v/>
      </c>
      <c r="BD606" s="38"/>
      <c r="BE606" s="130" t="str">
        <f t="shared" si="113"/>
        <v/>
      </c>
      <c r="BS606" s="45"/>
      <c r="BY606" s="38"/>
    </row>
    <row r="607" spans="6:77" x14ac:dyDescent="0.25">
      <c r="F607" s="24" t="str">
        <f>IF(ISBLANK(E607),"",INDEX('Loại PA'!$A$1:$B$5,MATCH(E607,'Loại PA'!$B$1:$B$5,0),1))</f>
        <v/>
      </c>
      <c r="G607" s="31"/>
      <c r="H607" s="24" t="str">
        <f>IF(ISBLANK(G607),"",INDEX('Phương án'!$A$3:$A$11,MATCH(G607,'Phương án'!$B$3:$B$11,0)))</f>
        <v/>
      </c>
      <c r="AA607" s="118" t="str">
        <f t="shared" si="111"/>
        <v/>
      </c>
      <c r="AB607" s="40"/>
      <c r="AC607" s="118" t="str">
        <f t="shared" si="112"/>
        <v/>
      </c>
      <c r="BB607" s="38"/>
      <c r="BC607" s="130" t="str">
        <f>IF(ISBLANK(BB607),"",INDEX(Tinh!$A$2:$A$35,MATCH(BB607,Tinh!$B$2:$B$35,0)))</f>
        <v/>
      </c>
      <c r="BD607" s="38"/>
      <c r="BE607" s="130" t="str">
        <f t="shared" si="113"/>
        <v/>
      </c>
      <c r="BS607" s="45"/>
      <c r="BY607" s="38"/>
    </row>
    <row r="608" spans="6:77" x14ac:dyDescent="0.25">
      <c r="F608" s="24" t="str">
        <f>IF(ISBLANK(E608),"",INDEX('Loại PA'!$A$1:$B$5,MATCH(E608,'Loại PA'!$B$1:$B$5,0),1))</f>
        <v/>
      </c>
      <c r="G608" s="31"/>
      <c r="H608" s="24" t="str">
        <f>IF(ISBLANK(G608),"",INDEX('Phương án'!$A$3:$A$11,MATCH(G608,'Phương án'!$B$3:$B$11,0)))</f>
        <v/>
      </c>
      <c r="AA608" s="118" t="str">
        <f t="shared" si="111"/>
        <v/>
      </c>
      <c r="AB608" s="40"/>
      <c r="AC608" s="118" t="str">
        <f t="shared" si="112"/>
        <v/>
      </c>
      <c r="BB608" s="38"/>
      <c r="BC608" s="130" t="str">
        <f>IF(ISBLANK(BB608),"",INDEX(Tinh!$A$2:$A$35,MATCH(BB608,Tinh!$B$2:$B$35,0)))</f>
        <v/>
      </c>
      <c r="BD608" s="38"/>
      <c r="BE608" s="130" t="str">
        <f t="shared" si="113"/>
        <v/>
      </c>
      <c r="BS608" s="45"/>
      <c r="BY608" s="38"/>
    </row>
    <row r="609" spans="6:77" x14ac:dyDescent="0.25">
      <c r="F609" s="24" t="str">
        <f>IF(ISBLANK(E609),"",INDEX('Loại PA'!$A$1:$B$5,MATCH(E609,'Loại PA'!$B$1:$B$5,0),1))</f>
        <v/>
      </c>
      <c r="G609" s="31"/>
      <c r="H609" s="24" t="str">
        <f>IF(ISBLANK(G609),"",INDEX('Phương án'!$A$3:$A$11,MATCH(G609,'Phương án'!$B$3:$B$11,0)))</f>
        <v/>
      </c>
      <c r="AA609" s="118" t="str">
        <f t="shared" si="111"/>
        <v/>
      </c>
      <c r="AB609" s="40"/>
      <c r="AC609" s="118" t="str">
        <f t="shared" si="112"/>
        <v/>
      </c>
      <c r="BB609" s="38"/>
      <c r="BC609" s="130" t="str">
        <f>IF(ISBLANK(BB609),"",INDEX(Tinh!$A$2:$A$35,MATCH(BB609,Tinh!$B$2:$B$35,0)))</f>
        <v/>
      </c>
      <c r="BD609" s="38"/>
      <c r="BE609" s="130" t="str">
        <f t="shared" si="113"/>
        <v/>
      </c>
      <c r="BS609" s="45"/>
      <c r="BY609" s="38"/>
    </row>
    <row r="610" spans="6:77" x14ac:dyDescent="0.25">
      <c r="F610" s="24" t="str">
        <f>IF(ISBLANK(E610),"",INDEX('Loại PA'!$A$1:$B$5,MATCH(E610,'Loại PA'!$B$1:$B$5,0),1))</f>
        <v/>
      </c>
      <c r="G610" s="31"/>
      <c r="H610" s="24" t="str">
        <f>IF(ISBLANK(G610),"",INDEX('Phương án'!$A$3:$A$11,MATCH(G610,'Phương án'!$B$3:$B$11,0)))</f>
        <v/>
      </c>
      <c r="AA610" s="118" t="str">
        <f t="shared" si="111"/>
        <v/>
      </c>
      <c r="AB610" s="40"/>
      <c r="AC610" s="118" t="str">
        <f t="shared" si="112"/>
        <v/>
      </c>
      <c r="BB610" s="38"/>
      <c r="BC610" s="130" t="str">
        <f>IF(ISBLANK(BB610),"",INDEX(Tinh!$A$2:$A$35,MATCH(BB610,Tinh!$B$2:$B$35,0)))</f>
        <v/>
      </c>
      <c r="BD610" s="38"/>
      <c r="BE610" s="130" t="str">
        <f t="shared" si="113"/>
        <v/>
      </c>
      <c r="BS610" s="45"/>
      <c r="BY610" s="38"/>
    </row>
    <row r="611" spans="6:77" x14ac:dyDescent="0.25">
      <c r="F611" s="24" t="str">
        <f>IF(ISBLANK(E611),"",INDEX('Loại PA'!$A$1:$B$5,MATCH(E611,'Loại PA'!$B$1:$B$5,0),1))</f>
        <v/>
      </c>
      <c r="G611" s="31"/>
      <c r="H611" s="24" t="str">
        <f>IF(ISBLANK(G611),"",INDEX('Phương án'!$A$3:$A$11,MATCH(G611,'Phương án'!$B$3:$B$11,0)))</f>
        <v/>
      </c>
      <c r="AA611" s="118" t="str">
        <f t="shared" si="111"/>
        <v/>
      </c>
      <c r="AB611" s="40"/>
      <c r="AC611" s="118" t="str">
        <f t="shared" si="112"/>
        <v/>
      </c>
      <c r="BB611" s="38"/>
      <c r="BC611" s="130" t="str">
        <f>IF(ISBLANK(BB611),"",INDEX(Tinh!$A$2:$A$35,MATCH(BB611,Tinh!$B$2:$B$35,0)))</f>
        <v/>
      </c>
      <c r="BD611" s="38"/>
      <c r="BE611" s="130" t="str">
        <f t="shared" si="113"/>
        <v/>
      </c>
      <c r="BS611" s="45"/>
      <c r="BY611" s="38"/>
    </row>
    <row r="612" spans="6:77" x14ac:dyDescent="0.25">
      <c r="F612" s="24" t="str">
        <f>IF(ISBLANK(E612),"",INDEX('Loại PA'!$A$1:$B$5,MATCH(E612,'Loại PA'!$B$1:$B$5,0),1))</f>
        <v/>
      </c>
      <c r="G612" s="31"/>
      <c r="H612" s="24" t="str">
        <f>IF(ISBLANK(G612),"",INDEX('Phương án'!$A$3:$A$11,MATCH(G612,'Phương án'!$B$3:$B$11,0)))</f>
        <v/>
      </c>
      <c r="AA612" s="118" t="str">
        <f t="shared" si="111"/>
        <v/>
      </c>
      <c r="AB612" s="40"/>
      <c r="AC612" s="118" t="str">
        <f t="shared" si="112"/>
        <v/>
      </c>
      <c r="BB612" s="38"/>
      <c r="BC612" s="130" t="str">
        <f>IF(ISBLANK(BB612),"",INDEX(Tinh!$A$2:$A$35,MATCH(BB612,Tinh!$B$2:$B$35,0)))</f>
        <v/>
      </c>
      <c r="BD612" s="38"/>
      <c r="BE612" s="130" t="str">
        <f t="shared" si="113"/>
        <v/>
      </c>
      <c r="BS612" s="45"/>
      <c r="BY612" s="38"/>
    </row>
    <row r="613" spans="6:77" x14ac:dyDescent="0.25">
      <c r="F613" s="24" t="str">
        <f>IF(ISBLANK(E613),"",INDEX('Loại PA'!$A$1:$B$5,MATCH(E613,'Loại PA'!$B$1:$B$5,0),1))</f>
        <v/>
      </c>
      <c r="G613" s="31"/>
      <c r="H613" s="24" t="str">
        <f>IF(ISBLANK(G613),"",INDEX('Phương án'!$A$3:$A$11,MATCH(G613,'Phương án'!$B$3:$B$11,0)))</f>
        <v/>
      </c>
      <c r="AA613" s="118" t="str">
        <f t="shared" si="111"/>
        <v/>
      </c>
      <c r="AB613" s="40"/>
      <c r="AC613" s="118" t="str">
        <f t="shared" si="112"/>
        <v/>
      </c>
      <c r="BB613" s="38"/>
      <c r="BC613" s="130" t="str">
        <f>IF(ISBLANK(BB613),"",INDEX(Tinh!$A$2:$A$35,MATCH(BB613,Tinh!$B$2:$B$35,0)))</f>
        <v/>
      </c>
      <c r="BD613" s="38"/>
      <c r="BE613" s="130" t="str">
        <f t="shared" si="113"/>
        <v/>
      </c>
      <c r="BS613" s="45"/>
      <c r="BY613" s="38"/>
    </row>
    <row r="614" spans="6:77" x14ac:dyDescent="0.25">
      <c r="F614" s="24" t="str">
        <f>IF(ISBLANK(E614),"",INDEX('Loại PA'!$A$1:$B$5,MATCH(E614,'Loại PA'!$B$1:$B$5,0),1))</f>
        <v/>
      </c>
      <c r="G614" s="31"/>
      <c r="H614" s="24" t="str">
        <f>IF(ISBLANK(G614),"",INDEX('Phương án'!$A$3:$A$11,MATCH(G614,'Phương án'!$B$3:$B$11,0)))</f>
        <v/>
      </c>
      <c r="AA614" s="118" t="str">
        <f t="shared" si="111"/>
        <v/>
      </c>
      <c r="AB614" s="40"/>
      <c r="AC614" s="118" t="str">
        <f t="shared" si="112"/>
        <v/>
      </c>
      <c r="BB614" s="38"/>
      <c r="BC614" s="130" t="str">
        <f>IF(ISBLANK(BB614),"",INDEX(Tinh!$A$2:$A$35,MATCH(BB614,Tinh!$B$2:$B$35,0)))</f>
        <v/>
      </c>
      <c r="BD614" s="38"/>
      <c r="BE614" s="130" t="str">
        <f t="shared" si="113"/>
        <v/>
      </c>
      <c r="BS614" s="45"/>
      <c r="BY614" s="38"/>
    </row>
    <row r="615" spans="6:77" x14ac:dyDescent="0.25">
      <c r="F615" s="24" t="str">
        <f>IF(ISBLANK(E615),"",INDEX('Loại PA'!$A$1:$B$5,MATCH(E615,'Loại PA'!$B$1:$B$5,0),1))</f>
        <v/>
      </c>
      <c r="G615" s="31"/>
      <c r="H615" s="24" t="str">
        <f>IF(ISBLANK(G615),"",INDEX('Phương án'!$A$3:$A$11,MATCH(G615,'Phương án'!$B$3:$B$11,0)))</f>
        <v/>
      </c>
      <c r="AA615" s="118" t="str">
        <f t="shared" si="111"/>
        <v/>
      </c>
      <c r="AB615" s="40"/>
      <c r="AC615" s="118" t="str">
        <f t="shared" si="112"/>
        <v/>
      </c>
      <c r="BB615" s="38"/>
      <c r="BC615" s="130" t="str">
        <f>IF(ISBLANK(BB615),"",INDEX(Tinh!$A$2:$A$35,MATCH(BB615,Tinh!$B$2:$B$35,0)))</f>
        <v/>
      </c>
      <c r="BD615" s="38"/>
      <c r="BE615" s="130" t="str">
        <f t="shared" si="113"/>
        <v/>
      </c>
      <c r="BS615" s="45"/>
      <c r="BY615" s="38"/>
    </row>
    <row r="616" spans="6:77" x14ac:dyDescent="0.25">
      <c r="F616" s="24" t="str">
        <f>IF(ISBLANK(E616),"",INDEX('Loại PA'!$A$1:$B$5,MATCH(E616,'Loại PA'!$B$1:$B$5,0),1))</f>
        <v/>
      </c>
      <c r="G616" s="31"/>
      <c r="H616" s="24" t="str">
        <f>IF(ISBLANK(G616),"",INDEX('Phương án'!$A$3:$A$11,MATCH(G616,'Phương án'!$B$3:$B$11,0)))</f>
        <v/>
      </c>
      <c r="AA616" s="118" t="str">
        <f t="shared" si="111"/>
        <v/>
      </c>
      <c r="AB616" s="40"/>
      <c r="AC616" s="118" t="str">
        <f t="shared" si="112"/>
        <v/>
      </c>
      <c r="BB616" s="38"/>
      <c r="BC616" s="130" t="str">
        <f>IF(ISBLANK(BB616),"",INDEX(Tinh!$A$2:$A$35,MATCH(BB616,Tinh!$B$2:$B$35,0)))</f>
        <v/>
      </c>
      <c r="BD616" s="38"/>
      <c r="BE616" s="130" t="str">
        <f t="shared" si="113"/>
        <v/>
      </c>
      <c r="BS616" s="45"/>
      <c r="BY616" s="38"/>
    </row>
    <row r="617" spans="6:77" x14ac:dyDescent="0.25">
      <c r="F617" s="24" t="str">
        <f>IF(ISBLANK(E617),"",INDEX('Loại PA'!$A$1:$B$5,MATCH(E617,'Loại PA'!$B$1:$B$5,0),1))</f>
        <v/>
      </c>
      <c r="G617" s="31"/>
      <c r="H617" s="24" t="str">
        <f>IF(ISBLANK(G617),"",INDEX('Phương án'!$A$3:$A$11,MATCH(G617,'Phương án'!$B$3:$B$11,0)))</f>
        <v/>
      </c>
      <c r="AA617" s="118" t="str">
        <f t="shared" si="111"/>
        <v/>
      </c>
      <c r="AB617" s="40"/>
      <c r="AC617" s="118" t="str">
        <f t="shared" si="112"/>
        <v/>
      </c>
      <c r="BB617" s="38"/>
      <c r="BC617" s="130" t="str">
        <f>IF(ISBLANK(BB617),"",INDEX(Tinh!$A$2:$A$35,MATCH(BB617,Tinh!$B$2:$B$35,0)))</f>
        <v/>
      </c>
      <c r="BD617" s="38"/>
      <c r="BE617" s="130" t="str">
        <f t="shared" si="113"/>
        <v/>
      </c>
      <c r="BS617" s="45"/>
      <c r="BY617" s="38"/>
    </row>
    <row r="618" spans="6:77" x14ac:dyDescent="0.25">
      <c r="F618" s="24" t="str">
        <f>IF(ISBLANK(E618),"",INDEX('Loại PA'!$A$1:$B$5,MATCH(E618,'Loại PA'!$B$1:$B$5,0),1))</f>
        <v/>
      </c>
      <c r="G618" s="31"/>
      <c r="H618" s="24" t="str">
        <f>IF(ISBLANK(G618),"",INDEX('Phương án'!$A$3:$A$11,MATCH(G618,'Phương án'!$B$3:$B$11,0)))</f>
        <v/>
      </c>
      <c r="AA618" s="118" t="str">
        <f t="shared" si="111"/>
        <v/>
      </c>
      <c r="AB618" s="40"/>
      <c r="AC618" s="118" t="str">
        <f t="shared" si="112"/>
        <v/>
      </c>
      <c r="BB618" s="38"/>
      <c r="BC618" s="130" t="str">
        <f>IF(ISBLANK(BB618),"",INDEX(Tinh!$A$2:$A$35,MATCH(BB618,Tinh!$B$2:$B$35,0)))</f>
        <v/>
      </c>
      <c r="BD618" s="38"/>
      <c r="BE618" s="130" t="str">
        <f t="shared" si="113"/>
        <v/>
      </c>
      <c r="BS618" s="45"/>
      <c r="BY618" s="38"/>
    </row>
    <row r="619" spans="6:77" x14ac:dyDescent="0.25">
      <c r="F619" s="24" t="str">
        <f>IF(ISBLANK(E619),"",INDEX('Loại PA'!$A$1:$B$5,MATCH(E619,'Loại PA'!$B$1:$B$5,0),1))</f>
        <v/>
      </c>
      <c r="G619" s="31"/>
      <c r="H619" s="24" t="str">
        <f>IF(ISBLANK(G619),"",INDEX('Phương án'!$A$3:$A$11,MATCH(G619,'Phương án'!$B$3:$B$11,0)))</f>
        <v/>
      </c>
      <c r="AA619" s="118" t="str">
        <f t="shared" si="111"/>
        <v/>
      </c>
      <c r="AB619" s="40"/>
      <c r="AC619" s="118" t="str">
        <f t="shared" si="112"/>
        <v/>
      </c>
      <c r="BB619" s="38"/>
      <c r="BC619" s="130" t="str">
        <f>IF(ISBLANK(BB619),"",INDEX(Tinh!$A$2:$A$35,MATCH(BB619,Tinh!$B$2:$B$35,0)))</f>
        <v/>
      </c>
      <c r="BD619" s="38"/>
      <c r="BE619" s="130" t="str">
        <f t="shared" si="113"/>
        <v/>
      </c>
      <c r="BS619" s="45"/>
      <c r="BY619" s="38"/>
    </row>
    <row r="620" spans="6:77" x14ac:dyDescent="0.25">
      <c r="F620" s="24" t="str">
        <f>IF(ISBLANK(E620),"",INDEX('Loại PA'!$A$1:$B$5,MATCH(E620,'Loại PA'!$B$1:$B$5,0),1))</f>
        <v/>
      </c>
      <c r="G620" s="31"/>
      <c r="H620" s="24" t="str">
        <f>IF(ISBLANK(G620),"",INDEX('Phương án'!$A$3:$A$11,MATCH(G620,'Phương án'!$B$3:$B$11,0)))</f>
        <v/>
      </c>
      <c r="AA620" s="118" t="str">
        <f t="shared" si="111"/>
        <v/>
      </c>
      <c r="AB620" s="40"/>
      <c r="AC620" s="118" t="str">
        <f t="shared" si="112"/>
        <v/>
      </c>
      <c r="BB620" s="38"/>
      <c r="BC620" s="130" t="str">
        <f>IF(ISBLANK(BB620),"",INDEX(Tinh!$A$2:$A$35,MATCH(BB620,Tinh!$B$2:$B$35,0)))</f>
        <v/>
      </c>
      <c r="BD620" s="38"/>
      <c r="BE620" s="130" t="str">
        <f t="shared" si="113"/>
        <v/>
      </c>
      <c r="BS620" s="45"/>
      <c r="BY620" s="38"/>
    </row>
    <row r="621" spans="6:77" x14ac:dyDescent="0.25">
      <c r="F621" s="24" t="str">
        <f>IF(ISBLANK(E621),"",INDEX('Loại PA'!$A$1:$B$5,MATCH(E621,'Loại PA'!$B$1:$B$5,0),1))</f>
        <v/>
      </c>
      <c r="G621" s="31"/>
      <c r="H621" s="24" t="str">
        <f>IF(ISBLANK(G621),"",INDEX('Phương án'!$A$3:$A$11,MATCH(G621,'Phương án'!$B$3:$B$11,0)))</f>
        <v/>
      </c>
      <c r="AA621" s="118" t="str">
        <f t="shared" si="111"/>
        <v/>
      </c>
      <c r="AB621" s="40"/>
      <c r="AC621" s="118" t="str">
        <f t="shared" si="112"/>
        <v/>
      </c>
      <c r="BB621" s="38"/>
      <c r="BC621" s="130" t="str">
        <f>IF(ISBLANK(BB621),"",INDEX(Tinh!$A$2:$A$35,MATCH(BB621,Tinh!$B$2:$B$35,0)))</f>
        <v/>
      </c>
      <c r="BD621" s="38"/>
      <c r="BE621" s="130" t="str">
        <f t="shared" si="113"/>
        <v/>
      </c>
      <c r="BS621" s="45"/>
      <c r="BY621" s="38"/>
    </row>
    <row r="622" spans="6:77" x14ac:dyDescent="0.25">
      <c r="F622" s="24" t="str">
        <f>IF(ISBLANK(E622),"",INDEX('Loại PA'!$A$1:$B$5,MATCH(E622,'Loại PA'!$B$1:$B$5,0),1))</f>
        <v/>
      </c>
      <c r="G622" s="31"/>
      <c r="H622" s="24" t="str">
        <f>IF(ISBLANK(G622),"",INDEX('Phương án'!$A$3:$A$11,MATCH(G622,'Phương án'!$B$3:$B$11,0)))</f>
        <v/>
      </c>
      <c r="AA622" s="118" t="str">
        <f t="shared" si="111"/>
        <v/>
      </c>
      <c r="AB622" s="40"/>
      <c r="AC622" s="118" t="str">
        <f t="shared" si="112"/>
        <v/>
      </c>
      <c r="BB622" s="38"/>
      <c r="BC622" s="130" t="str">
        <f>IF(ISBLANK(BB622),"",INDEX(Tinh!$A$2:$A$35,MATCH(BB622,Tinh!$B$2:$B$35,0)))</f>
        <v/>
      </c>
      <c r="BD622" s="38"/>
      <c r="BE622" s="130" t="str">
        <f t="shared" si="113"/>
        <v/>
      </c>
      <c r="BS622" s="45"/>
      <c r="BY622" s="38"/>
    </row>
    <row r="623" spans="6:77" x14ac:dyDescent="0.25">
      <c r="F623" s="24" t="str">
        <f>IF(ISBLANK(E623),"",INDEX('Loại PA'!$A$1:$B$5,MATCH(E623,'Loại PA'!$B$1:$B$5,0),1))</f>
        <v/>
      </c>
      <c r="G623" s="31"/>
      <c r="H623" s="24" t="str">
        <f>IF(ISBLANK(G623),"",INDEX('Phương án'!$A$3:$A$11,MATCH(G623,'Phương án'!$B$3:$B$11,0)))</f>
        <v/>
      </c>
      <c r="AA623" s="118" t="str">
        <f t="shared" si="111"/>
        <v/>
      </c>
      <c r="AB623" s="40"/>
      <c r="AC623" s="118" t="str">
        <f t="shared" si="112"/>
        <v/>
      </c>
      <c r="BB623" s="38"/>
      <c r="BC623" s="130" t="str">
        <f>IF(ISBLANK(BB623),"",INDEX(Tinh!$A$2:$A$35,MATCH(BB623,Tinh!$B$2:$B$35,0)))</f>
        <v/>
      </c>
      <c r="BD623" s="38"/>
      <c r="BE623" s="130" t="str">
        <f t="shared" si="113"/>
        <v/>
      </c>
      <c r="BS623" s="45"/>
      <c r="BY623" s="38"/>
    </row>
    <row r="624" spans="6:77" x14ac:dyDescent="0.25">
      <c r="F624" s="24" t="str">
        <f>IF(ISBLANK(E624),"",INDEX('Loại PA'!$A$1:$B$5,MATCH(E624,'Loại PA'!$B$1:$B$5,0),1))</f>
        <v/>
      </c>
      <c r="G624" s="31"/>
      <c r="H624" s="24" t="str">
        <f>IF(ISBLANK(G624),"",INDEX('Phương án'!$A$3:$A$11,MATCH(G624,'Phương án'!$B$3:$B$11,0)))</f>
        <v/>
      </c>
      <c r="AA624" s="118" t="str">
        <f t="shared" si="111"/>
        <v/>
      </c>
      <c r="AB624" s="40"/>
      <c r="AC624" s="118" t="str">
        <f t="shared" si="112"/>
        <v/>
      </c>
      <c r="BB624" s="38"/>
      <c r="BC624" s="130" t="str">
        <f>IF(ISBLANK(BB624),"",INDEX(Tinh!$A$2:$A$35,MATCH(BB624,Tinh!$B$2:$B$35,0)))</f>
        <v/>
      </c>
      <c r="BD624" s="38"/>
      <c r="BE624" s="130" t="str">
        <f t="shared" si="113"/>
        <v/>
      </c>
      <c r="BS624" s="45"/>
      <c r="BY624" s="38"/>
    </row>
    <row r="625" spans="6:77" x14ac:dyDescent="0.25">
      <c r="F625" s="24" t="str">
        <f>IF(ISBLANK(E625),"",INDEX('Loại PA'!$A$1:$B$5,MATCH(E625,'Loại PA'!$B$1:$B$5,0),1))</f>
        <v/>
      </c>
      <c r="G625" s="31"/>
      <c r="H625" s="24" t="str">
        <f>IF(ISBLANK(G625),"",INDEX('Phương án'!$A$3:$A$11,MATCH(G625,'Phương án'!$B$3:$B$11,0)))</f>
        <v/>
      </c>
      <c r="AA625" s="118" t="str">
        <f t="shared" si="111"/>
        <v/>
      </c>
      <c r="AB625" s="40"/>
      <c r="AC625" s="118" t="str">
        <f t="shared" si="112"/>
        <v/>
      </c>
      <c r="BB625" s="38"/>
      <c r="BC625" s="130" t="str">
        <f>IF(ISBLANK(BB625),"",INDEX(Tinh!$A$2:$A$35,MATCH(BB625,Tinh!$B$2:$B$35,0)))</f>
        <v/>
      </c>
      <c r="BD625" s="38"/>
      <c r="BE625" s="130" t="str">
        <f t="shared" si="113"/>
        <v/>
      </c>
      <c r="BS625" s="45"/>
      <c r="BY625" s="38"/>
    </row>
    <row r="626" spans="6:77" x14ac:dyDescent="0.25">
      <c r="F626" s="24" t="str">
        <f>IF(ISBLANK(E626),"",INDEX('Loại PA'!$A$1:$B$5,MATCH(E626,'Loại PA'!$B$1:$B$5,0),1))</f>
        <v/>
      </c>
      <c r="G626" s="31"/>
      <c r="H626" s="24" t="str">
        <f>IF(ISBLANK(G626),"",INDEX('Phương án'!$A$3:$A$11,MATCH(G626,'Phương án'!$B$3:$B$11,0)))</f>
        <v/>
      </c>
      <c r="AA626" s="118" t="str">
        <f t="shared" si="111"/>
        <v/>
      </c>
      <c r="AB626" s="40"/>
      <c r="AC626" s="118" t="str">
        <f t="shared" si="112"/>
        <v/>
      </c>
      <c r="BB626" s="38"/>
      <c r="BC626" s="130" t="str">
        <f>IF(ISBLANK(BB626),"",INDEX(Tinh!$A$2:$A$35,MATCH(BB626,Tinh!$B$2:$B$35,0)))</f>
        <v/>
      </c>
      <c r="BD626" s="38"/>
      <c r="BE626" s="130" t="str">
        <f t="shared" si="113"/>
        <v/>
      </c>
      <c r="BS626" s="45"/>
      <c r="BY626" s="38"/>
    </row>
    <row r="627" spans="6:77" x14ac:dyDescent="0.25">
      <c r="F627" s="24" t="str">
        <f>IF(ISBLANK(E627),"",INDEX('Loại PA'!$A$1:$B$5,MATCH(E627,'Loại PA'!$B$1:$B$5,0),1))</f>
        <v/>
      </c>
      <c r="G627" s="31"/>
      <c r="H627" s="24" t="str">
        <f>IF(ISBLANK(G627),"",INDEX('Phương án'!$A$3:$A$11,MATCH(G627,'Phương án'!$B$3:$B$11,0)))</f>
        <v/>
      </c>
      <c r="AA627" s="118" t="str">
        <f t="shared" si="111"/>
        <v/>
      </c>
      <c r="AB627" s="40"/>
      <c r="AC627" s="118" t="str">
        <f t="shared" si="112"/>
        <v/>
      </c>
      <c r="BB627" s="38"/>
      <c r="BC627" s="130" t="str">
        <f>IF(ISBLANK(BB627),"",INDEX(Tinh!$A$2:$A$35,MATCH(BB627,Tinh!$B$2:$B$35,0)))</f>
        <v/>
      </c>
      <c r="BD627" s="38"/>
      <c r="BE627" s="130" t="str">
        <f t="shared" si="113"/>
        <v/>
      </c>
      <c r="BS627" s="45"/>
      <c r="BY627" s="38"/>
    </row>
    <row r="628" spans="6:77" x14ac:dyDescent="0.25">
      <c r="F628" s="24" t="str">
        <f>IF(ISBLANK(E628),"",INDEX('Loại PA'!$A$1:$B$5,MATCH(E628,'Loại PA'!$B$1:$B$5,0),1))</f>
        <v/>
      </c>
      <c r="G628" s="31"/>
      <c r="H628" s="24" t="str">
        <f>IF(ISBLANK(G628),"",INDEX('Phương án'!$A$3:$A$11,MATCH(G628,'Phương án'!$B$3:$B$11,0)))</f>
        <v/>
      </c>
      <c r="AA628" s="118" t="str">
        <f t="shared" si="111"/>
        <v/>
      </c>
      <c r="AB628" s="40"/>
      <c r="AC628" s="118" t="str">
        <f t="shared" si="112"/>
        <v/>
      </c>
      <c r="BB628" s="38"/>
      <c r="BC628" s="130" t="str">
        <f>IF(ISBLANK(BB628),"",INDEX(Tinh!$A$2:$A$35,MATCH(BB628,Tinh!$B$2:$B$35,0)))</f>
        <v/>
      </c>
      <c r="BD628" s="38"/>
      <c r="BE628" s="130" t="str">
        <f t="shared" si="113"/>
        <v/>
      </c>
      <c r="BS628" s="45"/>
      <c r="BY628" s="38"/>
    </row>
    <row r="629" spans="6:77" x14ac:dyDescent="0.25">
      <c r="F629" s="24" t="str">
        <f>IF(ISBLANK(E629),"",INDEX('Loại PA'!$A$1:$B$5,MATCH(E629,'Loại PA'!$B$1:$B$5,0),1))</f>
        <v/>
      </c>
      <c r="G629" s="31"/>
      <c r="H629" s="24" t="str">
        <f>IF(ISBLANK(G629),"",INDEX('Phương án'!$A$3:$A$11,MATCH(G629,'Phương án'!$B$3:$B$11,0)))</f>
        <v/>
      </c>
      <c r="AA629" s="118" t="str">
        <f t="shared" si="111"/>
        <v/>
      </c>
      <c r="AB629" s="40"/>
      <c r="AC629" s="118" t="str">
        <f t="shared" si="112"/>
        <v/>
      </c>
      <c r="BB629" s="38"/>
      <c r="BC629" s="130" t="str">
        <f>IF(ISBLANK(BB629),"",INDEX(Tinh!$A$2:$A$35,MATCH(BB629,Tinh!$B$2:$B$35,0)))</f>
        <v/>
      </c>
      <c r="BD629" s="38"/>
      <c r="BE629" s="130" t="str">
        <f t="shared" si="113"/>
        <v/>
      </c>
      <c r="BS629" s="45"/>
      <c r="BY629" s="38"/>
    </row>
    <row r="630" spans="6:77" x14ac:dyDescent="0.25">
      <c r="F630" s="24" t="str">
        <f>IF(ISBLANK(E630),"",INDEX('Loại PA'!$A$1:$B$5,MATCH(E630,'Loại PA'!$B$1:$B$5,0),1))</f>
        <v/>
      </c>
      <c r="G630" s="31"/>
      <c r="H630" s="24" t="str">
        <f>IF(ISBLANK(G630),"",INDEX('Phương án'!$A$3:$A$11,MATCH(G630,'Phương án'!$B$3:$B$11,0)))</f>
        <v/>
      </c>
      <c r="AA630" s="118" t="str">
        <f t="shared" si="111"/>
        <v/>
      </c>
      <c r="AB630" s="40"/>
      <c r="AC630" s="118" t="str">
        <f t="shared" si="112"/>
        <v/>
      </c>
      <c r="BB630" s="38"/>
      <c r="BC630" s="130" t="str">
        <f>IF(ISBLANK(BB630),"",INDEX(Tinh!$A$2:$A$35,MATCH(BB630,Tinh!$B$2:$B$35,0)))</f>
        <v/>
      </c>
      <c r="BD630" s="38"/>
      <c r="BE630" s="130" t="str">
        <f t="shared" si="113"/>
        <v/>
      </c>
      <c r="BS630" s="45"/>
      <c r="BY630" s="38"/>
    </row>
    <row r="631" spans="6:77" x14ac:dyDescent="0.25">
      <c r="F631" s="24" t="str">
        <f>IF(ISBLANK(E631),"",INDEX('Loại PA'!$A$1:$B$5,MATCH(E631,'Loại PA'!$B$1:$B$5,0),1))</f>
        <v/>
      </c>
      <c r="G631" s="31"/>
      <c r="H631" s="24" t="str">
        <f>IF(ISBLANK(G631),"",INDEX('Phương án'!$A$3:$A$11,MATCH(G631,'Phương án'!$B$3:$B$11,0)))</f>
        <v/>
      </c>
      <c r="AA631" s="118" t="str">
        <f t="shared" si="111"/>
        <v/>
      </c>
      <c r="AB631" s="40"/>
      <c r="AC631" s="118" t="str">
        <f t="shared" si="112"/>
        <v/>
      </c>
      <c r="BB631" s="38"/>
      <c r="BC631" s="130" t="str">
        <f>IF(ISBLANK(BB631),"",INDEX(Tinh!$A$2:$A$35,MATCH(BB631,Tinh!$B$2:$B$35,0)))</f>
        <v/>
      </c>
      <c r="BD631" s="38"/>
      <c r="BE631" s="130" t="str">
        <f t="shared" si="113"/>
        <v/>
      </c>
      <c r="BS631" s="45"/>
      <c r="BY631" s="38"/>
    </row>
    <row r="632" spans="6:77" x14ac:dyDescent="0.25">
      <c r="F632" s="24" t="str">
        <f>IF(ISBLANK(E632),"",INDEX('Loại PA'!$A$1:$B$5,MATCH(E632,'Loại PA'!$B$1:$B$5,0),1))</f>
        <v/>
      </c>
      <c r="G632" s="31"/>
      <c r="H632" s="24" t="str">
        <f>IF(ISBLANK(G632),"",INDEX('Phương án'!$A$3:$A$11,MATCH(G632,'Phương án'!$B$3:$B$11,0)))</f>
        <v/>
      </c>
      <c r="AA632" s="118" t="str">
        <f t="shared" si="111"/>
        <v/>
      </c>
      <c r="AB632" s="40"/>
      <c r="AC632" s="118" t="str">
        <f t="shared" si="112"/>
        <v/>
      </c>
      <c r="BB632" s="38"/>
      <c r="BC632" s="130" t="str">
        <f>IF(ISBLANK(BB632),"",INDEX(Tinh!$A$2:$A$35,MATCH(BB632,Tinh!$B$2:$B$35,0)))</f>
        <v/>
      </c>
      <c r="BD632" s="38"/>
      <c r="BE632" s="130" t="str">
        <f t="shared" si="113"/>
        <v/>
      </c>
      <c r="BS632" s="45"/>
      <c r="BY632" s="38"/>
    </row>
    <row r="633" spans="6:77" x14ac:dyDescent="0.25">
      <c r="F633" s="24" t="str">
        <f>IF(ISBLANK(E633),"",INDEX('Loại PA'!$A$1:$B$5,MATCH(E633,'Loại PA'!$B$1:$B$5,0),1))</f>
        <v/>
      </c>
      <c r="G633" s="31"/>
      <c r="H633" s="24" t="str">
        <f>IF(ISBLANK(G633),"",INDEX('Phương án'!$A$3:$A$11,MATCH(G633,'Phương án'!$B$3:$B$11,0)))</f>
        <v/>
      </c>
      <c r="AA633" s="118" t="str">
        <f t="shared" si="111"/>
        <v/>
      </c>
      <c r="AB633" s="40"/>
      <c r="AC633" s="118" t="str">
        <f t="shared" si="112"/>
        <v/>
      </c>
      <c r="BB633" s="38"/>
      <c r="BC633" s="130" t="str">
        <f>IF(ISBLANK(BB633),"",INDEX(Tinh!$A$2:$A$35,MATCH(BB633,Tinh!$B$2:$B$35,0)))</f>
        <v/>
      </c>
      <c r="BD633" s="38"/>
      <c r="BE633" s="130" t="str">
        <f t="shared" si="113"/>
        <v/>
      </c>
      <c r="BS633" s="45"/>
      <c r="BY633" s="38"/>
    </row>
    <row r="634" spans="6:77" x14ac:dyDescent="0.25">
      <c r="F634" s="24" t="str">
        <f>IF(ISBLANK(E634),"",INDEX('Loại PA'!$A$1:$B$5,MATCH(E634,'Loại PA'!$B$1:$B$5,0),1))</f>
        <v/>
      </c>
      <c r="G634" s="31"/>
      <c r="H634" s="24" t="str">
        <f>IF(ISBLANK(G634),"",INDEX('Phương án'!$A$3:$A$11,MATCH(G634,'Phương án'!$B$3:$B$11,0)))</f>
        <v/>
      </c>
      <c r="AA634" s="118" t="str">
        <f t="shared" si="111"/>
        <v/>
      </c>
      <c r="AB634" s="40"/>
      <c r="AC634" s="118" t="str">
        <f t="shared" si="112"/>
        <v/>
      </c>
      <c r="BB634" s="38"/>
      <c r="BC634" s="130" t="str">
        <f>IF(ISBLANK(BB634),"",INDEX(Tinh!$A$2:$A$35,MATCH(BB634,Tinh!$B$2:$B$35,0)))</f>
        <v/>
      </c>
      <c r="BD634" s="38"/>
      <c r="BE634" s="130" t="str">
        <f t="shared" si="113"/>
        <v/>
      </c>
      <c r="BS634" s="45"/>
      <c r="BY634" s="38"/>
    </row>
    <row r="635" spans="6:77" x14ac:dyDescent="0.25">
      <c r="F635" s="24" t="str">
        <f>IF(ISBLANK(E635),"",INDEX('Loại PA'!$A$1:$B$5,MATCH(E635,'Loại PA'!$B$1:$B$5,0),1))</f>
        <v/>
      </c>
      <c r="G635" s="31"/>
      <c r="H635" s="24" t="str">
        <f>IF(ISBLANK(G635),"",INDEX('Phương án'!$A$3:$A$11,MATCH(G635,'Phương án'!$B$3:$B$11,0)))</f>
        <v/>
      </c>
      <c r="AA635" s="118" t="str">
        <f t="shared" si="111"/>
        <v/>
      </c>
      <c r="AB635" s="40"/>
      <c r="AC635" s="118" t="str">
        <f t="shared" si="112"/>
        <v/>
      </c>
      <c r="BB635" s="38"/>
      <c r="BC635" s="130" t="str">
        <f>IF(ISBLANK(BB635),"",INDEX(Tinh!$A$2:$A$35,MATCH(BB635,Tinh!$B$2:$B$35,0)))</f>
        <v/>
      </c>
      <c r="BD635" s="38"/>
      <c r="BE635" s="130" t="str">
        <f t="shared" si="113"/>
        <v/>
      </c>
      <c r="BS635" s="45"/>
      <c r="BY635" s="38"/>
    </row>
    <row r="636" spans="6:77" x14ac:dyDescent="0.25">
      <c r="F636" s="24" t="str">
        <f>IF(ISBLANK(E636),"",INDEX('Loại PA'!$A$1:$B$5,MATCH(E636,'Loại PA'!$B$1:$B$5,0),1))</f>
        <v/>
      </c>
      <c r="G636" s="31"/>
      <c r="H636" s="24" t="str">
        <f>IF(ISBLANK(G636),"",INDEX('Phương án'!$A$3:$A$11,MATCH(G636,'Phương án'!$B$3:$B$11,0)))</f>
        <v/>
      </c>
      <c r="AA636" s="118" t="str">
        <f t="shared" si="111"/>
        <v/>
      </c>
      <c r="AB636" s="40"/>
      <c r="AC636" s="118" t="str">
        <f t="shared" si="112"/>
        <v/>
      </c>
      <c r="BB636" s="38"/>
      <c r="BC636" s="130" t="str">
        <f>IF(ISBLANK(BB636),"",INDEX(Tinh!$A$2:$A$35,MATCH(BB636,Tinh!$B$2:$B$35,0)))</f>
        <v/>
      </c>
      <c r="BD636" s="38"/>
      <c r="BE636" s="130" t="str">
        <f t="shared" si="113"/>
        <v/>
      </c>
      <c r="BS636" s="45"/>
      <c r="BY636" s="38"/>
    </row>
    <row r="637" spans="6:77" x14ac:dyDescent="0.25">
      <c r="F637" s="24" t="str">
        <f>IF(ISBLANK(E637),"",INDEX('Loại PA'!$A$1:$B$5,MATCH(E637,'Loại PA'!$B$1:$B$5,0),1))</f>
        <v/>
      </c>
      <c r="G637" s="31"/>
      <c r="H637" s="24" t="str">
        <f>IF(ISBLANK(G637),"",INDEX('Phương án'!$A$3:$A$11,MATCH(G637,'Phương án'!$B$3:$B$11,0)))</f>
        <v/>
      </c>
      <c r="AA637" s="118" t="str">
        <f t="shared" si="111"/>
        <v/>
      </c>
      <c r="AB637" s="40"/>
      <c r="AC637" s="118" t="str">
        <f t="shared" si="112"/>
        <v/>
      </c>
      <c r="BB637" s="38"/>
      <c r="BC637" s="130" t="str">
        <f>IF(ISBLANK(BB637),"",INDEX(Tinh!$A$2:$A$35,MATCH(BB637,Tinh!$B$2:$B$35,0)))</f>
        <v/>
      </c>
      <c r="BD637" s="38"/>
      <c r="BE637" s="130" t="str">
        <f t="shared" si="113"/>
        <v/>
      </c>
      <c r="BS637" s="45"/>
      <c r="BY637" s="38"/>
    </row>
    <row r="638" spans="6:77" x14ac:dyDescent="0.25">
      <c r="F638" s="24" t="str">
        <f>IF(ISBLANK(E638),"",INDEX('Loại PA'!$A$1:$B$5,MATCH(E638,'Loại PA'!$B$1:$B$5,0),1))</f>
        <v/>
      </c>
      <c r="G638" s="31"/>
      <c r="H638" s="24" t="str">
        <f>IF(ISBLANK(G638),"",INDEX('Phương án'!$A$3:$A$11,MATCH(G638,'Phương án'!$B$3:$B$11,0)))</f>
        <v/>
      </c>
      <c r="AA638" s="118" t="str">
        <f t="shared" si="111"/>
        <v/>
      </c>
      <c r="AB638" s="40"/>
      <c r="AC638" s="118" t="str">
        <f t="shared" si="112"/>
        <v/>
      </c>
      <c r="BB638" s="38"/>
      <c r="BC638" s="130" t="str">
        <f>IF(ISBLANK(BB638),"",INDEX(Tinh!$A$2:$A$35,MATCH(BB638,Tinh!$B$2:$B$35,0)))</f>
        <v/>
      </c>
      <c r="BD638" s="38"/>
      <c r="BE638" s="130" t="str">
        <f t="shared" si="113"/>
        <v/>
      </c>
      <c r="BS638" s="45"/>
      <c r="BY638" s="38"/>
    </row>
    <row r="639" spans="6:77" x14ac:dyDescent="0.25">
      <c r="F639" s="24" t="str">
        <f>IF(ISBLANK(E639),"",INDEX('Loại PA'!$A$1:$B$5,MATCH(E639,'Loại PA'!$B$1:$B$5,0),1))</f>
        <v/>
      </c>
      <c r="G639" s="31"/>
      <c r="H639" s="24" t="str">
        <f>IF(ISBLANK(G639),"",INDEX('Phương án'!$A$3:$A$11,MATCH(G639,'Phương án'!$B$3:$B$11,0)))</f>
        <v/>
      </c>
      <c r="AA639" s="118" t="str">
        <f t="shared" si="111"/>
        <v/>
      </c>
      <c r="AB639" s="40"/>
      <c r="AC639" s="118" t="str">
        <f t="shared" si="112"/>
        <v/>
      </c>
      <c r="BB639" s="38"/>
      <c r="BC639" s="130" t="str">
        <f>IF(ISBLANK(BB639),"",INDEX(Tinh!$A$2:$A$35,MATCH(BB639,Tinh!$B$2:$B$35,0)))</f>
        <v/>
      </c>
      <c r="BD639" s="38"/>
      <c r="BE639" s="130" t="str">
        <f t="shared" si="113"/>
        <v/>
      </c>
      <c r="BS639" s="45"/>
      <c r="BY639" s="38"/>
    </row>
    <row r="640" spans="6:77" x14ac:dyDescent="0.25">
      <c r="F640" s="24" t="str">
        <f>IF(ISBLANK(E640),"",INDEX('Loại PA'!$A$1:$B$5,MATCH(E640,'Loại PA'!$B$1:$B$5,0),1))</f>
        <v/>
      </c>
      <c r="G640" s="31"/>
      <c r="H640" s="24" t="str">
        <f>IF(ISBLANK(G640),"",INDEX('Phương án'!$A$3:$A$11,MATCH(G640,'Phương án'!$B$3:$B$11,0)))</f>
        <v/>
      </c>
      <c r="AA640" s="118" t="str">
        <f t="shared" si="111"/>
        <v/>
      </c>
      <c r="AB640" s="40"/>
      <c r="AC640" s="118" t="str">
        <f t="shared" si="112"/>
        <v/>
      </c>
      <c r="BB640" s="38"/>
      <c r="BC640" s="130" t="str">
        <f>IF(ISBLANK(BB640),"",INDEX(Tinh!$A$2:$A$35,MATCH(BB640,Tinh!$B$2:$B$35,0)))</f>
        <v/>
      </c>
      <c r="BD640" s="38"/>
      <c r="BE640" s="130" t="str">
        <f t="shared" si="113"/>
        <v/>
      </c>
      <c r="BS640" s="45"/>
      <c r="BY640" s="38"/>
    </row>
    <row r="641" spans="6:77" x14ac:dyDescent="0.25">
      <c r="F641" s="24" t="str">
        <f>IF(ISBLANK(E641),"",INDEX('Loại PA'!$A$1:$B$5,MATCH(E641,'Loại PA'!$B$1:$B$5,0),1))</f>
        <v/>
      </c>
      <c r="G641" s="31"/>
      <c r="H641" s="24" t="str">
        <f>IF(ISBLANK(G641),"",INDEX('Phương án'!$A$3:$A$11,MATCH(G641,'Phương án'!$B$3:$B$11,0)))</f>
        <v/>
      </c>
      <c r="AA641" s="118" t="str">
        <f t="shared" si="111"/>
        <v/>
      </c>
      <c r="AB641" s="40"/>
      <c r="AC641" s="118" t="str">
        <f t="shared" si="112"/>
        <v/>
      </c>
      <c r="BB641" s="38"/>
      <c r="BC641" s="130" t="str">
        <f>IF(ISBLANK(BB641),"",INDEX(Tinh!$A$2:$A$35,MATCH(BB641,Tinh!$B$2:$B$35,0)))</f>
        <v/>
      </c>
      <c r="BD641" s="38"/>
      <c r="BE641" s="130" t="str">
        <f t="shared" si="113"/>
        <v/>
      </c>
      <c r="BS641" s="45"/>
      <c r="BY641" s="38"/>
    </row>
    <row r="642" spans="6:77" x14ac:dyDescent="0.25">
      <c r="F642" s="24" t="str">
        <f>IF(ISBLANK(E642),"",INDEX('Loại PA'!$A$1:$B$5,MATCH(E642,'Loại PA'!$B$1:$B$5,0),1))</f>
        <v/>
      </c>
      <c r="G642" s="31"/>
      <c r="H642" s="24" t="str">
        <f>IF(ISBLANK(G642),"",INDEX('Phương án'!$A$3:$A$11,MATCH(G642,'Phương án'!$B$3:$B$11,0)))</f>
        <v/>
      </c>
      <c r="AA642" s="118" t="str">
        <f t="shared" si="111"/>
        <v/>
      </c>
      <c r="AB642" s="40"/>
      <c r="AC642" s="118" t="str">
        <f t="shared" si="112"/>
        <v/>
      </c>
      <c r="BB642" s="38"/>
      <c r="BC642" s="130" t="str">
        <f>IF(ISBLANK(BB642),"",INDEX(Tinh!$A$2:$A$35,MATCH(BB642,Tinh!$B$2:$B$35,0)))</f>
        <v/>
      </c>
      <c r="BD642" s="38"/>
      <c r="BE642" s="130" t="str">
        <f t="shared" si="113"/>
        <v/>
      </c>
      <c r="BS642" s="45"/>
      <c r="BY642" s="38"/>
    </row>
    <row r="643" spans="6:77" x14ac:dyDescent="0.25">
      <c r="F643" s="24" t="str">
        <f>IF(ISBLANK(E643),"",INDEX('Loại PA'!$A$1:$B$5,MATCH(E643,'Loại PA'!$B$1:$B$5,0),1))</f>
        <v/>
      </c>
      <c r="G643" s="31"/>
      <c r="H643" s="24" t="str">
        <f>IF(ISBLANK(G643),"",INDEX('Phương án'!$A$3:$A$11,MATCH(G643,'Phương án'!$B$3:$B$11,0)))</f>
        <v/>
      </c>
      <c r="AA643" s="118" t="str">
        <f t="shared" si="111"/>
        <v/>
      </c>
      <c r="AB643" s="40"/>
      <c r="AC643" s="118" t="str">
        <f t="shared" si="112"/>
        <v/>
      </c>
      <c r="BB643" s="38"/>
      <c r="BC643" s="130" t="str">
        <f>IF(ISBLANK(BB643),"",INDEX(Tinh!$A$2:$A$35,MATCH(BB643,Tinh!$B$2:$B$35,0)))</f>
        <v/>
      </c>
      <c r="BD643" s="38"/>
      <c r="BE643" s="130" t="str">
        <f t="shared" si="113"/>
        <v/>
      </c>
      <c r="BS643" s="45"/>
      <c r="BY643" s="38"/>
    </row>
    <row r="644" spans="6:77" x14ac:dyDescent="0.25">
      <c r="F644" s="24" t="str">
        <f>IF(ISBLANK(E644),"",INDEX('Loại PA'!$A$1:$B$5,MATCH(E644,'Loại PA'!$B$1:$B$5,0),1))</f>
        <v/>
      </c>
      <c r="G644" s="31"/>
      <c r="H644" s="24" t="str">
        <f>IF(ISBLANK(G644),"",INDEX('Phương án'!$A$3:$A$11,MATCH(G644,'Phương án'!$B$3:$B$11,0)))</f>
        <v/>
      </c>
      <c r="AA644" s="118" t="str">
        <f t="shared" ref="AA644:AA707" si="114">IF(ISBLANK(Z644),"",INDEX(ma_tinh,MATCH(Z644,Ten_tinh,0)))</f>
        <v/>
      </c>
      <c r="AB644" s="40"/>
      <c r="AC644" s="118" t="str">
        <f t="shared" ref="AC644:AC707" si="115">IF(ISBLANK(AB644),"",INDEX(Ma_huyen,MATCH(CONCATENATE(AA644,"-",AB644),Loc_trung_huyen,0)))</f>
        <v/>
      </c>
      <c r="BB644" s="38"/>
      <c r="BC644" s="130" t="str">
        <f>IF(ISBLANK(BB644),"",INDEX(Tinh!$A$2:$A$35,MATCH(BB644,Tinh!$B$2:$B$35,0)))</f>
        <v/>
      </c>
      <c r="BD644" s="38"/>
      <c r="BE644" s="130" t="str">
        <f t="shared" si="113"/>
        <v/>
      </c>
      <c r="BS644" s="45"/>
      <c r="BY644" s="38"/>
    </row>
    <row r="645" spans="6:77" x14ac:dyDescent="0.25">
      <c r="F645" s="24" t="str">
        <f>IF(ISBLANK(E645),"",INDEX('Loại PA'!$A$1:$B$5,MATCH(E645,'Loại PA'!$B$1:$B$5,0),1))</f>
        <v/>
      </c>
      <c r="G645" s="31"/>
      <c r="H645" s="24" t="str">
        <f>IF(ISBLANK(G645),"",INDEX('Phương án'!$A$3:$A$11,MATCH(G645,'Phương án'!$B$3:$B$11,0)))</f>
        <v/>
      </c>
      <c r="AA645" s="118" t="str">
        <f t="shared" si="114"/>
        <v/>
      </c>
      <c r="AB645" s="40"/>
      <c r="AC645" s="118" t="str">
        <f t="shared" si="115"/>
        <v/>
      </c>
      <c r="BB645" s="38"/>
      <c r="BC645" s="130" t="str">
        <f>IF(ISBLANK(BB645),"",INDEX(Tinh!$A$2:$A$35,MATCH(BB645,Tinh!$B$2:$B$35,0)))</f>
        <v/>
      </c>
      <c r="BD645" s="38"/>
      <c r="BE645" s="130" t="str">
        <f t="shared" ref="BE645:BE708" si="116">IF(ISBLANK(BD645),"",INDEX(mabenhvien,MATCH(BD645&amp;BC645,tenbenhvien_matinhbenhvien,0)))</f>
        <v/>
      </c>
      <c r="BS645" s="45"/>
      <c r="BY645" s="38"/>
    </row>
    <row r="646" spans="6:77" x14ac:dyDescent="0.25">
      <c r="F646" s="24" t="str">
        <f>IF(ISBLANK(E646),"",INDEX('Loại PA'!$A$1:$B$5,MATCH(E646,'Loại PA'!$B$1:$B$5,0),1))</f>
        <v/>
      </c>
      <c r="G646" s="31"/>
      <c r="H646" s="24" t="str">
        <f>IF(ISBLANK(G646),"",INDEX('Phương án'!$A$3:$A$11,MATCH(G646,'Phương án'!$B$3:$B$11,0)))</f>
        <v/>
      </c>
      <c r="AA646" s="118" t="str">
        <f t="shared" si="114"/>
        <v/>
      </c>
      <c r="AB646" s="40"/>
      <c r="AC646" s="118" t="str">
        <f t="shared" si="115"/>
        <v/>
      </c>
      <c r="BB646" s="38"/>
      <c r="BC646" s="130" t="str">
        <f>IF(ISBLANK(BB646),"",INDEX(Tinh!$A$2:$A$35,MATCH(BB646,Tinh!$B$2:$B$35,0)))</f>
        <v/>
      </c>
      <c r="BD646" s="38"/>
      <c r="BE646" s="130" t="str">
        <f t="shared" si="116"/>
        <v/>
      </c>
      <c r="BS646" s="45"/>
      <c r="BY646" s="38"/>
    </row>
    <row r="647" spans="6:77" x14ac:dyDescent="0.25">
      <c r="F647" s="24" t="str">
        <f>IF(ISBLANK(E647),"",INDEX('Loại PA'!$A$1:$B$5,MATCH(E647,'Loại PA'!$B$1:$B$5,0),1))</f>
        <v/>
      </c>
      <c r="G647" s="31"/>
      <c r="H647" s="24" t="str">
        <f>IF(ISBLANK(G647),"",INDEX('Phương án'!$A$3:$A$11,MATCH(G647,'Phương án'!$B$3:$B$11,0)))</f>
        <v/>
      </c>
      <c r="AA647" s="118" t="str">
        <f t="shared" si="114"/>
        <v/>
      </c>
      <c r="AB647" s="40"/>
      <c r="AC647" s="118" t="str">
        <f t="shared" si="115"/>
        <v/>
      </c>
      <c r="BB647" s="38"/>
      <c r="BC647" s="130" t="str">
        <f>IF(ISBLANK(BB647),"",INDEX(Tinh!$A$2:$A$35,MATCH(BB647,Tinh!$B$2:$B$35,0)))</f>
        <v/>
      </c>
      <c r="BD647" s="38"/>
      <c r="BE647" s="130" t="str">
        <f t="shared" si="116"/>
        <v/>
      </c>
      <c r="BS647" s="45"/>
      <c r="BY647" s="38"/>
    </row>
    <row r="648" spans="6:77" x14ac:dyDescent="0.25">
      <c r="F648" s="24" t="str">
        <f>IF(ISBLANK(E648),"",INDEX('Loại PA'!$A$1:$B$5,MATCH(E648,'Loại PA'!$B$1:$B$5,0),1))</f>
        <v/>
      </c>
      <c r="G648" s="31"/>
      <c r="H648" s="24" t="str">
        <f>IF(ISBLANK(G648),"",INDEX('Phương án'!$A$3:$A$11,MATCH(G648,'Phương án'!$B$3:$B$11,0)))</f>
        <v/>
      </c>
      <c r="AA648" s="118" t="str">
        <f t="shared" si="114"/>
        <v/>
      </c>
      <c r="AB648" s="40"/>
      <c r="AC648" s="118" t="str">
        <f t="shared" si="115"/>
        <v/>
      </c>
      <c r="BB648" s="38"/>
      <c r="BC648" s="130" t="str">
        <f>IF(ISBLANK(BB648),"",INDEX(Tinh!$A$2:$A$35,MATCH(BB648,Tinh!$B$2:$B$35,0)))</f>
        <v/>
      </c>
      <c r="BD648" s="38"/>
      <c r="BE648" s="130" t="str">
        <f t="shared" si="116"/>
        <v/>
      </c>
      <c r="BS648" s="45"/>
      <c r="BY648" s="38"/>
    </row>
    <row r="649" spans="6:77" x14ac:dyDescent="0.25">
      <c r="F649" s="24" t="str">
        <f>IF(ISBLANK(E649),"",INDEX('Loại PA'!$A$1:$B$5,MATCH(E649,'Loại PA'!$B$1:$B$5,0),1))</f>
        <v/>
      </c>
      <c r="G649" s="31"/>
      <c r="H649" s="24" t="str">
        <f>IF(ISBLANK(G649),"",INDEX('Phương án'!$A$3:$A$11,MATCH(G649,'Phương án'!$B$3:$B$11,0)))</f>
        <v/>
      </c>
      <c r="AA649" s="118" t="str">
        <f t="shared" si="114"/>
        <v/>
      </c>
      <c r="AB649" s="40"/>
      <c r="AC649" s="118" t="str">
        <f t="shared" si="115"/>
        <v/>
      </c>
      <c r="BB649" s="38"/>
      <c r="BC649" s="130" t="str">
        <f>IF(ISBLANK(BB649),"",INDEX(Tinh!$A$2:$A$35,MATCH(BB649,Tinh!$B$2:$B$35,0)))</f>
        <v/>
      </c>
      <c r="BD649" s="38"/>
      <c r="BE649" s="130" t="str">
        <f t="shared" si="116"/>
        <v/>
      </c>
      <c r="BS649" s="45"/>
      <c r="BY649" s="38"/>
    </row>
    <row r="650" spans="6:77" x14ac:dyDescent="0.25">
      <c r="F650" s="24" t="str">
        <f>IF(ISBLANK(E650),"",INDEX('Loại PA'!$A$1:$B$5,MATCH(E650,'Loại PA'!$B$1:$B$5,0),1))</f>
        <v/>
      </c>
      <c r="G650" s="31"/>
      <c r="H650" s="24" t="str">
        <f>IF(ISBLANK(G650),"",INDEX('Phương án'!$A$3:$A$11,MATCH(G650,'Phương án'!$B$3:$B$11,0)))</f>
        <v/>
      </c>
      <c r="AA650" s="118" t="str">
        <f t="shared" si="114"/>
        <v/>
      </c>
      <c r="AB650" s="40"/>
      <c r="AC650" s="118" t="str">
        <f t="shared" si="115"/>
        <v/>
      </c>
      <c r="BB650" s="38"/>
      <c r="BC650" s="130" t="str">
        <f>IF(ISBLANK(BB650),"",INDEX(Tinh!$A$2:$A$35,MATCH(BB650,Tinh!$B$2:$B$35,0)))</f>
        <v/>
      </c>
      <c r="BD650" s="38"/>
      <c r="BE650" s="130" t="str">
        <f t="shared" si="116"/>
        <v/>
      </c>
      <c r="BS650" s="45"/>
      <c r="BY650" s="38"/>
    </row>
    <row r="651" spans="6:77" x14ac:dyDescent="0.25">
      <c r="F651" s="24" t="str">
        <f>IF(ISBLANK(E651),"",INDEX('Loại PA'!$A$1:$B$5,MATCH(E651,'Loại PA'!$B$1:$B$5,0),1))</f>
        <v/>
      </c>
      <c r="G651" s="31"/>
      <c r="H651" s="24" t="str">
        <f>IF(ISBLANK(G651),"",INDEX('Phương án'!$A$3:$A$11,MATCH(G651,'Phương án'!$B$3:$B$11,0)))</f>
        <v/>
      </c>
      <c r="AA651" s="118" t="str">
        <f t="shared" si="114"/>
        <v/>
      </c>
      <c r="AB651" s="40"/>
      <c r="AC651" s="118" t="str">
        <f t="shared" si="115"/>
        <v/>
      </c>
      <c r="BB651" s="38"/>
      <c r="BC651" s="130" t="str">
        <f>IF(ISBLANK(BB651),"",INDEX(Tinh!$A$2:$A$35,MATCH(BB651,Tinh!$B$2:$B$35,0)))</f>
        <v/>
      </c>
      <c r="BD651" s="38"/>
      <c r="BE651" s="130" t="str">
        <f t="shared" si="116"/>
        <v/>
      </c>
      <c r="BS651" s="45"/>
      <c r="BY651" s="38"/>
    </row>
    <row r="652" spans="6:77" x14ac:dyDescent="0.25">
      <c r="F652" s="24" t="str">
        <f>IF(ISBLANK(E652),"",INDEX('Loại PA'!$A$1:$B$5,MATCH(E652,'Loại PA'!$B$1:$B$5,0),1))</f>
        <v/>
      </c>
      <c r="G652" s="31"/>
      <c r="H652" s="24" t="str">
        <f>IF(ISBLANK(G652),"",INDEX('Phương án'!$A$3:$A$11,MATCH(G652,'Phương án'!$B$3:$B$11,0)))</f>
        <v/>
      </c>
      <c r="AA652" s="118" t="str">
        <f t="shared" si="114"/>
        <v/>
      </c>
      <c r="AB652" s="40"/>
      <c r="AC652" s="118" t="str">
        <f t="shared" si="115"/>
        <v/>
      </c>
      <c r="BB652" s="38"/>
      <c r="BC652" s="130" t="str">
        <f>IF(ISBLANK(BB652),"",INDEX(Tinh!$A$2:$A$35,MATCH(BB652,Tinh!$B$2:$B$35,0)))</f>
        <v/>
      </c>
      <c r="BD652" s="38"/>
      <c r="BE652" s="130" t="str">
        <f t="shared" si="116"/>
        <v/>
      </c>
      <c r="BS652" s="45"/>
      <c r="BY652" s="38"/>
    </row>
    <row r="653" spans="6:77" x14ac:dyDescent="0.25">
      <c r="F653" s="24" t="str">
        <f>IF(ISBLANK(E653),"",INDEX('Loại PA'!$A$1:$B$5,MATCH(E653,'Loại PA'!$B$1:$B$5,0),1))</f>
        <v/>
      </c>
      <c r="G653" s="31"/>
      <c r="H653" s="24" t="str">
        <f>IF(ISBLANK(G653),"",INDEX('Phương án'!$A$3:$A$11,MATCH(G653,'Phương án'!$B$3:$B$11,0)))</f>
        <v/>
      </c>
      <c r="AA653" s="118" t="str">
        <f t="shared" si="114"/>
        <v/>
      </c>
      <c r="AB653" s="40"/>
      <c r="AC653" s="118" t="str">
        <f t="shared" si="115"/>
        <v/>
      </c>
      <c r="BB653" s="38"/>
      <c r="BC653" s="130" t="str">
        <f>IF(ISBLANK(BB653),"",INDEX(Tinh!$A$2:$A$35,MATCH(BB653,Tinh!$B$2:$B$35,0)))</f>
        <v/>
      </c>
      <c r="BD653" s="38"/>
      <c r="BE653" s="130" t="str">
        <f t="shared" si="116"/>
        <v/>
      </c>
      <c r="BS653" s="45"/>
      <c r="BY653" s="38"/>
    </row>
    <row r="654" spans="6:77" x14ac:dyDescent="0.25">
      <c r="F654" s="24" t="str">
        <f>IF(ISBLANK(E654),"",INDEX('Loại PA'!$A$1:$B$5,MATCH(E654,'Loại PA'!$B$1:$B$5,0),1))</f>
        <v/>
      </c>
      <c r="G654" s="31"/>
      <c r="H654" s="24" t="str">
        <f>IF(ISBLANK(G654),"",INDEX('Phương án'!$A$3:$A$11,MATCH(G654,'Phương án'!$B$3:$B$11,0)))</f>
        <v/>
      </c>
      <c r="AA654" s="118" t="str">
        <f t="shared" si="114"/>
        <v/>
      </c>
      <c r="AB654" s="40"/>
      <c r="AC654" s="118" t="str">
        <f t="shared" si="115"/>
        <v/>
      </c>
      <c r="BB654" s="38"/>
      <c r="BC654" s="130" t="str">
        <f>IF(ISBLANK(BB654),"",INDEX(Tinh!$A$2:$A$35,MATCH(BB654,Tinh!$B$2:$B$35,0)))</f>
        <v/>
      </c>
      <c r="BD654" s="38"/>
      <c r="BE654" s="130" t="str">
        <f t="shared" si="116"/>
        <v/>
      </c>
      <c r="BS654" s="45"/>
      <c r="BY654" s="38"/>
    </row>
    <row r="655" spans="6:77" x14ac:dyDescent="0.25">
      <c r="F655" s="24" t="str">
        <f>IF(ISBLANK(E655),"",INDEX('Loại PA'!$A$1:$B$5,MATCH(E655,'Loại PA'!$B$1:$B$5,0),1))</f>
        <v/>
      </c>
      <c r="G655" s="31"/>
      <c r="H655" s="24" t="str">
        <f>IF(ISBLANK(G655),"",INDEX('Phương án'!$A$3:$A$11,MATCH(G655,'Phương án'!$B$3:$B$11,0)))</f>
        <v/>
      </c>
      <c r="AA655" s="118" t="str">
        <f t="shared" si="114"/>
        <v/>
      </c>
      <c r="AB655" s="40"/>
      <c r="AC655" s="118" t="str">
        <f t="shared" si="115"/>
        <v/>
      </c>
      <c r="BB655" s="38"/>
      <c r="BC655" s="130" t="str">
        <f>IF(ISBLANK(BB655),"",INDEX(Tinh!$A$2:$A$35,MATCH(BB655,Tinh!$B$2:$B$35,0)))</f>
        <v/>
      </c>
      <c r="BD655" s="38"/>
      <c r="BE655" s="130" t="str">
        <f t="shared" si="116"/>
        <v/>
      </c>
      <c r="BS655" s="45"/>
      <c r="BY655" s="38"/>
    </row>
    <row r="656" spans="6:77" x14ac:dyDescent="0.25">
      <c r="F656" s="24" t="str">
        <f>IF(ISBLANK(E656),"",INDEX('Loại PA'!$A$1:$B$5,MATCH(E656,'Loại PA'!$B$1:$B$5,0),1))</f>
        <v/>
      </c>
      <c r="G656" s="31"/>
      <c r="H656" s="24" t="str">
        <f>IF(ISBLANK(G656),"",INDEX('Phương án'!$A$3:$A$11,MATCH(G656,'Phương án'!$B$3:$B$11,0)))</f>
        <v/>
      </c>
      <c r="AA656" s="118" t="str">
        <f t="shared" si="114"/>
        <v/>
      </c>
      <c r="AB656" s="40"/>
      <c r="AC656" s="118" t="str">
        <f t="shared" si="115"/>
        <v/>
      </c>
      <c r="BB656" s="38"/>
      <c r="BC656" s="130" t="str">
        <f>IF(ISBLANK(BB656),"",INDEX(Tinh!$A$2:$A$35,MATCH(BB656,Tinh!$B$2:$B$35,0)))</f>
        <v/>
      </c>
      <c r="BD656" s="38"/>
      <c r="BE656" s="130" t="str">
        <f t="shared" si="116"/>
        <v/>
      </c>
      <c r="BS656" s="45"/>
      <c r="BY656" s="38"/>
    </row>
    <row r="657" spans="6:77" x14ac:dyDescent="0.25">
      <c r="F657" s="24" t="str">
        <f>IF(ISBLANK(E657),"",INDEX('Loại PA'!$A$1:$B$5,MATCH(E657,'Loại PA'!$B$1:$B$5,0),1))</f>
        <v/>
      </c>
      <c r="G657" s="31"/>
      <c r="H657" s="24" t="str">
        <f>IF(ISBLANK(G657),"",INDEX('Phương án'!$A$3:$A$11,MATCH(G657,'Phương án'!$B$3:$B$11,0)))</f>
        <v/>
      </c>
      <c r="AA657" s="118" t="str">
        <f t="shared" si="114"/>
        <v/>
      </c>
      <c r="AB657" s="40"/>
      <c r="AC657" s="118" t="str">
        <f t="shared" si="115"/>
        <v/>
      </c>
      <c r="BB657" s="38"/>
      <c r="BC657" s="130" t="str">
        <f>IF(ISBLANK(BB657),"",INDEX(Tinh!$A$2:$A$35,MATCH(BB657,Tinh!$B$2:$B$35,0)))</f>
        <v/>
      </c>
      <c r="BD657" s="38"/>
      <c r="BE657" s="130" t="str">
        <f t="shared" si="116"/>
        <v/>
      </c>
      <c r="BS657" s="45"/>
      <c r="BY657" s="38"/>
    </row>
    <row r="658" spans="6:77" x14ac:dyDescent="0.25">
      <c r="F658" s="24" t="str">
        <f>IF(ISBLANK(E658),"",INDEX('Loại PA'!$A$1:$B$5,MATCH(E658,'Loại PA'!$B$1:$B$5,0),1))</f>
        <v/>
      </c>
      <c r="G658" s="31"/>
      <c r="H658" s="24" t="str">
        <f>IF(ISBLANK(G658),"",INDEX('Phương án'!$A$3:$A$11,MATCH(G658,'Phương án'!$B$3:$B$11,0)))</f>
        <v/>
      </c>
      <c r="AA658" s="118" t="str">
        <f t="shared" si="114"/>
        <v/>
      </c>
      <c r="AB658" s="40"/>
      <c r="AC658" s="118" t="str">
        <f t="shared" si="115"/>
        <v/>
      </c>
      <c r="BB658" s="38"/>
      <c r="BC658" s="130" t="str">
        <f>IF(ISBLANK(BB658),"",INDEX(Tinh!$A$2:$A$35,MATCH(BB658,Tinh!$B$2:$B$35,0)))</f>
        <v/>
      </c>
      <c r="BD658" s="38"/>
      <c r="BE658" s="130" t="str">
        <f t="shared" si="116"/>
        <v/>
      </c>
      <c r="BS658" s="45"/>
      <c r="BY658" s="38"/>
    </row>
    <row r="659" spans="6:77" x14ac:dyDescent="0.25">
      <c r="F659" s="24" t="str">
        <f>IF(ISBLANK(E659),"",INDEX('Loại PA'!$A$1:$B$5,MATCH(E659,'Loại PA'!$B$1:$B$5,0),1))</f>
        <v/>
      </c>
      <c r="G659" s="31"/>
      <c r="H659" s="24" t="str">
        <f>IF(ISBLANK(G659),"",INDEX('Phương án'!$A$3:$A$11,MATCH(G659,'Phương án'!$B$3:$B$11,0)))</f>
        <v/>
      </c>
      <c r="AA659" s="118" t="str">
        <f t="shared" si="114"/>
        <v/>
      </c>
      <c r="AB659" s="40"/>
      <c r="AC659" s="118" t="str">
        <f t="shared" si="115"/>
        <v/>
      </c>
      <c r="BB659" s="38"/>
      <c r="BC659" s="130" t="str">
        <f>IF(ISBLANK(BB659),"",INDEX(Tinh!$A$2:$A$35,MATCH(BB659,Tinh!$B$2:$B$35,0)))</f>
        <v/>
      </c>
      <c r="BD659" s="38"/>
      <c r="BE659" s="130" t="str">
        <f t="shared" si="116"/>
        <v/>
      </c>
      <c r="BS659" s="45"/>
      <c r="BY659" s="38"/>
    </row>
    <row r="660" spans="6:77" x14ac:dyDescent="0.25">
      <c r="F660" s="24" t="str">
        <f>IF(ISBLANK(E660),"",INDEX('Loại PA'!$A$1:$B$5,MATCH(E660,'Loại PA'!$B$1:$B$5,0),1))</f>
        <v/>
      </c>
      <c r="G660" s="31"/>
      <c r="H660" s="24" t="str">
        <f>IF(ISBLANK(G660),"",INDEX('Phương án'!$A$3:$A$11,MATCH(G660,'Phương án'!$B$3:$B$11,0)))</f>
        <v/>
      </c>
      <c r="AA660" s="118" t="str">
        <f t="shared" si="114"/>
        <v/>
      </c>
      <c r="AB660" s="40"/>
      <c r="AC660" s="118" t="str">
        <f t="shared" si="115"/>
        <v/>
      </c>
      <c r="BB660" s="38"/>
      <c r="BC660" s="130" t="str">
        <f>IF(ISBLANK(BB660),"",INDEX(Tinh!$A$2:$A$35,MATCH(BB660,Tinh!$B$2:$B$35,0)))</f>
        <v/>
      </c>
      <c r="BD660" s="38"/>
      <c r="BE660" s="130" t="str">
        <f t="shared" si="116"/>
        <v/>
      </c>
      <c r="BS660" s="45"/>
      <c r="BY660" s="38"/>
    </row>
    <row r="661" spans="6:77" x14ac:dyDescent="0.25">
      <c r="F661" s="24" t="str">
        <f>IF(ISBLANK(E661),"",INDEX('Loại PA'!$A$1:$B$5,MATCH(E661,'Loại PA'!$B$1:$B$5,0),1))</f>
        <v/>
      </c>
      <c r="G661" s="31"/>
      <c r="H661" s="24" t="str">
        <f>IF(ISBLANK(G661),"",INDEX('Phương án'!$A$3:$A$11,MATCH(G661,'Phương án'!$B$3:$B$11,0)))</f>
        <v/>
      </c>
      <c r="AA661" s="118" t="str">
        <f t="shared" si="114"/>
        <v/>
      </c>
      <c r="AB661" s="40"/>
      <c r="AC661" s="118" t="str">
        <f t="shared" si="115"/>
        <v/>
      </c>
      <c r="BB661" s="38"/>
      <c r="BC661" s="130" t="str">
        <f>IF(ISBLANK(BB661),"",INDEX(Tinh!$A$2:$A$35,MATCH(BB661,Tinh!$B$2:$B$35,0)))</f>
        <v/>
      </c>
      <c r="BD661" s="38"/>
      <c r="BE661" s="130" t="str">
        <f t="shared" si="116"/>
        <v/>
      </c>
      <c r="BS661" s="45"/>
      <c r="BY661" s="38"/>
    </row>
    <row r="662" spans="6:77" x14ac:dyDescent="0.25">
      <c r="F662" s="24" t="str">
        <f>IF(ISBLANK(E662),"",INDEX('Loại PA'!$A$1:$B$5,MATCH(E662,'Loại PA'!$B$1:$B$5,0),1))</f>
        <v/>
      </c>
      <c r="G662" s="31"/>
      <c r="H662" s="24" t="str">
        <f>IF(ISBLANK(G662),"",INDEX('Phương án'!$A$3:$A$11,MATCH(G662,'Phương án'!$B$3:$B$11,0)))</f>
        <v/>
      </c>
      <c r="AA662" s="118" t="str">
        <f t="shared" si="114"/>
        <v/>
      </c>
      <c r="AB662" s="40"/>
      <c r="AC662" s="118" t="str">
        <f t="shared" si="115"/>
        <v/>
      </c>
      <c r="BB662" s="38"/>
      <c r="BC662" s="130" t="str">
        <f>IF(ISBLANK(BB662),"",INDEX(Tinh!$A$2:$A$35,MATCH(BB662,Tinh!$B$2:$B$35,0)))</f>
        <v/>
      </c>
      <c r="BD662" s="38"/>
      <c r="BE662" s="130" t="str">
        <f t="shared" si="116"/>
        <v/>
      </c>
      <c r="BS662" s="45"/>
      <c r="BY662" s="38"/>
    </row>
    <row r="663" spans="6:77" x14ac:dyDescent="0.25">
      <c r="F663" s="24" t="str">
        <f>IF(ISBLANK(E663),"",INDEX('Loại PA'!$A$1:$B$5,MATCH(E663,'Loại PA'!$B$1:$B$5,0),1))</f>
        <v/>
      </c>
      <c r="G663" s="31"/>
      <c r="H663" s="24" t="str">
        <f>IF(ISBLANK(G663),"",INDEX('Phương án'!$A$3:$A$11,MATCH(G663,'Phương án'!$B$3:$B$11,0)))</f>
        <v/>
      </c>
      <c r="AA663" s="118" t="str">
        <f t="shared" si="114"/>
        <v/>
      </c>
      <c r="AB663" s="40"/>
      <c r="AC663" s="118" t="str">
        <f t="shared" si="115"/>
        <v/>
      </c>
      <c r="BB663" s="38"/>
      <c r="BC663" s="130" t="str">
        <f>IF(ISBLANK(BB663),"",INDEX(Tinh!$A$2:$A$35,MATCH(BB663,Tinh!$B$2:$B$35,0)))</f>
        <v/>
      </c>
      <c r="BD663" s="38"/>
      <c r="BE663" s="130" t="str">
        <f t="shared" si="116"/>
        <v/>
      </c>
      <c r="BS663" s="45"/>
      <c r="BY663" s="38"/>
    </row>
    <row r="664" spans="6:77" x14ac:dyDescent="0.25">
      <c r="F664" s="24" t="str">
        <f>IF(ISBLANK(E664),"",INDEX('Loại PA'!$A$1:$B$5,MATCH(E664,'Loại PA'!$B$1:$B$5,0),1))</f>
        <v/>
      </c>
      <c r="G664" s="31"/>
      <c r="H664" s="24" t="str">
        <f>IF(ISBLANK(G664),"",INDEX('Phương án'!$A$3:$A$11,MATCH(G664,'Phương án'!$B$3:$B$11,0)))</f>
        <v/>
      </c>
      <c r="AA664" s="118" t="str">
        <f t="shared" si="114"/>
        <v/>
      </c>
      <c r="AB664" s="40"/>
      <c r="AC664" s="118" t="str">
        <f t="shared" si="115"/>
        <v/>
      </c>
      <c r="BB664" s="38"/>
      <c r="BC664" s="130" t="str">
        <f>IF(ISBLANK(BB664),"",INDEX(Tinh!$A$2:$A$35,MATCH(BB664,Tinh!$B$2:$B$35,0)))</f>
        <v/>
      </c>
      <c r="BD664" s="38"/>
      <c r="BE664" s="130" t="str">
        <f t="shared" si="116"/>
        <v/>
      </c>
      <c r="BS664" s="45"/>
      <c r="BY664" s="38"/>
    </row>
    <row r="665" spans="6:77" x14ac:dyDescent="0.25">
      <c r="F665" s="24" t="str">
        <f>IF(ISBLANK(E665),"",INDEX('Loại PA'!$A$1:$B$5,MATCH(E665,'Loại PA'!$B$1:$B$5,0),1))</f>
        <v/>
      </c>
      <c r="G665" s="31"/>
      <c r="H665" s="24" t="str">
        <f>IF(ISBLANK(G665),"",INDEX('Phương án'!$A$3:$A$11,MATCH(G665,'Phương án'!$B$3:$B$11,0)))</f>
        <v/>
      </c>
      <c r="AA665" s="118" t="str">
        <f t="shared" si="114"/>
        <v/>
      </c>
      <c r="AB665" s="40"/>
      <c r="AC665" s="118" t="str">
        <f t="shared" si="115"/>
        <v/>
      </c>
      <c r="BB665" s="38"/>
      <c r="BC665" s="130" t="str">
        <f>IF(ISBLANK(BB665),"",INDEX(Tinh!$A$2:$A$35,MATCH(BB665,Tinh!$B$2:$B$35,0)))</f>
        <v/>
      </c>
      <c r="BD665" s="38"/>
      <c r="BE665" s="130" t="str">
        <f t="shared" si="116"/>
        <v/>
      </c>
      <c r="BS665" s="45"/>
      <c r="BY665" s="38"/>
    </row>
    <row r="666" spans="6:77" x14ac:dyDescent="0.25">
      <c r="F666" s="24" t="str">
        <f>IF(ISBLANK(E666),"",INDEX('Loại PA'!$A$1:$B$5,MATCH(E666,'Loại PA'!$B$1:$B$5,0),1))</f>
        <v/>
      </c>
      <c r="G666" s="31"/>
      <c r="H666" s="24" t="str">
        <f>IF(ISBLANK(G666),"",INDEX('Phương án'!$A$3:$A$11,MATCH(G666,'Phương án'!$B$3:$B$11,0)))</f>
        <v/>
      </c>
      <c r="AA666" s="118" t="str">
        <f t="shared" si="114"/>
        <v/>
      </c>
      <c r="AB666" s="40"/>
      <c r="AC666" s="118" t="str">
        <f t="shared" si="115"/>
        <v/>
      </c>
      <c r="BB666" s="38"/>
      <c r="BC666" s="130" t="str">
        <f>IF(ISBLANK(BB666),"",INDEX(Tinh!$A$2:$A$35,MATCH(BB666,Tinh!$B$2:$B$35,0)))</f>
        <v/>
      </c>
      <c r="BD666" s="38"/>
      <c r="BE666" s="130" t="str">
        <f t="shared" si="116"/>
        <v/>
      </c>
      <c r="BS666" s="45"/>
      <c r="BY666" s="38"/>
    </row>
    <row r="667" spans="6:77" x14ac:dyDescent="0.25">
      <c r="F667" s="24" t="str">
        <f>IF(ISBLANK(E667),"",INDEX('Loại PA'!$A$1:$B$5,MATCH(E667,'Loại PA'!$B$1:$B$5,0),1))</f>
        <v/>
      </c>
      <c r="G667" s="31"/>
      <c r="H667" s="24" t="str">
        <f>IF(ISBLANK(G667),"",INDEX('Phương án'!$A$3:$A$11,MATCH(G667,'Phương án'!$B$3:$B$11,0)))</f>
        <v/>
      </c>
      <c r="AA667" s="118" t="str">
        <f t="shared" si="114"/>
        <v/>
      </c>
      <c r="AB667" s="40"/>
      <c r="AC667" s="118" t="str">
        <f t="shared" si="115"/>
        <v/>
      </c>
      <c r="BB667" s="38"/>
      <c r="BC667" s="130" t="str">
        <f>IF(ISBLANK(BB667),"",INDEX(Tinh!$A$2:$A$35,MATCH(BB667,Tinh!$B$2:$B$35,0)))</f>
        <v/>
      </c>
      <c r="BD667" s="38"/>
      <c r="BE667" s="130" t="str">
        <f t="shared" si="116"/>
        <v/>
      </c>
      <c r="BS667" s="45"/>
      <c r="BY667" s="38"/>
    </row>
    <row r="668" spans="6:77" x14ac:dyDescent="0.25">
      <c r="F668" s="24" t="str">
        <f>IF(ISBLANK(E668),"",INDEX('Loại PA'!$A$1:$B$5,MATCH(E668,'Loại PA'!$B$1:$B$5,0),1))</f>
        <v/>
      </c>
      <c r="G668" s="31"/>
      <c r="H668" s="24" t="str">
        <f>IF(ISBLANK(G668),"",INDEX('Phương án'!$A$3:$A$11,MATCH(G668,'Phương án'!$B$3:$B$11,0)))</f>
        <v/>
      </c>
      <c r="AA668" s="118" t="str">
        <f t="shared" si="114"/>
        <v/>
      </c>
      <c r="AB668" s="40"/>
      <c r="AC668" s="118" t="str">
        <f t="shared" si="115"/>
        <v/>
      </c>
      <c r="BB668" s="38"/>
      <c r="BC668" s="130" t="str">
        <f>IF(ISBLANK(BB668),"",INDEX(Tinh!$A$2:$A$35,MATCH(BB668,Tinh!$B$2:$B$35,0)))</f>
        <v/>
      </c>
      <c r="BD668" s="38"/>
      <c r="BE668" s="130" t="str">
        <f t="shared" si="116"/>
        <v/>
      </c>
      <c r="BS668" s="45"/>
      <c r="BY668" s="38"/>
    </row>
    <row r="669" spans="6:77" x14ac:dyDescent="0.25">
      <c r="F669" s="24" t="str">
        <f>IF(ISBLANK(E669),"",INDEX('Loại PA'!$A$1:$B$5,MATCH(E669,'Loại PA'!$B$1:$B$5,0),1))</f>
        <v/>
      </c>
      <c r="G669" s="31"/>
      <c r="H669" s="24" t="str">
        <f>IF(ISBLANK(G669),"",INDEX('Phương án'!$A$3:$A$11,MATCH(G669,'Phương án'!$B$3:$B$11,0)))</f>
        <v/>
      </c>
      <c r="AA669" s="118" t="str">
        <f t="shared" si="114"/>
        <v/>
      </c>
      <c r="AB669" s="40"/>
      <c r="AC669" s="118" t="str">
        <f t="shared" si="115"/>
        <v/>
      </c>
      <c r="BB669" s="38"/>
      <c r="BC669" s="130" t="str">
        <f>IF(ISBLANK(BB669),"",INDEX(Tinh!$A$2:$A$35,MATCH(BB669,Tinh!$B$2:$B$35,0)))</f>
        <v/>
      </c>
      <c r="BD669" s="38"/>
      <c r="BE669" s="130" t="str">
        <f t="shared" si="116"/>
        <v/>
      </c>
      <c r="BS669" s="45"/>
      <c r="BY669" s="38"/>
    </row>
    <row r="670" spans="6:77" x14ac:dyDescent="0.25">
      <c r="F670" s="24" t="str">
        <f>IF(ISBLANK(E670),"",INDEX('Loại PA'!$A$1:$B$5,MATCH(E670,'Loại PA'!$B$1:$B$5,0),1))</f>
        <v/>
      </c>
      <c r="G670" s="31"/>
      <c r="H670" s="24" t="str">
        <f>IF(ISBLANK(G670),"",INDEX('Phương án'!$A$3:$A$11,MATCH(G670,'Phương án'!$B$3:$B$11,0)))</f>
        <v/>
      </c>
      <c r="AA670" s="118" t="str">
        <f t="shared" si="114"/>
        <v/>
      </c>
      <c r="AB670" s="40"/>
      <c r="AC670" s="118" t="str">
        <f t="shared" si="115"/>
        <v/>
      </c>
      <c r="BB670" s="38"/>
      <c r="BC670" s="130" t="str">
        <f>IF(ISBLANK(BB670),"",INDEX(Tinh!$A$2:$A$35,MATCH(BB670,Tinh!$B$2:$B$35,0)))</f>
        <v/>
      </c>
      <c r="BD670" s="38"/>
      <c r="BE670" s="130" t="str">
        <f t="shared" si="116"/>
        <v/>
      </c>
      <c r="BS670" s="45"/>
      <c r="BY670" s="38"/>
    </row>
    <row r="671" spans="6:77" x14ac:dyDescent="0.25">
      <c r="F671" s="24" t="str">
        <f>IF(ISBLANK(E671),"",INDEX('Loại PA'!$A$1:$B$5,MATCH(E671,'Loại PA'!$B$1:$B$5,0),1))</f>
        <v/>
      </c>
      <c r="G671" s="31"/>
      <c r="H671" s="24" t="str">
        <f>IF(ISBLANK(G671),"",INDEX('Phương án'!$A$3:$A$11,MATCH(G671,'Phương án'!$B$3:$B$11,0)))</f>
        <v/>
      </c>
      <c r="AA671" s="118" t="str">
        <f t="shared" si="114"/>
        <v/>
      </c>
      <c r="AB671" s="40"/>
      <c r="AC671" s="118" t="str">
        <f t="shared" si="115"/>
        <v/>
      </c>
      <c r="BB671" s="38"/>
      <c r="BC671" s="130" t="str">
        <f>IF(ISBLANK(BB671),"",INDEX(Tinh!$A$2:$A$35,MATCH(BB671,Tinh!$B$2:$B$35,0)))</f>
        <v/>
      </c>
      <c r="BD671" s="38"/>
      <c r="BE671" s="130" t="str">
        <f t="shared" si="116"/>
        <v/>
      </c>
      <c r="BS671" s="45"/>
      <c r="BY671" s="38"/>
    </row>
    <row r="672" spans="6:77" x14ac:dyDescent="0.25">
      <c r="F672" s="24" t="str">
        <f>IF(ISBLANK(E672),"",INDEX('Loại PA'!$A$1:$B$5,MATCH(E672,'Loại PA'!$B$1:$B$5,0),1))</f>
        <v/>
      </c>
      <c r="G672" s="31"/>
      <c r="H672" s="24" t="str">
        <f>IF(ISBLANK(G672),"",INDEX('Phương án'!$A$3:$A$11,MATCH(G672,'Phương án'!$B$3:$B$11,0)))</f>
        <v/>
      </c>
      <c r="AA672" s="118" t="str">
        <f t="shared" si="114"/>
        <v/>
      </c>
      <c r="AB672" s="40"/>
      <c r="AC672" s="118" t="str">
        <f t="shared" si="115"/>
        <v/>
      </c>
      <c r="BB672" s="38"/>
      <c r="BC672" s="130" t="str">
        <f>IF(ISBLANK(BB672),"",INDEX(Tinh!$A$2:$A$35,MATCH(BB672,Tinh!$B$2:$B$35,0)))</f>
        <v/>
      </c>
      <c r="BD672" s="38"/>
      <c r="BE672" s="130" t="str">
        <f t="shared" si="116"/>
        <v/>
      </c>
      <c r="BS672" s="45"/>
      <c r="BY672" s="38"/>
    </row>
    <row r="673" spans="6:77" x14ac:dyDescent="0.25">
      <c r="F673" s="24" t="str">
        <f>IF(ISBLANK(E673),"",INDEX('Loại PA'!$A$1:$B$5,MATCH(E673,'Loại PA'!$B$1:$B$5,0),1))</f>
        <v/>
      </c>
      <c r="G673" s="31"/>
      <c r="H673" s="24" t="str">
        <f>IF(ISBLANK(G673),"",INDEX('Phương án'!$A$3:$A$11,MATCH(G673,'Phương án'!$B$3:$B$11,0)))</f>
        <v/>
      </c>
      <c r="AA673" s="118" t="str">
        <f t="shared" si="114"/>
        <v/>
      </c>
      <c r="AB673" s="40"/>
      <c r="AC673" s="118" t="str">
        <f t="shared" si="115"/>
        <v/>
      </c>
      <c r="BB673" s="38"/>
      <c r="BC673" s="130" t="str">
        <f>IF(ISBLANK(BB673),"",INDEX(Tinh!$A$2:$A$35,MATCH(BB673,Tinh!$B$2:$B$35,0)))</f>
        <v/>
      </c>
      <c r="BD673" s="38"/>
      <c r="BE673" s="130" t="str">
        <f t="shared" si="116"/>
        <v/>
      </c>
      <c r="BS673" s="45"/>
      <c r="BY673" s="38"/>
    </row>
    <row r="674" spans="6:77" x14ac:dyDescent="0.25">
      <c r="F674" s="24" t="str">
        <f>IF(ISBLANK(E674),"",INDEX('Loại PA'!$A$1:$B$5,MATCH(E674,'Loại PA'!$B$1:$B$5,0),1))</f>
        <v/>
      </c>
      <c r="G674" s="31"/>
      <c r="H674" s="24" t="str">
        <f>IF(ISBLANK(G674),"",INDEX('Phương án'!$A$3:$A$11,MATCH(G674,'Phương án'!$B$3:$B$11,0)))</f>
        <v/>
      </c>
      <c r="AA674" s="118" t="str">
        <f t="shared" si="114"/>
        <v/>
      </c>
      <c r="AB674" s="40"/>
      <c r="AC674" s="118" t="str">
        <f t="shared" si="115"/>
        <v/>
      </c>
      <c r="BB674" s="38"/>
      <c r="BC674" s="130" t="str">
        <f>IF(ISBLANK(BB674),"",INDEX(Tinh!$A$2:$A$35,MATCH(BB674,Tinh!$B$2:$B$35,0)))</f>
        <v/>
      </c>
      <c r="BD674" s="38"/>
      <c r="BE674" s="130" t="str">
        <f t="shared" si="116"/>
        <v/>
      </c>
      <c r="BS674" s="45"/>
      <c r="BY674" s="38"/>
    </row>
    <row r="675" spans="6:77" x14ac:dyDescent="0.25">
      <c r="F675" s="24" t="str">
        <f>IF(ISBLANK(E675),"",INDEX('Loại PA'!$A$1:$B$5,MATCH(E675,'Loại PA'!$B$1:$B$5,0),1))</f>
        <v/>
      </c>
      <c r="G675" s="31"/>
      <c r="H675" s="24" t="str">
        <f>IF(ISBLANK(G675),"",INDEX('Phương án'!$A$3:$A$11,MATCH(G675,'Phương án'!$B$3:$B$11,0)))</f>
        <v/>
      </c>
      <c r="AA675" s="118" t="str">
        <f t="shared" si="114"/>
        <v/>
      </c>
      <c r="AB675" s="40"/>
      <c r="AC675" s="118" t="str">
        <f t="shared" si="115"/>
        <v/>
      </c>
      <c r="BB675" s="38"/>
      <c r="BC675" s="130" t="str">
        <f>IF(ISBLANK(BB675),"",INDEX(Tinh!$A$2:$A$35,MATCH(BB675,Tinh!$B$2:$B$35,0)))</f>
        <v/>
      </c>
      <c r="BD675" s="38"/>
      <c r="BE675" s="130" t="str">
        <f t="shared" si="116"/>
        <v/>
      </c>
      <c r="BS675" s="45"/>
      <c r="BY675" s="38"/>
    </row>
    <row r="676" spans="6:77" x14ac:dyDescent="0.25">
      <c r="F676" s="24" t="str">
        <f>IF(ISBLANK(E676),"",INDEX('Loại PA'!$A$1:$B$5,MATCH(E676,'Loại PA'!$B$1:$B$5,0),1))</f>
        <v/>
      </c>
      <c r="G676" s="31"/>
      <c r="H676" s="24" t="str">
        <f>IF(ISBLANK(G676),"",INDEX('Phương án'!$A$3:$A$11,MATCH(G676,'Phương án'!$B$3:$B$11,0)))</f>
        <v/>
      </c>
      <c r="AA676" s="118" t="str">
        <f t="shared" si="114"/>
        <v/>
      </c>
      <c r="AB676" s="40"/>
      <c r="AC676" s="118" t="str">
        <f t="shared" si="115"/>
        <v/>
      </c>
      <c r="BB676" s="38"/>
      <c r="BC676" s="130" t="str">
        <f>IF(ISBLANK(BB676),"",INDEX(Tinh!$A$2:$A$35,MATCH(BB676,Tinh!$B$2:$B$35,0)))</f>
        <v/>
      </c>
      <c r="BD676" s="38"/>
      <c r="BE676" s="130" t="str">
        <f t="shared" si="116"/>
        <v/>
      </c>
      <c r="BS676" s="45"/>
      <c r="BY676" s="38"/>
    </row>
    <row r="677" spans="6:77" x14ac:dyDescent="0.25">
      <c r="F677" s="24" t="str">
        <f>IF(ISBLANK(E677),"",INDEX('Loại PA'!$A$1:$B$5,MATCH(E677,'Loại PA'!$B$1:$B$5,0),1))</f>
        <v/>
      </c>
      <c r="G677" s="31"/>
      <c r="H677" s="24" t="str">
        <f>IF(ISBLANK(G677),"",INDEX('Phương án'!$A$3:$A$11,MATCH(G677,'Phương án'!$B$3:$B$11,0)))</f>
        <v/>
      </c>
      <c r="AA677" s="118" t="str">
        <f t="shared" si="114"/>
        <v/>
      </c>
      <c r="AB677" s="40"/>
      <c r="AC677" s="118" t="str">
        <f t="shared" si="115"/>
        <v/>
      </c>
      <c r="BB677" s="38"/>
      <c r="BC677" s="130" t="str">
        <f>IF(ISBLANK(BB677),"",INDEX(Tinh!$A$2:$A$35,MATCH(BB677,Tinh!$B$2:$B$35,0)))</f>
        <v/>
      </c>
      <c r="BD677" s="38"/>
      <c r="BE677" s="130" t="str">
        <f t="shared" si="116"/>
        <v/>
      </c>
      <c r="BS677" s="45"/>
      <c r="BY677" s="38"/>
    </row>
    <row r="678" spans="6:77" x14ac:dyDescent="0.25">
      <c r="F678" s="24" t="str">
        <f>IF(ISBLANK(E678),"",INDEX('Loại PA'!$A$1:$B$5,MATCH(E678,'Loại PA'!$B$1:$B$5,0),1))</f>
        <v/>
      </c>
      <c r="G678" s="31"/>
      <c r="H678" s="24" t="str">
        <f>IF(ISBLANK(G678),"",INDEX('Phương án'!$A$3:$A$11,MATCH(G678,'Phương án'!$B$3:$B$11,0)))</f>
        <v/>
      </c>
      <c r="AA678" s="118" t="str">
        <f t="shared" si="114"/>
        <v/>
      </c>
      <c r="AB678" s="40"/>
      <c r="AC678" s="118" t="str">
        <f t="shared" si="115"/>
        <v/>
      </c>
      <c r="BB678" s="38"/>
      <c r="BC678" s="130" t="str">
        <f>IF(ISBLANK(BB678),"",INDEX(Tinh!$A$2:$A$35,MATCH(BB678,Tinh!$B$2:$B$35,0)))</f>
        <v/>
      </c>
      <c r="BD678" s="38"/>
      <c r="BE678" s="130" t="str">
        <f t="shared" si="116"/>
        <v/>
      </c>
      <c r="BS678" s="45"/>
      <c r="BY678" s="38"/>
    </row>
    <row r="679" spans="6:77" x14ac:dyDescent="0.25">
      <c r="F679" s="24" t="str">
        <f>IF(ISBLANK(E679),"",INDEX('Loại PA'!$A$1:$B$5,MATCH(E679,'Loại PA'!$B$1:$B$5,0),1))</f>
        <v/>
      </c>
      <c r="G679" s="31"/>
      <c r="H679" s="24" t="str">
        <f>IF(ISBLANK(G679),"",INDEX('Phương án'!$A$3:$A$11,MATCH(G679,'Phương án'!$B$3:$B$11,0)))</f>
        <v/>
      </c>
      <c r="AA679" s="118" t="str">
        <f t="shared" si="114"/>
        <v/>
      </c>
      <c r="AB679" s="40"/>
      <c r="AC679" s="118" t="str">
        <f t="shared" si="115"/>
        <v/>
      </c>
      <c r="BB679" s="38"/>
      <c r="BC679" s="130" t="str">
        <f>IF(ISBLANK(BB679),"",INDEX(Tinh!$A$2:$A$35,MATCH(BB679,Tinh!$B$2:$B$35,0)))</f>
        <v/>
      </c>
      <c r="BD679" s="38"/>
      <c r="BE679" s="130" t="str">
        <f t="shared" si="116"/>
        <v/>
      </c>
      <c r="BS679" s="45"/>
      <c r="BY679" s="38"/>
    </row>
    <row r="680" spans="6:77" x14ac:dyDescent="0.25">
      <c r="F680" s="24" t="str">
        <f>IF(ISBLANK(E680),"",INDEX('Loại PA'!$A$1:$B$5,MATCH(E680,'Loại PA'!$B$1:$B$5,0),1))</f>
        <v/>
      </c>
      <c r="G680" s="31"/>
      <c r="H680" s="24" t="str">
        <f>IF(ISBLANK(G680),"",INDEX('Phương án'!$A$3:$A$11,MATCH(G680,'Phương án'!$B$3:$B$11,0)))</f>
        <v/>
      </c>
      <c r="AA680" s="118" t="str">
        <f t="shared" si="114"/>
        <v/>
      </c>
      <c r="AB680" s="40"/>
      <c r="AC680" s="118" t="str">
        <f t="shared" si="115"/>
        <v/>
      </c>
      <c r="BB680" s="38"/>
      <c r="BC680" s="130" t="str">
        <f>IF(ISBLANK(BB680),"",INDEX(Tinh!$A$2:$A$35,MATCH(BB680,Tinh!$B$2:$B$35,0)))</f>
        <v/>
      </c>
      <c r="BD680" s="38"/>
      <c r="BE680" s="130" t="str">
        <f t="shared" si="116"/>
        <v/>
      </c>
      <c r="BS680" s="45"/>
      <c r="BY680" s="38"/>
    </row>
    <row r="681" spans="6:77" x14ac:dyDescent="0.25">
      <c r="F681" s="24" t="str">
        <f>IF(ISBLANK(E681),"",INDEX('Loại PA'!$A$1:$B$5,MATCH(E681,'Loại PA'!$B$1:$B$5,0),1))</f>
        <v/>
      </c>
      <c r="G681" s="31"/>
      <c r="H681" s="24" t="str">
        <f>IF(ISBLANK(G681),"",INDEX('Phương án'!$A$3:$A$11,MATCH(G681,'Phương án'!$B$3:$B$11,0)))</f>
        <v/>
      </c>
      <c r="AA681" s="118" t="str">
        <f t="shared" si="114"/>
        <v/>
      </c>
      <c r="AB681" s="40"/>
      <c r="AC681" s="118" t="str">
        <f t="shared" si="115"/>
        <v/>
      </c>
      <c r="BB681" s="38"/>
      <c r="BC681" s="130" t="str">
        <f>IF(ISBLANK(BB681),"",INDEX(Tinh!$A$2:$A$35,MATCH(BB681,Tinh!$B$2:$B$35,0)))</f>
        <v/>
      </c>
      <c r="BD681" s="38"/>
      <c r="BE681" s="130" t="str">
        <f t="shared" si="116"/>
        <v/>
      </c>
      <c r="BS681" s="45"/>
      <c r="BY681" s="38"/>
    </row>
    <row r="682" spans="6:77" x14ac:dyDescent="0.25">
      <c r="F682" s="24" t="str">
        <f>IF(ISBLANK(E682),"",INDEX('Loại PA'!$A$1:$B$5,MATCH(E682,'Loại PA'!$B$1:$B$5,0),1))</f>
        <v/>
      </c>
      <c r="G682" s="31"/>
      <c r="H682" s="24" t="str">
        <f>IF(ISBLANK(G682),"",INDEX('Phương án'!$A$3:$A$11,MATCH(G682,'Phương án'!$B$3:$B$11,0)))</f>
        <v/>
      </c>
      <c r="AA682" s="118" t="str">
        <f t="shared" si="114"/>
        <v/>
      </c>
      <c r="AB682" s="40"/>
      <c r="AC682" s="118" t="str">
        <f t="shared" si="115"/>
        <v/>
      </c>
      <c r="BB682" s="38"/>
      <c r="BC682" s="130" t="str">
        <f>IF(ISBLANK(BB682),"",INDEX(Tinh!$A$2:$A$35,MATCH(BB682,Tinh!$B$2:$B$35,0)))</f>
        <v/>
      </c>
      <c r="BD682" s="38"/>
      <c r="BE682" s="130" t="str">
        <f t="shared" si="116"/>
        <v/>
      </c>
      <c r="BS682" s="45"/>
      <c r="BY682" s="38"/>
    </row>
    <row r="683" spans="6:77" x14ac:dyDescent="0.25">
      <c r="F683" s="24" t="str">
        <f>IF(ISBLANK(E683),"",INDEX('Loại PA'!$A$1:$B$5,MATCH(E683,'Loại PA'!$B$1:$B$5,0),1))</f>
        <v/>
      </c>
      <c r="G683" s="31"/>
      <c r="H683" s="24" t="str">
        <f>IF(ISBLANK(G683),"",INDEX('Phương án'!$A$3:$A$11,MATCH(G683,'Phương án'!$B$3:$B$11,0)))</f>
        <v/>
      </c>
      <c r="AA683" s="118" t="str">
        <f t="shared" si="114"/>
        <v/>
      </c>
      <c r="AB683" s="40"/>
      <c r="AC683" s="118" t="str">
        <f t="shared" si="115"/>
        <v/>
      </c>
      <c r="BB683" s="38"/>
      <c r="BC683" s="130" t="str">
        <f>IF(ISBLANK(BB683),"",INDEX(Tinh!$A$2:$A$35,MATCH(BB683,Tinh!$B$2:$B$35,0)))</f>
        <v/>
      </c>
      <c r="BD683" s="38"/>
      <c r="BE683" s="130" t="str">
        <f t="shared" si="116"/>
        <v/>
      </c>
      <c r="BS683" s="45"/>
      <c r="BY683" s="38"/>
    </row>
    <row r="684" spans="6:77" x14ac:dyDescent="0.25">
      <c r="F684" s="24" t="str">
        <f>IF(ISBLANK(E684),"",INDEX('Loại PA'!$A$1:$B$5,MATCH(E684,'Loại PA'!$B$1:$B$5,0),1))</f>
        <v/>
      </c>
      <c r="G684" s="31"/>
      <c r="H684" s="24" t="str">
        <f>IF(ISBLANK(G684),"",INDEX('Phương án'!$A$3:$A$11,MATCH(G684,'Phương án'!$B$3:$B$11,0)))</f>
        <v/>
      </c>
      <c r="AA684" s="118" t="str">
        <f t="shared" si="114"/>
        <v/>
      </c>
      <c r="AB684" s="40"/>
      <c r="AC684" s="118" t="str">
        <f t="shared" si="115"/>
        <v/>
      </c>
      <c r="BB684" s="38"/>
      <c r="BC684" s="130" t="str">
        <f>IF(ISBLANK(BB684),"",INDEX(Tinh!$A$2:$A$35,MATCH(BB684,Tinh!$B$2:$B$35,0)))</f>
        <v/>
      </c>
      <c r="BD684" s="38"/>
      <c r="BE684" s="130" t="str">
        <f t="shared" si="116"/>
        <v/>
      </c>
      <c r="BS684" s="45"/>
      <c r="BY684" s="38"/>
    </row>
    <row r="685" spans="6:77" x14ac:dyDescent="0.25">
      <c r="F685" s="24" t="str">
        <f>IF(ISBLANK(E685),"",INDEX('Loại PA'!$A$1:$B$5,MATCH(E685,'Loại PA'!$B$1:$B$5,0),1))</f>
        <v/>
      </c>
      <c r="G685" s="31"/>
      <c r="H685" s="24" t="str">
        <f>IF(ISBLANK(G685),"",INDEX('Phương án'!$A$3:$A$11,MATCH(G685,'Phương án'!$B$3:$B$11,0)))</f>
        <v/>
      </c>
      <c r="AA685" s="118" t="str">
        <f t="shared" si="114"/>
        <v/>
      </c>
      <c r="AB685" s="40"/>
      <c r="AC685" s="118" t="str">
        <f t="shared" si="115"/>
        <v/>
      </c>
      <c r="BB685" s="38"/>
      <c r="BC685" s="130" t="str">
        <f>IF(ISBLANK(BB685),"",INDEX(Tinh!$A$2:$A$35,MATCH(BB685,Tinh!$B$2:$B$35,0)))</f>
        <v/>
      </c>
      <c r="BD685" s="38"/>
      <c r="BE685" s="130" t="str">
        <f t="shared" si="116"/>
        <v/>
      </c>
      <c r="BS685" s="45"/>
      <c r="BY685" s="38"/>
    </row>
    <row r="686" spans="6:77" x14ac:dyDescent="0.25">
      <c r="F686" s="24" t="str">
        <f>IF(ISBLANK(E686),"",INDEX('Loại PA'!$A$1:$B$5,MATCH(E686,'Loại PA'!$B$1:$B$5,0),1))</f>
        <v/>
      </c>
      <c r="G686" s="31"/>
      <c r="H686" s="24" t="str">
        <f>IF(ISBLANK(G686),"",INDEX('Phương án'!$A$3:$A$11,MATCH(G686,'Phương án'!$B$3:$B$11,0)))</f>
        <v/>
      </c>
      <c r="AA686" s="118" t="str">
        <f t="shared" si="114"/>
        <v/>
      </c>
      <c r="AB686" s="40"/>
      <c r="AC686" s="118" t="str">
        <f t="shared" si="115"/>
        <v/>
      </c>
      <c r="BB686" s="38"/>
      <c r="BC686" s="130" t="str">
        <f>IF(ISBLANK(BB686),"",INDEX(Tinh!$A$2:$A$35,MATCH(BB686,Tinh!$B$2:$B$35,0)))</f>
        <v/>
      </c>
      <c r="BD686" s="38"/>
      <c r="BE686" s="130" t="str">
        <f t="shared" si="116"/>
        <v/>
      </c>
      <c r="BS686" s="45"/>
      <c r="BY686" s="38"/>
    </row>
    <row r="687" spans="6:77" x14ac:dyDescent="0.25">
      <c r="F687" s="24" t="str">
        <f>IF(ISBLANK(E687),"",INDEX('Loại PA'!$A$1:$B$5,MATCH(E687,'Loại PA'!$B$1:$B$5,0),1))</f>
        <v/>
      </c>
      <c r="G687" s="31"/>
      <c r="H687" s="24" t="str">
        <f>IF(ISBLANK(G687),"",INDEX('Phương án'!$A$3:$A$11,MATCH(G687,'Phương án'!$B$3:$B$11,0)))</f>
        <v/>
      </c>
      <c r="AA687" s="118" t="str">
        <f t="shared" si="114"/>
        <v/>
      </c>
      <c r="AB687" s="40"/>
      <c r="AC687" s="118" t="str">
        <f t="shared" si="115"/>
        <v/>
      </c>
      <c r="BB687" s="38"/>
      <c r="BC687" s="130" t="str">
        <f>IF(ISBLANK(BB687),"",INDEX(Tinh!$A$2:$A$35,MATCH(BB687,Tinh!$B$2:$B$35,0)))</f>
        <v/>
      </c>
      <c r="BD687" s="38"/>
      <c r="BE687" s="130" t="str">
        <f t="shared" si="116"/>
        <v/>
      </c>
      <c r="BS687" s="45"/>
      <c r="BY687" s="38"/>
    </row>
    <row r="688" spans="6:77" x14ac:dyDescent="0.25">
      <c r="F688" s="24" t="str">
        <f>IF(ISBLANK(E688),"",INDEX('Loại PA'!$A$1:$B$5,MATCH(E688,'Loại PA'!$B$1:$B$5,0),1))</f>
        <v/>
      </c>
      <c r="G688" s="31"/>
      <c r="H688" s="24" t="str">
        <f>IF(ISBLANK(G688),"",INDEX('Phương án'!$A$3:$A$11,MATCH(G688,'Phương án'!$B$3:$B$11,0)))</f>
        <v/>
      </c>
      <c r="AA688" s="118" t="str">
        <f t="shared" si="114"/>
        <v/>
      </c>
      <c r="AB688" s="40"/>
      <c r="AC688" s="118" t="str">
        <f t="shared" si="115"/>
        <v/>
      </c>
      <c r="BB688" s="38"/>
      <c r="BC688" s="130" t="str">
        <f>IF(ISBLANK(BB688),"",INDEX(Tinh!$A$2:$A$35,MATCH(BB688,Tinh!$B$2:$B$35,0)))</f>
        <v/>
      </c>
      <c r="BD688" s="38"/>
      <c r="BE688" s="130" t="str">
        <f t="shared" si="116"/>
        <v/>
      </c>
      <c r="BS688" s="45"/>
      <c r="BY688" s="38"/>
    </row>
    <row r="689" spans="6:77" x14ac:dyDescent="0.25">
      <c r="F689" s="24" t="str">
        <f>IF(ISBLANK(E689),"",INDEX('Loại PA'!$A$1:$B$5,MATCH(E689,'Loại PA'!$B$1:$B$5,0),1))</f>
        <v/>
      </c>
      <c r="G689" s="31"/>
      <c r="H689" s="24" t="str">
        <f>IF(ISBLANK(G689),"",INDEX('Phương án'!$A$3:$A$11,MATCH(G689,'Phương án'!$B$3:$B$11,0)))</f>
        <v/>
      </c>
      <c r="AA689" s="118" t="str">
        <f t="shared" si="114"/>
        <v/>
      </c>
      <c r="AB689" s="40"/>
      <c r="AC689" s="118" t="str">
        <f t="shared" si="115"/>
        <v/>
      </c>
      <c r="BB689" s="38"/>
      <c r="BC689" s="130" t="str">
        <f>IF(ISBLANK(BB689),"",INDEX(Tinh!$A$2:$A$35,MATCH(BB689,Tinh!$B$2:$B$35,0)))</f>
        <v/>
      </c>
      <c r="BD689" s="38"/>
      <c r="BE689" s="130" t="str">
        <f t="shared" si="116"/>
        <v/>
      </c>
      <c r="BS689" s="45"/>
      <c r="BY689" s="38"/>
    </row>
    <row r="690" spans="6:77" x14ac:dyDescent="0.25">
      <c r="F690" s="24" t="str">
        <f>IF(ISBLANK(E690),"",INDEX('Loại PA'!$A$1:$B$5,MATCH(E690,'Loại PA'!$B$1:$B$5,0),1))</f>
        <v/>
      </c>
      <c r="G690" s="31"/>
      <c r="H690" s="24" t="str">
        <f>IF(ISBLANK(G690),"",INDEX('Phương án'!$A$3:$A$11,MATCH(G690,'Phương án'!$B$3:$B$11,0)))</f>
        <v/>
      </c>
      <c r="AA690" s="118" t="str">
        <f t="shared" si="114"/>
        <v/>
      </c>
      <c r="AB690" s="40"/>
      <c r="AC690" s="118" t="str">
        <f t="shared" si="115"/>
        <v/>
      </c>
      <c r="BB690" s="38"/>
      <c r="BC690" s="130" t="str">
        <f>IF(ISBLANK(BB690),"",INDEX(Tinh!$A$2:$A$35,MATCH(BB690,Tinh!$B$2:$B$35,0)))</f>
        <v/>
      </c>
      <c r="BD690" s="38"/>
      <c r="BE690" s="130" t="str">
        <f t="shared" si="116"/>
        <v/>
      </c>
      <c r="BS690" s="45"/>
      <c r="BY690" s="38"/>
    </row>
    <row r="691" spans="6:77" x14ac:dyDescent="0.25">
      <c r="F691" s="24" t="str">
        <f>IF(ISBLANK(E691),"",INDEX('Loại PA'!$A$1:$B$5,MATCH(E691,'Loại PA'!$B$1:$B$5,0),1))</f>
        <v/>
      </c>
      <c r="G691" s="31"/>
      <c r="H691" s="24" t="str">
        <f>IF(ISBLANK(G691),"",INDEX('Phương án'!$A$3:$A$11,MATCH(G691,'Phương án'!$B$3:$B$11,0)))</f>
        <v/>
      </c>
      <c r="AA691" s="118" t="str">
        <f t="shared" si="114"/>
        <v/>
      </c>
      <c r="AB691" s="40"/>
      <c r="AC691" s="118" t="str">
        <f t="shared" si="115"/>
        <v/>
      </c>
      <c r="BB691" s="38"/>
      <c r="BC691" s="130" t="str">
        <f>IF(ISBLANK(BB691),"",INDEX(Tinh!$A$2:$A$35,MATCH(BB691,Tinh!$B$2:$B$35,0)))</f>
        <v/>
      </c>
      <c r="BD691" s="38"/>
      <c r="BE691" s="130" t="str">
        <f t="shared" si="116"/>
        <v/>
      </c>
      <c r="BS691" s="45"/>
      <c r="BY691" s="38"/>
    </row>
    <row r="692" spans="6:77" x14ac:dyDescent="0.25">
      <c r="F692" s="24" t="str">
        <f>IF(ISBLANK(E692),"",INDEX('Loại PA'!$A$1:$B$5,MATCH(E692,'Loại PA'!$B$1:$B$5,0),1))</f>
        <v/>
      </c>
      <c r="G692" s="31"/>
      <c r="H692" s="24" t="str">
        <f>IF(ISBLANK(G692),"",INDEX('Phương án'!$A$3:$A$11,MATCH(G692,'Phương án'!$B$3:$B$11,0)))</f>
        <v/>
      </c>
      <c r="AA692" s="118" t="str">
        <f t="shared" si="114"/>
        <v/>
      </c>
      <c r="AB692" s="40"/>
      <c r="AC692" s="118" t="str">
        <f t="shared" si="115"/>
        <v/>
      </c>
      <c r="BB692" s="38"/>
      <c r="BC692" s="130" t="str">
        <f>IF(ISBLANK(BB692),"",INDEX(Tinh!$A$2:$A$35,MATCH(BB692,Tinh!$B$2:$B$35,0)))</f>
        <v/>
      </c>
      <c r="BD692" s="38"/>
      <c r="BE692" s="130" t="str">
        <f t="shared" si="116"/>
        <v/>
      </c>
      <c r="BS692" s="45"/>
      <c r="BY692" s="38"/>
    </row>
    <row r="693" spans="6:77" x14ac:dyDescent="0.25">
      <c r="F693" s="24" t="str">
        <f>IF(ISBLANK(E693),"",INDEX('Loại PA'!$A$1:$B$5,MATCH(E693,'Loại PA'!$B$1:$B$5,0),1))</f>
        <v/>
      </c>
      <c r="G693" s="31"/>
      <c r="H693" s="24" t="str">
        <f>IF(ISBLANK(G693),"",INDEX('Phương án'!$A$3:$A$11,MATCH(G693,'Phương án'!$B$3:$B$11,0)))</f>
        <v/>
      </c>
      <c r="AA693" s="118" t="str">
        <f t="shared" si="114"/>
        <v/>
      </c>
      <c r="AB693" s="40"/>
      <c r="AC693" s="118" t="str">
        <f t="shared" si="115"/>
        <v/>
      </c>
      <c r="BB693" s="38"/>
      <c r="BC693" s="130" t="str">
        <f>IF(ISBLANK(BB693),"",INDEX(Tinh!$A$2:$A$35,MATCH(BB693,Tinh!$B$2:$B$35,0)))</f>
        <v/>
      </c>
      <c r="BD693" s="38"/>
      <c r="BE693" s="130" t="str">
        <f t="shared" si="116"/>
        <v/>
      </c>
      <c r="BS693" s="45"/>
      <c r="BY693" s="38"/>
    </row>
    <row r="694" spans="6:77" x14ac:dyDescent="0.25">
      <c r="F694" s="24" t="str">
        <f>IF(ISBLANK(E694),"",INDEX('Loại PA'!$A$1:$B$5,MATCH(E694,'Loại PA'!$B$1:$B$5,0),1))</f>
        <v/>
      </c>
      <c r="G694" s="31"/>
      <c r="H694" s="24" t="str">
        <f>IF(ISBLANK(G694),"",INDEX('Phương án'!$A$3:$A$11,MATCH(G694,'Phương án'!$B$3:$B$11,0)))</f>
        <v/>
      </c>
      <c r="AA694" s="118" t="str">
        <f t="shared" si="114"/>
        <v/>
      </c>
      <c r="AB694" s="40"/>
      <c r="AC694" s="118" t="str">
        <f t="shared" si="115"/>
        <v/>
      </c>
      <c r="BB694" s="38"/>
      <c r="BC694" s="130" t="str">
        <f>IF(ISBLANK(BB694),"",INDEX(Tinh!$A$2:$A$35,MATCH(BB694,Tinh!$B$2:$B$35,0)))</f>
        <v/>
      </c>
      <c r="BD694" s="38"/>
      <c r="BE694" s="130" t="str">
        <f t="shared" si="116"/>
        <v/>
      </c>
      <c r="BS694" s="45"/>
      <c r="BY694" s="38"/>
    </row>
    <row r="695" spans="6:77" x14ac:dyDescent="0.25">
      <c r="F695" s="24" t="str">
        <f>IF(ISBLANK(E695),"",INDEX('Loại PA'!$A$1:$B$5,MATCH(E695,'Loại PA'!$B$1:$B$5,0),1))</f>
        <v/>
      </c>
      <c r="G695" s="31"/>
      <c r="H695" s="24" t="str">
        <f>IF(ISBLANK(G695),"",INDEX('Phương án'!$A$3:$A$11,MATCH(G695,'Phương án'!$B$3:$B$11,0)))</f>
        <v/>
      </c>
      <c r="AA695" s="118" t="str">
        <f t="shared" si="114"/>
        <v/>
      </c>
      <c r="AB695" s="40"/>
      <c r="AC695" s="118" t="str">
        <f t="shared" si="115"/>
        <v/>
      </c>
      <c r="BB695" s="38"/>
      <c r="BC695" s="130" t="str">
        <f>IF(ISBLANK(BB695),"",INDEX(Tinh!$A$2:$A$35,MATCH(BB695,Tinh!$B$2:$B$35,0)))</f>
        <v/>
      </c>
      <c r="BD695" s="38"/>
      <c r="BE695" s="130" t="str">
        <f t="shared" si="116"/>
        <v/>
      </c>
      <c r="BS695" s="45"/>
      <c r="BY695" s="38"/>
    </row>
    <row r="696" spans="6:77" x14ac:dyDescent="0.25">
      <c r="F696" s="24" t="str">
        <f>IF(ISBLANK(E696),"",INDEX('Loại PA'!$A$1:$B$5,MATCH(E696,'Loại PA'!$B$1:$B$5,0),1))</f>
        <v/>
      </c>
      <c r="G696" s="31"/>
      <c r="H696" s="24" t="str">
        <f>IF(ISBLANK(G696),"",INDEX('Phương án'!$A$3:$A$11,MATCH(G696,'Phương án'!$B$3:$B$11,0)))</f>
        <v/>
      </c>
      <c r="AA696" s="118" t="str">
        <f t="shared" si="114"/>
        <v/>
      </c>
      <c r="AB696" s="40"/>
      <c r="AC696" s="118" t="str">
        <f t="shared" si="115"/>
        <v/>
      </c>
      <c r="BB696" s="38"/>
      <c r="BC696" s="130" t="str">
        <f>IF(ISBLANK(BB696),"",INDEX(Tinh!$A$2:$A$35,MATCH(BB696,Tinh!$B$2:$B$35,0)))</f>
        <v/>
      </c>
      <c r="BD696" s="38"/>
      <c r="BE696" s="130" t="str">
        <f t="shared" si="116"/>
        <v/>
      </c>
      <c r="BS696" s="45"/>
      <c r="BY696" s="38"/>
    </row>
    <row r="697" spans="6:77" x14ac:dyDescent="0.25">
      <c r="F697" s="24" t="str">
        <f>IF(ISBLANK(E697),"",INDEX('Loại PA'!$A$1:$B$5,MATCH(E697,'Loại PA'!$B$1:$B$5,0),1))</f>
        <v/>
      </c>
      <c r="G697" s="31"/>
      <c r="H697" s="24" t="str">
        <f>IF(ISBLANK(G697),"",INDEX('Phương án'!$A$3:$A$11,MATCH(G697,'Phương án'!$B$3:$B$11,0)))</f>
        <v/>
      </c>
      <c r="AA697" s="118" t="str">
        <f t="shared" si="114"/>
        <v/>
      </c>
      <c r="AB697" s="40"/>
      <c r="AC697" s="118" t="str">
        <f t="shared" si="115"/>
        <v/>
      </c>
      <c r="BB697" s="38"/>
      <c r="BC697" s="130" t="str">
        <f>IF(ISBLANK(BB697),"",INDEX(Tinh!$A$2:$A$35,MATCH(BB697,Tinh!$B$2:$B$35,0)))</f>
        <v/>
      </c>
      <c r="BD697" s="38"/>
      <c r="BE697" s="130" t="str">
        <f t="shared" si="116"/>
        <v/>
      </c>
      <c r="BS697" s="45"/>
      <c r="BY697" s="38"/>
    </row>
    <row r="698" spans="6:77" x14ac:dyDescent="0.25">
      <c r="F698" s="24" t="str">
        <f>IF(ISBLANK(E698),"",INDEX('Loại PA'!$A$1:$B$5,MATCH(E698,'Loại PA'!$B$1:$B$5,0),1))</f>
        <v/>
      </c>
      <c r="G698" s="31"/>
      <c r="H698" s="24" t="str">
        <f>IF(ISBLANK(G698),"",INDEX('Phương án'!$A$3:$A$11,MATCH(G698,'Phương án'!$B$3:$B$11,0)))</f>
        <v/>
      </c>
      <c r="AA698" s="118" t="str">
        <f t="shared" si="114"/>
        <v/>
      </c>
      <c r="AB698" s="40"/>
      <c r="AC698" s="118" t="str">
        <f t="shared" si="115"/>
        <v/>
      </c>
      <c r="BB698" s="38"/>
      <c r="BC698" s="130" t="str">
        <f>IF(ISBLANK(BB698),"",INDEX(Tinh!$A$2:$A$35,MATCH(BB698,Tinh!$B$2:$B$35,0)))</f>
        <v/>
      </c>
      <c r="BD698" s="38"/>
      <c r="BE698" s="130" t="str">
        <f t="shared" si="116"/>
        <v/>
      </c>
      <c r="BS698" s="45"/>
      <c r="BY698" s="38"/>
    </row>
    <row r="699" spans="6:77" x14ac:dyDescent="0.25">
      <c r="F699" s="24" t="str">
        <f>IF(ISBLANK(E699),"",INDEX('Loại PA'!$A$1:$B$5,MATCH(E699,'Loại PA'!$B$1:$B$5,0),1))</f>
        <v/>
      </c>
      <c r="G699" s="31"/>
      <c r="H699" s="24" t="str">
        <f>IF(ISBLANK(G699),"",INDEX('Phương án'!$A$3:$A$11,MATCH(G699,'Phương án'!$B$3:$B$11,0)))</f>
        <v/>
      </c>
      <c r="AA699" s="118" t="str">
        <f t="shared" si="114"/>
        <v/>
      </c>
      <c r="AB699" s="40"/>
      <c r="AC699" s="118" t="str">
        <f t="shared" si="115"/>
        <v/>
      </c>
      <c r="BB699" s="38"/>
      <c r="BC699" s="130" t="str">
        <f>IF(ISBLANK(BB699),"",INDEX(Tinh!$A$2:$A$35,MATCH(BB699,Tinh!$B$2:$B$35,0)))</f>
        <v/>
      </c>
      <c r="BD699" s="38"/>
      <c r="BE699" s="130" t="str">
        <f t="shared" si="116"/>
        <v/>
      </c>
      <c r="BS699" s="45"/>
      <c r="BY699" s="38"/>
    </row>
    <row r="700" spans="6:77" x14ac:dyDescent="0.25">
      <c r="F700" s="24" t="str">
        <f>IF(ISBLANK(E700),"",INDEX('Loại PA'!$A$1:$B$5,MATCH(E700,'Loại PA'!$B$1:$B$5,0),1))</f>
        <v/>
      </c>
      <c r="G700" s="31"/>
      <c r="H700" s="24" t="str">
        <f>IF(ISBLANK(G700),"",INDEX('Phương án'!$A$3:$A$11,MATCH(G700,'Phương án'!$B$3:$B$11,0)))</f>
        <v/>
      </c>
      <c r="AA700" s="118" t="str">
        <f t="shared" si="114"/>
        <v/>
      </c>
      <c r="AB700" s="40"/>
      <c r="AC700" s="118" t="str">
        <f t="shared" si="115"/>
        <v/>
      </c>
      <c r="BB700" s="38"/>
      <c r="BC700" s="130" t="str">
        <f>IF(ISBLANK(BB700),"",INDEX(Tinh!$A$2:$A$35,MATCH(BB700,Tinh!$B$2:$B$35,0)))</f>
        <v/>
      </c>
      <c r="BD700" s="38"/>
      <c r="BE700" s="130" t="str">
        <f t="shared" si="116"/>
        <v/>
      </c>
      <c r="BS700" s="45"/>
      <c r="BY700" s="38"/>
    </row>
    <row r="701" spans="6:77" x14ac:dyDescent="0.25">
      <c r="F701" s="24" t="str">
        <f>IF(ISBLANK(E701),"",INDEX('Loại PA'!$A$1:$B$5,MATCH(E701,'Loại PA'!$B$1:$B$5,0),1))</f>
        <v/>
      </c>
      <c r="G701" s="31"/>
      <c r="H701" s="24" t="str">
        <f>IF(ISBLANK(G701),"",INDEX('Phương án'!$A$3:$A$11,MATCH(G701,'Phương án'!$B$3:$B$11,0)))</f>
        <v/>
      </c>
      <c r="AA701" s="118" t="str">
        <f t="shared" si="114"/>
        <v/>
      </c>
      <c r="AB701" s="40"/>
      <c r="AC701" s="118" t="str">
        <f t="shared" si="115"/>
        <v/>
      </c>
      <c r="BB701" s="38"/>
      <c r="BC701" s="130" t="str">
        <f>IF(ISBLANK(BB701),"",INDEX(Tinh!$A$2:$A$35,MATCH(BB701,Tinh!$B$2:$B$35,0)))</f>
        <v/>
      </c>
      <c r="BD701" s="38"/>
      <c r="BE701" s="130" t="str">
        <f t="shared" si="116"/>
        <v/>
      </c>
      <c r="BS701" s="45"/>
      <c r="BY701" s="38"/>
    </row>
    <row r="702" spans="6:77" x14ac:dyDescent="0.25">
      <c r="F702" s="24" t="str">
        <f>IF(ISBLANK(E702),"",INDEX('Loại PA'!$A$1:$B$5,MATCH(E702,'Loại PA'!$B$1:$B$5,0),1))</f>
        <v/>
      </c>
      <c r="G702" s="31"/>
      <c r="H702" s="24" t="str">
        <f>IF(ISBLANK(G702),"",INDEX('Phương án'!$A$3:$A$11,MATCH(G702,'Phương án'!$B$3:$B$11,0)))</f>
        <v/>
      </c>
      <c r="AA702" s="118" t="str">
        <f t="shared" si="114"/>
        <v/>
      </c>
      <c r="AB702" s="40"/>
      <c r="AC702" s="118" t="str">
        <f t="shared" si="115"/>
        <v/>
      </c>
      <c r="BB702" s="38"/>
      <c r="BC702" s="130" t="str">
        <f>IF(ISBLANK(BB702),"",INDEX(Tinh!$A$2:$A$35,MATCH(BB702,Tinh!$B$2:$B$35,0)))</f>
        <v/>
      </c>
      <c r="BD702" s="38"/>
      <c r="BE702" s="130" t="str">
        <f t="shared" si="116"/>
        <v/>
      </c>
      <c r="BS702" s="45"/>
      <c r="BY702" s="38"/>
    </row>
    <row r="703" spans="6:77" x14ac:dyDescent="0.25">
      <c r="F703" s="24" t="str">
        <f>IF(ISBLANK(E703),"",INDEX('Loại PA'!$A$1:$B$5,MATCH(E703,'Loại PA'!$B$1:$B$5,0),1))</f>
        <v/>
      </c>
      <c r="G703" s="31"/>
      <c r="H703" s="24" t="str">
        <f>IF(ISBLANK(G703),"",INDEX('Phương án'!$A$3:$A$11,MATCH(G703,'Phương án'!$B$3:$B$11,0)))</f>
        <v/>
      </c>
      <c r="AA703" s="118" t="str">
        <f t="shared" si="114"/>
        <v/>
      </c>
      <c r="AB703" s="40"/>
      <c r="AC703" s="118" t="str">
        <f t="shared" si="115"/>
        <v/>
      </c>
      <c r="BB703" s="38"/>
      <c r="BC703" s="130" t="str">
        <f>IF(ISBLANK(BB703),"",INDEX(Tinh!$A$2:$A$35,MATCH(BB703,Tinh!$B$2:$B$35,0)))</f>
        <v/>
      </c>
      <c r="BD703" s="38"/>
      <c r="BE703" s="130" t="str">
        <f t="shared" si="116"/>
        <v/>
      </c>
      <c r="BS703" s="45"/>
      <c r="BY703" s="38"/>
    </row>
    <row r="704" spans="6:77" x14ac:dyDescent="0.25">
      <c r="F704" s="24" t="str">
        <f>IF(ISBLANK(E704),"",INDEX('Loại PA'!$A$1:$B$5,MATCH(E704,'Loại PA'!$B$1:$B$5,0),1))</f>
        <v/>
      </c>
      <c r="G704" s="31"/>
      <c r="H704" s="24" t="str">
        <f>IF(ISBLANK(G704),"",INDEX('Phương án'!$A$3:$A$11,MATCH(G704,'Phương án'!$B$3:$B$11,0)))</f>
        <v/>
      </c>
      <c r="AA704" s="118" t="str">
        <f t="shared" si="114"/>
        <v/>
      </c>
      <c r="AB704" s="40"/>
      <c r="AC704" s="118" t="str">
        <f t="shared" si="115"/>
        <v/>
      </c>
      <c r="BB704" s="38"/>
      <c r="BC704" s="130" t="str">
        <f>IF(ISBLANK(BB704),"",INDEX(Tinh!$A$2:$A$35,MATCH(BB704,Tinh!$B$2:$B$35,0)))</f>
        <v/>
      </c>
      <c r="BD704" s="38"/>
      <c r="BE704" s="130" t="str">
        <f t="shared" si="116"/>
        <v/>
      </c>
      <c r="BS704" s="45"/>
      <c r="BY704" s="38"/>
    </row>
    <row r="705" spans="6:77" x14ac:dyDescent="0.25">
      <c r="F705" s="24" t="str">
        <f>IF(ISBLANK(E705),"",INDEX('Loại PA'!$A$1:$B$5,MATCH(E705,'Loại PA'!$B$1:$B$5,0),1))</f>
        <v/>
      </c>
      <c r="G705" s="31"/>
      <c r="H705" s="24" t="str">
        <f>IF(ISBLANK(G705),"",INDEX('Phương án'!$A$3:$A$11,MATCH(G705,'Phương án'!$B$3:$B$11,0)))</f>
        <v/>
      </c>
      <c r="AA705" s="118" t="str">
        <f t="shared" si="114"/>
        <v/>
      </c>
      <c r="AB705" s="40"/>
      <c r="AC705" s="118" t="str">
        <f t="shared" si="115"/>
        <v/>
      </c>
      <c r="BB705" s="38"/>
      <c r="BC705" s="130" t="str">
        <f>IF(ISBLANK(BB705),"",INDEX(Tinh!$A$2:$A$35,MATCH(BB705,Tinh!$B$2:$B$35,0)))</f>
        <v/>
      </c>
      <c r="BD705" s="38"/>
      <c r="BE705" s="130" t="str">
        <f t="shared" si="116"/>
        <v/>
      </c>
      <c r="BS705" s="45"/>
      <c r="BY705" s="38"/>
    </row>
    <row r="706" spans="6:77" x14ac:dyDescent="0.25">
      <c r="F706" s="24" t="str">
        <f>IF(ISBLANK(E706),"",INDEX('Loại PA'!$A$1:$B$5,MATCH(E706,'Loại PA'!$B$1:$B$5,0),1))</f>
        <v/>
      </c>
      <c r="G706" s="31"/>
      <c r="H706" s="24" t="str">
        <f>IF(ISBLANK(G706),"",INDEX('Phương án'!$A$3:$A$11,MATCH(G706,'Phương án'!$B$3:$B$11,0)))</f>
        <v/>
      </c>
      <c r="AA706" s="118" t="str">
        <f t="shared" si="114"/>
        <v/>
      </c>
      <c r="AB706" s="40"/>
      <c r="AC706" s="118" t="str">
        <f t="shared" si="115"/>
        <v/>
      </c>
      <c r="BB706" s="38"/>
      <c r="BC706" s="130" t="str">
        <f>IF(ISBLANK(BB706),"",INDEX(Tinh!$A$2:$A$35,MATCH(BB706,Tinh!$B$2:$B$35,0)))</f>
        <v/>
      </c>
      <c r="BD706" s="38"/>
      <c r="BE706" s="130" t="str">
        <f t="shared" si="116"/>
        <v/>
      </c>
      <c r="BS706" s="45"/>
      <c r="BY706" s="38"/>
    </row>
    <row r="707" spans="6:77" x14ac:dyDescent="0.25">
      <c r="F707" s="24" t="str">
        <f>IF(ISBLANK(E707),"",INDEX('Loại PA'!$A$1:$B$5,MATCH(E707,'Loại PA'!$B$1:$B$5,0),1))</f>
        <v/>
      </c>
      <c r="G707" s="31"/>
      <c r="H707" s="24" t="str">
        <f>IF(ISBLANK(G707),"",INDEX('Phương án'!$A$3:$A$11,MATCH(G707,'Phương án'!$B$3:$B$11,0)))</f>
        <v/>
      </c>
      <c r="AA707" s="118" t="str">
        <f t="shared" si="114"/>
        <v/>
      </c>
      <c r="AB707" s="40"/>
      <c r="AC707" s="118" t="str">
        <f t="shared" si="115"/>
        <v/>
      </c>
      <c r="BB707" s="38"/>
      <c r="BC707" s="130" t="str">
        <f>IF(ISBLANK(BB707),"",INDEX(Tinh!$A$2:$A$35,MATCH(BB707,Tinh!$B$2:$B$35,0)))</f>
        <v/>
      </c>
      <c r="BD707" s="38"/>
      <c r="BE707" s="130" t="str">
        <f t="shared" si="116"/>
        <v/>
      </c>
      <c r="BS707" s="45"/>
      <c r="BY707" s="38"/>
    </row>
    <row r="708" spans="6:77" x14ac:dyDescent="0.25">
      <c r="F708" s="24" t="str">
        <f>IF(ISBLANK(E708),"",INDEX('Loại PA'!$A$1:$B$5,MATCH(E708,'Loại PA'!$B$1:$B$5,0),1))</f>
        <v/>
      </c>
      <c r="G708" s="31"/>
      <c r="H708" s="24" t="str">
        <f>IF(ISBLANK(G708),"",INDEX('Phương án'!$A$3:$A$11,MATCH(G708,'Phương án'!$B$3:$B$11,0)))</f>
        <v/>
      </c>
      <c r="AA708" s="118" t="str">
        <f t="shared" ref="AA708:AA771" si="117">IF(ISBLANK(Z708),"",INDEX(ma_tinh,MATCH(Z708,Ten_tinh,0)))</f>
        <v/>
      </c>
      <c r="AB708" s="40"/>
      <c r="AC708" s="118" t="str">
        <f t="shared" ref="AC708:AC771" si="118">IF(ISBLANK(AB708),"",INDEX(Ma_huyen,MATCH(CONCATENATE(AA708,"-",AB708),Loc_trung_huyen,0)))</f>
        <v/>
      </c>
      <c r="BB708" s="38"/>
      <c r="BC708" s="130" t="str">
        <f>IF(ISBLANK(BB708),"",INDEX(Tinh!$A$2:$A$35,MATCH(BB708,Tinh!$B$2:$B$35,0)))</f>
        <v/>
      </c>
      <c r="BD708" s="38"/>
      <c r="BE708" s="130" t="str">
        <f t="shared" si="116"/>
        <v/>
      </c>
      <c r="BS708" s="45"/>
      <c r="BY708" s="38"/>
    </row>
    <row r="709" spans="6:77" x14ac:dyDescent="0.25">
      <c r="F709" s="24" t="str">
        <f>IF(ISBLANK(E709),"",INDEX('Loại PA'!$A$1:$B$5,MATCH(E709,'Loại PA'!$B$1:$B$5,0),1))</f>
        <v/>
      </c>
      <c r="G709" s="31"/>
      <c r="H709" s="24" t="str">
        <f>IF(ISBLANK(G709),"",INDEX('Phương án'!$A$3:$A$11,MATCH(G709,'Phương án'!$B$3:$B$11,0)))</f>
        <v/>
      </c>
      <c r="AA709" s="118" t="str">
        <f t="shared" si="117"/>
        <v/>
      </c>
      <c r="AB709" s="40"/>
      <c r="AC709" s="118" t="str">
        <f t="shared" si="118"/>
        <v/>
      </c>
      <c r="BB709" s="38"/>
      <c r="BC709" s="130" t="str">
        <f>IF(ISBLANK(BB709),"",INDEX(Tinh!$A$2:$A$35,MATCH(BB709,Tinh!$B$2:$B$35,0)))</f>
        <v/>
      </c>
      <c r="BD709" s="38"/>
      <c r="BE709" s="130" t="str">
        <f t="shared" ref="BE709:BE772" si="119">IF(ISBLANK(BD709),"",INDEX(mabenhvien,MATCH(BD709&amp;BC709,tenbenhvien_matinhbenhvien,0)))</f>
        <v/>
      </c>
      <c r="BS709" s="45"/>
      <c r="BY709" s="38"/>
    </row>
    <row r="710" spans="6:77" x14ac:dyDescent="0.25">
      <c r="F710" s="24" t="str">
        <f>IF(ISBLANK(E710),"",INDEX('Loại PA'!$A$1:$B$5,MATCH(E710,'Loại PA'!$B$1:$B$5,0),1))</f>
        <v/>
      </c>
      <c r="G710" s="31"/>
      <c r="H710" s="24" t="str">
        <f>IF(ISBLANK(G710),"",INDEX('Phương án'!$A$3:$A$11,MATCH(G710,'Phương án'!$B$3:$B$11,0)))</f>
        <v/>
      </c>
      <c r="AA710" s="118" t="str">
        <f t="shared" si="117"/>
        <v/>
      </c>
      <c r="AB710" s="40"/>
      <c r="AC710" s="118" t="str">
        <f t="shared" si="118"/>
        <v/>
      </c>
      <c r="BB710" s="38"/>
      <c r="BC710" s="130" t="str">
        <f>IF(ISBLANK(BB710),"",INDEX(Tinh!$A$2:$A$35,MATCH(BB710,Tinh!$B$2:$B$35,0)))</f>
        <v/>
      </c>
      <c r="BD710" s="38"/>
      <c r="BE710" s="130" t="str">
        <f t="shared" si="119"/>
        <v/>
      </c>
      <c r="BS710" s="45"/>
      <c r="BY710" s="38"/>
    </row>
    <row r="711" spans="6:77" x14ac:dyDescent="0.25">
      <c r="F711" s="24" t="str">
        <f>IF(ISBLANK(E711),"",INDEX('Loại PA'!$A$1:$B$5,MATCH(E711,'Loại PA'!$B$1:$B$5,0),1))</f>
        <v/>
      </c>
      <c r="G711" s="31"/>
      <c r="H711" s="24" t="str">
        <f>IF(ISBLANK(G711),"",INDEX('Phương án'!$A$3:$A$11,MATCH(G711,'Phương án'!$B$3:$B$11,0)))</f>
        <v/>
      </c>
      <c r="AA711" s="118" t="str">
        <f t="shared" si="117"/>
        <v/>
      </c>
      <c r="AB711" s="40"/>
      <c r="AC711" s="118" t="str">
        <f t="shared" si="118"/>
        <v/>
      </c>
      <c r="BB711" s="38"/>
      <c r="BC711" s="130" t="str">
        <f>IF(ISBLANK(BB711),"",INDEX(Tinh!$A$2:$A$35,MATCH(BB711,Tinh!$B$2:$B$35,0)))</f>
        <v/>
      </c>
      <c r="BD711" s="38"/>
      <c r="BE711" s="130" t="str">
        <f t="shared" si="119"/>
        <v/>
      </c>
      <c r="BS711" s="45"/>
      <c r="BY711" s="38"/>
    </row>
    <row r="712" spans="6:77" x14ac:dyDescent="0.25">
      <c r="F712" s="24" t="str">
        <f>IF(ISBLANK(E712),"",INDEX('Loại PA'!$A$1:$B$5,MATCH(E712,'Loại PA'!$B$1:$B$5,0),1))</f>
        <v/>
      </c>
      <c r="G712" s="31"/>
      <c r="H712" s="24" t="str">
        <f>IF(ISBLANK(G712),"",INDEX('Phương án'!$A$3:$A$11,MATCH(G712,'Phương án'!$B$3:$B$11,0)))</f>
        <v/>
      </c>
      <c r="AA712" s="118" t="str">
        <f t="shared" si="117"/>
        <v/>
      </c>
      <c r="AB712" s="40"/>
      <c r="AC712" s="118" t="str">
        <f t="shared" si="118"/>
        <v/>
      </c>
      <c r="BB712" s="38"/>
      <c r="BC712" s="130" t="str">
        <f>IF(ISBLANK(BB712),"",INDEX(Tinh!$A$2:$A$35,MATCH(BB712,Tinh!$B$2:$B$35,0)))</f>
        <v/>
      </c>
      <c r="BD712" s="38"/>
      <c r="BE712" s="130" t="str">
        <f t="shared" si="119"/>
        <v/>
      </c>
      <c r="BS712" s="45"/>
      <c r="BY712" s="38"/>
    </row>
    <row r="713" spans="6:77" x14ac:dyDescent="0.25">
      <c r="F713" s="24" t="str">
        <f>IF(ISBLANK(E713),"",INDEX('Loại PA'!$A$1:$B$5,MATCH(E713,'Loại PA'!$B$1:$B$5,0),1))</f>
        <v/>
      </c>
      <c r="G713" s="31"/>
      <c r="H713" s="24" t="str">
        <f>IF(ISBLANK(G713),"",INDEX('Phương án'!$A$3:$A$11,MATCH(G713,'Phương án'!$B$3:$B$11,0)))</f>
        <v/>
      </c>
      <c r="AA713" s="118" t="str">
        <f t="shared" si="117"/>
        <v/>
      </c>
      <c r="AB713" s="40"/>
      <c r="AC713" s="118" t="str">
        <f t="shared" si="118"/>
        <v/>
      </c>
      <c r="BB713" s="38"/>
      <c r="BC713" s="130" t="str">
        <f>IF(ISBLANK(BB713),"",INDEX(Tinh!$A$2:$A$35,MATCH(BB713,Tinh!$B$2:$B$35,0)))</f>
        <v/>
      </c>
      <c r="BD713" s="38"/>
      <c r="BE713" s="130" t="str">
        <f t="shared" si="119"/>
        <v/>
      </c>
      <c r="BS713" s="45"/>
      <c r="BY713" s="38"/>
    </row>
    <row r="714" spans="6:77" x14ac:dyDescent="0.25">
      <c r="F714" s="24" t="str">
        <f>IF(ISBLANK(E714),"",INDEX('Loại PA'!$A$1:$B$5,MATCH(E714,'Loại PA'!$B$1:$B$5,0),1))</f>
        <v/>
      </c>
      <c r="G714" s="31"/>
      <c r="H714" s="24" t="str">
        <f>IF(ISBLANK(G714),"",INDEX('Phương án'!$A$3:$A$11,MATCH(G714,'Phương án'!$B$3:$B$11,0)))</f>
        <v/>
      </c>
      <c r="AA714" s="118" t="str">
        <f t="shared" si="117"/>
        <v/>
      </c>
      <c r="AB714" s="40"/>
      <c r="AC714" s="118" t="str">
        <f t="shared" si="118"/>
        <v/>
      </c>
      <c r="BB714" s="38"/>
      <c r="BC714" s="130" t="str">
        <f>IF(ISBLANK(BB714),"",INDEX(Tinh!$A$2:$A$35,MATCH(BB714,Tinh!$B$2:$B$35,0)))</f>
        <v/>
      </c>
      <c r="BD714" s="38"/>
      <c r="BE714" s="130" t="str">
        <f t="shared" si="119"/>
        <v/>
      </c>
      <c r="BS714" s="45"/>
      <c r="BY714" s="38"/>
    </row>
    <row r="715" spans="6:77" x14ac:dyDescent="0.25">
      <c r="F715" s="24" t="str">
        <f>IF(ISBLANK(E715),"",INDEX('Loại PA'!$A$1:$B$5,MATCH(E715,'Loại PA'!$B$1:$B$5,0),1))</f>
        <v/>
      </c>
      <c r="G715" s="31"/>
      <c r="H715" s="24" t="str">
        <f>IF(ISBLANK(G715),"",INDEX('Phương án'!$A$3:$A$11,MATCH(G715,'Phương án'!$B$3:$B$11,0)))</f>
        <v/>
      </c>
      <c r="AA715" s="118" t="str">
        <f t="shared" si="117"/>
        <v/>
      </c>
      <c r="AB715" s="40"/>
      <c r="AC715" s="118" t="str">
        <f t="shared" si="118"/>
        <v/>
      </c>
      <c r="BB715" s="38"/>
      <c r="BC715" s="130" t="str">
        <f>IF(ISBLANK(BB715),"",INDEX(Tinh!$A$2:$A$35,MATCH(BB715,Tinh!$B$2:$B$35,0)))</f>
        <v/>
      </c>
      <c r="BD715" s="38"/>
      <c r="BE715" s="130" t="str">
        <f t="shared" si="119"/>
        <v/>
      </c>
      <c r="BS715" s="45"/>
      <c r="BY715" s="38"/>
    </row>
    <row r="716" spans="6:77" x14ac:dyDescent="0.25">
      <c r="F716" s="24" t="str">
        <f>IF(ISBLANK(E716),"",INDEX('Loại PA'!$A$1:$B$5,MATCH(E716,'Loại PA'!$B$1:$B$5,0),1))</f>
        <v/>
      </c>
      <c r="G716" s="31"/>
      <c r="H716" s="24" t="str">
        <f>IF(ISBLANK(G716),"",INDEX('Phương án'!$A$3:$A$11,MATCH(G716,'Phương án'!$B$3:$B$11,0)))</f>
        <v/>
      </c>
      <c r="AA716" s="118" t="str">
        <f t="shared" si="117"/>
        <v/>
      </c>
      <c r="AB716" s="40"/>
      <c r="AC716" s="118" t="str">
        <f t="shared" si="118"/>
        <v/>
      </c>
      <c r="BB716" s="38"/>
      <c r="BC716" s="130" t="str">
        <f>IF(ISBLANK(BB716),"",INDEX(Tinh!$A$2:$A$35,MATCH(BB716,Tinh!$B$2:$B$35,0)))</f>
        <v/>
      </c>
      <c r="BD716" s="38"/>
      <c r="BE716" s="130" t="str">
        <f t="shared" si="119"/>
        <v/>
      </c>
      <c r="BS716" s="45"/>
      <c r="BY716" s="38"/>
    </row>
    <row r="717" spans="6:77" x14ac:dyDescent="0.25">
      <c r="F717" s="24" t="str">
        <f>IF(ISBLANK(E717),"",INDEX('Loại PA'!$A$1:$B$5,MATCH(E717,'Loại PA'!$B$1:$B$5,0),1))</f>
        <v/>
      </c>
      <c r="G717" s="31"/>
      <c r="H717" s="24" t="str">
        <f>IF(ISBLANK(G717),"",INDEX('Phương án'!$A$3:$A$11,MATCH(G717,'Phương án'!$B$3:$B$11,0)))</f>
        <v/>
      </c>
      <c r="AA717" s="118" t="str">
        <f t="shared" si="117"/>
        <v/>
      </c>
      <c r="AB717" s="40"/>
      <c r="AC717" s="118" t="str">
        <f t="shared" si="118"/>
        <v/>
      </c>
      <c r="BB717" s="38"/>
      <c r="BC717" s="130" t="str">
        <f>IF(ISBLANK(BB717),"",INDEX(Tinh!$A$2:$A$35,MATCH(BB717,Tinh!$B$2:$B$35,0)))</f>
        <v/>
      </c>
      <c r="BD717" s="38"/>
      <c r="BE717" s="130" t="str">
        <f t="shared" si="119"/>
        <v/>
      </c>
      <c r="BS717" s="45"/>
      <c r="BY717" s="38"/>
    </row>
    <row r="718" spans="6:77" x14ac:dyDescent="0.25">
      <c r="F718" s="24" t="str">
        <f>IF(ISBLANK(E718),"",INDEX('Loại PA'!$A$1:$B$5,MATCH(E718,'Loại PA'!$B$1:$B$5,0),1))</f>
        <v/>
      </c>
      <c r="G718" s="31"/>
      <c r="H718" s="24" t="str">
        <f>IF(ISBLANK(G718),"",INDEX('Phương án'!$A$3:$A$11,MATCH(G718,'Phương án'!$B$3:$B$11,0)))</f>
        <v/>
      </c>
      <c r="AA718" s="118" t="str">
        <f t="shared" si="117"/>
        <v/>
      </c>
      <c r="AB718" s="40"/>
      <c r="AC718" s="118" t="str">
        <f t="shared" si="118"/>
        <v/>
      </c>
      <c r="BB718" s="38"/>
      <c r="BC718" s="130" t="str">
        <f>IF(ISBLANK(BB718),"",INDEX(Tinh!$A$2:$A$35,MATCH(BB718,Tinh!$B$2:$B$35,0)))</f>
        <v/>
      </c>
      <c r="BD718" s="38"/>
      <c r="BE718" s="130" t="str">
        <f t="shared" si="119"/>
        <v/>
      </c>
      <c r="BS718" s="45"/>
      <c r="BY718" s="38"/>
    </row>
    <row r="719" spans="6:77" x14ac:dyDescent="0.25">
      <c r="F719" s="24" t="str">
        <f>IF(ISBLANK(E719),"",INDEX('Loại PA'!$A$1:$B$5,MATCH(E719,'Loại PA'!$B$1:$B$5,0),1))</f>
        <v/>
      </c>
      <c r="G719" s="31"/>
      <c r="H719" s="24" t="str">
        <f>IF(ISBLANK(G719),"",INDEX('Phương án'!$A$3:$A$11,MATCH(G719,'Phương án'!$B$3:$B$11,0)))</f>
        <v/>
      </c>
      <c r="AA719" s="118" t="str">
        <f t="shared" si="117"/>
        <v/>
      </c>
      <c r="AB719" s="40"/>
      <c r="AC719" s="118" t="str">
        <f t="shared" si="118"/>
        <v/>
      </c>
      <c r="BB719" s="38"/>
      <c r="BC719" s="130" t="str">
        <f>IF(ISBLANK(BB719),"",INDEX(Tinh!$A$2:$A$35,MATCH(BB719,Tinh!$B$2:$B$35,0)))</f>
        <v/>
      </c>
      <c r="BD719" s="38"/>
      <c r="BE719" s="130" t="str">
        <f t="shared" si="119"/>
        <v/>
      </c>
      <c r="BS719" s="45"/>
      <c r="BY719" s="38"/>
    </row>
    <row r="720" spans="6:77" x14ac:dyDescent="0.25">
      <c r="F720" s="24" t="str">
        <f>IF(ISBLANK(E720),"",INDEX('Loại PA'!$A$1:$B$5,MATCH(E720,'Loại PA'!$B$1:$B$5,0),1))</f>
        <v/>
      </c>
      <c r="G720" s="31"/>
      <c r="H720" s="24" t="str">
        <f>IF(ISBLANK(G720),"",INDEX('Phương án'!$A$3:$A$11,MATCH(G720,'Phương án'!$B$3:$B$11,0)))</f>
        <v/>
      </c>
      <c r="AA720" s="118" t="str">
        <f t="shared" si="117"/>
        <v/>
      </c>
      <c r="AB720" s="40"/>
      <c r="AC720" s="118" t="str">
        <f t="shared" si="118"/>
        <v/>
      </c>
      <c r="BB720" s="38"/>
      <c r="BC720" s="130" t="str">
        <f>IF(ISBLANK(BB720),"",INDEX(Tinh!$A$2:$A$35,MATCH(BB720,Tinh!$B$2:$B$35,0)))</f>
        <v/>
      </c>
      <c r="BD720" s="38"/>
      <c r="BE720" s="130" t="str">
        <f t="shared" si="119"/>
        <v/>
      </c>
      <c r="BS720" s="45"/>
      <c r="BY720" s="38"/>
    </row>
    <row r="721" spans="6:77" x14ac:dyDescent="0.25">
      <c r="F721" s="24" t="str">
        <f>IF(ISBLANK(E721),"",INDEX('Loại PA'!$A$1:$B$5,MATCH(E721,'Loại PA'!$B$1:$B$5,0),1))</f>
        <v/>
      </c>
      <c r="G721" s="31"/>
      <c r="H721" s="24" t="str">
        <f>IF(ISBLANK(G721),"",INDEX('Phương án'!$A$3:$A$11,MATCH(G721,'Phương án'!$B$3:$B$11,0)))</f>
        <v/>
      </c>
      <c r="AA721" s="118" t="str">
        <f t="shared" si="117"/>
        <v/>
      </c>
      <c r="AB721" s="40"/>
      <c r="AC721" s="118" t="str">
        <f t="shared" si="118"/>
        <v/>
      </c>
      <c r="BB721" s="38"/>
      <c r="BC721" s="130" t="str">
        <f>IF(ISBLANK(BB721),"",INDEX(Tinh!$A$2:$A$35,MATCH(BB721,Tinh!$B$2:$B$35,0)))</f>
        <v/>
      </c>
      <c r="BD721" s="38"/>
      <c r="BE721" s="130" t="str">
        <f t="shared" si="119"/>
        <v/>
      </c>
      <c r="BS721" s="45"/>
      <c r="BY721" s="38"/>
    </row>
    <row r="722" spans="6:77" x14ac:dyDescent="0.25">
      <c r="F722" s="24" t="str">
        <f>IF(ISBLANK(E722),"",INDEX('Loại PA'!$A$1:$B$5,MATCH(E722,'Loại PA'!$B$1:$B$5,0),1))</f>
        <v/>
      </c>
      <c r="G722" s="31"/>
      <c r="H722" s="24" t="str">
        <f>IF(ISBLANK(G722),"",INDEX('Phương án'!$A$3:$A$11,MATCH(G722,'Phương án'!$B$3:$B$11,0)))</f>
        <v/>
      </c>
      <c r="AA722" s="118" t="str">
        <f t="shared" si="117"/>
        <v/>
      </c>
      <c r="AB722" s="40"/>
      <c r="AC722" s="118" t="str">
        <f t="shared" si="118"/>
        <v/>
      </c>
      <c r="BB722" s="38"/>
      <c r="BC722" s="130" t="str">
        <f>IF(ISBLANK(BB722),"",INDEX(Tinh!$A$2:$A$35,MATCH(BB722,Tinh!$B$2:$B$35,0)))</f>
        <v/>
      </c>
      <c r="BD722" s="38"/>
      <c r="BE722" s="130" t="str">
        <f t="shared" si="119"/>
        <v/>
      </c>
      <c r="BS722" s="45"/>
      <c r="BY722" s="38"/>
    </row>
    <row r="723" spans="6:77" x14ac:dyDescent="0.25">
      <c r="F723" s="24" t="str">
        <f>IF(ISBLANK(E723),"",INDEX('Loại PA'!$A$1:$B$5,MATCH(E723,'Loại PA'!$B$1:$B$5,0),1))</f>
        <v/>
      </c>
      <c r="G723" s="31"/>
      <c r="H723" s="24" t="str">
        <f>IF(ISBLANK(G723),"",INDEX('Phương án'!$A$3:$A$11,MATCH(G723,'Phương án'!$B$3:$B$11,0)))</f>
        <v/>
      </c>
      <c r="AA723" s="118" t="str">
        <f t="shared" si="117"/>
        <v/>
      </c>
      <c r="AB723" s="40"/>
      <c r="AC723" s="118" t="str">
        <f t="shared" si="118"/>
        <v/>
      </c>
      <c r="BB723" s="38"/>
      <c r="BC723" s="130" t="str">
        <f>IF(ISBLANK(BB723),"",INDEX(Tinh!$A$2:$A$35,MATCH(BB723,Tinh!$B$2:$B$35,0)))</f>
        <v/>
      </c>
      <c r="BD723" s="38"/>
      <c r="BE723" s="130" t="str">
        <f t="shared" si="119"/>
        <v/>
      </c>
      <c r="BS723" s="45"/>
      <c r="BY723" s="38"/>
    </row>
    <row r="724" spans="6:77" x14ac:dyDescent="0.25">
      <c r="F724" s="24" t="str">
        <f>IF(ISBLANK(E724),"",INDEX('Loại PA'!$A$1:$B$5,MATCH(E724,'Loại PA'!$B$1:$B$5,0),1))</f>
        <v/>
      </c>
      <c r="G724" s="31"/>
      <c r="H724" s="24" t="str">
        <f>IF(ISBLANK(G724),"",INDEX('Phương án'!$A$3:$A$11,MATCH(G724,'Phương án'!$B$3:$B$11,0)))</f>
        <v/>
      </c>
      <c r="AA724" s="118" t="str">
        <f t="shared" si="117"/>
        <v/>
      </c>
      <c r="AB724" s="40"/>
      <c r="AC724" s="118" t="str">
        <f t="shared" si="118"/>
        <v/>
      </c>
      <c r="BB724" s="38"/>
      <c r="BC724" s="130" t="str">
        <f>IF(ISBLANK(BB724),"",INDEX(Tinh!$A$2:$A$35,MATCH(BB724,Tinh!$B$2:$B$35,0)))</f>
        <v/>
      </c>
      <c r="BD724" s="38"/>
      <c r="BE724" s="130" t="str">
        <f t="shared" si="119"/>
        <v/>
      </c>
      <c r="BS724" s="45"/>
      <c r="BY724" s="38"/>
    </row>
    <row r="725" spans="6:77" x14ac:dyDescent="0.25">
      <c r="F725" s="24" t="str">
        <f>IF(ISBLANK(E725),"",INDEX('Loại PA'!$A$1:$B$5,MATCH(E725,'Loại PA'!$B$1:$B$5,0),1))</f>
        <v/>
      </c>
      <c r="G725" s="31"/>
      <c r="H725" s="24" t="str">
        <f>IF(ISBLANK(G725),"",INDEX('Phương án'!$A$3:$A$11,MATCH(G725,'Phương án'!$B$3:$B$11,0)))</f>
        <v/>
      </c>
      <c r="AA725" s="118" t="str">
        <f t="shared" si="117"/>
        <v/>
      </c>
      <c r="AB725" s="40"/>
      <c r="AC725" s="118" t="str">
        <f t="shared" si="118"/>
        <v/>
      </c>
      <c r="BB725" s="38"/>
      <c r="BC725" s="130" t="str">
        <f>IF(ISBLANK(BB725),"",INDEX(Tinh!$A$2:$A$35,MATCH(BB725,Tinh!$B$2:$B$35,0)))</f>
        <v/>
      </c>
      <c r="BD725" s="38"/>
      <c r="BE725" s="130" t="str">
        <f t="shared" si="119"/>
        <v/>
      </c>
      <c r="BS725" s="45"/>
      <c r="BY725" s="38"/>
    </row>
    <row r="726" spans="6:77" x14ac:dyDescent="0.25">
      <c r="F726" s="24" t="str">
        <f>IF(ISBLANK(E726),"",INDEX('Loại PA'!$A$1:$B$5,MATCH(E726,'Loại PA'!$B$1:$B$5,0),1))</f>
        <v/>
      </c>
      <c r="G726" s="31"/>
      <c r="H726" s="24" t="str">
        <f>IF(ISBLANK(G726),"",INDEX('Phương án'!$A$3:$A$11,MATCH(G726,'Phương án'!$B$3:$B$11,0)))</f>
        <v/>
      </c>
      <c r="AA726" s="118" t="str">
        <f t="shared" si="117"/>
        <v/>
      </c>
      <c r="AB726" s="40"/>
      <c r="AC726" s="118" t="str">
        <f t="shared" si="118"/>
        <v/>
      </c>
      <c r="BB726" s="38"/>
      <c r="BC726" s="130" t="str">
        <f>IF(ISBLANK(BB726),"",INDEX(Tinh!$A$2:$A$35,MATCH(BB726,Tinh!$B$2:$B$35,0)))</f>
        <v/>
      </c>
      <c r="BD726" s="38"/>
      <c r="BE726" s="130" t="str">
        <f t="shared" si="119"/>
        <v/>
      </c>
      <c r="BS726" s="45"/>
      <c r="BY726" s="38"/>
    </row>
    <row r="727" spans="6:77" x14ac:dyDescent="0.25">
      <c r="F727" s="24" t="str">
        <f>IF(ISBLANK(E727),"",INDEX('Loại PA'!$A$1:$B$5,MATCH(E727,'Loại PA'!$B$1:$B$5,0),1))</f>
        <v/>
      </c>
      <c r="G727" s="31"/>
      <c r="H727" s="24" t="str">
        <f>IF(ISBLANK(G727),"",INDEX('Phương án'!$A$3:$A$11,MATCH(G727,'Phương án'!$B$3:$B$11,0)))</f>
        <v/>
      </c>
      <c r="AA727" s="118" t="str">
        <f t="shared" si="117"/>
        <v/>
      </c>
      <c r="AB727" s="40"/>
      <c r="AC727" s="118" t="str">
        <f t="shared" si="118"/>
        <v/>
      </c>
      <c r="BB727" s="38"/>
      <c r="BC727" s="130" t="str">
        <f>IF(ISBLANK(BB727),"",INDEX(Tinh!$A$2:$A$35,MATCH(BB727,Tinh!$B$2:$B$35,0)))</f>
        <v/>
      </c>
      <c r="BD727" s="38"/>
      <c r="BE727" s="130" t="str">
        <f t="shared" si="119"/>
        <v/>
      </c>
      <c r="BS727" s="45"/>
      <c r="BY727" s="38"/>
    </row>
    <row r="728" spans="6:77" x14ac:dyDescent="0.25">
      <c r="F728" s="24" t="str">
        <f>IF(ISBLANK(E728),"",INDEX('Loại PA'!$A$1:$B$5,MATCH(E728,'Loại PA'!$B$1:$B$5,0),1))</f>
        <v/>
      </c>
      <c r="G728" s="31"/>
      <c r="H728" s="24" t="str">
        <f>IF(ISBLANK(G728),"",INDEX('Phương án'!$A$3:$A$11,MATCH(G728,'Phương án'!$B$3:$B$11,0)))</f>
        <v/>
      </c>
      <c r="AA728" s="118" t="str">
        <f t="shared" si="117"/>
        <v/>
      </c>
      <c r="AB728" s="40"/>
      <c r="AC728" s="118" t="str">
        <f t="shared" si="118"/>
        <v/>
      </c>
      <c r="BB728" s="38"/>
      <c r="BC728" s="130" t="str">
        <f>IF(ISBLANK(BB728),"",INDEX(Tinh!$A$2:$A$35,MATCH(BB728,Tinh!$B$2:$B$35,0)))</f>
        <v/>
      </c>
      <c r="BD728" s="38"/>
      <c r="BE728" s="130" t="str">
        <f t="shared" si="119"/>
        <v/>
      </c>
      <c r="BS728" s="45"/>
      <c r="BY728" s="38"/>
    </row>
    <row r="729" spans="6:77" x14ac:dyDescent="0.25">
      <c r="F729" s="24" t="str">
        <f>IF(ISBLANK(E729),"",INDEX('Loại PA'!$A$1:$B$5,MATCH(E729,'Loại PA'!$B$1:$B$5,0),1))</f>
        <v/>
      </c>
      <c r="G729" s="31"/>
      <c r="H729" s="24" t="str">
        <f>IF(ISBLANK(G729),"",INDEX('Phương án'!$A$3:$A$11,MATCH(G729,'Phương án'!$B$3:$B$11,0)))</f>
        <v/>
      </c>
      <c r="AA729" s="118" t="str">
        <f t="shared" si="117"/>
        <v/>
      </c>
      <c r="AB729" s="40"/>
      <c r="AC729" s="118" t="str">
        <f t="shared" si="118"/>
        <v/>
      </c>
      <c r="BB729" s="38"/>
      <c r="BC729" s="130" t="str">
        <f>IF(ISBLANK(BB729),"",INDEX(Tinh!$A$2:$A$35,MATCH(BB729,Tinh!$B$2:$B$35,0)))</f>
        <v/>
      </c>
      <c r="BD729" s="38"/>
      <c r="BE729" s="130" t="str">
        <f t="shared" si="119"/>
        <v/>
      </c>
      <c r="BS729" s="45"/>
      <c r="BY729" s="38"/>
    </row>
    <row r="730" spans="6:77" x14ac:dyDescent="0.25">
      <c r="F730" s="24" t="str">
        <f>IF(ISBLANK(E730),"",INDEX('Loại PA'!$A$1:$B$5,MATCH(E730,'Loại PA'!$B$1:$B$5,0),1))</f>
        <v/>
      </c>
      <c r="G730" s="31"/>
      <c r="H730" s="24" t="str">
        <f>IF(ISBLANK(G730),"",INDEX('Phương án'!$A$3:$A$11,MATCH(G730,'Phương án'!$B$3:$B$11,0)))</f>
        <v/>
      </c>
      <c r="AA730" s="118" t="str">
        <f t="shared" si="117"/>
        <v/>
      </c>
      <c r="AB730" s="40"/>
      <c r="AC730" s="118" t="str">
        <f t="shared" si="118"/>
        <v/>
      </c>
      <c r="BB730" s="38"/>
      <c r="BC730" s="130" t="str">
        <f>IF(ISBLANK(BB730),"",INDEX(Tinh!$A$2:$A$35,MATCH(BB730,Tinh!$B$2:$B$35,0)))</f>
        <v/>
      </c>
      <c r="BD730" s="38"/>
      <c r="BE730" s="130" t="str">
        <f t="shared" si="119"/>
        <v/>
      </c>
      <c r="BS730" s="45"/>
      <c r="BY730" s="38"/>
    </row>
    <row r="731" spans="6:77" x14ac:dyDescent="0.25">
      <c r="F731" s="24" t="str">
        <f>IF(ISBLANK(E731),"",INDEX('Loại PA'!$A$1:$B$5,MATCH(E731,'Loại PA'!$B$1:$B$5,0),1))</f>
        <v/>
      </c>
      <c r="G731" s="31"/>
      <c r="H731" s="24" t="str">
        <f>IF(ISBLANK(G731),"",INDEX('Phương án'!$A$3:$A$11,MATCH(G731,'Phương án'!$B$3:$B$11,0)))</f>
        <v/>
      </c>
      <c r="AA731" s="118" t="str">
        <f t="shared" si="117"/>
        <v/>
      </c>
      <c r="AB731" s="40"/>
      <c r="AC731" s="118" t="str">
        <f t="shared" si="118"/>
        <v/>
      </c>
      <c r="BB731" s="38"/>
      <c r="BC731" s="130" t="str">
        <f>IF(ISBLANK(BB731),"",INDEX(Tinh!$A$2:$A$35,MATCH(BB731,Tinh!$B$2:$B$35,0)))</f>
        <v/>
      </c>
      <c r="BD731" s="38"/>
      <c r="BE731" s="130" t="str">
        <f t="shared" si="119"/>
        <v/>
      </c>
      <c r="BS731" s="45"/>
      <c r="BY731" s="38"/>
    </row>
    <row r="732" spans="6:77" x14ac:dyDescent="0.25">
      <c r="F732" s="24" t="str">
        <f>IF(ISBLANK(E732),"",INDEX('Loại PA'!$A$1:$B$5,MATCH(E732,'Loại PA'!$B$1:$B$5,0),1))</f>
        <v/>
      </c>
      <c r="G732" s="31"/>
      <c r="H732" s="24" t="str">
        <f>IF(ISBLANK(G732),"",INDEX('Phương án'!$A$3:$A$11,MATCH(G732,'Phương án'!$B$3:$B$11,0)))</f>
        <v/>
      </c>
      <c r="AA732" s="118" t="str">
        <f t="shared" si="117"/>
        <v/>
      </c>
      <c r="AB732" s="40"/>
      <c r="AC732" s="118" t="str">
        <f t="shared" si="118"/>
        <v/>
      </c>
      <c r="BB732" s="38"/>
      <c r="BC732" s="130" t="str">
        <f>IF(ISBLANK(BB732),"",INDEX(Tinh!$A$2:$A$35,MATCH(BB732,Tinh!$B$2:$B$35,0)))</f>
        <v/>
      </c>
      <c r="BD732" s="38"/>
      <c r="BE732" s="130" t="str">
        <f t="shared" si="119"/>
        <v/>
      </c>
      <c r="BS732" s="45"/>
      <c r="BY732" s="38"/>
    </row>
    <row r="733" spans="6:77" x14ac:dyDescent="0.25">
      <c r="F733" s="24" t="str">
        <f>IF(ISBLANK(E733),"",INDEX('Loại PA'!$A$1:$B$5,MATCH(E733,'Loại PA'!$B$1:$B$5,0),1))</f>
        <v/>
      </c>
      <c r="G733" s="31"/>
      <c r="H733" s="24" t="str">
        <f>IF(ISBLANK(G733),"",INDEX('Phương án'!$A$3:$A$11,MATCH(G733,'Phương án'!$B$3:$B$11,0)))</f>
        <v/>
      </c>
      <c r="AA733" s="118" t="str">
        <f t="shared" si="117"/>
        <v/>
      </c>
      <c r="AB733" s="40"/>
      <c r="AC733" s="118" t="str">
        <f t="shared" si="118"/>
        <v/>
      </c>
      <c r="BB733" s="38"/>
      <c r="BC733" s="130" t="str">
        <f>IF(ISBLANK(BB733),"",INDEX(Tinh!$A$2:$A$35,MATCH(BB733,Tinh!$B$2:$B$35,0)))</f>
        <v/>
      </c>
      <c r="BD733" s="38"/>
      <c r="BE733" s="130" t="str">
        <f t="shared" si="119"/>
        <v/>
      </c>
      <c r="BS733" s="45"/>
      <c r="BY733" s="38"/>
    </row>
    <row r="734" spans="6:77" x14ac:dyDescent="0.25">
      <c r="F734" s="24" t="str">
        <f>IF(ISBLANK(E734),"",INDEX('Loại PA'!$A$1:$B$5,MATCH(E734,'Loại PA'!$B$1:$B$5,0),1))</f>
        <v/>
      </c>
      <c r="G734" s="31"/>
      <c r="H734" s="24" t="str">
        <f>IF(ISBLANK(G734),"",INDEX('Phương án'!$A$3:$A$11,MATCH(G734,'Phương án'!$B$3:$B$11,0)))</f>
        <v/>
      </c>
      <c r="AA734" s="118" t="str">
        <f t="shared" si="117"/>
        <v/>
      </c>
      <c r="AB734" s="40"/>
      <c r="AC734" s="118" t="str">
        <f t="shared" si="118"/>
        <v/>
      </c>
      <c r="BB734" s="38"/>
      <c r="BC734" s="130" t="str">
        <f>IF(ISBLANK(BB734),"",INDEX(Tinh!$A$2:$A$35,MATCH(BB734,Tinh!$B$2:$B$35,0)))</f>
        <v/>
      </c>
      <c r="BD734" s="38"/>
      <c r="BE734" s="130" t="str">
        <f t="shared" si="119"/>
        <v/>
      </c>
      <c r="BS734" s="45"/>
      <c r="BY734" s="38"/>
    </row>
    <row r="735" spans="6:77" x14ac:dyDescent="0.25">
      <c r="F735" s="24" t="str">
        <f>IF(ISBLANK(E735),"",INDEX('Loại PA'!$A$1:$B$5,MATCH(E735,'Loại PA'!$B$1:$B$5,0),1))</f>
        <v/>
      </c>
      <c r="G735" s="31"/>
      <c r="H735" s="24" t="str">
        <f>IF(ISBLANK(G735),"",INDEX('Phương án'!$A$3:$A$11,MATCH(G735,'Phương án'!$B$3:$B$11,0)))</f>
        <v/>
      </c>
      <c r="AA735" s="118" t="str">
        <f t="shared" si="117"/>
        <v/>
      </c>
      <c r="AB735" s="40"/>
      <c r="AC735" s="118" t="str">
        <f t="shared" si="118"/>
        <v/>
      </c>
      <c r="BB735" s="38"/>
      <c r="BC735" s="130" t="str">
        <f>IF(ISBLANK(BB735),"",INDEX(Tinh!$A$2:$A$35,MATCH(BB735,Tinh!$B$2:$B$35,0)))</f>
        <v/>
      </c>
      <c r="BD735" s="38"/>
      <c r="BE735" s="130" t="str">
        <f t="shared" si="119"/>
        <v/>
      </c>
      <c r="BS735" s="45"/>
      <c r="BY735" s="38"/>
    </row>
    <row r="736" spans="6:77" x14ac:dyDescent="0.25">
      <c r="F736" s="24" t="str">
        <f>IF(ISBLANK(E736),"",INDEX('Loại PA'!$A$1:$B$5,MATCH(E736,'Loại PA'!$B$1:$B$5,0),1))</f>
        <v/>
      </c>
      <c r="G736" s="31"/>
      <c r="H736" s="24" t="str">
        <f>IF(ISBLANK(G736),"",INDEX('Phương án'!$A$3:$A$11,MATCH(G736,'Phương án'!$B$3:$B$11,0)))</f>
        <v/>
      </c>
      <c r="AA736" s="118" t="str">
        <f t="shared" si="117"/>
        <v/>
      </c>
      <c r="AB736" s="40"/>
      <c r="AC736" s="118" t="str">
        <f t="shared" si="118"/>
        <v/>
      </c>
      <c r="BB736" s="38"/>
      <c r="BC736" s="130" t="str">
        <f>IF(ISBLANK(BB736),"",INDEX(Tinh!$A$2:$A$35,MATCH(BB736,Tinh!$B$2:$B$35,0)))</f>
        <v/>
      </c>
      <c r="BD736" s="38"/>
      <c r="BE736" s="130" t="str">
        <f t="shared" si="119"/>
        <v/>
      </c>
      <c r="BS736" s="45"/>
      <c r="BY736" s="38"/>
    </row>
    <row r="737" spans="6:77" x14ac:dyDescent="0.25">
      <c r="F737" s="24" t="str">
        <f>IF(ISBLANK(E737),"",INDEX('Loại PA'!$A$1:$B$5,MATCH(E737,'Loại PA'!$B$1:$B$5,0),1))</f>
        <v/>
      </c>
      <c r="G737" s="31"/>
      <c r="H737" s="24" t="str">
        <f>IF(ISBLANK(G737),"",INDEX('Phương án'!$A$3:$A$11,MATCH(G737,'Phương án'!$B$3:$B$11,0)))</f>
        <v/>
      </c>
      <c r="AA737" s="118" t="str">
        <f t="shared" si="117"/>
        <v/>
      </c>
      <c r="AB737" s="40"/>
      <c r="AC737" s="118" t="str">
        <f t="shared" si="118"/>
        <v/>
      </c>
      <c r="BB737" s="38"/>
      <c r="BC737" s="130" t="str">
        <f>IF(ISBLANK(BB737),"",INDEX(Tinh!$A$2:$A$35,MATCH(BB737,Tinh!$B$2:$B$35,0)))</f>
        <v/>
      </c>
      <c r="BD737" s="38"/>
      <c r="BE737" s="130" t="str">
        <f t="shared" si="119"/>
        <v/>
      </c>
      <c r="BS737" s="45"/>
      <c r="BY737" s="38"/>
    </row>
    <row r="738" spans="6:77" x14ac:dyDescent="0.25">
      <c r="F738" s="24" t="str">
        <f>IF(ISBLANK(E738),"",INDEX('Loại PA'!$A$1:$B$5,MATCH(E738,'Loại PA'!$B$1:$B$5,0),1))</f>
        <v/>
      </c>
      <c r="G738" s="31"/>
      <c r="H738" s="24" t="str">
        <f>IF(ISBLANK(G738),"",INDEX('Phương án'!$A$3:$A$11,MATCH(G738,'Phương án'!$B$3:$B$11,0)))</f>
        <v/>
      </c>
      <c r="AA738" s="118" t="str">
        <f t="shared" si="117"/>
        <v/>
      </c>
      <c r="AB738" s="40"/>
      <c r="AC738" s="118" t="str">
        <f t="shared" si="118"/>
        <v/>
      </c>
      <c r="BB738" s="38"/>
      <c r="BC738" s="130" t="str">
        <f>IF(ISBLANK(BB738),"",INDEX(Tinh!$A$2:$A$35,MATCH(BB738,Tinh!$B$2:$B$35,0)))</f>
        <v/>
      </c>
      <c r="BD738" s="38"/>
      <c r="BE738" s="130" t="str">
        <f t="shared" si="119"/>
        <v/>
      </c>
      <c r="BS738" s="45"/>
      <c r="BY738" s="38"/>
    </row>
    <row r="739" spans="6:77" x14ac:dyDescent="0.25">
      <c r="F739" s="24" t="str">
        <f>IF(ISBLANK(E739),"",INDEX('Loại PA'!$A$1:$B$5,MATCH(E739,'Loại PA'!$B$1:$B$5,0),1))</f>
        <v/>
      </c>
      <c r="G739" s="31"/>
      <c r="H739" s="24" t="str">
        <f>IF(ISBLANK(G739),"",INDEX('Phương án'!$A$3:$A$11,MATCH(G739,'Phương án'!$B$3:$B$11,0)))</f>
        <v/>
      </c>
      <c r="AA739" s="118" t="str">
        <f t="shared" si="117"/>
        <v/>
      </c>
      <c r="AB739" s="40"/>
      <c r="AC739" s="118" t="str">
        <f t="shared" si="118"/>
        <v/>
      </c>
      <c r="BB739" s="38"/>
      <c r="BC739" s="130" t="str">
        <f>IF(ISBLANK(BB739),"",INDEX(Tinh!$A$2:$A$35,MATCH(BB739,Tinh!$B$2:$B$35,0)))</f>
        <v/>
      </c>
      <c r="BD739" s="38"/>
      <c r="BE739" s="130" t="str">
        <f t="shared" si="119"/>
        <v/>
      </c>
      <c r="BS739" s="45"/>
      <c r="BY739" s="38"/>
    </row>
    <row r="740" spans="6:77" x14ac:dyDescent="0.25">
      <c r="F740" s="24" t="str">
        <f>IF(ISBLANK(E740),"",INDEX('Loại PA'!$A$1:$B$5,MATCH(E740,'Loại PA'!$B$1:$B$5,0),1))</f>
        <v/>
      </c>
      <c r="G740" s="31"/>
      <c r="H740" s="24" t="str">
        <f>IF(ISBLANK(G740),"",INDEX('Phương án'!$A$3:$A$11,MATCH(G740,'Phương án'!$B$3:$B$11,0)))</f>
        <v/>
      </c>
      <c r="AA740" s="118" t="str">
        <f t="shared" si="117"/>
        <v/>
      </c>
      <c r="AB740" s="40"/>
      <c r="AC740" s="118" t="str">
        <f t="shared" si="118"/>
        <v/>
      </c>
      <c r="BB740" s="38"/>
      <c r="BC740" s="130" t="str">
        <f>IF(ISBLANK(BB740),"",INDEX(Tinh!$A$2:$A$35,MATCH(BB740,Tinh!$B$2:$B$35,0)))</f>
        <v/>
      </c>
      <c r="BD740" s="38"/>
      <c r="BE740" s="130" t="str">
        <f t="shared" si="119"/>
        <v/>
      </c>
      <c r="BS740" s="45"/>
      <c r="BY740" s="38"/>
    </row>
    <row r="741" spans="6:77" x14ac:dyDescent="0.25">
      <c r="F741" s="24" t="str">
        <f>IF(ISBLANK(E741),"",INDEX('Loại PA'!$A$1:$B$5,MATCH(E741,'Loại PA'!$B$1:$B$5,0),1))</f>
        <v/>
      </c>
      <c r="G741" s="31"/>
      <c r="H741" s="24" t="str">
        <f>IF(ISBLANK(G741),"",INDEX('Phương án'!$A$3:$A$11,MATCH(G741,'Phương án'!$B$3:$B$11,0)))</f>
        <v/>
      </c>
      <c r="AA741" s="118" t="str">
        <f t="shared" si="117"/>
        <v/>
      </c>
      <c r="AB741" s="40"/>
      <c r="AC741" s="118" t="str">
        <f t="shared" si="118"/>
        <v/>
      </c>
      <c r="BB741" s="38"/>
      <c r="BC741" s="130" t="str">
        <f>IF(ISBLANK(BB741),"",INDEX(Tinh!$A$2:$A$35,MATCH(BB741,Tinh!$B$2:$B$35,0)))</f>
        <v/>
      </c>
      <c r="BD741" s="38"/>
      <c r="BE741" s="130" t="str">
        <f t="shared" si="119"/>
        <v/>
      </c>
      <c r="BS741" s="45"/>
      <c r="BY741" s="38"/>
    </row>
    <row r="742" spans="6:77" x14ac:dyDescent="0.25">
      <c r="F742" s="24" t="str">
        <f>IF(ISBLANK(E742),"",INDEX('Loại PA'!$A$1:$B$5,MATCH(E742,'Loại PA'!$B$1:$B$5,0),1))</f>
        <v/>
      </c>
      <c r="G742" s="31"/>
      <c r="H742" s="24" t="str">
        <f>IF(ISBLANK(G742),"",INDEX('Phương án'!$A$3:$A$11,MATCH(G742,'Phương án'!$B$3:$B$11,0)))</f>
        <v/>
      </c>
      <c r="AA742" s="118" t="str">
        <f t="shared" si="117"/>
        <v/>
      </c>
      <c r="AB742" s="40"/>
      <c r="AC742" s="118" t="str">
        <f t="shared" si="118"/>
        <v/>
      </c>
      <c r="BB742" s="38"/>
      <c r="BC742" s="130" t="str">
        <f>IF(ISBLANK(BB742),"",INDEX(Tinh!$A$2:$A$35,MATCH(BB742,Tinh!$B$2:$B$35,0)))</f>
        <v/>
      </c>
      <c r="BD742" s="38"/>
      <c r="BE742" s="130" t="str">
        <f t="shared" si="119"/>
        <v/>
      </c>
      <c r="BS742" s="45"/>
      <c r="BY742" s="38"/>
    </row>
    <row r="743" spans="6:77" x14ac:dyDescent="0.25">
      <c r="F743" s="24" t="str">
        <f>IF(ISBLANK(E743),"",INDEX('Loại PA'!$A$1:$B$5,MATCH(E743,'Loại PA'!$B$1:$B$5,0),1))</f>
        <v/>
      </c>
      <c r="G743" s="31"/>
      <c r="H743" s="24" t="str">
        <f>IF(ISBLANK(G743),"",INDEX('Phương án'!$A$3:$A$11,MATCH(G743,'Phương án'!$B$3:$B$11,0)))</f>
        <v/>
      </c>
      <c r="AA743" s="118" t="str">
        <f t="shared" si="117"/>
        <v/>
      </c>
      <c r="AB743" s="40"/>
      <c r="AC743" s="118" t="str">
        <f t="shared" si="118"/>
        <v/>
      </c>
      <c r="BB743" s="38"/>
      <c r="BC743" s="130" t="str">
        <f>IF(ISBLANK(BB743),"",INDEX(Tinh!$A$2:$A$35,MATCH(BB743,Tinh!$B$2:$B$35,0)))</f>
        <v/>
      </c>
      <c r="BD743" s="38"/>
      <c r="BE743" s="130" t="str">
        <f t="shared" si="119"/>
        <v/>
      </c>
      <c r="BS743" s="45"/>
      <c r="BY743" s="38"/>
    </row>
    <row r="744" spans="6:77" x14ac:dyDescent="0.25">
      <c r="F744" s="24" t="str">
        <f>IF(ISBLANK(E744),"",INDEX('Loại PA'!$A$1:$B$5,MATCH(E744,'Loại PA'!$B$1:$B$5,0),1))</f>
        <v/>
      </c>
      <c r="G744" s="31"/>
      <c r="H744" s="24" t="str">
        <f>IF(ISBLANK(G744),"",INDEX('Phương án'!$A$3:$A$11,MATCH(G744,'Phương án'!$B$3:$B$11,0)))</f>
        <v/>
      </c>
      <c r="AA744" s="118" t="str">
        <f t="shared" si="117"/>
        <v/>
      </c>
      <c r="AB744" s="40"/>
      <c r="AC744" s="118" t="str">
        <f t="shared" si="118"/>
        <v/>
      </c>
      <c r="BB744" s="38"/>
      <c r="BC744" s="130" t="str">
        <f>IF(ISBLANK(BB744),"",INDEX(Tinh!$A$2:$A$35,MATCH(BB744,Tinh!$B$2:$B$35,0)))</f>
        <v/>
      </c>
      <c r="BD744" s="38"/>
      <c r="BE744" s="130" t="str">
        <f t="shared" si="119"/>
        <v/>
      </c>
      <c r="BS744" s="45"/>
      <c r="BY744" s="38"/>
    </row>
    <row r="745" spans="6:77" x14ac:dyDescent="0.25">
      <c r="F745" s="24" t="str">
        <f>IF(ISBLANK(E745),"",INDEX('Loại PA'!$A$1:$B$5,MATCH(E745,'Loại PA'!$B$1:$B$5,0),1))</f>
        <v/>
      </c>
      <c r="G745" s="31"/>
      <c r="H745" s="24" t="str">
        <f>IF(ISBLANK(G745),"",INDEX('Phương án'!$A$3:$A$11,MATCH(G745,'Phương án'!$B$3:$B$11,0)))</f>
        <v/>
      </c>
      <c r="AA745" s="118" t="str">
        <f t="shared" si="117"/>
        <v/>
      </c>
      <c r="AB745" s="40"/>
      <c r="AC745" s="118" t="str">
        <f t="shared" si="118"/>
        <v/>
      </c>
      <c r="BB745" s="38"/>
      <c r="BC745" s="130" t="str">
        <f>IF(ISBLANK(BB745),"",INDEX(Tinh!$A$2:$A$35,MATCH(BB745,Tinh!$B$2:$B$35,0)))</f>
        <v/>
      </c>
      <c r="BD745" s="38"/>
      <c r="BE745" s="130" t="str">
        <f t="shared" si="119"/>
        <v/>
      </c>
      <c r="BS745" s="45"/>
      <c r="BY745" s="38"/>
    </row>
    <row r="746" spans="6:77" x14ac:dyDescent="0.25">
      <c r="F746" s="24" t="str">
        <f>IF(ISBLANK(E746),"",INDEX('Loại PA'!$A$1:$B$5,MATCH(E746,'Loại PA'!$B$1:$B$5,0),1))</f>
        <v/>
      </c>
      <c r="G746" s="31"/>
      <c r="H746" s="24" t="str">
        <f>IF(ISBLANK(G746),"",INDEX('Phương án'!$A$3:$A$11,MATCH(G746,'Phương án'!$B$3:$B$11,0)))</f>
        <v/>
      </c>
      <c r="AA746" s="118" t="str">
        <f t="shared" si="117"/>
        <v/>
      </c>
      <c r="AB746" s="40"/>
      <c r="AC746" s="118" t="str">
        <f t="shared" si="118"/>
        <v/>
      </c>
      <c r="BB746" s="38"/>
      <c r="BC746" s="130" t="str">
        <f>IF(ISBLANK(BB746),"",INDEX(Tinh!$A$2:$A$35,MATCH(BB746,Tinh!$B$2:$B$35,0)))</f>
        <v/>
      </c>
      <c r="BD746" s="38"/>
      <c r="BE746" s="130" t="str">
        <f t="shared" si="119"/>
        <v/>
      </c>
      <c r="BS746" s="45"/>
      <c r="BY746" s="38"/>
    </row>
    <row r="747" spans="6:77" x14ac:dyDescent="0.25">
      <c r="F747" s="24" t="str">
        <f>IF(ISBLANK(E747),"",INDEX('Loại PA'!$A$1:$B$5,MATCH(E747,'Loại PA'!$B$1:$B$5,0),1))</f>
        <v/>
      </c>
      <c r="G747" s="31"/>
      <c r="H747" s="24" t="str">
        <f>IF(ISBLANK(G747),"",INDEX('Phương án'!$A$3:$A$11,MATCH(G747,'Phương án'!$B$3:$B$11,0)))</f>
        <v/>
      </c>
      <c r="AA747" s="118" t="str">
        <f t="shared" si="117"/>
        <v/>
      </c>
      <c r="AB747" s="40"/>
      <c r="AC747" s="118" t="str">
        <f t="shared" si="118"/>
        <v/>
      </c>
      <c r="BB747" s="38"/>
      <c r="BC747" s="130" t="str">
        <f>IF(ISBLANK(BB747),"",INDEX(Tinh!$A$2:$A$35,MATCH(BB747,Tinh!$B$2:$B$35,0)))</f>
        <v/>
      </c>
      <c r="BD747" s="38"/>
      <c r="BE747" s="130" t="str">
        <f t="shared" si="119"/>
        <v/>
      </c>
      <c r="BS747" s="45"/>
      <c r="BY747" s="38"/>
    </row>
    <row r="748" spans="6:77" x14ac:dyDescent="0.25">
      <c r="F748" s="24" t="str">
        <f>IF(ISBLANK(E748),"",INDEX('Loại PA'!$A$1:$B$5,MATCH(E748,'Loại PA'!$B$1:$B$5,0),1))</f>
        <v/>
      </c>
      <c r="G748" s="31"/>
      <c r="H748" s="24" t="str">
        <f>IF(ISBLANK(G748),"",INDEX('Phương án'!$A$3:$A$11,MATCH(G748,'Phương án'!$B$3:$B$11,0)))</f>
        <v/>
      </c>
      <c r="AA748" s="118" t="str">
        <f t="shared" si="117"/>
        <v/>
      </c>
      <c r="AB748" s="40"/>
      <c r="AC748" s="118" t="str">
        <f t="shared" si="118"/>
        <v/>
      </c>
      <c r="BB748" s="38"/>
      <c r="BC748" s="130" t="str">
        <f>IF(ISBLANK(BB748),"",INDEX(Tinh!$A$2:$A$35,MATCH(BB748,Tinh!$B$2:$B$35,0)))</f>
        <v/>
      </c>
      <c r="BD748" s="38"/>
      <c r="BE748" s="130" t="str">
        <f t="shared" si="119"/>
        <v/>
      </c>
      <c r="BS748" s="45"/>
      <c r="BY748" s="38"/>
    </row>
    <row r="749" spans="6:77" x14ac:dyDescent="0.25">
      <c r="F749" s="24" t="str">
        <f>IF(ISBLANK(E749),"",INDEX('Loại PA'!$A$1:$B$5,MATCH(E749,'Loại PA'!$B$1:$B$5,0),1))</f>
        <v/>
      </c>
      <c r="G749" s="31"/>
      <c r="H749" s="24" t="str">
        <f>IF(ISBLANK(G749),"",INDEX('Phương án'!$A$3:$A$11,MATCH(G749,'Phương án'!$B$3:$B$11,0)))</f>
        <v/>
      </c>
      <c r="AA749" s="118" t="str">
        <f t="shared" si="117"/>
        <v/>
      </c>
      <c r="AB749" s="40"/>
      <c r="AC749" s="118" t="str">
        <f t="shared" si="118"/>
        <v/>
      </c>
      <c r="BB749" s="38"/>
      <c r="BC749" s="130" t="str">
        <f>IF(ISBLANK(BB749),"",INDEX(Tinh!$A$2:$A$35,MATCH(BB749,Tinh!$B$2:$B$35,0)))</f>
        <v/>
      </c>
      <c r="BD749" s="38"/>
      <c r="BE749" s="130" t="str">
        <f t="shared" si="119"/>
        <v/>
      </c>
      <c r="BS749" s="45"/>
      <c r="BY749" s="38"/>
    </row>
    <row r="750" spans="6:77" x14ac:dyDescent="0.25">
      <c r="F750" s="24" t="str">
        <f>IF(ISBLANK(E750),"",INDEX('Loại PA'!$A$1:$B$5,MATCH(E750,'Loại PA'!$B$1:$B$5,0),1))</f>
        <v/>
      </c>
      <c r="G750" s="31"/>
      <c r="H750" s="24" t="str">
        <f>IF(ISBLANK(G750),"",INDEX('Phương án'!$A$3:$A$11,MATCH(G750,'Phương án'!$B$3:$B$11,0)))</f>
        <v/>
      </c>
      <c r="AA750" s="118" t="str">
        <f t="shared" si="117"/>
        <v/>
      </c>
      <c r="AB750" s="40"/>
      <c r="AC750" s="118" t="str">
        <f t="shared" si="118"/>
        <v/>
      </c>
      <c r="BB750" s="38"/>
      <c r="BC750" s="130" t="str">
        <f>IF(ISBLANK(BB750),"",INDEX(Tinh!$A$2:$A$35,MATCH(BB750,Tinh!$B$2:$B$35,0)))</f>
        <v/>
      </c>
      <c r="BD750" s="38"/>
      <c r="BE750" s="130" t="str">
        <f t="shared" si="119"/>
        <v/>
      </c>
      <c r="BS750" s="45"/>
      <c r="BY750" s="38"/>
    </row>
    <row r="751" spans="6:77" x14ac:dyDescent="0.25">
      <c r="F751" s="24" t="str">
        <f>IF(ISBLANK(E751),"",INDEX('Loại PA'!$A$1:$B$5,MATCH(E751,'Loại PA'!$B$1:$B$5,0),1))</f>
        <v/>
      </c>
      <c r="G751" s="31"/>
      <c r="H751" s="24" t="str">
        <f>IF(ISBLANK(G751),"",INDEX('Phương án'!$A$3:$A$11,MATCH(G751,'Phương án'!$B$3:$B$11,0)))</f>
        <v/>
      </c>
      <c r="AA751" s="118" t="str">
        <f t="shared" si="117"/>
        <v/>
      </c>
      <c r="AB751" s="40"/>
      <c r="AC751" s="118" t="str">
        <f t="shared" si="118"/>
        <v/>
      </c>
      <c r="BB751" s="38"/>
      <c r="BC751" s="130" t="str">
        <f>IF(ISBLANK(BB751),"",INDEX(Tinh!$A$2:$A$35,MATCH(BB751,Tinh!$B$2:$B$35,0)))</f>
        <v/>
      </c>
      <c r="BD751" s="38"/>
      <c r="BE751" s="130" t="str">
        <f t="shared" si="119"/>
        <v/>
      </c>
      <c r="BS751" s="45"/>
      <c r="BY751" s="38"/>
    </row>
    <row r="752" spans="6:77" x14ac:dyDescent="0.25">
      <c r="F752" s="24" t="str">
        <f>IF(ISBLANK(E752),"",INDEX('Loại PA'!$A$1:$B$5,MATCH(E752,'Loại PA'!$B$1:$B$5,0),1))</f>
        <v/>
      </c>
      <c r="G752" s="31"/>
      <c r="H752" s="24" t="str">
        <f>IF(ISBLANK(G752),"",INDEX('Phương án'!$A$3:$A$11,MATCH(G752,'Phương án'!$B$3:$B$11,0)))</f>
        <v/>
      </c>
      <c r="AA752" s="118" t="str">
        <f t="shared" si="117"/>
        <v/>
      </c>
      <c r="AB752" s="40"/>
      <c r="AC752" s="118" t="str">
        <f t="shared" si="118"/>
        <v/>
      </c>
      <c r="BB752" s="38"/>
      <c r="BC752" s="130" t="str">
        <f>IF(ISBLANK(BB752),"",INDEX(Tinh!$A$2:$A$35,MATCH(BB752,Tinh!$B$2:$B$35,0)))</f>
        <v/>
      </c>
      <c r="BD752" s="38"/>
      <c r="BE752" s="130" t="str">
        <f t="shared" si="119"/>
        <v/>
      </c>
      <c r="BS752" s="45"/>
      <c r="BY752" s="38"/>
    </row>
    <row r="753" spans="6:77" x14ac:dyDescent="0.25">
      <c r="F753" s="24" t="str">
        <f>IF(ISBLANK(E753),"",INDEX('Loại PA'!$A$1:$B$5,MATCH(E753,'Loại PA'!$B$1:$B$5,0),1))</f>
        <v/>
      </c>
      <c r="G753" s="31"/>
      <c r="H753" s="24" t="str">
        <f>IF(ISBLANK(G753),"",INDEX('Phương án'!$A$3:$A$11,MATCH(G753,'Phương án'!$B$3:$B$11,0)))</f>
        <v/>
      </c>
      <c r="AA753" s="118" t="str">
        <f t="shared" si="117"/>
        <v/>
      </c>
      <c r="AB753" s="40"/>
      <c r="AC753" s="118" t="str">
        <f t="shared" si="118"/>
        <v/>
      </c>
      <c r="BB753" s="38"/>
      <c r="BC753" s="130" t="str">
        <f>IF(ISBLANK(BB753),"",INDEX(Tinh!$A$2:$A$35,MATCH(BB753,Tinh!$B$2:$B$35,0)))</f>
        <v/>
      </c>
      <c r="BD753" s="38"/>
      <c r="BE753" s="130" t="str">
        <f t="shared" si="119"/>
        <v/>
      </c>
      <c r="BS753" s="45"/>
      <c r="BY753" s="38"/>
    </row>
    <row r="754" spans="6:77" x14ac:dyDescent="0.25">
      <c r="F754" s="24" t="str">
        <f>IF(ISBLANK(E754),"",INDEX('Loại PA'!$A$1:$B$5,MATCH(E754,'Loại PA'!$B$1:$B$5,0),1))</f>
        <v/>
      </c>
      <c r="G754" s="31"/>
      <c r="H754" s="24" t="str">
        <f>IF(ISBLANK(G754),"",INDEX('Phương án'!$A$3:$A$11,MATCH(G754,'Phương án'!$B$3:$B$11,0)))</f>
        <v/>
      </c>
      <c r="AA754" s="118" t="str">
        <f t="shared" si="117"/>
        <v/>
      </c>
      <c r="AB754" s="40"/>
      <c r="AC754" s="118" t="str">
        <f t="shared" si="118"/>
        <v/>
      </c>
      <c r="BB754" s="38"/>
      <c r="BC754" s="130" t="str">
        <f>IF(ISBLANK(BB754),"",INDEX(Tinh!$A$2:$A$35,MATCH(BB754,Tinh!$B$2:$B$35,0)))</f>
        <v/>
      </c>
      <c r="BD754" s="38"/>
      <c r="BE754" s="130" t="str">
        <f t="shared" si="119"/>
        <v/>
      </c>
      <c r="BS754" s="45"/>
      <c r="BY754" s="38"/>
    </row>
    <row r="755" spans="6:77" x14ac:dyDescent="0.25">
      <c r="F755" s="24" t="str">
        <f>IF(ISBLANK(E755),"",INDEX('Loại PA'!$A$1:$B$5,MATCH(E755,'Loại PA'!$B$1:$B$5,0),1))</f>
        <v/>
      </c>
      <c r="G755" s="31"/>
      <c r="H755" s="24" t="str">
        <f>IF(ISBLANK(G755),"",INDEX('Phương án'!$A$3:$A$11,MATCH(G755,'Phương án'!$B$3:$B$11,0)))</f>
        <v/>
      </c>
      <c r="AA755" s="118" t="str">
        <f t="shared" si="117"/>
        <v/>
      </c>
      <c r="AB755" s="40"/>
      <c r="AC755" s="118" t="str">
        <f t="shared" si="118"/>
        <v/>
      </c>
      <c r="BB755" s="38"/>
      <c r="BC755" s="130" t="str">
        <f>IF(ISBLANK(BB755),"",INDEX(Tinh!$A$2:$A$35,MATCH(BB755,Tinh!$B$2:$B$35,0)))</f>
        <v/>
      </c>
      <c r="BD755" s="38"/>
      <c r="BE755" s="130" t="str">
        <f t="shared" si="119"/>
        <v/>
      </c>
      <c r="BS755" s="45"/>
      <c r="BY755" s="38"/>
    </row>
    <row r="756" spans="6:77" x14ac:dyDescent="0.25">
      <c r="F756" s="24" t="str">
        <f>IF(ISBLANK(E756),"",INDEX('Loại PA'!$A$1:$B$5,MATCH(E756,'Loại PA'!$B$1:$B$5,0),1))</f>
        <v/>
      </c>
      <c r="G756" s="31"/>
      <c r="H756" s="24" t="str">
        <f>IF(ISBLANK(G756),"",INDEX('Phương án'!$A$3:$A$11,MATCH(G756,'Phương án'!$B$3:$B$11,0)))</f>
        <v/>
      </c>
      <c r="AA756" s="118" t="str">
        <f t="shared" si="117"/>
        <v/>
      </c>
      <c r="AB756" s="40"/>
      <c r="AC756" s="118" t="str">
        <f t="shared" si="118"/>
        <v/>
      </c>
      <c r="BB756" s="38"/>
      <c r="BC756" s="130" t="str">
        <f>IF(ISBLANK(BB756),"",INDEX(Tinh!$A$2:$A$35,MATCH(BB756,Tinh!$B$2:$B$35,0)))</f>
        <v/>
      </c>
      <c r="BD756" s="38"/>
      <c r="BE756" s="130" t="str">
        <f t="shared" si="119"/>
        <v/>
      </c>
      <c r="BS756" s="45"/>
      <c r="BY756" s="38"/>
    </row>
    <row r="757" spans="6:77" x14ac:dyDescent="0.25">
      <c r="F757" s="24" t="str">
        <f>IF(ISBLANK(E757),"",INDEX('Loại PA'!$A$1:$B$5,MATCH(E757,'Loại PA'!$B$1:$B$5,0),1))</f>
        <v/>
      </c>
      <c r="G757" s="31"/>
      <c r="H757" s="24" t="str">
        <f>IF(ISBLANK(G757),"",INDEX('Phương án'!$A$3:$A$11,MATCH(G757,'Phương án'!$B$3:$B$11,0)))</f>
        <v/>
      </c>
      <c r="AA757" s="118" t="str">
        <f t="shared" si="117"/>
        <v/>
      </c>
      <c r="AB757" s="40"/>
      <c r="AC757" s="118" t="str">
        <f t="shared" si="118"/>
        <v/>
      </c>
      <c r="BB757" s="38"/>
      <c r="BC757" s="130" t="str">
        <f>IF(ISBLANK(BB757),"",INDEX(Tinh!$A$2:$A$35,MATCH(BB757,Tinh!$B$2:$B$35,0)))</f>
        <v/>
      </c>
      <c r="BD757" s="38"/>
      <c r="BE757" s="130" t="str">
        <f t="shared" si="119"/>
        <v/>
      </c>
      <c r="BS757" s="45"/>
      <c r="BY757" s="38"/>
    </row>
    <row r="758" spans="6:77" x14ac:dyDescent="0.25">
      <c r="F758" s="24" t="str">
        <f>IF(ISBLANK(E758),"",INDEX('Loại PA'!$A$1:$B$5,MATCH(E758,'Loại PA'!$B$1:$B$5,0),1))</f>
        <v/>
      </c>
      <c r="G758" s="31"/>
      <c r="H758" s="24" t="str">
        <f>IF(ISBLANK(G758),"",INDEX('Phương án'!$A$3:$A$11,MATCH(G758,'Phương án'!$B$3:$B$11,0)))</f>
        <v/>
      </c>
      <c r="AA758" s="118" t="str">
        <f t="shared" si="117"/>
        <v/>
      </c>
      <c r="AB758" s="40"/>
      <c r="AC758" s="118" t="str">
        <f t="shared" si="118"/>
        <v/>
      </c>
      <c r="BB758" s="38"/>
      <c r="BC758" s="130" t="str">
        <f>IF(ISBLANK(BB758),"",INDEX(Tinh!$A$2:$A$35,MATCH(BB758,Tinh!$B$2:$B$35,0)))</f>
        <v/>
      </c>
      <c r="BD758" s="38"/>
      <c r="BE758" s="130" t="str">
        <f t="shared" si="119"/>
        <v/>
      </c>
      <c r="BS758" s="45"/>
      <c r="BY758" s="38"/>
    </row>
    <row r="759" spans="6:77" x14ac:dyDescent="0.25">
      <c r="F759" s="24" t="str">
        <f>IF(ISBLANK(E759),"",INDEX('Loại PA'!$A$1:$B$5,MATCH(E759,'Loại PA'!$B$1:$B$5,0),1))</f>
        <v/>
      </c>
      <c r="G759" s="31"/>
      <c r="H759" s="24" t="str">
        <f>IF(ISBLANK(G759),"",INDEX('Phương án'!$A$3:$A$11,MATCH(G759,'Phương án'!$B$3:$B$11,0)))</f>
        <v/>
      </c>
      <c r="AA759" s="118" t="str">
        <f t="shared" si="117"/>
        <v/>
      </c>
      <c r="AB759" s="40"/>
      <c r="AC759" s="118" t="str">
        <f t="shared" si="118"/>
        <v/>
      </c>
      <c r="BB759" s="38"/>
      <c r="BC759" s="130" t="str">
        <f>IF(ISBLANK(BB759),"",INDEX(Tinh!$A$2:$A$35,MATCH(BB759,Tinh!$B$2:$B$35,0)))</f>
        <v/>
      </c>
      <c r="BD759" s="38"/>
      <c r="BE759" s="130" t="str">
        <f t="shared" si="119"/>
        <v/>
      </c>
      <c r="BS759" s="45"/>
      <c r="BY759" s="38"/>
    </row>
    <row r="760" spans="6:77" x14ac:dyDescent="0.25">
      <c r="F760" s="24" t="str">
        <f>IF(ISBLANK(E760),"",INDEX('Loại PA'!$A$1:$B$5,MATCH(E760,'Loại PA'!$B$1:$B$5,0),1))</f>
        <v/>
      </c>
      <c r="G760" s="31"/>
      <c r="H760" s="24" t="str">
        <f>IF(ISBLANK(G760),"",INDEX('Phương án'!$A$3:$A$11,MATCH(G760,'Phương án'!$B$3:$B$11,0)))</f>
        <v/>
      </c>
      <c r="AA760" s="118" t="str">
        <f t="shared" si="117"/>
        <v/>
      </c>
      <c r="AB760" s="40"/>
      <c r="AC760" s="118" t="str">
        <f t="shared" si="118"/>
        <v/>
      </c>
      <c r="BB760" s="38"/>
      <c r="BC760" s="130" t="str">
        <f>IF(ISBLANK(BB760),"",INDEX(Tinh!$A$2:$A$35,MATCH(BB760,Tinh!$B$2:$B$35,0)))</f>
        <v/>
      </c>
      <c r="BD760" s="38"/>
      <c r="BE760" s="130" t="str">
        <f t="shared" si="119"/>
        <v/>
      </c>
      <c r="BS760" s="45"/>
      <c r="BY760" s="38"/>
    </row>
    <row r="761" spans="6:77" x14ac:dyDescent="0.25">
      <c r="F761" s="24" t="str">
        <f>IF(ISBLANK(E761),"",INDEX('Loại PA'!$A$1:$B$5,MATCH(E761,'Loại PA'!$B$1:$B$5,0),1))</f>
        <v/>
      </c>
      <c r="G761" s="31"/>
      <c r="H761" s="24" t="str">
        <f>IF(ISBLANK(G761),"",INDEX('Phương án'!$A$3:$A$11,MATCH(G761,'Phương án'!$B$3:$B$11,0)))</f>
        <v/>
      </c>
      <c r="AA761" s="118" t="str">
        <f t="shared" si="117"/>
        <v/>
      </c>
      <c r="AB761" s="40"/>
      <c r="AC761" s="118" t="str">
        <f t="shared" si="118"/>
        <v/>
      </c>
      <c r="BB761" s="38"/>
      <c r="BC761" s="130" t="str">
        <f>IF(ISBLANK(BB761),"",INDEX(Tinh!$A$2:$A$35,MATCH(BB761,Tinh!$B$2:$B$35,0)))</f>
        <v/>
      </c>
      <c r="BD761" s="38"/>
      <c r="BE761" s="130" t="str">
        <f t="shared" si="119"/>
        <v/>
      </c>
      <c r="BS761" s="45"/>
      <c r="BY761" s="38"/>
    </row>
    <row r="762" spans="6:77" x14ac:dyDescent="0.25">
      <c r="F762" s="24" t="str">
        <f>IF(ISBLANK(E762),"",INDEX('Loại PA'!$A$1:$B$5,MATCH(E762,'Loại PA'!$B$1:$B$5,0),1))</f>
        <v/>
      </c>
      <c r="G762" s="31"/>
      <c r="H762" s="24" t="str">
        <f>IF(ISBLANK(G762),"",INDEX('Phương án'!$A$3:$A$11,MATCH(G762,'Phương án'!$B$3:$B$11,0)))</f>
        <v/>
      </c>
      <c r="AA762" s="118" t="str">
        <f t="shared" si="117"/>
        <v/>
      </c>
      <c r="AB762" s="40"/>
      <c r="AC762" s="118" t="str">
        <f t="shared" si="118"/>
        <v/>
      </c>
      <c r="BB762" s="38"/>
      <c r="BC762" s="130" t="str">
        <f>IF(ISBLANK(BB762),"",INDEX(Tinh!$A$2:$A$35,MATCH(BB762,Tinh!$B$2:$B$35,0)))</f>
        <v/>
      </c>
      <c r="BD762" s="38"/>
      <c r="BE762" s="130" t="str">
        <f t="shared" si="119"/>
        <v/>
      </c>
      <c r="BS762" s="45"/>
      <c r="BY762" s="38"/>
    </row>
    <row r="763" spans="6:77" x14ac:dyDescent="0.25">
      <c r="F763" s="24" t="str">
        <f>IF(ISBLANK(E763),"",INDEX('Loại PA'!$A$1:$B$5,MATCH(E763,'Loại PA'!$B$1:$B$5,0),1))</f>
        <v/>
      </c>
      <c r="G763" s="31"/>
      <c r="H763" s="24" t="str">
        <f>IF(ISBLANK(G763),"",INDEX('Phương án'!$A$3:$A$11,MATCH(G763,'Phương án'!$B$3:$B$11,0)))</f>
        <v/>
      </c>
      <c r="AA763" s="118" t="str">
        <f t="shared" si="117"/>
        <v/>
      </c>
      <c r="AB763" s="40"/>
      <c r="AC763" s="118" t="str">
        <f t="shared" si="118"/>
        <v/>
      </c>
      <c r="BB763" s="38"/>
      <c r="BC763" s="130" t="str">
        <f>IF(ISBLANK(BB763),"",INDEX(Tinh!$A$2:$A$35,MATCH(BB763,Tinh!$B$2:$B$35,0)))</f>
        <v/>
      </c>
      <c r="BD763" s="38"/>
      <c r="BE763" s="130" t="str">
        <f t="shared" si="119"/>
        <v/>
      </c>
      <c r="BS763" s="45"/>
      <c r="BY763" s="38"/>
    </row>
    <row r="764" spans="6:77" x14ac:dyDescent="0.25">
      <c r="F764" s="24" t="str">
        <f>IF(ISBLANK(E764),"",INDEX('Loại PA'!$A$1:$B$5,MATCH(E764,'Loại PA'!$B$1:$B$5,0),1))</f>
        <v/>
      </c>
      <c r="G764" s="31"/>
      <c r="H764" s="24" t="str">
        <f>IF(ISBLANK(G764),"",INDEX('Phương án'!$A$3:$A$11,MATCH(G764,'Phương án'!$B$3:$B$11,0)))</f>
        <v/>
      </c>
      <c r="AA764" s="118" t="str">
        <f t="shared" si="117"/>
        <v/>
      </c>
      <c r="AB764" s="40"/>
      <c r="AC764" s="118" t="str">
        <f t="shared" si="118"/>
        <v/>
      </c>
      <c r="BB764" s="38"/>
      <c r="BC764" s="130" t="str">
        <f>IF(ISBLANK(BB764),"",INDEX(Tinh!$A$2:$A$35,MATCH(BB764,Tinh!$B$2:$B$35,0)))</f>
        <v/>
      </c>
      <c r="BD764" s="38"/>
      <c r="BE764" s="130" t="str">
        <f t="shared" si="119"/>
        <v/>
      </c>
      <c r="BS764" s="45"/>
      <c r="BY764" s="38"/>
    </row>
    <row r="765" spans="6:77" x14ac:dyDescent="0.25">
      <c r="F765" s="24" t="str">
        <f>IF(ISBLANK(E765),"",INDEX('Loại PA'!$A$1:$B$5,MATCH(E765,'Loại PA'!$B$1:$B$5,0),1))</f>
        <v/>
      </c>
      <c r="G765" s="31"/>
      <c r="H765" s="24" t="str">
        <f>IF(ISBLANK(G765),"",INDEX('Phương án'!$A$3:$A$11,MATCH(G765,'Phương án'!$B$3:$B$11,0)))</f>
        <v/>
      </c>
      <c r="AA765" s="118" t="str">
        <f t="shared" si="117"/>
        <v/>
      </c>
      <c r="AB765" s="40"/>
      <c r="AC765" s="118" t="str">
        <f t="shared" si="118"/>
        <v/>
      </c>
      <c r="BB765" s="38"/>
      <c r="BC765" s="130" t="str">
        <f>IF(ISBLANK(BB765),"",INDEX(Tinh!$A$2:$A$35,MATCH(BB765,Tinh!$B$2:$B$35,0)))</f>
        <v/>
      </c>
      <c r="BD765" s="38"/>
      <c r="BE765" s="130" t="str">
        <f t="shared" si="119"/>
        <v/>
      </c>
      <c r="BS765" s="45"/>
      <c r="BY765" s="38"/>
    </row>
    <row r="766" spans="6:77" x14ac:dyDescent="0.25">
      <c r="F766" s="24" t="str">
        <f>IF(ISBLANK(E766),"",INDEX('Loại PA'!$A$1:$B$5,MATCH(E766,'Loại PA'!$B$1:$B$5,0),1))</f>
        <v/>
      </c>
      <c r="G766" s="31"/>
      <c r="H766" s="24" t="str">
        <f>IF(ISBLANK(G766),"",INDEX('Phương án'!$A$3:$A$11,MATCH(G766,'Phương án'!$B$3:$B$11,0)))</f>
        <v/>
      </c>
      <c r="AA766" s="118" t="str">
        <f t="shared" si="117"/>
        <v/>
      </c>
      <c r="AB766" s="40"/>
      <c r="AC766" s="118" t="str">
        <f t="shared" si="118"/>
        <v/>
      </c>
      <c r="BB766" s="38"/>
      <c r="BC766" s="130" t="str">
        <f>IF(ISBLANK(BB766),"",INDEX(Tinh!$A$2:$A$35,MATCH(BB766,Tinh!$B$2:$B$35,0)))</f>
        <v/>
      </c>
      <c r="BD766" s="38"/>
      <c r="BE766" s="130" t="str">
        <f t="shared" si="119"/>
        <v/>
      </c>
      <c r="BS766" s="45"/>
      <c r="BY766" s="38"/>
    </row>
    <row r="767" spans="6:77" x14ac:dyDescent="0.25">
      <c r="F767" s="24" t="str">
        <f>IF(ISBLANK(E767),"",INDEX('Loại PA'!$A$1:$B$5,MATCH(E767,'Loại PA'!$B$1:$B$5,0),1))</f>
        <v/>
      </c>
      <c r="G767" s="31"/>
      <c r="H767" s="24" t="str">
        <f>IF(ISBLANK(G767),"",INDEX('Phương án'!$A$3:$A$11,MATCH(G767,'Phương án'!$B$3:$B$11,0)))</f>
        <v/>
      </c>
      <c r="AA767" s="118" t="str">
        <f t="shared" si="117"/>
        <v/>
      </c>
      <c r="AB767" s="40"/>
      <c r="AC767" s="118" t="str">
        <f t="shared" si="118"/>
        <v/>
      </c>
      <c r="BB767" s="38"/>
      <c r="BC767" s="130" t="str">
        <f>IF(ISBLANK(BB767),"",INDEX(Tinh!$A$2:$A$35,MATCH(BB767,Tinh!$B$2:$B$35,0)))</f>
        <v/>
      </c>
      <c r="BD767" s="38"/>
      <c r="BE767" s="130" t="str">
        <f t="shared" si="119"/>
        <v/>
      </c>
      <c r="BS767" s="45"/>
      <c r="BY767" s="38"/>
    </row>
    <row r="768" spans="6:77" x14ac:dyDescent="0.25">
      <c r="F768" s="24" t="str">
        <f>IF(ISBLANK(E768),"",INDEX('Loại PA'!$A$1:$B$5,MATCH(E768,'Loại PA'!$B$1:$B$5,0),1))</f>
        <v/>
      </c>
      <c r="G768" s="31"/>
      <c r="H768" s="24" t="str">
        <f>IF(ISBLANK(G768),"",INDEX('Phương án'!$A$3:$A$11,MATCH(G768,'Phương án'!$B$3:$B$11,0)))</f>
        <v/>
      </c>
      <c r="AA768" s="118" t="str">
        <f t="shared" si="117"/>
        <v/>
      </c>
      <c r="AB768" s="40"/>
      <c r="AC768" s="118" t="str">
        <f t="shared" si="118"/>
        <v/>
      </c>
      <c r="BB768" s="38"/>
      <c r="BC768" s="130" t="str">
        <f>IF(ISBLANK(BB768),"",INDEX(Tinh!$A$2:$A$35,MATCH(BB768,Tinh!$B$2:$B$35,0)))</f>
        <v/>
      </c>
      <c r="BD768" s="38"/>
      <c r="BE768" s="130" t="str">
        <f t="shared" si="119"/>
        <v/>
      </c>
      <c r="BS768" s="45"/>
      <c r="BY768" s="38"/>
    </row>
    <row r="769" spans="6:77" x14ac:dyDescent="0.25">
      <c r="F769" s="24" t="str">
        <f>IF(ISBLANK(E769),"",INDEX('Loại PA'!$A$1:$B$5,MATCH(E769,'Loại PA'!$B$1:$B$5,0),1))</f>
        <v/>
      </c>
      <c r="G769" s="31"/>
      <c r="H769" s="24" t="str">
        <f>IF(ISBLANK(G769),"",INDEX('Phương án'!$A$3:$A$11,MATCH(G769,'Phương án'!$B$3:$B$11,0)))</f>
        <v/>
      </c>
      <c r="AA769" s="118" t="str">
        <f t="shared" si="117"/>
        <v/>
      </c>
      <c r="AB769" s="40"/>
      <c r="AC769" s="118" t="str">
        <f t="shared" si="118"/>
        <v/>
      </c>
      <c r="BB769" s="38"/>
      <c r="BC769" s="130" t="str">
        <f>IF(ISBLANK(BB769),"",INDEX(Tinh!$A$2:$A$35,MATCH(BB769,Tinh!$B$2:$B$35,0)))</f>
        <v/>
      </c>
      <c r="BD769" s="38"/>
      <c r="BE769" s="130" t="str">
        <f t="shared" si="119"/>
        <v/>
      </c>
      <c r="BS769" s="45"/>
      <c r="BY769" s="38"/>
    </row>
    <row r="770" spans="6:77" x14ac:dyDescent="0.25">
      <c r="F770" s="24" t="str">
        <f>IF(ISBLANK(E770),"",INDEX('Loại PA'!$A$1:$B$5,MATCH(E770,'Loại PA'!$B$1:$B$5,0),1))</f>
        <v/>
      </c>
      <c r="G770" s="31"/>
      <c r="H770" s="24" t="str">
        <f>IF(ISBLANK(G770),"",INDEX('Phương án'!$A$3:$A$11,MATCH(G770,'Phương án'!$B$3:$B$11,0)))</f>
        <v/>
      </c>
      <c r="AA770" s="118" t="str">
        <f t="shared" si="117"/>
        <v/>
      </c>
      <c r="AB770" s="40"/>
      <c r="AC770" s="118" t="str">
        <f t="shared" si="118"/>
        <v/>
      </c>
      <c r="BB770" s="38"/>
      <c r="BC770" s="130" t="str">
        <f>IF(ISBLANK(BB770),"",INDEX(Tinh!$A$2:$A$35,MATCH(BB770,Tinh!$B$2:$B$35,0)))</f>
        <v/>
      </c>
      <c r="BD770" s="38"/>
      <c r="BE770" s="130" t="str">
        <f t="shared" si="119"/>
        <v/>
      </c>
      <c r="BS770" s="45"/>
      <c r="BY770" s="38"/>
    </row>
    <row r="771" spans="6:77" x14ac:dyDescent="0.25">
      <c r="F771" s="24" t="str">
        <f>IF(ISBLANK(E771),"",INDEX('Loại PA'!$A$1:$B$5,MATCH(E771,'Loại PA'!$B$1:$B$5,0),1))</f>
        <v/>
      </c>
      <c r="G771" s="31"/>
      <c r="H771" s="24" t="str">
        <f>IF(ISBLANK(G771),"",INDEX('Phương án'!$A$3:$A$11,MATCH(G771,'Phương án'!$B$3:$B$11,0)))</f>
        <v/>
      </c>
      <c r="AA771" s="118" t="str">
        <f t="shared" si="117"/>
        <v/>
      </c>
      <c r="AB771" s="40"/>
      <c r="AC771" s="118" t="str">
        <f t="shared" si="118"/>
        <v/>
      </c>
      <c r="BB771" s="38"/>
      <c r="BC771" s="130" t="str">
        <f>IF(ISBLANK(BB771),"",INDEX(Tinh!$A$2:$A$35,MATCH(BB771,Tinh!$B$2:$B$35,0)))</f>
        <v/>
      </c>
      <c r="BD771" s="38"/>
      <c r="BE771" s="130" t="str">
        <f t="shared" si="119"/>
        <v/>
      </c>
      <c r="BS771" s="45"/>
      <c r="BY771" s="38"/>
    </row>
    <row r="772" spans="6:77" x14ac:dyDescent="0.25">
      <c r="F772" s="24" t="str">
        <f>IF(ISBLANK(E772),"",INDEX('Loại PA'!$A$1:$B$5,MATCH(E772,'Loại PA'!$B$1:$B$5,0),1))</f>
        <v/>
      </c>
      <c r="G772" s="31"/>
      <c r="H772" s="24" t="str">
        <f>IF(ISBLANK(G772),"",INDEX('Phương án'!$A$3:$A$11,MATCH(G772,'Phương án'!$B$3:$B$11,0)))</f>
        <v/>
      </c>
      <c r="AA772" s="118" t="str">
        <f t="shared" ref="AA772:AA835" si="120">IF(ISBLANK(Z772),"",INDEX(ma_tinh,MATCH(Z772,Ten_tinh,0)))</f>
        <v/>
      </c>
      <c r="AB772" s="40"/>
      <c r="AC772" s="118" t="str">
        <f t="shared" ref="AC772:AC835" si="121">IF(ISBLANK(AB772),"",INDEX(Ma_huyen,MATCH(CONCATENATE(AA772,"-",AB772),Loc_trung_huyen,0)))</f>
        <v/>
      </c>
      <c r="BB772" s="38"/>
      <c r="BC772" s="130" t="str">
        <f>IF(ISBLANK(BB772),"",INDEX(Tinh!$A$2:$A$35,MATCH(BB772,Tinh!$B$2:$B$35,0)))</f>
        <v/>
      </c>
      <c r="BD772" s="38"/>
      <c r="BE772" s="130" t="str">
        <f t="shared" si="119"/>
        <v/>
      </c>
      <c r="BS772" s="45"/>
      <c r="BY772" s="38"/>
    </row>
    <row r="773" spans="6:77" x14ac:dyDescent="0.25">
      <c r="F773" s="24" t="str">
        <f>IF(ISBLANK(E773),"",INDEX('Loại PA'!$A$1:$B$5,MATCH(E773,'Loại PA'!$B$1:$B$5,0),1))</f>
        <v/>
      </c>
      <c r="G773" s="31"/>
      <c r="H773" s="24" t="str">
        <f>IF(ISBLANK(G773),"",INDEX('Phương án'!$A$3:$A$11,MATCH(G773,'Phương án'!$B$3:$B$11,0)))</f>
        <v/>
      </c>
      <c r="AA773" s="118" t="str">
        <f t="shared" si="120"/>
        <v/>
      </c>
      <c r="AB773" s="40"/>
      <c r="AC773" s="118" t="str">
        <f t="shared" si="121"/>
        <v/>
      </c>
      <c r="BB773" s="38"/>
      <c r="BC773" s="130" t="str">
        <f>IF(ISBLANK(BB773),"",INDEX(Tinh!$A$2:$A$35,MATCH(BB773,Tinh!$B$2:$B$35,0)))</f>
        <v/>
      </c>
      <c r="BD773" s="38"/>
      <c r="BE773" s="130" t="str">
        <f t="shared" ref="BE773:BE836" si="122">IF(ISBLANK(BD773),"",INDEX(mabenhvien,MATCH(BD773&amp;BC773,tenbenhvien_matinhbenhvien,0)))</f>
        <v/>
      </c>
      <c r="BS773" s="45"/>
      <c r="BY773" s="38"/>
    </row>
    <row r="774" spans="6:77" x14ac:dyDescent="0.25">
      <c r="F774" s="24" t="str">
        <f>IF(ISBLANK(E774),"",INDEX('Loại PA'!$A$1:$B$5,MATCH(E774,'Loại PA'!$B$1:$B$5,0),1))</f>
        <v/>
      </c>
      <c r="G774" s="31"/>
      <c r="H774" s="24" t="str">
        <f>IF(ISBLANK(G774),"",INDEX('Phương án'!$A$3:$A$11,MATCH(G774,'Phương án'!$B$3:$B$11,0)))</f>
        <v/>
      </c>
      <c r="AA774" s="118" t="str">
        <f t="shared" si="120"/>
        <v/>
      </c>
      <c r="AB774" s="40"/>
      <c r="AC774" s="118" t="str">
        <f t="shared" si="121"/>
        <v/>
      </c>
      <c r="BB774" s="38"/>
      <c r="BC774" s="130" t="str">
        <f>IF(ISBLANK(BB774),"",INDEX(Tinh!$A$2:$A$35,MATCH(BB774,Tinh!$B$2:$B$35,0)))</f>
        <v/>
      </c>
      <c r="BD774" s="38"/>
      <c r="BE774" s="130" t="str">
        <f t="shared" si="122"/>
        <v/>
      </c>
      <c r="BS774" s="45"/>
      <c r="BY774" s="38"/>
    </row>
    <row r="775" spans="6:77" x14ac:dyDescent="0.25">
      <c r="F775" s="24" t="str">
        <f>IF(ISBLANK(E775),"",INDEX('Loại PA'!$A$1:$B$5,MATCH(E775,'Loại PA'!$B$1:$B$5,0),1))</f>
        <v/>
      </c>
      <c r="G775" s="31"/>
      <c r="H775" s="24" t="str">
        <f>IF(ISBLANK(G775),"",INDEX('Phương án'!$A$3:$A$11,MATCH(G775,'Phương án'!$B$3:$B$11,0)))</f>
        <v/>
      </c>
      <c r="AA775" s="118" t="str">
        <f t="shared" si="120"/>
        <v/>
      </c>
      <c r="AB775" s="40"/>
      <c r="AC775" s="118" t="str">
        <f t="shared" si="121"/>
        <v/>
      </c>
      <c r="BB775" s="38"/>
      <c r="BC775" s="130" t="str">
        <f>IF(ISBLANK(BB775),"",INDEX(Tinh!$A$2:$A$35,MATCH(BB775,Tinh!$B$2:$B$35,0)))</f>
        <v/>
      </c>
      <c r="BD775" s="38"/>
      <c r="BE775" s="130" t="str">
        <f t="shared" si="122"/>
        <v/>
      </c>
      <c r="BS775" s="45"/>
      <c r="BY775" s="38"/>
    </row>
    <row r="776" spans="6:77" x14ac:dyDescent="0.25">
      <c r="F776" s="24" t="str">
        <f>IF(ISBLANK(E776),"",INDEX('Loại PA'!$A$1:$B$5,MATCH(E776,'Loại PA'!$B$1:$B$5,0),1))</f>
        <v/>
      </c>
      <c r="G776" s="31"/>
      <c r="H776" s="24" t="str">
        <f>IF(ISBLANK(G776),"",INDEX('Phương án'!$A$3:$A$11,MATCH(G776,'Phương án'!$B$3:$B$11,0)))</f>
        <v/>
      </c>
      <c r="AA776" s="118" t="str">
        <f t="shared" si="120"/>
        <v/>
      </c>
      <c r="AB776" s="40"/>
      <c r="AC776" s="118" t="str">
        <f t="shared" si="121"/>
        <v/>
      </c>
      <c r="BB776" s="38"/>
      <c r="BC776" s="130" t="str">
        <f>IF(ISBLANK(BB776),"",INDEX(Tinh!$A$2:$A$35,MATCH(BB776,Tinh!$B$2:$B$35,0)))</f>
        <v/>
      </c>
      <c r="BD776" s="38"/>
      <c r="BE776" s="130" t="str">
        <f t="shared" si="122"/>
        <v/>
      </c>
      <c r="BS776" s="45"/>
      <c r="BY776" s="38"/>
    </row>
    <row r="777" spans="6:77" x14ac:dyDescent="0.25">
      <c r="F777" s="24" t="str">
        <f>IF(ISBLANK(E777),"",INDEX('Loại PA'!$A$1:$B$5,MATCH(E777,'Loại PA'!$B$1:$B$5,0),1))</f>
        <v/>
      </c>
      <c r="G777" s="31"/>
      <c r="H777" s="24" t="str">
        <f>IF(ISBLANK(G777),"",INDEX('Phương án'!$A$3:$A$11,MATCH(G777,'Phương án'!$B$3:$B$11,0)))</f>
        <v/>
      </c>
      <c r="AA777" s="118" t="str">
        <f t="shared" si="120"/>
        <v/>
      </c>
      <c r="AB777" s="40"/>
      <c r="AC777" s="118" t="str">
        <f t="shared" si="121"/>
        <v/>
      </c>
      <c r="BB777" s="38"/>
      <c r="BC777" s="130" t="str">
        <f>IF(ISBLANK(BB777),"",INDEX(Tinh!$A$2:$A$35,MATCH(BB777,Tinh!$B$2:$B$35,0)))</f>
        <v/>
      </c>
      <c r="BD777" s="38"/>
      <c r="BE777" s="130" t="str">
        <f t="shared" si="122"/>
        <v/>
      </c>
      <c r="BS777" s="45"/>
      <c r="BY777" s="38"/>
    </row>
    <row r="778" spans="6:77" x14ac:dyDescent="0.25">
      <c r="F778" s="24" t="str">
        <f>IF(ISBLANK(E778),"",INDEX('Loại PA'!$A$1:$B$5,MATCH(E778,'Loại PA'!$B$1:$B$5,0),1))</f>
        <v/>
      </c>
      <c r="G778" s="31"/>
      <c r="H778" s="24" t="str">
        <f>IF(ISBLANK(G778),"",INDEX('Phương án'!$A$3:$A$11,MATCH(G778,'Phương án'!$B$3:$B$11,0)))</f>
        <v/>
      </c>
      <c r="AA778" s="118" t="str">
        <f t="shared" si="120"/>
        <v/>
      </c>
      <c r="AB778" s="40"/>
      <c r="AC778" s="118" t="str">
        <f t="shared" si="121"/>
        <v/>
      </c>
      <c r="BB778" s="38"/>
      <c r="BC778" s="130" t="str">
        <f>IF(ISBLANK(BB778),"",INDEX(Tinh!$A$2:$A$35,MATCH(BB778,Tinh!$B$2:$B$35,0)))</f>
        <v/>
      </c>
      <c r="BD778" s="38"/>
      <c r="BE778" s="130" t="str">
        <f t="shared" si="122"/>
        <v/>
      </c>
      <c r="BS778" s="45"/>
      <c r="BY778" s="38"/>
    </row>
    <row r="779" spans="6:77" x14ac:dyDescent="0.25">
      <c r="F779" s="24" t="str">
        <f>IF(ISBLANK(E779),"",INDEX('Loại PA'!$A$1:$B$5,MATCH(E779,'Loại PA'!$B$1:$B$5,0),1))</f>
        <v/>
      </c>
      <c r="G779" s="31"/>
      <c r="H779" s="24" t="str">
        <f>IF(ISBLANK(G779),"",INDEX('Phương án'!$A$3:$A$11,MATCH(G779,'Phương án'!$B$3:$B$11,0)))</f>
        <v/>
      </c>
      <c r="AA779" s="118" t="str">
        <f t="shared" si="120"/>
        <v/>
      </c>
      <c r="AB779" s="40"/>
      <c r="AC779" s="118" t="str">
        <f t="shared" si="121"/>
        <v/>
      </c>
      <c r="BB779" s="38"/>
      <c r="BC779" s="130" t="str">
        <f>IF(ISBLANK(BB779),"",INDEX(Tinh!$A$2:$A$35,MATCH(BB779,Tinh!$B$2:$B$35,0)))</f>
        <v/>
      </c>
      <c r="BD779" s="38"/>
      <c r="BE779" s="130" t="str">
        <f t="shared" si="122"/>
        <v/>
      </c>
      <c r="BS779" s="45"/>
      <c r="BY779" s="38"/>
    </row>
    <row r="780" spans="6:77" x14ac:dyDescent="0.25">
      <c r="F780" s="24" t="str">
        <f>IF(ISBLANK(E780),"",INDEX('Loại PA'!$A$1:$B$5,MATCH(E780,'Loại PA'!$B$1:$B$5,0),1))</f>
        <v/>
      </c>
      <c r="G780" s="31"/>
      <c r="H780" s="24" t="str">
        <f>IF(ISBLANK(G780),"",INDEX('Phương án'!$A$3:$A$11,MATCH(G780,'Phương án'!$B$3:$B$11,0)))</f>
        <v/>
      </c>
      <c r="AA780" s="118" t="str">
        <f t="shared" si="120"/>
        <v/>
      </c>
      <c r="AB780" s="40"/>
      <c r="AC780" s="118" t="str">
        <f t="shared" si="121"/>
        <v/>
      </c>
      <c r="BB780" s="38"/>
      <c r="BC780" s="130" t="str">
        <f>IF(ISBLANK(BB780),"",INDEX(Tinh!$A$2:$A$35,MATCH(BB780,Tinh!$B$2:$B$35,0)))</f>
        <v/>
      </c>
      <c r="BD780" s="38"/>
      <c r="BE780" s="130" t="str">
        <f t="shared" si="122"/>
        <v/>
      </c>
      <c r="BS780" s="45"/>
      <c r="BY780" s="38"/>
    </row>
    <row r="781" spans="6:77" x14ac:dyDescent="0.25">
      <c r="F781" s="24" t="str">
        <f>IF(ISBLANK(E781),"",INDEX('Loại PA'!$A$1:$B$5,MATCH(E781,'Loại PA'!$B$1:$B$5,0),1))</f>
        <v/>
      </c>
      <c r="G781" s="31"/>
      <c r="H781" s="24" t="str">
        <f>IF(ISBLANK(G781),"",INDEX('Phương án'!$A$3:$A$11,MATCH(G781,'Phương án'!$B$3:$B$11,0)))</f>
        <v/>
      </c>
      <c r="AA781" s="118" t="str">
        <f t="shared" si="120"/>
        <v/>
      </c>
      <c r="AB781" s="40"/>
      <c r="AC781" s="118" t="str">
        <f t="shared" si="121"/>
        <v/>
      </c>
      <c r="BB781" s="38"/>
      <c r="BC781" s="130" t="str">
        <f>IF(ISBLANK(BB781),"",INDEX(Tinh!$A$2:$A$35,MATCH(BB781,Tinh!$B$2:$B$35,0)))</f>
        <v/>
      </c>
      <c r="BD781" s="38"/>
      <c r="BE781" s="130" t="str">
        <f t="shared" si="122"/>
        <v/>
      </c>
      <c r="BS781" s="45"/>
      <c r="BY781" s="38"/>
    </row>
    <row r="782" spans="6:77" x14ac:dyDescent="0.25">
      <c r="F782" s="24" t="str">
        <f>IF(ISBLANK(E782),"",INDEX('Loại PA'!$A$1:$B$5,MATCH(E782,'Loại PA'!$B$1:$B$5,0),1))</f>
        <v/>
      </c>
      <c r="G782" s="31"/>
      <c r="H782" s="24" t="str">
        <f>IF(ISBLANK(G782),"",INDEX('Phương án'!$A$3:$A$11,MATCH(G782,'Phương án'!$B$3:$B$11,0)))</f>
        <v/>
      </c>
      <c r="AA782" s="118" t="str">
        <f t="shared" si="120"/>
        <v/>
      </c>
      <c r="AB782" s="40"/>
      <c r="AC782" s="118" t="str">
        <f t="shared" si="121"/>
        <v/>
      </c>
      <c r="BB782" s="38"/>
      <c r="BC782" s="130" t="str">
        <f>IF(ISBLANK(BB782),"",INDEX(Tinh!$A$2:$A$35,MATCH(BB782,Tinh!$B$2:$B$35,0)))</f>
        <v/>
      </c>
      <c r="BD782" s="38"/>
      <c r="BE782" s="130" t="str">
        <f t="shared" si="122"/>
        <v/>
      </c>
      <c r="BS782" s="45"/>
      <c r="BY782" s="38"/>
    </row>
    <row r="783" spans="6:77" x14ac:dyDescent="0.25">
      <c r="F783" s="24" t="str">
        <f>IF(ISBLANK(E783),"",INDEX('Loại PA'!$A$1:$B$5,MATCH(E783,'Loại PA'!$B$1:$B$5,0),1))</f>
        <v/>
      </c>
      <c r="G783" s="31"/>
      <c r="H783" s="24" t="str">
        <f>IF(ISBLANK(G783),"",INDEX('Phương án'!$A$3:$A$11,MATCH(G783,'Phương án'!$B$3:$B$11,0)))</f>
        <v/>
      </c>
      <c r="AA783" s="118" t="str">
        <f t="shared" si="120"/>
        <v/>
      </c>
      <c r="AB783" s="40"/>
      <c r="AC783" s="118" t="str">
        <f t="shared" si="121"/>
        <v/>
      </c>
      <c r="BB783" s="38"/>
      <c r="BC783" s="130" t="str">
        <f>IF(ISBLANK(BB783),"",INDEX(Tinh!$A$2:$A$35,MATCH(BB783,Tinh!$B$2:$B$35,0)))</f>
        <v/>
      </c>
      <c r="BD783" s="38"/>
      <c r="BE783" s="130" t="str">
        <f t="shared" si="122"/>
        <v/>
      </c>
      <c r="BS783" s="45"/>
      <c r="BY783" s="38"/>
    </row>
    <row r="784" spans="6:77" x14ac:dyDescent="0.25">
      <c r="F784" s="24" t="str">
        <f>IF(ISBLANK(E784),"",INDEX('Loại PA'!$A$1:$B$5,MATCH(E784,'Loại PA'!$B$1:$B$5,0),1))</f>
        <v/>
      </c>
      <c r="G784" s="31"/>
      <c r="H784" s="24" t="str">
        <f>IF(ISBLANK(G784),"",INDEX('Phương án'!$A$3:$A$11,MATCH(G784,'Phương án'!$B$3:$B$11,0)))</f>
        <v/>
      </c>
      <c r="AA784" s="118" t="str">
        <f t="shared" si="120"/>
        <v/>
      </c>
      <c r="AB784" s="40"/>
      <c r="AC784" s="118" t="str">
        <f t="shared" si="121"/>
        <v/>
      </c>
      <c r="BB784" s="38"/>
      <c r="BC784" s="130" t="str">
        <f>IF(ISBLANK(BB784),"",INDEX(Tinh!$A$2:$A$35,MATCH(BB784,Tinh!$B$2:$B$35,0)))</f>
        <v/>
      </c>
      <c r="BD784" s="38"/>
      <c r="BE784" s="130" t="str">
        <f t="shared" si="122"/>
        <v/>
      </c>
      <c r="BS784" s="45"/>
      <c r="BY784" s="38"/>
    </row>
    <row r="785" spans="6:77" x14ac:dyDescent="0.25">
      <c r="F785" s="24" t="str">
        <f>IF(ISBLANK(E785),"",INDEX('Loại PA'!$A$1:$B$5,MATCH(E785,'Loại PA'!$B$1:$B$5,0),1))</f>
        <v/>
      </c>
      <c r="G785" s="31"/>
      <c r="H785" s="24" t="str">
        <f>IF(ISBLANK(G785),"",INDEX('Phương án'!$A$3:$A$11,MATCH(G785,'Phương án'!$B$3:$B$11,0)))</f>
        <v/>
      </c>
      <c r="AA785" s="118" t="str">
        <f t="shared" si="120"/>
        <v/>
      </c>
      <c r="AB785" s="40"/>
      <c r="AC785" s="118" t="str">
        <f t="shared" si="121"/>
        <v/>
      </c>
      <c r="BB785" s="38"/>
      <c r="BC785" s="130" t="str">
        <f>IF(ISBLANK(BB785),"",INDEX(Tinh!$A$2:$A$35,MATCH(BB785,Tinh!$B$2:$B$35,0)))</f>
        <v/>
      </c>
      <c r="BD785" s="38"/>
      <c r="BE785" s="130" t="str">
        <f t="shared" si="122"/>
        <v/>
      </c>
      <c r="BS785" s="45"/>
      <c r="BY785" s="38"/>
    </row>
    <row r="786" spans="6:77" x14ac:dyDescent="0.25">
      <c r="F786" s="24" t="str">
        <f>IF(ISBLANK(E786),"",INDEX('Loại PA'!$A$1:$B$5,MATCH(E786,'Loại PA'!$B$1:$B$5,0),1))</f>
        <v/>
      </c>
      <c r="G786" s="31"/>
      <c r="H786" s="24" t="str">
        <f>IF(ISBLANK(G786),"",INDEX('Phương án'!$A$3:$A$11,MATCH(G786,'Phương án'!$B$3:$B$11,0)))</f>
        <v/>
      </c>
      <c r="AA786" s="118" t="str">
        <f t="shared" si="120"/>
        <v/>
      </c>
      <c r="AB786" s="40"/>
      <c r="AC786" s="118" t="str">
        <f t="shared" si="121"/>
        <v/>
      </c>
      <c r="BB786" s="38"/>
      <c r="BC786" s="130" t="str">
        <f>IF(ISBLANK(BB786),"",INDEX(Tinh!$A$2:$A$35,MATCH(BB786,Tinh!$B$2:$B$35,0)))</f>
        <v/>
      </c>
      <c r="BD786" s="38"/>
      <c r="BE786" s="130" t="str">
        <f t="shared" si="122"/>
        <v/>
      </c>
      <c r="BS786" s="45"/>
      <c r="BY786" s="38"/>
    </row>
    <row r="787" spans="6:77" x14ac:dyDescent="0.25">
      <c r="F787" s="24" t="str">
        <f>IF(ISBLANK(E787),"",INDEX('Loại PA'!$A$1:$B$5,MATCH(E787,'Loại PA'!$B$1:$B$5,0),1))</f>
        <v/>
      </c>
      <c r="G787" s="31"/>
      <c r="H787" s="24" t="str">
        <f>IF(ISBLANK(G787),"",INDEX('Phương án'!$A$3:$A$11,MATCH(G787,'Phương án'!$B$3:$B$11,0)))</f>
        <v/>
      </c>
      <c r="AA787" s="118" t="str">
        <f t="shared" si="120"/>
        <v/>
      </c>
      <c r="AB787" s="40"/>
      <c r="AC787" s="118" t="str">
        <f t="shared" si="121"/>
        <v/>
      </c>
      <c r="BB787" s="38"/>
      <c r="BC787" s="130" t="str">
        <f>IF(ISBLANK(BB787),"",INDEX(Tinh!$A$2:$A$35,MATCH(BB787,Tinh!$B$2:$B$35,0)))</f>
        <v/>
      </c>
      <c r="BD787" s="38"/>
      <c r="BE787" s="130" t="str">
        <f t="shared" si="122"/>
        <v/>
      </c>
      <c r="BS787" s="45"/>
      <c r="BY787" s="38"/>
    </row>
    <row r="788" spans="6:77" x14ac:dyDescent="0.25">
      <c r="F788" s="24" t="str">
        <f>IF(ISBLANK(E788),"",INDEX('Loại PA'!$A$1:$B$5,MATCH(E788,'Loại PA'!$B$1:$B$5,0),1))</f>
        <v/>
      </c>
      <c r="G788" s="31"/>
      <c r="H788" s="24" t="str">
        <f>IF(ISBLANK(G788),"",INDEX('Phương án'!$A$3:$A$11,MATCH(G788,'Phương án'!$B$3:$B$11,0)))</f>
        <v/>
      </c>
      <c r="AA788" s="118" t="str">
        <f t="shared" si="120"/>
        <v/>
      </c>
      <c r="AB788" s="40"/>
      <c r="AC788" s="118" t="str">
        <f t="shared" si="121"/>
        <v/>
      </c>
      <c r="BB788" s="38"/>
      <c r="BC788" s="130" t="str">
        <f>IF(ISBLANK(BB788),"",INDEX(Tinh!$A$2:$A$35,MATCH(BB788,Tinh!$B$2:$B$35,0)))</f>
        <v/>
      </c>
      <c r="BD788" s="38"/>
      <c r="BE788" s="130" t="str">
        <f t="shared" si="122"/>
        <v/>
      </c>
      <c r="BS788" s="45"/>
      <c r="BY788" s="38"/>
    </row>
    <row r="789" spans="6:77" x14ac:dyDescent="0.25">
      <c r="F789" s="24" t="str">
        <f>IF(ISBLANK(E789),"",INDEX('Loại PA'!$A$1:$B$5,MATCH(E789,'Loại PA'!$B$1:$B$5,0),1))</f>
        <v/>
      </c>
      <c r="G789" s="31"/>
      <c r="H789" s="24" t="str">
        <f>IF(ISBLANK(G789),"",INDEX('Phương án'!$A$3:$A$11,MATCH(G789,'Phương án'!$B$3:$B$11,0)))</f>
        <v/>
      </c>
      <c r="AA789" s="118" t="str">
        <f t="shared" si="120"/>
        <v/>
      </c>
      <c r="AB789" s="40"/>
      <c r="AC789" s="118" t="str">
        <f t="shared" si="121"/>
        <v/>
      </c>
      <c r="BB789" s="38"/>
      <c r="BC789" s="130" t="str">
        <f>IF(ISBLANK(BB789),"",INDEX(Tinh!$A$2:$A$35,MATCH(BB789,Tinh!$B$2:$B$35,0)))</f>
        <v/>
      </c>
      <c r="BD789" s="38"/>
      <c r="BE789" s="130" t="str">
        <f t="shared" si="122"/>
        <v/>
      </c>
      <c r="BS789" s="45"/>
      <c r="BY789" s="38"/>
    </row>
    <row r="790" spans="6:77" x14ac:dyDescent="0.25">
      <c r="F790" s="24" t="str">
        <f>IF(ISBLANK(E790),"",INDEX('Loại PA'!$A$1:$B$5,MATCH(E790,'Loại PA'!$B$1:$B$5,0),1))</f>
        <v/>
      </c>
      <c r="G790" s="31"/>
      <c r="H790" s="24" t="str">
        <f>IF(ISBLANK(G790),"",INDEX('Phương án'!$A$3:$A$11,MATCH(G790,'Phương án'!$B$3:$B$11,0)))</f>
        <v/>
      </c>
      <c r="AA790" s="118" t="str">
        <f t="shared" si="120"/>
        <v/>
      </c>
      <c r="AB790" s="40"/>
      <c r="AC790" s="118" t="str">
        <f t="shared" si="121"/>
        <v/>
      </c>
      <c r="BB790" s="38"/>
      <c r="BC790" s="130" t="str">
        <f>IF(ISBLANK(BB790),"",INDEX(Tinh!$A$2:$A$35,MATCH(BB790,Tinh!$B$2:$B$35,0)))</f>
        <v/>
      </c>
      <c r="BD790" s="38"/>
      <c r="BE790" s="130" t="str">
        <f t="shared" si="122"/>
        <v/>
      </c>
      <c r="BS790" s="45"/>
      <c r="BY790" s="38"/>
    </row>
    <row r="791" spans="6:77" x14ac:dyDescent="0.25">
      <c r="F791" s="24" t="str">
        <f>IF(ISBLANK(E791),"",INDEX('Loại PA'!$A$1:$B$5,MATCH(E791,'Loại PA'!$B$1:$B$5,0),1))</f>
        <v/>
      </c>
      <c r="G791" s="31"/>
      <c r="H791" s="24" t="str">
        <f>IF(ISBLANK(G791),"",INDEX('Phương án'!$A$3:$A$11,MATCH(G791,'Phương án'!$B$3:$B$11,0)))</f>
        <v/>
      </c>
      <c r="AA791" s="118" t="str">
        <f t="shared" si="120"/>
        <v/>
      </c>
      <c r="AB791" s="40"/>
      <c r="AC791" s="118" t="str">
        <f t="shared" si="121"/>
        <v/>
      </c>
      <c r="BB791" s="38"/>
      <c r="BC791" s="130" t="str">
        <f>IF(ISBLANK(BB791),"",INDEX(Tinh!$A$2:$A$35,MATCH(BB791,Tinh!$B$2:$B$35,0)))</f>
        <v/>
      </c>
      <c r="BD791" s="38"/>
      <c r="BE791" s="130" t="str">
        <f t="shared" si="122"/>
        <v/>
      </c>
      <c r="BS791" s="45"/>
      <c r="BY791" s="38"/>
    </row>
    <row r="792" spans="6:77" x14ac:dyDescent="0.25">
      <c r="F792" s="24" t="str">
        <f>IF(ISBLANK(E792),"",INDEX('Loại PA'!$A$1:$B$5,MATCH(E792,'Loại PA'!$B$1:$B$5,0),1))</f>
        <v/>
      </c>
      <c r="G792" s="31"/>
      <c r="H792" s="24" t="str">
        <f>IF(ISBLANK(G792),"",INDEX('Phương án'!$A$3:$A$11,MATCH(G792,'Phương án'!$B$3:$B$11,0)))</f>
        <v/>
      </c>
      <c r="AA792" s="118" t="str">
        <f t="shared" si="120"/>
        <v/>
      </c>
      <c r="AB792" s="40"/>
      <c r="AC792" s="118" t="str">
        <f t="shared" si="121"/>
        <v/>
      </c>
      <c r="BB792" s="38"/>
      <c r="BC792" s="130" t="str">
        <f>IF(ISBLANK(BB792),"",INDEX(Tinh!$A$2:$A$35,MATCH(BB792,Tinh!$B$2:$B$35,0)))</f>
        <v/>
      </c>
      <c r="BD792" s="38"/>
      <c r="BE792" s="130" t="str">
        <f t="shared" si="122"/>
        <v/>
      </c>
      <c r="BS792" s="45"/>
      <c r="BY792" s="38"/>
    </row>
    <row r="793" spans="6:77" x14ac:dyDescent="0.25">
      <c r="F793" s="24" t="str">
        <f>IF(ISBLANK(E793),"",INDEX('Loại PA'!$A$1:$B$5,MATCH(E793,'Loại PA'!$B$1:$B$5,0),1))</f>
        <v/>
      </c>
      <c r="G793" s="31"/>
      <c r="H793" s="24" t="str">
        <f>IF(ISBLANK(G793),"",INDEX('Phương án'!$A$3:$A$11,MATCH(G793,'Phương án'!$B$3:$B$11,0)))</f>
        <v/>
      </c>
      <c r="AA793" s="118" t="str">
        <f t="shared" si="120"/>
        <v/>
      </c>
      <c r="AB793" s="40"/>
      <c r="AC793" s="118" t="str">
        <f t="shared" si="121"/>
        <v/>
      </c>
      <c r="BB793" s="38"/>
      <c r="BC793" s="130" t="str">
        <f>IF(ISBLANK(BB793),"",INDEX(Tinh!$A$2:$A$35,MATCH(BB793,Tinh!$B$2:$B$35,0)))</f>
        <v/>
      </c>
      <c r="BD793" s="38"/>
      <c r="BE793" s="130" t="str">
        <f t="shared" si="122"/>
        <v/>
      </c>
      <c r="BS793" s="45"/>
      <c r="BY793" s="38"/>
    </row>
    <row r="794" spans="6:77" x14ac:dyDescent="0.25">
      <c r="F794" s="24" t="str">
        <f>IF(ISBLANK(E794),"",INDEX('Loại PA'!$A$1:$B$5,MATCH(E794,'Loại PA'!$B$1:$B$5,0),1))</f>
        <v/>
      </c>
      <c r="G794" s="31"/>
      <c r="H794" s="24" t="str">
        <f>IF(ISBLANK(G794),"",INDEX('Phương án'!$A$3:$A$11,MATCH(G794,'Phương án'!$B$3:$B$11,0)))</f>
        <v/>
      </c>
      <c r="AA794" s="118" t="str">
        <f t="shared" si="120"/>
        <v/>
      </c>
      <c r="AB794" s="40"/>
      <c r="AC794" s="118" t="str">
        <f t="shared" si="121"/>
        <v/>
      </c>
      <c r="BB794" s="38"/>
      <c r="BC794" s="130" t="str">
        <f>IF(ISBLANK(BB794),"",INDEX(Tinh!$A$2:$A$35,MATCH(BB794,Tinh!$B$2:$B$35,0)))</f>
        <v/>
      </c>
      <c r="BD794" s="38"/>
      <c r="BE794" s="130" t="str">
        <f t="shared" si="122"/>
        <v/>
      </c>
      <c r="BS794" s="45"/>
      <c r="BY794" s="38"/>
    </row>
    <row r="795" spans="6:77" x14ac:dyDescent="0.25">
      <c r="F795" s="24" t="str">
        <f>IF(ISBLANK(E795),"",INDEX('Loại PA'!$A$1:$B$5,MATCH(E795,'Loại PA'!$B$1:$B$5,0),1))</f>
        <v/>
      </c>
      <c r="G795" s="31"/>
      <c r="H795" s="24" t="str">
        <f>IF(ISBLANK(G795),"",INDEX('Phương án'!$A$3:$A$11,MATCH(G795,'Phương án'!$B$3:$B$11,0)))</f>
        <v/>
      </c>
      <c r="AA795" s="118" t="str">
        <f t="shared" si="120"/>
        <v/>
      </c>
      <c r="AB795" s="40"/>
      <c r="AC795" s="118" t="str">
        <f t="shared" si="121"/>
        <v/>
      </c>
      <c r="BB795" s="38"/>
      <c r="BC795" s="130" t="str">
        <f>IF(ISBLANK(BB795),"",INDEX(Tinh!$A$2:$A$35,MATCH(BB795,Tinh!$B$2:$B$35,0)))</f>
        <v/>
      </c>
      <c r="BD795" s="38"/>
      <c r="BE795" s="130" t="str">
        <f t="shared" si="122"/>
        <v/>
      </c>
      <c r="BS795" s="45"/>
      <c r="BY795" s="38"/>
    </row>
    <row r="796" spans="6:77" x14ac:dyDescent="0.25">
      <c r="F796" s="24" t="str">
        <f>IF(ISBLANK(E796),"",INDEX('Loại PA'!$A$1:$B$5,MATCH(E796,'Loại PA'!$B$1:$B$5,0),1))</f>
        <v/>
      </c>
      <c r="G796" s="31"/>
      <c r="H796" s="24" t="str">
        <f>IF(ISBLANK(G796),"",INDEX('Phương án'!$A$3:$A$11,MATCH(G796,'Phương án'!$B$3:$B$11,0)))</f>
        <v/>
      </c>
      <c r="AA796" s="118" t="str">
        <f t="shared" si="120"/>
        <v/>
      </c>
      <c r="AB796" s="40"/>
      <c r="AC796" s="118" t="str">
        <f t="shared" si="121"/>
        <v/>
      </c>
      <c r="BB796" s="38"/>
      <c r="BC796" s="130" t="str">
        <f>IF(ISBLANK(BB796),"",INDEX(Tinh!$A$2:$A$35,MATCH(BB796,Tinh!$B$2:$B$35,0)))</f>
        <v/>
      </c>
      <c r="BD796" s="38"/>
      <c r="BE796" s="130" t="str">
        <f t="shared" si="122"/>
        <v/>
      </c>
      <c r="BS796" s="45"/>
      <c r="BY796" s="38"/>
    </row>
    <row r="797" spans="6:77" x14ac:dyDescent="0.25">
      <c r="F797" s="24" t="str">
        <f>IF(ISBLANK(E797),"",INDEX('Loại PA'!$A$1:$B$5,MATCH(E797,'Loại PA'!$B$1:$B$5,0),1))</f>
        <v/>
      </c>
      <c r="G797" s="31"/>
      <c r="H797" s="24" t="str">
        <f>IF(ISBLANK(G797),"",INDEX('Phương án'!$A$3:$A$11,MATCH(G797,'Phương án'!$B$3:$B$11,0)))</f>
        <v/>
      </c>
      <c r="AA797" s="118" t="str">
        <f t="shared" si="120"/>
        <v/>
      </c>
      <c r="AB797" s="40"/>
      <c r="AC797" s="118" t="str">
        <f t="shared" si="121"/>
        <v/>
      </c>
      <c r="BB797" s="38"/>
      <c r="BC797" s="130" t="str">
        <f>IF(ISBLANK(BB797),"",INDEX(Tinh!$A$2:$A$35,MATCH(BB797,Tinh!$B$2:$B$35,0)))</f>
        <v/>
      </c>
      <c r="BD797" s="38"/>
      <c r="BE797" s="130" t="str">
        <f t="shared" si="122"/>
        <v/>
      </c>
      <c r="BS797" s="45"/>
      <c r="BY797" s="38"/>
    </row>
    <row r="798" spans="6:77" x14ac:dyDescent="0.25">
      <c r="F798" s="24" t="str">
        <f>IF(ISBLANK(E798),"",INDEX('Loại PA'!$A$1:$B$5,MATCH(E798,'Loại PA'!$B$1:$B$5,0),1))</f>
        <v/>
      </c>
      <c r="G798" s="31"/>
      <c r="H798" s="24" t="str">
        <f>IF(ISBLANK(G798),"",INDEX('Phương án'!$A$3:$A$11,MATCH(G798,'Phương án'!$B$3:$B$11,0)))</f>
        <v/>
      </c>
      <c r="AA798" s="118" t="str">
        <f t="shared" si="120"/>
        <v/>
      </c>
      <c r="AB798" s="40"/>
      <c r="AC798" s="118" t="str">
        <f t="shared" si="121"/>
        <v/>
      </c>
      <c r="BB798" s="38"/>
      <c r="BC798" s="130" t="str">
        <f>IF(ISBLANK(BB798),"",INDEX(Tinh!$A$2:$A$35,MATCH(BB798,Tinh!$B$2:$B$35,0)))</f>
        <v/>
      </c>
      <c r="BD798" s="38"/>
      <c r="BE798" s="130" t="str">
        <f t="shared" si="122"/>
        <v/>
      </c>
      <c r="BS798" s="45"/>
      <c r="BY798" s="38"/>
    </row>
    <row r="799" spans="6:77" x14ac:dyDescent="0.25">
      <c r="F799" s="24" t="str">
        <f>IF(ISBLANK(E799),"",INDEX('Loại PA'!$A$1:$B$5,MATCH(E799,'Loại PA'!$B$1:$B$5,0),1))</f>
        <v/>
      </c>
      <c r="G799" s="31"/>
      <c r="H799" s="24" t="str">
        <f>IF(ISBLANK(G799),"",INDEX('Phương án'!$A$3:$A$11,MATCH(G799,'Phương án'!$B$3:$B$11,0)))</f>
        <v/>
      </c>
      <c r="AA799" s="118" t="str">
        <f t="shared" si="120"/>
        <v/>
      </c>
      <c r="AB799" s="40"/>
      <c r="AC799" s="118" t="str">
        <f t="shared" si="121"/>
        <v/>
      </c>
      <c r="BB799" s="38"/>
      <c r="BC799" s="130" t="str">
        <f>IF(ISBLANK(BB799),"",INDEX(Tinh!$A$2:$A$35,MATCH(BB799,Tinh!$B$2:$B$35,0)))</f>
        <v/>
      </c>
      <c r="BD799" s="38"/>
      <c r="BE799" s="130" t="str">
        <f t="shared" si="122"/>
        <v/>
      </c>
      <c r="BS799" s="45"/>
      <c r="BY799" s="38"/>
    </row>
    <row r="800" spans="6:77" x14ac:dyDescent="0.25">
      <c r="F800" s="24" t="str">
        <f>IF(ISBLANK(E800),"",INDEX('Loại PA'!$A$1:$B$5,MATCH(E800,'Loại PA'!$B$1:$B$5,0),1))</f>
        <v/>
      </c>
      <c r="G800" s="31"/>
      <c r="H800" s="24" t="str">
        <f>IF(ISBLANK(G800),"",INDEX('Phương án'!$A$3:$A$11,MATCH(G800,'Phương án'!$B$3:$B$11,0)))</f>
        <v/>
      </c>
      <c r="AA800" s="118" t="str">
        <f t="shared" si="120"/>
        <v/>
      </c>
      <c r="AB800" s="40"/>
      <c r="AC800" s="118" t="str">
        <f t="shared" si="121"/>
        <v/>
      </c>
      <c r="BB800" s="38"/>
      <c r="BC800" s="130" t="str">
        <f>IF(ISBLANK(BB800),"",INDEX(Tinh!$A$2:$A$35,MATCH(BB800,Tinh!$B$2:$B$35,0)))</f>
        <v/>
      </c>
      <c r="BD800" s="38"/>
      <c r="BE800" s="130" t="str">
        <f t="shared" si="122"/>
        <v/>
      </c>
      <c r="BS800" s="45"/>
      <c r="BY800" s="38"/>
    </row>
    <row r="801" spans="6:77" x14ac:dyDescent="0.25">
      <c r="F801" s="24" t="str">
        <f>IF(ISBLANK(E801),"",INDEX('Loại PA'!$A$1:$B$5,MATCH(E801,'Loại PA'!$B$1:$B$5,0),1))</f>
        <v/>
      </c>
      <c r="G801" s="31"/>
      <c r="H801" s="24" t="str">
        <f>IF(ISBLANK(G801),"",INDEX('Phương án'!$A$3:$A$11,MATCH(G801,'Phương án'!$B$3:$B$11,0)))</f>
        <v/>
      </c>
      <c r="AA801" s="118" t="str">
        <f t="shared" si="120"/>
        <v/>
      </c>
      <c r="AB801" s="40"/>
      <c r="AC801" s="118" t="str">
        <f t="shared" si="121"/>
        <v/>
      </c>
      <c r="BB801" s="38"/>
      <c r="BC801" s="130" t="str">
        <f>IF(ISBLANK(BB801),"",INDEX(Tinh!$A$2:$A$35,MATCH(BB801,Tinh!$B$2:$B$35,0)))</f>
        <v/>
      </c>
      <c r="BD801" s="38"/>
      <c r="BE801" s="130" t="str">
        <f t="shared" si="122"/>
        <v/>
      </c>
      <c r="BS801" s="45"/>
      <c r="BY801" s="38"/>
    </row>
    <row r="802" spans="6:77" x14ac:dyDescent="0.25">
      <c r="F802" s="24" t="str">
        <f>IF(ISBLANK(E802),"",INDEX('Loại PA'!$A$1:$B$5,MATCH(E802,'Loại PA'!$B$1:$B$5,0),1))</f>
        <v/>
      </c>
      <c r="G802" s="31"/>
      <c r="H802" s="24" t="str">
        <f>IF(ISBLANK(G802),"",INDEX('Phương án'!$A$3:$A$11,MATCH(G802,'Phương án'!$B$3:$B$11,0)))</f>
        <v/>
      </c>
      <c r="AA802" s="118" t="str">
        <f t="shared" si="120"/>
        <v/>
      </c>
      <c r="AB802" s="40"/>
      <c r="AC802" s="118" t="str">
        <f t="shared" si="121"/>
        <v/>
      </c>
      <c r="BB802" s="38"/>
      <c r="BC802" s="130" t="str">
        <f>IF(ISBLANK(BB802),"",INDEX(Tinh!$A$2:$A$35,MATCH(BB802,Tinh!$B$2:$B$35,0)))</f>
        <v/>
      </c>
      <c r="BD802" s="38"/>
      <c r="BE802" s="130" t="str">
        <f t="shared" si="122"/>
        <v/>
      </c>
      <c r="BS802" s="45"/>
      <c r="BY802" s="38"/>
    </row>
    <row r="803" spans="6:77" x14ac:dyDescent="0.25">
      <c r="F803" s="24" t="str">
        <f>IF(ISBLANK(E803),"",INDEX('Loại PA'!$A$1:$B$5,MATCH(E803,'Loại PA'!$B$1:$B$5,0),1))</f>
        <v/>
      </c>
      <c r="G803" s="31"/>
      <c r="H803" s="24" t="str">
        <f>IF(ISBLANK(G803),"",INDEX('Phương án'!$A$3:$A$11,MATCH(G803,'Phương án'!$B$3:$B$11,0)))</f>
        <v/>
      </c>
      <c r="AA803" s="118" t="str">
        <f t="shared" si="120"/>
        <v/>
      </c>
      <c r="AB803" s="40"/>
      <c r="AC803" s="118" t="str">
        <f t="shared" si="121"/>
        <v/>
      </c>
      <c r="BB803" s="38"/>
      <c r="BC803" s="130" t="str">
        <f>IF(ISBLANK(BB803),"",INDEX(Tinh!$A$2:$A$35,MATCH(BB803,Tinh!$B$2:$B$35,0)))</f>
        <v/>
      </c>
      <c r="BD803" s="38"/>
      <c r="BE803" s="130" t="str">
        <f t="shared" si="122"/>
        <v/>
      </c>
      <c r="BS803" s="45"/>
      <c r="BY803" s="38"/>
    </row>
    <row r="804" spans="6:77" x14ac:dyDescent="0.25">
      <c r="F804" s="24" t="str">
        <f>IF(ISBLANK(E804),"",INDEX('Loại PA'!$A$1:$B$5,MATCH(E804,'Loại PA'!$B$1:$B$5,0),1))</f>
        <v/>
      </c>
      <c r="G804" s="31"/>
      <c r="H804" s="24" t="str">
        <f>IF(ISBLANK(G804),"",INDEX('Phương án'!$A$3:$A$11,MATCH(G804,'Phương án'!$B$3:$B$11,0)))</f>
        <v/>
      </c>
      <c r="AA804" s="118" t="str">
        <f t="shared" si="120"/>
        <v/>
      </c>
      <c r="AB804" s="40"/>
      <c r="AC804" s="118" t="str">
        <f t="shared" si="121"/>
        <v/>
      </c>
      <c r="BB804" s="38"/>
      <c r="BC804" s="130" t="str">
        <f>IF(ISBLANK(BB804),"",INDEX(Tinh!$A$2:$A$35,MATCH(BB804,Tinh!$B$2:$B$35,0)))</f>
        <v/>
      </c>
      <c r="BD804" s="38"/>
      <c r="BE804" s="130" t="str">
        <f t="shared" si="122"/>
        <v/>
      </c>
      <c r="BS804" s="45"/>
      <c r="BY804" s="38"/>
    </row>
    <row r="805" spans="6:77" x14ac:dyDescent="0.25">
      <c r="F805" s="24" t="str">
        <f>IF(ISBLANK(E805),"",INDEX('Loại PA'!$A$1:$B$5,MATCH(E805,'Loại PA'!$B$1:$B$5,0),1))</f>
        <v/>
      </c>
      <c r="G805" s="31"/>
      <c r="H805" s="24" t="str">
        <f>IF(ISBLANK(G805),"",INDEX('Phương án'!$A$3:$A$11,MATCH(G805,'Phương án'!$B$3:$B$11,0)))</f>
        <v/>
      </c>
      <c r="AA805" s="118" t="str">
        <f t="shared" si="120"/>
        <v/>
      </c>
      <c r="AB805" s="40"/>
      <c r="AC805" s="118" t="str">
        <f t="shared" si="121"/>
        <v/>
      </c>
      <c r="BB805" s="38"/>
      <c r="BC805" s="130" t="str">
        <f>IF(ISBLANK(BB805),"",INDEX(Tinh!$A$2:$A$35,MATCH(BB805,Tinh!$B$2:$B$35,0)))</f>
        <v/>
      </c>
      <c r="BD805" s="38"/>
      <c r="BE805" s="130" t="str">
        <f t="shared" si="122"/>
        <v/>
      </c>
      <c r="BS805" s="45"/>
      <c r="BY805" s="38"/>
    </row>
    <row r="806" spans="6:77" x14ac:dyDescent="0.25">
      <c r="F806" s="24" t="str">
        <f>IF(ISBLANK(E806),"",INDEX('Loại PA'!$A$1:$B$5,MATCH(E806,'Loại PA'!$B$1:$B$5,0),1))</f>
        <v/>
      </c>
      <c r="G806" s="31"/>
      <c r="H806" s="24" t="str">
        <f>IF(ISBLANK(G806),"",INDEX('Phương án'!$A$3:$A$11,MATCH(G806,'Phương án'!$B$3:$B$11,0)))</f>
        <v/>
      </c>
      <c r="AA806" s="118" t="str">
        <f t="shared" si="120"/>
        <v/>
      </c>
      <c r="AB806" s="40"/>
      <c r="AC806" s="118" t="str">
        <f t="shared" si="121"/>
        <v/>
      </c>
      <c r="BB806" s="38"/>
      <c r="BC806" s="130" t="str">
        <f>IF(ISBLANK(BB806),"",INDEX(Tinh!$A$2:$A$35,MATCH(BB806,Tinh!$B$2:$B$35,0)))</f>
        <v/>
      </c>
      <c r="BD806" s="38"/>
      <c r="BE806" s="130" t="str">
        <f t="shared" si="122"/>
        <v/>
      </c>
      <c r="BS806" s="45"/>
      <c r="BY806" s="38"/>
    </row>
    <row r="807" spans="6:77" x14ac:dyDescent="0.25">
      <c r="F807" s="24" t="str">
        <f>IF(ISBLANK(E807),"",INDEX('Loại PA'!$A$1:$B$5,MATCH(E807,'Loại PA'!$B$1:$B$5,0),1))</f>
        <v/>
      </c>
      <c r="G807" s="31"/>
      <c r="H807" s="24" t="str">
        <f>IF(ISBLANK(G807),"",INDEX('Phương án'!$A$3:$A$11,MATCH(G807,'Phương án'!$B$3:$B$11,0)))</f>
        <v/>
      </c>
      <c r="AA807" s="118" t="str">
        <f t="shared" si="120"/>
        <v/>
      </c>
      <c r="AB807" s="40"/>
      <c r="AC807" s="118" t="str">
        <f t="shared" si="121"/>
        <v/>
      </c>
      <c r="BB807" s="38"/>
      <c r="BC807" s="130" t="str">
        <f>IF(ISBLANK(BB807),"",INDEX(Tinh!$A$2:$A$35,MATCH(BB807,Tinh!$B$2:$B$35,0)))</f>
        <v/>
      </c>
      <c r="BD807" s="38"/>
      <c r="BE807" s="130" t="str">
        <f t="shared" si="122"/>
        <v/>
      </c>
      <c r="BS807" s="45"/>
      <c r="BY807" s="38"/>
    </row>
    <row r="808" spans="6:77" x14ac:dyDescent="0.25">
      <c r="F808" s="24" t="str">
        <f>IF(ISBLANK(E808),"",INDEX('Loại PA'!$A$1:$B$5,MATCH(E808,'Loại PA'!$B$1:$B$5,0),1))</f>
        <v/>
      </c>
      <c r="G808" s="31"/>
      <c r="H808" s="24" t="str">
        <f>IF(ISBLANK(G808),"",INDEX('Phương án'!$A$3:$A$11,MATCH(G808,'Phương án'!$B$3:$B$11,0)))</f>
        <v/>
      </c>
      <c r="AA808" s="118" t="str">
        <f t="shared" si="120"/>
        <v/>
      </c>
      <c r="AB808" s="40"/>
      <c r="AC808" s="118" t="str">
        <f t="shared" si="121"/>
        <v/>
      </c>
      <c r="BB808" s="38"/>
      <c r="BC808" s="130" t="str">
        <f>IF(ISBLANK(BB808),"",INDEX(Tinh!$A$2:$A$35,MATCH(BB808,Tinh!$B$2:$B$35,0)))</f>
        <v/>
      </c>
      <c r="BD808" s="38"/>
      <c r="BE808" s="130" t="str">
        <f t="shared" si="122"/>
        <v/>
      </c>
      <c r="BS808" s="45"/>
      <c r="BY808" s="38"/>
    </row>
    <row r="809" spans="6:77" x14ac:dyDescent="0.25">
      <c r="F809" s="24" t="str">
        <f>IF(ISBLANK(E809),"",INDEX('Loại PA'!$A$1:$B$5,MATCH(E809,'Loại PA'!$B$1:$B$5,0),1))</f>
        <v/>
      </c>
      <c r="G809" s="31"/>
      <c r="H809" s="24" t="str">
        <f>IF(ISBLANK(G809),"",INDEX('Phương án'!$A$3:$A$11,MATCH(G809,'Phương án'!$B$3:$B$11,0)))</f>
        <v/>
      </c>
      <c r="AA809" s="118" t="str">
        <f t="shared" si="120"/>
        <v/>
      </c>
      <c r="AB809" s="40"/>
      <c r="AC809" s="118" t="str">
        <f t="shared" si="121"/>
        <v/>
      </c>
      <c r="BB809" s="38"/>
      <c r="BC809" s="130" t="str">
        <f>IF(ISBLANK(BB809),"",INDEX(Tinh!$A$2:$A$35,MATCH(BB809,Tinh!$B$2:$B$35,0)))</f>
        <v/>
      </c>
      <c r="BD809" s="38"/>
      <c r="BE809" s="130" t="str">
        <f t="shared" si="122"/>
        <v/>
      </c>
      <c r="BS809" s="45"/>
      <c r="BY809" s="38"/>
    </row>
    <row r="810" spans="6:77" x14ac:dyDescent="0.25">
      <c r="F810" s="24" t="str">
        <f>IF(ISBLANK(E810),"",INDEX('Loại PA'!$A$1:$B$5,MATCH(E810,'Loại PA'!$B$1:$B$5,0),1))</f>
        <v/>
      </c>
      <c r="G810" s="31"/>
      <c r="H810" s="24" t="str">
        <f>IF(ISBLANK(G810),"",INDEX('Phương án'!$A$3:$A$11,MATCH(G810,'Phương án'!$B$3:$B$11,0)))</f>
        <v/>
      </c>
      <c r="AA810" s="118" t="str">
        <f t="shared" si="120"/>
        <v/>
      </c>
      <c r="AB810" s="40"/>
      <c r="AC810" s="118" t="str">
        <f t="shared" si="121"/>
        <v/>
      </c>
      <c r="BB810" s="38"/>
      <c r="BC810" s="130" t="str">
        <f>IF(ISBLANK(BB810),"",INDEX(Tinh!$A$2:$A$35,MATCH(BB810,Tinh!$B$2:$B$35,0)))</f>
        <v/>
      </c>
      <c r="BD810" s="38"/>
      <c r="BE810" s="130" t="str">
        <f t="shared" si="122"/>
        <v/>
      </c>
      <c r="BS810" s="45"/>
      <c r="BY810" s="38"/>
    </row>
    <row r="811" spans="6:77" x14ac:dyDescent="0.25">
      <c r="F811" s="24" t="str">
        <f>IF(ISBLANK(E811),"",INDEX('Loại PA'!$A$1:$B$5,MATCH(E811,'Loại PA'!$B$1:$B$5,0),1))</f>
        <v/>
      </c>
      <c r="G811" s="31"/>
      <c r="H811" s="24" t="str">
        <f>IF(ISBLANK(G811),"",INDEX('Phương án'!$A$3:$A$11,MATCH(G811,'Phương án'!$B$3:$B$11,0)))</f>
        <v/>
      </c>
      <c r="AA811" s="118" t="str">
        <f t="shared" si="120"/>
        <v/>
      </c>
      <c r="AB811" s="40"/>
      <c r="AC811" s="118" t="str">
        <f t="shared" si="121"/>
        <v/>
      </c>
      <c r="BB811" s="38"/>
      <c r="BC811" s="130" t="str">
        <f>IF(ISBLANK(BB811),"",INDEX(Tinh!$A$2:$A$35,MATCH(BB811,Tinh!$B$2:$B$35,0)))</f>
        <v/>
      </c>
      <c r="BD811" s="38"/>
      <c r="BE811" s="130" t="str">
        <f t="shared" si="122"/>
        <v/>
      </c>
      <c r="BS811" s="45"/>
      <c r="BY811" s="38"/>
    </row>
    <row r="812" spans="6:77" x14ac:dyDescent="0.25">
      <c r="F812" s="24" t="str">
        <f>IF(ISBLANK(E812),"",INDEX('Loại PA'!$A$1:$B$5,MATCH(E812,'Loại PA'!$B$1:$B$5,0),1))</f>
        <v/>
      </c>
      <c r="G812" s="31"/>
      <c r="H812" s="24" t="str">
        <f>IF(ISBLANK(G812),"",INDEX('Phương án'!$A$3:$A$11,MATCH(G812,'Phương án'!$B$3:$B$11,0)))</f>
        <v/>
      </c>
      <c r="AA812" s="118" t="str">
        <f t="shared" si="120"/>
        <v/>
      </c>
      <c r="AB812" s="40"/>
      <c r="AC812" s="118" t="str">
        <f t="shared" si="121"/>
        <v/>
      </c>
      <c r="BB812" s="38"/>
      <c r="BC812" s="130" t="str">
        <f>IF(ISBLANK(BB812),"",INDEX(Tinh!$A$2:$A$35,MATCH(BB812,Tinh!$B$2:$B$35,0)))</f>
        <v/>
      </c>
      <c r="BD812" s="38"/>
      <c r="BE812" s="130" t="str">
        <f t="shared" si="122"/>
        <v/>
      </c>
      <c r="BS812" s="45"/>
      <c r="BY812" s="38"/>
    </row>
    <row r="813" spans="6:77" x14ac:dyDescent="0.25">
      <c r="F813" s="24" t="str">
        <f>IF(ISBLANK(E813),"",INDEX('Loại PA'!$A$1:$B$5,MATCH(E813,'Loại PA'!$B$1:$B$5,0),1))</f>
        <v/>
      </c>
      <c r="G813" s="31"/>
      <c r="H813" s="24" t="str">
        <f>IF(ISBLANK(G813),"",INDEX('Phương án'!$A$3:$A$11,MATCH(G813,'Phương án'!$B$3:$B$11,0)))</f>
        <v/>
      </c>
      <c r="AA813" s="118" t="str">
        <f t="shared" si="120"/>
        <v/>
      </c>
      <c r="AB813" s="40"/>
      <c r="AC813" s="118" t="str">
        <f t="shared" si="121"/>
        <v/>
      </c>
      <c r="BB813" s="38"/>
      <c r="BC813" s="130" t="str">
        <f>IF(ISBLANK(BB813),"",INDEX(Tinh!$A$2:$A$35,MATCH(BB813,Tinh!$B$2:$B$35,0)))</f>
        <v/>
      </c>
      <c r="BD813" s="38"/>
      <c r="BE813" s="130" t="str">
        <f t="shared" si="122"/>
        <v/>
      </c>
      <c r="BS813" s="45"/>
      <c r="BY813" s="38"/>
    </row>
    <row r="814" spans="6:77" x14ac:dyDescent="0.25">
      <c r="F814" s="24" t="str">
        <f>IF(ISBLANK(E814),"",INDEX('Loại PA'!$A$1:$B$5,MATCH(E814,'Loại PA'!$B$1:$B$5,0),1))</f>
        <v/>
      </c>
      <c r="G814" s="31"/>
      <c r="H814" s="24" t="str">
        <f>IF(ISBLANK(G814),"",INDEX('Phương án'!$A$3:$A$11,MATCH(G814,'Phương án'!$B$3:$B$11,0)))</f>
        <v/>
      </c>
      <c r="AA814" s="118" t="str">
        <f t="shared" si="120"/>
        <v/>
      </c>
      <c r="AB814" s="40"/>
      <c r="AC814" s="118" t="str">
        <f t="shared" si="121"/>
        <v/>
      </c>
      <c r="BB814" s="38"/>
      <c r="BC814" s="130" t="str">
        <f>IF(ISBLANK(BB814),"",INDEX(Tinh!$A$2:$A$35,MATCH(BB814,Tinh!$B$2:$B$35,0)))</f>
        <v/>
      </c>
      <c r="BD814" s="38"/>
      <c r="BE814" s="130" t="str">
        <f t="shared" si="122"/>
        <v/>
      </c>
      <c r="BS814" s="45"/>
      <c r="BY814" s="38"/>
    </row>
    <row r="815" spans="6:77" x14ac:dyDescent="0.25">
      <c r="F815" s="24" t="str">
        <f>IF(ISBLANK(E815),"",INDEX('Loại PA'!$A$1:$B$5,MATCH(E815,'Loại PA'!$B$1:$B$5,0),1))</f>
        <v/>
      </c>
      <c r="G815" s="31"/>
      <c r="H815" s="24" t="str">
        <f>IF(ISBLANK(G815),"",INDEX('Phương án'!$A$3:$A$11,MATCH(G815,'Phương án'!$B$3:$B$11,0)))</f>
        <v/>
      </c>
      <c r="AA815" s="118" t="str">
        <f t="shared" si="120"/>
        <v/>
      </c>
      <c r="AB815" s="40"/>
      <c r="AC815" s="118" t="str">
        <f t="shared" si="121"/>
        <v/>
      </c>
      <c r="BB815" s="38"/>
      <c r="BC815" s="130" t="str">
        <f>IF(ISBLANK(BB815),"",INDEX(Tinh!$A$2:$A$35,MATCH(BB815,Tinh!$B$2:$B$35,0)))</f>
        <v/>
      </c>
      <c r="BD815" s="38"/>
      <c r="BE815" s="130" t="str">
        <f t="shared" si="122"/>
        <v/>
      </c>
      <c r="BS815" s="45"/>
      <c r="BY815" s="38"/>
    </row>
    <row r="816" spans="6:77" x14ac:dyDescent="0.25">
      <c r="F816" s="24" t="str">
        <f>IF(ISBLANK(E816),"",INDEX('Loại PA'!$A$1:$B$5,MATCH(E816,'Loại PA'!$B$1:$B$5,0),1))</f>
        <v/>
      </c>
      <c r="G816" s="31"/>
      <c r="H816" s="24" t="str">
        <f>IF(ISBLANK(G816),"",INDEX('Phương án'!$A$3:$A$11,MATCH(G816,'Phương án'!$B$3:$B$11,0)))</f>
        <v/>
      </c>
      <c r="AA816" s="118" t="str">
        <f t="shared" si="120"/>
        <v/>
      </c>
      <c r="AB816" s="40"/>
      <c r="AC816" s="118" t="str">
        <f t="shared" si="121"/>
        <v/>
      </c>
      <c r="BB816" s="38"/>
      <c r="BC816" s="130" t="str">
        <f>IF(ISBLANK(BB816),"",INDEX(Tinh!$A$2:$A$35,MATCH(BB816,Tinh!$B$2:$B$35,0)))</f>
        <v/>
      </c>
      <c r="BD816" s="38"/>
      <c r="BE816" s="130" t="str">
        <f t="shared" si="122"/>
        <v/>
      </c>
      <c r="BS816" s="45"/>
      <c r="BY816" s="38"/>
    </row>
    <row r="817" spans="6:77" x14ac:dyDescent="0.25">
      <c r="F817" s="24" t="str">
        <f>IF(ISBLANK(E817),"",INDEX('Loại PA'!$A$1:$B$5,MATCH(E817,'Loại PA'!$B$1:$B$5,0),1))</f>
        <v/>
      </c>
      <c r="G817" s="31"/>
      <c r="H817" s="24" t="str">
        <f>IF(ISBLANK(G817),"",INDEX('Phương án'!$A$3:$A$11,MATCH(G817,'Phương án'!$B$3:$B$11,0)))</f>
        <v/>
      </c>
      <c r="AA817" s="118" t="str">
        <f t="shared" si="120"/>
        <v/>
      </c>
      <c r="AB817" s="40"/>
      <c r="AC817" s="118" t="str">
        <f t="shared" si="121"/>
        <v/>
      </c>
      <c r="BB817" s="38"/>
      <c r="BC817" s="130" t="str">
        <f>IF(ISBLANK(BB817),"",INDEX(Tinh!$A$2:$A$35,MATCH(BB817,Tinh!$B$2:$B$35,0)))</f>
        <v/>
      </c>
      <c r="BD817" s="38"/>
      <c r="BE817" s="130" t="str">
        <f t="shared" si="122"/>
        <v/>
      </c>
      <c r="BS817" s="45"/>
      <c r="BY817" s="38"/>
    </row>
    <row r="818" spans="6:77" x14ac:dyDescent="0.25">
      <c r="F818" s="24" t="str">
        <f>IF(ISBLANK(E818),"",INDEX('Loại PA'!$A$1:$B$5,MATCH(E818,'Loại PA'!$B$1:$B$5,0),1))</f>
        <v/>
      </c>
      <c r="G818" s="31"/>
      <c r="H818" s="24" t="str">
        <f>IF(ISBLANK(G818),"",INDEX('Phương án'!$A$3:$A$11,MATCH(G818,'Phương án'!$B$3:$B$11,0)))</f>
        <v/>
      </c>
      <c r="AA818" s="118" t="str">
        <f t="shared" si="120"/>
        <v/>
      </c>
      <c r="AB818" s="40"/>
      <c r="AC818" s="118" t="str">
        <f t="shared" si="121"/>
        <v/>
      </c>
      <c r="BB818" s="38"/>
      <c r="BC818" s="130" t="str">
        <f>IF(ISBLANK(BB818),"",INDEX(Tinh!$A$2:$A$35,MATCH(BB818,Tinh!$B$2:$B$35,0)))</f>
        <v/>
      </c>
      <c r="BD818" s="38"/>
      <c r="BE818" s="130" t="str">
        <f t="shared" si="122"/>
        <v/>
      </c>
      <c r="BS818" s="45"/>
      <c r="BY818" s="38"/>
    </row>
    <row r="819" spans="6:77" x14ac:dyDescent="0.25">
      <c r="F819" s="24" t="str">
        <f>IF(ISBLANK(E819),"",INDEX('Loại PA'!$A$1:$B$5,MATCH(E819,'Loại PA'!$B$1:$B$5,0),1))</f>
        <v/>
      </c>
      <c r="G819" s="31"/>
      <c r="H819" s="24" t="str">
        <f>IF(ISBLANK(G819),"",INDEX('Phương án'!$A$3:$A$11,MATCH(G819,'Phương án'!$B$3:$B$11,0)))</f>
        <v/>
      </c>
      <c r="AA819" s="118" t="str">
        <f t="shared" si="120"/>
        <v/>
      </c>
      <c r="AB819" s="40"/>
      <c r="AC819" s="118" t="str">
        <f t="shared" si="121"/>
        <v/>
      </c>
      <c r="BB819" s="38"/>
      <c r="BC819" s="130" t="str">
        <f>IF(ISBLANK(BB819),"",INDEX(Tinh!$A$2:$A$35,MATCH(BB819,Tinh!$B$2:$B$35,0)))</f>
        <v/>
      </c>
      <c r="BD819" s="38"/>
      <c r="BE819" s="130" t="str">
        <f t="shared" si="122"/>
        <v/>
      </c>
      <c r="BS819" s="45"/>
      <c r="BY819" s="38"/>
    </row>
    <row r="820" spans="6:77" x14ac:dyDescent="0.25">
      <c r="F820" s="24" t="str">
        <f>IF(ISBLANK(E820),"",INDEX('Loại PA'!$A$1:$B$5,MATCH(E820,'Loại PA'!$B$1:$B$5,0),1))</f>
        <v/>
      </c>
      <c r="G820" s="31"/>
      <c r="H820" s="24" t="str">
        <f>IF(ISBLANK(G820),"",INDEX('Phương án'!$A$3:$A$11,MATCH(G820,'Phương án'!$B$3:$B$11,0)))</f>
        <v/>
      </c>
      <c r="AA820" s="118" t="str">
        <f t="shared" si="120"/>
        <v/>
      </c>
      <c r="AB820" s="40"/>
      <c r="AC820" s="118" t="str">
        <f t="shared" si="121"/>
        <v/>
      </c>
      <c r="BB820" s="38"/>
      <c r="BC820" s="130" t="str">
        <f>IF(ISBLANK(BB820),"",INDEX(Tinh!$A$2:$A$35,MATCH(BB820,Tinh!$B$2:$B$35,0)))</f>
        <v/>
      </c>
      <c r="BD820" s="38"/>
      <c r="BE820" s="130" t="str">
        <f t="shared" si="122"/>
        <v/>
      </c>
      <c r="BS820" s="45"/>
      <c r="BY820" s="38"/>
    </row>
    <row r="821" spans="6:77" x14ac:dyDescent="0.25">
      <c r="F821" s="24" t="str">
        <f>IF(ISBLANK(E821),"",INDEX('Loại PA'!$A$1:$B$5,MATCH(E821,'Loại PA'!$B$1:$B$5,0),1))</f>
        <v/>
      </c>
      <c r="G821" s="31"/>
      <c r="H821" s="24" t="str">
        <f>IF(ISBLANK(G821),"",INDEX('Phương án'!$A$3:$A$11,MATCH(G821,'Phương án'!$B$3:$B$11,0)))</f>
        <v/>
      </c>
      <c r="AA821" s="118" t="str">
        <f t="shared" si="120"/>
        <v/>
      </c>
      <c r="AB821" s="40"/>
      <c r="AC821" s="118" t="str">
        <f t="shared" si="121"/>
        <v/>
      </c>
      <c r="BB821" s="38"/>
      <c r="BC821" s="130" t="str">
        <f>IF(ISBLANK(BB821),"",INDEX(Tinh!$A$2:$A$35,MATCH(BB821,Tinh!$B$2:$B$35,0)))</f>
        <v/>
      </c>
      <c r="BD821" s="38"/>
      <c r="BE821" s="130" t="str">
        <f t="shared" si="122"/>
        <v/>
      </c>
      <c r="BS821" s="45"/>
      <c r="BY821" s="38"/>
    </row>
    <row r="822" spans="6:77" x14ac:dyDescent="0.25">
      <c r="F822" s="24" t="str">
        <f>IF(ISBLANK(E822),"",INDEX('Loại PA'!$A$1:$B$5,MATCH(E822,'Loại PA'!$B$1:$B$5,0),1))</f>
        <v/>
      </c>
      <c r="G822" s="31"/>
      <c r="H822" s="24" t="str">
        <f>IF(ISBLANK(G822),"",INDEX('Phương án'!$A$3:$A$11,MATCH(G822,'Phương án'!$B$3:$B$11,0)))</f>
        <v/>
      </c>
      <c r="AA822" s="118" t="str">
        <f t="shared" si="120"/>
        <v/>
      </c>
      <c r="AB822" s="40"/>
      <c r="AC822" s="118" t="str">
        <f t="shared" si="121"/>
        <v/>
      </c>
      <c r="BB822" s="38"/>
      <c r="BC822" s="130" t="str">
        <f>IF(ISBLANK(BB822),"",INDEX(Tinh!$A$2:$A$35,MATCH(BB822,Tinh!$B$2:$B$35,0)))</f>
        <v/>
      </c>
      <c r="BD822" s="38"/>
      <c r="BE822" s="130" t="str">
        <f t="shared" si="122"/>
        <v/>
      </c>
      <c r="BS822" s="45"/>
      <c r="BY822" s="38"/>
    </row>
    <row r="823" spans="6:77" x14ac:dyDescent="0.25">
      <c r="F823" s="24" t="str">
        <f>IF(ISBLANK(E823),"",INDEX('Loại PA'!$A$1:$B$5,MATCH(E823,'Loại PA'!$B$1:$B$5,0),1))</f>
        <v/>
      </c>
      <c r="G823" s="31"/>
      <c r="H823" s="24" t="str">
        <f>IF(ISBLANK(G823),"",INDEX('Phương án'!$A$3:$A$11,MATCH(G823,'Phương án'!$B$3:$B$11,0)))</f>
        <v/>
      </c>
      <c r="AA823" s="118" t="str">
        <f t="shared" si="120"/>
        <v/>
      </c>
      <c r="AB823" s="40"/>
      <c r="AC823" s="118" t="str">
        <f t="shared" si="121"/>
        <v/>
      </c>
      <c r="BB823" s="38"/>
      <c r="BC823" s="130" t="str">
        <f>IF(ISBLANK(BB823),"",INDEX(Tinh!$A$2:$A$35,MATCH(BB823,Tinh!$B$2:$B$35,0)))</f>
        <v/>
      </c>
      <c r="BD823" s="38"/>
      <c r="BE823" s="130" t="str">
        <f t="shared" si="122"/>
        <v/>
      </c>
      <c r="BS823" s="45"/>
      <c r="BY823" s="38"/>
    </row>
    <row r="824" spans="6:77" x14ac:dyDescent="0.25">
      <c r="F824" s="24" t="str">
        <f>IF(ISBLANK(E824),"",INDEX('Loại PA'!$A$1:$B$5,MATCH(E824,'Loại PA'!$B$1:$B$5,0),1))</f>
        <v/>
      </c>
      <c r="G824" s="31"/>
      <c r="H824" s="24" t="str">
        <f>IF(ISBLANK(G824),"",INDEX('Phương án'!$A$3:$A$11,MATCH(G824,'Phương án'!$B$3:$B$11,0)))</f>
        <v/>
      </c>
      <c r="AA824" s="118" t="str">
        <f t="shared" si="120"/>
        <v/>
      </c>
      <c r="AB824" s="40"/>
      <c r="AC824" s="118" t="str">
        <f t="shared" si="121"/>
        <v/>
      </c>
      <c r="BB824" s="38"/>
      <c r="BC824" s="130" t="str">
        <f>IF(ISBLANK(BB824),"",INDEX(Tinh!$A$2:$A$35,MATCH(BB824,Tinh!$B$2:$B$35,0)))</f>
        <v/>
      </c>
      <c r="BD824" s="38"/>
      <c r="BE824" s="130" t="str">
        <f t="shared" si="122"/>
        <v/>
      </c>
      <c r="BS824" s="45"/>
      <c r="BY824" s="38"/>
    </row>
    <row r="825" spans="6:77" x14ac:dyDescent="0.25">
      <c r="F825" s="24" t="str">
        <f>IF(ISBLANK(E825),"",INDEX('Loại PA'!$A$1:$B$5,MATCH(E825,'Loại PA'!$B$1:$B$5,0),1))</f>
        <v/>
      </c>
      <c r="G825" s="31"/>
      <c r="H825" s="24" t="str">
        <f>IF(ISBLANK(G825),"",INDEX('Phương án'!$A$3:$A$11,MATCH(G825,'Phương án'!$B$3:$B$11,0)))</f>
        <v/>
      </c>
      <c r="AA825" s="118" t="str">
        <f t="shared" si="120"/>
        <v/>
      </c>
      <c r="AB825" s="40"/>
      <c r="AC825" s="118" t="str">
        <f t="shared" si="121"/>
        <v/>
      </c>
      <c r="BB825" s="38"/>
      <c r="BC825" s="130" t="str">
        <f>IF(ISBLANK(BB825),"",INDEX(Tinh!$A$2:$A$35,MATCH(BB825,Tinh!$B$2:$B$35,0)))</f>
        <v/>
      </c>
      <c r="BD825" s="38"/>
      <c r="BE825" s="130" t="str">
        <f t="shared" si="122"/>
        <v/>
      </c>
      <c r="BS825" s="45"/>
      <c r="BY825" s="38"/>
    </row>
    <row r="826" spans="6:77" x14ac:dyDescent="0.25">
      <c r="F826" s="24" t="str">
        <f>IF(ISBLANK(E826),"",INDEX('Loại PA'!$A$1:$B$5,MATCH(E826,'Loại PA'!$B$1:$B$5,0),1))</f>
        <v/>
      </c>
      <c r="G826" s="31"/>
      <c r="H826" s="24" t="str">
        <f>IF(ISBLANK(G826),"",INDEX('Phương án'!$A$3:$A$11,MATCH(G826,'Phương án'!$B$3:$B$11,0)))</f>
        <v/>
      </c>
      <c r="AA826" s="118" t="str">
        <f t="shared" si="120"/>
        <v/>
      </c>
      <c r="AB826" s="40"/>
      <c r="AC826" s="118" t="str">
        <f t="shared" si="121"/>
        <v/>
      </c>
      <c r="BB826" s="38"/>
      <c r="BC826" s="130" t="str">
        <f>IF(ISBLANK(BB826),"",INDEX(Tinh!$A$2:$A$35,MATCH(BB826,Tinh!$B$2:$B$35,0)))</f>
        <v/>
      </c>
      <c r="BD826" s="38"/>
      <c r="BE826" s="130" t="str">
        <f t="shared" si="122"/>
        <v/>
      </c>
      <c r="BS826" s="45"/>
      <c r="BY826" s="38"/>
    </row>
    <row r="827" spans="6:77" x14ac:dyDescent="0.25">
      <c r="F827" s="24" t="str">
        <f>IF(ISBLANK(E827),"",INDEX('Loại PA'!$A$1:$B$5,MATCH(E827,'Loại PA'!$B$1:$B$5,0),1))</f>
        <v/>
      </c>
      <c r="G827" s="31"/>
      <c r="H827" s="24" t="str">
        <f>IF(ISBLANK(G827),"",INDEX('Phương án'!$A$3:$A$11,MATCH(G827,'Phương án'!$B$3:$B$11,0)))</f>
        <v/>
      </c>
      <c r="AA827" s="118" t="str">
        <f t="shared" si="120"/>
        <v/>
      </c>
      <c r="AB827" s="40"/>
      <c r="AC827" s="118" t="str">
        <f t="shared" si="121"/>
        <v/>
      </c>
      <c r="BB827" s="38"/>
      <c r="BC827" s="130" t="str">
        <f>IF(ISBLANK(BB827),"",INDEX(Tinh!$A$2:$A$35,MATCH(BB827,Tinh!$B$2:$B$35,0)))</f>
        <v/>
      </c>
      <c r="BD827" s="38"/>
      <c r="BE827" s="130" t="str">
        <f t="shared" si="122"/>
        <v/>
      </c>
      <c r="BS827" s="45"/>
      <c r="BY827" s="38"/>
    </row>
    <row r="828" spans="6:77" x14ac:dyDescent="0.25">
      <c r="F828" s="24" t="str">
        <f>IF(ISBLANK(E828),"",INDEX('Loại PA'!$A$1:$B$5,MATCH(E828,'Loại PA'!$B$1:$B$5,0),1))</f>
        <v/>
      </c>
      <c r="G828" s="31"/>
      <c r="H828" s="24" t="str">
        <f>IF(ISBLANK(G828),"",INDEX('Phương án'!$A$3:$A$11,MATCH(G828,'Phương án'!$B$3:$B$11,0)))</f>
        <v/>
      </c>
      <c r="AA828" s="118" t="str">
        <f t="shared" si="120"/>
        <v/>
      </c>
      <c r="AB828" s="40"/>
      <c r="AC828" s="118" t="str">
        <f t="shared" si="121"/>
        <v/>
      </c>
      <c r="BB828" s="38"/>
      <c r="BC828" s="130" t="str">
        <f>IF(ISBLANK(BB828),"",INDEX(Tinh!$A$2:$A$35,MATCH(BB828,Tinh!$B$2:$B$35,0)))</f>
        <v/>
      </c>
      <c r="BD828" s="38"/>
      <c r="BE828" s="130" t="str">
        <f t="shared" si="122"/>
        <v/>
      </c>
      <c r="BS828" s="45"/>
      <c r="BY828" s="38"/>
    </row>
    <row r="829" spans="6:77" x14ac:dyDescent="0.25">
      <c r="F829" s="24" t="str">
        <f>IF(ISBLANK(E829),"",INDEX('Loại PA'!$A$1:$B$5,MATCH(E829,'Loại PA'!$B$1:$B$5,0),1))</f>
        <v/>
      </c>
      <c r="G829" s="31"/>
      <c r="H829" s="24" t="str">
        <f>IF(ISBLANK(G829),"",INDEX('Phương án'!$A$3:$A$11,MATCH(G829,'Phương án'!$B$3:$B$11,0)))</f>
        <v/>
      </c>
      <c r="AA829" s="118" t="str">
        <f t="shared" si="120"/>
        <v/>
      </c>
      <c r="AB829" s="40"/>
      <c r="AC829" s="118" t="str">
        <f t="shared" si="121"/>
        <v/>
      </c>
      <c r="BB829" s="38"/>
      <c r="BC829" s="130" t="str">
        <f>IF(ISBLANK(BB829),"",INDEX(Tinh!$A$2:$A$35,MATCH(BB829,Tinh!$B$2:$B$35,0)))</f>
        <v/>
      </c>
      <c r="BD829" s="38"/>
      <c r="BE829" s="130" t="str">
        <f t="shared" si="122"/>
        <v/>
      </c>
      <c r="BS829" s="45"/>
      <c r="BY829" s="38"/>
    </row>
    <row r="830" spans="6:77" x14ac:dyDescent="0.25">
      <c r="F830" s="24" t="str">
        <f>IF(ISBLANK(E830),"",INDEX('Loại PA'!$A$1:$B$5,MATCH(E830,'Loại PA'!$B$1:$B$5,0),1))</f>
        <v/>
      </c>
      <c r="G830" s="31"/>
      <c r="H830" s="24" t="str">
        <f>IF(ISBLANK(G830),"",INDEX('Phương án'!$A$3:$A$11,MATCH(G830,'Phương án'!$B$3:$B$11,0)))</f>
        <v/>
      </c>
      <c r="AA830" s="118" t="str">
        <f t="shared" si="120"/>
        <v/>
      </c>
      <c r="AB830" s="40"/>
      <c r="AC830" s="118" t="str">
        <f t="shared" si="121"/>
        <v/>
      </c>
      <c r="BB830" s="38"/>
      <c r="BC830" s="130" t="str">
        <f>IF(ISBLANK(BB830),"",INDEX(Tinh!$A$2:$A$35,MATCH(BB830,Tinh!$B$2:$B$35,0)))</f>
        <v/>
      </c>
      <c r="BD830" s="38"/>
      <c r="BE830" s="130" t="str">
        <f t="shared" si="122"/>
        <v/>
      </c>
      <c r="BS830" s="45"/>
      <c r="BY830" s="38"/>
    </row>
    <row r="831" spans="6:77" x14ac:dyDescent="0.25">
      <c r="F831" s="24" t="str">
        <f>IF(ISBLANK(E831),"",INDEX('Loại PA'!$A$1:$B$5,MATCH(E831,'Loại PA'!$B$1:$B$5,0),1))</f>
        <v/>
      </c>
      <c r="G831" s="31"/>
      <c r="H831" s="24" t="str">
        <f>IF(ISBLANK(G831),"",INDEX('Phương án'!$A$3:$A$11,MATCH(G831,'Phương án'!$B$3:$B$11,0)))</f>
        <v/>
      </c>
      <c r="AA831" s="118" t="str">
        <f t="shared" si="120"/>
        <v/>
      </c>
      <c r="AB831" s="40"/>
      <c r="AC831" s="118" t="str">
        <f t="shared" si="121"/>
        <v/>
      </c>
      <c r="BB831" s="38"/>
      <c r="BC831" s="130" t="str">
        <f>IF(ISBLANK(BB831),"",INDEX(Tinh!$A$2:$A$35,MATCH(BB831,Tinh!$B$2:$B$35,0)))</f>
        <v/>
      </c>
      <c r="BD831" s="38"/>
      <c r="BE831" s="130" t="str">
        <f t="shared" si="122"/>
        <v/>
      </c>
      <c r="BS831" s="45"/>
      <c r="BY831" s="38"/>
    </row>
    <row r="832" spans="6:77" x14ac:dyDescent="0.25">
      <c r="F832" s="24" t="str">
        <f>IF(ISBLANK(E832),"",INDEX('Loại PA'!$A$1:$B$5,MATCH(E832,'Loại PA'!$B$1:$B$5,0),1))</f>
        <v/>
      </c>
      <c r="G832" s="31"/>
      <c r="H832" s="24" t="str">
        <f>IF(ISBLANK(G832),"",INDEX('Phương án'!$A$3:$A$11,MATCH(G832,'Phương án'!$B$3:$B$11,0)))</f>
        <v/>
      </c>
      <c r="AA832" s="118" t="str">
        <f t="shared" si="120"/>
        <v/>
      </c>
      <c r="AB832" s="40"/>
      <c r="AC832" s="118" t="str">
        <f t="shared" si="121"/>
        <v/>
      </c>
      <c r="BB832" s="38"/>
      <c r="BC832" s="130" t="str">
        <f>IF(ISBLANK(BB832),"",INDEX(Tinh!$A$2:$A$35,MATCH(BB832,Tinh!$B$2:$B$35,0)))</f>
        <v/>
      </c>
      <c r="BD832" s="38"/>
      <c r="BE832" s="130" t="str">
        <f t="shared" si="122"/>
        <v/>
      </c>
      <c r="BS832" s="45"/>
      <c r="BY832" s="38"/>
    </row>
    <row r="833" spans="6:77" x14ac:dyDescent="0.25">
      <c r="F833" s="24" t="str">
        <f>IF(ISBLANK(E833),"",INDEX('Loại PA'!$A$1:$B$5,MATCH(E833,'Loại PA'!$B$1:$B$5,0),1))</f>
        <v/>
      </c>
      <c r="G833" s="31"/>
      <c r="H833" s="24" t="str">
        <f>IF(ISBLANK(G833),"",INDEX('Phương án'!$A$3:$A$11,MATCH(G833,'Phương án'!$B$3:$B$11,0)))</f>
        <v/>
      </c>
      <c r="AA833" s="118" t="str">
        <f t="shared" si="120"/>
        <v/>
      </c>
      <c r="AB833" s="40"/>
      <c r="AC833" s="118" t="str">
        <f t="shared" si="121"/>
        <v/>
      </c>
      <c r="BB833" s="38"/>
      <c r="BC833" s="130" t="str">
        <f>IF(ISBLANK(BB833),"",INDEX(Tinh!$A$2:$A$35,MATCH(BB833,Tinh!$B$2:$B$35,0)))</f>
        <v/>
      </c>
      <c r="BD833" s="38"/>
      <c r="BE833" s="130" t="str">
        <f t="shared" si="122"/>
        <v/>
      </c>
      <c r="BS833" s="45"/>
      <c r="BY833" s="38"/>
    </row>
    <row r="834" spans="6:77" x14ac:dyDescent="0.25">
      <c r="F834" s="24" t="str">
        <f>IF(ISBLANK(E834),"",INDEX('Loại PA'!$A$1:$B$5,MATCH(E834,'Loại PA'!$B$1:$B$5,0),1))</f>
        <v/>
      </c>
      <c r="G834" s="31"/>
      <c r="H834" s="24" t="str">
        <f>IF(ISBLANK(G834),"",INDEX('Phương án'!$A$3:$A$11,MATCH(G834,'Phương án'!$B$3:$B$11,0)))</f>
        <v/>
      </c>
      <c r="AA834" s="118" t="str">
        <f t="shared" si="120"/>
        <v/>
      </c>
      <c r="AB834" s="40"/>
      <c r="AC834" s="118" t="str">
        <f t="shared" si="121"/>
        <v/>
      </c>
      <c r="BB834" s="38"/>
      <c r="BC834" s="130" t="str">
        <f>IF(ISBLANK(BB834),"",INDEX(Tinh!$A$2:$A$35,MATCH(BB834,Tinh!$B$2:$B$35,0)))</f>
        <v/>
      </c>
      <c r="BD834" s="38"/>
      <c r="BE834" s="130" t="str">
        <f t="shared" si="122"/>
        <v/>
      </c>
      <c r="BS834" s="45"/>
      <c r="BY834" s="38"/>
    </row>
    <row r="835" spans="6:77" x14ac:dyDescent="0.25">
      <c r="F835" s="24" t="str">
        <f>IF(ISBLANK(E835),"",INDEX('Loại PA'!$A$1:$B$5,MATCH(E835,'Loại PA'!$B$1:$B$5,0),1))</f>
        <v/>
      </c>
      <c r="G835" s="31"/>
      <c r="H835" s="24" t="str">
        <f>IF(ISBLANK(G835),"",INDEX('Phương án'!$A$3:$A$11,MATCH(G835,'Phương án'!$B$3:$B$11,0)))</f>
        <v/>
      </c>
      <c r="AA835" s="118" t="str">
        <f t="shared" si="120"/>
        <v/>
      </c>
      <c r="AB835" s="40"/>
      <c r="AC835" s="118" t="str">
        <f t="shared" si="121"/>
        <v/>
      </c>
      <c r="BB835" s="38"/>
      <c r="BC835" s="130" t="str">
        <f>IF(ISBLANK(BB835),"",INDEX(Tinh!$A$2:$A$35,MATCH(BB835,Tinh!$B$2:$B$35,0)))</f>
        <v/>
      </c>
      <c r="BD835" s="38"/>
      <c r="BE835" s="130" t="str">
        <f t="shared" si="122"/>
        <v/>
      </c>
      <c r="BS835" s="45"/>
      <c r="BY835" s="38"/>
    </row>
    <row r="836" spans="6:77" x14ac:dyDescent="0.25">
      <c r="F836" s="24" t="str">
        <f>IF(ISBLANK(E836),"",INDEX('Loại PA'!$A$1:$B$5,MATCH(E836,'Loại PA'!$B$1:$B$5,0),1))</f>
        <v/>
      </c>
      <c r="G836" s="31"/>
      <c r="H836" s="24" t="str">
        <f>IF(ISBLANK(G836),"",INDEX('Phương án'!$A$3:$A$11,MATCH(G836,'Phương án'!$B$3:$B$11,0)))</f>
        <v/>
      </c>
      <c r="AA836" s="118" t="str">
        <f t="shared" ref="AA836:AA899" si="123">IF(ISBLANK(Z836),"",INDEX(ma_tinh,MATCH(Z836,Ten_tinh,0)))</f>
        <v/>
      </c>
      <c r="AB836" s="40"/>
      <c r="AC836" s="118" t="str">
        <f t="shared" ref="AC836:AC899" si="124">IF(ISBLANK(AB836),"",INDEX(Ma_huyen,MATCH(CONCATENATE(AA836,"-",AB836),Loc_trung_huyen,0)))</f>
        <v/>
      </c>
      <c r="BB836" s="38"/>
      <c r="BC836" s="130" t="str">
        <f>IF(ISBLANK(BB836),"",INDEX(Tinh!$A$2:$A$35,MATCH(BB836,Tinh!$B$2:$B$35,0)))</f>
        <v/>
      </c>
      <c r="BD836" s="38"/>
      <c r="BE836" s="130" t="str">
        <f t="shared" si="122"/>
        <v/>
      </c>
      <c r="BS836" s="45"/>
      <c r="BY836" s="38"/>
    </row>
    <row r="837" spans="6:77" x14ac:dyDescent="0.25">
      <c r="F837" s="24" t="str">
        <f>IF(ISBLANK(E837),"",INDEX('Loại PA'!$A$1:$B$5,MATCH(E837,'Loại PA'!$B$1:$B$5,0),1))</f>
        <v/>
      </c>
      <c r="G837" s="31"/>
      <c r="H837" s="24" t="str">
        <f>IF(ISBLANK(G837),"",INDEX('Phương án'!$A$3:$A$11,MATCH(G837,'Phương án'!$B$3:$B$11,0)))</f>
        <v/>
      </c>
      <c r="AA837" s="118" t="str">
        <f t="shared" si="123"/>
        <v/>
      </c>
      <c r="AB837" s="40"/>
      <c r="AC837" s="118" t="str">
        <f t="shared" si="124"/>
        <v/>
      </c>
      <c r="BB837" s="38"/>
      <c r="BC837" s="130" t="str">
        <f>IF(ISBLANK(BB837),"",INDEX(Tinh!$A$2:$A$35,MATCH(BB837,Tinh!$B$2:$B$35,0)))</f>
        <v/>
      </c>
      <c r="BD837" s="38"/>
      <c r="BE837" s="130" t="str">
        <f t="shared" ref="BE837:BE900" si="125">IF(ISBLANK(BD837),"",INDEX(mabenhvien,MATCH(BD837&amp;BC837,tenbenhvien_matinhbenhvien,0)))</f>
        <v/>
      </c>
      <c r="BS837" s="45"/>
      <c r="BY837" s="38"/>
    </row>
    <row r="838" spans="6:77" x14ac:dyDescent="0.25">
      <c r="F838" s="24" t="str">
        <f>IF(ISBLANK(E838),"",INDEX('Loại PA'!$A$1:$B$5,MATCH(E838,'Loại PA'!$B$1:$B$5,0),1))</f>
        <v/>
      </c>
      <c r="G838" s="31"/>
      <c r="H838" s="24" t="str">
        <f>IF(ISBLANK(G838),"",INDEX('Phương án'!$A$3:$A$11,MATCH(G838,'Phương án'!$B$3:$B$11,0)))</f>
        <v/>
      </c>
      <c r="AA838" s="118" t="str">
        <f t="shared" si="123"/>
        <v/>
      </c>
      <c r="AB838" s="40"/>
      <c r="AC838" s="118" t="str">
        <f t="shared" si="124"/>
        <v/>
      </c>
      <c r="BB838" s="38"/>
      <c r="BC838" s="130" t="str">
        <f>IF(ISBLANK(BB838),"",INDEX(Tinh!$A$2:$A$35,MATCH(BB838,Tinh!$B$2:$B$35,0)))</f>
        <v/>
      </c>
      <c r="BD838" s="38"/>
      <c r="BE838" s="130" t="str">
        <f t="shared" si="125"/>
        <v/>
      </c>
      <c r="BS838" s="45"/>
      <c r="BY838" s="38"/>
    </row>
    <row r="839" spans="6:77" x14ac:dyDescent="0.25">
      <c r="F839" s="24" t="str">
        <f>IF(ISBLANK(E839),"",INDEX('Loại PA'!$A$1:$B$5,MATCH(E839,'Loại PA'!$B$1:$B$5,0),1))</f>
        <v/>
      </c>
      <c r="G839" s="31"/>
      <c r="H839" s="24" t="str">
        <f>IF(ISBLANK(G839),"",INDEX('Phương án'!$A$3:$A$11,MATCH(G839,'Phương án'!$B$3:$B$11,0)))</f>
        <v/>
      </c>
      <c r="AA839" s="118" t="str">
        <f t="shared" si="123"/>
        <v/>
      </c>
      <c r="AB839" s="40"/>
      <c r="AC839" s="118" t="str">
        <f t="shared" si="124"/>
        <v/>
      </c>
      <c r="BB839" s="38"/>
      <c r="BC839" s="130" t="str">
        <f>IF(ISBLANK(BB839),"",INDEX(Tinh!$A$2:$A$35,MATCH(BB839,Tinh!$B$2:$B$35,0)))</f>
        <v/>
      </c>
      <c r="BD839" s="38"/>
      <c r="BE839" s="130" t="str">
        <f t="shared" si="125"/>
        <v/>
      </c>
      <c r="BS839" s="45"/>
      <c r="BY839" s="38"/>
    </row>
    <row r="840" spans="6:77" x14ac:dyDescent="0.25">
      <c r="F840" s="24" t="str">
        <f>IF(ISBLANK(E840),"",INDEX('Loại PA'!$A$1:$B$5,MATCH(E840,'Loại PA'!$B$1:$B$5,0),1))</f>
        <v/>
      </c>
      <c r="G840" s="31"/>
      <c r="H840" s="24" t="str">
        <f>IF(ISBLANK(G840),"",INDEX('Phương án'!$A$3:$A$11,MATCH(G840,'Phương án'!$B$3:$B$11,0)))</f>
        <v/>
      </c>
      <c r="AA840" s="118" t="str">
        <f t="shared" si="123"/>
        <v/>
      </c>
      <c r="AB840" s="40"/>
      <c r="AC840" s="118" t="str">
        <f t="shared" si="124"/>
        <v/>
      </c>
      <c r="BB840" s="38"/>
      <c r="BC840" s="130" t="str">
        <f>IF(ISBLANK(BB840),"",INDEX(Tinh!$A$2:$A$35,MATCH(BB840,Tinh!$B$2:$B$35,0)))</f>
        <v/>
      </c>
      <c r="BD840" s="38"/>
      <c r="BE840" s="130" t="str">
        <f t="shared" si="125"/>
        <v/>
      </c>
      <c r="BS840" s="45"/>
      <c r="BY840" s="38"/>
    </row>
    <row r="841" spans="6:77" x14ac:dyDescent="0.25">
      <c r="F841" s="24" t="str">
        <f>IF(ISBLANK(E841),"",INDEX('Loại PA'!$A$1:$B$5,MATCH(E841,'Loại PA'!$B$1:$B$5,0),1))</f>
        <v/>
      </c>
      <c r="G841" s="31"/>
      <c r="H841" s="24" t="str">
        <f>IF(ISBLANK(G841),"",INDEX('Phương án'!$A$3:$A$11,MATCH(G841,'Phương án'!$B$3:$B$11,0)))</f>
        <v/>
      </c>
      <c r="AA841" s="118" t="str">
        <f t="shared" si="123"/>
        <v/>
      </c>
      <c r="AB841" s="40"/>
      <c r="AC841" s="118" t="str">
        <f t="shared" si="124"/>
        <v/>
      </c>
      <c r="BB841" s="38"/>
      <c r="BC841" s="130" t="str">
        <f>IF(ISBLANK(BB841),"",INDEX(Tinh!$A$2:$A$35,MATCH(BB841,Tinh!$B$2:$B$35,0)))</f>
        <v/>
      </c>
      <c r="BD841" s="38"/>
      <c r="BE841" s="130" t="str">
        <f t="shared" si="125"/>
        <v/>
      </c>
      <c r="BS841" s="45"/>
      <c r="BY841" s="38"/>
    </row>
    <row r="842" spans="6:77" x14ac:dyDescent="0.25">
      <c r="F842" s="24" t="str">
        <f>IF(ISBLANK(E842),"",INDEX('Loại PA'!$A$1:$B$5,MATCH(E842,'Loại PA'!$B$1:$B$5,0),1))</f>
        <v/>
      </c>
      <c r="G842" s="31"/>
      <c r="H842" s="24" t="str">
        <f>IF(ISBLANK(G842),"",INDEX('Phương án'!$A$3:$A$11,MATCH(G842,'Phương án'!$B$3:$B$11,0)))</f>
        <v/>
      </c>
      <c r="AA842" s="118" t="str">
        <f t="shared" si="123"/>
        <v/>
      </c>
      <c r="AB842" s="40"/>
      <c r="AC842" s="118" t="str">
        <f t="shared" si="124"/>
        <v/>
      </c>
      <c r="BB842" s="38"/>
      <c r="BC842" s="130" t="str">
        <f>IF(ISBLANK(BB842),"",INDEX(Tinh!$A$2:$A$35,MATCH(BB842,Tinh!$B$2:$B$35,0)))</f>
        <v/>
      </c>
      <c r="BD842" s="38"/>
      <c r="BE842" s="130" t="str">
        <f t="shared" si="125"/>
        <v/>
      </c>
      <c r="BS842" s="45"/>
      <c r="BY842" s="38"/>
    </row>
    <row r="843" spans="6:77" x14ac:dyDescent="0.25">
      <c r="F843" s="24" t="str">
        <f>IF(ISBLANK(E843),"",INDEX('Loại PA'!$A$1:$B$5,MATCH(E843,'Loại PA'!$B$1:$B$5,0),1))</f>
        <v/>
      </c>
      <c r="G843" s="31"/>
      <c r="H843" s="24" t="str">
        <f>IF(ISBLANK(G843),"",INDEX('Phương án'!$A$3:$A$11,MATCH(G843,'Phương án'!$B$3:$B$11,0)))</f>
        <v/>
      </c>
      <c r="AA843" s="118" t="str">
        <f t="shared" si="123"/>
        <v/>
      </c>
      <c r="AB843" s="40"/>
      <c r="AC843" s="118" t="str">
        <f t="shared" si="124"/>
        <v/>
      </c>
      <c r="BB843" s="38"/>
      <c r="BC843" s="130" t="str">
        <f>IF(ISBLANK(BB843),"",INDEX(Tinh!$A$2:$A$35,MATCH(BB843,Tinh!$B$2:$B$35,0)))</f>
        <v/>
      </c>
      <c r="BD843" s="38"/>
      <c r="BE843" s="130" t="str">
        <f t="shared" si="125"/>
        <v/>
      </c>
      <c r="BS843" s="45"/>
      <c r="BY843" s="38"/>
    </row>
    <row r="844" spans="6:77" x14ac:dyDescent="0.25">
      <c r="F844" s="24" t="str">
        <f>IF(ISBLANK(E844),"",INDEX('Loại PA'!$A$1:$B$5,MATCH(E844,'Loại PA'!$B$1:$B$5,0),1))</f>
        <v/>
      </c>
      <c r="G844" s="31"/>
      <c r="H844" s="24" t="str">
        <f>IF(ISBLANK(G844),"",INDEX('Phương án'!$A$3:$A$11,MATCH(G844,'Phương án'!$B$3:$B$11,0)))</f>
        <v/>
      </c>
      <c r="AA844" s="118" t="str">
        <f t="shared" si="123"/>
        <v/>
      </c>
      <c r="AB844" s="40"/>
      <c r="AC844" s="118" t="str">
        <f t="shared" si="124"/>
        <v/>
      </c>
      <c r="BB844" s="38"/>
      <c r="BC844" s="130" t="str">
        <f>IF(ISBLANK(BB844),"",INDEX(Tinh!$A$2:$A$35,MATCH(BB844,Tinh!$B$2:$B$35,0)))</f>
        <v/>
      </c>
      <c r="BD844" s="38"/>
      <c r="BE844" s="130" t="str">
        <f t="shared" si="125"/>
        <v/>
      </c>
      <c r="BS844" s="45"/>
      <c r="BY844" s="38"/>
    </row>
    <row r="845" spans="6:77" x14ac:dyDescent="0.25">
      <c r="F845" s="24" t="str">
        <f>IF(ISBLANK(E845),"",INDEX('Loại PA'!$A$1:$B$5,MATCH(E845,'Loại PA'!$B$1:$B$5,0),1))</f>
        <v/>
      </c>
      <c r="G845" s="31"/>
      <c r="H845" s="24" t="str">
        <f>IF(ISBLANK(G845),"",INDEX('Phương án'!$A$3:$A$11,MATCH(G845,'Phương án'!$B$3:$B$11,0)))</f>
        <v/>
      </c>
      <c r="AA845" s="118" t="str">
        <f t="shared" si="123"/>
        <v/>
      </c>
      <c r="AB845" s="40"/>
      <c r="AC845" s="118" t="str">
        <f t="shared" si="124"/>
        <v/>
      </c>
      <c r="BB845" s="38"/>
      <c r="BC845" s="130" t="str">
        <f>IF(ISBLANK(BB845),"",INDEX(Tinh!$A$2:$A$35,MATCH(BB845,Tinh!$B$2:$B$35,0)))</f>
        <v/>
      </c>
      <c r="BD845" s="38"/>
      <c r="BE845" s="130" t="str">
        <f t="shared" si="125"/>
        <v/>
      </c>
      <c r="BS845" s="45"/>
      <c r="BY845" s="38"/>
    </row>
    <row r="846" spans="6:77" x14ac:dyDescent="0.25">
      <c r="F846" s="24" t="str">
        <f>IF(ISBLANK(E846),"",INDEX('Loại PA'!$A$1:$B$5,MATCH(E846,'Loại PA'!$B$1:$B$5,0),1))</f>
        <v/>
      </c>
      <c r="G846" s="31"/>
      <c r="H846" s="24" t="str">
        <f>IF(ISBLANK(G846),"",INDEX('Phương án'!$A$3:$A$11,MATCH(G846,'Phương án'!$B$3:$B$11,0)))</f>
        <v/>
      </c>
      <c r="AA846" s="118" t="str">
        <f t="shared" si="123"/>
        <v/>
      </c>
      <c r="AB846" s="40"/>
      <c r="AC846" s="118" t="str">
        <f t="shared" si="124"/>
        <v/>
      </c>
      <c r="BB846" s="38"/>
      <c r="BC846" s="130" t="str">
        <f>IF(ISBLANK(BB846),"",INDEX(Tinh!$A$2:$A$35,MATCH(BB846,Tinh!$B$2:$B$35,0)))</f>
        <v/>
      </c>
      <c r="BD846" s="38"/>
      <c r="BE846" s="130" t="str">
        <f t="shared" si="125"/>
        <v/>
      </c>
      <c r="BS846" s="45"/>
      <c r="BY846" s="38"/>
    </row>
    <row r="847" spans="6:77" x14ac:dyDescent="0.25">
      <c r="F847" s="24" t="str">
        <f>IF(ISBLANK(E847),"",INDEX('Loại PA'!$A$1:$B$5,MATCH(E847,'Loại PA'!$B$1:$B$5,0),1))</f>
        <v/>
      </c>
      <c r="G847" s="31"/>
      <c r="H847" s="24" t="str">
        <f>IF(ISBLANK(G847),"",INDEX('Phương án'!$A$3:$A$11,MATCH(G847,'Phương án'!$B$3:$B$11,0)))</f>
        <v/>
      </c>
      <c r="AA847" s="118" t="str">
        <f t="shared" si="123"/>
        <v/>
      </c>
      <c r="AB847" s="40"/>
      <c r="AC847" s="118" t="str">
        <f t="shared" si="124"/>
        <v/>
      </c>
      <c r="BB847" s="38"/>
      <c r="BC847" s="130" t="str">
        <f>IF(ISBLANK(BB847),"",INDEX(Tinh!$A$2:$A$35,MATCH(BB847,Tinh!$B$2:$B$35,0)))</f>
        <v/>
      </c>
      <c r="BD847" s="38"/>
      <c r="BE847" s="130" t="str">
        <f t="shared" si="125"/>
        <v/>
      </c>
      <c r="BS847" s="45"/>
      <c r="BY847" s="38"/>
    </row>
    <row r="848" spans="6:77" x14ac:dyDescent="0.25">
      <c r="F848" s="24" t="str">
        <f>IF(ISBLANK(E848),"",INDEX('Loại PA'!$A$1:$B$5,MATCH(E848,'Loại PA'!$B$1:$B$5,0),1))</f>
        <v/>
      </c>
      <c r="G848" s="31"/>
      <c r="H848" s="24" t="str">
        <f>IF(ISBLANK(G848),"",INDEX('Phương án'!$A$3:$A$11,MATCH(G848,'Phương án'!$B$3:$B$11,0)))</f>
        <v/>
      </c>
      <c r="AA848" s="118" t="str">
        <f t="shared" si="123"/>
        <v/>
      </c>
      <c r="AB848" s="40"/>
      <c r="AC848" s="118" t="str">
        <f t="shared" si="124"/>
        <v/>
      </c>
      <c r="BB848" s="38"/>
      <c r="BC848" s="130" t="str">
        <f>IF(ISBLANK(BB848),"",INDEX(Tinh!$A$2:$A$35,MATCH(BB848,Tinh!$B$2:$B$35,0)))</f>
        <v/>
      </c>
      <c r="BD848" s="38"/>
      <c r="BE848" s="130" t="str">
        <f t="shared" si="125"/>
        <v/>
      </c>
      <c r="BS848" s="45"/>
      <c r="BY848" s="38"/>
    </row>
    <row r="849" spans="6:77" x14ac:dyDescent="0.25">
      <c r="F849" s="24" t="str">
        <f>IF(ISBLANK(E849),"",INDEX('Loại PA'!$A$1:$B$5,MATCH(E849,'Loại PA'!$B$1:$B$5,0),1))</f>
        <v/>
      </c>
      <c r="G849" s="31"/>
      <c r="H849" s="24" t="str">
        <f>IF(ISBLANK(G849),"",INDEX('Phương án'!$A$3:$A$11,MATCH(G849,'Phương án'!$B$3:$B$11,0)))</f>
        <v/>
      </c>
      <c r="AA849" s="118" t="str">
        <f t="shared" si="123"/>
        <v/>
      </c>
      <c r="AB849" s="40"/>
      <c r="AC849" s="118" t="str">
        <f t="shared" si="124"/>
        <v/>
      </c>
      <c r="BB849" s="38"/>
      <c r="BC849" s="130" t="str">
        <f>IF(ISBLANK(BB849),"",INDEX(Tinh!$A$2:$A$35,MATCH(BB849,Tinh!$B$2:$B$35,0)))</f>
        <v/>
      </c>
      <c r="BD849" s="38"/>
      <c r="BE849" s="130" t="str">
        <f t="shared" si="125"/>
        <v/>
      </c>
      <c r="BS849" s="45"/>
      <c r="BY849" s="38"/>
    </row>
    <row r="850" spans="6:77" x14ac:dyDescent="0.25">
      <c r="F850" s="24" t="str">
        <f>IF(ISBLANK(E850),"",INDEX('Loại PA'!$A$1:$B$5,MATCH(E850,'Loại PA'!$B$1:$B$5,0),1))</f>
        <v/>
      </c>
      <c r="G850" s="31"/>
      <c r="H850" s="24" t="str">
        <f>IF(ISBLANK(G850),"",INDEX('Phương án'!$A$3:$A$11,MATCH(G850,'Phương án'!$B$3:$B$11,0)))</f>
        <v/>
      </c>
      <c r="AA850" s="118" t="str">
        <f t="shared" si="123"/>
        <v/>
      </c>
      <c r="AB850" s="40"/>
      <c r="AC850" s="118" t="str">
        <f t="shared" si="124"/>
        <v/>
      </c>
      <c r="BB850" s="38"/>
      <c r="BC850" s="130" t="str">
        <f>IF(ISBLANK(BB850),"",INDEX(Tinh!$A$2:$A$35,MATCH(BB850,Tinh!$B$2:$B$35,0)))</f>
        <v/>
      </c>
      <c r="BD850" s="38"/>
      <c r="BE850" s="130" t="str">
        <f t="shared" si="125"/>
        <v/>
      </c>
      <c r="BS850" s="45"/>
      <c r="BY850" s="38"/>
    </row>
    <row r="851" spans="6:77" x14ac:dyDescent="0.25">
      <c r="F851" s="24" t="str">
        <f>IF(ISBLANK(E851),"",INDEX('Loại PA'!$A$1:$B$5,MATCH(E851,'Loại PA'!$B$1:$B$5,0),1))</f>
        <v/>
      </c>
      <c r="G851" s="31"/>
      <c r="H851" s="24" t="str">
        <f>IF(ISBLANK(G851),"",INDEX('Phương án'!$A$3:$A$11,MATCH(G851,'Phương án'!$B$3:$B$11,0)))</f>
        <v/>
      </c>
      <c r="AA851" s="118" t="str">
        <f t="shared" si="123"/>
        <v/>
      </c>
      <c r="AB851" s="40"/>
      <c r="AC851" s="118" t="str">
        <f t="shared" si="124"/>
        <v/>
      </c>
      <c r="BB851" s="38"/>
      <c r="BC851" s="130" t="str">
        <f>IF(ISBLANK(BB851),"",INDEX(Tinh!$A$2:$A$35,MATCH(BB851,Tinh!$B$2:$B$35,0)))</f>
        <v/>
      </c>
      <c r="BD851" s="38"/>
      <c r="BE851" s="130" t="str">
        <f t="shared" si="125"/>
        <v/>
      </c>
      <c r="BS851" s="45"/>
    </row>
    <row r="852" spans="6:77" x14ac:dyDescent="0.25">
      <c r="F852" s="24" t="str">
        <f>IF(ISBLANK(E852),"",INDEX('Loại PA'!$A$1:$B$5,MATCH(E852,'Loại PA'!$B$1:$B$5,0),1))</f>
        <v/>
      </c>
      <c r="G852" s="31"/>
      <c r="H852" s="24" t="str">
        <f>IF(ISBLANK(G852),"",INDEX('Phương án'!$A$3:$A$11,MATCH(G852,'Phương án'!$B$3:$B$11,0)))</f>
        <v/>
      </c>
      <c r="AA852" s="118" t="str">
        <f t="shared" si="123"/>
        <v/>
      </c>
      <c r="AB852" s="40"/>
      <c r="AC852" s="118" t="str">
        <f t="shared" si="124"/>
        <v/>
      </c>
      <c r="BB852" s="38"/>
      <c r="BC852" s="130" t="str">
        <f>IF(ISBLANK(BB852),"",INDEX(Tinh!$A$2:$A$35,MATCH(BB852,Tinh!$B$2:$B$35,0)))</f>
        <v/>
      </c>
      <c r="BD852" s="38"/>
      <c r="BE852" s="130" t="str">
        <f t="shared" si="125"/>
        <v/>
      </c>
      <c r="BS852" s="45"/>
    </row>
    <row r="853" spans="6:77" x14ac:dyDescent="0.25">
      <c r="F853" s="24" t="str">
        <f>IF(ISBLANK(E853),"",INDEX('Loại PA'!$A$1:$B$5,MATCH(E853,'Loại PA'!$B$1:$B$5,0),1))</f>
        <v/>
      </c>
      <c r="G853" s="31"/>
      <c r="H853" s="24" t="str">
        <f>IF(ISBLANK(G853),"",INDEX('Phương án'!$A$3:$A$11,MATCH(G853,'Phương án'!$B$3:$B$11,0)))</f>
        <v/>
      </c>
      <c r="AA853" s="118" t="str">
        <f t="shared" si="123"/>
        <v/>
      </c>
      <c r="AB853" s="40"/>
      <c r="AC853" s="118" t="str">
        <f t="shared" si="124"/>
        <v/>
      </c>
      <c r="BB853" s="38"/>
      <c r="BC853" s="130" t="str">
        <f>IF(ISBLANK(BB853),"",INDEX(Tinh!$A$2:$A$35,MATCH(BB853,Tinh!$B$2:$B$35,0)))</f>
        <v/>
      </c>
      <c r="BD853" s="38"/>
      <c r="BE853" s="130" t="str">
        <f t="shared" si="125"/>
        <v/>
      </c>
      <c r="BS853" s="45"/>
    </row>
    <row r="854" spans="6:77" x14ac:dyDescent="0.25">
      <c r="F854" s="24" t="str">
        <f>IF(ISBLANK(E854),"",INDEX('Loại PA'!$A$1:$B$5,MATCH(E854,'Loại PA'!$B$1:$B$5,0),1))</f>
        <v/>
      </c>
      <c r="G854" s="31"/>
      <c r="H854" s="24" t="str">
        <f>IF(ISBLANK(G854),"",INDEX('Phương án'!$A$3:$A$11,MATCH(G854,'Phương án'!$B$3:$B$11,0)))</f>
        <v/>
      </c>
      <c r="AA854" s="118" t="str">
        <f t="shared" si="123"/>
        <v/>
      </c>
      <c r="AB854" s="40"/>
      <c r="AC854" s="118" t="str">
        <f t="shared" si="124"/>
        <v/>
      </c>
      <c r="BB854" s="38"/>
      <c r="BC854" s="130" t="str">
        <f>IF(ISBLANK(BB854),"",INDEX(Tinh!$A$2:$A$35,MATCH(BB854,Tinh!$B$2:$B$35,0)))</f>
        <v/>
      </c>
      <c r="BD854" s="38"/>
      <c r="BE854" s="130" t="str">
        <f t="shared" si="125"/>
        <v/>
      </c>
      <c r="BS854" s="45"/>
    </row>
    <row r="855" spans="6:77" x14ac:dyDescent="0.25">
      <c r="F855" s="24" t="str">
        <f>IF(ISBLANK(E855),"",INDEX('Loại PA'!$A$1:$B$5,MATCH(E855,'Loại PA'!$B$1:$B$5,0),1))</f>
        <v/>
      </c>
      <c r="G855" s="31"/>
      <c r="H855" s="24" t="str">
        <f>IF(ISBLANK(G855),"",INDEX('Phương án'!$A$3:$A$11,MATCH(G855,'Phương án'!$B$3:$B$11,0)))</f>
        <v/>
      </c>
      <c r="AA855" s="118" t="str">
        <f t="shared" si="123"/>
        <v/>
      </c>
      <c r="AB855" s="40"/>
      <c r="AC855" s="118" t="str">
        <f t="shared" si="124"/>
        <v/>
      </c>
      <c r="BB855" s="38"/>
      <c r="BC855" s="130" t="str">
        <f>IF(ISBLANK(BB855),"",INDEX(Tinh!$A$2:$A$35,MATCH(BB855,Tinh!$B$2:$B$35,0)))</f>
        <v/>
      </c>
      <c r="BD855" s="38"/>
      <c r="BE855" s="130" t="str">
        <f t="shared" si="125"/>
        <v/>
      </c>
      <c r="BS855" s="45"/>
    </row>
    <row r="856" spans="6:77" x14ac:dyDescent="0.25">
      <c r="F856" s="24" t="str">
        <f>IF(ISBLANK(E856),"",INDEX('Loại PA'!$A$1:$B$5,MATCH(E856,'Loại PA'!$B$1:$B$5,0),1))</f>
        <v/>
      </c>
      <c r="G856" s="31"/>
      <c r="H856" s="24" t="str">
        <f>IF(ISBLANK(G856),"",INDEX('Phương án'!$A$3:$A$11,MATCH(G856,'Phương án'!$B$3:$B$11,0)))</f>
        <v/>
      </c>
      <c r="AA856" s="118" t="str">
        <f t="shared" si="123"/>
        <v/>
      </c>
      <c r="AB856" s="40"/>
      <c r="AC856" s="118" t="str">
        <f t="shared" si="124"/>
        <v/>
      </c>
      <c r="BB856" s="38"/>
      <c r="BC856" s="130" t="str">
        <f>IF(ISBLANK(BB856),"",INDEX(Tinh!$A$2:$A$35,MATCH(BB856,Tinh!$B$2:$B$35,0)))</f>
        <v/>
      </c>
      <c r="BD856" s="38"/>
      <c r="BE856" s="130" t="str">
        <f t="shared" si="125"/>
        <v/>
      </c>
      <c r="BS856" s="45"/>
    </row>
    <row r="857" spans="6:77" x14ac:dyDescent="0.25">
      <c r="F857" s="24" t="str">
        <f>IF(ISBLANK(E857),"",INDEX('Loại PA'!$A$1:$B$5,MATCH(E857,'Loại PA'!$B$1:$B$5,0),1))</f>
        <v/>
      </c>
      <c r="G857" s="31"/>
      <c r="H857" s="24" t="str">
        <f>IF(ISBLANK(G857),"",INDEX('Phương án'!$A$3:$A$11,MATCH(G857,'Phương án'!$B$3:$B$11,0)))</f>
        <v/>
      </c>
      <c r="AA857" s="118" t="str">
        <f t="shared" si="123"/>
        <v/>
      </c>
      <c r="AB857" s="40"/>
      <c r="AC857" s="118" t="str">
        <f t="shared" si="124"/>
        <v/>
      </c>
      <c r="BB857" s="38"/>
      <c r="BC857" s="130" t="str">
        <f>IF(ISBLANK(BB857),"",INDEX(Tinh!$A$2:$A$35,MATCH(BB857,Tinh!$B$2:$B$35,0)))</f>
        <v/>
      </c>
      <c r="BD857" s="38"/>
      <c r="BE857" s="130" t="str">
        <f t="shared" si="125"/>
        <v/>
      </c>
      <c r="BS857" s="45"/>
    </row>
    <row r="858" spans="6:77" x14ac:dyDescent="0.25">
      <c r="F858" s="24" t="str">
        <f>IF(ISBLANK(E858),"",INDEX('Loại PA'!$A$1:$B$5,MATCH(E858,'Loại PA'!$B$1:$B$5,0),1))</f>
        <v/>
      </c>
      <c r="G858" s="31"/>
      <c r="H858" s="24" t="str">
        <f>IF(ISBLANK(G858),"",INDEX('Phương án'!$A$3:$A$11,MATCH(G858,'Phương án'!$B$3:$B$11,0)))</f>
        <v/>
      </c>
      <c r="AA858" s="118" t="str">
        <f t="shared" si="123"/>
        <v/>
      </c>
      <c r="AB858" s="40"/>
      <c r="AC858" s="118" t="str">
        <f t="shared" si="124"/>
        <v/>
      </c>
      <c r="BB858" s="38"/>
      <c r="BC858" s="130" t="str">
        <f>IF(ISBLANK(BB858),"",INDEX(Tinh!$A$2:$A$35,MATCH(BB858,Tinh!$B$2:$B$35,0)))</f>
        <v/>
      </c>
      <c r="BD858" s="38"/>
      <c r="BE858" s="130" t="str">
        <f t="shared" si="125"/>
        <v/>
      </c>
      <c r="BS858" s="45"/>
    </row>
    <row r="859" spans="6:77" x14ac:dyDescent="0.25">
      <c r="F859" s="24" t="str">
        <f>IF(ISBLANK(E859),"",INDEX('Loại PA'!$A$1:$B$5,MATCH(E859,'Loại PA'!$B$1:$B$5,0),1))</f>
        <v/>
      </c>
      <c r="G859" s="31"/>
      <c r="H859" s="24" t="str">
        <f>IF(ISBLANK(G859),"",INDEX('Phương án'!$A$3:$A$11,MATCH(G859,'Phương án'!$B$3:$B$11,0)))</f>
        <v/>
      </c>
      <c r="AA859" s="118" t="str">
        <f t="shared" si="123"/>
        <v/>
      </c>
      <c r="AB859" s="40"/>
      <c r="AC859" s="118" t="str">
        <f t="shared" si="124"/>
        <v/>
      </c>
      <c r="BB859" s="38"/>
      <c r="BC859" s="130" t="str">
        <f>IF(ISBLANK(BB859),"",INDEX(Tinh!$A$2:$A$35,MATCH(BB859,Tinh!$B$2:$B$35,0)))</f>
        <v/>
      </c>
      <c r="BD859" s="38"/>
      <c r="BE859" s="130" t="str">
        <f t="shared" si="125"/>
        <v/>
      </c>
      <c r="BS859" s="45"/>
    </row>
    <row r="860" spans="6:77" x14ac:dyDescent="0.25">
      <c r="F860" s="24" t="str">
        <f>IF(ISBLANK(E860),"",INDEX('Loại PA'!$A$1:$B$5,MATCH(E860,'Loại PA'!$B$1:$B$5,0),1))</f>
        <v/>
      </c>
      <c r="G860" s="31"/>
      <c r="H860" s="24" t="str">
        <f>IF(ISBLANK(G860),"",INDEX('Phương án'!$A$3:$A$11,MATCH(G860,'Phương án'!$B$3:$B$11,0)))</f>
        <v/>
      </c>
      <c r="AA860" s="118" t="str">
        <f t="shared" si="123"/>
        <v/>
      </c>
      <c r="AB860" s="40"/>
      <c r="AC860" s="118" t="str">
        <f t="shared" si="124"/>
        <v/>
      </c>
      <c r="BB860" s="38"/>
      <c r="BC860" s="130" t="str">
        <f>IF(ISBLANK(BB860),"",INDEX(Tinh!$A$2:$A$35,MATCH(BB860,Tinh!$B$2:$B$35,0)))</f>
        <v/>
      </c>
      <c r="BD860" s="38"/>
      <c r="BE860" s="130" t="str">
        <f t="shared" si="125"/>
        <v/>
      </c>
      <c r="BS860" s="45"/>
    </row>
    <row r="861" spans="6:77" x14ac:dyDescent="0.25">
      <c r="F861" s="24" t="str">
        <f>IF(ISBLANK(E861),"",INDEX('Loại PA'!$A$1:$B$5,MATCH(E861,'Loại PA'!$B$1:$B$5,0),1))</f>
        <v/>
      </c>
      <c r="G861" s="31"/>
      <c r="H861" s="24" t="str">
        <f>IF(ISBLANK(G861),"",INDEX('Phương án'!$A$3:$A$11,MATCH(G861,'Phương án'!$B$3:$B$11,0)))</f>
        <v/>
      </c>
      <c r="AA861" s="118" t="str">
        <f t="shared" si="123"/>
        <v/>
      </c>
      <c r="AB861" s="40"/>
      <c r="AC861" s="118" t="str">
        <f t="shared" si="124"/>
        <v/>
      </c>
      <c r="BB861" s="38"/>
      <c r="BC861" s="130" t="str">
        <f>IF(ISBLANK(BB861),"",INDEX(Tinh!$A$2:$A$35,MATCH(BB861,Tinh!$B$2:$B$35,0)))</f>
        <v/>
      </c>
      <c r="BD861" s="38"/>
      <c r="BE861" s="130" t="str">
        <f t="shared" si="125"/>
        <v/>
      </c>
      <c r="BS861" s="45"/>
    </row>
    <row r="862" spans="6:77" x14ac:dyDescent="0.25">
      <c r="F862" s="24" t="str">
        <f>IF(ISBLANK(E862),"",INDEX('Loại PA'!$A$1:$B$5,MATCH(E862,'Loại PA'!$B$1:$B$5,0),1))</f>
        <v/>
      </c>
      <c r="G862" s="31"/>
      <c r="H862" s="24" t="str">
        <f>IF(ISBLANK(G862),"",INDEX('Phương án'!$A$3:$A$11,MATCH(G862,'Phương án'!$B$3:$B$11,0)))</f>
        <v/>
      </c>
      <c r="AA862" s="118" t="str">
        <f t="shared" si="123"/>
        <v/>
      </c>
      <c r="AB862" s="40"/>
      <c r="AC862" s="118" t="str">
        <f t="shared" si="124"/>
        <v/>
      </c>
      <c r="BB862" s="38"/>
      <c r="BC862" s="130" t="str">
        <f>IF(ISBLANK(BB862),"",INDEX(Tinh!$A$2:$A$35,MATCH(BB862,Tinh!$B$2:$B$35,0)))</f>
        <v/>
      </c>
      <c r="BD862" s="38"/>
      <c r="BE862" s="130" t="str">
        <f t="shared" si="125"/>
        <v/>
      </c>
      <c r="BS862" s="45"/>
    </row>
    <row r="863" spans="6:77" x14ac:dyDescent="0.25">
      <c r="F863" s="24" t="str">
        <f>IF(ISBLANK(E863),"",INDEX('Loại PA'!$A$1:$B$5,MATCH(E863,'Loại PA'!$B$1:$B$5,0),1))</f>
        <v/>
      </c>
      <c r="G863" s="31"/>
      <c r="H863" s="24" t="str">
        <f>IF(ISBLANK(G863),"",INDEX('Phương án'!$A$3:$A$11,MATCH(G863,'Phương án'!$B$3:$B$11,0)))</f>
        <v/>
      </c>
      <c r="AA863" s="118" t="str">
        <f t="shared" si="123"/>
        <v/>
      </c>
      <c r="AB863" s="40"/>
      <c r="AC863" s="118" t="str">
        <f t="shared" si="124"/>
        <v/>
      </c>
      <c r="BB863" s="38"/>
      <c r="BC863" s="130" t="str">
        <f>IF(ISBLANK(BB863),"",INDEX(Tinh!$A$2:$A$35,MATCH(BB863,Tinh!$B$2:$B$35,0)))</f>
        <v/>
      </c>
      <c r="BD863" s="38"/>
      <c r="BE863" s="130" t="str">
        <f t="shared" si="125"/>
        <v/>
      </c>
      <c r="BS863" s="45"/>
    </row>
    <row r="864" spans="6:77" x14ac:dyDescent="0.25">
      <c r="F864" s="24" t="str">
        <f>IF(ISBLANK(E864),"",INDEX('Loại PA'!$A$1:$B$5,MATCH(E864,'Loại PA'!$B$1:$B$5,0),1))</f>
        <v/>
      </c>
      <c r="G864" s="31"/>
      <c r="H864" s="24" t="str">
        <f>IF(ISBLANK(G864),"",INDEX('Phương án'!$A$3:$A$11,MATCH(G864,'Phương án'!$B$3:$B$11,0)))</f>
        <v/>
      </c>
      <c r="AA864" s="118" t="str">
        <f t="shared" si="123"/>
        <v/>
      </c>
      <c r="AB864" s="40"/>
      <c r="AC864" s="118" t="str">
        <f t="shared" si="124"/>
        <v/>
      </c>
      <c r="BB864" s="38"/>
      <c r="BC864" s="130" t="str">
        <f>IF(ISBLANK(BB864),"",INDEX(Tinh!$A$2:$A$35,MATCH(BB864,Tinh!$B$2:$B$35,0)))</f>
        <v/>
      </c>
      <c r="BD864" s="38"/>
      <c r="BE864" s="130" t="str">
        <f t="shared" si="125"/>
        <v/>
      </c>
      <c r="BS864" s="45"/>
    </row>
    <row r="865" spans="6:71" x14ac:dyDescent="0.25">
      <c r="F865" s="24" t="str">
        <f>IF(ISBLANK(E865),"",INDEX('Loại PA'!$A$1:$B$5,MATCH(E865,'Loại PA'!$B$1:$B$5,0),1))</f>
        <v/>
      </c>
      <c r="G865" s="31"/>
      <c r="H865" s="24" t="str">
        <f>IF(ISBLANK(G865),"",INDEX('Phương án'!$A$3:$A$11,MATCH(G865,'Phương án'!$B$3:$B$11,0)))</f>
        <v/>
      </c>
      <c r="AA865" s="118" t="str">
        <f t="shared" si="123"/>
        <v/>
      </c>
      <c r="AB865" s="40"/>
      <c r="AC865" s="118" t="str">
        <f t="shared" si="124"/>
        <v/>
      </c>
      <c r="BB865" s="38"/>
      <c r="BC865" s="130" t="str">
        <f>IF(ISBLANK(BB865),"",INDEX(Tinh!$A$2:$A$35,MATCH(BB865,Tinh!$B$2:$B$35,0)))</f>
        <v/>
      </c>
      <c r="BD865" s="38"/>
      <c r="BE865" s="130" t="str">
        <f t="shared" si="125"/>
        <v/>
      </c>
      <c r="BS865" s="45"/>
    </row>
    <row r="866" spans="6:71" x14ac:dyDescent="0.25">
      <c r="F866" s="24" t="str">
        <f>IF(ISBLANK(E866),"",INDEX('Loại PA'!$A$1:$B$5,MATCH(E866,'Loại PA'!$B$1:$B$5,0),1))</f>
        <v/>
      </c>
      <c r="G866" s="31"/>
      <c r="H866" s="24" t="str">
        <f>IF(ISBLANK(G866),"",INDEX('Phương án'!$A$3:$A$11,MATCH(G866,'Phương án'!$B$3:$B$11,0)))</f>
        <v/>
      </c>
      <c r="AA866" s="118" t="str">
        <f t="shared" si="123"/>
        <v/>
      </c>
      <c r="AB866" s="40"/>
      <c r="AC866" s="118" t="str">
        <f t="shared" si="124"/>
        <v/>
      </c>
      <c r="BB866" s="38"/>
      <c r="BC866" s="130" t="str">
        <f>IF(ISBLANK(BB866),"",INDEX(Tinh!$A$2:$A$35,MATCH(BB866,Tinh!$B$2:$B$35,0)))</f>
        <v/>
      </c>
      <c r="BD866" s="38"/>
      <c r="BE866" s="130" t="str">
        <f t="shared" si="125"/>
        <v/>
      </c>
      <c r="BS866" s="45"/>
    </row>
    <row r="867" spans="6:71" x14ac:dyDescent="0.25">
      <c r="F867" s="24" t="str">
        <f>IF(ISBLANK(E867),"",INDEX('Loại PA'!$A$1:$B$5,MATCH(E867,'Loại PA'!$B$1:$B$5,0),1))</f>
        <v/>
      </c>
      <c r="G867" s="31"/>
      <c r="H867" s="24" t="str">
        <f>IF(ISBLANK(G867),"",INDEX('Phương án'!$A$3:$A$11,MATCH(G867,'Phương án'!$B$3:$B$11,0)))</f>
        <v/>
      </c>
      <c r="AA867" s="118" t="str">
        <f t="shared" si="123"/>
        <v/>
      </c>
      <c r="AB867" s="40"/>
      <c r="AC867" s="118" t="str">
        <f t="shared" si="124"/>
        <v/>
      </c>
      <c r="BB867" s="38"/>
      <c r="BC867" s="130" t="str">
        <f>IF(ISBLANK(BB867),"",INDEX(Tinh!$A$2:$A$35,MATCH(BB867,Tinh!$B$2:$B$35,0)))</f>
        <v/>
      </c>
      <c r="BD867" s="38"/>
      <c r="BE867" s="130" t="str">
        <f t="shared" si="125"/>
        <v/>
      </c>
      <c r="BS867" s="45"/>
    </row>
    <row r="868" spans="6:71" x14ac:dyDescent="0.25">
      <c r="F868" s="24" t="str">
        <f>IF(ISBLANK(E868),"",INDEX('Loại PA'!$A$1:$B$5,MATCH(E868,'Loại PA'!$B$1:$B$5,0),1))</f>
        <v/>
      </c>
      <c r="G868" s="31"/>
      <c r="H868" s="24" t="str">
        <f>IF(ISBLANK(G868),"",INDEX('Phương án'!$A$3:$A$11,MATCH(G868,'Phương án'!$B$3:$B$11,0)))</f>
        <v/>
      </c>
      <c r="AA868" s="118" t="str">
        <f t="shared" si="123"/>
        <v/>
      </c>
      <c r="AB868" s="40"/>
      <c r="AC868" s="118" t="str">
        <f t="shared" si="124"/>
        <v/>
      </c>
      <c r="BB868" s="38"/>
      <c r="BC868" s="130" t="str">
        <f>IF(ISBLANK(BB868),"",INDEX(Tinh!$A$2:$A$35,MATCH(BB868,Tinh!$B$2:$B$35,0)))</f>
        <v/>
      </c>
      <c r="BD868" s="38"/>
      <c r="BE868" s="130" t="str">
        <f t="shared" si="125"/>
        <v/>
      </c>
      <c r="BS868" s="45"/>
    </row>
    <row r="869" spans="6:71" x14ac:dyDescent="0.25">
      <c r="F869" s="24" t="str">
        <f>IF(ISBLANK(E869),"",INDEX('Loại PA'!$A$1:$B$5,MATCH(E869,'Loại PA'!$B$1:$B$5,0),1))</f>
        <v/>
      </c>
      <c r="G869" s="31"/>
      <c r="H869" s="24" t="str">
        <f>IF(ISBLANK(G869),"",INDEX('Phương án'!$A$3:$A$11,MATCH(G869,'Phương án'!$B$3:$B$11,0)))</f>
        <v/>
      </c>
      <c r="AA869" s="118" t="str">
        <f t="shared" si="123"/>
        <v/>
      </c>
      <c r="AB869" s="40"/>
      <c r="AC869" s="118" t="str">
        <f t="shared" si="124"/>
        <v/>
      </c>
      <c r="BB869" s="38"/>
      <c r="BC869" s="130" t="str">
        <f>IF(ISBLANK(BB869),"",INDEX(Tinh!$A$2:$A$35,MATCH(BB869,Tinh!$B$2:$B$35,0)))</f>
        <v/>
      </c>
      <c r="BD869" s="38"/>
      <c r="BE869" s="130" t="str">
        <f t="shared" si="125"/>
        <v/>
      </c>
      <c r="BS869" s="45"/>
    </row>
    <row r="870" spans="6:71" x14ac:dyDescent="0.25">
      <c r="F870" s="24" t="str">
        <f>IF(ISBLANK(E870),"",INDEX('Loại PA'!$A$1:$B$5,MATCH(E870,'Loại PA'!$B$1:$B$5,0),1))</f>
        <v/>
      </c>
      <c r="G870" s="31"/>
      <c r="H870" s="24" t="str">
        <f>IF(ISBLANK(G870),"",INDEX('Phương án'!$A$3:$A$11,MATCH(G870,'Phương án'!$B$3:$B$11,0)))</f>
        <v/>
      </c>
      <c r="AA870" s="118" t="str">
        <f t="shared" si="123"/>
        <v/>
      </c>
      <c r="AB870" s="40"/>
      <c r="AC870" s="118" t="str">
        <f t="shared" si="124"/>
        <v/>
      </c>
      <c r="BB870" s="38"/>
      <c r="BC870" s="130" t="str">
        <f>IF(ISBLANK(BB870),"",INDEX(Tinh!$A$2:$A$35,MATCH(BB870,Tinh!$B$2:$B$35,0)))</f>
        <v/>
      </c>
      <c r="BD870" s="38"/>
      <c r="BE870" s="130" t="str">
        <f t="shared" si="125"/>
        <v/>
      </c>
      <c r="BS870" s="45"/>
    </row>
    <row r="871" spans="6:71" x14ac:dyDescent="0.25">
      <c r="F871" s="24" t="str">
        <f>IF(ISBLANK(E871),"",INDEX('Loại PA'!$A$1:$B$5,MATCH(E871,'Loại PA'!$B$1:$B$5,0),1))</f>
        <v/>
      </c>
      <c r="G871" s="31"/>
      <c r="H871" s="24" t="str">
        <f>IF(ISBLANK(G871),"",INDEX('Phương án'!$A$3:$A$11,MATCH(G871,'Phương án'!$B$3:$B$11,0)))</f>
        <v/>
      </c>
      <c r="AA871" s="118" t="str">
        <f t="shared" si="123"/>
        <v/>
      </c>
      <c r="AB871" s="40"/>
      <c r="AC871" s="118" t="str">
        <f t="shared" si="124"/>
        <v/>
      </c>
      <c r="BB871" s="38"/>
      <c r="BC871" s="130" t="str">
        <f>IF(ISBLANK(BB871),"",INDEX(Tinh!$A$2:$A$35,MATCH(BB871,Tinh!$B$2:$B$35,0)))</f>
        <v/>
      </c>
      <c r="BD871" s="38"/>
      <c r="BE871" s="130" t="str">
        <f t="shared" si="125"/>
        <v/>
      </c>
      <c r="BS871" s="45"/>
    </row>
    <row r="872" spans="6:71" x14ac:dyDescent="0.25">
      <c r="F872" s="24" t="str">
        <f>IF(ISBLANK(E872),"",INDEX('Loại PA'!$A$1:$B$5,MATCH(E872,'Loại PA'!$B$1:$B$5,0),1))</f>
        <v/>
      </c>
      <c r="G872" s="31"/>
      <c r="H872" s="24" t="str">
        <f>IF(ISBLANK(G872),"",INDEX('Phương án'!$A$3:$A$11,MATCH(G872,'Phương án'!$B$3:$B$11,0)))</f>
        <v/>
      </c>
      <c r="AA872" s="118" t="str">
        <f t="shared" si="123"/>
        <v/>
      </c>
      <c r="AB872" s="40"/>
      <c r="AC872" s="118" t="str">
        <f t="shared" si="124"/>
        <v/>
      </c>
      <c r="BB872" s="38"/>
      <c r="BC872" s="130" t="str">
        <f>IF(ISBLANK(BB872),"",INDEX(Tinh!$A$2:$A$35,MATCH(BB872,Tinh!$B$2:$B$35,0)))</f>
        <v/>
      </c>
      <c r="BD872" s="38"/>
      <c r="BE872" s="130" t="str">
        <f t="shared" si="125"/>
        <v/>
      </c>
      <c r="BS872" s="45"/>
    </row>
    <row r="873" spans="6:71" x14ac:dyDescent="0.25">
      <c r="F873" s="24" t="str">
        <f>IF(ISBLANK(E873),"",INDEX('Loại PA'!$A$1:$B$5,MATCH(E873,'Loại PA'!$B$1:$B$5,0),1))</f>
        <v/>
      </c>
      <c r="G873" s="31"/>
      <c r="H873" s="24" t="str">
        <f>IF(ISBLANK(G873),"",INDEX('Phương án'!$A$3:$A$11,MATCH(G873,'Phương án'!$B$3:$B$11,0)))</f>
        <v/>
      </c>
      <c r="AA873" s="118" t="str">
        <f t="shared" si="123"/>
        <v/>
      </c>
      <c r="AB873" s="40"/>
      <c r="AC873" s="118" t="str">
        <f t="shared" si="124"/>
        <v/>
      </c>
      <c r="BB873" s="38"/>
      <c r="BC873" s="130" t="str">
        <f>IF(ISBLANK(BB873),"",INDEX(Tinh!$A$2:$A$35,MATCH(BB873,Tinh!$B$2:$B$35,0)))</f>
        <v/>
      </c>
      <c r="BD873" s="38"/>
      <c r="BE873" s="130" t="str">
        <f t="shared" si="125"/>
        <v/>
      </c>
      <c r="BS873" s="45"/>
    </row>
    <row r="874" spans="6:71" x14ac:dyDescent="0.25">
      <c r="F874" s="24" t="str">
        <f>IF(ISBLANK(E874),"",INDEX('Loại PA'!$A$1:$B$5,MATCH(E874,'Loại PA'!$B$1:$B$5,0),1))</f>
        <v/>
      </c>
      <c r="G874" s="31"/>
      <c r="H874" s="24" t="str">
        <f>IF(ISBLANK(G874),"",INDEX('Phương án'!$A$3:$A$11,MATCH(G874,'Phương án'!$B$3:$B$11,0)))</f>
        <v/>
      </c>
      <c r="AA874" s="118" t="str">
        <f t="shared" si="123"/>
        <v/>
      </c>
      <c r="AB874" s="40"/>
      <c r="AC874" s="118" t="str">
        <f t="shared" si="124"/>
        <v/>
      </c>
      <c r="BB874" s="38"/>
      <c r="BC874" s="130" t="str">
        <f>IF(ISBLANK(BB874),"",INDEX(Tinh!$A$2:$A$35,MATCH(BB874,Tinh!$B$2:$B$35,0)))</f>
        <v/>
      </c>
      <c r="BD874" s="38"/>
      <c r="BE874" s="130" t="str">
        <f t="shared" si="125"/>
        <v/>
      </c>
      <c r="BS874" s="45"/>
    </row>
    <row r="875" spans="6:71" x14ac:dyDescent="0.25">
      <c r="F875" s="24" t="str">
        <f>IF(ISBLANK(E875),"",INDEX('Loại PA'!$A$1:$B$5,MATCH(E875,'Loại PA'!$B$1:$B$5,0),1))</f>
        <v/>
      </c>
      <c r="G875" s="31"/>
      <c r="H875" s="24" t="str">
        <f>IF(ISBLANK(G875),"",INDEX('Phương án'!$A$3:$A$11,MATCH(G875,'Phương án'!$B$3:$B$11,0)))</f>
        <v/>
      </c>
      <c r="AA875" s="118" t="str">
        <f t="shared" si="123"/>
        <v/>
      </c>
      <c r="AB875" s="40"/>
      <c r="AC875" s="118" t="str">
        <f t="shared" si="124"/>
        <v/>
      </c>
      <c r="BB875" s="38"/>
      <c r="BC875" s="130" t="str">
        <f>IF(ISBLANK(BB875),"",INDEX(Tinh!$A$2:$A$35,MATCH(BB875,Tinh!$B$2:$B$35,0)))</f>
        <v/>
      </c>
      <c r="BD875" s="38"/>
      <c r="BE875" s="130" t="str">
        <f t="shared" si="125"/>
        <v/>
      </c>
      <c r="BS875" s="45"/>
    </row>
    <row r="876" spans="6:71" x14ac:dyDescent="0.25">
      <c r="F876" s="24" t="str">
        <f>IF(ISBLANK(E876),"",INDEX('Loại PA'!$A$1:$B$5,MATCH(E876,'Loại PA'!$B$1:$B$5,0),1))</f>
        <v/>
      </c>
      <c r="G876" s="31"/>
      <c r="H876" s="24" t="str">
        <f>IF(ISBLANK(G876),"",INDEX('Phương án'!$A$3:$A$11,MATCH(G876,'Phương án'!$B$3:$B$11,0)))</f>
        <v/>
      </c>
      <c r="AA876" s="118" t="str">
        <f t="shared" si="123"/>
        <v/>
      </c>
      <c r="AB876" s="40"/>
      <c r="AC876" s="118" t="str">
        <f t="shared" si="124"/>
        <v/>
      </c>
      <c r="BB876" s="38"/>
      <c r="BC876" s="130" t="str">
        <f>IF(ISBLANK(BB876),"",INDEX(Tinh!$A$2:$A$35,MATCH(BB876,Tinh!$B$2:$B$35,0)))</f>
        <v/>
      </c>
      <c r="BD876" s="38"/>
      <c r="BE876" s="130" t="str">
        <f t="shared" si="125"/>
        <v/>
      </c>
      <c r="BS876" s="45"/>
    </row>
    <row r="877" spans="6:71" x14ac:dyDescent="0.25">
      <c r="F877" s="24" t="str">
        <f>IF(ISBLANK(E877),"",INDEX('Loại PA'!$A$1:$B$5,MATCH(E877,'Loại PA'!$B$1:$B$5,0),1))</f>
        <v/>
      </c>
      <c r="G877" s="31"/>
      <c r="H877" s="24" t="str">
        <f>IF(ISBLANK(G877),"",INDEX('Phương án'!$A$3:$A$11,MATCH(G877,'Phương án'!$B$3:$B$11,0)))</f>
        <v/>
      </c>
      <c r="AA877" s="118" t="str">
        <f t="shared" si="123"/>
        <v/>
      </c>
      <c r="AB877" s="40"/>
      <c r="AC877" s="118" t="str">
        <f t="shared" si="124"/>
        <v/>
      </c>
      <c r="BB877" s="38"/>
      <c r="BC877" s="130" t="str">
        <f>IF(ISBLANK(BB877),"",INDEX(Tinh!$A$2:$A$35,MATCH(BB877,Tinh!$B$2:$B$35,0)))</f>
        <v/>
      </c>
      <c r="BD877" s="38"/>
      <c r="BE877" s="130" t="str">
        <f t="shared" si="125"/>
        <v/>
      </c>
      <c r="BS877" s="45"/>
    </row>
    <row r="878" spans="6:71" x14ac:dyDescent="0.25">
      <c r="F878" s="24" t="str">
        <f>IF(ISBLANK(E878),"",INDEX('Loại PA'!$A$1:$B$5,MATCH(E878,'Loại PA'!$B$1:$B$5,0),1))</f>
        <v/>
      </c>
      <c r="G878" s="31"/>
      <c r="H878" s="24" t="str">
        <f>IF(ISBLANK(G878),"",INDEX('Phương án'!$A$3:$A$11,MATCH(G878,'Phương án'!$B$3:$B$11,0)))</f>
        <v/>
      </c>
      <c r="AA878" s="118" t="str">
        <f t="shared" si="123"/>
        <v/>
      </c>
      <c r="AB878" s="40"/>
      <c r="AC878" s="118" t="str">
        <f t="shared" si="124"/>
        <v/>
      </c>
      <c r="BB878" s="38"/>
      <c r="BC878" s="130" t="str">
        <f>IF(ISBLANK(BB878),"",INDEX(Tinh!$A$2:$A$35,MATCH(BB878,Tinh!$B$2:$B$35,0)))</f>
        <v/>
      </c>
      <c r="BD878" s="38"/>
      <c r="BE878" s="130" t="str">
        <f t="shared" si="125"/>
        <v/>
      </c>
      <c r="BS878" s="45"/>
    </row>
    <row r="879" spans="6:71" x14ac:dyDescent="0.25">
      <c r="F879" s="24" t="str">
        <f>IF(ISBLANK(E879),"",INDEX('Loại PA'!$A$1:$B$5,MATCH(E879,'Loại PA'!$B$1:$B$5,0),1))</f>
        <v/>
      </c>
      <c r="G879" s="31"/>
      <c r="H879" s="24" t="str">
        <f>IF(ISBLANK(G879),"",INDEX('Phương án'!$A$3:$A$11,MATCH(G879,'Phương án'!$B$3:$B$11,0)))</f>
        <v/>
      </c>
      <c r="AA879" s="118" t="str">
        <f t="shared" si="123"/>
        <v/>
      </c>
      <c r="AB879" s="40"/>
      <c r="AC879" s="118" t="str">
        <f t="shared" si="124"/>
        <v/>
      </c>
      <c r="BB879" s="38"/>
      <c r="BC879" s="130" t="str">
        <f>IF(ISBLANK(BB879),"",INDEX(Tinh!$A$2:$A$35,MATCH(BB879,Tinh!$B$2:$B$35,0)))</f>
        <v/>
      </c>
      <c r="BD879" s="38"/>
      <c r="BE879" s="130" t="str">
        <f t="shared" si="125"/>
        <v/>
      </c>
      <c r="BS879" s="45"/>
    </row>
    <row r="880" spans="6:71" x14ac:dyDescent="0.25">
      <c r="F880" s="24" t="str">
        <f>IF(ISBLANK(E880),"",INDEX('Loại PA'!$A$1:$B$5,MATCH(E880,'Loại PA'!$B$1:$B$5,0),1))</f>
        <v/>
      </c>
      <c r="G880" s="31"/>
      <c r="H880" s="24" t="str">
        <f>IF(ISBLANK(G880),"",INDEX('Phương án'!$A$3:$A$11,MATCH(G880,'Phương án'!$B$3:$B$11,0)))</f>
        <v/>
      </c>
      <c r="AA880" s="118" t="str">
        <f t="shared" si="123"/>
        <v/>
      </c>
      <c r="AB880" s="40"/>
      <c r="AC880" s="118" t="str">
        <f t="shared" si="124"/>
        <v/>
      </c>
      <c r="BB880" s="38"/>
      <c r="BC880" s="130" t="str">
        <f>IF(ISBLANK(BB880),"",INDEX(Tinh!$A$2:$A$35,MATCH(BB880,Tinh!$B$2:$B$35,0)))</f>
        <v/>
      </c>
      <c r="BD880" s="38"/>
      <c r="BE880" s="130" t="str">
        <f t="shared" si="125"/>
        <v/>
      </c>
      <c r="BS880" s="45"/>
    </row>
    <row r="881" spans="6:71" x14ac:dyDescent="0.25">
      <c r="F881" s="24" t="str">
        <f>IF(ISBLANK(E881),"",INDEX('Loại PA'!$A$1:$B$5,MATCH(E881,'Loại PA'!$B$1:$B$5,0),1))</f>
        <v/>
      </c>
      <c r="G881" s="31"/>
      <c r="H881" s="24" t="str">
        <f>IF(ISBLANK(G881),"",INDEX('Phương án'!$A$3:$A$11,MATCH(G881,'Phương án'!$B$3:$B$11,0)))</f>
        <v/>
      </c>
      <c r="AA881" s="118" t="str">
        <f t="shared" si="123"/>
        <v/>
      </c>
      <c r="AB881" s="40"/>
      <c r="AC881" s="118" t="str">
        <f t="shared" si="124"/>
        <v/>
      </c>
      <c r="BB881" s="38"/>
      <c r="BC881" s="130" t="str">
        <f>IF(ISBLANK(BB881),"",INDEX(Tinh!$A$2:$A$35,MATCH(BB881,Tinh!$B$2:$B$35,0)))</f>
        <v/>
      </c>
      <c r="BD881" s="38"/>
      <c r="BE881" s="130" t="str">
        <f t="shared" si="125"/>
        <v/>
      </c>
      <c r="BS881" s="45"/>
    </row>
    <row r="882" spans="6:71" x14ac:dyDescent="0.25">
      <c r="F882" s="24" t="str">
        <f>IF(ISBLANK(E882),"",INDEX('Loại PA'!$A$1:$B$5,MATCH(E882,'Loại PA'!$B$1:$B$5,0),1))</f>
        <v/>
      </c>
      <c r="G882" s="31"/>
      <c r="H882" s="24" t="str">
        <f>IF(ISBLANK(G882),"",INDEX('Phương án'!$A$3:$A$11,MATCH(G882,'Phương án'!$B$3:$B$11,0)))</f>
        <v/>
      </c>
      <c r="AA882" s="118" t="str">
        <f t="shared" si="123"/>
        <v/>
      </c>
      <c r="AB882" s="40"/>
      <c r="AC882" s="118" t="str">
        <f t="shared" si="124"/>
        <v/>
      </c>
      <c r="BB882" s="38"/>
      <c r="BC882" s="130" t="str">
        <f>IF(ISBLANK(BB882),"",INDEX(Tinh!$A$2:$A$35,MATCH(BB882,Tinh!$B$2:$B$35,0)))</f>
        <v/>
      </c>
      <c r="BD882" s="38"/>
      <c r="BE882" s="130" t="str">
        <f t="shared" si="125"/>
        <v/>
      </c>
      <c r="BS882" s="45"/>
    </row>
    <row r="883" spans="6:71" x14ac:dyDescent="0.25">
      <c r="F883" s="24" t="str">
        <f>IF(ISBLANK(E883),"",INDEX('Loại PA'!$A$1:$B$5,MATCH(E883,'Loại PA'!$B$1:$B$5,0),1))</f>
        <v/>
      </c>
      <c r="G883" s="31"/>
      <c r="H883" s="24" t="str">
        <f>IF(ISBLANK(G883),"",INDEX('Phương án'!$A$3:$A$11,MATCH(G883,'Phương án'!$B$3:$B$11,0)))</f>
        <v/>
      </c>
      <c r="AA883" s="118" t="str">
        <f t="shared" si="123"/>
        <v/>
      </c>
      <c r="AB883" s="40"/>
      <c r="AC883" s="118" t="str">
        <f t="shared" si="124"/>
        <v/>
      </c>
      <c r="BB883" s="38"/>
      <c r="BC883" s="130" t="str">
        <f>IF(ISBLANK(BB883),"",INDEX(Tinh!$A$2:$A$35,MATCH(BB883,Tinh!$B$2:$B$35,0)))</f>
        <v/>
      </c>
      <c r="BD883" s="38"/>
      <c r="BE883" s="130" t="str">
        <f t="shared" si="125"/>
        <v/>
      </c>
      <c r="BS883" s="45"/>
    </row>
    <row r="884" spans="6:71" x14ac:dyDescent="0.25">
      <c r="F884" s="24" t="str">
        <f>IF(ISBLANK(E884),"",INDEX('Loại PA'!$A$1:$B$5,MATCH(E884,'Loại PA'!$B$1:$B$5,0),1))</f>
        <v/>
      </c>
      <c r="G884" s="31"/>
      <c r="H884" s="24" t="str">
        <f>IF(ISBLANK(G884),"",INDEX('Phương án'!$A$3:$A$11,MATCH(G884,'Phương án'!$B$3:$B$11,0)))</f>
        <v/>
      </c>
      <c r="AA884" s="118" t="str">
        <f t="shared" si="123"/>
        <v/>
      </c>
      <c r="AB884" s="40"/>
      <c r="AC884" s="118" t="str">
        <f t="shared" si="124"/>
        <v/>
      </c>
      <c r="BB884" s="38"/>
      <c r="BC884" s="130" t="str">
        <f>IF(ISBLANK(BB884),"",INDEX(Tinh!$A$2:$A$35,MATCH(BB884,Tinh!$B$2:$B$35,0)))</f>
        <v/>
      </c>
      <c r="BD884" s="38"/>
      <c r="BE884" s="130" t="str">
        <f t="shared" si="125"/>
        <v/>
      </c>
      <c r="BS884" s="45"/>
    </row>
    <row r="885" spans="6:71" x14ac:dyDescent="0.25">
      <c r="F885" s="24" t="str">
        <f>IF(ISBLANK(E885),"",INDEX('Loại PA'!$A$1:$B$5,MATCH(E885,'Loại PA'!$B$1:$B$5,0),1))</f>
        <v/>
      </c>
      <c r="G885" s="31"/>
      <c r="H885" s="24" t="str">
        <f>IF(ISBLANK(G885),"",INDEX('Phương án'!$A$3:$A$11,MATCH(G885,'Phương án'!$B$3:$B$11,0)))</f>
        <v/>
      </c>
      <c r="AA885" s="118" t="str">
        <f t="shared" si="123"/>
        <v/>
      </c>
      <c r="AB885" s="40"/>
      <c r="AC885" s="118" t="str">
        <f t="shared" si="124"/>
        <v/>
      </c>
      <c r="BB885" s="38"/>
      <c r="BC885" s="130" t="str">
        <f>IF(ISBLANK(BB885),"",INDEX(Tinh!$A$2:$A$35,MATCH(BB885,Tinh!$B$2:$B$35,0)))</f>
        <v/>
      </c>
      <c r="BD885" s="38"/>
      <c r="BE885" s="130" t="str">
        <f t="shared" si="125"/>
        <v/>
      </c>
      <c r="BS885" s="45"/>
    </row>
    <row r="886" spans="6:71" x14ac:dyDescent="0.25">
      <c r="F886" s="24" t="str">
        <f>IF(ISBLANK(E886),"",INDEX('Loại PA'!$A$1:$B$5,MATCH(E886,'Loại PA'!$B$1:$B$5,0),1))</f>
        <v/>
      </c>
      <c r="G886" s="31"/>
      <c r="H886" s="24" t="str">
        <f>IF(ISBLANK(G886),"",INDEX('Phương án'!$A$3:$A$11,MATCH(G886,'Phương án'!$B$3:$B$11,0)))</f>
        <v/>
      </c>
      <c r="AA886" s="118" t="str">
        <f t="shared" si="123"/>
        <v/>
      </c>
      <c r="AB886" s="40"/>
      <c r="AC886" s="118" t="str">
        <f t="shared" si="124"/>
        <v/>
      </c>
      <c r="BB886" s="38"/>
      <c r="BC886" s="130" t="str">
        <f>IF(ISBLANK(BB886),"",INDEX(Tinh!$A$2:$A$35,MATCH(BB886,Tinh!$B$2:$B$35,0)))</f>
        <v/>
      </c>
      <c r="BD886" s="38"/>
      <c r="BE886" s="130" t="str">
        <f t="shared" si="125"/>
        <v/>
      </c>
      <c r="BS886" s="45"/>
    </row>
    <row r="887" spans="6:71" x14ac:dyDescent="0.25">
      <c r="F887" s="24" t="str">
        <f>IF(ISBLANK(E887),"",INDEX('Loại PA'!$A$1:$B$5,MATCH(E887,'Loại PA'!$B$1:$B$5,0),1))</f>
        <v/>
      </c>
      <c r="G887" s="31"/>
      <c r="H887" s="24" t="str">
        <f>IF(ISBLANK(G887),"",INDEX('Phương án'!$A$3:$A$11,MATCH(G887,'Phương án'!$B$3:$B$11,0)))</f>
        <v/>
      </c>
      <c r="AA887" s="118" t="str">
        <f t="shared" si="123"/>
        <v/>
      </c>
      <c r="AB887" s="40"/>
      <c r="AC887" s="118" t="str">
        <f t="shared" si="124"/>
        <v/>
      </c>
      <c r="BB887" s="38"/>
      <c r="BC887" s="130" t="str">
        <f>IF(ISBLANK(BB887),"",INDEX(Tinh!$A$2:$A$35,MATCH(BB887,Tinh!$B$2:$B$35,0)))</f>
        <v/>
      </c>
      <c r="BD887" s="38"/>
      <c r="BE887" s="130" t="str">
        <f t="shared" si="125"/>
        <v/>
      </c>
      <c r="BS887" s="45"/>
    </row>
    <row r="888" spans="6:71" x14ac:dyDescent="0.25">
      <c r="F888" s="24" t="str">
        <f>IF(ISBLANK(E888),"",INDEX('Loại PA'!$A$1:$B$5,MATCH(E888,'Loại PA'!$B$1:$B$5,0),1))</f>
        <v/>
      </c>
      <c r="G888" s="31"/>
      <c r="H888" s="24" t="str">
        <f>IF(ISBLANK(G888),"",INDEX('Phương án'!$A$3:$A$11,MATCH(G888,'Phương án'!$B$3:$B$11,0)))</f>
        <v/>
      </c>
      <c r="AA888" s="118" t="str">
        <f t="shared" si="123"/>
        <v/>
      </c>
      <c r="AB888" s="40"/>
      <c r="AC888" s="118" t="str">
        <f t="shared" si="124"/>
        <v/>
      </c>
      <c r="BB888" s="38"/>
      <c r="BC888" s="130" t="str">
        <f>IF(ISBLANK(BB888),"",INDEX(Tinh!$A$2:$A$35,MATCH(BB888,Tinh!$B$2:$B$35,0)))</f>
        <v/>
      </c>
      <c r="BD888" s="38"/>
      <c r="BE888" s="130" t="str">
        <f t="shared" si="125"/>
        <v/>
      </c>
      <c r="BS888" s="45"/>
    </row>
    <row r="889" spans="6:71" x14ac:dyDescent="0.25">
      <c r="F889" s="24" t="str">
        <f>IF(ISBLANK(E889),"",INDEX('Loại PA'!$A$1:$B$5,MATCH(E889,'Loại PA'!$B$1:$B$5,0),1))</f>
        <v/>
      </c>
      <c r="G889" s="31"/>
      <c r="H889" s="24" t="str">
        <f>IF(ISBLANK(G889),"",INDEX('Phương án'!$A$3:$A$11,MATCH(G889,'Phương án'!$B$3:$B$11,0)))</f>
        <v/>
      </c>
      <c r="AA889" s="118" t="str">
        <f t="shared" si="123"/>
        <v/>
      </c>
      <c r="AB889" s="40"/>
      <c r="AC889" s="118" t="str">
        <f t="shared" si="124"/>
        <v/>
      </c>
      <c r="BB889" s="38"/>
      <c r="BC889" s="130" t="str">
        <f>IF(ISBLANK(BB889),"",INDEX(Tinh!$A$2:$A$35,MATCH(BB889,Tinh!$B$2:$B$35,0)))</f>
        <v/>
      </c>
      <c r="BD889" s="38"/>
      <c r="BE889" s="130" t="str">
        <f t="shared" si="125"/>
        <v/>
      </c>
      <c r="BS889" s="45"/>
    </row>
    <row r="890" spans="6:71" x14ac:dyDescent="0.25">
      <c r="F890" s="24" t="str">
        <f>IF(ISBLANK(E890),"",INDEX('Loại PA'!$A$1:$B$5,MATCH(E890,'Loại PA'!$B$1:$B$5,0),1))</f>
        <v/>
      </c>
      <c r="G890" s="31"/>
      <c r="H890" s="24" t="str">
        <f>IF(ISBLANK(G890),"",INDEX('Phương án'!$A$3:$A$11,MATCH(G890,'Phương án'!$B$3:$B$11,0)))</f>
        <v/>
      </c>
      <c r="AA890" s="118" t="str">
        <f t="shared" si="123"/>
        <v/>
      </c>
      <c r="AB890" s="40"/>
      <c r="AC890" s="118" t="str">
        <f t="shared" si="124"/>
        <v/>
      </c>
      <c r="BB890" s="38"/>
      <c r="BC890" s="130" t="str">
        <f>IF(ISBLANK(BB890),"",INDEX(Tinh!$A$2:$A$35,MATCH(BB890,Tinh!$B$2:$B$35,0)))</f>
        <v/>
      </c>
      <c r="BD890" s="38"/>
      <c r="BE890" s="130" t="str">
        <f t="shared" si="125"/>
        <v/>
      </c>
      <c r="BS890" s="45"/>
    </row>
    <row r="891" spans="6:71" x14ac:dyDescent="0.25">
      <c r="F891" s="24" t="str">
        <f>IF(ISBLANK(E891),"",INDEX('Loại PA'!$A$1:$B$5,MATCH(E891,'Loại PA'!$B$1:$B$5,0),1))</f>
        <v/>
      </c>
      <c r="G891" s="31"/>
      <c r="H891" s="24" t="str">
        <f>IF(ISBLANK(G891),"",INDEX('Phương án'!$A$3:$A$11,MATCH(G891,'Phương án'!$B$3:$B$11,0)))</f>
        <v/>
      </c>
      <c r="AA891" s="118" t="str">
        <f t="shared" si="123"/>
        <v/>
      </c>
      <c r="AB891" s="40"/>
      <c r="AC891" s="118" t="str">
        <f t="shared" si="124"/>
        <v/>
      </c>
      <c r="BB891" s="38"/>
      <c r="BC891" s="130" t="str">
        <f>IF(ISBLANK(BB891),"",INDEX(Tinh!$A$2:$A$35,MATCH(BB891,Tinh!$B$2:$B$35,0)))</f>
        <v/>
      </c>
      <c r="BD891" s="38"/>
      <c r="BE891" s="130" t="str">
        <f t="shared" si="125"/>
        <v/>
      </c>
      <c r="BS891" s="45"/>
    </row>
    <row r="892" spans="6:71" x14ac:dyDescent="0.25">
      <c r="F892" s="24" t="str">
        <f>IF(ISBLANK(E892),"",INDEX('Loại PA'!$A$1:$B$5,MATCH(E892,'Loại PA'!$B$1:$B$5,0),1))</f>
        <v/>
      </c>
      <c r="G892" s="31"/>
      <c r="H892" s="24" t="str">
        <f>IF(ISBLANK(G892),"",INDEX('Phương án'!$A$3:$A$11,MATCH(G892,'Phương án'!$B$3:$B$11,0)))</f>
        <v/>
      </c>
      <c r="AA892" s="118" t="str">
        <f t="shared" si="123"/>
        <v/>
      </c>
      <c r="AB892" s="40"/>
      <c r="AC892" s="118" t="str">
        <f t="shared" si="124"/>
        <v/>
      </c>
      <c r="BB892" s="38"/>
      <c r="BC892" s="130" t="str">
        <f>IF(ISBLANK(BB892),"",INDEX(Tinh!$A$2:$A$35,MATCH(BB892,Tinh!$B$2:$B$35,0)))</f>
        <v/>
      </c>
      <c r="BD892" s="38"/>
      <c r="BE892" s="130" t="str">
        <f t="shared" si="125"/>
        <v/>
      </c>
      <c r="BS892" s="45"/>
    </row>
    <row r="893" spans="6:71" x14ac:dyDescent="0.25">
      <c r="F893" s="24" t="str">
        <f>IF(ISBLANK(E893),"",INDEX('Loại PA'!$A$1:$B$5,MATCH(E893,'Loại PA'!$B$1:$B$5,0),1))</f>
        <v/>
      </c>
      <c r="G893" s="31"/>
      <c r="H893" s="24" t="str">
        <f>IF(ISBLANK(G893),"",INDEX('Phương án'!$A$3:$A$11,MATCH(G893,'Phương án'!$B$3:$B$11,0)))</f>
        <v/>
      </c>
      <c r="AA893" s="118" t="str">
        <f t="shared" si="123"/>
        <v/>
      </c>
      <c r="AB893" s="40"/>
      <c r="AC893" s="118" t="str">
        <f t="shared" si="124"/>
        <v/>
      </c>
      <c r="BB893" s="38"/>
      <c r="BC893" s="130" t="str">
        <f>IF(ISBLANK(BB893),"",INDEX(Tinh!$A$2:$A$35,MATCH(BB893,Tinh!$B$2:$B$35,0)))</f>
        <v/>
      </c>
      <c r="BD893" s="38"/>
      <c r="BE893" s="130" t="str">
        <f t="shared" si="125"/>
        <v/>
      </c>
      <c r="BS893" s="45"/>
    </row>
    <row r="894" spans="6:71" x14ac:dyDescent="0.25">
      <c r="F894" s="24" t="str">
        <f>IF(ISBLANK(E894),"",INDEX('Loại PA'!$A$1:$B$5,MATCH(E894,'Loại PA'!$B$1:$B$5,0),1))</f>
        <v/>
      </c>
      <c r="G894" s="31"/>
      <c r="H894" s="24" t="str">
        <f>IF(ISBLANK(G894),"",INDEX('Phương án'!$A$3:$A$11,MATCH(G894,'Phương án'!$B$3:$B$11,0)))</f>
        <v/>
      </c>
      <c r="AA894" s="118" t="str">
        <f t="shared" si="123"/>
        <v/>
      </c>
      <c r="AB894" s="40"/>
      <c r="AC894" s="118" t="str">
        <f t="shared" si="124"/>
        <v/>
      </c>
      <c r="BB894" s="38"/>
      <c r="BC894" s="130" t="str">
        <f>IF(ISBLANK(BB894),"",INDEX(Tinh!$A$2:$A$35,MATCH(BB894,Tinh!$B$2:$B$35,0)))</f>
        <v/>
      </c>
      <c r="BD894" s="38"/>
      <c r="BE894" s="130" t="str">
        <f t="shared" si="125"/>
        <v/>
      </c>
      <c r="BS894" s="45"/>
    </row>
    <row r="895" spans="6:71" x14ac:dyDescent="0.25">
      <c r="F895" s="24" t="str">
        <f>IF(ISBLANK(E895),"",INDEX('Loại PA'!$A$1:$B$5,MATCH(E895,'Loại PA'!$B$1:$B$5,0),1))</f>
        <v/>
      </c>
      <c r="G895" s="31"/>
      <c r="H895" s="24" t="str">
        <f>IF(ISBLANK(G895),"",INDEX('Phương án'!$A$3:$A$11,MATCH(G895,'Phương án'!$B$3:$B$11,0)))</f>
        <v/>
      </c>
      <c r="AA895" s="118" t="str">
        <f t="shared" si="123"/>
        <v/>
      </c>
      <c r="AB895" s="40"/>
      <c r="AC895" s="118" t="str">
        <f t="shared" si="124"/>
        <v/>
      </c>
      <c r="BB895" s="38"/>
      <c r="BC895" s="130" t="str">
        <f>IF(ISBLANK(BB895),"",INDEX(Tinh!$A$2:$A$35,MATCH(BB895,Tinh!$B$2:$B$35,0)))</f>
        <v/>
      </c>
      <c r="BD895" s="38"/>
      <c r="BE895" s="130" t="str">
        <f t="shared" si="125"/>
        <v/>
      </c>
      <c r="BS895" s="45"/>
    </row>
    <row r="896" spans="6:71" x14ac:dyDescent="0.25">
      <c r="F896" s="24" t="str">
        <f>IF(ISBLANK(E896),"",INDEX('Loại PA'!$A$1:$B$5,MATCH(E896,'Loại PA'!$B$1:$B$5,0),1))</f>
        <v/>
      </c>
      <c r="G896" s="31"/>
      <c r="H896" s="24" t="str">
        <f>IF(ISBLANK(G896),"",INDEX('Phương án'!$A$3:$A$11,MATCH(G896,'Phương án'!$B$3:$B$11,0)))</f>
        <v/>
      </c>
      <c r="AA896" s="118" t="str">
        <f t="shared" si="123"/>
        <v/>
      </c>
      <c r="AB896" s="40"/>
      <c r="AC896" s="118" t="str">
        <f t="shared" si="124"/>
        <v/>
      </c>
      <c r="BB896" s="38"/>
      <c r="BC896" s="130" t="str">
        <f>IF(ISBLANK(BB896),"",INDEX(Tinh!$A$2:$A$35,MATCH(BB896,Tinh!$B$2:$B$35,0)))</f>
        <v/>
      </c>
      <c r="BD896" s="38"/>
      <c r="BE896" s="130" t="str">
        <f t="shared" si="125"/>
        <v/>
      </c>
      <c r="BS896" s="45"/>
    </row>
    <row r="897" spans="6:71" x14ac:dyDescent="0.25">
      <c r="F897" s="24" t="str">
        <f>IF(ISBLANK(E897),"",INDEX('Loại PA'!$A$1:$B$5,MATCH(E897,'Loại PA'!$B$1:$B$5,0),1))</f>
        <v/>
      </c>
      <c r="G897" s="31"/>
      <c r="H897" s="24" t="str">
        <f>IF(ISBLANK(G897),"",INDEX('Phương án'!$A$3:$A$11,MATCH(G897,'Phương án'!$B$3:$B$11,0)))</f>
        <v/>
      </c>
      <c r="AA897" s="118" t="str">
        <f t="shared" si="123"/>
        <v/>
      </c>
      <c r="AB897" s="40"/>
      <c r="AC897" s="118" t="str">
        <f t="shared" si="124"/>
        <v/>
      </c>
      <c r="BB897" s="38"/>
      <c r="BC897" s="130" t="str">
        <f>IF(ISBLANK(BB897),"",INDEX(Tinh!$A$2:$A$35,MATCH(BB897,Tinh!$B$2:$B$35,0)))</f>
        <v/>
      </c>
      <c r="BD897" s="38"/>
      <c r="BE897" s="130" t="str">
        <f t="shared" si="125"/>
        <v/>
      </c>
      <c r="BS897" s="45"/>
    </row>
    <row r="898" spans="6:71" x14ac:dyDescent="0.25">
      <c r="F898" s="24" t="str">
        <f>IF(ISBLANK(E898),"",INDEX('Loại PA'!$A$1:$B$5,MATCH(E898,'Loại PA'!$B$1:$B$5,0),1))</f>
        <v/>
      </c>
      <c r="G898" s="31"/>
      <c r="H898" s="24" t="str">
        <f>IF(ISBLANK(G898),"",INDEX('Phương án'!$A$3:$A$11,MATCH(G898,'Phương án'!$B$3:$B$11,0)))</f>
        <v/>
      </c>
      <c r="AA898" s="118" t="str">
        <f t="shared" si="123"/>
        <v/>
      </c>
      <c r="AB898" s="40"/>
      <c r="AC898" s="118" t="str">
        <f t="shared" si="124"/>
        <v/>
      </c>
      <c r="BB898" s="38"/>
      <c r="BC898" s="130" t="str">
        <f>IF(ISBLANK(BB898),"",INDEX(Tinh!$A$2:$A$35,MATCH(BB898,Tinh!$B$2:$B$35,0)))</f>
        <v/>
      </c>
      <c r="BD898" s="38"/>
      <c r="BE898" s="130" t="str">
        <f t="shared" si="125"/>
        <v/>
      </c>
      <c r="BS898" s="45"/>
    </row>
    <row r="899" spans="6:71" x14ac:dyDescent="0.25">
      <c r="F899" s="24" t="str">
        <f>IF(ISBLANK(E899),"",INDEX('Loại PA'!$A$1:$B$5,MATCH(E899,'Loại PA'!$B$1:$B$5,0),1))</f>
        <v/>
      </c>
      <c r="G899" s="31"/>
      <c r="H899" s="24" t="str">
        <f>IF(ISBLANK(G899),"",INDEX('Phương án'!$A$3:$A$11,MATCH(G899,'Phương án'!$B$3:$B$11,0)))</f>
        <v/>
      </c>
      <c r="AA899" s="118" t="str">
        <f t="shared" si="123"/>
        <v/>
      </c>
      <c r="AB899" s="40"/>
      <c r="AC899" s="118" t="str">
        <f t="shared" si="124"/>
        <v/>
      </c>
      <c r="BB899" s="38"/>
      <c r="BC899" s="130" t="str">
        <f>IF(ISBLANK(BB899),"",INDEX(Tinh!$A$2:$A$35,MATCH(BB899,Tinh!$B$2:$B$35,0)))</f>
        <v/>
      </c>
      <c r="BD899" s="38"/>
      <c r="BE899" s="130" t="str">
        <f t="shared" si="125"/>
        <v/>
      </c>
      <c r="BS899" s="45"/>
    </row>
    <row r="900" spans="6:71" x14ac:dyDescent="0.25">
      <c r="F900" s="24" t="str">
        <f>IF(ISBLANK(E900),"",INDEX('Loại PA'!$A$1:$B$5,MATCH(E900,'Loại PA'!$B$1:$B$5,0),1))</f>
        <v/>
      </c>
      <c r="G900" s="31"/>
      <c r="H900" s="24" t="str">
        <f>IF(ISBLANK(G900),"",INDEX('Phương án'!$A$3:$A$11,MATCH(G900,'Phương án'!$B$3:$B$11,0)))</f>
        <v/>
      </c>
      <c r="AA900" s="118" t="str">
        <f t="shared" ref="AA900:AA963" si="126">IF(ISBLANK(Z900),"",INDEX(ma_tinh,MATCH(Z900,Ten_tinh,0)))</f>
        <v/>
      </c>
      <c r="AB900" s="40"/>
      <c r="AC900" s="118" t="str">
        <f t="shared" ref="AC900:AC963" si="127">IF(ISBLANK(AB900),"",INDEX(Ma_huyen,MATCH(CONCATENATE(AA900,"-",AB900),Loc_trung_huyen,0)))</f>
        <v/>
      </c>
      <c r="BB900" s="38"/>
      <c r="BC900" s="130" t="str">
        <f>IF(ISBLANK(BB900),"",INDEX(Tinh!$A$2:$A$35,MATCH(BB900,Tinh!$B$2:$B$35,0)))</f>
        <v/>
      </c>
      <c r="BD900" s="38"/>
      <c r="BE900" s="130" t="str">
        <f t="shared" si="125"/>
        <v/>
      </c>
      <c r="BS900" s="45"/>
    </row>
    <row r="901" spans="6:71" x14ac:dyDescent="0.25">
      <c r="F901" s="24" t="str">
        <f>IF(ISBLANK(E901),"",INDEX('Loại PA'!$A$1:$B$5,MATCH(E901,'Loại PA'!$B$1:$B$5,0),1))</f>
        <v/>
      </c>
      <c r="G901" s="31"/>
      <c r="H901" s="24" t="str">
        <f>IF(ISBLANK(G901),"",INDEX('Phương án'!$A$3:$A$11,MATCH(G901,'Phương án'!$B$3:$B$11,0)))</f>
        <v/>
      </c>
      <c r="AA901" s="118" t="str">
        <f t="shared" si="126"/>
        <v/>
      </c>
      <c r="AB901" s="40"/>
      <c r="AC901" s="118" t="str">
        <f t="shared" si="127"/>
        <v/>
      </c>
      <c r="BB901" s="38"/>
      <c r="BC901" s="130" t="str">
        <f>IF(ISBLANK(BB901),"",INDEX(Tinh!$A$2:$A$35,MATCH(BB901,Tinh!$B$2:$B$35,0)))</f>
        <v/>
      </c>
      <c r="BD901" s="38"/>
      <c r="BE901" s="130" t="str">
        <f t="shared" ref="BE901:BE964" si="128">IF(ISBLANK(BD901),"",INDEX(mabenhvien,MATCH(BD901&amp;BC901,tenbenhvien_matinhbenhvien,0)))</f>
        <v/>
      </c>
      <c r="BS901" s="45"/>
    </row>
    <row r="902" spans="6:71" x14ac:dyDescent="0.25">
      <c r="F902" s="24" t="str">
        <f>IF(ISBLANK(E902),"",INDEX('Loại PA'!$A$1:$B$5,MATCH(E902,'Loại PA'!$B$1:$B$5,0),1))</f>
        <v/>
      </c>
      <c r="G902" s="31"/>
      <c r="H902" s="24" t="str">
        <f>IF(ISBLANK(G902),"",INDEX('Phương án'!$A$3:$A$11,MATCH(G902,'Phương án'!$B$3:$B$11,0)))</f>
        <v/>
      </c>
      <c r="AA902" s="118" t="str">
        <f t="shared" si="126"/>
        <v/>
      </c>
      <c r="AB902" s="40"/>
      <c r="AC902" s="118" t="str">
        <f t="shared" si="127"/>
        <v/>
      </c>
      <c r="BB902" s="38"/>
      <c r="BC902" s="130" t="str">
        <f>IF(ISBLANK(BB902),"",INDEX(Tinh!$A$2:$A$35,MATCH(BB902,Tinh!$B$2:$B$35,0)))</f>
        <v/>
      </c>
      <c r="BD902" s="38"/>
      <c r="BE902" s="130" t="str">
        <f t="shared" si="128"/>
        <v/>
      </c>
      <c r="BS902" s="45"/>
    </row>
    <row r="903" spans="6:71" x14ac:dyDescent="0.25">
      <c r="F903" s="24" t="str">
        <f>IF(ISBLANK(E903),"",INDEX('Loại PA'!$A$1:$B$5,MATCH(E903,'Loại PA'!$B$1:$B$5,0),1))</f>
        <v/>
      </c>
      <c r="G903" s="31"/>
      <c r="H903" s="24" t="str">
        <f>IF(ISBLANK(G903),"",INDEX('Phương án'!$A$3:$A$11,MATCH(G903,'Phương án'!$B$3:$B$11,0)))</f>
        <v/>
      </c>
      <c r="AA903" s="118" t="str">
        <f t="shared" si="126"/>
        <v/>
      </c>
      <c r="AB903" s="40"/>
      <c r="AC903" s="118" t="str">
        <f t="shared" si="127"/>
        <v/>
      </c>
      <c r="BB903" s="38"/>
      <c r="BC903" s="130" t="str">
        <f>IF(ISBLANK(BB903),"",INDEX(Tinh!$A$2:$A$35,MATCH(BB903,Tinh!$B$2:$B$35,0)))</f>
        <v/>
      </c>
      <c r="BD903" s="38"/>
      <c r="BE903" s="130" t="str">
        <f t="shared" si="128"/>
        <v/>
      </c>
      <c r="BS903" s="45"/>
    </row>
    <row r="904" spans="6:71" x14ac:dyDescent="0.25">
      <c r="F904" s="24" t="str">
        <f>IF(ISBLANK(E904),"",INDEX('Loại PA'!$A$1:$B$5,MATCH(E904,'Loại PA'!$B$1:$B$5,0),1))</f>
        <v/>
      </c>
      <c r="G904" s="31"/>
      <c r="H904" s="24" t="str">
        <f>IF(ISBLANK(G904),"",INDEX('Phương án'!$A$3:$A$11,MATCH(G904,'Phương án'!$B$3:$B$11,0)))</f>
        <v/>
      </c>
      <c r="AA904" s="118" t="str">
        <f t="shared" si="126"/>
        <v/>
      </c>
      <c r="AB904" s="40"/>
      <c r="AC904" s="118" t="str">
        <f t="shared" si="127"/>
        <v/>
      </c>
      <c r="BB904" s="38"/>
      <c r="BC904" s="130" t="str">
        <f>IF(ISBLANK(BB904),"",INDEX(Tinh!$A$2:$A$35,MATCH(BB904,Tinh!$B$2:$B$35,0)))</f>
        <v/>
      </c>
      <c r="BD904" s="38"/>
      <c r="BE904" s="130" t="str">
        <f t="shared" si="128"/>
        <v/>
      </c>
      <c r="BS904" s="45"/>
    </row>
    <row r="905" spans="6:71" x14ac:dyDescent="0.25">
      <c r="F905" s="24" t="str">
        <f>IF(ISBLANK(E905),"",INDEX('Loại PA'!$A$1:$B$5,MATCH(E905,'Loại PA'!$B$1:$B$5,0),1))</f>
        <v/>
      </c>
      <c r="G905" s="31"/>
      <c r="H905" s="24" t="str">
        <f>IF(ISBLANK(G905),"",INDEX('Phương án'!$A$3:$A$11,MATCH(G905,'Phương án'!$B$3:$B$11,0)))</f>
        <v/>
      </c>
      <c r="AA905" s="118" t="str">
        <f t="shared" si="126"/>
        <v/>
      </c>
      <c r="AB905" s="40"/>
      <c r="AC905" s="118" t="str">
        <f t="shared" si="127"/>
        <v/>
      </c>
      <c r="BB905" s="38"/>
      <c r="BC905" s="130" t="str">
        <f>IF(ISBLANK(BB905),"",INDEX(Tinh!$A$2:$A$35,MATCH(BB905,Tinh!$B$2:$B$35,0)))</f>
        <v/>
      </c>
      <c r="BD905" s="38"/>
      <c r="BE905" s="130" t="str">
        <f t="shared" si="128"/>
        <v/>
      </c>
      <c r="BS905" s="45"/>
    </row>
    <row r="906" spans="6:71" x14ac:dyDescent="0.25">
      <c r="F906" s="24" t="str">
        <f>IF(ISBLANK(E906),"",INDEX('Loại PA'!$A$1:$B$5,MATCH(E906,'Loại PA'!$B$1:$B$5,0),1))</f>
        <v/>
      </c>
      <c r="G906" s="31"/>
      <c r="H906" s="24" t="str">
        <f>IF(ISBLANK(G906),"",INDEX('Phương án'!$A$3:$A$11,MATCH(G906,'Phương án'!$B$3:$B$11,0)))</f>
        <v/>
      </c>
      <c r="AA906" s="118" t="str">
        <f t="shared" si="126"/>
        <v/>
      </c>
      <c r="AB906" s="40"/>
      <c r="AC906" s="118" t="str">
        <f t="shared" si="127"/>
        <v/>
      </c>
      <c r="BB906" s="38"/>
      <c r="BC906" s="130" t="str">
        <f>IF(ISBLANK(BB906),"",INDEX(Tinh!$A$2:$A$35,MATCH(BB906,Tinh!$B$2:$B$35,0)))</f>
        <v/>
      </c>
      <c r="BD906" s="38"/>
      <c r="BE906" s="130" t="str">
        <f t="shared" si="128"/>
        <v/>
      </c>
      <c r="BS906" s="45"/>
    </row>
    <row r="907" spans="6:71" x14ac:dyDescent="0.25">
      <c r="F907" s="24" t="str">
        <f>IF(ISBLANK(E907),"",INDEX('Loại PA'!$A$1:$B$5,MATCH(E907,'Loại PA'!$B$1:$B$5,0),1))</f>
        <v/>
      </c>
      <c r="G907" s="31"/>
      <c r="H907" s="24" t="str">
        <f>IF(ISBLANK(G907),"",INDEX('Phương án'!$A$3:$A$11,MATCH(G907,'Phương án'!$B$3:$B$11,0)))</f>
        <v/>
      </c>
      <c r="AA907" s="118" t="str">
        <f t="shared" si="126"/>
        <v/>
      </c>
      <c r="AB907" s="40"/>
      <c r="AC907" s="118" t="str">
        <f t="shared" si="127"/>
        <v/>
      </c>
      <c r="BB907" s="38"/>
      <c r="BC907" s="130" t="str">
        <f>IF(ISBLANK(BB907),"",INDEX(Tinh!$A$2:$A$35,MATCH(BB907,Tinh!$B$2:$B$35,0)))</f>
        <v/>
      </c>
      <c r="BD907" s="38"/>
      <c r="BE907" s="130" t="str">
        <f t="shared" si="128"/>
        <v/>
      </c>
      <c r="BS907" s="45"/>
    </row>
    <row r="908" spans="6:71" x14ac:dyDescent="0.25">
      <c r="F908" s="24" t="str">
        <f>IF(ISBLANK(E908),"",INDEX('Loại PA'!$A$1:$B$5,MATCH(E908,'Loại PA'!$B$1:$B$5,0),1))</f>
        <v/>
      </c>
      <c r="G908" s="31"/>
      <c r="H908" s="24" t="str">
        <f>IF(ISBLANK(G908),"",INDEX('Phương án'!$A$3:$A$11,MATCH(G908,'Phương án'!$B$3:$B$11,0)))</f>
        <v/>
      </c>
      <c r="AA908" s="118" t="str">
        <f t="shared" si="126"/>
        <v/>
      </c>
      <c r="AB908" s="40"/>
      <c r="AC908" s="118" t="str">
        <f t="shared" si="127"/>
        <v/>
      </c>
      <c r="BB908" s="38"/>
      <c r="BC908" s="130" t="str">
        <f>IF(ISBLANK(BB908),"",INDEX(Tinh!$A$2:$A$35,MATCH(BB908,Tinh!$B$2:$B$35,0)))</f>
        <v/>
      </c>
      <c r="BD908" s="38"/>
      <c r="BE908" s="130" t="str">
        <f t="shared" si="128"/>
        <v/>
      </c>
      <c r="BS908" s="45"/>
    </row>
    <row r="909" spans="6:71" x14ac:dyDescent="0.25">
      <c r="F909" s="24" t="str">
        <f>IF(ISBLANK(E909),"",INDEX('Loại PA'!$A$1:$B$5,MATCH(E909,'Loại PA'!$B$1:$B$5,0),1))</f>
        <v/>
      </c>
      <c r="G909" s="31"/>
      <c r="H909" s="24" t="str">
        <f>IF(ISBLANK(G909),"",INDEX('Phương án'!$A$3:$A$11,MATCH(G909,'Phương án'!$B$3:$B$11,0)))</f>
        <v/>
      </c>
      <c r="AA909" s="118" t="str">
        <f t="shared" si="126"/>
        <v/>
      </c>
      <c r="AB909" s="40"/>
      <c r="AC909" s="118" t="str">
        <f t="shared" si="127"/>
        <v/>
      </c>
      <c r="BB909" s="38"/>
      <c r="BC909" s="130" t="str">
        <f>IF(ISBLANK(BB909),"",INDEX(Tinh!$A$2:$A$35,MATCH(BB909,Tinh!$B$2:$B$35,0)))</f>
        <v/>
      </c>
      <c r="BD909" s="38"/>
      <c r="BE909" s="130" t="str">
        <f t="shared" si="128"/>
        <v/>
      </c>
      <c r="BS909" s="45"/>
    </row>
    <row r="910" spans="6:71" x14ac:dyDescent="0.25">
      <c r="F910" s="24" t="str">
        <f>IF(ISBLANK(E910),"",INDEX('Loại PA'!$A$1:$B$5,MATCH(E910,'Loại PA'!$B$1:$B$5,0),1))</f>
        <v/>
      </c>
      <c r="G910" s="31"/>
      <c r="H910" s="24" t="str">
        <f>IF(ISBLANK(G910),"",INDEX('Phương án'!$A$3:$A$11,MATCH(G910,'Phương án'!$B$3:$B$11,0)))</f>
        <v/>
      </c>
      <c r="AA910" s="118" t="str">
        <f t="shared" si="126"/>
        <v/>
      </c>
      <c r="AB910" s="40"/>
      <c r="AC910" s="118" t="str">
        <f t="shared" si="127"/>
        <v/>
      </c>
      <c r="BB910" s="38"/>
      <c r="BC910" s="130" t="str">
        <f>IF(ISBLANK(BB910),"",INDEX(Tinh!$A$2:$A$35,MATCH(BB910,Tinh!$B$2:$B$35,0)))</f>
        <v/>
      </c>
      <c r="BD910" s="38"/>
      <c r="BE910" s="130" t="str">
        <f t="shared" si="128"/>
        <v/>
      </c>
      <c r="BS910" s="45"/>
    </row>
    <row r="911" spans="6:71" x14ac:dyDescent="0.25">
      <c r="F911" s="24" t="str">
        <f>IF(ISBLANK(E911),"",INDEX('Loại PA'!$A$1:$B$5,MATCH(E911,'Loại PA'!$B$1:$B$5,0),1))</f>
        <v/>
      </c>
      <c r="G911" s="31"/>
      <c r="H911" s="24" t="str">
        <f>IF(ISBLANK(G911),"",INDEX('Phương án'!$A$3:$A$11,MATCH(G911,'Phương án'!$B$3:$B$11,0)))</f>
        <v/>
      </c>
      <c r="AA911" s="118" t="str">
        <f t="shared" si="126"/>
        <v/>
      </c>
      <c r="AB911" s="40"/>
      <c r="AC911" s="118" t="str">
        <f t="shared" si="127"/>
        <v/>
      </c>
      <c r="BB911" s="38"/>
      <c r="BC911" s="130" t="str">
        <f>IF(ISBLANK(BB911),"",INDEX(Tinh!$A$2:$A$35,MATCH(BB911,Tinh!$B$2:$B$35,0)))</f>
        <v/>
      </c>
      <c r="BD911" s="38"/>
      <c r="BE911" s="130" t="str">
        <f t="shared" si="128"/>
        <v/>
      </c>
      <c r="BS911" s="45"/>
    </row>
    <row r="912" spans="6:71" x14ac:dyDescent="0.25">
      <c r="F912" s="24" t="str">
        <f>IF(ISBLANK(E912),"",INDEX('Loại PA'!$A$1:$B$5,MATCH(E912,'Loại PA'!$B$1:$B$5,0),1))</f>
        <v/>
      </c>
      <c r="G912" s="31"/>
      <c r="H912" s="24" t="str">
        <f>IF(ISBLANK(G912),"",INDEX('Phương án'!$A$3:$A$11,MATCH(G912,'Phương án'!$B$3:$B$11,0)))</f>
        <v/>
      </c>
      <c r="AA912" s="118" t="str">
        <f t="shared" si="126"/>
        <v/>
      </c>
      <c r="AB912" s="40"/>
      <c r="AC912" s="118" t="str">
        <f t="shared" si="127"/>
        <v/>
      </c>
      <c r="BB912" s="38"/>
      <c r="BC912" s="130" t="str">
        <f>IF(ISBLANK(BB912),"",INDEX(Tinh!$A$2:$A$35,MATCH(BB912,Tinh!$B$2:$B$35,0)))</f>
        <v/>
      </c>
      <c r="BD912" s="38"/>
      <c r="BE912" s="130" t="str">
        <f t="shared" si="128"/>
        <v/>
      </c>
      <c r="BS912" s="45"/>
    </row>
    <row r="913" spans="6:71" x14ac:dyDescent="0.25">
      <c r="F913" s="24" t="str">
        <f>IF(ISBLANK(E913),"",INDEX('Loại PA'!$A$1:$B$5,MATCH(E913,'Loại PA'!$B$1:$B$5,0),1))</f>
        <v/>
      </c>
      <c r="G913" s="31"/>
      <c r="H913" s="24" t="str">
        <f>IF(ISBLANK(G913),"",INDEX('Phương án'!$A$3:$A$11,MATCH(G913,'Phương án'!$B$3:$B$11,0)))</f>
        <v/>
      </c>
      <c r="AA913" s="118" t="str">
        <f t="shared" si="126"/>
        <v/>
      </c>
      <c r="AB913" s="40"/>
      <c r="AC913" s="118" t="str">
        <f t="shared" si="127"/>
        <v/>
      </c>
      <c r="BB913" s="38"/>
      <c r="BC913" s="130" t="str">
        <f>IF(ISBLANK(BB913),"",INDEX(Tinh!$A$2:$A$35,MATCH(BB913,Tinh!$B$2:$B$35,0)))</f>
        <v/>
      </c>
      <c r="BD913" s="38"/>
      <c r="BE913" s="130" t="str">
        <f t="shared" si="128"/>
        <v/>
      </c>
      <c r="BS913" s="45"/>
    </row>
    <row r="914" spans="6:71" x14ac:dyDescent="0.25">
      <c r="F914" s="24" t="str">
        <f>IF(ISBLANK(E914),"",INDEX('Loại PA'!$A$1:$B$5,MATCH(E914,'Loại PA'!$B$1:$B$5,0),1))</f>
        <v/>
      </c>
      <c r="G914" s="31"/>
      <c r="H914" s="24" t="str">
        <f>IF(ISBLANK(G914),"",INDEX('Phương án'!$A$3:$A$11,MATCH(G914,'Phương án'!$B$3:$B$11,0)))</f>
        <v/>
      </c>
      <c r="AA914" s="118" t="str">
        <f t="shared" si="126"/>
        <v/>
      </c>
      <c r="AB914" s="40"/>
      <c r="AC914" s="118" t="str">
        <f t="shared" si="127"/>
        <v/>
      </c>
      <c r="BB914" s="38"/>
      <c r="BC914" s="130" t="str">
        <f>IF(ISBLANK(BB914),"",INDEX(Tinh!$A$2:$A$35,MATCH(BB914,Tinh!$B$2:$B$35,0)))</f>
        <v/>
      </c>
      <c r="BD914" s="38"/>
      <c r="BE914" s="130" t="str">
        <f t="shared" si="128"/>
        <v/>
      </c>
      <c r="BS914" s="45"/>
    </row>
    <row r="915" spans="6:71" x14ac:dyDescent="0.25">
      <c r="F915" s="24" t="str">
        <f>IF(ISBLANK(E915),"",INDEX('Loại PA'!$A$1:$B$5,MATCH(E915,'Loại PA'!$B$1:$B$5,0),1))</f>
        <v/>
      </c>
      <c r="G915" s="31"/>
      <c r="H915" s="24" t="str">
        <f>IF(ISBLANK(G915),"",INDEX('Phương án'!$A$3:$A$11,MATCH(G915,'Phương án'!$B$3:$B$11,0)))</f>
        <v/>
      </c>
      <c r="AA915" s="118" t="str">
        <f t="shared" si="126"/>
        <v/>
      </c>
      <c r="AB915" s="40"/>
      <c r="AC915" s="118" t="str">
        <f t="shared" si="127"/>
        <v/>
      </c>
      <c r="BB915" s="38"/>
      <c r="BC915" s="130" t="str">
        <f>IF(ISBLANK(BB915),"",INDEX(Tinh!$A$2:$A$35,MATCH(BB915,Tinh!$B$2:$B$35,0)))</f>
        <v/>
      </c>
      <c r="BD915" s="38"/>
      <c r="BE915" s="130" t="str">
        <f t="shared" si="128"/>
        <v/>
      </c>
      <c r="BS915" s="45"/>
    </row>
    <row r="916" spans="6:71" x14ac:dyDescent="0.25">
      <c r="F916" s="24" t="str">
        <f>IF(ISBLANK(E916),"",INDEX('Loại PA'!$A$1:$B$5,MATCH(E916,'Loại PA'!$B$1:$B$5,0),1))</f>
        <v/>
      </c>
      <c r="G916" s="31"/>
      <c r="H916" s="24" t="str">
        <f>IF(ISBLANK(G916),"",INDEX('Phương án'!$A$3:$A$11,MATCH(G916,'Phương án'!$B$3:$B$11,0)))</f>
        <v/>
      </c>
      <c r="AA916" s="118" t="str">
        <f t="shared" si="126"/>
        <v/>
      </c>
      <c r="AB916" s="40"/>
      <c r="AC916" s="118" t="str">
        <f t="shared" si="127"/>
        <v/>
      </c>
      <c r="BB916" s="38"/>
      <c r="BC916" s="130" t="str">
        <f>IF(ISBLANK(BB916),"",INDEX(Tinh!$A$2:$A$35,MATCH(BB916,Tinh!$B$2:$B$35,0)))</f>
        <v/>
      </c>
      <c r="BD916" s="38"/>
      <c r="BE916" s="130" t="str">
        <f t="shared" si="128"/>
        <v/>
      </c>
      <c r="BS916" s="45"/>
    </row>
    <row r="917" spans="6:71" x14ac:dyDescent="0.25">
      <c r="F917" s="24" t="str">
        <f>IF(ISBLANK(E917),"",INDEX('Loại PA'!$A$1:$B$5,MATCH(E917,'Loại PA'!$B$1:$B$5,0),1))</f>
        <v/>
      </c>
      <c r="G917" s="31"/>
      <c r="H917" s="24" t="str">
        <f>IF(ISBLANK(G917),"",INDEX('Phương án'!$A$3:$A$11,MATCH(G917,'Phương án'!$B$3:$B$11,0)))</f>
        <v/>
      </c>
      <c r="AA917" s="118" t="str">
        <f t="shared" si="126"/>
        <v/>
      </c>
      <c r="AB917" s="40"/>
      <c r="AC917" s="118" t="str">
        <f t="shared" si="127"/>
        <v/>
      </c>
      <c r="BB917" s="38"/>
      <c r="BC917" s="130" t="str">
        <f>IF(ISBLANK(BB917),"",INDEX(Tinh!$A$2:$A$35,MATCH(BB917,Tinh!$B$2:$B$35,0)))</f>
        <v/>
      </c>
      <c r="BD917" s="38"/>
      <c r="BE917" s="130" t="str">
        <f t="shared" si="128"/>
        <v/>
      </c>
      <c r="BS917" s="45"/>
    </row>
    <row r="918" spans="6:71" x14ac:dyDescent="0.25">
      <c r="F918" s="24" t="str">
        <f>IF(ISBLANK(E918),"",INDEX('Loại PA'!$A$1:$B$5,MATCH(E918,'Loại PA'!$B$1:$B$5,0),1))</f>
        <v/>
      </c>
      <c r="G918" s="31"/>
      <c r="H918" s="24" t="str">
        <f>IF(ISBLANK(G918),"",INDEX('Phương án'!$A$3:$A$11,MATCH(G918,'Phương án'!$B$3:$B$11,0)))</f>
        <v/>
      </c>
      <c r="AA918" s="118" t="str">
        <f t="shared" si="126"/>
        <v/>
      </c>
      <c r="AB918" s="40"/>
      <c r="AC918" s="118" t="str">
        <f t="shared" si="127"/>
        <v/>
      </c>
      <c r="BB918" s="38"/>
      <c r="BC918" s="130" t="str">
        <f>IF(ISBLANK(BB918),"",INDEX(Tinh!$A$2:$A$35,MATCH(BB918,Tinh!$B$2:$B$35,0)))</f>
        <v/>
      </c>
      <c r="BD918" s="38"/>
      <c r="BE918" s="130" t="str">
        <f t="shared" si="128"/>
        <v/>
      </c>
      <c r="BS918" s="45"/>
    </row>
    <row r="919" spans="6:71" x14ac:dyDescent="0.25">
      <c r="F919" s="24" t="str">
        <f>IF(ISBLANK(E919),"",INDEX('Loại PA'!$A$1:$B$5,MATCH(E919,'Loại PA'!$B$1:$B$5,0),1))</f>
        <v/>
      </c>
      <c r="G919" s="31"/>
      <c r="H919" s="24" t="str">
        <f>IF(ISBLANK(G919),"",INDEX('Phương án'!$A$3:$A$11,MATCH(G919,'Phương án'!$B$3:$B$11,0)))</f>
        <v/>
      </c>
      <c r="AA919" s="118" t="str">
        <f t="shared" si="126"/>
        <v/>
      </c>
      <c r="AB919" s="40"/>
      <c r="AC919" s="118" t="str">
        <f t="shared" si="127"/>
        <v/>
      </c>
      <c r="BB919" s="38"/>
      <c r="BC919" s="130" t="str">
        <f>IF(ISBLANK(BB919),"",INDEX(Tinh!$A$2:$A$35,MATCH(BB919,Tinh!$B$2:$B$35,0)))</f>
        <v/>
      </c>
      <c r="BD919" s="38"/>
      <c r="BE919" s="130" t="str">
        <f t="shared" si="128"/>
        <v/>
      </c>
      <c r="BS919" s="45"/>
    </row>
    <row r="920" spans="6:71" x14ac:dyDescent="0.25">
      <c r="F920" s="24" t="str">
        <f>IF(ISBLANK(E920),"",INDEX('Loại PA'!$A$1:$B$5,MATCH(E920,'Loại PA'!$B$1:$B$5,0),1))</f>
        <v/>
      </c>
      <c r="G920" s="31"/>
      <c r="H920" s="24" t="str">
        <f>IF(ISBLANK(G920),"",INDEX('Phương án'!$A$3:$A$11,MATCH(G920,'Phương án'!$B$3:$B$11,0)))</f>
        <v/>
      </c>
      <c r="AA920" s="118" t="str">
        <f t="shared" si="126"/>
        <v/>
      </c>
      <c r="AB920" s="40"/>
      <c r="AC920" s="118" t="str">
        <f t="shared" si="127"/>
        <v/>
      </c>
      <c r="BB920" s="38"/>
      <c r="BC920" s="130" t="str">
        <f>IF(ISBLANK(BB920),"",INDEX(Tinh!$A$2:$A$35,MATCH(BB920,Tinh!$B$2:$B$35,0)))</f>
        <v/>
      </c>
      <c r="BD920" s="38"/>
      <c r="BE920" s="130" t="str">
        <f t="shared" si="128"/>
        <v/>
      </c>
      <c r="BS920" s="45"/>
    </row>
    <row r="921" spans="6:71" x14ac:dyDescent="0.25">
      <c r="F921" s="24" t="str">
        <f>IF(ISBLANK(E921),"",INDEX('Loại PA'!$A$1:$B$5,MATCH(E921,'Loại PA'!$B$1:$B$5,0),1))</f>
        <v/>
      </c>
      <c r="G921" s="31"/>
      <c r="H921" s="24" t="str">
        <f>IF(ISBLANK(G921),"",INDEX('Phương án'!$A$3:$A$11,MATCH(G921,'Phương án'!$B$3:$B$11,0)))</f>
        <v/>
      </c>
      <c r="AA921" s="118" t="str">
        <f t="shared" si="126"/>
        <v/>
      </c>
      <c r="AB921" s="40"/>
      <c r="AC921" s="118" t="str">
        <f t="shared" si="127"/>
        <v/>
      </c>
      <c r="BB921" s="38"/>
      <c r="BC921" s="130" t="str">
        <f>IF(ISBLANK(BB921),"",INDEX(Tinh!$A$2:$A$35,MATCH(BB921,Tinh!$B$2:$B$35,0)))</f>
        <v/>
      </c>
      <c r="BD921" s="38"/>
      <c r="BE921" s="130" t="str">
        <f t="shared" si="128"/>
        <v/>
      </c>
      <c r="BS921" s="45"/>
    </row>
    <row r="922" spans="6:71" x14ac:dyDescent="0.25">
      <c r="F922" s="24" t="str">
        <f>IF(ISBLANK(E922),"",INDEX('Loại PA'!$A$1:$B$5,MATCH(E922,'Loại PA'!$B$1:$B$5,0),1))</f>
        <v/>
      </c>
      <c r="G922" s="31"/>
      <c r="H922" s="24" t="str">
        <f>IF(ISBLANK(G922),"",INDEX('Phương án'!$A$3:$A$11,MATCH(G922,'Phương án'!$B$3:$B$11,0)))</f>
        <v/>
      </c>
      <c r="AA922" s="118" t="str">
        <f t="shared" si="126"/>
        <v/>
      </c>
      <c r="AB922" s="40"/>
      <c r="AC922" s="118" t="str">
        <f t="shared" si="127"/>
        <v/>
      </c>
      <c r="BB922" s="38"/>
      <c r="BC922" s="130" t="str">
        <f>IF(ISBLANK(BB922),"",INDEX(Tinh!$A$2:$A$35,MATCH(BB922,Tinh!$B$2:$B$35,0)))</f>
        <v/>
      </c>
      <c r="BD922" s="38"/>
      <c r="BE922" s="130" t="str">
        <f t="shared" si="128"/>
        <v/>
      </c>
      <c r="BS922" s="45"/>
    </row>
    <row r="923" spans="6:71" x14ac:dyDescent="0.25">
      <c r="F923" s="24" t="str">
        <f>IF(ISBLANK(E923),"",INDEX('Loại PA'!$A$1:$B$5,MATCH(E923,'Loại PA'!$B$1:$B$5,0),1))</f>
        <v/>
      </c>
      <c r="G923" s="31"/>
      <c r="H923" s="24" t="str">
        <f>IF(ISBLANK(G923),"",INDEX('Phương án'!$A$3:$A$11,MATCH(G923,'Phương án'!$B$3:$B$11,0)))</f>
        <v/>
      </c>
      <c r="AA923" s="118" t="str">
        <f t="shared" si="126"/>
        <v/>
      </c>
      <c r="AB923" s="40"/>
      <c r="AC923" s="118" t="str">
        <f t="shared" si="127"/>
        <v/>
      </c>
      <c r="BB923" s="38"/>
      <c r="BC923" s="130" t="str">
        <f>IF(ISBLANK(BB923),"",INDEX(Tinh!$A$2:$A$35,MATCH(BB923,Tinh!$B$2:$B$35,0)))</f>
        <v/>
      </c>
      <c r="BD923" s="38"/>
      <c r="BE923" s="130" t="str">
        <f t="shared" si="128"/>
        <v/>
      </c>
      <c r="BS923" s="45"/>
    </row>
    <row r="924" spans="6:71" x14ac:dyDescent="0.25">
      <c r="F924" s="24" t="str">
        <f>IF(ISBLANK(E924),"",INDEX('Loại PA'!$A$1:$B$5,MATCH(E924,'Loại PA'!$B$1:$B$5,0),1))</f>
        <v/>
      </c>
      <c r="G924" s="31"/>
      <c r="H924" s="24" t="str">
        <f>IF(ISBLANK(G924),"",INDEX('Phương án'!$A$3:$A$11,MATCH(G924,'Phương án'!$B$3:$B$11,0)))</f>
        <v/>
      </c>
      <c r="AA924" s="118" t="str">
        <f t="shared" si="126"/>
        <v/>
      </c>
      <c r="AB924" s="40"/>
      <c r="AC924" s="118" t="str">
        <f t="shared" si="127"/>
        <v/>
      </c>
      <c r="BB924" s="38"/>
      <c r="BC924" s="130" t="str">
        <f>IF(ISBLANK(BB924),"",INDEX(Tinh!$A$2:$A$35,MATCH(BB924,Tinh!$B$2:$B$35,0)))</f>
        <v/>
      </c>
      <c r="BD924" s="38"/>
      <c r="BE924" s="130" t="str">
        <f t="shared" si="128"/>
        <v/>
      </c>
      <c r="BS924" s="45"/>
    </row>
    <row r="925" spans="6:71" x14ac:dyDescent="0.25">
      <c r="F925" s="24" t="str">
        <f>IF(ISBLANK(E925),"",INDEX('Loại PA'!$A$1:$B$5,MATCH(E925,'Loại PA'!$B$1:$B$5,0),1))</f>
        <v/>
      </c>
      <c r="G925" s="31"/>
      <c r="H925" s="24" t="str">
        <f>IF(ISBLANK(G925),"",INDEX('Phương án'!$A$3:$A$11,MATCH(G925,'Phương án'!$B$3:$B$11,0)))</f>
        <v/>
      </c>
      <c r="AA925" s="118" t="str">
        <f t="shared" si="126"/>
        <v/>
      </c>
      <c r="AB925" s="40"/>
      <c r="AC925" s="118" t="str">
        <f t="shared" si="127"/>
        <v/>
      </c>
      <c r="BB925" s="38"/>
      <c r="BC925" s="130" t="str">
        <f>IF(ISBLANK(BB925),"",INDEX(Tinh!$A$2:$A$35,MATCH(BB925,Tinh!$B$2:$B$35,0)))</f>
        <v/>
      </c>
      <c r="BD925" s="38"/>
      <c r="BE925" s="130" t="str">
        <f t="shared" si="128"/>
        <v/>
      </c>
      <c r="BS925" s="45"/>
    </row>
    <row r="926" spans="6:71" x14ac:dyDescent="0.25">
      <c r="F926" s="24" t="str">
        <f>IF(ISBLANK(E926),"",INDEX('Loại PA'!$A$1:$B$5,MATCH(E926,'Loại PA'!$B$1:$B$5,0),1))</f>
        <v/>
      </c>
      <c r="G926" s="31"/>
      <c r="H926" s="24" t="str">
        <f>IF(ISBLANK(G926),"",INDEX('Phương án'!$A$3:$A$11,MATCH(G926,'Phương án'!$B$3:$B$11,0)))</f>
        <v/>
      </c>
      <c r="AA926" s="118" t="str">
        <f t="shared" si="126"/>
        <v/>
      </c>
      <c r="AB926" s="40"/>
      <c r="AC926" s="118" t="str">
        <f t="shared" si="127"/>
        <v/>
      </c>
      <c r="BB926" s="38"/>
      <c r="BC926" s="130" t="str">
        <f>IF(ISBLANK(BB926),"",INDEX(Tinh!$A$2:$A$35,MATCH(BB926,Tinh!$B$2:$B$35,0)))</f>
        <v/>
      </c>
      <c r="BD926" s="38"/>
      <c r="BE926" s="130" t="str">
        <f t="shared" si="128"/>
        <v/>
      </c>
      <c r="BS926" s="45"/>
    </row>
    <row r="927" spans="6:71" x14ac:dyDescent="0.25">
      <c r="F927" s="24" t="str">
        <f>IF(ISBLANK(E927),"",INDEX('Loại PA'!$A$1:$B$5,MATCH(E927,'Loại PA'!$B$1:$B$5,0),1))</f>
        <v/>
      </c>
      <c r="G927" s="31"/>
      <c r="H927" s="24" t="str">
        <f>IF(ISBLANK(G927),"",INDEX('Phương án'!$A$3:$A$11,MATCH(G927,'Phương án'!$B$3:$B$11,0)))</f>
        <v/>
      </c>
      <c r="AA927" s="118" t="str">
        <f t="shared" si="126"/>
        <v/>
      </c>
      <c r="AB927" s="40"/>
      <c r="AC927" s="118" t="str">
        <f t="shared" si="127"/>
        <v/>
      </c>
      <c r="BB927" s="38"/>
      <c r="BC927" s="130" t="str">
        <f>IF(ISBLANK(BB927),"",INDEX(Tinh!$A$2:$A$35,MATCH(BB927,Tinh!$B$2:$B$35,0)))</f>
        <v/>
      </c>
      <c r="BD927" s="38"/>
      <c r="BE927" s="130" t="str">
        <f t="shared" si="128"/>
        <v/>
      </c>
      <c r="BS927" s="45"/>
    </row>
    <row r="928" spans="6:71" x14ac:dyDescent="0.25">
      <c r="F928" s="24" t="str">
        <f>IF(ISBLANK(E928),"",INDEX('Loại PA'!$A$1:$B$5,MATCH(E928,'Loại PA'!$B$1:$B$5,0),1))</f>
        <v/>
      </c>
      <c r="G928" s="31"/>
      <c r="H928" s="24" t="str">
        <f>IF(ISBLANK(G928),"",INDEX('Phương án'!$A$3:$A$11,MATCH(G928,'Phương án'!$B$3:$B$11,0)))</f>
        <v/>
      </c>
      <c r="AA928" s="118" t="str">
        <f t="shared" si="126"/>
        <v/>
      </c>
      <c r="AB928" s="40"/>
      <c r="AC928" s="118" t="str">
        <f t="shared" si="127"/>
        <v/>
      </c>
      <c r="BB928" s="38"/>
      <c r="BC928" s="130" t="str">
        <f>IF(ISBLANK(BB928),"",INDEX(Tinh!$A$2:$A$35,MATCH(BB928,Tinh!$B$2:$B$35,0)))</f>
        <v/>
      </c>
      <c r="BD928" s="38"/>
      <c r="BE928" s="130" t="str">
        <f t="shared" si="128"/>
        <v/>
      </c>
      <c r="BS928" s="45"/>
    </row>
    <row r="929" spans="6:71" x14ac:dyDescent="0.25">
      <c r="F929" s="24" t="str">
        <f>IF(ISBLANK(E929),"",INDEX('Loại PA'!$A$1:$B$5,MATCH(E929,'Loại PA'!$B$1:$B$5,0),1))</f>
        <v/>
      </c>
      <c r="G929" s="31"/>
      <c r="H929" s="24" t="str">
        <f>IF(ISBLANK(G929),"",INDEX('Phương án'!$A$3:$A$11,MATCH(G929,'Phương án'!$B$3:$B$11,0)))</f>
        <v/>
      </c>
      <c r="AA929" s="118" t="str">
        <f t="shared" si="126"/>
        <v/>
      </c>
      <c r="AB929" s="40"/>
      <c r="AC929" s="118" t="str">
        <f t="shared" si="127"/>
        <v/>
      </c>
      <c r="BB929" s="38"/>
      <c r="BC929" s="130" t="str">
        <f>IF(ISBLANK(BB929),"",INDEX(Tinh!$A$2:$A$35,MATCH(BB929,Tinh!$B$2:$B$35,0)))</f>
        <v/>
      </c>
      <c r="BD929" s="38"/>
      <c r="BE929" s="130" t="str">
        <f t="shared" si="128"/>
        <v/>
      </c>
      <c r="BS929" s="45"/>
    </row>
    <row r="930" spans="6:71" x14ac:dyDescent="0.25">
      <c r="F930" s="24" t="str">
        <f>IF(ISBLANK(E930),"",INDEX('Loại PA'!$A$1:$B$5,MATCH(E930,'Loại PA'!$B$1:$B$5,0),1))</f>
        <v/>
      </c>
      <c r="G930" s="31"/>
      <c r="H930" s="24" t="str">
        <f>IF(ISBLANK(G930),"",INDEX('Phương án'!$A$3:$A$11,MATCH(G930,'Phương án'!$B$3:$B$11,0)))</f>
        <v/>
      </c>
      <c r="AA930" s="118" t="str">
        <f t="shared" si="126"/>
        <v/>
      </c>
      <c r="AB930" s="40"/>
      <c r="AC930" s="118" t="str">
        <f t="shared" si="127"/>
        <v/>
      </c>
      <c r="BB930" s="38"/>
      <c r="BC930" s="130" t="str">
        <f>IF(ISBLANK(BB930),"",INDEX(Tinh!$A$2:$A$35,MATCH(BB930,Tinh!$B$2:$B$35,0)))</f>
        <v/>
      </c>
      <c r="BD930" s="38"/>
      <c r="BE930" s="130" t="str">
        <f t="shared" si="128"/>
        <v/>
      </c>
      <c r="BS930" s="45"/>
    </row>
    <row r="931" spans="6:71" x14ac:dyDescent="0.25">
      <c r="F931" s="24" t="str">
        <f>IF(ISBLANK(E931),"",INDEX('Loại PA'!$A$1:$B$5,MATCH(E931,'Loại PA'!$B$1:$B$5,0),1))</f>
        <v/>
      </c>
      <c r="G931" s="31"/>
      <c r="H931" s="24" t="str">
        <f>IF(ISBLANK(G931),"",INDEX('Phương án'!$A$3:$A$11,MATCH(G931,'Phương án'!$B$3:$B$11,0)))</f>
        <v/>
      </c>
      <c r="AA931" s="118" t="str">
        <f t="shared" si="126"/>
        <v/>
      </c>
      <c r="AB931" s="40"/>
      <c r="AC931" s="118" t="str">
        <f t="shared" si="127"/>
        <v/>
      </c>
      <c r="BB931" s="38"/>
      <c r="BC931" s="130" t="str">
        <f>IF(ISBLANK(BB931),"",INDEX(Tinh!$A$2:$A$35,MATCH(BB931,Tinh!$B$2:$B$35,0)))</f>
        <v/>
      </c>
      <c r="BD931" s="38"/>
      <c r="BE931" s="130" t="str">
        <f t="shared" si="128"/>
        <v/>
      </c>
      <c r="BS931" s="45"/>
    </row>
    <row r="932" spans="6:71" x14ac:dyDescent="0.25">
      <c r="F932" s="24" t="str">
        <f>IF(ISBLANK(E932),"",INDEX('Loại PA'!$A$1:$B$5,MATCH(E932,'Loại PA'!$B$1:$B$5,0),1))</f>
        <v/>
      </c>
      <c r="G932" s="31"/>
      <c r="H932" s="24" t="str">
        <f>IF(ISBLANK(G932),"",INDEX('Phương án'!$A$3:$A$11,MATCH(G932,'Phương án'!$B$3:$B$11,0)))</f>
        <v/>
      </c>
      <c r="AA932" s="118" t="str">
        <f t="shared" si="126"/>
        <v/>
      </c>
      <c r="AB932" s="40"/>
      <c r="AC932" s="118" t="str">
        <f t="shared" si="127"/>
        <v/>
      </c>
      <c r="BB932" s="38"/>
      <c r="BC932" s="130" t="str">
        <f>IF(ISBLANK(BB932),"",INDEX(Tinh!$A$2:$A$35,MATCH(BB932,Tinh!$B$2:$B$35,0)))</f>
        <v/>
      </c>
      <c r="BD932" s="38"/>
      <c r="BE932" s="130" t="str">
        <f t="shared" si="128"/>
        <v/>
      </c>
      <c r="BS932" s="45"/>
    </row>
    <row r="933" spans="6:71" x14ac:dyDescent="0.25">
      <c r="F933" s="24" t="str">
        <f>IF(ISBLANK(E933),"",INDEX('Loại PA'!$A$1:$B$5,MATCH(E933,'Loại PA'!$B$1:$B$5,0),1))</f>
        <v/>
      </c>
      <c r="G933" s="31"/>
      <c r="H933" s="24" t="str">
        <f>IF(ISBLANK(G933),"",INDEX('Phương án'!$A$3:$A$11,MATCH(G933,'Phương án'!$B$3:$B$11,0)))</f>
        <v/>
      </c>
      <c r="AA933" s="118" t="str">
        <f t="shared" si="126"/>
        <v/>
      </c>
      <c r="AB933" s="40"/>
      <c r="AC933" s="118" t="str">
        <f t="shared" si="127"/>
        <v/>
      </c>
      <c r="BB933" s="38"/>
      <c r="BC933" s="130" t="str">
        <f>IF(ISBLANK(BB933),"",INDEX(Tinh!$A$2:$A$35,MATCH(BB933,Tinh!$B$2:$B$35,0)))</f>
        <v/>
      </c>
      <c r="BD933" s="38"/>
      <c r="BE933" s="130" t="str">
        <f t="shared" si="128"/>
        <v/>
      </c>
      <c r="BS933" s="45"/>
    </row>
    <row r="934" spans="6:71" x14ac:dyDescent="0.25">
      <c r="F934" s="24" t="str">
        <f>IF(ISBLANK(E934),"",INDEX('Loại PA'!$A$1:$B$5,MATCH(E934,'Loại PA'!$B$1:$B$5,0),1))</f>
        <v/>
      </c>
      <c r="G934" s="31"/>
      <c r="H934" s="24" t="str">
        <f>IF(ISBLANK(G934),"",INDEX('Phương án'!$A$3:$A$11,MATCH(G934,'Phương án'!$B$3:$B$11,0)))</f>
        <v/>
      </c>
      <c r="AA934" s="118" t="str">
        <f t="shared" si="126"/>
        <v/>
      </c>
      <c r="AB934" s="40"/>
      <c r="AC934" s="118" t="str">
        <f t="shared" si="127"/>
        <v/>
      </c>
      <c r="BB934" s="38"/>
      <c r="BC934" s="130" t="str">
        <f>IF(ISBLANK(BB934),"",INDEX(Tinh!$A$2:$A$35,MATCH(BB934,Tinh!$B$2:$B$35,0)))</f>
        <v/>
      </c>
      <c r="BD934" s="38"/>
      <c r="BE934" s="130" t="str">
        <f t="shared" si="128"/>
        <v/>
      </c>
      <c r="BS934" s="45"/>
    </row>
    <row r="935" spans="6:71" x14ac:dyDescent="0.25">
      <c r="F935" s="24" t="str">
        <f>IF(ISBLANK(E935),"",INDEX('Loại PA'!$A$1:$B$5,MATCH(E935,'Loại PA'!$B$1:$B$5,0),1))</f>
        <v/>
      </c>
      <c r="G935" s="31"/>
      <c r="H935" s="24" t="str">
        <f>IF(ISBLANK(G935),"",INDEX('Phương án'!$A$3:$A$11,MATCH(G935,'Phương án'!$B$3:$B$11,0)))</f>
        <v/>
      </c>
      <c r="AA935" s="118" t="str">
        <f t="shared" si="126"/>
        <v/>
      </c>
      <c r="AB935" s="40"/>
      <c r="AC935" s="118" t="str">
        <f t="shared" si="127"/>
        <v/>
      </c>
      <c r="BB935" s="38"/>
      <c r="BC935" s="130" t="str">
        <f>IF(ISBLANK(BB935),"",INDEX(Tinh!$A$2:$A$35,MATCH(BB935,Tinh!$B$2:$B$35,0)))</f>
        <v/>
      </c>
      <c r="BD935" s="38"/>
      <c r="BE935" s="130" t="str">
        <f t="shared" si="128"/>
        <v/>
      </c>
      <c r="BS935" s="45"/>
    </row>
    <row r="936" spans="6:71" x14ac:dyDescent="0.25">
      <c r="F936" s="24" t="str">
        <f>IF(ISBLANK(E936),"",INDEX('Loại PA'!$A$1:$B$5,MATCH(E936,'Loại PA'!$B$1:$B$5,0),1))</f>
        <v/>
      </c>
      <c r="G936" s="31"/>
      <c r="H936" s="24" t="str">
        <f>IF(ISBLANK(G936),"",INDEX('Phương án'!$A$3:$A$11,MATCH(G936,'Phương án'!$B$3:$B$11,0)))</f>
        <v/>
      </c>
      <c r="AA936" s="118" t="str">
        <f t="shared" si="126"/>
        <v/>
      </c>
      <c r="AB936" s="40"/>
      <c r="AC936" s="118" t="str">
        <f t="shared" si="127"/>
        <v/>
      </c>
      <c r="BB936" s="38"/>
      <c r="BC936" s="130" t="str">
        <f>IF(ISBLANK(BB936),"",INDEX(Tinh!$A$2:$A$35,MATCH(BB936,Tinh!$B$2:$B$35,0)))</f>
        <v/>
      </c>
      <c r="BD936" s="38"/>
      <c r="BE936" s="130" t="str">
        <f t="shared" si="128"/>
        <v/>
      </c>
      <c r="BS936" s="45"/>
    </row>
    <row r="937" spans="6:71" x14ac:dyDescent="0.25">
      <c r="F937" s="24" t="str">
        <f>IF(ISBLANK(E937),"",INDEX('Loại PA'!$A$1:$B$5,MATCH(E937,'Loại PA'!$B$1:$B$5,0),1))</f>
        <v/>
      </c>
      <c r="G937" s="31"/>
      <c r="H937" s="24" t="str">
        <f>IF(ISBLANK(G937),"",INDEX('Phương án'!$A$3:$A$11,MATCH(G937,'Phương án'!$B$3:$B$11,0)))</f>
        <v/>
      </c>
      <c r="AA937" s="118" t="str">
        <f t="shared" si="126"/>
        <v/>
      </c>
      <c r="AB937" s="40"/>
      <c r="AC937" s="118" t="str">
        <f t="shared" si="127"/>
        <v/>
      </c>
      <c r="BB937" s="38"/>
      <c r="BC937" s="130" t="str">
        <f>IF(ISBLANK(BB937),"",INDEX(Tinh!$A$2:$A$35,MATCH(BB937,Tinh!$B$2:$B$35,0)))</f>
        <v/>
      </c>
      <c r="BD937" s="38"/>
      <c r="BE937" s="130" t="str">
        <f t="shared" si="128"/>
        <v/>
      </c>
      <c r="BS937" s="45"/>
    </row>
    <row r="938" spans="6:71" x14ac:dyDescent="0.25">
      <c r="F938" s="24" t="str">
        <f>IF(ISBLANK(E938),"",INDEX('Loại PA'!$A$1:$B$5,MATCH(E938,'Loại PA'!$B$1:$B$5,0),1))</f>
        <v/>
      </c>
      <c r="G938" s="31"/>
      <c r="H938" s="24" t="str">
        <f>IF(ISBLANK(G938),"",INDEX('Phương án'!$A$3:$A$11,MATCH(G938,'Phương án'!$B$3:$B$11,0)))</f>
        <v/>
      </c>
      <c r="AA938" s="118" t="str">
        <f t="shared" si="126"/>
        <v/>
      </c>
      <c r="AB938" s="40"/>
      <c r="AC938" s="118" t="str">
        <f t="shared" si="127"/>
        <v/>
      </c>
      <c r="BB938" s="38"/>
      <c r="BC938" s="130" t="str">
        <f>IF(ISBLANK(BB938),"",INDEX(Tinh!$A$2:$A$35,MATCH(BB938,Tinh!$B$2:$B$35,0)))</f>
        <v/>
      </c>
      <c r="BD938" s="38"/>
      <c r="BE938" s="130" t="str">
        <f t="shared" si="128"/>
        <v/>
      </c>
      <c r="BS938" s="45"/>
    </row>
    <row r="939" spans="6:71" x14ac:dyDescent="0.25">
      <c r="F939" s="24" t="str">
        <f>IF(ISBLANK(E939),"",INDEX('Loại PA'!$A$1:$B$5,MATCH(E939,'Loại PA'!$B$1:$B$5,0),1))</f>
        <v/>
      </c>
      <c r="G939" s="31"/>
      <c r="H939" s="24" t="str">
        <f>IF(ISBLANK(G939),"",INDEX('Phương án'!$A$3:$A$11,MATCH(G939,'Phương án'!$B$3:$B$11,0)))</f>
        <v/>
      </c>
      <c r="AA939" s="118" t="str">
        <f t="shared" si="126"/>
        <v/>
      </c>
      <c r="AB939" s="40"/>
      <c r="AC939" s="118" t="str">
        <f t="shared" si="127"/>
        <v/>
      </c>
      <c r="BB939" s="38"/>
      <c r="BC939" s="130" t="str">
        <f>IF(ISBLANK(BB939),"",INDEX(Tinh!$A$2:$A$35,MATCH(BB939,Tinh!$B$2:$B$35,0)))</f>
        <v/>
      </c>
      <c r="BD939" s="38"/>
      <c r="BE939" s="130" t="str">
        <f t="shared" si="128"/>
        <v/>
      </c>
      <c r="BS939" s="45"/>
    </row>
    <row r="940" spans="6:71" x14ac:dyDescent="0.25">
      <c r="F940" s="24" t="str">
        <f>IF(ISBLANK(E940),"",INDEX('Loại PA'!$A$1:$B$5,MATCH(E940,'Loại PA'!$B$1:$B$5,0),1))</f>
        <v/>
      </c>
      <c r="G940" s="31"/>
      <c r="H940" s="24" t="str">
        <f>IF(ISBLANK(G940),"",INDEX('Phương án'!$A$3:$A$11,MATCH(G940,'Phương án'!$B$3:$B$11,0)))</f>
        <v/>
      </c>
      <c r="AA940" s="118" t="str">
        <f t="shared" si="126"/>
        <v/>
      </c>
      <c r="AB940" s="40"/>
      <c r="AC940" s="118" t="str">
        <f t="shared" si="127"/>
        <v/>
      </c>
      <c r="BB940" s="38"/>
      <c r="BC940" s="130" t="str">
        <f>IF(ISBLANK(BB940),"",INDEX(Tinh!$A$2:$A$35,MATCH(BB940,Tinh!$B$2:$B$35,0)))</f>
        <v/>
      </c>
      <c r="BD940" s="38"/>
      <c r="BE940" s="130" t="str">
        <f t="shared" si="128"/>
        <v/>
      </c>
      <c r="BS940" s="45"/>
    </row>
    <row r="941" spans="6:71" x14ac:dyDescent="0.25">
      <c r="F941" s="24" t="str">
        <f>IF(ISBLANK(E941),"",INDEX('Loại PA'!$A$1:$B$5,MATCH(E941,'Loại PA'!$B$1:$B$5,0),1))</f>
        <v/>
      </c>
      <c r="G941" s="31"/>
      <c r="H941" s="24" t="str">
        <f>IF(ISBLANK(G941),"",INDEX('Phương án'!$A$3:$A$11,MATCH(G941,'Phương án'!$B$3:$B$11,0)))</f>
        <v/>
      </c>
      <c r="AA941" s="118" t="str">
        <f t="shared" si="126"/>
        <v/>
      </c>
      <c r="AB941" s="40"/>
      <c r="AC941" s="118" t="str">
        <f t="shared" si="127"/>
        <v/>
      </c>
      <c r="BB941" s="38"/>
      <c r="BC941" s="130" t="str">
        <f>IF(ISBLANK(BB941),"",INDEX(Tinh!$A$2:$A$35,MATCH(BB941,Tinh!$B$2:$B$35,0)))</f>
        <v/>
      </c>
      <c r="BD941" s="38"/>
      <c r="BE941" s="130" t="str">
        <f t="shared" si="128"/>
        <v/>
      </c>
      <c r="BS941" s="45"/>
    </row>
    <row r="942" spans="6:71" x14ac:dyDescent="0.25">
      <c r="F942" s="24" t="str">
        <f>IF(ISBLANK(E942),"",INDEX('Loại PA'!$A$1:$B$5,MATCH(E942,'Loại PA'!$B$1:$B$5,0),1))</f>
        <v/>
      </c>
      <c r="G942" s="31"/>
      <c r="H942" s="24" t="str">
        <f>IF(ISBLANK(G942),"",INDEX('Phương án'!$A$3:$A$11,MATCH(G942,'Phương án'!$B$3:$B$11,0)))</f>
        <v/>
      </c>
      <c r="AA942" s="118" t="str">
        <f t="shared" si="126"/>
        <v/>
      </c>
      <c r="AB942" s="40"/>
      <c r="AC942" s="118" t="str">
        <f t="shared" si="127"/>
        <v/>
      </c>
      <c r="BB942" s="38"/>
      <c r="BC942" s="130" t="str">
        <f>IF(ISBLANK(BB942),"",INDEX(Tinh!$A$2:$A$35,MATCH(BB942,Tinh!$B$2:$B$35,0)))</f>
        <v/>
      </c>
      <c r="BD942" s="38"/>
      <c r="BE942" s="130" t="str">
        <f t="shared" si="128"/>
        <v/>
      </c>
      <c r="BS942" s="45"/>
    </row>
    <row r="943" spans="6:71" x14ac:dyDescent="0.25">
      <c r="F943" s="24" t="str">
        <f>IF(ISBLANK(E943),"",INDEX('Loại PA'!$A$1:$B$5,MATCH(E943,'Loại PA'!$B$1:$B$5,0),1))</f>
        <v/>
      </c>
      <c r="G943" s="31"/>
      <c r="H943" s="24" t="str">
        <f>IF(ISBLANK(G943),"",INDEX('Phương án'!$A$3:$A$11,MATCH(G943,'Phương án'!$B$3:$B$11,0)))</f>
        <v/>
      </c>
      <c r="AA943" s="118" t="str">
        <f t="shared" si="126"/>
        <v/>
      </c>
      <c r="AB943" s="40"/>
      <c r="AC943" s="118" t="str">
        <f t="shared" si="127"/>
        <v/>
      </c>
      <c r="BB943" s="38"/>
      <c r="BC943" s="130" t="str">
        <f>IF(ISBLANK(BB943),"",INDEX(Tinh!$A$2:$A$35,MATCH(BB943,Tinh!$B$2:$B$35,0)))</f>
        <v/>
      </c>
      <c r="BD943" s="38"/>
      <c r="BE943" s="130" t="str">
        <f t="shared" si="128"/>
        <v/>
      </c>
      <c r="BS943" s="45"/>
    </row>
    <row r="944" spans="6:71" x14ac:dyDescent="0.25">
      <c r="F944" s="24" t="str">
        <f>IF(ISBLANK(E944),"",INDEX('Loại PA'!$A$1:$B$5,MATCH(E944,'Loại PA'!$B$1:$B$5,0),1))</f>
        <v/>
      </c>
      <c r="G944" s="31"/>
      <c r="H944" s="24" t="str">
        <f>IF(ISBLANK(G944),"",INDEX('Phương án'!$A$3:$A$11,MATCH(G944,'Phương án'!$B$3:$B$11,0)))</f>
        <v/>
      </c>
      <c r="AA944" s="118" t="str">
        <f t="shared" si="126"/>
        <v/>
      </c>
      <c r="AB944" s="40"/>
      <c r="AC944" s="118" t="str">
        <f t="shared" si="127"/>
        <v/>
      </c>
      <c r="BB944" s="38"/>
      <c r="BC944" s="130" t="str">
        <f>IF(ISBLANK(BB944),"",INDEX(Tinh!$A$2:$A$35,MATCH(BB944,Tinh!$B$2:$B$35,0)))</f>
        <v/>
      </c>
      <c r="BD944" s="38"/>
      <c r="BE944" s="130" t="str">
        <f t="shared" si="128"/>
        <v/>
      </c>
      <c r="BS944" s="45"/>
    </row>
    <row r="945" spans="6:71" x14ac:dyDescent="0.25">
      <c r="F945" s="24" t="str">
        <f>IF(ISBLANK(E945),"",INDEX('Loại PA'!$A$1:$B$5,MATCH(E945,'Loại PA'!$B$1:$B$5,0),1))</f>
        <v/>
      </c>
      <c r="G945" s="31"/>
      <c r="H945" s="24" t="str">
        <f>IF(ISBLANK(G945),"",INDEX('Phương án'!$A$3:$A$11,MATCH(G945,'Phương án'!$B$3:$B$11,0)))</f>
        <v/>
      </c>
      <c r="AA945" s="118" t="str">
        <f t="shared" si="126"/>
        <v/>
      </c>
      <c r="AB945" s="40"/>
      <c r="AC945" s="118" t="str">
        <f t="shared" si="127"/>
        <v/>
      </c>
      <c r="BB945" s="38"/>
      <c r="BC945" s="130" t="str">
        <f>IF(ISBLANK(BB945),"",INDEX(Tinh!$A$2:$A$35,MATCH(BB945,Tinh!$B$2:$B$35,0)))</f>
        <v/>
      </c>
      <c r="BD945" s="38"/>
      <c r="BE945" s="130" t="str">
        <f t="shared" si="128"/>
        <v/>
      </c>
      <c r="BS945" s="45"/>
    </row>
    <row r="946" spans="6:71" x14ac:dyDescent="0.25">
      <c r="F946" s="24" t="str">
        <f>IF(ISBLANK(E946),"",INDEX('Loại PA'!$A$1:$B$5,MATCH(E946,'Loại PA'!$B$1:$B$5,0),1))</f>
        <v/>
      </c>
      <c r="G946" s="31"/>
      <c r="H946" s="24" t="str">
        <f>IF(ISBLANK(G946),"",INDEX('Phương án'!$A$3:$A$11,MATCH(G946,'Phương án'!$B$3:$B$11,0)))</f>
        <v/>
      </c>
      <c r="AA946" s="118" t="str">
        <f t="shared" si="126"/>
        <v/>
      </c>
      <c r="AB946" s="40"/>
      <c r="AC946" s="118" t="str">
        <f t="shared" si="127"/>
        <v/>
      </c>
      <c r="BB946" s="38"/>
      <c r="BC946" s="130" t="str">
        <f>IF(ISBLANK(BB946),"",INDEX(Tinh!$A$2:$A$35,MATCH(BB946,Tinh!$B$2:$B$35,0)))</f>
        <v/>
      </c>
      <c r="BD946" s="38"/>
      <c r="BE946" s="130" t="str">
        <f t="shared" si="128"/>
        <v/>
      </c>
      <c r="BS946" s="45"/>
    </row>
    <row r="947" spans="6:71" x14ac:dyDescent="0.25">
      <c r="F947" s="24" t="str">
        <f>IF(ISBLANK(E947),"",INDEX('Loại PA'!$A$1:$B$5,MATCH(E947,'Loại PA'!$B$1:$B$5,0),1))</f>
        <v/>
      </c>
      <c r="G947" s="31"/>
      <c r="H947" s="24" t="str">
        <f>IF(ISBLANK(G947),"",INDEX('Phương án'!$A$3:$A$11,MATCH(G947,'Phương án'!$B$3:$B$11,0)))</f>
        <v/>
      </c>
      <c r="AA947" s="118" t="str">
        <f t="shared" si="126"/>
        <v/>
      </c>
      <c r="AB947" s="40"/>
      <c r="AC947" s="118" t="str">
        <f t="shared" si="127"/>
        <v/>
      </c>
      <c r="BB947" s="38"/>
      <c r="BC947" s="130" t="str">
        <f>IF(ISBLANK(BB947),"",INDEX(Tinh!$A$2:$A$35,MATCH(BB947,Tinh!$B$2:$B$35,0)))</f>
        <v/>
      </c>
      <c r="BD947" s="38"/>
      <c r="BE947" s="130" t="str">
        <f t="shared" si="128"/>
        <v/>
      </c>
      <c r="BS947" s="45"/>
    </row>
    <row r="948" spans="6:71" x14ac:dyDescent="0.25">
      <c r="F948" s="24" t="str">
        <f>IF(ISBLANK(E948),"",INDEX('Loại PA'!$A$1:$B$5,MATCH(E948,'Loại PA'!$B$1:$B$5,0),1))</f>
        <v/>
      </c>
      <c r="G948" s="31"/>
      <c r="H948" s="24" t="str">
        <f>IF(ISBLANK(G948),"",INDEX('Phương án'!$A$3:$A$11,MATCH(G948,'Phương án'!$B$3:$B$11,0)))</f>
        <v/>
      </c>
      <c r="AA948" s="118" t="str">
        <f t="shared" si="126"/>
        <v/>
      </c>
      <c r="AB948" s="40"/>
      <c r="AC948" s="118" t="str">
        <f t="shared" si="127"/>
        <v/>
      </c>
      <c r="BB948" s="38"/>
      <c r="BC948" s="130" t="str">
        <f>IF(ISBLANK(BB948),"",INDEX(Tinh!$A$2:$A$35,MATCH(BB948,Tinh!$B$2:$B$35,0)))</f>
        <v/>
      </c>
      <c r="BD948" s="38"/>
      <c r="BE948" s="130" t="str">
        <f t="shared" si="128"/>
        <v/>
      </c>
      <c r="BS948" s="45"/>
    </row>
    <row r="949" spans="6:71" x14ac:dyDescent="0.25">
      <c r="F949" s="24" t="str">
        <f>IF(ISBLANK(E949),"",INDEX('Loại PA'!$A$1:$B$5,MATCH(E949,'Loại PA'!$B$1:$B$5,0),1))</f>
        <v/>
      </c>
      <c r="G949" s="31"/>
      <c r="H949" s="24" t="str">
        <f>IF(ISBLANK(G949),"",INDEX('Phương án'!$A$3:$A$11,MATCH(G949,'Phương án'!$B$3:$B$11,0)))</f>
        <v/>
      </c>
      <c r="AA949" s="118" t="str">
        <f t="shared" si="126"/>
        <v/>
      </c>
      <c r="AB949" s="40"/>
      <c r="AC949" s="118" t="str">
        <f t="shared" si="127"/>
        <v/>
      </c>
      <c r="BB949" s="38"/>
      <c r="BC949" s="130" t="str">
        <f>IF(ISBLANK(BB949),"",INDEX(Tinh!$A$2:$A$35,MATCH(BB949,Tinh!$B$2:$B$35,0)))</f>
        <v/>
      </c>
      <c r="BD949" s="38"/>
      <c r="BE949" s="130" t="str">
        <f t="shared" si="128"/>
        <v/>
      </c>
      <c r="BS949" s="45"/>
    </row>
    <row r="950" spans="6:71" x14ac:dyDescent="0.25">
      <c r="F950" s="24" t="str">
        <f>IF(ISBLANK(E950),"",INDEX('Loại PA'!$A$1:$B$5,MATCH(E950,'Loại PA'!$B$1:$B$5,0),1))</f>
        <v/>
      </c>
      <c r="G950" s="31"/>
      <c r="H950" s="24" t="str">
        <f>IF(ISBLANK(G950),"",INDEX('Phương án'!$A$3:$A$11,MATCH(G950,'Phương án'!$B$3:$B$11,0)))</f>
        <v/>
      </c>
      <c r="AA950" s="118" t="str">
        <f t="shared" si="126"/>
        <v/>
      </c>
      <c r="AB950" s="40"/>
      <c r="AC950" s="118" t="str">
        <f t="shared" si="127"/>
        <v/>
      </c>
      <c r="BB950" s="38"/>
      <c r="BC950" s="130" t="str">
        <f>IF(ISBLANK(BB950),"",INDEX(Tinh!$A$2:$A$35,MATCH(BB950,Tinh!$B$2:$B$35,0)))</f>
        <v/>
      </c>
      <c r="BD950" s="38"/>
      <c r="BE950" s="130" t="str">
        <f t="shared" si="128"/>
        <v/>
      </c>
      <c r="BS950" s="45"/>
    </row>
    <row r="951" spans="6:71" x14ac:dyDescent="0.25">
      <c r="F951" s="24" t="str">
        <f>IF(ISBLANK(E951),"",INDEX('Loại PA'!$A$1:$B$5,MATCH(E951,'Loại PA'!$B$1:$B$5,0),1))</f>
        <v/>
      </c>
      <c r="G951" s="31"/>
      <c r="H951" s="24" t="str">
        <f>IF(ISBLANK(G951),"",INDEX('Phương án'!$A$3:$A$11,MATCH(G951,'Phương án'!$B$3:$B$11,0)))</f>
        <v/>
      </c>
      <c r="AA951" s="118" t="str">
        <f t="shared" si="126"/>
        <v/>
      </c>
      <c r="AB951" s="40"/>
      <c r="AC951" s="118" t="str">
        <f t="shared" si="127"/>
        <v/>
      </c>
      <c r="BB951" s="38"/>
      <c r="BC951" s="130" t="str">
        <f>IF(ISBLANK(BB951),"",INDEX(Tinh!$A$2:$A$35,MATCH(BB951,Tinh!$B$2:$B$35,0)))</f>
        <v/>
      </c>
      <c r="BD951" s="38"/>
      <c r="BE951" s="130" t="str">
        <f t="shared" si="128"/>
        <v/>
      </c>
      <c r="BS951" s="45"/>
    </row>
    <row r="952" spans="6:71" x14ac:dyDescent="0.25">
      <c r="F952" s="24" t="str">
        <f>IF(ISBLANK(E952),"",INDEX('Loại PA'!$A$1:$B$5,MATCH(E952,'Loại PA'!$B$1:$B$5,0),1))</f>
        <v/>
      </c>
      <c r="G952" s="31"/>
      <c r="H952" s="24" t="str">
        <f>IF(ISBLANK(G952),"",INDEX('Phương án'!$A$3:$A$11,MATCH(G952,'Phương án'!$B$3:$B$11,0)))</f>
        <v/>
      </c>
      <c r="AA952" s="118" t="str">
        <f t="shared" si="126"/>
        <v/>
      </c>
      <c r="AB952" s="40"/>
      <c r="AC952" s="118" t="str">
        <f t="shared" si="127"/>
        <v/>
      </c>
      <c r="BB952" s="38"/>
      <c r="BC952" s="130" t="str">
        <f>IF(ISBLANK(BB952),"",INDEX(Tinh!$A$2:$A$35,MATCH(BB952,Tinh!$B$2:$B$35,0)))</f>
        <v/>
      </c>
      <c r="BD952" s="38"/>
      <c r="BE952" s="130" t="str">
        <f t="shared" si="128"/>
        <v/>
      </c>
      <c r="BS952" s="45"/>
    </row>
    <row r="953" spans="6:71" x14ac:dyDescent="0.25">
      <c r="F953" s="24" t="str">
        <f>IF(ISBLANK(E953),"",INDEX('Loại PA'!$A$1:$B$5,MATCH(E953,'Loại PA'!$B$1:$B$5,0),1))</f>
        <v/>
      </c>
      <c r="G953" s="31"/>
      <c r="H953" s="24" t="str">
        <f>IF(ISBLANK(G953),"",INDEX('Phương án'!$A$3:$A$11,MATCH(G953,'Phương án'!$B$3:$B$11,0)))</f>
        <v/>
      </c>
      <c r="AA953" s="118" t="str">
        <f t="shared" si="126"/>
        <v/>
      </c>
      <c r="AB953" s="40"/>
      <c r="AC953" s="118" t="str">
        <f t="shared" si="127"/>
        <v/>
      </c>
      <c r="BB953" s="38"/>
      <c r="BC953" s="130" t="str">
        <f>IF(ISBLANK(BB953),"",INDEX(Tinh!$A$2:$A$35,MATCH(BB953,Tinh!$B$2:$B$35,0)))</f>
        <v/>
      </c>
      <c r="BD953" s="38"/>
      <c r="BE953" s="130" t="str">
        <f t="shared" si="128"/>
        <v/>
      </c>
      <c r="BS953" s="45"/>
    </row>
    <row r="954" spans="6:71" x14ac:dyDescent="0.25">
      <c r="F954" s="24" t="str">
        <f>IF(ISBLANK(E954),"",INDEX('Loại PA'!$A$1:$B$5,MATCH(E954,'Loại PA'!$B$1:$B$5,0),1))</f>
        <v/>
      </c>
      <c r="G954" s="31"/>
      <c r="H954" s="24" t="str">
        <f>IF(ISBLANK(G954),"",INDEX('Phương án'!$A$3:$A$11,MATCH(G954,'Phương án'!$B$3:$B$11,0)))</f>
        <v/>
      </c>
      <c r="AA954" s="118" t="str">
        <f t="shared" si="126"/>
        <v/>
      </c>
      <c r="AB954" s="40"/>
      <c r="AC954" s="118" t="str">
        <f t="shared" si="127"/>
        <v/>
      </c>
      <c r="BB954" s="38"/>
      <c r="BC954" s="130" t="str">
        <f>IF(ISBLANK(BB954),"",INDEX(Tinh!$A$2:$A$35,MATCH(BB954,Tinh!$B$2:$B$35,0)))</f>
        <v/>
      </c>
      <c r="BD954" s="38"/>
      <c r="BE954" s="130" t="str">
        <f t="shared" si="128"/>
        <v/>
      </c>
      <c r="BS954" s="45"/>
    </row>
    <row r="955" spans="6:71" x14ac:dyDescent="0.25">
      <c r="F955" s="24" t="str">
        <f>IF(ISBLANK(E955),"",INDEX('Loại PA'!$A$1:$B$5,MATCH(E955,'Loại PA'!$B$1:$B$5,0),1))</f>
        <v/>
      </c>
      <c r="G955" s="31"/>
      <c r="H955" s="24" t="str">
        <f>IF(ISBLANK(G955),"",INDEX('Phương án'!$A$3:$A$11,MATCH(G955,'Phương án'!$B$3:$B$11,0)))</f>
        <v/>
      </c>
      <c r="AA955" s="118" t="str">
        <f t="shared" si="126"/>
        <v/>
      </c>
      <c r="AB955" s="40"/>
      <c r="AC955" s="118" t="str">
        <f t="shared" si="127"/>
        <v/>
      </c>
      <c r="BB955" s="38"/>
      <c r="BC955" s="130" t="str">
        <f>IF(ISBLANK(BB955),"",INDEX(Tinh!$A$2:$A$35,MATCH(BB955,Tinh!$B$2:$B$35,0)))</f>
        <v/>
      </c>
      <c r="BD955" s="38"/>
      <c r="BE955" s="130" t="str">
        <f t="shared" si="128"/>
        <v/>
      </c>
      <c r="BS955" s="45"/>
    </row>
    <row r="956" spans="6:71" x14ac:dyDescent="0.25">
      <c r="F956" s="24" t="str">
        <f>IF(ISBLANK(E956),"",INDEX('Loại PA'!$A$1:$B$5,MATCH(E956,'Loại PA'!$B$1:$B$5,0),1))</f>
        <v/>
      </c>
      <c r="G956" s="31"/>
      <c r="H956" s="24" t="str">
        <f>IF(ISBLANK(G956),"",INDEX('Phương án'!$A$3:$A$11,MATCH(G956,'Phương án'!$B$3:$B$11,0)))</f>
        <v/>
      </c>
      <c r="AA956" s="118" t="str">
        <f t="shared" si="126"/>
        <v/>
      </c>
      <c r="AB956" s="40"/>
      <c r="AC956" s="118" t="str">
        <f t="shared" si="127"/>
        <v/>
      </c>
      <c r="BB956" s="38"/>
      <c r="BC956" s="130" t="str">
        <f>IF(ISBLANK(BB956),"",INDEX(Tinh!$A$2:$A$35,MATCH(BB956,Tinh!$B$2:$B$35,0)))</f>
        <v/>
      </c>
      <c r="BD956" s="38"/>
      <c r="BE956" s="130" t="str">
        <f t="shared" si="128"/>
        <v/>
      </c>
      <c r="BS956" s="45"/>
    </row>
    <row r="957" spans="6:71" x14ac:dyDescent="0.25">
      <c r="F957" s="24" t="str">
        <f>IF(ISBLANK(E957),"",INDEX('Loại PA'!$A$1:$B$5,MATCH(E957,'Loại PA'!$B$1:$B$5,0),1))</f>
        <v/>
      </c>
      <c r="G957" s="31"/>
      <c r="H957" s="24" t="str">
        <f>IF(ISBLANK(G957),"",INDEX('Phương án'!$A$3:$A$11,MATCH(G957,'Phương án'!$B$3:$B$11,0)))</f>
        <v/>
      </c>
      <c r="AA957" s="118" t="str">
        <f t="shared" si="126"/>
        <v/>
      </c>
      <c r="AB957" s="40"/>
      <c r="AC957" s="118" t="str">
        <f t="shared" si="127"/>
        <v/>
      </c>
      <c r="BB957" s="38"/>
      <c r="BC957" s="130" t="str">
        <f>IF(ISBLANK(BB957),"",INDEX(Tinh!$A$2:$A$35,MATCH(BB957,Tinh!$B$2:$B$35,0)))</f>
        <v/>
      </c>
      <c r="BD957" s="38"/>
      <c r="BE957" s="130" t="str">
        <f t="shared" si="128"/>
        <v/>
      </c>
      <c r="BS957" s="45"/>
    </row>
    <row r="958" spans="6:71" x14ac:dyDescent="0.25">
      <c r="F958" s="24" t="str">
        <f>IF(ISBLANK(E958),"",INDEX('Loại PA'!$A$1:$B$5,MATCH(E958,'Loại PA'!$B$1:$B$5,0),1))</f>
        <v/>
      </c>
      <c r="G958" s="31"/>
      <c r="H958" s="24" t="str">
        <f>IF(ISBLANK(G958),"",INDEX('Phương án'!$A$3:$A$11,MATCH(G958,'Phương án'!$B$3:$B$11,0)))</f>
        <v/>
      </c>
      <c r="AA958" s="118" t="str">
        <f t="shared" si="126"/>
        <v/>
      </c>
      <c r="AB958" s="40"/>
      <c r="AC958" s="118" t="str">
        <f t="shared" si="127"/>
        <v/>
      </c>
      <c r="BB958" s="38"/>
      <c r="BC958" s="130" t="str">
        <f>IF(ISBLANK(BB958),"",INDEX(Tinh!$A$2:$A$35,MATCH(BB958,Tinh!$B$2:$B$35,0)))</f>
        <v/>
      </c>
      <c r="BD958" s="38"/>
      <c r="BE958" s="130" t="str">
        <f t="shared" si="128"/>
        <v/>
      </c>
      <c r="BS958" s="45"/>
    </row>
    <row r="959" spans="6:71" x14ac:dyDescent="0.25">
      <c r="F959" s="24" t="str">
        <f>IF(ISBLANK(E959),"",INDEX('Loại PA'!$A$1:$B$5,MATCH(E959,'Loại PA'!$B$1:$B$5,0),1))</f>
        <v/>
      </c>
      <c r="G959" s="31"/>
      <c r="H959" s="24" t="str">
        <f>IF(ISBLANK(G959),"",INDEX('Phương án'!$A$3:$A$11,MATCH(G959,'Phương án'!$B$3:$B$11,0)))</f>
        <v/>
      </c>
      <c r="AA959" s="118" t="str">
        <f t="shared" si="126"/>
        <v/>
      </c>
      <c r="AB959" s="40"/>
      <c r="AC959" s="118" t="str">
        <f t="shared" si="127"/>
        <v/>
      </c>
      <c r="BB959" s="38"/>
      <c r="BC959" s="130" t="str">
        <f>IF(ISBLANK(BB959),"",INDEX(Tinh!$A$2:$A$35,MATCH(BB959,Tinh!$B$2:$B$35,0)))</f>
        <v/>
      </c>
      <c r="BD959" s="38"/>
      <c r="BE959" s="130" t="str">
        <f t="shared" si="128"/>
        <v/>
      </c>
      <c r="BS959" s="45"/>
    </row>
    <row r="960" spans="6:71" x14ac:dyDescent="0.25">
      <c r="F960" s="24" t="str">
        <f>IF(ISBLANK(E960),"",INDEX('Loại PA'!$A$1:$B$5,MATCH(E960,'Loại PA'!$B$1:$B$5,0),1))</f>
        <v/>
      </c>
      <c r="G960" s="31"/>
      <c r="H960" s="24" t="str">
        <f>IF(ISBLANK(G960),"",INDEX('Phương án'!$A$3:$A$11,MATCH(G960,'Phương án'!$B$3:$B$11,0)))</f>
        <v/>
      </c>
      <c r="AA960" s="118" t="str">
        <f t="shared" si="126"/>
        <v/>
      </c>
      <c r="AB960" s="40"/>
      <c r="AC960" s="118" t="str">
        <f t="shared" si="127"/>
        <v/>
      </c>
      <c r="BB960" s="38"/>
      <c r="BC960" s="130" t="str">
        <f>IF(ISBLANK(BB960),"",INDEX(Tinh!$A$2:$A$35,MATCH(BB960,Tinh!$B$2:$B$35,0)))</f>
        <v/>
      </c>
      <c r="BD960" s="38"/>
      <c r="BE960" s="130" t="str">
        <f t="shared" si="128"/>
        <v/>
      </c>
      <c r="BS960" s="45"/>
    </row>
    <row r="961" spans="6:71" x14ac:dyDescent="0.25">
      <c r="F961" s="24" t="str">
        <f>IF(ISBLANK(E961),"",INDEX('Loại PA'!$A$1:$B$5,MATCH(E961,'Loại PA'!$B$1:$B$5,0),1))</f>
        <v/>
      </c>
      <c r="G961" s="31"/>
      <c r="H961" s="24" t="str">
        <f>IF(ISBLANK(G961),"",INDEX('Phương án'!$A$3:$A$11,MATCH(G961,'Phương án'!$B$3:$B$11,0)))</f>
        <v/>
      </c>
      <c r="AA961" s="118" t="str">
        <f t="shared" si="126"/>
        <v/>
      </c>
      <c r="AB961" s="40"/>
      <c r="AC961" s="118" t="str">
        <f t="shared" si="127"/>
        <v/>
      </c>
      <c r="BB961" s="38"/>
      <c r="BC961" s="130" t="str">
        <f>IF(ISBLANK(BB961),"",INDEX(Tinh!$A$2:$A$35,MATCH(BB961,Tinh!$B$2:$B$35,0)))</f>
        <v/>
      </c>
      <c r="BD961" s="38"/>
      <c r="BE961" s="130" t="str">
        <f t="shared" si="128"/>
        <v/>
      </c>
      <c r="BS961" s="45"/>
    </row>
    <row r="962" spans="6:71" x14ac:dyDescent="0.25">
      <c r="F962" s="24" t="str">
        <f>IF(ISBLANK(E962),"",INDEX('Loại PA'!$A$1:$B$5,MATCH(E962,'Loại PA'!$B$1:$B$5,0),1))</f>
        <v/>
      </c>
      <c r="G962" s="31"/>
      <c r="H962" s="24" t="str">
        <f>IF(ISBLANK(G962),"",INDEX('Phương án'!$A$3:$A$11,MATCH(G962,'Phương án'!$B$3:$B$11,0)))</f>
        <v/>
      </c>
      <c r="AA962" s="118" t="str">
        <f t="shared" si="126"/>
        <v/>
      </c>
      <c r="AB962" s="40"/>
      <c r="AC962" s="118" t="str">
        <f t="shared" si="127"/>
        <v/>
      </c>
      <c r="BB962" s="38"/>
      <c r="BC962" s="130" t="str">
        <f>IF(ISBLANK(BB962),"",INDEX(Tinh!$A$2:$A$35,MATCH(BB962,Tinh!$B$2:$B$35,0)))</f>
        <v/>
      </c>
      <c r="BD962" s="38"/>
      <c r="BE962" s="130" t="str">
        <f t="shared" si="128"/>
        <v/>
      </c>
      <c r="BS962" s="45"/>
    </row>
    <row r="963" spans="6:71" x14ac:dyDescent="0.25">
      <c r="F963" s="24" t="str">
        <f>IF(ISBLANK(E963),"",INDEX('Loại PA'!$A$1:$B$5,MATCH(E963,'Loại PA'!$B$1:$B$5,0),1))</f>
        <v/>
      </c>
      <c r="G963" s="31"/>
      <c r="H963" s="24" t="str">
        <f>IF(ISBLANK(G963),"",INDEX('Phương án'!$A$3:$A$11,MATCH(G963,'Phương án'!$B$3:$B$11,0)))</f>
        <v/>
      </c>
      <c r="AA963" s="118" t="str">
        <f t="shared" si="126"/>
        <v/>
      </c>
      <c r="AB963" s="40"/>
      <c r="AC963" s="118" t="str">
        <f t="shared" si="127"/>
        <v/>
      </c>
      <c r="BB963" s="38"/>
      <c r="BC963" s="130" t="str">
        <f>IF(ISBLANK(BB963),"",INDEX(Tinh!$A$2:$A$35,MATCH(BB963,Tinh!$B$2:$B$35,0)))</f>
        <v/>
      </c>
      <c r="BD963" s="38"/>
      <c r="BE963" s="130" t="str">
        <f t="shared" si="128"/>
        <v/>
      </c>
      <c r="BS963" s="45"/>
    </row>
    <row r="964" spans="6:71" x14ac:dyDescent="0.25">
      <c r="F964" s="24" t="str">
        <f>IF(ISBLANK(E964),"",INDEX('Loại PA'!$A$1:$B$5,MATCH(E964,'Loại PA'!$B$1:$B$5,0),1))</f>
        <v/>
      </c>
      <c r="G964" s="31"/>
      <c r="H964" s="24" t="str">
        <f>IF(ISBLANK(G964),"",INDEX('Phương án'!$A$3:$A$11,MATCH(G964,'Phương án'!$B$3:$B$11,0)))</f>
        <v/>
      </c>
      <c r="AA964" s="118" t="str">
        <f t="shared" ref="AA964:AA1027" si="129">IF(ISBLANK(Z964),"",INDEX(ma_tinh,MATCH(Z964,Ten_tinh,0)))</f>
        <v/>
      </c>
      <c r="AB964" s="40"/>
      <c r="AC964" s="118" t="str">
        <f t="shared" ref="AC964:AC1027" si="130">IF(ISBLANK(AB964),"",INDEX(Ma_huyen,MATCH(CONCATENATE(AA964,"-",AB964),Loc_trung_huyen,0)))</f>
        <v/>
      </c>
      <c r="BB964" s="38"/>
      <c r="BC964" s="130" t="str">
        <f>IF(ISBLANK(BB964),"",INDEX(Tinh!$A$2:$A$35,MATCH(BB964,Tinh!$B$2:$B$35,0)))</f>
        <v/>
      </c>
      <c r="BD964" s="38"/>
      <c r="BE964" s="130" t="str">
        <f t="shared" si="128"/>
        <v/>
      </c>
      <c r="BS964" s="45"/>
    </row>
    <row r="965" spans="6:71" x14ac:dyDescent="0.25">
      <c r="F965" s="24" t="str">
        <f>IF(ISBLANK(E965),"",INDEX('Loại PA'!$A$1:$B$5,MATCH(E965,'Loại PA'!$B$1:$B$5,0),1))</f>
        <v/>
      </c>
      <c r="G965" s="31"/>
      <c r="H965" s="24" t="str">
        <f>IF(ISBLANK(G965),"",INDEX('Phương án'!$A$3:$A$11,MATCH(G965,'Phương án'!$B$3:$B$11,0)))</f>
        <v/>
      </c>
      <c r="AA965" s="118" t="str">
        <f t="shared" si="129"/>
        <v/>
      </c>
      <c r="AB965" s="40"/>
      <c r="AC965" s="118" t="str">
        <f t="shared" si="130"/>
        <v/>
      </c>
      <c r="BB965" s="38"/>
      <c r="BC965" s="130" t="str">
        <f>IF(ISBLANK(BB965),"",INDEX(Tinh!$A$2:$A$35,MATCH(BB965,Tinh!$B$2:$B$35,0)))</f>
        <v/>
      </c>
      <c r="BD965" s="38"/>
      <c r="BE965" s="130" t="str">
        <f t="shared" ref="BE965:BE1028" si="131">IF(ISBLANK(BD965),"",INDEX(mabenhvien,MATCH(BD965&amp;BC965,tenbenhvien_matinhbenhvien,0)))</f>
        <v/>
      </c>
      <c r="BS965" s="45"/>
    </row>
    <row r="966" spans="6:71" x14ac:dyDescent="0.25">
      <c r="F966" s="24" t="str">
        <f>IF(ISBLANK(E966),"",INDEX('Loại PA'!$A$1:$B$5,MATCH(E966,'Loại PA'!$B$1:$B$5,0),1))</f>
        <v/>
      </c>
      <c r="G966" s="31"/>
      <c r="H966" s="24" t="str">
        <f>IF(ISBLANK(G966),"",INDEX('Phương án'!$A$3:$A$11,MATCH(G966,'Phương án'!$B$3:$B$11,0)))</f>
        <v/>
      </c>
      <c r="AA966" s="118" t="str">
        <f t="shared" si="129"/>
        <v/>
      </c>
      <c r="AB966" s="40"/>
      <c r="AC966" s="118" t="str">
        <f t="shared" si="130"/>
        <v/>
      </c>
      <c r="BB966" s="38"/>
      <c r="BC966" s="130" t="str">
        <f>IF(ISBLANK(BB966),"",INDEX(Tinh!$A$2:$A$35,MATCH(BB966,Tinh!$B$2:$B$35,0)))</f>
        <v/>
      </c>
      <c r="BD966" s="38"/>
      <c r="BE966" s="130" t="str">
        <f t="shared" si="131"/>
        <v/>
      </c>
      <c r="BS966" s="45"/>
    </row>
    <row r="967" spans="6:71" x14ac:dyDescent="0.25">
      <c r="F967" s="24" t="str">
        <f>IF(ISBLANK(E967),"",INDEX('Loại PA'!$A$1:$B$5,MATCH(E967,'Loại PA'!$B$1:$B$5,0),1))</f>
        <v/>
      </c>
      <c r="G967" s="31"/>
      <c r="H967" s="24" t="str">
        <f>IF(ISBLANK(G967),"",INDEX('Phương án'!$A$3:$A$11,MATCH(G967,'Phương án'!$B$3:$B$11,0)))</f>
        <v/>
      </c>
      <c r="AA967" s="118" t="str">
        <f t="shared" si="129"/>
        <v/>
      </c>
      <c r="AB967" s="40"/>
      <c r="AC967" s="118" t="str">
        <f t="shared" si="130"/>
        <v/>
      </c>
      <c r="BB967" s="38"/>
      <c r="BC967" s="130" t="str">
        <f>IF(ISBLANK(BB967),"",INDEX(Tinh!$A$2:$A$35,MATCH(BB967,Tinh!$B$2:$B$35,0)))</f>
        <v/>
      </c>
      <c r="BD967" s="38"/>
      <c r="BE967" s="130" t="str">
        <f t="shared" si="131"/>
        <v/>
      </c>
      <c r="BS967" s="45"/>
    </row>
    <row r="968" spans="6:71" x14ac:dyDescent="0.25">
      <c r="F968" s="24" t="str">
        <f>IF(ISBLANK(E968),"",INDEX('Loại PA'!$A$1:$B$5,MATCH(E968,'Loại PA'!$B$1:$B$5,0),1))</f>
        <v/>
      </c>
      <c r="G968" s="31"/>
      <c r="H968" s="24" t="str">
        <f>IF(ISBLANK(G968),"",INDEX('Phương án'!$A$3:$A$11,MATCH(G968,'Phương án'!$B$3:$B$11,0)))</f>
        <v/>
      </c>
      <c r="AA968" s="118" t="str">
        <f t="shared" si="129"/>
        <v/>
      </c>
      <c r="AB968" s="40"/>
      <c r="AC968" s="118" t="str">
        <f t="shared" si="130"/>
        <v/>
      </c>
      <c r="BB968" s="38"/>
      <c r="BC968" s="130" t="str">
        <f>IF(ISBLANK(BB968),"",INDEX(Tinh!$A$2:$A$35,MATCH(BB968,Tinh!$B$2:$B$35,0)))</f>
        <v/>
      </c>
      <c r="BD968" s="38"/>
      <c r="BE968" s="130" t="str">
        <f t="shared" si="131"/>
        <v/>
      </c>
      <c r="BS968" s="45"/>
    </row>
    <row r="969" spans="6:71" x14ac:dyDescent="0.25">
      <c r="F969" s="24" t="str">
        <f>IF(ISBLANK(E969),"",INDEX('Loại PA'!$A$1:$B$5,MATCH(E969,'Loại PA'!$B$1:$B$5,0),1))</f>
        <v/>
      </c>
      <c r="G969" s="31"/>
      <c r="H969" s="24" t="str">
        <f>IF(ISBLANK(G969),"",INDEX('Phương án'!$A$3:$A$11,MATCH(G969,'Phương án'!$B$3:$B$11,0)))</f>
        <v/>
      </c>
      <c r="AA969" s="118" t="str">
        <f t="shared" si="129"/>
        <v/>
      </c>
      <c r="AB969" s="40"/>
      <c r="AC969" s="118" t="str">
        <f t="shared" si="130"/>
        <v/>
      </c>
      <c r="BB969" s="38"/>
      <c r="BC969" s="130" t="str">
        <f>IF(ISBLANK(BB969),"",INDEX(Tinh!$A$2:$A$35,MATCH(BB969,Tinh!$B$2:$B$35,0)))</f>
        <v/>
      </c>
      <c r="BD969" s="38"/>
      <c r="BE969" s="130" t="str">
        <f t="shared" si="131"/>
        <v/>
      </c>
      <c r="BS969" s="45"/>
    </row>
    <row r="970" spans="6:71" x14ac:dyDescent="0.25">
      <c r="F970" s="24" t="str">
        <f>IF(ISBLANK(E970),"",INDEX('Loại PA'!$A$1:$B$5,MATCH(E970,'Loại PA'!$B$1:$B$5,0),1))</f>
        <v/>
      </c>
      <c r="G970" s="31"/>
      <c r="H970" s="24" t="str">
        <f>IF(ISBLANK(G970),"",INDEX('Phương án'!$A$3:$A$11,MATCH(G970,'Phương án'!$B$3:$B$11,0)))</f>
        <v/>
      </c>
      <c r="AA970" s="118" t="str">
        <f t="shared" si="129"/>
        <v/>
      </c>
      <c r="AB970" s="40"/>
      <c r="AC970" s="118" t="str">
        <f t="shared" si="130"/>
        <v/>
      </c>
      <c r="BB970" s="38"/>
      <c r="BC970" s="130" t="str">
        <f>IF(ISBLANK(BB970),"",INDEX(Tinh!$A$2:$A$35,MATCH(BB970,Tinh!$B$2:$B$35,0)))</f>
        <v/>
      </c>
      <c r="BD970" s="38"/>
      <c r="BE970" s="130" t="str">
        <f t="shared" si="131"/>
        <v/>
      </c>
      <c r="BS970" s="45"/>
    </row>
    <row r="971" spans="6:71" x14ac:dyDescent="0.25">
      <c r="F971" s="24" t="str">
        <f>IF(ISBLANK(E971),"",INDEX('Loại PA'!$A$1:$B$5,MATCH(E971,'Loại PA'!$B$1:$B$5,0),1))</f>
        <v/>
      </c>
      <c r="G971" s="31"/>
      <c r="H971" s="24" t="str">
        <f>IF(ISBLANK(G971),"",INDEX('Phương án'!$A$3:$A$11,MATCH(G971,'Phương án'!$B$3:$B$11,0)))</f>
        <v/>
      </c>
      <c r="AA971" s="118" t="str">
        <f t="shared" si="129"/>
        <v/>
      </c>
      <c r="AB971" s="40"/>
      <c r="AC971" s="118" t="str">
        <f t="shared" si="130"/>
        <v/>
      </c>
      <c r="BB971" s="38"/>
      <c r="BC971" s="130" t="str">
        <f>IF(ISBLANK(BB971),"",INDEX(Tinh!$A$2:$A$35,MATCH(BB971,Tinh!$B$2:$B$35,0)))</f>
        <v/>
      </c>
      <c r="BD971" s="38"/>
      <c r="BE971" s="130" t="str">
        <f t="shared" si="131"/>
        <v/>
      </c>
      <c r="BS971" s="45"/>
    </row>
    <row r="972" spans="6:71" x14ac:dyDescent="0.25">
      <c r="F972" s="24" t="str">
        <f>IF(ISBLANK(E972),"",INDEX('Loại PA'!$A$1:$B$5,MATCH(E972,'Loại PA'!$B$1:$B$5,0),1))</f>
        <v/>
      </c>
      <c r="G972" s="31"/>
      <c r="H972" s="24" t="str">
        <f>IF(ISBLANK(G972),"",INDEX('Phương án'!$A$3:$A$11,MATCH(G972,'Phương án'!$B$3:$B$11,0)))</f>
        <v/>
      </c>
      <c r="AA972" s="118" t="str">
        <f t="shared" si="129"/>
        <v/>
      </c>
      <c r="AB972" s="40"/>
      <c r="AC972" s="118" t="str">
        <f t="shared" si="130"/>
        <v/>
      </c>
      <c r="BB972" s="38"/>
      <c r="BC972" s="130" t="str">
        <f>IF(ISBLANK(BB972),"",INDEX(Tinh!$A$2:$A$35,MATCH(BB972,Tinh!$B$2:$B$35,0)))</f>
        <v/>
      </c>
      <c r="BD972" s="38"/>
      <c r="BE972" s="130" t="str">
        <f t="shared" si="131"/>
        <v/>
      </c>
      <c r="BS972" s="45"/>
    </row>
    <row r="973" spans="6:71" x14ac:dyDescent="0.25">
      <c r="F973" s="24" t="str">
        <f>IF(ISBLANK(E973),"",INDEX('Loại PA'!$A$1:$B$5,MATCH(E973,'Loại PA'!$B$1:$B$5,0),1))</f>
        <v/>
      </c>
      <c r="G973" s="31"/>
      <c r="H973" s="24" t="str">
        <f>IF(ISBLANK(G973),"",INDEX('Phương án'!$A$3:$A$11,MATCH(G973,'Phương án'!$B$3:$B$11,0)))</f>
        <v/>
      </c>
      <c r="AA973" s="118" t="str">
        <f t="shared" si="129"/>
        <v/>
      </c>
      <c r="AB973" s="40"/>
      <c r="AC973" s="118" t="str">
        <f t="shared" si="130"/>
        <v/>
      </c>
      <c r="BB973" s="38"/>
      <c r="BC973" s="130" t="str">
        <f>IF(ISBLANK(BB973),"",INDEX(Tinh!$A$2:$A$35,MATCH(BB973,Tinh!$B$2:$B$35,0)))</f>
        <v/>
      </c>
      <c r="BD973" s="38"/>
      <c r="BE973" s="130" t="str">
        <f t="shared" si="131"/>
        <v/>
      </c>
      <c r="BS973" s="45"/>
    </row>
    <row r="974" spans="6:71" x14ac:dyDescent="0.25">
      <c r="F974" s="24" t="str">
        <f>IF(ISBLANK(E974),"",INDEX('Loại PA'!$A$1:$B$5,MATCH(E974,'Loại PA'!$B$1:$B$5,0),1))</f>
        <v/>
      </c>
      <c r="G974" s="31"/>
      <c r="H974" s="24" t="str">
        <f>IF(ISBLANK(G974),"",INDEX('Phương án'!$A$3:$A$11,MATCH(G974,'Phương án'!$B$3:$B$11,0)))</f>
        <v/>
      </c>
      <c r="AA974" s="118" t="str">
        <f t="shared" si="129"/>
        <v/>
      </c>
      <c r="AB974" s="40"/>
      <c r="AC974" s="118" t="str">
        <f t="shared" si="130"/>
        <v/>
      </c>
      <c r="BB974" s="38"/>
      <c r="BC974" s="130" t="str">
        <f>IF(ISBLANK(BB974),"",INDEX(Tinh!$A$2:$A$35,MATCH(BB974,Tinh!$B$2:$B$35,0)))</f>
        <v/>
      </c>
      <c r="BD974" s="38"/>
      <c r="BE974" s="130" t="str">
        <f t="shared" si="131"/>
        <v/>
      </c>
      <c r="BS974" s="45"/>
    </row>
    <row r="975" spans="6:71" x14ac:dyDescent="0.25">
      <c r="F975" s="24" t="str">
        <f>IF(ISBLANK(E975),"",INDEX('Loại PA'!$A$1:$B$5,MATCH(E975,'Loại PA'!$B$1:$B$5,0),1))</f>
        <v/>
      </c>
      <c r="G975" s="31"/>
      <c r="H975" s="24" t="str">
        <f>IF(ISBLANK(G975),"",INDEX('Phương án'!$A$3:$A$11,MATCH(G975,'Phương án'!$B$3:$B$11,0)))</f>
        <v/>
      </c>
      <c r="AA975" s="118" t="str">
        <f t="shared" si="129"/>
        <v/>
      </c>
      <c r="AB975" s="40"/>
      <c r="AC975" s="118" t="str">
        <f t="shared" si="130"/>
        <v/>
      </c>
      <c r="BB975" s="38"/>
      <c r="BC975" s="130" t="str">
        <f>IF(ISBLANK(BB975),"",INDEX(Tinh!$A$2:$A$35,MATCH(BB975,Tinh!$B$2:$B$35,0)))</f>
        <v/>
      </c>
      <c r="BD975" s="38"/>
      <c r="BE975" s="130" t="str">
        <f t="shared" si="131"/>
        <v/>
      </c>
      <c r="BS975" s="45"/>
    </row>
    <row r="976" spans="6:71" x14ac:dyDescent="0.25">
      <c r="F976" s="24" t="str">
        <f>IF(ISBLANK(E976),"",INDEX('Loại PA'!$A$1:$B$5,MATCH(E976,'Loại PA'!$B$1:$B$5,0),1))</f>
        <v/>
      </c>
      <c r="G976" s="31"/>
      <c r="H976" s="24" t="str">
        <f>IF(ISBLANK(G976),"",INDEX('Phương án'!$A$3:$A$11,MATCH(G976,'Phương án'!$B$3:$B$11,0)))</f>
        <v/>
      </c>
      <c r="AA976" s="118" t="str">
        <f t="shared" si="129"/>
        <v/>
      </c>
      <c r="AB976" s="40"/>
      <c r="AC976" s="118" t="str">
        <f t="shared" si="130"/>
        <v/>
      </c>
      <c r="BB976" s="38"/>
      <c r="BC976" s="130" t="str">
        <f>IF(ISBLANK(BB976),"",INDEX(Tinh!$A$2:$A$35,MATCH(BB976,Tinh!$B$2:$B$35,0)))</f>
        <v/>
      </c>
      <c r="BD976" s="38"/>
      <c r="BE976" s="130" t="str">
        <f t="shared" si="131"/>
        <v/>
      </c>
      <c r="BS976" s="45"/>
    </row>
    <row r="977" spans="6:71" x14ac:dyDescent="0.25">
      <c r="F977" s="24" t="str">
        <f>IF(ISBLANK(E977),"",INDEX('Loại PA'!$A$1:$B$5,MATCH(E977,'Loại PA'!$B$1:$B$5,0),1))</f>
        <v/>
      </c>
      <c r="G977" s="31"/>
      <c r="H977" s="24" t="str">
        <f>IF(ISBLANK(G977),"",INDEX('Phương án'!$A$3:$A$11,MATCH(G977,'Phương án'!$B$3:$B$11,0)))</f>
        <v/>
      </c>
      <c r="AA977" s="118" t="str">
        <f t="shared" si="129"/>
        <v/>
      </c>
      <c r="AB977" s="40"/>
      <c r="AC977" s="118" t="str">
        <f t="shared" si="130"/>
        <v/>
      </c>
      <c r="BB977" s="38"/>
      <c r="BC977" s="130" t="str">
        <f>IF(ISBLANK(BB977),"",INDEX(Tinh!$A$2:$A$35,MATCH(BB977,Tinh!$B$2:$B$35,0)))</f>
        <v/>
      </c>
      <c r="BD977" s="38"/>
      <c r="BE977" s="130" t="str">
        <f t="shared" si="131"/>
        <v/>
      </c>
      <c r="BS977" s="45"/>
    </row>
    <row r="978" spans="6:71" x14ac:dyDescent="0.25">
      <c r="F978" s="24" t="str">
        <f>IF(ISBLANK(E978),"",INDEX('Loại PA'!$A$1:$B$5,MATCH(E978,'Loại PA'!$B$1:$B$5,0),1))</f>
        <v/>
      </c>
      <c r="G978" s="31"/>
      <c r="H978" s="24" t="str">
        <f>IF(ISBLANK(G978),"",INDEX('Phương án'!$A$3:$A$11,MATCH(G978,'Phương án'!$B$3:$B$11,0)))</f>
        <v/>
      </c>
      <c r="AA978" s="118" t="str">
        <f t="shared" si="129"/>
        <v/>
      </c>
      <c r="AB978" s="40"/>
      <c r="AC978" s="118" t="str">
        <f t="shared" si="130"/>
        <v/>
      </c>
      <c r="BB978" s="38"/>
      <c r="BC978" s="130" t="str">
        <f>IF(ISBLANK(BB978),"",INDEX(Tinh!$A$2:$A$35,MATCH(BB978,Tinh!$B$2:$B$35,0)))</f>
        <v/>
      </c>
      <c r="BD978" s="38"/>
      <c r="BE978" s="130" t="str">
        <f t="shared" si="131"/>
        <v/>
      </c>
      <c r="BS978" s="45"/>
    </row>
    <row r="979" spans="6:71" x14ac:dyDescent="0.25">
      <c r="F979" s="24" t="str">
        <f>IF(ISBLANK(E979),"",INDEX('Loại PA'!$A$1:$B$5,MATCH(E979,'Loại PA'!$B$1:$B$5,0),1))</f>
        <v/>
      </c>
      <c r="G979" s="31"/>
      <c r="H979" s="24" t="str">
        <f>IF(ISBLANK(G979),"",INDEX('Phương án'!$A$3:$A$11,MATCH(G979,'Phương án'!$B$3:$B$11,0)))</f>
        <v/>
      </c>
      <c r="AA979" s="118" t="str">
        <f t="shared" si="129"/>
        <v/>
      </c>
      <c r="AB979" s="40"/>
      <c r="AC979" s="118" t="str">
        <f t="shared" si="130"/>
        <v/>
      </c>
      <c r="BB979" s="38"/>
      <c r="BC979" s="130" t="str">
        <f>IF(ISBLANK(BB979),"",INDEX(Tinh!$A$2:$A$35,MATCH(BB979,Tinh!$B$2:$B$35,0)))</f>
        <v/>
      </c>
      <c r="BD979" s="38"/>
      <c r="BE979" s="130" t="str">
        <f t="shared" si="131"/>
        <v/>
      </c>
      <c r="BS979" s="45"/>
    </row>
    <row r="980" spans="6:71" x14ac:dyDescent="0.25">
      <c r="F980" s="24" t="str">
        <f>IF(ISBLANK(E980),"",INDEX('Loại PA'!$A$1:$B$5,MATCH(E980,'Loại PA'!$B$1:$B$5,0),1))</f>
        <v/>
      </c>
      <c r="G980" s="31"/>
      <c r="H980" s="24" t="str">
        <f>IF(ISBLANK(G980),"",INDEX('Phương án'!$A$3:$A$11,MATCH(G980,'Phương án'!$B$3:$B$11,0)))</f>
        <v/>
      </c>
      <c r="AA980" s="118" t="str">
        <f t="shared" si="129"/>
        <v/>
      </c>
      <c r="AB980" s="40"/>
      <c r="AC980" s="118" t="str">
        <f t="shared" si="130"/>
        <v/>
      </c>
      <c r="BB980" s="38"/>
      <c r="BC980" s="130" t="str">
        <f>IF(ISBLANK(BB980),"",INDEX(Tinh!$A$2:$A$35,MATCH(BB980,Tinh!$B$2:$B$35,0)))</f>
        <v/>
      </c>
      <c r="BD980" s="38"/>
      <c r="BE980" s="130" t="str">
        <f t="shared" si="131"/>
        <v/>
      </c>
      <c r="BS980" s="45"/>
    </row>
    <row r="981" spans="6:71" x14ac:dyDescent="0.25">
      <c r="F981" s="24" t="str">
        <f>IF(ISBLANK(E981),"",INDEX('Loại PA'!$A$1:$B$5,MATCH(E981,'Loại PA'!$B$1:$B$5,0),1))</f>
        <v/>
      </c>
      <c r="G981" s="31"/>
      <c r="H981" s="24" t="str">
        <f>IF(ISBLANK(G981),"",INDEX('Phương án'!$A$3:$A$11,MATCH(G981,'Phương án'!$B$3:$B$11,0)))</f>
        <v/>
      </c>
      <c r="AA981" s="118" t="str">
        <f t="shared" si="129"/>
        <v/>
      </c>
      <c r="AB981" s="40"/>
      <c r="AC981" s="118" t="str">
        <f t="shared" si="130"/>
        <v/>
      </c>
      <c r="BB981" s="38"/>
      <c r="BC981" s="130" t="str">
        <f>IF(ISBLANK(BB981),"",INDEX(Tinh!$A$2:$A$35,MATCH(BB981,Tinh!$B$2:$B$35,0)))</f>
        <v/>
      </c>
      <c r="BD981" s="38"/>
      <c r="BE981" s="130" t="str">
        <f t="shared" si="131"/>
        <v/>
      </c>
      <c r="BS981" s="45"/>
    </row>
    <row r="982" spans="6:71" x14ac:dyDescent="0.25">
      <c r="F982" s="24" t="str">
        <f>IF(ISBLANK(E982),"",INDEX('Loại PA'!$A$1:$B$5,MATCH(E982,'Loại PA'!$B$1:$B$5,0),1))</f>
        <v/>
      </c>
      <c r="G982" s="31"/>
      <c r="H982" s="24" t="str">
        <f>IF(ISBLANK(G982),"",INDEX('Phương án'!$A$3:$A$11,MATCH(G982,'Phương án'!$B$3:$B$11,0)))</f>
        <v/>
      </c>
      <c r="AA982" s="118" t="str">
        <f t="shared" si="129"/>
        <v/>
      </c>
      <c r="AB982" s="40"/>
      <c r="AC982" s="118" t="str">
        <f t="shared" si="130"/>
        <v/>
      </c>
      <c r="BB982" s="38"/>
      <c r="BC982" s="130" t="str">
        <f>IF(ISBLANK(BB982),"",INDEX(Tinh!$A$2:$A$35,MATCH(BB982,Tinh!$B$2:$B$35,0)))</f>
        <v/>
      </c>
      <c r="BD982" s="38"/>
      <c r="BE982" s="130" t="str">
        <f t="shared" si="131"/>
        <v/>
      </c>
      <c r="BS982" s="45"/>
    </row>
    <row r="983" spans="6:71" x14ac:dyDescent="0.25">
      <c r="F983" s="24" t="str">
        <f>IF(ISBLANK(E983),"",INDEX('Loại PA'!$A$1:$B$5,MATCH(E983,'Loại PA'!$B$1:$B$5,0),1))</f>
        <v/>
      </c>
      <c r="G983" s="31"/>
      <c r="H983" s="24" t="str">
        <f>IF(ISBLANK(G983),"",INDEX('Phương án'!$A$3:$A$11,MATCH(G983,'Phương án'!$B$3:$B$11,0)))</f>
        <v/>
      </c>
      <c r="AA983" s="118" t="str">
        <f t="shared" si="129"/>
        <v/>
      </c>
      <c r="AB983" s="40"/>
      <c r="AC983" s="118" t="str">
        <f t="shared" si="130"/>
        <v/>
      </c>
      <c r="BB983" s="38"/>
      <c r="BC983" s="130" t="str">
        <f>IF(ISBLANK(BB983),"",INDEX(Tinh!$A$2:$A$35,MATCH(BB983,Tinh!$B$2:$B$35,0)))</f>
        <v/>
      </c>
      <c r="BD983" s="38"/>
      <c r="BE983" s="130" t="str">
        <f t="shared" si="131"/>
        <v/>
      </c>
      <c r="BS983" s="45"/>
    </row>
    <row r="984" spans="6:71" x14ac:dyDescent="0.25">
      <c r="F984" s="24" t="str">
        <f>IF(ISBLANK(E984),"",INDEX('Loại PA'!$A$1:$B$5,MATCH(E984,'Loại PA'!$B$1:$B$5,0),1))</f>
        <v/>
      </c>
      <c r="G984" s="31"/>
      <c r="H984" s="24" t="str">
        <f>IF(ISBLANK(G984),"",INDEX('Phương án'!$A$3:$A$11,MATCH(G984,'Phương án'!$B$3:$B$11,0)))</f>
        <v/>
      </c>
      <c r="AA984" s="118" t="str">
        <f t="shared" si="129"/>
        <v/>
      </c>
      <c r="AB984" s="40"/>
      <c r="AC984" s="118" t="str">
        <f t="shared" si="130"/>
        <v/>
      </c>
      <c r="BB984" s="38"/>
      <c r="BC984" s="130" t="str">
        <f>IF(ISBLANK(BB984),"",INDEX(Tinh!$A$2:$A$35,MATCH(BB984,Tinh!$B$2:$B$35,0)))</f>
        <v/>
      </c>
      <c r="BD984" s="38"/>
      <c r="BE984" s="130" t="str">
        <f t="shared" si="131"/>
        <v/>
      </c>
      <c r="BS984" s="45"/>
    </row>
    <row r="985" spans="6:71" x14ac:dyDescent="0.25">
      <c r="F985" s="24" t="str">
        <f>IF(ISBLANK(E985),"",INDEX('Loại PA'!$A$1:$B$5,MATCH(E985,'Loại PA'!$B$1:$B$5,0),1))</f>
        <v/>
      </c>
      <c r="G985" s="31"/>
      <c r="H985" s="24" t="str">
        <f>IF(ISBLANK(G985),"",INDEX('Phương án'!$A$3:$A$11,MATCH(G985,'Phương án'!$B$3:$B$11,0)))</f>
        <v/>
      </c>
      <c r="AA985" s="118" t="str">
        <f t="shared" si="129"/>
        <v/>
      </c>
      <c r="AB985" s="40"/>
      <c r="AC985" s="118" t="str">
        <f t="shared" si="130"/>
        <v/>
      </c>
      <c r="BB985" s="38"/>
      <c r="BC985" s="130" t="str">
        <f>IF(ISBLANK(BB985),"",INDEX(Tinh!$A$2:$A$35,MATCH(BB985,Tinh!$B$2:$B$35,0)))</f>
        <v/>
      </c>
      <c r="BD985" s="38"/>
      <c r="BE985" s="130" t="str">
        <f t="shared" si="131"/>
        <v/>
      </c>
      <c r="BS985" s="45"/>
    </row>
    <row r="986" spans="6:71" x14ac:dyDescent="0.25">
      <c r="F986" s="24" t="str">
        <f>IF(ISBLANK(E986),"",INDEX('Loại PA'!$A$1:$B$5,MATCH(E986,'Loại PA'!$B$1:$B$5,0),1))</f>
        <v/>
      </c>
      <c r="G986" s="31"/>
      <c r="H986" s="24" t="str">
        <f>IF(ISBLANK(G986),"",INDEX('Phương án'!$A$3:$A$11,MATCH(G986,'Phương án'!$B$3:$B$11,0)))</f>
        <v/>
      </c>
      <c r="AA986" s="118" t="str">
        <f t="shared" si="129"/>
        <v/>
      </c>
      <c r="AB986" s="40"/>
      <c r="AC986" s="118" t="str">
        <f t="shared" si="130"/>
        <v/>
      </c>
      <c r="BB986" s="38"/>
      <c r="BC986" s="130" t="str">
        <f>IF(ISBLANK(BB986),"",INDEX(Tinh!$A$2:$A$35,MATCH(BB986,Tinh!$B$2:$B$35,0)))</f>
        <v/>
      </c>
      <c r="BD986" s="38"/>
      <c r="BE986" s="130" t="str">
        <f t="shared" si="131"/>
        <v/>
      </c>
      <c r="BS986" s="45"/>
    </row>
    <row r="987" spans="6:71" x14ac:dyDescent="0.25">
      <c r="F987" s="24" t="str">
        <f>IF(ISBLANK(E987),"",INDEX('Loại PA'!$A$1:$B$5,MATCH(E987,'Loại PA'!$B$1:$B$5,0),1))</f>
        <v/>
      </c>
      <c r="G987" s="31"/>
      <c r="H987" s="24" t="str">
        <f>IF(ISBLANK(G987),"",INDEX('Phương án'!$A$3:$A$11,MATCH(G987,'Phương án'!$B$3:$B$11,0)))</f>
        <v/>
      </c>
      <c r="AA987" s="118" t="str">
        <f t="shared" si="129"/>
        <v/>
      </c>
      <c r="AB987" s="40"/>
      <c r="AC987" s="118" t="str">
        <f t="shared" si="130"/>
        <v/>
      </c>
      <c r="BB987" s="38"/>
      <c r="BC987" s="130" t="str">
        <f>IF(ISBLANK(BB987),"",INDEX(Tinh!$A$2:$A$35,MATCH(BB987,Tinh!$B$2:$B$35,0)))</f>
        <v/>
      </c>
      <c r="BD987" s="38"/>
      <c r="BE987" s="130" t="str">
        <f t="shared" si="131"/>
        <v/>
      </c>
      <c r="BS987" s="45"/>
    </row>
    <row r="988" spans="6:71" x14ac:dyDescent="0.25">
      <c r="F988" s="24" t="str">
        <f>IF(ISBLANK(E988),"",INDEX('Loại PA'!$A$1:$B$5,MATCH(E988,'Loại PA'!$B$1:$B$5,0),1))</f>
        <v/>
      </c>
      <c r="G988" s="31"/>
      <c r="H988" s="24" t="str">
        <f>IF(ISBLANK(G988),"",INDEX('Phương án'!$A$3:$A$11,MATCH(G988,'Phương án'!$B$3:$B$11,0)))</f>
        <v/>
      </c>
      <c r="AA988" s="118" t="str">
        <f t="shared" si="129"/>
        <v/>
      </c>
      <c r="AB988" s="40"/>
      <c r="AC988" s="118" t="str">
        <f t="shared" si="130"/>
        <v/>
      </c>
      <c r="BB988" s="38"/>
      <c r="BC988" s="130" t="str">
        <f>IF(ISBLANK(BB988),"",INDEX(Tinh!$A$2:$A$35,MATCH(BB988,Tinh!$B$2:$B$35,0)))</f>
        <v/>
      </c>
      <c r="BD988" s="38"/>
      <c r="BE988" s="130" t="str">
        <f t="shared" si="131"/>
        <v/>
      </c>
      <c r="BS988" s="45"/>
    </row>
    <row r="989" spans="6:71" x14ac:dyDescent="0.25">
      <c r="F989" s="24" t="str">
        <f>IF(ISBLANK(E989),"",INDEX('Loại PA'!$A$1:$B$5,MATCH(E989,'Loại PA'!$B$1:$B$5,0),1))</f>
        <v/>
      </c>
      <c r="G989" s="31"/>
      <c r="H989" s="24" t="str">
        <f>IF(ISBLANK(G989),"",INDEX('Phương án'!$A$3:$A$11,MATCH(G989,'Phương án'!$B$3:$B$11,0)))</f>
        <v/>
      </c>
      <c r="AA989" s="118" t="str">
        <f t="shared" si="129"/>
        <v/>
      </c>
      <c r="AB989" s="40"/>
      <c r="AC989" s="118" t="str">
        <f t="shared" si="130"/>
        <v/>
      </c>
      <c r="BB989" s="38"/>
      <c r="BC989" s="130" t="str">
        <f>IF(ISBLANK(BB989),"",INDEX(Tinh!$A$2:$A$35,MATCH(BB989,Tinh!$B$2:$B$35,0)))</f>
        <v/>
      </c>
      <c r="BD989" s="38"/>
      <c r="BE989" s="130" t="str">
        <f t="shared" si="131"/>
        <v/>
      </c>
      <c r="BS989" s="45"/>
    </row>
    <row r="990" spans="6:71" x14ac:dyDescent="0.25">
      <c r="F990" s="24" t="str">
        <f>IF(ISBLANK(E990),"",INDEX('Loại PA'!$A$1:$B$5,MATCH(E990,'Loại PA'!$B$1:$B$5,0),1))</f>
        <v/>
      </c>
      <c r="G990" s="31"/>
      <c r="H990" s="24" t="str">
        <f>IF(ISBLANK(G990),"",INDEX('Phương án'!$A$3:$A$11,MATCH(G990,'Phương án'!$B$3:$B$11,0)))</f>
        <v/>
      </c>
      <c r="AA990" s="118" t="str">
        <f t="shared" si="129"/>
        <v/>
      </c>
      <c r="AB990" s="40"/>
      <c r="AC990" s="118" t="str">
        <f t="shared" si="130"/>
        <v/>
      </c>
      <c r="BB990" s="38"/>
      <c r="BC990" s="130" t="str">
        <f>IF(ISBLANK(BB990),"",INDEX(Tinh!$A$2:$A$35,MATCH(BB990,Tinh!$B$2:$B$35,0)))</f>
        <v/>
      </c>
      <c r="BD990" s="38"/>
      <c r="BE990" s="130" t="str">
        <f t="shared" si="131"/>
        <v/>
      </c>
      <c r="BS990" s="45"/>
    </row>
    <row r="991" spans="6:71" x14ac:dyDescent="0.25">
      <c r="F991" s="24" t="str">
        <f>IF(ISBLANK(E991),"",INDEX('Loại PA'!$A$1:$B$5,MATCH(E991,'Loại PA'!$B$1:$B$5,0),1))</f>
        <v/>
      </c>
      <c r="G991" s="31"/>
      <c r="H991" s="24" t="str">
        <f>IF(ISBLANK(G991),"",INDEX('Phương án'!$A$3:$A$11,MATCH(G991,'Phương án'!$B$3:$B$11,0)))</f>
        <v/>
      </c>
      <c r="AA991" s="118" t="str">
        <f t="shared" si="129"/>
        <v/>
      </c>
      <c r="AB991" s="40"/>
      <c r="AC991" s="118" t="str">
        <f t="shared" si="130"/>
        <v/>
      </c>
      <c r="BB991" s="38"/>
      <c r="BC991" s="130" t="str">
        <f>IF(ISBLANK(BB991),"",INDEX(Tinh!$A$2:$A$35,MATCH(BB991,Tinh!$B$2:$B$35,0)))</f>
        <v/>
      </c>
      <c r="BD991" s="38"/>
      <c r="BE991" s="130" t="str">
        <f t="shared" si="131"/>
        <v/>
      </c>
      <c r="BS991" s="45"/>
    </row>
    <row r="992" spans="6:71" x14ac:dyDescent="0.25">
      <c r="F992" s="24" t="str">
        <f>IF(ISBLANK(E992),"",INDEX('Loại PA'!$A$1:$B$5,MATCH(E992,'Loại PA'!$B$1:$B$5,0),1))</f>
        <v/>
      </c>
      <c r="G992" s="31"/>
      <c r="H992" s="24" t="str">
        <f>IF(ISBLANK(G992),"",INDEX('Phương án'!$A$3:$A$11,MATCH(G992,'Phương án'!$B$3:$B$11,0)))</f>
        <v/>
      </c>
      <c r="AA992" s="118" t="str">
        <f t="shared" si="129"/>
        <v/>
      </c>
      <c r="AB992" s="40"/>
      <c r="AC992" s="118" t="str">
        <f t="shared" si="130"/>
        <v/>
      </c>
      <c r="BB992" s="38"/>
      <c r="BC992" s="130" t="str">
        <f>IF(ISBLANK(BB992),"",INDEX(Tinh!$A$2:$A$35,MATCH(BB992,Tinh!$B$2:$B$35,0)))</f>
        <v/>
      </c>
      <c r="BD992" s="38"/>
      <c r="BE992" s="130" t="str">
        <f t="shared" si="131"/>
        <v/>
      </c>
      <c r="BS992" s="45"/>
    </row>
    <row r="993" spans="6:71" x14ac:dyDescent="0.25">
      <c r="F993" s="24" t="str">
        <f>IF(ISBLANK(E993),"",INDEX('Loại PA'!$A$1:$B$5,MATCH(E993,'Loại PA'!$B$1:$B$5,0),1))</f>
        <v/>
      </c>
      <c r="G993" s="31"/>
      <c r="H993" s="24" t="str">
        <f>IF(ISBLANK(G993),"",INDEX('Phương án'!$A$3:$A$11,MATCH(G993,'Phương án'!$B$3:$B$11,0)))</f>
        <v/>
      </c>
      <c r="AA993" s="118" t="str">
        <f t="shared" si="129"/>
        <v/>
      </c>
      <c r="AB993" s="40"/>
      <c r="AC993" s="118" t="str">
        <f t="shared" si="130"/>
        <v/>
      </c>
      <c r="BB993" s="38"/>
      <c r="BC993" s="130" t="str">
        <f>IF(ISBLANK(BB993),"",INDEX(Tinh!$A$2:$A$35,MATCH(BB993,Tinh!$B$2:$B$35,0)))</f>
        <v/>
      </c>
      <c r="BD993" s="38"/>
      <c r="BE993" s="130" t="str">
        <f t="shared" si="131"/>
        <v/>
      </c>
      <c r="BS993" s="45"/>
    </row>
    <row r="994" spans="6:71" x14ac:dyDescent="0.25">
      <c r="F994" s="24" t="str">
        <f>IF(ISBLANK(E994),"",INDEX('Loại PA'!$A$1:$B$5,MATCH(E994,'Loại PA'!$B$1:$B$5,0),1))</f>
        <v/>
      </c>
      <c r="G994" s="31"/>
      <c r="H994" s="24" t="str">
        <f>IF(ISBLANK(G994),"",INDEX('Phương án'!$A$3:$A$11,MATCH(G994,'Phương án'!$B$3:$B$11,0)))</f>
        <v/>
      </c>
      <c r="AA994" s="118" t="str">
        <f t="shared" si="129"/>
        <v/>
      </c>
      <c r="AB994" s="40"/>
      <c r="AC994" s="118" t="str">
        <f t="shared" si="130"/>
        <v/>
      </c>
      <c r="BB994" s="38"/>
      <c r="BC994" s="130" t="str">
        <f>IF(ISBLANK(BB994),"",INDEX(Tinh!$A$2:$A$35,MATCH(BB994,Tinh!$B$2:$B$35,0)))</f>
        <v/>
      </c>
      <c r="BD994" s="38"/>
      <c r="BE994" s="130" t="str">
        <f t="shared" si="131"/>
        <v/>
      </c>
      <c r="BS994" s="45"/>
    </row>
    <row r="995" spans="6:71" x14ac:dyDescent="0.25">
      <c r="F995" s="24" t="str">
        <f>IF(ISBLANK(E995),"",INDEX('Loại PA'!$A$1:$B$5,MATCH(E995,'Loại PA'!$B$1:$B$5,0),1))</f>
        <v/>
      </c>
      <c r="G995" s="31"/>
      <c r="H995" s="24" t="str">
        <f>IF(ISBLANK(G995),"",INDEX('Phương án'!$A$3:$A$11,MATCH(G995,'Phương án'!$B$3:$B$11,0)))</f>
        <v/>
      </c>
      <c r="AA995" s="118" t="str">
        <f t="shared" si="129"/>
        <v/>
      </c>
      <c r="AB995" s="40"/>
      <c r="AC995" s="118" t="str">
        <f t="shared" si="130"/>
        <v/>
      </c>
      <c r="BB995" s="38"/>
      <c r="BC995" s="130" t="str">
        <f>IF(ISBLANK(BB995),"",INDEX(Tinh!$A$2:$A$35,MATCH(BB995,Tinh!$B$2:$B$35,0)))</f>
        <v/>
      </c>
      <c r="BD995" s="38"/>
      <c r="BE995" s="130" t="str">
        <f t="shared" si="131"/>
        <v/>
      </c>
      <c r="BS995" s="45"/>
    </row>
    <row r="996" spans="6:71" x14ac:dyDescent="0.25">
      <c r="F996" s="24" t="str">
        <f>IF(ISBLANK(E996),"",INDEX('Loại PA'!$A$1:$B$5,MATCH(E996,'Loại PA'!$B$1:$B$5,0),1))</f>
        <v/>
      </c>
      <c r="G996" s="31"/>
      <c r="H996" s="24" t="str">
        <f>IF(ISBLANK(G996),"",INDEX('Phương án'!$A$3:$A$11,MATCH(G996,'Phương án'!$B$3:$B$11,0)))</f>
        <v/>
      </c>
      <c r="AA996" s="118" t="str">
        <f t="shared" si="129"/>
        <v/>
      </c>
      <c r="AB996" s="40"/>
      <c r="AC996" s="118" t="str">
        <f t="shared" si="130"/>
        <v/>
      </c>
      <c r="BB996" s="38"/>
      <c r="BC996" s="130" t="str">
        <f>IF(ISBLANK(BB996),"",INDEX(Tinh!$A$2:$A$35,MATCH(BB996,Tinh!$B$2:$B$35,0)))</f>
        <v/>
      </c>
      <c r="BD996" s="38"/>
      <c r="BE996" s="130" t="str">
        <f t="shared" si="131"/>
        <v/>
      </c>
      <c r="BS996" s="45"/>
    </row>
    <row r="997" spans="6:71" x14ac:dyDescent="0.25">
      <c r="F997" s="24" t="str">
        <f>IF(ISBLANK(E997),"",INDEX('Loại PA'!$A$1:$B$5,MATCH(E997,'Loại PA'!$B$1:$B$5,0),1))</f>
        <v/>
      </c>
      <c r="G997" s="31"/>
      <c r="H997" s="24" t="str">
        <f>IF(ISBLANK(G997),"",INDEX('Phương án'!$A$3:$A$11,MATCH(G997,'Phương án'!$B$3:$B$11,0)))</f>
        <v/>
      </c>
      <c r="AA997" s="118" t="str">
        <f t="shared" si="129"/>
        <v/>
      </c>
      <c r="AB997" s="40"/>
      <c r="AC997" s="118" t="str">
        <f t="shared" si="130"/>
        <v/>
      </c>
      <c r="BB997" s="38"/>
      <c r="BC997" s="130" t="str">
        <f>IF(ISBLANK(BB997),"",INDEX(Tinh!$A$2:$A$35,MATCH(BB997,Tinh!$B$2:$B$35,0)))</f>
        <v/>
      </c>
      <c r="BD997" s="38"/>
      <c r="BE997" s="130" t="str">
        <f t="shared" si="131"/>
        <v/>
      </c>
      <c r="BS997" s="45"/>
    </row>
    <row r="998" spans="6:71" x14ac:dyDescent="0.25">
      <c r="F998" s="24" t="str">
        <f>IF(ISBLANK(E998),"",INDEX('Loại PA'!$A$1:$B$5,MATCH(E998,'Loại PA'!$B$1:$B$5,0),1))</f>
        <v/>
      </c>
      <c r="G998" s="31"/>
      <c r="H998" s="24" t="str">
        <f>IF(ISBLANK(G998),"",INDEX('Phương án'!$A$3:$A$11,MATCH(G998,'Phương án'!$B$3:$B$11,0)))</f>
        <v/>
      </c>
      <c r="AA998" s="118" t="str">
        <f t="shared" si="129"/>
        <v/>
      </c>
      <c r="AB998" s="40"/>
      <c r="AC998" s="118" t="str">
        <f t="shared" si="130"/>
        <v/>
      </c>
      <c r="BB998" s="38"/>
      <c r="BC998" s="130" t="str">
        <f>IF(ISBLANK(BB998),"",INDEX(Tinh!$A$2:$A$35,MATCH(BB998,Tinh!$B$2:$B$35,0)))</f>
        <v/>
      </c>
      <c r="BD998" s="38"/>
      <c r="BE998" s="130" t="str">
        <f t="shared" si="131"/>
        <v/>
      </c>
      <c r="BS998" s="45"/>
    </row>
    <row r="999" spans="6:71" x14ac:dyDescent="0.25">
      <c r="F999" s="24" t="str">
        <f>IF(ISBLANK(E999),"",INDEX('Loại PA'!$A$1:$B$5,MATCH(E999,'Loại PA'!$B$1:$B$5,0),1))</f>
        <v/>
      </c>
      <c r="G999" s="31"/>
      <c r="H999" s="24" t="str">
        <f>IF(ISBLANK(G999),"",INDEX('Phương án'!$A$3:$A$11,MATCH(G999,'Phương án'!$B$3:$B$11,0)))</f>
        <v/>
      </c>
      <c r="AA999" s="118" t="str">
        <f t="shared" si="129"/>
        <v/>
      </c>
      <c r="AB999" s="40"/>
      <c r="AC999" s="118" t="str">
        <f t="shared" si="130"/>
        <v/>
      </c>
      <c r="BB999" s="38"/>
      <c r="BC999" s="130" t="str">
        <f>IF(ISBLANK(BB999),"",INDEX(Tinh!$A$2:$A$35,MATCH(BB999,Tinh!$B$2:$B$35,0)))</f>
        <v/>
      </c>
      <c r="BD999" s="38"/>
      <c r="BE999" s="130" t="str">
        <f t="shared" si="131"/>
        <v/>
      </c>
      <c r="BS999" s="45"/>
    </row>
    <row r="1000" spans="6:71" x14ac:dyDescent="0.25">
      <c r="F1000" s="24" t="str">
        <f>IF(ISBLANK(E1000),"",INDEX('Loại PA'!$A$1:$B$5,MATCH(E1000,'Loại PA'!$B$1:$B$5,0),1))</f>
        <v/>
      </c>
      <c r="G1000" s="31"/>
      <c r="H1000" s="24" t="str">
        <f>IF(ISBLANK(G1000),"",INDEX('Phương án'!$A$3:$A$11,MATCH(G1000,'Phương án'!$B$3:$B$11,0)))</f>
        <v/>
      </c>
      <c r="AA1000" s="118" t="str">
        <f t="shared" si="129"/>
        <v/>
      </c>
      <c r="AB1000" s="40"/>
      <c r="AC1000" s="118" t="str">
        <f t="shared" si="130"/>
        <v/>
      </c>
      <c r="BB1000" s="38"/>
      <c r="BC1000" s="130" t="str">
        <f>IF(ISBLANK(BB1000),"",INDEX(Tinh!$A$2:$A$35,MATCH(BB1000,Tinh!$B$2:$B$35,0)))</f>
        <v/>
      </c>
      <c r="BD1000" s="38"/>
      <c r="BE1000" s="130" t="str">
        <f t="shared" si="131"/>
        <v/>
      </c>
      <c r="BS1000" s="45"/>
    </row>
    <row r="1001" spans="6:71" x14ac:dyDescent="0.25">
      <c r="F1001" s="24" t="str">
        <f>IF(ISBLANK(E1001),"",INDEX('Loại PA'!$A$1:$B$5,MATCH(E1001,'Loại PA'!$B$1:$B$5,0),1))</f>
        <v/>
      </c>
      <c r="G1001" s="31"/>
      <c r="H1001" s="24" t="str">
        <f>IF(ISBLANK(G1001),"",INDEX('Phương án'!$A$3:$A$11,MATCH(G1001,'Phương án'!$B$3:$B$11,0)))</f>
        <v/>
      </c>
      <c r="AA1001" s="118" t="str">
        <f t="shared" si="129"/>
        <v/>
      </c>
      <c r="AB1001" s="40"/>
      <c r="AC1001" s="118" t="str">
        <f t="shared" si="130"/>
        <v/>
      </c>
      <c r="BB1001" s="38"/>
      <c r="BC1001" s="130" t="str">
        <f>IF(ISBLANK(BB1001),"",INDEX(Tinh!$A$2:$A$35,MATCH(BB1001,Tinh!$B$2:$B$35,0)))</f>
        <v/>
      </c>
      <c r="BD1001" s="38"/>
      <c r="BE1001" s="130" t="str">
        <f t="shared" si="131"/>
        <v/>
      </c>
      <c r="BS1001" s="45"/>
    </row>
    <row r="1002" spans="6:71" x14ac:dyDescent="0.25">
      <c r="F1002" s="24" t="str">
        <f>IF(ISBLANK(E1002),"",INDEX('Loại PA'!$A$1:$B$5,MATCH(E1002,'Loại PA'!$B$1:$B$5,0),1))</f>
        <v/>
      </c>
      <c r="G1002" s="31"/>
      <c r="H1002" s="24" t="str">
        <f>IF(ISBLANK(G1002),"",INDEX('Phương án'!$A$3:$A$11,MATCH(G1002,'Phương án'!$B$3:$B$11,0)))</f>
        <v/>
      </c>
      <c r="AA1002" s="118" t="str">
        <f t="shared" si="129"/>
        <v/>
      </c>
      <c r="AB1002" s="40"/>
      <c r="AC1002" s="118" t="str">
        <f t="shared" si="130"/>
        <v/>
      </c>
      <c r="BB1002" s="38"/>
      <c r="BC1002" s="130" t="str">
        <f>IF(ISBLANK(BB1002),"",INDEX(Tinh!$A$2:$A$35,MATCH(BB1002,Tinh!$B$2:$B$35,0)))</f>
        <v/>
      </c>
      <c r="BD1002" s="38"/>
      <c r="BE1002" s="130" t="str">
        <f t="shared" si="131"/>
        <v/>
      </c>
      <c r="BS1002" s="45"/>
    </row>
    <row r="1003" spans="6:71" x14ac:dyDescent="0.25">
      <c r="F1003" s="24" t="str">
        <f>IF(ISBLANK(E1003),"",INDEX('Loại PA'!$A$1:$B$5,MATCH(E1003,'Loại PA'!$B$1:$B$5,0),1))</f>
        <v/>
      </c>
      <c r="G1003" s="31"/>
      <c r="H1003" s="24" t="str">
        <f>IF(ISBLANK(G1003),"",INDEX('Phương án'!$A$3:$A$11,MATCH(G1003,'Phương án'!$B$3:$B$11,0)))</f>
        <v/>
      </c>
      <c r="AA1003" s="118" t="str">
        <f t="shared" si="129"/>
        <v/>
      </c>
      <c r="AB1003" s="40"/>
      <c r="AC1003" s="118" t="str">
        <f t="shared" si="130"/>
        <v/>
      </c>
      <c r="BB1003" s="38"/>
      <c r="BC1003" s="130" t="str">
        <f>IF(ISBLANK(BB1003),"",INDEX(Tinh!$A$2:$A$35,MATCH(BB1003,Tinh!$B$2:$B$35,0)))</f>
        <v/>
      </c>
      <c r="BD1003" s="38"/>
      <c r="BE1003" s="130" t="str">
        <f t="shared" si="131"/>
        <v/>
      </c>
      <c r="BS1003" s="45"/>
    </row>
    <row r="1004" spans="6:71" x14ac:dyDescent="0.25">
      <c r="F1004" s="24" t="str">
        <f>IF(ISBLANK(E1004),"",INDEX('Loại PA'!$A$1:$B$5,MATCH(E1004,'Loại PA'!$B$1:$B$5,0),1))</f>
        <v/>
      </c>
      <c r="G1004" s="31"/>
      <c r="H1004" s="24" t="str">
        <f>IF(ISBLANK(G1004),"",INDEX('Phương án'!$A$3:$A$11,MATCH(G1004,'Phương án'!$B$3:$B$11,0)))</f>
        <v/>
      </c>
      <c r="AA1004" s="118" t="str">
        <f t="shared" si="129"/>
        <v/>
      </c>
      <c r="AB1004" s="40"/>
      <c r="AC1004" s="118" t="str">
        <f t="shared" si="130"/>
        <v/>
      </c>
      <c r="BB1004" s="38"/>
      <c r="BC1004" s="130" t="str">
        <f>IF(ISBLANK(BB1004),"",INDEX(Tinh!$A$2:$A$35,MATCH(BB1004,Tinh!$B$2:$B$35,0)))</f>
        <v/>
      </c>
      <c r="BD1004" s="38"/>
      <c r="BE1004" s="130" t="str">
        <f t="shared" si="131"/>
        <v/>
      </c>
      <c r="BS1004" s="45"/>
    </row>
    <row r="1005" spans="6:71" x14ac:dyDescent="0.25">
      <c r="F1005" s="24" t="str">
        <f>IF(ISBLANK(E1005),"",INDEX('Loại PA'!$A$1:$B$5,MATCH(E1005,'Loại PA'!$B$1:$B$5,0),1))</f>
        <v/>
      </c>
      <c r="G1005" s="31"/>
      <c r="H1005" s="24" t="str">
        <f>IF(ISBLANK(G1005),"",INDEX('Phương án'!$A$3:$A$11,MATCH(G1005,'Phương án'!$B$3:$B$11,0)))</f>
        <v/>
      </c>
      <c r="AA1005" s="118" t="str">
        <f t="shared" si="129"/>
        <v/>
      </c>
      <c r="AB1005" s="40"/>
      <c r="AC1005" s="118" t="str">
        <f t="shared" si="130"/>
        <v/>
      </c>
      <c r="BB1005" s="38"/>
      <c r="BC1005" s="130" t="str">
        <f>IF(ISBLANK(BB1005),"",INDEX(Tinh!$A$2:$A$35,MATCH(BB1005,Tinh!$B$2:$B$35,0)))</f>
        <v/>
      </c>
      <c r="BD1005" s="38"/>
      <c r="BE1005" s="130" t="str">
        <f t="shared" si="131"/>
        <v/>
      </c>
      <c r="BS1005" s="45"/>
    </row>
    <row r="1006" spans="6:71" x14ac:dyDescent="0.25">
      <c r="F1006" s="24" t="str">
        <f>IF(ISBLANK(E1006),"",INDEX('Loại PA'!$A$1:$B$5,MATCH(E1006,'Loại PA'!$B$1:$B$5,0),1))</f>
        <v/>
      </c>
      <c r="G1006" s="31"/>
      <c r="H1006" s="24" t="str">
        <f>IF(ISBLANK(G1006),"",INDEX('Phương án'!$A$3:$A$11,MATCH(G1006,'Phương án'!$B$3:$B$11,0)))</f>
        <v/>
      </c>
      <c r="AA1006" s="118" t="str">
        <f t="shared" si="129"/>
        <v/>
      </c>
      <c r="AB1006" s="40"/>
      <c r="AC1006" s="118" t="str">
        <f t="shared" si="130"/>
        <v/>
      </c>
      <c r="BB1006" s="38"/>
      <c r="BC1006" s="130" t="str">
        <f>IF(ISBLANK(BB1006),"",INDEX(Tinh!$A$2:$A$35,MATCH(BB1006,Tinh!$B$2:$B$35,0)))</f>
        <v/>
      </c>
      <c r="BD1006" s="38"/>
      <c r="BE1006" s="130" t="str">
        <f t="shared" si="131"/>
        <v/>
      </c>
      <c r="BS1006" s="45"/>
    </row>
    <row r="1007" spans="6:71" x14ac:dyDescent="0.25">
      <c r="F1007" s="24" t="str">
        <f>IF(ISBLANK(E1007),"",INDEX('Loại PA'!$A$1:$B$5,MATCH(E1007,'Loại PA'!$B$1:$B$5,0),1))</f>
        <v/>
      </c>
      <c r="G1007" s="31"/>
      <c r="H1007" s="24" t="str">
        <f>IF(ISBLANK(G1007),"",INDEX('Phương án'!$A$3:$A$11,MATCH(G1007,'Phương án'!$B$3:$B$11,0)))</f>
        <v/>
      </c>
      <c r="AA1007" s="118" t="str">
        <f t="shared" si="129"/>
        <v/>
      </c>
      <c r="AB1007" s="40"/>
      <c r="AC1007" s="118" t="str">
        <f t="shared" si="130"/>
        <v/>
      </c>
      <c r="BB1007" s="38"/>
      <c r="BC1007" s="130" t="str">
        <f>IF(ISBLANK(BB1007),"",INDEX(Tinh!$A$2:$A$35,MATCH(BB1007,Tinh!$B$2:$B$35,0)))</f>
        <v/>
      </c>
      <c r="BD1007" s="38"/>
      <c r="BE1007" s="130" t="str">
        <f t="shared" si="131"/>
        <v/>
      </c>
      <c r="BS1007" s="45"/>
    </row>
    <row r="1008" spans="6:71" x14ac:dyDescent="0.25">
      <c r="F1008" s="24" t="str">
        <f>IF(ISBLANK(E1008),"",INDEX('Loại PA'!$A$1:$B$5,MATCH(E1008,'Loại PA'!$B$1:$B$5,0),1))</f>
        <v/>
      </c>
      <c r="G1008" s="31"/>
      <c r="H1008" s="24" t="str">
        <f>IF(ISBLANK(G1008),"",INDEX('Phương án'!$A$3:$A$11,MATCH(G1008,'Phương án'!$B$3:$B$11,0)))</f>
        <v/>
      </c>
      <c r="AA1008" s="118" t="str">
        <f t="shared" si="129"/>
        <v/>
      </c>
      <c r="AB1008" s="40"/>
      <c r="AC1008" s="118" t="str">
        <f t="shared" si="130"/>
        <v/>
      </c>
      <c r="BB1008" s="38"/>
      <c r="BC1008" s="130" t="str">
        <f>IF(ISBLANK(BB1008),"",INDEX(Tinh!$A$2:$A$35,MATCH(BB1008,Tinh!$B$2:$B$35,0)))</f>
        <v/>
      </c>
      <c r="BD1008" s="38"/>
      <c r="BE1008" s="130" t="str">
        <f t="shared" si="131"/>
        <v/>
      </c>
      <c r="BS1008" s="45"/>
    </row>
    <row r="1009" spans="6:71" x14ac:dyDescent="0.25">
      <c r="F1009" s="24" t="str">
        <f>IF(ISBLANK(E1009),"",INDEX('Loại PA'!$A$1:$B$5,MATCH(E1009,'Loại PA'!$B$1:$B$5,0),1))</f>
        <v/>
      </c>
      <c r="G1009" s="31"/>
      <c r="H1009" s="24" t="str">
        <f>IF(ISBLANK(G1009),"",INDEX('Phương án'!$A$3:$A$11,MATCH(G1009,'Phương án'!$B$3:$B$11,0)))</f>
        <v/>
      </c>
      <c r="AA1009" s="118" t="str">
        <f t="shared" si="129"/>
        <v/>
      </c>
      <c r="AB1009" s="40"/>
      <c r="AC1009" s="118" t="str">
        <f t="shared" si="130"/>
        <v/>
      </c>
      <c r="BB1009" s="38"/>
      <c r="BC1009" s="130" t="str">
        <f>IF(ISBLANK(BB1009),"",INDEX(Tinh!$A$2:$A$35,MATCH(BB1009,Tinh!$B$2:$B$35,0)))</f>
        <v/>
      </c>
      <c r="BD1009" s="38"/>
      <c r="BE1009" s="130" t="str">
        <f t="shared" si="131"/>
        <v/>
      </c>
      <c r="BS1009" s="45"/>
    </row>
    <row r="1010" spans="6:71" x14ac:dyDescent="0.25">
      <c r="F1010" s="24" t="str">
        <f>IF(ISBLANK(E1010),"",INDEX('Loại PA'!$A$1:$B$5,MATCH(E1010,'Loại PA'!$B$1:$B$5,0),1))</f>
        <v/>
      </c>
      <c r="G1010" s="31"/>
      <c r="H1010" s="24" t="str">
        <f>IF(ISBLANK(G1010),"",INDEX('Phương án'!$A$3:$A$11,MATCH(G1010,'Phương án'!$B$3:$B$11,0)))</f>
        <v/>
      </c>
      <c r="AA1010" s="118" t="str">
        <f t="shared" si="129"/>
        <v/>
      </c>
      <c r="AB1010" s="40"/>
      <c r="AC1010" s="118" t="str">
        <f t="shared" si="130"/>
        <v/>
      </c>
      <c r="BB1010" s="38"/>
      <c r="BC1010" s="130" t="str">
        <f>IF(ISBLANK(BB1010),"",INDEX(Tinh!$A$2:$A$35,MATCH(BB1010,Tinh!$B$2:$B$35,0)))</f>
        <v/>
      </c>
      <c r="BD1010" s="38"/>
      <c r="BE1010" s="130" t="str">
        <f t="shared" si="131"/>
        <v/>
      </c>
      <c r="BS1010" s="45"/>
    </row>
    <row r="1011" spans="6:71" x14ac:dyDescent="0.25">
      <c r="F1011" s="24" t="str">
        <f>IF(ISBLANK(E1011),"",INDEX('Loại PA'!$A$1:$B$5,MATCH(E1011,'Loại PA'!$B$1:$B$5,0),1))</f>
        <v/>
      </c>
      <c r="G1011" s="31"/>
      <c r="H1011" s="24" t="str">
        <f>IF(ISBLANK(G1011),"",INDEX('Phương án'!$A$3:$A$11,MATCH(G1011,'Phương án'!$B$3:$B$11,0)))</f>
        <v/>
      </c>
      <c r="AA1011" s="118" t="str">
        <f t="shared" si="129"/>
        <v/>
      </c>
      <c r="AB1011" s="40"/>
      <c r="AC1011" s="118" t="str">
        <f t="shared" si="130"/>
        <v/>
      </c>
      <c r="BB1011" s="38"/>
      <c r="BC1011" s="130" t="str">
        <f>IF(ISBLANK(BB1011),"",INDEX(Tinh!$A$2:$A$35,MATCH(BB1011,Tinh!$B$2:$B$35,0)))</f>
        <v/>
      </c>
      <c r="BD1011" s="38"/>
      <c r="BE1011" s="130" t="str">
        <f t="shared" si="131"/>
        <v/>
      </c>
      <c r="BS1011" s="45"/>
    </row>
    <row r="1012" spans="6:71" x14ac:dyDescent="0.25">
      <c r="F1012" s="24" t="str">
        <f>IF(ISBLANK(E1012),"",INDEX('Loại PA'!$A$1:$B$5,MATCH(E1012,'Loại PA'!$B$1:$B$5,0),1))</f>
        <v/>
      </c>
      <c r="G1012" s="31"/>
      <c r="H1012" s="24" t="str">
        <f>IF(ISBLANK(G1012),"",INDEX('Phương án'!$A$3:$A$11,MATCH(G1012,'Phương án'!$B$3:$B$11,0)))</f>
        <v/>
      </c>
      <c r="AA1012" s="118" t="str">
        <f t="shared" si="129"/>
        <v/>
      </c>
      <c r="AB1012" s="40"/>
      <c r="AC1012" s="118" t="str">
        <f t="shared" si="130"/>
        <v/>
      </c>
      <c r="BB1012" s="38"/>
      <c r="BC1012" s="130" t="str">
        <f>IF(ISBLANK(BB1012),"",INDEX(Tinh!$A$2:$A$35,MATCH(BB1012,Tinh!$B$2:$B$35,0)))</f>
        <v/>
      </c>
      <c r="BD1012" s="38"/>
      <c r="BE1012" s="130" t="str">
        <f t="shared" si="131"/>
        <v/>
      </c>
      <c r="BS1012" s="45"/>
    </row>
    <row r="1013" spans="6:71" x14ac:dyDescent="0.25">
      <c r="F1013" s="24" t="str">
        <f>IF(ISBLANK(E1013),"",INDEX('Loại PA'!$A$1:$B$5,MATCH(E1013,'Loại PA'!$B$1:$B$5,0),1))</f>
        <v/>
      </c>
      <c r="G1013" s="31"/>
      <c r="H1013" s="24" t="str">
        <f>IF(ISBLANK(G1013),"",INDEX('Phương án'!$A$3:$A$11,MATCH(G1013,'Phương án'!$B$3:$B$11,0)))</f>
        <v/>
      </c>
      <c r="AA1013" s="118" t="str">
        <f t="shared" si="129"/>
        <v/>
      </c>
      <c r="AB1013" s="40"/>
      <c r="AC1013" s="118" t="str">
        <f t="shared" si="130"/>
        <v/>
      </c>
      <c r="BB1013" s="38"/>
      <c r="BC1013" s="130" t="str">
        <f>IF(ISBLANK(BB1013),"",INDEX(Tinh!$A$2:$A$35,MATCH(BB1013,Tinh!$B$2:$B$35,0)))</f>
        <v/>
      </c>
      <c r="BD1013" s="38"/>
      <c r="BE1013" s="130" t="str">
        <f t="shared" si="131"/>
        <v/>
      </c>
      <c r="BS1013" s="45"/>
    </row>
    <row r="1014" spans="6:71" x14ac:dyDescent="0.25">
      <c r="F1014" s="24" t="str">
        <f>IF(ISBLANK(E1014),"",INDEX('Loại PA'!$A$1:$B$5,MATCH(E1014,'Loại PA'!$B$1:$B$5,0),1))</f>
        <v/>
      </c>
      <c r="G1014" s="31"/>
      <c r="H1014" s="24" t="str">
        <f>IF(ISBLANK(G1014),"",INDEX('Phương án'!$A$3:$A$11,MATCH(G1014,'Phương án'!$B$3:$B$11,0)))</f>
        <v/>
      </c>
      <c r="AA1014" s="118" t="str">
        <f t="shared" si="129"/>
        <v/>
      </c>
      <c r="AB1014" s="40"/>
      <c r="AC1014" s="118" t="str">
        <f t="shared" si="130"/>
        <v/>
      </c>
      <c r="BB1014" s="38"/>
      <c r="BC1014" s="130" t="str">
        <f>IF(ISBLANK(BB1014),"",INDEX(Tinh!$A$2:$A$35,MATCH(BB1014,Tinh!$B$2:$B$35,0)))</f>
        <v/>
      </c>
      <c r="BD1014" s="38"/>
      <c r="BE1014" s="130" t="str">
        <f t="shared" si="131"/>
        <v/>
      </c>
      <c r="BS1014" s="45"/>
    </row>
    <row r="1015" spans="6:71" x14ac:dyDescent="0.25">
      <c r="F1015" s="24" t="str">
        <f>IF(ISBLANK(E1015),"",INDEX('Loại PA'!$A$1:$B$5,MATCH(E1015,'Loại PA'!$B$1:$B$5,0),1))</f>
        <v/>
      </c>
      <c r="G1015" s="31"/>
      <c r="H1015" s="24" t="str">
        <f>IF(ISBLANK(G1015),"",INDEX('Phương án'!$A$3:$A$11,MATCH(G1015,'Phương án'!$B$3:$B$11,0)))</f>
        <v/>
      </c>
      <c r="AA1015" s="118" t="str">
        <f t="shared" si="129"/>
        <v/>
      </c>
      <c r="AB1015" s="40"/>
      <c r="AC1015" s="118" t="str">
        <f t="shared" si="130"/>
        <v/>
      </c>
      <c r="BB1015" s="38"/>
      <c r="BC1015" s="130" t="str">
        <f>IF(ISBLANK(BB1015),"",INDEX(Tinh!$A$2:$A$35,MATCH(BB1015,Tinh!$B$2:$B$35,0)))</f>
        <v/>
      </c>
      <c r="BE1015" s="130" t="str">
        <f t="shared" si="131"/>
        <v/>
      </c>
      <c r="BS1015" s="45"/>
    </row>
    <row r="1016" spans="6:71" x14ac:dyDescent="0.25">
      <c r="F1016" s="24" t="str">
        <f>IF(ISBLANK(E1016),"",INDEX('Loại PA'!$A$1:$B$5,MATCH(E1016,'Loại PA'!$B$1:$B$5,0),1))</f>
        <v/>
      </c>
      <c r="G1016" s="31"/>
      <c r="H1016" s="24" t="str">
        <f>IF(ISBLANK(G1016),"",INDEX('Phương án'!$A$3:$A$11,MATCH(G1016,'Phương án'!$B$3:$B$11,0)))</f>
        <v/>
      </c>
      <c r="AA1016" s="118" t="str">
        <f t="shared" si="129"/>
        <v/>
      </c>
      <c r="AB1016" s="40"/>
      <c r="AC1016" s="118" t="str">
        <f t="shared" si="130"/>
        <v/>
      </c>
      <c r="BB1016" s="38"/>
      <c r="BC1016" s="130" t="str">
        <f>IF(ISBLANK(BB1016),"",INDEX(Tinh!$A$2:$A$35,MATCH(BB1016,Tinh!$B$2:$B$35,0)))</f>
        <v/>
      </c>
      <c r="BE1016" s="130" t="str">
        <f t="shared" si="131"/>
        <v/>
      </c>
      <c r="BS1016" s="45"/>
    </row>
    <row r="1017" spans="6:71" x14ac:dyDescent="0.25">
      <c r="F1017" s="24" t="str">
        <f>IF(ISBLANK(E1017),"",INDEX('Loại PA'!$A$1:$B$5,MATCH(E1017,'Loại PA'!$B$1:$B$5,0),1))</f>
        <v/>
      </c>
      <c r="G1017" s="31"/>
      <c r="H1017" s="24" t="str">
        <f>IF(ISBLANK(G1017),"",INDEX('Phương án'!$A$3:$A$11,MATCH(G1017,'Phương án'!$B$3:$B$11,0)))</f>
        <v/>
      </c>
      <c r="AA1017" s="118" t="str">
        <f t="shared" si="129"/>
        <v/>
      </c>
      <c r="AB1017" s="40"/>
      <c r="AC1017" s="118" t="str">
        <f t="shared" si="130"/>
        <v/>
      </c>
      <c r="BB1017" s="38"/>
      <c r="BC1017" s="130" t="str">
        <f>IF(ISBLANK(BB1017),"",INDEX(Tinh!$A$2:$A$35,MATCH(BB1017,Tinh!$B$2:$B$35,0)))</f>
        <v/>
      </c>
      <c r="BE1017" s="130" t="str">
        <f t="shared" si="131"/>
        <v/>
      </c>
      <c r="BS1017" s="45"/>
    </row>
    <row r="1018" spans="6:71" x14ac:dyDescent="0.25">
      <c r="F1018" s="24" t="str">
        <f>IF(ISBLANK(E1018),"",INDEX('Loại PA'!$A$1:$B$5,MATCH(E1018,'Loại PA'!$B$1:$B$5,0),1))</f>
        <v/>
      </c>
      <c r="G1018" s="31"/>
      <c r="H1018" s="24" t="str">
        <f>IF(ISBLANK(G1018),"",INDEX('Phương án'!$A$3:$A$11,MATCH(G1018,'Phương án'!$B$3:$B$11,0)))</f>
        <v/>
      </c>
      <c r="AA1018" s="118" t="str">
        <f t="shared" si="129"/>
        <v/>
      </c>
      <c r="AB1018" s="40"/>
      <c r="AC1018" s="118" t="str">
        <f t="shared" si="130"/>
        <v/>
      </c>
      <c r="BB1018" s="38"/>
      <c r="BC1018" s="130" t="str">
        <f>IF(ISBLANK(BB1018),"",INDEX(Tinh!$A$2:$A$35,MATCH(BB1018,Tinh!$B$2:$B$35,0)))</f>
        <v/>
      </c>
      <c r="BE1018" s="130" t="str">
        <f t="shared" si="131"/>
        <v/>
      </c>
      <c r="BS1018" s="45"/>
    </row>
    <row r="1019" spans="6:71" x14ac:dyDescent="0.25">
      <c r="F1019" s="24" t="str">
        <f>IF(ISBLANK(E1019),"",INDEX('Loại PA'!$A$1:$B$5,MATCH(E1019,'Loại PA'!$B$1:$B$5,0),1))</f>
        <v/>
      </c>
      <c r="G1019" s="31"/>
      <c r="H1019" s="24" t="str">
        <f>IF(ISBLANK(G1019),"",INDEX('Phương án'!$A$3:$A$11,MATCH(G1019,'Phương án'!$B$3:$B$11,0)))</f>
        <v/>
      </c>
      <c r="AA1019" s="118" t="str">
        <f t="shared" si="129"/>
        <v/>
      </c>
      <c r="AB1019" s="40"/>
      <c r="AC1019" s="118" t="str">
        <f t="shared" si="130"/>
        <v/>
      </c>
      <c r="BB1019" s="38"/>
      <c r="BC1019" s="130" t="str">
        <f>IF(ISBLANK(BB1019),"",INDEX(Tinh!$A$2:$A$35,MATCH(BB1019,Tinh!$B$2:$B$35,0)))</f>
        <v/>
      </c>
      <c r="BE1019" s="130" t="str">
        <f t="shared" si="131"/>
        <v/>
      </c>
      <c r="BS1019" s="45"/>
    </row>
    <row r="1020" spans="6:71" x14ac:dyDescent="0.25">
      <c r="F1020" s="24" t="str">
        <f>IF(ISBLANK(E1020),"",INDEX('Loại PA'!$A$1:$B$5,MATCH(E1020,'Loại PA'!$B$1:$B$5,0),1))</f>
        <v/>
      </c>
      <c r="G1020" s="31"/>
      <c r="H1020" s="24" t="str">
        <f>IF(ISBLANK(G1020),"",INDEX('Phương án'!$A$3:$A$11,MATCH(G1020,'Phương án'!$B$3:$B$11,0)))</f>
        <v/>
      </c>
      <c r="AA1020" s="118" t="str">
        <f t="shared" si="129"/>
        <v/>
      </c>
      <c r="AB1020" s="40"/>
      <c r="AC1020" s="118" t="str">
        <f t="shared" si="130"/>
        <v/>
      </c>
      <c r="BB1020" s="38"/>
      <c r="BC1020" s="130" t="str">
        <f>IF(ISBLANK(BB1020),"",INDEX(Tinh!$A$2:$A$35,MATCH(BB1020,Tinh!$B$2:$B$35,0)))</f>
        <v/>
      </c>
      <c r="BE1020" s="130" t="str">
        <f t="shared" si="131"/>
        <v/>
      </c>
      <c r="BS1020" s="45"/>
    </row>
    <row r="1021" spans="6:71" x14ac:dyDescent="0.25">
      <c r="F1021" s="24" t="str">
        <f>IF(ISBLANK(E1021),"",INDEX('Loại PA'!$A$1:$B$5,MATCH(E1021,'Loại PA'!$B$1:$B$5,0),1))</f>
        <v/>
      </c>
      <c r="G1021" s="31"/>
      <c r="H1021" s="24" t="str">
        <f>IF(ISBLANK(G1021),"",INDEX('Phương án'!$A$3:$A$11,MATCH(G1021,'Phương án'!$B$3:$B$11,0)))</f>
        <v/>
      </c>
      <c r="AA1021" s="118" t="str">
        <f t="shared" si="129"/>
        <v/>
      </c>
      <c r="AB1021" s="40"/>
      <c r="AC1021" s="118" t="str">
        <f t="shared" si="130"/>
        <v/>
      </c>
      <c r="BB1021" s="38"/>
      <c r="BC1021" s="130" t="str">
        <f>IF(ISBLANK(BB1021),"",INDEX(Tinh!$A$2:$A$35,MATCH(BB1021,Tinh!$B$2:$B$35,0)))</f>
        <v/>
      </c>
      <c r="BE1021" s="130" t="str">
        <f t="shared" si="131"/>
        <v/>
      </c>
      <c r="BS1021" s="45"/>
    </row>
    <row r="1022" spans="6:71" x14ac:dyDescent="0.25">
      <c r="F1022" s="24" t="str">
        <f>IF(ISBLANK(E1022),"",INDEX('Loại PA'!$A$1:$B$5,MATCH(E1022,'Loại PA'!$B$1:$B$5,0),1))</f>
        <v/>
      </c>
      <c r="G1022" s="31"/>
      <c r="H1022" s="24" t="str">
        <f>IF(ISBLANK(G1022),"",INDEX('Phương án'!$A$3:$A$11,MATCH(G1022,'Phương án'!$B$3:$B$11,0)))</f>
        <v/>
      </c>
      <c r="AA1022" s="118" t="str">
        <f t="shared" si="129"/>
        <v/>
      </c>
      <c r="AB1022" s="40"/>
      <c r="AC1022" s="118" t="str">
        <f t="shared" si="130"/>
        <v/>
      </c>
      <c r="BB1022" s="38"/>
      <c r="BC1022" s="130" t="str">
        <f>IF(ISBLANK(BB1022),"",INDEX(Tinh!$A$2:$A$35,MATCH(BB1022,Tinh!$B$2:$B$35,0)))</f>
        <v/>
      </c>
      <c r="BE1022" s="130" t="str">
        <f t="shared" si="131"/>
        <v/>
      </c>
      <c r="BS1022" s="45"/>
    </row>
    <row r="1023" spans="6:71" x14ac:dyDescent="0.25">
      <c r="F1023" s="24" t="str">
        <f>IF(ISBLANK(E1023),"",INDEX('Loại PA'!$A$1:$B$5,MATCH(E1023,'Loại PA'!$B$1:$B$5,0),1))</f>
        <v/>
      </c>
      <c r="G1023" s="31"/>
      <c r="H1023" s="24" t="str">
        <f>IF(ISBLANK(G1023),"",INDEX('Phương án'!$A$3:$A$11,MATCH(G1023,'Phương án'!$B$3:$B$11,0)))</f>
        <v/>
      </c>
      <c r="AA1023" s="118" t="str">
        <f t="shared" si="129"/>
        <v/>
      </c>
      <c r="AB1023" s="40"/>
      <c r="AC1023" s="118" t="str">
        <f t="shared" si="130"/>
        <v/>
      </c>
      <c r="BB1023" s="38"/>
      <c r="BC1023" s="130" t="str">
        <f>IF(ISBLANK(BB1023),"",INDEX(Tinh!$A$2:$A$35,MATCH(BB1023,Tinh!$B$2:$B$35,0)))</f>
        <v/>
      </c>
      <c r="BE1023" s="130" t="str">
        <f t="shared" si="131"/>
        <v/>
      </c>
      <c r="BS1023" s="45"/>
    </row>
    <row r="1024" spans="6:71" x14ac:dyDescent="0.25">
      <c r="F1024" s="24" t="str">
        <f>IF(ISBLANK(E1024),"",INDEX('Loại PA'!$A$1:$B$5,MATCH(E1024,'Loại PA'!$B$1:$B$5,0),1))</f>
        <v/>
      </c>
      <c r="G1024" s="31"/>
      <c r="H1024" s="24" t="str">
        <f>IF(ISBLANK(G1024),"",INDEX('Phương án'!$A$3:$A$11,MATCH(G1024,'Phương án'!$B$3:$B$11,0)))</f>
        <v/>
      </c>
      <c r="AA1024" s="118" t="str">
        <f t="shared" si="129"/>
        <v/>
      </c>
      <c r="AB1024" s="40"/>
      <c r="AC1024" s="118" t="str">
        <f t="shared" si="130"/>
        <v/>
      </c>
      <c r="BB1024" s="38"/>
      <c r="BC1024" s="130" t="str">
        <f>IF(ISBLANK(BB1024),"",INDEX(Tinh!$A$2:$A$35,MATCH(BB1024,Tinh!$B$2:$B$35,0)))</f>
        <v/>
      </c>
      <c r="BE1024" s="130" t="str">
        <f t="shared" si="131"/>
        <v/>
      </c>
      <c r="BS1024" s="45"/>
    </row>
    <row r="1025" spans="6:71" x14ac:dyDescent="0.25">
      <c r="F1025" s="24" t="str">
        <f>IF(ISBLANK(E1025),"",INDEX('Loại PA'!$A$1:$B$5,MATCH(E1025,'Loại PA'!$B$1:$B$5,0),1))</f>
        <v/>
      </c>
      <c r="G1025" s="31"/>
      <c r="H1025" s="24" t="str">
        <f>IF(ISBLANK(G1025),"",INDEX('Phương án'!$A$3:$A$11,MATCH(G1025,'Phương án'!$B$3:$B$11,0)))</f>
        <v/>
      </c>
      <c r="AA1025" s="118" t="str">
        <f t="shared" si="129"/>
        <v/>
      </c>
      <c r="AB1025" s="40"/>
      <c r="AC1025" s="118" t="str">
        <f t="shared" si="130"/>
        <v/>
      </c>
      <c r="BB1025" s="38"/>
      <c r="BC1025" s="130" t="str">
        <f>IF(ISBLANK(BB1025),"",INDEX(Tinh!$A$2:$A$35,MATCH(BB1025,Tinh!$B$2:$B$35,0)))</f>
        <v/>
      </c>
      <c r="BE1025" s="130" t="str">
        <f t="shared" si="131"/>
        <v/>
      </c>
      <c r="BS1025" s="45"/>
    </row>
    <row r="1026" spans="6:71" x14ac:dyDescent="0.25">
      <c r="F1026" s="24" t="str">
        <f>IF(ISBLANK(E1026),"",INDEX('Loại PA'!$A$1:$B$5,MATCH(E1026,'Loại PA'!$B$1:$B$5,0),1))</f>
        <v/>
      </c>
      <c r="G1026" s="31"/>
      <c r="H1026" s="24" t="str">
        <f>IF(ISBLANK(G1026),"",INDEX('Phương án'!$A$3:$A$11,MATCH(G1026,'Phương án'!$B$3:$B$11,0)))</f>
        <v/>
      </c>
      <c r="AA1026" s="118" t="str">
        <f t="shared" si="129"/>
        <v/>
      </c>
      <c r="AB1026" s="40"/>
      <c r="AC1026" s="118" t="str">
        <f t="shared" si="130"/>
        <v/>
      </c>
      <c r="BB1026" s="38"/>
      <c r="BC1026" s="130" t="str">
        <f>IF(ISBLANK(BB1026),"",INDEX(Tinh!$A$2:$A$35,MATCH(BB1026,Tinh!$B$2:$B$35,0)))</f>
        <v/>
      </c>
      <c r="BE1026" s="130" t="str">
        <f t="shared" si="131"/>
        <v/>
      </c>
      <c r="BS1026" s="45"/>
    </row>
    <row r="1027" spans="6:71" x14ac:dyDescent="0.25">
      <c r="F1027" s="24" t="str">
        <f>IF(ISBLANK(E1027),"",INDEX('Loại PA'!$A$1:$B$5,MATCH(E1027,'Loại PA'!$B$1:$B$5,0),1))</f>
        <v/>
      </c>
      <c r="G1027" s="31"/>
      <c r="H1027" s="24" t="str">
        <f>IF(ISBLANK(G1027),"",INDEX('Phương án'!$A$3:$A$11,MATCH(G1027,'Phương án'!$B$3:$B$11,0)))</f>
        <v/>
      </c>
      <c r="AA1027" s="118" t="str">
        <f t="shared" si="129"/>
        <v/>
      </c>
      <c r="AB1027" s="40"/>
      <c r="AC1027" s="118" t="str">
        <f t="shared" si="130"/>
        <v/>
      </c>
      <c r="BB1027" s="38"/>
      <c r="BC1027" s="130" t="str">
        <f>IF(ISBLANK(BB1027),"",INDEX(Tinh!$A$2:$A$35,MATCH(BB1027,Tinh!$B$2:$B$35,0)))</f>
        <v/>
      </c>
      <c r="BE1027" s="130" t="str">
        <f t="shared" si="131"/>
        <v/>
      </c>
      <c r="BS1027" s="45"/>
    </row>
    <row r="1028" spans="6:71" x14ac:dyDescent="0.25">
      <c r="F1028" s="24" t="str">
        <f>IF(ISBLANK(E1028),"",INDEX('Loại PA'!$A$1:$B$5,MATCH(E1028,'Loại PA'!$B$1:$B$5,0),1))</f>
        <v/>
      </c>
      <c r="G1028" s="31"/>
      <c r="H1028" s="24" t="str">
        <f>IF(ISBLANK(G1028),"",INDEX('Phương án'!$A$3:$A$11,MATCH(G1028,'Phương án'!$B$3:$B$11,0)))</f>
        <v/>
      </c>
      <c r="AA1028" s="118" t="str">
        <f t="shared" ref="AA1028:AA1086" si="132">IF(ISBLANK(Z1028),"",INDEX(ma_tinh,MATCH(Z1028,Ten_tinh,0)))</f>
        <v/>
      </c>
      <c r="AB1028" s="40"/>
      <c r="AC1028" s="118" t="str">
        <f t="shared" ref="AC1028:AC1086" si="133">IF(ISBLANK(AB1028),"",INDEX(Ma_huyen,MATCH(CONCATENATE(AA1028,"-",AB1028),Loc_trung_huyen,0)))</f>
        <v/>
      </c>
      <c r="BB1028" s="38"/>
      <c r="BC1028" s="130" t="str">
        <f>IF(ISBLANK(BB1028),"",INDEX(Tinh!$A$2:$A$35,MATCH(BB1028,Tinh!$B$2:$B$35,0)))</f>
        <v/>
      </c>
      <c r="BE1028" s="130" t="str">
        <f t="shared" si="131"/>
        <v/>
      </c>
      <c r="BS1028" s="45"/>
    </row>
    <row r="1029" spans="6:71" x14ac:dyDescent="0.25">
      <c r="F1029" s="24" t="str">
        <f>IF(ISBLANK(E1029),"",INDEX('Loại PA'!$A$1:$B$5,MATCH(E1029,'Loại PA'!$B$1:$B$5,0),1))</f>
        <v/>
      </c>
      <c r="G1029" s="31"/>
      <c r="H1029" s="24" t="str">
        <f>IF(ISBLANK(G1029),"",INDEX('Phương án'!$A$3:$A$11,MATCH(G1029,'Phương án'!$B$3:$B$11,0)))</f>
        <v/>
      </c>
      <c r="AA1029" s="118" t="str">
        <f t="shared" si="132"/>
        <v/>
      </c>
      <c r="AB1029" s="40"/>
      <c r="AC1029" s="118" t="str">
        <f t="shared" si="133"/>
        <v/>
      </c>
      <c r="BB1029" s="38"/>
      <c r="BC1029" s="130" t="str">
        <f>IF(ISBLANK(BB1029),"",INDEX(Tinh!$A$2:$A$35,MATCH(BB1029,Tinh!$B$2:$B$35,0)))</f>
        <v/>
      </c>
      <c r="BE1029" s="130" t="str">
        <f t="shared" ref="BE1029:BE1086" si="134">IF(ISBLANK(BD1029),"",INDEX(mabenhvien,MATCH(BD1029&amp;BC1029,tenbenhvien_matinhbenhvien,0)))</f>
        <v/>
      </c>
      <c r="BS1029" s="45"/>
    </row>
    <row r="1030" spans="6:71" x14ac:dyDescent="0.25">
      <c r="F1030" s="24" t="str">
        <f>IF(ISBLANK(E1030),"",INDEX('Loại PA'!$A$1:$B$5,MATCH(E1030,'Loại PA'!$B$1:$B$5,0),1))</f>
        <v/>
      </c>
      <c r="G1030" s="31"/>
      <c r="H1030" s="24" t="str">
        <f>IF(ISBLANK(G1030),"",INDEX('Phương án'!$A$3:$A$11,MATCH(G1030,'Phương án'!$B$3:$B$11,0)))</f>
        <v/>
      </c>
      <c r="AA1030" s="118" t="str">
        <f t="shared" si="132"/>
        <v/>
      </c>
      <c r="AB1030" s="40"/>
      <c r="AC1030" s="118" t="str">
        <f t="shared" si="133"/>
        <v/>
      </c>
      <c r="BB1030" s="38"/>
      <c r="BC1030" s="130" t="str">
        <f>IF(ISBLANK(BB1030),"",INDEX(Tinh!$A$2:$A$35,MATCH(BB1030,Tinh!$B$2:$B$35,0)))</f>
        <v/>
      </c>
      <c r="BE1030" s="130" t="str">
        <f t="shared" si="134"/>
        <v/>
      </c>
      <c r="BS1030" s="45"/>
    </row>
    <row r="1031" spans="6:71" x14ac:dyDescent="0.25">
      <c r="F1031" s="24" t="str">
        <f>IF(ISBLANK(E1031),"",INDEX('Loại PA'!$A$1:$B$5,MATCH(E1031,'Loại PA'!$B$1:$B$5,0),1))</f>
        <v/>
      </c>
      <c r="G1031" s="31"/>
      <c r="H1031" s="24" t="str">
        <f>IF(ISBLANK(G1031),"",INDEX('Phương án'!$A$3:$A$11,MATCH(G1031,'Phương án'!$B$3:$B$11,0)))</f>
        <v/>
      </c>
      <c r="AA1031" s="118" t="str">
        <f t="shared" si="132"/>
        <v/>
      </c>
      <c r="AB1031" s="40"/>
      <c r="AC1031" s="118" t="str">
        <f t="shared" si="133"/>
        <v/>
      </c>
      <c r="BB1031" s="38"/>
      <c r="BC1031" s="130" t="str">
        <f>IF(ISBLANK(BB1031),"",INDEX(Tinh!$A$2:$A$35,MATCH(BB1031,Tinh!$B$2:$B$35,0)))</f>
        <v/>
      </c>
      <c r="BE1031" s="130" t="str">
        <f t="shared" si="134"/>
        <v/>
      </c>
      <c r="BS1031" s="45"/>
    </row>
    <row r="1032" spans="6:71" x14ac:dyDescent="0.25">
      <c r="F1032" s="24" t="str">
        <f>IF(ISBLANK(E1032),"",INDEX('Loại PA'!$A$1:$B$5,MATCH(E1032,'Loại PA'!$B$1:$B$5,0),1))</f>
        <v/>
      </c>
      <c r="G1032" s="31"/>
      <c r="H1032" s="24" t="str">
        <f>IF(ISBLANK(G1032),"",INDEX('Phương án'!$A$3:$A$11,MATCH(G1032,'Phương án'!$B$3:$B$11,0)))</f>
        <v/>
      </c>
      <c r="AA1032" s="118" t="str">
        <f t="shared" si="132"/>
        <v/>
      </c>
      <c r="AB1032" s="40"/>
      <c r="AC1032" s="118" t="str">
        <f t="shared" si="133"/>
        <v/>
      </c>
      <c r="BB1032" s="38"/>
      <c r="BC1032" s="130" t="str">
        <f>IF(ISBLANK(BB1032),"",INDEX(Tinh!$A$2:$A$35,MATCH(BB1032,Tinh!$B$2:$B$35,0)))</f>
        <v/>
      </c>
      <c r="BE1032" s="130" t="str">
        <f t="shared" si="134"/>
        <v/>
      </c>
      <c r="BS1032" s="45"/>
    </row>
    <row r="1033" spans="6:71" x14ac:dyDescent="0.25">
      <c r="F1033" s="24" t="str">
        <f>IF(ISBLANK(E1033),"",INDEX('Loại PA'!$A$1:$B$5,MATCH(E1033,'Loại PA'!$B$1:$B$5,0),1))</f>
        <v/>
      </c>
      <c r="G1033" s="31"/>
      <c r="H1033" s="24" t="str">
        <f>IF(ISBLANK(G1033),"",INDEX('Phương án'!$A$3:$A$11,MATCH(G1033,'Phương án'!$B$3:$B$11,0)))</f>
        <v/>
      </c>
      <c r="AA1033" s="118" t="str">
        <f t="shared" si="132"/>
        <v/>
      </c>
      <c r="AB1033" s="40"/>
      <c r="AC1033" s="118" t="str">
        <f t="shared" si="133"/>
        <v/>
      </c>
      <c r="BB1033" s="38"/>
      <c r="BC1033" s="130" t="str">
        <f>IF(ISBLANK(BB1033),"",INDEX(Tinh!$A$2:$A$35,MATCH(BB1033,Tinh!$B$2:$B$35,0)))</f>
        <v/>
      </c>
      <c r="BE1033" s="130" t="str">
        <f t="shared" si="134"/>
        <v/>
      </c>
      <c r="BS1033" s="45"/>
    </row>
    <row r="1034" spans="6:71" x14ac:dyDescent="0.25">
      <c r="F1034" s="24" t="str">
        <f>IF(ISBLANK(E1034),"",INDEX('Loại PA'!$A$1:$B$5,MATCH(E1034,'Loại PA'!$B$1:$B$5,0),1))</f>
        <v/>
      </c>
      <c r="G1034" s="31"/>
      <c r="H1034" s="24" t="str">
        <f>IF(ISBLANK(G1034),"",INDEX('Phương án'!$A$3:$A$11,MATCH(G1034,'Phương án'!$B$3:$B$11,0)))</f>
        <v/>
      </c>
      <c r="AA1034" s="118" t="str">
        <f t="shared" si="132"/>
        <v/>
      </c>
      <c r="AB1034" s="40"/>
      <c r="AC1034" s="118" t="str">
        <f t="shared" si="133"/>
        <v/>
      </c>
      <c r="BB1034" s="38"/>
      <c r="BC1034" s="130" t="str">
        <f>IF(ISBLANK(BB1034),"",INDEX(Tinh!$A$2:$A$35,MATCH(BB1034,Tinh!$B$2:$B$35,0)))</f>
        <v/>
      </c>
      <c r="BE1034" s="130" t="str">
        <f t="shared" si="134"/>
        <v/>
      </c>
      <c r="BS1034" s="45"/>
    </row>
    <row r="1035" spans="6:71" x14ac:dyDescent="0.25">
      <c r="F1035" s="24" t="str">
        <f>IF(ISBLANK(E1035),"",INDEX('Loại PA'!$A$1:$B$5,MATCH(E1035,'Loại PA'!$B$1:$B$5,0),1))</f>
        <v/>
      </c>
      <c r="G1035" s="31"/>
      <c r="H1035" s="24" t="str">
        <f>IF(ISBLANK(G1035),"",INDEX('Phương án'!$A$3:$A$11,MATCH(G1035,'Phương án'!$B$3:$B$11,0)))</f>
        <v/>
      </c>
      <c r="AA1035" s="118" t="str">
        <f t="shared" si="132"/>
        <v/>
      </c>
      <c r="AB1035" s="40"/>
      <c r="AC1035" s="118" t="str">
        <f t="shared" si="133"/>
        <v/>
      </c>
      <c r="BB1035" s="38"/>
      <c r="BC1035" s="130" t="str">
        <f>IF(ISBLANK(BB1035),"",INDEX(Tinh!$A$2:$A$35,MATCH(BB1035,Tinh!$B$2:$B$35,0)))</f>
        <v/>
      </c>
      <c r="BE1035" s="130" t="str">
        <f t="shared" si="134"/>
        <v/>
      </c>
      <c r="BS1035" s="45"/>
    </row>
    <row r="1036" spans="6:71" x14ac:dyDescent="0.25">
      <c r="F1036" s="24" t="str">
        <f>IF(ISBLANK(E1036),"",INDEX('Loại PA'!$A$1:$B$5,MATCH(E1036,'Loại PA'!$B$1:$B$5,0),1))</f>
        <v/>
      </c>
      <c r="G1036" s="31"/>
      <c r="H1036" s="24" t="str">
        <f>IF(ISBLANK(G1036),"",INDEX('Phương án'!$A$3:$A$11,MATCH(G1036,'Phương án'!$B$3:$B$11,0)))</f>
        <v/>
      </c>
      <c r="AA1036" s="118" t="str">
        <f t="shared" si="132"/>
        <v/>
      </c>
      <c r="AB1036" s="40"/>
      <c r="AC1036" s="118" t="str">
        <f t="shared" si="133"/>
        <v/>
      </c>
      <c r="BB1036" s="38"/>
      <c r="BC1036" s="130" t="str">
        <f>IF(ISBLANK(BB1036),"",INDEX(Tinh!$A$2:$A$35,MATCH(BB1036,Tinh!$B$2:$B$35,0)))</f>
        <v/>
      </c>
      <c r="BE1036" s="130" t="str">
        <f t="shared" si="134"/>
        <v/>
      </c>
      <c r="BS1036" s="45"/>
    </row>
    <row r="1037" spans="6:71" x14ac:dyDescent="0.25">
      <c r="F1037" s="24" t="str">
        <f>IF(ISBLANK(E1037),"",INDEX('Loại PA'!$A$1:$B$5,MATCH(E1037,'Loại PA'!$B$1:$B$5,0),1))</f>
        <v/>
      </c>
      <c r="G1037" s="31"/>
      <c r="H1037" s="24" t="str">
        <f>IF(ISBLANK(G1037),"",INDEX('Phương án'!$A$3:$A$11,MATCH(G1037,'Phương án'!$B$3:$B$11,0)))</f>
        <v/>
      </c>
      <c r="AA1037" s="118" t="str">
        <f t="shared" si="132"/>
        <v/>
      </c>
      <c r="AB1037" s="40"/>
      <c r="AC1037" s="118" t="str">
        <f t="shared" si="133"/>
        <v/>
      </c>
      <c r="BB1037" s="38"/>
      <c r="BC1037" s="130" t="str">
        <f>IF(ISBLANK(BB1037),"",INDEX(Tinh!$A$2:$A$35,MATCH(BB1037,Tinh!$B$2:$B$35,0)))</f>
        <v/>
      </c>
      <c r="BE1037" s="130" t="str">
        <f t="shared" si="134"/>
        <v/>
      </c>
      <c r="BS1037" s="45"/>
    </row>
    <row r="1038" spans="6:71" x14ac:dyDescent="0.25">
      <c r="F1038" s="24" t="str">
        <f>IF(ISBLANK(E1038),"",INDEX('Loại PA'!$A$1:$B$5,MATCH(E1038,'Loại PA'!$B$1:$B$5,0),1))</f>
        <v/>
      </c>
      <c r="G1038" s="31"/>
      <c r="H1038" s="24" t="str">
        <f>IF(ISBLANK(G1038),"",INDEX('Phương án'!$A$3:$A$11,MATCH(G1038,'Phương án'!$B$3:$B$11,0)))</f>
        <v/>
      </c>
      <c r="AA1038" s="118" t="str">
        <f t="shared" si="132"/>
        <v/>
      </c>
      <c r="AB1038" s="40"/>
      <c r="AC1038" s="118" t="str">
        <f t="shared" si="133"/>
        <v/>
      </c>
      <c r="BB1038" s="38"/>
      <c r="BC1038" s="130" t="str">
        <f>IF(ISBLANK(BB1038),"",INDEX(Tinh!$A$2:$A$35,MATCH(BB1038,Tinh!$B$2:$B$35,0)))</f>
        <v/>
      </c>
      <c r="BE1038" s="130" t="str">
        <f t="shared" si="134"/>
        <v/>
      </c>
      <c r="BS1038" s="45"/>
    </row>
    <row r="1039" spans="6:71" x14ac:dyDescent="0.25">
      <c r="F1039" s="24" t="str">
        <f>IF(ISBLANK(E1039),"",INDEX('Loại PA'!$A$1:$B$5,MATCH(E1039,'Loại PA'!$B$1:$B$5,0),1))</f>
        <v/>
      </c>
      <c r="G1039" s="31"/>
      <c r="H1039" s="24" t="str">
        <f>IF(ISBLANK(G1039),"",INDEX('Phương án'!$A$3:$A$11,MATCH(G1039,'Phương án'!$B$3:$B$11,0)))</f>
        <v/>
      </c>
      <c r="AA1039" s="118" t="str">
        <f t="shared" si="132"/>
        <v/>
      </c>
      <c r="AB1039" s="40"/>
      <c r="AC1039" s="118" t="str">
        <f t="shared" si="133"/>
        <v/>
      </c>
      <c r="BB1039" s="38"/>
      <c r="BC1039" s="130" t="str">
        <f>IF(ISBLANK(BB1039),"",INDEX(Tinh!$A$2:$A$35,MATCH(BB1039,Tinh!$B$2:$B$35,0)))</f>
        <v/>
      </c>
      <c r="BE1039" s="130" t="str">
        <f t="shared" si="134"/>
        <v/>
      </c>
      <c r="BS1039" s="45"/>
    </row>
    <row r="1040" spans="6:71" x14ac:dyDescent="0.25">
      <c r="F1040" s="24" t="str">
        <f>IF(ISBLANK(E1040),"",INDEX('Loại PA'!$A$1:$B$5,MATCH(E1040,'Loại PA'!$B$1:$B$5,0),1))</f>
        <v/>
      </c>
      <c r="G1040" s="31"/>
      <c r="H1040" s="24" t="str">
        <f>IF(ISBLANK(G1040),"",INDEX('Phương án'!$A$3:$A$11,MATCH(G1040,'Phương án'!$B$3:$B$11,0)))</f>
        <v/>
      </c>
      <c r="AA1040" s="118" t="str">
        <f t="shared" si="132"/>
        <v/>
      </c>
      <c r="AB1040" s="40"/>
      <c r="AC1040" s="118" t="str">
        <f t="shared" si="133"/>
        <v/>
      </c>
      <c r="BB1040" s="38"/>
      <c r="BC1040" s="130" t="str">
        <f>IF(ISBLANK(BB1040),"",INDEX(Tinh!$A$2:$A$35,MATCH(BB1040,Tinh!$B$2:$B$35,0)))</f>
        <v/>
      </c>
      <c r="BE1040" s="130" t="str">
        <f t="shared" si="134"/>
        <v/>
      </c>
      <c r="BS1040" s="45"/>
    </row>
    <row r="1041" spans="6:71" x14ac:dyDescent="0.25">
      <c r="F1041" s="24" t="str">
        <f>IF(ISBLANK(E1041),"",INDEX('Loại PA'!$A$1:$B$5,MATCH(E1041,'Loại PA'!$B$1:$B$5,0),1))</f>
        <v/>
      </c>
      <c r="G1041" s="31"/>
      <c r="H1041" s="24" t="str">
        <f>IF(ISBLANK(G1041),"",INDEX('Phương án'!$A$3:$A$11,MATCH(G1041,'Phương án'!$B$3:$B$11,0)))</f>
        <v/>
      </c>
      <c r="AA1041" s="118" t="str">
        <f t="shared" si="132"/>
        <v/>
      </c>
      <c r="AB1041" s="40"/>
      <c r="AC1041" s="118" t="str">
        <f t="shared" si="133"/>
        <v/>
      </c>
      <c r="BB1041" s="38"/>
      <c r="BC1041" s="130" t="str">
        <f>IF(ISBLANK(BB1041),"",INDEX(Tinh!$A$2:$A$35,MATCH(BB1041,Tinh!$B$2:$B$35,0)))</f>
        <v/>
      </c>
      <c r="BE1041" s="130" t="str">
        <f t="shared" si="134"/>
        <v/>
      </c>
      <c r="BS1041" s="45"/>
    </row>
    <row r="1042" spans="6:71" x14ac:dyDescent="0.25">
      <c r="F1042" s="24" t="str">
        <f>IF(ISBLANK(E1042),"",INDEX('Loại PA'!$A$1:$B$5,MATCH(E1042,'Loại PA'!$B$1:$B$5,0),1))</f>
        <v/>
      </c>
      <c r="G1042" s="31"/>
      <c r="H1042" s="24" t="str">
        <f>IF(ISBLANK(G1042),"",INDEX('Phương án'!$A$3:$A$11,MATCH(G1042,'Phương án'!$B$3:$B$11,0)))</f>
        <v/>
      </c>
      <c r="AA1042" s="118" t="str">
        <f t="shared" si="132"/>
        <v/>
      </c>
      <c r="AB1042" s="40"/>
      <c r="AC1042" s="118" t="str">
        <f t="shared" si="133"/>
        <v/>
      </c>
      <c r="BB1042" s="38"/>
      <c r="BC1042" s="130" t="str">
        <f>IF(ISBLANK(BB1042),"",INDEX(Tinh!$A$2:$A$35,MATCH(BB1042,Tinh!$B$2:$B$35,0)))</f>
        <v/>
      </c>
      <c r="BE1042" s="130" t="str">
        <f t="shared" si="134"/>
        <v/>
      </c>
      <c r="BS1042" s="45"/>
    </row>
    <row r="1043" spans="6:71" x14ac:dyDescent="0.25">
      <c r="F1043" s="24" t="str">
        <f>IF(ISBLANK(E1043),"",INDEX('Loại PA'!$A$1:$B$5,MATCH(E1043,'Loại PA'!$B$1:$B$5,0),1))</f>
        <v/>
      </c>
      <c r="G1043" s="31"/>
      <c r="H1043" s="24" t="str">
        <f>IF(ISBLANK(G1043),"",INDEX('Phương án'!$A$3:$A$11,MATCH(G1043,'Phương án'!$B$3:$B$11,0)))</f>
        <v/>
      </c>
      <c r="AA1043" s="118" t="str">
        <f t="shared" si="132"/>
        <v/>
      </c>
      <c r="AB1043" s="40"/>
      <c r="AC1043" s="118" t="str">
        <f t="shared" si="133"/>
        <v/>
      </c>
      <c r="BB1043" s="38"/>
      <c r="BC1043" s="130" t="str">
        <f>IF(ISBLANK(BB1043),"",INDEX(Tinh!$A$2:$A$35,MATCH(BB1043,Tinh!$B$2:$B$35,0)))</f>
        <v/>
      </c>
      <c r="BE1043" s="130" t="str">
        <f t="shared" si="134"/>
        <v/>
      </c>
      <c r="BS1043" s="45"/>
    </row>
    <row r="1044" spans="6:71" x14ac:dyDescent="0.25">
      <c r="F1044" s="24" t="str">
        <f>IF(ISBLANK(E1044),"",INDEX('Loại PA'!$A$1:$B$5,MATCH(E1044,'Loại PA'!$B$1:$B$5,0),1))</f>
        <v/>
      </c>
      <c r="G1044" s="31"/>
      <c r="H1044" s="24" t="str">
        <f>IF(ISBLANK(G1044),"",INDEX('Phương án'!$A$3:$A$11,MATCH(G1044,'Phương án'!$B$3:$B$11,0)))</f>
        <v/>
      </c>
      <c r="AA1044" s="118" t="str">
        <f t="shared" si="132"/>
        <v/>
      </c>
      <c r="AB1044" s="40"/>
      <c r="AC1044" s="118" t="str">
        <f t="shared" si="133"/>
        <v/>
      </c>
      <c r="BB1044" s="38"/>
      <c r="BC1044" s="130" t="str">
        <f>IF(ISBLANK(BB1044),"",INDEX(Tinh!$A$2:$A$35,MATCH(BB1044,Tinh!$B$2:$B$35,0)))</f>
        <v/>
      </c>
      <c r="BE1044" s="130" t="str">
        <f t="shared" si="134"/>
        <v/>
      </c>
      <c r="BS1044" s="45"/>
    </row>
    <row r="1045" spans="6:71" x14ac:dyDescent="0.25">
      <c r="F1045" s="24" t="str">
        <f>IF(ISBLANK(E1045),"",INDEX('Loại PA'!$A$1:$B$5,MATCH(E1045,'Loại PA'!$B$1:$B$5,0),1))</f>
        <v/>
      </c>
      <c r="G1045" s="31"/>
      <c r="H1045" s="24" t="str">
        <f>IF(ISBLANK(G1045),"",INDEX('Phương án'!$A$3:$A$11,MATCH(G1045,'Phương án'!$B$3:$B$11,0)))</f>
        <v/>
      </c>
      <c r="AA1045" s="118" t="str">
        <f t="shared" si="132"/>
        <v/>
      </c>
      <c r="AB1045" s="40"/>
      <c r="AC1045" s="118" t="str">
        <f t="shared" si="133"/>
        <v/>
      </c>
      <c r="BB1045" s="38"/>
      <c r="BC1045" s="130" t="str">
        <f>IF(ISBLANK(BB1045),"",INDEX(Tinh!$A$2:$A$35,MATCH(BB1045,Tinh!$B$2:$B$35,0)))</f>
        <v/>
      </c>
      <c r="BE1045" s="130" t="str">
        <f t="shared" si="134"/>
        <v/>
      </c>
      <c r="BS1045" s="45"/>
    </row>
    <row r="1046" spans="6:71" x14ac:dyDescent="0.25">
      <c r="F1046" s="24" t="str">
        <f>IF(ISBLANK(E1046),"",INDEX('Loại PA'!$A$1:$B$5,MATCH(E1046,'Loại PA'!$B$1:$B$5,0),1))</f>
        <v/>
      </c>
      <c r="G1046" s="31"/>
      <c r="H1046" s="24" t="str">
        <f>IF(ISBLANK(G1046),"",INDEX('Phương án'!$A$3:$A$11,MATCH(G1046,'Phương án'!$B$3:$B$11,0)))</f>
        <v/>
      </c>
      <c r="AA1046" s="118" t="str">
        <f t="shared" si="132"/>
        <v/>
      </c>
      <c r="AB1046" s="40"/>
      <c r="AC1046" s="118" t="str">
        <f t="shared" si="133"/>
        <v/>
      </c>
      <c r="BB1046" s="38"/>
      <c r="BC1046" s="130" t="str">
        <f>IF(ISBLANK(BB1046),"",INDEX(Tinh!$A$2:$A$35,MATCH(BB1046,Tinh!$B$2:$B$35,0)))</f>
        <v/>
      </c>
      <c r="BE1046" s="130" t="str">
        <f t="shared" si="134"/>
        <v/>
      </c>
      <c r="BS1046" s="45"/>
    </row>
    <row r="1047" spans="6:71" x14ac:dyDescent="0.25">
      <c r="F1047" s="24" t="str">
        <f>IF(ISBLANK(E1047),"",INDEX('Loại PA'!$A$1:$B$5,MATCH(E1047,'Loại PA'!$B$1:$B$5,0),1))</f>
        <v/>
      </c>
      <c r="G1047" s="31"/>
      <c r="H1047" s="24" t="str">
        <f>IF(ISBLANK(G1047),"",INDEX('Phương án'!$A$3:$A$11,MATCH(G1047,'Phương án'!$B$3:$B$11,0)))</f>
        <v/>
      </c>
      <c r="AA1047" s="118" t="str">
        <f t="shared" si="132"/>
        <v/>
      </c>
      <c r="AB1047" s="40"/>
      <c r="AC1047" s="118" t="str">
        <f t="shared" si="133"/>
        <v/>
      </c>
      <c r="BB1047" s="38"/>
      <c r="BC1047" s="130" t="str">
        <f>IF(ISBLANK(BB1047),"",INDEX(Tinh!$A$2:$A$35,MATCH(BB1047,Tinh!$B$2:$B$35,0)))</f>
        <v/>
      </c>
      <c r="BE1047" s="130" t="str">
        <f t="shared" si="134"/>
        <v/>
      </c>
      <c r="BS1047" s="45"/>
    </row>
    <row r="1048" spans="6:71" x14ac:dyDescent="0.25">
      <c r="F1048" s="24" t="str">
        <f>IF(ISBLANK(E1048),"",INDEX('Loại PA'!$A$1:$B$5,MATCH(E1048,'Loại PA'!$B$1:$B$5,0),1))</f>
        <v/>
      </c>
      <c r="G1048" s="31"/>
      <c r="H1048" s="24" t="str">
        <f>IF(ISBLANK(G1048),"",INDEX('Phương án'!$A$3:$A$11,MATCH(G1048,'Phương án'!$B$3:$B$11,0)))</f>
        <v/>
      </c>
      <c r="AA1048" s="118" t="str">
        <f t="shared" si="132"/>
        <v/>
      </c>
      <c r="AB1048" s="40"/>
      <c r="AC1048" s="118" t="str">
        <f t="shared" si="133"/>
        <v/>
      </c>
      <c r="BB1048" s="38"/>
      <c r="BC1048" s="130" t="str">
        <f>IF(ISBLANK(BB1048),"",INDEX(Tinh!$A$2:$A$35,MATCH(BB1048,Tinh!$B$2:$B$35,0)))</f>
        <v/>
      </c>
      <c r="BE1048" s="130" t="str">
        <f t="shared" si="134"/>
        <v/>
      </c>
      <c r="BS1048" s="45"/>
    </row>
    <row r="1049" spans="6:71" x14ac:dyDescent="0.25">
      <c r="F1049" s="24" t="str">
        <f>IF(ISBLANK(E1049),"",INDEX('Loại PA'!$A$1:$B$5,MATCH(E1049,'Loại PA'!$B$1:$B$5,0),1))</f>
        <v/>
      </c>
      <c r="G1049" s="31"/>
      <c r="H1049" s="24" t="str">
        <f>IF(ISBLANK(G1049),"",INDEX('Phương án'!$A$3:$A$11,MATCH(G1049,'Phương án'!$B$3:$B$11,0)))</f>
        <v/>
      </c>
      <c r="AA1049" s="118" t="str">
        <f t="shared" si="132"/>
        <v/>
      </c>
      <c r="AB1049" s="40"/>
      <c r="AC1049" s="118" t="str">
        <f t="shared" si="133"/>
        <v/>
      </c>
      <c r="BB1049" s="38"/>
      <c r="BC1049" s="130" t="str">
        <f>IF(ISBLANK(BB1049),"",INDEX(Tinh!$A$2:$A$35,MATCH(BB1049,Tinh!$B$2:$B$35,0)))</f>
        <v/>
      </c>
      <c r="BE1049" s="130" t="str">
        <f t="shared" si="134"/>
        <v/>
      </c>
      <c r="BS1049" s="45"/>
    </row>
    <row r="1050" spans="6:71" x14ac:dyDescent="0.25">
      <c r="F1050" s="24" t="str">
        <f>IF(ISBLANK(E1050),"",INDEX('Loại PA'!$A$1:$B$5,MATCH(E1050,'Loại PA'!$B$1:$B$5,0),1))</f>
        <v/>
      </c>
      <c r="G1050" s="31"/>
      <c r="H1050" s="24" t="str">
        <f>IF(ISBLANK(G1050),"",INDEX('Phương án'!$A$3:$A$11,MATCH(G1050,'Phương án'!$B$3:$B$11,0)))</f>
        <v/>
      </c>
      <c r="AA1050" s="118" t="str">
        <f t="shared" si="132"/>
        <v/>
      </c>
      <c r="AB1050" s="40"/>
      <c r="AC1050" s="118" t="str">
        <f t="shared" si="133"/>
        <v/>
      </c>
      <c r="BB1050" s="38"/>
      <c r="BC1050" s="130" t="str">
        <f>IF(ISBLANK(BB1050),"",INDEX(Tinh!$A$2:$A$35,MATCH(BB1050,Tinh!$B$2:$B$35,0)))</f>
        <v/>
      </c>
      <c r="BE1050" s="130" t="str">
        <f t="shared" si="134"/>
        <v/>
      </c>
      <c r="BS1050" s="45"/>
    </row>
    <row r="1051" spans="6:71" x14ac:dyDescent="0.25">
      <c r="F1051" s="24" t="str">
        <f>IF(ISBLANK(E1051),"",INDEX('Loại PA'!$A$1:$B$5,MATCH(E1051,'Loại PA'!$B$1:$B$5,0),1))</f>
        <v/>
      </c>
      <c r="G1051" s="31"/>
      <c r="H1051" s="24" t="str">
        <f>IF(ISBLANK(G1051),"",INDEX('Phương án'!$A$3:$A$11,MATCH(G1051,'Phương án'!$B$3:$B$11,0)))</f>
        <v/>
      </c>
      <c r="AA1051" s="118" t="str">
        <f t="shared" si="132"/>
        <v/>
      </c>
      <c r="AB1051" s="40"/>
      <c r="AC1051" s="118" t="str">
        <f t="shared" si="133"/>
        <v/>
      </c>
      <c r="BB1051" s="38"/>
      <c r="BC1051" s="130" t="str">
        <f>IF(ISBLANK(BB1051),"",INDEX(Tinh!$A$2:$A$35,MATCH(BB1051,Tinh!$B$2:$B$35,0)))</f>
        <v/>
      </c>
      <c r="BE1051" s="130" t="str">
        <f t="shared" si="134"/>
        <v/>
      </c>
      <c r="BS1051" s="45"/>
    </row>
    <row r="1052" spans="6:71" x14ac:dyDescent="0.25">
      <c r="F1052" s="24" t="str">
        <f>IF(ISBLANK(E1052),"",INDEX('Loại PA'!$A$1:$B$5,MATCH(E1052,'Loại PA'!$B$1:$B$5,0),1))</f>
        <v/>
      </c>
      <c r="G1052" s="31"/>
      <c r="H1052" s="24" t="str">
        <f>IF(ISBLANK(G1052),"",INDEX('Phương án'!$A$3:$A$11,MATCH(G1052,'Phương án'!$B$3:$B$11,0)))</f>
        <v/>
      </c>
      <c r="AA1052" s="118" t="str">
        <f t="shared" si="132"/>
        <v/>
      </c>
      <c r="AB1052" s="40"/>
      <c r="AC1052" s="118" t="str">
        <f t="shared" si="133"/>
        <v/>
      </c>
      <c r="BB1052" s="38"/>
      <c r="BC1052" s="130" t="str">
        <f>IF(ISBLANK(BB1052),"",INDEX(Tinh!$A$2:$A$35,MATCH(BB1052,Tinh!$B$2:$B$35,0)))</f>
        <v/>
      </c>
      <c r="BE1052" s="130" t="str">
        <f t="shared" si="134"/>
        <v/>
      </c>
      <c r="BS1052" s="45"/>
    </row>
    <row r="1053" spans="6:71" x14ac:dyDescent="0.25">
      <c r="F1053" s="24" t="str">
        <f>IF(ISBLANK(E1053),"",INDEX('Loại PA'!$A$1:$B$5,MATCH(E1053,'Loại PA'!$B$1:$B$5,0),1))</f>
        <v/>
      </c>
      <c r="G1053" s="31"/>
      <c r="H1053" s="24" t="str">
        <f>IF(ISBLANK(G1053),"",INDEX('Phương án'!$A$3:$A$11,MATCH(G1053,'Phương án'!$B$3:$B$11,0)))</f>
        <v/>
      </c>
      <c r="AA1053" s="118" t="str">
        <f t="shared" si="132"/>
        <v/>
      </c>
      <c r="AB1053" s="40"/>
      <c r="AC1053" s="118" t="str">
        <f t="shared" si="133"/>
        <v/>
      </c>
      <c r="BB1053" s="38"/>
      <c r="BC1053" s="130" t="str">
        <f>IF(ISBLANK(BB1053),"",INDEX(Tinh!$A$2:$A$35,MATCH(BB1053,Tinh!$B$2:$B$35,0)))</f>
        <v/>
      </c>
      <c r="BE1053" s="130" t="str">
        <f t="shared" si="134"/>
        <v/>
      </c>
      <c r="BS1053" s="45"/>
    </row>
    <row r="1054" spans="6:71" x14ac:dyDescent="0.25">
      <c r="F1054" s="24" t="str">
        <f>IF(ISBLANK(E1054),"",INDEX('Loại PA'!$A$1:$B$5,MATCH(E1054,'Loại PA'!$B$1:$B$5,0),1))</f>
        <v/>
      </c>
      <c r="G1054" s="31"/>
      <c r="H1054" s="24" t="str">
        <f>IF(ISBLANK(G1054),"",INDEX('Phương án'!$A$3:$A$11,MATCH(G1054,'Phương án'!$B$3:$B$11,0)))</f>
        <v/>
      </c>
      <c r="AA1054" s="118" t="str">
        <f t="shared" si="132"/>
        <v/>
      </c>
      <c r="AB1054" s="40"/>
      <c r="AC1054" s="118" t="str">
        <f t="shared" si="133"/>
        <v/>
      </c>
      <c r="BB1054" s="38"/>
      <c r="BC1054" s="130" t="str">
        <f>IF(ISBLANK(BB1054),"",INDEX(Tinh!$A$2:$A$35,MATCH(BB1054,Tinh!$B$2:$B$35,0)))</f>
        <v/>
      </c>
      <c r="BE1054" s="130" t="str">
        <f t="shared" si="134"/>
        <v/>
      </c>
      <c r="BS1054" s="45"/>
    </row>
    <row r="1055" spans="6:71" x14ac:dyDescent="0.25">
      <c r="F1055" s="24" t="str">
        <f>IF(ISBLANK(E1055),"",INDEX('Loại PA'!$A$1:$B$5,MATCH(E1055,'Loại PA'!$B$1:$B$5,0),1))</f>
        <v/>
      </c>
      <c r="G1055" s="31"/>
      <c r="H1055" s="24" t="str">
        <f>IF(ISBLANK(G1055),"",INDEX('Phương án'!$A$3:$A$11,MATCH(G1055,'Phương án'!$B$3:$B$11,0)))</f>
        <v/>
      </c>
      <c r="AA1055" s="118" t="str">
        <f t="shared" si="132"/>
        <v/>
      </c>
      <c r="AB1055" s="40"/>
      <c r="AC1055" s="118" t="str">
        <f t="shared" si="133"/>
        <v/>
      </c>
      <c r="BB1055" s="38"/>
      <c r="BC1055" s="130" t="str">
        <f>IF(ISBLANK(BB1055),"",INDEX(Tinh!$A$2:$A$35,MATCH(BB1055,Tinh!$B$2:$B$35,0)))</f>
        <v/>
      </c>
      <c r="BE1055" s="130" t="str">
        <f t="shared" si="134"/>
        <v/>
      </c>
      <c r="BS1055" s="45"/>
    </row>
    <row r="1056" spans="6:71" x14ac:dyDescent="0.25">
      <c r="F1056" s="24" t="str">
        <f>IF(ISBLANK(E1056),"",INDEX('Loại PA'!$A$1:$B$5,MATCH(E1056,'Loại PA'!$B$1:$B$5,0),1))</f>
        <v/>
      </c>
      <c r="G1056" s="31"/>
      <c r="H1056" s="24" t="str">
        <f>IF(ISBLANK(G1056),"",INDEX('Phương án'!$A$3:$A$11,MATCH(G1056,'Phương án'!$B$3:$B$11,0)))</f>
        <v/>
      </c>
      <c r="AA1056" s="118" t="str">
        <f t="shared" si="132"/>
        <v/>
      </c>
      <c r="AB1056" s="40"/>
      <c r="AC1056" s="118" t="str">
        <f t="shared" si="133"/>
        <v/>
      </c>
      <c r="BB1056" s="38"/>
      <c r="BC1056" s="130" t="str">
        <f>IF(ISBLANK(BB1056),"",INDEX(Tinh!$A$2:$A$35,MATCH(BB1056,Tinh!$B$2:$B$35,0)))</f>
        <v/>
      </c>
      <c r="BE1056" s="130" t="str">
        <f t="shared" si="134"/>
        <v/>
      </c>
      <c r="BS1056" s="45"/>
    </row>
    <row r="1057" spans="6:71" x14ac:dyDescent="0.25">
      <c r="F1057" s="24" t="str">
        <f>IF(ISBLANK(E1057),"",INDEX('Loại PA'!$A$1:$B$5,MATCH(E1057,'Loại PA'!$B$1:$B$5,0),1))</f>
        <v/>
      </c>
      <c r="G1057" s="31"/>
      <c r="H1057" s="24" t="str">
        <f>IF(ISBLANK(G1057),"",INDEX('Phương án'!$A$3:$A$11,MATCH(G1057,'Phương án'!$B$3:$B$11,0)))</f>
        <v/>
      </c>
      <c r="AA1057" s="118" t="str">
        <f t="shared" si="132"/>
        <v/>
      </c>
      <c r="AB1057" s="40"/>
      <c r="AC1057" s="118" t="str">
        <f t="shared" si="133"/>
        <v/>
      </c>
      <c r="BB1057" s="38"/>
      <c r="BC1057" s="130" t="str">
        <f>IF(ISBLANK(BB1057),"",INDEX(Tinh!$A$2:$A$35,MATCH(BB1057,Tinh!$B$2:$B$35,0)))</f>
        <v/>
      </c>
      <c r="BE1057" s="130" t="str">
        <f t="shared" si="134"/>
        <v/>
      </c>
      <c r="BS1057" s="45"/>
    </row>
    <row r="1058" spans="6:71" x14ac:dyDescent="0.25">
      <c r="F1058" s="24" t="str">
        <f>IF(ISBLANK(E1058),"",INDEX('Loại PA'!$A$1:$B$5,MATCH(E1058,'Loại PA'!$B$1:$B$5,0),1))</f>
        <v/>
      </c>
      <c r="G1058" s="31"/>
      <c r="H1058" s="24" t="str">
        <f>IF(ISBLANK(G1058),"",INDEX('Phương án'!$A$3:$A$11,MATCH(G1058,'Phương án'!$B$3:$B$11,0)))</f>
        <v/>
      </c>
      <c r="AA1058" s="118" t="str">
        <f t="shared" si="132"/>
        <v/>
      </c>
      <c r="AB1058" s="40"/>
      <c r="AC1058" s="118" t="str">
        <f t="shared" si="133"/>
        <v/>
      </c>
      <c r="BB1058" s="38"/>
      <c r="BC1058" s="130" t="str">
        <f>IF(ISBLANK(BB1058),"",INDEX(Tinh!$A$2:$A$35,MATCH(BB1058,Tinh!$B$2:$B$35,0)))</f>
        <v/>
      </c>
      <c r="BE1058" s="130" t="str">
        <f t="shared" si="134"/>
        <v/>
      </c>
      <c r="BS1058" s="45"/>
    </row>
    <row r="1059" spans="6:71" x14ac:dyDescent="0.25">
      <c r="F1059" s="24" t="str">
        <f>IF(ISBLANK(E1059),"",INDEX('Loại PA'!$A$1:$B$5,MATCH(E1059,'Loại PA'!$B$1:$B$5,0),1))</f>
        <v/>
      </c>
      <c r="G1059" s="31"/>
      <c r="H1059" s="24" t="str">
        <f>IF(ISBLANK(G1059),"",INDEX('Phương án'!$A$3:$A$11,MATCH(G1059,'Phương án'!$B$3:$B$11,0)))</f>
        <v/>
      </c>
      <c r="AA1059" s="118" t="str">
        <f t="shared" si="132"/>
        <v/>
      </c>
      <c r="AB1059" s="40"/>
      <c r="AC1059" s="118" t="str">
        <f t="shared" si="133"/>
        <v/>
      </c>
      <c r="BB1059" s="38"/>
      <c r="BC1059" s="130" t="str">
        <f>IF(ISBLANK(BB1059),"",INDEX(Tinh!$A$2:$A$35,MATCH(BB1059,Tinh!$B$2:$B$35,0)))</f>
        <v/>
      </c>
      <c r="BE1059" s="130" t="str">
        <f t="shared" si="134"/>
        <v/>
      </c>
      <c r="BS1059" s="45"/>
    </row>
    <row r="1060" spans="6:71" x14ac:dyDescent="0.25">
      <c r="F1060" s="24" t="str">
        <f>IF(ISBLANK(E1060),"",INDEX('Loại PA'!$A$1:$B$5,MATCH(E1060,'Loại PA'!$B$1:$B$5,0),1))</f>
        <v/>
      </c>
      <c r="G1060" s="31"/>
      <c r="H1060" s="24" t="str">
        <f>IF(ISBLANK(G1060),"",INDEX('Phương án'!$A$3:$A$11,MATCH(G1060,'Phương án'!$B$3:$B$11,0)))</f>
        <v/>
      </c>
      <c r="AA1060" s="118" t="str">
        <f t="shared" si="132"/>
        <v/>
      </c>
      <c r="AB1060" s="40"/>
      <c r="AC1060" s="118" t="str">
        <f t="shared" si="133"/>
        <v/>
      </c>
      <c r="BB1060" s="38"/>
      <c r="BC1060" s="130" t="str">
        <f>IF(ISBLANK(BB1060),"",INDEX(Tinh!$A$2:$A$35,MATCH(BB1060,Tinh!$B$2:$B$35,0)))</f>
        <v/>
      </c>
      <c r="BE1060" s="130" t="str">
        <f t="shared" si="134"/>
        <v/>
      </c>
      <c r="BS1060" s="45"/>
    </row>
    <row r="1061" spans="6:71" x14ac:dyDescent="0.25">
      <c r="F1061" s="24" t="str">
        <f>IF(ISBLANK(E1061),"",INDEX('Loại PA'!$A$1:$B$5,MATCH(E1061,'Loại PA'!$B$1:$B$5,0),1))</f>
        <v/>
      </c>
      <c r="G1061" s="31"/>
      <c r="H1061" s="24" t="str">
        <f>IF(ISBLANK(G1061),"",INDEX('Phương án'!$A$3:$A$11,MATCH(G1061,'Phương án'!$B$3:$B$11,0)))</f>
        <v/>
      </c>
      <c r="AA1061" s="118" t="str">
        <f t="shared" si="132"/>
        <v/>
      </c>
      <c r="AB1061" s="40"/>
      <c r="AC1061" s="118" t="str">
        <f t="shared" si="133"/>
        <v/>
      </c>
      <c r="BB1061" s="38"/>
      <c r="BC1061" s="130" t="str">
        <f>IF(ISBLANK(BB1061),"",INDEX(Tinh!$A$2:$A$35,MATCH(BB1061,Tinh!$B$2:$B$35,0)))</f>
        <v/>
      </c>
      <c r="BE1061" s="130" t="str">
        <f t="shared" si="134"/>
        <v/>
      </c>
      <c r="BS1061" s="45"/>
    </row>
    <row r="1062" spans="6:71" x14ac:dyDescent="0.25">
      <c r="F1062" s="24" t="str">
        <f>IF(ISBLANK(E1062),"",INDEX('Loại PA'!$A$1:$B$5,MATCH(E1062,'Loại PA'!$B$1:$B$5,0),1))</f>
        <v/>
      </c>
      <c r="G1062" s="31"/>
      <c r="H1062" s="24" t="str">
        <f>IF(ISBLANK(G1062),"",INDEX('Phương án'!$A$3:$A$11,MATCH(G1062,'Phương án'!$B$3:$B$11,0)))</f>
        <v/>
      </c>
      <c r="AA1062" s="118" t="str">
        <f t="shared" si="132"/>
        <v/>
      </c>
      <c r="AB1062" s="40"/>
      <c r="AC1062" s="118" t="str">
        <f t="shared" si="133"/>
        <v/>
      </c>
      <c r="BB1062" s="38"/>
      <c r="BC1062" s="130" t="str">
        <f>IF(ISBLANK(BB1062),"",INDEX(Tinh!$A$2:$A$35,MATCH(BB1062,Tinh!$B$2:$B$35,0)))</f>
        <v/>
      </c>
      <c r="BE1062" s="130" t="str">
        <f t="shared" si="134"/>
        <v/>
      </c>
      <c r="BS1062" s="45"/>
    </row>
    <row r="1063" spans="6:71" x14ac:dyDescent="0.25">
      <c r="F1063" s="24" t="str">
        <f>IF(ISBLANK(E1063),"",INDEX('Loại PA'!$A$1:$B$5,MATCH(E1063,'Loại PA'!$B$1:$B$5,0),1))</f>
        <v/>
      </c>
      <c r="G1063" s="31"/>
      <c r="H1063" s="24" t="str">
        <f>IF(ISBLANK(G1063),"",INDEX('Phương án'!$A$3:$A$11,MATCH(G1063,'Phương án'!$B$3:$B$11,0)))</f>
        <v/>
      </c>
      <c r="AA1063" s="118" t="str">
        <f t="shared" si="132"/>
        <v/>
      </c>
      <c r="AB1063" s="40"/>
      <c r="AC1063" s="118" t="str">
        <f t="shared" si="133"/>
        <v/>
      </c>
      <c r="BB1063" s="38"/>
      <c r="BC1063" s="130" t="str">
        <f>IF(ISBLANK(BB1063),"",INDEX(Tinh!$A$2:$A$35,MATCH(BB1063,Tinh!$B$2:$B$35,0)))</f>
        <v/>
      </c>
      <c r="BE1063" s="130" t="str">
        <f t="shared" si="134"/>
        <v/>
      </c>
      <c r="BS1063" s="45"/>
    </row>
    <row r="1064" spans="6:71" x14ac:dyDescent="0.25">
      <c r="F1064" s="24" t="str">
        <f>IF(ISBLANK(E1064),"",INDEX('Loại PA'!$A$1:$B$5,MATCH(E1064,'Loại PA'!$B$1:$B$5,0),1))</f>
        <v/>
      </c>
      <c r="G1064" s="31"/>
      <c r="H1064" s="24" t="str">
        <f>IF(ISBLANK(G1064),"",INDEX('Phương án'!$A$3:$A$11,MATCH(G1064,'Phương án'!$B$3:$B$11,0)))</f>
        <v/>
      </c>
      <c r="AA1064" s="118" t="str">
        <f t="shared" si="132"/>
        <v/>
      </c>
      <c r="AB1064" s="40"/>
      <c r="AC1064" s="118" t="str">
        <f t="shared" si="133"/>
        <v/>
      </c>
      <c r="BB1064" s="38"/>
      <c r="BC1064" s="130" t="str">
        <f>IF(ISBLANK(BB1064),"",INDEX(Tinh!$A$2:$A$35,MATCH(BB1064,Tinh!$B$2:$B$35,0)))</f>
        <v/>
      </c>
      <c r="BE1064" s="130" t="str">
        <f t="shared" si="134"/>
        <v/>
      </c>
      <c r="BS1064" s="45"/>
    </row>
    <row r="1065" spans="6:71" x14ac:dyDescent="0.25">
      <c r="F1065" s="24" t="str">
        <f>IF(ISBLANK(E1065),"",INDEX('Loại PA'!$A$1:$B$5,MATCH(E1065,'Loại PA'!$B$1:$B$5,0),1))</f>
        <v/>
      </c>
      <c r="G1065" s="31"/>
      <c r="H1065" s="24" t="str">
        <f>IF(ISBLANK(G1065),"",INDEX('Phương án'!$A$3:$A$11,MATCH(G1065,'Phương án'!$B$3:$B$11,0)))</f>
        <v/>
      </c>
      <c r="AA1065" s="118" t="str">
        <f t="shared" si="132"/>
        <v/>
      </c>
      <c r="AB1065" s="40"/>
      <c r="AC1065" s="118" t="str">
        <f t="shared" si="133"/>
        <v/>
      </c>
      <c r="BB1065" s="38"/>
      <c r="BC1065" s="130" t="str">
        <f>IF(ISBLANK(BB1065),"",INDEX(Tinh!$A$2:$A$35,MATCH(BB1065,Tinh!$B$2:$B$35,0)))</f>
        <v/>
      </c>
      <c r="BE1065" s="130" t="str">
        <f t="shared" si="134"/>
        <v/>
      </c>
      <c r="BS1065" s="45"/>
    </row>
    <row r="1066" spans="6:71" x14ac:dyDescent="0.25">
      <c r="F1066" s="24" t="str">
        <f>IF(ISBLANK(E1066),"",INDEX('Loại PA'!$A$1:$B$5,MATCH(E1066,'Loại PA'!$B$1:$B$5,0),1))</f>
        <v/>
      </c>
      <c r="G1066" s="31"/>
      <c r="H1066" s="24" t="str">
        <f>IF(ISBLANK(G1066),"",INDEX('Phương án'!$A$3:$A$11,MATCH(G1066,'Phương án'!$B$3:$B$11,0)))</f>
        <v/>
      </c>
      <c r="AA1066" s="118" t="str">
        <f t="shared" si="132"/>
        <v/>
      </c>
      <c r="AB1066" s="40"/>
      <c r="AC1066" s="118" t="str">
        <f t="shared" si="133"/>
        <v/>
      </c>
      <c r="BB1066" s="38"/>
      <c r="BC1066" s="130" t="str">
        <f>IF(ISBLANK(BB1066),"",INDEX(Tinh!$A$2:$A$35,MATCH(BB1066,Tinh!$B$2:$B$35,0)))</f>
        <v/>
      </c>
      <c r="BE1066" s="130" t="str">
        <f t="shared" si="134"/>
        <v/>
      </c>
      <c r="BS1066" s="45"/>
    </row>
    <row r="1067" spans="6:71" x14ac:dyDescent="0.25">
      <c r="F1067" s="24" t="str">
        <f>IF(ISBLANK(E1067),"",INDEX('Loại PA'!$A$1:$B$5,MATCH(E1067,'Loại PA'!$B$1:$B$5,0),1))</f>
        <v/>
      </c>
      <c r="G1067" s="31"/>
      <c r="H1067" s="24" t="str">
        <f>IF(ISBLANK(G1067),"",INDEX('Phương án'!$A$3:$A$11,MATCH(G1067,'Phương án'!$B$3:$B$11,0)))</f>
        <v/>
      </c>
      <c r="AA1067" s="118" t="str">
        <f t="shared" si="132"/>
        <v/>
      </c>
      <c r="AB1067" s="40"/>
      <c r="AC1067" s="118" t="str">
        <f t="shared" si="133"/>
        <v/>
      </c>
      <c r="BB1067" s="38"/>
      <c r="BC1067" s="130" t="str">
        <f>IF(ISBLANK(BB1067),"",INDEX(Tinh!$A$2:$A$35,MATCH(BB1067,Tinh!$B$2:$B$35,0)))</f>
        <v/>
      </c>
      <c r="BE1067" s="130" t="str">
        <f t="shared" si="134"/>
        <v/>
      </c>
      <c r="BS1067" s="45"/>
    </row>
    <row r="1068" spans="6:71" x14ac:dyDescent="0.25">
      <c r="F1068" s="24" t="str">
        <f>IF(ISBLANK(E1068),"",INDEX('Loại PA'!$A$1:$B$5,MATCH(E1068,'Loại PA'!$B$1:$B$5,0),1))</f>
        <v/>
      </c>
      <c r="G1068" s="31"/>
      <c r="H1068" s="24" t="str">
        <f>IF(ISBLANK(G1068),"",INDEX('Phương án'!$A$3:$A$11,MATCH(G1068,'Phương án'!$B$3:$B$11,0)))</f>
        <v/>
      </c>
      <c r="AA1068" s="118" t="str">
        <f t="shared" si="132"/>
        <v/>
      </c>
      <c r="AB1068" s="40"/>
      <c r="AC1068" s="118" t="str">
        <f t="shared" si="133"/>
        <v/>
      </c>
      <c r="BB1068" s="38"/>
      <c r="BC1068" s="130" t="str">
        <f>IF(ISBLANK(BB1068),"",INDEX(Tinh!$A$2:$A$35,MATCH(BB1068,Tinh!$B$2:$B$35,0)))</f>
        <v/>
      </c>
      <c r="BE1068" s="130" t="str">
        <f t="shared" si="134"/>
        <v/>
      </c>
      <c r="BS1068" s="45"/>
    </row>
    <row r="1069" spans="6:71" x14ac:dyDescent="0.25">
      <c r="F1069" s="24" t="str">
        <f>IF(ISBLANK(E1069),"",INDEX('Loại PA'!$A$1:$B$5,MATCH(E1069,'Loại PA'!$B$1:$B$5,0),1))</f>
        <v/>
      </c>
      <c r="G1069" s="31"/>
      <c r="H1069" s="24" t="str">
        <f>IF(ISBLANK(G1069),"",INDEX('Phương án'!$A$3:$A$11,MATCH(G1069,'Phương án'!$B$3:$B$11,0)))</f>
        <v/>
      </c>
      <c r="AA1069" s="118" t="str">
        <f t="shared" si="132"/>
        <v/>
      </c>
      <c r="AB1069" s="40"/>
      <c r="AC1069" s="118" t="str">
        <f t="shared" si="133"/>
        <v/>
      </c>
      <c r="BB1069" s="38"/>
      <c r="BC1069" s="130" t="str">
        <f>IF(ISBLANK(BB1069),"",INDEX(Tinh!$A$2:$A$35,MATCH(BB1069,Tinh!$B$2:$B$35,0)))</f>
        <v/>
      </c>
      <c r="BE1069" s="130" t="str">
        <f t="shared" si="134"/>
        <v/>
      </c>
      <c r="BS1069" s="45"/>
    </row>
    <row r="1070" spans="6:71" x14ac:dyDescent="0.25">
      <c r="F1070" s="24" t="str">
        <f>IF(ISBLANK(E1070),"",INDEX('Loại PA'!$A$1:$B$5,MATCH(E1070,'Loại PA'!$B$1:$B$5,0),1))</f>
        <v/>
      </c>
      <c r="G1070" s="31"/>
      <c r="H1070" s="24" t="str">
        <f>IF(ISBLANK(G1070),"",INDEX('Phương án'!$A$3:$A$11,MATCH(G1070,'Phương án'!$B$3:$B$11,0)))</f>
        <v/>
      </c>
      <c r="AA1070" s="118" t="str">
        <f t="shared" si="132"/>
        <v/>
      </c>
      <c r="AB1070" s="40"/>
      <c r="AC1070" s="118" t="str">
        <f t="shared" si="133"/>
        <v/>
      </c>
      <c r="BB1070" s="38"/>
      <c r="BC1070" s="130" t="str">
        <f>IF(ISBLANK(BB1070),"",INDEX(Tinh!$A$2:$A$35,MATCH(BB1070,Tinh!$B$2:$B$35,0)))</f>
        <v/>
      </c>
      <c r="BE1070" s="130" t="str">
        <f t="shared" si="134"/>
        <v/>
      </c>
      <c r="BS1070" s="45"/>
    </row>
    <row r="1071" spans="6:71" x14ac:dyDescent="0.25">
      <c r="F1071" s="24" t="str">
        <f>IF(ISBLANK(E1071),"",INDEX('Loại PA'!$A$1:$B$5,MATCH(E1071,'Loại PA'!$B$1:$B$5,0),1))</f>
        <v/>
      </c>
      <c r="G1071" s="31"/>
      <c r="H1071" s="24" t="str">
        <f>IF(ISBLANK(G1071),"",INDEX('Phương án'!$A$3:$A$11,MATCH(G1071,'Phương án'!$B$3:$B$11,0)))</f>
        <v/>
      </c>
      <c r="AA1071" s="118" t="str">
        <f t="shared" si="132"/>
        <v/>
      </c>
      <c r="AB1071" s="40"/>
      <c r="AC1071" s="118" t="str">
        <f t="shared" si="133"/>
        <v/>
      </c>
      <c r="BB1071" s="38"/>
      <c r="BC1071" s="130" t="str">
        <f>IF(ISBLANK(BB1071),"",INDEX(Tinh!$A$2:$A$35,MATCH(BB1071,Tinh!$B$2:$B$35,0)))</f>
        <v/>
      </c>
      <c r="BE1071" s="130" t="str">
        <f t="shared" si="134"/>
        <v/>
      </c>
      <c r="BS1071" s="45"/>
    </row>
    <row r="1072" spans="6:71" x14ac:dyDescent="0.25">
      <c r="F1072" s="24" t="str">
        <f>IF(ISBLANK(E1072),"",INDEX('Loại PA'!$A$1:$B$5,MATCH(E1072,'Loại PA'!$B$1:$B$5,0),1))</f>
        <v/>
      </c>
      <c r="G1072" s="31"/>
      <c r="H1072" s="24" t="str">
        <f>IF(ISBLANK(G1072),"",INDEX('Phương án'!$A$3:$A$11,MATCH(G1072,'Phương án'!$B$3:$B$11,0)))</f>
        <v/>
      </c>
      <c r="AA1072" s="118" t="str">
        <f t="shared" si="132"/>
        <v/>
      </c>
      <c r="AB1072" s="40"/>
      <c r="AC1072" s="118" t="str">
        <f t="shared" si="133"/>
        <v/>
      </c>
      <c r="BB1072" s="38"/>
      <c r="BC1072" s="130" t="str">
        <f>IF(ISBLANK(BB1072),"",INDEX(Tinh!$A$2:$A$35,MATCH(BB1072,Tinh!$B$2:$B$35,0)))</f>
        <v/>
      </c>
      <c r="BE1072" s="130" t="str">
        <f t="shared" si="134"/>
        <v/>
      </c>
      <c r="BS1072" s="45"/>
    </row>
    <row r="1073" spans="6:71" x14ac:dyDescent="0.25">
      <c r="F1073" s="24" t="str">
        <f>IF(ISBLANK(E1073),"",INDEX('Loại PA'!$A$1:$B$5,MATCH(E1073,'Loại PA'!$B$1:$B$5,0),1))</f>
        <v/>
      </c>
      <c r="G1073" s="31"/>
      <c r="H1073" s="24" t="str">
        <f>IF(ISBLANK(G1073),"",INDEX('Phương án'!$A$3:$A$11,MATCH(G1073,'Phương án'!$B$3:$B$11,0)))</f>
        <v/>
      </c>
      <c r="AA1073" s="118" t="str">
        <f t="shared" si="132"/>
        <v/>
      </c>
      <c r="AB1073" s="40"/>
      <c r="AC1073" s="118" t="str">
        <f t="shared" si="133"/>
        <v/>
      </c>
      <c r="BB1073" s="38"/>
      <c r="BC1073" s="130" t="str">
        <f>IF(ISBLANK(BB1073),"",INDEX(Tinh!$A$2:$A$35,MATCH(BB1073,Tinh!$B$2:$B$35,0)))</f>
        <v/>
      </c>
      <c r="BE1073" s="130" t="str">
        <f t="shared" si="134"/>
        <v/>
      </c>
      <c r="BS1073" s="45"/>
    </row>
    <row r="1074" spans="6:71" x14ac:dyDescent="0.25">
      <c r="F1074" s="24" t="str">
        <f>IF(ISBLANK(E1074),"",INDEX('Loại PA'!$A$1:$B$5,MATCH(E1074,'Loại PA'!$B$1:$B$5,0),1))</f>
        <v/>
      </c>
      <c r="G1074" s="31"/>
      <c r="H1074" s="24" t="str">
        <f>IF(ISBLANK(G1074),"",INDEX('Phương án'!$A$3:$A$11,MATCH(G1074,'Phương án'!$B$3:$B$11,0)))</f>
        <v/>
      </c>
      <c r="AA1074" s="118" t="str">
        <f t="shared" si="132"/>
        <v/>
      </c>
      <c r="AB1074" s="40"/>
      <c r="AC1074" s="118" t="str">
        <f t="shared" si="133"/>
        <v/>
      </c>
      <c r="BB1074" s="38"/>
      <c r="BC1074" s="130" t="str">
        <f>IF(ISBLANK(BB1074),"",INDEX(Tinh!$A$2:$A$35,MATCH(BB1074,Tinh!$B$2:$B$35,0)))</f>
        <v/>
      </c>
      <c r="BE1074" s="130" t="str">
        <f t="shared" si="134"/>
        <v/>
      </c>
      <c r="BS1074" s="45"/>
    </row>
    <row r="1075" spans="6:71" x14ac:dyDescent="0.25">
      <c r="F1075" s="24" t="str">
        <f>IF(ISBLANK(E1075),"",INDEX('Loại PA'!$A$1:$B$5,MATCH(E1075,'Loại PA'!$B$1:$B$5,0),1))</f>
        <v/>
      </c>
      <c r="G1075" s="31"/>
      <c r="H1075" s="24" t="str">
        <f>IF(ISBLANK(G1075),"",INDEX('Phương án'!$A$3:$A$11,MATCH(G1075,'Phương án'!$B$3:$B$11,0)))</f>
        <v/>
      </c>
      <c r="AA1075" s="118" t="str">
        <f t="shared" si="132"/>
        <v/>
      </c>
      <c r="AB1075" s="40"/>
      <c r="AC1075" s="118" t="str">
        <f t="shared" si="133"/>
        <v/>
      </c>
      <c r="BB1075" s="38"/>
      <c r="BC1075" s="130" t="str">
        <f>IF(ISBLANK(BB1075),"",INDEX(Tinh!$A$2:$A$35,MATCH(BB1075,Tinh!$B$2:$B$35,0)))</f>
        <v/>
      </c>
      <c r="BE1075" s="130" t="str">
        <f t="shared" si="134"/>
        <v/>
      </c>
      <c r="BS1075" s="45"/>
    </row>
    <row r="1076" spans="6:71" x14ac:dyDescent="0.25">
      <c r="F1076" s="24" t="str">
        <f>IF(ISBLANK(E1076),"",INDEX('Loại PA'!$A$1:$B$5,MATCH(E1076,'Loại PA'!$B$1:$B$5,0),1))</f>
        <v/>
      </c>
      <c r="G1076" s="31"/>
      <c r="H1076" s="24" t="str">
        <f>IF(ISBLANK(G1076),"",INDEX('Phương án'!$A$3:$A$11,MATCH(G1076,'Phương án'!$B$3:$B$11,0)))</f>
        <v/>
      </c>
      <c r="AA1076" s="118" t="str">
        <f t="shared" si="132"/>
        <v/>
      </c>
      <c r="AB1076" s="40"/>
      <c r="AC1076" s="118" t="str">
        <f t="shared" si="133"/>
        <v/>
      </c>
      <c r="BB1076" s="38"/>
      <c r="BC1076" s="130" t="str">
        <f>IF(ISBLANK(BB1076),"",INDEX(Tinh!$A$2:$A$35,MATCH(BB1076,Tinh!$B$2:$B$35,0)))</f>
        <v/>
      </c>
      <c r="BE1076" s="130" t="str">
        <f t="shared" si="134"/>
        <v/>
      </c>
      <c r="BS1076" s="45"/>
    </row>
    <row r="1077" spans="6:71" x14ac:dyDescent="0.25">
      <c r="F1077" s="24" t="str">
        <f>IF(ISBLANK(E1077),"",INDEX('Loại PA'!$A$1:$B$5,MATCH(E1077,'Loại PA'!$B$1:$B$5,0),1))</f>
        <v/>
      </c>
      <c r="G1077" s="31"/>
      <c r="H1077" s="24" t="str">
        <f>IF(ISBLANK(G1077),"",INDEX('Phương án'!$A$3:$A$11,MATCH(G1077,'Phương án'!$B$3:$B$11,0)))</f>
        <v/>
      </c>
      <c r="AA1077" s="118" t="str">
        <f t="shared" si="132"/>
        <v/>
      </c>
      <c r="AB1077" s="40"/>
      <c r="AC1077" s="118" t="str">
        <f t="shared" si="133"/>
        <v/>
      </c>
      <c r="BB1077" s="38"/>
      <c r="BC1077" s="130" t="str">
        <f>IF(ISBLANK(BB1077),"",INDEX(Tinh!$A$2:$A$35,MATCH(BB1077,Tinh!$B$2:$B$35,0)))</f>
        <v/>
      </c>
      <c r="BE1077" s="130" t="str">
        <f t="shared" si="134"/>
        <v/>
      </c>
      <c r="BS1077" s="45"/>
    </row>
    <row r="1078" spans="6:71" x14ac:dyDescent="0.25">
      <c r="F1078" s="24" t="str">
        <f>IF(ISBLANK(E1078),"",INDEX('Loại PA'!$A$1:$B$5,MATCH(E1078,'Loại PA'!$B$1:$B$5,0),1))</f>
        <v/>
      </c>
      <c r="G1078" s="31"/>
      <c r="H1078" s="24" t="str">
        <f>IF(ISBLANK(G1078),"",INDEX('Phương án'!$A$3:$A$11,MATCH(G1078,'Phương án'!$B$3:$B$11,0)))</f>
        <v/>
      </c>
      <c r="AA1078" s="118" t="str">
        <f t="shared" si="132"/>
        <v/>
      </c>
      <c r="AB1078" s="40"/>
      <c r="AC1078" s="118" t="str">
        <f t="shared" si="133"/>
        <v/>
      </c>
      <c r="BB1078" s="38"/>
      <c r="BC1078" s="130" t="str">
        <f>IF(ISBLANK(BB1078),"",INDEX(Tinh!$A$2:$A$35,MATCH(BB1078,Tinh!$B$2:$B$35,0)))</f>
        <v/>
      </c>
      <c r="BE1078" s="130" t="str">
        <f t="shared" si="134"/>
        <v/>
      </c>
      <c r="BS1078" s="45"/>
    </row>
    <row r="1079" spans="6:71" x14ac:dyDescent="0.25">
      <c r="F1079" s="24" t="str">
        <f>IF(ISBLANK(E1079),"",INDEX('Loại PA'!$A$1:$B$5,MATCH(E1079,'Loại PA'!$B$1:$B$5,0),1))</f>
        <v/>
      </c>
      <c r="G1079" s="31"/>
      <c r="H1079" s="24" t="str">
        <f>IF(ISBLANK(G1079),"",INDEX('Phương án'!$A$3:$A$11,MATCH(G1079,'Phương án'!$B$3:$B$11,0)))</f>
        <v/>
      </c>
      <c r="AA1079" s="118" t="str">
        <f t="shared" si="132"/>
        <v/>
      </c>
      <c r="AB1079" s="40"/>
      <c r="AC1079" s="118" t="str">
        <f t="shared" si="133"/>
        <v/>
      </c>
      <c r="BB1079" s="38"/>
      <c r="BC1079" s="130" t="str">
        <f>IF(ISBLANK(BB1079),"",INDEX(Tinh!$A$2:$A$35,MATCH(BB1079,Tinh!$B$2:$B$35,0)))</f>
        <v/>
      </c>
      <c r="BE1079" s="130" t="str">
        <f t="shared" si="134"/>
        <v/>
      </c>
      <c r="BS1079" s="45"/>
    </row>
    <row r="1080" spans="6:71" x14ac:dyDescent="0.25">
      <c r="F1080" s="24" t="str">
        <f>IF(ISBLANK(E1080),"",INDEX('Loại PA'!$A$1:$B$5,MATCH(E1080,'Loại PA'!$B$1:$B$5,0),1))</f>
        <v/>
      </c>
      <c r="G1080" s="31"/>
      <c r="H1080" s="24" t="str">
        <f>IF(ISBLANK(G1080),"",INDEX('Phương án'!$A$3:$A$11,MATCH(G1080,'Phương án'!$B$3:$B$11,0)))</f>
        <v/>
      </c>
      <c r="AA1080" s="118" t="str">
        <f t="shared" si="132"/>
        <v/>
      </c>
      <c r="AB1080" s="40"/>
      <c r="AC1080" s="118" t="str">
        <f t="shared" si="133"/>
        <v/>
      </c>
      <c r="BB1080" s="38"/>
      <c r="BC1080" s="130" t="str">
        <f>IF(ISBLANK(BB1080),"",INDEX(Tinh!$A$2:$A$35,MATCH(BB1080,Tinh!$B$2:$B$35,0)))</f>
        <v/>
      </c>
      <c r="BE1080" s="130" t="str">
        <f t="shared" si="134"/>
        <v/>
      </c>
      <c r="BS1080" s="45"/>
    </row>
    <row r="1081" spans="6:71" x14ac:dyDescent="0.25">
      <c r="F1081" s="24" t="str">
        <f>IF(ISBLANK(E1081),"",INDEX('Loại PA'!$A$1:$B$5,MATCH(E1081,'Loại PA'!$B$1:$B$5,0),1))</f>
        <v/>
      </c>
      <c r="G1081" s="31"/>
      <c r="H1081" s="24" t="str">
        <f>IF(ISBLANK(G1081),"",INDEX('Phương án'!$A$3:$A$11,MATCH(G1081,'Phương án'!$B$3:$B$11,0)))</f>
        <v/>
      </c>
      <c r="AA1081" s="118" t="str">
        <f t="shared" si="132"/>
        <v/>
      </c>
      <c r="AB1081" s="40"/>
      <c r="AC1081" s="118" t="str">
        <f t="shared" si="133"/>
        <v/>
      </c>
      <c r="BB1081" s="38"/>
      <c r="BC1081" s="130" t="str">
        <f>IF(ISBLANK(BB1081),"",INDEX(Tinh!$A$2:$A$35,MATCH(BB1081,Tinh!$B$2:$B$35,0)))</f>
        <v/>
      </c>
      <c r="BE1081" s="130" t="str">
        <f t="shared" si="134"/>
        <v/>
      </c>
      <c r="BS1081" s="45"/>
    </row>
    <row r="1082" spans="6:71" x14ac:dyDescent="0.25">
      <c r="F1082" s="24" t="str">
        <f>IF(ISBLANK(E1082),"",INDEX('Loại PA'!$A$1:$B$5,MATCH(E1082,'Loại PA'!$B$1:$B$5,0),1))</f>
        <v/>
      </c>
      <c r="G1082" s="31"/>
      <c r="H1082" s="24" t="str">
        <f>IF(ISBLANK(G1082),"",INDEX('Phương án'!$A$3:$A$11,MATCH(G1082,'Phương án'!$B$3:$B$11,0)))</f>
        <v/>
      </c>
      <c r="AA1082" s="118" t="str">
        <f t="shared" si="132"/>
        <v/>
      </c>
      <c r="AB1082" s="40"/>
      <c r="AC1082" s="118" t="str">
        <f t="shared" si="133"/>
        <v/>
      </c>
      <c r="BB1082" s="38"/>
      <c r="BC1082" s="130" t="str">
        <f>IF(ISBLANK(BB1082),"",INDEX(Tinh!$A$2:$A$35,MATCH(BB1082,Tinh!$B$2:$B$35,0)))</f>
        <v/>
      </c>
      <c r="BE1082" s="130" t="str">
        <f t="shared" si="134"/>
        <v/>
      </c>
      <c r="BS1082" s="45"/>
    </row>
    <row r="1083" spans="6:71" x14ac:dyDescent="0.25">
      <c r="F1083" s="24" t="str">
        <f>IF(ISBLANK(E1083),"",INDEX('Loại PA'!$A$1:$B$5,MATCH(E1083,'Loại PA'!$B$1:$B$5,0),1))</f>
        <v/>
      </c>
      <c r="G1083" s="31"/>
      <c r="H1083" s="24" t="str">
        <f>IF(ISBLANK(G1083),"",INDEX('Phương án'!$A$3:$A$11,MATCH(G1083,'Phương án'!$B$3:$B$11,0)))</f>
        <v/>
      </c>
      <c r="AA1083" s="118" t="str">
        <f t="shared" si="132"/>
        <v/>
      </c>
      <c r="AB1083" s="40"/>
      <c r="AC1083" s="118" t="str">
        <f t="shared" si="133"/>
        <v/>
      </c>
      <c r="BB1083" s="38"/>
      <c r="BC1083" s="130" t="str">
        <f>IF(ISBLANK(BB1083),"",INDEX(Tinh!$A$2:$A$35,MATCH(BB1083,Tinh!$B$2:$B$35,0)))</f>
        <v/>
      </c>
      <c r="BE1083" s="130" t="str">
        <f t="shared" si="134"/>
        <v/>
      </c>
      <c r="BS1083" s="45"/>
    </row>
    <row r="1084" spans="6:71" x14ac:dyDescent="0.25">
      <c r="F1084" s="24" t="str">
        <f>IF(ISBLANK(E1084),"",INDEX('Loại PA'!$A$1:$B$5,MATCH(E1084,'Loại PA'!$B$1:$B$5,0),1))</f>
        <v/>
      </c>
      <c r="G1084" s="31"/>
      <c r="H1084" s="24" t="str">
        <f>IF(ISBLANK(G1084),"",INDEX('Phương án'!$A$3:$A$11,MATCH(G1084,'Phương án'!$B$3:$B$11,0)))</f>
        <v/>
      </c>
      <c r="AA1084" s="118" t="str">
        <f t="shared" si="132"/>
        <v/>
      </c>
      <c r="AB1084" s="40"/>
      <c r="AC1084" s="118" t="str">
        <f t="shared" si="133"/>
        <v/>
      </c>
      <c r="BB1084" s="38"/>
      <c r="BC1084" s="130" t="str">
        <f>IF(ISBLANK(BB1084),"",INDEX(Tinh!$A$2:$A$35,MATCH(BB1084,Tinh!$B$2:$B$35,0)))</f>
        <v/>
      </c>
      <c r="BE1084" s="130" t="str">
        <f t="shared" si="134"/>
        <v/>
      </c>
      <c r="BS1084" s="45"/>
    </row>
    <row r="1085" spans="6:71" x14ac:dyDescent="0.25">
      <c r="F1085" s="24" t="str">
        <f>IF(ISBLANK(E1085),"",INDEX('Loại PA'!$A$1:$B$5,MATCH(E1085,'Loại PA'!$B$1:$B$5,0),1))</f>
        <v/>
      </c>
      <c r="H1085" s="24" t="str">
        <f>IF(ISBLANK(G1085),"",INDEX('Phương án'!$A$3:$A$11,MATCH(G1085,'Phương án'!$B$3:$B$11,0)))</f>
        <v/>
      </c>
      <c r="AA1085" s="118" t="str">
        <f t="shared" si="132"/>
        <v/>
      </c>
      <c r="AB1085" s="40"/>
      <c r="AC1085" s="118" t="str">
        <f t="shared" si="133"/>
        <v/>
      </c>
      <c r="BB1085" s="38"/>
      <c r="BC1085" s="130" t="str">
        <f>IF(ISBLANK(BB1085),"",INDEX(Tinh!$A$2:$A$35,MATCH(BB1085,Tinh!$B$2:$B$35,0)))</f>
        <v/>
      </c>
      <c r="BE1085" s="130" t="str">
        <f t="shared" si="134"/>
        <v/>
      </c>
      <c r="BS1085" s="45"/>
    </row>
    <row r="1086" spans="6:71" x14ac:dyDescent="0.25">
      <c r="F1086" s="24" t="str">
        <f>IF(ISBLANK(E1086),"",INDEX('Loại PA'!$A$1:$B$5,MATCH(E1086,'Loại PA'!$B$1:$B$5,0),1))</f>
        <v/>
      </c>
      <c r="H1086" s="24" t="str">
        <f>IF(ISBLANK(G1086),"",INDEX('Phương án'!$A$3:$A$11,MATCH(G1086,'Phương án'!$B$3:$B$11,0)))</f>
        <v/>
      </c>
      <c r="AA1086" s="118" t="str">
        <f t="shared" si="132"/>
        <v/>
      </c>
      <c r="AB1086" s="40"/>
      <c r="AC1086" s="118" t="str">
        <f t="shared" si="133"/>
        <v/>
      </c>
      <c r="BB1086" s="38"/>
      <c r="BC1086" s="130" t="str">
        <f>IF(ISBLANK(BB1086),"",INDEX(Tinh!$A$2:$A$35,MATCH(BB1086,Tinh!$B$2:$B$35,0)))</f>
        <v/>
      </c>
      <c r="BE1086" s="130" t="str">
        <f t="shared" si="134"/>
        <v/>
      </c>
      <c r="BS1086" s="45"/>
    </row>
    <row r="1087" spans="6:71" x14ac:dyDescent="0.25">
      <c r="BB1087" s="38"/>
      <c r="BC1087" s="130" t="str">
        <f>IF(ISBLANK(BB1087),"",INDEX(Tinh!$A$2:$A$35,MATCH(BB1087,Tinh!$B$2:$B$35,0)))</f>
        <v/>
      </c>
      <c r="BS1087" s="45"/>
    </row>
    <row r="1088" spans="6:71" x14ac:dyDescent="0.25">
      <c r="BB1088" s="38"/>
      <c r="BC1088" s="130" t="str">
        <f>IF(ISBLANK(BB1088),"",INDEX(Tinh!$A$2:$A$35,MATCH(BB1088,Tinh!$B$2:$B$35,0)))</f>
        <v/>
      </c>
      <c r="BS1088" s="45"/>
    </row>
    <row r="1089" spans="54:71" x14ac:dyDescent="0.25">
      <c r="BB1089" s="38"/>
      <c r="BC1089" s="130" t="str">
        <f>IF(ISBLANK(BB1089),"",INDEX(Tinh!$A$2:$A$35,MATCH(BB1089,Tinh!$B$2:$B$35,0)))</f>
        <v/>
      </c>
      <c r="BS1089" s="45"/>
    </row>
    <row r="1090" spans="54:71" x14ac:dyDescent="0.25">
      <c r="BB1090" s="38"/>
      <c r="BC1090" s="130" t="str">
        <f>IF(ISBLANK(BB1090),"",INDEX(Tinh!$A$2:$A$35,MATCH(BB1090,Tinh!$B$2:$B$35,0)))</f>
        <v/>
      </c>
      <c r="BS1090" s="45"/>
    </row>
    <row r="1091" spans="54:71" x14ac:dyDescent="0.25">
      <c r="BB1091" s="38"/>
      <c r="BC1091" s="130" t="str">
        <f>IF(ISBLANK(BB1091),"",INDEX(Tinh!$A$2:$A$35,MATCH(BB1091,Tinh!$B$2:$B$35,0)))</f>
        <v/>
      </c>
      <c r="BS1091" s="45"/>
    </row>
    <row r="1092" spans="54:71" x14ac:dyDescent="0.25">
      <c r="BB1092" s="38"/>
      <c r="BC1092" s="130" t="str">
        <f>IF(ISBLANK(BB1092),"",INDEX(Tinh!$A$2:$A$35,MATCH(BB1092,Tinh!$B$2:$B$35,0)))</f>
        <v/>
      </c>
      <c r="BS1092" s="45"/>
    </row>
    <row r="1093" spans="54:71" x14ac:dyDescent="0.25">
      <c r="BB1093" s="38"/>
      <c r="BC1093" s="130" t="str">
        <f>IF(ISBLANK(BB1093),"",INDEX(Tinh!$A$2:$A$35,MATCH(BB1093,Tinh!$B$2:$B$35,0)))</f>
        <v/>
      </c>
      <c r="BS1093" s="45"/>
    </row>
    <row r="1094" spans="54:71" x14ac:dyDescent="0.25">
      <c r="BB1094" s="38"/>
      <c r="BC1094" s="130" t="str">
        <f>IF(ISBLANK(BB1094),"",INDEX(Tinh!$A$2:$A$35,MATCH(BB1094,Tinh!$B$2:$B$35,0)))</f>
        <v/>
      </c>
      <c r="BS1094" s="45"/>
    </row>
    <row r="1095" spans="54:71" x14ac:dyDescent="0.25">
      <c r="BB1095" s="38"/>
      <c r="BC1095" s="130" t="str">
        <f>IF(ISBLANK(BB1095),"",INDEX(Tinh!$A$2:$A$35,MATCH(BB1095,Tinh!$B$2:$B$35,0)))</f>
        <v/>
      </c>
      <c r="BS1095" s="45"/>
    </row>
    <row r="1096" spans="54:71" x14ac:dyDescent="0.25">
      <c r="BB1096" s="38"/>
      <c r="BC1096" s="130" t="str">
        <f>IF(ISBLANK(BB1096),"",INDEX(Tinh!$A$2:$A$35,MATCH(BB1096,Tinh!$B$2:$B$35,0)))</f>
        <v/>
      </c>
      <c r="BS1096" s="45"/>
    </row>
    <row r="1097" spans="54:71" x14ac:dyDescent="0.25">
      <c r="BB1097" s="38"/>
      <c r="BC1097" s="130" t="str">
        <f>IF(ISBLANK(BB1097),"",INDEX(Tinh!$A$2:$A$35,MATCH(BB1097,Tinh!$B$2:$B$35,0)))</f>
        <v/>
      </c>
      <c r="BS1097" s="45"/>
    </row>
    <row r="1098" spans="54:71" x14ac:dyDescent="0.25">
      <c r="BB1098" s="38"/>
      <c r="BC1098" s="130" t="str">
        <f>IF(ISBLANK(BB1098),"",INDEX(Tinh!$A$2:$A$35,MATCH(BB1098,Tinh!$B$2:$B$35,0)))</f>
        <v/>
      </c>
      <c r="BS1098" s="45"/>
    </row>
    <row r="1099" spans="54:71" x14ac:dyDescent="0.25">
      <c r="BB1099" s="38"/>
      <c r="BC1099" s="130" t="str">
        <f>IF(ISBLANK(BB1099),"",INDEX(Tinh!$A$2:$A$35,MATCH(BB1099,Tinh!$B$2:$B$35,0)))</f>
        <v/>
      </c>
      <c r="BS1099" s="45"/>
    </row>
    <row r="1100" spans="54:71" x14ac:dyDescent="0.25">
      <c r="BB1100" s="38"/>
      <c r="BC1100" s="130" t="str">
        <f>IF(ISBLANK(BB1100),"",INDEX(Tinh!$A$2:$A$35,MATCH(BB1100,Tinh!$B$2:$B$35,0)))</f>
        <v/>
      </c>
      <c r="BS1100" s="45"/>
    </row>
    <row r="1101" spans="54:71" x14ac:dyDescent="0.25">
      <c r="BB1101" s="38"/>
      <c r="BC1101" s="130" t="str">
        <f>IF(ISBLANK(BB1101),"",INDEX(Tinh!$A$2:$A$35,MATCH(BB1101,Tinh!$B$2:$B$35,0)))</f>
        <v/>
      </c>
      <c r="BS1101" s="45"/>
    </row>
    <row r="1102" spans="54:71" x14ac:dyDescent="0.25">
      <c r="BB1102" s="38"/>
      <c r="BC1102" s="130" t="str">
        <f>IF(ISBLANK(BB1102),"",INDEX(Tinh!$A$2:$A$35,MATCH(BB1102,Tinh!$B$2:$B$35,0)))</f>
        <v/>
      </c>
      <c r="BS1102" s="45"/>
    </row>
    <row r="1103" spans="54:71" x14ac:dyDescent="0.25">
      <c r="BB1103" s="38"/>
      <c r="BC1103" s="130" t="str">
        <f>IF(ISBLANK(BB1103),"",INDEX(Tinh!$A$2:$A$35,MATCH(BB1103,Tinh!$B$2:$B$35,0)))</f>
        <v/>
      </c>
      <c r="BS1103" s="45"/>
    </row>
    <row r="1104" spans="54:71" x14ac:dyDescent="0.25">
      <c r="BB1104" s="38"/>
      <c r="BC1104" s="130" t="str">
        <f>IF(ISBLANK(BB1104),"",INDEX(Tinh!$A$2:$A$35,MATCH(BB1104,Tinh!$B$2:$B$35,0)))</f>
        <v/>
      </c>
      <c r="BS1104" s="45"/>
    </row>
    <row r="1105" spans="54:71" x14ac:dyDescent="0.25">
      <c r="BB1105" s="38"/>
      <c r="BC1105" s="130" t="str">
        <f>IF(ISBLANK(BB1105),"",INDEX(Tinh!$A$2:$A$35,MATCH(BB1105,Tinh!$B$2:$B$35,0)))</f>
        <v/>
      </c>
      <c r="BS1105" s="45"/>
    </row>
    <row r="1106" spans="54:71" x14ac:dyDescent="0.25">
      <c r="BB1106" s="38"/>
      <c r="BC1106" s="130" t="str">
        <f>IF(ISBLANK(BB1106),"",INDEX(Tinh!$A$2:$A$35,MATCH(BB1106,Tinh!$B$2:$B$35,0)))</f>
        <v/>
      </c>
      <c r="BS1106" s="45"/>
    </row>
    <row r="1107" spans="54:71" x14ac:dyDescent="0.25">
      <c r="BB1107" s="38"/>
      <c r="BC1107" s="130" t="str">
        <f>IF(ISBLANK(BB1107),"",INDEX(Tinh!$A$2:$A$35,MATCH(BB1107,Tinh!$B$2:$B$35,0)))</f>
        <v/>
      </c>
      <c r="BS1107" s="45"/>
    </row>
    <row r="1108" spans="54:71" x14ac:dyDescent="0.25">
      <c r="BB1108" s="38"/>
      <c r="BC1108" s="130" t="str">
        <f>IF(ISBLANK(BB1108),"",INDEX(Tinh!$A$2:$A$35,MATCH(BB1108,Tinh!$B$2:$B$35,0)))</f>
        <v/>
      </c>
      <c r="BS1108" s="45"/>
    </row>
    <row r="1109" spans="54:71" x14ac:dyDescent="0.25">
      <c r="BB1109" s="38"/>
      <c r="BC1109" s="130" t="str">
        <f>IF(ISBLANK(BB1109),"",INDEX(Tinh!$A$2:$A$35,MATCH(BB1109,Tinh!$B$2:$B$35,0)))</f>
        <v/>
      </c>
      <c r="BS1109" s="45"/>
    </row>
    <row r="1110" spans="54:71" x14ac:dyDescent="0.25">
      <c r="BB1110" s="38"/>
      <c r="BC1110" s="130" t="str">
        <f>IF(ISBLANK(BB1110),"",INDEX(Tinh!$A$2:$A$35,MATCH(BB1110,Tinh!$B$2:$B$35,0)))</f>
        <v/>
      </c>
      <c r="BS1110" s="45"/>
    </row>
    <row r="1111" spans="54:71" x14ac:dyDescent="0.25">
      <c r="BB1111" s="38"/>
      <c r="BC1111" s="130" t="str">
        <f>IF(ISBLANK(BB1111),"",INDEX(Tinh!$A$2:$A$35,MATCH(BB1111,Tinh!$B$2:$B$35,0)))</f>
        <v/>
      </c>
      <c r="BS1111" s="45"/>
    </row>
    <row r="1112" spans="54:71" x14ac:dyDescent="0.25">
      <c r="BB1112" s="38"/>
      <c r="BC1112" s="130" t="str">
        <f>IF(ISBLANK(BB1112),"",INDEX(Tinh!$A$2:$A$35,MATCH(BB1112,Tinh!$B$2:$B$35,0)))</f>
        <v/>
      </c>
      <c r="BS1112" s="45"/>
    </row>
    <row r="1113" spans="54:71" x14ac:dyDescent="0.25">
      <c r="BB1113" s="38"/>
      <c r="BC1113" s="130" t="str">
        <f>IF(ISBLANK(BB1113),"",INDEX(Tinh!$A$2:$A$35,MATCH(BB1113,Tinh!$B$2:$B$35,0)))</f>
        <v/>
      </c>
      <c r="BS1113" s="45"/>
    </row>
    <row r="1114" spans="54:71" x14ac:dyDescent="0.25">
      <c r="BB1114" s="38"/>
      <c r="BC1114" s="130" t="str">
        <f>IF(ISBLANK(BB1114),"",INDEX(Tinh!$A$2:$A$35,MATCH(BB1114,Tinh!$B$2:$B$35,0)))</f>
        <v/>
      </c>
      <c r="BS1114" s="45"/>
    </row>
    <row r="1115" spans="54:71" x14ac:dyDescent="0.25">
      <c r="BB1115" s="38"/>
      <c r="BC1115" s="130" t="str">
        <f>IF(ISBLANK(BB1115),"",INDEX(Tinh!$A$2:$A$35,MATCH(BB1115,Tinh!$B$2:$B$35,0)))</f>
        <v/>
      </c>
      <c r="BS1115" s="45"/>
    </row>
    <row r="1116" spans="54:71" x14ac:dyDescent="0.25">
      <c r="BB1116" s="38"/>
      <c r="BC1116" s="130" t="str">
        <f>IF(ISBLANK(BB1116),"",INDEX(Tinh!$A$2:$A$35,MATCH(BB1116,Tinh!$B$2:$B$35,0)))</f>
        <v/>
      </c>
      <c r="BS1116" s="45"/>
    </row>
    <row r="1117" spans="54:71" x14ac:dyDescent="0.25">
      <c r="BB1117" s="38"/>
      <c r="BC1117" s="130" t="str">
        <f>IF(ISBLANK(BB1117),"",INDEX(Tinh!$A$2:$A$35,MATCH(BB1117,Tinh!$B$2:$B$35,0)))</f>
        <v/>
      </c>
      <c r="BS1117" s="45"/>
    </row>
    <row r="1118" spans="54:71" x14ac:dyDescent="0.25">
      <c r="BB1118" s="38"/>
      <c r="BC1118" s="130" t="str">
        <f>IF(ISBLANK(BB1118),"",INDEX(Tinh!$A$2:$A$35,MATCH(BB1118,Tinh!$B$2:$B$35,0)))</f>
        <v/>
      </c>
      <c r="BS1118" s="45"/>
    </row>
    <row r="1119" spans="54:71" x14ac:dyDescent="0.25">
      <c r="BB1119" s="38"/>
      <c r="BC1119" s="130" t="str">
        <f>IF(ISBLANK(BB1119),"",INDEX(Tinh!$A$2:$A$35,MATCH(BB1119,Tinh!$B$2:$B$35,0)))</f>
        <v/>
      </c>
      <c r="BS1119" s="45"/>
    </row>
    <row r="1120" spans="54:71" x14ac:dyDescent="0.25">
      <c r="BB1120" s="38"/>
      <c r="BC1120" s="130" t="str">
        <f>IF(ISBLANK(BB1120),"",INDEX(Tinh!$A$2:$A$35,MATCH(BB1120,Tinh!$B$2:$B$35,0)))</f>
        <v/>
      </c>
      <c r="BS1120" s="45"/>
    </row>
    <row r="1121" spans="54:71" x14ac:dyDescent="0.25">
      <c r="BB1121" s="38"/>
      <c r="BC1121" s="130" t="str">
        <f>IF(ISBLANK(BB1121),"",INDEX(Tinh!$A$2:$A$35,MATCH(BB1121,Tinh!$B$2:$B$35,0)))</f>
        <v/>
      </c>
      <c r="BS1121" s="45"/>
    </row>
    <row r="1122" spans="54:71" x14ac:dyDescent="0.25">
      <c r="BB1122" s="38"/>
      <c r="BC1122" s="130" t="str">
        <f>IF(ISBLANK(BB1122),"",INDEX(Tinh!$A$2:$A$35,MATCH(BB1122,Tinh!$B$2:$B$35,0)))</f>
        <v/>
      </c>
      <c r="BS1122" s="45"/>
    </row>
    <row r="1123" spans="54:71" x14ac:dyDescent="0.25">
      <c r="BB1123" s="38"/>
      <c r="BC1123" s="130" t="str">
        <f>IF(ISBLANK(BB1123),"",INDEX(Tinh!$A$2:$A$35,MATCH(BB1123,Tinh!$B$2:$B$35,0)))</f>
        <v/>
      </c>
      <c r="BS1123" s="45"/>
    </row>
    <row r="1124" spans="54:71" x14ac:dyDescent="0.25">
      <c r="BB1124" s="38"/>
      <c r="BC1124" s="130" t="str">
        <f>IF(ISBLANK(BB1124),"",INDEX(Tinh!$A$2:$A$35,MATCH(BB1124,Tinh!$B$2:$B$35,0)))</f>
        <v/>
      </c>
      <c r="BS1124" s="45"/>
    </row>
    <row r="1125" spans="54:71" x14ac:dyDescent="0.25">
      <c r="BB1125" s="38"/>
      <c r="BC1125" s="130" t="str">
        <f>IF(ISBLANK(BB1125),"",INDEX(Tinh!$A$2:$A$35,MATCH(BB1125,Tinh!$B$2:$B$35,0)))</f>
        <v/>
      </c>
      <c r="BS1125" s="45"/>
    </row>
    <row r="1126" spans="54:71" x14ac:dyDescent="0.25">
      <c r="BB1126" s="38"/>
      <c r="BC1126" s="130" t="str">
        <f>IF(ISBLANK(BB1126),"",INDEX(Tinh!$A$2:$A$35,MATCH(BB1126,Tinh!$B$2:$B$35,0)))</f>
        <v/>
      </c>
      <c r="BS1126" s="45"/>
    </row>
    <row r="1127" spans="54:71" x14ac:dyDescent="0.25">
      <c r="BB1127" s="38"/>
      <c r="BC1127" s="130" t="str">
        <f>IF(ISBLANK(BB1127),"",INDEX(Tinh!$A$2:$A$35,MATCH(BB1127,Tinh!$B$2:$B$35,0)))</f>
        <v/>
      </c>
      <c r="BS1127" s="45"/>
    </row>
    <row r="1128" spans="54:71" x14ac:dyDescent="0.25">
      <c r="BB1128" s="38"/>
      <c r="BC1128" s="130" t="str">
        <f>IF(ISBLANK(BB1128),"",INDEX(Tinh!$A$2:$A$35,MATCH(BB1128,Tinh!$B$2:$B$35,0)))</f>
        <v/>
      </c>
      <c r="BS1128" s="45"/>
    </row>
    <row r="1129" spans="54:71" x14ac:dyDescent="0.25">
      <c r="BB1129" s="38"/>
      <c r="BC1129" s="130" t="str">
        <f>IF(ISBLANK(BB1129),"",INDEX(Tinh!$A$2:$A$35,MATCH(BB1129,Tinh!$B$2:$B$35,0)))</f>
        <v/>
      </c>
      <c r="BS1129" s="45"/>
    </row>
    <row r="1130" spans="54:71" x14ac:dyDescent="0.25">
      <c r="BB1130" s="38"/>
      <c r="BC1130" s="130" t="str">
        <f>IF(ISBLANK(BB1130),"",INDEX(Tinh!$A$2:$A$35,MATCH(BB1130,Tinh!$B$2:$B$35,0)))</f>
        <v/>
      </c>
      <c r="BS1130" s="45"/>
    </row>
    <row r="1131" spans="54:71" x14ac:dyDescent="0.25">
      <c r="BB1131" s="38"/>
      <c r="BC1131" s="130" t="str">
        <f>IF(ISBLANK(BB1131),"",INDEX(Tinh!$A$2:$A$35,MATCH(BB1131,Tinh!$B$2:$B$35,0)))</f>
        <v/>
      </c>
      <c r="BS1131" s="45"/>
    </row>
    <row r="1132" spans="54:71" x14ac:dyDescent="0.25">
      <c r="BB1132" s="38"/>
      <c r="BC1132" s="130" t="str">
        <f>IF(ISBLANK(BB1132),"",INDEX(Tinh!$A$2:$A$35,MATCH(BB1132,Tinh!$B$2:$B$35,0)))</f>
        <v/>
      </c>
      <c r="BS1132" s="45"/>
    </row>
    <row r="1133" spans="54:71" x14ac:dyDescent="0.25">
      <c r="BB1133" s="38"/>
      <c r="BC1133" s="130" t="str">
        <f>IF(ISBLANK(BB1133),"",INDEX(Tinh!$A$2:$A$35,MATCH(BB1133,Tinh!$B$2:$B$35,0)))</f>
        <v/>
      </c>
      <c r="BS1133" s="45"/>
    </row>
    <row r="1134" spans="54:71" x14ac:dyDescent="0.25">
      <c r="BB1134" s="38"/>
      <c r="BC1134" s="130" t="str">
        <f>IF(ISBLANK(BB1134),"",INDEX(Tinh!$A$2:$A$35,MATCH(BB1134,Tinh!$B$2:$B$35,0)))</f>
        <v/>
      </c>
      <c r="BS1134" s="45"/>
    </row>
    <row r="1135" spans="54:71" x14ac:dyDescent="0.25">
      <c r="BB1135" s="38"/>
      <c r="BC1135" s="130" t="str">
        <f>IF(ISBLANK(BB1135),"",INDEX(Tinh!$A$2:$A$35,MATCH(BB1135,Tinh!$B$2:$B$35,0)))</f>
        <v/>
      </c>
      <c r="BS1135" s="45"/>
    </row>
    <row r="1136" spans="54:71" x14ac:dyDescent="0.25">
      <c r="BB1136" s="38"/>
      <c r="BC1136" s="130" t="str">
        <f>IF(ISBLANK(BB1136),"",INDEX(Tinh!$A$2:$A$35,MATCH(BB1136,Tinh!$B$2:$B$35,0)))</f>
        <v/>
      </c>
      <c r="BS1136" s="45"/>
    </row>
    <row r="1137" spans="54:71" x14ac:dyDescent="0.25">
      <c r="BB1137" s="38"/>
      <c r="BC1137" s="130" t="str">
        <f>IF(ISBLANK(BB1137),"",INDEX(Tinh!$A$2:$A$35,MATCH(BB1137,Tinh!$B$2:$B$35,0)))</f>
        <v/>
      </c>
      <c r="BS1137" s="45"/>
    </row>
    <row r="1138" spans="54:71" x14ac:dyDescent="0.25">
      <c r="BB1138" s="38"/>
      <c r="BC1138" s="130" t="str">
        <f>IF(ISBLANK(BB1138),"",INDEX(Tinh!$A$2:$A$35,MATCH(BB1138,Tinh!$B$2:$B$35,0)))</f>
        <v/>
      </c>
      <c r="BS1138" s="45"/>
    </row>
    <row r="1139" spans="54:71" x14ac:dyDescent="0.25">
      <c r="BB1139" s="38"/>
      <c r="BC1139" s="130" t="str">
        <f>IF(ISBLANK(BB1139),"",INDEX(Tinh!$A$2:$A$35,MATCH(BB1139,Tinh!$B$2:$B$35,0)))</f>
        <v/>
      </c>
      <c r="BS1139" s="45"/>
    </row>
    <row r="1140" spans="54:71" x14ac:dyDescent="0.25">
      <c r="BB1140" s="38"/>
      <c r="BC1140" s="130" t="str">
        <f>IF(ISBLANK(BB1140),"",INDEX(Tinh!$A$2:$A$35,MATCH(BB1140,Tinh!$B$2:$B$35,0)))</f>
        <v/>
      </c>
      <c r="BS1140" s="45"/>
    </row>
    <row r="1141" spans="54:71" x14ac:dyDescent="0.25">
      <c r="BB1141" s="38"/>
      <c r="BC1141" s="130" t="str">
        <f>IF(ISBLANK(BB1141),"",INDEX(Tinh!$A$2:$A$35,MATCH(BB1141,Tinh!$B$2:$B$35,0)))</f>
        <v/>
      </c>
      <c r="BS1141" s="45"/>
    </row>
    <row r="1142" spans="54:71" x14ac:dyDescent="0.25">
      <c r="BB1142" s="38"/>
      <c r="BC1142" s="130" t="str">
        <f>IF(ISBLANK(BB1142),"",INDEX(Tinh!$A$2:$A$35,MATCH(BB1142,Tinh!$B$2:$B$35,0)))</f>
        <v/>
      </c>
      <c r="BS1142" s="45"/>
    </row>
    <row r="1143" spans="54:71" x14ac:dyDescent="0.25">
      <c r="BB1143" s="38"/>
      <c r="BC1143" s="130" t="str">
        <f>IF(ISBLANK(BB1143),"",INDEX(Tinh!$A$2:$A$35,MATCH(BB1143,Tinh!$B$2:$B$35,0)))</f>
        <v/>
      </c>
      <c r="BS1143" s="45"/>
    </row>
    <row r="1144" spans="54:71" x14ac:dyDescent="0.25">
      <c r="BB1144" s="38"/>
      <c r="BC1144" s="130" t="str">
        <f>IF(ISBLANK(BB1144),"",INDEX(Tinh!$A$2:$A$35,MATCH(BB1144,Tinh!$B$2:$B$35,0)))</f>
        <v/>
      </c>
      <c r="BS1144" s="45"/>
    </row>
    <row r="1145" spans="54:71" x14ac:dyDescent="0.25">
      <c r="BB1145" s="38"/>
      <c r="BC1145" s="130" t="str">
        <f>IF(ISBLANK(BB1145),"",INDEX(Tinh!$A$2:$A$35,MATCH(BB1145,Tinh!$B$2:$B$35,0)))</f>
        <v/>
      </c>
      <c r="BS1145" s="45"/>
    </row>
    <row r="1146" spans="54:71" x14ac:dyDescent="0.25">
      <c r="BB1146" s="38"/>
      <c r="BC1146" s="130" t="str">
        <f>IF(ISBLANK(BB1146),"",INDEX(Tinh!$A$2:$A$35,MATCH(BB1146,Tinh!$B$2:$B$35,0)))</f>
        <v/>
      </c>
      <c r="BS1146" s="45"/>
    </row>
    <row r="1147" spans="54:71" x14ac:dyDescent="0.25">
      <c r="BB1147" s="38"/>
      <c r="BC1147" s="130" t="str">
        <f>IF(ISBLANK(BB1147),"",INDEX(Tinh!$A$2:$A$35,MATCH(BB1147,Tinh!$B$2:$B$35,0)))</f>
        <v/>
      </c>
      <c r="BS1147" s="45"/>
    </row>
    <row r="1148" spans="54:71" x14ac:dyDescent="0.25">
      <c r="BB1148" s="38"/>
      <c r="BC1148" s="130" t="str">
        <f>IF(ISBLANK(BB1148),"",INDEX(Tinh!$A$2:$A$35,MATCH(BB1148,Tinh!$B$2:$B$35,0)))</f>
        <v/>
      </c>
      <c r="BS1148" s="45"/>
    </row>
    <row r="1149" spans="54:71" x14ac:dyDescent="0.25">
      <c r="BB1149" s="38"/>
      <c r="BC1149" s="130" t="str">
        <f>IF(ISBLANK(BB1149),"",INDEX(Tinh!$A$2:$A$35,MATCH(BB1149,Tinh!$B$2:$B$35,0)))</f>
        <v/>
      </c>
      <c r="BS1149" s="45"/>
    </row>
    <row r="1150" spans="54:71" x14ac:dyDescent="0.25">
      <c r="BB1150" s="38"/>
      <c r="BC1150" s="130" t="str">
        <f>IF(ISBLANK(BB1150),"",INDEX(Tinh!$A$2:$A$35,MATCH(BB1150,Tinh!$B$2:$B$35,0)))</f>
        <v/>
      </c>
      <c r="BS1150" s="45"/>
    </row>
    <row r="1151" spans="54:71" x14ac:dyDescent="0.25">
      <c r="BB1151" s="38"/>
      <c r="BC1151" s="130" t="str">
        <f>IF(ISBLANK(BB1151),"",INDEX(Tinh!$A$2:$A$35,MATCH(BB1151,Tinh!$B$2:$B$35,0)))</f>
        <v/>
      </c>
      <c r="BS1151" s="45"/>
    </row>
    <row r="1152" spans="54:71" x14ac:dyDescent="0.25">
      <c r="BB1152" s="38"/>
      <c r="BC1152" s="130" t="str">
        <f>IF(ISBLANK(BB1152),"",INDEX(Tinh!$A$2:$A$35,MATCH(BB1152,Tinh!$B$2:$B$35,0)))</f>
        <v/>
      </c>
      <c r="BS1152" s="45"/>
    </row>
    <row r="1153" spans="54:71" x14ac:dyDescent="0.25">
      <c r="BB1153" s="38"/>
      <c r="BC1153" s="130" t="str">
        <f>IF(ISBLANK(BB1153),"",INDEX(Tinh!$A$2:$A$35,MATCH(BB1153,Tinh!$B$2:$B$35,0)))</f>
        <v/>
      </c>
      <c r="BS1153" s="45"/>
    </row>
    <row r="1154" spans="54:71" x14ac:dyDescent="0.25">
      <c r="BB1154" s="38"/>
      <c r="BC1154" s="130" t="str">
        <f>IF(ISBLANK(BB1154),"",INDEX(Tinh!$A$2:$A$35,MATCH(BB1154,Tinh!$B$2:$B$35,0)))</f>
        <v/>
      </c>
      <c r="BS1154" s="45"/>
    </row>
    <row r="1155" spans="54:71" x14ac:dyDescent="0.25">
      <c r="BB1155" s="38"/>
      <c r="BC1155" s="130" t="str">
        <f>IF(ISBLANK(BB1155),"",INDEX(Tinh!$A$2:$A$35,MATCH(BB1155,Tinh!$B$2:$B$35,0)))</f>
        <v/>
      </c>
      <c r="BS1155" s="45"/>
    </row>
    <row r="1156" spans="54:71" x14ac:dyDescent="0.25">
      <c r="BB1156" s="38"/>
      <c r="BC1156" s="130" t="str">
        <f>IF(ISBLANK(BB1156),"",INDEX(Tinh!$A$2:$A$35,MATCH(BB1156,Tinh!$B$2:$B$35,0)))</f>
        <v/>
      </c>
      <c r="BS1156" s="45"/>
    </row>
    <row r="1157" spans="54:71" x14ac:dyDescent="0.25">
      <c r="BB1157" s="38"/>
      <c r="BC1157" s="130" t="str">
        <f>IF(ISBLANK(BB1157),"",INDEX(Tinh!$A$2:$A$35,MATCH(BB1157,Tinh!$B$2:$B$35,0)))</f>
        <v/>
      </c>
      <c r="BS1157" s="45"/>
    </row>
    <row r="1158" spans="54:71" x14ac:dyDescent="0.25">
      <c r="BB1158" s="38"/>
      <c r="BC1158" s="130" t="str">
        <f>IF(ISBLANK(BB1158),"",INDEX(Tinh!$A$2:$A$35,MATCH(BB1158,Tinh!$B$2:$B$35,0)))</f>
        <v/>
      </c>
      <c r="BS1158" s="45"/>
    </row>
    <row r="1159" spans="54:71" x14ac:dyDescent="0.25">
      <c r="BB1159" s="38"/>
      <c r="BC1159" s="130" t="str">
        <f>IF(ISBLANK(BB1159),"",INDEX(Tinh!$A$2:$A$35,MATCH(BB1159,Tinh!$B$2:$B$35,0)))</f>
        <v/>
      </c>
      <c r="BS1159" s="45"/>
    </row>
    <row r="1160" spans="54:71" x14ac:dyDescent="0.25">
      <c r="BB1160" s="38"/>
      <c r="BC1160" s="130" t="str">
        <f>IF(ISBLANK(BB1160),"",INDEX(Tinh!$A$2:$A$35,MATCH(BB1160,Tinh!$B$2:$B$35,0)))</f>
        <v/>
      </c>
      <c r="BS1160" s="45"/>
    </row>
    <row r="1161" spans="54:71" x14ac:dyDescent="0.25">
      <c r="BB1161" s="38"/>
      <c r="BC1161" s="130" t="str">
        <f>IF(ISBLANK(BB1161),"",INDEX(Tinh!$A$2:$A$35,MATCH(BB1161,Tinh!$B$2:$B$35,0)))</f>
        <v/>
      </c>
      <c r="BS1161" s="45"/>
    </row>
    <row r="1162" spans="54:71" x14ac:dyDescent="0.25">
      <c r="BB1162" s="38"/>
      <c r="BC1162" s="130" t="str">
        <f>IF(ISBLANK(BB1162),"",INDEX(Tinh!$A$2:$A$35,MATCH(BB1162,Tinh!$B$2:$B$35,0)))</f>
        <v/>
      </c>
      <c r="BS1162" s="45"/>
    </row>
    <row r="1163" spans="54:71" x14ac:dyDescent="0.25">
      <c r="BB1163" s="38"/>
      <c r="BC1163" s="130" t="str">
        <f>IF(ISBLANK(BB1163),"",INDEX(Tinh!$A$2:$A$35,MATCH(BB1163,Tinh!$B$2:$B$35,0)))</f>
        <v/>
      </c>
      <c r="BS1163" s="45"/>
    </row>
    <row r="1164" spans="54:71" x14ac:dyDescent="0.25">
      <c r="BB1164" s="38"/>
      <c r="BC1164" s="130" t="str">
        <f>IF(ISBLANK(BB1164),"",INDEX(Tinh!$A$2:$A$35,MATCH(BB1164,Tinh!$B$2:$B$35,0)))</f>
        <v/>
      </c>
      <c r="BS1164" s="45"/>
    </row>
    <row r="1165" spans="54:71" x14ac:dyDescent="0.25">
      <c r="BB1165" s="38"/>
      <c r="BC1165" s="130" t="str">
        <f>IF(ISBLANK(BB1165),"",INDEX(Tinh!$A$2:$A$35,MATCH(BB1165,Tinh!$B$2:$B$35,0)))</f>
        <v/>
      </c>
      <c r="BS1165" s="45"/>
    </row>
    <row r="1166" spans="54:71" x14ac:dyDescent="0.25">
      <c r="BB1166" s="38"/>
      <c r="BC1166" s="130" t="str">
        <f>IF(ISBLANK(BB1166),"",INDEX(Tinh!$A$2:$A$35,MATCH(BB1166,Tinh!$B$2:$B$35,0)))</f>
        <v/>
      </c>
      <c r="BS1166" s="45"/>
    </row>
    <row r="1167" spans="54:71" x14ac:dyDescent="0.25">
      <c r="BB1167" s="38"/>
      <c r="BC1167" s="130" t="str">
        <f>IF(ISBLANK(BB1167),"",INDEX(Tinh!$A$2:$A$35,MATCH(BB1167,Tinh!$B$2:$B$35,0)))</f>
        <v/>
      </c>
      <c r="BS1167" s="45"/>
    </row>
    <row r="1168" spans="54:71" x14ac:dyDescent="0.25">
      <c r="BB1168" s="38"/>
      <c r="BC1168" s="130" t="str">
        <f>IF(ISBLANK(BB1168),"",INDEX(Tinh!$A$2:$A$35,MATCH(BB1168,Tinh!$B$2:$B$35,0)))</f>
        <v/>
      </c>
      <c r="BS1168" s="45"/>
    </row>
    <row r="1169" spans="54:71" x14ac:dyDescent="0.25">
      <c r="BB1169" s="38"/>
      <c r="BC1169" s="130" t="str">
        <f>IF(ISBLANK(BB1169),"",INDEX(Tinh!$A$2:$A$35,MATCH(BB1169,Tinh!$B$2:$B$35,0)))</f>
        <v/>
      </c>
      <c r="BS1169" s="45"/>
    </row>
    <row r="1170" spans="54:71" x14ac:dyDescent="0.25">
      <c r="BB1170" s="38"/>
      <c r="BC1170" s="130" t="str">
        <f>IF(ISBLANK(BB1170),"",INDEX(Tinh!$A$2:$A$35,MATCH(BB1170,Tinh!$B$2:$B$35,0)))</f>
        <v/>
      </c>
      <c r="BS1170" s="45"/>
    </row>
    <row r="1171" spans="54:71" x14ac:dyDescent="0.25">
      <c r="BB1171" s="38"/>
      <c r="BC1171" s="130" t="str">
        <f>IF(ISBLANK(BB1171),"",INDEX(Tinh!$A$2:$A$35,MATCH(BB1171,Tinh!$B$2:$B$35,0)))</f>
        <v/>
      </c>
      <c r="BS1171" s="45"/>
    </row>
    <row r="1172" spans="54:71" x14ac:dyDescent="0.25">
      <c r="BB1172" s="38"/>
      <c r="BC1172" s="130" t="str">
        <f>IF(ISBLANK(BB1172),"",INDEX(Tinh!$A$2:$A$35,MATCH(BB1172,Tinh!$B$2:$B$35,0)))</f>
        <v/>
      </c>
      <c r="BS1172" s="45"/>
    </row>
    <row r="1173" spans="54:71" x14ac:dyDescent="0.25">
      <c r="BB1173" s="38"/>
      <c r="BC1173" s="130" t="str">
        <f>IF(ISBLANK(BB1173),"",INDEX(Tinh!$A$2:$A$35,MATCH(BB1173,Tinh!$B$2:$B$35,0)))</f>
        <v/>
      </c>
      <c r="BS1173" s="45"/>
    </row>
    <row r="1174" spans="54:71" x14ac:dyDescent="0.25">
      <c r="BB1174" s="38"/>
      <c r="BC1174" s="130" t="str">
        <f>IF(ISBLANK(BB1174),"",INDEX(Tinh!$A$2:$A$35,MATCH(BB1174,Tinh!$B$2:$B$35,0)))</f>
        <v/>
      </c>
      <c r="BS1174" s="45"/>
    </row>
    <row r="1175" spans="54:71" x14ac:dyDescent="0.25">
      <c r="BB1175" s="38"/>
      <c r="BC1175" s="130" t="str">
        <f>IF(ISBLANK(BB1175),"",INDEX(Tinh!$A$2:$A$35,MATCH(BB1175,Tinh!$B$2:$B$35,0)))</f>
        <v/>
      </c>
      <c r="BS1175" s="45"/>
    </row>
    <row r="1176" spans="54:71" x14ac:dyDescent="0.25">
      <c r="BB1176" s="38"/>
      <c r="BC1176" s="130" t="str">
        <f>IF(ISBLANK(BB1176),"",INDEX(Tinh!$A$2:$A$35,MATCH(BB1176,Tinh!$B$2:$B$35,0)))</f>
        <v/>
      </c>
      <c r="BS1176" s="45"/>
    </row>
    <row r="1177" spans="54:71" x14ac:dyDescent="0.25">
      <c r="BB1177" s="38"/>
      <c r="BC1177" s="130" t="str">
        <f>IF(ISBLANK(BB1177),"",INDEX(Tinh!$A$2:$A$35,MATCH(BB1177,Tinh!$B$2:$B$35,0)))</f>
        <v/>
      </c>
      <c r="BS1177" s="45"/>
    </row>
    <row r="1178" spans="54:71" x14ac:dyDescent="0.25">
      <c r="BB1178" s="38"/>
      <c r="BC1178" s="130" t="str">
        <f>IF(ISBLANK(BB1178),"",INDEX(Tinh!$A$2:$A$35,MATCH(BB1178,Tinh!$B$2:$B$35,0)))</f>
        <v/>
      </c>
      <c r="BS1178" s="45"/>
    </row>
    <row r="1179" spans="54:71" x14ac:dyDescent="0.25">
      <c r="BB1179" s="38"/>
      <c r="BC1179" s="130" t="str">
        <f>IF(ISBLANK(BB1179),"",INDEX(Tinh!$A$2:$A$35,MATCH(BB1179,Tinh!$B$2:$B$35,0)))</f>
        <v/>
      </c>
      <c r="BS1179" s="45"/>
    </row>
    <row r="1180" spans="54:71" x14ac:dyDescent="0.25">
      <c r="BB1180" s="38"/>
      <c r="BC1180" s="130" t="str">
        <f>IF(ISBLANK(BB1180),"",INDEX(Tinh!$A$2:$A$35,MATCH(BB1180,Tinh!$B$2:$B$35,0)))</f>
        <v/>
      </c>
      <c r="BS1180" s="45"/>
    </row>
    <row r="1181" spans="54:71" x14ac:dyDescent="0.25">
      <c r="BB1181" s="38"/>
      <c r="BC1181" s="130" t="str">
        <f>IF(ISBLANK(BB1181),"",INDEX(Tinh!$A$2:$A$35,MATCH(BB1181,Tinh!$B$2:$B$35,0)))</f>
        <v/>
      </c>
      <c r="BS1181" s="45"/>
    </row>
    <row r="1182" spans="54:71" x14ac:dyDescent="0.25">
      <c r="BB1182" s="38"/>
      <c r="BC1182" s="130" t="str">
        <f>IF(ISBLANK(BB1182),"",INDEX(Tinh!$A$2:$A$35,MATCH(BB1182,Tinh!$B$2:$B$35,0)))</f>
        <v/>
      </c>
      <c r="BS1182" s="45"/>
    </row>
    <row r="1183" spans="54:71" x14ac:dyDescent="0.25">
      <c r="BB1183" s="38"/>
      <c r="BC1183" s="130" t="str">
        <f>IF(ISBLANK(BB1183),"",INDEX(Tinh!$A$2:$A$35,MATCH(BB1183,Tinh!$B$2:$B$35,0)))</f>
        <v/>
      </c>
      <c r="BS1183" s="45"/>
    </row>
    <row r="1184" spans="54:71" x14ac:dyDescent="0.25">
      <c r="BB1184" s="38"/>
      <c r="BC1184" s="130" t="str">
        <f>IF(ISBLANK(BB1184),"",INDEX(Tinh!$A$2:$A$35,MATCH(BB1184,Tinh!$B$2:$B$35,0)))</f>
        <v/>
      </c>
      <c r="BS1184" s="45"/>
    </row>
    <row r="1185" spans="54:71" x14ac:dyDescent="0.25">
      <c r="BB1185" s="38"/>
      <c r="BC1185" s="130" t="str">
        <f>IF(ISBLANK(BB1185),"",INDEX(Tinh!$A$2:$A$35,MATCH(BB1185,Tinh!$B$2:$B$35,0)))</f>
        <v/>
      </c>
      <c r="BS1185" s="45"/>
    </row>
    <row r="1186" spans="54:71" x14ac:dyDescent="0.25">
      <c r="BB1186" s="38"/>
      <c r="BC1186" s="130" t="str">
        <f>IF(ISBLANK(BB1186),"",INDEX(Tinh!$A$2:$A$35,MATCH(BB1186,Tinh!$B$2:$B$35,0)))</f>
        <v/>
      </c>
      <c r="BS1186" s="45"/>
    </row>
    <row r="1187" spans="54:71" x14ac:dyDescent="0.25">
      <c r="BB1187" s="38"/>
      <c r="BC1187" s="130" t="str">
        <f>IF(ISBLANK(BB1187),"",INDEX(Tinh!$A$2:$A$35,MATCH(BB1187,Tinh!$B$2:$B$35,0)))</f>
        <v/>
      </c>
      <c r="BS1187" s="45"/>
    </row>
    <row r="1188" spans="54:71" x14ac:dyDescent="0.25">
      <c r="BB1188" s="38"/>
      <c r="BC1188" s="130" t="str">
        <f>IF(ISBLANK(BB1188),"",INDEX(Tinh!$A$2:$A$35,MATCH(BB1188,Tinh!$B$2:$B$35,0)))</f>
        <v/>
      </c>
      <c r="BS1188" s="45"/>
    </row>
    <row r="1189" spans="54:71" x14ac:dyDescent="0.25">
      <c r="BB1189" s="38"/>
      <c r="BC1189" s="130" t="str">
        <f>IF(ISBLANK(BB1189),"",INDEX(Tinh!$A$2:$A$35,MATCH(BB1189,Tinh!$B$2:$B$35,0)))</f>
        <v/>
      </c>
      <c r="BS1189" s="45"/>
    </row>
    <row r="1190" spans="54:71" x14ac:dyDescent="0.25">
      <c r="BB1190" s="38"/>
      <c r="BC1190" s="130" t="str">
        <f>IF(ISBLANK(BB1190),"",INDEX(Tinh!$A$2:$A$35,MATCH(BB1190,Tinh!$B$2:$B$35,0)))</f>
        <v/>
      </c>
      <c r="BS1190" s="45"/>
    </row>
    <row r="1191" spans="54:71" x14ac:dyDescent="0.25">
      <c r="BB1191" s="38"/>
      <c r="BC1191" s="130" t="str">
        <f>IF(ISBLANK(BB1191),"",INDEX(Tinh!$A$2:$A$35,MATCH(BB1191,Tinh!$B$2:$B$35,0)))</f>
        <v/>
      </c>
      <c r="BS1191" s="45"/>
    </row>
    <row r="1192" spans="54:71" x14ac:dyDescent="0.25">
      <c r="BB1192" s="38"/>
      <c r="BC1192" s="130" t="str">
        <f>IF(ISBLANK(BB1192),"",INDEX(Tinh!$A$2:$A$35,MATCH(BB1192,Tinh!$B$2:$B$35,0)))</f>
        <v/>
      </c>
      <c r="BS1192" s="45"/>
    </row>
    <row r="1193" spans="54:71" x14ac:dyDescent="0.25">
      <c r="BB1193" s="38"/>
      <c r="BC1193" s="130" t="str">
        <f>IF(ISBLANK(BB1193),"",INDEX(Tinh!$A$2:$A$35,MATCH(BB1193,Tinh!$B$2:$B$35,0)))</f>
        <v/>
      </c>
      <c r="BS1193" s="45"/>
    </row>
    <row r="1194" spans="54:71" x14ac:dyDescent="0.25">
      <c r="BB1194" s="38"/>
      <c r="BC1194" s="130" t="str">
        <f>IF(ISBLANK(BB1194),"",INDEX(Tinh!$A$2:$A$35,MATCH(BB1194,Tinh!$B$2:$B$35,0)))</f>
        <v/>
      </c>
      <c r="BS1194" s="45"/>
    </row>
    <row r="1195" spans="54:71" x14ac:dyDescent="0.25">
      <c r="BB1195" s="38"/>
      <c r="BC1195" s="130" t="str">
        <f>IF(ISBLANK(BB1195),"",INDEX(Tinh!$A$2:$A$35,MATCH(BB1195,Tinh!$B$2:$B$35,0)))</f>
        <v/>
      </c>
      <c r="BS1195" s="45"/>
    </row>
    <row r="1196" spans="54:71" x14ac:dyDescent="0.25">
      <c r="BB1196" s="38"/>
      <c r="BC1196" s="130" t="str">
        <f>IF(ISBLANK(BB1196),"",INDEX(Tinh!$A$2:$A$35,MATCH(BB1196,Tinh!$B$2:$B$35,0)))</f>
        <v/>
      </c>
      <c r="BS1196" s="45"/>
    </row>
    <row r="1197" spans="54:71" x14ac:dyDescent="0.25">
      <c r="BB1197" s="38"/>
      <c r="BC1197" s="130" t="str">
        <f>IF(ISBLANK(BB1197),"",INDEX(Tinh!$A$2:$A$35,MATCH(BB1197,Tinh!$B$2:$B$35,0)))</f>
        <v/>
      </c>
      <c r="BS1197" s="45"/>
    </row>
    <row r="1198" spans="54:71" x14ac:dyDescent="0.25">
      <c r="BB1198" s="38"/>
      <c r="BC1198" s="130" t="str">
        <f>IF(ISBLANK(BB1198),"",INDEX(Tinh!$A$2:$A$35,MATCH(BB1198,Tinh!$B$2:$B$35,0)))</f>
        <v/>
      </c>
      <c r="BS1198" s="45"/>
    </row>
    <row r="1199" spans="54:71" x14ac:dyDescent="0.25">
      <c r="BB1199" s="38"/>
      <c r="BC1199" s="130" t="str">
        <f>IF(ISBLANK(BB1199),"",INDEX(Tinh!$A$2:$A$35,MATCH(BB1199,Tinh!$B$2:$B$35,0)))</f>
        <v/>
      </c>
      <c r="BS1199" s="45"/>
    </row>
    <row r="1200" spans="54:71" x14ac:dyDescent="0.25">
      <c r="BB1200" s="38"/>
      <c r="BC1200" s="130" t="str">
        <f>IF(ISBLANK(BB1200),"",INDEX(Tinh!$A$2:$A$35,MATCH(BB1200,Tinh!$B$2:$B$35,0)))</f>
        <v/>
      </c>
      <c r="BS1200" s="45"/>
    </row>
    <row r="1201" spans="54:71" x14ac:dyDescent="0.25">
      <c r="BB1201" s="38"/>
      <c r="BC1201" s="130" t="str">
        <f>IF(ISBLANK(BB1201),"",INDEX(Tinh!$A$2:$A$35,MATCH(BB1201,Tinh!$B$2:$B$35,0)))</f>
        <v/>
      </c>
      <c r="BS1201" s="45"/>
    </row>
    <row r="1202" spans="54:71" x14ac:dyDescent="0.25">
      <c r="BB1202" s="38"/>
      <c r="BC1202" s="130" t="str">
        <f>IF(ISBLANK(BB1202),"",INDEX(Tinh!$A$2:$A$35,MATCH(BB1202,Tinh!$B$2:$B$35,0)))</f>
        <v/>
      </c>
      <c r="BS1202" s="45"/>
    </row>
    <row r="1203" spans="54:71" x14ac:dyDescent="0.25">
      <c r="BB1203" s="38"/>
      <c r="BC1203" s="130" t="str">
        <f>IF(ISBLANK(BB1203),"",INDEX(Tinh!$A$2:$A$35,MATCH(BB1203,Tinh!$B$2:$B$35,0)))</f>
        <v/>
      </c>
      <c r="BS1203" s="45"/>
    </row>
    <row r="1204" spans="54:71" x14ac:dyDescent="0.25">
      <c r="BB1204" s="38"/>
      <c r="BC1204" s="130" t="str">
        <f>IF(ISBLANK(BB1204),"",INDEX(Tinh!$A$2:$A$35,MATCH(BB1204,Tinh!$B$2:$B$35,0)))</f>
        <v/>
      </c>
      <c r="BS1204" s="45"/>
    </row>
    <row r="1205" spans="54:71" x14ac:dyDescent="0.25">
      <c r="BB1205" s="38"/>
      <c r="BC1205" s="130" t="str">
        <f>IF(ISBLANK(BB1205),"",INDEX(Tinh!$A$2:$A$35,MATCH(BB1205,Tinh!$B$2:$B$35,0)))</f>
        <v/>
      </c>
      <c r="BS1205" s="45"/>
    </row>
    <row r="1206" spans="54:71" x14ac:dyDescent="0.25">
      <c r="BB1206" s="38"/>
      <c r="BC1206" s="130" t="str">
        <f>IF(ISBLANK(BB1206),"",INDEX(Tinh!$A$2:$A$35,MATCH(BB1206,Tinh!$B$2:$B$35,0)))</f>
        <v/>
      </c>
      <c r="BS1206" s="45"/>
    </row>
    <row r="1207" spans="54:71" x14ac:dyDescent="0.25">
      <c r="BB1207" s="38"/>
      <c r="BC1207" s="130" t="str">
        <f>IF(ISBLANK(BB1207),"",INDEX(Tinh!$A$2:$A$35,MATCH(BB1207,Tinh!$B$2:$B$35,0)))</f>
        <v/>
      </c>
      <c r="BS1207" s="45"/>
    </row>
    <row r="1208" spans="54:71" x14ac:dyDescent="0.25">
      <c r="BB1208" s="38"/>
      <c r="BC1208" s="130" t="str">
        <f>IF(ISBLANK(BB1208),"",INDEX(Tinh!$A$2:$A$35,MATCH(BB1208,Tinh!$B$2:$B$35,0)))</f>
        <v/>
      </c>
      <c r="BS1208" s="45"/>
    </row>
    <row r="1209" spans="54:71" x14ac:dyDescent="0.25">
      <c r="BB1209" s="38"/>
      <c r="BC1209" s="130" t="str">
        <f>IF(ISBLANK(BB1209),"",INDEX(Tinh!$A$2:$A$35,MATCH(BB1209,Tinh!$B$2:$B$35,0)))</f>
        <v/>
      </c>
      <c r="BS1209" s="45"/>
    </row>
    <row r="1210" spans="54:71" x14ac:dyDescent="0.25">
      <c r="BB1210" s="38"/>
      <c r="BC1210" s="130" t="str">
        <f>IF(ISBLANK(BB1210),"",INDEX(Tinh!$A$2:$A$35,MATCH(BB1210,Tinh!$B$2:$B$35,0)))</f>
        <v/>
      </c>
      <c r="BS1210" s="45"/>
    </row>
    <row r="1211" spans="54:71" x14ac:dyDescent="0.25">
      <c r="BB1211" s="38"/>
      <c r="BC1211" s="130" t="str">
        <f>IF(ISBLANK(BB1211),"",INDEX(Tinh!$A$2:$A$35,MATCH(BB1211,Tinh!$B$2:$B$35,0)))</f>
        <v/>
      </c>
      <c r="BS1211" s="45"/>
    </row>
    <row r="1212" spans="54:71" x14ac:dyDescent="0.25">
      <c r="BB1212" s="38"/>
      <c r="BC1212" s="130" t="str">
        <f>IF(ISBLANK(BB1212),"",INDEX(Tinh!$A$2:$A$35,MATCH(BB1212,Tinh!$B$2:$B$35,0)))</f>
        <v/>
      </c>
      <c r="BS1212" s="45"/>
    </row>
    <row r="1213" spans="54:71" x14ac:dyDescent="0.25">
      <c r="BB1213" s="38"/>
      <c r="BC1213" s="130" t="str">
        <f>IF(ISBLANK(BB1213),"",INDEX(Tinh!$A$2:$A$35,MATCH(BB1213,Tinh!$B$2:$B$35,0)))</f>
        <v/>
      </c>
      <c r="BS1213" s="45"/>
    </row>
    <row r="1214" spans="54:71" x14ac:dyDescent="0.25">
      <c r="BB1214" s="38"/>
      <c r="BC1214" s="130" t="str">
        <f>IF(ISBLANK(BB1214),"",INDEX(Tinh!$A$2:$A$35,MATCH(BB1214,Tinh!$B$2:$B$35,0)))</f>
        <v/>
      </c>
      <c r="BS1214" s="45"/>
    </row>
    <row r="1215" spans="54:71" x14ac:dyDescent="0.25">
      <c r="BB1215" s="38"/>
      <c r="BC1215" s="130" t="str">
        <f>IF(ISBLANK(BB1215),"",INDEX(Tinh!$A$2:$A$35,MATCH(BB1215,Tinh!$B$2:$B$35,0)))</f>
        <v/>
      </c>
      <c r="BS1215" s="45"/>
    </row>
    <row r="1216" spans="54:71" x14ac:dyDescent="0.25">
      <c r="BB1216" s="38"/>
      <c r="BC1216" s="130" t="str">
        <f>IF(ISBLANK(BB1216),"",INDEX(Tinh!$A$2:$A$35,MATCH(BB1216,Tinh!$B$2:$B$35,0)))</f>
        <v/>
      </c>
      <c r="BS1216" s="45"/>
    </row>
    <row r="1217" spans="54:71" x14ac:dyDescent="0.25">
      <c r="BB1217" s="38"/>
      <c r="BC1217" s="130" t="str">
        <f>IF(ISBLANK(BB1217),"",INDEX(Tinh!$A$2:$A$35,MATCH(BB1217,Tinh!$B$2:$B$35,0)))</f>
        <v/>
      </c>
      <c r="BS1217" s="45"/>
    </row>
    <row r="1218" spans="54:71" x14ac:dyDescent="0.25">
      <c r="BB1218" s="38"/>
      <c r="BC1218" s="130" t="str">
        <f>IF(ISBLANK(BB1218),"",INDEX(Tinh!$A$2:$A$35,MATCH(BB1218,Tinh!$B$2:$B$35,0)))</f>
        <v/>
      </c>
      <c r="BS1218" s="45"/>
    </row>
    <row r="1219" spans="54:71" x14ac:dyDescent="0.25">
      <c r="BB1219" s="38"/>
      <c r="BC1219" s="130" t="str">
        <f>IF(ISBLANK(BB1219),"",INDEX(Tinh!$A$2:$A$35,MATCH(BB1219,Tinh!$B$2:$B$35,0)))</f>
        <v/>
      </c>
      <c r="BS1219" s="45"/>
    </row>
    <row r="1220" spans="54:71" x14ac:dyDescent="0.25">
      <c r="BB1220" s="38"/>
      <c r="BC1220" s="130" t="str">
        <f>IF(ISBLANK(BB1220),"",INDEX(Tinh!$A$2:$A$35,MATCH(BB1220,Tinh!$B$2:$B$35,0)))</f>
        <v/>
      </c>
      <c r="BS1220" s="45"/>
    </row>
    <row r="1221" spans="54:71" x14ac:dyDescent="0.25">
      <c r="BB1221" s="38"/>
      <c r="BC1221" s="130" t="str">
        <f>IF(ISBLANK(BB1221),"",INDEX(Tinh!$A$2:$A$35,MATCH(BB1221,Tinh!$B$2:$B$35,0)))</f>
        <v/>
      </c>
      <c r="BS1221" s="45"/>
    </row>
    <row r="1222" spans="54:71" x14ac:dyDescent="0.25">
      <c r="BB1222" s="38"/>
      <c r="BC1222" s="130" t="str">
        <f>IF(ISBLANK(BB1222),"",INDEX(Tinh!$A$2:$A$35,MATCH(BB1222,Tinh!$B$2:$B$35,0)))</f>
        <v/>
      </c>
      <c r="BS1222" s="45"/>
    </row>
    <row r="1223" spans="54:71" x14ac:dyDescent="0.25">
      <c r="BB1223" s="38"/>
      <c r="BC1223" s="130" t="str">
        <f>IF(ISBLANK(BB1223),"",INDEX(Tinh!$A$2:$A$35,MATCH(BB1223,Tinh!$B$2:$B$35,0)))</f>
        <v/>
      </c>
      <c r="BS1223" s="45"/>
    </row>
    <row r="1224" spans="54:71" x14ac:dyDescent="0.25">
      <c r="BB1224" s="38"/>
      <c r="BC1224" s="130" t="str">
        <f>IF(ISBLANK(BB1224),"",INDEX(Tinh!$A$2:$A$35,MATCH(BB1224,Tinh!$B$2:$B$35,0)))</f>
        <v/>
      </c>
      <c r="BS1224" s="45"/>
    </row>
    <row r="1225" spans="54:71" x14ac:dyDescent="0.25">
      <c r="BB1225" s="38"/>
      <c r="BC1225" s="130" t="str">
        <f>IF(ISBLANK(BB1225),"",INDEX(Tinh!$A$2:$A$35,MATCH(BB1225,Tinh!$B$2:$B$35,0)))</f>
        <v/>
      </c>
      <c r="BS1225" s="45"/>
    </row>
    <row r="1226" spans="54:71" x14ac:dyDescent="0.25">
      <c r="BB1226" s="38"/>
      <c r="BC1226" s="130" t="str">
        <f>IF(ISBLANK(BB1226),"",INDEX(Tinh!$A$2:$A$35,MATCH(BB1226,Tinh!$B$2:$B$35,0)))</f>
        <v/>
      </c>
      <c r="BS1226" s="45"/>
    </row>
    <row r="1227" spans="54:71" x14ac:dyDescent="0.25">
      <c r="BB1227" s="38"/>
      <c r="BC1227" s="130" t="str">
        <f>IF(ISBLANK(BB1227),"",INDEX(Tinh!$A$2:$A$35,MATCH(BB1227,Tinh!$B$2:$B$35,0)))</f>
        <v/>
      </c>
      <c r="BS1227" s="45"/>
    </row>
    <row r="1228" spans="54:71" x14ac:dyDescent="0.25">
      <c r="BB1228" s="38"/>
      <c r="BC1228" s="130" t="str">
        <f>IF(ISBLANK(BB1228),"",INDEX(Tinh!$A$2:$A$35,MATCH(BB1228,Tinh!$B$2:$B$35,0)))</f>
        <v/>
      </c>
      <c r="BS1228" s="45"/>
    </row>
    <row r="1229" spans="54:71" x14ac:dyDescent="0.25">
      <c r="BB1229" s="38"/>
      <c r="BC1229" s="130" t="str">
        <f>IF(ISBLANK(BB1229),"",INDEX(Tinh!$A$2:$A$35,MATCH(BB1229,Tinh!$B$2:$B$35,0)))</f>
        <v/>
      </c>
      <c r="BS1229" s="45"/>
    </row>
    <row r="1230" spans="54:71" x14ac:dyDescent="0.25">
      <c r="BB1230" s="38"/>
      <c r="BC1230" s="130" t="str">
        <f>IF(ISBLANK(BB1230),"",INDEX(Tinh!$A$2:$A$35,MATCH(BB1230,Tinh!$B$2:$B$35,0)))</f>
        <v/>
      </c>
      <c r="BS1230" s="45"/>
    </row>
    <row r="1231" spans="54:71" x14ac:dyDescent="0.25">
      <c r="BB1231" s="38"/>
      <c r="BC1231" s="130" t="str">
        <f>IF(ISBLANK(BB1231),"",INDEX(Tinh!$A$2:$A$35,MATCH(BB1231,Tinh!$B$2:$B$35,0)))</f>
        <v/>
      </c>
      <c r="BS1231" s="45"/>
    </row>
    <row r="1232" spans="54:71" x14ac:dyDescent="0.25">
      <c r="BB1232" s="38"/>
      <c r="BC1232" s="130" t="str">
        <f>IF(ISBLANK(BB1232),"",INDEX(Tinh!$A$2:$A$35,MATCH(BB1232,Tinh!$B$2:$B$35,0)))</f>
        <v/>
      </c>
      <c r="BS1232" s="45"/>
    </row>
    <row r="1233" spans="54:71" x14ac:dyDescent="0.25">
      <c r="BB1233" s="38"/>
      <c r="BC1233" s="130" t="str">
        <f>IF(ISBLANK(BB1233),"",INDEX(Tinh!$A$2:$A$35,MATCH(BB1233,Tinh!$B$2:$B$35,0)))</f>
        <v/>
      </c>
      <c r="BS1233" s="45"/>
    </row>
    <row r="1234" spans="54:71" x14ac:dyDescent="0.25">
      <c r="BB1234" s="38"/>
      <c r="BC1234" s="130" t="str">
        <f>IF(ISBLANK(BB1234),"",INDEX(Tinh!$A$2:$A$35,MATCH(BB1234,Tinh!$B$2:$B$35,0)))</f>
        <v/>
      </c>
      <c r="BS1234" s="45"/>
    </row>
    <row r="1235" spans="54:71" x14ac:dyDescent="0.25">
      <c r="BB1235" s="38"/>
      <c r="BC1235" s="130" t="str">
        <f>IF(ISBLANK(BB1235),"",INDEX(Tinh!$A$2:$A$35,MATCH(BB1235,Tinh!$B$2:$B$35,0)))</f>
        <v/>
      </c>
      <c r="BS1235" s="45"/>
    </row>
    <row r="1236" spans="54:71" x14ac:dyDescent="0.25">
      <c r="BB1236" s="38"/>
      <c r="BC1236" s="130" t="str">
        <f>IF(ISBLANK(BB1236),"",INDEX(Tinh!$A$2:$A$35,MATCH(BB1236,Tinh!$B$2:$B$35,0)))</f>
        <v/>
      </c>
      <c r="BS1236" s="45"/>
    </row>
    <row r="1237" spans="54:71" x14ac:dyDescent="0.25">
      <c r="BB1237" s="38"/>
      <c r="BC1237" s="130" t="str">
        <f>IF(ISBLANK(BB1237),"",INDEX(Tinh!$A$2:$A$35,MATCH(BB1237,Tinh!$B$2:$B$35,0)))</f>
        <v/>
      </c>
      <c r="BS1237" s="45"/>
    </row>
    <row r="1238" spans="54:71" x14ac:dyDescent="0.25">
      <c r="BB1238" s="38"/>
      <c r="BC1238" s="130" t="str">
        <f>IF(ISBLANK(BB1238),"",INDEX(Tinh!$A$2:$A$35,MATCH(BB1238,Tinh!$B$2:$B$35,0)))</f>
        <v/>
      </c>
      <c r="BS1238" s="45"/>
    </row>
    <row r="1239" spans="54:71" x14ac:dyDescent="0.25">
      <c r="BB1239" s="38"/>
      <c r="BC1239" s="130" t="str">
        <f>IF(ISBLANK(BB1239),"",INDEX(Tinh!$A$2:$A$35,MATCH(BB1239,Tinh!$B$2:$B$35,0)))</f>
        <v/>
      </c>
      <c r="BS1239" s="45"/>
    </row>
    <row r="1240" spans="54:71" x14ac:dyDescent="0.25">
      <c r="BB1240" s="38"/>
      <c r="BC1240" s="130" t="str">
        <f>IF(ISBLANK(BB1240),"",INDEX(Tinh!$A$2:$A$35,MATCH(BB1240,Tinh!$B$2:$B$35,0)))</f>
        <v/>
      </c>
      <c r="BS1240" s="45"/>
    </row>
    <row r="1241" spans="54:71" x14ac:dyDescent="0.25">
      <c r="BB1241" s="38"/>
      <c r="BC1241" s="130" t="str">
        <f>IF(ISBLANK(BB1241),"",INDEX(Tinh!$A$2:$A$35,MATCH(BB1241,Tinh!$B$2:$B$35,0)))</f>
        <v/>
      </c>
      <c r="BS1241" s="45"/>
    </row>
    <row r="1242" spans="54:71" x14ac:dyDescent="0.25">
      <c r="BB1242" s="38"/>
      <c r="BC1242" s="130" t="str">
        <f>IF(ISBLANK(BB1242),"",INDEX(Tinh!$A$2:$A$35,MATCH(BB1242,Tinh!$B$2:$B$35,0)))</f>
        <v/>
      </c>
      <c r="BS1242" s="45"/>
    </row>
    <row r="1243" spans="54:71" x14ac:dyDescent="0.25">
      <c r="BB1243" s="38"/>
      <c r="BC1243" s="130" t="str">
        <f>IF(ISBLANK(BB1243),"",INDEX(Tinh!$A$2:$A$35,MATCH(BB1243,Tinh!$B$2:$B$35,0)))</f>
        <v/>
      </c>
      <c r="BS1243" s="45"/>
    </row>
    <row r="1244" spans="54:71" x14ac:dyDescent="0.25">
      <c r="BB1244" s="38"/>
      <c r="BC1244" s="130" t="str">
        <f>IF(ISBLANK(BB1244),"",INDEX(Tinh!$A$2:$A$35,MATCH(BB1244,Tinh!$B$2:$B$35,0)))</f>
        <v/>
      </c>
      <c r="BS1244" s="45"/>
    </row>
    <row r="1245" spans="54:71" x14ac:dyDescent="0.25">
      <c r="BB1245" s="38"/>
      <c r="BC1245" s="130" t="str">
        <f>IF(ISBLANK(BB1245),"",INDEX(Tinh!$A$2:$A$35,MATCH(BB1245,Tinh!$B$2:$B$35,0)))</f>
        <v/>
      </c>
      <c r="BS1245" s="45"/>
    </row>
    <row r="1246" spans="54:71" x14ac:dyDescent="0.25">
      <c r="BB1246" s="38"/>
      <c r="BC1246" s="130" t="str">
        <f>IF(ISBLANK(BB1246),"",INDEX(Tinh!$A$2:$A$35,MATCH(BB1246,Tinh!$B$2:$B$35,0)))</f>
        <v/>
      </c>
      <c r="BS1246" s="45"/>
    </row>
    <row r="1247" spans="54:71" x14ac:dyDescent="0.25">
      <c r="BB1247" s="38"/>
      <c r="BC1247" s="130" t="str">
        <f>IF(ISBLANK(BB1247),"",INDEX(Tinh!$A$2:$A$35,MATCH(BB1247,Tinh!$B$2:$B$35,0)))</f>
        <v/>
      </c>
      <c r="BS1247" s="45"/>
    </row>
    <row r="1248" spans="54:71" x14ac:dyDescent="0.25">
      <c r="BB1248" s="38"/>
      <c r="BC1248" s="130" t="str">
        <f>IF(ISBLANK(BB1248),"",INDEX(Tinh!$A$2:$A$35,MATCH(BB1248,Tinh!$B$2:$B$35,0)))</f>
        <v/>
      </c>
      <c r="BS1248" s="45"/>
    </row>
    <row r="1249" spans="54:71" x14ac:dyDescent="0.25">
      <c r="BB1249" s="38"/>
      <c r="BC1249" s="130" t="str">
        <f>IF(ISBLANK(BB1249),"",INDEX(Tinh!$A$2:$A$35,MATCH(BB1249,Tinh!$B$2:$B$35,0)))</f>
        <v/>
      </c>
      <c r="BS1249" s="45"/>
    </row>
    <row r="1250" spans="54:71" x14ac:dyDescent="0.25">
      <c r="BB1250" s="38"/>
      <c r="BC1250" s="130" t="str">
        <f>IF(ISBLANK(BB1250),"",INDEX(Tinh!$A$2:$A$35,MATCH(BB1250,Tinh!$B$2:$B$35,0)))</f>
        <v/>
      </c>
      <c r="BS1250" s="45"/>
    </row>
    <row r="1251" spans="54:71" x14ac:dyDescent="0.25">
      <c r="BB1251" s="38"/>
      <c r="BC1251" s="130" t="str">
        <f>IF(ISBLANK(BB1251),"",INDEX(Tinh!$A$2:$A$35,MATCH(BB1251,Tinh!$B$2:$B$35,0)))</f>
        <v/>
      </c>
      <c r="BS1251" s="45"/>
    </row>
    <row r="1252" spans="54:71" x14ac:dyDescent="0.25">
      <c r="BB1252" s="38"/>
      <c r="BC1252" s="130" t="str">
        <f>IF(ISBLANK(BB1252),"",INDEX(Tinh!$A$2:$A$35,MATCH(BB1252,Tinh!$B$2:$B$35,0)))</f>
        <v/>
      </c>
      <c r="BS1252" s="45"/>
    </row>
    <row r="1253" spans="54:71" x14ac:dyDescent="0.25">
      <c r="BB1253" s="38"/>
      <c r="BC1253" s="130" t="str">
        <f>IF(ISBLANK(BB1253),"",INDEX(Tinh!$A$2:$A$35,MATCH(BB1253,Tinh!$B$2:$B$35,0)))</f>
        <v/>
      </c>
      <c r="BS1253" s="45"/>
    </row>
    <row r="1254" spans="54:71" x14ac:dyDescent="0.25">
      <c r="BB1254" s="38"/>
      <c r="BC1254" s="130" t="str">
        <f>IF(ISBLANK(BB1254),"",INDEX(Tinh!$A$2:$A$35,MATCH(BB1254,Tinh!$B$2:$B$35,0)))</f>
        <v/>
      </c>
      <c r="BS1254" s="45"/>
    </row>
    <row r="1255" spans="54:71" x14ac:dyDescent="0.25">
      <c r="BB1255" s="38"/>
      <c r="BC1255" s="130" t="str">
        <f>IF(ISBLANK(BB1255),"",INDEX(Tinh!$A$2:$A$35,MATCH(BB1255,Tinh!$B$2:$B$35,0)))</f>
        <v/>
      </c>
      <c r="BS1255" s="45"/>
    </row>
    <row r="1256" spans="54:71" x14ac:dyDescent="0.25">
      <c r="BB1256" s="38"/>
      <c r="BC1256" s="130" t="str">
        <f>IF(ISBLANK(BB1256),"",INDEX(Tinh!$A$2:$A$35,MATCH(BB1256,Tinh!$B$2:$B$35,0)))</f>
        <v/>
      </c>
      <c r="BS1256" s="45"/>
    </row>
    <row r="1257" spans="54:71" x14ac:dyDescent="0.25">
      <c r="BB1257" s="38"/>
      <c r="BC1257" s="130" t="str">
        <f>IF(ISBLANK(BB1257),"",INDEX(Tinh!$A$2:$A$35,MATCH(BB1257,Tinh!$B$2:$B$35,0)))</f>
        <v/>
      </c>
      <c r="BS1257" s="45"/>
    </row>
    <row r="1258" spans="54:71" x14ac:dyDescent="0.25">
      <c r="BB1258" s="38"/>
      <c r="BC1258" s="130" t="str">
        <f>IF(ISBLANK(BB1258),"",INDEX(Tinh!$A$2:$A$35,MATCH(BB1258,Tinh!$B$2:$B$35,0)))</f>
        <v/>
      </c>
      <c r="BS1258" s="45"/>
    </row>
    <row r="1259" spans="54:71" x14ac:dyDescent="0.25">
      <c r="BB1259" s="38"/>
      <c r="BC1259" s="130" t="str">
        <f>IF(ISBLANK(BB1259),"",INDEX(Tinh!$A$2:$A$35,MATCH(BB1259,Tinh!$B$2:$B$35,0)))</f>
        <v/>
      </c>
      <c r="BS1259" s="45"/>
    </row>
    <row r="1260" spans="54:71" x14ac:dyDescent="0.25">
      <c r="BB1260" s="38"/>
      <c r="BC1260" s="130" t="str">
        <f>IF(ISBLANK(BB1260),"",INDEX(Tinh!$A$2:$A$35,MATCH(BB1260,Tinh!$B$2:$B$35,0)))</f>
        <v/>
      </c>
      <c r="BS1260" s="45"/>
    </row>
    <row r="1261" spans="54:71" x14ac:dyDescent="0.25">
      <c r="BB1261" s="38"/>
      <c r="BC1261" s="130" t="str">
        <f>IF(ISBLANK(BB1261),"",INDEX(Tinh!$A$2:$A$35,MATCH(BB1261,Tinh!$B$2:$B$35,0)))</f>
        <v/>
      </c>
      <c r="BS1261" s="45"/>
    </row>
    <row r="1262" spans="54:71" x14ac:dyDescent="0.25">
      <c r="BB1262" s="38"/>
      <c r="BC1262" s="130" t="str">
        <f>IF(ISBLANK(BB1262),"",INDEX(Tinh!$A$2:$A$35,MATCH(BB1262,Tinh!$B$2:$B$35,0)))</f>
        <v/>
      </c>
      <c r="BS1262" s="45"/>
    </row>
    <row r="1263" spans="54:71" x14ac:dyDescent="0.25">
      <c r="BB1263" s="38"/>
      <c r="BC1263" s="130" t="str">
        <f>IF(ISBLANK(BB1263),"",INDEX(Tinh!$A$2:$A$35,MATCH(BB1263,Tinh!$B$2:$B$35,0)))</f>
        <v/>
      </c>
      <c r="BS1263" s="45"/>
    </row>
    <row r="1264" spans="54:71" x14ac:dyDescent="0.25">
      <c r="BB1264" s="38"/>
      <c r="BC1264" s="130" t="str">
        <f>IF(ISBLANK(BB1264),"",INDEX(Tinh!$A$2:$A$35,MATCH(BB1264,Tinh!$B$2:$B$35,0)))</f>
        <v/>
      </c>
      <c r="BS1264" s="45"/>
    </row>
    <row r="1265" spans="54:71" x14ac:dyDescent="0.25">
      <c r="BB1265" s="38"/>
      <c r="BC1265" s="130" t="str">
        <f>IF(ISBLANK(BB1265),"",INDEX(Tinh!$A$2:$A$35,MATCH(BB1265,Tinh!$B$2:$B$35,0)))</f>
        <v/>
      </c>
      <c r="BS1265" s="45"/>
    </row>
    <row r="1266" spans="54:71" x14ac:dyDescent="0.25">
      <c r="BB1266" s="38"/>
      <c r="BC1266" s="130" t="str">
        <f>IF(ISBLANK(BB1266),"",INDEX(Tinh!$A$2:$A$35,MATCH(BB1266,Tinh!$B$2:$B$35,0)))</f>
        <v/>
      </c>
      <c r="BS1266" s="45"/>
    </row>
    <row r="1267" spans="54:71" x14ac:dyDescent="0.25">
      <c r="BB1267" s="38"/>
      <c r="BC1267" s="130" t="str">
        <f>IF(ISBLANK(BB1267),"",INDEX(Tinh!$A$2:$A$35,MATCH(BB1267,Tinh!$B$2:$B$35,0)))</f>
        <v/>
      </c>
      <c r="BS1267" s="45"/>
    </row>
    <row r="1268" spans="54:71" x14ac:dyDescent="0.25">
      <c r="BB1268" s="38"/>
      <c r="BC1268" s="130" t="str">
        <f>IF(ISBLANK(BB1268),"",INDEX(Tinh!$A$2:$A$35,MATCH(BB1268,Tinh!$B$2:$B$35,0)))</f>
        <v/>
      </c>
      <c r="BS1268" s="45"/>
    </row>
    <row r="1269" spans="54:71" x14ac:dyDescent="0.25">
      <c r="BB1269" s="38"/>
      <c r="BC1269" s="130" t="str">
        <f>IF(ISBLANK(BB1269),"",INDEX(Tinh!$A$2:$A$35,MATCH(BB1269,Tinh!$B$2:$B$35,0)))</f>
        <v/>
      </c>
      <c r="BS1269" s="45"/>
    </row>
    <row r="1270" spans="54:71" x14ac:dyDescent="0.25">
      <c r="BB1270" s="38"/>
      <c r="BC1270" s="130" t="str">
        <f>IF(ISBLANK(BB1270),"",INDEX(Tinh!$A$2:$A$35,MATCH(BB1270,Tinh!$B$2:$B$35,0)))</f>
        <v/>
      </c>
      <c r="BS1270" s="45"/>
    </row>
    <row r="1271" spans="54:71" x14ac:dyDescent="0.25">
      <c r="BB1271" s="38"/>
      <c r="BC1271" s="130" t="str">
        <f>IF(ISBLANK(BB1271),"",INDEX(Tinh!$A$2:$A$35,MATCH(BB1271,Tinh!$B$2:$B$35,0)))</f>
        <v/>
      </c>
      <c r="BS1271" s="45"/>
    </row>
    <row r="1272" spans="54:71" x14ac:dyDescent="0.25">
      <c r="BB1272" s="38"/>
      <c r="BC1272" s="130" t="str">
        <f>IF(ISBLANK(BB1272),"",INDEX(Tinh!$A$2:$A$35,MATCH(BB1272,Tinh!$B$2:$B$35,0)))</f>
        <v/>
      </c>
      <c r="BS1272" s="45"/>
    </row>
    <row r="1273" spans="54:71" x14ac:dyDescent="0.25">
      <c r="BB1273" s="38"/>
      <c r="BC1273" s="130" t="str">
        <f>IF(ISBLANK(BB1273),"",INDEX(Tinh!$A$2:$A$35,MATCH(BB1273,Tinh!$B$2:$B$35,0)))</f>
        <v/>
      </c>
      <c r="BS1273" s="45"/>
    </row>
    <row r="1274" spans="54:71" x14ac:dyDescent="0.25">
      <c r="BB1274" s="38"/>
      <c r="BC1274" s="130" t="str">
        <f>IF(ISBLANK(BB1274),"",INDEX(Tinh!$A$2:$A$35,MATCH(BB1274,Tinh!$B$2:$B$35,0)))</f>
        <v/>
      </c>
      <c r="BS1274" s="45"/>
    </row>
    <row r="1275" spans="54:71" x14ac:dyDescent="0.25">
      <c r="BB1275" s="38"/>
      <c r="BC1275" s="130" t="str">
        <f>IF(ISBLANK(BB1275),"",INDEX(Tinh!$A$2:$A$35,MATCH(BB1275,Tinh!$B$2:$B$35,0)))</f>
        <v/>
      </c>
      <c r="BS1275" s="45"/>
    </row>
    <row r="1276" spans="54:71" x14ac:dyDescent="0.25">
      <c r="BB1276" s="38"/>
      <c r="BC1276" s="130" t="str">
        <f>IF(ISBLANK(BB1276),"",INDEX(Tinh!$A$2:$A$35,MATCH(BB1276,Tinh!$B$2:$B$35,0)))</f>
        <v/>
      </c>
      <c r="BS1276" s="45"/>
    </row>
    <row r="1277" spans="54:71" x14ac:dyDescent="0.25">
      <c r="BB1277" s="38"/>
      <c r="BC1277" s="130" t="str">
        <f>IF(ISBLANK(BB1277),"",INDEX(Tinh!$A$2:$A$35,MATCH(BB1277,Tinh!$B$2:$B$35,0)))</f>
        <v/>
      </c>
      <c r="BS1277" s="45"/>
    </row>
    <row r="1278" spans="54:71" x14ac:dyDescent="0.25">
      <c r="BB1278" s="38"/>
      <c r="BC1278" s="130" t="str">
        <f>IF(ISBLANK(BB1278),"",INDEX(Tinh!$A$2:$A$35,MATCH(BB1278,Tinh!$B$2:$B$35,0)))</f>
        <v/>
      </c>
      <c r="BS1278" s="45"/>
    </row>
    <row r="1279" spans="54:71" x14ac:dyDescent="0.25">
      <c r="BB1279" s="38"/>
      <c r="BC1279" s="130" t="str">
        <f>IF(ISBLANK(BB1279),"",INDEX(Tinh!$A$2:$A$35,MATCH(BB1279,Tinh!$B$2:$B$35,0)))</f>
        <v/>
      </c>
      <c r="BS1279" s="45"/>
    </row>
    <row r="1280" spans="54:71" x14ac:dyDescent="0.25">
      <c r="BB1280" s="38"/>
      <c r="BC1280" s="130" t="str">
        <f>IF(ISBLANK(BB1280),"",INDEX(Tinh!$A$2:$A$35,MATCH(BB1280,Tinh!$B$2:$B$35,0)))</f>
        <v/>
      </c>
      <c r="BS1280" s="45"/>
    </row>
    <row r="1281" spans="54:71" x14ac:dyDescent="0.25">
      <c r="BB1281" s="38"/>
      <c r="BC1281" s="130" t="str">
        <f>IF(ISBLANK(BB1281),"",INDEX(Tinh!$A$2:$A$35,MATCH(BB1281,Tinh!$B$2:$B$35,0)))</f>
        <v/>
      </c>
      <c r="BS1281" s="45"/>
    </row>
    <row r="1282" spans="54:71" x14ac:dyDescent="0.25">
      <c r="BB1282" s="38"/>
      <c r="BC1282" s="130" t="str">
        <f>IF(ISBLANK(BB1282),"",INDEX(Tinh!$A$2:$A$35,MATCH(BB1282,Tinh!$B$2:$B$35,0)))</f>
        <v/>
      </c>
      <c r="BS1282" s="45"/>
    </row>
    <row r="1283" spans="54:71" x14ac:dyDescent="0.25">
      <c r="BB1283" s="38"/>
      <c r="BC1283" s="130" t="str">
        <f>IF(ISBLANK(BB1283),"",INDEX(Tinh!$A$2:$A$35,MATCH(BB1283,Tinh!$B$2:$B$35,0)))</f>
        <v/>
      </c>
      <c r="BS1283" s="45"/>
    </row>
    <row r="1284" spans="54:71" x14ac:dyDescent="0.25">
      <c r="BB1284" s="38"/>
      <c r="BC1284" s="130" t="str">
        <f>IF(ISBLANK(BB1284),"",INDEX(Tinh!$A$2:$A$35,MATCH(BB1284,Tinh!$B$2:$B$35,0)))</f>
        <v/>
      </c>
      <c r="BS1284" s="45"/>
    </row>
    <row r="1285" spans="54:71" x14ac:dyDescent="0.25">
      <c r="BB1285" s="38"/>
      <c r="BC1285" s="130" t="str">
        <f>IF(ISBLANK(BB1285),"",INDEX(Tinh!$A$2:$A$35,MATCH(BB1285,Tinh!$B$2:$B$35,0)))</f>
        <v/>
      </c>
      <c r="BS1285" s="45"/>
    </row>
    <row r="1286" spans="54:71" x14ac:dyDescent="0.25">
      <c r="BB1286" s="38"/>
      <c r="BC1286" s="130" t="str">
        <f>IF(ISBLANK(BB1286),"",INDEX(Tinh!$A$2:$A$35,MATCH(BB1286,Tinh!$B$2:$B$35,0)))</f>
        <v/>
      </c>
      <c r="BS1286" s="45"/>
    </row>
    <row r="1287" spans="54:71" x14ac:dyDescent="0.25">
      <c r="BB1287" s="38"/>
      <c r="BC1287" s="130" t="str">
        <f>IF(ISBLANK(BB1287),"",INDEX(Tinh!$A$2:$A$35,MATCH(BB1287,Tinh!$B$2:$B$35,0)))</f>
        <v/>
      </c>
      <c r="BS1287" s="45"/>
    </row>
    <row r="1288" spans="54:71" x14ac:dyDescent="0.25">
      <c r="BB1288" s="38"/>
      <c r="BC1288" s="130" t="str">
        <f>IF(ISBLANK(BB1288),"",INDEX(Tinh!$A$2:$A$35,MATCH(BB1288,Tinh!$B$2:$B$35,0)))</f>
        <v/>
      </c>
      <c r="BS1288" s="45"/>
    </row>
    <row r="1289" spans="54:71" x14ac:dyDescent="0.25">
      <c r="BB1289" s="38"/>
      <c r="BC1289" s="130" t="str">
        <f>IF(ISBLANK(BB1289),"",INDEX(Tinh!$A$2:$A$35,MATCH(BB1289,Tinh!$B$2:$B$35,0)))</f>
        <v/>
      </c>
      <c r="BS1289" s="45"/>
    </row>
    <row r="1290" spans="54:71" x14ac:dyDescent="0.25">
      <c r="BB1290" s="38"/>
      <c r="BC1290" s="130" t="str">
        <f>IF(ISBLANK(BB1290),"",INDEX(Tinh!$A$2:$A$35,MATCH(BB1290,Tinh!$B$2:$B$35,0)))</f>
        <v/>
      </c>
      <c r="BS1290" s="45"/>
    </row>
    <row r="1291" spans="54:71" x14ac:dyDescent="0.25">
      <c r="BB1291" s="38"/>
      <c r="BC1291" s="130" t="str">
        <f>IF(ISBLANK(BB1291),"",INDEX(Tinh!$A$2:$A$35,MATCH(BB1291,Tinh!$B$2:$B$35,0)))</f>
        <v/>
      </c>
      <c r="BS1291" s="45"/>
    </row>
    <row r="1292" spans="54:71" x14ac:dyDescent="0.25">
      <c r="BB1292" s="38"/>
      <c r="BC1292" s="130" t="str">
        <f>IF(ISBLANK(BB1292),"",INDEX(Tinh!$A$2:$A$35,MATCH(BB1292,Tinh!$B$2:$B$35,0)))</f>
        <v/>
      </c>
      <c r="BS1292" s="45"/>
    </row>
    <row r="1293" spans="54:71" x14ac:dyDescent="0.25">
      <c r="BB1293" s="38"/>
      <c r="BC1293" s="130" t="str">
        <f>IF(ISBLANK(BB1293),"",INDEX(Tinh!$A$2:$A$35,MATCH(BB1293,Tinh!$B$2:$B$35,0)))</f>
        <v/>
      </c>
      <c r="BS1293" s="45"/>
    </row>
    <row r="1294" spans="54:71" x14ac:dyDescent="0.25">
      <c r="BB1294" s="38"/>
      <c r="BC1294" s="130" t="str">
        <f>IF(ISBLANK(BB1294),"",INDEX(Tinh!$A$2:$A$35,MATCH(BB1294,Tinh!$B$2:$B$35,0)))</f>
        <v/>
      </c>
      <c r="BS1294" s="45"/>
    </row>
    <row r="1295" spans="54:71" x14ac:dyDescent="0.25">
      <c r="BB1295" s="38"/>
      <c r="BC1295" s="130" t="str">
        <f>IF(ISBLANK(BB1295),"",INDEX(Tinh!$A$2:$A$35,MATCH(BB1295,Tinh!$B$2:$B$35,0)))</f>
        <v/>
      </c>
      <c r="BS1295" s="45"/>
    </row>
    <row r="1296" spans="54:71" x14ac:dyDescent="0.25">
      <c r="BB1296" s="38"/>
      <c r="BC1296" s="130" t="str">
        <f>IF(ISBLANK(BB1296),"",INDEX(Tinh!$A$2:$A$35,MATCH(BB1296,Tinh!$B$2:$B$35,0)))</f>
        <v/>
      </c>
      <c r="BS1296" s="45"/>
    </row>
    <row r="1297" spans="54:71" x14ac:dyDescent="0.25">
      <c r="BB1297" s="38"/>
      <c r="BC1297" s="130" t="str">
        <f>IF(ISBLANK(BB1297),"",INDEX(Tinh!$A$2:$A$35,MATCH(BB1297,Tinh!$B$2:$B$35,0)))</f>
        <v/>
      </c>
      <c r="BS1297" s="45"/>
    </row>
    <row r="1298" spans="54:71" x14ac:dyDescent="0.25">
      <c r="BB1298" s="38"/>
      <c r="BC1298" s="130" t="str">
        <f>IF(ISBLANK(BB1298),"",INDEX(Tinh!$A$2:$A$35,MATCH(BB1298,Tinh!$B$2:$B$35,0)))</f>
        <v/>
      </c>
      <c r="BS1298" s="45"/>
    </row>
    <row r="1299" spans="54:71" x14ac:dyDescent="0.25">
      <c r="BB1299" s="38"/>
      <c r="BC1299" s="130" t="str">
        <f>IF(ISBLANK(BB1299),"",INDEX(Tinh!$A$2:$A$35,MATCH(BB1299,Tinh!$B$2:$B$35,0)))</f>
        <v/>
      </c>
      <c r="BS1299" s="45"/>
    </row>
    <row r="1300" spans="54:71" x14ac:dyDescent="0.25">
      <c r="BB1300" s="38"/>
      <c r="BC1300" s="130" t="str">
        <f>IF(ISBLANK(BB1300),"",INDEX(Tinh!$A$2:$A$35,MATCH(BB1300,Tinh!$B$2:$B$35,0)))</f>
        <v/>
      </c>
      <c r="BS1300" s="45"/>
    </row>
    <row r="1301" spans="54:71" x14ac:dyDescent="0.25">
      <c r="BB1301" s="38"/>
      <c r="BC1301" s="130" t="str">
        <f>IF(ISBLANK(BB1301),"",INDEX(Tinh!$A$2:$A$35,MATCH(BB1301,Tinh!$B$2:$B$35,0)))</f>
        <v/>
      </c>
      <c r="BS1301" s="45"/>
    </row>
    <row r="1302" spans="54:71" x14ac:dyDescent="0.25">
      <c r="BB1302" s="38"/>
      <c r="BC1302" s="130" t="str">
        <f>IF(ISBLANK(BB1302),"",INDEX(Tinh!$A$2:$A$35,MATCH(BB1302,Tinh!$B$2:$B$35,0)))</f>
        <v/>
      </c>
      <c r="BS1302" s="45"/>
    </row>
    <row r="1303" spans="54:71" x14ac:dyDescent="0.25">
      <c r="BB1303" s="38"/>
      <c r="BC1303" s="130" t="str">
        <f>IF(ISBLANK(BB1303),"",INDEX(Tinh!$A$2:$A$35,MATCH(BB1303,Tinh!$B$2:$B$35,0)))</f>
        <v/>
      </c>
      <c r="BS1303" s="45"/>
    </row>
    <row r="1304" spans="54:71" x14ac:dyDescent="0.25">
      <c r="BB1304" s="38"/>
      <c r="BC1304" s="130" t="str">
        <f>IF(ISBLANK(BB1304),"",INDEX(Tinh!$A$2:$A$35,MATCH(BB1304,Tinh!$B$2:$B$35,0)))</f>
        <v/>
      </c>
      <c r="BS1304" s="45"/>
    </row>
    <row r="1305" spans="54:71" x14ac:dyDescent="0.25">
      <c r="BB1305" s="38"/>
      <c r="BC1305" s="130" t="str">
        <f>IF(ISBLANK(BB1305),"",INDEX(Tinh!$A$2:$A$35,MATCH(BB1305,Tinh!$B$2:$B$35,0)))</f>
        <v/>
      </c>
      <c r="BS1305" s="45"/>
    </row>
    <row r="1306" spans="54:71" x14ac:dyDescent="0.25">
      <c r="BB1306" s="38"/>
      <c r="BC1306" s="130" t="str">
        <f>IF(ISBLANK(BB1306),"",INDEX(Tinh!$A$2:$A$35,MATCH(BB1306,Tinh!$B$2:$B$35,0)))</f>
        <v/>
      </c>
      <c r="BS1306" s="45"/>
    </row>
    <row r="1307" spans="54:71" x14ac:dyDescent="0.25">
      <c r="BB1307" s="38"/>
      <c r="BC1307" s="130" t="str">
        <f>IF(ISBLANK(BB1307),"",INDEX(Tinh!$A$2:$A$35,MATCH(BB1307,Tinh!$B$2:$B$35,0)))</f>
        <v/>
      </c>
      <c r="BS1307" s="45"/>
    </row>
    <row r="1308" spans="54:71" x14ac:dyDescent="0.25">
      <c r="BB1308" s="38"/>
      <c r="BC1308" s="130" t="str">
        <f>IF(ISBLANK(BB1308),"",INDEX(Tinh!$A$2:$A$35,MATCH(BB1308,Tinh!$B$2:$B$35,0)))</f>
        <v/>
      </c>
      <c r="BS1308" s="45"/>
    </row>
    <row r="1309" spans="54:71" x14ac:dyDescent="0.25">
      <c r="BB1309" s="38"/>
      <c r="BC1309" s="130" t="str">
        <f>IF(ISBLANK(BB1309),"",INDEX(Tinh!$A$2:$A$35,MATCH(BB1309,Tinh!$B$2:$B$35,0)))</f>
        <v/>
      </c>
      <c r="BS1309" s="45"/>
    </row>
    <row r="1310" spans="54:71" x14ac:dyDescent="0.25">
      <c r="BB1310" s="38"/>
      <c r="BC1310" s="130" t="str">
        <f>IF(ISBLANK(BB1310),"",INDEX(Tinh!$A$2:$A$35,MATCH(BB1310,Tinh!$B$2:$B$35,0)))</f>
        <v/>
      </c>
      <c r="BS1310" s="45"/>
    </row>
    <row r="1311" spans="54:71" x14ac:dyDescent="0.25">
      <c r="BB1311" s="38"/>
      <c r="BC1311" s="130" t="str">
        <f>IF(ISBLANK(BB1311),"",INDEX(Tinh!$A$2:$A$35,MATCH(BB1311,Tinh!$B$2:$B$35,0)))</f>
        <v/>
      </c>
      <c r="BS1311" s="45"/>
    </row>
    <row r="1312" spans="54:71" x14ac:dyDescent="0.25">
      <c r="BB1312" s="38"/>
      <c r="BC1312" s="130" t="str">
        <f>IF(ISBLANK(BB1312),"",INDEX(Tinh!$A$2:$A$35,MATCH(BB1312,Tinh!$B$2:$B$35,0)))</f>
        <v/>
      </c>
      <c r="BS1312" s="45"/>
    </row>
    <row r="1313" spans="54:71" x14ac:dyDescent="0.25">
      <c r="BB1313" s="38"/>
      <c r="BC1313" s="130" t="str">
        <f>IF(ISBLANK(BB1313),"",INDEX(Tinh!$A$2:$A$35,MATCH(BB1313,Tinh!$B$2:$B$35,0)))</f>
        <v/>
      </c>
      <c r="BS1313" s="45"/>
    </row>
    <row r="1314" spans="54:71" x14ac:dyDescent="0.25">
      <c r="BB1314" s="38"/>
      <c r="BC1314" s="130" t="str">
        <f>IF(ISBLANK(BB1314),"",INDEX(Tinh!$A$2:$A$35,MATCH(BB1314,Tinh!$B$2:$B$35,0)))</f>
        <v/>
      </c>
      <c r="BS1314" s="45"/>
    </row>
    <row r="1315" spans="54:71" x14ac:dyDescent="0.25">
      <c r="BB1315" s="38"/>
      <c r="BC1315" s="130" t="str">
        <f>IF(ISBLANK(BB1315),"",INDEX(Tinh!$A$2:$A$35,MATCH(BB1315,Tinh!$B$2:$B$35,0)))</f>
        <v/>
      </c>
      <c r="BS1315" s="45"/>
    </row>
    <row r="1316" spans="54:71" x14ac:dyDescent="0.25">
      <c r="BB1316" s="38"/>
      <c r="BC1316" s="130" t="str">
        <f>IF(ISBLANK(BB1316),"",INDEX(Tinh!$A$2:$A$35,MATCH(BB1316,Tinh!$B$2:$B$35,0)))</f>
        <v/>
      </c>
      <c r="BS1316" s="45"/>
    </row>
    <row r="1317" spans="54:71" x14ac:dyDescent="0.25">
      <c r="BB1317" s="38"/>
      <c r="BC1317" s="130" t="str">
        <f>IF(ISBLANK(BB1317),"",INDEX(Tinh!$A$2:$A$35,MATCH(BB1317,Tinh!$B$2:$B$35,0)))</f>
        <v/>
      </c>
      <c r="BS1317" s="45"/>
    </row>
    <row r="1318" spans="54:71" x14ac:dyDescent="0.25">
      <c r="BB1318" s="38"/>
      <c r="BC1318" s="130" t="str">
        <f>IF(ISBLANK(BB1318),"",INDEX(Tinh!$A$2:$A$35,MATCH(BB1318,Tinh!$B$2:$B$35,0)))</f>
        <v/>
      </c>
      <c r="BS1318" s="45"/>
    </row>
    <row r="1319" spans="54:71" x14ac:dyDescent="0.25">
      <c r="BB1319" s="38"/>
      <c r="BC1319" s="130" t="str">
        <f>IF(ISBLANK(BB1319),"",INDEX(Tinh!$A$2:$A$35,MATCH(BB1319,Tinh!$B$2:$B$35,0)))</f>
        <v/>
      </c>
      <c r="BS1319" s="45"/>
    </row>
    <row r="1320" spans="54:71" x14ac:dyDescent="0.25">
      <c r="BB1320" s="38"/>
      <c r="BC1320" s="130" t="str">
        <f>IF(ISBLANK(BB1320),"",INDEX(Tinh!$A$2:$A$35,MATCH(BB1320,Tinh!$B$2:$B$35,0)))</f>
        <v/>
      </c>
      <c r="BS1320" s="45"/>
    </row>
    <row r="1321" spans="54:71" x14ac:dyDescent="0.25">
      <c r="BB1321" s="38"/>
      <c r="BC1321" s="130" t="str">
        <f>IF(ISBLANK(BB1321),"",INDEX(Tinh!$A$2:$A$35,MATCH(BB1321,Tinh!$B$2:$B$35,0)))</f>
        <v/>
      </c>
      <c r="BS1321" s="45"/>
    </row>
    <row r="1322" spans="54:71" x14ac:dyDescent="0.25">
      <c r="BB1322" s="38"/>
      <c r="BC1322" s="130" t="str">
        <f>IF(ISBLANK(BB1322),"",INDEX(Tinh!$A$2:$A$35,MATCH(BB1322,Tinh!$B$2:$B$35,0)))</f>
        <v/>
      </c>
      <c r="BS1322" s="45"/>
    </row>
    <row r="1323" spans="54:71" x14ac:dyDescent="0.25">
      <c r="BB1323" s="38"/>
      <c r="BC1323" s="130" t="str">
        <f>IF(ISBLANK(BB1323),"",INDEX(Tinh!$A$2:$A$35,MATCH(BB1323,Tinh!$B$2:$B$35,0)))</f>
        <v/>
      </c>
      <c r="BS1323" s="45"/>
    </row>
    <row r="1324" spans="54:71" x14ac:dyDescent="0.25">
      <c r="BB1324" s="38"/>
      <c r="BC1324" s="130" t="str">
        <f>IF(ISBLANK(BB1324),"",INDEX(Tinh!$A$2:$A$35,MATCH(BB1324,Tinh!$B$2:$B$35,0)))</f>
        <v/>
      </c>
      <c r="BS1324" s="45"/>
    </row>
    <row r="1325" spans="54:71" x14ac:dyDescent="0.25">
      <c r="BB1325" s="38"/>
      <c r="BC1325" s="130" t="str">
        <f>IF(ISBLANK(BB1325),"",INDEX(Tinh!$A$2:$A$35,MATCH(BB1325,Tinh!$B$2:$B$35,0)))</f>
        <v/>
      </c>
      <c r="BS1325" s="45"/>
    </row>
    <row r="1326" spans="54:71" x14ac:dyDescent="0.25">
      <c r="BB1326" s="38"/>
      <c r="BC1326" s="130" t="str">
        <f>IF(ISBLANK(BB1326),"",INDEX(Tinh!$A$2:$A$35,MATCH(BB1326,Tinh!$B$2:$B$35,0)))</f>
        <v/>
      </c>
      <c r="BS1326" s="45"/>
    </row>
    <row r="1327" spans="54:71" x14ac:dyDescent="0.25">
      <c r="BB1327" s="38"/>
      <c r="BC1327" s="130" t="str">
        <f>IF(ISBLANK(BB1327),"",INDEX(Tinh!$A$2:$A$35,MATCH(BB1327,Tinh!$B$2:$B$35,0)))</f>
        <v/>
      </c>
      <c r="BS1327" s="45"/>
    </row>
    <row r="1328" spans="54:71" x14ac:dyDescent="0.25">
      <c r="BB1328" s="38"/>
      <c r="BC1328" s="130" t="str">
        <f>IF(ISBLANK(BB1328),"",INDEX(Tinh!$A$2:$A$35,MATCH(BB1328,Tinh!$B$2:$B$35,0)))</f>
        <v/>
      </c>
      <c r="BS1328" s="45"/>
    </row>
    <row r="1329" spans="54:71" x14ac:dyDescent="0.25">
      <c r="BB1329" s="38"/>
      <c r="BC1329" s="130" t="str">
        <f>IF(ISBLANK(BB1329),"",INDEX(Tinh!$A$2:$A$35,MATCH(BB1329,Tinh!$B$2:$B$35,0)))</f>
        <v/>
      </c>
      <c r="BS1329" s="45"/>
    </row>
    <row r="1330" spans="54:71" x14ac:dyDescent="0.25">
      <c r="BB1330" s="38"/>
      <c r="BC1330" s="130" t="str">
        <f>IF(ISBLANK(BB1330),"",INDEX(Tinh!$A$2:$A$35,MATCH(BB1330,Tinh!$B$2:$B$35,0)))</f>
        <v/>
      </c>
      <c r="BS1330" s="45"/>
    </row>
    <row r="1331" spans="54:71" x14ac:dyDescent="0.25">
      <c r="BB1331" s="38"/>
      <c r="BC1331" s="130" t="str">
        <f>IF(ISBLANK(BB1331),"",INDEX(Tinh!$A$2:$A$35,MATCH(BB1331,Tinh!$B$2:$B$35,0)))</f>
        <v/>
      </c>
      <c r="BS1331" s="45"/>
    </row>
    <row r="1332" spans="54:71" x14ac:dyDescent="0.25">
      <c r="BB1332" s="38"/>
      <c r="BC1332" s="130" t="str">
        <f>IF(ISBLANK(BB1332),"",INDEX(Tinh!$A$2:$A$35,MATCH(BB1332,Tinh!$B$2:$B$35,0)))</f>
        <v/>
      </c>
      <c r="BS1332" s="45"/>
    </row>
    <row r="1333" spans="54:71" x14ac:dyDescent="0.25">
      <c r="BB1333" s="38"/>
      <c r="BC1333" s="130" t="str">
        <f>IF(ISBLANK(BB1333),"",INDEX(Tinh!$A$2:$A$35,MATCH(BB1333,Tinh!$B$2:$B$35,0)))</f>
        <v/>
      </c>
      <c r="BS1333" s="45"/>
    </row>
    <row r="1334" spans="54:71" x14ac:dyDescent="0.25">
      <c r="BB1334" s="38"/>
      <c r="BC1334" s="130" t="str">
        <f>IF(ISBLANK(BB1334),"",INDEX(Tinh!$A$2:$A$35,MATCH(BB1334,Tinh!$B$2:$B$35,0)))</f>
        <v/>
      </c>
      <c r="BS1334" s="45"/>
    </row>
    <row r="1335" spans="54:71" x14ac:dyDescent="0.25">
      <c r="BB1335" s="38"/>
      <c r="BC1335" s="130" t="str">
        <f>IF(ISBLANK(BB1335),"",INDEX(Tinh!$A$2:$A$35,MATCH(BB1335,Tinh!$B$2:$B$35,0)))</f>
        <v/>
      </c>
      <c r="BS1335" s="45"/>
    </row>
    <row r="1336" spans="54:71" x14ac:dyDescent="0.25">
      <c r="BB1336" s="38"/>
      <c r="BC1336" s="130" t="str">
        <f>IF(ISBLANK(BB1336),"",INDEX(Tinh!$A$2:$A$35,MATCH(BB1336,Tinh!$B$2:$B$35,0)))</f>
        <v/>
      </c>
      <c r="BS1336" s="45"/>
    </row>
    <row r="1337" spans="54:71" x14ac:dyDescent="0.25">
      <c r="BB1337" s="38"/>
      <c r="BC1337" s="130" t="str">
        <f>IF(ISBLANK(BB1337),"",INDEX(Tinh!$A$2:$A$35,MATCH(BB1337,Tinh!$B$2:$B$35,0)))</f>
        <v/>
      </c>
      <c r="BS1337" s="45"/>
    </row>
    <row r="1338" spans="54:71" x14ac:dyDescent="0.25">
      <c r="BB1338" s="38"/>
      <c r="BC1338" s="130" t="str">
        <f>IF(ISBLANK(BB1338),"",INDEX(Tinh!$A$2:$A$35,MATCH(BB1338,Tinh!$B$2:$B$35,0)))</f>
        <v/>
      </c>
      <c r="BS1338" s="45"/>
    </row>
    <row r="1339" spans="54:71" x14ac:dyDescent="0.25">
      <c r="BB1339" s="38"/>
      <c r="BC1339" s="130" t="str">
        <f>IF(ISBLANK(BB1339),"",INDEX(Tinh!$A$2:$A$35,MATCH(BB1339,Tinh!$B$2:$B$35,0)))</f>
        <v/>
      </c>
      <c r="BS1339" s="45"/>
    </row>
    <row r="1340" spans="54:71" x14ac:dyDescent="0.25">
      <c r="BB1340" s="38"/>
      <c r="BC1340" s="130" t="str">
        <f>IF(ISBLANK(BB1340),"",INDEX(Tinh!$A$2:$A$35,MATCH(BB1340,Tinh!$B$2:$B$35,0)))</f>
        <v/>
      </c>
      <c r="BS1340" s="45"/>
    </row>
    <row r="1341" spans="54:71" x14ac:dyDescent="0.25">
      <c r="BB1341" s="38"/>
      <c r="BC1341" s="130" t="str">
        <f>IF(ISBLANK(BB1341),"",INDEX(Tinh!$A$2:$A$35,MATCH(BB1341,Tinh!$B$2:$B$35,0)))</f>
        <v/>
      </c>
      <c r="BS1341" s="45"/>
    </row>
    <row r="1342" spans="54:71" x14ac:dyDescent="0.25">
      <c r="BB1342" s="38"/>
      <c r="BC1342" s="130" t="str">
        <f>IF(ISBLANK(BB1342),"",INDEX(Tinh!$A$2:$A$35,MATCH(BB1342,Tinh!$B$2:$B$35,0)))</f>
        <v/>
      </c>
      <c r="BS1342" s="45"/>
    </row>
    <row r="1343" spans="54:71" x14ac:dyDescent="0.25">
      <c r="BB1343" s="38"/>
      <c r="BC1343" s="130" t="str">
        <f>IF(ISBLANK(BB1343),"",INDEX(Tinh!$A$2:$A$35,MATCH(BB1343,Tinh!$B$2:$B$35,0)))</f>
        <v/>
      </c>
      <c r="BS1343" s="45"/>
    </row>
    <row r="1344" spans="54:71" x14ac:dyDescent="0.25">
      <c r="BB1344" s="38"/>
      <c r="BC1344" s="130" t="str">
        <f>IF(ISBLANK(BB1344),"",INDEX(Tinh!$A$2:$A$35,MATCH(BB1344,Tinh!$B$2:$B$35,0)))</f>
        <v/>
      </c>
      <c r="BS1344" s="45"/>
    </row>
    <row r="1345" spans="54:71" x14ac:dyDescent="0.25">
      <c r="BB1345" s="38"/>
      <c r="BC1345" s="130" t="str">
        <f>IF(ISBLANK(BB1345),"",INDEX(Tinh!$A$2:$A$35,MATCH(BB1345,Tinh!$B$2:$B$35,0)))</f>
        <v/>
      </c>
      <c r="BS1345" s="45"/>
    </row>
    <row r="1346" spans="54:71" x14ac:dyDescent="0.25">
      <c r="BB1346" s="38"/>
      <c r="BC1346" s="130" t="str">
        <f>IF(ISBLANK(BB1346),"",INDEX(Tinh!$A$2:$A$35,MATCH(BB1346,Tinh!$B$2:$B$35,0)))</f>
        <v/>
      </c>
      <c r="BS1346" s="45"/>
    </row>
    <row r="1347" spans="54:71" x14ac:dyDescent="0.25">
      <c r="BB1347" s="38"/>
      <c r="BC1347" s="130" t="str">
        <f>IF(ISBLANK(BB1347),"",INDEX(Tinh!$A$2:$A$35,MATCH(BB1347,Tinh!$B$2:$B$35,0)))</f>
        <v/>
      </c>
      <c r="BS1347" s="45"/>
    </row>
    <row r="1348" spans="54:71" x14ac:dyDescent="0.25">
      <c r="BB1348" s="38"/>
      <c r="BC1348" s="130" t="str">
        <f>IF(ISBLANK(BB1348),"",INDEX(Tinh!$A$2:$A$35,MATCH(BB1348,Tinh!$B$2:$B$35,0)))</f>
        <v/>
      </c>
      <c r="BS1348" s="45"/>
    </row>
    <row r="1349" spans="54:71" x14ac:dyDescent="0.25">
      <c r="BB1349" s="38"/>
      <c r="BC1349" s="130" t="str">
        <f>IF(ISBLANK(BB1349),"",INDEX(Tinh!$A$2:$A$35,MATCH(BB1349,Tinh!$B$2:$B$35,0)))</f>
        <v/>
      </c>
      <c r="BS1349" s="45"/>
    </row>
    <row r="1350" spans="54:71" x14ac:dyDescent="0.25">
      <c r="BB1350" s="38"/>
      <c r="BC1350" s="130" t="str">
        <f>IF(ISBLANK(BB1350),"",INDEX(Tinh!$A$2:$A$35,MATCH(BB1350,Tinh!$B$2:$B$35,0)))</f>
        <v/>
      </c>
      <c r="BS1350" s="45"/>
    </row>
    <row r="1351" spans="54:71" x14ac:dyDescent="0.25">
      <c r="BB1351" s="38"/>
      <c r="BC1351" s="130" t="str">
        <f>IF(ISBLANK(BB1351),"",INDEX(Tinh!$A$2:$A$35,MATCH(BB1351,Tinh!$B$2:$B$35,0)))</f>
        <v/>
      </c>
      <c r="BS1351" s="45"/>
    </row>
    <row r="1352" spans="54:71" x14ac:dyDescent="0.25">
      <c r="BB1352" s="38"/>
      <c r="BC1352" s="130" t="str">
        <f>IF(ISBLANK(BB1352),"",INDEX(Tinh!$A$2:$A$35,MATCH(BB1352,Tinh!$B$2:$B$35,0)))</f>
        <v/>
      </c>
      <c r="BS1352" s="45"/>
    </row>
    <row r="1353" spans="54:71" x14ac:dyDescent="0.25">
      <c r="BB1353" s="38"/>
      <c r="BC1353" s="130" t="str">
        <f>IF(ISBLANK(BB1353),"",INDEX(Tinh!$A$2:$A$35,MATCH(BB1353,Tinh!$B$2:$B$35,0)))</f>
        <v/>
      </c>
      <c r="BS1353" s="45"/>
    </row>
    <row r="1354" spans="54:71" x14ac:dyDescent="0.25">
      <c r="BB1354" s="38"/>
      <c r="BC1354" s="130" t="str">
        <f>IF(ISBLANK(BB1354),"",INDEX(Tinh!$A$2:$A$35,MATCH(BB1354,Tinh!$B$2:$B$35,0)))</f>
        <v/>
      </c>
      <c r="BS1354" s="45"/>
    </row>
    <row r="1355" spans="54:71" x14ac:dyDescent="0.25">
      <c r="BB1355" s="38"/>
      <c r="BC1355" s="130" t="str">
        <f>IF(ISBLANK(BB1355),"",INDEX(Tinh!$A$2:$A$35,MATCH(BB1355,Tinh!$B$2:$B$35,0)))</f>
        <v/>
      </c>
      <c r="BS1355" s="45"/>
    </row>
    <row r="1356" spans="54:71" x14ac:dyDescent="0.25">
      <c r="BB1356" s="38"/>
      <c r="BC1356" s="130" t="str">
        <f>IF(ISBLANK(BB1356),"",INDEX(Tinh!$A$2:$A$35,MATCH(BB1356,Tinh!$B$2:$B$35,0)))</f>
        <v/>
      </c>
      <c r="BS1356" s="45"/>
    </row>
    <row r="1357" spans="54:71" x14ac:dyDescent="0.25">
      <c r="BB1357" s="38"/>
      <c r="BC1357" s="130" t="str">
        <f>IF(ISBLANK(BB1357),"",INDEX(Tinh!$A$2:$A$35,MATCH(BB1357,Tinh!$B$2:$B$35,0)))</f>
        <v/>
      </c>
      <c r="BS1357" s="45"/>
    </row>
    <row r="1358" spans="54:71" x14ac:dyDescent="0.25">
      <c r="BB1358" s="38"/>
      <c r="BC1358" s="130" t="str">
        <f>IF(ISBLANK(BB1358),"",INDEX(Tinh!$A$2:$A$35,MATCH(BB1358,Tinh!$B$2:$B$35,0)))</f>
        <v/>
      </c>
      <c r="BS1358" s="45"/>
    </row>
    <row r="1359" spans="54:71" x14ac:dyDescent="0.25">
      <c r="BB1359" s="38"/>
      <c r="BC1359" s="130" t="str">
        <f>IF(ISBLANK(BB1359),"",INDEX(Tinh!$A$2:$A$35,MATCH(BB1359,Tinh!$B$2:$B$35,0)))</f>
        <v/>
      </c>
      <c r="BS1359" s="45"/>
    </row>
    <row r="1360" spans="54:71" x14ac:dyDescent="0.25">
      <c r="BB1360" s="38"/>
      <c r="BC1360" s="130" t="str">
        <f>IF(ISBLANK(BB1360),"",INDEX(Tinh!$A$2:$A$35,MATCH(BB1360,Tinh!$B$2:$B$35,0)))</f>
        <v/>
      </c>
      <c r="BS1360" s="45"/>
    </row>
    <row r="1361" spans="54:71" x14ac:dyDescent="0.25">
      <c r="BB1361" s="38"/>
      <c r="BC1361" s="130" t="str">
        <f>IF(ISBLANK(BB1361),"",INDEX(Tinh!$A$2:$A$35,MATCH(BB1361,Tinh!$B$2:$B$35,0)))</f>
        <v/>
      </c>
      <c r="BS1361" s="45"/>
    </row>
    <row r="1362" spans="54:71" x14ac:dyDescent="0.25">
      <c r="BB1362" s="38"/>
      <c r="BC1362" s="130" t="str">
        <f>IF(ISBLANK(BB1362),"",INDEX(Tinh!$A$2:$A$35,MATCH(BB1362,Tinh!$B$2:$B$35,0)))</f>
        <v/>
      </c>
      <c r="BS1362" s="45"/>
    </row>
    <row r="1363" spans="54:71" x14ac:dyDescent="0.25">
      <c r="BB1363" s="38"/>
      <c r="BC1363" s="130" t="str">
        <f>IF(ISBLANK(BB1363),"",INDEX(Tinh!$A$2:$A$35,MATCH(BB1363,Tinh!$B$2:$B$35,0)))</f>
        <v/>
      </c>
      <c r="BS1363" s="45"/>
    </row>
    <row r="1364" spans="54:71" x14ac:dyDescent="0.25">
      <c r="BB1364" s="38"/>
      <c r="BC1364" s="130" t="str">
        <f>IF(ISBLANK(BB1364),"",INDEX(Tinh!$A$2:$A$35,MATCH(BB1364,Tinh!$B$2:$B$35,0)))</f>
        <v/>
      </c>
      <c r="BS1364" s="45"/>
    </row>
    <row r="1365" spans="54:71" x14ac:dyDescent="0.25">
      <c r="BB1365" s="38"/>
      <c r="BC1365" s="130" t="str">
        <f>IF(ISBLANK(BB1365),"",INDEX(Tinh!$A$2:$A$35,MATCH(BB1365,Tinh!$B$2:$B$35,0)))</f>
        <v/>
      </c>
      <c r="BS1365" s="45"/>
    </row>
    <row r="1366" spans="54:71" x14ac:dyDescent="0.25">
      <c r="BB1366" s="38"/>
      <c r="BC1366" s="130" t="str">
        <f>IF(ISBLANK(BB1366),"",INDEX(Tinh!$A$2:$A$35,MATCH(BB1366,Tinh!$B$2:$B$35,0)))</f>
        <v/>
      </c>
      <c r="BS1366" s="45"/>
    </row>
    <row r="1367" spans="54:71" x14ac:dyDescent="0.25">
      <c r="BB1367" s="38"/>
      <c r="BC1367" s="130" t="str">
        <f>IF(ISBLANK(BB1367),"",INDEX(Tinh!$A$2:$A$35,MATCH(BB1367,Tinh!$B$2:$B$35,0)))</f>
        <v/>
      </c>
      <c r="BS1367" s="45"/>
    </row>
    <row r="1368" spans="54:71" x14ac:dyDescent="0.25">
      <c r="BB1368" s="38"/>
      <c r="BC1368" s="130" t="str">
        <f>IF(ISBLANK(BB1368),"",INDEX(Tinh!$A$2:$A$35,MATCH(BB1368,Tinh!$B$2:$B$35,0)))</f>
        <v/>
      </c>
      <c r="BS1368" s="45"/>
    </row>
    <row r="1369" spans="54:71" x14ac:dyDescent="0.25">
      <c r="BB1369" s="38"/>
      <c r="BC1369" s="130" t="str">
        <f>IF(ISBLANK(BB1369),"",INDEX(Tinh!$A$2:$A$35,MATCH(BB1369,Tinh!$B$2:$B$35,0)))</f>
        <v/>
      </c>
      <c r="BS1369" s="45"/>
    </row>
    <row r="1370" spans="54:71" x14ac:dyDescent="0.25">
      <c r="BB1370" s="38"/>
      <c r="BC1370" s="130" t="str">
        <f>IF(ISBLANK(BB1370),"",INDEX(Tinh!$A$2:$A$35,MATCH(BB1370,Tinh!$B$2:$B$35,0)))</f>
        <v/>
      </c>
      <c r="BS1370" s="45"/>
    </row>
    <row r="1371" spans="54:71" x14ac:dyDescent="0.25">
      <c r="BB1371" s="38"/>
      <c r="BC1371" s="130" t="str">
        <f>IF(ISBLANK(BB1371),"",INDEX(Tinh!$A$2:$A$35,MATCH(BB1371,Tinh!$B$2:$B$35,0)))</f>
        <v/>
      </c>
      <c r="BS1371" s="45"/>
    </row>
    <row r="1372" spans="54:71" x14ac:dyDescent="0.25">
      <c r="BB1372" s="38"/>
      <c r="BC1372" s="130" t="str">
        <f>IF(ISBLANK(BB1372),"",INDEX(Tinh!$A$2:$A$35,MATCH(BB1372,Tinh!$B$2:$B$35,0)))</f>
        <v/>
      </c>
      <c r="BS1372" s="45"/>
    </row>
    <row r="1373" spans="54:71" x14ac:dyDescent="0.25">
      <c r="BB1373" s="38"/>
      <c r="BC1373" s="130" t="str">
        <f>IF(ISBLANK(BB1373),"",INDEX(Tinh!$A$2:$A$35,MATCH(BB1373,Tinh!$B$2:$B$35,0)))</f>
        <v/>
      </c>
      <c r="BS1373" s="45"/>
    </row>
    <row r="1374" spans="54:71" x14ac:dyDescent="0.25">
      <c r="BB1374" s="38"/>
      <c r="BC1374" s="130" t="str">
        <f>IF(ISBLANK(BB1374),"",INDEX(Tinh!$A$2:$A$35,MATCH(BB1374,Tinh!$B$2:$B$35,0)))</f>
        <v/>
      </c>
      <c r="BS1374" s="45"/>
    </row>
    <row r="1375" spans="54:71" x14ac:dyDescent="0.25">
      <c r="BB1375" s="38"/>
      <c r="BC1375" s="130" t="str">
        <f>IF(ISBLANK(BB1375),"",INDEX(Tinh!$A$2:$A$35,MATCH(BB1375,Tinh!$B$2:$B$35,0)))</f>
        <v/>
      </c>
      <c r="BS1375" s="45"/>
    </row>
    <row r="1376" spans="54:71" x14ac:dyDescent="0.25">
      <c r="BB1376" s="38"/>
      <c r="BC1376" s="130" t="str">
        <f>IF(ISBLANK(BB1376),"",INDEX(Tinh!$A$2:$A$35,MATCH(BB1376,Tinh!$B$2:$B$35,0)))</f>
        <v/>
      </c>
      <c r="BS1376" s="45"/>
    </row>
    <row r="1377" spans="54:71" x14ac:dyDescent="0.25">
      <c r="BB1377" s="38"/>
      <c r="BC1377" s="130" t="str">
        <f>IF(ISBLANK(BB1377),"",INDEX(Tinh!$A$2:$A$35,MATCH(BB1377,Tinh!$B$2:$B$35,0)))</f>
        <v/>
      </c>
      <c r="BS1377" s="45"/>
    </row>
    <row r="1378" spans="54:71" x14ac:dyDescent="0.25">
      <c r="BB1378" s="38"/>
      <c r="BC1378" s="130" t="str">
        <f>IF(ISBLANK(BB1378),"",INDEX(Tinh!$A$2:$A$35,MATCH(BB1378,Tinh!$B$2:$B$35,0)))</f>
        <v/>
      </c>
      <c r="BS1378" s="45"/>
    </row>
    <row r="1379" spans="54:71" x14ac:dyDescent="0.25">
      <c r="BB1379" s="38"/>
      <c r="BC1379" s="130" t="str">
        <f>IF(ISBLANK(BB1379),"",INDEX(Tinh!$A$2:$A$35,MATCH(BB1379,Tinh!$B$2:$B$35,0)))</f>
        <v/>
      </c>
      <c r="BS1379" s="45"/>
    </row>
    <row r="1380" spans="54:71" x14ac:dyDescent="0.25">
      <c r="BB1380" s="38"/>
      <c r="BC1380" s="130" t="str">
        <f>IF(ISBLANK(BB1380),"",INDEX(Tinh!$A$2:$A$35,MATCH(BB1380,Tinh!$B$2:$B$35,0)))</f>
        <v/>
      </c>
      <c r="BS1380" s="45"/>
    </row>
    <row r="1381" spans="54:71" x14ac:dyDescent="0.25">
      <c r="BB1381" s="38"/>
      <c r="BC1381" s="130" t="str">
        <f>IF(ISBLANK(BB1381),"",INDEX(Tinh!$A$2:$A$35,MATCH(BB1381,Tinh!$B$2:$B$35,0)))</f>
        <v/>
      </c>
      <c r="BS1381" s="45"/>
    </row>
    <row r="1382" spans="54:71" x14ac:dyDescent="0.25">
      <c r="BB1382" s="38"/>
      <c r="BC1382" s="130" t="str">
        <f>IF(ISBLANK(BB1382),"",INDEX(Tinh!$A$2:$A$35,MATCH(BB1382,Tinh!$B$2:$B$35,0)))</f>
        <v/>
      </c>
      <c r="BS1382" s="45"/>
    </row>
    <row r="1383" spans="54:71" x14ac:dyDescent="0.25">
      <c r="BB1383" s="38"/>
      <c r="BC1383" s="130" t="str">
        <f>IF(ISBLANK(BB1383),"",INDEX(Tinh!$A$2:$A$35,MATCH(BB1383,Tinh!$B$2:$B$35,0)))</f>
        <v/>
      </c>
      <c r="BS1383" s="45"/>
    </row>
    <row r="1384" spans="54:71" x14ac:dyDescent="0.25">
      <c r="BB1384" s="38"/>
      <c r="BC1384" s="130" t="str">
        <f>IF(ISBLANK(BB1384),"",INDEX(Tinh!$A$2:$A$35,MATCH(BB1384,Tinh!$B$2:$B$35,0)))</f>
        <v/>
      </c>
      <c r="BS1384" s="45"/>
    </row>
    <row r="1385" spans="54:71" x14ac:dyDescent="0.25">
      <c r="BB1385" s="38"/>
      <c r="BC1385" s="130" t="str">
        <f>IF(ISBLANK(BB1385),"",INDEX(Tinh!$A$2:$A$35,MATCH(BB1385,Tinh!$B$2:$B$35,0)))</f>
        <v/>
      </c>
      <c r="BS1385" s="45"/>
    </row>
    <row r="1386" spans="54:71" x14ac:dyDescent="0.25">
      <c r="BB1386" s="38"/>
      <c r="BC1386" s="130" t="str">
        <f>IF(ISBLANK(BB1386),"",INDEX(Tinh!$A$2:$A$35,MATCH(BB1386,Tinh!$B$2:$B$35,0)))</f>
        <v/>
      </c>
      <c r="BS1386" s="45"/>
    </row>
    <row r="1387" spans="54:71" x14ac:dyDescent="0.25">
      <c r="BB1387" s="38"/>
      <c r="BC1387" s="130" t="str">
        <f>IF(ISBLANK(BB1387),"",INDEX(Tinh!$A$2:$A$35,MATCH(BB1387,Tinh!$B$2:$B$35,0)))</f>
        <v/>
      </c>
      <c r="BS1387" s="45"/>
    </row>
    <row r="1388" spans="54:71" x14ac:dyDescent="0.25">
      <c r="BB1388" s="38"/>
      <c r="BC1388" s="130" t="str">
        <f>IF(ISBLANK(BB1388),"",INDEX(Tinh!$A$2:$A$35,MATCH(BB1388,Tinh!$B$2:$B$35,0)))</f>
        <v/>
      </c>
      <c r="BS1388" s="45"/>
    </row>
    <row r="1389" spans="54:71" x14ac:dyDescent="0.25">
      <c r="BB1389" s="38"/>
      <c r="BC1389" s="130" t="str">
        <f>IF(ISBLANK(BB1389),"",INDEX(Tinh!$A$2:$A$35,MATCH(BB1389,Tinh!$B$2:$B$35,0)))</f>
        <v/>
      </c>
      <c r="BS1389" s="45"/>
    </row>
    <row r="1390" spans="54:71" x14ac:dyDescent="0.25">
      <c r="BB1390" s="38"/>
      <c r="BC1390" s="130" t="str">
        <f>IF(ISBLANK(BB1390),"",INDEX(Tinh!$A$2:$A$35,MATCH(BB1390,Tinh!$B$2:$B$35,0)))</f>
        <v/>
      </c>
      <c r="BS1390" s="45"/>
    </row>
    <row r="1391" spans="54:71" x14ac:dyDescent="0.25">
      <c r="BB1391" s="38"/>
      <c r="BC1391" s="130" t="str">
        <f>IF(ISBLANK(BB1391),"",INDEX(Tinh!$A$2:$A$35,MATCH(BB1391,Tinh!$B$2:$B$35,0)))</f>
        <v/>
      </c>
      <c r="BS1391" s="45"/>
    </row>
    <row r="1392" spans="54:71" x14ac:dyDescent="0.25">
      <c r="BB1392" s="38"/>
      <c r="BC1392" s="130" t="str">
        <f>IF(ISBLANK(BB1392),"",INDEX(Tinh!$A$2:$A$35,MATCH(BB1392,Tinh!$B$2:$B$35,0)))</f>
        <v/>
      </c>
      <c r="BS1392" s="45"/>
    </row>
    <row r="1393" spans="54:71" x14ac:dyDescent="0.25">
      <c r="BB1393" s="38"/>
      <c r="BC1393" s="130" t="str">
        <f>IF(ISBLANK(BB1393),"",INDEX(Tinh!$A$2:$A$35,MATCH(BB1393,Tinh!$B$2:$B$35,0)))</f>
        <v/>
      </c>
      <c r="BS1393" s="45"/>
    </row>
    <row r="1394" spans="54:71" x14ac:dyDescent="0.25">
      <c r="BB1394" s="38"/>
      <c r="BC1394" s="130" t="str">
        <f>IF(ISBLANK(BB1394),"",INDEX(Tinh!$A$2:$A$35,MATCH(BB1394,Tinh!$B$2:$B$35,0)))</f>
        <v/>
      </c>
      <c r="BS1394" s="45"/>
    </row>
    <row r="1395" spans="54:71" x14ac:dyDescent="0.25">
      <c r="BB1395" s="38"/>
      <c r="BC1395" s="130" t="str">
        <f>IF(ISBLANK(BB1395),"",INDEX(Tinh!$A$2:$A$35,MATCH(BB1395,Tinh!$B$2:$B$35,0)))</f>
        <v/>
      </c>
      <c r="BS1395" s="45"/>
    </row>
    <row r="1396" spans="54:71" x14ac:dyDescent="0.25">
      <c r="BB1396" s="38"/>
      <c r="BC1396" s="130" t="str">
        <f>IF(ISBLANK(BB1396),"",INDEX(Tinh!$A$2:$A$35,MATCH(BB1396,Tinh!$B$2:$B$35,0)))</f>
        <v/>
      </c>
      <c r="BS1396" s="45"/>
    </row>
    <row r="1397" spans="54:71" x14ac:dyDescent="0.25">
      <c r="BB1397" s="38"/>
      <c r="BC1397" s="130" t="str">
        <f>IF(ISBLANK(BB1397),"",INDEX(Tinh!$A$2:$A$35,MATCH(BB1397,Tinh!$B$2:$B$35,0)))</f>
        <v/>
      </c>
      <c r="BS1397" s="45"/>
    </row>
    <row r="1398" spans="54:71" x14ac:dyDescent="0.25">
      <c r="BB1398" s="38"/>
      <c r="BC1398" s="130" t="str">
        <f>IF(ISBLANK(BB1398),"",INDEX(Tinh!$A$2:$A$35,MATCH(BB1398,Tinh!$B$2:$B$35,0)))</f>
        <v/>
      </c>
      <c r="BS1398" s="45"/>
    </row>
    <row r="1399" spans="54:71" x14ac:dyDescent="0.25">
      <c r="BB1399" s="38"/>
      <c r="BC1399" s="130" t="str">
        <f>IF(ISBLANK(BB1399),"",INDEX(Tinh!$A$2:$A$35,MATCH(BB1399,Tinh!$B$2:$B$35,0)))</f>
        <v/>
      </c>
      <c r="BS1399" s="45"/>
    </row>
    <row r="1400" spans="54:71" x14ac:dyDescent="0.25">
      <c r="BB1400" s="38"/>
      <c r="BC1400" s="130" t="str">
        <f>IF(ISBLANK(BB1400),"",INDEX(Tinh!$A$2:$A$35,MATCH(BB1400,Tinh!$B$2:$B$35,0)))</f>
        <v/>
      </c>
      <c r="BS1400" s="45"/>
    </row>
    <row r="1401" spans="54:71" x14ac:dyDescent="0.25">
      <c r="BB1401" s="38"/>
      <c r="BC1401" s="130" t="str">
        <f>IF(ISBLANK(BB1401),"",INDEX(Tinh!$A$2:$A$35,MATCH(BB1401,Tinh!$B$2:$B$35,0)))</f>
        <v/>
      </c>
      <c r="BS1401" s="45"/>
    </row>
    <row r="1402" spans="54:71" x14ac:dyDescent="0.25">
      <c r="BB1402" s="38"/>
      <c r="BC1402" s="130" t="str">
        <f>IF(ISBLANK(BB1402),"",INDEX(Tinh!$A$2:$A$35,MATCH(BB1402,Tinh!$B$2:$B$35,0)))</f>
        <v/>
      </c>
      <c r="BS1402" s="45"/>
    </row>
    <row r="1403" spans="54:71" x14ac:dyDescent="0.25">
      <c r="BB1403" s="38"/>
      <c r="BC1403" s="130" t="str">
        <f>IF(ISBLANK(BB1403),"",INDEX(Tinh!$A$2:$A$35,MATCH(BB1403,Tinh!$B$2:$B$35,0)))</f>
        <v/>
      </c>
      <c r="BS1403" s="45"/>
    </row>
    <row r="1404" spans="54:71" x14ac:dyDescent="0.25">
      <c r="BB1404" s="38"/>
      <c r="BC1404" s="130" t="str">
        <f>IF(ISBLANK(BB1404),"",INDEX(Tinh!$A$2:$A$35,MATCH(BB1404,Tinh!$B$2:$B$35,0)))</f>
        <v/>
      </c>
      <c r="BS1404" s="45"/>
    </row>
    <row r="1405" spans="54:71" x14ac:dyDescent="0.25">
      <c r="BB1405" s="38"/>
      <c r="BC1405" s="130" t="str">
        <f>IF(ISBLANK(BB1405),"",INDEX(Tinh!$A$2:$A$35,MATCH(BB1405,Tinh!$B$2:$B$35,0)))</f>
        <v/>
      </c>
      <c r="BS1405" s="45"/>
    </row>
    <row r="1406" spans="54:71" x14ac:dyDescent="0.25">
      <c r="BB1406" s="38"/>
      <c r="BC1406" s="130" t="str">
        <f>IF(ISBLANK(BB1406),"",INDEX(Tinh!$A$2:$A$35,MATCH(BB1406,Tinh!$B$2:$B$35,0)))</f>
        <v/>
      </c>
      <c r="BS1406" s="45"/>
    </row>
    <row r="1407" spans="54:71" x14ac:dyDescent="0.25">
      <c r="BB1407" s="38"/>
      <c r="BC1407" s="130" t="str">
        <f>IF(ISBLANK(BB1407),"",INDEX(Tinh!$A$2:$A$35,MATCH(BB1407,Tinh!$B$2:$B$35,0)))</f>
        <v/>
      </c>
      <c r="BS1407" s="45"/>
    </row>
    <row r="1408" spans="54:71" x14ac:dyDescent="0.25">
      <c r="BB1408" s="38"/>
      <c r="BC1408" s="130" t="str">
        <f>IF(ISBLANK(BB1408),"",INDEX(Tinh!$A$2:$A$35,MATCH(BB1408,Tinh!$B$2:$B$35,0)))</f>
        <v/>
      </c>
      <c r="BS1408" s="45"/>
    </row>
    <row r="1409" spans="54:71" x14ac:dyDescent="0.25">
      <c r="BB1409" s="38"/>
      <c r="BC1409" s="130" t="str">
        <f>IF(ISBLANK(BB1409),"",INDEX(Tinh!$A$2:$A$35,MATCH(BB1409,Tinh!$B$2:$B$35,0)))</f>
        <v/>
      </c>
      <c r="BS1409" s="45"/>
    </row>
    <row r="1410" spans="54:71" x14ac:dyDescent="0.25">
      <c r="BB1410" s="38"/>
      <c r="BC1410" s="130" t="str">
        <f>IF(ISBLANK(BB1410),"",INDEX(Tinh!$A$2:$A$35,MATCH(BB1410,Tinh!$B$2:$B$35,0)))</f>
        <v/>
      </c>
      <c r="BS1410" s="45"/>
    </row>
    <row r="1411" spans="54:71" x14ac:dyDescent="0.25">
      <c r="BB1411" s="38"/>
      <c r="BC1411" s="130" t="str">
        <f>IF(ISBLANK(BB1411),"",INDEX(Tinh!$A$2:$A$35,MATCH(BB1411,Tinh!$B$2:$B$35,0)))</f>
        <v/>
      </c>
      <c r="BS1411" s="45"/>
    </row>
    <row r="1412" spans="54:71" x14ac:dyDescent="0.25">
      <c r="BB1412" s="38"/>
      <c r="BC1412" s="130" t="str">
        <f>IF(ISBLANK(BB1412),"",INDEX(Tinh!$A$2:$A$35,MATCH(BB1412,Tinh!$B$2:$B$35,0)))</f>
        <v/>
      </c>
      <c r="BS1412" s="45"/>
    </row>
    <row r="1413" spans="54:71" x14ac:dyDescent="0.25">
      <c r="BB1413" s="38"/>
      <c r="BC1413" s="130" t="str">
        <f>IF(ISBLANK(BB1413),"",INDEX(Tinh!$A$2:$A$35,MATCH(BB1413,Tinh!$B$2:$B$35,0)))</f>
        <v/>
      </c>
      <c r="BS1413" s="45"/>
    </row>
    <row r="1414" spans="54:71" x14ac:dyDescent="0.25">
      <c r="BB1414" s="38"/>
      <c r="BC1414" s="130" t="str">
        <f>IF(ISBLANK(BB1414),"",INDEX(Tinh!$A$2:$A$35,MATCH(BB1414,Tinh!$B$2:$B$35,0)))</f>
        <v/>
      </c>
      <c r="BS1414" s="45"/>
    </row>
    <row r="1415" spans="54:71" x14ac:dyDescent="0.25">
      <c r="BB1415" s="38"/>
      <c r="BC1415" s="130" t="str">
        <f>IF(ISBLANK(BB1415),"",INDEX(Tinh!$A$2:$A$35,MATCH(BB1415,Tinh!$B$2:$B$35,0)))</f>
        <v/>
      </c>
      <c r="BS1415" s="45"/>
    </row>
    <row r="1416" spans="54:71" x14ac:dyDescent="0.25">
      <c r="BB1416" s="38"/>
      <c r="BC1416" s="130" t="str">
        <f>IF(ISBLANK(BB1416),"",INDEX(Tinh!$A$2:$A$35,MATCH(BB1416,Tinh!$B$2:$B$35,0)))</f>
        <v/>
      </c>
      <c r="BS1416" s="45"/>
    </row>
    <row r="1417" spans="54:71" x14ac:dyDescent="0.25">
      <c r="BB1417" s="38"/>
      <c r="BC1417" s="130" t="str">
        <f>IF(ISBLANK(BB1417),"",INDEX(Tinh!$A$2:$A$35,MATCH(BB1417,Tinh!$B$2:$B$35,0)))</f>
        <v/>
      </c>
      <c r="BS1417" s="45"/>
    </row>
    <row r="1418" spans="54:71" x14ac:dyDescent="0.25">
      <c r="BB1418" s="38"/>
      <c r="BC1418" s="130" t="str">
        <f>IF(ISBLANK(BB1418),"",INDEX(Tinh!$A$2:$A$35,MATCH(BB1418,Tinh!$B$2:$B$35,0)))</f>
        <v/>
      </c>
      <c r="BS1418" s="45"/>
    </row>
    <row r="1419" spans="54:71" x14ac:dyDescent="0.25">
      <c r="BB1419" s="38"/>
      <c r="BC1419" s="130" t="str">
        <f>IF(ISBLANK(BB1419),"",INDEX(Tinh!$A$2:$A$35,MATCH(BB1419,Tinh!$B$2:$B$35,0)))</f>
        <v/>
      </c>
      <c r="BS1419" s="45"/>
    </row>
    <row r="1420" spans="54:71" x14ac:dyDescent="0.25">
      <c r="BB1420" s="38"/>
      <c r="BC1420" s="130" t="str">
        <f>IF(ISBLANK(BB1420),"",INDEX(Tinh!$A$2:$A$35,MATCH(BB1420,Tinh!$B$2:$B$35,0)))</f>
        <v/>
      </c>
      <c r="BS1420" s="45"/>
    </row>
    <row r="1421" spans="54:71" x14ac:dyDescent="0.25">
      <c r="BB1421" s="38"/>
      <c r="BC1421" s="130" t="str">
        <f>IF(ISBLANK(BB1421),"",INDEX(Tinh!$A$2:$A$35,MATCH(BB1421,Tinh!$B$2:$B$35,0)))</f>
        <v/>
      </c>
      <c r="BS1421" s="45"/>
    </row>
    <row r="1422" spans="54:71" x14ac:dyDescent="0.25">
      <c r="BB1422" s="38"/>
      <c r="BC1422" s="130" t="str">
        <f>IF(ISBLANK(BB1422),"",INDEX(Tinh!$A$2:$A$35,MATCH(BB1422,Tinh!$B$2:$B$35,0)))</f>
        <v/>
      </c>
      <c r="BS1422" s="45"/>
    </row>
    <row r="1423" spans="54:71" x14ac:dyDescent="0.25">
      <c r="BB1423" s="38"/>
      <c r="BC1423" s="130" t="str">
        <f>IF(ISBLANK(BB1423),"",INDEX(Tinh!$A$2:$A$35,MATCH(BB1423,Tinh!$B$2:$B$35,0)))</f>
        <v/>
      </c>
      <c r="BS1423" s="45"/>
    </row>
    <row r="1424" spans="54:71" x14ac:dyDescent="0.25">
      <c r="BB1424" s="38"/>
      <c r="BC1424" s="130" t="str">
        <f>IF(ISBLANK(BB1424),"",INDEX(Tinh!$A$2:$A$35,MATCH(BB1424,Tinh!$B$2:$B$35,0)))</f>
        <v/>
      </c>
      <c r="BS1424" s="45"/>
    </row>
    <row r="1425" spans="54:71" x14ac:dyDescent="0.25">
      <c r="BB1425" s="38"/>
      <c r="BC1425" s="130" t="str">
        <f>IF(ISBLANK(BB1425),"",INDEX(Tinh!$A$2:$A$35,MATCH(BB1425,Tinh!$B$2:$B$35,0)))</f>
        <v/>
      </c>
      <c r="BS1425" s="45"/>
    </row>
    <row r="1426" spans="54:71" x14ac:dyDescent="0.25">
      <c r="BB1426" s="38"/>
      <c r="BC1426" s="130" t="str">
        <f>IF(ISBLANK(BB1426),"",INDEX(Tinh!$A$2:$A$35,MATCH(BB1426,Tinh!$B$2:$B$35,0)))</f>
        <v/>
      </c>
      <c r="BS1426" s="45"/>
    </row>
    <row r="1427" spans="54:71" x14ac:dyDescent="0.25">
      <c r="BB1427" s="38"/>
      <c r="BC1427" s="130" t="str">
        <f>IF(ISBLANK(BB1427),"",INDEX(Tinh!$A$2:$A$35,MATCH(BB1427,Tinh!$B$2:$B$35,0)))</f>
        <v/>
      </c>
      <c r="BS1427" s="45"/>
    </row>
    <row r="1428" spans="54:71" x14ac:dyDescent="0.25">
      <c r="BB1428" s="38"/>
      <c r="BC1428" s="130" t="str">
        <f>IF(ISBLANK(BB1428),"",INDEX(Tinh!$A$2:$A$35,MATCH(BB1428,Tinh!$B$2:$B$35,0)))</f>
        <v/>
      </c>
      <c r="BS1428" s="45"/>
    </row>
    <row r="1429" spans="54:71" x14ac:dyDescent="0.25">
      <c r="BB1429" s="38"/>
      <c r="BC1429" s="130" t="str">
        <f>IF(ISBLANK(BB1429),"",INDEX(Tinh!$A$2:$A$35,MATCH(BB1429,Tinh!$B$2:$B$35,0)))</f>
        <v/>
      </c>
      <c r="BS1429" s="45"/>
    </row>
    <row r="1430" spans="54:71" x14ac:dyDescent="0.25">
      <c r="BB1430" s="38"/>
      <c r="BC1430" s="130" t="str">
        <f>IF(ISBLANK(BB1430),"",INDEX(Tinh!$A$2:$A$35,MATCH(BB1430,Tinh!$B$2:$B$35,0)))</f>
        <v/>
      </c>
      <c r="BS1430" s="45"/>
    </row>
    <row r="1431" spans="54:71" x14ac:dyDescent="0.25">
      <c r="BB1431" s="38"/>
      <c r="BC1431" s="130" t="str">
        <f>IF(ISBLANK(BB1431),"",INDEX(Tinh!$A$2:$A$35,MATCH(BB1431,Tinh!$B$2:$B$35,0)))</f>
        <v/>
      </c>
      <c r="BS1431" s="45"/>
    </row>
    <row r="1432" spans="54:71" x14ac:dyDescent="0.25">
      <c r="BB1432" s="38"/>
      <c r="BC1432" s="130" t="str">
        <f>IF(ISBLANK(BB1432),"",INDEX(Tinh!$A$2:$A$35,MATCH(BB1432,Tinh!$B$2:$B$35,0)))</f>
        <v/>
      </c>
      <c r="BS1432" s="45"/>
    </row>
    <row r="1433" spans="54:71" x14ac:dyDescent="0.25">
      <c r="BB1433" s="38"/>
      <c r="BC1433" s="130" t="str">
        <f>IF(ISBLANK(BB1433),"",INDEX(Tinh!$A$2:$A$35,MATCH(BB1433,Tinh!$B$2:$B$35,0)))</f>
        <v/>
      </c>
      <c r="BS1433" s="45"/>
    </row>
    <row r="1434" spans="54:71" x14ac:dyDescent="0.25">
      <c r="BB1434" s="38"/>
      <c r="BC1434" s="130" t="str">
        <f>IF(ISBLANK(BB1434),"",INDEX(Tinh!$A$2:$A$35,MATCH(BB1434,Tinh!$B$2:$B$35,0)))</f>
        <v/>
      </c>
      <c r="BS1434" s="45"/>
    </row>
    <row r="1435" spans="54:71" x14ac:dyDescent="0.25">
      <c r="BB1435" s="38"/>
      <c r="BC1435" s="130" t="str">
        <f>IF(ISBLANK(BB1435),"",INDEX(Tinh!$A$2:$A$35,MATCH(BB1435,Tinh!$B$2:$B$35,0)))</f>
        <v/>
      </c>
      <c r="BS1435" s="45"/>
    </row>
    <row r="1436" spans="54:71" x14ac:dyDescent="0.25">
      <c r="BB1436" s="38"/>
      <c r="BC1436" s="130" t="str">
        <f>IF(ISBLANK(BB1436),"",INDEX(Tinh!$A$2:$A$35,MATCH(BB1436,Tinh!$B$2:$B$35,0)))</f>
        <v/>
      </c>
      <c r="BS1436" s="45"/>
    </row>
    <row r="1437" spans="54:71" x14ac:dyDescent="0.25">
      <c r="BB1437" s="38"/>
      <c r="BC1437" s="130" t="str">
        <f>IF(ISBLANK(BB1437),"",INDEX(Tinh!$A$2:$A$35,MATCH(BB1437,Tinh!$B$2:$B$35,0)))</f>
        <v/>
      </c>
      <c r="BS1437" s="45"/>
    </row>
    <row r="1438" spans="54:71" x14ac:dyDescent="0.25">
      <c r="BB1438" s="38"/>
      <c r="BC1438" s="130" t="str">
        <f>IF(ISBLANK(BB1438),"",INDEX(Tinh!$A$2:$A$35,MATCH(BB1438,Tinh!$B$2:$B$35,0)))</f>
        <v/>
      </c>
      <c r="BS1438" s="45"/>
    </row>
    <row r="1439" spans="54:71" x14ac:dyDescent="0.25">
      <c r="BB1439" s="38"/>
      <c r="BC1439" s="130" t="str">
        <f>IF(ISBLANK(BB1439),"",INDEX(Tinh!$A$2:$A$35,MATCH(BB1439,Tinh!$B$2:$B$35,0)))</f>
        <v/>
      </c>
      <c r="BS1439" s="45"/>
    </row>
    <row r="1440" spans="54:71" x14ac:dyDescent="0.25">
      <c r="BB1440" s="38"/>
      <c r="BC1440" s="130" t="str">
        <f>IF(ISBLANK(BB1440),"",INDEX(Tinh!$A$2:$A$35,MATCH(BB1440,Tinh!$B$2:$B$35,0)))</f>
        <v/>
      </c>
      <c r="BS1440" s="45"/>
    </row>
    <row r="1441" spans="54:71" x14ac:dyDescent="0.25">
      <c r="BB1441" s="38"/>
      <c r="BC1441" s="130" t="str">
        <f>IF(ISBLANK(BB1441),"",INDEX(Tinh!$A$2:$A$35,MATCH(BB1441,Tinh!$B$2:$B$35,0)))</f>
        <v/>
      </c>
      <c r="BS1441" s="45"/>
    </row>
    <row r="1442" spans="54:71" x14ac:dyDescent="0.25">
      <c r="BB1442" s="38"/>
      <c r="BC1442" s="130" t="str">
        <f>IF(ISBLANK(BB1442),"",INDEX(Tinh!$A$2:$A$35,MATCH(BB1442,Tinh!$B$2:$B$35,0)))</f>
        <v/>
      </c>
      <c r="BS1442" s="45"/>
    </row>
    <row r="1443" spans="54:71" x14ac:dyDescent="0.25">
      <c r="BB1443" s="38"/>
      <c r="BC1443" s="130" t="str">
        <f>IF(ISBLANK(BB1443),"",INDEX(Tinh!$A$2:$A$35,MATCH(BB1443,Tinh!$B$2:$B$35,0)))</f>
        <v/>
      </c>
      <c r="BS1443" s="45"/>
    </row>
    <row r="1444" spans="54:71" x14ac:dyDescent="0.25">
      <c r="BB1444" s="38"/>
      <c r="BC1444" s="130" t="str">
        <f>IF(ISBLANK(BB1444),"",INDEX(Tinh!$A$2:$A$35,MATCH(BB1444,Tinh!$B$2:$B$35,0)))</f>
        <v/>
      </c>
      <c r="BS1444" s="45"/>
    </row>
    <row r="1445" spans="54:71" x14ac:dyDescent="0.25">
      <c r="BB1445" s="38"/>
      <c r="BC1445" s="130" t="str">
        <f>IF(ISBLANK(BB1445),"",INDEX(Tinh!$A$2:$A$35,MATCH(BB1445,Tinh!$B$2:$B$35,0)))</f>
        <v/>
      </c>
      <c r="BS1445" s="45"/>
    </row>
    <row r="1446" spans="54:71" x14ac:dyDescent="0.25">
      <c r="BB1446" s="38"/>
      <c r="BC1446" s="130" t="str">
        <f>IF(ISBLANK(BB1446),"",INDEX(Tinh!$A$2:$A$35,MATCH(BB1446,Tinh!$B$2:$B$35,0)))</f>
        <v/>
      </c>
      <c r="BS1446" s="45"/>
    </row>
    <row r="1447" spans="54:71" x14ac:dyDescent="0.25">
      <c r="BB1447" s="38"/>
      <c r="BC1447" s="130" t="str">
        <f>IF(ISBLANK(BB1447),"",INDEX(Tinh!$A$2:$A$35,MATCH(BB1447,Tinh!$B$2:$B$35,0)))</f>
        <v/>
      </c>
      <c r="BS1447" s="45"/>
    </row>
    <row r="1448" spans="54:71" x14ac:dyDescent="0.25">
      <c r="BB1448" s="38"/>
      <c r="BC1448" s="130" t="str">
        <f>IF(ISBLANK(BB1448),"",INDEX(Tinh!$A$2:$A$35,MATCH(BB1448,Tinh!$B$2:$B$35,0)))</f>
        <v/>
      </c>
      <c r="BS1448" s="45"/>
    </row>
    <row r="1449" spans="54:71" x14ac:dyDescent="0.25">
      <c r="BB1449" s="38"/>
      <c r="BC1449" s="130" t="str">
        <f>IF(ISBLANK(BB1449),"",INDEX(Tinh!$A$2:$A$35,MATCH(BB1449,Tinh!$B$2:$B$35,0)))</f>
        <v/>
      </c>
      <c r="BS1449" s="45"/>
    </row>
    <row r="1450" spans="54:71" x14ac:dyDescent="0.25">
      <c r="BB1450" s="38"/>
      <c r="BC1450" s="130" t="str">
        <f>IF(ISBLANK(BB1450),"",INDEX(Tinh!$A$2:$A$35,MATCH(BB1450,Tinh!$B$2:$B$35,0)))</f>
        <v/>
      </c>
      <c r="BS1450" s="45"/>
    </row>
    <row r="1451" spans="54:71" x14ac:dyDescent="0.25">
      <c r="BB1451" s="38"/>
      <c r="BC1451" s="130" t="str">
        <f>IF(ISBLANK(BB1451),"",INDEX(Tinh!$A$2:$A$35,MATCH(BB1451,Tinh!$B$2:$B$35,0)))</f>
        <v/>
      </c>
      <c r="BS1451" s="45"/>
    </row>
    <row r="1452" spans="54:71" x14ac:dyDescent="0.25">
      <c r="BB1452" s="38"/>
      <c r="BC1452" s="130" t="str">
        <f>IF(ISBLANK(BB1452),"",INDEX(Tinh!$A$2:$A$35,MATCH(BB1452,Tinh!$B$2:$B$35,0)))</f>
        <v/>
      </c>
      <c r="BS1452" s="45"/>
    </row>
    <row r="1453" spans="54:71" x14ac:dyDescent="0.25">
      <c r="BB1453" s="38"/>
      <c r="BC1453" s="130" t="str">
        <f>IF(ISBLANK(BB1453),"",INDEX(Tinh!$A$2:$A$35,MATCH(BB1453,Tinh!$B$2:$B$35,0)))</f>
        <v/>
      </c>
      <c r="BS1453" s="45"/>
    </row>
    <row r="1454" spans="54:71" x14ac:dyDescent="0.25">
      <c r="BB1454" s="38"/>
      <c r="BC1454" s="130" t="str">
        <f>IF(ISBLANK(BB1454),"",INDEX(Tinh!$A$2:$A$35,MATCH(BB1454,Tinh!$B$2:$B$35,0)))</f>
        <v/>
      </c>
      <c r="BS1454" s="45"/>
    </row>
    <row r="1455" spans="54:71" x14ac:dyDescent="0.25">
      <c r="BB1455" s="38"/>
      <c r="BC1455" s="130" t="str">
        <f>IF(ISBLANK(BB1455),"",INDEX(Tinh!$A$2:$A$35,MATCH(BB1455,Tinh!$B$2:$B$35,0)))</f>
        <v/>
      </c>
      <c r="BS1455" s="45"/>
    </row>
    <row r="1456" spans="54:71" x14ac:dyDescent="0.25">
      <c r="BB1456" s="38"/>
      <c r="BC1456" s="130" t="str">
        <f>IF(ISBLANK(BB1456),"",INDEX(Tinh!$A$2:$A$35,MATCH(BB1456,Tinh!$B$2:$B$35,0)))</f>
        <v/>
      </c>
      <c r="BS1456" s="45"/>
    </row>
    <row r="1457" spans="54:71" x14ac:dyDescent="0.25">
      <c r="BB1457" s="38"/>
      <c r="BC1457" s="130" t="str">
        <f>IF(ISBLANK(BB1457),"",INDEX(Tinh!$A$2:$A$35,MATCH(BB1457,Tinh!$B$2:$B$35,0)))</f>
        <v/>
      </c>
      <c r="BS1457" s="45"/>
    </row>
    <row r="1458" spans="54:71" x14ac:dyDescent="0.25">
      <c r="BB1458" s="38"/>
      <c r="BC1458" s="130" t="str">
        <f>IF(ISBLANK(BB1458),"",INDEX(Tinh!$A$2:$A$35,MATCH(BB1458,Tinh!$B$2:$B$35,0)))</f>
        <v/>
      </c>
      <c r="BS1458" s="45"/>
    </row>
    <row r="1459" spans="54:71" x14ac:dyDescent="0.25">
      <c r="BB1459" s="38"/>
      <c r="BC1459" s="130" t="str">
        <f>IF(ISBLANK(BB1459),"",INDEX(Tinh!$A$2:$A$35,MATCH(BB1459,Tinh!$B$2:$B$35,0)))</f>
        <v/>
      </c>
      <c r="BS1459" s="45"/>
    </row>
    <row r="1460" spans="54:71" x14ac:dyDescent="0.25">
      <c r="BB1460" s="38"/>
      <c r="BC1460" s="130" t="str">
        <f>IF(ISBLANK(BB1460),"",INDEX(Tinh!$A$2:$A$35,MATCH(BB1460,Tinh!$B$2:$B$35,0)))</f>
        <v/>
      </c>
      <c r="BS1460" s="45"/>
    </row>
    <row r="1461" spans="54:71" x14ac:dyDescent="0.25">
      <c r="BB1461" s="38"/>
      <c r="BC1461" s="130" t="str">
        <f>IF(ISBLANK(BB1461),"",INDEX(Tinh!$A$2:$A$35,MATCH(BB1461,Tinh!$B$2:$B$35,0)))</f>
        <v/>
      </c>
      <c r="BS1461" s="45"/>
    </row>
    <row r="1462" spans="54:71" x14ac:dyDescent="0.25">
      <c r="BB1462" s="38"/>
      <c r="BC1462" s="130" t="str">
        <f>IF(ISBLANK(BB1462),"",INDEX(Tinh!$A$2:$A$35,MATCH(BB1462,Tinh!$B$2:$B$35,0)))</f>
        <v/>
      </c>
      <c r="BS1462" s="45"/>
    </row>
    <row r="1463" spans="54:71" x14ac:dyDescent="0.25">
      <c r="BB1463" s="38"/>
      <c r="BC1463" s="130" t="str">
        <f>IF(ISBLANK(BB1463),"",INDEX(Tinh!$A$2:$A$35,MATCH(BB1463,Tinh!$B$2:$B$35,0)))</f>
        <v/>
      </c>
      <c r="BS1463" s="45"/>
    </row>
    <row r="1464" spans="54:71" x14ac:dyDescent="0.25">
      <c r="BB1464" s="38"/>
      <c r="BC1464" s="130" t="str">
        <f>IF(ISBLANK(BB1464),"",INDEX(Tinh!$A$2:$A$35,MATCH(BB1464,Tinh!$B$2:$B$35,0)))</f>
        <v/>
      </c>
      <c r="BS1464" s="45"/>
    </row>
    <row r="1465" spans="54:71" x14ac:dyDescent="0.25">
      <c r="BB1465" s="38"/>
      <c r="BC1465" s="130" t="str">
        <f>IF(ISBLANK(BB1465),"",INDEX(Tinh!$A$2:$A$35,MATCH(BB1465,Tinh!$B$2:$B$35,0)))</f>
        <v/>
      </c>
      <c r="BS1465" s="45"/>
    </row>
    <row r="1466" spans="54:71" x14ac:dyDescent="0.25">
      <c r="BB1466" s="38"/>
      <c r="BC1466" s="130" t="str">
        <f>IF(ISBLANK(BB1466),"",INDEX(Tinh!$A$2:$A$35,MATCH(BB1466,Tinh!$B$2:$B$35,0)))</f>
        <v/>
      </c>
      <c r="BS1466" s="45"/>
    </row>
    <row r="1467" spans="54:71" x14ac:dyDescent="0.25">
      <c r="BB1467" s="38"/>
      <c r="BC1467" s="130" t="str">
        <f>IF(ISBLANK(BB1467),"",INDEX(Tinh!$A$2:$A$35,MATCH(BB1467,Tinh!$B$2:$B$35,0)))</f>
        <v/>
      </c>
      <c r="BS1467" s="45"/>
    </row>
    <row r="1468" spans="54:71" x14ac:dyDescent="0.25">
      <c r="BB1468" s="38"/>
      <c r="BC1468" s="130" t="str">
        <f>IF(ISBLANK(BB1468),"",INDEX(Tinh!$A$2:$A$35,MATCH(BB1468,Tinh!$B$2:$B$35,0)))</f>
        <v/>
      </c>
      <c r="BS1468" s="45"/>
    </row>
    <row r="1469" spans="54:71" x14ac:dyDescent="0.25">
      <c r="BB1469" s="38"/>
      <c r="BC1469" s="130" t="str">
        <f>IF(ISBLANK(BB1469),"",INDEX(Tinh!$A$2:$A$35,MATCH(BB1469,Tinh!$B$2:$B$35,0)))</f>
        <v/>
      </c>
      <c r="BS1469" s="45"/>
    </row>
    <row r="1470" spans="54:71" x14ac:dyDescent="0.25">
      <c r="BB1470" s="38"/>
      <c r="BC1470" s="130" t="str">
        <f>IF(ISBLANK(BB1470),"",INDEX(Tinh!$A$2:$A$35,MATCH(BB1470,Tinh!$B$2:$B$35,0)))</f>
        <v/>
      </c>
      <c r="BS1470" s="45"/>
    </row>
    <row r="1471" spans="54:71" x14ac:dyDescent="0.25">
      <c r="BB1471" s="38"/>
      <c r="BC1471" s="130" t="str">
        <f>IF(ISBLANK(BB1471),"",INDEX(Tinh!$A$2:$A$35,MATCH(BB1471,Tinh!$B$2:$B$35,0)))</f>
        <v/>
      </c>
      <c r="BS1471" s="45"/>
    </row>
    <row r="1472" spans="54:71" x14ac:dyDescent="0.25">
      <c r="BB1472" s="38"/>
      <c r="BC1472" s="130" t="str">
        <f>IF(ISBLANK(BB1472),"",INDEX(Tinh!$A$2:$A$35,MATCH(BB1472,Tinh!$B$2:$B$35,0)))</f>
        <v/>
      </c>
      <c r="BS1472" s="45"/>
    </row>
    <row r="1473" spans="54:71" x14ac:dyDescent="0.25">
      <c r="BB1473" s="38"/>
      <c r="BC1473" s="130" t="str">
        <f>IF(ISBLANK(BB1473),"",INDEX(Tinh!$A$2:$A$35,MATCH(BB1473,Tinh!$B$2:$B$35,0)))</f>
        <v/>
      </c>
      <c r="BS1473" s="45"/>
    </row>
    <row r="1474" spans="54:71" x14ac:dyDescent="0.25">
      <c r="BB1474" s="38"/>
      <c r="BC1474" s="130" t="str">
        <f>IF(ISBLANK(BB1474),"",INDEX(Tinh!$A$2:$A$35,MATCH(BB1474,Tinh!$B$2:$B$35,0)))</f>
        <v/>
      </c>
      <c r="BS1474" s="45"/>
    </row>
    <row r="1475" spans="54:71" x14ac:dyDescent="0.25">
      <c r="BB1475" s="38"/>
      <c r="BC1475" s="130" t="str">
        <f>IF(ISBLANK(BB1475),"",INDEX(Tinh!$A$2:$A$35,MATCH(BB1475,Tinh!$B$2:$B$35,0)))</f>
        <v/>
      </c>
      <c r="BS1475" s="45"/>
    </row>
    <row r="1476" spans="54:71" x14ac:dyDescent="0.25">
      <c r="BB1476" s="38"/>
      <c r="BC1476" s="130" t="str">
        <f>IF(ISBLANK(BB1476),"",INDEX(Tinh!$A$2:$A$35,MATCH(BB1476,Tinh!$B$2:$B$35,0)))</f>
        <v/>
      </c>
      <c r="BS1476" s="45"/>
    </row>
    <row r="1477" spans="54:71" x14ac:dyDescent="0.25">
      <c r="BB1477" s="38"/>
      <c r="BC1477" s="130" t="str">
        <f>IF(ISBLANK(BB1477),"",INDEX(Tinh!$A$2:$A$35,MATCH(BB1477,Tinh!$B$2:$B$35,0)))</f>
        <v/>
      </c>
      <c r="BS1477" s="45"/>
    </row>
    <row r="1478" spans="54:71" x14ac:dyDescent="0.25">
      <c r="BB1478" s="38"/>
      <c r="BC1478" s="130" t="str">
        <f>IF(ISBLANK(BB1478),"",INDEX(Tinh!$A$2:$A$35,MATCH(BB1478,Tinh!$B$2:$B$35,0)))</f>
        <v/>
      </c>
      <c r="BS1478" s="45"/>
    </row>
    <row r="1479" spans="54:71" x14ac:dyDescent="0.25">
      <c r="BB1479" s="38"/>
      <c r="BC1479" s="130" t="str">
        <f>IF(ISBLANK(BB1479),"",INDEX(Tinh!$A$2:$A$35,MATCH(BB1479,Tinh!$B$2:$B$35,0)))</f>
        <v/>
      </c>
      <c r="BS1479" s="45"/>
    </row>
    <row r="1480" spans="54:71" x14ac:dyDescent="0.25">
      <c r="BB1480" s="38"/>
      <c r="BC1480" s="130" t="str">
        <f>IF(ISBLANK(BB1480),"",INDEX(Tinh!$A$2:$A$35,MATCH(BB1480,Tinh!$B$2:$B$35,0)))</f>
        <v/>
      </c>
      <c r="BS1480" s="45"/>
    </row>
    <row r="1481" spans="54:71" x14ac:dyDescent="0.25">
      <c r="BB1481" s="38"/>
      <c r="BC1481" s="130" t="str">
        <f>IF(ISBLANK(BB1481),"",INDEX(Tinh!$A$2:$A$35,MATCH(BB1481,Tinh!$B$2:$B$35,0)))</f>
        <v/>
      </c>
      <c r="BS1481" s="45"/>
    </row>
    <row r="1482" spans="54:71" x14ac:dyDescent="0.25">
      <c r="BB1482" s="38"/>
      <c r="BC1482" s="130" t="str">
        <f>IF(ISBLANK(BB1482),"",INDEX(Tinh!$A$2:$A$35,MATCH(BB1482,Tinh!$B$2:$B$35,0)))</f>
        <v/>
      </c>
      <c r="BS1482" s="45"/>
    </row>
    <row r="1483" spans="54:71" x14ac:dyDescent="0.25">
      <c r="BB1483" s="38"/>
      <c r="BC1483" s="130" t="str">
        <f>IF(ISBLANK(BB1483),"",INDEX(Tinh!$A$2:$A$35,MATCH(BB1483,Tinh!$B$2:$B$35,0)))</f>
        <v/>
      </c>
      <c r="BS1483" s="45"/>
    </row>
    <row r="1484" spans="54:71" x14ac:dyDescent="0.25">
      <c r="BB1484" s="38"/>
      <c r="BC1484" s="130" t="str">
        <f>IF(ISBLANK(BB1484),"",INDEX(Tinh!$A$2:$A$35,MATCH(BB1484,Tinh!$B$2:$B$35,0)))</f>
        <v/>
      </c>
      <c r="BS1484" s="45"/>
    </row>
    <row r="1485" spans="54:71" x14ac:dyDescent="0.25">
      <c r="BB1485" s="38"/>
      <c r="BC1485" s="130" t="str">
        <f>IF(ISBLANK(BB1485),"",INDEX(Tinh!$A$2:$A$35,MATCH(BB1485,Tinh!$B$2:$B$35,0)))</f>
        <v/>
      </c>
      <c r="BS1485" s="45"/>
    </row>
    <row r="1486" spans="54:71" x14ac:dyDescent="0.25">
      <c r="BB1486" s="38"/>
      <c r="BC1486" s="130" t="str">
        <f>IF(ISBLANK(BB1486),"",INDEX(Tinh!$A$2:$A$35,MATCH(BB1486,Tinh!$B$2:$B$35,0)))</f>
        <v/>
      </c>
      <c r="BS1486" s="45"/>
    </row>
    <row r="1487" spans="54:71" x14ac:dyDescent="0.25">
      <c r="BB1487" s="38"/>
      <c r="BC1487" s="130" t="str">
        <f>IF(ISBLANK(BB1487),"",INDEX(Tinh!$A$2:$A$35,MATCH(BB1487,Tinh!$B$2:$B$35,0)))</f>
        <v/>
      </c>
      <c r="BS1487" s="45"/>
    </row>
    <row r="1488" spans="54:71" x14ac:dyDescent="0.25">
      <c r="BB1488" s="38"/>
      <c r="BC1488" s="130" t="str">
        <f>IF(ISBLANK(BB1488),"",INDEX(Tinh!$A$2:$A$35,MATCH(BB1488,Tinh!$B$2:$B$35,0)))</f>
        <v/>
      </c>
      <c r="BS1488" s="45"/>
    </row>
    <row r="1489" spans="54:71" x14ac:dyDescent="0.25">
      <c r="BB1489" s="38"/>
      <c r="BC1489" s="130" t="str">
        <f>IF(ISBLANK(BB1489),"",INDEX(Tinh!$A$2:$A$35,MATCH(BB1489,Tinh!$B$2:$B$35,0)))</f>
        <v/>
      </c>
      <c r="BS1489" s="45"/>
    </row>
    <row r="1490" spans="54:71" x14ac:dyDescent="0.25">
      <c r="BB1490" s="38"/>
      <c r="BC1490" s="130" t="str">
        <f>IF(ISBLANK(BB1490),"",INDEX(Tinh!$A$2:$A$35,MATCH(BB1490,Tinh!$B$2:$B$35,0)))</f>
        <v/>
      </c>
      <c r="BS1490" s="45"/>
    </row>
    <row r="1491" spans="54:71" x14ac:dyDescent="0.25">
      <c r="BB1491" s="38"/>
      <c r="BC1491" s="130" t="str">
        <f>IF(ISBLANK(BB1491),"",INDEX(Tinh!$A$2:$A$35,MATCH(BB1491,Tinh!$B$2:$B$35,0)))</f>
        <v/>
      </c>
      <c r="BS1491" s="45"/>
    </row>
    <row r="1492" spans="54:71" x14ac:dyDescent="0.25">
      <c r="BB1492" s="38"/>
      <c r="BC1492" s="130" t="str">
        <f>IF(ISBLANK(BB1492),"",INDEX(Tinh!$A$2:$A$35,MATCH(BB1492,Tinh!$B$2:$B$35,0)))</f>
        <v/>
      </c>
      <c r="BS1492" s="45"/>
    </row>
    <row r="1493" spans="54:71" x14ac:dyDescent="0.25">
      <c r="BB1493" s="38"/>
      <c r="BC1493" s="130" t="str">
        <f>IF(ISBLANK(BB1493),"",INDEX(Tinh!$A$2:$A$35,MATCH(BB1493,Tinh!$B$2:$B$35,0)))</f>
        <v/>
      </c>
      <c r="BS1493" s="45"/>
    </row>
    <row r="1494" spans="54:71" x14ac:dyDescent="0.25">
      <c r="BB1494" s="38"/>
      <c r="BC1494" s="130" t="str">
        <f>IF(ISBLANK(BB1494),"",INDEX(Tinh!$A$2:$A$35,MATCH(BB1494,Tinh!$B$2:$B$35,0)))</f>
        <v/>
      </c>
      <c r="BS1494" s="45"/>
    </row>
    <row r="1495" spans="54:71" x14ac:dyDescent="0.25">
      <c r="BB1495" s="38"/>
      <c r="BC1495" s="130" t="str">
        <f>IF(ISBLANK(BB1495),"",INDEX(Tinh!$A$2:$A$35,MATCH(BB1495,Tinh!$B$2:$B$35,0)))</f>
        <v/>
      </c>
      <c r="BS1495" s="45"/>
    </row>
    <row r="1496" spans="54:71" x14ac:dyDescent="0.25">
      <c r="BB1496" s="38"/>
      <c r="BC1496" s="130" t="str">
        <f>IF(ISBLANK(BB1496),"",INDEX(Tinh!$A$2:$A$35,MATCH(BB1496,Tinh!$B$2:$B$35,0)))</f>
        <v/>
      </c>
      <c r="BS1496" s="45"/>
    </row>
    <row r="1497" spans="54:71" x14ac:dyDescent="0.25">
      <c r="BB1497" s="38"/>
      <c r="BC1497" s="130" t="str">
        <f>IF(ISBLANK(BB1497),"",INDEX(Tinh!$A$2:$A$35,MATCH(BB1497,Tinh!$B$2:$B$35,0)))</f>
        <v/>
      </c>
      <c r="BS1497" s="45"/>
    </row>
    <row r="1498" spans="54:71" x14ac:dyDescent="0.25">
      <c r="BB1498" s="38"/>
      <c r="BC1498" s="130" t="str">
        <f>IF(ISBLANK(BB1498),"",INDEX(Tinh!$A$2:$A$35,MATCH(BB1498,Tinh!$B$2:$B$35,0)))</f>
        <v/>
      </c>
      <c r="BS1498" s="45"/>
    </row>
    <row r="1499" spans="54:71" x14ac:dyDescent="0.25">
      <c r="BB1499" s="38"/>
      <c r="BC1499" s="130" t="str">
        <f>IF(ISBLANK(BB1499),"",INDEX(Tinh!$A$2:$A$35,MATCH(BB1499,Tinh!$B$2:$B$35,0)))</f>
        <v/>
      </c>
      <c r="BS1499" s="45"/>
    </row>
    <row r="1500" spans="54:71" x14ac:dyDescent="0.25">
      <c r="BB1500" s="38"/>
      <c r="BC1500" s="130" t="str">
        <f>IF(ISBLANK(BB1500),"",INDEX(Tinh!$A$2:$A$35,MATCH(BB1500,Tinh!$B$2:$B$35,0)))</f>
        <v/>
      </c>
      <c r="BS1500" s="45"/>
    </row>
    <row r="1501" spans="54:71" x14ac:dyDescent="0.25">
      <c r="BB1501" s="38"/>
      <c r="BC1501" s="130" t="str">
        <f>IF(ISBLANK(BB1501),"",INDEX(Tinh!$A$2:$A$35,MATCH(BB1501,Tinh!$B$2:$B$35,0)))</f>
        <v/>
      </c>
      <c r="BS1501" s="45"/>
    </row>
    <row r="1502" spans="54:71" x14ac:dyDescent="0.25">
      <c r="BB1502" s="38"/>
      <c r="BC1502" s="130" t="str">
        <f>IF(ISBLANK(BB1502),"",INDEX(Tinh!$A$2:$A$35,MATCH(BB1502,Tinh!$B$2:$B$35,0)))</f>
        <v/>
      </c>
      <c r="BS1502" s="45"/>
    </row>
    <row r="1503" spans="54:71" x14ac:dyDescent="0.25">
      <c r="BB1503" s="38"/>
      <c r="BC1503" s="130" t="str">
        <f>IF(ISBLANK(BB1503),"",INDEX(Tinh!$A$2:$A$35,MATCH(BB1503,Tinh!$B$2:$B$35,0)))</f>
        <v/>
      </c>
      <c r="BS1503" s="45"/>
    </row>
    <row r="1504" spans="54:71" x14ac:dyDescent="0.25">
      <c r="BB1504" s="38"/>
      <c r="BC1504" s="130" t="str">
        <f>IF(ISBLANK(BB1504),"",INDEX(Tinh!$A$2:$A$35,MATCH(BB1504,Tinh!$B$2:$B$35,0)))</f>
        <v/>
      </c>
      <c r="BS1504" s="45"/>
    </row>
    <row r="1505" spans="54:71" x14ac:dyDescent="0.25">
      <c r="BB1505" s="38"/>
      <c r="BC1505" s="130" t="str">
        <f>IF(ISBLANK(BB1505),"",INDEX(Tinh!$A$2:$A$35,MATCH(BB1505,Tinh!$B$2:$B$35,0)))</f>
        <v/>
      </c>
      <c r="BS1505" s="45"/>
    </row>
    <row r="1506" spans="54:71" x14ac:dyDescent="0.25">
      <c r="BB1506" s="38"/>
      <c r="BC1506" s="130" t="str">
        <f>IF(ISBLANK(BB1506),"",INDEX(Tinh!$A$2:$A$35,MATCH(BB1506,Tinh!$B$2:$B$35,0)))</f>
        <v/>
      </c>
      <c r="BS1506" s="45"/>
    </row>
    <row r="1507" spans="54:71" x14ac:dyDescent="0.25">
      <c r="BB1507" s="38"/>
      <c r="BC1507" s="130" t="str">
        <f>IF(ISBLANK(BB1507),"",INDEX(Tinh!$A$2:$A$35,MATCH(BB1507,Tinh!$B$2:$B$35,0)))</f>
        <v/>
      </c>
      <c r="BS1507" s="45"/>
    </row>
    <row r="1508" spans="54:71" x14ac:dyDescent="0.25">
      <c r="BB1508" s="38"/>
      <c r="BC1508" s="130" t="str">
        <f>IF(ISBLANK(BB1508),"",INDEX(Tinh!$A$2:$A$35,MATCH(BB1508,Tinh!$B$2:$B$35,0)))</f>
        <v/>
      </c>
      <c r="BS1508" s="45"/>
    </row>
    <row r="1509" spans="54:71" x14ac:dyDescent="0.25">
      <c r="BB1509" s="38"/>
      <c r="BC1509" s="130" t="str">
        <f>IF(ISBLANK(BB1509),"",INDEX(Tinh!$A$2:$A$35,MATCH(BB1509,Tinh!$B$2:$B$35,0)))</f>
        <v/>
      </c>
      <c r="BS1509" s="45"/>
    </row>
    <row r="1510" spans="54:71" x14ac:dyDescent="0.25">
      <c r="BB1510" s="38"/>
      <c r="BC1510" s="130" t="str">
        <f>IF(ISBLANK(BB1510),"",INDEX(Tinh!$A$2:$A$35,MATCH(BB1510,Tinh!$B$2:$B$35,0)))</f>
        <v/>
      </c>
      <c r="BS1510" s="45"/>
    </row>
    <row r="1511" spans="54:71" x14ac:dyDescent="0.25">
      <c r="BB1511" s="38"/>
      <c r="BC1511" s="130" t="str">
        <f>IF(ISBLANK(BB1511),"",INDEX(Tinh!$A$2:$A$35,MATCH(BB1511,Tinh!$B$2:$B$35,0)))</f>
        <v/>
      </c>
      <c r="BS1511" s="45"/>
    </row>
    <row r="1512" spans="54:71" x14ac:dyDescent="0.25">
      <c r="BB1512" s="38"/>
      <c r="BC1512" s="130" t="str">
        <f>IF(ISBLANK(BB1512),"",INDEX(Tinh!$A$2:$A$35,MATCH(BB1512,Tinh!$B$2:$B$35,0)))</f>
        <v/>
      </c>
      <c r="BS1512" s="45"/>
    </row>
    <row r="1513" spans="54:71" x14ac:dyDescent="0.25">
      <c r="BB1513" s="38"/>
      <c r="BC1513" s="130" t="str">
        <f>IF(ISBLANK(BB1513),"",INDEX(Tinh!$A$2:$A$35,MATCH(BB1513,Tinh!$B$2:$B$35,0)))</f>
        <v/>
      </c>
      <c r="BS1513" s="45"/>
    </row>
    <row r="1514" spans="54:71" x14ac:dyDescent="0.25">
      <c r="BB1514" s="38"/>
      <c r="BC1514" s="130" t="str">
        <f>IF(ISBLANK(BB1514),"",INDEX(Tinh!$A$2:$A$35,MATCH(BB1514,Tinh!$B$2:$B$35,0)))</f>
        <v/>
      </c>
      <c r="BS1514" s="45"/>
    </row>
    <row r="1515" spans="54:71" x14ac:dyDescent="0.25">
      <c r="BB1515" s="38"/>
      <c r="BC1515" s="130" t="str">
        <f>IF(ISBLANK(BB1515),"",INDEX(Tinh!$A$2:$A$35,MATCH(BB1515,Tinh!$B$2:$B$35,0)))</f>
        <v/>
      </c>
      <c r="BS1515" s="45"/>
    </row>
    <row r="1516" spans="54:71" x14ac:dyDescent="0.25">
      <c r="BB1516" s="38"/>
      <c r="BC1516" s="130" t="str">
        <f>IF(ISBLANK(BB1516),"",INDEX(Tinh!$A$2:$A$35,MATCH(BB1516,Tinh!$B$2:$B$35,0)))</f>
        <v/>
      </c>
      <c r="BS1516" s="45"/>
    </row>
    <row r="1517" spans="54:71" x14ac:dyDescent="0.25">
      <c r="BB1517" s="38"/>
      <c r="BC1517" s="130" t="str">
        <f>IF(ISBLANK(BB1517),"",INDEX(Tinh!$A$2:$A$35,MATCH(BB1517,Tinh!$B$2:$B$35,0)))</f>
        <v/>
      </c>
      <c r="BS1517" s="45"/>
    </row>
    <row r="1518" spans="54:71" x14ac:dyDescent="0.25">
      <c r="BB1518" s="38"/>
      <c r="BC1518" s="130" t="str">
        <f>IF(ISBLANK(BB1518),"",INDEX(Tinh!$A$2:$A$35,MATCH(BB1518,Tinh!$B$2:$B$35,0)))</f>
        <v/>
      </c>
      <c r="BS1518" s="45"/>
    </row>
    <row r="1519" spans="54:71" x14ac:dyDescent="0.25">
      <c r="BB1519" s="38"/>
      <c r="BC1519" s="130" t="str">
        <f>IF(ISBLANK(BB1519),"",INDEX(Tinh!$A$2:$A$35,MATCH(BB1519,Tinh!$B$2:$B$35,0)))</f>
        <v/>
      </c>
      <c r="BS1519" s="45"/>
    </row>
    <row r="1520" spans="54:71" x14ac:dyDescent="0.25">
      <c r="BB1520" s="38"/>
      <c r="BC1520" s="130" t="str">
        <f>IF(ISBLANK(BB1520),"",INDEX(Tinh!$A$2:$A$35,MATCH(BB1520,Tinh!$B$2:$B$35,0)))</f>
        <v/>
      </c>
      <c r="BS1520" s="45"/>
    </row>
    <row r="1521" spans="54:71" x14ac:dyDescent="0.25">
      <c r="BB1521" s="38"/>
      <c r="BC1521" s="130" t="str">
        <f>IF(ISBLANK(BB1521),"",INDEX(Tinh!$A$2:$A$35,MATCH(BB1521,Tinh!$B$2:$B$35,0)))</f>
        <v/>
      </c>
      <c r="BS1521" s="45"/>
    </row>
    <row r="1522" spans="54:71" x14ac:dyDescent="0.25">
      <c r="BB1522" s="38"/>
      <c r="BC1522" s="130" t="str">
        <f>IF(ISBLANK(BB1522),"",INDEX(Tinh!$A$2:$A$35,MATCH(BB1522,Tinh!$B$2:$B$35,0)))</f>
        <v/>
      </c>
      <c r="BS1522" s="45"/>
    </row>
    <row r="1523" spans="54:71" x14ac:dyDescent="0.25">
      <c r="BB1523" s="38"/>
      <c r="BC1523" s="130" t="str">
        <f>IF(ISBLANK(BB1523),"",INDEX(Tinh!$A$2:$A$35,MATCH(BB1523,Tinh!$B$2:$B$35,0)))</f>
        <v/>
      </c>
      <c r="BS1523" s="45"/>
    </row>
    <row r="1524" spans="54:71" x14ac:dyDescent="0.25">
      <c r="BB1524" s="38"/>
      <c r="BC1524" s="130" t="str">
        <f>IF(ISBLANK(BB1524),"",INDEX(Tinh!$A$2:$A$35,MATCH(BB1524,Tinh!$B$2:$B$35,0)))</f>
        <v/>
      </c>
      <c r="BS1524" s="45"/>
    </row>
    <row r="1525" spans="54:71" x14ac:dyDescent="0.25">
      <c r="BB1525" s="38"/>
      <c r="BC1525" s="130" t="str">
        <f>IF(ISBLANK(BB1525),"",INDEX(Tinh!$A$2:$A$35,MATCH(BB1525,Tinh!$B$2:$B$35,0)))</f>
        <v/>
      </c>
      <c r="BS1525" s="45"/>
    </row>
    <row r="1526" spans="54:71" x14ac:dyDescent="0.25">
      <c r="BB1526" s="38"/>
      <c r="BC1526" s="130" t="str">
        <f>IF(ISBLANK(BB1526),"",INDEX(Tinh!$A$2:$A$35,MATCH(BB1526,Tinh!$B$2:$B$35,0)))</f>
        <v/>
      </c>
      <c r="BS1526" s="45"/>
    </row>
    <row r="1527" spans="54:71" x14ac:dyDescent="0.25">
      <c r="BB1527" s="38"/>
      <c r="BC1527" s="130" t="str">
        <f>IF(ISBLANK(BB1527),"",INDEX(Tinh!$A$2:$A$35,MATCH(BB1527,Tinh!$B$2:$B$35,0)))</f>
        <v/>
      </c>
      <c r="BS1527" s="45"/>
    </row>
    <row r="1528" spans="54:71" x14ac:dyDescent="0.25">
      <c r="BB1528" s="38"/>
      <c r="BC1528" s="130" t="str">
        <f>IF(ISBLANK(BB1528),"",INDEX(Tinh!$A$2:$A$35,MATCH(BB1528,Tinh!$B$2:$B$35,0)))</f>
        <v/>
      </c>
      <c r="BS1528" s="45"/>
    </row>
    <row r="1529" spans="54:71" x14ac:dyDescent="0.25">
      <c r="BB1529" s="38"/>
      <c r="BC1529" s="130" t="str">
        <f>IF(ISBLANK(BB1529),"",INDEX(Tinh!$A$2:$A$35,MATCH(BB1529,Tinh!$B$2:$B$35,0)))</f>
        <v/>
      </c>
      <c r="BS1529" s="45"/>
    </row>
    <row r="1530" spans="54:71" x14ac:dyDescent="0.25">
      <c r="BB1530" s="38"/>
      <c r="BC1530" s="130" t="str">
        <f>IF(ISBLANK(BB1530),"",INDEX(Tinh!$A$2:$A$35,MATCH(BB1530,Tinh!$B$2:$B$35,0)))</f>
        <v/>
      </c>
      <c r="BS1530" s="45"/>
    </row>
    <row r="1531" spans="54:71" x14ac:dyDescent="0.25">
      <c r="BB1531" s="38"/>
      <c r="BC1531" s="130" t="str">
        <f>IF(ISBLANK(BB1531),"",INDEX(Tinh!$A$2:$A$35,MATCH(BB1531,Tinh!$B$2:$B$35,0)))</f>
        <v/>
      </c>
      <c r="BS1531" s="45"/>
    </row>
    <row r="1532" spans="54:71" x14ac:dyDescent="0.25">
      <c r="BB1532" s="38"/>
      <c r="BC1532" s="130" t="str">
        <f>IF(ISBLANK(BB1532),"",INDEX(Tinh!$A$2:$A$35,MATCH(BB1532,Tinh!$B$2:$B$35,0)))</f>
        <v/>
      </c>
      <c r="BS1532" s="45"/>
    </row>
    <row r="1533" spans="54:71" x14ac:dyDescent="0.25">
      <c r="BB1533" s="38"/>
      <c r="BC1533" s="130" t="str">
        <f>IF(ISBLANK(BB1533),"",INDEX(Tinh!$A$2:$A$35,MATCH(BB1533,Tinh!$B$2:$B$35,0)))</f>
        <v/>
      </c>
      <c r="BS1533" s="45"/>
    </row>
    <row r="1534" spans="54:71" x14ac:dyDescent="0.25">
      <c r="BB1534" s="38"/>
      <c r="BC1534" s="130" t="str">
        <f>IF(ISBLANK(BB1534),"",INDEX(Tinh!$A$2:$A$35,MATCH(BB1534,Tinh!$B$2:$B$35,0)))</f>
        <v/>
      </c>
      <c r="BS1534" s="45"/>
    </row>
    <row r="1535" spans="54:71" x14ac:dyDescent="0.25">
      <c r="BB1535" s="38"/>
      <c r="BC1535" s="130" t="str">
        <f>IF(ISBLANK(BB1535),"",INDEX(Tinh!$A$2:$A$35,MATCH(BB1535,Tinh!$B$2:$B$35,0)))</f>
        <v/>
      </c>
      <c r="BS1535" s="45"/>
    </row>
    <row r="1536" spans="54:71" x14ac:dyDescent="0.25">
      <c r="BB1536" s="38"/>
      <c r="BC1536" s="130" t="str">
        <f>IF(ISBLANK(BB1536),"",INDEX(Tinh!$A$2:$A$35,MATCH(BB1536,Tinh!$B$2:$B$35,0)))</f>
        <v/>
      </c>
      <c r="BS1536" s="45"/>
    </row>
    <row r="1537" spans="54:71" x14ac:dyDescent="0.25">
      <c r="BB1537" s="38"/>
      <c r="BC1537" s="130" t="str">
        <f>IF(ISBLANK(BB1537),"",INDEX(Tinh!$A$2:$A$35,MATCH(BB1537,Tinh!$B$2:$B$35,0)))</f>
        <v/>
      </c>
      <c r="BS1537" s="45"/>
    </row>
    <row r="1538" spans="54:71" x14ac:dyDescent="0.25">
      <c r="BB1538" s="38"/>
      <c r="BC1538" s="130" t="str">
        <f>IF(ISBLANK(BB1538),"",INDEX(Tinh!$A$2:$A$35,MATCH(BB1538,Tinh!$B$2:$B$35,0)))</f>
        <v/>
      </c>
      <c r="BS1538" s="45"/>
    </row>
    <row r="1539" spans="54:71" x14ac:dyDescent="0.25">
      <c r="BB1539" s="38"/>
      <c r="BC1539" s="130" t="str">
        <f>IF(ISBLANK(BB1539),"",INDEX(Tinh!$A$2:$A$35,MATCH(BB1539,Tinh!$B$2:$B$35,0)))</f>
        <v/>
      </c>
      <c r="BS1539" s="45"/>
    </row>
    <row r="1540" spans="54:71" x14ac:dyDescent="0.25">
      <c r="BB1540" s="38"/>
      <c r="BC1540" s="130" t="str">
        <f>IF(ISBLANK(BB1540),"",INDEX(Tinh!$A$2:$A$35,MATCH(BB1540,Tinh!$B$2:$B$35,0)))</f>
        <v/>
      </c>
      <c r="BS1540" s="45"/>
    </row>
    <row r="1541" spans="54:71" x14ac:dyDescent="0.25">
      <c r="BB1541" s="38"/>
      <c r="BC1541" s="130" t="str">
        <f>IF(ISBLANK(BB1541),"",INDEX(Tinh!$A$2:$A$35,MATCH(BB1541,Tinh!$B$2:$B$35,0)))</f>
        <v/>
      </c>
      <c r="BS1541" s="45"/>
    </row>
    <row r="1542" spans="54:71" x14ac:dyDescent="0.25">
      <c r="BB1542" s="38"/>
      <c r="BC1542" s="130" t="str">
        <f>IF(ISBLANK(BB1542),"",INDEX(Tinh!$A$2:$A$35,MATCH(BB1542,Tinh!$B$2:$B$35,0)))</f>
        <v/>
      </c>
      <c r="BS1542" s="45"/>
    </row>
    <row r="1543" spans="54:71" x14ac:dyDescent="0.25">
      <c r="BB1543" s="38"/>
      <c r="BC1543" s="130" t="str">
        <f>IF(ISBLANK(BB1543),"",INDEX(Tinh!$A$2:$A$35,MATCH(BB1543,Tinh!$B$2:$B$35,0)))</f>
        <v/>
      </c>
      <c r="BS1543" s="45"/>
    </row>
    <row r="1544" spans="54:71" x14ac:dyDescent="0.25">
      <c r="BB1544" s="38"/>
      <c r="BC1544" s="130" t="str">
        <f>IF(ISBLANK(BB1544),"",INDEX(Tinh!$A$2:$A$35,MATCH(BB1544,Tinh!$B$2:$B$35,0)))</f>
        <v/>
      </c>
      <c r="BS1544" s="45"/>
    </row>
    <row r="1545" spans="54:71" x14ac:dyDescent="0.25">
      <c r="BB1545" s="38"/>
      <c r="BC1545" s="130" t="str">
        <f>IF(ISBLANK(BB1545),"",INDEX(Tinh!$A$2:$A$35,MATCH(BB1545,Tinh!$B$2:$B$35,0)))</f>
        <v/>
      </c>
      <c r="BS1545" s="45"/>
    </row>
    <row r="1546" spans="54:71" x14ac:dyDescent="0.25">
      <c r="BB1546" s="38"/>
      <c r="BC1546" s="130" t="str">
        <f>IF(ISBLANK(BB1546),"",INDEX(Tinh!$A$2:$A$35,MATCH(BB1546,Tinh!$B$2:$B$35,0)))</f>
        <v/>
      </c>
      <c r="BS1546" s="45"/>
    </row>
    <row r="1547" spans="54:71" x14ac:dyDescent="0.25">
      <c r="BB1547" s="38"/>
      <c r="BC1547" s="130" t="str">
        <f>IF(ISBLANK(BB1547),"",INDEX(Tinh!$A$2:$A$35,MATCH(BB1547,Tinh!$B$2:$B$35,0)))</f>
        <v/>
      </c>
      <c r="BS1547" s="45"/>
    </row>
    <row r="1548" spans="54:71" x14ac:dyDescent="0.25">
      <c r="BB1548" s="38"/>
      <c r="BC1548" s="130" t="str">
        <f>IF(ISBLANK(BB1548),"",INDEX(Tinh!$A$2:$A$35,MATCH(BB1548,Tinh!$B$2:$B$35,0)))</f>
        <v/>
      </c>
      <c r="BS1548" s="45"/>
    </row>
    <row r="1549" spans="54:71" x14ac:dyDescent="0.25">
      <c r="BB1549" s="38"/>
      <c r="BC1549" s="130" t="str">
        <f>IF(ISBLANK(BB1549),"",INDEX(Tinh!$A$2:$A$35,MATCH(BB1549,Tinh!$B$2:$B$35,0)))</f>
        <v/>
      </c>
      <c r="BS1549" s="45"/>
    </row>
    <row r="1550" spans="54:71" x14ac:dyDescent="0.25">
      <c r="BB1550" s="38"/>
      <c r="BC1550" s="130" t="str">
        <f>IF(ISBLANK(BB1550),"",INDEX(Tinh!$A$2:$A$35,MATCH(BB1550,Tinh!$B$2:$B$35,0)))</f>
        <v/>
      </c>
      <c r="BS1550" s="45"/>
    </row>
    <row r="1551" spans="54:71" x14ac:dyDescent="0.25">
      <c r="BB1551" s="38"/>
      <c r="BC1551" s="130" t="str">
        <f>IF(ISBLANK(BB1551),"",INDEX(Tinh!$A$2:$A$35,MATCH(BB1551,Tinh!$B$2:$B$35,0)))</f>
        <v/>
      </c>
      <c r="BS1551" s="45"/>
    </row>
    <row r="1552" spans="54:71" x14ac:dyDescent="0.25">
      <c r="BB1552" s="38"/>
      <c r="BC1552" s="130" t="str">
        <f>IF(ISBLANK(BB1552),"",INDEX(Tinh!$A$2:$A$35,MATCH(BB1552,Tinh!$B$2:$B$35,0)))</f>
        <v/>
      </c>
      <c r="BS1552" s="45"/>
    </row>
    <row r="1553" spans="54:71" x14ac:dyDescent="0.25">
      <c r="BB1553" s="38"/>
      <c r="BC1553" s="130" t="str">
        <f>IF(ISBLANK(BB1553),"",INDEX(Tinh!$A$2:$A$35,MATCH(BB1553,Tinh!$B$2:$B$35,0)))</f>
        <v/>
      </c>
      <c r="BS1553" s="45"/>
    </row>
    <row r="1554" spans="54:71" x14ac:dyDescent="0.25">
      <c r="BB1554" s="38"/>
      <c r="BC1554" s="130" t="str">
        <f>IF(ISBLANK(BB1554),"",INDEX(Tinh!$A$2:$A$35,MATCH(BB1554,Tinh!$B$2:$B$35,0)))</f>
        <v/>
      </c>
      <c r="BS1554" s="45"/>
    </row>
    <row r="1555" spans="54:71" x14ac:dyDescent="0.25">
      <c r="BB1555" s="38"/>
      <c r="BC1555" s="130" t="str">
        <f>IF(ISBLANK(BB1555),"",INDEX(Tinh!$A$2:$A$35,MATCH(BB1555,Tinh!$B$2:$B$35,0)))</f>
        <v/>
      </c>
      <c r="BS1555" s="45"/>
    </row>
    <row r="1556" spans="54:71" x14ac:dyDescent="0.25">
      <c r="BB1556" s="38"/>
      <c r="BC1556" s="130" t="str">
        <f>IF(ISBLANK(BB1556),"",INDEX(Tinh!$A$2:$A$35,MATCH(BB1556,Tinh!$B$2:$B$35,0)))</f>
        <v/>
      </c>
      <c r="BS1556" s="45"/>
    </row>
    <row r="1557" spans="54:71" x14ac:dyDescent="0.25">
      <c r="BB1557" s="38"/>
      <c r="BC1557" s="130" t="str">
        <f>IF(ISBLANK(BB1557),"",INDEX(Tinh!$A$2:$A$35,MATCH(BB1557,Tinh!$B$2:$B$35,0)))</f>
        <v/>
      </c>
      <c r="BS1557" s="45"/>
    </row>
    <row r="1558" spans="54:71" x14ac:dyDescent="0.25">
      <c r="BB1558" s="38"/>
      <c r="BC1558" s="130" t="str">
        <f>IF(ISBLANK(BB1558),"",INDEX(Tinh!$A$2:$A$35,MATCH(BB1558,Tinh!$B$2:$B$35,0)))</f>
        <v/>
      </c>
      <c r="BS1558" s="45"/>
    </row>
    <row r="1559" spans="54:71" x14ac:dyDescent="0.25">
      <c r="BB1559" s="38"/>
      <c r="BC1559" s="130" t="str">
        <f>IF(ISBLANK(BB1559),"",INDEX(Tinh!$A$2:$A$35,MATCH(BB1559,Tinh!$B$2:$B$35,0)))</f>
        <v/>
      </c>
      <c r="BS1559" s="45"/>
    </row>
    <row r="1560" spans="54:71" x14ac:dyDescent="0.25">
      <c r="BB1560" s="38"/>
      <c r="BC1560" s="130" t="str">
        <f>IF(ISBLANK(BB1560),"",INDEX(Tinh!$A$2:$A$35,MATCH(BB1560,Tinh!$B$2:$B$35,0)))</f>
        <v/>
      </c>
      <c r="BS1560" s="45"/>
    </row>
    <row r="1561" spans="54:71" x14ac:dyDescent="0.25">
      <c r="BB1561" s="38"/>
      <c r="BC1561" s="130" t="str">
        <f>IF(ISBLANK(BB1561),"",INDEX(Tinh!$A$2:$A$35,MATCH(BB1561,Tinh!$B$2:$B$35,0)))</f>
        <v/>
      </c>
      <c r="BS1561" s="45"/>
    </row>
    <row r="1562" spans="54:71" x14ac:dyDescent="0.25">
      <c r="BB1562" s="38"/>
      <c r="BC1562" s="130" t="str">
        <f>IF(ISBLANK(BB1562),"",INDEX(Tinh!$A$2:$A$35,MATCH(BB1562,Tinh!$B$2:$B$35,0)))</f>
        <v/>
      </c>
      <c r="BS1562" s="45"/>
    </row>
    <row r="1563" spans="54:71" x14ac:dyDescent="0.25">
      <c r="BB1563" s="38"/>
      <c r="BC1563" s="130" t="str">
        <f>IF(ISBLANK(BB1563),"",INDEX(Tinh!$A$2:$A$35,MATCH(BB1563,Tinh!$B$2:$B$35,0)))</f>
        <v/>
      </c>
      <c r="BS1563" s="45"/>
    </row>
    <row r="1564" spans="54:71" x14ac:dyDescent="0.25">
      <c r="BB1564" s="38"/>
      <c r="BC1564" s="130" t="str">
        <f>IF(ISBLANK(BB1564),"",INDEX(Tinh!$A$2:$A$35,MATCH(BB1564,Tinh!$B$2:$B$35,0)))</f>
        <v/>
      </c>
      <c r="BS1564" s="45"/>
    </row>
    <row r="1565" spans="54:71" x14ac:dyDescent="0.25">
      <c r="BB1565" s="38"/>
      <c r="BC1565" s="130" t="str">
        <f>IF(ISBLANK(BB1565),"",INDEX(Tinh!$A$2:$A$35,MATCH(BB1565,Tinh!$B$2:$B$35,0)))</f>
        <v/>
      </c>
      <c r="BS1565" s="45"/>
    </row>
    <row r="1566" spans="54:71" x14ac:dyDescent="0.25">
      <c r="BB1566" s="38"/>
      <c r="BC1566" s="130" t="str">
        <f>IF(ISBLANK(BB1566),"",INDEX(Tinh!$A$2:$A$35,MATCH(BB1566,Tinh!$B$2:$B$35,0)))</f>
        <v/>
      </c>
      <c r="BS1566" s="45"/>
    </row>
    <row r="1567" spans="54:71" x14ac:dyDescent="0.25">
      <c r="BB1567" s="38"/>
      <c r="BC1567" s="130" t="str">
        <f>IF(ISBLANK(BB1567),"",INDEX(Tinh!$A$2:$A$35,MATCH(BB1567,Tinh!$B$2:$B$35,0)))</f>
        <v/>
      </c>
      <c r="BS1567" s="45"/>
    </row>
    <row r="1568" spans="54:71" x14ac:dyDescent="0.25">
      <c r="BB1568" s="38"/>
      <c r="BC1568" s="130" t="str">
        <f>IF(ISBLANK(BB1568),"",INDEX(Tinh!$A$2:$A$35,MATCH(BB1568,Tinh!$B$2:$B$35,0)))</f>
        <v/>
      </c>
      <c r="BS1568" s="45"/>
    </row>
    <row r="1569" spans="54:71" x14ac:dyDescent="0.25">
      <c r="BB1569" s="38"/>
      <c r="BC1569" s="130" t="str">
        <f>IF(ISBLANK(BB1569),"",INDEX(Tinh!$A$2:$A$35,MATCH(BB1569,Tinh!$B$2:$B$35,0)))</f>
        <v/>
      </c>
      <c r="BS1569" s="45"/>
    </row>
    <row r="1570" spans="54:71" x14ac:dyDescent="0.25">
      <c r="BB1570" s="38"/>
      <c r="BC1570" s="130" t="str">
        <f>IF(ISBLANK(BB1570),"",INDEX(Tinh!$A$2:$A$35,MATCH(BB1570,Tinh!$B$2:$B$35,0)))</f>
        <v/>
      </c>
      <c r="BS1570" s="45"/>
    </row>
    <row r="1571" spans="54:71" x14ac:dyDescent="0.25">
      <c r="BB1571" s="38"/>
      <c r="BC1571" s="130" t="str">
        <f>IF(ISBLANK(BB1571),"",INDEX(Tinh!$A$2:$A$35,MATCH(BB1571,Tinh!$B$2:$B$35,0)))</f>
        <v/>
      </c>
      <c r="BS1571" s="45"/>
    </row>
    <row r="1572" spans="54:71" x14ac:dyDescent="0.25">
      <c r="BB1572" s="38"/>
      <c r="BC1572" s="130" t="str">
        <f>IF(ISBLANK(BB1572),"",INDEX(Tinh!$A$2:$A$35,MATCH(BB1572,Tinh!$B$2:$B$35,0)))</f>
        <v/>
      </c>
      <c r="BS1572" s="45"/>
    </row>
    <row r="1573" spans="54:71" x14ac:dyDescent="0.25">
      <c r="BB1573" s="38"/>
      <c r="BC1573" s="130" t="str">
        <f>IF(ISBLANK(BB1573),"",INDEX(Tinh!$A$2:$A$35,MATCH(BB1573,Tinh!$B$2:$B$35,0)))</f>
        <v/>
      </c>
      <c r="BS1573" s="45"/>
    </row>
    <row r="1574" spans="54:71" x14ac:dyDescent="0.25">
      <c r="BB1574" s="38"/>
      <c r="BC1574" s="130" t="str">
        <f>IF(ISBLANK(BB1574),"",INDEX(Tinh!$A$2:$A$35,MATCH(BB1574,Tinh!$B$2:$B$35,0)))</f>
        <v/>
      </c>
      <c r="BS1574" s="45"/>
    </row>
    <row r="1575" spans="54:71" x14ac:dyDescent="0.25">
      <c r="BB1575" s="38"/>
      <c r="BC1575" s="130" t="str">
        <f>IF(ISBLANK(BB1575),"",INDEX(Tinh!$A$2:$A$35,MATCH(BB1575,Tinh!$B$2:$B$35,0)))</f>
        <v/>
      </c>
      <c r="BS1575" s="45"/>
    </row>
    <row r="1576" spans="54:71" x14ac:dyDescent="0.25">
      <c r="BB1576" s="38"/>
      <c r="BC1576" s="130" t="str">
        <f>IF(ISBLANK(BB1576),"",INDEX(Tinh!$A$2:$A$35,MATCH(BB1576,Tinh!$B$2:$B$35,0)))</f>
        <v/>
      </c>
      <c r="BS1576" s="45"/>
    </row>
    <row r="1577" spans="54:71" x14ac:dyDescent="0.25">
      <c r="BB1577" s="38"/>
      <c r="BC1577" s="130" t="str">
        <f>IF(ISBLANK(BB1577),"",INDEX(Tinh!$A$2:$A$35,MATCH(BB1577,Tinh!$B$2:$B$35,0)))</f>
        <v/>
      </c>
      <c r="BS1577" s="45"/>
    </row>
    <row r="1578" spans="54:71" x14ac:dyDescent="0.25">
      <c r="BB1578" s="38"/>
      <c r="BC1578" s="130" t="str">
        <f>IF(ISBLANK(BB1578),"",INDEX(Tinh!$A$2:$A$35,MATCH(BB1578,Tinh!$B$2:$B$35,0)))</f>
        <v/>
      </c>
      <c r="BS1578" s="45"/>
    </row>
    <row r="1579" spans="54:71" x14ac:dyDescent="0.25">
      <c r="BB1579" s="38"/>
      <c r="BC1579" s="130" t="str">
        <f>IF(ISBLANK(BB1579),"",INDEX(Tinh!$A$2:$A$35,MATCH(BB1579,Tinh!$B$2:$B$35,0)))</f>
        <v/>
      </c>
      <c r="BS1579" s="45"/>
    </row>
    <row r="1580" spans="54:71" x14ac:dyDescent="0.25">
      <c r="BB1580" s="38"/>
      <c r="BC1580" s="130" t="str">
        <f>IF(ISBLANK(BB1580),"",INDEX(Tinh!$A$2:$A$35,MATCH(BB1580,Tinh!$B$2:$B$35,0)))</f>
        <v/>
      </c>
      <c r="BS1580" s="45"/>
    </row>
    <row r="1581" spans="54:71" x14ac:dyDescent="0.25">
      <c r="BB1581" s="38"/>
      <c r="BC1581" s="130" t="str">
        <f>IF(ISBLANK(BB1581),"",INDEX(Tinh!$A$2:$A$35,MATCH(BB1581,Tinh!$B$2:$B$35,0)))</f>
        <v/>
      </c>
      <c r="BS1581" s="45"/>
    </row>
    <row r="1582" spans="54:71" x14ac:dyDescent="0.25">
      <c r="BB1582" s="38"/>
      <c r="BC1582" s="130" t="str">
        <f>IF(ISBLANK(BB1582),"",INDEX(Tinh!$A$2:$A$35,MATCH(BB1582,Tinh!$B$2:$B$35,0)))</f>
        <v/>
      </c>
      <c r="BS1582" s="45"/>
    </row>
    <row r="1583" spans="54:71" x14ac:dyDescent="0.25">
      <c r="BB1583" s="38"/>
      <c r="BC1583" s="130" t="str">
        <f>IF(ISBLANK(BB1583),"",INDEX(Tinh!$A$2:$A$35,MATCH(BB1583,Tinh!$B$2:$B$35,0)))</f>
        <v/>
      </c>
      <c r="BS1583" s="45"/>
    </row>
    <row r="1584" spans="54:71" x14ac:dyDescent="0.25">
      <c r="BB1584" s="38"/>
      <c r="BC1584" s="130" t="str">
        <f>IF(ISBLANK(BB1584),"",INDEX(Tinh!$A$2:$A$35,MATCH(BB1584,Tinh!$B$2:$B$35,0)))</f>
        <v/>
      </c>
      <c r="BS1584" s="45"/>
    </row>
    <row r="1585" spans="54:71" x14ac:dyDescent="0.25">
      <c r="BB1585" s="38"/>
      <c r="BC1585" s="130" t="str">
        <f>IF(ISBLANK(BB1585),"",INDEX(Tinh!$A$2:$A$35,MATCH(BB1585,Tinh!$B$2:$B$35,0)))</f>
        <v/>
      </c>
      <c r="BS1585" s="45"/>
    </row>
    <row r="1586" spans="54:71" x14ac:dyDescent="0.25">
      <c r="BB1586" s="38"/>
      <c r="BC1586" s="130" t="str">
        <f>IF(ISBLANK(BB1586),"",INDEX(Tinh!$A$2:$A$35,MATCH(BB1586,Tinh!$B$2:$B$35,0)))</f>
        <v/>
      </c>
      <c r="BS1586" s="45"/>
    </row>
    <row r="1587" spans="54:71" x14ac:dyDescent="0.25">
      <c r="BB1587" s="38"/>
      <c r="BC1587" s="130" t="str">
        <f>IF(ISBLANK(BB1587),"",INDEX(Tinh!$A$2:$A$35,MATCH(BB1587,Tinh!$B$2:$B$35,0)))</f>
        <v/>
      </c>
      <c r="BS1587" s="45"/>
    </row>
    <row r="1588" spans="54:71" x14ac:dyDescent="0.25">
      <c r="BB1588" s="38"/>
      <c r="BC1588" s="130" t="str">
        <f>IF(ISBLANK(BB1588),"",INDEX(Tinh!$A$2:$A$35,MATCH(BB1588,Tinh!$B$2:$B$35,0)))</f>
        <v/>
      </c>
      <c r="BS1588" s="45"/>
    </row>
    <row r="1589" spans="54:71" x14ac:dyDescent="0.25">
      <c r="BB1589" s="38"/>
      <c r="BC1589" s="130" t="str">
        <f>IF(ISBLANK(BB1589),"",INDEX(Tinh!$A$2:$A$35,MATCH(BB1589,Tinh!$B$2:$B$35,0)))</f>
        <v/>
      </c>
      <c r="BS1589" s="45"/>
    </row>
    <row r="1590" spans="54:71" x14ac:dyDescent="0.25">
      <c r="BB1590" s="38"/>
      <c r="BC1590" s="130" t="str">
        <f>IF(ISBLANK(BB1590),"",INDEX(Tinh!$A$2:$A$35,MATCH(BB1590,Tinh!$B$2:$B$35,0)))</f>
        <v/>
      </c>
      <c r="BS1590" s="45"/>
    </row>
    <row r="1591" spans="54:71" x14ac:dyDescent="0.25">
      <c r="BB1591" s="38"/>
      <c r="BC1591" s="130" t="str">
        <f>IF(ISBLANK(BB1591),"",INDEX(Tinh!$A$2:$A$35,MATCH(BB1591,Tinh!$B$2:$B$35,0)))</f>
        <v/>
      </c>
      <c r="BS1591" s="45"/>
    </row>
    <row r="1592" spans="54:71" x14ac:dyDescent="0.25">
      <c r="BB1592" s="38"/>
      <c r="BC1592" s="130" t="str">
        <f>IF(ISBLANK(BB1592),"",INDEX(Tinh!$A$2:$A$35,MATCH(BB1592,Tinh!$B$2:$B$35,0)))</f>
        <v/>
      </c>
      <c r="BS1592" s="45"/>
    </row>
    <row r="1593" spans="54:71" x14ac:dyDescent="0.25">
      <c r="BB1593" s="38"/>
      <c r="BC1593" s="130" t="str">
        <f>IF(ISBLANK(BB1593),"",INDEX(Tinh!$A$2:$A$35,MATCH(BB1593,Tinh!$B$2:$B$35,0)))</f>
        <v/>
      </c>
      <c r="BS1593" s="45"/>
    </row>
    <row r="1594" spans="54:71" x14ac:dyDescent="0.25">
      <c r="BB1594" s="38"/>
      <c r="BC1594" s="130" t="str">
        <f>IF(ISBLANK(BB1594),"",INDEX(Tinh!$A$2:$A$35,MATCH(BB1594,Tinh!$B$2:$B$35,0)))</f>
        <v/>
      </c>
      <c r="BS1594" s="45"/>
    </row>
    <row r="1595" spans="54:71" x14ac:dyDescent="0.25">
      <c r="BB1595" s="38"/>
      <c r="BC1595" s="130" t="str">
        <f>IF(ISBLANK(BB1595),"",INDEX(Tinh!$A$2:$A$35,MATCH(BB1595,Tinh!$B$2:$B$35,0)))</f>
        <v/>
      </c>
      <c r="BS1595" s="45"/>
    </row>
    <row r="1596" spans="54:71" x14ac:dyDescent="0.25">
      <c r="BB1596" s="38"/>
      <c r="BC1596" s="130" t="str">
        <f>IF(ISBLANK(BB1596),"",INDEX(Tinh!$A$2:$A$35,MATCH(BB1596,Tinh!$B$2:$B$35,0)))</f>
        <v/>
      </c>
      <c r="BS1596" s="45"/>
    </row>
    <row r="1597" spans="54:71" x14ac:dyDescent="0.25">
      <c r="BB1597" s="38"/>
      <c r="BC1597" s="130" t="str">
        <f>IF(ISBLANK(BB1597),"",INDEX(Tinh!$A$2:$A$35,MATCH(BB1597,Tinh!$B$2:$B$35,0)))</f>
        <v/>
      </c>
      <c r="BS1597" s="45"/>
    </row>
    <row r="1598" spans="54:71" x14ac:dyDescent="0.25">
      <c r="BB1598" s="38"/>
      <c r="BC1598" s="130" t="str">
        <f>IF(ISBLANK(BB1598),"",INDEX(Tinh!$A$2:$A$35,MATCH(BB1598,Tinh!$B$2:$B$35,0)))</f>
        <v/>
      </c>
      <c r="BS1598" s="45"/>
    </row>
    <row r="1599" spans="54:71" x14ac:dyDescent="0.25">
      <c r="BB1599" s="38"/>
      <c r="BC1599" s="130" t="str">
        <f>IF(ISBLANK(BB1599),"",INDEX(Tinh!$A$2:$A$35,MATCH(BB1599,Tinh!$B$2:$B$35,0)))</f>
        <v/>
      </c>
      <c r="BS1599" s="45"/>
    </row>
    <row r="1600" spans="54:71" x14ac:dyDescent="0.25">
      <c r="BB1600" s="38"/>
      <c r="BC1600" s="130" t="str">
        <f>IF(ISBLANK(BB1600),"",INDEX(Tinh!$A$2:$A$35,MATCH(BB1600,Tinh!$B$2:$B$35,0)))</f>
        <v/>
      </c>
      <c r="BS1600" s="45"/>
    </row>
    <row r="1601" spans="54:71" x14ac:dyDescent="0.25">
      <c r="BB1601" s="38"/>
      <c r="BC1601" s="130" t="str">
        <f>IF(ISBLANK(BB1601),"",INDEX(Tinh!$A$2:$A$35,MATCH(BB1601,Tinh!$B$2:$B$35,0)))</f>
        <v/>
      </c>
      <c r="BS1601" s="45"/>
    </row>
    <row r="1602" spans="54:71" x14ac:dyDescent="0.25">
      <c r="BB1602" s="38"/>
      <c r="BC1602" s="130" t="str">
        <f>IF(ISBLANK(BB1602),"",INDEX(Tinh!$A$2:$A$35,MATCH(BB1602,Tinh!$B$2:$B$35,0)))</f>
        <v/>
      </c>
      <c r="BS1602" s="45"/>
    </row>
    <row r="1603" spans="54:71" x14ac:dyDescent="0.25">
      <c r="BB1603" s="38"/>
      <c r="BC1603" s="130" t="str">
        <f>IF(ISBLANK(BB1603),"",INDEX(Tinh!$A$2:$A$35,MATCH(BB1603,Tinh!$B$2:$B$35,0)))</f>
        <v/>
      </c>
      <c r="BS1603" s="45"/>
    </row>
    <row r="1604" spans="54:71" x14ac:dyDescent="0.25">
      <c r="BB1604" s="38"/>
      <c r="BC1604" s="130" t="str">
        <f>IF(ISBLANK(BB1604),"",INDEX(Tinh!$A$2:$A$35,MATCH(BB1604,Tinh!$B$2:$B$35,0)))</f>
        <v/>
      </c>
      <c r="BS1604" s="45"/>
    </row>
    <row r="1605" spans="54:71" x14ac:dyDescent="0.25">
      <c r="BB1605" s="38"/>
      <c r="BC1605" s="130" t="str">
        <f>IF(ISBLANK(BB1605),"",INDEX(Tinh!$A$2:$A$35,MATCH(BB1605,Tinh!$B$2:$B$35,0)))</f>
        <v/>
      </c>
      <c r="BS1605" s="45"/>
    </row>
    <row r="1606" spans="54:71" x14ac:dyDescent="0.25">
      <c r="BB1606" s="38"/>
      <c r="BC1606" s="130" t="str">
        <f>IF(ISBLANK(BB1606),"",INDEX(Tinh!$A$2:$A$35,MATCH(BB1606,Tinh!$B$2:$B$35,0)))</f>
        <v/>
      </c>
      <c r="BS1606" s="45"/>
    </row>
    <row r="1607" spans="54:71" x14ac:dyDescent="0.25">
      <c r="BB1607" s="38"/>
      <c r="BC1607" s="130" t="str">
        <f>IF(ISBLANK(BB1607),"",INDEX(Tinh!$A$2:$A$35,MATCH(BB1607,Tinh!$B$2:$B$35,0)))</f>
        <v/>
      </c>
      <c r="BS1607" s="45"/>
    </row>
    <row r="1608" spans="54:71" x14ac:dyDescent="0.25">
      <c r="BB1608" s="38"/>
      <c r="BC1608" s="130" t="str">
        <f>IF(ISBLANK(BB1608),"",INDEX(Tinh!$A$2:$A$35,MATCH(BB1608,Tinh!$B$2:$B$35,0)))</f>
        <v/>
      </c>
      <c r="BS1608" s="45"/>
    </row>
    <row r="1609" spans="54:71" x14ac:dyDescent="0.25">
      <c r="BB1609" s="38"/>
      <c r="BC1609" s="130" t="str">
        <f>IF(ISBLANK(BB1609),"",INDEX(Tinh!$A$2:$A$35,MATCH(BB1609,Tinh!$B$2:$B$35,0)))</f>
        <v/>
      </c>
      <c r="BS1609" s="45"/>
    </row>
    <row r="1610" spans="54:71" x14ac:dyDescent="0.25">
      <c r="BB1610" s="38"/>
      <c r="BC1610" s="130" t="str">
        <f>IF(ISBLANK(BB1610),"",INDEX(Tinh!$A$2:$A$35,MATCH(BB1610,Tinh!$B$2:$B$35,0)))</f>
        <v/>
      </c>
      <c r="BS1610" s="45"/>
    </row>
    <row r="1611" spans="54:71" x14ac:dyDescent="0.25">
      <c r="BB1611" s="38"/>
      <c r="BC1611" s="130" t="str">
        <f>IF(ISBLANK(BB1611),"",INDEX(Tinh!$A$2:$A$35,MATCH(BB1611,Tinh!$B$2:$B$35,0)))</f>
        <v/>
      </c>
      <c r="BS1611" s="45"/>
    </row>
    <row r="1612" spans="54:71" x14ac:dyDescent="0.25">
      <c r="BB1612" s="38"/>
      <c r="BC1612" s="130" t="str">
        <f>IF(ISBLANK(BB1612),"",INDEX(Tinh!$A$2:$A$35,MATCH(BB1612,Tinh!$B$2:$B$35,0)))</f>
        <v/>
      </c>
      <c r="BS1612" s="45"/>
    </row>
    <row r="1613" spans="54:71" x14ac:dyDescent="0.25">
      <c r="BB1613" s="38"/>
      <c r="BC1613" s="130" t="str">
        <f>IF(ISBLANK(BB1613),"",INDEX(Tinh!$A$2:$A$35,MATCH(BB1613,Tinh!$B$2:$B$35,0)))</f>
        <v/>
      </c>
      <c r="BS1613" s="45"/>
    </row>
    <row r="1614" spans="54:71" x14ac:dyDescent="0.25">
      <c r="BB1614" s="38"/>
      <c r="BC1614" s="130" t="str">
        <f>IF(ISBLANK(BB1614),"",INDEX(Tinh!$A$2:$A$35,MATCH(BB1614,Tinh!$B$2:$B$35,0)))</f>
        <v/>
      </c>
      <c r="BS1614" s="45"/>
    </row>
    <row r="1615" spans="54:71" x14ac:dyDescent="0.25">
      <c r="BB1615" s="38"/>
      <c r="BC1615" s="130" t="str">
        <f>IF(ISBLANK(BB1615),"",INDEX(Tinh!$A$2:$A$35,MATCH(BB1615,Tinh!$B$2:$B$35,0)))</f>
        <v/>
      </c>
      <c r="BS1615" s="45"/>
    </row>
    <row r="1616" spans="54:71" x14ac:dyDescent="0.25">
      <c r="BB1616" s="38"/>
      <c r="BC1616" s="130" t="str">
        <f>IF(ISBLANK(BB1616),"",INDEX(Tinh!$A$2:$A$35,MATCH(BB1616,Tinh!$B$2:$B$35,0)))</f>
        <v/>
      </c>
      <c r="BS1616" s="45"/>
    </row>
    <row r="1617" spans="54:71" x14ac:dyDescent="0.25">
      <c r="BB1617" s="38"/>
      <c r="BC1617" s="130" t="str">
        <f>IF(ISBLANK(BB1617),"",INDEX(Tinh!$A$2:$A$35,MATCH(BB1617,Tinh!$B$2:$B$35,0)))</f>
        <v/>
      </c>
      <c r="BS1617" s="45"/>
    </row>
    <row r="1618" spans="54:71" x14ac:dyDescent="0.25">
      <c r="BB1618" s="38"/>
      <c r="BC1618" s="130" t="str">
        <f>IF(ISBLANK(BB1618),"",INDEX(Tinh!$A$2:$A$35,MATCH(BB1618,Tinh!$B$2:$B$35,0)))</f>
        <v/>
      </c>
      <c r="BS1618" s="45"/>
    </row>
    <row r="1619" spans="54:71" x14ac:dyDescent="0.25">
      <c r="BB1619" s="38"/>
      <c r="BC1619" s="130" t="str">
        <f>IF(ISBLANK(BB1619),"",INDEX(Tinh!$A$2:$A$35,MATCH(BB1619,Tinh!$B$2:$B$35,0)))</f>
        <v/>
      </c>
      <c r="BS1619" s="45"/>
    </row>
    <row r="1620" spans="54:71" x14ac:dyDescent="0.25">
      <c r="BB1620" s="38"/>
      <c r="BC1620" s="130" t="str">
        <f>IF(ISBLANK(BB1620),"",INDEX(Tinh!$A$2:$A$35,MATCH(BB1620,Tinh!$B$2:$B$35,0)))</f>
        <v/>
      </c>
      <c r="BS1620" s="45"/>
    </row>
    <row r="1621" spans="54:71" x14ac:dyDescent="0.25">
      <c r="BB1621" s="38"/>
      <c r="BC1621" s="130" t="str">
        <f>IF(ISBLANK(BB1621),"",INDEX(Tinh!$A$2:$A$35,MATCH(BB1621,Tinh!$B$2:$B$35,0)))</f>
        <v/>
      </c>
      <c r="BS1621" s="45"/>
    </row>
    <row r="1622" spans="54:71" x14ac:dyDescent="0.25">
      <c r="BB1622" s="38"/>
      <c r="BC1622" s="130" t="str">
        <f>IF(ISBLANK(BB1622),"",INDEX(Tinh!$A$2:$A$35,MATCH(BB1622,Tinh!$B$2:$B$35,0)))</f>
        <v/>
      </c>
      <c r="BS1622" s="45"/>
    </row>
    <row r="1623" spans="54:71" x14ac:dyDescent="0.25">
      <c r="BB1623" s="38"/>
      <c r="BC1623" s="130" t="str">
        <f>IF(ISBLANK(BB1623),"",INDEX(Tinh!$A$2:$A$35,MATCH(BB1623,Tinh!$B$2:$B$35,0)))</f>
        <v/>
      </c>
      <c r="BS1623" s="45"/>
    </row>
    <row r="1624" spans="54:71" x14ac:dyDescent="0.25">
      <c r="BB1624" s="38"/>
      <c r="BC1624" s="130" t="str">
        <f>IF(ISBLANK(BB1624),"",INDEX(Tinh!$A$2:$A$35,MATCH(BB1624,Tinh!$B$2:$B$35,0)))</f>
        <v/>
      </c>
      <c r="BS1624" s="45"/>
    </row>
    <row r="1625" spans="54:71" x14ac:dyDescent="0.25">
      <c r="BB1625" s="38"/>
      <c r="BC1625" s="130" t="str">
        <f>IF(ISBLANK(BB1625),"",INDEX(Tinh!$A$2:$A$35,MATCH(BB1625,Tinh!$B$2:$B$35,0)))</f>
        <v/>
      </c>
      <c r="BS1625" s="45"/>
    </row>
    <row r="1626" spans="54:71" x14ac:dyDescent="0.25">
      <c r="BB1626" s="38"/>
      <c r="BC1626" s="130" t="str">
        <f>IF(ISBLANK(BB1626),"",INDEX(Tinh!$A$2:$A$35,MATCH(BB1626,Tinh!$B$2:$B$35,0)))</f>
        <v/>
      </c>
      <c r="BS1626" s="45"/>
    </row>
    <row r="1627" spans="54:71" x14ac:dyDescent="0.25">
      <c r="BB1627" s="38"/>
      <c r="BC1627" s="130" t="str">
        <f>IF(ISBLANK(BB1627),"",INDEX(Tinh!$A$2:$A$35,MATCH(BB1627,Tinh!$B$2:$B$35,0)))</f>
        <v/>
      </c>
      <c r="BS1627" s="45"/>
    </row>
    <row r="1628" spans="54:71" x14ac:dyDescent="0.25">
      <c r="BB1628" s="38"/>
      <c r="BC1628" s="130" t="str">
        <f>IF(ISBLANK(BB1628),"",INDEX(Tinh!$A$2:$A$35,MATCH(BB1628,Tinh!$B$2:$B$35,0)))</f>
        <v/>
      </c>
      <c r="BS1628" s="45"/>
    </row>
    <row r="1629" spans="54:71" x14ac:dyDescent="0.25">
      <c r="BB1629" s="38"/>
      <c r="BC1629" s="130" t="str">
        <f>IF(ISBLANK(BB1629),"",INDEX(Tinh!$A$2:$A$35,MATCH(BB1629,Tinh!$B$2:$B$35,0)))</f>
        <v/>
      </c>
      <c r="BS1629" s="45"/>
    </row>
    <row r="1630" spans="54:71" x14ac:dyDescent="0.25">
      <c r="BB1630" s="38"/>
      <c r="BC1630" s="130" t="str">
        <f>IF(ISBLANK(BB1630),"",INDEX(Tinh!$A$2:$A$35,MATCH(BB1630,Tinh!$B$2:$B$35,0)))</f>
        <v/>
      </c>
      <c r="BS1630" s="45"/>
    </row>
    <row r="1631" spans="54:71" x14ac:dyDescent="0.25">
      <c r="BB1631" s="38"/>
      <c r="BC1631" s="130" t="str">
        <f>IF(ISBLANK(BB1631),"",INDEX(Tinh!$A$2:$A$35,MATCH(BB1631,Tinh!$B$2:$B$35,0)))</f>
        <v/>
      </c>
      <c r="BS1631" s="45"/>
    </row>
    <row r="1632" spans="54:71" x14ac:dyDescent="0.25">
      <c r="BB1632" s="38"/>
      <c r="BC1632" s="130" t="str">
        <f>IF(ISBLANK(BB1632),"",INDEX(Tinh!$A$2:$A$35,MATCH(BB1632,Tinh!$B$2:$B$35,0)))</f>
        <v/>
      </c>
      <c r="BS1632" s="45"/>
    </row>
    <row r="1633" spans="54:71" x14ac:dyDescent="0.25">
      <c r="BB1633" s="38"/>
      <c r="BC1633" s="130" t="str">
        <f>IF(ISBLANK(BB1633),"",INDEX(Tinh!$A$2:$A$35,MATCH(BB1633,Tinh!$B$2:$B$35,0)))</f>
        <v/>
      </c>
      <c r="BS1633" s="45"/>
    </row>
    <row r="1634" spans="54:71" x14ac:dyDescent="0.25">
      <c r="BB1634" s="38"/>
      <c r="BC1634" s="130" t="str">
        <f>IF(ISBLANK(BB1634),"",INDEX(Tinh!$A$2:$A$35,MATCH(BB1634,Tinh!$B$2:$B$35,0)))</f>
        <v/>
      </c>
      <c r="BS1634" s="45"/>
    </row>
    <row r="1635" spans="54:71" x14ac:dyDescent="0.25">
      <c r="BB1635" s="38"/>
      <c r="BC1635" s="130" t="str">
        <f>IF(ISBLANK(BB1635),"",INDEX(Tinh!$A$2:$A$35,MATCH(BB1635,Tinh!$B$2:$B$35,0)))</f>
        <v/>
      </c>
      <c r="BS1635" s="45"/>
    </row>
    <row r="1636" spans="54:71" x14ac:dyDescent="0.25">
      <c r="BB1636" s="38"/>
      <c r="BC1636" s="130" t="str">
        <f>IF(ISBLANK(BB1636),"",INDEX(Tinh!$A$2:$A$35,MATCH(BB1636,Tinh!$B$2:$B$35,0)))</f>
        <v/>
      </c>
      <c r="BS1636" s="45"/>
    </row>
    <row r="1637" spans="54:71" x14ac:dyDescent="0.25">
      <c r="BB1637" s="38"/>
      <c r="BC1637" s="130" t="str">
        <f>IF(ISBLANK(BB1637),"",INDEX(Tinh!$A$2:$A$35,MATCH(BB1637,Tinh!$B$2:$B$35,0)))</f>
        <v/>
      </c>
      <c r="BS1637" s="45"/>
    </row>
    <row r="1638" spans="54:71" x14ac:dyDescent="0.25">
      <c r="BB1638" s="38"/>
      <c r="BC1638" s="130" t="str">
        <f>IF(ISBLANK(BB1638),"",INDEX(Tinh!$A$2:$A$35,MATCH(BB1638,Tinh!$B$2:$B$35,0)))</f>
        <v/>
      </c>
      <c r="BS1638" s="45"/>
    </row>
    <row r="1639" spans="54:71" x14ac:dyDescent="0.25">
      <c r="BB1639" s="38"/>
      <c r="BC1639" s="130" t="str">
        <f>IF(ISBLANK(BB1639),"",INDEX(Tinh!$A$2:$A$35,MATCH(BB1639,Tinh!$B$2:$B$35,0)))</f>
        <v/>
      </c>
      <c r="BS1639" s="45"/>
    </row>
    <row r="1640" spans="54:71" x14ac:dyDescent="0.25">
      <c r="BB1640" s="38"/>
      <c r="BC1640" s="130" t="str">
        <f>IF(ISBLANK(BB1640),"",INDEX(Tinh!$A$2:$A$35,MATCH(BB1640,Tinh!$B$2:$B$35,0)))</f>
        <v/>
      </c>
      <c r="BS1640" s="45"/>
    </row>
    <row r="1641" spans="54:71" x14ac:dyDescent="0.25">
      <c r="BB1641" s="38"/>
      <c r="BC1641" s="130" t="str">
        <f>IF(ISBLANK(BB1641),"",INDEX(Tinh!$A$2:$A$35,MATCH(BB1641,Tinh!$B$2:$B$35,0)))</f>
        <v/>
      </c>
      <c r="BS1641" s="45"/>
    </row>
    <row r="1642" spans="54:71" x14ac:dyDescent="0.25">
      <c r="BB1642" s="38"/>
      <c r="BC1642" s="130" t="str">
        <f>IF(ISBLANK(BB1642),"",INDEX(Tinh!$A$2:$A$35,MATCH(BB1642,Tinh!$B$2:$B$35,0)))</f>
        <v/>
      </c>
      <c r="BS1642" s="45"/>
    </row>
    <row r="1643" spans="54:71" x14ac:dyDescent="0.25">
      <c r="BB1643" s="38"/>
      <c r="BC1643" s="130" t="str">
        <f>IF(ISBLANK(BB1643),"",INDEX(Tinh!$A$2:$A$35,MATCH(BB1643,Tinh!$B$2:$B$35,0)))</f>
        <v/>
      </c>
      <c r="BS1643" s="45"/>
    </row>
    <row r="1644" spans="54:71" x14ac:dyDescent="0.25">
      <c r="BB1644" s="38"/>
      <c r="BC1644" s="130" t="str">
        <f>IF(ISBLANK(BB1644),"",INDEX(Tinh!$A$2:$A$35,MATCH(BB1644,Tinh!$B$2:$B$35,0)))</f>
        <v/>
      </c>
      <c r="BS1644" s="45"/>
    </row>
    <row r="1645" spans="54:71" x14ac:dyDescent="0.25">
      <c r="BB1645" s="38"/>
      <c r="BC1645" s="130" t="str">
        <f>IF(ISBLANK(BB1645),"",INDEX(Tinh!$A$2:$A$35,MATCH(BB1645,Tinh!$B$2:$B$35,0)))</f>
        <v/>
      </c>
      <c r="BS1645" s="45"/>
    </row>
    <row r="1646" spans="54:71" x14ac:dyDescent="0.25">
      <c r="BB1646" s="38"/>
      <c r="BC1646" s="130" t="str">
        <f>IF(ISBLANK(BB1646),"",INDEX(Tinh!$A$2:$A$35,MATCH(BB1646,Tinh!$B$2:$B$35,0)))</f>
        <v/>
      </c>
      <c r="BS1646" s="45"/>
    </row>
    <row r="1647" spans="54:71" x14ac:dyDescent="0.25">
      <c r="BB1647" s="38"/>
      <c r="BC1647" s="130" t="str">
        <f>IF(ISBLANK(BB1647),"",INDEX(Tinh!$A$2:$A$35,MATCH(BB1647,Tinh!$B$2:$B$35,0)))</f>
        <v/>
      </c>
      <c r="BS1647" s="45"/>
    </row>
    <row r="1648" spans="54:71" x14ac:dyDescent="0.25">
      <c r="BB1648" s="38"/>
      <c r="BC1648" s="130" t="str">
        <f>IF(ISBLANK(BB1648),"",INDEX(Tinh!$A$2:$A$35,MATCH(BB1648,Tinh!$B$2:$B$35,0)))</f>
        <v/>
      </c>
      <c r="BS1648" s="45"/>
    </row>
    <row r="1649" spans="54:71" x14ac:dyDescent="0.25">
      <c r="BB1649" s="38"/>
      <c r="BC1649" s="130" t="str">
        <f>IF(ISBLANK(BB1649),"",INDEX(Tinh!$A$2:$A$35,MATCH(BB1649,Tinh!$B$2:$B$35,0)))</f>
        <v/>
      </c>
      <c r="BS1649" s="45"/>
    </row>
    <row r="1650" spans="54:71" x14ac:dyDescent="0.25">
      <c r="BB1650" s="38"/>
      <c r="BC1650" s="130" t="str">
        <f>IF(ISBLANK(BB1650),"",INDEX(Tinh!$A$2:$A$35,MATCH(BB1650,Tinh!$B$2:$B$35,0)))</f>
        <v/>
      </c>
      <c r="BS1650" s="45"/>
    </row>
    <row r="1651" spans="54:71" x14ac:dyDescent="0.25">
      <c r="BB1651" s="38"/>
      <c r="BC1651" s="130" t="str">
        <f>IF(ISBLANK(BB1651),"",INDEX(Tinh!$A$2:$A$35,MATCH(BB1651,Tinh!$B$2:$B$35,0)))</f>
        <v/>
      </c>
      <c r="BS1651" s="45"/>
    </row>
    <row r="1652" spans="54:71" x14ac:dyDescent="0.25">
      <c r="BB1652" s="38"/>
      <c r="BC1652" s="130" t="str">
        <f>IF(ISBLANK(BB1652),"",INDEX(Tinh!$A$2:$A$35,MATCH(BB1652,Tinh!$B$2:$B$35,0)))</f>
        <v/>
      </c>
      <c r="BS1652" s="45"/>
    </row>
    <row r="1653" spans="54:71" x14ac:dyDescent="0.25">
      <c r="BB1653" s="38"/>
      <c r="BC1653" s="130" t="str">
        <f>IF(ISBLANK(BB1653),"",INDEX(Tinh!$A$2:$A$35,MATCH(BB1653,Tinh!$B$2:$B$35,0)))</f>
        <v/>
      </c>
      <c r="BS1653" s="45"/>
    </row>
    <row r="1654" spans="54:71" x14ac:dyDescent="0.25">
      <c r="BB1654" s="38"/>
      <c r="BC1654" s="130" t="str">
        <f>IF(ISBLANK(BB1654),"",INDEX(Tinh!$A$2:$A$35,MATCH(BB1654,Tinh!$B$2:$B$35,0)))</f>
        <v/>
      </c>
      <c r="BS1654" s="45"/>
    </row>
    <row r="1655" spans="54:71" x14ac:dyDescent="0.25">
      <c r="BB1655" s="38"/>
      <c r="BC1655" s="130" t="str">
        <f>IF(ISBLANK(BB1655),"",INDEX(Tinh!$A$2:$A$35,MATCH(BB1655,Tinh!$B$2:$B$35,0)))</f>
        <v/>
      </c>
      <c r="BS1655" s="45"/>
    </row>
    <row r="1656" spans="54:71" x14ac:dyDescent="0.25">
      <c r="BB1656" s="38"/>
      <c r="BC1656" s="130" t="str">
        <f>IF(ISBLANK(BB1656),"",INDEX(Tinh!$A$2:$A$35,MATCH(BB1656,Tinh!$B$2:$B$35,0)))</f>
        <v/>
      </c>
      <c r="BS1656" s="45"/>
    </row>
    <row r="1657" spans="54:71" x14ac:dyDescent="0.25">
      <c r="BB1657" s="38"/>
      <c r="BC1657" s="130" t="str">
        <f>IF(ISBLANK(BB1657),"",INDEX(Tinh!$A$2:$A$35,MATCH(BB1657,Tinh!$B$2:$B$35,0)))</f>
        <v/>
      </c>
      <c r="BS1657" s="45"/>
    </row>
    <row r="1658" spans="54:71" x14ac:dyDescent="0.25">
      <c r="BB1658" s="38"/>
      <c r="BC1658" s="130" t="str">
        <f>IF(ISBLANK(BB1658),"",INDEX(Tinh!$A$2:$A$35,MATCH(BB1658,Tinh!$B$2:$B$35,0)))</f>
        <v/>
      </c>
      <c r="BS1658" s="45"/>
    </row>
    <row r="1659" spans="54:71" x14ac:dyDescent="0.25">
      <c r="BB1659" s="38"/>
      <c r="BC1659" s="130" t="str">
        <f>IF(ISBLANK(BB1659),"",INDEX(Tinh!$A$2:$A$35,MATCH(BB1659,Tinh!$B$2:$B$35,0)))</f>
        <v/>
      </c>
      <c r="BS1659" s="45"/>
    </row>
    <row r="1660" spans="54:71" x14ac:dyDescent="0.25">
      <c r="BB1660" s="38"/>
      <c r="BC1660" s="130" t="str">
        <f>IF(ISBLANK(BB1660),"",INDEX(Tinh!$A$2:$A$35,MATCH(BB1660,Tinh!$B$2:$B$35,0)))</f>
        <v/>
      </c>
      <c r="BS1660" s="45"/>
    </row>
    <row r="1661" spans="54:71" x14ac:dyDescent="0.25">
      <c r="BB1661" s="38"/>
      <c r="BC1661" s="130" t="str">
        <f>IF(ISBLANK(BB1661),"",INDEX(Tinh!$A$2:$A$35,MATCH(BB1661,Tinh!$B$2:$B$35,0)))</f>
        <v/>
      </c>
      <c r="BS1661" s="45"/>
    </row>
    <row r="1662" spans="54:71" x14ac:dyDescent="0.25">
      <c r="BB1662" s="38"/>
      <c r="BC1662" s="130" t="str">
        <f>IF(ISBLANK(BB1662),"",INDEX(Tinh!$A$2:$A$35,MATCH(BB1662,Tinh!$B$2:$B$35,0)))</f>
        <v/>
      </c>
      <c r="BS1662" s="45"/>
    </row>
    <row r="1663" spans="54:71" x14ac:dyDescent="0.25">
      <c r="BB1663" s="38"/>
      <c r="BC1663" s="130" t="str">
        <f>IF(ISBLANK(BB1663),"",INDEX(Tinh!$A$2:$A$35,MATCH(BB1663,Tinh!$B$2:$B$35,0)))</f>
        <v/>
      </c>
      <c r="BS1663" s="45"/>
    </row>
    <row r="1664" spans="54:71" x14ac:dyDescent="0.25">
      <c r="BB1664" s="38"/>
      <c r="BC1664" s="130" t="str">
        <f>IF(ISBLANK(BB1664),"",INDEX(Tinh!$A$2:$A$35,MATCH(BB1664,Tinh!$B$2:$B$35,0)))</f>
        <v/>
      </c>
      <c r="BS1664" s="45"/>
    </row>
    <row r="1665" spans="54:71" x14ac:dyDescent="0.25">
      <c r="BB1665" s="38"/>
      <c r="BC1665" s="130" t="str">
        <f>IF(ISBLANK(BB1665),"",INDEX(Tinh!$A$2:$A$35,MATCH(BB1665,Tinh!$B$2:$B$35,0)))</f>
        <v/>
      </c>
      <c r="BS1665" s="45"/>
    </row>
    <row r="1666" spans="54:71" x14ac:dyDescent="0.25">
      <c r="BB1666" s="38"/>
      <c r="BC1666" s="130" t="str">
        <f>IF(ISBLANK(BB1666),"",INDEX(Tinh!$A$2:$A$35,MATCH(BB1666,Tinh!$B$2:$B$35,0)))</f>
        <v/>
      </c>
      <c r="BS1666" s="45"/>
    </row>
    <row r="1667" spans="54:71" x14ac:dyDescent="0.25">
      <c r="BB1667" s="38"/>
      <c r="BC1667" s="130" t="str">
        <f>IF(ISBLANK(BB1667),"",INDEX(Tinh!$A$2:$A$35,MATCH(BB1667,Tinh!$B$2:$B$35,0)))</f>
        <v/>
      </c>
      <c r="BS1667" s="45"/>
    </row>
    <row r="1668" spans="54:71" x14ac:dyDescent="0.25">
      <c r="BB1668" s="38"/>
      <c r="BC1668" s="130" t="str">
        <f>IF(ISBLANK(BB1668),"",INDEX(Tinh!$A$2:$A$35,MATCH(BB1668,Tinh!$B$2:$B$35,0)))</f>
        <v/>
      </c>
      <c r="BS1668" s="45"/>
    </row>
    <row r="1669" spans="54:71" x14ac:dyDescent="0.25">
      <c r="BB1669" s="38"/>
      <c r="BC1669" s="130" t="str">
        <f>IF(ISBLANK(BB1669),"",INDEX(Tinh!$A$2:$A$35,MATCH(BB1669,Tinh!$B$2:$B$35,0)))</f>
        <v/>
      </c>
      <c r="BS1669" s="45"/>
    </row>
    <row r="1670" spans="54:71" x14ac:dyDescent="0.25">
      <c r="BB1670" s="38"/>
      <c r="BC1670" s="130" t="str">
        <f>IF(ISBLANK(BB1670),"",INDEX(Tinh!$A$2:$A$35,MATCH(BB1670,Tinh!$B$2:$B$35,0)))</f>
        <v/>
      </c>
      <c r="BS1670" s="45"/>
    </row>
    <row r="1671" spans="54:71" x14ac:dyDescent="0.25">
      <c r="BB1671" s="38"/>
      <c r="BC1671" s="130" t="str">
        <f>IF(ISBLANK(BB1671),"",INDEX(Tinh!$A$2:$A$35,MATCH(BB1671,Tinh!$B$2:$B$35,0)))</f>
        <v/>
      </c>
      <c r="BS1671" s="45"/>
    </row>
    <row r="1672" spans="54:71" x14ac:dyDescent="0.25">
      <c r="BB1672" s="38"/>
      <c r="BC1672" s="130" t="str">
        <f>IF(ISBLANK(BB1672),"",INDEX(Tinh!$A$2:$A$35,MATCH(BB1672,Tinh!$B$2:$B$35,0)))</f>
        <v/>
      </c>
      <c r="BS1672" s="45"/>
    </row>
    <row r="1673" spans="54:71" x14ac:dyDescent="0.25">
      <c r="BB1673" s="38"/>
      <c r="BC1673" s="130" t="str">
        <f>IF(ISBLANK(BB1673),"",INDEX(Tinh!$A$2:$A$35,MATCH(BB1673,Tinh!$B$2:$B$35,0)))</f>
        <v/>
      </c>
      <c r="BS1673" s="45"/>
    </row>
    <row r="1674" spans="54:71" x14ac:dyDescent="0.25">
      <c r="BB1674" s="38"/>
      <c r="BC1674" s="130" t="str">
        <f>IF(ISBLANK(BB1674),"",INDEX(Tinh!$A$2:$A$35,MATCH(BB1674,Tinh!$B$2:$B$35,0)))</f>
        <v/>
      </c>
      <c r="BS1674" s="45"/>
    </row>
    <row r="1675" spans="54:71" x14ac:dyDescent="0.25">
      <c r="BB1675" s="38"/>
      <c r="BC1675" s="130" t="str">
        <f>IF(ISBLANK(BB1675),"",INDEX(Tinh!$A$2:$A$35,MATCH(BB1675,Tinh!$B$2:$B$35,0)))</f>
        <v/>
      </c>
      <c r="BS1675" s="45"/>
    </row>
    <row r="1676" spans="54:71" x14ac:dyDescent="0.25">
      <c r="BB1676" s="38"/>
      <c r="BC1676" s="130" t="str">
        <f>IF(ISBLANK(BB1676),"",INDEX(Tinh!$A$2:$A$35,MATCH(BB1676,Tinh!$B$2:$B$35,0)))</f>
        <v/>
      </c>
      <c r="BS1676" s="45"/>
    </row>
    <row r="1677" spans="54:71" x14ac:dyDescent="0.25">
      <c r="BB1677" s="38"/>
      <c r="BC1677" s="130" t="str">
        <f>IF(ISBLANK(BB1677),"",INDEX(Tinh!$A$2:$A$35,MATCH(BB1677,Tinh!$B$2:$B$35,0)))</f>
        <v/>
      </c>
      <c r="BS1677" s="45"/>
    </row>
    <row r="1678" spans="54:71" x14ac:dyDescent="0.25">
      <c r="BB1678" s="38"/>
      <c r="BC1678" s="130" t="str">
        <f>IF(ISBLANK(BB1678),"",INDEX(Tinh!$A$2:$A$35,MATCH(BB1678,Tinh!$B$2:$B$35,0)))</f>
        <v/>
      </c>
      <c r="BS1678" s="45"/>
    </row>
    <row r="1679" spans="54:71" x14ac:dyDescent="0.25">
      <c r="BB1679" s="38"/>
      <c r="BC1679" s="130" t="str">
        <f>IF(ISBLANK(BB1679),"",INDEX(Tinh!$A$2:$A$35,MATCH(BB1679,Tinh!$B$2:$B$35,0)))</f>
        <v/>
      </c>
      <c r="BS1679" s="45"/>
    </row>
    <row r="1680" spans="54:71" x14ac:dyDescent="0.25">
      <c r="BB1680" s="38"/>
      <c r="BC1680" s="130" t="str">
        <f>IF(ISBLANK(BB1680),"",INDEX(Tinh!$A$2:$A$35,MATCH(BB1680,Tinh!$B$2:$B$35,0)))</f>
        <v/>
      </c>
      <c r="BS1680" s="45"/>
    </row>
    <row r="1681" spans="54:71" x14ac:dyDescent="0.25">
      <c r="BB1681" s="38"/>
      <c r="BC1681" s="130" t="str">
        <f>IF(ISBLANK(BB1681),"",INDEX(Tinh!$A$2:$A$35,MATCH(BB1681,Tinh!$B$2:$B$35,0)))</f>
        <v/>
      </c>
      <c r="BS1681" s="45"/>
    </row>
    <row r="1682" spans="54:71" x14ac:dyDescent="0.25">
      <c r="BB1682" s="38"/>
      <c r="BC1682" s="130" t="str">
        <f>IF(ISBLANK(BB1682),"",INDEX(Tinh!$A$2:$A$35,MATCH(BB1682,Tinh!$B$2:$B$35,0)))</f>
        <v/>
      </c>
      <c r="BS1682" s="45"/>
    </row>
    <row r="1683" spans="54:71" x14ac:dyDescent="0.25">
      <c r="BB1683" s="38"/>
      <c r="BC1683" s="130" t="str">
        <f>IF(ISBLANK(BB1683),"",INDEX(Tinh!$A$2:$A$35,MATCH(BB1683,Tinh!$B$2:$B$35,0)))</f>
        <v/>
      </c>
      <c r="BS1683" s="45"/>
    </row>
    <row r="1684" spans="54:71" x14ac:dyDescent="0.25">
      <c r="BB1684" s="38"/>
      <c r="BC1684" s="130" t="str">
        <f>IF(ISBLANK(BB1684),"",INDEX(Tinh!$A$2:$A$35,MATCH(BB1684,Tinh!$B$2:$B$35,0)))</f>
        <v/>
      </c>
      <c r="BS1684" s="45"/>
    </row>
    <row r="1685" spans="54:71" x14ac:dyDescent="0.25">
      <c r="BB1685" s="38"/>
      <c r="BC1685" s="130" t="str">
        <f>IF(ISBLANK(BB1685),"",INDEX(Tinh!$A$2:$A$35,MATCH(BB1685,Tinh!$B$2:$B$35,0)))</f>
        <v/>
      </c>
      <c r="BS1685" s="45"/>
    </row>
    <row r="1686" spans="54:71" x14ac:dyDescent="0.25">
      <c r="BB1686" s="38"/>
      <c r="BC1686" s="130" t="str">
        <f>IF(ISBLANK(BB1686),"",INDEX(Tinh!$A$2:$A$35,MATCH(BB1686,Tinh!$B$2:$B$35,0)))</f>
        <v/>
      </c>
      <c r="BS1686" s="45"/>
    </row>
    <row r="1687" spans="54:71" x14ac:dyDescent="0.25">
      <c r="BB1687" s="38"/>
      <c r="BC1687" s="130" t="str">
        <f>IF(ISBLANK(BB1687),"",INDEX(Tinh!$A$2:$A$35,MATCH(BB1687,Tinh!$B$2:$B$35,0)))</f>
        <v/>
      </c>
      <c r="BS1687" s="45"/>
    </row>
    <row r="1688" spans="54:71" x14ac:dyDescent="0.25">
      <c r="BB1688" s="38"/>
      <c r="BC1688" s="130" t="str">
        <f>IF(ISBLANK(BB1688),"",INDEX(Tinh!$A$2:$A$35,MATCH(BB1688,Tinh!$B$2:$B$35,0)))</f>
        <v/>
      </c>
      <c r="BS1688" s="45"/>
    </row>
    <row r="1689" spans="54:71" x14ac:dyDescent="0.25">
      <c r="BB1689" s="38"/>
      <c r="BC1689" s="130" t="str">
        <f>IF(ISBLANK(BB1689),"",INDEX(Tinh!$A$2:$A$35,MATCH(BB1689,Tinh!$B$2:$B$35,0)))</f>
        <v/>
      </c>
      <c r="BS1689" s="45"/>
    </row>
    <row r="1690" spans="54:71" x14ac:dyDescent="0.25">
      <c r="BB1690" s="38"/>
      <c r="BC1690" s="130" t="str">
        <f>IF(ISBLANK(BB1690),"",INDEX(Tinh!$A$2:$A$35,MATCH(BB1690,Tinh!$B$2:$B$35,0)))</f>
        <v/>
      </c>
      <c r="BS1690" s="45"/>
    </row>
    <row r="1691" spans="54:71" x14ac:dyDescent="0.25">
      <c r="BB1691" s="38"/>
      <c r="BC1691" s="130" t="str">
        <f>IF(ISBLANK(BB1691),"",INDEX(Tinh!$A$2:$A$35,MATCH(BB1691,Tinh!$B$2:$B$35,0)))</f>
        <v/>
      </c>
      <c r="BS1691" s="45"/>
    </row>
    <row r="1692" spans="54:71" x14ac:dyDescent="0.25">
      <c r="BB1692" s="38"/>
      <c r="BC1692" s="130" t="str">
        <f>IF(ISBLANK(BB1692),"",INDEX(Tinh!$A$2:$A$35,MATCH(BB1692,Tinh!$B$2:$B$35,0)))</f>
        <v/>
      </c>
      <c r="BS1692" s="45"/>
    </row>
    <row r="1693" spans="54:71" x14ac:dyDescent="0.25">
      <c r="BB1693" s="38"/>
      <c r="BC1693" s="130" t="str">
        <f>IF(ISBLANK(BB1693),"",INDEX(Tinh!$A$2:$A$35,MATCH(BB1693,Tinh!$B$2:$B$35,0)))</f>
        <v/>
      </c>
      <c r="BS1693" s="45"/>
    </row>
    <row r="1694" spans="54:71" x14ac:dyDescent="0.25">
      <c r="BB1694" s="38"/>
      <c r="BC1694" s="130" t="str">
        <f>IF(ISBLANK(BB1694),"",INDEX(Tinh!$A$2:$A$35,MATCH(BB1694,Tinh!$B$2:$B$35,0)))</f>
        <v/>
      </c>
      <c r="BS1694" s="45"/>
    </row>
    <row r="1695" spans="54:71" x14ac:dyDescent="0.25">
      <c r="BB1695" s="38"/>
      <c r="BC1695" s="130" t="str">
        <f>IF(ISBLANK(BB1695),"",INDEX(Tinh!$A$2:$A$35,MATCH(BB1695,Tinh!$B$2:$B$35,0)))</f>
        <v/>
      </c>
      <c r="BS1695" s="45"/>
    </row>
    <row r="1696" spans="54:71" x14ac:dyDescent="0.25">
      <c r="BB1696" s="38"/>
      <c r="BC1696" s="130" t="str">
        <f>IF(ISBLANK(BB1696),"",INDEX(Tinh!$A$2:$A$35,MATCH(BB1696,Tinh!$B$2:$B$35,0)))</f>
        <v/>
      </c>
      <c r="BS1696" s="45"/>
    </row>
    <row r="1697" spans="54:71" x14ac:dyDescent="0.25">
      <c r="BB1697" s="38"/>
      <c r="BC1697" s="130" t="str">
        <f>IF(ISBLANK(BB1697),"",INDEX(Tinh!$A$2:$A$35,MATCH(BB1697,Tinh!$B$2:$B$35,0)))</f>
        <v/>
      </c>
      <c r="BS1697" s="45"/>
    </row>
    <row r="1698" spans="54:71" x14ac:dyDescent="0.25">
      <c r="BB1698" s="38"/>
      <c r="BC1698" s="130" t="str">
        <f>IF(ISBLANK(BB1698),"",INDEX(Tinh!$A$2:$A$35,MATCH(BB1698,Tinh!$B$2:$B$35,0)))</f>
        <v/>
      </c>
      <c r="BS1698" s="45"/>
    </row>
    <row r="1699" spans="54:71" x14ac:dyDescent="0.25">
      <c r="BB1699" s="38"/>
      <c r="BC1699" s="130" t="str">
        <f>IF(ISBLANK(BB1699),"",INDEX(Tinh!$A$2:$A$35,MATCH(BB1699,Tinh!$B$2:$B$35,0)))</f>
        <v/>
      </c>
      <c r="BS1699" s="45"/>
    </row>
    <row r="1700" spans="54:71" x14ac:dyDescent="0.25">
      <c r="BB1700" s="38"/>
      <c r="BC1700" s="130" t="str">
        <f>IF(ISBLANK(BB1700),"",INDEX(Tinh!$A$2:$A$35,MATCH(BB1700,Tinh!$B$2:$B$35,0)))</f>
        <v/>
      </c>
      <c r="BS1700" s="45"/>
    </row>
    <row r="1701" spans="54:71" x14ac:dyDescent="0.25">
      <c r="BB1701" s="38"/>
      <c r="BC1701" s="130" t="str">
        <f>IF(ISBLANK(BB1701),"",INDEX(Tinh!$A$2:$A$35,MATCH(BB1701,Tinh!$B$2:$B$35,0)))</f>
        <v/>
      </c>
      <c r="BS1701" s="45"/>
    </row>
    <row r="1702" spans="54:71" x14ac:dyDescent="0.25">
      <c r="BB1702" s="38"/>
      <c r="BC1702" s="130" t="str">
        <f>IF(ISBLANK(BB1702),"",INDEX(Tinh!$A$2:$A$35,MATCH(BB1702,Tinh!$B$2:$B$35,0)))</f>
        <v/>
      </c>
      <c r="BS1702" s="45"/>
    </row>
    <row r="1703" spans="54:71" x14ac:dyDescent="0.25">
      <c r="BB1703" s="38"/>
      <c r="BC1703" s="130" t="str">
        <f>IF(ISBLANK(BB1703),"",INDEX(Tinh!$A$2:$A$35,MATCH(BB1703,Tinh!$B$2:$B$35,0)))</f>
        <v/>
      </c>
      <c r="BS1703" s="45"/>
    </row>
    <row r="1704" spans="54:71" x14ac:dyDescent="0.25">
      <c r="BB1704" s="38"/>
      <c r="BC1704" s="130" t="str">
        <f>IF(ISBLANK(BB1704),"",INDEX(Tinh!$A$2:$A$35,MATCH(BB1704,Tinh!$B$2:$B$35,0)))</f>
        <v/>
      </c>
      <c r="BS1704" s="45"/>
    </row>
    <row r="1705" spans="54:71" x14ac:dyDescent="0.25">
      <c r="BB1705" s="38"/>
      <c r="BC1705" s="130" t="str">
        <f>IF(ISBLANK(BB1705),"",INDEX(Tinh!$A$2:$A$35,MATCH(BB1705,Tinh!$B$2:$B$35,0)))</f>
        <v/>
      </c>
      <c r="BS1705" s="45"/>
    </row>
    <row r="1706" spans="54:71" x14ac:dyDescent="0.25">
      <c r="BB1706" s="38"/>
      <c r="BC1706" s="130" t="str">
        <f>IF(ISBLANK(BB1706),"",INDEX(Tinh!$A$2:$A$35,MATCH(BB1706,Tinh!$B$2:$B$35,0)))</f>
        <v/>
      </c>
      <c r="BS1706" s="45"/>
    </row>
    <row r="1707" spans="54:71" x14ac:dyDescent="0.25">
      <c r="BB1707" s="38"/>
      <c r="BC1707" s="130" t="str">
        <f>IF(ISBLANK(BB1707),"",INDEX(Tinh!$A$2:$A$35,MATCH(BB1707,Tinh!$B$2:$B$35,0)))</f>
        <v/>
      </c>
      <c r="BS1707" s="45"/>
    </row>
    <row r="1708" spans="54:71" x14ac:dyDescent="0.25">
      <c r="BB1708" s="38"/>
      <c r="BC1708" s="130" t="str">
        <f>IF(ISBLANK(BB1708),"",INDEX(Tinh!$A$2:$A$35,MATCH(BB1708,Tinh!$B$2:$B$35,0)))</f>
        <v/>
      </c>
      <c r="BS1708" s="45"/>
    </row>
    <row r="1709" spans="54:71" x14ac:dyDescent="0.25">
      <c r="BB1709" s="38"/>
      <c r="BC1709" s="130" t="str">
        <f>IF(ISBLANK(BB1709),"",INDEX(Tinh!$A$2:$A$35,MATCH(BB1709,Tinh!$B$2:$B$35,0)))</f>
        <v/>
      </c>
      <c r="BS1709" s="45"/>
    </row>
    <row r="1710" spans="54:71" x14ac:dyDescent="0.25">
      <c r="BB1710" s="38"/>
      <c r="BC1710" s="130" t="str">
        <f>IF(ISBLANK(BB1710),"",INDEX(Tinh!$A$2:$A$35,MATCH(BB1710,Tinh!$B$2:$B$35,0)))</f>
        <v/>
      </c>
      <c r="BS1710" s="45"/>
    </row>
    <row r="1711" spans="54:71" x14ac:dyDescent="0.25">
      <c r="BB1711" s="38"/>
      <c r="BC1711" s="130" t="str">
        <f>IF(ISBLANK(BB1711),"",INDEX(Tinh!$A$2:$A$35,MATCH(BB1711,Tinh!$B$2:$B$35,0)))</f>
        <v/>
      </c>
      <c r="BS1711" s="45"/>
    </row>
    <row r="1712" spans="54:71" x14ac:dyDescent="0.25">
      <c r="BB1712" s="38"/>
      <c r="BC1712" s="130" t="str">
        <f>IF(ISBLANK(BB1712),"",INDEX(Tinh!$A$2:$A$35,MATCH(BB1712,Tinh!$B$2:$B$35,0)))</f>
        <v/>
      </c>
      <c r="BS1712" s="45"/>
    </row>
    <row r="1713" spans="54:71" x14ac:dyDescent="0.25">
      <c r="BB1713" s="38"/>
      <c r="BC1713" s="130" t="str">
        <f>IF(ISBLANK(BB1713),"",INDEX(Tinh!$A$2:$A$35,MATCH(BB1713,Tinh!$B$2:$B$35,0)))</f>
        <v/>
      </c>
      <c r="BS1713" s="45"/>
    </row>
    <row r="1714" spans="54:71" x14ac:dyDescent="0.25">
      <c r="BB1714" s="38"/>
      <c r="BC1714" s="130" t="str">
        <f>IF(ISBLANK(BB1714),"",INDEX(Tinh!$A$2:$A$35,MATCH(BB1714,Tinh!$B$2:$B$35,0)))</f>
        <v/>
      </c>
      <c r="BS1714" s="45"/>
    </row>
    <row r="1715" spans="54:71" x14ac:dyDescent="0.25">
      <c r="BB1715" s="38"/>
      <c r="BC1715" s="130" t="str">
        <f>IF(ISBLANK(BB1715),"",INDEX(Tinh!$A$2:$A$35,MATCH(BB1715,Tinh!$B$2:$B$35,0)))</f>
        <v/>
      </c>
      <c r="BS1715" s="45"/>
    </row>
    <row r="1716" spans="54:71" x14ac:dyDescent="0.25">
      <c r="BB1716" s="38"/>
      <c r="BC1716" s="130" t="str">
        <f>IF(ISBLANK(BB1716),"",INDEX(Tinh!$A$2:$A$35,MATCH(BB1716,Tinh!$B$2:$B$35,0)))</f>
        <v/>
      </c>
      <c r="BS1716" s="45"/>
    </row>
    <row r="1717" spans="54:71" x14ac:dyDescent="0.25">
      <c r="BB1717" s="38"/>
      <c r="BC1717" s="130" t="str">
        <f>IF(ISBLANK(BB1717),"",INDEX(Tinh!$A$2:$A$35,MATCH(BB1717,Tinh!$B$2:$B$35,0)))</f>
        <v/>
      </c>
      <c r="BS1717" s="45"/>
    </row>
    <row r="1718" spans="54:71" x14ac:dyDescent="0.25">
      <c r="BB1718" s="38"/>
      <c r="BC1718" s="130" t="str">
        <f>IF(ISBLANK(BB1718),"",INDEX(Tinh!$A$2:$A$35,MATCH(BB1718,Tinh!$B$2:$B$35,0)))</f>
        <v/>
      </c>
      <c r="BS1718" s="45"/>
    </row>
    <row r="1719" spans="54:71" x14ac:dyDescent="0.25">
      <c r="BB1719" s="38"/>
      <c r="BC1719" s="130" t="str">
        <f>IF(ISBLANK(BB1719),"",INDEX(Tinh!$A$2:$A$35,MATCH(BB1719,Tinh!$B$2:$B$35,0)))</f>
        <v/>
      </c>
      <c r="BS1719" s="45"/>
    </row>
    <row r="1720" spans="54:71" x14ac:dyDescent="0.25">
      <c r="BB1720" s="38"/>
      <c r="BC1720" s="130" t="str">
        <f>IF(ISBLANK(BB1720),"",INDEX(Tinh!$A$2:$A$35,MATCH(BB1720,Tinh!$B$2:$B$35,0)))</f>
        <v/>
      </c>
      <c r="BS1720" s="45"/>
    </row>
    <row r="1721" spans="54:71" x14ac:dyDescent="0.25">
      <c r="BB1721" s="38"/>
      <c r="BC1721" s="130" t="str">
        <f>IF(ISBLANK(BB1721),"",INDEX(Tinh!$A$2:$A$35,MATCH(BB1721,Tinh!$B$2:$B$35,0)))</f>
        <v/>
      </c>
      <c r="BS1721" s="45"/>
    </row>
    <row r="1722" spans="54:71" x14ac:dyDescent="0.25">
      <c r="BB1722" s="38"/>
      <c r="BC1722" s="130" t="str">
        <f>IF(ISBLANK(BB1722),"",INDEX(Tinh!$A$2:$A$35,MATCH(BB1722,Tinh!$B$2:$B$35,0)))</f>
        <v/>
      </c>
      <c r="BS1722" s="45"/>
    </row>
    <row r="1723" spans="54:71" x14ac:dyDescent="0.25">
      <c r="BB1723" s="38"/>
      <c r="BC1723" s="130" t="str">
        <f>IF(ISBLANK(BB1723),"",INDEX(Tinh!$A$2:$A$35,MATCH(BB1723,Tinh!$B$2:$B$35,0)))</f>
        <v/>
      </c>
      <c r="BS1723" s="45"/>
    </row>
    <row r="1724" spans="54:71" x14ac:dyDescent="0.25">
      <c r="BB1724" s="38"/>
      <c r="BC1724" s="130" t="str">
        <f>IF(ISBLANK(BB1724),"",INDEX(Tinh!$A$2:$A$35,MATCH(BB1724,Tinh!$B$2:$B$35,0)))</f>
        <v/>
      </c>
      <c r="BS1724" s="45"/>
    </row>
    <row r="1725" spans="54:71" x14ac:dyDescent="0.25">
      <c r="BB1725" s="38"/>
      <c r="BC1725" s="130" t="str">
        <f>IF(ISBLANK(BB1725),"",INDEX(Tinh!$A$2:$A$35,MATCH(BB1725,Tinh!$B$2:$B$35,0)))</f>
        <v/>
      </c>
      <c r="BS1725" s="45"/>
    </row>
    <row r="1726" spans="54:71" x14ac:dyDescent="0.25">
      <c r="BB1726" s="38"/>
      <c r="BC1726" s="130" t="str">
        <f>IF(ISBLANK(BB1726),"",INDEX(Tinh!$A$2:$A$35,MATCH(BB1726,Tinh!$B$2:$B$35,0)))</f>
        <v/>
      </c>
      <c r="BS1726" s="45"/>
    </row>
    <row r="1727" spans="54:71" x14ac:dyDescent="0.25">
      <c r="BB1727" s="38"/>
      <c r="BC1727" s="130" t="str">
        <f>IF(ISBLANK(BB1727),"",INDEX(Tinh!$A$2:$A$35,MATCH(BB1727,Tinh!$B$2:$B$35,0)))</f>
        <v/>
      </c>
      <c r="BS1727" s="45"/>
    </row>
    <row r="1728" spans="54:71" x14ac:dyDescent="0.25">
      <c r="BB1728" s="38"/>
      <c r="BC1728" s="130" t="str">
        <f>IF(ISBLANK(BB1728),"",INDEX(Tinh!$A$2:$A$35,MATCH(BB1728,Tinh!$B$2:$B$35,0)))</f>
        <v/>
      </c>
      <c r="BS1728" s="45"/>
    </row>
    <row r="1729" spans="54:71" x14ac:dyDescent="0.25">
      <c r="BB1729" s="38"/>
      <c r="BC1729" s="130" t="str">
        <f>IF(ISBLANK(BB1729),"",INDEX(Tinh!$A$2:$A$35,MATCH(BB1729,Tinh!$B$2:$B$35,0)))</f>
        <v/>
      </c>
      <c r="BS1729" s="45"/>
    </row>
    <row r="1730" spans="54:71" x14ac:dyDescent="0.25">
      <c r="BB1730" s="38"/>
      <c r="BC1730" s="130" t="str">
        <f>IF(ISBLANK(BB1730),"",INDEX(Tinh!$A$2:$A$35,MATCH(BB1730,Tinh!$B$2:$B$35,0)))</f>
        <v/>
      </c>
      <c r="BS1730" s="45"/>
    </row>
    <row r="1731" spans="54:71" x14ac:dyDescent="0.25">
      <c r="BB1731" s="38"/>
      <c r="BC1731" s="130" t="str">
        <f>IF(ISBLANK(BB1731),"",INDEX(Tinh!$A$2:$A$35,MATCH(BB1731,Tinh!$B$2:$B$35,0)))</f>
        <v/>
      </c>
      <c r="BS1731" s="45"/>
    </row>
    <row r="1732" spans="54:71" x14ac:dyDescent="0.25">
      <c r="BB1732" s="38"/>
      <c r="BC1732" s="130" t="str">
        <f>IF(ISBLANK(BB1732),"",INDEX(Tinh!$A$2:$A$35,MATCH(BB1732,Tinh!$B$2:$B$35,0)))</f>
        <v/>
      </c>
      <c r="BS1732" s="45"/>
    </row>
    <row r="1733" spans="54:71" x14ac:dyDescent="0.25">
      <c r="BB1733" s="38"/>
      <c r="BC1733" s="130" t="str">
        <f>IF(ISBLANK(BB1733),"",INDEX(Tinh!$A$2:$A$35,MATCH(BB1733,Tinh!$B$2:$B$35,0)))</f>
        <v/>
      </c>
      <c r="BS1733" s="45"/>
    </row>
    <row r="1734" spans="54:71" x14ac:dyDescent="0.25">
      <c r="BB1734" s="38"/>
      <c r="BC1734" s="130" t="str">
        <f>IF(ISBLANK(BB1734),"",INDEX(Tinh!$A$2:$A$35,MATCH(BB1734,Tinh!$B$2:$B$35,0)))</f>
        <v/>
      </c>
      <c r="BS1734" s="45"/>
    </row>
    <row r="1735" spans="54:71" x14ac:dyDescent="0.25">
      <c r="BB1735" s="38"/>
      <c r="BC1735" s="130" t="str">
        <f>IF(ISBLANK(BB1735),"",INDEX(Tinh!$A$2:$A$35,MATCH(BB1735,Tinh!$B$2:$B$35,0)))</f>
        <v/>
      </c>
      <c r="BS1735" s="45"/>
    </row>
    <row r="1736" spans="54:71" x14ac:dyDescent="0.25">
      <c r="BB1736" s="38"/>
      <c r="BC1736" s="130" t="str">
        <f>IF(ISBLANK(BB1736),"",INDEX(Tinh!$A$2:$A$35,MATCH(BB1736,Tinh!$B$2:$B$35,0)))</f>
        <v/>
      </c>
      <c r="BS1736" s="45"/>
    </row>
    <row r="1737" spans="54:71" x14ac:dyDescent="0.25">
      <c r="BB1737" s="38"/>
      <c r="BC1737" s="130" t="str">
        <f>IF(ISBLANK(BB1737),"",INDEX(Tinh!$A$2:$A$35,MATCH(BB1737,Tinh!$B$2:$B$35,0)))</f>
        <v/>
      </c>
      <c r="BS1737" s="45"/>
    </row>
    <row r="1738" spans="54:71" x14ac:dyDescent="0.25">
      <c r="BB1738" s="38"/>
      <c r="BC1738" s="130" t="str">
        <f>IF(ISBLANK(BB1738),"",INDEX(Tinh!$A$2:$A$35,MATCH(BB1738,Tinh!$B$2:$B$35,0)))</f>
        <v/>
      </c>
      <c r="BS1738" s="45"/>
    </row>
    <row r="1739" spans="54:71" x14ac:dyDescent="0.25">
      <c r="BB1739" s="38"/>
      <c r="BC1739" s="130" t="str">
        <f>IF(ISBLANK(BB1739),"",INDEX(Tinh!$A$2:$A$35,MATCH(BB1739,Tinh!$B$2:$B$35,0)))</f>
        <v/>
      </c>
      <c r="BS1739" s="45"/>
    </row>
    <row r="1740" spans="54:71" x14ac:dyDescent="0.25">
      <c r="BB1740" s="38"/>
      <c r="BC1740" s="130" t="str">
        <f>IF(ISBLANK(BB1740),"",INDEX(Tinh!$A$2:$A$35,MATCH(BB1740,Tinh!$B$2:$B$35,0)))</f>
        <v/>
      </c>
      <c r="BS1740" s="45"/>
    </row>
    <row r="1741" spans="54:71" x14ac:dyDescent="0.25">
      <c r="BB1741" s="38"/>
      <c r="BC1741" s="130" t="str">
        <f>IF(ISBLANK(BB1741),"",INDEX(Tinh!$A$2:$A$35,MATCH(BB1741,Tinh!$B$2:$B$35,0)))</f>
        <v/>
      </c>
      <c r="BS1741" s="45"/>
    </row>
    <row r="1742" spans="54:71" x14ac:dyDescent="0.25">
      <c r="BB1742" s="38"/>
      <c r="BC1742" s="130" t="str">
        <f>IF(ISBLANK(BB1742),"",INDEX(Tinh!$A$2:$A$35,MATCH(BB1742,Tinh!$B$2:$B$35,0)))</f>
        <v/>
      </c>
      <c r="BS1742" s="45"/>
    </row>
    <row r="1743" spans="54:71" x14ac:dyDescent="0.25">
      <c r="BB1743" s="38"/>
      <c r="BC1743" s="130" t="str">
        <f>IF(ISBLANK(BB1743),"",INDEX(Tinh!$A$2:$A$35,MATCH(BB1743,Tinh!$B$2:$B$35,0)))</f>
        <v/>
      </c>
      <c r="BS1743" s="45"/>
    </row>
    <row r="1744" spans="54:71" x14ac:dyDescent="0.25">
      <c r="BB1744" s="38"/>
      <c r="BC1744" s="130" t="str">
        <f>IF(ISBLANK(BB1744),"",INDEX(Tinh!$A$2:$A$35,MATCH(BB1744,Tinh!$B$2:$B$35,0)))</f>
        <v/>
      </c>
      <c r="BS1744" s="45"/>
    </row>
    <row r="1745" spans="54:71" x14ac:dyDescent="0.25">
      <c r="BB1745" s="38"/>
      <c r="BC1745" s="130" t="str">
        <f>IF(ISBLANK(BB1745),"",INDEX(Tinh!$A$2:$A$35,MATCH(BB1745,Tinh!$B$2:$B$35,0)))</f>
        <v/>
      </c>
      <c r="BS1745" s="45"/>
    </row>
    <row r="1746" spans="54:71" x14ac:dyDescent="0.25">
      <c r="BB1746" s="38"/>
      <c r="BC1746" s="130" t="str">
        <f>IF(ISBLANK(BB1746),"",INDEX(Tinh!$A$2:$A$35,MATCH(BB1746,Tinh!$B$2:$B$35,0)))</f>
        <v/>
      </c>
      <c r="BS1746" s="45"/>
    </row>
    <row r="1747" spans="54:71" x14ac:dyDescent="0.25">
      <c r="BB1747" s="38"/>
      <c r="BC1747" s="130" t="str">
        <f>IF(ISBLANK(BB1747),"",INDEX(Tinh!$A$2:$A$35,MATCH(BB1747,Tinh!$B$2:$B$35,0)))</f>
        <v/>
      </c>
      <c r="BS1747" s="45"/>
    </row>
    <row r="1748" spans="54:71" x14ac:dyDescent="0.25">
      <c r="BB1748" s="38"/>
      <c r="BC1748" s="130" t="str">
        <f>IF(ISBLANK(BB1748),"",INDEX(Tinh!$A$2:$A$35,MATCH(BB1748,Tinh!$B$2:$B$35,0)))</f>
        <v/>
      </c>
      <c r="BS1748" s="45"/>
    </row>
    <row r="1749" spans="54:71" x14ac:dyDescent="0.25">
      <c r="BB1749" s="38"/>
      <c r="BC1749" s="130" t="str">
        <f>IF(ISBLANK(BB1749),"",INDEX(Tinh!$A$2:$A$35,MATCH(BB1749,Tinh!$B$2:$B$35,0)))</f>
        <v/>
      </c>
      <c r="BS1749" s="45"/>
    </row>
    <row r="1750" spans="54:71" x14ac:dyDescent="0.25">
      <c r="BB1750" s="38"/>
      <c r="BC1750" s="130" t="str">
        <f>IF(ISBLANK(BB1750),"",INDEX(Tinh!$A$2:$A$35,MATCH(BB1750,Tinh!$B$2:$B$35,0)))</f>
        <v/>
      </c>
      <c r="BS1750" s="45"/>
    </row>
    <row r="1751" spans="54:71" x14ac:dyDescent="0.25">
      <c r="BB1751" s="38"/>
      <c r="BC1751" s="130" t="str">
        <f>IF(ISBLANK(BB1751),"",INDEX(Tinh!$A$2:$A$35,MATCH(BB1751,Tinh!$B$2:$B$35,0)))</f>
        <v/>
      </c>
      <c r="BS1751" s="45"/>
    </row>
    <row r="1752" spans="54:71" x14ac:dyDescent="0.25">
      <c r="BB1752" s="38"/>
      <c r="BC1752" s="130" t="str">
        <f>IF(ISBLANK(BB1752),"",INDEX(Tinh!$A$2:$A$35,MATCH(BB1752,Tinh!$B$2:$B$35,0)))</f>
        <v/>
      </c>
      <c r="BS1752" s="45"/>
    </row>
    <row r="1753" spans="54:71" x14ac:dyDescent="0.25">
      <c r="BB1753" s="38"/>
      <c r="BC1753" s="130" t="str">
        <f>IF(ISBLANK(BB1753),"",INDEX(Tinh!$A$2:$A$35,MATCH(BB1753,Tinh!$B$2:$B$35,0)))</f>
        <v/>
      </c>
      <c r="BS1753" s="45"/>
    </row>
    <row r="1754" spans="54:71" x14ac:dyDescent="0.25">
      <c r="BB1754" s="38"/>
      <c r="BC1754" s="130" t="str">
        <f>IF(ISBLANK(BB1754),"",INDEX(Tinh!$A$2:$A$35,MATCH(BB1754,Tinh!$B$2:$B$35,0)))</f>
        <v/>
      </c>
      <c r="BS1754" s="45"/>
    </row>
    <row r="1755" spans="54:71" x14ac:dyDescent="0.25">
      <c r="BB1755" s="38"/>
      <c r="BC1755" s="130" t="str">
        <f>IF(ISBLANK(BB1755),"",INDEX(Tinh!$A$2:$A$35,MATCH(BB1755,Tinh!$B$2:$B$35,0)))</f>
        <v/>
      </c>
      <c r="BS1755" s="45"/>
    </row>
    <row r="1756" spans="54:71" x14ac:dyDescent="0.25">
      <c r="BB1756" s="38"/>
      <c r="BC1756" s="130" t="str">
        <f>IF(ISBLANK(BB1756),"",INDEX(Tinh!$A$2:$A$35,MATCH(BB1756,Tinh!$B$2:$B$35,0)))</f>
        <v/>
      </c>
      <c r="BS1756" s="45"/>
    </row>
    <row r="1757" spans="54:71" x14ac:dyDescent="0.25">
      <c r="BB1757" s="38"/>
      <c r="BC1757" s="130" t="str">
        <f>IF(ISBLANK(BB1757),"",INDEX(Tinh!$A$2:$A$35,MATCH(BB1757,Tinh!$B$2:$B$35,0)))</f>
        <v/>
      </c>
      <c r="BS1757" s="45"/>
    </row>
    <row r="1758" spans="54:71" x14ac:dyDescent="0.25">
      <c r="BB1758" s="38"/>
      <c r="BC1758" s="130" t="str">
        <f>IF(ISBLANK(BB1758),"",INDEX(Tinh!$A$2:$A$35,MATCH(BB1758,Tinh!$B$2:$B$35,0)))</f>
        <v/>
      </c>
      <c r="BS1758" s="45"/>
    </row>
    <row r="1759" spans="54:71" x14ac:dyDescent="0.25">
      <c r="BB1759" s="38"/>
      <c r="BC1759" s="130" t="str">
        <f>IF(ISBLANK(BB1759),"",INDEX(Tinh!$A$2:$A$35,MATCH(BB1759,Tinh!$B$2:$B$35,0)))</f>
        <v/>
      </c>
      <c r="BS1759" s="45"/>
    </row>
    <row r="1760" spans="54:71" x14ac:dyDescent="0.25">
      <c r="BB1760" s="38"/>
      <c r="BC1760" s="130" t="str">
        <f>IF(ISBLANK(BB1760),"",INDEX(Tinh!$A$2:$A$35,MATCH(BB1760,Tinh!$B$2:$B$35,0)))</f>
        <v/>
      </c>
      <c r="BS1760" s="45"/>
    </row>
    <row r="1761" spans="54:71" x14ac:dyDescent="0.25">
      <c r="BB1761" s="38"/>
      <c r="BC1761" s="130" t="str">
        <f>IF(ISBLANK(BB1761),"",INDEX(Tinh!$A$2:$A$35,MATCH(BB1761,Tinh!$B$2:$B$35,0)))</f>
        <v/>
      </c>
      <c r="BS1761" s="45"/>
    </row>
    <row r="1762" spans="54:71" x14ac:dyDescent="0.25">
      <c r="BB1762" s="38"/>
      <c r="BC1762" s="130" t="str">
        <f>IF(ISBLANK(BB1762),"",INDEX(Tinh!$A$2:$A$35,MATCH(BB1762,Tinh!$B$2:$B$35,0)))</f>
        <v/>
      </c>
      <c r="BS1762" s="45"/>
    </row>
    <row r="1763" spans="54:71" x14ac:dyDescent="0.25">
      <c r="BB1763" s="38"/>
      <c r="BC1763" s="130" t="str">
        <f>IF(ISBLANK(BB1763),"",INDEX(Tinh!$A$2:$A$35,MATCH(BB1763,Tinh!$B$2:$B$35,0)))</f>
        <v/>
      </c>
      <c r="BS1763" s="45"/>
    </row>
    <row r="1764" spans="54:71" x14ac:dyDescent="0.25">
      <c r="BB1764" s="38"/>
      <c r="BC1764" s="130" t="str">
        <f>IF(ISBLANK(BB1764),"",INDEX(Tinh!$A$2:$A$35,MATCH(BB1764,Tinh!$B$2:$B$35,0)))</f>
        <v/>
      </c>
      <c r="BS1764" s="45"/>
    </row>
    <row r="1765" spans="54:71" x14ac:dyDescent="0.25">
      <c r="BB1765" s="38"/>
      <c r="BC1765" s="130" t="str">
        <f>IF(ISBLANK(BB1765),"",INDEX(Tinh!$A$2:$A$35,MATCH(BB1765,Tinh!$B$2:$B$35,0)))</f>
        <v/>
      </c>
      <c r="BS1765" s="45"/>
    </row>
    <row r="1766" spans="54:71" x14ac:dyDescent="0.25">
      <c r="BB1766" s="38"/>
      <c r="BC1766" s="130" t="str">
        <f>IF(ISBLANK(BB1766),"",INDEX(Tinh!$A$2:$A$35,MATCH(BB1766,Tinh!$B$2:$B$35,0)))</f>
        <v/>
      </c>
      <c r="BS1766" s="45"/>
    </row>
    <row r="1767" spans="54:71" x14ac:dyDescent="0.25">
      <c r="BB1767" s="38"/>
      <c r="BC1767" s="130" t="str">
        <f>IF(ISBLANK(BB1767),"",INDEX(Tinh!$A$2:$A$35,MATCH(BB1767,Tinh!$B$2:$B$35,0)))</f>
        <v/>
      </c>
      <c r="BS1767" s="45"/>
    </row>
    <row r="1768" spans="54:71" x14ac:dyDescent="0.25">
      <c r="BB1768" s="38"/>
      <c r="BC1768" s="130" t="str">
        <f>IF(ISBLANK(BB1768),"",INDEX(Tinh!$A$2:$A$35,MATCH(BB1768,Tinh!$B$2:$B$35,0)))</f>
        <v/>
      </c>
      <c r="BS1768" s="45"/>
    </row>
    <row r="1769" spans="54:71" x14ac:dyDescent="0.25">
      <c r="BB1769" s="38"/>
      <c r="BC1769" s="130" t="str">
        <f>IF(ISBLANK(BB1769),"",INDEX(Tinh!$A$2:$A$35,MATCH(BB1769,Tinh!$B$2:$B$35,0)))</f>
        <v/>
      </c>
      <c r="BS1769" s="45"/>
    </row>
    <row r="1770" spans="54:71" x14ac:dyDescent="0.25">
      <c r="BB1770" s="38"/>
      <c r="BC1770" s="130" t="str">
        <f>IF(ISBLANK(BB1770),"",INDEX(Tinh!$A$2:$A$35,MATCH(BB1770,Tinh!$B$2:$B$35,0)))</f>
        <v/>
      </c>
      <c r="BS1770" s="45"/>
    </row>
    <row r="1771" spans="54:71" x14ac:dyDescent="0.25">
      <c r="BB1771" s="38"/>
      <c r="BC1771" s="130" t="str">
        <f>IF(ISBLANK(BB1771),"",INDEX(Tinh!$A$2:$A$35,MATCH(BB1771,Tinh!$B$2:$B$35,0)))</f>
        <v/>
      </c>
      <c r="BS1771" s="45"/>
    </row>
    <row r="1772" spans="54:71" x14ac:dyDescent="0.25">
      <c r="BB1772" s="38"/>
      <c r="BC1772" s="130" t="str">
        <f>IF(ISBLANK(BB1772),"",INDEX(Tinh!$A$2:$A$35,MATCH(BB1772,Tinh!$B$2:$B$35,0)))</f>
        <v/>
      </c>
      <c r="BS1772" s="45"/>
    </row>
    <row r="1773" spans="54:71" x14ac:dyDescent="0.25">
      <c r="BB1773" s="38"/>
      <c r="BC1773" s="130" t="str">
        <f>IF(ISBLANK(BB1773),"",INDEX(Tinh!$A$2:$A$35,MATCH(BB1773,Tinh!$B$2:$B$35,0)))</f>
        <v/>
      </c>
      <c r="BS1773" s="45"/>
    </row>
    <row r="1774" spans="54:71" x14ac:dyDescent="0.25">
      <c r="BB1774" s="38"/>
      <c r="BC1774" s="130" t="str">
        <f>IF(ISBLANK(BB1774),"",INDEX(Tinh!$A$2:$A$35,MATCH(BB1774,Tinh!$B$2:$B$35,0)))</f>
        <v/>
      </c>
      <c r="BS1774" s="45"/>
    </row>
    <row r="1775" spans="54:71" x14ac:dyDescent="0.25">
      <c r="BB1775" s="38"/>
      <c r="BC1775" s="130" t="str">
        <f>IF(ISBLANK(BB1775),"",INDEX(Tinh!$A$2:$A$35,MATCH(BB1775,Tinh!$B$2:$B$35,0)))</f>
        <v/>
      </c>
      <c r="BS1775" s="45"/>
    </row>
    <row r="1776" spans="54:71" x14ac:dyDescent="0.25">
      <c r="BB1776" s="38"/>
      <c r="BC1776" s="130" t="str">
        <f>IF(ISBLANK(BB1776),"",INDEX(Tinh!$A$2:$A$35,MATCH(BB1776,Tinh!$B$2:$B$35,0)))</f>
        <v/>
      </c>
      <c r="BS1776" s="45"/>
    </row>
    <row r="1777" spans="54:71" x14ac:dyDescent="0.25">
      <c r="BB1777" s="38"/>
      <c r="BC1777" s="130" t="str">
        <f>IF(ISBLANK(BB1777),"",INDEX(Tinh!$A$2:$A$35,MATCH(BB1777,Tinh!$B$2:$B$35,0)))</f>
        <v/>
      </c>
      <c r="BS1777" s="45"/>
    </row>
    <row r="1778" spans="54:71" x14ac:dyDescent="0.25">
      <c r="BB1778" s="38"/>
      <c r="BC1778" s="130" t="str">
        <f>IF(ISBLANK(BB1778),"",INDEX(Tinh!$A$2:$A$35,MATCH(BB1778,Tinh!$B$2:$B$35,0)))</f>
        <v/>
      </c>
      <c r="BS1778" s="45"/>
    </row>
    <row r="1779" spans="54:71" x14ac:dyDescent="0.25">
      <c r="BB1779" s="38"/>
      <c r="BC1779" s="130" t="str">
        <f>IF(ISBLANK(BB1779),"",INDEX(Tinh!$A$2:$A$35,MATCH(BB1779,Tinh!$B$2:$B$35,0)))</f>
        <v/>
      </c>
      <c r="BS1779" s="45"/>
    </row>
    <row r="1780" spans="54:71" x14ac:dyDescent="0.25">
      <c r="BB1780" s="38"/>
      <c r="BC1780" s="130" t="str">
        <f>IF(ISBLANK(BB1780),"",INDEX(Tinh!$A$2:$A$35,MATCH(BB1780,Tinh!$B$2:$B$35,0)))</f>
        <v/>
      </c>
      <c r="BS1780" s="45"/>
    </row>
    <row r="1781" spans="54:71" x14ac:dyDescent="0.25">
      <c r="BB1781" s="38"/>
      <c r="BC1781" s="130" t="str">
        <f>IF(ISBLANK(BB1781),"",INDEX(Tinh!$A$2:$A$35,MATCH(BB1781,Tinh!$B$2:$B$35,0)))</f>
        <v/>
      </c>
      <c r="BS1781" s="45"/>
    </row>
    <row r="1782" spans="54:71" x14ac:dyDescent="0.25">
      <c r="BB1782" s="38"/>
      <c r="BC1782" s="130" t="str">
        <f>IF(ISBLANK(BB1782),"",INDEX(Tinh!$A$2:$A$35,MATCH(BB1782,Tinh!$B$2:$B$35,0)))</f>
        <v/>
      </c>
      <c r="BS1782" s="45"/>
    </row>
    <row r="1783" spans="54:71" x14ac:dyDescent="0.25">
      <c r="BB1783" s="38"/>
      <c r="BC1783" s="130" t="str">
        <f>IF(ISBLANK(BB1783),"",INDEX(Tinh!$A$2:$A$35,MATCH(BB1783,Tinh!$B$2:$B$35,0)))</f>
        <v/>
      </c>
      <c r="BS1783" s="45"/>
    </row>
    <row r="1784" spans="54:71" x14ac:dyDescent="0.25">
      <c r="BB1784" s="38"/>
      <c r="BC1784" s="130" t="str">
        <f>IF(ISBLANK(BB1784),"",INDEX(Tinh!$A$2:$A$35,MATCH(BB1784,Tinh!$B$2:$B$35,0)))</f>
        <v/>
      </c>
      <c r="BS1784" s="45"/>
    </row>
    <row r="1785" spans="54:71" x14ac:dyDescent="0.25">
      <c r="BB1785" s="38"/>
      <c r="BC1785" s="130" t="str">
        <f>IF(ISBLANK(BB1785),"",INDEX(Tinh!$A$2:$A$35,MATCH(BB1785,Tinh!$B$2:$B$35,0)))</f>
        <v/>
      </c>
      <c r="BS1785" s="45"/>
    </row>
    <row r="1786" spans="54:71" x14ac:dyDescent="0.25">
      <c r="BB1786" s="38"/>
      <c r="BC1786" s="130" t="str">
        <f>IF(ISBLANK(BB1786),"",INDEX(Tinh!$A$2:$A$35,MATCH(BB1786,Tinh!$B$2:$B$35,0)))</f>
        <v/>
      </c>
      <c r="BS1786" s="45"/>
    </row>
    <row r="1787" spans="54:71" x14ac:dyDescent="0.25">
      <c r="BB1787" s="38"/>
      <c r="BC1787" s="130" t="str">
        <f>IF(ISBLANK(BB1787),"",INDEX(Tinh!$A$2:$A$35,MATCH(BB1787,Tinh!$B$2:$B$35,0)))</f>
        <v/>
      </c>
      <c r="BS1787" s="45"/>
    </row>
    <row r="1788" spans="54:71" x14ac:dyDescent="0.25">
      <c r="BB1788" s="38"/>
      <c r="BC1788" s="130" t="str">
        <f>IF(ISBLANK(BB1788),"",INDEX(Tinh!$A$2:$A$35,MATCH(BB1788,Tinh!$B$2:$B$35,0)))</f>
        <v/>
      </c>
      <c r="BS1788" s="45"/>
    </row>
    <row r="1789" spans="54:71" x14ac:dyDescent="0.25">
      <c r="BB1789" s="38"/>
      <c r="BC1789" s="130" t="str">
        <f>IF(ISBLANK(BB1789),"",INDEX(Tinh!$A$2:$A$35,MATCH(BB1789,Tinh!$B$2:$B$35,0)))</f>
        <v/>
      </c>
      <c r="BS1789" s="45"/>
    </row>
    <row r="1790" spans="54:71" x14ac:dyDescent="0.25">
      <c r="BB1790" s="38"/>
      <c r="BC1790" s="130" t="str">
        <f>IF(ISBLANK(BB1790),"",INDEX(Tinh!$A$2:$A$35,MATCH(BB1790,Tinh!$B$2:$B$35,0)))</f>
        <v/>
      </c>
      <c r="BS1790" s="45"/>
    </row>
    <row r="1791" spans="54:71" x14ac:dyDescent="0.25">
      <c r="BB1791" s="38"/>
      <c r="BC1791" s="130" t="str">
        <f>IF(ISBLANK(BB1791),"",INDEX(Tinh!$A$2:$A$35,MATCH(BB1791,Tinh!$B$2:$B$35,0)))</f>
        <v/>
      </c>
      <c r="BS1791" s="45"/>
    </row>
    <row r="1792" spans="54:71" x14ac:dyDescent="0.25">
      <c r="BB1792" s="38"/>
      <c r="BC1792" s="130" t="str">
        <f>IF(ISBLANK(BB1792),"",INDEX(Tinh!$A$2:$A$35,MATCH(BB1792,Tinh!$B$2:$B$35,0)))</f>
        <v/>
      </c>
      <c r="BS1792" s="45"/>
    </row>
    <row r="1793" spans="54:71" x14ac:dyDescent="0.25">
      <c r="BB1793" s="38"/>
      <c r="BC1793" s="130" t="str">
        <f>IF(ISBLANK(BB1793),"",INDEX(Tinh!$A$2:$A$35,MATCH(BB1793,Tinh!$B$2:$B$35,0)))</f>
        <v/>
      </c>
      <c r="BS1793" s="45"/>
    </row>
    <row r="1794" spans="54:71" x14ac:dyDescent="0.25">
      <c r="BB1794" s="38"/>
      <c r="BC1794" s="130" t="str">
        <f>IF(ISBLANK(BB1794),"",INDEX(Tinh!$A$2:$A$35,MATCH(BB1794,Tinh!$B$2:$B$35,0)))</f>
        <v/>
      </c>
      <c r="BS1794" s="45"/>
    </row>
    <row r="1795" spans="54:71" x14ac:dyDescent="0.25">
      <c r="BB1795" s="38"/>
      <c r="BC1795" s="130" t="str">
        <f>IF(ISBLANK(BB1795),"",INDEX(Tinh!$A$2:$A$35,MATCH(BB1795,Tinh!$B$2:$B$35,0)))</f>
        <v/>
      </c>
      <c r="BS1795" s="45"/>
    </row>
    <row r="1796" spans="54:71" x14ac:dyDescent="0.25">
      <c r="BB1796" s="38"/>
      <c r="BC1796" s="130" t="str">
        <f>IF(ISBLANK(BB1796),"",INDEX(Tinh!$A$2:$A$35,MATCH(BB1796,Tinh!$B$2:$B$35,0)))</f>
        <v/>
      </c>
      <c r="BS1796" s="45"/>
    </row>
    <row r="1797" spans="54:71" x14ac:dyDescent="0.25">
      <c r="BB1797" s="38"/>
      <c r="BC1797" s="130" t="str">
        <f>IF(ISBLANK(BB1797),"",INDEX(Tinh!$A$2:$A$35,MATCH(BB1797,Tinh!$B$2:$B$35,0)))</f>
        <v/>
      </c>
      <c r="BS1797" s="45"/>
    </row>
    <row r="1798" spans="54:71" x14ac:dyDescent="0.25">
      <c r="BB1798" s="38"/>
      <c r="BC1798" s="130" t="str">
        <f>IF(ISBLANK(BB1798),"",INDEX(Tinh!$A$2:$A$35,MATCH(BB1798,Tinh!$B$2:$B$35,0)))</f>
        <v/>
      </c>
      <c r="BS1798" s="45"/>
    </row>
    <row r="1799" spans="54:71" x14ac:dyDescent="0.25">
      <c r="BB1799" s="38"/>
      <c r="BC1799" s="130" t="str">
        <f>IF(ISBLANK(BB1799),"",INDEX(Tinh!$A$2:$A$35,MATCH(BB1799,Tinh!$B$2:$B$35,0)))</f>
        <v/>
      </c>
      <c r="BS1799" s="45"/>
    </row>
    <row r="1800" spans="54:71" x14ac:dyDescent="0.25">
      <c r="BB1800" s="38"/>
      <c r="BC1800" s="130" t="str">
        <f>IF(ISBLANK(BB1800),"",INDEX(Tinh!$A$2:$A$35,MATCH(BB1800,Tinh!$B$2:$B$35,0)))</f>
        <v/>
      </c>
      <c r="BS1800" s="45"/>
    </row>
    <row r="1801" spans="54:71" x14ac:dyDescent="0.25">
      <c r="BB1801" s="38"/>
      <c r="BC1801" s="130" t="str">
        <f>IF(ISBLANK(BB1801),"",INDEX(Tinh!$A$2:$A$35,MATCH(BB1801,Tinh!$B$2:$B$35,0)))</f>
        <v/>
      </c>
      <c r="BS1801" s="45"/>
    </row>
    <row r="1802" spans="54:71" x14ac:dyDescent="0.25">
      <c r="BB1802" s="38"/>
      <c r="BC1802" s="130" t="str">
        <f>IF(ISBLANK(BB1802),"",INDEX(Tinh!$A$2:$A$35,MATCH(BB1802,Tinh!$B$2:$B$35,0)))</f>
        <v/>
      </c>
      <c r="BS1802" s="45"/>
    </row>
    <row r="1803" spans="54:71" x14ac:dyDescent="0.25">
      <c r="BB1803" s="38"/>
      <c r="BC1803" s="130" t="str">
        <f>IF(ISBLANK(BB1803),"",INDEX(Tinh!$A$2:$A$35,MATCH(BB1803,Tinh!$B$2:$B$35,0)))</f>
        <v/>
      </c>
      <c r="BS1803" s="45"/>
    </row>
    <row r="1804" spans="54:71" x14ac:dyDescent="0.25">
      <c r="BB1804" s="38"/>
      <c r="BC1804" s="130" t="str">
        <f>IF(ISBLANK(BB1804),"",INDEX(Tinh!$A$2:$A$35,MATCH(BB1804,Tinh!$B$2:$B$35,0)))</f>
        <v/>
      </c>
      <c r="BS1804" s="45"/>
    </row>
    <row r="1805" spans="54:71" x14ac:dyDescent="0.25">
      <c r="BB1805" s="38"/>
      <c r="BC1805" s="130" t="str">
        <f>IF(ISBLANK(BB1805),"",INDEX(Tinh!$A$2:$A$35,MATCH(BB1805,Tinh!$B$2:$B$35,0)))</f>
        <v/>
      </c>
      <c r="BS1805" s="45"/>
    </row>
    <row r="1806" spans="54:71" x14ac:dyDescent="0.25">
      <c r="BB1806" s="38"/>
      <c r="BC1806" s="130" t="str">
        <f>IF(ISBLANK(BB1806),"",INDEX(Tinh!$A$2:$A$35,MATCH(BB1806,Tinh!$B$2:$B$35,0)))</f>
        <v/>
      </c>
      <c r="BS1806" s="45"/>
    </row>
    <row r="1807" spans="54:71" x14ac:dyDescent="0.25">
      <c r="BB1807" s="38"/>
      <c r="BC1807" s="130" t="str">
        <f>IF(ISBLANK(BB1807),"",INDEX(Tinh!$A$2:$A$35,MATCH(BB1807,Tinh!$B$2:$B$35,0)))</f>
        <v/>
      </c>
      <c r="BS1807" s="45"/>
    </row>
    <row r="1808" spans="54:71" x14ac:dyDescent="0.25">
      <c r="BB1808" s="38"/>
      <c r="BC1808" s="130" t="str">
        <f>IF(ISBLANK(BB1808),"",INDEX(Tinh!$A$2:$A$35,MATCH(BB1808,Tinh!$B$2:$B$35,0)))</f>
        <v/>
      </c>
      <c r="BS1808" s="45"/>
    </row>
    <row r="1809" spans="54:71" x14ac:dyDescent="0.25">
      <c r="BB1809" s="38"/>
      <c r="BC1809" s="130" t="str">
        <f>IF(ISBLANK(BB1809),"",INDEX(Tinh!$A$2:$A$35,MATCH(BB1809,Tinh!$B$2:$B$35,0)))</f>
        <v/>
      </c>
      <c r="BS1809" s="45"/>
    </row>
    <row r="1810" spans="54:71" x14ac:dyDescent="0.25">
      <c r="BB1810" s="38"/>
      <c r="BC1810" s="130" t="str">
        <f>IF(ISBLANK(BB1810),"",INDEX(Tinh!$A$2:$A$35,MATCH(BB1810,Tinh!$B$2:$B$35,0)))</f>
        <v/>
      </c>
      <c r="BS1810" s="45"/>
    </row>
    <row r="1811" spans="54:71" x14ac:dyDescent="0.25">
      <c r="BB1811" s="38"/>
      <c r="BC1811" s="130" t="str">
        <f>IF(ISBLANK(BB1811),"",INDEX(Tinh!$A$2:$A$35,MATCH(BB1811,Tinh!$B$2:$B$35,0)))</f>
        <v/>
      </c>
      <c r="BS1811" s="45"/>
    </row>
    <row r="1812" spans="54:71" x14ac:dyDescent="0.25">
      <c r="BB1812" s="38"/>
      <c r="BC1812" s="130" t="str">
        <f>IF(ISBLANK(BB1812),"",INDEX(Tinh!$A$2:$A$35,MATCH(BB1812,Tinh!$B$2:$B$35,0)))</f>
        <v/>
      </c>
      <c r="BS1812" s="45"/>
    </row>
    <row r="1813" spans="54:71" x14ac:dyDescent="0.25">
      <c r="BB1813" s="38"/>
      <c r="BC1813" s="130" t="str">
        <f>IF(ISBLANK(BB1813),"",INDEX(Tinh!$A$2:$A$35,MATCH(BB1813,Tinh!$B$2:$B$35,0)))</f>
        <v/>
      </c>
      <c r="BS1813" s="45"/>
    </row>
    <row r="1814" spans="54:71" x14ac:dyDescent="0.25">
      <c r="BB1814" s="38"/>
      <c r="BC1814" s="130" t="str">
        <f>IF(ISBLANK(BB1814),"",INDEX(Tinh!$A$2:$A$35,MATCH(BB1814,Tinh!$B$2:$B$35,0)))</f>
        <v/>
      </c>
      <c r="BS1814" s="45"/>
    </row>
    <row r="1815" spans="54:71" x14ac:dyDescent="0.25">
      <c r="BB1815" s="38"/>
      <c r="BC1815" s="130" t="str">
        <f>IF(ISBLANK(BB1815),"",INDEX(Tinh!$A$2:$A$35,MATCH(BB1815,Tinh!$B$2:$B$35,0)))</f>
        <v/>
      </c>
      <c r="BS1815" s="45"/>
    </row>
    <row r="1816" spans="54:71" x14ac:dyDescent="0.25">
      <c r="BB1816" s="38"/>
      <c r="BC1816" s="130" t="str">
        <f>IF(ISBLANK(BB1816),"",INDEX(Tinh!$A$2:$A$35,MATCH(BB1816,Tinh!$B$2:$B$35,0)))</f>
        <v/>
      </c>
      <c r="BS1816" s="45"/>
    </row>
    <row r="1817" spans="54:71" x14ac:dyDescent="0.25">
      <c r="BB1817" s="38"/>
      <c r="BC1817" s="130" t="str">
        <f>IF(ISBLANK(BB1817),"",INDEX(Tinh!$A$2:$A$35,MATCH(BB1817,Tinh!$B$2:$B$35,0)))</f>
        <v/>
      </c>
      <c r="BS1817" s="45"/>
    </row>
    <row r="1818" spans="54:71" x14ac:dyDescent="0.25">
      <c r="BB1818" s="38"/>
      <c r="BC1818" s="130" t="str">
        <f>IF(ISBLANK(BB1818),"",INDEX(Tinh!$A$2:$A$35,MATCH(BB1818,Tinh!$B$2:$B$35,0)))</f>
        <v/>
      </c>
      <c r="BS1818" s="45"/>
    </row>
    <row r="1819" spans="54:71" x14ac:dyDescent="0.25">
      <c r="BB1819" s="38"/>
      <c r="BC1819" s="130" t="str">
        <f>IF(ISBLANK(BB1819),"",INDEX(Tinh!$A$2:$A$35,MATCH(BB1819,Tinh!$B$2:$B$35,0)))</f>
        <v/>
      </c>
      <c r="BS1819" s="45"/>
    </row>
    <row r="1820" spans="54:71" x14ac:dyDescent="0.25">
      <c r="BB1820" s="38"/>
      <c r="BC1820" s="130" t="str">
        <f>IF(ISBLANK(BB1820),"",INDEX(Tinh!$A$2:$A$35,MATCH(BB1820,Tinh!$B$2:$B$35,0)))</f>
        <v/>
      </c>
      <c r="BS1820" s="45"/>
    </row>
    <row r="1821" spans="54:71" x14ac:dyDescent="0.25">
      <c r="BB1821" s="38"/>
      <c r="BC1821" s="130" t="str">
        <f>IF(ISBLANK(BB1821),"",INDEX(Tinh!$A$2:$A$35,MATCH(BB1821,Tinh!$B$2:$B$35,0)))</f>
        <v/>
      </c>
      <c r="BS1821" s="45"/>
    </row>
    <row r="1822" spans="54:71" x14ac:dyDescent="0.25">
      <c r="BB1822" s="38"/>
      <c r="BC1822" s="130" t="str">
        <f>IF(ISBLANK(BB1822),"",INDEX(Tinh!$A$2:$A$35,MATCH(BB1822,Tinh!$B$2:$B$35,0)))</f>
        <v/>
      </c>
      <c r="BS1822" s="45"/>
    </row>
    <row r="1823" spans="54:71" x14ac:dyDescent="0.25">
      <c r="BB1823" s="38"/>
      <c r="BC1823" s="130" t="str">
        <f>IF(ISBLANK(BB1823),"",INDEX(Tinh!$A$2:$A$35,MATCH(BB1823,Tinh!$B$2:$B$35,0)))</f>
        <v/>
      </c>
      <c r="BS1823" s="45"/>
    </row>
    <row r="1824" spans="54:71" x14ac:dyDescent="0.25">
      <c r="BB1824" s="38"/>
      <c r="BC1824" s="130" t="str">
        <f>IF(ISBLANK(BB1824),"",INDEX(Tinh!$A$2:$A$35,MATCH(BB1824,Tinh!$B$2:$B$35,0)))</f>
        <v/>
      </c>
      <c r="BS1824" s="45"/>
    </row>
    <row r="1825" spans="54:71" x14ac:dyDescent="0.25">
      <c r="BB1825" s="38"/>
      <c r="BC1825" s="130" t="str">
        <f>IF(ISBLANK(BB1825),"",INDEX(Tinh!$A$2:$A$35,MATCH(BB1825,Tinh!$B$2:$B$35,0)))</f>
        <v/>
      </c>
      <c r="BS1825" s="45"/>
    </row>
    <row r="1826" spans="54:71" x14ac:dyDescent="0.25">
      <c r="BB1826" s="38"/>
      <c r="BC1826" s="130" t="str">
        <f>IF(ISBLANK(BB1826),"",INDEX(Tinh!$A$2:$A$35,MATCH(BB1826,Tinh!$B$2:$B$35,0)))</f>
        <v/>
      </c>
      <c r="BS1826" s="45"/>
    </row>
    <row r="1827" spans="54:71" x14ac:dyDescent="0.25">
      <c r="BB1827" s="38"/>
      <c r="BC1827" s="130" t="str">
        <f>IF(ISBLANK(BB1827),"",INDEX(Tinh!$A$2:$A$35,MATCH(BB1827,Tinh!$B$2:$B$35,0)))</f>
        <v/>
      </c>
      <c r="BS1827" s="45"/>
    </row>
    <row r="1828" spans="54:71" x14ac:dyDescent="0.25">
      <c r="BB1828" s="38"/>
      <c r="BC1828" s="130" t="str">
        <f>IF(ISBLANK(BB1828),"",INDEX(Tinh!$A$2:$A$35,MATCH(BB1828,Tinh!$B$2:$B$35,0)))</f>
        <v/>
      </c>
      <c r="BS1828" s="45"/>
    </row>
    <row r="1829" spans="54:71" x14ac:dyDescent="0.25">
      <c r="BB1829" s="38"/>
      <c r="BC1829" s="130" t="str">
        <f>IF(ISBLANK(BB1829),"",INDEX(Tinh!$A$2:$A$35,MATCH(BB1829,Tinh!$B$2:$B$35,0)))</f>
        <v/>
      </c>
      <c r="BS1829" s="45"/>
    </row>
    <row r="1830" spans="54:71" x14ac:dyDescent="0.25">
      <c r="BB1830" s="38"/>
      <c r="BC1830" s="130" t="str">
        <f>IF(ISBLANK(BB1830),"",INDEX(Tinh!$A$2:$A$35,MATCH(BB1830,Tinh!$B$2:$B$35,0)))</f>
        <v/>
      </c>
      <c r="BS1830" s="45"/>
    </row>
    <row r="1831" spans="54:71" x14ac:dyDescent="0.25">
      <c r="BB1831" s="38"/>
      <c r="BC1831" s="130" t="str">
        <f>IF(ISBLANK(BB1831),"",INDEX(Tinh!$A$2:$A$35,MATCH(BB1831,Tinh!$B$2:$B$35,0)))</f>
        <v/>
      </c>
      <c r="BS1831" s="45"/>
    </row>
    <row r="1832" spans="54:71" x14ac:dyDescent="0.25">
      <c r="BB1832" s="38"/>
      <c r="BC1832" s="130" t="str">
        <f>IF(ISBLANK(BB1832),"",INDEX(Tinh!$A$2:$A$35,MATCH(BB1832,Tinh!$B$2:$B$35,0)))</f>
        <v/>
      </c>
      <c r="BS1832" s="45"/>
    </row>
    <row r="1833" spans="54:71" x14ac:dyDescent="0.25">
      <c r="BB1833" s="38"/>
      <c r="BC1833" s="130" t="str">
        <f>IF(ISBLANK(BB1833),"",INDEX(Tinh!$A$2:$A$35,MATCH(BB1833,Tinh!$B$2:$B$35,0)))</f>
        <v/>
      </c>
      <c r="BS1833" s="45"/>
    </row>
    <row r="1834" spans="54:71" x14ac:dyDescent="0.25">
      <c r="BB1834" s="38"/>
      <c r="BC1834" s="130" t="str">
        <f>IF(ISBLANK(BB1834),"",INDEX(Tinh!$A$2:$A$35,MATCH(BB1834,Tinh!$B$2:$B$35,0)))</f>
        <v/>
      </c>
      <c r="BS1834" s="45"/>
    </row>
    <row r="1835" spans="54:71" x14ac:dyDescent="0.25">
      <c r="BB1835" s="38"/>
      <c r="BC1835" s="130" t="str">
        <f>IF(ISBLANK(BB1835),"",INDEX(Tinh!$A$2:$A$35,MATCH(BB1835,Tinh!$B$2:$B$35,0)))</f>
        <v/>
      </c>
      <c r="BS1835" s="45"/>
    </row>
    <row r="1836" spans="54:71" x14ac:dyDescent="0.25">
      <c r="BB1836" s="38"/>
      <c r="BC1836" s="130" t="str">
        <f>IF(ISBLANK(BB1836),"",INDEX(Tinh!$A$2:$A$35,MATCH(BB1836,Tinh!$B$2:$B$35,0)))</f>
        <v/>
      </c>
      <c r="BS1836" s="45"/>
    </row>
    <row r="1837" spans="54:71" x14ac:dyDescent="0.25">
      <c r="BB1837" s="38"/>
      <c r="BC1837" s="130" t="str">
        <f>IF(ISBLANK(BB1837),"",INDEX(Tinh!$A$2:$A$35,MATCH(BB1837,Tinh!$B$2:$B$35,0)))</f>
        <v/>
      </c>
      <c r="BS1837" s="45"/>
    </row>
    <row r="1838" spans="54:71" x14ac:dyDescent="0.25">
      <c r="BB1838" s="38"/>
      <c r="BC1838" s="130" t="str">
        <f>IF(ISBLANK(BB1838),"",INDEX(Tinh!$A$2:$A$35,MATCH(BB1838,Tinh!$B$2:$B$35,0)))</f>
        <v/>
      </c>
      <c r="BS1838" s="45"/>
    </row>
    <row r="1839" spans="54:71" x14ac:dyDescent="0.25">
      <c r="BB1839" s="38"/>
      <c r="BC1839" s="130" t="str">
        <f>IF(ISBLANK(BB1839),"",INDEX(Tinh!$A$2:$A$35,MATCH(BB1839,Tinh!$B$2:$B$35,0)))</f>
        <v/>
      </c>
      <c r="BS1839" s="45"/>
    </row>
    <row r="1840" spans="54:71" x14ac:dyDescent="0.25">
      <c r="BB1840" s="38"/>
      <c r="BC1840" s="130" t="str">
        <f>IF(ISBLANK(BB1840),"",INDEX(Tinh!$A$2:$A$35,MATCH(BB1840,Tinh!$B$2:$B$35,0)))</f>
        <v/>
      </c>
      <c r="BS1840" s="45"/>
    </row>
    <row r="1841" spans="54:71" x14ac:dyDescent="0.25">
      <c r="BB1841" s="38"/>
      <c r="BC1841" s="130" t="str">
        <f>IF(ISBLANK(BB1841),"",INDEX(Tinh!$A$2:$A$35,MATCH(BB1841,Tinh!$B$2:$B$35,0)))</f>
        <v/>
      </c>
      <c r="BS1841" s="45"/>
    </row>
    <row r="1842" spans="54:71" x14ac:dyDescent="0.25">
      <c r="BB1842" s="38"/>
      <c r="BC1842" s="130" t="str">
        <f>IF(ISBLANK(BB1842),"",INDEX(Tinh!$A$2:$A$35,MATCH(BB1842,Tinh!$B$2:$B$35,0)))</f>
        <v/>
      </c>
      <c r="BS1842" s="45"/>
    </row>
    <row r="1843" spans="54:71" x14ac:dyDescent="0.25">
      <c r="BB1843" s="38"/>
      <c r="BC1843" s="130" t="str">
        <f>IF(ISBLANK(BB1843),"",INDEX(Tinh!$A$2:$A$35,MATCH(BB1843,Tinh!$B$2:$B$35,0)))</f>
        <v/>
      </c>
      <c r="BS1843" s="45"/>
    </row>
    <row r="1844" spans="54:71" x14ac:dyDescent="0.25">
      <c r="BB1844" s="38"/>
      <c r="BC1844" s="130" t="str">
        <f>IF(ISBLANK(BB1844),"",INDEX(Tinh!$A$2:$A$35,MATCH(BB1844,Tinh!$B$2:$B$35,0)))</f>
        <v/>
      </c>
      <c r="BS1844" s="45"/>
    </row>
    <row r="1845" spans="54:71" x14ac:dyDescent="0.25">
      <c r="BB1845" s="38"/>
      <c r="BC1845" s="130" t="str">
        <f>IF(ISBLANK(BB1845),"",INDEX(Tinh!$A$2:$A$35,MATCH(BB1845,Tinh!$B$2:$B$35,0)))</f>
        <v/>
      </c>
      <c r="BS1845" s="45"/>
    </row>
    <row r="1846" spans="54:71" x14ac:dyDescent="0.25">
      <c r="BB1846" s="38"/>
      <c r="BC1846" s="130" t="str">
        <f>IF(ISBLANK(BB1846),"",INDEX(Tinh!$A$2:$A$35,MATCH(BB1846,Tinh!$B$2:$B$35,0)))</f>
        <v/>
      </c>
      <c r="BS1846" s="45"/>
    </row>
    <row r="1847" spans="54:71" x14ac:dyDescent="0.25">
      <c r="BB1847" s="38"/>
      <c r="BC1847" s="130" t="str">
        <f>IF(ISBLANK(BB1847),"",INDEX(Tinh!$A$2:$A$35,MATCH(BB1847,Tinh!$B$2:$B$35,0)))</f>
        <v/>
      </c>
      <c r="BS1847" s="45"/>
    </row>
    <row r="1848" spans="54:71" x14ac:dyDescent="0.25">
      <c r="BB1848" s="38"/>
      <c r="BC1848" s="130" t="str">
        <f>IF(ISBLANK(BB1848),"",INDEX(Tinh!$A$2:$A$35,MATCH(BB1848,Tinh!$B$2:$B$35,0)))</f>
        <v/>
      </c>
      <c r="BS1848" s="45"/>
    </row>
    <row r="1849" spans="54:71" x14ac:dyDescent="0.25">
      <c r="BB1849" s="38"/>
      <c r="BC1849" s="130" t="str">
        <f>IF(ISBLANK(BB1849),"",INDEX(Tinh!$A$2:$A$35,MATCH(BB1849,Tinh!$B$2:$B$35,0)))</f>
        <v/>
      </c>
      <c r="BS1849" s="45"/>
    </row>
    <row r="1850" spans="54:71" x14ac:dyDescent="0.25">
      <c r="BB1850" s="38"/>
      <c r="BC1850" s="130" t="str">
        <f>IF(ISBLANK(BB1850),"",INDEX(Tinh!$A$2:$A$35,MATCH(BB1850,Tinh!$B$2:$B$35,0)))</f>
        <v/>
      </c>
      <c r="BS1850" s="45"/>
    </row>
    <row r="1851" spans="54:71" x14ac:dyDescent="0.25">
      <c r="BB1851" s="38"/>
      <c r="BC1851" s="130" t="str">
        <f>IF(ISBLANK(BB1851),"",INDEX(Tinh!$A$2:$A$35,MATCH(BB1851,Tinh!$B$2:$B$35,0)))</f>
        <v/>
      </c>
      <c r="BS1851" s="45"/>
    </row>
    <row r="1852" spans="54:71" x14ac:dyDescent="0.25">
      <c r="BB1852" s="38"/>
      <c r="BC1852" s="130" t="str">
        <f>IF(ISBLANK(BB1852),"",INDEX(Tinh!$A$2:$A$35,MATCH(BB1852,Tinh!$B$2:$B$35,0)))</f>
        <v/>
      </c>
      <c r="BS1852" s="45"/>
    </row>
    <row r="1853" spans="54:71" x14ac:dyDescent="0.25">
      <c r="BB1853" s="38"/>
      <c r="BC1853" s="130" t="str">
        <f>IF(ISBLANK(BB1853),"",INDEX(Tinh!$A$2:$A$35,MATCH(BB1853,Tinh!$B$2:$B$35,0)))</f>
        <v/>
      </c>
      <c r="BS1853" s="45"/>
    </row>
    <row r="1854" spans="54:71" x14ac:dyDescent="0.25">
      <c r="BB1854" s="38"/>
      <c r="BC1854" s="130" t="str">
        <f>IF(ISBLANK(BB1854),"",INDEX(Tinh!$A$2:$A$35,MATCH(BB1854,Tinh!$B$2:$B$35,0)))</f>
        <v/>
      </c>
      <c r="BS1854" s="45"/>
    </row>
    <row r="1855" spans="54:71" x14ac:dyDescent="0.25">
      <c r="BB1855" s="38"/>
      <c r="BC1855" s="130" t="str">
        <f>IF(ISBLANK(BB1855),"",INDEX(Tinh!$A$2:$A$35,MATCH(BB1855,Tinh!$B$2:$B$35,0)))</f>
        <v/>
      </c>
      <c r="BS1855" s="45"/>
    </row>
    <row r="1856" spans="54:71" x14ac:dyDescent="0.25">
      <c r="BB1856" s="38"/>
      <c r="BC1856" s="130" t="str">
        <f>IF(ISBLANK(BB1856),"",INDEX(Tinh!$A$2:$A$35,MATCH(BB1856,Tinh!$B$2:$B$35,0)))</f>
        <v/>
      </c>
      <c r="BS1856" s="45"/>
    </row>
    <row r="1857" spans="54:71" x14ac:dyDescent="0.25">
      <c r="BB1857" s="38"/>
      <c r="BC1857" s="130" t="str">
        <f>IF(ISBLANK(BB1857),"",INDEX(Tinh!$A$2:$A$35,MATCH(BB1857,Tinh!$B$2:$B$35,0)))</f>
        <v/>
      </c>
      <c r="BS1857" s="45"/>
    </row>
    <row r="1858" spans="54:71" x14ac:dyDescent="0.25">
      <c r="BB1858" s="38"/>
      <c r="BC1858" s="130" t="str">
        <f>IF(ISBLANK(BB1858),"",INDEX(Tinh!$A$2:$A$35,MATCH(BB1858,Tinh!$B$2:$B$35,0)))</f>
        <v/>
      </c>
      <c r="BS1858" s="45"/>
    </row>
    <row r="1859" spans="54:71" x14ac:dyDescent="0.25">
      <c r="BB1859" s="38"/>
      <c r="BC1859" s="130" t="str">
        <f>IF(ISBLANK(BB1859),"",INDEX(Tinh!$A$2:$A$35,MATCH(BB1859,Tinh!$B$2:$B$35,0)))</f>
        <v/>
      </c>
      <c r="BS1859" s="45"/>
    </row>
    <row r="1860" spans="54:71" x14ac:dyDescent="0.25">
      <c r="BB1860" s="38"/>
      <c r="BC1860" s="130" t="str">
        <f>IF(ISBLANK(BB1860),"",INDEX(Tinh!$A$2:$A$35,MATCH(BB1860,Tinh!$B$2:$B$35,0)))</f>
        <v/>
      </c>
      <c r="BS1860" s="45"/>
    </row>
    <row r="1861" spans="54:71" x14ac:dyDescent="0.25">
      <c r="BB1861" s="38"/>
      <c r="BC1861" s="130" t="str">
        <f>IF(ISBLANK(BB1861),"",INDEX(Tinh!$A$2:$A$35,MATCH(BB1861,Tinh!$B$2:$B$35,0)))</f>
        <v/>
      </c>
      <c r="BS1861" s="45"/>
    </row>
    <row r="1862" spans="54:71" x14ac:dyDescent="0.25">
      <c r="BB1862" s="38"/>
      <c r="BC1862" s="130" t="str">
        <f>IF(ISBLANK(BB1862),"",INDEX(Tinh!$A$2:$A$35,MATCH(BB1862,Tinh!$B$2:$B$35,0)))</f>
        <v/>
      </c>
      <c r="BS1862" s="45"/>
    </row>
    <row r="1863" spans="54:71" x14ac:dyDescent="0.25">
      <c r="BB1863" s="38"/>
      <c r="BC1863" s="130" t="str">
        <f>IF(ISBLANK(BB1863),"",INDEX(Tinh!$A$2:$A$35,MATCH(BB1863,Tinh!$B$2:$B$35,0)))</f>
        <v/>
      </c>
      <c r="BS1863" s="45"/>
    </row>
    <row r="1864" spans="54:71" x14ac:dyDescent="0.25">
      <c r="BB1864" s="38"/>
      <c r="BC1864" s="130" t="str">
        <f>IF(ISBLANK(BB1864),"",INDEX(Tinh!$A$2:$A$35,MATCH(BB1864,Tinh!$B$2:$B$35,0)))</f>
        <v/>
      </c>
      <c r="BS1864" s="45"/>
    </row>
    <row r="1865" spans="54:71" x14ac:dyDescent="0.25">
      <c r="BB1865" s="38"/>
      <c r="BC1865" s="130" t="str">
        <f>IF(ISBLANK(BB1865),"",INDEX(Tinh!$A$2:$A$35,MATCH(BB1865,Tinh!$B$2:$B$35,0)))</f>
        <v/>
      </c>
      <c r="BS1865" s="45"/>
    </row>
    <row r="1866" spans="54:71" x14ac:dyDescent="0.25">
      <c r="BB1866" s="38"/>
      <c r="BC1866" s="130" t="str">
        <f>IF(ISBLANK(BB1866),"",INDEX(Tinh!$A$2:$A$35,MATCH(BB1866,Tinh!$B$2:$B$35,0)))</f>
        <v/>
      </c>
      <c r="BS1866" s="45"/>
    </row>
    <row r="1867" spans="54:71" x14ac:dyDescent="0.25">
      <c r="BB1867" s="38"/>
      <c r="BC1867" s="130" t="str">
        <f>IF(ISBLANK(BB1867),"",INDEX(Tinh!$A$2:$A$35,MATCH(BB1867,Tinh!$B$2:$B$35,0)))</f>
        <v/>
      </c>
      <c r="BS1867" s="45"/>
    </row>
    <row r="1868" spans="54:71" x14ac:dyDescent="0.25">
      <c r="BB1868" s="38"/>
      <c r="BC1868" s="130" t="str">
        <f>IF(ISBLANK(BB1868),"",INDEX(Tinh!$A$2:$A$35,MATCH(BB1868,Tinh!$B$2:$B$35,0)))</f>
        <v/>
      </c>
      <c r="BS1868" s="45"/>
    </row>
    <row r="1869" spans="54:71" x14ac:dyDescent="0.25">
      <c r="BB1869" s="38"/>
      <c r="BC1869" s="130" t="str">
        <f>IF(ISBLANK(BB1869),"",INDEX(Tinh!$A$2:$A$35,MATCH(BB1869,Tinh!$B$2:$B$35,0)))</f>
        <v/>
      </c>
      <c r="BS1869" s="45"/>
    </row>
    <row r="1870" spans="54:71" x14ac:dyDescent="0.25">
      <c r="BB1870" s="38"/>
      <c r="BC1870" s="130" t="str">
        <f>IF(ISBLANK(BB1870),"",INDEX(Tinh!$A$2:$A$35,MATCH(BB1870,Tinh!$B$2:$B$35,0)))</f>
        <v/>
      </c>
      <c r="BS1870" s="45"/>
    </row>
    <row r="1871" spans="54:71" x14ac:dyDescent="0.25">
      <c r="BB1871" s="38"/>
      <c r="BC1871" s="130" t="str">
        <f>IF(ISBLANK(BB1871),"",INDEX(Tinh!$A$2:$A$35,MATCH(BB1871,Tinh!$B$2:$B$35,0)))</f>
        <v/>
      </c>
      <c r="BS1871" s="45"/>
    </row>
    <row r="1872" spans="54:71" x14ac:dyDescent="0.25">
      <c r="BB1872" s="38"/>
      <c r="BC1872" s="130" t="str">
        <f>IF(ISBLANK(BB1872),"",INDEX(Tinh!$A$2:$A$35,MATCH(BB1872,Tinh!$B$2:$B$35,0)))</f>
        <v/>
      </c>
      <c r="BS1872" s="45"/>
    </row>
    <row r="1873" spans="54:71" x14ac:dyDescent="0.25">
      <c r="BB1873" s="38"/>
      <c r="BC1873" s="130" t="str">
        <f>IF(ISBLANK(BB1873),"",INDEX(Tinh!$A$2:$A$35,MATCH(BB1873,Tinh!$B$2:$B$35,0)))</f>
        <v/>
      </c>
      <c r="BS1873" s="45"/>
    </row>
    <row r="1874" spans="54:71" x14ac:dyDescent="0.25">
      <c r="BB1874" s="38"/>
      <c r="BC1874" s="130" t="str">
        <f>IF(ISBLANK(BB1874),"",INDEX(Tinh!$A$2:$A$35,MATCH(BB1874,Tinh!$B$2:$B$35,0)))</f>
        <v/>
      </c>
      <c r="BS1874" s="45"/>
    </row>
    <row r="1875" spans="54:71" x14ac:dyDescent="0.25">
      <c r="BB1875" s="38"/>
      <c r="BC1875" s="130" t="str">
        <f>IF(ISBLANK(BB1875),"",INDEX(Tinh!$A$2:$A$35,MATCH(BB1875,Tinh!$B$2:$B$35,0)))</f>
        <v/>
      </c>
      <c r="BS1875" s="45"/>
    </row>
    <row r="1876" spans="54:71" x14ac:dyDescent="0.25">
      <c r="BB1876" s="38"/>
      <c r="BC1876" s="130" t="str">
        <f>IF(ISBLANK(BB1876),"",INDEX(Tinh!$A$2:$A$35,MATCH(BB1876,Tinh!$B$2:$B$35,0)))</f>
        <v/>
      </c>
      <c r="BS1876" s="45"/>
    </row>
    <row r="1877" spans="54:71" x14ac:dyDescent="0.25">
      <c r="BB1877" s="38"/>
      <c r="BC1877" s="130" t="str">
        <f>IF(ISBLANK(BB1877),"",INDEX(Tinh!$A$2:$A$35,MATCH(BB1877,Tinh!$B$2:$B$35,0)))</f>
        <v/>
      </c>
      <c r="BS1877" s="45"/>
    </row>
    <row r="1878" spans="54:71" x14ac:dyDescent="0.25">
      <c r="BB1878" s="38"/>
      <c r="BC1878" s="130" t="str">
        <f>IF(ISBLANK(BB1878),"",INDEX(Tinh!$A$2:$A$35,MATCH(BB1878,Tinh!$B$2:$B$35,0)))</f>
        <v/>
      </c>
      <c r="BS1878" s="45"/>
    </row>
    <row r="1879" spans="54:71" x14ac:dyDescent="0.25">
      <c r="BB1879" s="38"/>
      <c r="BC1879" s="130" t="str">
        <f>IF(ISBLANK(BB1879),"",INDEX(Tinh!$A$2:$A$35,MATCH(BB1879,Tinh!$B$2:$B$35,0)))</f>
        <v/>
      </c>
      <c r="BS1879" s="45"/>
    </row>
    <row r="1880" spans="54:71" x14ac:dyDescent="0.25">
      <c r="BB1880" s="38"/>
      <c r="BC1880" s="130" t="str">
        <f>IF(ISBLANK(BB1880),"",INDEX(Tinh!$A$2:$A$35,MATCH(BB1880,Tinh!$B$2:$B$35,0)))</f>
        <v/>
      </c>
      <c r="BS1880" s="45"/>
    </row>
    <row r="1881" spans="54:71" x14ac:dyDescent="0.25">
      <c r="BB1881" s="38"/>
      <c r="BC1881" s="130" t="str">
        <f>IF(ISBLANK(BB1881),"",INDEX(Tinh!$A$2:$A$35,MATCH(BB1881,Tinh!$B$2:$B$35,0)))</f>
        <v/>
      </c>
      <c r="BS1881" s="45"/>
    </row>
    <row r="1882" spans="54:71" x14ac:dyDescent="0.25">
      <c r="BB1882" s="38"/>
      <c r="BC1882" s="130" t="str">
        <f>IF(ISBLANK(BB1882),"",INDEX(Tinh!$A$2:$A$35,MATCH(BB1882,Tinh!$B$2:$B$35,0)))</f>
        <v/>
      </c>
      <c r="BS1882" s="45"/>
    </row>
    <row r="1883" spans="54:71" x14ac:dyDescent="0.25">
      <c r="BB1883" s="38"/>
      <c r="BC1883" s="130" t="str">
        <f>IF(ISBLANK(BB1883),"",INDEX(Tinh!$A$2:$A$35,MATCH(BB1883,Tinh!$B$2:$B$35,0)))</f>
        <v/>
      </c>
      <c r="BS1883" s="45"/>
    </row>
    <row r="1884" spans="54:71" x14ac:dyDescent="0.25">
      <c r="BB1884" s="38"/>
      <c r="BC1884" s="130" t="str">
        <f>IF(ISBLANK(BB1884),"",INDEX(Tinh!$A$2:$A$35,MATCH(BB1884,Tinh!$B$2:$B$35,0)))</f>
        <v/>
      </c>
      <c r="BS1884" s="45"/>
    </row>
    <row r="1885" spans="54:71" x14ac:dyDescent="0.25">
      <c r="BB1885" s="38"/>
      <c r="BC1885" s="130" t="str">
        <f>IF(ISBLANK(BB1885),"",INDEX(Tinh!$A$2:$A$35,MATCH(BB1885,Tinh!$B$2:$B$35,0)))</f>
        <v/>
      </c>
      <c r="BS1885" s="45"/>
    </row>
    <row r="1886" spans="54:71" x14ac:dyDescent="0.25">
      <c r="BB1886" s="38"/>
      <c r="BC1886" s="130" t="str">
        <f>IF(ISBLANK(BB1886),"",INDEX(Tinh!$A$2:$A$35,MATCH(BB1886,Tinh!$B$2:$B$35,0)))</f>
        <v/>
      </c>
      <c r="BS1886" s="45"/>
    </row>
    <row r="1887" spans="54:71" x14ac:dyDescent="0.25">
      <c r="BB1887" s="38"/>
      <c r="BC1887" s="130" t="str">
        <f>IF(ISBLANK(BB1887),"",INDEX(Tinh!$A$2:$A$35,MATCH(BB1887,Tinh!$B$2:$B$35,0)))</f>
        <v/>
      </c>
      <c r="BS1887" s="45"/>
    </row>
    <row r="1888" spans="54:71" x14ac:dyDescent="0.25">
      <c r="BB1888" s="38"/>
      <c r="BC1888" s="130" t="str">
        <f>IF(ISBLANK(BB1888),"",INDEX(Tinh!$A$2:$A$35,MATCH(BB1888,Tinh!$B$2:$B$35,0)))</f>
        <v/>
      </c>
      <c r="BS1888" s="45"/>
    </row>
    <row r="1889" spans="54:71" x14ac:dyDescent="0.25">
      <c r="BB1889" s="38"/>
      <c r="BC1889" s="130" t="str">
        <f>IF(ISBLANK(BB1889),"",INDEX(Tinh!$A$2:$A$35,MATCH(BB1889,Tinh!$B$2:$B$35,0)))</f>
        <v/>
      </c>
      <c r="BS1889" s="45"/>
    </row>
    <row r="1890" spans="54:71" x14ac:dyDescent="0.25">
      <c r="BB1890" s="38"/>
      <c r="BC1890" s="130" t="str">
        <f>IF(ISBLANK(BB1890),"",INDEX(Tinh!$A$2:$A$35,MATCH(BB1890,Tinh!$B$2:$B$35,0)))</f>
        <v/>
      </c>
      <c r="BS1890" s="45"/>
    </row>
    <row r="1891" spans="54:71" x14ac:dyDescent="0.25">
      <c r="BB1891" s="38"/>
      <c r="BC1891" s="130" t="str">
        <f>IF(ISBLANK(BB1891),"",INDEX(Tinh!$A$2:$A$35,MATCH(BB1891,Tinh!$B$2:$B$35,0)))</f>
        <v/>
      </c>
      <c r="BS1891" s="45"/>
    </row>
    <row r="1892" spans="54:71" x14ac:dyDescent="0.25">
      <c r="BB1892" s="38"/>
      <c r="BC1892" s="130" t="str">
        <f>IF(ISBLANK(BB1892),"",INDEX(Tinh!$A$2:$A$35,MATCH(BB1892,Tinh!$B$2:$B$35,0)))</f>
        <v/>
      </c>
      <c r="BS1892" s="45"/>
    </row>
    <row r="1893" spans="54:71" x14ac:dyDescent="0.25">
      <c r="BB1893" s="38"/>
      <c r="BC1893" s="130" t="str">
        <f>IF(ISBLANK(BB1893),"",INDEX(Tinh!$A$2:$A$35,MATCH(BB1893,Tinh!$B$2:$B$35,0)))</f>
        <v/>
      </c>
      <c r="BS1893" s="45"/>
    </row>
    <row r="1894" spans="54:71" x14ac:dyDescent="0.25">
      <c r="BB1894" s="38"/>
      <c r="BC1894" s="130" t="str">
        <f>IF(ISBLANK(BB1894),"",INDEX(Tinh!$A$2:$A$35,MATCH(BB1894,Tinh!$B$2:$B$35,0)))</f>
        <v/>
      </c>
      <c r="BS1894" s="45"/>
    </row>
    <row r="1895" spans="54:71" x14ac:dyDescent="0.25">
      <c r="BB1895" s="38"/>
      <c r="BC1895" s="130" t="str">
        <f>IF(ISBLANK(BB1895),"",INDEX(Tinh!$A$2:$A$35,MATCH(BB1895,Tinh!$B$2:$B$35,0)))</f>
        <v/>
      </c>
      <c r="BS1895" s="45"/>
    </row>
    <row r="1896" spans="54:71" x14ac:dyDescent="0.25">
      <c r="BB1896" s="38"/>
      <c r="BC1896" s="130" t="str">
        <f>IF(ISBLANK(BB1896),"",INDEX(Tinh!$A$2:$A$35,MATCH(BB1896,Tinh!$B$2:$B$35,0)))</f>
        <v/>
      </c>
      <c r="BS1896" s="45"/>
    </row>
    <row r="1897" spans="54:71" x14ac:dyDescent="0.25">
      <c r="BB1897" s="38"/>
      <c r="BC1897" s="130" t="str">
        <f>IF(ISBLANK(BB1897),"",INDEX(Tinh!$A$2:$A$35,MATCH(BB1897,Tinh!$B$2:$B$35,0)))</f>
        <v/>
      </c>
      <c r="BS1897" s="45"/>
    </row>
    <row r="1898" spans="54:71" x14ac:dyDescent="0.25">
      <c r="BB1898" s="38"/>
      <c r="BC1898" s="130" t="str">
        <f>IF(ISBLANK(BB1898),"",INDEX(Tinh!$A$2:$A$35,MATCH(BB1898,Tinh!$B$2:$B$35,0)))</f>
        <v/>
      </c>
      <c r="BS1898" s="45"/>
    </row>
    <row r="1899" spans="54:71" x14ac:dyDescent="0.25">
      <c r="BB1899" s="38"/>
      <c r="BC1899" s="130" t="str">
        <f>IF(ISBLANK(BB1899),"",INDEX(Tinh!$A$2:$A$35,MATCH(BB1899,Tinh!$B$2:$B$35,0)))</f>
        <v/>
      </c>
      <c r="BS1899" s="45"/>
    </row>
    <row r="1900" spans="54:71" x14ac:dyDescent="0.25">
      <c r="BB1900" s="38"/>
      <c r="BC1900" s="130" t="str">
        <f>IF(ISBLANK(BB1900),"",INDEX(Tinh!$A$2:$A$35,MATCH(BB1900,Tinh!$B$2:$B$35,0)))</f>
        <v/>
      </c>
      <c r="BS1900" s="45"/>
    </row>
    <row r="1901" spans="54:71" x14ac:dyDescent="0.25">
      <c r="BB1901" s="38"/>
      <c r="BC1901" s="130" t="str">
        <f>IF(ISBLANK(BB1901),"",INDEX(Tinh!$A$2:$A$35,MATCH(BB1901,Tinh!$B$2:$B$35,0)))</f>
        <v/>
      </c>
      <c r="BS1901" s="45"/>
    </row>
    <row r="1902" spans="54:71" x14ac:dyDescent="0.25">
      <c r="BB1902" s="38"/>
      <c r="BC1902" s="130" t="str">
        <f>IF(ISBLANK(BB1902),"",INDEX(Tinh!$A$2:$A$35,MATCH(BB1902,Tinh!$B$2:$B$35,0)))</f>
        <v/>
      </c>
      <c r="BS1902" s="45"/>
    </row>
    <row r="1903" spans="54:71" x14ac:dyDescent="0.25">
      <c r="BB1903" s="38"/>
      <c r="BC1903" s="130" t="str">
        <f>IF(ISBLANK(BB1903),"",INDEX(Tinh!$A$2:$A$35,MATCH(BB1903,Tinh!$B$2:$B$35,0)))</f>
        <v/>
      </c>
      <c r="BS1903" s="45"/>
    </row>
    <row r="1904" spans="54:71" x14ac:dyDescent="0.25">
      <c r="BB1904" s="38"/>
      <c r="BC1904" s="130" t="str">
        <f>IF(ISBLANK(BB1904),"",INDEX(Tinh!$A$2:$A$35,MATCH(BB1904,Tinh!$B$2:$B$35,0)))</f>
        <v/>
      </c>
      <c r="BS1904" s="45"/>
    </row>
    <row r="1905" spans="54:71" x14ac:dyDescent="0.25">
      <c r="BB1905" s="38"/>
      <c r="BC1905" s="130" t="str">
        <f>IF(ISBLANK(BB1905),"",INDEX(Tinh!$A$2:$A$35,MATCH(BB1905,Tinh!$B$2:$B$35,0)))</f>
        <v/>
      </c>
      <c r="BS1905" s="45"/>
    </row>
    <row r="1906" spans="54:71" x14ac:dyDescent="0.25">
      <c r="BB1906" s="38"/>
      <c r="BC1906" s="130" t="str">
        <f>IF(ISBLANK(BB1906),"",INDEX(Tinh!$A$2:$A$35,MATCH(BB1906,Tinh!$B$2:$B$35,0)))</f>
        <v/>
      </c>
      <c r="BS1906" s="45"/>
    </row>
    <row r="1907" spans="54:71" x14ac:dyDescent="0.25">
      <c r="BB1907" s="38"/>
      <c r="BC1907" s="130" t="str">
        <f>IF(ISBLANK(BB1907),"",INDEX(Tinh!$A$2:$A$35,MATCH(BB1907,Tinh!$B$2:$B$35,0)))</f>
        <v/>
      </c>
      <c r="BS1907" s="45"/>
    </row>
    <row r="1908" spans="54:71" x14ac:dyDescent="0.25">
      <c r="BB1908" s="38"/>
      <c r="BC1908" s="130" t="str">
        <f>IF(ISBLANK(BB1908),"",INDEX(Tinh!$A$2:$A$35,MATCH(BB1908,Tinh!$B$2:$B$35,0)))</f>
        <v/>
      </c>
      <c r="BS1908" s="45"/>
    </row>
    <row r="1909" spans="54:71" x14ac:dyDescent="0.25">
      <c r="BB1909" s="38"/>
      <c r="BC1909" s="130" t="str">
        <f>IF(ISBLANK(BB1909),"",INDEX(Tinh!$A$2:$A$35,MATCH(BB1909,Tinh!$B$2:$B$35,0)))</f>
        <v/>
      </c>
      <c r="BS1909" s="45"/>
    </row>
    <row r="1910" spans="54:71" x14ac:dyDescent="0.25">
      <c r="BB1910" s="38"/>
      <c r="BC1910" s="130" t="str">
        <f>IF(ISBLANK(BB1910),"",INDEX(Tinh!$A$2:$A$35,MATCH(BB1910,Tinh!$B$2:$B$35,0)))</f>
        <v/>
      </c>
      <c r="BS1910" s="45"/>
    </row>
    <row r="1911" spans="54:71" x14ac:dyDescent="0.25">
      <c r="BB1911" s="38"/>
      <c r="BC1911" s="130" t="str">
        <f>IF(ISBLANK(BB1911),"",INDEX(Tinh!$A$2:$A$35,MATCH(BB1911,Tinh!$B$2:$B$35,0)))</f>
        <v/>
      </c>
      <c r="BS1911" s="45"/>
    </row>
    <row r="1912" spans="54:71" x14ac:dyDescent="0.25">
      <c r="BB1912" s="38"/>
      <c r="BC1912" s="130" t="str">
        <f>IF(ISBLANK(BB1912),"",INDEX(Tinh!$A$2:$A$35,MATCH(BB1912,Tinh!$B$2:$B$35,0)))</f>
        <v/>
      </c>
      <c r="BS1912" s="45"/>
    </row>
    <row r="1913" spans="54:71" x14ac:dyDescent="0.25">
      <c r="BB1913" s="38"/>
      <c r="BC1913" s="130" t="str">
        <f>IF(ISBLANK(BB1913),"",INDEX(Tinh!$A$2:$A$35,MATCH(BB1913,Tinh!$B$2:$B$35,0)))</f>
        <v/>
      </c>
      <c r="BS1913" s="45"/>
    </row>
    <row r="1914" spans="54:71" x14ac:dyDescent="0.25">
      <c r="BB1914" s="38"/>
      <c r="BC1914" s="130" t="str">
        <f>IF(ISBLANK(BB1914),"",INDEX(Tinh!$A$2:$A$35,MATCH(BB1914,Tinh!$B$2:$B$35,0)))</f>
        <v/>
      </c>
      <c r="BS1914" s="45"/>
    </row>
    <row r="1915" spans="54:71" x14ac:dyDescent="0.25">
      <c r="BB1915" s="38"/>
      <c r="BC1915" s="130" t="str">
        <f>IF(ISBLANK(BB1915),"",INDEX(Tinh!$A$2:$A$35,MATCH(BB1915,Tinh!$B$2:$B$35,0)))</f>
        <v/>
      </c>
      <c r="BS1915" s="45"/>
    </row>
    <row r="1916" spans="54:71" x14ac:dyDescent="0.25">
      <c r="BB1916" s="38"/>
      <c r="BC1916" s="130" t="str">
        <f>IF(ISBLANK(BB1916),"",INDEX(Tinh!$A$2:$A$35,MATCH(BB1916,Tinh!$B$2:$B$35,0)))</f>
        <v/>
      </c>
      <c r="BS1916" s="45"/>
    </row>
    <row r="1917" spans="54:71" x14ac:dyDescent="0.25">
      <c r="BB1917" s="38"/>
      <c r="BC1917" s="130" t="str">
        <f>IF(ISBLANK(BB1917),"",INDEX(Tinh!$A$2:$A$35,MATCH(BB1917,Tinh!$B$2:$B$35,0)))</f>
        <v/>
      </c>
      <c r="BS1917" s="45"/>
    </row>
    <row r="1918" spans="54:71" x14ac:dyDescent="0.25">
      <c r="BB1918" s="38"/>
      <c r="BC1918" s="130" t="str">
        <f>IF(ISBLANK(BB1918),"",INDEX(Tinh!$A$2:$A$35,MATCH(BB1918,Tinh!$B$2:$B$35,0)))</f>
        <v/>
      </c>
      <c r="BS1918" s="45"/>
    </row>
    <row r="1919" spans="54:71" x14ac:dyDescent="0.25">
      <c r="BB1919" s="38"/>
      <c r="BC1919" s="130" t="str">
        <f>IF(ISBLANK(BB1919),"",INDEX(Tinh!$A$2:$A$35,MATCH(BB1919,Tinh!$B$2:$B$35,0)))</f>
        <v/>
      </c>
      <c r="BS1919" s="45"/>
    </row>
    <row r="1920" spans="54:71" x14ac:dyDescent="0.25">
      <c r="BB1920" s="38"/>
      <c r="BC1920" s="130" t="str">
        <f>IF(ISBLANK(BB1920),"",INDEX(Tinh!$A$2:$A$35,MATCH(BB1920,Tinh!$B$2:$B$35,0)))</f>
        <v/>
      </c>
      <c r="BS1920" s="45"/>
    </row>
    <row r="1921" spans="54:71" x14ac:dyDescent="0.25">
      <c r="BB1921" s="38"/>
      <c r="BC1921" s="130" t="str">
        <f>IF(ISBLANK(BB1921),"",INDEX(Tinh!$A$2:$A$35,MATCH(BB1921,Tinh!$B$2:$B$35,0)))</f>
        <v/>
      </c>
      <c r="BS1921" s="45"/>
    </row>
    <row r="1922" spans="54:71" x14ac:dyDescent="0.25">
      <c r="BB1922" s="38"/>
      <c r="BC1922" s="130" t="str">
        <f>IF(ISBLANK(BB1922),"",INDEX(Tinh!$A$2:$A$35,MATCH(BB1922,Tinh!$B$2:$B$35,0)))</f>
        <v/>
      </c>
      <c r="BS1922" s="45"/>
    </row>
    <row r="1923" spans="54:71" x14ac:dyDescent="0.25">
      <c r="BB1923" s="38"/>
      <c r="BC1923" s="130" t="str">
        <f>IF(ISBLANK(BB1923),"",INDEX(Tinh!$A$2:$A$35,MATCH(BB1923,Tinh!$B$2:$B$35,0)))</f>
        <v/>
      </c>
      <c r="BS1923" s="45"/>
    </row>
    <row r="1924" spans="54:71" x14ac:dyDescent="0.25">
      <c r="BB1924" s="38"/>
      <c r="BC1924" s="130" t="str">
        <f>IF(ISBLANK(BB1924),"",INDEX(Tinh!$A$2:$A$35,MATCH(BB1924,Tinh!$B$2:$B$35,0)))</f>
        <v/>
      </c>
      <c r="BS1924" s="45"/>
    </row>
    <row r="1925" spans="54:71" x14ac:dyDescent="0.25">
      <c r="BB1925" s="38"/>
      <c r="BC1925" s="130" t="str">
        <f>IF(ISBLANK(BB1925),"",INDEX(Tinh!$A$2:$A$35,MATCH(BB1925,Tinh!$B$2:$B$35,0)))</f>
        <v/>
      </c>
      <c r="BS1925" s="45"/>
    </row>
    <row r="1926" spans="54:71" x14ac:dyDescent="0.25">
      <c r="BB1926" s="38"/>
      <c r="BC1926" s="130" t="str">
        <f>IF(ISBLANK(BB1926),"",INDEX(Tinh!$A$2:$A$35,MATCH(BB1926,Tinh!$B$2:$B$35,0)))</f>
        <v/>
      </c>
      <c r="BS1926" s="45"/>
    </row>
    <row r="1927" spans="54:71" x14ac:dyDescent="0.25">
      <c r="BB1927" s="38"/>
      <c r="BC1927" s="130" t="str">
        <f>IF(ISBLANK(BB1927),"",INDEX(Tinh!$A$2:$A$35,MATCH(BB1927,Tinh!$B$2:$B$35,0)))</f>
        <v/>
      </c>
      <c r="BS1927" s="45"/>
    </row>
    <row r="1928" spans="54:71" x14ac:dyDescent="0.25">
      <c r="BB1928" s="38"/>
      <c r="BC1928" s="130" t="str">
        <f>IF(ISBLANK(BB1928),"",INDEX(Tinh!$A$2:$A$35,MATCH(BB1928,Tinh!$B$2:$B$35,0)))</f>
        <v/>
      </c>
      <c r="BS1928" s="45"/>
    </row>
    <row r="1929" spans="54:71" x14ac:dyDescent="0.25">
      <c r="BB1929" s="38"/>
      <c r="BC1929" s="130" t="str">
        <f>IF(ISBLANK(BB1929),"",INDEX(Tinh!$A$2:$A$35,MATCH(BB1929,Tinh!$B$2:$B$35,0)))</f>
        <v/>
      </c>
      <c r="BS1929" s="45"/>
    </row>
    <row r="1930" spans="54:71" x14ac:dyDescent="0.25">
      <c r="BB1930" s="38"/>
      <c r="BC1930" s="130" t="str">
        <f>IF(ISBLANK(BB1930),"",INDEX(Tinh!$A$2:$A$35,MATCH(BB1930,Tinh!$B$2:$B$35,0)))</f>
        <v/>
      </c>
      <c r="BS1930" s="45"/>
    </row>
    <row r="1931" spans="54:71" x14ac:dyDescent="0.25">
      <c r="BB1931" s="38"/>
      <c r="BC1931" s="130" t="str">
        <f>IF(ISBLANK(BB1931),"",INDEX(Tinh!$A$2:$A$35,MATCH(BB1931,Tinh!$B$2:$B$35,0)))</f>
        <v/>
      </c>
      <c r="BS1931" s="45"/>
    </row>
    <row r="1932" spans="54:71" x14ac:dyDescent="0.25">
      <c r="BB1932" s="38"/>
      <c r="BC1932" s="130" t="str">
        <f>IF(ISBLANK(BB1932),"",INDEX(Tinh!$A$2:$A$35,MATCH(BB1932,Tinh!$B$2:$B$35,0)))</f>
        <v/>
      </c>
      <c r="BS1932" s="45"/>
    </row>
    <row r="1933" spans="54:71" x14ac:dyDescent="0.25">
      <c r="BB1933" s="38"/>
      <c r="BC1933" s="130" t="str">
        <f>IF(ISBLANK(BB1933),"",INDEX(Tinh!$A$2:$A$35,MATCH(BB1933,Tinh!$B$2:$B$35,0)))</f>
        <v/>
      </c>
      <c r="BS1933" s="45"/>
    </row>
    <row r="1934" spans="54:71" x14ac:dyDescent="0.25">
      <c r="BB1934" s="38"/>
      <c r="BC1934" s="130" t="str">
        <f>IF(ISBLANK(BB1934),"",INDEX(Tinh!$A$2:$A$35,MATCH(BB1934,Tinh!$B$2:$B$35,0)))</f>
        <v/>
      </c>
      <c r="BS1934" s="45"/>
    </row>
    <row r="1935" spans="54:71" x14ac:dyDescent="0.25">
      <c r="BB1935" s="38"/>
      <c r="BC1935" s="130" t="str">
        <f>IF(ISBLANK(BB1935),"",INDEX(Tinh!$A$2:$A$35,MATCH(BB1935,Tinh!$B$2:$B$35,0)))</f>
        <v/>
      </c>
      <c r="BS1935" s="45"/>
    </row>
    <row r="1936" spans="54:71" x14ac:dyDescent="0.25">
      <c r="BB1936" s="38"/>
      <c r="BC1936" s="130" t="str">
        <f>IF(ISBLANK(BB1936),"",INDEX(Tinh!$A$2:$A$35,MATCH(BB1936,Tinh!$B$2:$B$35,0)))</f>
        <v/>
      </c>
      <c r="BS1936" s="45"/>
    </row>
    <row r="1937" spans="54:71" x14ac:dyDescent="0.25">
      <c r="BB1937" s="38"/>
      <c r="BC1937" s="130" t="str">
        <f>IF(ISBLANK(BB1937),"",INDEX(Tinh!$A$2:$A$35,MATCH(BB1937,Tinh!$B$2:$B$35,0)))</f>
        <v/>
      </c>
      <c r="BS1937" s="45"/>
    </row>
    <row r="1938" spans="54:71" x14ac:dyDescent="0.25">
      <c r="BB1938" s="38"/>
      <c r="BC1938" s="130" t="str">
        <f>IF(ISBLANK(BB1938),"",INDEX(Tinh!$A$2:$A$35,MATCH(BB1938,Tinh!$B$2:$B$35,0)))</f>
        <v/>
      </c>
      <c r="BS1938" s="45"/>
    </row>
    <row r="1939" spans="54:71" x14ac:dyDescent="0.25">
      <c r="BB1939" s="38"/>
      <c r="BC1939" s="130" t="str">
        <f>IF(ISBLANK(BB1939),"",INDEX(Tinh!$A$2:$A$35,MATCH(BB1939,Tinh!$B$2:$B$35,0)))</f>
        <v/>
      </c>
      <c r="BS1939" s="45"/>
    </row>
    <row r="1940" spans="54:71" x14ac:dyDescent="0.25">
      <c r="BB1940" s="38"/>
      <c r="BC1940" s="130" t="str">
        <f>IF(ISBLANK(BB1940),"",INDEX(Tinh!$A$2:$A$35,MATCH(BB1940,Tinh!$B$2:$B$35,0)))</f>
        <v/>
      </c>
      <c r="BS1940" s="45"/>
    </row>
    <row r="1941" spans="54:71" x14ac:dyDescent="0.25">
      <c r="BB1941" s="38"/>
      <c r="BC1941" s="130" t="str">
        <f>IF(ISBLANK(BB1941),"",INDEX(Tinh!$A$2:$A$35,MATCH(BB1941,Tinh!$B$2:$B$35,0)))</f>
        <v/>
      </c>
      <c r="BS1941" s="45"/>
    </row>
    <row r="1942" spans="54:71" x14ac:dyDescent="0.25">
      <c r="BB1942" s="38"/>
      <c r="BC1942" s="130" t="str">
        <f>IF(ISBLANK(BB1942),"",INDEX(Tinh!$A$2:$A$35,MATCH(BB1942,Tinh!$B$2:$B$35,0)))</f>
        <v/>
      </c>
      <c r="BS1942" s="45"/>
    </row>
    <row r="1943" spans="54:71" x14ac:dyDescent="0.25">
      <c r="BB1943" s="38"/>
      <c r="BC1943" s="130" t="str">
        <f>IF(ISBLANK(BB1943),"",INDEX(Tinh!$A$2:$A$35,MATCH(BB1943,Tinh!$B$2:$B$35,0)))</f>
        <v/>
      </c>
      <c r="BS1943" s="45"/>
    </row>
    <row r="1944" spans="54:71" x14ac:dyDescent="0.25">
      <c r="BB1944" s="38"/>
      <c r="BC1944" s="130" t="str">
        <f>IF(ISBLANK(BB1944),"",INDEX(Tinh!$A$2:$A$35,MATCH(BB1944,Tinh!$B$2:$B$35,0)))</f>
        <v/>
      </c>
      <c r="BS1944" s="45"/>
    </row>
    <row r="1945" spans="54:71" x14ac:dyDescent="0.25">
      <c r="BB1945" s="38"/>
      <c r="BC1945" s="130" t="str">
        <f>IF(ISBLANK(BB1945),"",INDEX(Tinh!$A$2:$A$35,MATCH(BB1945,Tinh!$B$2:$B$35,0)))</f>
        <v/>
      </c>
      <c r="BS1945" s="45"/>
    </row>
    <row r="1946" spans="54:71" x14ac:dyDescent="0.25">
      <c r="BB1946" s="38"/>
      <c r="BC1946" s="130" t="str">
        <f>IF(ISBLANK(BB1946),"",INDEX(Tinh!$A$2:$A$35,MATCH(BB1946,Tinh!$B$2:$B$35,0)))</f>
        <v/>
      </c>
      <c r="BS1946" s="45"/>
    </row>
    <row r="1947" spans="54:71" x14ac:dyDescent="0.25">
      <c r="BB1947" s="38"/>
      <c r="BC1947" s="130" t="str">
        <f>IF(ISBLANK(BB1947),"",INDEX(Tinh!$A$2:$A$35,MATCH(BB1947,Tinh!$B$2:$B$35,0)))</f>
        <v/>
      </c>
      <c r="BS1947" s="45"/>
    </row>
    <row r="1948" spans="54:71" x14ac:dyDescent="0.25">
      <c r="BB1948" s="38"/>
      <c r="BC1948" s="130" t="str">
        <f>IF(ISBLANK(BB1948),"",INDEX(Tinh!$A$2:$A$35,MATCH(BB1948,Tinh!$B$2:$B$35,0)))</f>
        <v/>
      </c>
      <c r="BS1948" s="45"/>
    </row>
    <row r="1949" spans="54:71" x14ac:dyDescent="0.25">
      <c r="BB1949" s="38"/>
      <c r="BC1949" s="130" t="str">
        <f>IF(ISBLANK(BB1949),"",INDEX(Tinh!$A$2:$A$35,MATCH(BB1949,Tinh!$B$2:$B$35,0)))</f>
        <v/>
      </c>
      <c r="BS1949" s="45"/>
    </row>
    <row r="1950" spans="54:71" x14ac:dyDescent="0.25">
      <c r="BB1950" s="38"/>
      <c r="BC1950" s="130" t="str">
        <f>IF(ISBLANK(BB1950),"",INDEX(Tinh!$A$2:$A$35,MATCH(BB1950,Tinh!$B$2:$B$35,0)))</f>
        <v/>
      </c>
      <c r="BS1950" s="45"/>
    </row>
    <row r="1951" spans="54:71" x14ac:dyDescent="0.25">
      <c r="BB1951" s="38"/>
      <c r="BC1951" s="130" t="str">
        <f>IF(ISBLANK(BB1951),"",INDEX(Tinh!$A$2:$A$35,MATCH(BB1951,Tinh!$B$2:$B$35,0)))</f>
        <v/>
      </c>
      <c r="BS1951" s="45"/>
    </row>
    <row r="1952" spans="54:71" x14ac:dyDescent="0.25">
      <c r="BB1952" s="38"/>
      <c r="BC1952" s="130" t="str">
        <f>IF(ISBLANK(BB1952),"",INDEX(Tinh!$A$2:$A$35,MATCH(BB1952,Tinh!$B$2:$B$35,0)))</f>
        <v/>
      </c>
      <c r="BS1952" s="45"/>
    </row>
    <row r="1953" spans="54:71" x14ac:dyDescent="0.25">
      <c r="BB1953" s="38"/>
      <c r="BC1953" s="130" t="str">
        <f>IF(ISBLANK(BB1953),"",INDEX(Tinh!$A$2:$A$35,MATCH(BB1953,Tinh!$B$2:$B$35,0)))</f>
        <v/>
      </c>
      <c r="BS1953" s="45"/>
    </row>
    <row r="1954" spans="54:71" x14ac:dyDescent="0.25">
      <c r="BB1954" s="38"/>
      <c r="BC1954" s="130" t="str">
        <f>IF(ISBLANK(BB1954),"",INDEX(Tinh!$A$2:$A$35,MATCH(BB1954,Tinh!$B$2:$B$35,0)))</f>
        <v/>
      </c>
      <c r="BS1954" s="45"/>
    </row>
    <row r="1955" spans="54:71" x14ac:dyDescent="0.25">
      <c r="BB1955" s="38"/>
      <c r="BC1955" s="130" t="str">
        <f>IF(ISBLANK(BB1955),"",INDEX(Tinh!$A$2:$A$35,MATCH(BB1955,Tinh!$B$2:$B$35,0)))</f>
        <v/>
      </c>
      <c r="BS1955" s="45"/>
    </row>
    <row r="1956" spans="54:71" x14ac:dyDescent="0.25">
      <c r="BB1956" s="38"/>
      <c r="BC1956" s="130" t="str">
        <f>IF(ISBLANK(BB1956),"",INDEX(Tinh!$A$2:$A$35,MATCH(BB1956,Tinh!$B$2:$B$35,0)))</f>
        <v/>
      </c>
      <c r="BS1956" s="45"/>
    </row>
    <row r="1957" spans="54:71" x14ac:dyDescent="0.25">
      <c r="BB1957" s="38"/>
      <c r="BC1957" s="130" t="str">
        <f>IF(ISBLANK(BB1957),"",INDEX(Tinh!$A$2:$A$35,MATCH(BB1957,Tinh!$B$2:$B$35,0)))</f>
        <v/>
      </c>
      <c r="BS1957" s="45"/>
    </row>
    <row r="1958" spans="54:71" x14ac:dyDescent="0.25">
      <c r="BB1958" s="38"/>
      <c r="BC1958" s="130" t="str">
        <f>IF(ISBLANK(BB1958),"",INDEX(Tinh!$A$2:$A$35,MATCH(BB1958,Tinh!$B$2:$B$35,0)))</f>
        <v/>
      </c>
      <c r="BS1958" s="45"/>
    </row>
    <row r="1959" spans="54:71" x14ac:dyDescent="0.25">
      <c r="BB1959" s="38"/>
      <c r="BC1959" s="130" t="str">
        <f>IF(ISBLANK(BB1959),"",INDEX(Tinh!$A$2:$A$35,MATCH(BB1959,Tinh!$B$2:$B$35,0)))</f>
        <v/>
      </c>
      <c r="BS1959" s="45"/>
    </row>
    <row r="1960" spans="54:71" x14ac:dyDescent="0.25">
      <c r="BB1960" s="38"/>
      <c r="BC1960" s="130" t="str">
        <f>IF(ISBLANK(BB1960),"",INDEX(Tinh!$A$2:$A$35,MATCH(BB1960,Tinh!$B$2:$B$35,0)))</f>
        <v/>
      </c>
      <c r="BS1960" s="45"/>
    </row>
    <row r="1961" spans="54:71" x14ac:dyDescent="0.25">
      <c r="BB1961" s="38"/>
      <c r="BC1961" s="130" t="str">
        <f>IF(ISBLANK(BB1961),"",INDEX(Tinh!$A$2:$A$35,MATCH(BB1961,Tinh!$B$2:$B$35,0)))</f>
        <v/>
      </c>
      <c r="BS1961" s="45"/>
    </row>
    <row r="1962" spans="54:71" x14ac:dyDescent="0.25">
      <c r="BB1962" s="38"/>
      <c r="BC1962" s="130" t="str">
        <f>IF(ISBLANK(BB1962),"",INDEX(Tinh!$A$2:$A$35,MATCH(BB1962,Tinh!$B$2:$B$35,0)))</f>
        <v/>
      </c>
      <c r="BS1962" s="45"/>
    </row>
    <row r="1963" spans="54:71" x14ac:dyDescent="0.25">
      <c r="BB1963" s="38"/>
      <c r="BC1963" s="130" t="str">
        <f>IF(ISBLANK(BB1963),"",INDEX(Tinh!$A$2:$A$35,MATCH(BB1963,Tinh!$B$2:$B$35,0)))</f>
        <v/>
      </c>
      <c r="BS1963" s="45"/>
    </row>
    <row r="1964" spans="54:71" x14ac:dyDescent="0.25">
      <c r="BB1964" s="38"/>
      <c r="BC1964" s="130" t="str">
        <f>IF(ISBLANK(BB1964),"",INDEX(Tinh!$A$2:$A$35,MATCH(BB1964,Tinh!$B$2:$B$35,0)))</f>
        <v/>
      </c>
      <c r="BS1964" s="45"/>
    </row>
    <row r="1965" spans="54:71" x14ac:dyDescent="0.25">
      <c r="BB1965" s="38"/>
      <c r="BC1965" s="130" t="str">
        <f>IF(ISBLANK(BB1965),"",INDEX(Tinh!$A$2:$A$35,MATCH(BB1965,Tinh!$B$2:$B$35,0)))</f>
        <v/>
      </c>
      <c r="BS1965" s="45"/>
    </row>
    <row r="1966" spans="54:71" x14ac:dyDescent="0.25">
      <c r="BB1966" s="38"/>
      <c r="BC1966" s="130" t="str">
        <f>IF(ISBLANK(BB1966),"",INDEX(Tinh!$A$2:$A$35,MATCH(BB1966,Tinh!$B$2:$B$35,0)))</f>
        <v/>
      </c>
      <c r="BS1966" s="45"/>
    </row>
    <row r="1967" spans="54:71" x14ac:dyDescent="0.25">
      <c r="BB1967" s="38"/>
      <c r="BC1967" s="130" t="str">
        <f>IF(ISBLANK(BB1967),"",INDEX(Tinh!$A$2:$A$35,MATCH(BB1967,Tinh!$B$2:$B$35,0)))</f>
        <v/>
      </c>
      <c r="BS1967" s="45"/>
    </row>
    <row r="1968" spans="54:71" x14ac:dyDescent="0.25">
      <c r="BB1968" s="38"/>
      <c r="BC1968" s="130" t="str">
        <f>IF(ISBLANK(BB1968),"",INDEX(Tinh!$A$2:$A$35,MATCH(BB1968,Tinh!$B$2:$B$35,0)))</f>
        <v/>
      </c>
      <c r="BS1968" s="45"/>
    </row>
    <row r="1969" spans="54:71" x14ac:dyDescent="0.25">
      <c r="BB1969" s="38"/>
      <c r="BC1969" s="130" t="str">
        <f>IF(ISBLANK(BB1969),"",INDEX(Tinh!$A$2:$A$35,MATCH(BB1969,Tinh!$B$2:$B$35,0)))</f>
        <v/>
      </c>
      <c r="BS1969" s="45"/>
    </row>
    <row r="1970" spans="54:71" x14ac:dyDescent="0.25">
      <c r="BB1970" s="38"/>
      <c r="BC1970" s="130" t="str">
        <f>IF(ISBLANK(BB1970),"",INDEX(Tinh!$A$2:$A$35,MATCH(BB1970,Tinh!$B$2:$B$35,0)))</f>
        <v/>
      </c>
      <c r="BS1970" s="45"/>
    </row>
    <row r="1971" spans="54:71" x14ac:dyDescent="0.25">
      <c r="BB1971" s="38"/>
      <c r="BC1971" s="130" t="str">
        <f>IF(ISBLANK(BB1971),"",INDEX(Tinh!$A$2:$A$35,MATCH(BB1971,Tinh!$B$2:$B$35,0)))</f>
        <v/>
      </c>
      <c r="BS1971" s="45"/>
    </row>
    <row r="1972" spans="54:71" x14ac:dyDescent="0.25">
      <c r="BB1972" s="38"/>
      <c r="BC1972" s="130" t="str">
        <f>IF(ISBLANK(BB1972),"",INDEX(Tinh!$A$2:$A$35,MATCH(BB1972,Tinh!$B$2:$B$35,0)))</f>
        <v/>
      </c>
      <c r="BS1972" s="45"/>
    </row>
    <row r="1973" spans="54:71" x14ac:dyDescent="0.25">
      <c r="BB1973" s="38"/>
      <c r="BC1973" s="130" t="str">
        <f>IF(ISBLANK(BB1973),"",INDEX(Tinh!$A$2:$A$35,MATCH(BB1973,Tinh!$B$2:$B$35,0)))</f>
        <v/>
      </c>
      <c r="BS1973" s="45"/>
    </row>
    <row r="1974" spans="54:71" x14ac:dyDescent="0.25">
      <c r="BB1974" s="38"/>
      <c r="BC1974" s="130" t="str">
        <f>IF(ISBLANK(BB1974),"",INDEX(Tinh!$A$2:$A$35,MATCH(BB1974,Tinh!$B$2:$B$35,0)))</f>
        <v/>
      </c>
      <c r="BS1974" s="45"/>
    </row>
    <row r="1975" spans="54:71" x14ac:dyDescent="0.25">
      <c r="BB1975" s="38"/>
      <c r="BC1975" s="130" t="str">
        <f>IF(ISBLANK(BB1975),"",INDEX(Tinh!$A$2:$A$35,MATCH(BB1975,Tinh!$B$2:$B$35,0)))</f>
        <v/>
      </c>
      <c r="BS1975" s="45"/>
    </row>
    <row r="1976" spans="54:71" x14ac:dyDescent="0.25">
      <c r="BB1976" s="38"/>
      <c r="BC1976" s="130" t="str">
        <f>IF(ISBLANK(BB1976),"",INDEX(Tinh!$A$2:$A$35,MATCH(BB1976,Tinh!$B$2:$B$35,0)))</f>
        <v/>
      </c>
      <c r="BS1976" s="45"/>
    </row>
    <row r="1977" spans="54:71" x14ac:dyDescent="0.25">
      <c r="BB1977" s="38"/>
      <c r="BC1977" s="130" t="str">
        <f>IF(ISBLANK(BB1977),"",INDEX(Tinh!$A$2:$A$35,MATCH(BB1977,Tinh!$B$2:$B$35,0)))</f>
        <v/>
      </c>
      <c r="BS1977" s="45"/>
    </row>
    <row r="1978" spans="54:71" x14ac:dyDescent="0.25">
      <c r="BB1978" s="38"/>
      <c r="BC1978" s="130" t="str">
        <f>IF(ISBLANK(BB1978),"",INDEX(Tinh!$A$2:$A$35,MATCH(BB1978,Tinh!$B$2:$B$35,0)))</f>
        <v/>
      </c>
      <c r="BS1978" s="45"/>
    </row>
    <row r="1979" spans="54:71" x14ac:dyDescent="0.25">
      <c r="BB1979" s="38"/>
      <c r="BC1979" s="130" t="str">
        <f>IF(ISBLANK(BB1979),"",INDEX(Tinh!$A$2:$A$35,MATCH(BB1979,Tinh!$B$2:$B$35,0)))</f>
        <v/>
      </c>
      <c r="BS1979" s="45"/>
    </row>
    <row r="1980" spans="54:71" x14ac:dyDescent="0.25">
      <c r="BB1980" s="38"/>
      <c r="BC1980" s="130" t="str">
        <f>IF(ISBLANK(BB1980),"",INDEX(Tinh!$A$2:$A$35,MATCH(BB1980,Tinh!$B$2:$B$35,0)))</f>
        <v/>
      </c>
      <c r="BS1980" s="45"/>
    </row>
    <row r="1981" spans="54:71" x14ac:dyDescent="0.25">
      <c r="BB1981" s="38"/>
      <c r="BC1981" s="130" t="str">
        <f>IF(ISBLANK(BB1981),"",INDEX(Tinh!$A$2:$A$35,MATCH(BB1981,Tinh!$B$2:$B$35,0)))</f>
        <v/>
      </c>
      <c r="BS1981" s="45"/>
    </row>
    <row r="1982" spans="54:71" x14ac:dyDescent="0.25">
      <c r="BB1982" s="38"/>
      <c r="BC1982" s="130" t="str">
        <f>IF(ISBLANK(BB1982),"",INDEX(Tinh!$A$2:$A$35,MATCH(BB1982,Tinh!$B$2:$B$35,0)))</f>
        <v/>
      </c>
      <c r="BS1982" s="45"/>
    </row>
    <row r="1983" spans="54:71" x14ac:dyDescent="0.25">
      <c r="BB1983" s="38"/>
      <c r="BC1983" s="130" t="str">
        <f>IF(ISBLANK(BB1983),"",INDEX(Tinh!$A$2:$A$35,MATCH(BB1983,Tinh!$B$2:$B$35,0)))</f>
        <v/>
      </c>
      <c r="BS1983" s="45"/>
    </row>
    <row r="1984" spans="54:71" x14ac:dyDescent="0.25">
      <c r="BB1984" s="38"/>
      <c r="BC1984" s="130" t="str">
        <f>IF(ISBLANK(BB1984),"",INDEX(Tinh!$A$2:$A$35,MATCH(BB1984,Tinh!$B$2:$B$35,0)))</f>
        <v/>
      </c>
      <c r="BS1984" s="45"/>
    </row>
    <row r="1985" spans="54:71" x14ac:dyDescent="0.25">
      <c r="BB1985" s="38"/>
      <c r="BC1985" s="130" t="str">
        <f>IF(ISBLANK(BB1985),"",INDEX(Tinh!$A$2:$A$35,MATCH(BB1985,Tinh!$B$2:$B$35,0)))</f>
        <v/>
      </c>
      <c r="BS1985" s="45"/>
    </row>
    <row r="1986" spans="54:71" x14ac:dyDescent="0.25">
      <c r="BB1986" s="38"/>
      <c r="BC1986" s="130" t="str">
        <f>IF(ISBLANK(BB1986),"",INDEX(Tinh!$A$2:$A$35,MATCH(BB1986,Tinh!$B$2:$B$35,0)))</f>
        <v/>
      </c>
      <c r="BS1986" s="45"/>
    </row>
    <row r="1987" spans="54:71" x14ac:dyDescent="0.25">
      <c r="BB1987" s="38"/>
      <c r="BC1987" s="130" t="str">
        <f>IF(ISBLANK(BB1987),"",INDEX(Tinh!$A$2:$A$35,MATCH(BB1987,Tinh!$B$2:$B$35,0)))</f>
        <v/>
      </c>
      <c r="BS1987" s="45"/>
    </row>
    <row r="1988" spans="54:71" x14ac:dyDescent="0.25">
      <c r="BB1988" s="38"/>
      <c r="BC1988" s="130" t="str">
        <f>IF(ISBLANK(BB1988),"",INDEX(Tinh!$A$2:$A$35,MATCH(BB1988,Tinh!$B$2:$B$35,0)))</f>
        <v/>
      </c>
      <c r="BS1988" s="45"/>
    </row>
    <row r="1989" spans="54:71" x14ac:dyDescent="0.25">
      <c r="BB1989" s="38"/>
      <c r="BC1989" s="130" t="str">
        <f>IF(ISBLANK(BB1989),"",INDEX(Tinh!$A$2:$A$35,MATCH(BB1989,Tinh!$B$2:$B$35,0)))</f>
        <v/>
      </c>
      <c r="BS1989" s="45"/>
    </row>
    <row r="1990" spans="54:71" x14ac:dyDescent="0.25">
      <c r="BB1990" s="38"/>
      <c r="BC1990" s="130" t="str">
        <f>IF(ISBLANK(BB1990),"",INDEX(Tinh!$A$2:$A$35,MATCH(BB1990,Tinh!$B$2:$B$35,0)))</f>
        <v/>
      </c>
      <c r="BS1990" s="45"/>
    </row>
    <row r="1991" spans="54:71" x14ac:dyDescent="0.25">
      <c r="BB1991" s="38"/>
      <c r="BC1991" s="130" t="str">
        <f>IF(ISBLANK(BB1991),"",INDEX(Tinh!$A$2:$A$35,MATCH(BB1991,Tinh!$B$2:$B$35,0)))</f>
        <v/>
      </c>
      <c r="BS1991" s="45"/>
    </row>
    <row r="1992" spans="54:71" x14ac:dyDescent="0.25">
      <c r="BB1992" s="38"/>
      <c r="BC1992" s="130" t="str">
        <f>IF(ISBLANK(BB1992),"",INDEX(Tinh!$A$2:$A$35,MATCH(BB1992,Tinh!$B$2:$B$35,0)))</f>
        <v/>
      </c>
      <c r="BS1992" s="45"/>
    </row>
    <row r="1993" spans="54:71" x14ac:dyDescent="0.25">
      <c r="BB1993" s="38"/>
      <c r="BC1993" s="130" t="str">
        <f>IF(ISBLANK(BB1993),"",INDEX(Tinh!$A$2:$A$35,MATCH(BB1993,Tinh!$B$2:$B$35,0)))</f>
        <v/>
      </c>
      <c r="BS1993" s="45"/>
    </row>
    <row r="1994" spans="54:71" x14ac:dyDescent="0.25">
      <c r="BB1994" s="38"/>
      <c r="BC1994" s="130" t="str">
        <f>IF(ISBLANK(BB1994),"",INDEX(Tinh!$A$2:$A$35,MATCH(BB1994,Tinh!$B$2:$B$35,0)))</f>
        <v/>
      </c>
      <c r="BS1994" s="45"/>
    </row>
    <row r="1995" spans="54:71" x14ac:dyDescent="0.25">
      <c r="BB1995" s="38"/>
      <c r="BC1995" s="130" t="str">
        <f>IF(ISBLANK(BB1995),"",INDEX(Tinh!$A$2:$A$35,MATCH(BB1995,Tinh!$B$2:$B$35,0)))</f>
        <v/>
      </c>
      <c r="BS1995" s="45"/>
    </row>
    <row r="1996" spans="54:71" x14ac:dyDescent="0.25">
      <c r="BB1996" s="38"/>
      <c r="BC1996" s="130" t="str">
        <f>IF(ISBLANK(BB1996),"",INDEX(Tinh!$A$2:$A$35,MATCH(BB1996,Tinh!$B$2:$B$35,0)))</f>
        <v/>
      </c>
      <c r="BS1996" s="45"/>
    </row>
    <row r="1997" spans="54:71" x14ac:dyDescent="0.25">
      <c r="BB1997" s="38"/>
      <c r="BC1997" s="130" t="str">
        <f>IF(ISBLANK(BB1997),"",INDEX(Tinh!$A$2:$A$35,MATCH(BB1997,Tinh!$B$2:$B$35,0)))</f>
        <v/>
      </c>
      <c r="BS1997" s="45"/>
    </row>
    <row r="1998" spans="54:71" x14ac:dyDescent="0.25">
      <c r="BB1998" s="38"/>
      <c r="BC1998" s="130" t="str">
        <f>IF(ISBLANK(BB1998),"",INDEX(Tinh!$A$2:$A$35,MATCH(BB1998,Tinh!$B$2:$B$35,0)))</f>
        <v/>
      </c>
      <c r="BS1998" s="45"/>
    </row>
    <row r="1999" spans="54:71" x14ac:dyDescent="0.25">
      <c r="BB1999" s="38"/>
      <c r="BC1999" s="130" t="str">
        <f>IF(ISBLANK(BB1999),"",INDEX(Tinh!$A$2:$A$35,MATCH(BB1999,Tinh!$B$2:$B$35,0)))</f>
        <v/>
      </c>
      <c r="BS1999" s="45"/>
    </row>
    <row r="2000" spans="54:71" x14ac:dyDescent="0.25">
      <c r="BB2000" s="38"/>
      <c r="BC2000" s="130" t="str">
        <f>IF(ISBLANK(BB2000),"",INDEX(Tinh!$A$2:$A$35,MATCH(BB2000,Tinh!$B$2:$B$35,0)))</f>
        <v/>
      </c>
      <c r="BS2000" s="45"/>
    </row>
    <row r="2001" spans="54:71" x14ac:dyDescent="0.25">
      <c r="BB2001" s="38"/>
      <c r="BC2001" s="130" t="str">
        <f>IF(ISBLANK(BB2001),"",INDEX(Tinh!$A$2:$A$35,MATCH(BB2001,Tinh!$B$2:$B$35,0)))</f>
        <v/>
      </c>
      <c r="BS2001" s="45"/>
    </row>
    <row r="2002" spans="54:71" x14ac:dyDescent="0.25">
      <c r="BB2002" s="38"/>
      <c r="BC2002" s="130" t="str">
        <f>IF(ISBLANK(BB2002),"",INDEX(Tinh!$A$2:$A$35,MATCH(BB2002,Tinh!$B$2:$B$35,0)))</f>
        <v/>
      </c>
      <c r="BS2002" s="45"/>
    </row>
    <row r="2003" spans="54:71" x14ac:dyDescent="0.25">
      <c r="BB2003" s="38"/>
      <c r="BC2003" s="130" t="str">
        <f>IF(ISBLANK(BB2003),"",INDEX(Tinh!$A$2:$A$35,MATCH(BB2003,Tinh!$B$2:$B$35,0)))</f>
        <v/>
      </c>
      <c r="BS2003" s="45"/>
    </row>
    <row r="2004" spans="54:71" x14ac:dyDescent="0.25">
      <c r="BB2004" s="38"/>
      <c r="BC2004" s="130" t="str">
        <f>IF(ISBLANK(BB2004),"",INDEX(Tinh!$A$2:$A$35,MATCH(BB2004,Tinh!$B$2:$B$35,0)))</f>
        <v/>
      </c>
      <c r="BS2004" s="45"/>
    </row>
    <row r="2005" spans="54:71" x14ac:dyDescent="0.25">
      <c r="BB2005" s="38"/>
      <c r="BC2005" s="130" t="str">
        <f>IF(ISBLANK(BB2005),"",INDEX(Tinh!$A$2:$A$35,MATCH(BB2005,Tinh!$B$2:$B$35,0)))</f>
        <v/>
      </c>
      <c r="BS2005" s="45"/>
    </row>
    <row r="2006" spans="54:71" x14ac:dyDescent="0.25">
      <c r="BB2006" s="38"/>
      <c r="BC2006" s="130" t="str">
        <f>IF(ISBLANK(BB2006),"",INDEX(Tinh!$A$2:$A$35,MATCH(BB2006,Tinh!$B$2:$B$35,0)))</f>
        <v/>
      </c>
      <c r="BS2006" s="45"/>
    </row>
    <row r="2007" spans="54:71" x14ac:dyDescent="0.25">
      <c r="BB2007" s="38"/>
      <c r="BC2007" s="130" t="str">
        <f>IF(ISBLANK(BB2007),"",INDEX(Tinh!$A$2:$A$35,MATCH(BB2007,Tinh!$B$2:$B$35,0)))</f>
        <v/>
      </c>
      <c r="BS2007" s="45"/>
    </row>
    <row r="2008" spans="54:71" x14ac:dyDescent="0.25">
      <c r="BB2008" s="38"/>
      <c r="BC2008" s="130" t="str">
        <f>IF(ISBLANK(BB2008),"",INDEX(Tinh!$A$2:$A$35,MATCH(BB2008,Tinh!$B$2:$B$35,0)))</f>
        <v/>
      </c>
      <c r="BS2008" s="45"/>
    </row>
    <row r="2009" spans="54:71" x14ac:dyDescent="0.25">
      <c r="BB2009" s="38"/>
      <c r="BC2009" s="130" t="str">
        <f>IF(ISBLANK(BB2009),"",INDEX(Tinh!$A$2:$A$35,MATCH(BB2009,Tinh!$B$2:$B$35,0)))</f>
        <v/>
      </c>
      <c r="BS2009" s="45"/>
    </row>
    <row r="2010" spans="54:71" x14ac:dyDescent="0.25">
      <c r="BB2010" s="38"/>
      <c r="BC2010" s="130" t="str">
        <f>IF(ISBLANK(BB2010),"",INDEX(Tinh!$A$2:$A$35,MATCH(BB2010,Tinh!$B$2:$B$35,0)))</f>
        <v/>
      </c>
      <c r="BS2010" s="45"/>
    </row>
    <row r="2011" spans="54:71" x14ac:dyDescent="0.25">
      <c r="BB2011" s="38"/>
      <c r="BC2011" s="130" t="str">
        <f>IF(ISBLANK(BB2011),"",INDEX(Tinh!$A$2:$A$35,MATCH(BB2011,Tinh!$B$2:$B$35,0)))</f>
        <v/>
      </c>
      <c r="BS2011" s="45"/>
    </row>
    <row r="2012" spans="54:71" x14ac:dyDescent="0.25">
      <c r="BB2012" s="38"/>
      <c r="BC2012" s="130" t="str">
        <f>IF(ISBLANK(BB2012),"",INDEX(Tinh!$A$2:$A$35,MATCH(BB2012,Tinh!$B$2:$B$35,0)))</f>
        <v/>
      </c>
      <c r="BS2012" s="45"/>
    </row>
    <row r="2013" spans="54:71" x14ac:dyDescent="0.25">
      <c r="BB2013" s="38"/>
      <c r="BC2013" s="130" t="str">
        <f>IF(ISBLANK(BB2013),"",INDEX(Tinh!$A$2:$A$35,MATCH(BB2013,Tinh!$B$2:$B$35,0)))</f>
        <v/>
      </c>
      <c r="BS2013" s="45"/>
    </row>
    <row r="2014" spans="54:71" x14ac:dyDescent="0.25">
      <c r="BB2014" s="38"/>
      <c r="BC2014" s="130" t="str">
        <f>IF(ISBLANK(BB2014),"",INDEX(Tinh!$A$2:$A$35,MATCH(BB2014,Tinh!$B$2:$B$35,0)))</f>
        <v/>
      </c>
      <c r="BS2014" s="45"/>
    </row>
    <row r="2015" spans="54:71" x14ac:dyDescent="0.25">
      <c r="BB2015" s="38"/>
      <c r="BC2015" s="130" t="str">
        <f>IF(ISBLANK(BB2015),"",INDEX(Tinh!$A$2:$A$35,MATCH(BB2015,Tinh!$B$2:$B$35,0)))</f>
        <v/>
      </c>
      <c r="BS2015" s="45"/>
    </row>
    <row r="2016" spans="54:71" x14ac:dyDescent="0.25">
      <c r="BB2016" s="38"/>
      <c r="BC2016" s="130" t="str">
        <f>IF(ISBLANK(BB2016),"",INDEX(Tinh!$A$2:$A$35,MATCH(BB2016,Tinh!$B$2:$B$35,0)))</f>
        <v/>
      </c>
      <c r="BS2016" s="45"/>
    </row>
    <row r="2017" spans="54:71" x14ac:dyDescent="0.25">
      <c r="BB2017" s="38"/>
      <c r="BC2017" s="130" t="str">
        <f>IF(ISBLANK(BB2017),"",INDEX(Tinh!$A$2:$A$35,MATCH(BB2017,Tinh!$B$2:$B$35,0)))</f>
        <v/>
      </c>
      <c r="BS2017" s="45"/>
    </row>
    <row r="2018" spans="54:71" x14ac:dyDescent="0.25">
      <c r="BB2018" s="38"/>
      <c r="BC2018" s="130" t="str">
        <f>IF(ISBLANK(BB2018),"",INDEX(Tinh!$A$2:$A$35,MATCH(BB2018,Tinh!$B$2:$B$35,0)))</f>
        <v/>
      </c>
      <c r="BS2018" s="45"/>
    </row>
    <row r="2019" spans="54:71" x14ac:dyDescent="0.25">
      <c r="BB2019" s="38"/>
      <c r="BC2019" s="130" t="str">
        <f>IF(ISBLANK(BB2019),"",INDEX(Tinh!$A$2:$A$35,MATCH(BB2019,Tinh!$B$2:$B$35,0)))</f>
        <v/>
      </c>
      <c r="BS2019" s="45"/>
    </row>
    <row r="2020" spans="54:71" x14ac:dyDescent="0.25">
      <c r="BB2020" s="38"/>
      <c r="BC2020" s="130" t="str">
        <f>IF(ISBLANK(BB2020),"",INDEX(Tinh!$A$2:$A$35,MATCH(BB2020,Tinh!$B$2:$B$35,0)))</f>
        <v/>
      </c>
      <c r="BS2020" s="45"/>
    </row>
    <row r="2021" spans="54:71" x14ac:dyDescent="0.25">
      <c r="BB2021" s="38"/>
      <c r="BC2021" s="130" t="str">
        <f>IF(ISBLANK(BB2021),"",INDEX(Tinh!$A$2:$A$35,MATCH(BB2021,Tinh!$B$2:$B$35,0)))</f>
        <v/>
      </c>
      <c r="BS2021" s="45"/>
    </row>
    <row r="2022" spans="54:71" x14ac:dyDescent="0.25">
      <c r="BB2022" s="38"/>
      <c r="BC2022" s="130" t="str">
        <f>IF(ISBLANK(BB2022),"",INDEX(Tinh!$A$2:$A$35,MATCH(BB2022,Tinh!$B$2:$B$35,0)))</f>
        <v/>
      </c>
      <c r="BS2022" s="45"/>
    </row>
    <row r="2023" spans="54:71" x14ac:dyDescent="0.25">
      <c r="BB2023" s="38"/>
      <c r="BC2023" s="130" t="str">
        <f>IF(ISBLANK(BB2023),"",INDEX(Tinh!$A$2:$A$35,MATCH(BB2023,Tinh!$B$2:$B$35,0)))</f>
        <v/>
      </c>
      <c r="BS2023" s="45"/>
    </row>
    <row r="2024" spans="54:71" x14ac:dyDescent="0.25">
      <c r="BB2024" s="38"/>
      <c r="BC2024" s="130" t="str">
        <f>IF(ISBLANK(BB2024),"",INDEX(Tinh!$A$2:$A$35,MATCH(BB2024,Tinh!$B$2:$B$35,0)))</f>
        <v/>
      </c>
      <c r="BS2024" s="45"/>
    </row>
    <row r="2025" spans="54:71" x14ac:dyDescent="0.25">
      <c r="BB2025" s="38"/>
      <c r="BC2025" s="130" t="str">
        <f>IF(ISBLANK(BB2025),"",INDEX(Tinh!$A$2:$A$35,MATCH(BB2025,Tinh!$B$2:$B$35,0)))</f>
        <v/>
      </c>
      <c r="BS2025" s="45"/>
    </row>
    <row r="2026" spans="54:71" x14ac:dyDescent="0.25">
      <c r="BB2026" s="38"/>
      <c r="BC2026" s="130" t="str">
        <f>IF(ISBLANK(BB2026),"",INDEX(Tinh!$A$2:$A$35,MATCH(BB2026,Tinh!$B$2:$B$35,0)))</f>
        <v/>
      </c>
      <c r="BS2026" s="45"/>
    </row>
    <row r="2027" spans="54:71" x14ac:dyDescent="0.25">
      <c r="BB2027" s="38"/>
      <c r="BC2027" s="130" t="str">
        <f>IF(ISBLANK(BB2027),"",INDEX(Tinh!$A$2:$A$35,MATCH(BB2027,Tinh!$B$2:$B$35,0)))</f>
        <v/>
      </c>
      <c r="BS2027" s="45"/>
    </row>
    <row r="2028" spans="54:71" x14ac:dyDescent="0.25">
      <c r="BB2028" s="38"/>
      <c r="BC2028" s="130" t="str">
        <f>IF(ISBLANK(BB2028),"",INDEX(Tinh!$A$2:$A$35,MATCH(BB2028,Tinh!$B$2:$B$35,0)))</f>
        <v/>
      </c>
      <c r="BS2028" s="45"/>
    </row>
    <row r="2029" spans="54:71" x14ac:dyDescent="0.25">
      <c r="BB2029" s="38"/>
      <c r="BC2029" s="130" t="str">
        <f>IF(ISBLANK(BB2029),"",INDEX(Tinh!$A$2:$A$35,MATCH(BB2029,Tinh!$B$2:$B$35,0)))</f>
        <v/>
      </c>
      <c r="BS2029" s="45"/>
    </row>
    <row r="2030" spans="54:71" x14ac:dyDescent="0.25">
      <c r="BB2030" s="38"/>
      <c r="BC2030" s="130" t="str">
        <f>IF(ISBLANK(BB2030),"",INDEX(Tinh!$A$2:$A$35,MATCH(BB2030,Tinh!$B$2:$B$35,0)))</f>
        <v/>
      </c>
      <c r="BS2030" s="45"/>
    </row>
    <row r="2031" spans="54:71" x14ac:dyDescent="0.25">
      <c r="BB2031" s="38"/>
      <c r="BC2031" s="130" t="str">
        <f>IF(ISBLANK(BB2031),"",INDEX(Tinh!$A$2:$A$35,MATCH(BB2031,Tinh!$B$2:$B$35,0)))</f>
        <v/>
      </c>
      <c r="BS2031" s="45"/>
    </row>
    <row r="2032" spans="54:71" x14ac:dyDescent="0.25">
      <c r="BB2032" s="38"/>
      <c r="BC2032" s="130" t="str">
        <f>IF(ISBLANK(BB2032),"",INDEX(Tinh!$A$2:$A$35,MATCH(BB2032,Tinh!$B$2:$B$35,0)))</f>
        <v/>
      </c>
      <c r="BS2032" s="45"/>
    </row>
    <row r="2033" spans="54:71" x14ac:dyDescent="0.25">
      <c r="BB2033" s="38"/>
      <c r="BC2033" s="130" t="str">
        <f>IF(ISBLANK(BB2033),"",INDEX(Tinh!$A$2:$A$35,MATCH(BB2033,Tinh!$B$2:$B$35,0)))</f>
        <v/>
      </c>
      <c r="BS2033" s="45"/>
    </row>
    <row r="2034" spans="54:71" x14ac:dyDescent="0.25">
      <c r="BB2034" s="38"/>
      <c r="BC2034" s="130" t="str">
        <f>IF(ISBLANK(BB2034),"",INDEX(Tinh!$A$2:$A$35,MATCH(BB2034,Tinh!$B$2:$B$35,0)))</f>
        <v/>
      </c>
      <c r="BS2034" s="45"/>
    </row>
    <row r="2035" spans="54:71" x14ac:dyDescent="0.25">
      <c r="BB2035" s="38"/>
      <c r="BC2035" s="130" t="str">
        <f>IF(ISBLANK(BB2035),"",INDEX(Tinh!$A$2:$A$35,MATCH(BB2035,Tinh!$B$2:$B$35,0)))</f>
        <v/>
      </c>
      <c r="BS2035" s="45"/>
    </row>
    <row r="2036" spans="54:71" x14ac:dyDescent="0.25">
      <c r="BB2036" s="38"/>
      <c r="BC2036" s="130" t="str">
        <f>IF(ISBLANK(BB2036),"",INDEX(Tinh!$A$2:$A$35,MATCH(BB2036,Tinh!$B$2:$B$35,0)))</f>
        <v/>
      </c>
      <c r="BS2036" s="45"/>
    </row>
    <row r="2037" spans="54:71" x14ac:dyDescent="0.25">
      <c r="BB2037" s="38"/>
      <c r="BC2037" s="130" t="str">
        <f>IF(ISBLANK(BB2037),"",INDEX(Tinh!$A$2:$A$35,MATCH(BB2037,Tinh!$B$2:$B$35,0)))</f>
        <v/>
      </c>
      <c r="BS2037" s="45"/>
    </row>
    <row r="2038" spans="54:71" x14ac:dyDescent="0.25">
      <c r="BB2038" s="38"/>
      <c r="BC2038" s="130" t="str">
        <f>IF(ISBLANK(BB2038),"",INDEX(Tinh!$A$2:$A$35,MATCH(BB2038,Tinh!$B$2:$B$35,0)))</f>
        <v/>
      </c>
      <c r="BS2038" s="45"/>
    </row>
    <row r="2039" spans="54:71" x14ac:dyDescent="0.25">
      <c r="BB2039" s="38"/>
      <c r="BC2039" s="130" t="str">
        <f>IF(ISBLANK(BB2039),"",INDEX(Tinh!$A$2:$A$35,MATCH(BB2039,Tinh!$B$2:$B$35,0)))</f>
        <v/>
      </c>
      <c r="BS2039" s="45"/>
    </row>
    <row r="2040" spans="54:71" x14ac:dyDescent="0.25">
      <c r="BB2040" s="38"/>
      <c r="BC2040" s="130" t="str">
        <f>IF(ISBLANK(BB2040),"",INDEX(Tinh!$A$2:$A$35,MATCH(BB2040,Tinh!$B$2:$B$35,0)))</f>
        <v/>
      </c>
      <c r="BS2040" s="45"/>
    </row>
    <row r="2041" spans="54:71" x14ac:dyDescent="0.25">
      <c r="BB2041" s="38"/>
      <c r="BC2041" s="130" t="str">
        <f>IF(ISBLANK(BB2041),"",INDEX(Tinh!$A$2:$A$35,MATCH(BB2041,Tinh!$B$2:$B$35,0)))</f>
        <v/>
      </c>
      <c r="BS2041" s="45"/>
    </row>
    <row r="2042" spans="54:71" x14ac:dyDescent="0.25">
      <c r="BB2042" s="38"/>
      <c r="BC2042" s="130" t="str">
        <f>IF(ISBLANK(BB2042),"",INDEX(Tinh!$A$2:$A$35,MATCH(BB2042,Tinh!$B$2:$B$35,0)))</f>
        <v/>
      </c>
      <c r="BS2042" s="45"/>
    </row>
    <row r="2043" spans="54:71" x14ac:dyDescent="0.25">
      <c r="BB2043" s="38"/>
      <c r="BC2043" s="130" t="str">
        <f>IF(ISBLANK(BB2043),"",INDEX(Tinh!$A$2:$A$35,MATCH(BB2043,Tinh!$B$2:$B$35,0)))</f>
        <v/>
      </c>
      <c r="BS2043" s="45"/>
    </row>
    <row r="2044" spans="54:71" x14ac:dyDescent="0.25">
      <c r="BB2044" s="38"/>
      <c r="BC2044" s="130" t="str">
        <f>IF(ISBLANK(BB2044),"",INDEX(Tinh!$A$2:$A$35,MATCH(BB2044,Tinh!$B$2:$B$35,0)))</f>
        <v/>
      </c>
      <c r="BS2044" s="45"/>
    </row>
    <row r="2045" spans="54:71" x14ac:dyDescent="0.25">
      <c r="BB2045" s="38"/>
      <c r="BC2045" s="130" t="str">
        <f>IF(ISBLANK(BB2045),"",INDEX(Tinh!$A$2:$A$35,MATCH(BB2045,Tinh!$B$2:$B$35,0)))</f>
        <v/>
      </c>
      <c r="BS2045" s="45"/>
    </row>
    <row r="2046" spans="54:71" x14ac:dyDescent="0.25">
      <c r="BB2046" s="38"/>
      <c r="BC2046" s="130" t="str">
        <f>IF(ISBLANK(BB2046),"",INDEX(Tinh!$A$2:$A$35,MATCH(BB2046,Tinh!$B$2:$B$35,0)))</f>
        <v/>
      </c>
      <c r="BS2046" s="45"/>
    </row>
    <row r="2047" spans="54:71" x14ac:dyDescent="0.25">
      <c r="BB2047" s="38"/>
      <c r="BC2047" s="130" t="str">
        <f>IF(ISBLANK(BB2047),"",INDEX(Tinh!$A$2:$A$35,MATCH(BB2047,Tinh!$B$2:$B$35,0)))</f>
        <v/>
      </c>
      <c r="BS2047" s="45"/>
    </row>
    <row r="2048" spans="54:71" x14ac:dyDescent="0.25">
      <c r="BB2048" s="38"/>
      <c r="BC2048" s="130" t="str">
        <f>IF(ISBLANK(BB2048),"",INDEX(Tinh!$A$2:$A$35,MATCH(BB2048,Tinh!$B$2:$B$35,0)))</f>
        <v/>
      </c>
      <c r="BS2048" s="45"/>
    </row>
    <row r="2049" spans="54:71" x14ac:dyDescent="0.25">
      <c r="BB2049" s="38"/>
      <c r="BC2049" s="130" t="str">
        <f>IF(ISBLANK(BB2049),"",INDEX(Tinh!$A$2:$A$35,MATCH(BB2049,Tinh!$B$2:$B$35,0)))</f>
        <v/>
      </c>
      <c r="BS2049" s="45"/>
    </row>
    <row r="2050" spans="54:71" x14ac:dyDescent="0.25">
      <c r="BB2050" s="38"/>
      <c r="BC2050" s="130" t="str">
        <f>IF(ISBLANK(BB2050),"",INDEX(Tinh!$A$2:$A$35,MATCH(BB2050,Tinh!$B$2:$B$35,0)))</f>
        <v/>
      </c>
      <c r="BS2050" s="45"/>
    </row>
    <row r="2051" spans="54:71" x14ac:dyDescent="0.25">
      <c r="BB2051" s="38"/>
      <c r="BC2051" s="130" t="str">
        <f>IF(ISBLANK(BB2051),"",INDEX(Tinh!$A$2:$A$35,MATCH(BB2051,Tinh!$B$2:$B$35,0)))</f>
        <v/>
      </c>
      <c r="BS2051" s="45"/>
    </row>
    <row r="2052" spans="54:71" x14ac:dyDescent="0.25">
      <c r="BB2052" s="38"/>
      <c r="BC2052" s="130" t="str">
        <f>IF(ISBLANK(BB2052),"",INDEX(Tinh!$A$2:$A$35,MATCH(BB2052,Tinh!$B$2:$B$35,0)))</f>
        <v/>
      </c>
      <c r="BS2052" s="45"/>
    </row>
    <row r="2053" spans="54:71" x14ac:dyDescent="0.25">
      <c r="BB2053" s="38"/>
      <c r="BC2053" s="130" t="str">
        <f>IF(ISBLANK(BB2053),"",INDEX(Tinh!$A$2:$A$35,MATCH(BB2053,Tinh!$B$2:$B$35,0)))</f>
        <v/>
      </c>
      <c r="BS2053" s="45"/>
    </row>
    <row r="2054" spans="54:71" x14ac:dyDescent="0.25">
      <c r="BB2054" s="38"/>
      <c r="BC2054" s="130" t="str">
        <f>IF(ISBLANK(BB2054),"",INDEX(Tinh!$A$2:$A$35,MATCH(BB2054,Tinh!$B$2:$B$35,0)))</f>
        <v/>
      </c>
      <c r="BS2054" s="45"/>
    </row>
    <row r="2055" spans="54:71" x14ac:dyDescent="0.25">
      <c r="BB2055" s="38"/>
      <c r="BC2055" s="130" t="str">
        <f>IF(ISBLANK(BB2055),"",INDEX(Tinh!$A$2:$A$35,MATCH(BB2055,Tinh!$B$2:$B$35,0)))</f>
        <v/>
      </c>
      <c r="BS2055" s="45"/>
    </row>
    <row r="2056" spans="54:71" x14ac:dyDescent="0.25">
      <c r="BB2056" s="38"/>
      <c r="BC2056" s="130" t="str">
        <f>IF(ISBLANK(BB2056),"",INDEX(Tinh!$A$2:$A$35,MATCH(BB2056,Tinh!$B$2:$B$35,0)))</f>
        <v/>
      </c>
      <c r="BS2056" s="45"/>
    </row>
    <row r="2057" spans="54:71" x14ac:dyDescent="0.25">
      <c r="BB2057" s="38"/>
      <c r="BC2057" s="130" t="str">
        <f>IF(ISBLANK(BB2057),"",INDEX(Tinh!$A$2:$A$35,MATCH(BB2057,Tinh!$B$2:$B$35,0)))</f>
        <v/>
      </c>
      <c r="BS2057" s="45"/>
    </row>
    <row r="2058" spans="54:71" x14ac:dyDescent="0.25">
      <c r="BB2058" s="38"/>
      <c r="BC2058" s="130" t="str">
        <f>IF(ISBLANK(BB2058),"",INDEX(Tinh!$A$2:$A$35,MATCH(BB2058,Tinh!$B$2:$B$35,0)))</f>
        <v/>
      </c>
      <c r="BS2058" s="45"/>
    </row>
    <row r="2059" spans="54:71" x14ac:dyDescent="0.25">
      <c r="BB2059" s="38"/>
      <c r="BC2059" s="130" t="str">
        <f>IF(ISBLANK(BB2059),"",INDEX(Tinh!$A$2:$A$35,MATCH(BB2059,Tinh!$B$2:$B$35,0)))</f>
        <v/>
      </c>
      <c r="BS2059" s="45"/>
    </row>
    <row r="2060" spans="54:71" x14ac:dyDescent="0.25">
      <c r="BB2060" s="38"/>
      <c r="BC2060" s="130" t="str">
        <f>IF(ISBLANK(BB2060),"",INDEX(Tinh!$A$2:$A$35,MATCH(BB2060,Tinh!$B$2:$B$35,0)))</f>
        <v/>
      </c>
      <c r="BS2060" s="45"/>
    </row>
    <row r="2061" spans="54:71" x14ac:dyDescent="0.25">
      <c r="BB2061" s="38"/>
      <c r="BC2061" s="130" t="str">
        <f>IF(ISBLANK(BB2061),"",INDEX(Tinh!$A$2:$A$35,MATCH(BB2061,Tinh!$B$2:$B$35,0)))</f>
        <v/>
      </c>
      <c r="BS2061" s="45"/>
    </row>
    <row r="2062" spans="54:71" x14ac:dyDescent="0.25">
      <c r="BB2062" s="38"/>
      <c r="BC2062" s="130" t="str">
        <f>IF(ISBLANK(BB2062),"",INDEX(Tinh!$A$2:$A$35,MATCH(BB2062,Tinh!$B$2:$B$35,0)))</f>
        <v/>
      </c>
      <c r="BS2062" s="45"/>
    </row>
    <row r="2063" spans="54:71" x14ac:dyDescent="0.25">
      <c r="BB2063" s="38"/>
      <c r="BC2063" s="130" t="str">
        <f>IF(ISBLANK(BB2063),"",INDEX(Tinh!$A$2:$A$35,MATCH(BB2063,Tinh!$B$2:$B$35,0)))</f>
        <v/>
      </c>
      <c r="BS2063" s="45"/>
    </row>
    <row r="2064" spans="54:71" x14ac:dyDescent="0.25">
      <c r="BB2064" s="38"/>
      <c r="BC2064" s="130" t="str">
        <f>IF(ISBLANK(BB2064),"",INDEX(Tinh!$A$2:$A$35,MATCH(BB2064,Tinh!$B$2:$B$35,0)))</f>
        <v/>
      </c>
      <c r="BS2064" s="45"/>
    </row>
    <row r="2065" spans="54:71" x14ac:dyDescent="0.25">
      <c r="BB2065" s="38"/>
      <c r="BC2065" s="130" t="str">
        <f>IF(ISBLANK(BB2065),"",INDEX(Tinh!$A$2:$A$35,MATCH(BB2065,Tinh!$B$2:$B$35,0)))</f>
        <v/>
      </c>
      <c r="BS2065" s="45"/>
    </row>
    <row r="2066" spans="54:71" x14ac:dyDescent="0.25">
      <c r="BB2066" s="38"/>
      <c r="BC2066" s="130" t="str">
        <f>IF(ISBLANK(BB2066),"",INDEX(Tinh!$A$2:$A$35,MATCH(BB2066,Tinh!$B$2:$B$35,0)))</f>
        <v/>
      </c>
      <c r="BS2066" s="45"/>
    </row>
    <row r="2067" spans="54:71" x14ac:dyDescent="0.25">
      <c r="BB2067" s="38"/>
      <c r="BC2067" s="130" t="str">
        <f>IF(ISBLANK(BB2067),"",INDEX(Tinh!$A$2:$A$35,MATCH(BB2067,Tinh!$B$2:$B$35,0)))</f>
        <v/>
      </c>
      <c r="BS2067" s="45"/>
    </row>
    <row r="2068" spans="54:71" x14ac:dyDescent="0.25">
      <c r="BB2068" s="38"/>
      <c r="BC2068" s="130" t="str">
        <f>IF(ISBLANK(BB2068),"",INDEX(Tinh!$A$2:$A$35,MATCH(BB2068,Tinh!$B$2:$B$35,0)))</f>
        <v/>
      </c>
      <c r="BS2068" s="45"/>
    </row>
    <row r="2069" spans="54:71" x14ac:dyDescent="0.25">
      <c r="BB2069" s="38"/>
      <c r="BC2069" s="130" t="str">
        <f>IF(ISBLANK(BB2069),"",INDEX(Tinh!$A$2:$A$35,MATCH(BB2069,Tinh!$B$2:$B$35,0)))</f>
        <v/>
      </c>
      <c r="BS2069" s="45"/>
    </row>
    <row r="2070" spans="54:71" x14ac:dyDescent="0.25">
      <c r="BB2070" s="38"/>
      <c r="BC2070" s="130" t="str">
        <f>IF(ISBLANK(BB2070),"",INDEX(Tinh!$A$2:$A$35,MATCH(BB2070,Tinh!$B$2:$B$35,0)))</f>
        <v/>
      </c>
      <c r="BS2070" s="45"/>
    </row>
    <row r="2071" spans="54:71" x14ac:dyDescent="0.25">
      <c r="BB2071" s="38"/>
      <c r="BC2071" s="130" t="str">
        <f>IF(ISBLANK(BB2071),"",INDEX(Tinh!$A$2:$A$35,MATCH(BB2071,Tinh!$B$2:$B$35,0)))</f>
        <v/>
      </c>
      <c r="BS2071" s="45"/>
    </row>
    <row r="2072" spans="54:71" x14ac:dyDescent="0.25">
      <c r="BB2072" s="38"/>
      <c r="BC2072" s="130" t="str">
        <f>IF(ISBLANK(BB2072),"",INDEX(Tinh!$A$2:$A$35,MATCH(BB2072,Tinh!$B$2:$B$35,0)))</f>
        <v/>
      </c>
      <c r="BS2072" s="45"/>
    </row>
    <row r="2073" spans="54:71" x14ac:dyDescent="0.25">
      <c r="BB2073" s="38"/>
      <c r="BC2073" s="130" t="str">
        <f>IF(ISBLANK(BB2073),"",INDEX(Tinh!$A$2:$A$35,MATCH(BB2073,Tinh!$B$2:$B$35,0)))</f>
        <v/>
      </c>
      <c r="BS2073" s="45"/>
    </row>
    <row r="2074" spans="54:71" x14ac:dyDescent="0.25">
      <c r="BB2074" s="38"/>
      <c r="BC2074" s="130" t="str">
        <f>IF(ISBLANK(BB2074),"",INDEX(Tinh!$A$2:$A$35,MATCH(BB2074,Tinh!$B$2:$B$35,0)))</f>
        <v/>
      </c>
      <c r="BS2074" s="45"/>
    </row>
    <row r="2075" spans="54:71" x14ac:dyDescent="0.25">
      <c r="BB2075" s="38"/>
      <c r="BC2075" s="130" t="str">
        <f>IF(ISBLANK(BB2075),"",INDEX(Tinh!$A$2:$A$35,MATCH(BB2075,Tinh!$B$2:$B$35,0)))</f>
        <v/>
      </c>
      <c r="BS2075" s="45"/>
    </row>
    <row r="2076" spans="54:71" x14ac:dyDescent="0.25">
      <c r="BB2076" s="38"/>
      <c r="BC2076" s="130" t="str">
        <f>IF(ISBLANK(BB2076),"",INDEX(Tinh!$A$2:$A$35,MATCH(BB2076,Tinh!$B$2:$B$35,0)))</f>
        <v/>
      </c>
      <c r="BS2076" s="45"/>
    </row>
    <row r="2077" spans="54:71" x14ac:dyDescent="0.25">
      <c r="BB2077" s="38"/>
      <c r="BC2077" s="130" t="str">
        <f>IF(ISBLANK(BB2077),"",INDEX(Tinh!$A$2:$A$35,MATCH(BB2077,Tinh!$B$2:$B$35,0)))</f>
        <v/>
      </c>
      <c r="BS2077" s="45"/>
    </row>
    <row r="2078" spans="54:71" x14ac:dyDescent="0.25">
      <c r="BB2078" s="38"/>
      <c r="BC2078" s="130" t="str">
        <f>IF(ISBLANK(BB2078),"",INDEX(Tinh!$A$2:$A$35,MATCH(BB2078,Tinh!$B$2:$B$35,0)))</f>
        <v/>
      </c>
      <c r="BS2078" s="45"/>
    </row>
    <row r="2079" spans="54:71" x14ac:dyDescent="0.25">
      <c r="BB2079" s="38"/>
      <c r="BC2079" s="130" t="str">
        <f>IF(ISBLANK(BB2079),"",INDEX(Tinh!$A$2:$A$35,MATCH(BB2079,Tinh!$B$2:$B$35,0)))</f>
        <v/>
      </c>
      <c r="BS2079" s="45"/>
    </row>
    <row r="2080" spans="54:71" x14ac:dyDescent="0.25">
      <c r="BB2080" s="38"/>
      <c r="BC2080" s="130" t="str">
        <f>IF(ISBLANK(BB2080),"",INDEX(Tinh!$A$2:$A$35,MATCH(BB2080,Tinh!$B$2:$B$35,0)))</f>
        <v/>
      </c>
      <c r="BS2080" s="45"/>
    </row>
    <row r="2081" spans="54:71" x14ac:dyDescent="0.25">
      <c r="BB2081" s="38"/>
      <c r="BC2081" s="130" t="str">
        <f>IF(ISBLANK(BB2081),"",INDEX(Tinh!$A$2:$A$35,MATCH(BB2081,Tinh!$B$2:$B$35,0)))</f>
        <v/>
      </c>
      <c r="BS2081" s="45"/>
    </row>
    <row r="2082" spans="54:71" x14ac:dyDescent="0.25">
      <c r="BB2082" s="38"/>
      <c r="BC2082" s="130" t="str">
        <f>IF(ISBLANK(BB2082),"",INDEX(Tinh!$A$2:$A$35,MATCH(BB2082,Tinh!$B$2:$B$35,0)))</f>
        <v/>
      </c>
      <c r="BS2082" s="45"/>
    </row>
    <row r="2083" spans="54:71" x14ac:dyDescent="0.25">
      <c r="BB2083" s="38"/>
      <c r="BC2083" s="130" t="str">
        <f>IF(ISBLANK(BB2083),"",INDEX(Tinh!$A$2:$A$35,MATCH(BB2083,Tinh!$B$2:$B$35,0)))</f>
        <v/>
      </c>
      <c r="BS2083" s="45"/>
    </row>
    <row r="2084" spans="54:71" x14ac:dyDescent="0.25">
      <c r="BB2084" s="38"/>
      <c r="BC2084" s="130" t="str">
        <f>IF(ISBLANK(BB2084),"",INDEX(Tinh!$A$2:$A$35,MATCH(BB2084,Tinh!$B$2:$B$35,0)))</f>
        <v/>
      </c>
      <c r="BS2084" s="45"/>
    </row>
    <row r="2085" spans="54:71" x14ac:dyDescent="0.25">
      <c r="BB2085" s="38"/>
      <c r="BC2085" s="130" t="str">
        <f>IF(ISBLANK(BB2085),"",INDEX(Tinh!$A$2:$A$35,MATCH(BB2085,Tinh!$B$2:$B$35,0)))</f>
        <v/>
      </c>
      <c r="BS2085" s="45"/>
    </row>
    <row r="2086" spans="54:71" x14ac:dyDescent="0.25">
      <c r="BB2086" s="38"/>
      <c r="BC2086" s="130" t="str">
        <f>IF(ISBLANK(BB2086),"",INDEX(Tinh!$A$2:$A$35,MATCH(BB2086,Tinh!$B$2:$B$35,0)))</f>
        <v/>
      </c>
      <c r="BS2086" s="45"/>
    </row>
    <row r="2087" spans="54:71" x14ac:dyDescent="0.25">
      <c r="BB2087" s="38"/>
      <c r="BC2087" s="130" t="str">
        <f>IF(ISBLANK(BB2087),"",INDEX(Tinh!$A$2:$A$35,MATCH(BB2087,Tinh!$B$2:$B$35,0)))</f>
        <v/>
      </c>
      <c r="BS2087" s="45"/>
    </row>
    <row r="2088" spans="54:71" x14ac:dyDescent="0.25">
      <c r="BB2088" s="38"/>
      <c r="BC2088" s="130" t="str">
        <f>IF(ISBLANK(BB2088),"",INDEX(Tinh!$A$2:$A$35,MATCH(BB2088,Tinh!$B$2:$B$35,0)))</f>
        <v/>
      </c>
      <c r="BS2088" s="45"/>
    </row>
    <row r="2089" spans="54:71" x14ac:dyDescent="0.25">
      <c r="BB2089" s="38"/>
      <c r="BC2089" s="130" t="str">
        <f>IF(ISBLANK(BB2089),"",INDEX(Tinh!$A$2:$A$35,MATCH(BB2089,Tinh!$B$2:$B$35,0)))</f>
        <v/>
      </c>
      <c r="BS2089" s="45"/>
    </row>
    <row r="2090" spans="54:71" x14ac:dyDescent="0.25">
      <c r="BB2090" s="38"/>
      <c r="BC2090" s="130" t="str">
        <f>IF(ISBLANK(BB2090),"",INDEX(Tinh!$A$2:$A$35,MATCH(BB2090,Tinh!$B$2:$B$35,0)))</f>
        <v/>
      </c>
      <c r="BS2090" s="45"/>
    </row>
    <row r="2091" spans="54:71" x14ac:dyDescent="0.25">
      <c r="BB2091" s="38"/>
      <c r="BC2091" s="130" t="str">
        <f>IF(ISBLANK(BB2091),"",INDEX(Tinh!$A$2:$A$35,MATCH(BB2091,Tinh!$B$2:$B$35,0)))</f>
        <v/>
      </c>
      <c r="BS2091" s="45"/>
    </row>
    <row r="2092" spans="54:71" x14ac:dyDescent="0.25">
      <c r="BB2092" s="38"/>
      <c r="BC2092" s="130" t="str">
        <f>IF(ISBLANK(BB2092),"",INDEX(Tinh!$A$2:$A$35,MATCH(BB2092,Tinh!$B$2:$B$35,0)))</f>
        <v/>
      </c>
      <c r="BS2092" s="45"/>
    </row>
    <row r="2093" spans="54:71" x14ac:dyDescent="0.25">
      <c r="BB2093" s="38"/>
      <c r="BC2093" s="130" t="str">
        <f>IF(ISBLANK(BB2093),"",INDEX(Tinh!$A$2:$A$35,MATCH(BB2093,Tinh!$B$2:$B$35,0)))</f>
        <v/>
      </c>
      <c r="BS2093" s="45"/>
    </row>
    <row r="2094" spans="54:71" x14ac:dyDescent="0.25">
      <c r="BB2094" s="38"/>
      <c r="BC2094" s="130" t="str">
        <f>IF(ISBLANK(BB2094),"",INDEX(Tinh!$A$2:$A$35,MATCH(BB2094,Tinh!$B$2:$B$35,0)))</f>
        <v/>
      </c>
      <c r="BS2094" s="45"/>
    </row>
    <row r="2095" spans="54:71" x14ac:dyDescent="0.25">
      <c r="BB2095" s="38"/>
      <c r="BC2095" s="130" t="str">
        <f>IF(ISBLANK(BB2095),"",INDEX(Tinh!$A$2:$A$35,MATCH(BB2095,Tinh!$B$2:$B$35,0)))</f>
        <v/>
      </c>
      <c r="BS2095" s="45"/>
    </row>
    <row r="2096" spans="54:71" x14ac:dyDescent="0.25">
      <c r="BB2096" s="38"/>
      <c r="BC2096" s="130" t="str">
        <f>IF(ISBLANK(BB2096),"",INDEX(Tinh!$A$2:$A$35,MATCH(BB2096,Tinh!$B$2:$B$35,0)))</f>
        <v/>
      </c>
      <c r="BS2096" s="45"/>
    </row>
    <row r="2097" spans="54:71" x14ac:dyDescent="0.25">
      <c r="BB2097" s="38"/>
      <c r="BC2097" s="130" t="str">
        <f>IF(ISBLANK(BB2097),"",INDEX(Tinh!$A$2:$A$35,MATCH(BB2097,Tinh!$B$2:$B$35,0)))</f>
        <v/>
      </c>
      <c r="BS2097" s="45"/>
    </row>
    <row r="2098" spans="54:71" x14ac:dyDescent="0.25">
      <c r="BB2098" s="38"/>
      <c r="BC2098" s="130" t="str">
        <f>IF(ISBLANK(BB2098),"",INDEX(Tinh!$A$2:$A$35,MATCH(BB2098,Tinh!$B$2:$B$35,0)))</f>
        <v/>
      </c>
      <c r="BS2098" s="45"/>
    </row>
    <row r="2099" spans="54:71" x14ac:dyDescent="0.25">
      <c r="BB2099" s="38"/>
      <c r="BC2099" s="130" t="str">
        <f>IF(ISBLANK(BB2099),"",INDEX(Tinh!$A$2:$A$35,MATCH(BB2099,Tinh!$B$2:$B$35,0)))</f>
        <v/>
      </c>
      <c r="BS2099" s="45"/>
    </row>
    <row r="2100" spans="54:71" x14ac:dyDescent="0.25">
      <c r="BB2100" s="38"/>
      <c r="BC2100" s="130" t="str">
        <f>IF(ISBLANK(BB2100),"",INDEX(Tinh!$A$2:$A$35,MATCH(BB2100,Tinh!$B$2:$B$35,0)))</f>
        <v/>
      </c>
      <c r="BS2100" s="45"/>
    </row>
    <row r="2101" spans="54:71" x14ac:dyDescent="0.25">
      <c r="BB2101" s="38"/>
      <c r="BC2101" s="130" t="str">
        <f>IF(ISBLANK(BB2101),"",INDEX(Tinh!$A$2:$A$35,MATCH(BB2101,Tinh!$B$2:$B$35,0)))</f>
        <v/>
      </c>
      <c r="BS2101" s="45"/>
    </row>
    <row r="2102" spans="54:71" x14ac:dyDescent="0.25">
      <c r="BB2102" s="38"/>
      <c r="BC2102" s="130" t="str">
        <f>IF(ISBLANK(BB2102),"",INDEX(Tinh!$A$2:$A$35,MATCH(BB2102,Tinh!$B$2:$B$35,0)))</f>
        <v/>
      </c>
      <c r="BS2102" s="45"/>
    </row>
    <row r="2103" spans="54:71" x14ac:dyDescent="0.25">
      <c r="BB2103" s="38"/>
      <c r="BC2103" s="130" t="str">
        <f>IF(ISBLANK(BB2103),"",INDEX(Tinh!$A$2:$A$35,MATCH(BB2103,Tinh!$B$2:$B$35,0)))</f>
        <v/>
      </c>
      <c r="BS2103" s="45"/>
    </row>
    <row r="2104" spans="54:71" x14ac:dyDescent="0.25">
      <c r="BB2104" s="38"/>
      <c r="BC2104" s="130" t="str">
        <f>IF(ISBLANK(BB2104),"",INDEX(Tinh!$A$2:$A$35,MATCH(BB2104,Tinh!$B$2:$B$35,0)))</f>
        <v/>
      </c>
      <c r="BS2104" s="45"/>
    </row>
    <row r="2105" spans="54:71" x14ac:dyDescent="0.25">
      <c r="BB2105" s="38"/>
      <c r="BC2105" s="130" t="str">
        <f>IF(ISBLANK(BB2105),"",INDEX(Tinh!$A$2:$A$35,MATCH(BB2105,Tinh!$B$2:$B$35,0)))</f>
        <v/>
      </c>
      <c r="BS2105" s="45"/>
    </row>
    <row r="2106" spans="54:71" x14ac:dyDescent="0.25">
      <c r="BB2106" s="38"/>
      <c r="BC2106" s="130" t="str">
        <f>IF(ISBLANK(BB2106),"",INDEX(Tinh!$A$2:$A$35,MATCH(BB2106,Tinh!$B$2:$B$35,0)))</f>
        <v/>
      </c>
      <c r="BS2106" s="45"/>
    </row>
    <row r="2107" spans="54:71" x14ac:dyDescent="0.25">
      <c r="BB2107" s="38"/>
      <c r="BC2107" s="130" t="str">
        <f>IF(ISBLANK(BB2107),"",INDEX(Tinh!$A$2:$A$35,MATCH(BB2107,Tinh!$B$2:$B$35,0)))</f>
        <v/>
      </c>
      <c r="BS2107" s="45"/>
    </row>
    <row r="2108" spans="54:71" x14ac:dyDescent="0.25">
      <c r="BB2108" s="38"/>
      <c r="BC2108" s="130" t="str">
        <f>IF(ISBLANK(BB2108),"",INDEX(Tinh!$A$2:$A$35,MATCH(BB2108,Tinh!$B$2:$B$35,0)))</f>
        <v/>
      </c>
      <c r="BS2108" s="45"/>
    </row>
    <row r="2109" spans="54:71" x14ac:dyDescent="0.25">
      <c r="BB2109" s="38"/>
      <c r="BC2109" s="130" t="str">
        <f>IF(ISBLANK(BB2109),"",INDEX(Tinh!$A$2:$A$35,MATCH(BB2109,Tinh!$B$2:$B$35,0)))</f>
        <v/>
      </c>
      <c r="BS2109" s="45"/>
    </row>
    <row r="2110" spans="54:71" x14ac:dyDescent="0.25">
      <c r="BB2110" s="38"/>
      <c r="BC2110" s="130" t="str">
        <f>IF(ISBLANK(BB2110),"",INDEX(Tinh!$A$2:$A$35,MATCH(BB2110,Tinh!$B$2:$B$35,0)))</f>
        <v/>
      </c>
      <c r="BS2110" s="45"/>
    </row>
    <row r="2111" spans="54:71" x14ac:dyDescent="0.25">
      <c r="BB2111" s="38"/>
      <c r="BC2111" s="130" t="str">
        <f>IF(ISBLANK(BB2111),"",INDEX(Tinh!$A$2:$A$35,MATCH(BB2111,Tinh!$B$2:$B$35,0)))</f>
        <v/>
      </c>
      <c r="BS2111" s="45"/>
    </row>
    <row r="2112" spans="54:71" x14ac:dyDescent="0.25">
      <c r="BB2112" s="38"/>
      <c r="BC2112" s="130" t="str">
        <f>IF(ISBLANK(BB2112),"",INDEX(Tinh!$A$2:$A$35,MATCH(BB2112,Tinh!$B$2:$B$35,0)))</f>
        <v/>
      </c>
      <c r="BS2112" s="45"/>
    </row>
    <row r="2113" spans="54:71" x14ac:dyDescent="0.25">
      <c r="BB2113" s="38"/>
      <c r="BC2113" s="130" t="str">
        <f>IF(ISBLANK(BB2113),"",INDEX(Tinh!$A$2:$A$35,MATCH(BB2113,Tinh!$B$2:$B$35,0)))</f>
        <v/>
      </c>
      <c r="BS2113" s="45"/>
    </row>
    <row r="2114" spans="54:71" x14ac:dyDescent="0.25">
      <c r="BB2114" s="38"/>
      <c r="BC2114" s="130" t="str">
        <f>IF(ISBLANK(BB2114),"",INDEX(Tinh!$A$2:$A$35,MATCH(BB2114,Tinh!$B$2:$B$35,0)))</f>
        <v/>
      </c>
      <c r="BS2114" s="45"/>
    </row>
    <row r="2115" spans="54:71" x14ac:dyDescent="0.25">
      <c r="BB2115" s="38"/>
      <c r="BC2115" s="130" t="str">
        <f>IF(ISBLANK(BB2115),"",INDEX(Tinh!$A$2:$A$35,MATCH(BB2115,Tinh!$B$2:$B$35,0)))</f>
        <v/>
      </c>
      <c r="BS2115" s="45"/>
    </row>
    <row r="2116" spans="54:71" x14ac:dyDescent="0.25">
      <c r="BB2116" s="38"/>
      <c r="BC2116" s="130" t="str">
        <f>IF(ISBLANK(BB2116),"",INDEX(Tinh!$A$2:$A$35,MATCH(BB2116,Tinh!$B$2:$B$35,0)))</f>
        <v/>
      </c>
      <c r="BS2116" s="45"/>
    </row>
    <row r="2117" spans="54:71" x14ac:dyDescent="0.25">
      <c r="BB2117" s="38"/>
      <c r="BC2117" s="130" t="str">
        <f>IF(ISBLANK(BB2117),"",INDEX(Tinh!$A$2:$A$35,MATCH(BB2117,Tinh!$B$2:$B$35,0)))</f>
        <v/>
      </c>
      <c r="BS2117" s="45"/>
    </row>
    <row r="2118" spans="54:71" x14ac:dyDescent="0.25">
      <c r="BB2118" s="38"/>
      <c r="BC2118" s="130" t="str">
        <f>IF(ISBLANK(BB2118),"",INDEX(Tinh!$A$2:$A$35,MATCH(BB2118,Tinh!$B$2:$B$35,0)))</f>
        <v/>
      </c>
      <c r="BS2118" s="45"/>
    </row>
    <row r="2119" spans="54:71" x14ac:dyDescent="0.25">
      <c r="BB2119" s="38"/>
      <c r="BC2119" s="130" t="str">
        <f>IF(ISBLANK(BB2119),"",INDEX(Tinh!$A$2:$A$35,MATCH(BB2119,Tinh!$B$2:$B$35,0)))</f>
        <v/>
      </c>
      <c r="BS2119" s="45"/>
    </row>
    <row r="2120" spans="54:71" x14ac:dyDescent="0.25">
      <c r="BB2120" s="38"/>
      <c r="BC2120" s="130" t="str">
        <f>IF(ISBLANK(BB2120),"",INDEX(Tinh!$A$2:$A$35,MATCH(BB2120,Tinh!$B$2:$B$35,0)))</f>
        <v/>
      </c>
      <c r="BS2120" s="45"/>
    </row>
    <row r="2121" spans="54:71" x14ac:dyDescent="0.25">
      <c r="BB2121" s="38"/>
      <c r="BC2121" s="130" t="str">
        <f>IF(ISBLANK(BB2121),"",INDEX(Tinh!$A$2:$A$35,MATCH(BB2121,Tinh!$B$2:$B$35,0)))</f>
        <v/>
      </c>
      <c r="BS2121" s="45"/>
    </row>
    <row r="2122" spans="54:71" x14ac:dyDescent="0.25">
      <c r="BB2122" s="38"/>
      <c r="BC2122" s="130" t="str">
        <f>IF(ISBLANK(BB2122),"",INDEX(Tinh!$A$2:$A$35,MATCH(BB2122,Tinh!$B$2:$B$35,0)))</f>
        <v/>
      </c>
      <c r="BS2122" s="45"/>
    </row>
    <row r="2123" spans="54:71" x14ac:dyDescent="0.25">
      <c r="BB2123" s="38"/>
      <c r="BC2123" s="130" t="str">
        <f>IF(ISBLANK(BB2123),"",INDEX(Tinh!$A$2:$A$35,MATCH(BB2123,Tinh!$B$2:$B$35,0)))</f>
        <v/>
      </c>
      <c r="BS2123" s="45"/>
    </row>
    <row r="2124" spans="54:71" x14ac:dyDescent="0.25">
      <c r="BB2124" s="38"/>
      <c r="BC2124" s="130" t="str">
        <f>IF(ISBLANK(BB2124),"",INDEX(Tinh!$A$2:$A$35,MATCH(BB2124,Tinh!$B$2:$B$35,0)))</f>
        <v/>
      </c>
      <c r="BS2124" s="45"/>
    </row>
    <row r="2125" spans="54:71" x14ac:dyDescent="0.25">
      <c r="BB2125" s="38"/>
      <c r="BC2125" s="130" t="str">
        <f>IF(ISBLANK(BB2125),"",INDEX(Tinh!$A$2:$A$35,MATCH(BB2125,Tinh!$B$2:$B$35,0)))</f>
        <v/>
      </c>
      <c r="BS2125" s="45"/>
    </row>
    <row r="2126" spans="54:71" x14ac:dyDescent="0.25">
      <c r="BB2126" s="38"/>
      <c r="BC2126" s="130" t="str">
        <f>IF(ISBLANK(BB2126),"",INDEX(Tinh!$A$2:$A$35,MATCH(BB2126,Tinh!$B$2:$B$35,0)))</f>
        <v/>
      </c>
      <c r="BS2126" s="45"/>
    </row>
    <row r="2127" spans="54:71" x14ac:dyDescent="0.25">
      <c r="BB2127" s="38"/>
      <c r="BC2127" s="130" t="str">
        <f>IF(ISBLANK(BB2127),"",INDEX(Tinh!$A$2:$A$35,MATCH(BB2127,Tinh!$B$2:$B$35,0)))</f>
        <v/>
      </c>
      <c r="BS2127" s="45"/>
    </row>
    <row r="2128" spans="54:71" x14ac:dyDescent="0.25">
      <c r="BB2128" s="38"/>
      <c r="BC2128" s="130" t="str">
        <f>IF(ISBLANK(BB2128),"",INDEX(Tinh!$A$2:$A$35,MATCH(BB2128,Tinh!$B$2:$B$35,0)))</f>
        <v/>
      </c>
      <c r="BS2128" s="45"/>
    </row>
    <row r="2129" spans="54:71" x14ac:dyDescent="0.25">
      <c r="BB2129" s="38"/>
      <c r="BC2129" s="130" t="str">
        <f>IF(ISBLANK(BB2129),"",INDEX(Tinh!$A$2:$A$35,MATCH(BB2129,Tinh!$B$2:$B$35,0)))</f>
        <v/>
      </c>
      <c r="BS2129" s="45"/>
    </row>
    <row r="2130" spans="54:71" x14ac:dyDescent="0.25">
      <c r="BB2130" s="38"/>
      <c r="BC2130" s="130" t="str">
        <f>IF(ISBLANK(BB2130),"",INDEX(Tinh!$A$2:$A$35,MATCH(BB2130,Tinh!$B$2:$B$35,0)))</f>
        <v/>
      </c>
      <c r="BS2130" s="45"/>
    </row>
    <row r="2131" spans="54:71" x14ac:dyDescent="0.25">
      <c r="BB2131" s="38"/>
      <c r="BC2131" s="130" t="str">
        <f>IF(ISBLANK(BB2131),"",INDEX(Tinh!$A$2:$A$35,MATCH(BB2131,Tinh!$B$2:$B$35,0)))</f>
        <v/>
      </c>
      <c r="BS2131" s="45"/>
    </row>
    <row r="2132" spans="54:71" x14ac:dyDescent="0.25">
      <c r="BB2132" s="38"/>
      <c r="BC2132" s="130" t="str">
        <f>IF(ISBLANK(BB2132),"",INDEX(Tinh!$A$2:$A$35,MATCH(BB2132,Tinh!$B$2:$B$35,0)))</f>
        <v/>
      </c>
      <c r="BS2132" s="45"/>
    </row>
    <row r="2133" spans="54:71" x14ac:dyDescent="0.25">
      <c r="BB2133" s="38"/>
      <c r="BC2133" s="130" t="str">
        <f>IF(ISBLANK(BB2133),"",INDEX(Tinh!$A$2:$A$35,MATCH(BB2133,Tinh!$B$2:$B$35,0)))</f>
        <v/>
      </c>
      <c r="BS2133" s="45"/>
    </row>
    <row r="2134" spans="54:71" x14ac:dyDescent="0.25">
      <c r="BB2134" s="38"/>
      <c r="BC2134" s="130" t="str">
        <f>IF(ISBLANK(BB2134),"",INDEX(Tinh!$A$2:$A$35,MATCH(BB2134,Tinh!$B$2:$B$35,0)))</f>
        <v/>
      </c>
      <c r="BS2134" s="45"/>
    </row>
    <row r="2135" spans="54:71" x14ac:dyDescent="0.25">
      <c r="BB2135" s="38"/>
      <c r="BC2135" s="130" t="str">
        <f>IF(ISBLANK(BB2135),"",INDEX(Tinh!$A$2:$A$35,MATCH(BB2135,Tinh!$B$2:$B$35,0)))</f>
        <v/>
      </c>
      <c r="BS2135" s="45"/>
    </row>
    <row r="2136" spans="54:71" x14ac:dyDescent="0.25">
      <c r="BB2136" s="38"/>
      <c r="BC2136" s="130" t="str">
        <f>IF(ISBLANK(BB2136),"",INDEX(Tinh!$A$2:$A$35,MATCH(BB2136,Tinh!$B$2:$B$35,0)))</f>
        <v/>
      </c>
      <c r="BS2136" s="45"/>
    </row>
    <row r="2137" spans="54:71" x14ac:dyDescent="0.25">
      <c r="BB2137" s="38"/>
      <c r="BC2137" s="130" t="str">
        <f>IF(ISBLANK(BB2137),"",INDEX(Tinh!$A$2:$A$35,MATCH(BB2137,Tinh!$B$2:$B$35,0)))</f>
        <v/>
      </c>
      <c r="BS2137" s="45"/>
    </row>
    <row r="2138" spans="54:71" x14ac:dyDescent="0.25">
      <c r="BB2138" s="38"/>
      <c r="BC2138" s="130" t="str">
        <f>IF(ISBLANK(BB2138),"",INDEX(Tinh!$A$2:$A$35,MATCH(BB2138,Tinh!$B$2:$B$35,0)))</f>
        <v/>
      </c>
      <c r="BS2138" s="45"/>
    </row>
    <row r="2139" spans="54:71" x14ac:dyDescent="0.25">
      <c r="BB2139" s="38"/>
      <c r="BC2139" s="130" t="str">
        <f>IF(ISBLANK(BB2139),"",INDEX(Tinh!$A$2:$A$35,MATCH(BB2139,Tinh!$B$2:$B$35,0)))</f>
        <v/>
      </c>
      <c r="BS2139" s="45"/>
    </row>
    <row r="2140" spans="54:71" x14ac:dyDescent="0.25">
      <c r="BB2140" s="38"/>
      <c r="BC2140" s="130" t="str">
        <f>IF(ISBLANK(BB2140),"",INDEX(Tinh!$A$2:$A$35,MATCH(BB2140,Tinh!$B$2:$B$35,0)))</f>
        <v/>
      </c>
      <c r="BS2140" s="45"/>
    </row>
    <row r="2141" spans="54:71" x14ac:dyDescent="0.25">
      <c r="BB2141" s="38"/>
      <c r="BC2141" s="130" t="str">
        <f>IF(ISBLANK(BB2141),"",INDEX(Tinh!$A$2:$A$35,MATCH(BB2141,Tinh!$B$2:$B$35,0)))</f>
        <v/>
      </c>
      <c r="BS2141" s="45"/>
    </row>
    <row r="2142" spans="54:71" x14ac:dyDescent="0.25">
      <c r="BB2142" s="38"/>
      <c r="BC2142" s="130" t="str">
        <f>IF(ISBLANK(BB2142),"",INDEX(Tinh!$A$2:$A$35,MATCH(BB2142,Tinh!$B$2:$B$35,0)))</f>
        <v/>
      </c>
      <c r="BS2142" s="45"/>
    </row>
    <row r="2143" spans="54:71" x14ac:dyDescent="0.25">
      <c r="BB2143" s="38"/>
      <c r="BC2143" s="130" t="str">
        <f>IF(ISBLANK(BB2143),"",INDEX(Tinh!$A$2:$A$35,MATCH(BB2143,Tinh!$B$2:$B$35,0)))</f>
        <v/>
      </c>
      <c r="BS2143" s="45"/>
    </row>
    <row r="2144" spans="54:71" x14ac:dyDescent="0.25">
      <c r="BB2144" s="38"/>
      <c r="BC2144" s="130" t="str">
        <f>IF(ISBLANK(BB2144),"",INDEX(Tinh!$A$2:$A$35,MATCH(BB2144,Tinh!$B$2:$B$35,0)))</f>
        <v/>
      </c>
      <c r="BS2144" s="45"/>
    </row>
    <row r="2145" spans="54:71" x14ac:dyDescent="0.25">
      <c r="BB2145" s="38"/>
      <c r="BC2145" s="130" t="str">
        <f>IF(ISBLANK(BB2145),"",INDEX(Tinh!$A$2:$A$35,MATCH(BB2145,Tinh!$B$2:$B$35,0)))</f>
        <v/>
      </c>
      <c r="BS2145" s="45"/>
    </row>
    <row r="2146" spans="54:71" x14ac:dyDescent="0.25">
      <c r="BB2146" s="38"/>
      <c r="BC2146" s="130" t="str">
        <f>IF(ISBLANK(BB2146),"",INDEX(Tinh!$A$2:$A$35,MATCH(BB2146,Tinh!$B$2:$B$35,0)))</f>
        <v/>
      </c>
      <c r="BS2146" s="45"/>
    </row>
    <row r="2147" spans="54:71" x14ac:dyDescent="0.25">
      <c r="BB2147" s="38"/>
      <c r="BC2147" s="130" t="str">
        <f>IF(ISBLANK(BB2147),"",INDEX(Tinh!$A$2:$A$35,MATCH(BB2147,Tinh!$B$2:$B$35,0)))</f>
        <v/>
      </c>
      <c r="BS2147" s="45"/>
    </row>
    <row r="2148" spans="54:71" x14ac:dyDescent="0.25">
      <c r="BB2148" s="38"/>
      <c r="BC2148" s="130" t="str">
        <f>IF(ISBLANK(BB2148),"",INDEX(Tinh!$A$2:$A$35,MATCH(BB2148,Tinh!$B$2:$B$35,0)))</f>
        <v/>
      </c>
      <c r="BS2148" s="45"/>
    </row>
    <row r="2149" spans="54:71" x14ac:dyDescent="0.25">
      <c r="BB2149" s="38"/>
      <c r="BC2149" s="130" t="str">
        <f>IF(ISBLANK(BB2149),"",INDEX(Tinh!$A$2:$A$35,MATCH(BB2149,Tinh!$B$2:$B$35,0)))</f>
        <v/>
      </c>
      <c r="BS2149" s="45"/>
    </row>
    <row r="2150" spans="54:71" x14ac:dyDescent="0.25">
      <c r="BB2150" s="38"/>
      <c r="BC2150" s="130" t="str">
        <f>IF(ISBLANK(BB2150),"",INDEX(Tinh!$A$2:$A$35,MATCH(BB2150,Tinh!$B$2:$B$35,0)))</f>
        <v/>
      </c>
      <c r="BS2150" s="45"/>
    </row>
    <row r="2151" spans="54:71" x14ac:dyDescent="0.25">
      <c r="BB2151" s="38"/>
      <c r="BC2151" s="130" t="str">
        <f>IF(ISBLANK(BB2151),"",INDEX(Tinh!$A$2:$A$35,MATCH(BB2151,Tinh!$B$2:$B$35,0)))</f>
        <v/>
      </c>
      <c r="BS2151" s="45"/>
    </row>
    <row r="2152" spans="54:71" x14ac:dyDescent="0.25">
      <c r="BB2152" s="38"/>
      <c r="BC2152" s="130" t="str">
        <f>IF(ISBLANK(BB2152),"",INDEX(Tinh!$A$2:$A$35,MATCH(BB2152,Tinh!$B$2:$B$35,0)))</f>
        <v/>
      </c>
      <c r="BS2152" s="45"/>
    </row>
    <row r="2153" spans="54:71" x14ac:dyDescent="0.25">
      <c r="BB2153" s="38"/>
      <c r="BC2153" s="130" t="str">
        <f>IF(ISBLANK(BB2153),"",INDEX(Tinh!$A$2:$A$35,MATCH(BB2153,Tinh!$B$2:$B$35,0)))</f>
        <v/>
      </c>
      <c r="BS2153" s="45"/>
    </row>
    <row r="2154" spans="54:71" x14ac:dyDescent="0.25">
      <c r="BB2154" s="38"/>
      <c r="BC2154" s="130" t="str">
        <f>IF(ISBLANK(BB2154),"",INDEX(Tinh!$A$2:$A$35,MATCH(BB2154,Tinh!$B$2:$B$35,0)))</f>
        <v/>
      </c>
      <c r="BS2154" s="45"/>
    </row>
    <row r="2155" spans="54:71" x14ac:dyDescent="0.25">
      <c r="BB2155" s="38"/>
      <c r="BC2155" s="130" t="str">
        <f>IF(ISBLANK(BB2155),"",INDEX(Tinh!$A$2:$A$35,MATCH(BB2155,Tinh!$B$2:$B$35,0)))</f>
        <v/>
      </c>
      <c r="BS2155" s="45"/>
    </row>
    <row r="2156" spans="54:71" x14ac:dyDescent="0.25">
      <c r="BB2156" s="38"/>
      <c r="BC2156" s="130" t="str">
        <f>IF(ISBLANK(BB2156),"",INDEX(Tinh!$A$2:$A$35,MATCH(BB2156,Tinh!$B$2:$B$35,0)))</f>
        <v/>
      </c>
      <c r="BS2156" s="45"/>
    </row>
    <row r="2157" spans="54:71" x14ac:dyDescent="0.25">
      <c r="BB2157" s="38"/>
      <c r="BC2157" s="130" t="str">
        <f>IF(ISBLANK(BB2157),"",INDEX(Tinh!$A$2:$A$35,MATCH(BB2157,Tinh!$B$2:$B$35,0)))</f>
        <v/>
      </c>
      <c r="BS2157" s="45"/>
    </row>
    <row r="2158" spans="54:71" x14ac:dyDescent="0.25">
      <c r="BB2158" s="38"/>
      <c r="BC2158" s="130" t="str">
        <f>IF(ISBLANK(BB2158),"",INDEX(Tinh!$A$2:$A$35,MATCH(BB2158,Tinh!$B$2:$B$35,0)))</f>
        <v/>
      </c>
      <c r="BS2158" s="45"/>
    </row>
    <row r="2159" spans="54:71" x14ac:dyDescent="0.25">
      <c r="BB2159" s="38"/>
      <c r="BC2159" s="130" t="str">
        <f>IF(ISBLANK(BB2159),"",INDEX(Tinh!$A$2:$A$35,MATCH(BB2159,Tinh!$B$2:$B$35,0)))</f>
        <v/>
      </c>
      <c r="BS2159" s="45"/>
    </row>
    <row r="2160" spans="54:71" x14ac:dyDescent="0.25">
      <c r="BB2160" s="38"/>
      <c r="BC2160" s="130" t="str">
        <f>IF(ISBLANK(BB2160),"",INDEX(Tinh!$A$2:$A$35,MATCH(BB2160,Tinh!$B$2:$B$35,0)))</f>
        <v/>
      </c>
      <c r="BS2160" s="45"/>
    </row>
    <row r="2161" spans="54:71" x14ac:dyDescent="0.25">
      <c r="BB2161" s="38"/>
      <c r="BC2161" s="130" t="str">
        <f>IF(ISBLANK(BB2161),"",INDEX(Tinh!$A$2:$A$35,MATCH(BB2161,Tinh!$B$2:$B$35,0)))</f>
        <v/>
      </c>
      <c r="BS2161" s="45"/>
    </row>
    <row r="2162" spans="54:71" x14ac:dyDescent="0.25">
      <c r="BB2162" s="38"/>
      <c r="BC2162" s="130" t="str">
        <f>IF(ISBLANK(BB2162),"",INDEX(Tinh!$A$2:$A$35,MATCH(BB2162,Tinh!$B$2:$B$35,0)))</f>
        <v/>
      </c>
      <c r="BS2162" s="45"/>
    </row>
    <row r="2163" spans="54:71" x14ac:dyDescent="0.25">
      <c r="BB2163" s="38"/>
      <c r="BC2163" s="130" t="str">
        <f>IF(ISBLANK(BB2163),"",INDEX(Tinh!$A$2:$A$35,MATCH(BB2163,Tinh!$B$2:$B$35,0)))</f>
        <v/>
      </c>
      <c r="BS2163" s="45"/>
    </row>
    <row r="2164" spans="54:71" x14ac:dyDescent="0.25">
      <c r="BB2164" s="38"/>
      <c r="BC2164" s="130" t="str">
        <f>IF(ISBLANK(BB2164),"",INDEX(Tinh!$A$2:$A$35,MATCH(BB2164,Tinh!$B$2:$B$35,0)))</f>
        <v/>
      </c>
      <c r="BS2164" s="45"/>
    </row>
    <row r="2165" spans="54:71" x14ac:dyDescent="0.25">
      <c r="BB2165" s="38"/>
      <c r="BC2165" s="130" t="str">
        <f>IF(ISBLANK(BB2165),"",INDEX(Tinh!$A$2:$A$35,MATCH(BB2165,Tinh!$B$2:$B$35,0)))</f>
        <v/>
      </c>
      <c r="BS2165" s="45"/>
    </row>
    <row r="2166" spans="54:71" x14ac:dyDescent="0.25">
      <c r="BB2166" s="38"/>
      <c r="BC2166" s="130" t="str">
        <f>IF(ISBLANK(BB2166),"",INDEX(Tinh!$A$2:$A$35,MATCH(BB2166,Tinh!$B$2:$B$35,0)))</f>
        <v/>
      </c>
      <c r="BS2166" s="45"/>
    </row>
    <row r="2167" spans="54:71" x14ac:dyDescent="0.25">
      <c r="BB2167" s="38"/>
      <c r="BC2167" s="130" t="str">
        <f>IF(ISBLANK(BB2167),"",INDEX(Tinh!$A$2:$A$35,MATCH(BB2167,Tinh!$B$2:$B$35,0)))</f>
        <v/>
      </c>
      <c r="BS2167" s="45"/>
    </row>
    <row r="2168" spans="54:71" x14ac:dyDescent="0.25">
      <c r="BB2168" s="38"/>
      <c r="BC2168" s="130" t="str">
        <f>IF(ISBLANK(BB2168),"",INDEX(Tinh!$A$2:$A$35,MATCH(BB2168,Tinh!$B$2:$B$35,0)))</f>
        <v/>
      </c>
      <c r="BS2168" s="45"/>
    </row>
    <row r="2169" spans="54:71" x14ac:dyDescent="0.25">
      <c r="BB2169" s="38"/>
      <c r="BC2169" s="130" t="str">
        <f>IF(ISBLANK(BB2169),"",INDEX(Tinh!$A$2:$A$35,MATCH(BB2169,Tinh!$B$2:$B$35,0)))</f>
        <v/>
      </c>
      <c r="BS2169" s="45"/>
    </row>
    <row r="2170" spans="54:71" x14ac:dyDescent="0.25">
      <c r="BB2170" s="38"/>
      <c r="BC2170" s="130" t="str">
        <f>IF(ISBLANK(BB2170),"",INDEX(Tinh!$A$2:$A$35,MATCH(BB2170,Tinh!$B$2:$B$35,0)))</f>
        <v/>
      </c>
      <c r="BS2170" s="45"/>
    </row>
    <row r="2171" spans="54:71" x14ac:dyDescent="0.25">
      <c r="BB2171" s="38"/>
      <c r="BC2171" s="130" t="str">
        <f>IF(ISBLANK(BB2171),"",INDEX(Tinh!$A$2:$A$35,MATCH(BB2171,Tinh!$B$2:$B$35,0)))</f>
        <v/>
      </c>
      <c r="BS2171" s="45"/>
    </row>
    <row r="2172" spans="54:71" x14ac:dyDescent="0.25">
      <c r="BB2172" s="38"/>
      <c r="BC2172" s="130" t="str">
        <f>IF(ISBLANK(BB2172),"",INDEX(Tinh!$A$2:$A$35,MATCH(BB2172,Tinh!$B$2:$B$35,0)))</f>
        <v/>
      </c>
      <c r="BS2172" s="45"/>
    </row>
    <row r="2173" spans="54:71" x14ac:dyDescent="0.25">
      <c r="BB2173" s="38"/>
      <c r="BC2173" s="130" t="str">
        <f>IF(ISBLANK(BB2173),"",INDEX(Tinh!$A$2:$A$35,MATCH(BB2173,Tinh!$B$2:$B$35,0)))</f>
        <v/>
      </c>
      <c r="BS2173" s="45"/>
    </row>
    <row r="2174" spans="54:71" x14ac:dyDescent="0.25">
      <c r="BB2174" s="38"/>
      <c r="BC2174" s="130" t="str">
        <f>IF(ISBLANK(BB2174),"",INDEX(Tinh!$A$2:$A$35,MATCH(BB2174,Tinh!$B$2:$B$35,0)))</f>
        <v/>
      </c>
      <c r="BS2174" s="45"/>
    </row>
    <row r="2175" spans="54:71" x14ac:dyDescent="0.25">
      <c r="BB2175" s="38"/>
      <c r="BC2175" s="130" t="str">
        <f>IF(ISBLANK(BB2175),"",INDEX(Tinh!$A$2:$A$35,MATCH(BB2175,Tinh!$B$2:$B$35,0)))</f>
        <v/>
      </c>
      <c r="BS2175" s="45"/>
    </row>
    <row r="2176" spans="54:71" x14ac:dyDescent="0.25">
      <c r="BB2176" s="38"/>
      <c r="BC2176" s="130" t="str">
        <f>IF(ISBLANK(BB2176),"",INDEX(Tinh!$A$2:$A$35,MATCH(BB2176,Tinh!$B$2:$B$35,0)))</f>
        <v/>
      </c>
      <c r="BS2176" s="45"/>
    </row>
    <row r="2177" spans="54:71" x14ac:dyDescent="0.25">
      <c r="BB2177" s="38"/>
      <c r="BC2177" s="130" t="str">
        <f>IF(ISBLANK(BB2177),"",INDEX(Tinh!$A$2:$A$35,MATCH(BB2177,Tinh!$B$2:$B$35,0)))</f>
        <v/>
      </c>
      <c r="BS2177" s="45"/>
    </row>
    <row r="2178" spans="54:71" x14ac:dyDescent="0.25">
      <c r="BB2178" s="38"/>
      <c r="BC2178" s="130" t="str">
        <f>IF(ISBLANK(BB2178),"",INDEX(Tinh!$A$2:$A$35,MATCH(BB2178,Tinh!$B$2:$B$35,0)))</f>
        <v/>
      </c>
      <c r="BS2178" s="45"/>
    </row>
    <row r="2179" spans="54:71" x14ac:dyDescent="0.25">
      <c r="BB2179" s="38"/>
      <c r="BC2179" s="130" t="str">
        <f>IF(ISBLANK(BB2179),"",INDEX(Tinh!$A$2:$A$35,MATCH(BB2179,Tinh!$B$2:$B$35,0)))</f>
        <v/>
      </c>
      <c r="BS2179" s="45"/>
    </row>
    <row r="2180" spans="54:71" x14ac:dyDescent="0.25">
      <c r="BB2180" s="38"/>
      <c r="BC2180" s="130" t="str">
        <f>IF(ISBLANK(BB2180),"",INDEX(Tinh!$A$2:$A$35,MATCH(BB2180,Tinh!$B$2:$B$35,0)))</f>
        <v/>
      </c>
      <c r="BS2180" s="45"/>
    </row>
    <row r="2181" spans="54:71" x14ac:dyDescent="0.25">
      <c r="BB2181" s="38"/>
      <c r="BC2181" s="130" t="str">
        <f>IF(ISBLANK(BB2181),"",INDEX(Tinh!$A$2:$A$35,MATCH(BB2181,Tinh!$B$2:$B$35,0)))</f>
        <v/>
      </c>
      <c r="BS2181" s="45"/>
    </row>
    <row r="2182" spans="54:71" x14ac:dyDescent="0.25">
      <c r="BB2182" s="38"/>
      <c r="BC2182" s="130" t="str">
        <f>IF(ISBLANK(BB2182),"",INDEX(Tinh!$A$2:$A$35,MATCH(BB2182,Tinh!$B$2:$B$35,0)))</f>
        <v/>
      </c>
      <c r="BS2182" s="45"/>
    </row>
    <row r="2183" spans="54:71" x14ac:dyDescent="0.25">
      <c r="BB2183" s="38"/>
      <c r="BC2183" s="130" t="str">
        <f>IF(ISBLANK(BB2183),"",INDEX(Tinh!$A$2:$A$35,MATCH(BB2183,Tinh!$B$2:$B$35,0)))</f>
        <v/>
      </c>
      <c r="BS2183" s="45"/>
    </row>
    <row r="2184" spans="54:71" x14ac:dyDescent="0.25">
      <c r="BB2184" s="38"/>
      <c r="BC2184" s="130" t="str">
        <f>IF(ISBLANK(BB2184),"",INDEX(Tinh!$A$2:$A$35,MATCH(BB2184,Tinh!$B$2:$B$35,0)))</f>
        <v/>
      </c>
      <c r="BS2184" s="45"/>
    </row>
    <row r="2185" spans="54:71" x14ac:dyDescent="0.25">
      <c r="BB2185" s="38"/>
      <c r="BC2185" s="130" t="str">
        <f>IF(ISBLANK(BB2185),"",INDEX(Tinh!$A$2:$A$35,MATCH(BB2185,Tinh!$B$2:$B$35,0)))</f>
        <v/>
      </c>
      <c r="BS2185" s="45"/>
    </row>
    <row r="2186" spans="54:71" x14ac:dyDescent="0.25">
      <c r="BB2186" s="38"/>
      <c r="BC2186" s="130" t="str">
        <f>IF(ISBLANK(BB2186),"",INDEX(Tinh!$A$2:$A$35,MATCH(BB2186,Tinh!$B$2:$B$35,0)))</f>
        <v/>
      </c>
      <c r="BS2186" s="45"/>
    </row>
    <row r="2187" spans="54:71" x14ac:dyDescent="0.25">
      <c r="BB2187" s="38"/>
      <c r="BC2187" s="130" t="str">
        <f>IF(ISBLANK(BB2187),"",INDEX(Tinh!$A$2:$A$35,MATCH(BB2187,Tinh!$B$2:$B$35,0)))</f>
        <v/>
      </c>
      <c r="BS2187" s="45"/>
    </row>
    <row r="2188" spans="54:71" x14ac:dyDescent="0.25">
      <c r="BB2188" s="38"/>
      <c r="BC2188" s="130" t="str">
        <f>IF(ISBLANK(BB2188),"",INDEX(Tinh!$A$2:$A$35,MATCH(BB2188,Tinh!$B$2:$B$35,0)))</f>
        <v/>
      </c>
      <c r="BS2188" s="45"/>
    </row>
    <row r="2189" spans="54:71" x14ac:dyDescent="0.25">
      <c r="BB2189" s="38"/>
      <c r="BC2189" s="130" t="str">
        <f>IF(ISBLANK(BB2189),"",INDEX(Tinh!$A$2:$A$35,MATCH(BB2189,Tinh!$B$2:$B$35,0)))</f>
        <v/>
      </c>
      <c r="BS2189" s="45"/>
    </row>
    <row r="2190" spans="54:71" x14ac:dyDescent="0.25">
      <c r="BB2190" s="38"/>
      <c r="BC2190" s="130" t="str">
        <f>IF(ISBLANK(BB2190),"",INDEX(Tinh!$A$2:$A$35,MATCH(BB2190,Tinh!$B$2:$B$35,0)))</f>
        <v/>
      </c>
      <c r="BS2190" s="45"/>
    </row>
    <row r="2191" spans="54:71" x14ac:dyDescent="0.25">
      <c r="BB2191" s="38"/>
      <c r="BC2191" s="130" t="str">
        <f>IF(ISBLANK(BB2191),"",INDEX(Tinh!$A$2:$A$35,MATCH(BB2191,Tinh!$B$2:$B$35,0)))</f>
        <v/>
      </c>
      <c r="BS2191" s="45"/>
    </row>
    <row r="2192" spans="54:71" x14ac:dyDescent="0.25">
      <c r="BB2192" s="38"/>
      <c r="BC2192" s="130" t="str">
        <f>IF(ISBLANK(BB2192),"",INDEX(Tinh!$A$2:$A$35,MATCH(BB2192,Tinh!$B$2:$B$35,0)))</f>
        <v/>
      </c>
      <c r="BS2192" s="45"/>
    </row>
    <row r="2193" spans="54:71" x14ac:dyDescent="0.25">
      <c r="BB2193" s="38"/>
      <c r="BC2193" s="130" t="str">
        <f>IF(ISBLANK(BB2193),"",INDEX(Tinh!$A$2:$A$35,MATCH(BB2193,Tinh!$B$2:$B$35,0)))</f>
        <v/>
      </c>
      <c r="BS2193" s="45"/>
    </row>
    <row r="2194" spans="54:71" x14ac:dyDescent="0.25">
      <c r="BB2194" s="38"/>
      <c r="BC2194" s="130" t="str">
        <f>IF(ISBLANK(BB2194),"",INDEX(Tinh!$A$2:$A$35,MATCH(BB2194,Tinh!$B$2:$B$35,0)))</f>
        <v/>
      </c>
      <c r="BS2194" s="45"/>
    </row>
    <row r="2195" spans="54:71" x14ac:dyDescent="0.25">
      <c r="BB2195" s="38"/>
      <c r="BC2195" s="130" t="str">
        <f>IF(ISBLANK(BB2195),"",INDEX(Tinh!$A$2:$A$35,MATCH(BB2195,Tinh!$B$2:$B$35,0)))</f>
        <v/>
      </c>
      <c r="BS2195" s="45"/>
    </row>
    <row r="2196" spans="54:71" x14ac:dyDescent="0.25">
      <c r="BB2196" s="38"/>
      <c r="BC2196" s="130" t="str">
        <f>IF(ISBLANK(BB2196),"",INDEX(Tinh!$A$2:$A$35,MATCH(BB2196,Tinh!$B$2:$B$35,0)))</f>
        <v/>
      </c>
      <c r="BS2196" s="45"/>
    </row>
    <row r="2197" spans="54:71" x14ac:dyDescent="0.25">
      <c r="BB2197" s="38"/>
      <c r="BC2197" s="130" t="str">
        <f>IF(ISBLANK(BB2197),"",INDEX(Tinh!$A$2:$A$35,MATCH(BB2197,Tinh!$B$2:$B$35,0)))</f>
        <v/>
      </c>
      <c r="BS2197" s="45"/>
    </row>
    <row r="2198" spans="54:71" x14ac:dyDescent="0.25">
      <c r="BB2198" s="38"/>
      <c r="BC2198" s="130" t="str">
        <f>IF(ISBLANK(BB2198),"",INDEX(Tinh!$A$2:$A$35,MATCH(BB2198,Tinh!$B$2:$B$35,0)))</f>
        <v/>
      </c>
      <c r="BS2198" s="45"/>
    </row>
    <row r="2199" spans="54:71" x14ac:dyDescent="0.25">
      <c r="BB2199" s="38"/>
      <c r="BC2199" s="130" t="str">
        <f>IF(ISBLANK(BB2199),"",INDEX(Tinh!$A$2:$A$35,MATCH(BB2199,Tinh!$B$2:$B$35,0)))</f>
        <v/>
      </c>
      <c r="BS2199" s="45"/>
    </row>
    <row r="2200" spans="54:71" x14ac:dyDescent="0.25">
      <c r="BB2200" s="38"/>
      <c r="BC2200" s="130" t="str">
        <f>IF(ISBLANK(BB2200),"",INDEX(Tinh!$A$2:$A$35,MATCH(BB2200,Tinh!$B$2:$B$35,0)))</f>
        <v/>
      </c>
      <c r="BS2200" s="45"/>
    </row>
    <row r="2201" spans="54:71" x14ac:dyDescent="0.25">
      <c r="BB2201" s="38"/>
      <c r="BC2201" s="130" t="str">
        <f>IF(ISBLANK(BB2201),"",INDEX(Tinh!$A$2:$A$35,MATCH(BB2201,Tinh!$B$2:$B$35,0)))</f>
        <v/>
      </c>
      <c r="BS2201" s="45"/>
    </row>
    <row r="2202" spans="54:71" x14ac:dyDescent="0.25">
      <c r="BB2202" s="38"/>
      <c r="BC2202" s="130" t="str">
        <f>IF(ISBLANK(BB2202),"",INDEX(Tinh!$A$2:$A$35,MATCH(BB2202,Tinh!$B$2:$B$35,0)))</f>
        <v/>
      </c>
      <c r="BS2202" s="45"/>
    </row>
    <row r="2203" spans="54:71" x14ac:dyDescent="0.25">
      <c r="BB2203" s="38"/>
      <c r="BC2203" s="130" t="str">
        <f>IF(ISBLANK(BB2203),"",INDEX(Tinh!$A$2:$A$35,MATCH(BB2203,Tinh!$B$2:$B$35,0)))</f>
        <v/>
      </c>
      <c r="BS2203" s="45"/>
    </row>
    <row r="2204" spans="54:71" x14ac:dyDescent="0.25">
      <c r="BB2204" s="38"/>
      <c r="BC2204" s="130" t="str">
        <f>IF(ISBLANK(BB2204),"",INDEX(Tinh!$A$2:$A$35,MATCH(BB2204,Tinh!$B$2:$B$35,0)))</f>
        <v/>
      </c>
      <c r="BS2204" s="45"/>
    </row>
    <row r="2205" spans="54:71" x14ac:dyDescent="0.25">
      <c r="BB2205" s="38"/>
      <c r="BC2205" s="130" t="str">
        <f>IF(ISBLANK(BB2205),"",INDEX(Tinh!$A$2:$A$35,MATCH(BB2205,Tinh!$B$2:$B$35,0)))</f>
        <v/>
      </c>
      <c r="BS2205" s="45"/>
    </row>
    <row r="2206" spans="54:71" x14ac:dyDescent="0.25">
      <c r="BB2206" s="38"/>
      <c r="BC2206" s="130" t="str">
        <f>IF(ISBLANK(BB2206),"",INDEX(Tinh!$A$2:$A$35,MATCH(BB2206,Tinh!$B$2:$B$35,0)))</f>
        <v/>
      </c>
      <c r="BS2206" s="45"/>
    </row>
    <row r="2207" spans="54:71" x14ac:dyDescent="0.25">
      <c r="BB2207" s="38"/>
      <c r="BC2207" s="130" t="str">
        <f>IF(ISBLANK(BB2207),"",INDEX(Tinh!$A$2:$A$35,MATCH(BB2207,Tinh!$B$2:$B$35,0)))</f>
        <v/>
      </c>
      <c r="BS2207" s="45"/>
    </row>
    <row r="2208" spans="54:71" x14ac:dyDescent="0.25">
      <c r="BB2208" s="38"/>
      <c r="BC2208" s="130" t="str">
        <f>IF(ISBLANK(BB2208),"",INDEX(Tinh!$A$2:$A$35,MATCH(BB2208,Tinh!$B$2:$B$35,0)))</f>
        <v/>
      </c>
      <c r="BS2208" s="45"/>
    </row>
    <row r="2209" spans="54:71" x14ac:dyDescent="0.25">
      <c r="BB2209" s="38"/>
      <c r="BC2209" s="130" t="str">
        <f>IF(ISBLANK(BB2209),"",INDEX(Tinh!$A$2:$A$35,MATCH(BB2209,Tinh!$B$2:$B$35,0)))</f>
        <v/>
      </c>
      <c r="BS2209" s="45"/>
    </row>
    <row r="2210" spans="54:71" x14ac:dyDescent="0.25">
      <c r="BB2210" s="38"/>
      <c r="BC2210" s="130" t="str">
        <f>IF(ISBLANK(BB2210),"",INDEX(Tinh!$A$2:$A$35,MATCH(BB2210,Tinh!$B$2:$B$35,0)))</f>
        <v/>
      </c>
      <c r="BS2210" s="45"/>
    </row>
    <row r="2211" spans="54:71" x14ac:dyDescent="0.25">
      <c r="BB2211" s="38"/>
      <c r="BC2211" s="130" t="str">
        <f>IF(ISBLANK(BB2211),"",INDEX(Tinh!$A$2:$A$35,MATCH(BB2211,Tinh!$B$2:$B$35,0)))</f>
        <v/>
      </c>
      <c r="BS2211" s="45"/>
    </row>
    <row r="2212" spans="54:71" x14ac:dyDescent="0.25">
      <c r="BB2212" s="38"/>
      <c r="BC2212" s="130" t="str">
        <f>IF(ISBLANK(BB2212),"",INDEX(Tinh!$A$2:$A$35,MATCH(BB2212,Tinh!$B$2:$B$35,0)))</f>
        <v/>
      </c>
      <c r="BS2212" s="45"/>
    </row>
    <row r="2213" spans="54:71" x14ac:dyDescent="0.25">
      <c r="BB2213" s="38"/>
      <c r="BC2213" s="130" t="str">
        <f>IF(ISBLANK(BB2213),"",INDEX(Tinh!$A$2:$A$35,MATCH(BB2213,Tinh!$B$2:$B$35,0)))</f>
        <v/>
      </c>
      <c r="BS2213" s="45"/>
    </row>
    <row r="2214" spans="54:71" x14ac:dyDescent="0.25">
      <c r="BB2214" s="38"/>
      <c r="BC2214" s="130" t="str">
        <f>IF(ISBLANK(BB2214),"",INDEX(Tinh!$A$2:$A$35,MATCH(BB2214,Tinh!$B$2:$B$35,0)))</f>
        <v/>
      </c>
      <c r="BS2214" s="45"/>
    </row>
    <row r="2215" spans="54:71" x14ac:dyDescent="0.25">
      <c r="BB2215" s="38"/>
      <c r="BC2215" s="130" t="str">
        <f>IF(ISBLANK(BB2215),"",INDEX(Tinh!$A$2:$A$35,MATCH(BB2215,Tinh!$B$2:$B$35,0)))</f>
        <v/>
      </c>
      <c r="BS2215" s="45"/>
    </row>
    <row r="2216" spans="54:71" x14ac:dyDescent="0.25">
      <c r="BB2216" s="38"/>
      <c r="BC2216" s="130" t="str">
        <f>IF(ISBLANK(BB2216),"",INDEX(Tinh!$A$2:$A$35,MATCH(BB2216,Tinh!$B$2:$B$35,0)))</f>
        <v/>
      </c>
      <c r="BS2216" s="45"/>
    </row>
    <row r="2217" spans="54:71" x14ac:dyDescent="0.25">
      <c r="BB2217" s="38"/>
      <c r="BC2217" s="130" t="str">
        <f>IF(ISBLANK(BB2217),"",INDEX(Tinh!$A$2:$A$35,MATCH(BB2217,Tinh!$B$2:$B$35,0)))</f>
        <v/>
      </c>
      <c r="BS2217" s="45"/>
    </row>
    <row r="2218" spans="54:71" x14ac:dyDescent="0.25">
      <c r="BB2218" s="38"/>
      <c r="BC2218" s="130" t="str">
        <f>IF(ISBLANK(BB2218),"",INDEX(Tinh!$A$2:$A$35,MATCH(BB2218,Tinh!$B$2:$B$35,0)))</f>
        <v/>
      </c>
      <c r="BS2218" s="45"/>
    </row>
    <row r="2219" spans="54:71" x14ac:dyDescent="0.25">
      <c r="BB2219" s="38"/>
      <c r="BC2219" s="130" t="str">
        <f>IF(ISBLANK(BB2219),"",INDEX(Tinh!$A$2:$A$35,MATCH(BB2219,Tinh!$B$2:$B$35,0)))</f>
        <v/>
      </c>
      <c r="BS2219" s="45"/>
    </row>
    <row r="2220" spans="54:71" x14ac:dyDescent="0.25">
      <c r="BB2220" s="38"/>
      <c r="BC2220" s="130" t="str">
        <f>IF(ISBLANK(BB2220),"",INDEX(Tinh!$A$2:$A$35,MATCH(BB2220,Tinh!$B$2:$B$35,0)))</f>
        <v/>
      </c>
      <c r="BS2220" s="45"/>
    </row>
    <row r="2221" spans="54:71" x14ac:dyDescent="0.25">
      <c r="BB2221" s="38"/>
      <c r="BC2221" s="130" t="str">
        <f>IF(ISBLANK(BB2221),"",INDEX(Tinh!$A$2:$A$35,MATCH(BB2221,Tinh!$B$2:$B$35,0)))</f>
        <v/>
      </c>
      <c r="BS2221" s="45"/>
    </row>
    <row r="2222" spans="54:71" x14ac:dyDescent="0.25">
      <c r="BB2222" s="38"/>
      <c r="BC2222" s="130" t="str">
        <f>IF(ISBLANK(BB2222),"",INDEX(Tinh!$A$2:$A$35,MATCH(BB2222,Tinh!$B$2:$B$35,0)))</f>
        <v/>
      </c>
      <c r="BS2222" s="45"/>
    </row>
    <row r="2223" spans="54:71" x14ac:dyDescent="0.25">
      <c r="BB2223" s="38"/>
      <c r="BC2223" s="130" t="str">
        <f>IF(ISBLANK(BB2223),"",INDEX(Tinh!$A$2:$A$35,MATCH(BB2223,Tinh!$B$2:$B$35,0)))</f>
        <v/>
      </c>
      <c r="BS2223" s="45"/>
    </row>
    <row r="2224" spans="54:71" x14ac:dyDescent="0.25">
      <c r="BB2224" s="38"/>
      <c r="BC2224" s="130" t="str">
        <f>IF(ISBLANK(BB2224),"",INDEX(Tinh!$A$2:$A$35,MATCH(BB2224,Tinh!$B$2:$B$35,0)))</f>
        <v/>
      </c>
      <c r="BS2224" s="45"/>
    </row>
    <row r="2225" spans="54:71" x14ac:dyDescent="0.25">
      <c r="BB2225" s="38"/>
      <c r="BC2225" s="130" t="str">
        <f>IF(ISBLANK(BB2225),"",INDEX(Tinh!$A$2:$A$35,MATCH(BB2225,Tinh!$B$2:$B$35,0)))</f>
        <v/>
      </c>
      <c r="BS2225" s="45"/>
    </row>
    <row r="2226" spans="54:71" x14ac:dyDescent="0.25">
      <c r="BB2226" s="38"/>
      <c r="BC2226" s="130" t="str">
        <f>IF(ISBLANK(BB2226),"",INDEX(Tinh!$A$2:$A$35,MATCH(BB2226,Tinh!$B$2:$B$35,0)))</f>
        <v/>
      </c>
      <c r="BS2226" s="45"/>
    </row>
    <row r="2227" spans="54:71" x14ac:dyDescent="0.25">
      <c r="BB2227" s="38"/>
      <c r="BC2227" s="130" t="str">
        <f>IF(ISBLANK(BB2227),"",INDEX(Tinh!$A$2:$A$35,MATCH(BB2227,Tinh!$B$2:$B$35,0)))</f>
        <v/>
      </c>
      <c r="BS2227" s="45"/>
    </row>
    <row r="2228" spans="54:71" x14ac:dyDescent="0.25">
      <c r="BB2228" s="38"/>
      <c r="BC2228" s="130" t="str">
        <f>IF(ISBLANK(BB2228),"",INDEX(Tinh!$A$2:$A$35,MATCH(BB2228,Tinh!$B$2:$B$35,0)))</f>
        <v/>
      </c>
      <c r="BS2228" s="45"/>
    </row>
    <row r="2229" spans="54:71" x14ac:dyDescent="0.25">
      <c r="BB2229" s="38"/>
      <c r="BC2229" s="130" t="str">
        <f>IF(ISBLANK(BB2229),"",INDEX(Tinh!$A$2:$A$35,MATCH(BB2229,Tinh!$B$2:$B$35,0)))</f>
        <v/>
      </c>
      <c r="BS2229" s="45"/>
    </row>
    <row r="2230" spans="54:71" x14ac:dyDescent="0.25">
      <c r="BB2230" s="38"/>
      <c r="BC2230" s="130" t="str">
        <f>IF(ISBLANK(BB2230),"",INDEX(Tinh!$A$2:$A$35,MATCH(BB2230,Tinh!$B$2:$B$35,0)))</f>
        <v/>
      </c>
      <c r="BS2230" s="45"/>
    </row>
    <row r="2231" spans="54:71" x14ac:dyDescent="0.25">
      <c r="BB2231" s="38"/>
      <c r="BC2231" s="130" t="str">
        <f>IF(ISBLANK(BB2231),"",INDEX(Tinh!$A$2:$A$35,MATCH(BB2231,Tinh!$B$2:$B$35,0)))</f>
        <v/>
      </c>
      <c r="BS2231" s="45"/>
    </row>
    <row r="2232" spans="54:71" x14ac:dyDescent="0.25">
      <c r="BB2232" s="38"/>
      <c r="BC2232" s="130" t="str">
        <f>IF(ISBLANK(BB2232),"",INDEX(Tinh!$A$2:$A$35,MATCH(BB2232,Tinh!$B$2:$B$35,0)))</f>
        <v/>
      </c>
      <c r="BS2232" s="45"/>
    </row>
    <row r="2233" spans="54:71" x14ac:dyDescent="0.25">
      <c r="BB2233" s="38"/>
      <c r="BC2233" s="130" t="str">
        <f>IF(ISBLANK(BB2233),"",INDEX(Tinh!$A$2:$A$35,MATCH(BB2233,Tinh!$B$2:$B$35,0)))</f>
        <v/>
      </c>
      <c r="BS2233" s="45"/>
    </row>
    <row r="2234" spans="54:71" x14ac:dyDescent="0.25">
      <c r="BB2234" s="38"/>
      <c r="BC2234" s="130" t="str">
        <f>IF(ISBLANK(BB2234),"",INDEX(Tinh!$A$2:$A$35,MATCH(BB2234,Tinh!$B$2:$B$35,0)))</f>
        <v/>
      </c>
      <c r="BS2234" s="45"/>
    </row>
    <row r="2235" spans="54:71" x14ac:dyDescent="0.25">
      <c r="BB2235" s="38"/>
      <c r="BC2235" s="130" t="str">
        <f>IF(ISBLANK(BB2235),"",INDEX(Tinh!$A$2:$A$35,MATCH(BB2235,Tinh!$B$2:$B$35,0)))</f>
        <v/>
      </c>
      <c r="BS2235" s="45"/>
    </row>
    <row r="2236" spans="54:71" x14ac:dyDescent="0.25">
      <c r="BB2236" s="38"/>
      <c r="BC2236" s="130" t="str">
        <f>IF(ISBLANK(BB2236),"",INDEX(Tinh!$A$2:$A$35,MATCH(BB2236,Tinh!$B$2:$B$35,0)))</f>
        <v/>
      </c>
      <c r="BS2236" s="45"/>
    </row>
    <row r="2237" spans="54:71" x14ac:dyDescent="0.25">
      <c r="BB2237" s="38"/>
      <c r="BC2237" s="130" t="str">
        <f>IF(ISBLANK(BB2237),"",INDEX(Tinh!$A$2:$A$35,MATCH(BB2237,Tinh!$B$2:$B$35,0)))</f>
        <v/>
      </c>
      <c r="BS2237" s="45"/>
    </row>
    <row r="2238" spans="54:71" x14ac:dyDescent="0.25">
      <c r="BB2238" s="38"/>
      <c r="BC2238" s="130" t="str">
        <f>IF(ISBLANK(BB2238),"",INDEX(Tinh!$A$2:$A$35,MATCH(BB2238,Tinh!$B$2:$B$35,0)))</f>
        <v/>
      </c>
      <c r="BS2238" s="45"/>
    </row>
    <row r="2239" spans="54:71" x14ac:dyDescent="0.25">
      <c r="BB2239" s="38"/>
      <c r="BC2239" s="130" t="str">
        <f>IF(ISBLANK(BB2239),"",INDEX(Tinh!$A$2:$A$35,MATCH(BB2239,Tinh!$B$2:$B$35,0)))</f>
        <v/>
      </c>
      <c r="BS2239" s="45"/>
    </row>
    <row r="2240" spans="54:71" x14ac:dyDescent="0.25">
      <c r="BB2240" s="38"/>
      <c r="BC2240" s="130" t="str">
        <f>IF(ISBLANK(BB2240),"",INDEX(Tinh!$A$2:$A$35,MATCH(BB2240,Tinh!$B$2:$B$35,0)))</f>
        <v/>
      </c>
      <c r="BS2240" s="45"/>
    </row>
    <row r="2241" spans="54:71" x14ac:dyDescent="0.25">
      <c r="BB2241" s="38"/>
      <c r="BC2241" s="130" t="str">
        <f>IF(ISBLANK(BB2241),"",INDEX(Tinh!$A$2:$A$35,MATCH(BB2241,Tinh!$B$2:$B$35,0)))</f>
        <v/>
      </c>
      <c r="BS2241" s="45"/>
    </row>
    <row r="2242" spans="54:71" x14ac:dyDescent="0.25">
      <c r="BB2242" s="38"/>
      <c r="BC2242" s="130" t="str">
        <f>IF(ISBLANK(BB2242),"",INDEX(Tinh!$A$2:$A$35,MATCH(BB2242,Tinh!$B$2:$B$35,0)))</f>
        <v/>
      </c>
      <c r="BS2242" s="45"/>
    </row>
    <row r="2243" spans="54:71" x14ac:dyDescent="0.25">
      <c r="BB2243" s="38"/>
      <c r="BC2243" s="130" t="str">
        <f>IF(ISBLANK(BB2243),"",INDEX(Tinh!$A$2:$A$35,MATCH(BB2243,Tinh!$B$2:$B$35,0)))</f>
        <v/>
      </c>
      <c r="BS2243" s="45"/>
    </row>
    <row r="2244" spans="54:71" x14ac:dyDescent="0.25">
      <c r="BB2244" s="38"/>
      <c r="BC2244" s="130" t="str">
        <f>IF(ISBLANK(BB2244),"",INDEX(Tinh!$A$2:$A$35,MATCH(BB2244,Tinh!$B$2:$B$35,0)))</f>
        <v/>
      </c>
      <c r="BS2244" s="45"/>
    </row>
    <row r="2245" spans="54:71" x14ac:dyDescent="0.25">
      <c r="BB2245" s="38"/>
      <c r="BC2245" s="130" t="str">
        <f>IF(ISBLANK(BB2245),"",INDEX(Tinh!$A$2:$A$35,MATCH(BB2245,Tinh!$B$2:$B$35,0)))</f>
        <v/>
      </c>
      <c r="BS2245" s="45"/>
    </row>
    <row r="2246" spans="54:71" x14ac:dyDescent="0.25">
      <c r="BB2246" s="38"/>
      <c r="BC2246" s="130" t="str">
        <f>IF(ISBLANK(BB2246),"",INDEX(Tinh!$A$2:$A$35,MATCH(BB2246,Tinh!$B$2:$B$35,0)))</f>
        <v/>
      </c>
      <c r="BS2246" s="45"/>
    </row>
    <row r="2247" spans="54:71" x14ac:dyDescent="0.25">
      <c r="BB2247" s="38"/>
      <c r="BC2247" s="130" t="str">
        <f>IF(ISBLANK(BB2247),"",INDEX(Tinh!$A$2:$A$35,MATCH(BB2247,Tinh!$B$2:$B$35,0)))</f>
        <v/>
      </c>
      <c r="BS2247" s="45"/>
    </row>
    <row r="2248" spans="54:71" x14ac:dyDescent="0.25">
      <c r="BB2248" s="38"/>
      <c r="BC2248" s="130" t="str">
        <f>IF(ISBLANK(BB2248),"",INDEX(Tinh!$A$2:$A$35,MATCH(BB2248,Tinh!$B$2:$B$35,0)))</f>
        <v/>
      </c>
      <c r="BS2248" s="45"/>
    </row>
    <row r="2249" spans="54:71" x14ac:dyDescent="0.25">
      <c r="BB2249" s="38"/>
      <c r="BC2249" s="130" t="str">
        <f>IF(ISBLANK(BB2249),"",INDEX(Tinh!$A$2:$A$35,MATCH(BB2249,Tinh!$B$2:$B$35,0)))</f>
        <v/>
      </c>
      <c r="BS2249" s="45"/>
    </row>
    <row r="2250" spans="54:71" x14ac:dyDescent="0.25">
      <c r="BB2250" s="38"/>
      <c r="BC2250" s="130" t="str">
        <f>IF(ISBLANK(BB2250),"",INDEX(Tinh!$A$2:$A$35,MATCH(BB2250,Tinh!$B$2:$B$35,0)))</f>
        <v/>
      </c>
      <c r="BS2250" s="45"/>
    </row>
    <row r="2251" spans="54:71" x14ac:dyDescent="0.25">
      <c r="BB2251" s="38"/>
      <c r="BC2251" s="130" t="str">
        <f>IF(ISBLANK(BB2251),"",INDEX(Tinh!$A$2:$A$35,MATCH(BB2251,Tinh!$B$2:$B$35,0)))</f>
        <v/>
      </c>
      <c r="BS2251" s="45"/>
    </row>
    <row r="2252" spans="54:71" x14ac:dyDescent="0.25">
      <c r="BB2252" s="38"/>
      <c r="BC2252" s="130" t="str">
        <f>IF(ISBLANK(BB2252),"",INDEX(Tinh!$A$2:$A$35,MATCH(BB2252,Tinh!$B$2:$B$35,0)))</f>
        <v/>
      </c>
      <c r="BS2252" s="45"/>
    </row>
    <row r="2253" spans="54:71" x14ac:dyDescent="0.25">
      <c r="BB2253" s="38"/>
      <c r="BC2253" s="130" t="str">
        <f>IF(ISBLANK(BB2253),"",INDEX(Tinh!$A$2:$A$35,MATCH(BB2253,Tinh!$B$2:$B$35,0)))</f>
        <v/>
      </c>
      <c r="BS2253" s="45"/>
    </row>
    <row r="2254" spans="54:71" x14ac:dyDescent="0.25">
      <c r="BB2254" s="38"/>
      <c r="BC2254" s="130" t="str">
        <f>IF(ISBLANK(BB2254),"",INDEX(Tinh!$A$2:$A$35,MATCH(BB2254,Tinh!$B$2:$B$35,0)))</f>
        <v/>
      </c>
      <c r="BS2254" s="45"/>
    </row>
    <row r="2255" spans="54:71" x14ac:dyDescent="0.25">
      <c r="BB2255" s="38"/>
      <c r="BC2255" s="130" t="str">
        <f>IF(ISBLANK(BB2255),"",INDEX(Tinh!$A$2:$A$35,MATCH(BB2255,Tinh!$B$2:$B$35,0)))</f>
        <v/>
      </c>
      <c r="BS2255" s="45"/>
    </row>
    <row r="2256" spans="54:71" x14ac:dyDescent="0.25">
      <c r="BB2256" s="38"/>
      <c r="BC2256" s="130" t="str">
        <f>IF(ISBLANK(BB2256),"",INDEX(Tinh!$A$2:$A$35,MATCH(BB2256,Tinh!$B$2:$B$35,0)))</f>
        <v/>
      </c>
      <c r="BS2256" s="45"/>
    </row>
    <row r="2257" spans="54:71" x14ac:dyDescent="0.25">
      <c r="BB2257" s="38"/>
      <c r="BC2257" s="130" t="str">
        <f>IF(ISBLANK(BB2257),"",INDEX(Tinh!$A$2:$A$35,MATCH(BB2257,Tinh!$B$2:$B$35,0)))</f>
        <v/>
      </c>
      <c r="BS2257" s="45"/>
    </row>
    <row r="2258" spans="54:71" x14ac:dyDescent="0.25">
      <c r="BB2258" s="38"/>
      <c r="BC2258" s="130" t="str">
        <f>IF(ISBLANK(BB2258),"",INDEX(Tinh!$A$2:$A$35,MATCH(BB2258,Tinh!$B$2:$B$35,0)))</f>
        <v/>
      </c>
      <c r="BS2258" s="45"/>
    </row>
    <row r="2259" spans="54:71" x14ac:dyDescent="0.25">
      <c r="BB2259" s="38"/>
      <c r="BC2259" s="130" t="str">
        <f>IF(ISBLANK(BB2259),"",INDEX(Tinh!$A$2:$A$35,MATCH(BB2259,Tinh!$B$2:$B$35,0)))</f>
        <v/>
      </c>
      <c r="BS2259" s="45"/>
    </row>
    <row r="2260" spans="54:71" x14ac:dyDescent="0.25">
      <c r="BB2260" s="38"/>
      <c r="BC2260" s="130" t="str">
        <f>IF(ISBLANK(BB2260),"",INDEX(Tinh!$A$2:$A$35,MATCH(BB2260,Tinh!$B$2:$B$35,0)))</f>
        <v/>
      </c>
      <c r="BS2260" s="45"/>
    </row>
    <row r="2261" spans="54:71" x14ac:dyDescent="0.25">
      <c r="BB2261" s="38"/>
      <c r="BC2261" s="130" t="str">
        <f>IF(ISBLANK(BB2261),"",INDEX(Tinh!$A$2:$A$35,MATCH(BB2261,Tinh!$B$2:$B$35,0)))</f>
        <v/>
      </c>
      <c r="BS2261" s="45"/>
    </row>
    <row r="2262" spans="54:71" x14ac:dyDescent="0.25">
      <c r="BB2262" s="38"/>
      <c r="BC2262" s="130" t="str">
        <f>IF(ISBLANK(BB2262),"",INDEX(Tinh!$A$2:$A$35,MATCH(BB2262,Tinh!$B$2:$B$35,0)))</f>
        <v/>
      </c>
      <c r="BS2262" s="45"/>
    </row>
    <row r="2263" spans="54:71" x14ac:dyDescent="0.25">
      <c r="BB2263" s="38"/>
      <c r="BC2263" s="130" t="str">
        <f>IF(ISBLANK(BB2263),"",INDEX(Tinh!$A$2:$A$35,MATCH(BB2263,Tinh!$B$2:$B$35,0)))</f>
        <v/>
      </c>
      <c r="BS2263" s="45"/>
    </row>
    <row r="2264" spans="54:71" x14ac:dyDescent="0.25">
      <c r="BB2264" s="38"/>
      <c r="BC2264" s="130" t="str">
        <f>IF(ISBLANK(BB2264),"",INDEX(Tinh!$A$2:$A$35,MATCH(BB2264,Tinh!$B$2:$B$35,0)))</f>
        <v/>
      </c>
      <c r="BS2264" s="45"/>
    </row>
    <row r="2265" spans="54:71" x14ac:dyDescent="0.25">
      <c r="BB2265" s="38"/>
      <c r="BC2265" s="130" t="str">
        <f>IF(ISBLANK(BB2265),"",INDEX(Tinh!$A$2:$A$35,MATCH(BB2265,Tinh!$B$2:$B$35,0)))</f>
        <v/>
      </c>
      <c r="BS2265" s="45"/>
    </row>
    <row r="2266" spans="54:71" x14ac:dyDescent="0.25">
      <c r="BB2266" s="38"/>
      <c r="BC2266" s="130" t="str">
        <f>IF(ISBLANK(BB2266),"",INDEX(Tinh!$A$2:$A$35,MATCH(BB2266,Tinh!$B$2:$B$35,0)))</f>
        <v/>
      </c>
      <c r="BS2266" s="45"/>
    </row>
    <row r="2267" spans="54:71" x14ac:dyDescent="0.25">
      <c r="BB2267" s="38"/>
      <c r="BC2267" s="130" t="str">
        <f>IF(ISBLANK(BB2267),"",INDEX(Tinh!$A$2:$A$35,MATCH(BB2267,Tinh!$B$2:$B$35,0)))</f>
        <v/>
      </c>
      <c r="BS2267" s="45"/>
    </row>
    <row r="2268" spans="54:71" x14ac:dyDescent="0.25">
      <c r="BB2268" s="38"/>
      <c r="BC2268" s="130" t="str">
        <f>IF(ISBLANK(BB2268),"",INDEX(Tinh!$A$2:$A$35,MATCH(BB2268,Tinh!$B$2:$B$35,0)))</f>
        <v/>
      </c>
      <c r="BS2268" s="45"/>
    </row>
    <row r="2269" spans="54:71" x14ac:dyDescent="0.25">
      <c r="BB2269" s="38"/>
      <c r="BC2269" s="130" t="str">
        <f>IF(ISBLANK(BB2269),"",INDEX(Tinh!$A$2:$A$35,MATCH(BB2269,Tinh!$B$2:$B$35,0)))</f>
        <v/>
      </c>
      <c r="BS2269" s="45"/>
    </row>
    <row r="2270" spans="54:71" x14ac:dyDescent="0.25">
      <c r="BB2270" s="38"/>
      <c r="BC2270" s="130" t="str">
        <f>IF(ISBLANK(BB2270),"",INDEX(Tinh!$A$2:$A$35,MATCH(BB2270,Tinh!$B$2:$B$35,0)))</f>
        <v/>
      </c>
      <c r="BS2270" s="45"/>
    </row>
    <row r="2271" spans="54:71" x14ac:dyDescent="0.25">
      <c r="BB2271" s="38"/>
      <c r="BC2271" s="130" t="str">
        <f>IF(ISBLANK(BB2271),"",INDEX(Tinh!$A$2:$A$35,MATCH(BB2271,Tinh!$B$2:$B$35,0)))</f>
        <v/>
      </c>
      <c r="BS2271" s="45"/>
    </row>
    <row r="2272" spans="54:71" x14ac:dyDescent="0.25">
      <c r="BB2272" s="38"/>
      <c r="BC2272" s="130" t="str">
        <f>IF(ISBLANK(BB2272),"",INDEX(Tinh!$A$2:$A$35,MATCH(BB2272,Tinh!$B$2:$B$35,0)))</f>
        <v/>
      </c>
      <c r="BS2272" s="45"/>
    </row>
    <row r="2273" spans="54:71" x14ac:dyDescent="0.25">
      <c r="BB2273" s="38"/>
      <c r="BC2273" s="130" t="str">
        <f>IF(ISBLANK(BB2273),"",INDEX(Tinh!$A$2:$A$35,MATCH(BB2273,Tinh!$B$2:$B$35,0)))</f>
        <v/>
      </c>
      <c r="BS2273" s="45"/>
    </row>
    <row r="2274" spans="54:71" x14ac:dyDescent="0.25">
      <c r="BB2274" s="38"/>
      <c r="BC2274" s="130" t="str">
        <f>IF(ISBLANK(BB2274),"",INDEX(Tinh!$A$2:$A$35,MATCH(BB2274,Tinh!$B$2:$B$35,0)))</f>
        <v/>
      </c>
      <c r="BS2274" s="45"/>
    </row>
    <row r="2275" spans="54:71" x14ac:dyDescent="0.25">
      <c r="BB2275" s="38"/>
      <c r="BC2275" s="130" t="str">
        <f>IF(ISBLANK(BB2275),"",INDEX(Tinh!$A$2:$A$35,MATCH(BB2275,Tinh!$B$2:$B$35,0)))</f>
        <v/>
      </c>
      <c r="BS2275" s="45"/>
    </row>
    <row r="2276" spans="54:71" x14ac:dyDescent="0.25">
      <c r="BB2276" s="38"/>
      <c r="BC2276" s="130" t="str">
        <f>IF(ISBLANK(BB2276),"",INDEX(Tinh!$A$2:$A$35,MATCH(BB2276,Tinh!$B$2:$B$35,0)))</f>
        <v/>
      </c>
      <c r="BS2276" s="45"/>
    </row>
    <row r="2277" spans="54:71" x14ac:dyDescent="0.25">
      <c r="BB2277" s="38"/>
      <c r="BC2277" s="130" t="str">
        <f>IF(ISBLANK(BB2277),"",INDEX(Tinh!$A$2:$A$35,MATCH(BB2277,Tinh!$B$2:$B$35,0)))</f>
        <v/>
      </c>
      <c r="BS2277" s="45"/>
    </row>
    <row r="2278" spans="54:71" x14ac:dyDescent="0.25">
      <c r="BB2278" s="38"/>
      <c r="BC2278" s="130" t="str">
        <f>IF(ISBLANK(BB2278),"",INDEX(Tinh!$A$2:$A$35,MATCH(BB2278,Tinh!$B$2:$B$35,0)))</f>
        <v/>
      </c>
      <c r="BS2278" s="45"/>
    </row>
    <row r="2279" spans="54:71" x14ac:dyDescent="0.25">
      <c r="BB2279" s="38"/>
      <c r="BC2279" s="130" t="str">
        <f>IF(ISBLANK(BB2279),"",INDEX(Tinh!$A$2:$A$35,MATCH(BB2279,Tinh!$B$2:$B$35,0)))</f>
        <v/>
      </c>
      <c r="BS2279" s="45"/>
    </row>
    <row r="2280" spans="54:71" x14ac:dyDescent="0.25">
      <c r="BB2280" s="38"/>
      <c r="BC2280" s="130" t="str">
        <f>IF(ISBLANK(BB2280),"",INDEX(Tinh!$A$2:$A$35,MATCH(BB2280,Tinh!$B$2:$B$35,0)))</f>
        <v/>
      </c>
      <c r="BS2280" s="45"/>
    </row>
    <row r="2281" spans="54:71" x14ac:dyDescent="0.25">
      <c r="BB2281" s="38"/>
      <c r="BC2281" s="130" t="str">
        <f>IF(ISBLANK(BB2281),"",INDEX(Tinh!$A$2:$A$35,MATCH(BB2281,Tinh!$B$2:$B$35,0)))</f>
        <v/>
      </c>
      <c r="BS2281" s="45"/>
    </row>
    <row r="2282" spans="54:71" x14ac:dyDescent="0.25">
      <c r="BB2282" s="38"/>
      <c r="BC2282" s="130" t="str">
        <f>IF(ISBLANK(BB2282),"",INDEX(Tinh!$A$2:$A$35,MATCH(BB2282,Tinh!$B$2:$B$35,0)))</f>
        <v/>
      </c>
      <c r="BS2282" s="45"/>
    </row>
    <row r="2283" spans="54:71" x14ac:dyDescent="0.25">
      <c r="BB2283" s="38"/>
      <c r="BC2283" s="130" t="str">
        <f>IF(ISBLANK(BB2283),"",INDEX(Tinh!$A$2:$A$35,MATCH(BB2283,Tinh!$B$2:$B$35,0)))</f>
        <v/>
      </c>
      <c r="BS2283" s="45"/>
    </row>
    <row r="2284" spans="54:71" x14ac:dyDescent="0.25">
      <c r="BB2284" s="38"/>
      <c r="BC2284" s="130" t="str">
        <f>IF(ISBLANK(BB2284),"",INDEX(Tinh!$A$2:$A$35,MATCH(BB2284,Tinh!$B$2:$B$35,0)))</f>
        <v/>
      </c>
      <c r="BS2284" s="45"/>
    </row>
    <row r="2285" spans="54:71" x14ac:dyDescent="0.25">
      <c r="BB2285" s="38"/>
      <c r="BC2285" s="130" t="str">
        <f>IF(ISBLANK(BB2285),"",INDEX(Tinh!$A$2:$A$35,MATCH(BB2285,Tinh!$B$2:$B$35,0)))</f>
        <v/>
      </c>
      <c r="BS2285" s="45"/>
    </row>
    <row r="2286" spans="54:71" x14ac:dyDescent="0.25">
      <c r="BB2286" s="38"/>
      <c r="BC2286" s="130" t="str">
        <f>IF(ISBLANK(BB2286),"",INDEX(Tinh!$A$2:$A$35,MATCH(BB2286,Tinh!$B$2:$B$35,0)))</f>
        <v/>
      </c>
      <c r="BS2286" s="45"/>
    </row>
    <row r="2287" spans="54:71" x14ac:dyDescent="0.25">
      <c r="BB2287" s="38"/>
      <c r="BC2287" s="130" t="str">
        <f>IF(ISBLANK(BB2287),"",INDEX(Tinh!$A$2:$A$35,MATCH(BB2287,Tinh!$B$2:$B$35,0)))</f>
        <v/>
      </c>
      <c r="BS2287" s="45"/>
    </row>
    <row r="2288" spans="54:71" x14ac:dyDescent="0.25">
      <c r="BB2288" s="38"/>
      <c r="BC2288" s="130" t="str">
        <f>IF(ISBLANK(BB2288),"",INDEX(Tinh!$A$2:$A$35,MATCH(BB2288,Tinh!$B$2:$B$35,0)))</f>
        <v/>
      </c>
      <c r="BS2288" s="45"/>
    </row>
    <row r="2289" spans="54:71" x14ac:dyDescent="0.25">
      <c r="BB2289" s="38"/>
      <c r="BC2289" s="130" t="str">
        <f>IF(ISBLANK(BB2289),"",INDEX(Tinh!$A$2:$A$35,MATCH(BB2289,Tinh!$B$2:$B$35,0)))</f>
        <v/>
      </c>
      <c r="BS2289" s="45"/>
    </row>
    <row r="2290" spans="54:71" x14ac:dyDescent="0.25">
      <c r="BB2290" s="38"/>
      <c r="BC2290" s="130" t="str">
        <f>IF(ISBLANK(BB2290),"",INDEX(Tinh!$A$2:$A$35,MATCH(BB2290,Tinh!$B$2:$B$35,0)))</f>
        <v/>
      </c>
      <c r="BS2290" s="45"/>
    </row>
    <row r="2291" spans="54:71" x14ac:dyDescent="0.25">
      <c r="BB2291" s="38"/>
      <c r="BC2291" s="130" t="str">
        <f>IF(ISBLANK(BB2291),"",INDEX(Tinh!$A$2:$A$35,MATCH(BB2291,Tinh!$B$2:$B$35,0)))</f>
        <v/>
      </c>
      <c r="BS2291" s="45"/>
    </row>
    <row r="2292" spans="54:71" x14ac:dyDescent="0.25">
      <c r="BB2292" s="38"/>
      <c r="BC2292" s="130" t="str">
        <f>IF(ISBLANK(BB2292),"",INDEX(Tinh!$A$2:$A$35,MATCH(BB2292,Tinh!$B$2:$B$35,0)))</f>
        <v/>
      </c>
      <c r="BS2292" s="45"/>
    </row>
    <row r="2293" spans="54:71" x14ac:dyDescent="0.25">
      <c r="BB2293" s="38"/>
      <c r="BC2293" s="130" t="str">
        <f>IF(ISBLANK(BB2293),"",INDEX(Tinh!$A$2:$A$35,MATCH(BB2293,Tinh!$B$2:$B$35,0)))</f>
        <v/>
      </c>
      <c r="BS2293" s="45"/>
    </row>
    <row r="2294" spans="54:71" x14ac:dyDescent="0.25">
      <c r="BB2294" s="38"/>
      <c r="BC2294" s="130" t="str">
        <f>IF(ISBLANK(BB2294),"",INDEX(Tinh!$A$2:$A$35,MATCH(BB2294,Tinh!$B$2:$B$35,0)))</f>
        <v/>
      </c>
      <c r="BS2294" s="45"/>
    </row>
    <row r="2295" spans="54:71" x14ac:dyDescent="0.25">
      <c r="BB2295" s="38"/>
      <c r="BC2295" s="130" t="str">
        <f>IF(ISBLANK(BB2295),"",INDEX(Tinh!$A$2:$A$35,MATCH(BB2295,Tinh!$B$2:$B$35,0)))</f>
        <v/>
      </c>
      <c r="BS2295" s="45"/>
    </row>
    <row r="2296" spans="54:71" x14ac:dyDescent="0.25">
      <c r="BB2296" s="38"/>
      <c r="BC2296" s="130" t="str">
        <f>IF(ISBLANK(BB2296),"",INDEX(Tinh!$A$2:$A$35,MATCH(BB2296,Tinh!$B$2:$B$35,0)))</f>
        <v/>
      </c>
      <c r="BS2296" s="45"/>
    </row>
    <row r="2297" spans="54:71" x14ac:dyDescent="0.25">
      <c r="BB2297" s="38"/>
      <c r="BC2297" s="130" t="str">
        <f>IF(ISBLANK(BB2297),"",INDEX(Tinh!$A$2:$A$35,MATCH(BB2297,Tinh!$B$2:$B$35,0)))</f>
        <v/>
      </c>
      <c r="BS2297" s="45"/>
    </row>
    <row r="2298" spans="54:71" x14ac:dyDescent="0.25">
      <c r="BB2298" s="38"/>
      <c r="BC2298" s="130" t="str">
        <f>IF(ISBLANK(BB2298),"",INDEX(Tinh!$A$2:$A$35,MATCH(BB2298,Tinh!$B$2:$B$35,0)))</f>
        <v/>
      </c>
      <c r="BS2298" s="45"/>
    </row>
    <row r="2299" spans="54:71" x14ac:dyDescent="0.25">
      <c r="BB2299" s="38"/>
      <c r="BC2299" s="130" t="str">
        <f>IF(ISBLANK(BB2299),"",INDEX(Tinh!$A$2:$A$35,MATCH(BB2299,Tinh!$B$2:$B$35,0)))</f>
        <v/>
      </c>
      <c r="BS2299" s="45"/>
    </row>
    <row r="2300" spans="54:71" x14ac:dyDescent="0.25">
      <c r="BB2300" s="38"/>
      <c r="BC2300" s="130" t="str">
        <f>IF(ISBLANK(BB2300),"",INDEX(Tinh!$A$2:$A$35,MATCH(BB2300,Tinh!$B$2:$B$35,0)))</f>
        <v/>
      </c>
      <c r="BS2300" s="45"/>
    </row>
    <row r="2301" spans="54:71" x14ac:dyDescent="0.25">
      <c r="BB2301" s="38"/>
      <c r="BC2301" s="130" t="str">
        <f>IF(ISBLANK(BB2301),"",INDEX(Tinh!$A$2:$A$35,MATCH(BB2301,Tinh!$B$2:$B$35,0)))</f>
        <v/>
      </c>
      <c r="BS2301" s="45"/>
    </row>
    <row r="2302" spans="54:71" x14ac:dyDescent="0.25">
      <c r="BB2302" s="38"/>
      <c r="BC2302" s="130" t="str">
        <f>IF(ISBLANK(BB2302),"",INDEX(Tinh!$A$2:$A$35,MATCH(BB2302,Tinh!$B$2:$B$35,0)))</f>
        <v/>
      </c>
      <c r="BS2302" s="45"/>
    </row>
    <row r="2303" spans="54:71" x14ac:dyDescent="0.25">
      <c r="BB2303" s="38"/>
      <c r="BC2303" s="130" t="str">
        <f>IF(ISBLANK(BB2303),"",INDEX(Tinh!$A$2:$A$35,MATCH(BB2303,Tinh!$B$2:$B$35,0)))</f>
        <v/>
      </c>
      <c r="BS2303" s="45"/>
    </row>
    <row r="2304" spans="54:71" x14ac:dyDescent="0.25">
      <c r="BB2304" s="38"/>
      <c r="BC2304" s="130" t="str">
        <f>IF(ISBLANK(BB2304),"",INDEX(Tinh!$A$2:$A$35,MATCH(BB2304,Tinh!$B$2:$B$35,0)))</f>
        <v/>
      </c>
      <c r="BS2304" s="45"/>
    </row>
    <row r="2305" spans="54:71" x14ac:dyDescent="0.25">
      <c r="BB2305" s="38"/>
      <c r="BC2305" s="130" t="str">
        <f>IF(ISBLANK(BB2305),"",INDEX(Tinh!$A$2:$A$35,MATCH(BB2305,Tinh!$B$2:$B$35,0)))</f>
        <v/>
      </c>
      <c r="BS2305" s="45"/>
    </row>
    <row r="2306" spans="54:71" x14ac:dyDescent="0.25">
      <c r="BB2306" s="38"/>
      <c r="BC2306" s="130" t="str">
        <f>IF(ISBLANK(BB2306),"",INDEX(Tinh!$A$2:$A$35,MATCH(BB2306,Tinh!$B$2:$B$35,0)))</f>
        <v/>
      </c>
      <c r="BS2306" s="45"/>
    </row>
    <row r="2307" spans="54:71" x14ac:dyDescent="0.25">
      <c r="BB2307" s="38"/>
      <c r="BC2307" s="130" t="str">
        <f>IF(ISBLANK(BB2307),"",INDEX(Tinh!$A$2:$A$35,MATCH(BB2307,Tinh!$B$2:$B$35,0)))</f>
        <v/>
      </c>
      <c r="BS2307" s="45"/>
    </row>
    <row r="2308" spans="54:71" x14ac:dyDescent="0.25">
      <c r="BB2308" s="38"/>
      <c r="BC2308" s="130" t="str">
        <f>IF(ISBLANK(BB2308),"",INDEX(Tinh!$A$2:$A$35,MATCH(BB2308,Tinh!$B$2:$B$35,0)))</f>
        <v/>
      </c>
      <c r="BS2308" s="45"/>
    </row>
    <row r="2309" spans="54:71" x14ac:dyDescent="0.25">
      <c r="BB2309" s="38"/>
      <c r="BC2309" s="130" t="str">
        <f>IF(ISBLANK(BB2309),"",INDEX(Tinh!$A$2:$A$35,MATCH(BB2309,Tinh!$B$2:$B$35,0)))</f>
        <v/>
      </c>
      <c r="BS2309" s="45"/>
    </row>
    <row r="2310" spans="54:71" x14ac:dyDescent="0.25">
      <c r="BB2310" s="38"/>
      <c r="BC2310" s="130" t="str">
        <f>IF(ISBLANK(BB2310),"",INDEX(Tinh!$A$2:$A$35,MATCH(BB2310,Tinh!$B$2:$B$35,0)))</f>
        <v/>
      </c>
      <c r="BS2310" s="45"/>
    </row>
    <row r="2311" spans="54:71" x14ac:dyDescent="0.25">
      <c r="BB2311" s="38"/>
      <c r="BC2311" s="130" t="str">
        <f>IF(ISBLANK(BB2311),"",INDEX(Tinh!$A$2:$A$35,MATCH(BB2311,Tinh!$B$2:$B$35,0)))</f>
        <v/>
      </c>
      <c r="BS2311" s="45"/>
    </row>
    <row r="2312" spans="54:71" x14ac:dyDescent="0.25">
      <c r="BB2312" s="38"/>
      <c r="BC2312" s="130" t="str">
        <f>IF(ISBLANK(BB2312),"",INDEX(Tinh!$A$2:$A$35,MATCH(BB2312,Tinh!$B$2:$B$35,0)))</f>
        <v/>
      </c>
      <c r="BS2312" s="45"/>
    </row>
    <row r="2313" spans="54:71" x14ac:dyDescent="0.25">
      <c r="BB2313" s="38"/>
      <c r="BC2313" s="130" t="str">
        <f>IF(ISBLANK(BB2313),"",INDEX(Tinh!$A$2:$A$35,MATCH(BB2313,Tinh!$B$2:$B$35,0)))</f>
        <v/>
      </c>
      <c r="BS2313" s="45"/>
    </row>
    <row r="2314" spans="54:71" x14ac:dyDescent="0.25">
      <c r="BB2314" s="38"/>
      <c r="BC2314" s="130" t="str">
        <f>IF(ISBLANK(BB2314),"",INDEX(Tinh!$A$2:$A$35,MATCH(BB2314,Tinh!$B$2:$B$35,0)))</f>
        <v/>
      </c>
      <c r="BS2314" s="45"/>
    </row>
    <row r="2315" spans="54:71" x14ac:dyDescent="0.25">
      <c r="BB2315" s="38"/>
      <c r="BC2315" s="130" t="str">
        <f>IF(ISBLANK(BB2315),"",INDEX(Tinh!$A$2:$A$35,MATCH(BB2315,Tinh!$B$2:$B$35,0)))</f>
        <v/>
      </c>
      <c r="BS2315" s="45"/>
    </row>
    <row r="2316" spans="54:71" x14ac:dyDescent="0.25">
      <c r="BB2316" s="38"/>
      <c r="BC2316" s="130" t="str">
        <f>IF(ISBLANK(BB2316),"",INDEX(Tinh!$A$2:$A$35,MATCH(BB2316,Tinh!$B$2:$B$35,0)))</f>
        <v/>
      </c>
      <c r="BS2316" s="45"/>
    </row>
    <row r="2317" spans="54:71" x14ac:dyDescent="0.25">
      <c r="BB2317" s="38"/>
      <c r="BC2317" s="130" t="str">
        <f>IF(ISBLANK(BB2317),"",INDEX(Tinh!$A$2:$A$35,MATCH(BB2317,Tinh!$B$2:$B$35,0)))</f>
        <v/>
      </c>
      <c r="BS2317" s="45"/>
    </row>
    <row r="2318" spans="54:71" x14ac:dyDescent="0.25">
      <c r="BB2318" s="38"/>
      <c r="BC2318" s="130" t="str">
        <f>IF(ISBLANK(BB2318),"",INDEX(Tinh!$A$2:$A$35,MATCH(BB2318,Tinh!$B$2:$B$35,0)))</f>
        <v/>
      </c>
      <c r="BS2318" s="45"/>
    </row>
    <row r="2319" spans="54:71" x14ac:dyDescent="0.25">
      <c r="BB2319" s="38"/>
      <c r="BC2319" s="130" t="str">
        <f>IF(ISBLANK(BB2319),"",INDEX(Tinh!$A$2:$A$35,MATCH(BB2319,Tinh!$B$2:$B$35,0)))</f>
        <v/>
      </c>
      <c r="BS2319" s="45"/>
    </row>
    <row r="2320" spans="54:71" x14ac:dyDescent="0.25">
      <c r="BB2320" s="38"/>
      <c r="BC2320" s="130" t="str">
        <f>IF(ISBLANK(BB2320),"",INDEX(Tinh!$A$2:$A$35,MATCH(BB2320,Tinh!$B$2:$B$35,0)))</f>
        <v/>
      </c>
      <c r="BS2320" s="45"/>
    </row>
    <row r="2321" spans="54:71" x14ac:dyDescent="0.25">
      <c r="BB2321" s="38"/>
      <c r="BC2321" s="130" t="str">
        <f>IF(ISBLANK(BB2321),"",INDEX(Tinh!$A$2:$A$35,MATCH(BB2321,Tinh!$B$2:$B$35,0)))</f>
        <v/>
      </c>
      <c r="BS2321" s="45"/>
    </row>
    <row r="2322" spans="54:71" x14ac:dyDescent="0.25">
      <c r="BB2322" s="38"/>
      <c r="BC2322" s="130" t="str">
        <f>IF(ISBLANK(BB2322),"",INDEX(Tinh!$A$2:$A$35,MATCH(BB2322,Tinh!$B$2:$B$35,0)))</f>
        <v/>
      </c>
      <c r="BS2322" s="45"/>
    </row>
    <row r="2323" spans="54:71" x14ac:dyDescent="0.25">
      <c r="BB2323" s="38"/>
      <c r="BC2323" s="130" t="str">
        <f>IF(ISBLANK(BB2323),"",INDEX(Tinh!$A$2:$A$35,MATCH(BB2323,Tinh!$B$2:$B$35,0)))</f>
        <v/>
      </c>
      <c r="BS2323" s="45"/>
    </row>
    <row r="2324" spans="54:71" x14ac:dyDescent="0.25">
      <c r="BB2324" s="38"/>
      <c r="BC2324" s="130" t="str">
        <f>IF(ISBLANK(BB2324),"",INDEX(Tinh!$A$2:$A$35,MATCH(BB2324,Tinh!$B$2:$B$35,0)))</f>
        <v/>
      </c>
      <c r="BS2324" s="45"/>
    </row>
    <row r="2325" spans="54:71" x14ac:dyDescent="0.25">
      <c r="BB2325" s="38"/>
      <c r="BC2325" s="130" t="str">
        <f>IF(ISBLANK(BB2325),"",INDEX(Tinh!$A$2:$A$35,MATCH(BB2325,Tinh!$B$2:$B$35,0)))</f>
        <v/>
      </c>
      <c r="BS2325" s="45"/>
    </row>
    <row r="2326" spans="54:71" x14ac:dyDescent="0.25">
      <c r="BB2326" s="38"/>
      <c r="BC2326" s="130" t="str">
        <f>IF(ISBLANK(BB2326),"",INDEX(Tinh!$A$2:$A$35,MATCH(BB2326,Tinh!$B$2:$B$35,0)))</f>
        <v/>
      </c>
      <c r="BS2326" s="45"/>
    </row>
    <row r="2327" spans="54:71" x14ac:dyDescent="0.25">
      <c r="BB2327" s="38"/>
      <c r="BC2327" s="130" t="str">
        <f>IF(ISBLANK(BB2327),"",INDEX(Tinh!$A$2:$A$35,MATCH(BB2327,Tinh!$B$2:$B$35,0)))</f>
        <v/>
      </c>
      <c r="BS2327" s="45"/>
    </row>
    <row r="2328" spans="54:71" x14ac:dyDescent="0.25">
      <c r="BB2328" s="38"/>
      <c r="BC2328" s="130" t="str">
        <f>IF(ISBLANK(BB2328),"",INDEX(Tinh!$A$2:$A$35,MATCH(BB2328,Tinh!$B$2:$B$35,0)))</f>
        <v/>
      </c>
      <c r="BS2328" s="45"/>
    </row>
    <row r="2329" spans="54:71" x14ac:dyDescent="0.25">
      <c r="BB2329" s="38"/>
      <c r="BC2329" s="130" t="str">
        <f>IF(ISBLANK(BB2329),"",INDEX(Tinh!$A$2:$A$35,MATCH(BB2329,Tinh!$B$2:$B$35,0)))</f>
        <v/>
      </c>
      <c r="BS2329" s="45"/>
    </row>
    <row r="2330" spans="54:71" x14ac:dyDescent="0.25">
      <c r="BB2330" s="38"/>
      <c r="BC2330" s="130" t="str">
        <f>IF(ISBLANK(BB2330),"",INDEX(Tinh!$A$2:$A$35,MATCH(BB2330,Tinh!$B$2:$B$35,0)))</f>
        <v/>
      </c>
      <c r="BS2330" s="45"/>
    </row>
    <row r="2331" spans="54:71" x14ac:dyDescent="0.25">
      <c r="BB2331" s="38"/>
      <c r="BC2331" s="130" t="str">
        <f>IF(ISBLANK(BB2331),"",INDEX(Tinh!$A$2:$A$35,MATCH(BB2331,Tinh!$B$2:$B$35,0)))</f>
        <v/>
      </c>
      <c r="BS2331" s="45"/>
    </row>
    <row r="2332" spans="54:71" x14ac:dyDescent="0.25">
      <c r="BB2332" s="38"/>
      <c r="BC2332" s="130" t="str">
        <f>IF(ISBLANK(BB2332),"",INDEX(Tinh!$A$2:$A$35,MATCH(BB2332,Tinh!$B$2:$B$35,0)))</f>
        <v/>
      </c>
      <c r="BS2332" s="45"/>
    </row>
    <row r="2333" spans="54:71" x14ac:dyDescent="0.25">
      <c r="BB2333" s="38"/>
      <c r="BC2333" s="130" t="str">
        <f>IF(ISBLANK(BB2333),"",INDEX(Tinh!$A$2:$A$35,MATCH(BB2333,Tinh!$B$2:$B$35,0)))</f>
        <v/>
      </c>
      <c r="BS2333" s="45"/>
    </row>
    <row r="2334" spans="54:71" x14ac:dyDescent="0.25">
      <c r="BB2334" s="38"/>
      <c r="BC2334" s="130" t="str">
        <f>IF(ISBLANK(BB2334),"",INDEX(Tinh!$A$2:$A$35,MATCH(BB2334,Tinh!$B$2:$B$35,0)))</f>
        <v/>
      </c>
      <c r="BS2334" s="45"/>
    </row>
    <row r="2335" spans="54:71" x14ac:dyDescent="0.25">
      <c r="BB2335" s="38"/>
      <c r="BC2335" s="130" t="str">
        <f>IF(ISBLANK(BB2335),"",INDEX(Tinh!$A$2:$A$35,MATCH(BB2335,Tinh!$B$2:$B$35,0)))</f>
        <v/>
      </c>
      <c r="BS2335" s="45"/>
    </row>
    <row r="2336" spans="54:71" x14ac:dyDescent="0.25">
      <c r="BB2336" s="38"/>
      <c r="BC2336" s="130" t="str">
        <f>IF(ISBLANK(BB2336),"",INDEX(Tinh!$A$2:$A$35,MATCH(BB2336,Tinh!$B$2:$B$35,0)))</f>
        <v/>
      </c>
      <c r="BS2336" s="45"/>
    </row>
    <row r="2337" spans="54:71" x14ac:dyDescent="0.25">
      <c r="BB2337" s="38"/>
      <c r="BC2337" s="130" t="str">
        <f>IF(ISBLANK(BB2337),"",INDEX(Tinh!$A$2:$A$35,MATCH(BB2337,Tinh!$B$2:$B$35,0)))</f>
        <v/>
      </c>
      <c r="BS2337" s="45"/>
    </row>
    <row r="2338" spans="54:71" x14ac:dyDescent="0.25">
      <c r="BB2338" s="38"/>
      <c r="BC2338" s="130" t="str">
        <f>IF(ISBLANK(BB2338),"",INDEX(Tinh!$A$2:$A$35,MATCH(BB2338,Tinh!$B$2:$B$35,0)))</f>
        <v/>
      </c>
      <c r="BS2338" s="45"/>
    </row>
    <row r="2339" spans="54:71" x14ac:dyDescent="0.25">
      <c r="BB2339" s="38"/>
      <c r="BC2339" s="130" t="str">
        <f>IF(ISBLANK(BB2339),"",INDEX(Tinh!$A$2:$A$35,MATCH(BB2339,Tinh!$B$2:$B$35,0)))</f>
        <v/>
      </c>
      <c r="BS2339" s="45"/>
    </row>
    <row r="2340" spans="54:71" x14ac:dyDescent="0.25">
      <c r="BB2340" s="38"/>
      <c r="BC2340" s="130" t="str">
        <f>IF(ISBLANK(BB2340),"",INDEX(Tinh!$A$2:$A$35,MATCH(BB2340,Tinh!$B$2:$B$35,0)))</f>
        <v/>
      </c>
      <c r="BS2340" s="45"/>
    </row>
    <row r="2341" spans="54:71" x14ac:dyDescent="0.25">
      <c r="BB2341" s="38"/>
      <c r="BC2341" s="130" t="str">
        <f>IF(ISBLANK(BB2341),"",INDEX(Tinh!$A$2:$A$35,MATCH(BB2341,Tinh!$B$2:$B$35,0)))</f>
        <v/>
      </c>
      <c r="BS2341" s="45"/>
    </row>
    <row r="2342" spans="54:71" x14ac:dyDescent="0.25">
      <c r="BB2342" s="38"/>
      <c r="BC2342" s="130" t="str">
        <f>IF(ISBLANK(BB2342),"",INDEX(Tinh!$A$2:$A$35,MATCH(BB2342,Tinh!$B$2:$B$35,0)))</f>
        <v/>
      </c>
      <c r="BS2342" s="45"/>
    </row>
    <row r="2343" spans="54:71" x14ac:dyDescent="0.25">
      <c r="BB2343" s="38"/>
      <c r="BC2343" s="130" t="str">
        <f>IF(ISBLANK(BB2343),"",INDEX(Tinh!$A$2:$A$35,MATCH(BB2343,Tinh!$B$2:$B$35,0)))</f>
        <v/>
      </c>
      <c r="BS2343" s="45"/>
    </row>
    <row r="2344" spans="54:71" x14ac:dyDescent="0.25">
      <c r="BB2344" s="38"/>
      <c r="BC2344" s="130" t="str">
        <f>IF(ISBLANK(BB2344),"",INDEX(Tinh!$A$2:$A$35,MATCH(BB2344,Tinh!$B$2:$B$35,0)))</f>
        <v/>
      </c>
      <c r="BS2344" s="45"/>
    </row>
    <row r="2345" spans="54:71" x14ac:dyDescent="0.25">
      <c r="BB2345" s="38"/>
      <c r="BC2345" s="130" t="str">
        <f>IF(ISBLANK(BB2345),"",INDEX(Tinh!$A$2:$A$35,MATCH(BB2345,Tinh!$B$2:$B$35,0)))</f>
        <v/>
      </c>
      <c r="BS2345" s="45"/>
    </row>
    <row r="2346" spans="54:71" x14ac:dyDescent="0.25">
      <c r="BB2346" s="38"/>
      <c r="BC2346" s="130" t="str">
        <f>IF(ISBLANK(BB2346),"",INDEX(Tinh!$A$2:$A$35,MATCH(BB2346,Tinh!$B$2:$B$35,0)))</f>
        <v/>
      </c>
      <c r="BS2346" s="45"/>
    </row>
    <row r="2347" spans="54:71" x14ac:dyDescent="0.25">
      <c r="BB2347" s="38"/>
      <c r="BC2347" s="130" t="str">
        <f>IF(ISBLANK(BB2347),"",INDEX(Tinh!$A$2:$A$35,MATCH(BB2347,Tinh!$B$2:$B$35,0)))</f>
        <v/>
      </c>
      <c r="BS2347" s="45"/>
    </row>
    <row r="2348" spans="54:71" x14ac:dyDescent="0.25">
      <c r="BB2348" s="38"/>
      <c r="BC2348" s="130" t="str">
        <f>IF(ISBLANK(BB2348),"",INDEX(Tinh!$A$2:$A$35,MATCH(BB2348,Tinh!$B$2:$B$35,0)))</f>
        <v/>
      </c>
      <c r="BS2348" s="45"/>
    </row>
    <row r="2349" spans="54:71" x14ac:dyDescent="0.25">
      <c r="BB2349" s="38"/>
      <c r="BC2349" s="130" t="str">
        <f>IF(ISBLANK(BB2349),"",INDEX(Tinh!$A$2:$A$35,MATCH(BB2349,Tinh!$B$2:$B$35,0)))</f>
        <v/>
      </c>
      <c r="BS2349" s="45"/>
    </row>
    <row r="2350" spans="54:71" x14ac:dyDescent="0.25">
      <c r="BB2350" s="38"/>
      <c r="BC2350" s="130" t="str">
        <f>IF(ISBLANK(BB2350),"",INDEX(Tinh!$A$2:$A$35,MATCH(BB2350,Tinh!$B$2:$B$35,0)))</f>
        <v/>
      </c>
      <c r="BS2350" s="45"/>
    </row>
    <row r="2351" spans="54:71" x14ac:dyDescent="0.25">
      <c r="BB2351" s="38"/>
      <c r="BC2351" s="130" t="str">
        <f>IF(ISBLANK(BB2351),"",INDEX(Tinh!$A$2:$A$35,MATCH(BB2351,Tinh!$B$2:$B$35,0)))</f>
        <v/>
      </c>
      <c r="BS2351" s="45"/>
    </row>
    <row r="2352" spans="54:71" x14ac:dyDescent="0.25">
      <c r="BB2352" s="38"/>
      <c r="BC2352" s="130" t="str">
        <f>IF(ISBLANK(BB2352),"",INDEX(Tinh!$A$2:$A$35,MATCH(BB2352,Tinh!$B$2:$B$35,0)))</f>
        <v/>
      </c>
      <c r="BS2352" s="45"/>
    </row>
    <row r="2353" spans="54:71" x14ac:dyDescent="0.25">
      <c r="BB2353" s="38"/>
      <c r="BC2353" s="130" t="str">
        <f>IF(ISBLANK(BB2353),"",INDEX(Tinh!$A$2:$A$35,MATCH(BB2353,Tinh!$B$2:$B$35,0)))</f>
        <v/>
      </c>
      <c r="BS2353" s="45"/>
    </row>
    <row r="2354" spans="54:71" x14ac:dyDescent="0.25">
      <c r="BB2354" s="38"/>
      <c r="BC2354" s="130" t="str">
        <f>IF(ISBLANK(BB2354),"",INDEX(Tinh!$A$2:$A$35,MATCH(BB2354,Tinh!$B$2:$B$35,0)))</f>
        <v/>
      </c>
      <c r="BS2354" s="45"/>
    </row>
    <row r="2355" spans="54:71" x14ac:dyDescent="0.25">
      <c r="BB2355" s="38"/>
      <c r="BC2355" s="130" t="str">
        <f>IF(ISBLANK(BB2355),"",INDEX(Tinh!$A$2:$A$35,MATCH(BB2355,Tinh!$B$2:$B$35,0)))</f>
        <v/>
      </c>
      <c r="BS2355" s="45"/>
    </row>
    <row r="2356" spans="54:71" x14ac:dyDescent="0.25">
      <c r="BB2356" s="38"/>
      <c r="BC2356" s="130" t="str">
        <f>IF(ISBLANK(BB2356),"",INDEX(Tinh!$A$2:$A$35,MATCH(BB2356,Tinh!$B$2:$B$35,0)))</f>
        <v/>
      </c>
      <c r="BS2356" s="45"/>
    </row>
    <row r="2357" spans="54:71" x14ac:dyDescent="0.25">
      <c r="BB2357" s="38"/>
      <c r="BC2357" s="130" t="str">
        <f>IF(ISBLANK(BB2357),"",INDEX(Tinh!$A$2:$A$35,MATCH(BB2357,Tinh!$B$2:$B$35,0)))</f>
        <v/>
      </c>
      <c r="BS2357" s="45"/>
    </row>
    <row r="2358" spans="54:71" x14ac:dyDescent="0.25">
      <c r="BB2358" s="38"/>
      <c r="BC2358" s="130" t="str">
        <f>IF(ISBLANK(BB2358),"",INDEX(Tinh!$A$2:$A$35,MATCH(BB2358,Tinh!$B$2:$B$35,0)))</f>
        <v/>
      </c>
      <c r="BS2358" s="45"/>
    </row>
    <row r="2359" spans="54:71" x14ac:dyDescent="0.25">
      <c r="BB2359" s="38"/>
      <c r="BC2359" s="130" t="str">
        <f>IF(ISBLANK(BB2359),"",INDEX(Tinh!$A$2:$A$35,MATCH(BB2359,Tinh!$B$2:$B$35,0)))</f>
        <v/>
      </c>
      <c r="BS2359" s="45"/>
    </row>
    <row r="2360" spans="54:71" x14ac:dyDescent="0.25">
      <c r="BB2360" s="38"/>
      <c r="BC2360" s="130" t="str">
        <f>IF(ISBLANK(BB2360),"",INDEX(Tinh!$A$2:$A$35,MATCH(BB2360,Tinh!$B$2:$B$35,0)))</f>
        <v/>
      </c>
      <c r="BS2360" s="45"/>
    </row>
    <row r="2361" spans="54:71" x14ac:dyDescent="0.25">
      <c r="BB2361" s="38"/>
      <c r="BC2361" s="130" t="str">
        <f>IF(ISBLANK(BB2361),"",INDEX(Tinh!$A$2:$A$35,MATCH(BB2361,Tinh!$B$2:$B$35,0)))</f>
        <v/>
      </c>
      <c r="BS2361" s="45"/>
    </row>
    <row r="2362" spans="54:71" x14ac:dyDescent="0.25">
      <c r="BB2362" s="38"/>
      <c r="BC2362" s="130" t="str">
        <f>IF(ISBLANK(BB2362),"",INDEX(Tinh!$A$2:$A$35,MATCH(BB2362,Tinh!$B$2:$B$35,0)))</f>
        <v/>
      </c>
      <c r="BS2362" s="45"/>
    </row>
    <row r="2363" spans="54:71" x14ac:dyDescent="0.25">
      <c r="BB2363" s="38"/>
      <c r="BC2363" s="130" t="str">
        <f>IF(ISBLANK(BB2363),"",INDEX(Tinh!$A$2:$A$35,MATCH(BB2363,Tinh!$B$2:$B$35,0)))</f>
        <v/>
      </c>
      <c r="BS2363" s="45"/>
    </row>
    <row r="2364" spans="54:71" x14ac:dyDescent="0.25">
      <c r="BB2364" s="38"/>
      <c r="BC2364" s="130" t="str">
        <f>IF(ISBLANK(BB2364),"",INDEX(Tinh!$A$2:$A$35,MATCH(BB2364,Tinh!$B$2:$B$35,0)))</f>
        <v/>
      </c>
      <c r="BS2364" s="45"/>
    </row>
    <row r="2365" spans="54:71" x14ac:dyDescent="0.25">
      <c r="BB2365" s="38"/>
      <c r="BC2365" s="130" t="str">
        <f>IF(ISBLANK(BB2365),"",INDEX(Tinh!$A$2:$A$35,MATCH(BB2365,Tinh!$B$2:$B$35,0)))</f>
        <v/>
      </c>
      <c r="BS2365" s="45"/>
    </row>
    <row r="2366" spans="54:71" x14ac:dyDescent="0.25">
      <c r="BB2366" s="38"/>
      <c r="BC2366" s="130" t="str">
        <f>IF(ISBLANK(BB2366),"",INDEX(Tinh!$A$2:$A$35,MATCH(BB2366,Tinh!$B$2:$B$35,0)))</f>
        <v/>
      </c>
      <c r="BS2366" s="45"/>
    </row>
    <row r="2367" spans="54:71" x14ac:dyDescent="0.25">
      <c r="BB2367" s="38"/>
      <c r="BC2367" s="130" t="str">
        <f>IF(ISBLANK(BB2367),"",INDEX(Tinh!$A$2:$A$35,MATCH(BB2367,Tinh!$B$2:$B$35,0)))</f>
        <v/>
      </c>
      <c r="BS2367" s="45"/>
    </row>
    <row r="2368" spans="54:71" x14ac:dyDescent="0.25">
      <c r="BB2368" s="38"/>
      <c r="BC2368" s="130" t="str">
        <f>IF(ISBLANK(BB2368),"",INDEX(Tinh!$A$2:$A$35,MATCH(BB2368,Tinh!$B$2:$B$35,0)))</f>
        <v/>
      </c>
      <c r="BS2368" s="45"/>
    </row>
    <row r="2369" spans="54:71" x14ac:dyDescent="0.25">
      <c r="BB2369" s="38"/>
      <c r="BC2369" s="130" t="str">
        <f>IF(ISBLANK(BB2369),"",INDEX(Tinh!$A$2:$A$35,MATCH(BB2369,Tinh!$B$2:$B$35,0)))</f>
        <v/>
      </c>
      <c r="BS2369" s="45"/>
    </row>
    <row r="2370" spans="54:71" x14ac:dyDescent="0.25">
      <c r="BB2370" s="38"/>
      <c r="BC2370" s="130" t="str">
        <f>IF(ISBLANK(BB2370),"",INDEX(Tinh!$A$2:$A$35,MATCH(BB2370,Tinh!$B$2:$B$35,0)))</f>
        <v/>
      </c>
      <c r="BS2370" s="45"/>
    </row>
    <row r="2371" spans="54:71" x14ac:dyDescent="0.25">
      <c r="BB2371" s="38"/>
      <c r="BC2371" s="130" t="str">
        <f>IF(ISBLANK(BB2371),"",INDEX(Tinh!$A$2:$A$35,MATCH(BB2371,Tinh!$B$2:$B$35,0)))</f>
        <v/>
      </c>
      <c r="BS2371" s="45"/>
    </row>
    <row r="2372" spans="54:71" x14ac:dyDescent="0.25">
      <c r="BB2372" s="38"/>
      <c r="BC2372" s="130" t="str">
        <f>IF(ISBLANK(BB2372),"",INDEX(Tinh!$A$2:$A$35,MATCH(BB2372,Tinh!$B$2:$B$35,0)))</f>
        <v/>
      </c>
      <c r="BS2372" s="45"/>
    </row>
    <row r="2373" spans="54:71" x14ac:dyDescent="0.25">
      <c r="BB2373" s="38"/>
      <c r="BC2373" s="130" t="str">
        <f>IF(ISBLANK(BB2373),"",INDEX(Tinh!$A$2:$A$35,MATCH(BB2373,Tinh!$B$2:$B$35,0)))</f>
        <v/>
      </c>
      <c r="BS2373" s="45"/>
    </row>
    <row r="2374" spans="54:71" x14ac:dyDescent="0.25">
      <c r="BB2374" s="38"/>
      <c r="BC2374" s="130" t="str">
        <f>IF(ISBLANK(BB2374),"",INDEX(Tinh!$A$2:$A$35,MATCH(BB2374,Tinh!$B$2:$B$35,0)))</f>
        <v/>
      </c>
      <c r="BS2374" s="45"/>
    </row>
    <row r="2375" spans="54:71" x14ac:dyDescent="0.25">
      <c r="BB2375" s="38"/>
      <c r="BC2375" s="130" t="str">
        <f>IF(ISBLANK(BB2375),"",INDEX(Tinh!$A$2:$A$35,MATCH(BB2375,Tinh!$B$2:$B$35,0)))</f>
        <v/>
      </c>
      <c r="BS2375" s="45"/>
    </row>
    <row r="2376" spans="54:71" x14ac:dyDescent="0.25">
      <c r="BB2376" s="38"/>
      <c r="BC2376" s="130" t="str">
        <f>IF(ISBLANK(BB2376),"",INDEX(Tinh!$A$2:$A$35,MATCH(BB2376,Tinh!$B$2:$B$35,0)))</f>
        <v/>
      </c>
      <c r="BS2376" s="45"/>
    </row>
    <row r="2377" spans="54:71" x14ac:dyDescent="0.25">
      <c r="BB2377" s="38"/>
      <c r="BC2377" s="130" t="str">
        <f>IF(ISBLANK(BB2377),"",INDEX(Tinh!$A$2:$A$35,MATCH(BB2377,Tinh!$B$2:$B$35,0)))</f>
        <v/>
      </c>
      <c r="BS2377" s="45"/>
    </row>
    <row r="2378" spans="54:71" x14ac:dyDescent="0.25">
      <c r="BB2378" s="38"/>
      <c r="BC2378" s="130" t="str">
        <f>IF(ISBLANK(BB2378),"",INDEX(Tinh!$A$2:$A$35,MATCH(BB2378,Tinh!$B$2:$B$35,0)))</f>
        <v/>
      </c>
      <c r="BS2378" s="45"/>
    </row>
    <row r="2379" spans="54:71" x14ac:dyDescent="0.25">
      <c r="BB2379" s="38"/>
      <c r="BC2379" s="130" t="str">
        <f>IF(ISBLANK(BB2379),"",INDEX(Tinh!$A$2:$A$35,MATCH(BB2379,Tinh!$B$2:$B$35,0)))</f>
        <v/>
      </c>
      <c r="BS2379" s="45"/>
    </row>
    <row r="2380" spans="54:71" x14ac:dyDescent="0.25">
      <c r="BB2380" s="38"/>
      <c r="BC2380" s="130" t="str">
        <f>IF(ISBLANK(BB2380),"",INDEX(Tinh!$A$2:$A$35,MATCH(BB2380,Tinh!$B$2:$B$35,0)))</f>
        <v/>
      </c>
      <c r="BS2380" s="45"/>
    </row>
    <row r="2381" spans="54:71" x14ac:dyDescent="0.25">
      <c r="BB2381" s="38"/>
      <c r="BC2381" s="130" t="str">
        <f>IF(ISBLANK(BB2381),"",INDEX(Tinh!$A$2:$A$35,MATCH(BB2381,Tinh!$B$2:$B$35,0)))</f>
        <v/>
      </c>
      <c r="BS2381" s="45"/>
    </row>
    <row r="2382" spans="54:71" x14ac:dyDescent="0.25">
      <c r="BB2382" s="38"/>
      <c r="BC2382" s="130" t="str">
        <f>IF(ISBLANK(BB2382),"",INDEX(Tinh!$A$2:$A$35,MATCH(BB2382,Tinh!$B$2:$B$35,0)))</f>
        <v/>
      </c>
      <c r="BS2382" s="45"/>
    </row>
    <row r="2383" spans="54:71" x14ac:dyDescent="0.25">
      <c r="BB2383" s="38"/>
      <c r="BC2383" s="130" t="str">
        <f>IF(ISBLANK(BB2383),"",INDEX(Tinh!$A$2:$A$35,MATCH(BB2383,Tinh!$B$2:$B$35,0)))</f>
        <v/>
      </c>
      <c r="BS2383" s="45"/>
    </row>
    <row r="2384" spans="54:71" x14ac:dyDescent="0.25">
      <c r="BB2384" s="38"/>
      <c r="BC2384" s="130" t="str">
        <f>IF(ISBLANK(BB2384),"",INDEX(Tinh!$A$2:$A$35,MATCH(BB2384,Tinh!$B$2:$B$35,0)))</f>
        <v/>
      </c>
      <c r="BS2384" s="45"/>
    </row>
    <row r="2385" spans="54:71" x14ac:dyDescent="0.25">
      <c r="BB2385" s="38"/>
      <c r="BC2385" s="130" t="str">
        <f>IF(ISBLANK(BB2385),"",INDEX(Tinh!$A$2:$A$35,MATCH(BB2385,Tinh!$B$2:$B$35,0)))</f>
        <v/>
      </c>
      <c r="BS2385" s="45"/>
    </row>
    <row r="2386" spans="54:71" x14ac:dyDescent="0.25">
      <c r="BB2386" s="38"/>
      <c r="BC2386" s="130" t="str">
        <f>IF(ISBLANK(BB2386),"",INDEX(Tinh!$A$2:$A$35,MATCH(BB2386,Tinh!$B$2:$B$35,0)))</f>
        <v/>
      </c>
      <c r="BS2386" s="45"/>
    </row>
    <row r="2387" spans="54:71" x14ac:dyDescent="0.25">
      <c r="BB2387" s="38"/>
      <c r="BC2387" s="130" t="str">
        <f>IF(ISBLANK(BB2387),"",INDEX(Tinh!$A$2:$A$35,MATCH(BB2387,Tinh!$B$2:$B$35,0)))</f>
        <v/>
      </c>
      <c r="BS2387" s="45"/>
    </row>
    <row r="2388" spans="54:71" x14ac:dyDescent="0.25">
      <c r="BB2388" s="38"/>
      <c r="BC2388" s="130" t="str">
        <f>IF(ISBLANK(BB2388),"",INDEX(Tinh!$A$2:$A$35,MATCH(BB2388,Tinh!$B$2:$B$35,0)))</f>
        <v/>
      </c>
      <c r="BS2388" s="45"/>
    </row>
    <row r="2389" spans="54:71" x14ac:dyDescent="0.25">
      <c r="BB2389" s="38"/>
      <c r="BC2389" s="130" t="str">
        <f>IF(ISBLANK(BB2389),"",INDEX(Tinh!$A$2:$A$35,MATCH(BB2389,Tinh!$B$2:$B$35,0)))</f>
        <v/>
      </c>
      <c r="BS2389" s="45"/>
    </row>
    <row r="2390" spans="54:71" x14ac:dyDescent="0.25">
      <c r="BB2390" s="38"/>
      <c r="BC2390" s="130" t="str">
        <f>IF(ISBLANK(BB2390),"",INDEX(Tinh!$A$2:$A$35,MATCH(BB2390,Tinh!$B$2:$B$35,0)))</f>
        <v/>
      </c>
      <c r="BS2390" s="45"/>
    </row>
    <row r="2391" spans="54:71" x14ac:dyDescent="0.25">
      <c r="BB2391" s="38"/>
      <c r="BC2391" s="130" t="str">
        <f>IF(ISBLANK(BB2391),"",INDEX(Tinh!$A$2:$A$35,MATCH(BB2391,Tinh!$B$2:$B$35,0)))</f>
        <v/>
      </c>
      <c r="BS2391" s="45"/>
    </row>
    <row r="2392" spans="54:71" x14ac:dyDescent="0.25">
      <c r="BB2392" s="38"/>
      <c r="BC2392" s="130" t="str">
        <f>IF(ISBLANK(BB2392),"",INDEX(Tinh!$A$2:$A$35,MATCH(BB2392,Tinh!$B$2:$B$35,0)))</f>
        <v/>
      </c>
      <c r="BS2392" s="45"/>
    </row>
    <row r="2393" spans="54:71" x14ac:dyDescent="0.25">
      <c r="BB2393" s="38"/>
      <c r="BC2393" s="130" t="str">
        <f>IF(ISBLANK(BB2393),"",INDEX(Tinh!$A$2:$A$35,MATCH(BB2393,Tinh!$B$2:$B$35,0)))</f>
        <v/>
      </c>
      <c r="BS2393" s="45"/>
    </row>
    <row r="2394" spans="54:71" x14ac:dyDescent="0.25">
      <c r="BB2394" s="38"/>
      <c r="BC2394" s="130" t="str">
        <f>IF(ISBLANK(BB2394),"",INDEX(Tinh!$A$2:$A$35,MATCH(BB2394,Tinh!$B$2:$B$35,0)))</f>
        <v/>
      </c>
      <c r="BS2394" s="45"/>
    </row>
    <row r="2395" spans="54:71" x14ac:dyDescent="0.25">
      <c r="BB2395" s="38"/>
      <c r="BC2395" s="130" t="str">
        <f>IF(ISBLANK(BB2395),"",INDEX(Tinh!$A$2:$A$35,MATCH(BB2395,Tinh!$B$2:$B$35,0)))</f>
        <v/>
      </c>
      <c r="BS2395" s="45"/>
    </row>
    <row r="2396" spans="54:71" x14ac:dyDescent="0.25">
      <c r="BB2396" s="38"/>
      <c r="BC2396" s="130" t="str">
        <f>IF(ISBLANK(BB2396),"",INDEX(Tinh!$A$2:$A$35,MATCH(BB2396,Tinh!$B$2:$B$35,0)))</f>
        <v/>
      </c>
      <c r="BS2396" s="45"/>
    </row>
    <row r="2397" spans="54:71" x14ac:dyDescent="0.25">
      <c r="BB2397" s="38"/>
      <c r="BC2397" s="130" t="str">
        <f>IF(ISBLANK(BB2397),"",INDEX(Tinh!$A$2:$A$35,MATCH(BB2397,Tinh!$B$2:$B$35,0)))</f>
        <v/>
      </c>
      <c r="BS2397" s="45"/>
    </row>
    <row r="2398" spans="54:71" x14ac:dyDescent="0.25">
      <c r="BB2398" s="38"/>
      <c r="BC2398" s="130" t="str">
        <f>IF(ISBLANK(BB2398),"",INDEX(Tinh!$A$2:$A$35,MATCH(BB2398,Tinh!$B$2:$B$35,0)))</f>
        <v/>
      </c>
      <c r="BS2398" s="45"/>
    </row>
    <row r="2399" spans="54:71" x14ac:dyDescent="0.25">
      <c r="BB2399" s="38"/>
      <c r="BC2399" s="130" t="str">
        <f>IF(ISBLANK(BB2399),"",INDEX(Tinh!$A$2:$A$35,MATCH(BB2399,Tinh!$B$2:$B$35,0)))</f>
        <v/>
      </c>
      <c r="BS2399" s="45"/>
    </row>
    <row r="2400" spans="54:71" x14ac:dyDescent="0.25">
      <c r="BB2400" s="38"/>
      <c r="BC2400" s="130" t="str">
        <f>IF(ISBLANK(BB2400),"",INDEX(Tinh!$A$2:$A$35,MATCH(BB2400,Tinh!$B$2:$B$35,0)))</f>
        <v/>
      </c>
      <c r="BS2400" s="45"/>
    </row>
    <row r="2401" spans="54:71" x14ac:dyDescent="0.25">
      <c r="BB2401" s="38"/>
      <c r="BC2401" s="130" t="str">
        <f>IF(ISBLANK(BB2401),"",INDEX(Tinh!$A$2:$A$35,MATCH(BB2401,Tinh!$B$2:$B$35,0)))</f>
        <v/>
      </c>
      <c r="BS2401" s="45"/>
    </row>
    <row r="2402" spans="54:71" x14ac:dyDescent="0.25">
      <c r="BB2402" s="38"/>
      <c r="BC2402" s="130" t="str">
        <f>IF(ISBLANK(BB2402),"",INDEX(Tinh!$A$2:$A$35,MATCH(BB2402,Tinh!$B$2:$B$35,0)))</f>
        <v/>
      </c>
      <c r="BS2402" s="45"/>
    </row>
    <row r="2403" spans="54:71" x14ac:dyDescent="0.25">
      <c r="BB2403" s="38"/>
      <c r="BC2403" s="130" t="str">
        <f>IF(ISBLANK(BB2403),"",INDEX(Tinh!$A$2:$A$35,MATCH(BB2403,Tinh!$B$2:$B$35,0)))</f>
        <v/>
      </c>
      <c r="BS2403" s="45"/>
    </row>
    <row r="2404" spans="54:71" x14ac:dyDescent="0.25">
      <c r="BB2404" s="38"/>
      <c r="BC2404" s="130" t="str">
        <f>IF(ISBLANK(BB2404),"",INDEX(Tinh!$A$2:$A$35,MATCH(BB2404,Tinh!$B$2:$B$35,0)))</f>
        <v/>
      </c>
      <c r="BS2404" s="45"/>
    </row>
    <row r="2405" spans="54:71" x14ac:dyDescent="0.25">
      <c r="BB2405" s="38"/>
      <c r="BC2405" s="130" t="str">
        <f>IF(ISBLANK(BB2405),"",INDEX(Tinh!$A$2:$A$35,MATCH(BB2405,Tinh!$B$2:$B$35,0)))</f>
        <v/>
      </c>
      <c r="BS2405" s="45"/>
    </row>
    <row r="2406" spans="54:71" x14ac:dyDescent="0.25">
      <c r="BB2406" s="38"/>
      <c r="BC2406" s="130" t="str">
        <f>IF(ISBLANK(BB2406),"",INDEX(Tinh!$A$2:$A$35,MATCH(BB2406,Tinh!$B$2:$B$35,0)))</f>
        <v/>
      </c>
      <c r="BS2406" s="45"/>
    </row>
    <row r="2407" spans="54:71" x14ac:dyDescent="0.25">
      <c r="BB2407" s="38"/>
      <c r="BC2407" s="130" t="str">
        <f>IF(ISBLANK(BB2407),"",INDEX(Tinh!$A$2:$A$35,MATCH(BB2407,Tinh!$B$2:$B$35,0)))</f>
        <v/>
      </c>
      <c r="BS2407" s="45"/>
    </row>
    <row r="2408" spans="54:71" x14ac:dyDescent="0.25">
      <c r="BB2408" s="38"/>
      <c r="BC2408" s="130" t="str">
        <f>IF(ISBLANK(BB2408),"",INDEX(Tinh!$A$2:$A$35,MATCH(BB2408,Tinh!$B$2:$B$35,0)))</f>
        <v/>
      </c>
      <c r="BS2408" s="45"/>
    </row>
    <row r="2409" spans="54:71" x14ac:dyDescent="0.25">
      <c r="BB2409" s="38"/>
      <c r="BC2409" s="130" t="str">
        <f>IF(ISBLANK(BB2409),"",INDEX(Tinh!$A$2:$A$35,MATCH(BB2409,Tinh!$B$2:$B$35,0)))</f>
        <v/>
      </c>
      <c r="BS2409" s="45"/>
    </row>
    <row r="2410" spans="54:71" x14ac:dyDescent="0.25">
      <c r="BB2410" s="38"/>
      <c r="BC2410" s="130" t="str">
        <f>IF(ISBLANK(BB2410),"",INDEX(Tinh!$A$2:$A$35,MATCH(BB2410,Tinh!$B$2:$B$35,0)))</f>
        <v/>
      </c>
      <c r="BS2410" s="45"/>
    </row>
    <row r="2411" spans="54:71" x14ac:dyDescent="0.25">
      <c r="BB2411" s="38"/>
      <c r="BC2411" s="130" t="str">
        <f>IF(ISBLANK(BB2411),"",INDEX(Tinh!$A$2:$A$35,MATCH(BB2411,Tinh!$B$2:$B$35,0)))</f>
        <v/>
      </c>
      <c r="BS2411" s="45"/>
    </row>
    <row r="2412" spans="54:71" x14ac:dyDescent="0.25">
      <c r="BB2412" s="38"/>
      <c r="BC2412" s="130" t="str">
        <f>IF(ISBLANK(BB2412),"",INDEX(Tinh!$A$2:$A$35,MATCH(BB2412,Tinh!$B$2:$B$35,0)))</f>
        <v/>
      </c>
      <c r="BS2412" s="45"/>
    </row>
    <row r="2413" spans="54:71" x14ac:dyDescent="0.25">
      <c r="BB2413" s="38"/>
      <c r="BC2413" s="130" t="str">
        <f>IF(ISBLANK(BB2413),"",INDEX(Tinh!$A$2:$A$35,MATCH(BB2413,Tinh!$B$2:$B$35,0)))</f>
        <v/>
      </c>
      <c r="BS2413" s="45"/>
    </row>
    <row r="2414" spans="54:71" x14ac:dyDescent="0.25">
      <c r="BB2414" s="38"/>
      <c r="BC2414" s="130" t="str">
        <f>IF(ISBLANK(BB2414),"",INDEX(Tinh!$A$2:$A$35,MATCH(BB2414,Tinh!$B$2:$B$35,0)))</f>
        <v/>
      </c>
      <c r="BS2414" s="45"/>
    </row>
    <row r="2415" spans="54:71" x14ac:dyDescent="0.25">
      <c r="BB2415" s="38"/>
      <c r="BC2415" s="130" t="str">
        <f>IF(ISBLANK(BB2415),"",INDEX(Tinh!$A$2:$A$35,MATCH(BB2415,Tinh!$B$2:$B$35,0)))</f>
        <v/>
      </c>
      <c r="BS2415" s="45"/>
    </row>
    <row r="2416" spans="54:71" x14ac:dyDescent="0.25">
      <c r="BB2416" s="38"/>
      <c r="BC2416" s="130" t="str">
        <f>IF(ISBLANK(BB2416),"",INDEX(Tinh!$A$2:$A$35,MATCH(BB2416,Tinh!$B$2:$B$35,0)))</f>
        <v/>
      </c>
      <c r="BS2416" s="45"/>
    </row>
    <row r="2417" spans="54:71" x14ac:dyDescent="0.25">
      <c r="BB2417" s="38"/>
      <c r="BC2417" s="130" t="str">
        <f>IF(ISBLANK(BB2417),"",INDEX(Tinh!$A$2:$A$35,MATCH(BB2417,Tinh!$B$2:$B$35,0)))</f>
        <v/>
      </c>
      <c r="BS2417" s="45"/>
    </row>
    <row r="2418" spans="54:71" x14ac:dyDescent="0.25">
      <c r="BB2418" s="38"/>
      <c r="BC2418" s="130" t="str">
        <f>IF(ISBLANK(BB2418),"",INDEX(Tinh!$A$2:$A$35,MATCH(BB2418,Tinh!$B$2:$B$35,0)))</f>
        <v/>
      </c>
      <c r="BS2418" s="45"/>
    </row>
    <row r="2419" spans="54:71" x14ac:dyDescent="0.25">
      <c r="BB2419" s="38"/>
      <c r="BC2419" s="130" t="str">
        <f>IF(ISBLANK(BB2419),"",INDEX(Tinh!$A$2:$A$35,MATCH(BB2419,Tinh!$B$2:$B$35,0)))</f>
        <v/>
      </c>
      <c r="BS2419" s="45"/>
    </row>
    <row r="2420" spans="54:71" x14ac:dyDescent="0.25">
      <c r="BB2420" s="38"/>
      <c r="BC2420" s="130" t="str">
        <f>IF(ISBLANK(BB2420),"",INDEX(Tinh!$A$2:$A$35,MATCH(BB2420,Tinh!$B$2:$B$35,0)))</f>
        <v/>
      </c>
      <c r="BS2420" s="45"/>
    </row>
    <row r="2421" spans="54:71" x14ac:dyDescent="0.25">
      <c r="BB2421" s="38"/>
      <c r="BC2421" s="130" t="str">
        <f>IF(ISBLANK(BB2421),"",INDEX(Tinh!$A$2:$A$35,MATCH(BB2421,Tinh!$B$2:$B$35,0)))</f>
        <v/>
      </c>
      <c r="BS2421" s="45"/>
    </row>
    <row r="2422" spans="54:71" x14ac:dyDescent="0.25">
      <c r="BB2422" s="38"/>
      <c r="BC2422" s="130" t="str">
        <f>IF(ISBLANK(BB2422),"",INDEX(Tinh!$A$2:$A$35,MATCH(BB2422,Tinh!$B$2:$B$35,0)))</f>
        <v/>
      </c>
      <c r="BS2422" s="45"/>
    </row>
    <row r="2423" spans="54:71" x14ac:dyDescent="0.25">
      <c r="BB2423" s="38"/>
      <c r="BC2423" s="130" t="str">
        <f>IF(ISBLANK(BB2423),"",INDEX(Tinh!$A$2:$A$35,MATCH(BB2423,Tinh!$B$2:$B$35,0)))</f>
        <v/>
      </c>
      <c r="BS2423" s="45"/>
    </row>
    <row r="2424" spans="54:71" x14ac:dyDescent="0.25">
      <c r="BB2424" s="38"/>
      <c r="BC2424" s="130" t="str">
        <f>IF(ISBLANK(BB2424),"",INDEX(Tinh!$A$2:$A$35,MATCH(BB2424,Tinh!$B$2:$B$35,0)))</f>
        <v/>
      </c>
      <c r="BS2424" s="45"/>
    </row>
    <row r="2425" spans="54:71" x14ac:dyDescent="0.25">
      <c r="BB2425" s="38"/>
      <c r="BC2425" s="130" t="str">
        <f>IF(ISBLANK(BB2425),"",INDEX(Tinh!$A$2:$A$35,MATCH(BB2425,Tinh!$B$2:$B$35,0)))</f>
        <v/>
      </c>
      <c r="BS2425" s="45"/>
    </row>
    <row r="2426" spans="54:71" x14ac:dyDescent="0.25">
      <c r="BB2426" s="38"/>
      <c r="BC2426" s="130" t="str">
        <f>IF(ISBLANK(BB2426),"",INDEX(Tinh!$A$2:$A$35,MATCH(BB2426,Tinh!$B$2:$B$35,0)))</f>
        <v/>
      </c>
      <c r="BS2426" s="45"/>
    </row>
    <row r="2427" spans="54:71" x14ac:dyDescent="0.25">
      <c r="BB2427" s="38"/>
      <c r="BC2427" s="130" t="str">
        <f>IF(ISBLANK(BB2427),"",INDEX(Tinh!$A$2:$A$35,MATCH(BB2427,Tinh!$B$2:$B$35,0)))</f>
        <v/>
      </c>
      <c r="BS2427" s="45"/>
    </row>
    <row r="2428" spans="54:71" x14ac:dyDescent="0.25">
      <c r="BB2428" s="38"/>
      <c r="BC2428" s="130" t="str">
        <f>IF(ISBLANK(BB2428),"",INDEX(Tinh!$A$2:$A$35,MATCH(BB2428,Tinh!$B$2:$B$35,0)))</f>
        <v/>
      </c>
      <c r="BS2428" s="45"/>
    </row>
    <row r="2429" spans="54:71" x14ac:dyDescent="0.25">
      <c r="BB2429" s="38"/>
      <c r="BC2429" s="130" t="str">
        <f>IF(ISBLANK(BB2429),"",INDEX(Tinh!$A$2:$A$35,MATCH(BB2429,Tinh!$B$2:$B$35,0)))</f>
        <v/>
      </c>
      <c r="BS2429" s="45"/>
    </row>
    <row r="2430" spans="54:71" x14ac:dyDescent="0.25">
      <c r="BB2430" s="38"/>
      <c r="BC2430" s="130" t="str">
        <f>IF(ISBLANK(BB2430),"",INDEX(Tinh!$A$2:$A$35,MATCH(BB2430,Tinh!$B$2:$B$35,0)))</f>
        <v/>
      </c>
      <c r="BS2430" s="45"/>
    </row>
    <row r="2431" spans="54:71" x14ac:dyDescent="0.25">
      <c r="BB2431" s="38"/>
      <c r="BC2431" s="130" t="str">
        <f>IF(ISBLANK(BB2431),"",INDEX(Tinh!$A$2:$A$35,MATCH(BB2431,Tinh!$B$2:$B$35,0)))</f>
        <v/>
      </c>
      <c r="BS2431" s="45"/>
    </row>
    <row r="2432" spans="54:71" x14ac:dyDescent="0.25">
      <c r="BB2432" s="38"/>
      <c r="BC2432" s="130" t="str">
        <f>IF(ISBLANK(BB2432),"",INDEX(Tinh!$A$2:$A$35,MATCH(BB2432,Tinh!$B$2:$B$35,0)))</f>
        <v/>
      </c>
      <c r="BS2432" s="45"/>
    </row>
    <row r="2433" spans="54:71" x14ac:dyDescent="0.25">
      <c r="BB2433" s="38"/>
      <c r="BC2433" s="130" t="str">
        <f>IF(ISBLANK(BB2433),"",INDEX(Tinh!$A$2:$A$35,MATCH(BB2433,Tinh!$B$2:$B$35,0)))</f>
        <v/>
      </c>
      <c r="BS2433" s="45"/>
    </row>
    <row r="2434" spans="54:71" x14ac:dyDescent="0.25">
      <c r="BB2434" s="38"/>
      <c r="BC2434" s="130" t="str">
        <f>IF(ISBLANK(BB2434),"",INDEX(Tinh!$A$2:$A$35,MATCH(BB2434,Tinh!$B$2:$B$35,0)))</f>
        <v/>
      </c>
      <c r="BS2434" s="45"/>
    </row>
    <row r="2435" spans="54:71" x14ac:dyDescent="0.25">
      <c r="BB2435" s="38"/>
      <c r="BC2435" s="130" t="str">
        <f>IF(ISBLANK(BB2435),"",INDEX(Tinh!$A$2:$A$35,MATCH(BB2435,Tinh!$B$2:$B$35,0)))</f>
        <v/>
      </c>
      <c r="BS2435" s="45"/>
    </row>
    <row r="2436" spans="54:71" x14ac:dyDescent="0.25">
      <c r="BB2436" s="38"/>
      <c r="BC2436" s="130" t="str">
        <f>IF(ISBLANK(BB2436),"",INDEX(Tinh!$A$2:$A$35,MATCH(BB2436,Tinh!$B$2:$B$35,0)))</f>
        <v/>
      </c>
      <c r="BS2436" s="45"/>
    </row>
    <row r="2437" spans="54:71" x14ac:dyDescent="0.25">
      <c r="BB2437" s="38"/>
      <c r="BC2437" s="130" t="str">
        <f>IF(ISBLANK(BB2437),"",INDEX(Tinh!$A$2:$A$35,MATCH(BB2437,Tinh!$B$2:$B$35,0)))</f>
        <v/>
      </c>
      <c r="BS2437" s="45"/>
    </row>
    <row r="2438" spans="54:71" x14ac:dyDescent="0.25">
      <c r="BB2438" s="38"/>
      <c r="BC2438" s="130" t="str">
        <f>IF(ISBLANK(BB2438),"",INDEX(Tinh!$A$2:$A$35,MATCH(BB2438,Tinh!$B$2:$B$35,0)))</f>
        <v/>
      </c>
      <c r="BS2438" s="45"/>
    </row>
    <row r="2439" spans="54:71" x14ac:dyDescent="0.25">
      <c r="BB2439" s="38"/>
      <c r="BC2439" s="130" t="str">
        <f>IF(ISBLANK(BB2439),"",INDEX(Tinh!$A$2:$A$35,MATCH(BB2439,Tinh!$B$2:$B$35,0)))</f>
        <v/>
      </c>
      <c r="BS2439" s="45"/>
    </row>
    <row r="2440" spans="54:71" x14ac:dyDescent="0.25">
      <c r="BB2440" s="38"/>
      <c r="BC2440" s="130" t="str">
        <f>IF(ISBLANK(BB2440),"",INDEX(Tinh!$A$2:$A$35,MATCH(BB2440,Tinh!$B$2:$B$35,0)))</f>
        <v/>
      </c>
      <c r="BS2440" s="45"/>
    </row>
    <row r="2441" spans="54:71" x14ac:dyDescent="0.25">
      <c r="BB2441" s="38"/>
      <c r="BC2441" s="130" t="str">
        <f>IF(ISBLANK(BB2441),"",INDEX(Tinh!$A$2:$A$35,MATCH(BB2441,Tinh!$B$2:$B$35,0)))</f>
        <v/>
      </c>
      <c r="BS2441" s="45"/>
    </row>
    <row r="2442" spans="54:71" x14ac:dyDescent="0.25">
      <c r="BB2442" s="38"/>
      <c r="BC2442" s="130" t="str">
        <f>IF(ISBLANK(BB2442),"",INDEX(Tinh!$A$2:$A$35,MATCH(BB2442,Tinh!$B$2:$B$35,0)))</f>
        <v/>
      </c>
      <c r="BS2442" s="45"/>
    </row>
    <row r="2443" spans="54:71" x14ac:dyDescent="0.25">
      <c r="BB2443" s="38"/>
      <c r="BC2443" s="130" t="str">
        <f>IF(ISBLANK(BB2443),"",INDEX(Tinh!$A$2:$A$35,MATCH(BB2443,Tinh!$B$2:$B$35,0)))</f>
        <v/>
      </c>
      <c r="BS2443" s="45"/>
    </row>
    <row r="2444" spans="54:71" x14ac:dyDescent="0.25">
      <c r="BB2444" s="38"/>
      <c r="BC2444" s="130" t="str">
        <f>IF(ISBLANK(BB2444),"",INDEX(Tinh!$A$2:$A$35,MATCH(BB2444,Tinh!$B$2:$B$35,0)))</f>
        <v/>
      </c>
      <c r="BS2444" s="45"/>
    </row>
    <row r="2445" spans="54:71" x14ac:dyDescent="0.25">
      <c r="BB2445" s="38"/>
      <c r="BC2445" s="130" t="str">
        <f>IF(ISBLANK(BB2445),"",INDEX(Tinh!$A$2:$A$35,MATCH(BB2445,Tinh!$B$2:$B$35,0)))</f>
        <v/>
      </c>
      <c r="BS2445" s="45"/>
    </row>
    <row r="2446" spans="54:71" x14ac:dyDescent="0.25">
      <c r="BB2446" s="38"/>
      <c r="BC2446" s="130" t="str">
        <f>IF(ISBLANK(BB2446),"",INDEX(Tinh!$A$2:$A$35,MATCH(BB2446,Tinh!$B$2:$B$35,0)))</f>
        <v/>
      </c>
      <c r="BS2446" s="45"/>
    </row>
    <row r="2447" spans="54:71" x14ac:dyDescent="0.25">
      <c r="BB2447" s="38"/>
      <c r="BC2447" s="130" t="str">
        <f>IF(ISBLANK(BB2447),"",INDEX(Tinh!$A$2:$A$35,MATCH(BB2447,Tinh!$B$2:$B$35,0)))</f>
        <v/>
      </c>
      <c r="BS2447" s="45"/>
    </row>
    <row r="2448" spans="54:71" x14ac:dyDescent="0.25">
      <c r="BB2448" s="38"/>
      <c r="BC2448" s="130" t="str">
        <f>IF(ISBLANK(BB2448),"",INDEX(Tinh!$A$2:$A$35,MATCH(BB2448,Tinh!$B$2:$B$35,0)))</f>
        <v/>
      </c>
      <c r="BS2448" s="45"/>
    </row>
    <row r="2449" spans="54:71" x14ac:dyDescent="0.25">
      <c r="BB2449" s="38"/>
      <c r="BC2449" s="130" t="str">
        <f>IF(ISBLANK(BB2449),"",INDEX(Tinh!$A$2:$A$35,MATCH(BB2449,Tinh!$B$2:$B$35,0)))</f>
        <v/>
      </c>
      <c r="BS2449" s="45"/>
    </row>
    <row r="2450" spans="54:71" x14ac:dyDescent="0.25">
      <c r="BB2450" s="38"/>
      <c r="BC2450" s="130" t="str">
        <f>IF(ISBLANK(BB2450),"",INDEX(Tinh!$A$2:$A$35,MATCH(BB2450,Tinh!$B$2:$B$35,0)))</f>
        <v/>
      </c>
      <c r="BS2450" s="45"/>
    </row>
    <row r="2451" spans="54:71" x14ac:dyDescent="0.25">
      <c r="BB2451" s="38"/>
      <c r="BC2451" s="130" t="str">
        <f>IF(ISBLANK(BB2451),"",INDEX(Tinh!$A$2:$A$35,MATCH(BB2451,Tinh!$B$2:$B$35,0)))</f>
        <v/>
      </c>
      <c r="BS2451" s="45"/>
    </row>
    <row r="2452" spans="54:71" x14ac:dyDescent="0.25">
      <c r="BB2452" s="38"/>
      <c r="BC2452" s="130" t="str">
        <f>IF(ISBLANK(BB2452),"",INDEX(Tinh!$A$2:$A$35,MATCH(BB2452,Tinh!$B$2:$B$35,0)))</f>
        <v/>
      </c>
      <c r="BS2452" s="45"/>
    </row>
    <row r="2453" spans="54:71" x14ac:dyDescent="0.25">
      <c r="BB2453" s="38"/>
      <c r="BC2453" s="130" t="str">
        <f>IF(ISBLANK(BB2453),"",INDEX(Tinh!$A$2:$A$35,MATCH(BB2453,Tinh!$B$2:$B$35,0)))</f>
        <v/>
      </c>
      <c r="BS2453" s="45"/>
    </row>
    <row r="2454" spans="54:71" x14ac:dyDescent="0.25">
      <c r="BB2454" s="38"/>
      <c r="BC2454" s="130" t="str">
        <f>IF(ISBLANK(BB2454),"",INDEX(Tinh!$A$2:$A$35,MATCH(BB2454,Tinh!$B$2:$B$35,0)))</f>
        <v/>
      </c>
      <c r="BS2454" s="45"/>
    </row>
    <row r="2455" spans="54:71" x14ac:dyDescent="0.25">
      <c r="BB2455" s="38"/>
      <c r="BC2455" s="130" t="str">
        <f>IF(ISBLANK(BB2455),"",INDEX(Tinh!$A$2:$A$35,MATCH(BB2455,Tinh!$B$2:$B$35,0)))</f>
        <v/>
      </c>
      <c r="BS2455" s="45"/>
    </row>
    <row r="2456" spans="54:71" x14ac:dyDescent="0.25">
      <c r="BB2456" s="38"/>
      <c r="BC2456" s="130" t="str">
        <f>IF(ISBLANK(BB2456),"",INDEX(Tinh!$A$2:$A$35,MATCH(BB2456,Tinh!$B$2:$B$35,0)))</f>
        <v/>
      </c>
      <c r="BS2456" s="45"/>
    </row>
    <row r="2457" spans="54:71" x14ac:dyDescent="0.25">
      <c r="BB2457" s="38"/>
      <c r="BC2457" s="130" t="str">
        <f>IF(ISBLANK(BB2457),"",INDEX(Tinh!$A$2:$A$35,MATCH(BB2457,Tinh!$B$2:$B$35,0)))</f>
        <v/>
      </c>
      <c r="BS2457" s="45"/>
    </row>
    <row r="2458" spans="54:71" x14ac:dyDescent="0.25">
      <c r="BB2458" s="38"/>
      <c r="BC2458" s="130" t="str">
        <f>IF(ISBLANK(BB2458),"",INDEX(Tinh!$A$2:$A$35,MATCH(BB2458,Tinh!$B$2:$B$35,0)))</f>
        <v/>
      </c>
      <c r="BS2458" s="45"/>
    </row>
    <row r="2459" spans="54:71" x14ac:dyDescent="0.25">
      <c r="BB2459" s="38"/>
      <c r="BC2459" s="130" t="str">
        <f>IF(ISBLANK(BB2459),"",INDEX(Tinh!$A$2:$A$35,MATCH(BB2459,Tinh!$B$2:$B$35,0)))</f>
        <v/>
      </c>
      <c r="BS2459" s="45"/>
    </row>
    <row r="2460" spans="54:71" x14ac:dyDescent="0.25">
      <c r="BB2460" s="38"/>
      <c r="BC2460" s="130" t="str">
        <f>IF(ISBLANK(BB2460),"",INDEX(Tinh!$A$2:$A$35,MATCH(BB2460,Tinh!$B$2:$B$35,0)))</f>
        <v/>
      </c>
      <c r="BS2460" s="45"/>
    </row>
    <row r="2461" spans="54:71" x14ac:dyDescent="0.25">
      <c r="BB2461" s="38"/>
      <c r="BC2461" s="130" t="str">
        <f>IF(ISBLANK(BB2461),"",INDEX(Tinh!$A$2:$A$35,MATCH(BB2461,Tinh!$B$2:$B$35,0)))</f>
        <v/>
      </c>
      <c r="BS2461" s="45"/>
    </row>
    <row r="2462" spans="54:71" x14ac:dyDescent="0.25">
      <c r="BB2462" s="38"/>
      <c r="BC2462" s="130" t="str">
        <f>IF(ISBLANK(BB2462),"",INDEX(Tinh!$A$2:$A$35,MATCH(BB2462,Tinh!$B$2:$B$35,0)))</f>
        <v/>
      </c>
      <c r="BS2462" s="45"/>
    </row>
    <row r="2463" spans="54:71" x14ac:dyDescent="0.25">
      <c r="BB2463" s="38"/>
      <c r="BC2463" s="130" t="str">
        <f>IF(ISBLANK(BB2463),"",INDEX(Tinh!$A$2:$A$35,MATCH(BB2463,Tinh!$B$2:$B$35,0)))</f>
        <v/>
      </c>
      <c r="BS2463" s="45"/>
    </row>
    <row r="2464" spans="54:71" x14ac:dyDescent="0.25">
      <c r="BB2464" s="38"/>
      <c r="BC2464" s="130" t="str">
        <f>IF(ISBLANK(BB2464),"",INDEX(Tinh!$A$2:$A$35,MATCH(BB2464,Tinh!$B$2:$B$35,0)))</f>
        <v/>
      </c>
      <c r="BS2464" s="45"/>
    </row>
    <row r="2465" spans="54:71" x14ac:dyDescent="0.25">
      <c r="BB2465" s="38"/>
      <c r="BC2465" s="130" t="str">
        <f>IF(ISBLANK(BB2465),"",INDEX(Tinh!$A$2:$A$35,MATCH(BB2465,Tinh!$B$2:$B$35,0)))</f>
        <v/>
      </c>
      <c r="BS2465" s="45"/>
    </row>
    <row r="2466" spans="54:71" x14ac:dyDescent="0.25">
      <c r="BB2466" s="38"/>
      <c r="BC2466" s="130" t="str">
        <f>IF(ISBLANK(BB2466),"",INDEX(Tinh!$A$2:$A$35,MATCH(BB2466,Tinh!$B$2:$B$35,0)))</f>
        <v/>
      </c>
      <c r="BS2466" s="45"/>
    </row>
    <row r="2467" spans="54:71" x14ac:dyDescent="0.25">
      <c r="BB2467" s="38"/>
      <c r="BC2467" s="130" t="str">
        <f>IF(ISBLANK(BB2467),"",INDEX(Tinh!$A$2:$A$35,MATCH(BB2467,Tinh!$B$2:$B$35,0)))</f>
        <v/>
      </c>
      <c r="BS2467" s="45"/>
    </row>
    <row r="2468" spans="54:71" x14ac:dyDescent="0.25">
      <c r="BB2468" s="38"/>
      <c r="BC2468" s="130" t="str">
        <f>IF(ISBLANK(BB2468),"",INDEX(Tinh!$A$2:$A$35,MATCH(BB2468,Tinh!$B$2:$B$35,0)))</f>
        <v/>
      </c>
      <c r="BS2468" s="45"/>
    </row>
    <row r="2469" spans="54:71" x14ac:dyDescent="0.25">
      <c r="BB2469" s="38"/>
      <c r="BC2469" s="130" t="str">
        <f>IF(ISBLANK(BB2469),"",INDEX(Tinh!$A$2:$A$35,MATCH(BB2469,Tinh!$B$2:$B$35,0)))</f>
        <v/>
      </c>
      <c r="BS2469" s="45"/>
    </row>
    <row r="2470" spans="54:71" x14ac:dyDescent="0.25">
      <c r="BB2470" s="38"/>
      <c r="BC2470" s="130" t="str">
        <f>IF(ISBLANK(BB2470),"",INDEX(Tinh!$A$2:$A$35,MATCH(BB2470,Tinh!$B$2:$B$35,0)))</f>
        <v/>
      </c>
      <c r="BS2470" s="45"/>
    </row>
    <row r="2471" spans="54:71" x14ac:dyDescent="0.25">
      <c r="BB2471" s="38"/>
      <c r="BC2471" s="130" t="str">
        <f>IF(ISBLANK(BB2471),"",INDEX(Tinh!$A$2:$A$35,MATCH(BB2471,Tinh!$B$2:$B$35,0)))</f>
        <v/>
      </c>
      <c r="BS2471" s="45"/>
    </row>
    <row r="2472" spans="54:71" x14ac:dyDescent="0.25">
      <c r="BB2472" s="38"/>
      <c r="BC2472" s="130" t="str">
        <f>IF(ISBLANK(BB2472),"",INDEX(Tinh!$A$2:$A$35,MATCH(BB2472,Tinh!$B$2:$B$35,0)))</f>
        <v/>
      </c>
      <c r="BS2472" s="45"/>
    </row>
    <row r="2473" spans="54:71" x14ac:dyDescent="0.25">
      <c r="BB2473" s="38"/>
      <c r="BC2473" s="130" t="str">
        <f>IF(ISBLANK(BB2473),"",INDEX(Tinh!$A$2:$A$35,MATCH(BB2473,Tinh!$B$2:$B$35,0)))</f>
        <v/>
      </c>
      <c r="BS2473" s="45"/>
    </row>
    <row r="2474" spans="54:71" x14ac:dyDescent="0.25">
      <c r="BB2474" s="38"/>
      <c r="BC2474" s="130" t="str">
        <f>IF(ISBLANK(BB2474),"",INDEX(Tinh!$A$2:$A$35,MATCH(BB2474,Tinh!$B$2:$B$35,0)))</f>
        <v/>
      </c>
      <c r="BS2474" s="45"/>
    </row>
    <row r="2475" spans="54:71" x14ac:dyDescent="0.25">
      <c r="BB2475" s="38"/>
      <c r="BC2475" s="130" t="str">
        <f>IF(ISBLANK(BB2475),"",INDEX(Tinh!$A$2:$A$35,MATCH(BB2475,Tinh!$B$2:$B$35,0)))</f>
        <v/>
      </c>
      <c r="BS2475" s="45"/>
    </row>
    <row r="2476" spans="54:71" x14ac:dyDescent="0.25">
      <c r="BB2476" s="38"/>
      <c r="BC2476" s="130" t="str">
        <f>IF(ISBLANK(BB2476),"",INDEX(Tinh!$A$2:$A$35,MATCH(BB2476,Tinh!$B$2:$B$35,0)))</f>
        <v/>
      </c>
      <c r="BS2476" s="45"/>
    </row>
    <row r="2477" spans="54:71" x14ac:dyDescent="0.25">
      <c r="BB2477" s="38"/>
      <c r="BC2477" s="130" t="str">
        <f>IF(ISBLANK(BB2477),"",INDEX(Tinh!$A$2:$A$35,MATCH(BB2477,Tinh!$B$2:$B$35,0)))</f>
        <v/>
      </c>
      <c r="BS2477" s="45"/>
    </row>
    <row r="2478" spans="54:71" x14ac:dyDescent="0.25">
      <c r="BB2478" s="38"/>
      <c r="BC2478" s="130" t="str">
        <f>IF(ISBLANK(BB2478),"",INDEX(Tinh!$A$2:$A$35,MATCH(BB2478,Tinh!$B$2:$B$35,0)))</f>
        <v/>
      </c>
      <c r="BS2478" s="45"/>
    </row>
    <row r="2479" spans="54:71" x14ac:dyDescent="0.25">
      <c r="BB2479" s="38"/>
      <c r="BC2479" s="130" t="str">
        <f>IF(ISBLANK(BB2479),"",INDEX(Tinh!$A$2:$A$35,MATCH(BB2479,Tinh!$B$2:$B$35,0)))</f>
        <v/>
      </c>
      <c r="BS2479" s="45"/>
    </row>
    <row r="2480" spans="54:71" x14ac:dyDescent="0.25">
      <c r="BB2480" s="38"/>
      <c r="BC2480" s="130" t="str">
        <f>IF(ISBLANK(BB2480),"",INDEX(Tinh!$A$2:$A$35,MATCH(BB2480,Tinh!$B$2:$B$35,0)))</f>
        <v/>
      </c>
      <c r="BS2480" s="45"/>
    </row>
    <row r="2481" spans="54:71" x14ac:dyDescent="0.25">
      <c r="BB2481" s="38"/>
      <c r="BC2481" s="130" t="str">
        <f>IF(ISBLANK(BB2481),"",INDEX(Tinh!$A$2:$A$35,MATCH(BB2481,Tinh!$B$2:$B$35,0)))</f>
        <v/>
      </c>
      <c r="BS2481" s="45"/>
    </row>
    <row r="2482" spans="54:71" x14ac:dyDescent="0.25">
      <c r="BB2482" s="38"/>
      <c r="BC2482" s="130" t="str">
        <f>IF(ISBLANK(BB2482),"",INDEX(Tinh!$A$2:$A$35,MATCH(BB2482,Tinh!$B$2:$B$35,0)))</f>
        <v/>
      </c>
      <c r="BS2482" s="45"/>
    </row>
    <row r="2483" spans="54:71" x14ac:dyDescent="0.25">
      <c r="BB2483" s="38"/>
      <c r="BC2483" s="130" t="str">
        <f>IF(ISBLANK(BB2483),"",INDEX(Tinh!$A$2:$A$35,MATCH(BB2483,Tinh!$B$2:$B$35,0)))</f>
        <v/>
      </c>
      <c r="BS2483" s="45"/>
    </row>
    <row r="2484" spans="54:71" x14ac:dyDescent="0.25">
      <c r="BB2484" s="38"/>
      <c r="BC2484" s="130" t="str">
        <f>IF(ISBLANK(BB2484),"",INDEX(Tinh!$A$2:$A$35,MATCH(BB2484,Tinh!$B$2:$B$35,0)))</f>
        <v/>
      </c>
      <c r="BS2484" s="45"/>
    </row>
    <row r="2485" spans="54:71" x14ac:dyDescent="0.25">
      <c r="BB2485" s="38"/>
      <c r="BC2485" s="130" t="str">
        <f>IF(ISBLANK(BB2485),"",INDEX(Tinh!$A$2:$A$35,MATCH(BB2485,Tinh!$B$2:$B$35,0)))</f>
        <v/>
      </c>
      <c r="BS2485" s="45"/>
    </row>
    <row r="2486" spans="54:71" x14ac:dyDescent="0.25">
      <c r="BB2486" s="38"/>
      <c r="BC2486" s="130" t="str">
        <f>IF(ISBLANK(BB2486),"",INDEX(Tinh!$A$2:$A$35,MATCH(BB2486,Tinh!$B$2:$B$35,0)))</f>
        <v/>
      </c>
      <c r="BS2486" s="45"/>
    </row>
    <row r="2487" spans="54:71" x14ac:dyDescent="0.25">
      <c r="BB2487" s="38"/>
      <c r="BC2487" s="130" t="str">
        <f>IF(ISBLANK(BB2487),"",INDEX(Tinh!$A$2:$A$35,MATCH(BB2487,Tinh!$B$2:$B$35,0)))</f>
        <v/>
      </c>
      <c r="BS2487" s="45"/>
    </row>
    <row r="2488" spans="54:71" x14ac:dyDescent="0.25">
      <c r="BB2488" s="38"/>
      <c r="BC2488" s="130" t="str">
        <f>IF(ISBLANK(BB2488),"",INDEX(Tinh!$A$2:$A$35,MATCH(BB2488,Tinh!$B$2:$B$35,0)))</f>
        <v/>
      </c>
      <c r="BS2488" s="45"/>
    </row>
    <row r="2489" spans="54:71" x14ac:dyDescent="0.25">
      <c r="BB2489" s="38"/>
      <c r="BC2489" s="130" t="str">
        <f>IF(ISBLANK(BB2489),"",INDEX(Tinh!$A$2:$A$35,MATCH(BB2489,Tinh!$B$2:$B$35,0)))</f>
        <v/>
      </c>
      <c r="BS2489" s="45"/>
    </row>
    <row r="2490" spans="54:71" x14ac:dyDescent="0.25">
      <c r="BB2490" s="38"/>
      <c r="BC2490" s="130" t="str">
        <f>IF(ISBLANK(BB2490),"",INDEX(Tinh!$A$2:$A$35,MATCH(BB2490,Tinh!$B$2:$B$35,0)))</f>
        <v/>
      </c>
      <c r="BS2490" s="45"/>
    </row>
    <row r="2491" spans="54:71" x14ac:dyDescent="0.25">
      <c r="BB2491" s="38"/>
      <c r="BC2491" s="130" t="str">
        <f>IF(ISBLANK(BB2491),"",INDEX(Tinh!$A$2:$A$35,MATCH(BB2491,Tinh!$B$2:$B$35,0)))</f>
        <v/>
      </c>
      <c r="BS2491" s="45"/>
    </row>
    <row r="2492" spans="54:71" x14ac:dyDescent="0.25">
      <c r="BB2492" s="38"/>
      <c r="BC2492" s="130" t="str">
        <f>IF(ISBLANK(BB2492),"",INDEX(Tinh!$A$2:$A$35,MATCH(BB2492,Tinh!$B$2:$B$35,0)))</f>
        <v/>
      </c>
      <c r="BS2492" s="45"/>
    </row>
    <row r="2493" spans="54:71" x14ac:dyDescent="0.25">
      <c r="BB2493" s="38"/>
      <c r="BC2493" s="130" t="str">
        <f>IF(ISBLANK(BB2493),"",INDEX(Tinh!$A$2:$A$35,MATCH(BB2493,Tinh!$B$2:$B$35,0)))</f>
        <v/>
      </c>
      <c r="BS2493" s="45"/>
    </row>
    <row r="2494" spans="54:71" x14ac:dyDescent="0.25">
      <c r="BB2494" s="38"/>
      <c r="BC2494" s="130" t="str">
        <f>IF(ISBLANK(BB2494),"",INDEX(Tinh!$A$2:$A$35,MATCH(BB2494,Tinh!$B$2:$B$35,0)))</f>
        <v/>
      </c>
      <c r="BS2494" s="45"/>
    </row>
    <row r="2495" spans="54:71" x14ac:dyDescent="0.25">
      <c r="BB2495" s="38"/>
      <c r="BC2495" s="130" t="str">
        <f>IF(ISBLANK(BB2495),"",INDEX(Tinh!$A$2:$A$35,MATCH(BB2495,Tinh!$B$2:$B$35,0)))</f>
        <v/>
      </c>
      <c r="BS2495" s="45"/>
    </row>
    <row r="2496" spans="54:71" x14ac:dyDescent="0.25">
      <c r="BB2496" s="38"/>
      <c r="BC2496" s="130" t="str">
        <f>IF(ISBLANK(BB2496),"",INDEX(Tinh!$A$2:$A$35,MATCH(BB2496,Tinh!$B$2:$B$35,0)))</f>
        <v/>
      </c>
      <c r="BS2496" s="45"/>
    </row>
    <row r="2497" spans="54:71" x14ac:dyDescent="0.25">
      <c r="BB2497" s="38"/>
      <c r="BC2497" s="130" t="str">
        <f>IF(ISBLANK(BB2497),"",INDEX(Tinh!$A$2:$A$35,MATCH(BB2497,Tinh!$B$2:$B$35,0)))</f>
        <v/>
      </c>
      <c r="BS2497" s="45"/>
    </row>
    <row r="2498" spans="54:71" x14ac:dyDescent="0.25">
      <c r="BB2498" s="38"/>
      <c r="BC2498" s="130" t="str">
        <f>IF(ISBLANK(BB2498),"",INDEX(Tinh!$A$2:$A$35,MATCH(BB2498,Tinh!$B$2:$B$35,0)))</f>
        <v/>
      </c>
      <c r="BS2498" s="45"/>
    </row>
    <row r="2499" spans="54:71" x14ac:dyDescent="0.25">
      <c r="BB2499" s="38"/>
      <c r="BC2499" s="130" t="str">
        <f>IF(ISBLANK(BB2499),"",INDEX(Tinh!$A$2:$A$35,MATCH(BB2499,Tinh!$B$2:$B$35,0)))</f>
        <v/>
      </c>
      <c r="BS2499" s="45"/>
    </row>
    <row r="2500" spans="54:71" x14ac:dyDescent="0.25">
      <c r="BB2500" s="38"/>
      <c r="BC2500" s="130" t="str">
        <f>IF(ISBLANK(BB2500),"",INDEX(Tinh!$A$2:$A$35,MATCH(BB2500,Tinh!$B$2:$B$35,0)))</f>
        <v/>
      </c>
      <c r="BS2500" s="45"/>
    </row>
    <row r="2501" spans="54:71" x14ac:dyDescent="0.25">
      <c r="BB2501" s="38"/>
      <c r="BC2501" s="130" t="str">
        <f>IF(ISBLANK(BB2501),"",INDEX(Tinh!$A$2:$A$35,MATCH(BB2501,Tinh!$B$2:$B$35,0)))</f>
        <v/>
      </c>
      <c r="BS2501" s="45"/>
    </row>
    <row r="2502" spans="54:71" x14ac:dyDescent="0.25">
      <c r="BB2502" s="38"/>
      <c r="BC2502" s="130" t="str">
        <f>IF(ISBLANK(BB2502),"",INDEX(Tinh!$A$2:$A$35,MATCH(BB2502,Tinh!$B$2:$B$35,0)))</f>
        <v/>
      </c>
      <c r="BS2502" s="45"/>
    </row>
    <row r="2503" spans="54:71" x14ac:dyDescent="0.25">
      <c r="BB2503" s="38"/>
      <c r="BC2503" s="130" t="str">
        <f>IF(ISBLANK(BB2503),"",INDEX(Tinh!$A$2:$A$35,MATCH(BB2503,Tinh!$B$2:$B$35,0)))</f>
        <v/>
      </c>
      <c r="BS2503" s="45"/>
    </row>
    <row r="2504" spans="54:71" x14ac:dyDescent="0.25">
      <c r="BB2504" s="38"/>
      <c r="BC2504" s="130" t="str">
        <f>IF(ISBLANK(BB2504),"",INDEX(Tinh!$A$2:$A$35,MATCH(BB2504,Tinh!$B$2:$B$35,0)))</f>
        <v/>
      </c>
      <c r="BS2504" s="45"/>
    </row>
    <row r="2505" spans="54:71" x14ac:dyDescent="0.25">
      <c r="BB2505" s="38"/>
      <c r="BC2505" s="130" t="str">
        <f>IF(ISBLANK(BB2505),"",INDEX(Tinh!$A$2:$A$35,MATCH(BB2505,Tinh!$B$2:$B$35,0)))</f>
        <v/>
      </c>
      <c r="BS2505" s="45"/>
    </row>
    <row r="2506" spans="54:71" x14ac:dyDescent="0.25">
      <c r="BB2506" s="38"/>
      <c r="BC2506" s="130" t="str">
        <f>IF(ISBLANK(BB2506),"",INDEX(Tinh!$A$2:$A$35,MATCH(BB2506,Tinh!$B$2:$B$35,0)))</f>
        <v/>
      </c>
      <c r="BS2506" s="45"/>
    </row>
    <row r="2507" spans="54:71" x14ac:dyDescent="0.25">
      <c r="BB2507" s="38"/>
      <c r="BC2507" s="130" t="str">
        <f>IF(ISBLANK(BB2507),"",INDEX(Tinh!$A$2:$A$35,MATCH(BB2507,Tinh!$B$2:$B$35,0)))</f>
        <v/>
      </c>
      <c r="BS2507" s="45"/>
    </row>
    <row r="2508" spans="54:71" x14ac:dyDescent="0.25">
      <c r="BB2508" s="38"/>
      <c r="BC2508" s="130" t="str">
        <f>IF(ISBLANK(BB2508),"",INDEX(Tinh!$A$2:$A$35,MATCH(BB2508,Tinh!$B$2:$B$35,0)))</f>
        <v/>
      </c>
      <c r="BS2508" s="45"/>
    </row>
    <row r="2509" spans="54:71" x14ac:dyDescent="0.25">
      <c r="BB2509" s="38"/>
      <c r="BC2509" s="130" t="str">
        <f>IF(ISBLANK(BB2509),"",INDEX(Tinh!$A$2:$A$35,MATCH(BB2509,Tinh!$B$2:$B$35,0)))</f>
        <v/>
      </c>
      <c r="BS2509" s="45"/>
    </row>
    <row r="2510" spans="54:71" x14ac:dyDescent="0.25">
      <c r="BB2510" s="38"/>
      <c r="BC2510" s="130" t="str">
        <f>IF(ISBLANK(BB2510),"",INDEX(Tinh!$A$2:$A$35,MATCH(BB2510,Tinh!$B$2:$B$35,0)))</f>
        <v/>
      </c>
      <c r="BS2510" s="45"/>
    </row>
    <row r="2511" spans="54:71" x14ac:dyDescent="0.25">
      <c r="BB2511" s="38"/>
      <c r="BC2511" s="130" t="str">
        <f>IF(ISBLANK(BB2511),"",INDEX(Tinh!$A$2:$A$35,MATCH(BB2511,Tinh!$B$2:$B$35,0)))</f>
        <v/>
      </c>
      <c r="BS2511" s="45"/>
    </row>
    <row r="2512" spans="54:71" x14ac:dyDescent="0.25">
      <c r="BB2512" s="38"/>
      <c r="BC2512" s="130" t="str">
        <f>IF(ISBLANK(BB2512),"",INDEX(Tinh!$A$2:$A$35,MATCH(BB2512,Tinh!$B$2:$B$35,0)))</f>
        <v/>
      </c>
      <c r="BS2512" s="45"/>
    </row>
    <row r="2513" spans="54:71" x14ac:dyDescent="0.25">
      <c r="BB2513" s="38"/>
      <c r="BC2513" s="130" t="str">
        <f>IF(ISBLANK(BB2513),"",INDEX(Tinh!$A$2:$A$35,MATCH(BB2513,Tinh!$B$2:$B$35,0)))</f>
        <v/>
      </c>
      <c r="BS2513" s="45"/>
    </row>
    <row r="2514" spans="54:71" x14ac:dyDescent="0.25">
      <c r="BB2514" s="38"/>
      <c r="BC2514" s="130" t="str">
        <f>IF(ISBLANK(BB2514),"",INDEX(Tinh!$A$2:$A$35,MATCH(BB2514,Tinh!$B$2:$B$35,0)))</f>
        <v/>
      </c>
      <c r="BS2514" s="45"/>
    </row>
    <row r="2515" spans="54:71" x14ac:dyDescent="0.25">
      <c r="BB2515" s="38"/>
      <c r="BC2515" s="130" t="str">
        <f>IF(ISBLANK(BB2515),"",INDEX(Tinh!$A$2:$A$35,MATCH(BB2515,Tinh!$B$2:$B$35,0)))</f>
        <v/>
      </c>
      <c r="BS2515" s="45"/>
    </row>
    <row r="2516" spans="54:71" x14ac:dyDescent="0.25">
      <c r="BB2516" s="38"/>
      <c r="BC2516" s="130" t="str">
        <f>IF(ISBLANK(BB2516),"",INDEX(Tinh!$A$2:$A$35,MATCH(BB2516,Tinh!$B$2:$B$35,0)))</f>
        <v/>
      </c>
      <c r="BS2516" s="45"/>
    </row>
    <row r="2517" spans="54:71" x14ac:dyDescent="0.25">
      <c r="BB2517" s="38"/>
      <c r="BC2517" s="130" t="str">
        <f>IF(ISBLANK(BB2517),"",INDEX(Tinh!$A$2:$A$35,MATCH(BB2517,Tinh!$B$2:$B$35,0)))</f>
        <v/>
      </c>
      <c r="BS2517" s="45"/>
    </row>
    <row r="2518" spans="54:71" x14ac:dyDescent="0.25">
      <c r="BB2518" s="38"/>
      <c r="BC2518" s="130" t="str">
        <f>IF(ISBLANK(BB2518),"",INDEX(Tinh!$A$2:$A$35,MATCH(BB2518,Tinh!$B$2:$B$35,0)))</f>
        <v/>
      </c>
      <c r="BS2518" s="45"/>
    </row>
    <row r="2519" spans="54:71" x14ac:dyDescent="0.25">
      <c r="BB2519" s="38"/>
      <c r="BC2519" s="130" t="str">
        <f>IF(ISBLANK(BB2519),"",INDEX(Tinh!$A$2:$A$35,MATCH(BB2519,Tinh!$B$2:$B$35,0)))</f>
        <v/>
      </c>
      <c r="BS2519" s="45"/>
    </row>
    <row r="2520" spans="54:71" x14ac:dyDescent="0.25">
      <c r="BB2520" s="38"/>
      <c r="BC2520" s="130" t="str">
        <f>IF(ISBLANK(BB2520),"",INDEX(Tinh!$A$2:$A$35,MATCH(BB2520,Tinh!$B$2:$B$35,0)))</f>
        <v/>
      </c>
      <c r="BS2520" s="45"/>
    </row>
    <row r="2521" spans="54:71" x14ac:dyDescent="0.25">
      <c r="BB2521" s="38"/>
      <c r="BC2521" s="130" t="str">
        <f>IF(ISBLANK(BB2521),"",INDEX(Tinh!$A$2:$A$35,MATCH(BB2521,Tinh!$B$2:$B$35,0)))</f>
        <v/>
      </c>
      <c r="BS2521" s="45"/>
    </row>
    <row r="2522" spans="54:71" x14ac:dyDescent="0.25">
      <c r="BB2522" s="38"/>
      <c r="BC2522" s="130" t="str">
        <f>IF(ISBLANK(BB2522),"",INDEX(Tinh!$A$2:$A$35,MATCH(BB2522,Tinh!$B$2:$B$35,0)))</f>
        <v/>
      </c>
      <c r="BS2522" s="45"/>
    </row>
    <row r="2523" spans="54:71" x14ac:dyDescent="0.25">
      <c r="BB2523" s="38"/>
      <c r="BC2523" s="130" t="str">
        <f>IF(ISBLANK(BB2523),"",INDEX(Tinh!$A$2:$A$35,MATCH(BB2523,Tinh!$B$2:$B$35,0)))</f>
        <v/>
      </c>
      <c r="BS2523" s="45"/>
    </row>
    <row r="2524" spans="54:71" x14ac:dyDescent="0.25">
      <c r="BB2524" s="38"/>
      <c r="BC2524" s="130" t="str">
        <f>IF(ISBLANK(BB2524),"",INDEX(Tinh!$A$2:$A$35,MATCH(BB2524,Tinh!$B$2:$B$35,0)))</f>
        <v/>
      </c>
      <c r="BS2524" s="45"/>
    </row>
    <row r="2525" spans="54:71" x14ac:dyDescent="0.25">
      <c r="BB2525" s="38"/>
      <c r="BC2525" s="130" t="str">
        <f>IF(ISBLANK(BB2525),"",INDEX(Tinh!$A$2:$A$35,MATCH(BB2525,Tinh!$B$2:$B$35,0)))</f>
        <v/>
      </c>
      <c r="BS2525" s="45"/>
    </row>
    <row r="2526" spans="54:71" x14ac:dyDescent="0.25">
      <c r="BB2526" s="38"/>
      <c r="BC2526" s="130" t="str">
        <f>IF(ISBLANK(BB2526),"",INDEX(Tinh!$A$2:$A$35,MATCH(BB2526,Tinh!$B$2:$B$35,0)))</f>
        <v/>
      </c>
      <c r="BS2526" s="45"/>
    </row>
    <row r="2527" spans="54:71" x14ac:dyDescent="0.25">
      <c r="BB2527" s="38"/>
      <c r="BC2527" s="130" t="str">
        <f>IF(ISBLANK(BB2527),"",INDEX(Tinh!$A$2:$A$35,MATCH(BB2527,Tinh!$B$2:$B$35,0)))</f>
        <v/>
      </c>
      <c r="BS2527" s="45"/>
    </row>
    <row r="2528" spans="54:71" x14ac:dyDescent="0.25">
      <c r="BB2528" s="38"/>
      <c r="BC2528" s="130" t="str">
        <f>IF(ISBLANK(BB2528),"",INDEX(Tinh!$A$2:$A$35,MATCH(BB2528,Tinh!$B$2:$B$35,0)))</f>
        <v/>
      </c>
      <c r="BS2528" s="45"/>
    </row>
    <row r="2529" spans="54:71" x14ac:dyDescent="0.25">
      <c r="BB2529" s="38"/>
      <c r="BC2529" s="130" t="str">
        <f>IF(ISBLANK(BB2529),"",INDEX(Tinh!$A$2:$A$35,MATCH(BB2529,Tinh!$B$2:$B$35,0)))</f>
        <v/>
      </c>
      <c r="BS2529" s="45"/>
    </row>
    <row r="2530" spans="54:71" x14ac:dyDescent="0.25">
      <c r="BB2530" s="38"/>
      <c r="BC2530" s="130" t="str">
        <f>IF(ISBLANK(BB2530),"",INDEX(Tinh!$A$2:$A$35,MATCH(BB2530,Tinh!$B$2:$B$35,0)))</f>
        <v/>
      </c>
      <c r="BS2530" s="45"/>
    </row>
    <row r="2531" spans="54:71" x14ac:dyDescent="0.25">
      <c r="BB2531" s="38"/>
      <c r="BC2531" s="130" t="str">
        <f>IF(ISBLANK(BB2531),"",INDEX(Tinh!$A$2:$A$35,MATCH(BB2531,Tinh!$B$2:$B$35,0)))</f>
        <v/>
      </c>
      <c r="BS2531" s="45"/>
    </row>
    <row r="2532" spans="54:71" x14ac:dyDescent="0.25">
      <c r="BB2532" s="38"/>
      <c r="BC2532" s="130" t="str">
        <f>IF(ISBLANK(BB2532),"",INDEX(Tinh!$A$2:$A$35,MATCH(BB2532,Tinh!$B$2:$B$35,0)))</f>
        <v/>
      </c>
      <c r="BS2532" s="45"/>
    </row>
    <row r="2533" spans="54:71" x14ac:dyDescent="0.25">
      <c r="BB2533" s="38"/>
      <c r="BC2533" s="130" t="str">
        <f>IF(ISBLANK(BB2533),"",INDEX(Tinh!$A$2:$A$35,MATCH(BB2533,Tinh!$B$2:$B$35,0)))</f>
        <v/>
      </c>
      <c r="BS2533" s="45"/>
    </row>
    <row r="2534" spans="54:71" x14ac:dyDescent="0.25">
      <c r="BB2534" s="38"/>
      <c r="BC2534" s="130" t="str">
        <f>IF(ISBLANK(BB2534),"",INDEX(Tinh!$A$2:$A$35,MATCH(BB2534,Tinh!$B$2:$B$35,0)))</f>
        <v/>
      </c>
      <c r="BS2534" s="45"/>
    </row>
    <row r="2535" spans="54:71" x14ac:dyDescent="0.25">
      <c r="BB2535" s="38"/>
      <c r="BC2535" s="130" t="str">
        <f>IF(ISBLANK(BB2535),"",INDEX(Tinh!$A$2:$A$35,MATCH(BB2535,Tinh!$B$2:$B$35,0)))</f>
        <v/>
      </c>
      <c r="BS2535" s="45"/>
    </row>
    <row r="2536" spans="54:71" x14ac:dyDescent="0.25">
      <c r="BB2536" s="38"/>
      <c r="BC2536" s="130" t="str">
        <f>IF(ISBLANK(BB2536),"",INDEX(Tinh!$A$2:$A$35,MATCH(BB2536,Tinh!$B$2:$B$35,0)))</f>
        <v/>
      </c>
      <c r="BS2536" s="45"/>
    </row>
    <row r="2537" spans="54:71" x14ac:dyDescent="0.25">
      <c r="BB2537" s="38"/>
      <c r="BC2537" s="130" t="str">
        <f>IF(ISBLANK(BB2537),"",INDEX(Tinh!$A$2:$A$35,MATCH(BB2537,Tinh!$B$2:$B$35,0)))</f>
        <v/>
      </c>
      <c r="BS2537" s="45"/>
    </row>
    <row r="2538" spans="54:71" x14ac:dyDescent="0.25">
      <c r="BB2538" s="38"/>
      <c r="BC2538" s="130" t="str">
        <f>IF(ISBLANK(BB2538),"",INDEX(Tinh!$A$2:$A$35,MATCH(BB2538,Tinh!$B$2:$B$35,0)))</f>
        <v/>
      </c>
      <c r="BS2538" s="45"/>
    </row>
    <row r="2539" spans="54:71" x14ac:dyDescent="0.25">
      <c r="BB2539" s="38"/>
      <c r="BC2539" s="130" t="str">
        <f>IF(ISBLANK(BB2539),"",INDEX(Tinh!$A$2:$A$35,MATCH(BB2539,Tinh!$B$2:$B$35,0)))</f>
        <v/>
      </c>
      <c r="BS2539" s="45"/>
    </row>
    <row r="2540" spans="54:71" x14ac:dyDescent="0.25">
      <c r="BB2540" s="38"/>
      <c r="BC2540" s="130" t="str">
        <f>IF(ISBLANK(BB2540),"",INDEX(Tinh!$A$2:$A$35,MATCH(BB2540,Tinh!$B$2:$B$35,0)))</f>
        <v/>
      </c>
      <c r="BS2540" s="45"/>
    </row>
    <row r="2541" spans="54:71" x14ac:dyDescent="0.25">
      <c r="BB2541" s="38"/>
      <c r="BC2541" s="130" t="str">
        <f>IF(ISBLANK(BB2541),"",INDEX(Tinh!$A$2:$A$35,MATCH(BB2541,Tinh!$B$2:$B$35,0)))</f>
        <v/>
      </c>
      <c r="BS2541" s="45"/>
    </row>
    <row r="2542" spans="54:71" x14ac:dyDescent="0.25">
      <c r="BB2542" s="38"/>
      <c r="BC2542" s="130" t="str">
        <f>IF(ISBLANK(BB2542),"",INDEX(Tinh!$A$2:$A$35,MATCH(BB2542,Tinh!$B$2:$B$35,0)))</f>
        <v/>
      </c>
      <c r="BS2542" s="45"/>
    </row>
    <row r="2543" spans="54:71" x14ac:dyDescent="0.25">
      <c r="BB2543" s="38"/>
      <c r="BC2543" s="130" t="str">
        <f>IF(ISBLANK(BB2543),"",INDEX(Tinh!$A$2:$A$35,MATCH(BB2543,Tinh!$B$2:$B$35,0)))</f>
        <v/>
      </c>
      <c r="BS2543" s="45"/>
    </row>
    <row r="2544" spans="54:71" x14ac:dyDescent="0.25">
      <c r="BB2544" s="38"/>
      <c r="BC2544" s="130" t="str">
        <f>IF(ISBLANK(BB2544),"",INDEX(Tinh!$A$2:$A$35,MATCH(BB2544,Tinh!$B$2:$B$35,0)))</f>
        <v/>
      </c>
      <c r="BS2544" s="45"/>
    </row>
    <row r="2545" spans="54:71" x14ac:dyDescent="0.25">
      <c r="BB2545" s="38"/>
      <c r="BC2545" s="130" t="str">
        <f>IF(ISBLANK(BB2545),"",INDEX(Tinh!$A$2:$A$35,MATCH(BB2545,Tinh!$B$2:$B$35,0)))</f>
        <v/>
      </c>
      <c r="BS2545" s="45"/>
    </row>
    <row r="2546" spans="54:71" x14ac:dyDescent="0.25">
      <c r="BB2546" s="38"/>
      <c r="BC2546" s="130" t="str">
        <f>IF(ISBLANK(BB2546),"",INDEX(Tinh!$A$2:$A$35,MATCH(BB2546,Tinh!$B$2:$B$35,0)))</f>
        <v/>
      </c>
      <c r="BS2546" s="45"/>
    </row>
    <row r="2547" spans="54:71" x14ac:dyDescent="0.25">
      <c r="BB2547" s="38"/>
      <c r="BC2547" s="130" t="str">
        <f>IF(ISBLANK(BB2547),"",INDEX(Tinh!$A$2:$A$35,MATCH(BB2547,Tinh!$B$2:$B$35,0)))</f>
        <v/>
      </c>
      <c r="BS2547" s="45"/>
    </row>
    <row r="2548" spans="54:71" x14ac:dyDescent="0.25">
      <c r="BB2548" s="38"/>
      <c r="BC2548" s="130" t="str">
        <f>IF(ISBLANK(BB2548),"",INDEX(Tinh!$A$2:$A$35,MATCH(BB2548,Tinh!$B$2:$B$35,0)))</f>
        <v/>
      </c>
      <c r="BS2548" s="45"/>
    </row>
    <row r="2549" spans="54:71" x14ac:dyDescent="0.25">
      <c r="BB2549" s="38"/>
      <c r="BC2549" s="130" t="str">
        <f>IF(ISBLANK(BB2549),"",INDEX(Tinh!$A$2:$A$35,MATCH(BB2549,Tinh!$B$2:$B$35,0)))</f>
        <v/>
      </c>
      <c r="BS2549" s="45"/>
    </row>
    <row r="2550" spans="54:71" x14ac:dyDescent="0.25">
      <c r="BB2550" s="38"/>
      <c r="BC2550" s="130" t="str">
        <f>IF(ISBLANK(BB2550),"",INDEX(Tinh!$A$2:$A$35,MATCH(BB2550,Tinh!$B$2:$B$35,0)))</f>
        <v/>
      </c>
      <c r="BS2550" s="45"/>
    </row>
    <row r="2551" spans="54:71" x14ac:dyDescent="0.25">
      <c r="BB2551" s="38"/>
      <c r="BC2551" s="130" t="str">
        <f>IF(ISBLANK(BB2551),"",INDEX(Tinh!$A$2:$A$35,MATCH(BB2551,Tinh!$B$2:$B$35,0)))</f>
        <v/>
      </c>
      <c r="BS2551" s="45"/>
    </row>
    <row r="2552" spans="54:71" x14ac:dyDescent="0.25">
      <c r="BB2552" s="38"/>
      <c r="BC2552" s="130" t="str">
        <f>IF(ISBLANK(BB2552),"",INDEX(Tinh!$A$2:$A$35,MATCH(BB2552,Tinh!$B$2:$B$35,0)))</f>
        <v/>
      </c>
      <c r="BS2552" s="45"/>
    </row>
    <row r="2553" spans="54:71" x14ac:dyDescent="0.25">
      <c r="BB2553" s="38"/>
      <c r="BC2553" s="130" t="str">
        <f>IF(ISBLANK(BB2553),"",INDEX(Tinh!$A$2:$A$35,MATCH(BB2553,Tinh!$B$2:$B$35,0)))</f>
        <v/>
      </c>
      <c r="BS2553" s="45"/>
    </row>
    <row r="2554" spans="54:71" x14ac:dyDescent="0.25">
      <c r="BB2554" s="38"/>
      <c r="BC2554" s="130" t="str">
        <f>IF(ISBLANK(BB2554),"",INDEX(Tinh!$A$2:$A$35,MATCH(BB2554,Tinh!$B$2:$B$35,0)))</f>
        <v/>
      </c>
      <c r="BS2554" s="45"/>
    </row>
    <row r="2555" spans="54:71" x14ac:dyDescent="0.25">
      <c r="BB2555" s="38"/>
      <c r="BC2555" s="130" t="str">
        <f>IF(ISBLANK(BB2555),"",INDEX(Tinh!$A$2:$A$35,MATCH(BB2555,Tinh!$B$2:$B$35,0)))</f>
        <v/>
      </c>
      <c r="BS2555" s="45"/>
    </row>
    <row r="2556" spans="54:71" x14ac:dyDescent="0.25">
      <c r="BB2556" s="38"/>
      <c r="BC2556" s="130" t="str">
        <f>IF(ISBLANK(BB2556),"",INDEX(Tinh!$A$2:$A$35,MATCH(BB2556,Tinh!$B$2:$B$35,0)))</f>
        <v/>
      </c>
      <c r="BS2556" s="45"/>
    </row>
    <row r="2557" spans="54:71" x14ac:dyDescent="0.25">
      <c r="BB2557" s="38"/>
      <c r="BC2557" s="130" t="str">
        <f>IF(ISBLANK(BB2557),"",INDEX(Tinh!$A$2:$A$35,MATCH(BB2557,Tinh!$B$2:$B$35,0)))</f>
        <v/>
      </c>
      <c r="BS2557" s="45"/>
    </row>
    <row r="2558" spans="54:71" x14ac:dyDescent="0.25">
      <c r="BB2558" s="38"/>
      <c r="BC2558" s="130" t="str">
        <f>IF(ISBLANK(BB2558),"",INDEX(Tinh!$A$2:$A$35,MATCH(BB2558,Tinh!$B$2:$B$35,0)))</f>
        <v/>
      </c>
      <c r="BS2558" s="45"/>
    </row>
    <row r="2559" spans="54:71" x14ac:dyDescent="0.25">
      <c r="BB2559" s="38"/>
      <c r="BC2559" s="130" t="str">
        <f>IF(ISBLANK(BB2559),"",INDEX(Tinh!$A$2:$A$35,MATCH(BB2559,Tinh!$B$2:$B$35,0)))</f>
        <v/>
      </c>
      <c r="BS2559" s="45"/>
    </row>
    <row r="2560" spans="54:71" x14ac:dyDescent="0.25">
      <c r="BB2560" s="38"/>
      <c r="BC2560" s="130" t="str">
        <f>IF(ISBLANK(BB2560),"",INDEX(Tinh!$A$2:$A$35,MATCH(BB2560,Tinh!$B$2:$B$35,0)))</f>
        <v/>
      </c>
      <c r="BS2560" s="45"/>
    </row>
    <row r="2561" spans="54:71" x14ac:dyDescent="0.25">
      <c r="BB2561" s="38"/>
      <c r="BC2561" s="130" t="str">
        <f>IF(ISBLANK(BB2561),"",INDEX(Tinh!$A$2:$A$35,MATCH(BB2561,Tinh!$B$2:$B$35,0)))</f>
        <v/>
      </c>
      <c r="BS2561" s="45"/>
    </row>
    <row r="2562" spans="54:71" x14ac:dyDescent="0.25">
      <c r="BB2562" s="38"/>
      <c r="BC2562" s="130" t="str">
        <f>IF(ISBLANK(BB2562),"",INDEX(Tinh!$A$2:$A$35,MATCH(BB2562,Tinh!$B$2:$B$35,0)))</f>
        <v/>
      </c>
      <c r="BS2562" s="45"/>
    </row>
    <row r="2563" spans="54:71" x14ac:dyDescent="0.25">
      <c r="BB2563" s="38"/>
      <c r="BC2563" s="130" t="str">
        <f>IF(ISBLANK(BB2563),"",INDEX(Tinh!$A$2:$A$35,MATCH(BB2563,Tinh!$B$2:$B$35,0)))</f>
        <v/>
      </c>
      <c r="BS2563" s="45"/>
    </row>
    <row r="2564" spans="54:71" x14ac:dyDescent="0.25">
      <c r="BB2564" s="38"/>
      <c r="BC2564" s="130" t="str">
        <f>IF(ISBLANK(BB2564),"",INDEX(Tinh!$A$2:$A$35,MATCH(BB2564,Tinh!$B$2:$B$35,0)))</f>
        <v/>
      </c>
      <c r="BS2564" s="45"/>
    </row>
    <row r="2565" spans="54:71" x14ac:dyDescent="0.25">
      <c r="BB2565" s="38"/>
      <c r="BC2565" s="130" t="str">
        <f>IF(ISBLANK(BB2565),"",INDEX(Tinh!$A$2:$A$35,MATCH(BB2565,Tinh!$B$2:$B$35,0)))</f>
        <v/>
      </c>
      <c r="BS2565" s="45"/>
    </row>
    <row r="2566" spans="54:71" x14ac:dyDescent="0.25">
      <c r="BB2566" s="38"/>
      <c r="BC2566" s="130" t="str">
        <f>IF(ISBLANK(BB2566),"",INDEX(Tinh!$A$2:$A$35,MATCH(BB2566,Tinh!$B$2:$B$35,0)))</f>
        <v/>
      </c>
      <c r="BS2566" s="45"/>
    </row>
    <row r="2567" spans="54:71" x14ac:dyDescent="0.25">
      <c r="BB2567" s="38"/>
      <c r="BC2567" s="130" t="str">
        <f>IF(ISBLANK(BB2567),"",INDEX(Tinh!$A$2:$A$35,MATCH(BB2567,Tinh!$B$2:$B$35,0)))</f>
        <v/>
      </c>
      <c r="BS2567" s="45"/>
    </row>
    <row r="2568" spans="54:71" x14ac:dyDescent="0.25">
      <c r="BB2568" s="38"/>
      <c r="BC2568" s="130" t="str">
        <f>IF(ISBLANK(BB2568),"",INDEX(Tinh!$A$2:$A$35,MATCH(BB2568,Tinh!$B$2:$B$35,0)))</f>
        <v/>
      </c>
      <c r="BS2568" s="45"/>
    </row>
    <row r="2569" spans="54:71" x14ac:dyDescent="0.25">
      <c r="BB2569" s="38"/>
      <c r="BC2569" s="130" t="str">
        <f>IF(ISBLANK(BB2569),"",INDEX(Tinh!$A$2:$A$35,MATCH(BB2569,Tinh!$B$2:$B$35,0)))</f>
        <v/>
      </c>
      <c r="BS2569" s="45"/>
    </row>
    <row r="2570" spans="54:71" x14ac:dyDescent="0.25">
      <c r="BB2570" s="38"/>
      <c r="BC2570" s="130" t="str">
        <f>IF(ISBLANK(BB2570),"",INDEX(Tinh!$A$2:$A$35,MATCH(BB2570,Tinh!$B$2:$B$35,0)))</f>
        <v/>
      </c>
      <c r="BS2570" s="45"/>
    </row>
    <row r="2571" spans="54:71" x14ac:dyDescent="0.25">
      <c r="BB2571" s="38"/>
      <c r="BC2571" s="130" t="str">
        <f>IF(ISBLANK(BB2571),"",INDEX(Tinh!$A$2:$A$35,MATCH(BB2571,Tinh!$B$2:$B$35,0)))</f>
        <v/>
      </c>
      <c r="BS2571" s="45"/>
    </row>
    <row r="2572" spans="54:71" x14ac:dyDescent="0.25">
      <c r="BB2572" s="38"/>
      <c r="BC2572" s="130" t="str">
        <f>IF(ISBLANK(BB2572),"",INDEX(Tinh!$A$2:$A$35,MATCH(BB2572,Tinh!$B$2:$B$35,0)))</f>
        <v/>
      </c>
      <c r="BS2572" s="45"/>
    </row>
    <row r="2573" spans="54:71" x14ac:dyDescent="0.25">
      <c r="BB2573" s="38"/>
      <c r="BC2573" s="130" t="str">
        <f>IF(ISBLANK(BB2573),"",INDEX(Tinh!$A$2:$A$35,MATCH(BB2573,Tinh!$B$2:$B$35,0)))</f>
        <v/>
      </c>
      <c r="BS2573" s="45"/>
    </row>
    <row r="2574" spans="54:71" x14ac:dyDescent="0.25">
      <c r="BB2574" s="38"/>
      <c r="BC2574" s="130" t="str">
        <f>IF(ISBLANK(BB2574),"",INDEX(Tinh!$A$2:$A$35,MATCH(BB2574,Tinh!$B$2:$B$35,0)))</f>
        <v/>
      </c>
      <c r="BS2574" s="45"/>
    </row>
    <row r="2575" spans="54:71" x14ac:dyDescent="0.25">
      <c r="BB2575" s="38"/>
      <c r="BC2575" s="130" t="str">
        <f>IF(ISBLANK(BB2575),"",INDEX(Tinh!$A$2:$A$35,MATCH(BB2575,Tinh!$B$2:$B$35,0)))</f>
        <v/>
      </c>
      <c r="BS2575" s="45"/>
    </row>
    <row r="2576" spans="54:71" x14ac:dyDescent="0.25">
      <c r="BB2576" s="38"/>
      <c r="BC2576" s="130" t="str">
        <f>IF(ISBLANK(BB2576),"",INDEX(Tinh!$A$2:$A$35,MATCH(BB2576,Tinh!$B$2:$B$35,0)))</f>
        <v/>
      </c>
      <c r="BS2576" s="45"/>
    </row>
    <row r="2577" spans="54:71" x14ac:dyDescent="0.25">
      <c r="BB2577" s="38"/>
      <c r="BC2577" s="130" t="str">
        <f>IF(ISBLANK(BB2577),"",INDEX(Tinh!$A$2:$A$35,MATCH(BB2577,Tinh!$B$2:$B$35,0)))</f>
        <v/>
      </c>
      <c r="BS2577" s="45"/>
    </row>
    <row r="2578" spans="54:71" x14ac:dyDescent="0.25">
      <c r="BB2578" s="38"/>
      <c r="BC2578" s="130" t="str">
        <f>IF(ISBLANK(BB2578),"",INDEX(Tinh!$A$2:$A$35,MATCH(BB2578,Tinh!$B$2:$B$35,0)))</f>
        <v/>
      </c>
      <c r="BS2578" s="45"/>
    </row>
    <row r="2579" spans="54:71" x14ac:dyDescent="0.25">
      <c r="BB2579" s="38"/>
      <c r="BC2579" s="130" t="str">
        <f>IF(ISBLANK(BB2579),"",INDEX(Tinh!$A$2:$A$35,MATCH(BB2579,Tinh!$B$2:$B$35,0)))</f>
        <v/>
      </c>
      <c r="BS2579" s="45"/>
    </row>
    <row r="2580" spans="54:71" x14ac:dyDescent="0.25">
      <c r="BB2580" s="38"/>
      <c r="BC2580" s="130" t="str">
        <f>IF(ISBLANK(BB2580),"",INDEX(Tinh!$A$2:$A$35,MATCH(BB2580,Tinh!$B$2:$B$35,0)))</f>
        <v/>
      </c>
      <c r="BS2580" s="45"/>
    </row>
    <row r="2581" spans="54:71" x14ac:dyDescent="0.25">
      <c r="BB2581" s="38"/>
      <c r="BC2581" s="130" t="str">
        <f>IF(ISBLANK(BB2581),"",INDEX(Tinh!$A$2:$A$35,MATCH(BB2581,Tinh!$B$2:$B$35,0)))</f>
        <v/>
      </c>
      <c r="BS2581" s="45"/>
    </row>
    <row r="2582" spans="54:71" x14ac:dyDescent="0.25">
      <c r="BB2582" s="38"/>
      <c r="BC2582" s="130" t="str">
        <f>IF(ISBLANK(BB2582),"",INDEX(Tinh!$A$2:$A$35,MATCH(BB2582,Tinh!$B$2:$B$35,0)))</f>
        <v/>
      </c>
      <c r="BS2582" s="45"/>
    </row>
    <row r="2583" spans="54:71" x14ac:dyDescent="0.25">
      <c r="BB2583" s="38"/>
      <c r="BC2583" s="130" t="str">
        <f>IF(ISBLANK(BB2583),"",INDEX(Tinh!$A$2:$A$35,MATCH(BB2583,Tinh!$B$2:$B$35,0)))</f>
        <v/>
      </c>
      <c r="BS2583" s="45"/>
    </row>
    <row r="2584" spans="54:71" x14ac:dyDescent="0.25">
      <c r="BB2584" s="38"/>
      <c r="BC2584" s="130" t="str">
        <f>IF(ISBLANK(BB2584),"",INDEX(Tinh!$A$2:$A$35,MATCH(BB2584,Tinh!$B$2:$B$35,0)))</f>
        <v/>
      </c>
      <c r="BS2584" s="45"/>
    </row>
    <row r="2585" spans="54:71" x14ac:dyDescent="0.25">
      <c r="BB2585" s="38"/>
      <c r="BC2585" s="130" t="str">
        <f>IF(ISBLANK(BB2585),"",INDEX(Tinh!$A$2:$A$35,MATCH(BB2585,Tinh!$B$2:$B$35,0)))</f>
        <v/>
      </c>
      <c r="BS2585" s="45"/>
    </row>
    <row r="2586" spans="54:71" x14ac:dyDescent="0.25">
      <c r="BB2586" s="38"/>
      <c r="BC2586" s="130" t="str">
        <f>IF(ISBLANK(BB2586),"",INDEX(Tinh!$A$2:$A$35,MATCH(BB2586,Tinh!$B$2:$B$35,0)))</f>
        <v/>
      </c>
      <c r="BS2586" s="45"/>
    </row>
    <row r="2587" spans="54:71" x14ac:dyDescent="0.25">
      <c r="BB2587" s="38"/>
      <c r="BC2587" s="130" t="str">
        <f>IF(ISBLANK(BB2587),"",INDEX(Tinh!$A$2:$A$35,MATCH(BB2587,Tinh!$B$2:$B$35,0)))</f>
        <v/>
      </c>
      <c r="BS2587" s="45"/>
    </row>
    <row r="2588" spans="54:71" x14ac:dyDescent="0.25">
      <c r="BB2588" s="38"/>
      <c r="BC2588" s="130" t="str">
        <f>IF(ISBLANK(BB2588),"",INDEX(Tinh!$A$2:$A$35,MATCH(BB2588,Tinh!$B$2:$B$35,0)))</f>
        <v/>
      </c>
      <c r="BS2588" s="45"/>
    </row>
    <row r="2589" spans="54:71" x14ac:dyDescent="0.25">
      <c r="BB2589" s="38"/>
      <c r="BC2589" s="130" t="str">
        <f>IF(ISBLANK(BB2589),"",INDEX(Tinh!$A$2:$A$35,MATCH(BB2589,Tinh!$B$2:$B$35,0)))</f>
        <v/>
      </c>
      <c r="BS2589" s="45"/>
    </row>
    <row r="2590" spans="54:71" x14ac:dyDescent="0.25">
      <c r="BB2590" s="38"/>
      <c r="BC2590" s="130" t="str">
        <f>IF(ISBLANK(BB2590),"",INDEX(Tinh!$A$2:$A$35,MATCH(BB2590,Tinh!$B$2:$B$35,0)))</f>
        <v/>
      </c>
      <c r="BS2590" s="45"/>
    </row>
    <row r="2591" spans="54:71" x14ac:dyDescent="0.25">
      <c r="BB2591" s="38"/>
      <c r="BC2591" s="130" t="str">
        <f>IF(ISBLANK(BB2591),"",INDEX(Tinh!$A$2:$A$35,MATCH(BB2591,Tinh!$B$2:$B$35,0)))</f>
        <v/>
      </c>
      <c r="BS2591" s="45"/>
    </row>
    <row r="2592" spans="54:71" x14ac:dyDescent="0.25">
      <c r="BB2592" s="38"/>
      <c r="BC2592" s="130" t="str">
        <f>IF(ISBLANK(BB2592),"",INDEX(Tinh!$A$2:$A$35,MATCH(BB2592,Tinh!$B$2:$B$35,0)))</f>
        <v/>
      </c>
      <c r="BS2592" s="45"/>
    </row>
    <row r="2593" spans="54:71" x14ac:dyDescent="0.25">
      <c r="BB2593" s="38"/>
      <c r="BC2593" s="130" t="str">
        <f>IF(ISBLANK(BB2593),"",INDEX(Tinh!$A$2:$A$35,MATCH(BB2593,Tinh!$B$2:$B$35,0)))</f>
        <v/>
      </c>
      <c r="BS2593" s="45"/>
    </row>
    <row r="2594" spans="54:71" x14ac:dyDescent="0.25">
      <c r="BB2594" s="38"/>
      <c r="BC2594" s="130" t="str">
        <f>IF(ISBLANK(BB2594),"",INDEX(Tinh!$A$2:$A$35,MATCH(BB2594,Tinh!$B$2:$B$35,0)))</f>
        <v/>
      </c>
      <c r="BS2594" s="45"/>
    </row>
    <row r="2595" spans="54:71" x14ac:dyDescent="0.25">
      <c r="BB2595" s="38"/>
      <c r="BC2595" s="130" t="str">
        <f>IF(ISBLANK(BB2595),"",INDEX(Tinh!$A$2:$A$35,MATCH(BB2595,Tinh!$B$2:$B$35,0)))</f>
        <v/>
      </c>
      <c r="BS2595" s="45"/>
    </row>
    <row r="2596" spans="54:71" x14ac:dyDescent="0.25">
      <c r="BB2596" s="38"/>
      <c r="BC2596" s="130" t="str">
        <f>IF(ISBLANK(BB2596),"",INDEX(Tinh!$A$2:$A$35,MATCH(BB2596,Tinh!$B$2:$B$35,0)))</f>
        <v/>
      </c>
      <c r="BS2596" s="45"/>
    </row>
    <row r="2597" spans="54:71" x14ac:dyDescent="0.25">
      <c r="BB2597" s="38"/>
      <c r="BC2597" s="130" t="str">
        <f>IF(ISBLANK(BB2597),"",INDEX(Tinh!$A$2:$A$35,MATCH(BB2597,Tinh!$B$2:$B$35,0)))</f>
        <v/>
      </c>
      <c r="BS2597" s="45"/>
    </row>
    <row r="2598" spans="54:71" x14ac:dyDescent="0.25">
      <c r="BB2598" s="38"/>
      <c r="BC2598" s="130" t="str">
        <f>IF(ISBLANK(BB2598),"",INDEX(Tinh!$A$2:$A$35,MATCH(BB2598,Tinh!$B$2:$B$35,0)))</f>
        <v/>
      </c>
      <c r="BS2598" s="45"/>
    </row>
    <row r="2599" spans="54:71" x14ac:dyDescent="0.25">
      <c r="BB2599" s="38"/>
      <c r="BC2599" s="130" t="str">
        <f>IF(ISBLANK(BB2599),"",INDEX(Tinh!$A$2:$A$35,MATCH(BB2599,Tinh!$B$2:$B$35,0)))</f>
        <v/>
      </c>
      <c r="BS2599" s="45"/>
    </row>
    <row r="2600" spans="54:71" x14ac:dyDescent="0.25">
      <c r="BB2600" s="38"/>
      <c r="BC2600" s="130" t="str">
        <f>IF(ISBLANK(BB2600),"",INDEX(Tinh!$A$2:$A$35,MATCH(BB2600,Tinh!$B$2:$B$35,0)))</f>
        <v/>
      </c>
      <c r="BS2600" s="45"/>
    </row>
    <row r="2601" spans="54:71" x14ac:dyDescent="0.25">
      <c r="BB2601" s="38"/>
      <c r="BC2601" s="130" t="str">
        <f>IF(ISBLANK(BB2601),"",INDEX(Tinh!$A$2:$A$35,MATCH(BB2601,Tinh!$B$2:$B$35,0)))</f>
        <v/>
      </c>
      <c r="BS2601" s="45"/>
    </row>
    <row r="2602" spans="54:71" x14ac:dyDescent="0.25">
      <c r="BB2602" s="38"/>
      <c r="BC2602" s="130" t="str">
        <f>IF(ISBLANK(BB2602),"",INDEX(Tinh!$A$2:$A$35,MATCH(BB2602,Tinh!$B$2:$B$35,0)))</f>
        <v/>
      </c>
      <c r="BS2602" s="45"/>
    </row>
    <row r="2603" spans="54:71" x14ac:dyDescent="0.25">
      <c r="BB2603" s="38"/>
      <c r="BC2603" s="130" t="str">
        <f>IF(ISBLANK(BB2603),"",INDEX(Tinh!$A$2:$A$35,MATCH(BB2603,Tinh!$B$2:$B$35,0)))</f>
        <v/>
      </c>
      <c r="BS2603" s="45"/>
    </row>
    <row r="2604" spans="54:71" x14ac:dyDescent="0.25">
      <c r="BB2604" s="38"/>
      <c r="BC2604" s="130" t="str">
        <f>IF(ISBLANK(BB2604),"",INDEX(Tinh!$A$2:$A$35,MATCH(BB2604,Tinh!$B$2:$B$35,0)))</f>
        <v/>
      </c>
      <c r="BS2604" s="45"/>
    </row>
    <row r="2605" spans="54:71" x14ac:dyDescent="0.25">
      <c r="BB2605" s="38"/>
      <c r="BC2605" s="130" t="str">
        <f>IF(ISBLANK(BB2605),"",INDEX(Tinh!$A$2:$A$35,MATCH(BB2605,Tinh!$B$2:$B$35,0)))</f>
        <v/>
      </c>
      <c r="BS2605" s="45"/>
    </row>
    <row r="2606" spans="54:71" x14ac:dyDescent="0.25">
      <c r="BB2606" s="38"/>
      <c r="BC2606" s="130" t="str">
        <f>IF(ISBLANK(BB2606),"",INDEX(Tinh!$A$2:$A$35,MATCH(BB2606,Tinh!$B$2:$B$35,0)))</f>
        <v/>
      </c>
      <c r="BS2606" s="45"/>
    </row>
    <row r="2607" spans="54:71" x14ac:dyDescent="0.25">
      <c r="BB2607" s="38"/>
      <c r="BC2607" s="130" t="str">
        <f>IF(ISBLANK(BB2607),"",INDEX(Tinh!$A$2:$A$35,MATCH(BB2607,Tinh!$B$2:$B$35,0)))</f>
        <v/>
      </c>
      <c r="BS2607" s="45"/>
    </row>
    <row r="2608" spans="54:71" x14ac:dyDescent="0.25">
      <c r="BB2608" s="38"/>
      <c r="BC2608" s="130" t="str">
        <f>IF(ISBLANK(BB2608),"",INDEX(Tinh!$A$2:$A$35,MATCH(BB2608,Tinh!$B$2:$B$35,0)))</f>
        <v/>
      </c>
      <c r="BS2608" s="45"/>
    </row>
    <row r="2609" spans="54:71" x14ac:dyDescent="0.25">
      <c r="BB2609" s="38"/>
      <c r="BC2609" s="130" t="str">
        <f>IF(ISBLANK(BB2609),"",INDEX(Tinh!$A$2:$A$35,MATCH(BB2609,Tinh!$B$2:$B$35,0)))</f>
        <v/>
      </c>
      <c r="BS2609" s="45"/>
    </row>
    <row r="2610" spans="54:71" x14ac:dyDescent="0.25">
      <c r="BB2610" s="38"/>
      <c r="BC2610" s="130" t="str">
        <f>IF(ISBLANK(BB2610),"",INDEX(Tinh!$A$2:$A$35,MATCH(BB2610,Tinh!$B$2:$B$35,0)))</f>
        <v/>
      </c>
      <c r="BS2610" s="45"/>
    </row>
    <row r="2611" spans="54:71" x14ac:dyDescent="0.25">
      <c r="BB2611" s="38"/>
      <c r="BC2611" s="130" t="str">
        <f>IF(ISBLANK(BB2611),"",INDEX(Tinh!$A$2:$A$35,MATCH(BB2611,Tinh!$B$2:$B$35,0)))</f>
        <v/>
      </c>
      <c r="BS2611" s="45"/>
    </row>
    <row r="2612" spans="54:71" x14ac:dyDescent="0.25">
      <c r="BB2612" s="38"/>
      <c r="BC2612" s="130" t="str">
        <f>IF(ISBLANK(BB2612),"",INDEX(Tinh!$A$2:$A$35,MATCH(BB2612,Tinh!$B$2:$B$35,0)))</f>
        <v/>
      </c>
      <c r="BS2612" s="45"/>
    </row>
    <row r="2613" spans="54:71" x14ac:dyDescent="0.25">
      <c r="BB2613" s="38"/>
      <c r="BC2613" s="130" t="str">
        <f>IF(ISBLANK(BB2613),"",INDEX(Tinh!$A$2:$A$35,MATCH(BB2613,Tinh!$B$2:$B$35,0)))</f>
        <v/>
      </c>
      <c r="BS2613" s="45"/>
    </row>
    <row r="2614" spans="54:71" x14ac:dyDescent="0.25">
      <c r="BB2614" s="38"/>
      <c r="BC2614" s="130" t="str">
        <f>IF(ISBLANK(BB2614),"",INDEX(Tinh!$A$2:$A$35,MATCH(BB2614,Tinh!$B$2:$B$35,0)))</f>
        <v/>
      </c>
      <c r="BS2614" s="45"/>
    </row>
    <row r="2615" spans="54:71" x14ac:dyDescent="0.25">
      <c r="BB2615" s="38"/>
      <c r="BC2615" s="130" t="str">
        <f>IF(ISBLANK(BB2615),"",INDEX(Tinh!$A$2:$A$35,MATCH(BB2615,Tinh!$B$2:$B$35,0)))</f>
        <v/>
      </c>
      <c r="BS2615" s="45"/>
    </row>
    <row r="2616" spans="54:71" x14ac:dyDescent="0.25">
      <c r="BB2616" s="38"/>
      <c r="BC2616" s="130" t="str">
        <f>IF(ISBLANK(BB2616),"",INDEX(Tinh!$A$2:$A$35,MATCH(BB2616,Tinh!$B$2:$B$35,0)))</f>
        <v/>
      </c>
      <c r="BS2616" s="45"/>
    </row>
    <row r="2617" spans="54:71" x14ac:dyDescent="0.25">
      <c r="BB2617" s="38"/>
      <c r="BC2617" s="130" t="str">
        <f>IF(ISBLANK(BB2617),"",INDEX(Tinh!$A$2:$A$35,MATCH(BB2617,Tinh!$B$2:$B$35,0)))</f>
        <v/>
      </c>
      <c r="BS2617" s="45"/>
    </row>
    <row r="2618" spans="54:71" x14ac:dyDescent="0.25">
      <c r="BB2618" s="38"/>
      <c r="BC2618" s="130" t="str">
        <f>IF(ISBLANK(BB2618),"",INDEX(Tinh!$A$2:$A$35,MATCH(BB2618,Tinh!$B$2:$B$35,0)))</f>
        <v/>
      </c>
      <c r="BS2618" s="45"/>
    </row>
    <row r="2619" spans="54:71" x14ac:dyDescent="0.25">
      <c r="BB2619" s="38"/>
      <c r="BC2619" s="130" t="str">
        <f>IF(ISBLANK(BB2619),"",INDEX(Tinh!$A$2:$A$35,MATCH(BB2619,Tinh!$B$2:$B$35,0)))</f>
        <v/>
      </c>
      <c r="BS2619" s="45"/>
    </row>
    <row r="2620" spans="54:71" x14ac:dyDescent="0.25">
      <c r="BB2620" s="38"/>
      <c r="BC2620" s="130" t="str">
        <f>IF(ISBLANK(BB2620),"",INDEX(Tinh!$A$2:$A$35,MATCH(BB2620,Tinh!$B$2:$B$35,0)))</f>
        <v/>
      </c>
      <c r="BS2620" s="45"/>
    </row>
    <row r="2621" spans="54:71" x14ac:dyDescent="0.25">
      <c r="BB2621" s="38"/>
      <c r="BC2621" s="130" t="str">
        <f>IF(ISBLANK(BB2621),"",INDEX(Tinh!$A$2:$A$35,MATCH(BB2621,Tinh!$B$2:$B$35,0)))</f>
        <v/>
      </c>
      <c r="BS2621" s="45"/>
    </row>
    <row r="2622" spans="54:71" x14ac:dyDescent="0.25">
      <c r="BB2622" s="38"/>
      <c r="BC2622" s="130" t="str">
        <f>IF(ISBLANK(BB2622),"",INDEX(Tinh!$A$2:$A$35,MATCH(BB2622,Tinh!$B$2:$B$35,0)))</f>
        <v/>
      </c>
      <c r="BS2622" s="45"/>
    </row>
    <row r="2623" spans="54:71" x14ac:dyDescent="0.25">
      <c r="BB2623" s="38"/>
      <c r="BC2623" s="130" t="str">
        <f>IF(ISBLANK(BB2623),"",INDEX(Tinh!$A$2:$A$35,MATCH(BB2623,Tinh!$B$2:$B$35,0)))</f>
        <v/>
      </c>
      <c r="BS2623" s="45"/>
    </row>
    <row r="2624" spans="54:71" x14ac:dyDescent="0.25">
      <c r="BB2624" s="38"/>
      <c r="BC2624" s="130" t="str">
        <f>IF(ISBLANK(BB2624),"",INDEX(Tinh!$A$2:$A$35,MATCH(BB2624,Tinh!$B$2:$B$35,0)))</f>
        <v/>
      </c>
      <c r="BS2624" s="45"/>
    </row>
    <row r="2625" spans="54:71" x14ac:dyDescent="0.25">
      <c r="BB2625" s="38"/>
      <c r="BC2625" s="130" t="str">
        <f>IF(ISBLANK(BB2625),"",INDEX(Tinh!$A$2:$A$35,MATCH(BB2625,Tinh!$B$2:$B$35,0)))</f>
        <v/>
      </c>
      <c r="BS2625" s="45"/>
    </row>
    <row r="2626" spans="54:71" x14ac:dyDescent="0.25">
      <c r="BB2626" s="38"/>
      <c r="BC2626" s="130" t="str">
        <f>IF(ISBLANK(BB2626),"",INDEX(Tinh!$A$2:$A$35,MATCH(BB2626,Tinh!$B$2:$B$35,0)))</f>
        <v/>
      </c>
      <c r="BS2626" s="45"/>
    </row>
    <row r="2627" spans="54:71" x14ac:dyDescent="0.25">
      <c r="BB2627" s="38"/>
      <c r="BC2627" s="130" t="str">
        <f>IF(ISBLANK(BB2627),"",INDEX(Tinh!$A$2:$A$35,MATCH(BB2627,Tinh!$B$2:$B$35,0)))</f>
        <v/>
      </c>
      <c r="BS2627" s="45"/>
    </row>
    <row r="2628" spans="54:71" x14ac:dyDescent="0.25">
      <c r="BB2628" s="38"/>
      <c r="BC2628" s="130" t="str">
        <f>IF(ISBLANK(BB2628),"",INDEX(Tinh!$A$2:$A$35,MATCH(BB2628,Tinh!$B$2:$B$35,0)))</f>
        <v/>
      </c>
      <c r="BS2628" s="45"/>
    </row>
    <row r="2629" spans="54:71" x14ac:dyDescent="0.25">
      <c r="BB2629" s="38"/>
      <c r="BC2629" s="130" t="str">
        <f>IF(ISBLANK(BB2629),"",INDEX(Tinh!$A$2:$A$35,MATCH(BB2629,Tinh!$B$2:$B$35,0)))</f>
        <v/>
      </c>
      <c r="BS2629" s="45"/>
    </row>
    <row r="2630" spans="54:71" x14ac:dyDescent="0.25">
      <c r="BB2630" s="38"/>
      <c r="BC2630" s="130" t="str">
        <f>IF(ISBLANK(BB2630),"",INDEX(Tinh!$A$2:$A$35,MATCH(BB2630,Tinh!$B$2:$B$35,0)))</f>
        <v/>
      </c>
      <c r="BS2630" s="45"/>
    </row>
    <row r="2631" spans="54:71" x14ac:dyDescent="0.25">
      <c r="BB2631" s="38"/>
      <c r="BC2631" s="130" t="str">
        <f>IF(ISBLANK(BB2631),"",INDEX(Tinh!$A$2:$A$35,MATCH(BB2631,Tinh!$B$2:$B$35,0)))</f>
        <v/>
      </c>
      <c r="BS2631" s="45"/>
    </row>
    <row r="2632" spans="54:71" x14ac:dyDescent="0.25">
      <c r="BB2632" s="38"/>
      <c r="BC2632" s="130" t="str">
        <f>IF(ISBLANK(BB2632),"",INDEX(Tinh!$A$2:$A$35,MATCH(BB2632,Tinh!$B$2:$B$35,0)))</f>
        <v/>
      </c>
      <c r="BS2632" s="45"/>
    </row>
    <row r="2633" spans="54:71" x14ac:dyDescent="0.25">
      <c r="BB2633" s="38"/>
      <c r="BC2633" s="130" t="str">
        <f>IF(ISBLANK(BB2633),"",INDEX(Tinh!$A$2:$A$35,MATCH(BB2633,Tinh!$B$2:$B$35,0)))</f>
        <v/>
      </c>
      <c r="BS2633" s="45"/>
    </row>
    <row r="2634" spans="54:71" x14ac:dyDescent="0.25">
      <c r="BB2634" s="38"/>
      <c r="BC2634" s="130" t="str">
        <f>IF(ISBLANK(BB2634),"",INDEX(Tinh!$A$2:$A$35,MATCH(BB2634,Tinh!$B$2:$B$35,0)))</f>
        <v/>
      </c>
      <c r="BS2634" s="45"/>
    </row>
    <row r="2635" spans="54:71" x14ac:dyDescent="0.25">
      <c r="BB2635" s="38"/>
      <c r="BC2635" s="130" t="str">
        <f>IF(ISBLANK(BB2635),"",INDEX(Tinh!$A$2:$A$35,MATCH(BB2635,Tinh!$B$2:$B$35,0)))</f>
        <v/>
      </c>
      <c r="BS2635" s="45"/>
    </row>
    <row r="2636" spans="54:71" x14ac:dyDescent="0.25">
      <c r="BB2636" s="38"/>
      <c r="BC2636" s="130" t="str">
        <f>IF(ISBLANK(BB2636),"",INDEX(Tinh!$A$2:$A$35,MATCH(BB2636,Tinh!$B$2:$B$35,0)))</f>
        <v/>
      </c>
      <c r="BS2636" s="45"/>
    </row>
    <row r="2637" spans="54:71" x14ac:dyDescent="0.25">
      <c r="BB2637" s="38"/>
      <c r="BC2637" s="130" t="str">
        <f>IF(ISBLANK(BB2637),"",INDEX(Tinh!$A$2:$A$35,MATCH(BB2637,Tinh!$B$2:$B$35,0)))</f>
        <v/>
      </c>
      <c r="BS2637" s="45"/>
    </row>
    <row r="2638" spans="54:71" x14ac:dyDescent="0.25">
      <c r="BB2638" s="38"/>
      <c r="BC2638" s="130" t="str">
        <f>IF(ISBLANK(BB2638),"",INDEX(Tinh!$A$2:$A$35,MATCH(BB2638,Tinh!$B$2:$B$35,0)))</f>
        <v/>
      </c>
      <c r="BS2638" s="45"/>
    </row>
    <row r="2639" spans="54:71" x14ac:dyDescent="0.25">
      <c r="BB2639" s="38"/>
      <c r="BC2639" s="130" t="str">
        <f>IF(ISBLANK(BB2639),"",INDEX(Tinh!$A$2:$A$35,MATCH(BB2639,Tinh!$B$2:$B$35,0)))</f>
        <v/>
      </c>
      <c r="BS2639" s="45"/>
    </row>
    <row r="2640" spans="54:71" x14ac:dyDescent="0.25">
      <c r="BB2640" s="38"/>
      <c r="BC2640" s="130" t="str">
        <f>IF(ISBLANK(BB2640),"",INDEX(Tinh!$A$2:$A$35,MATCH(BB2640,Tinh!$B$2:$B$35,0)))</f>
        <v/>
      </c>
      <c r="BS2640" s="45"/>
    </row>
    <row r="2641" spans="54:71" x14ac:dyDescent="0.25">
      <c r="BB2641" s="38"/>
      <c r="BC2641" s="130" t="str">
        <f>IF(ISBLANK(BB2641),"",INDEX(Tinh!$A$2:$A$35,MATCH(BB2641,Tinh!$B$2:$B$35,0)))</f>
        <v/>
      </c>
      <c r="BS2641" s="45"/>
    </row>
    <row r="2642" spans="54:71" x14ac:dyDescent="0.25">
      <c r="BB2642" s="38"/>
      <c r="BC2642" s="130" t="str">
        <f>IF(ISBLANK(BB2642),"",INDEX(Tinh!$A$2:$A$35,MATCH(BB2642,Tinh!$B$2:$B$35,0)))</f>
        <v/>
      </c>
      <c r="BS2642" s="45"/>
    </row>
    <row r="2643" spans="54:71" x14ac:dyDescent="0.25">
      <c r="BB2643" s="38"/>
      <c r="BC2643" s="130" t="str">
        <f>IF(ISBLANK(BB2643),"",INDEX(Tinh!$A$2:$A$35,MATCH(BB2643,Tinh!$B$2:$B$35,0)))</f>
        <v/>
      </c>
      <c r="BS2643" s="45"/>
    </row>
    <row r="2644" spans="54:71" x14ac:dyDescent="0.25">
      <c r="BB2644" s="38"/>
      <c r="BC2644" s="130" t="str">
        <f>IF(ISBLANK(BB2644),"",INDEX(Tinh!$A$2:$A$35,MATCH(BB2644,Tinh!$B$2:$B$35,0)))</f>
        <v/>
      </c>
      <c r="BS2644" s="45"/>
    </row>
    <row r="2645" spans="54:71" x14ac:dyDescent="0.25">
      <c r="BB2645" s="38"/>
      <c r="BC2645" s="130" t="str">
        <f>IF(ISBLANK(BB2645),"",INDEX(Tinh!$A$2:$A$35,MATCH(BB2645,Tinh!$B$2:$B$35,0)))</f>
        <v/>
      </c>
      <c r="BS2645" s="45"/>
    </row>
    <row r="2646" spans="54:71" x14ac:dyDescent="0.25">
      <c r="BB2646" s="38"/>
      <c r="BC2646" s="130" t="str">
        <f>IF(ISBLANK(BB2646),"",INDEX(Tinh!$A$2:$A$35,MATCH(BB2646,Tinh!$B$2:$B$35,0)))</f>
        <v/>
      </c>
      <c r="BS2646" s="45"/>
    </row>
    <row r="2647" spans="54:71" x14ac:dyDescent="0.25">
      <c r="BB2647" s="38"/>
      <c r="BC2647" s="130" t="str">
        <f>IF(ISBLANK(BB2647),"",INDEX(Tinh!$A$2:$A$35,MATCH(BB2647,Tinh!$B$2:$B$35,0)))</f>
        <v/>
      </c>
      <c r="BS2647" s="45"/>
    </row>
    <row r="2648" spans="54:71" x14ac:dyDescent="0.25">
      <c r="BB2648" s="38"/>
      <c r="BC2648" s="130" t="str">
        <f>IF(ISBLANK(BB2648),"",INDEX(Tinh!$A$2:$A$35,MATCH(BB2648,Tinh!$B$2:$B$35,0)))</f>
        <v/>
      </c>
      <c r="BS2648" s="45"/>
    </row>
    <row r="2649" spans="54:71" x14ac:dyDescent="0.25">
      <c r="BB2649" s="38"/>
      <c r="BC2649" s="130" t="str">
        <f>IF(ISBLANK(BB2649),"",INDEX(Tinh!$A$2:$A$35,MATCH(BB2649,Tinh!$B$2:$B$35,0)))</f>
        <v/>
      </c>
      <c r="BS2649" s="45"/>
    </row>
    <row r="2650" spans="54:71" x14ac:dyDescent="0.25">
      <c r="BB2650" s="38"/>
      <c r="BC2650" s="130" t="str">
        <f>IF(ISBLANK(BB2650),"",INDEX(Tinh!$A$2:$A$35,MATCH(BB2650,Tinh!$B$2:$B$35,0)))</f>
        <v/>
      </c>
      <c r="BS2650" s="45"/>
    </row>
    <row r="2651" spans="54:71" x14ac:dyDescent="0.25">
      <c r="BB2651" s="38"/>
      <c r="BC2651" s="130" t="str">
        <f>IF(ISBLANK(BB2651),"",INDEX(Tinh!$A$2:$A$35,MATCH(BB2651,Tinh!$B$2:$B$35,0)))</f>
        <v/>
      </c>
      <c r="BS2651" s="45"/>
    </row>
    <row r="2652" spans="54:71" x14ac:dyDescent="0.25">
      <c r="BB2652" s="38"/>
      <c r="BC2652" s="130" t="str">
        <f>IF(ISBLANK(BB2652),"",INDEX(Tinh!$A$2:$A$35,MATCH(BB2652,Tinh!$B$2:$B$35,0)))</f>
        <v/>
      </c>
      <c r="BS2652" s="45"/>
    </row>
    <row r="2653" spans="54:71" x14ac:dyDescent="0.25">
      <c r="BB2653" s="38"/>
      <c r="BC2653" s="130" t="str">
        <f>IF(ISBLANK(BB2653),"",INDEX(Tinh!$A$2:$A$35,MATCH(BB2653,Tinh!$B$2:$B$35,0)))</f>
        <v/>
      </c>
      <c r="BS2653" s="45"/>
    </row>
    <row r="2654" spans="54:71" x14ac:dyDescent="0.25">
      <c r="BB2654" s="38"/>
      <c r="BC2654" s="130" t="str">
        <f>IF(ISBLANK(BB2654),"",INDEX(Tinh!$A$2:$A$35,MATCH(BB2654,Tinh!$B$2:$B$35,0)))</f>
        <v/>
      </c>
      <c r="BS2654" s="45"/>
    </row>
    <row r="2655" spans="54:71" x14ac:dyDescent="0.25">
      <c r="BB2655" s="38"/>
      <c r="BC2655" s="130" t="str">
        <f>IF(ISBLANK(BB2655),"",INDEX(Tinh!$A$2:$A$35,MATCH(BB2655,Tinh!$B$2:$B$35,0)))</f>
        <v/>
      </c>
      <c r="BS2655" s="45"/>
    </row>
    <row r="2656" spans="54:71" x14ac:dyDescent="0.25">
      <c r="BB2656" s="38"/>
      <c r="BC2656" s="130" t="str">
        <f>IF(ISBLANK(BB2656),"",INDEX(Tinh!$A$2:$A$35,MATCH(BB2656,Tinh!$B$2:$B$35,0)))</f>
        <v/>
      </c>
      <c r="BS2656" s="45"/>
    </row>
    <row r="2657" spans="54:71" x14ac:dyDescent="0.25">
      <c r="BB2657" s="38"/>
      <c r="BC2657" s="130" t="str">
        <f>IF(ISBLANK(BB2657),"",INDEX(Tinh!$A$2:$A$35,MATCH(BB2657,Tinh!$B$2:$B$35,0)))</f>
        <v/>
      </c>
      <c r="BS2657" s="45"/>
    </row>
    <row r="2658" spans="54:71" x14ac:dyDescent="0.25">
      <c r="BB2658" s="38"/>
      <c r="BC2658" s="130" t="str">
        <f>IF(ISBLANK(BB2658),"",INDEX(Tinh!$A$2:$A$35,MATCH(BB2658,Tinh!$B$2:$B$35,0)))</f>
        <v/>
      </c>
      <c r="BS2658" s="45"/>
    </row>
    <row r="2659" spans="54:71" x14ac:dyDescent="0.25">
      <c r="BB2659" s="38"/>
      <c r="BC2659" s="130" t="str">
        <f>IF(ISBLANK(BB2659),"",INDEX(Tinh!$A$2:$A$35,MATCH(BB2659,Tinh!$B$2:$B$35,0)))</f>
        <v/>
      </c>
      <c r="BS2659" s="45"/>
    </row>
    <row r="2660" spans="54:71" x14ac:dyDescent="0.25">
      <c r="BB2660" s="38"/>
      <c r="BC2660" s="130" t="str">
        <f>IF(ISBLANK(BB2660),"",INDEX(Tinh!$A$2:$A$35,MATCH(BB2660,Tinh!$B$2:$B$35,0)))</f>
        <v/>
      </c>
      <c r="BS2660" s="45"/>
    </row>
    <row r="2661" spans="54:71" x14ac:dyDescent="0.25">
      <c r="BB2661" s="38"/>
      <c r="BC2661" s="130" t="str">
        <f>IF(ISBLANK(BB2661),"",INDEX(Tinh!$A$2:$A$35,MATCH(BB2661,Tinh!$B$2:$B$35,0)))</f>
        <v/>
      </c>
      <c r="BS2661" s="45"/>
    </row>
    <row r="2662" spans="54:71" x14ac:dyDescent="0.25">
      <c r="BB2662" s="38"/>
      <c r="BC2662" s="130" t="str">
        <f>IF(ISBLANK(BB2662),"",INDEX(Tinh!$A$2:$A$35,MATCH(BB2662,Tinh!$B$2:$B$35,0)))</f>
        <v/>
      </c>
      <c r="BS2662" s="45"/>
    </row>
    <row r="2663" spans="54:71" x14ac:dyDescent="0.25">
      <c r="BB2663" s="38"/>
      <c r="BC2663" s="130" t="str">
        <f>IF(ISBLANK(BB2663),"",INDEX(Tinh!$A$2:$A$35,MATCH(BB2663,Tinh!$B$2:$B$35,0)))</f>
        <v/>
      </c>
      <c r="BS2663" s="45"/>
    </row>
    <row r="2664" spans="54:71" x14ac:dyDescent="0.25">
      <c r="BB2664" s="38"/>
      <c r="BC2664" s="130" t="str">
        <f>IF(ISBLANK(BB2664),"",INDEX(Tinh!$A$2:$A$35,MATCH(BB2664,Tinh!$B$2:$B$35,0)))</f>
        <v/>
      </c>
      <c r="BS2664" s="45"/>
    </row>
    <row r="2665" spans="54:71" x14ac:dyDescent="0.25">
      <c r="BB2665" s="38"/>
      <c r="BC2665" s="130" t="str">
        <f>IF(ISBLANK(BB2665),"",INDEX(Tinh!$A$2:$A$35,MATCH(BB2665,Tinh!$B$2:$B$35,0)))</f>
        <v/>
      </c>
      <c r="BS2665" s="45"/>
    </row>
    <row r="2666" spans="54:71" x14ac:dyDescent="0.25">
      <c r="BB2666" s="38"/>
      <c r="BC2666" s="130" t="str">
        <f>IF(ISBLANK(BB2666),"",INDEX(Tinh!$A$2:$A$35,MATCH(BB2666,Tinh!$B$2:$B$35,0)))</f>
        <v/>
      </c>
      <c r="BS2666" s="45"/>
    </row>
    <row r="2667" spans="54:71" x14ac:dyDescent="0.25">
      <c r="BB2667" s="38"/>
      <c r="BC2667" s="130" t="str">
        <f>IF(ISBLANK(BB2667),"",INDEX(Tinh!$A$2:$A$35,MATCH(BB2667,Tinh!$B$2:$B$35,0)))</f>
        <v/>
      </c>
      <c r="BS2667" s="45"/>
    </row>
    <row r="2668" spans="54:71" x14ac:dyDescent="0.25">
      <c r="BB2668" s="38"/>
      <c r="BC2668" s="130" t="str">
        <f>IF(ISBLANK(BB2668),"",INDEX(Tinh!$A$2:$A$35,MATCH(BB2668,Tinh!$B$2:$B$35,0)))</f>
        <v/>
      </c>
      <c r="BS2668" s="45"/>
    </row>
    <row r="2669" spans="54:71" x14ac:dyDescent="0.25">
      <c r="BB2669" s="38"/>
      <c r="BC2669" s="130" t="str">
        <f>IF(ISBLANK(BB2669),"",INDEX(Tinh!$A$2:$A$35,MATCH(BB2669,Tinh!$B$2:$B$35,0)))</f>
        <v/>
      </c>
      <c r="BS2669" s="45"/>
    </row>
    <row r="2670" spans="54:71" x14ac:dyDescent="0.25">
      <c r="BB2670" s="38"/>
      <c r="BC2670" s="130" t="str">
        <f>IF(ISBLANK(BB2670),"",INDEX(Tinh!$A$2:$A$35,MATCH(BB2670,Tinh!$B$2:$B$35,0)))</f>
        <v/>
      </c>
      <c r="BS2670" s="45"/>
    </row>
    <row r="2671" spans="54:71" x14ac:dyDescent="0.25">
      <c r="BB2671" s="38"/>
      <c r="BC2671" s="130" t="str">
        <f>IF(ISBLANK(BB2671),"",INDEX(Tinh!$A$2:$A$35,MATCH(BB2671,Tinh!$B$2:$B$35,0)))</f>
        <v/>
      </c>
      <c r="BS2671" s="45"/>
    </row>
    <row r="2672" spans="54:71" x14ac:dyDescent="0.25">
      <c r="BB2672" s="38"/>
      <c r="BC2672" s="130" t="str">
        <f>IF(ISBLANK(BB2672),"",INDEX(Tinh!$A$2:$A$35,MATCH(BB2672,Tinh!$B$2:$B$35,0)))</f>
        <v/>
      </c>
      <c r="BS2672" s="45"/>
    </row>
    <row r="2673" spans="54:71" x14ac:dyDescent="0.25">
      <c r="BB2673" s="38"/>
      <c r="BC2673" s="130" t="str">
        <f>IF(ISBLANK(BB2673),"",INDEX(Tinh!$A$2:$A$35,MATCH(BB2673,Tinh!$B$2:$B$35,0)))</f>
        <v/>
      </c>
      <c r="BS2673" s="45"/>
    </row>
    <row r="2674" spans="54:71" x14ac:dyDescent="0.25">
      <c r="BB2674" s="38"/>
      <c r="BC2674" s="130" t="str">
        <f>IF(ISBLANK(BB2674),"",INDEX(Tinh!$A$2:$A$35,MATCH(BB2674,Tinh!$B$2:$B$35,0)))</f>
        <v/>
      </c>
      <c r="BS2674" s="45"/>
    </row>
    <row r="2675" spans="54:71" x14ac:dyDescent="0.25">
      <c r="BB2675" s="38"/>
      <c r="BC2675" s="130" t="str">
        <f>IF(ISBLANK(BB2675),"",INDEX(Tinh!$A$2:$A$35,MATCH(BB2675,Tinh!$B$2:$B$35,0)))</f>
        <v/>
      </c>
      <c r="BS2675" s="45"/>
    </row>
    <row r="2676" spans="54:71" x14ac:dyDescent="0.25">
      <c r="BB2676" s="38"/>
      <c r="BC2676" s="130" t="str">
        <f>IF(ISBLANK(BB2676),"",INDEX(Tinh!$A$2:$A$35,MATCH(BB2676,Tinh!$B$2:$B$35,0)))</f>
        <v/>
      </c>
      <c r="BS2676" s="45"/>
    </row>
    <row r="2677" spans="54:71" x14ac:dyDescent="0.25">
      <c r="BB2677" s="38"/>
      <c r="BC2677" s="130" t="str">
        <f>IF(ISBLANK(BB2677),"",INDEX(Tinh!$A$2:$A$35,MATCH(BB2677,Tinh!$B$2:$B$35,0)))</f>
        <v/>
      </c>
      <c r="BS2677" s="45"/>
    </row>
    <row r="2678" spans="54:71" x14ac:dyDescent="0.25">
      <c r="BB2678" s="38"/>
      <c r="BC2678" s="130" t="str">
        <f>IF(ISBLANK(BB2678),"",INDEX(Tinh!$A$2:$A$35,MATCH(BB2678,Tinh!$B$2:$B$35,0)))</f>
        <v/>
      </c>
      <c r="BS2678" s="45"/>
    </row>
    <row r="2679" spans="54:71" x14ac:dyDescent="0.25">
      <c r="BB2679" s="38"/>
      <c r="BC2679" s="130" t="str">
        <f>IF(ISBLANK(BB2679),"",INDEX(Tinh!$A$2:$A$35,MATCH(BB2679,Tinh!$B$2:$B$35,0)))</f>
        <v/>
      </c>
      <c r="BS2679" s="45"/>
    </row>
    <row r="2680" spans="54:71" x14ac:dyDescent="0.25">
      <c r="BB2680" s="38"/>
      <c r="BC2680" s="130" t="str">
        <f>IF(ISBLANK(BB2680),"",INDEX(Tinh!$A$2:$A$35,MATCH(BB2680,Tinh!$B$2:$B$35,0)))</f>
        <v/>
      </c>
      <c r="BS2680" s="45"/>
    </row>
    <row r="2681" spans="54:71" x14ac:dyDescent="0.25">
      <c r="BB2681" s="38"/>
      <c r="BC2681" s="130" t="str">
        <f>IF(ISBLANK(BB2681),"",INDEX(Tinh!$A$2:$A$35,MATCH(BB2681,Tinh!$B$2:$B$35,0)))</f>
        <v/>
      </c>
      <c r="BS2681" s="45"/>
    </row>
    <row r="2682" spans="54:71" x14ac:dyDescent="0.25">
      <c r="BB2682" s="38"/>
      <c r="BC2682" s="130" t="str">
        <f>IF(ISBLANK(BB2682),"",INDEX(Tinh!$A$2:$A$35,MATCH(BB2682,Tinh!$B$2:$B$35,0)))</f>
        <v/>
      </c>
      <c r="BS2682" s="45"/>
    </row>
    <row r="2683" spans="54:71" x14ac:dyDescent="0.25">
      <c r="BB2683" s="38"/>
      <c r="BC2683" s="130" t="str">
        <f>IF(ISBLANK(BB2683),"",INDEX(Tinh!$A$2:$A$35,MATCH(BB2683,Tinh!$B$2:$B$35,0)))</f>
        <v/>
      </c>
      <c r="BS2683" s="45"/>
    </row>
    <row r="2684" spans="54:71" x14ac:dyDescent="0.25">
      <c r="BB2684" s="38"/>
      <c r="BC2684" s="130" t="str">
        <f>IF(ISBLANK(BB2684),"",INDEX(Tinh!$A$2:$A$35,MATCH(BB2684,Tinh!$B$2:$B$35,0)))</f>
        <v/>
      </c>
      <c r="BS2684" s="45"/>
    </row>
    <row r="2685" spans="54:71" x14ac:dyDescent="0.25">
      <c r="BB2685" s="38"/>
      <c r="BC2685" s="130" t="str">
        <f>IF(ISBLANK(BB2685),"",INDEX(Tinh!$A$2:$A$35,MATCH(BB2685,Tinh!$B$2:$B$35,0)))</f>
        <v/>
      </c>
      <c r="BS2685" s="45"/>
    </row>
    <row r="2686" spans="54:71" x14ac:dyDescent="0.25">
      <c r="BB2686" s="38"/>
      <c r="BC2686" s="130" t="str">
        <f>IF(ISBLANK(BB2686),"",INDEX(Tinh!$A$2:$A$35,MATCH(BB2686,Tinh!$B$2:$B$35,0)))</f>
        <v/>
      </c>
      <c r="BS2686" s="45"/>
    </row>
    <row r="2687" spans="54:71" x14ac:dyDescent="0.25">
      <c r="BB2687" s="38"/>
      <c r="BC2687" s="130" t="str">
        <f>IF(ISBLANK(BB2687),"",INDEX(Tinh!$A$2:$A$35,MATCH(BB2687,Tinh!$B$2:$B$35,0)))</f>
        <v/>
      </c>
      <c r="BS2687" s="45"/>
    </row>
    <row r="2688" spans="54:71" x14ac:dyDescent="0.25">
      <c r="BB2688" s="38"/>
      <c r="BC2688" s="130" t="str">
        <f>IF(ISBLANK(BB2688),"",INDEX(Tinh!$A$2:$A$35,MATCH(BB2688,Tinh!$B$2:$B$35,0)))</f>
        <v/>
      </c>
      <c r="BS2688" s="45"/>
    </row>
    <row r="2689" spans="54:71" x14ac:dyDescent="0.25">
      <c r="BB2689" s="38"/>
      <c r="BC2689" s="130" t="str">
        <f>IF(ISBLANK(BB2689),"",INDEX(Tinh!$A$2:$A$35,MATCH(BB2689,Tinh!$B$2:$B$35,0)))</f>
        <v/>
      </c>
      <c r="BS2689" s="45"/>
    </row>
    <row r="2690" spans="54:71" x14ac:dyDescent="0.25">
      <c r="BB2690" s="38"/>
      <c r="BC2690" s="130" t="str">
        <f>IF(ISBLANK(BB2690),"",INDEX(Tinh!$A$2:$A$35,MATCH(BB2690,Tinh!$B$2:$B$35,0)))</f>
        <v/>
      </c>
      <c r="BS2690" s="45"/>
    </row>
    <row r="2691" spans="54:71" x14ac:dyDescent="0.25">
      <c r="BB2691" s="38"/>
      <c r="BC2691" s="130" t="str">
        <f>IF(ISBLANK(BB2691),"",INDEX(Tinh!$A$2:$A$35,MATCH(BB2691,Tinh!$B$2:$B$35,0)))</f>
        <v/>
      </c>
      <c r="BS2691" s="45"/>
    </row>
    <row r="2692" spans="54:71" x14ac:dyDescent="0.25">
      <c r="BB2692" s="38"/>
      <c r="BC2692" s="130" t="str">
        <f>IF(ISBLANK(BB2692),"",INDEX(Tinh!$A$2:$A$35,MATCH(BB2692,Tinh!$B$2:$B$35,0)))</f>
        <v/>
      </c>
      <c r="BS2692" s="45"/>
    </row>
    <row r="2693" spans="54:71" x14ac:dyDescent="0.25">
      <c r="BB2693" s="38"/>
      <c r="BC2693" s="130" t="str">
        <f>IF(ISBLANK(BB2693),"",INDEX(Tinh!$A$2:$A$35,MATCH(BB2693,Tinh!$B$2:$B$35,0)))</f>
        <v/>
      </c>
      <c r="BS2693" s="45"/>
    </row>
    <row r="2694" spans="54:71" x14ac:dyDescent="0.25">
      <c r="BB2694" s="38"/>
      <c r="BC2694" s="130" t="str">
        <f>IF(ISBLANK(BB2694),"",INDEX(Tinh!$A$2:$A$35,MATCH(BB2694,Tinh!$B$2:$B$35,0)))</f>
        <v/>
      </c>
      <c r="BS2694" s="45"/>
    </row>
    <row r="2695" spans="54:71" x14ac:dyDescent="0.25">
      <c r="BB2695" s="38"/>
      <c r="BC2695" s="130" t="str">
        <f>IF(ISBLANK(BB2695),"",INDEX(Tinh!$A$2:$A$35,MATCH(BB2695,Tinh!$B$2:$B$35,0)))</f>
        <v/>
      </c>
      <c r="BS2695" s="45"/>
    </row>
    <row r="2696" spans="54:71" x14ac:dyDescent="0.25">
      <c r="BB2696" s="38"/>
      <c r="BC2696" s="130" t="str">
        <f>IF(ISBLANK(BB2696),"",INDEX(Tinh!$A$2:$A$35,MATCH(BB2696,Tinh!$B$2:$B$35,0)))</f>
        <v/>
      </c>
      <c r="BS2696" s="45"/>
    </row>
    <row r="2697" spans="54:71" x14ac:dyDescent="0.25">
      <c r="BB2697" s="38"/>
      <c r="BC2697" s="130" t="str">
        <f>IF(ISBLANK(BB2697),"",INDEX(Tinh!$A$2:$A$35,MATCH(BB2697,Tinh!$B$2:$B$35,0)))</f>
        <v/>
      </c>
      <c r="BS2697" s="45"/>
    </row>
    <row r="2698" spans="54:71" x14ac:dyDescent="0.25">
      <c r="BB2698" s="38"/>
      <c r="BC2698" s="130" t="str">
        <f>IF(ISBLANK(BB2698),"",INDEX(Tinh!$A$2:$A$35,MATCH(BB2698,Tinh!$B$2:$B$35,0)))</f>
        <v/>
      </c>
      <c r="BS2698" s="45"/>
    </row>
    <row r="2699" spans="54:71" x14ac:dyDescent="0.25">
      <c r="BB2699" s="38"/>
      <c r="BC2699" s="130" t="str">
        <f>IF(ISBLANK(BB2699),"",INDEX(Tinh!$A$2:$A$35,MATCH(BB2699,Tinh!$B$2:$B$35,0)))</f>
        <v/>
      </c>
      <c r="BS2699" s="45"/>
    </row>
    <row r="2700" spans="54:71" x14ac:dyDescent="0.25">
      <c r="BB2700" s="38"/>
      <c r="BC2700" s="130" t="str">
        <f>IF(ISBLANK(BB2700),"",INDEX(Tinh!$A$2:$A$35,MATCH(BB2700,Tinh!$B$2:$B$35,0)))</f>
        <v/>
      </c>
      <c r="BS2700" s="45"/>
    </row>
    <row r="2701" spans="54:71" x14ac:dyDescent="0.25">
      <c r="BB2701" s="38"/>
      <c r="BC2701" s="130" t="str">
        <f>IF(ISBLANK(BB2701),"",INDEX(Tinh!$A$2:$A$35,MATCH(BB2701,Tinh!$B$2:$B$35,0)))</f>
        <v/>
      </c>
      <c r="BS2701" s="45"/>
    </row>
    <row r="2702" spans="54:71" x14ac:dyDescent="0.25">
      <c r="BB2702" s="38"/>
      <c r="BC2702" s="130" t="str">
        <f>IF(ISBLANK(BB2702),"",INDEX(Tinh!$A$2:$A$35,MATCH(BB2702,Tinh!$B$2:$B$35,0)))</f>
        <v/>
      </c>
      <c r="BS2702" s="45"/>
    </row>
    <row r="2703" spans="54:71" x14ac:dyDescent="0.25">
      <c r="BB2703" s="38"/>
      <c r="BC2703" s="130" t="str">
        <f>IF(ISBLANK(BB2703),"",INDEX(Tinh!$A$2:$A$35,MATCH(BB2703,Tinh!$B$2:$B$35,0)))</f>
        <v/>
      </c>
      <c r="BS2703" s="45"/>
    </row>
    <row r="2704" spans="54:71" x14ac:dyDescent="0.25">
      <c r="BB2704" s="38"/>
      <c r="BC2704" s="130" t="str">
        <f>IF(ISBLANK(BB2704),"",INDEX(Tinh!$A$2:$A$35,MATCH(BB2704,Tinh!$B$2:$B$35,0)))</f>
        <v/>
      </c>
      <c r="BS2704" s="45"/>
    </row>
    <row r="2705" spans="54:71" x14ac:dyDescent="0.25">
      <c r="BB2705" s="38"/>
      <c r="BC2705" s="130" t="str">
        <f>IF(ISBLANK(BB2705),"",INDEX(Tinh!$A$2:$A$35,MATCH(BB2705,Tinh!$B$2:$B$35,0)))</f>
        <v/>
      </c>
      <c r="BS2705" s="45"/>
    </row>
    <row r="2706" spans="54:71" x14ac:dyDescent="0.25">
      <c r="BB2706" s="38"/>
      <c r="BC2706" s="130" t="str">
        <f>IF(ISBLANK(BB2706),"",INDEX(Tinh!$A$2:$A$35,MATCH(BB2706,Tinh!$B$2:$B$35,0)))</f>
        <v/>
      </c>
      <c r="BS2706" s="45"/>
    </row>
    <row r="2707" spans="54:71" x14ac:dyDescent="0.25">
      <c r="BB2707" s="38"/>
      <c r="BC2707" s="130" t="str">
        <f>IF(ISBLANK(BB2707),"",INDEX(Tinh!$A$2:$A$35,MATCH(BB2707,Tinh!$B$2:$B$35,0)))</f>
        <v/>
      </c>
      <c r="BS2707" s="45"/>
    </row>
    <row r="2708" spans="54:71" x14ac:dyDescent="0.25">
      <c r="BB2708" s="38"/>
      <c r="BC2708" s="130" t="str">
        <f>IF(ISBLANK(BB2708),"",INDEX(Tinh!$A$2:$A$35,MATCH(BB2708,Tinh!$B$2:$B$35,0)))</f>
        <v/>
      </c>
      <c r="BS2708" s="45"/>
    </row>
    <row r="2709" spans="54:71" x14ac:dyDescent="0.25">
      <c r="BB2709" s="38"/>
      <c r="BC2709" s="130" t="str">
        <f>IF(ISBLANK(BB2709),"",INDEX(Tinh!$A$2:$A$35,MATCH(BB2709,Tinh!$B$2:$B$35,0)))</f>
        <v/>
      </c>
      <c r="BS2709" s="45"/>
    </row>
    <row r="2710" spans="54:71" x14ac:dyDescent="0.25">
      <c r="BB2710" s="38"/>
      <c r="BC2710" s="130" t="str">
        <f>IF(ISBLANK(BB2710),"",INDEX(Tinh!$A$2:$A$35,MATCH(BB2710,Tinh!$B$2:$B$35,0)))</f>
        <v/>
      </c>
      <c r="BS2710" s="45"/>
    </row>
    <row r="2711" spans="54:71" x14ac:dyDescent="0.25">
      <c r="BB2711" s="38"/>
      <c r="BC2711" s="130" t="str">
        <f>IF(ISBLANK(BB2711),"",INDEX(Tinh!$A$2:$A$35,MATCH(BB2711,Tinh!$B$2:$B$35,0)))</f>
        <v/>
      </c>
      <c r="BS2711" s="45"/>
    </row>
    <row r="2712" spans="54:71" x14ac:dyDescent="0.25">
      <c r="BB2712" s="38"/>
      <c r="BC2712" s="130" t="str">
        <f>IF(ISBLANK(BB2712),"",INDEX(Tinh!$A$2:$A$35,MATCH(BB2712,Tinh!$B$2:$B$35,0)))</f>
        <v/>
      </c>
      <c r="BS2712" s="45"/>
    </row>
    <row r="2713" spans="54:71" x14ac:dyDescent="0.25">
      <c r="BB2713" s="38"/>
      <c r="BC2713" s="130" t="str">
        <f>IF(ISBLANK(BB2713),"",INDEX(Tinh!$A$2:$A$35,MATCH(BB2713,Tinh!$B$2:$B$35,0)))</f>
        <v/>
      </c>
      <c r="BS2713" s="45"/>
    </row>
    <row r="2714" spans="54:71" x14ac:dyDescent="0.25">
      <c r="BB2714" s="38"/>
      <c r="BC2714" s="130" t="str">
        <f>IF(ISBLANK(BB2714),"",INDEX(Tinh!$A$2:$A$35,MATCH(BB2714,Tinh!$B$2:$B$35,0)))</f>
        <v/>
      </c>
      <c r="BS2714" s="45"/>
    </row>
    <row r="2715" spans="54:71" x14ac:dyDescent="0.25">
      <c r="BB2715" s="38"/>
      <c r="BC2715" s="130" t="str">
        <f>IF(ISBLANK(BB2715),"",INDEX(Tinh!$A$2:$A$35,MATCH(BB2715,Tinh!$B$2:$B$35,0)))</f>
        <v/>
      </c>
      <c r="BS2715" s="45"/>
    </row>
    <row r="2716" spans="54:71" x14ac:dyDescent="0.25">
      <c r="BB2716" s="38"/>
      <c r="BC2716" s="130" t="str">
        <f>IF(ISBLANK(BB2716),"",INDEX(Tinh!$A$2:$A$35,MATCH(BB2716,Tinh!$B$2:$B$35,0)))</f>
        <v/>
      </c>
      <c r="BS2716" s="45"/>
    </row>
    <row r="2717" spans="54:71" x14ac:dyDescent="0.25">
      <c r="BB2717" s="38"/>
      <c r="BC2717" s="130" t="str">
        <f>IF(ISBLANK(BB2717),"",INDEX(Tinh!$A$2:$A$35,MATCH(BB2717,Tinh!$B$2:$B$35,0)))</f>
        <v/>
      </c>
      <c r="BS2717" s="45"/>
    </row>
    <row r="2718" spans="54:71" x14ac:dyDescent="0.25">
      <c r="BB2718" s="38"/>
      <c r="BC2718" s="130" t="str">
        <f>IF(ISBLANK(BB2718),"",INDEX(Tinh!$A$2:$A$35,MATCH(BB2718,Tinh!$B$2:$B$35,0)))</f>
        <v/>
      </c>
      <c r="BS2718" s="45"/>
    </row>
    <row r="2719" spans="54:71" x14ac:dyDescent="0.25">
      <c r="BB2719" s="38"/>
      <c r="BC2719" s="130" t="str">
        <f>IF(ISBLANK(BB2719),"",INDEX(Tinh!$A$2:$A$35,MATCH(BB2719,Tinh!$B$2:$B$35,0)))</f>
        <v/>
      </c>
      <c r="BS2719" s="45"/>
    </row>
    <row r="2720" spans="54:71" x14ac:dyDescent="0.25">
      <c r="BB2720" s="38"/>
      <c r="BC2720" s="130" t="str">
        <f>IF(ISBLANK(BB2720),"",INDEX(Tinh!$A$2:$A$35,MATCH(BB2720,Tinh!$B$2:$B$35,0)))</f>
        <v/>
      </c>
      <c r="BS2720" s="45"/>
    </row>
    <row r="2721" spans="54:71" x14ac:dyDescent="0.25">
      <c r="BB2721" s="38"/>
      <c r="BC2721" s="130" t="str">
        <f>IF(ISBLANK(BB2721),"",INDEX(Tinh!$A$2:$A$35,MATCH(BB2721,Tinh!$B$2:$B$35,0)))</f>
        <v/>
      </c>
      <c r="BS2721" s="45"/>
    </row>
    <row r="2722" spans="54:71" x14ac:dyDescent="0.25">
      <c r="BB2722" s="38"/>
      <c r="BC2722" s="130" t="str">
        <f>IF(ISBLANK(BB2722),"",INDEX(Tinh!$A$2:$A$35,MATCH(BB2722,Tinh!$B$2:$B$35,0)))</f>
        <v/>
      </c>
      <c r="BS2722" s="45"/>
    </row>
    <row r="2723" spans="54:71" x14ac:dyDescent="0.25">
      <c r="BB2723" s="38"/>
      <c r="BC2723" s="130" t="str">
        <f>IF(ISBLANK(BB2723),"",INDEX(Tinh!$A$2:$A$35,MATCH(BB2723,Tinh!$B$2:$B$35,0)))</f>
        <v/>
      </c>
      <c r="BS2723" s="45"/>
    </row>
    <row r="2724" spans="54:71" x14ac:dyDescent="0.25">
      <c r="BB2724" s="38"/>
      <c r="BC2724" s="130" t="str">
        <f>IF(ISBLANK(BB2724),"",INDEX(Tinh!$A$2:$A$35,MATCH(BB2724,Tinh!$B$2:$B$35,0)))</f>
        <v/>
      </c>
      <c r="BS2724" s="45"/>
    </row>
    <row r="2725" spans="54:71" x14ac:dyDescent="0.25">
      <c r="BB2725" s="38"/>
      <c r="BC2725" s="130" t="str">
        <f>IF(ISBLANK(BB2725),"",INDEX(Tinh!$A$2:$A$35,MATCH(BB2725,Tinh!$B$2:$B$35,0)))</f>
        <v/>
      </c>
      <c r="BS2725" s="45"/>
    </row>
    <row r="2726" spans="54:71" x14ac:dyDescent="0.25">
      <c r="BB2726" s="38"/>
      <c r="BC2726" s="130" t="str">
        <f>IF(ISBLANK(BB2726),"",INDEX(Tinh!$A$2:$A$35,MATCH(BB2726,Tinh!$B$2:$B$35,0)))</f>
        <v/>
      </c>
      <c r="BS2726" s="45"/>
    </row>
    <row r="2727" spans="54:71" x14ac:dyDescent="0.25">
      <c r="BB2727" s="38"/>
      <c r="BC2727" s="130" t="str">
        <f>IF(ISBLANK(BB2727),"",INDEX(Tinh!$A$2:$A$35,MATCH(BB2727,Tinh!$B$2:$B$35,0)))</f>
        <v/>
      </c>
      <c r="BS2727" s="45"/>
    </row>
    <row r="2728" spans="54:71" x14ac:dyDescent="0.25">
      <c r="BB2728" s="38"/>
      <c r="BC2728" s="130" t="str">
        <f>IF(ISBLANK(BB2728),"",INDEX(Tinh!$A$2:$A$35,MATCH(BB2728,Tinh!$B$2:$B$35,0)))</f>
        <v/>
      </c>
      <c r="BS2728" s="45"/>
    </row>
    <row r="2729" spans="54:71" x14ac:dyDescent="0.25">
      <c r="BB2729" s="38"/>
      <c r="BC2729" s="130" t="str">
        <f>IF(ISBLANK(BB2729),"",INDEX(Tinh!$A$2:$A$35,MATCH(BB2729,Tinh!$B$2:$B$35,0)))</f>
        <v/>
      </c>
      <c r="BS2729" s="45"/>
    </row>
    <row r="2730" spans="54:71" x14ac:dyDescent="0.25">
      <c r="BB2730" s="38"/>
      <c r="BC2730" s="130" t="str">
        <f>IF(ISBLANK(BB2730),"",INDEX(Tinh!$A$2:$A$35,MATCH(BB2730,Tinh!$B$2:$B$35,0)))</f>
        <v/>
      </c>
      <c r="BS2730" s="45"/>
    </row>
    <row r="2731" spans="54:71" x14ac:dyDescent="0.25">
      <c r="BB2731" s="38"/>
      <c r="BC2731" s="130" t="str">
        <f>IF(ISBLANK(BB2731),"",INDEX(Tinh!$A$2:$A$35,MATCH(BB2731,Tinh!$B$2:$B$35,0)))</f>
        <v/>
      </c>
      <c r="BS2731" s="45"/>
    </row>
    <row r="2732" spans="54:71" x14ac:dyDescent="0.25">
      <c r="BB2732" s="38"/>
      <c r="BC2732" s="130" t="str">
        <f>IF(ISBLANK(BB2732),"",INDEX(Tinh!$A$2:$A$35,MATCH(BB2732,Tinh!$B$2:$B$35,0)))</f>
        <v/>
      </c>
      <c r="BS2732" s="45"/>
    </row>
    <row r="2733" spans="54:71" x14ac:dyDescent="0.25">
      <c r="BB2733" s="38"/>
      <c r="BC2733" s="130" t="str">
        <f>IF(ISBLANK(BB2733),"",INDEX(Tinh!$A$2:$A$35,MATCH(BB2733,Tinh!$B$2:$B$35,0)))</f>
        <v/>
      </c>
      <c r="BS2733" s="45"/>
    </row>
    <row r="2734" spans="54:71" x14ac:dyDescent="0.25">
      <c r="BB2734" s="38"/>
      <c r="BC2734" s="130" t="str">
        <f>IF(ISBLANK(BB2734),"",INDEX(Tinh!$A$2:$A$35,MATCH(BB2734,Tinh!$B$2:$B$35,0)))</f>
        <v/>
      </c>
      <c r="BS2734" s="45"/>
    </row>
    <row r="2735" spans="54:71" x14ac:dyDescent="0.25">
      <c r="BB2735" s="38"/>
      <c r="BC2735" s="130" t="str">
        <f>IF(ISBLANK(BB2735),"",INDEX(Tinh!$A$2:$A$35,MATCH(BB2735,Tinh!$B$2:$B$35,0)))</f>
        <v/>
      </c>
      <c r="BS2735" s="45"/>
    </row>
    <row r="2736" spans="54:71" x14ac:dyDescent="0.25">
      <c r="BB2736" s="38"/>
      <c r="BC2736" s="130" t="str">
        <f>IF(ISBLANK(BB2736),"",INDEX(Tinh!$A$2:$A$35,MATCH(BB2736,Tinh!$B$2:$B$35,0)))</f>
        <v/>
      </c>
      <c r="BS2736" s="45"/>
    </row>
    <row r="2737" spans="54:71" x14ac:dyDescent="0.25">
      <c r="BB2737" s="38"/>
      <c r="BC2737" s="130" t="str">
        <f>IF(ISBLANK(BB2737),"",INDEX(Tinh!$A$2:$A$35,MATCH(BB2737,Tinh!$B$2:$B$35,0)))</f>
        <v/>
      </c>
      <c r="BS2737" s="45"/>
    </row>
    <row r="2738" spans="54:71" x14ac:dyDescent="0.25">
      <c r="BB2738" s="38"/>
      <c r="BC2738" s="130" t="str">
        <f>IF(ISBLANK(BB2738),"",INDEX(Tinh!$A$2:$A$35,MATCH(BB2738,Tinh!$B$2:$B$35,0)))</f>
        <v/>
      </c>
      <c r="BS2738" s="45"/>
    </row>
    <row r="2739" spans="54:71" x14ac:dyDescent="0.25">
      <c r="BB2739" s="38"/>
      <c r="BC2739" s="130" t="str">
        <f>IF(ISBLANK(BB2739),"",INDEX(Tinh!$A$2:$A$35,MATCH(BB2739,Tinh!$B$2:$B$35,0)))</f>
        <v/>
      </c>
      <c r="BS2739" s="45"/>
    </row>
    <row r="2740" spans="54:71" x14ac:dyDescent="0.25">
      <c r="BB2740" s="38"/>
      <c r="BC2740" s="130" t="str">
        <f>IF(ISBLANK(BB2740),"",INDEX(Tinh!$A$2:$A$35,MATCH(BB2740,Tinh!$B$2:$B$35,0)))</f>
        <v/>
      </c>
      <c r="BS2740" s="45"/>
    </row>
    <row r="2741" spans="54:71" x14ac:dyDescent="0.25">
      <c r="BB2741" s="38"/>
      <c r="BC2741" s="130" t="str">
        <f>IF(ISBLANK(BB2741),"",INDEX(Tinh!$A$2:$A$35,MATCH(BB2741,Tinh!$B$2:$B$35,0)))</f>
        <v/>
      </c>
      <c r="BS2741" s="45"/>
    </row>
    <row r="2742" spans="54:71" x14ac:dyDescent="0.25">
      <c r="BB2742" s="38"/>
      <c r="BC2742" s="130" t="str">
        <f>IF(ISBLANK(BB2742),"",INDEX(Tinh!$A$2:$A$35,MATCH(BB2742,Tinh!$B$2:$B$35,0)))</f>
        <v/>
      </c>
      <c r="BS2742" s="45"/>
    </row>
    <row r="2743" spans="54:71" x14ac:dyDescent="0.25">
      <c r="BB2743" s="38"/>
      <c r="BC2743" s="130" t="str">
        <f>IF(ISBLANK(BB2743),"",INDEX(Tinh!$A$2:$A$35,MATCH(BB2743,Tinh!$B$2:$B$35,0)))</f>
        <v/>
      </c>
      <c r="BS2743" s="45"/>
    </row>
    <row r="2744" spans="54:71" x14ac:dyDescent="0.25">
      <c r="BB2744" s="38"/>
      <c r="BC2744" s="130" t="str">
        <f>IF(ISBLANK(BB2744),"",INDEX(Tinh!$A$2:$A$35,MATCH(BB2744,Tinh!$B$2:$B$35,0)))</f>
        <v/>
      </c>
      <c r="BS2744" s="45"/>
    </row>
    <row r="2745" spans="54:71" x14ac:dyDescent="0.25">
      <c r="BB2745" s="38"/>
      <c r="BC2745" s="130" t="str">
        <f>IF(ISBLANK(BB2745),"",INDEX(Tinh!$A$2:$A$35,MATCH(BB2745,Tinh!$B$2:$B$35,0)))</f>
        <v/>
      </c>
      <c r="BS2745" s="45"/>
    </row>
    <row r="2746" spans="54:71" x14ac:dyDescent="0.25">
      <c r="BB2746" s="38"/>
      <c r="BC2746" s="130" t="str">
        <f>IF(ISBLANK(BB2746),"",INDEX(Tinh!$A$2:$A$35,MATCH(BB2746,Tinh!$B$2:$B$35,0)))</f>
        <v/>
      </c>
      <c r="BS2746" s="45"/>
    </row>
    <row r="2747" spans="54:71" x14ac:dyDescent="0.25">
      <c r="BB2747" s="38"/>
      <c r="BC2747" s="130" t="str">
        <f>IF(ISBLANK(BB2747),"",INDEX(Tinh!$A$2:$A$35,MATCH(BB2747,Tinh!$B$2:$B$35,0)))</f>
        <v/>
      </c>
      <c r="BS2747" s="45"/>
    </row>
    <row r="2748" spans="54:71" x14ac:dyDescent="0.25">
      <c r="BB2748" s="38"/>
      <c r="BC2748" s="130" t="str">
        <f>IF(ISBLANK(BB2748),"",INDEX(Tinh!$A$2:$A$35,MATCH(BB2748,Tinh!$B$2:$B$35,0)))</f>
        <v/>
      </c>
      <c r="BS2748" s="45"/>
    </row>
    <row r="2749" spans="54:71" x14ac:dyDescent="0.25">
      <c r="BB2749" s="38"/>
      <c r="BC2749" s="130" t="str">
        <f>IF(ISBLANK(BB2749),"",INDEX(Tinh!$A$2:$A$35,MATCH(BB2749,Tinh!$B$2:$B$35,0)))</f>
        <v/>
      </c>
      <c r="BS2749" s="45"/>
    </row>
    <row r="2750" spans="54:71" x14ac:dyDescent="0.25">
      <c r="BB2750" s="38"/>
      <c r="BC2750" s="130" t="str">
        <f>IF(ISBLANK(BB2750),"",INDEX(Tinh!$A$2:$A$35,MATCH(BB2750,Tinh!$B$2:$B$35,0)))</f>
        <v/>
      </c>
      <c r="BS2750" s="45"/>
    </row>
    <row r="2751" spans="54:71" x14ac:dyDescent="0.25">
      <c r="BB2751" s="38"/>
      <c r="BC2751" s="130" t="str">
        <f>IF(ISBLANK(BB2751),"",INDEX(Tinh!$A$2:$A$35,MATCH(BB2751,Tinh!$B$2:$B$35,0)))</f>
        <v/>
      </c>
      <c r="BS2751" s="45"/>
    </row>
    <row r="2752" spans="54:71" x14ac:dyDescent="0.25">
      <c r="BB2752" s="38"/>
      <c r="BC2752" s="130" t="str">
        <f>IF(ISBLANK(BB2752),"",INDEX(Tinh!$A$2:$A$35,MATCH(BB2752,Tinh!$B$2:$B$35,0)))</f>
        <v/>
      </c>
      <c r="BS2752" s="45"/>
    </row>
    <row r="2753" spans="54:71" x14ac:dyDescent="0.25">
      <c r="BB2753" s="38"/>
      <c r="BC2753" s="130" t="str">
        <f>IF(ISBLANK(BB2753),"",INDEX(Tinh!$A$2:$A$35,MATCH(BB2753,Tinh!$B$2:$B$35,0)))</f>
        <v/>
      </c>
      <c r="BS2753" s="45"/>
    </row>
    <row r="2754" spans="54:71" x14ac:dyDescent="0.25">
      <c r="BB2754" s="38"/>
      <c r="BC2754" s="130" t="str">
        <f>IF(ISBLANK(BB2754),"",INDEX(Tinh!$A$2:$A$35,MATCH(BB2754,Tinh!$B$2:$B$35,0)))</f>
        <v/>
      </c>
      <c r="BS2754" s="45"/>
    </row>
    <row r="2755" spans="54:71" x14ac:dyDescent="0.25">
      <c r="BB2755" s="38"/>
      <c r="BC2755" s="130" t="str">
        <f>IF(ISBLANK(BB2755),"",INDEX(Tinh!$A$2:$A$35,MATCH(BB2755,Tinh!$B$2:$B$35,0)))</f>
        <v/>
      </c>
      <c r="BS2755" s="45"/>
    </row>
    <row r="2756" spans="54:71" x14ac:dyDescent="0.25">
      <c r="BB2756" s="38"/>
      <c r="BC2756" s="130" t="str">
        <f>IF(ISBLANK(BB2756),"",INDEX(Tinh!$A$2:$A$35,MATCH(BB2756,Tinh!$B$2:$B$35,0)))</f>
        <v/>
      </c>
      <c r="BS2756" s="45"/>
    </row>
    <row r="2757" spans="54:71" x14ac:dyDescent="0.25">
      <c r="BB2757" s="38"/>
      <c r="BC2757" s="130" t="str">
        <f>IF(ISBLANK(BB2757),"",INDEX(Tinh!$A$2:$A$35,MATCH(BB2757,Tinh!$B$2:$B$35,0)))</f>
        <v/>
      </c>
      <c r="BS2757" s="45"/>
    </row>
    <row r="2758" spans="54:71" x14ac:dyDescent="0.25">
      <c r="BB2758" s="38"/>
      <c r="BC2758" s="130" t="str">
        <f>IF(ISBLANK(BB2758),"",INDEX(Tinh!$A$2:$A$35,MATCH(BB2758,Tinh!$B$2:$B$35,0)))</f>
        <v/>
      </c>
      <c r="BS2758" s="45"/>
    </row>
    <row r="2759" spans="54:71" x14ac:dyDescent="0.25">
      <c r="BB2759" s="38"/>
      <c r="BC2759" s="130" t="str">
        <f>IF(ISBLANK(BB2759),"",INDEX(Tinh!$A$2:$A$35,MATCH(BB2759,Tinh!$B$2:$B$35,0)))</f>
        <v/>
      </c>
      <c r="BS2759" s="45"/>
    </row>
    <row r="2760" spans="54:71" x14ac:dyDescent="0.25">
      <c r="BB2760" s="38"/>
      <c r="BC2760" s="130" t="str">
        <f>IF(ISBLANK(BB2760),"",INDEX(Tinh!$A$2:$A$35,MATCH(BB2760,Tinh!$B$2:$B$35,0)))</f>
        <v/>
      </c>
      <c r="BS2760" s="45"/>
    </row>
    <row r="2761" spans="54:71" x14ac:dyDescent="0.25">
      <c r="BB2761" s="38"/>
      <c r="BC2761" s="130" t="str">
        <f>IF(ISBLANK(BB2761),"",INDEX(Tinh!$A$2:$A$35,MATCH(BB2761,Tinh!$B$2:$B$35,0)))</f>
        <v/>
      </c>
      <c r="BS2761" s="45"/>
    </row>
    <row r="2762" spans="54:71" x14ac:dyDescent="0.25">
      <c r="BB2762" s="38"/>
      <c r="BC2762" s="130" t="str">
        <f>IF(ISBLANK(BB2762),"",INDEX(Tinh!$A$2:$A$35,MATCH(BB2762,Tinh!$B$2:$B$35,0)))</f>
        <v/>
      </c>
      <c r="BS2762" s="45"/>
    </row>
    <row r="2763" spans="54:71" x14ac:dyDescent="0.25">
      <c r="BB2763" s="38"/>
      <c r="BC2763" s="130" t="str">
        <f>IF(ISBLANK(BB2763),"",INDEX(Tinh!$A$2:$A$35,MATCH(BB2763,Tinh!$B$2:$B$35,0)))</f>
        <v/>
      </c>
      <c r="BS2763" s="45"/>
    </row>
    <row r="2764" spans="54:71" x14ac:dyDescent="0.25">
      <c r="BB2764" s="38"/>
      <c r="BC2764" s="130" t="str">
        <f>IF(ISBLANK(BB2764),"",INDEX(Tinh!$A$2:$A$35,MATCH(BB2764,Tinh!$B$2:$B$35,0)))</f>
        <v/>
      </c>
      <c r="BS2764" s="45"/>
    </row>
    <row r="2765" spans="54:71" x14ac:dyDescent="0.25">
      <c r="BB2765" s="38"/>
      <c r="BC2765" s="130" t="str">
        <f>IF(ISBLANK(BB2765),"",INDEX(Tinh!$A$2:$A$35,MATCH(BB2765,Tinh!$B$2:$B$35,0)))</f>
        <v/>
      </c>
      <c r="BS2765" s="45"/>
    </row>
    <row r="2766" spans="54:71" x14ac:dyDescent="0.25">
      <c r="BB2766" s="38"/>
      <c r="BC2766" s="130" t="str">
        <f>IF(ISBLANK(BB2766),"",INDEX(Tinh!$A$2:$A$35,MATCH(BB2766,Tinh!$B$2:$B$35,0)))</f>
        <v/>
      </c>
      <c r="BS2766" s="45"/>
    </row>
    <row r="2767" spans="54:71" x14ac:dyDescent="0.25">
      <c r="BB2767" s="38"/>
      <c r="BC2767" s="130" t="str">
        <f>IF(ISBLANK(BB2767),"",INDEX(Tinh!$A$2:$A$35,MATCH(BB2767,Tinh!$B$2:$B$35,0)))</f>
        <v/>
      </c>
      <c r="BS2767" s="45"/>
    </row>
    <row r="2768" spans="54:71" x14ac:dyDescent="0.25">
      <c r="BB2768" s="38"/>
      <c r="BC2768" s="130" t="str">
        <f>IF(ISBLANK(BB2768),"",INDEX(Tinh!$A$2:$A$35,MATCH(BB2768,Tinh!$B$2:$B$35,0)))</f>
        <v/>
      </c>
      <c r="BS2768" s="45"/>
    </row>
    <row r="2769" spans="54:71" x14ac:dyDescent="0.25">
      <c r="BB2769" s="38"/>
      <c r="BC2769" s="130" t="str">
        <f>IF(ISBLANK(BB2769),"",INDEX(Tinh!$A$2:$A$35,MATCH(BB2769,Tinh!$B$2:$B$35,0)))</f>
        <v/>
      </c>
      <c r="BS2769" s="45"/>
    </row>
    <row r="2770" spans="54:71" x14ac:dyDescent="0.25">
      <c r="BB2770" s="38"/>
      <c r="BC2770" s="130" t="str">
        <f>IF(ISBLANK(BB2770),"",INDEX(Tinh!$A$2:$A$35,MATCH(BB2770,Tinh!$B$2:$B$35,0)))</f>
        <v/>
      </c>
      <c r="BS2770" s="45"/>
    </row>
    <row r="2771" spans="54:71" x14ac:dyDescent="0.25">
      <c r="BB2771" s="38"/>
      <c r="BC2771" s="130" t="str">
        <f>IF(ISBLANK(BB2771),"",INDEX(Tinh!$A$2:$A$35,MATCH(BB2771,Tinh!$B$2:$B$35,0)))</f>
        <v/>
      </c>
      <c r="BS2771" s="45"/>
    </row>
    <row r="2772" spans="54:71" x14ac:dyDescent="0.25">
      <c r="BB2772" s="38"/>
      <c r="BC2772" s="130" t="str">
        <f>IF(ISBLANK(BB2772),"",INDEX(Tinh!$A$2:$A$35,MATCH(BB2772,Tinh!$B$2:$B$35,0)))</f>
        <v/>
      </c>
      <c r="BS2772" s="45"/>
    </row>
    <row r="2773" spans="54:71" x14ac:dyDescent="0.25">
      <c r="BB2773" s="38"/>
      <c r="BC2773" s="130" t="str">
        <f>IF(ISBLANK(BB2773),"",INDEX(Tinh!$A$2:$A$35,MATCH(BB2773,Tinh!$B$2:$B$35,0)))</f>
        <v/>
      </c>
      <c r="BS2773" s="45"/>
    </row>
    <row r="2774" spans="54:71" x14ac:dyDescent="0.25">
      <c r="BB2774" s="38"/>
      <c r="BC2774" s="130" t="str">
        <f>IF(ISBLANK(BB2774),"",INDEX(Tinh!$A$2:$A$35,MATCH(BB2774,Tinh!$B$2:$B$35,0)))</f>
        <v/>
      </c>
      <c r="BS2774" s="45"/>
    </row>
    <row r="2775" spans="54:71" x14ac:dyDescent="0.25">
      <c r="BB2775" s="38"/>
      <c r="BC2775" s="130" t="str">
        <f>IF(ISBLANK(BB2775),"",INDEX(Tinh!$A$2:$A$35,MATCH(BB2775,Tinh!$B$2:$B$35,0)))</f>
        <v/>
      </c>
      <c r="BS2775" s="45"/>
    </row>
    <row r="2776" spans="54:71" x14ac:dyDescent="0.25">
      <c r="BB2776" s="38"/>
      <c r="BC2776" s="130" t="str">
        <f>IF(ISBLANK(BB2776),"",INDEX(Tinh!$A$2:$A$35,MATCH(BB2776,Tinh!$B$2:$B$35,0)))</f>
        <v/>
      </c>
      <c r="BS2776" s="45"/>
    </row>
    <row r="2777" spans="54:71" x14ac:dyDescent="0.25">
      <c r="BB2777" s="38"/>
      <c r="BC2777" s="130" t="str">
        <f>IF(ISBLANK(BB2777),"",INDEX(Tinh!$A$2:$A$35,MATCH(BB2777,Tinh!$B$2:$B$35,0)))</f>
        <v/>
      </c>
      <c r="BS2777" s="45"/>
    </row>
    <row r="2778" spans="54:71" x14ac:dyDescent="0.25">
      <c r="BB2778" s="38"/>
      <c r="BC2778" s="130" t="str">
        <f>IF(ISBLANK(BB2778),"",INDEX(Tinh!$A$2:$A$35,MATCH(BB2778,Tinh!$B$2:$B$35,0)))</f>
        <v/>
      </c>
      <c r="BS2778" s="45"/>
    </row>
    <row r="2779" spans="54:71" x14ac:dyDescent="0.25">
      <c r="BB2779" s="38"/>
      <c r="BC2779" s="130" t="str">
        <f>IF(ISBLANK(BB2779),"",INDEX(Tinh!$A$2:$A$35,MATCH(BB2779,Tinh!$B$2:$B$35,0)))</f>
        <v/>
      </c>
      <c r="BS2779" s="45"/>
    </row>
    <row r="2780" spans="54:71" x14ac:dyDescent="0.25">
      <c r="BB2780" s="38"/>
      <c r="BC2780" s="130" t="str">
        <f>IF(ISBLANK(BB2780),"",INDEX(Tinh!$A$2:$A$35,MATCH(BB2780,Tinh!$B$2:$B$35,0)))</f>
        <v/>
      </c>
      <c r="BS2780" s="45"/>
    </row>
    <row r="2781" spans="54:71" x14ac:dyDescent="0.25">
      <c r="BB2781" s="38"/>
      <c r="BC2781" s="130" t="str">
        <f>IF(ISBLANK(BB2781),"",INDEX(Tinh!$A$2:$A$35,MATCH(BB2781,Tinh!$B$2:$B$35,0)))</f>
        <v/>
      </c>
      <c r="BS2781" s="45"/>
    </row>
    <row r="2782" spans="54:71" x14ac:dyDescent="0.25">
      <c r="BB2782" s="38"/>
      <c r="BC2782" s="130" t="str">
        <f>IF(ISBLANK(BB2782),"",INDEX(Tinh!$A$2:$A$35,MATCH(BB2782,Tinh!$B$2:$B$35,0)))</f>
        <v/>
      </c>
      <c r="BS2782" s="45"/>
    </row>
    <row r="2783" spans="54:71" x14ac:dyDescent="0.25">
      <c r="BB2783" s="38"/>
      <c r="BC2783" s="130" t="str">
        <f>IF(ISBLANK(BB2783),"",INDEX(Tinh!$A$2:$A$35,MATCH(BB2783,Tinh!$B$2:$B$35,0)))</f>
        <v/>
      </c>
      <c r="BS2783" s="45"/>
    </row>
    <row r="2784" spans="54:71" x14ac:dyDescent="0.25">
      <c r="BB2784" s="38"/>
      <c r="BC2784" s="130" t="str">
        <f>IF(ISBLANK(BB2784),"",INDEX(Tinh!$A$2:$A$35,MATCH(BB2784,Tinh!$B$2:$B$35,0)))</f>
        <v/>
      </c>
      <c r="BS2784" s="45"/>
    </row>
    <row r="2785" spans="54:71" x14ac:dyDescent="0.25">
      <c r="BB2785" s="38"/>
      <c r="BC2785" s="130" t="str">
        <f>IF(ISBLANK(BB2785),"",INDEX(Tinh!$A$2:$A$35,MATCH(BB2785,Tinh!$B$2:$B$35,0)))</f>
        <v/>
      </c>
      <c r="BS2785" s="45"/>
    </row>
    <row r="2786" spans="54:71" x14ac:dyDescent="0.25">
      <c r="BB2786" s="38"/>
      <c r="BC2786" s="130" t="str">
        <f>IF(ISBLANK(BB2786),"",INDEX(Tinh!$A$2:$A$35,MATCH(BB2786,Tinh!$B$2:$B$35,0)))</f>
        <v/>
      </c>
      <c r="BS2786" s="45"/>
    </row>
    <row r="2787" spans="54:71" x14ac:dyDescent="0.25">
      <c r="BB2787" s="38"/>
      <c r="BC2787" s="130" t="str">
        <f>IF(ISBLANK(BB2787),"",INDEX(Tinh!$A$2:$A$35,MATCH(BB2787,Tinh!$B$2:$B$35,0)))</f>
        <v/>
      </c>
      <c r="BS2787" s="45"/>
    </row>
    <row r="2788" spans="54:71" x14ac:dyDescent="0.25">
      <c r="BB2788" s="38"/>
      <c r="BC2788" s="130" t="str">
        <f>IF(ISBLANK(BB2788),"",INDEX(Tinh!$A$2:$A$35,MATCH(BB2788,Tinh!$B$2:$B$35,0)))</f>
        <v/>
      </c>
      <c r="BS2788" s="45"/>
    </row>
    <row r="2789" spans="54:71" x14ac:dyDescent="0.25">
      <c r="BB2789" s="38"/>
      <c r="BC2789" s="130" t="str">
        <f>IF(ISBLANK(BB2789),"",INDEX(Tinh!$A$2:$A$35,MATCH(BB2789,Tinh!$B$2:$B$35,0)))</f>
        <v/>
      </c>
      <c r="BS2789" s="45"/>
    </row>
    <row r="2790" spans="54:71" x14ac:dyDescent="0.25">
      <c r="BB2790" s="38"/>
      <c r="BC2790" s="130" t="str">
        <f>IF(ISBLANK(BB2790),"",INDEX(Tinh!$A$2:$A$35,MATCH(BB2790,Tinh!$B$2:$B$35,0)))</f>
        <v/>
      </c>
      <c r="BS2790" s="45"/>
    </row>
    <row r="2791" spans="54:71" x14ac:dyDescent="0.25">
      <c r="BB2791" s="38"/>
      <c r="BC2791" s="130" t="str">
        <f>IF(ISBLANK(BB2791),"",INDEX(Tinh!$A$2:$A$35,MATCH(BB2791,Tinh!$B$2:$B$35,0)))</f>
        <v/>
      </c>
      <c r="BS2791" s="45"/>
    </row>
    <row r="2792" spans="54:71" x14ac:dyDescent="0.25">
      <c r="BB2792" s="38"/>
      <c r="BC2792" s="130" t="str">
        <f>IF(ISBLANK(BB2792),"",INDEX(Tinh!$A$2:$A$35,MATCH(BB2792,Tinh!$B$2:$B$35,0)))</f>
        <v/>
      </c>
      <c r="BS2792" s="45"/>
    </row>
    <row r="2793" spans="54:71" x14ac:dyDescent="0.25">
      <c r="BB2793" s="38"/>
      <c r="BC2793" s="130" t="str">
        <f>IF(ISBLANK(BB2793),"",INDEX(Tinh!$A$2:$A$35,MATCH(BB2793,Tinh!$B$2:$B$35,0)))</f>
        <v/>
      </c>
      <c r="BS2793" s="45"/>
    </row>
    <row r="2794" spans="54:71" x14ac:dyDescent="0.25">
      <c r="BB2794" s="38"/>
      <c r="BC2794" s="130" t="str">
        <f>IF(ISBLANK(BB2794),"",INDEX(Tinh!$A$2:$A$35,MATCH(BB2794,Tinh!$B$2:$B$35,0)))</f>
        <v/>
      </c>
      <c r="BS2794" s="45"/>
    </row>
    <row r="2795" spans="54:71" x14ac:dyDescent="0.25">
      <c r="BB2795" s="38"/>
      <c r="BC2795" s="130" t="str">
        <f>IF(ISBLANK(BB2795),"",INDEX(Tinh!$A$2:$A$35,MATCH(BB2795,Tinh!$B$2:$B$35,0)))</f>
        <v/>
      </c>
      <c r="BS2795" s="45"/>
    </row>
    <row r="2796" spans="54:71" x14ac:dyDescent="0.25">
      <c r="BB2796" s="38"/>
      <c r="BC2796" s="130" t="str">
        <f>IF(ISBLANK(BB2796),"",INDEX(Tinh!$A$2:$A$35,MATCH(BB2796,Tinh!$B$2:$B$35,0)))</f>
        <v/>
      </c>
      <c r="BS2796" s="45"/>
    </row>
    <row r="2797" spans="54:71" x14ac:dyDescent="0.25">
      <c r="BB2797" s="38"/>
      <c r="BC2797" s="130" t="str">
        <f>IF(ISBLANK(BB2797),"",INDEX(Tinh!$A$2:$A$35,MATCH(BB2797,Tinh!$B$2:$B$35,0)))</f>
        <v/>
      </c>
      <c r="BS2797" s="45"/>
    </row>
    <row r="2798" spans="54:71" x14ac:dyDescent="0.25">
      <c r="BB2798" s="38"/>
      <c r="BC2798" s="130" t="str">
        <f>IF(ISBLANK(BB2798),"",INDEX(Tinh!$A$2:$A$35,MATCH(BB2798,Tinh!$B$2:$B$35,0)))</f>
        <v/>
      </c>
      <c r="BS2798" s="45"/>
    </row>
    <row r="2799" spans="54:71" x14ac:dyDescent="0.25">
      <c r="BB2799" s="38"/>
      <c r="BC2799" s="130" t="str">
        <f>IF(ISBLANK(BB2799),"",INDEX(Tinh!$A$2:$A$35,MATCH(BB2799,Tinh!$B$2:$B$35,0)))</f>
        <v/>
      </c>
      <c r="BS2799" s="45"/>
    </row>
    <row r="2800" spans="54:71" x14ac:dyDescent="0.25">
      <c r="BB2800" s="38"/>
      <c r="BC2800" s="130" t="str">
        <f>IF(ISBLANK(BB2800),"",INDEX(Tinh!$A$2:$A$35,MATCH(BB2800,Tinh!$B$2:$B$35,0)))</f>
        <v/>
      </c>
      <c r="BS2800" s="45"/>
    </row>
    <row r="2801" spans="54:71" x14ac:dyDescent="0.25">
      <c r="BB2801" s="38"/>
      <c r="BC2801" s="130" t="str">
        <f>IF(ISBLANK(BB2801),"",INDEX(Tinh!$A$2:$A$35,MATCH(BB2801,Tinh!$B$2:$B$35,0)))</f>
        <v/>
      </c>
      <c r="BS2801" s="45"/>
    </row>
    <row r="2802" spans="54:71" x14ac:dyDescent="0.25">
      <c r="BB2802" s="38"/>
      <c r="BC2802" s="130" t="str">
        <f>IF(ISBLANK(BB2802),"",INDEX(Tinh!$A$2:$A$35,MATCH(BB2802,Tinh!$B$2:$B$35,0)))</f>
        <v/>
      </c>
      <c r="BS2802" s="45"/>
    </row>
    <row r="2803" spans="54:71" x14ac:dyDescent="0.25">
      <c r="BB2803" s="38"/>
      <c r="BC2803" s="130" t="str">
        <f>IF(ISBLANK(BB2803),"",INDEX(Tinh!$A$2:$A$35,MATCH(BB2803,Tinh!$B$2:$B$35,0)))</f>
        <v/>
      </c>
      <c r="BS2803" s="45"/>
    </row>
    <row r="2804" spans="54:71" x14ac:dyDescent="0.25">
      <c r="BB2804" s="38"/>
      <c r="BC2804" s="130" t="str">
        <f>IF(ISBLANK(BB2804),"",INDEX(Tinh!$A$2:$A$35,MATCH(BB2804,Tinh!$B$2:$B$35,0)))</f>
        <v/>
      </c>
      <c r="BS2804" s="45"/>
    </row>
    <row r="2805" spans="54:71" x14ac:dyDescent="0.25">
      <c r="BB2805" s="38"/>
      <c r="BC2805" s="130" t="str">
        <f>IF(ISBLANK(BB2805),"",INDEX(Tinh!$A$2:$A$35,MATCH(BB2805,Tinh!$B$2:$B$35,0)))</f>
        <v/>
      </c>
      <c r="BS2805" s="45"/>
    </row>
    <row r="2806" spans="54:71" x14ac:dyDescent="0.25">
      <c r="BB2806" s="38"/>
      <c r="BC2806" s="130" t="str">
        <f>IF(ISBLANK(BB2806),"",INDEX(Tinh!$A$2:$A$35,MATCH(BB2806,Tinh!$B$2:$B$35,0)))</f>
        <v/>
      </c>
      <c r="BS2806" s="45"/>
    </row>
    <row r="2807" spans="54:71" x14ac:dyDescent="0.25">
      <c r="BB2807" s="38"/>
      <c r="BC2807" s="130" t="str">
        <f>IF(ISBLANK(BB2807),"",INDEX(Tinh!$A$2:$A$35,MATCH(BB2807,Tinh!$B$2:$B$35,0)))</f>
        <v/>
      </c>
      <c r="BS2807" s="45"/>
    </row>
    <row r="2808" spans="54:71" x14ac:dyDescent="0.25">
      <c r="BB2808" s="38"/>
      <c r="BC2808" s="130" t="str">
        <f>IF(ISBLANK(BB2808),"",INDEX(Tinh!$A$2:$A$35,MATCH(BB2808,Tinh!$B$2:$B$35,0)))</f>
        <v/>
      </c>
      <c r="BS2808" s="45"/>
    </row>
    <row r="2809" spans="54:71" x14ac:dyDescent="0.25">
      <c r="BB2809" s="38"/>
      <c r="BC2809" s="130" t="str">
        <f>IF(ISBLANK(BB2809),"",INDEX(Tinh!$A$2:$A$35,MATCH(BB2809,Tinh!$B$2:$B$35,0)))</f>
        <v/>
      </c>
      <c r="BS2809" s="45"/>
    </row>
    <row r="2810" spans="54:71" x14ac:dyDescent="0.25">
      <c r="BB2810" s="38"/>
      <c r="BC2810" s="130" t="str">
        <f>IF(ISBLANK(BB2810),"",INDEX(Tinh!$A$2:$A$35,MATCH(BB2810,Tinh!$B$2:$B$35,0)))</f>
        <v/>
      </c>
      <c r="BS2810" s="45"/>
    </row>
    <row r="2811" spans="54:71" x14ac:dyDescent="0.25">
      <c r="BB2811" s="38"/>
      <c r="BC2811" s="130" t="str">
        <f>IF(ISBLANK(BB2811),"",INDEX(Tinh!$A$2:$A$35,MATCH(BB2811,Tinh!$B$2:$B$35,0)))</f>
        <v/>
      </c>
      <c r="BS2811" s="45"/>
    </row>
    <row r="2812" spans="54:71" x14ac:dyDescent="0.25">
      <c r="BB2812" s="38"/>
      <c r="BC2812" s="130" t="str">
        <f>IF(ISBLANK(BB2812),"",INDEX(Tinh!$A$2:$A$35,MATCH(BB2812,Tinh!$B$2:$B$35,0)))</f>
        <v/>
      </c>
      <c r="BS2812" s="45"/>
    </row>
    <row r="2813" spans="54:71" x14ac:dyDescent="0.25">
      <c r="BB2813" s="38"/>
      <c r="BC2813" s="130" t="str">
        <f>IF(ISBLANK(BB2813),"",INDEX(Tinh!$A$2:$A$35,MATCH(BB2813,Tinh!$B$2:$B$35,0)))</f>
        <v/>
      </c>
      <c r="BS2813" s="45"/>
    </row>
    <row r="2814" spans="54:71" x14ac:dyDescent="0.25">
      <c r="BB2814" s="38"/>
      <c r="BC2814" s="130" t="str">
        <f>IF(ISBLANK(BB2814),"",INDEX(Tinh!$A$2:$A$35,MATCH(BB2814,Tinh!$B$2:$B$35,0)))</f>
        <v/>
      </c>
      <c r="BS2814" s="45"/>
    </row>
    <row r="2815" spans="54:71" x14ac:dyDescent="0.25">
      <c r="BB2815" s="38"/>
      <c r="BC2815" s="130" t="str">
        <f>IF(ISBLANK(BB2815),"",INDEX(Tinh!$A$2:$A$35,MATCH(BB2815,Tinh!$B$2:$B$35,0)))</f>
        <v/>
      </c>
      <c r="BS2815" s="45"/>
    </row>
    <row r="2816" spans="54:71" x14ac:dyDescent="0.25">
      <c r="BB2816" s="38"/>
      <c r="BC2816" s="130" t="str">
        <f>IF(ISBLANK(BB2816),"",INDEX(Tinh!$A$2:$A$35,MATCH(BB2816,Tinh!$B$2:$B$35,0)))</f>
        <v/>
      </c>
      <c r="BS2816" s="45"/>
    </row>
    <row r="2817" spans="54:71" x14ac:dyDescent="0.25">
      <c r="BB2817" s="38"/>
      <c r="BC2817" s="130" t="str">
        <f>IF(ISBLANK(BB2817),"",INDEX(Tinh!$A$2:$A$35,MATCH(BB2817,Tinh!$B$2:$B$35,0)))</f>
        <v/>
      </c>
      <c r="BS2817" s="45"/>
    </row>
    <row r="2818" spans="54:71" x14ac:dyDescent="0.25">
      <c r="BB2818" s="38"/>
      <c r="BC2818" s="130" t="str">
        <f>IF(ISBLANK(BB2818),"",INDEX(Tinh!$A$2:$A$35,MATCH(BB2818,Tinh!$B$2:$B$35,0)))</f>
        <v/>
      </c>
      <c r="BS2818" s="45"/>
    </row>
    <row r="2819" spans="54:71" x14ac:dyDescent="0.25">
      <c r="BB2819" s="38"/>
      <c r="BC2819" s="130" t="str">
        <f>IF(ISBLANK(BB2819),"",INDEX(Tinh!$A$2:$A$35,MATCH(BB2819,Tinh!$B$2:$B$35,0)))</f>
        <v/>
      </c>
      <c r="BS2819" s="45"/>
    </row>
    <row r="2820" spans="54:71" x14ac:dyDescent="0.25">
      <c r="BB2820" s="38"/>
      <c r="BC2820" s="130" t="str">
        <f>IF(ISBLANK(BB2820),"",INDEX(Tinh!$A$2:$A$35,MATCH(BB2820,Tinh!$B$2:$B$35,0)))</f>
        <v/>
      </c>
      <c r="BS2820" s="45"/>
    </row>
    <row r="2821" spans="54:71" x14ac:dyDescent="0.25">
      <c r="BB2821" s="38"/>
      <c r="BC2821" s="130" t="str">
        <f>IF(ISBLANK(BB2821),"",INDEX(Tinh!$A$2:$A$35,MATCH(BB2821,Tinh!$B$2:$B$35,0)))</f>
        <v/>
      </c>
      <c r="BS2821" s="45"/>
    </row>
    <row r="2822" spans="54:71" x14ac:dyDescent="0.25">
      <c r="BB2822" s="38"/>
      <c r="BC2822" s="130" t="str">
        <f>IF(ISBLANK(BB2822),"",INDEX(Tinh!$A$2:$A$35,MATCH(BB2822,Tinh!$B$2:$B$35,0)))</f>
        <v/>
      </c>
      <c r="BS2822" s="45"/>
    </row>
    <row r="2823" spans="54:71" x14ac:dyDescent="0.25">
      <c r="BB2823" s="38"/>
      <c r="BC2823" s="130" t="str">
        <f>IF(ISBLANK(BB2823),"",INDEX(Tinh!$A$2:$A$35,MATCH(BB2823,Tinh!$B$2:$B$35,0)))</f>
        <v/>
      </c>
      <c r="BS2823" s="45"/>
    </row>
    <row r="2824" spans="54:71" x14ac:dyDescent="0.25">
      <c r="BB2824" s="38"/>
      <c r="BC2824" s="130" t="str">
        <f>IF(ISBLANK(BB2824),"",INDEX(Tinh!$A$2:$A$35,MATCH(BB2824,Tinh!$B$2:$B$35,0)))</f>
        <v/>
      </c>
      <c r="BS2824" s="45"/>
    </row>
    <row r="2825" spans="54:71" x14ac:dyDescent="0.25">
      <c r="BB2825" s="38"/>
      <c r="BC2825" s="130" t="str">
        <f>IF(ISBLANK(BB2825),"",INDEX(Tinh!$A$2:$A$35,MATCH(BB2825,Tinh!$B$2:$B$35,0)))</f>
        <v/>
      </c>
      <c r="BS2825" s="45"/>
    </row>
    <row r="2826" spans="54:71" x14ac:dyDescent="0.25">
      <c r="BB2826" s="38"/>
      <c r="BC2826" s="130" t="str">
        <f>IF(ISBLANK(BB2826),"",INDEX(Tinh!$A$2:$A$35,MATCH(BB2826,Tinh!$B$2:$B$35,0)))</f>
        <v/>
      </c>
      <c r="BS2826" s="45"/>
    </row>
    <row r="2827" spans="54:71" x14ac:dyDescent="0.25">
      <c r="BB2827" s="38"/>
      <c r="BC2827" s="130" t="str">
        <f>IF(ISBLANK(BB2827),"",INDEX(Tinh!$A$2:$A$35,MATCH(BB2827,Tinh!$B$2:$B$35,0)))</f>
        <v/>
      </c>
      <c r="BS2827" s="45"/>
    </row>
    <row r="2828" spans="54:71" x14ac:dyDescent="0.25">
      <c r="BB2828" s="38"/>
      <c r="BC2828" s="130" t="str">
        <f>IF(ISBLANK(BB2828),"",INDEX(Tinh!$A$2:$A$35,MATCH(BB2828,Tinh!$B$2:$B$35,0)))</f>
        <v/>
      </c>
      <c r="BS2828" s="45"/>
    </row>
    <row r="2829" spans="54:71" x14ac:dyDescent="0.25">
      <c r="BB2829" s="38"/>
      <c r="BC2829" s="130" t="str">
        <f>IF(ISBLANK(BB2829),"",INDEX(Tinh!$A$2:$A$35,MATCH(BB2829,Tinh!$B$2:$B$35,0)))</f>
        <v/>
      </c>
      <c r="BS2829" s="45"/>
    </row>
    <row r="2830" spans="54:71" x14ac:dyDescent="0.25">
      <c r="BB2830" s="38"/>
      <c r="BC2830" s="130" t="str">
        <f>IF(ISBLANK(BB2830),"",INDEX(Tinh!$A$2:$A$35,MATCH(BB2830,Tinh!$B$2:$B$35,0)))</f>
        <v/>
      </c>
      <c r="BS2830" s="45"/>
    </row>
    <row r="2831" spans="54:71" x14ac:dyDescent="0.25">
      <c r="BB2831" s="38"/>
      <c r="BC2831" s="130" t="str">
        <f>IF(ISBLANK(BB2831),"",INDEX(Tinh!$A$2:$A$35,MATCH(BB2831,Tinh!$B$2:$B$35,0)))</f>
        <v/>
      </c>
      <c r="BS2831" s="45"/>
    </row>
    <row r="2832" spans="54:71" x14ac:dyDescent="0.25">
      <c r="BB2832" s="38"/>
      <c r="BC2832" s="130" t="str">
        <f>IF(ISBLANK(BB2832),"",INDEX(Tinh!$A$2:$A$35,MATCH(BB2832,Tinh!$B$2:$B$35,0)))</f>
        <v/>
      </c>
      <c r="BS2832" s="45"/>
    </row>
    <row r="2833" spans="54:71" x14ac:dyDescent="0.25">
      <c r="BB2833" s="38"/>
      <c r="BC2833" s="130" t="str">
        <f>IF(ISBLANK(BB2833),"",INDEX(Tinh!$A$2:$A$35,MATCH(BB2833,Tinh!$B$2:$B$35,0)))</f>
        <v/>
      </c>
      <c r="BS2833" s="45"/>
    </row>
    <row r="2834" spans="54:71" x14ac:dyDescent="0.25">
      <c r="BB2834" s="38"/>
      <c r="BC2834" s="130" t="str">
        <f>IF(ISBLANK(BB2834),"",INDEX(Tinh!$A$2:$A$35,MATCH(BB2834,Tinh!$B$2:$B$35,0)))</f>
        <v/>
      </c>
      <c r="BS2834" s="45"/>
    </row>
    <row r="2835" spans="54:71" x14ac:dyDescent="0.25">
      <c r="BB2835" s="38"/>
      <c r="BC2835" s="130" t="str">
        <f>IF(ISBLANK(BB2835),"",INDEX(Tinh!$A$2:$A$35,MATCH(BB2835,Tinh!$B$2:$B$35,0)))</f>
        <v/>
      </c>
      <c r="BS2835" s="45"/>
    </row>
    <row r="2836" spans="54:71" x14ac:dyDescent="0.25">
      <c r="BB2836" s="38"/>
      <c r="BC2836" s="130" t="str">
        <f>IF(ISBLANK(BB2836),"",INDEX(Tinh!$A$2:$A$35,MATCH(BB2836,Tinh!$B$2:$B$35,0)))</f>
        <v/>
      </c>
      <c r="BS2836" s="45"/>
    </row>
    <row r="2837" spans="54:71" x14ac:dyDescent="0.25">
      <c r="BB2837" s="38"/>
      <c r="BC2837" s="130" t="str">
        <f>IF(ISBLANK(BB2837),"",INDEX(Tinh!$A$2:$A$35,MATCH(BB2837,Tinh!$B$2:$B$35,0)))</f>
        <v/>
      </c>
      <c r="BS2837" s="45"/>
    </row>
    <row r="2838" spans="54:71" x14ac:dyDescent="0.25">
      <c r="BB2838" s="38"/>
      <c r="BC2838" s="130" t="str">
        <f>IF(ISBLANK(BB2838),"",INDEX(Tinh!$A$2:$A$35,MATCH(BB2838,Tinh!$B$2:$B$35,0)))</f>
        <v/>
      </c>
      <c r="BS2838" s="45"/>
    </row>
    <row r="2839" spans="54:71" x14ac:dyDescent="0.25">
      <c r="BB2839" s="38"/>
      <c r="BC2839" s="130" t="str">
        <f>IF(ISBLANK(BB2839),"",INDEX(Tinh!$A$2:$A$35,MATCH(BB2839,Tinh!$B$2:$B$35,0)))</f>
        <v/>
      </c>
      <c r="BS2839" s="45"/>
    </row>
    <row r="2840" spans="54:71" x14ac:dyDescent="0.25">
      <c r="BB2840" s="38"/>
      <c r="BC2840" s="130" t="str">
        <f>IF(ISBLANK(BB2840),"",INDEX(Tinh!$A$2:$A$35,MATCH(BB2840,Tinh!$B$2:$B$35,0)))</f>
        <v/>
      </c>
      <c r="BS2840" s="45"/>
    </row>
    <row r="2841" spans="54:71" x14ac:dyDescent="0.25">
      <c r="BB2841" s="38"/>
      <c r="BC2841" s="130" t="str">
        <f>IF(ISBLANK(BB2841),"",INDEX(Tinh!$A$2:$A$35,MATCH(BB2841,Tinh!$B$2:$B$35,0)))</f>
        <v/>
      </c>
      <c r="BS2841" s="45"/>
    </row>
    <row r="2842" spans="54:71" x14ac:dyDescent="0.25">
      <c r="BB2842" s="38"/>
      <c r="BC2842" s="130" t="str">
        <f>IF(ISBLANK(BB2842),"",INDEX(Tinh!$A$2:$A$35,MATCH(BB2842,Tinh!$B$2:$B$35,0)))</f>
        <v/>
      </c>
      <c r="BS2842" s="45"/>
    </row>
    <row r="2843" spans="54:71" x14ac:dyDescent="0.25">
      <c r="BB2843" s="38"/>
      <c r="BC2843" s="130" t="str">
        <f>IF(ISBLANK(BB2843),"",INDEX(Tinh!$A$2:$A$35,MATCH(BB2843,Tinh!$B$2:$B$35,0)))</f>
        <v/>
      </c>
      <c r="BS2843" s="45"/>
    </row>
    <row r="2844" spans="54:71" x14ac:dyDescent="0.25">
      <c r="BB2844" s="38"/>
      <c r="BC2844" s="130" t="str">
        <f>IF(ISBLANK(BB2844),"",INDEX(Tinh!$A$2:$A$35,MATCH(BB2844,Tinh!$B$2:$B$35,0)))</f>
        <v/>
      </c>
      <c r="BS2844" s="45"/>
    </row>
    <row r="2845" spans="54:71" x14ac:dyDescent="0.25">
      <c r="BB2845" s="38"/>
      <c r="BC2845" s="130" t="str">
        <f>IF(ISBLANK(BB2845),"",INDEX(Tinh!$A$2:$A$35,MATCH(BB2845,Tinh!$B$2:$B$35,0)))</f>
        <v/>
      </c>
      <c r="BS2845" s="45"/>
    </row>
    <row r="2846" spans="54:71" x14ac:dyDescent="0.25">
      <c r="BB2846" s="38"/>
      <c r="BC2846" s="130" t="str">
        <f>IF(ISBLANK(BB2846),"",INDEX(Tinh!$A$2:$A$35,MATCH(BB2846,Tinh!$B$2:$B$35,0)))</f>
        <v/>
      </c>
      <c r="BS2846" s="45"/>
    </row>
    <row r="2847" spans="54:71" x14ac:dyDescent="0.25">
      <c r="BB2847" s="38"/>
      <c r="BC2847" s="130" t="str">
        <f>IF(ISBLANK(BB2847),"",INDEX(Tinh!$A$2:$A$35,MATCH(BB2847,Tinh!$B$2:$B$35,0)))</f>
        <v/>
      </c>
      <c r="BS2847" s="45"/>
    </row>
    <row r="2848" spans="54:71" x14ac:dyDescent="0.25">
      <c r="BB2848" s="38"/>
      <c r="BC2848" s="130" t="str">
        <f>IF(ISBLANK(BB2848),"",INDEX(Tinh!$A$2:$A$35,MATCH(BB2848,Tinh!$B$2:$B$35,0)))</f>
        <v/>
      </c>
      <c r="BS2848" s="45"/>
    </row>
    <row r="2849" spans="54:71" x14ac:dyDescent="0.25">
      <c r="BB2849" s="38"/>
      <c r="BC2849" s="130" t="str">
        <f>IF(ISBLANK(BB2849),"",INDEX(Tinh!$A$2:$A$35,MATCH(BB2849,Tinh!$B$2:$B$35,0)))</f>
        <v/>
      </c>
      <c r="BS2849" s="45"/>
    </row>
    <row r="2850" spans="54:71" x14ac:dyDescent="0.25">
      <c r="BB2850" s="38"/>
      <c r="BC2850" s="130" t="str">
        <f>IF(ISBLANK(BB2850),"",INDEX(Tinh!$A$2:$A$35,MATCH(BB2850,Tinh!$B$2:$B$35,0)))</f>
        <v/>
      </c>
      <c r="BS2850" s="45"/>
    </row>
    <row r="2851" spans="54:71" x14ac:dyDescent="0.25">
      <c r="BB2851" s="38"/>
      <c r="BC2851" s="130" t="str">
        <f>IF(ISBLANK(BB2851),"",INDEX(Tinh!$A$2:$A$35,MATCH(BB2851,Tinh!$B$2:$B$35,0)))</f>
        <v/>
      </c>
      <c r="BS2851" s="45"/>
    </row>
    <row r="2852" spans="54:71" x14ac:dyDescent="0.25">
      <c r="BB2852" s="38"/>
      <c r="BC2852" s="130" t="str">
        <f>IF(ISBLANK(BB2852),"",INDEX(Tinh!$A$2:$A$35,MATCH(BB2852,Tinh!$B$2:$B$35,0)))</f>
        <v/>
      </c>
      <c r="BS2852" s="45"/>
    </row>
    <row r="2853" spans="54:71" x14ac:dyDescent="0.25">
      <c r="BB2853" s="38"/>
      <c r="BC2853" s="130" t="str">
        <f>IF(ISBLANK(BB2853),"",INDEX(Tinh!$A$2:$A$35,MATCH(BB2853,Tinh!$B$2:$B$35,0)))</f>
        <v/>
      </c>
      <c r="BS2853" s="45"/>
    </row>
    <row r="2854" spans="54:71" x14ac:dyDescent="0.25">
      <c r="BB2854" s="38"/>
      <c r="BC2854" s="130" t="str">
        <f>IF(ISBLANK(BB2854),"",INDEX(Tinh!$A$2:$A$35,MATCH(BB2854,Tinh!$B$2:$B$35,0)))</f>
        <v/>
      </c>
      <c r="BS2854" s="45"/>
    </row>
    <row r="2855" spans="54:71" x14ac:dyDescent="0.25">
      <c r="BB2855" s="38"/>
      <c r="BC2855" s="130" t="str">
        <f>IF(ISBLANK(BB2855),"",INDEX(Tinh!$A$2:$A$35,MATCH(BB2855,Tinh!$B$2:$B$35,0)))</f>
        <v/>
      </c>
      <c r="BS2855" s="45"/>
    </row>
    <row r="2856" spans="54:71" x14ac:dyDescent="0.25">
      <c r="BB2856" s="38"/>
      <c r="BC2856" s="130" t="str">
        <f>IF(ISBLANK(BB2856),"",INDEX(Tinh!$A$2:$A$35,MATCH(BB2856,Tinh!$B$2:$B$35,0)))</f>
        <v/>
      </c>
      <c r="BS2856" s="45"/>
    </row>
    <row r="2857" spans="54:71" x14ac:dyDescent="0.25">
      <c r="BB2857" s="38"/>
      <c r="BC2857" s="130" t="str">
        <f>IF(ISBLANK(BB2857),"",INDEX(Tinh!$A$2:$A$35,MATCH(BB2857,Tinh!$B$2:$B$35,0)))</f>
        <v/>
      </c>
      <c r="BS2857" s="45"/>
    </row>
    <row r="2858" spans="54:71" x14ac:dyDescent="0.25">
      <c r="BB2858" s="38"/>
      <c r="BC2858" s="130" t="str">
        <f>IF(ISBLANK(BB2858),"",INDEX(Tinh!$A$2:$A$35,MATCH(BB2858,Tinh!$B$2:$B$35,0)))</f>
        <v/>
      </c>
      <c r="BS2858" s="45"/>
    </row>
    <row r="2859" spans="54:71" x14ac:dyDescent="0.25">
      <c r="BB2859" s="38"/>
      <c r="BC2859" s="130" t="str">
        <f>IF(ISBLANK(BB2859),"",INDEX(Tinh!$A$2:$A$35,MATCH(BB2859,Tinh!$B$2:$B$35,0)))</f>
        <v/>
      </c>
      <c r="BS2859" s="45"/>
    </row>
    <row r="2860" spans="54:71" x14ac:dyDescent="0.25">
      <c r="BB2860" s="38"/>
      <c r="BC2860" s="130" t="str">
        <f>IF(ISBLANK(BB2860),"",INDEX(Tinh!$A$2:$A$35,MATCH(BB2860,Tinh!$B$2:$B$35,0)))</f>
        <v/>
      </c>
      <c r="BS2860" s="45"/>
    </row>
    <row r="2861" spans="54:71" x14ac:dyDescent="0.25">
      <c r="BB2861" s="38"/>
      <c r="BC2861" s="130" t="str">
        <f>IF(ISBLANK(BB2861),"",INDEX(Tinh!$A$2:$A$35,MATCH(BB2861,Tinh!$B$2:$B$35,0)))</f>
        <v/>
      </c>
      <c r="BS2861" s="45"/>
    </row>
    <row r="2862" spans="54:71" x14ac:dyDescent="0.25">
      <c r="BB2862" s="38"/>
      <c r="BC2862" s="130" t="str">
        <f>IF(ISBLANK(BB2862),"",INDEX(Tinh!$A$2:$A$35,MATCH(BB2862,Tinh!$B$2:$B$35,0)))</f>
        <v/>
      </c>
      <c r="BS2862" s="45"/>
    </row>
    <row r="2863" spans="54:71" x14ac:dyDescent="0.25">
      <c r="BB2863" s="38"/>
      <c r="BC2863" s="130" t="str">
        <f>IF(ISBLANK(BB2863),"",INDEX(Tinh!$A$2:$A$35,MATCH(BB2863,Tinh!$B$2:$B$35,0)))</f>
        <v/>
      </c>
      <c r="BS2863" s="45"/>
    </row>
    <row r="2864" spans="54:71" x14ac:dyDescent="0.25">
      <c r="BB2864" s="38"/>
      <c r="BC2864" s="130" t="str">
        <f>IF(ISBLANK(BB2864),"",INDEX(Tinh!$A$2:$A$35,MATCH(BB2864,Tinh!$B$2:$B$35,0)))</f>
        <v/>
      </c>
      <c r="BS2864" s="45"/>
    </row>
    <row r="2865" spans="54:71" x14ac:dyDescent="0.25">
      <c r="BB2865" s="38"/>
      <c r="BC2865" s="130" t="str">
        <f>IF(ISBLANK(BB2865),"",INDEX(Tinh!$A$2:$A$35,MATCH(BB2865,Tinh!$B$2:$B$35,0)))</f>
        <v/>
      </c>
      <c r="BS2865" s="45"/>
    </row>
    <row r="2866" spans="54:71" x14ac:dyDescent="0.25">
      <c r="BB2866" s="38"/>
      <c r="BC2866" s="130" t="str">
        <f>IF(ISBLANK(BB2866),"",INDEX(Tinh!$A$2:$A$35,MATCH(BB2866,Tinh!$B$2:$B$35,0)))</f>
        <v/>
      </c>
      <c r="BS2866" s="45"/>
    </row>
    <row r="2867" spans="54:71" x14ac:dyDescent="0.25">
      <c r="BB2867" s="38"/>
      <c r="BC2867" s="130" t="str">
        <f>IF(ISBLANK(BB2867),"",INDEX(Tinh!$A$2:$A$35,MATCH(BB2867,Tinh!$B$2:$B$35,0)))</f>
        <v/>
      </c>
      <c r="BS2867" s="45"/>
    </row>
    <row r="2868" spans="54:71" x14ac:dyDescent="0.25">
      <c r="BB2868" s="38"/>
      <c r="BC2868" s="130" t="str">
        <f>IF(ISBLANK(BB2868),"",INDEX(Tinh!$A$2:$A$35,MATCH(BB2868,Tinh!$B$2:$B$35,0)))</f>
        <v/>
      </c>
      <c r="BS2868" s="45"/>
    </row>
    <row r="2869" spans="54:71" x14ac:dyDescent="0.25">
      <c r="BB2869" s="38"/>
      <c r="BC2869" s="130" t="str">
        <f>IF(ISBLANK(BB2869),"",INDEX(Tinh!$A$2:$A$35,MATCH(BB2869,Tinh!$B$2:$B$35,0)))</f>
        <v/>
      </c>
      <c r="BS2869" s="45"/>
    </row>
    <row r="2870" spans="54:71" x14ac:dyDescent="0.25">
      <c r="BB2870" s="38"/>
      <c r="BC2870" s="130" t="str">
        <f>IF(ISBLANK(BB2870),"",INDEX(Tinh!$A$2:$A$35,MATCH(BB2870,Tinh!$B$2:$B$35,0)))</f>
        <v/>
      </c>
      <c r="BS2870" s="45"/>
    </row>
    <row r="2871" spans="54:71" x14ac:dyDescent="0.25">
      <c r="BB2871" s="38"/>
      <c r="BC2871" s="130" t="str">
        <f>IF(ISBLANK(BB2871),"",INDEX(Tinh!$A$2:$A$35,MATCH(BB2871,Tinh!$B$2:$B$35,0)))</f>
        <v/>
      </c>
      <c r="BS2871" s="45"/>
    </row>
    <row r="2872" spans="54:71" x14ac:dyDescent="0.25">
      <c r="BB2872" s="38"/>
      <c r="BC2872" s="130" t="str">
        <f>IF(ISBLANK(BB2872),"",INDEX(Tinh!$A$2:$A$35,MATCH(BB2872,Tinh!$B$2:$B$35,0)))</f>
        <v/>
      </c>
      <c r="BS2872" s="45"/>
    </row>
    <row r="2873" spans="54:71" x14ac:dyDescent="0.25">
      <c r="BB2873" s="38"/>
      <c r="BC2873" s="130" t="str">
        <f>IF(ISBLANK(BB2873),"",INDEX(Tinh!$A$2:$A$35,MATCH(BB2873,Tinh!$B$2:$B$35,0)))</f>
        <v/>
      </c>
      <c r="BS2873" s="45"/>
    </row>
    <row r="2874" spans="54:71" x14ac:dyDescent="0.25">
      <c r="BB2874" s="38"/>
      <c r="BC2874" s="130" t="str">
        <f>IF(ISBLANK(BB2874),"",INDEX(Tinh!$A$2:$A$35,MATCH(BB2874,Tinh!$B$2:$B$35,0)))</f>
        <v/>
      </c>
      <c r="BS2874" s="45"/>
    </row>
    <row r="2875" spans="54:71" x14ac:dyDescent="0.25">
      <c r="BB2875" s="38"/>
      <c r="BC2875" s="130" t="str">
        <f>IF(ISBLANK(BB2875),"",INDEX(Tinh!$A$2:$A$35,MATCH(BB2875,Tinh!$B$2:$B$35,0)))</f>
        <v/>
      </c>
      <c r="BS2875" s="45"/>
    </row>
    <row r="2876" spans="54:71" x14ac:dyDescent="0.25">
      <c r="BB2876" s="38"/>
      <c r="BC2876" s="130" t="str">
        <f>IF(ISBLANK(BB2876),"",INDEX(Tinh!$A$2:$A$35,MATCH(BB2876,Tinh!$B$2:$B$35,0)))</f>
        <v/>
      </c>
      <c r="BS2876" s="45"/>
    </row>
    <row r="2877" spans="54:71" x14ac:dyDescent="0.25">
      <c r="BB2877" s="38"/>
      <c r="BC2877" s="130" t="str">
        <f>IF(ISBLANK(BB2877),"",INDEX(Tinh!$A$2:$A$35,MATCH(BB2877,Tinh!$B$2:$B$35,0)))</f>
        <v/>
      </c>
      <c r="BS2877" s="45"/>
    </row>
    <row r="2878" spans="54:71" x14ac:dyDescent="0.25">
      <c r="BB2878" s="38"/>
      <c r="BC2878" s="130" t="str">
        <f>IF(ISBLANK(BB2878),"",INDEX(Tinh!$A$2:$A$35,MATCH(BB2878,Tinh!$B$2:$B$35,0)))</f>
        <v/>
      </c>
      <c r="BS2878" s="45"/>
    </row>
    <row r="2879" spans="54:71" x14ac:dyDescent="0.25">
      <c r="BB2879" s="38"/>
      <c r="BC2879" s="130" t="str">
        <f>IF(ISBLANK(BB2879),"",INDEX(Tinh!$A$2:$A$35,MATCH(BB2879,Tinh!$B$2:$B$35,0)))</f>
        <v/>
      </c>
      <c r="BS2879" s="45"/>
    </row>
    <row r="2880" spans="54:71" x14ac:dyDescent="0.25">
      <c r="BB2880" s="38"/>
      <c r="BC2880" s="130" t="str">
        <f>IF(ISBLANK(BB2880),"",INDEX(Tinh!$A$2:$A$35,MATCH(BB2880,Tinh!$B$2:$B$35,0)))</f>
        <v/>
      </c>
      <c r="BS2880" s="45"/>
    </row>
    <row r="2881" spans="54:71" x14ac:dyDescent="0.25">
      <c r="BB2881" s="38"/>
      <c r="BC2881" s="130" t="str">
        <f>IF(ISBLANK(BB2881),"",INDEX(Tinh!$A$2:$A$35,MATCH(BB2881,Tinh!$B$2:$B$35,0)))</f>
        <v/>
      </c>
      <c r="BS2881" s="45"/>
    </row>
    <row r="2882" spans="54:71" x14ac:dyDescent="0.25">
      <c r="BB2882" s="38"/>
      <c r="BC2882" s="130" t="str">
        <f>IF(ISBLANK(BB2882),"",INDEX(Tinh!$A$2:$A$35,MATCH(BB2882,Tinh!$B$2:$B$35,0)))</f>
        <v/>
      </c>
      <c r="BS2882" s="45"/>
    </row>
    <row r="2883" spans="54:71" x14ac:dyDescent="0.25">
      <c r="BB2883" s="38"/>
      <c r="BC2883" s="130" t="str">
        <f>IF(ISBLANK(BB2883),"",INDEX(Tinh!$A$2:$A$35,MATCH(BB2883,Tinh!$B$2:$B$35,0)))</f>
        <v/>
      </c>
      <c r="BS2883" s="45"/>
    </row>
    <row r="2884" spans="54:71" x14ac:dyDescent="0.25">
      <c r="BB2884" s="38"/>
      <c r="BC2884" s="130" t="str">
        <f>IF(ISBLANK(BB2884),"",INDEX(Tinh!$A$2:$A$35,MATCH(BB2884,Tinh!$B$2:$B$35,0)))</f>
        <v/>
      </c>
      <c r="BS2884" s="45"/>
    </row>
    <row r="2885" spans="54:71" x14ac:dyDescent="0.25">
      <c r="BB2885" s="38"/>
      <c r="BC2885" s="130" t="str">
        <f>IF(ISBLANK(BB2885),"",INDEX(Tinh!$A$2:$A$35,MATCH(BB2885,Tinh!$B$2:$B$35,0)))</f>
        <v/>
      </c>
      <c r="BS2885" s="45"/>
    </row>
    <row r="2886" spans="54:71" x14ac:dyDescent="0.25">
      <c r="BB2886" s="38"/>
      <c r="BC2886" s="130" t="str">
        <f>IF(ISBLANK(BB2886),"",INDEX(Tinh!$A$2:$A$35,MATCH(BB2886,Tinh!$B$2:$B$35,0)))</f>
        <v/>
      </c>
      <c r="BS2886" s="45"/>
    </row>
    <row r="2887" spans="54:71" x14ac:dyDescent="0.25">
      <c r="BB2887" s="38"/>
      <c r="BC2887" s="130" t="str">
        <f>IF(ISBLANK(BB2887),"",INDEX(Tinh!$A$2:$A$35,MATCH(BB2887,Tinh!$B$2:$B$35,0)))</f>
        <v/>
      </c>
      <c r="BS2887" s="45"/>
    </row>
    <row r="2888" spans="54:71" x14ac:dyDescent="0.25">
      <c r="BB2888" s="38"/>
      <c r="BC2888" s="130" t="str">
        <f>IF(ISBLANK(BB2888),"",INDEX(Tinh!$A$2:$A$35,MATCH(BB2888,Tinh!$B$2:$B$35,0)))</f>
        <v/>
      </c>
      <c r="BS2888" s="45"/>
    </row>
    <row r="2889" spans="54:71" x14ac:dyDescent="0.25">
      <c r="BB2889" s="38"/>
      <c r="BC2889" s="130" t="str">
        <f>IF(ISBLANK(BB2889),"",INDEX(Tinh!$A$2:$A$35,MATCH(BB2889,Tinh!$B$2:$B$35,0)))</f>
        <v/>
      </c>
      <c r="BS2889" s="45"/>
    </row>
    <row r="2890" spans="54:71" x14ac:dyDescent="0.25">
      <c r="BB2890" s="38"/>
      <c r="BC2890" s="130" t="str">
        <f>IF(ISBLANK(BB2890),"",INDEX(Tinh!$A$2:$A$35,MATCH(BB2890,Tinh!$B$2:$B$35,0)))</f>
        <v/>
      </c>
      <c r="BS2890" s="45"/>
    </row>
    <row r="2891" spans="54:71" x14ac:dyDescent="0.25">
      <c r="BB2891" s="38"/>
      <c r="BC2891" s="130" t="str">
        <f>IF(ISBLANK(BB2891),"",INDEX(Tinh!$A$2:$A$35,MATCH(BB2891,Tinh!$B$2:$B$35,0)))</f>
        <v/>
      </c>
      <c r="BS2891" s="45"/>
    </row>
    <row r="2892" spans="54:71" x14ac:dyDescent="0.25">
      <c r="BB2892" s="38"/>
      <c r="BC2892" s="130" t="str">
        <f>IF(ISBLANK(BB2892),"",INDEX(Tinh!$A$2:$A$35,MATCH(BB2892,Tinh!$B$2:$B$35,0)))</f>
        <v/>
      </c>
      <c r="BS2892" s="45"/>
    </row>
    <row r="2893" spans="54:71" x14ac:dyDescent="0.25">
      <c r="BB2893" s="38"/>
      <c r="BC2893" s="130" t="str">
        <f>IF(ISBLANK(BB2893),"",INDEX(Tinh!$A$2:$A$35,MATCH(BB2893,Tinh!$B$2:$B$35,0)))</f>
        <v/>
      </c>
      <c r="BS2893" s="45"/>
    </row>
    <row r="2894" spans="54:71" x14ac:dyDescent="0.25">
      <c r="BB2894" s="38"/>
      <c r="BC2894" s="130" t="str">
        <f>IF(ISBLANK(BB2894),"",INDEX(Tinh!$A$2:$A$35,MATCH(BB2894,Tinh!$B$2:$B$35,0)))</f>
        <v/>
      </c>
      <c r="BS2894" s="45"/>
    </row>
    <row r="2895" spans="54:71" x14ac:dyDescent="0.25">
      <c r="BB2895" s="38"/>
      <c r="BC2895" s="130" t="str">
        <f>IF(ISBLANK(BB2895),"",INDEX(Tinh!$A$2:$A$35,MATCH(BB2895,Tinh!$B$2:$B$35,0)))</f>
        <v/>
      </c>
      <c r="BS2895" s="45"/>
    </row>
    <row r="2896" spans="54:71" x14ac:dyDescent="0.25">
      <c r="BB2896" s="38"/>
      <c r="BC2896" s="130" t="str">
        <f>IF(ISBLANK(BB2896),"",INDEX(Tinh!$A$2:$A$35,MATCH(BB2896,Tinh!$B$2:$B$35,0)))</f>
        <v/>
      </c>
      <c r="BS2896" s="45"/>
    </row>
    <row r="2897" spans="54:71" x14ac:dyDescent="0.25">
      <c r="BB2897" s="38"/>
      <c r="BC2897" s="130" t="str">
        <f>IF(ISBLANK(BB2897),"",INDEX(Tinh!$A$2:$A$35,MATCH(BB2897,Tinh!$B$2:$B$35,0)))</f>
        <v/>
      </c>
      <c r="BS2897" s="45"/>
    </row>
    <row r="2898" spans="54:71" x14ac:dyDescent="0.25">
      <c r="BB2898" s="38"/>
      <c r="BC2898" s="130" t="str">
        <f>IF(ISBLANK(BB2898),"",INDEX(Tinh!$A$2:$A$35,MATCH(BB2898,Tinh!$B$2:$B$35,0)))</f>
        <v/>
      </c>
      <c r="BS2898" s="45"/>
    </row>
    <row r="2899" spans="54:71" x14ac:dyDescent="0.25">
      <c r="BB2899" s="38"/>
      <c r="BC2899" s="130" t="str">
        <f>IF(ISBLANK(BB2899),"",INDEX(Tinh!$A$2:$A$35,MATCH(BB2899,Tinh!$B$2:$B$35,0)))</f>
        <v/>
      </c>
      <c r="BS2899" s="45"/>
    </row>
    <row r="2900" spans="54:71" x14ac:dyDescent="0.25">
      <c r="BB2900" s="38"/>
      <c r="BC2900" s="130" t="str">
        <f>IF(ISBLANK(BB2900),"",INDEX(Tinh!$A$2:$A$35,MATCH(BB2900,Tinh!$B$2:$B$35,0)))</f>
        <v/>
      </c>
      <c r="BS2900" s="45"/>
    </row>
    <row r="2901" spans="54:71" x14ac:dyDescent="0.25">
      <c r="BB2901" s="38"/>
      <c r="BC2901" s="130" t="str">
        <f>IF(ISBLANK(BB2901),"",INDEX(Tinh!$A$2:$A$35,MATCH(BB2901,Tinh!$B$2:$B$35,0)))</f>
        <v/>
      </c>
      <c r="BS2901" s="45"/>
    </row>
    <row r="2902" spans="54:71" x14ac:dyDescent="0.25">
      <c r="BB2902" s="38"/>
      <c r="BC2902" s="130" t="str">
        <f>IF(ISBLANK(BB2902),"",INDEX(Tinh!$A$2:$A$35,MATCH(BB2902,Tinh!$B$2:$B$35,0)))</f>
        <v/>
      </c>
      <c r="BS2902" s="45"/>
    </row>
    <row r="2903" spans="54:71" x14ac:dyDescent="0.25">
      <c r="BB2903" s="38"/>
      <c r="BC2903" s="130" t="str">
        <f>IF(ISBLANK(BB2903),"",INDEX(Tinh!$A$2:$A$35,MATCH(BB2903,Tinh!$B$2:$B$35,0)))</f>
        <v/>
      </c>
      <c r="BS2903" s="45"/>
    </row>
    <row r="2904" spans="54:71" x14ac:dyDescent="0.25">
      <c r="BB2904" s="38"/>
      <c r="BC2904" s="130" t="str">
        <f>IF(ISBLANK(BB2904),"",INDEX(Tinh!$A$2:$A$35,MATCH(BB2904,Tinh!$B$2:$B$35,0)))</f>
        <v/>
      </c>
      <c r="BS2904" s="45"/>
    </row>
    <row r="2905" spans="54:71" x14ac:dyDescent="0.25">
      <c r="BB2905" s="38"/>
      <c r="BC2905" s="130" t="str">
        <f>IF(ISBLANK(BB2905),"",INDEX(Tinh!$A$2:$A$35,MATCH(BB2905,Tinh!$B$2:$B$35,0)))</f>
        <v/>
      </c>
      <c r="BS2905" s="45"/>
    </row>
    <row r="2906" spans="54:71" x14ac:dyDescent="0.25">
      <c r="BB2906" s="38"/>
      <c r="BC2906" s="130" t="str">
        <f>IF(ISBLANK(BB2906),"",INDEX(Tinh!$A$2:$A$35,MATCH(BB2906,Tinh!$B$2:$B$35,0)))</f>
        <v/>
      </c>
      <c r="BS2906" s="45"/>
    </row>
    <row r="2907" spans="54:71" x14ac:dyDescent="0.25">
      <c r="BB2907" s="38"/>
      <c r="BC2907" s="130" t="str">
        <f>IF(ISBLANK(BB2907),"",INDEX(Tinh!$A$2:$A$35,MATCH(BB2907,Tinh!$B$2:$B$35,0)))</f>
        <v/>
      </c>
      <c r="BS2907" s="45"/>
    </row>
    <row r="2908" spans="54:71" x14ac:dyDescent="0.25">
      <c r="BB2908" s="38"/>
      <c r="BC2908" s="130" t="str">
        <f>IF(ISBLANK(BB2908),"",INDEX(Tinh!$A$2:$A$35,MATCH(BB2908,Tinh!$B$2:$B$35,0)))</f>
        <v/>
      </c>
      <c r="BS2908" s="45"/>
    </row>
    <row r="2909" spans="54:71" x14ac:dyDescent="0.25">
      <c r="BB2909" s="38"/>
      <c r="BC2909" s="130" t="str">
        <f>IF(ISBLANK(BB2909),"",INDEX(Tinh!$A$2:$A$35,MATCH(BB2909,Tinh!$B$2:$B$35,0)))</f>
        <v/>
      </c>
      <c r="BS2909" s="45"/>
    </row>
    <row r="2910" spans="54:71" x14ac:dyDescent="0.25">
      <c r="BB2910" s="38"/>
      <c r="BC2910" s="130" t="str">
        <f>IF(ISBLANK(BB2910),"",INDEX(Tinh!$A$2:$A$35,MATCH(BB2910,Tinh!$B$2:$B$35,0)))</f>
        <v/>
      </c>
      <c r="BS2910" s="45"/>
    </row>
    <row r="2911" spans="54:71" x14ac:dyDescent="0.25">
      <c r="BB2911" s="38"/>
      <c r="BC2911" s="130" t="str">
        <f>IF(ISBLANK(BB2911),"",INDEX(Tinh!$A$2:$A$35,MATCH(BB2911,Tinh!$B$2:$B$35,0)))</f>
        <v/>
      </c>
      <c r="BS2911" s="45"/>
    </row>
    <row r="2912" spans="54:71" x14ac:dyDescent="0.25">
      <c r="BB2912" s="38"/>
      <c r="BC2912" s="130" t="str">
        <f>IF(ISBLANK(BB2912),"",INDEX(Tinh!$A$2:$A$35,MATCH(BB2912,Tinh!$B$2:$B$35,0)))</f>
        <v/>
      </c>
      <c r="BS2912" s="45"/>
    </row>
    <row r="2913" spans="54:71" x14ac:dyDescent="0.25">
      <c r="BB2913" s="38"/>
      <c r="BC2913" s="130" t="str">
        <f>IF(ISBLANK(BB2913),"",INDEX(Tinh!$A$2:$A$35,MATCH(BB2913,Tinh!$B$2:$B$35,0)))</f>
        <v/>
      </c>
      <c r="BS2913" s="45"/>
    </row>
    <row r="2914" spans="54:71" x14ac:dyDescent="0.25">
      <c r="BB2914" s="38"/>
      <c r="BC2914" s="130" t="str">
        <f>IF(ISBLANK(BB2914),"",INDEX(Tinh!$A$2:$A$35,MATCH(BB2914,Tinh!$B$2:$B$35,0)))</f>
        <v/>
      </c>
      <c r="BS2914" s="45"/>
    </row>
    <row r="2915" spans="54:71" x14ac:dyDescent="0.25">
      <c r="BB2915" s="38"/>
      <c r="BC2915" s="130" t="str">
        <f>IF(ISBLANK(BB2915),"",INDEX(Tinh!$A$2:$A$35,MATCH(BB2915,Tinh!$B$2:$B$35,0)))</f>
        <v/>
      </c>
      <c r="BS2915" s="45"/>
    </row>
    <row r="2916" spans="54:71" x14ac:dyDescent="0.25">
      <c r="BB2916" s="38"/>
      <c r="BC2916" s="130" t="str">
        <f>IF(ISBLANK(BB2916),"",INDEX(Tinh!$A$2:$A$35,MATCH(BB2916,Tinh!$B$2:$B$35,0)))</f>
        <v/>
      </c>
      <c r="BS2916" s="45"/>
    </row>
    <row r="2917" spans="54:71" x14ac:dyDescent="0.25">
      <c r="BB2917" s="38"/>
      <c r="BC2917" s="130" t="str">
        <f>IF(ISBLANK(BB2917),"",INDEX(Tinh!$A$2:$A$35,MATCH(BB2917,Tinh!$B$2:$B$35,0)))</f>
        <v/>
      </c>
      <c r="BS2917" s="45"/>
    </row>
    <row r="2918" spans="54:71" x14ac:dyDescent="0.25">
      <c r="BB2918" s="38"/>
      <c r="BC2918" s="130" t="str">
        <f>IF(ISBLANK(BB2918),"",INDEX(Tinh!$A$2:$A$35,MATCH(BB2918,Tinh!$B$2:$B$35,0)))</f>
        <v/>
      </c>
      <c r="BS2918" s="45"/>
    </row>
    <row r="2919" spans="54:71" x14ac:dyDescent="0.25">
      <c r="BB2919" s="38"/>
      <c r="BC2919" s="130" t="str">
        <f>IF(ISBLANK(BB2919),"",INDEX(Tinh!$A$2:$A$35,MATCH(BB2919,Tinh!$B$2:$B$35,0)))</f>
        <v/>
      </c>
      <c r="BS2919" s="45"/>
    </row>
    <row r="2920" spans="54:71" x14ac:dyDescent="0.25">
      <c r="BB2920" s="38"/>
      <c r="BC2920" s="130" t="str">
        <f>IF(ISBLANK(BB2920),"",INDEX(Tinh!$A$2:$A$35,MATCH(BB2920,Tinh!$B$2:$B$35,0)))</f>
        <v/>
      </c>
      <c r="BS2920" s="45"/>
    </row>
    <row r="2921" spans="54:71" x14ac:dyDescent="0.25">
      <c r="BB2921" s="38"/>
      <c r="BC2921" s="130" t="str">
        <f>IF(ISBLANK(BB2921),"",INDEX(Tinh!$A$2:$A$35,MATCH(BB2921,Tinh!$B$2:$B$35,0)))</f>
        <v/>
      </c>
      <c r="BS2921" s="45"/>
    </row>
    <row r="2922" spans="54:71" x14ac:dyDescent="0.25">
      <c r="BB2922" s="38"/>
      <c r="BC2922" s="130" t="str">
        <f>IF(ISBLANK(BB2922),"",INDEX(Tinh!$A$2:$A$35,MATCH(BB2922,Tinh!$B$2:$B$35,0)))</f>
        <v/>
      </c>
      <c r="BS2922" s="45"/>
    </row>
    <row r="2923" spans="54:71" x14ac:dyDescent="0.25">
      <c r="BB2923" s="38"/>
      <c r="BC2923" s="130" t="str">
        <f>IF(ISBLANK(BB2923),"",INDEX(Tinh!$A$2:$A$35,MATCH(BB2923,Tinh!$B$2:$B$35,0)))</f>
        <v/>
      </c>
      <c r="BS2923" s="45"/>
    </row>
    <row r="2924" spans="54:71" x14ac:dyDescent="0.25">
      <c r="BB2924" s="38"/>
      <c r="BC2924" s="130" t="str">
        <f>IF(ISBLANK(BB2924),"",INDEX(Tinh!$A$2:$A$35,MATCH(BB2924,Tinh!$B$2:$B$35,0)))</f>
        <v/>
      </c>
      <c r="BS2924" s="45"/>
    </row>
    <row r="2925" spans="54:71" x14ac:dyDescent="0.25">
      <c r="BB2925" s="38"/>
      <c r="BC2925" s="130" t="str">
        <f>IF(ISBLANK(BB2925),"",INDEX(Tinh!$A$2:$A$35,MATCH(BB2925,Tinh!$B$2:$B$35,0)))</f>
        <v/>
      </c>
      <c r="BS2925" s="45"/>
    </row>
    <row r="2926" spans="54:71" x14ac:dyDescent="0.25">
      <c r="BB2926" s="38"/>
      <c r="BC2926" s="130" t="str">
        <f>IF(ISBLANK(BB2926),"",INDEX(Tinh!$A$2:$A$35,MATCH(BB2926,Tinh!$B$2:$B$35,0)))</f>
        <v/>
      </c>
      <c r="BS2926" s="45"/>
    </row>
    <row r="2927" spans="54:71" x14ac:dyDescent="0.25">
      <c r="BB2927" s="38"/>
      <c r="BC2927" s="130" t="str">
        <f>IF(ISBLANK(BB2927),"",INDEX(Tinh!$A$2:$A$35,MATCH(BB2927,Tinh!$B$2:$B$35,0)))</f>
        <v/>
      </c>
      <c r="BS2927" s="45"/>
    </row>
    <row r="2928" spans="54:71" x14ac:dyDescent="0.25">
      <c r="BB2928" s="38"/>
      <c r="BC2928" s="130" t="str">
        <f>IF(ISBLANK(BB2928),"",INDEX(Tinh!$A$2:$A$35,MATCH(BB2928,Tinh!$B$2:$B$35,0)))</f>
        <v/>
      </c>
      <c r="BS2928" s="45"/>
    </row>
    <row r="2929" spans="54:71" x14ac:dyDescent="0.25">
      <c r="BB2929" s="38"/>
      <c r="BC2929" s="130" t="str">
        <f>IF(ISBLANK(BB2929),"",INDEX(Tinh!$A$2:$A$35,MATCH(BB2929,Tinh!$B$2:$B$35,0)))</f>
        <v/>
      </c>
      <c r="BS2929" s="45"/>
    </row>
    <row r="2930" spans="54:71" x14ac:dyDescent="0.25">
      <c r="BB2930" s="38"/>
      <c r="BC2930" s="130" t="str">
        <f>IF(ISBLANK(BB2930),"",INDEX(Tinh!$A$2:$A$35,MATCH(BB2930,Tinh!$B$2:$B$35,0)))</f>
        <v/>
      </c>
      <c r="BS2930" s="45"/>
    </row>
    <row r="2931" spans="54:71" x14ac:dyDescent="0.25">
      <c r="BB2931" s="38"/>
      <c r="BC2931" s="130" t="str">
        <f>IF(ISBLANK(BB2931),"",INDEX(Tinh!$A$2:$A$35,MATCH(BB2931,Tinh!$B$2:$B$35,0)))</f>
        <v/>
      </c>
      <c r="BS2931" s="45"/>
    </row>
    <row r="2932" spans="54:71" x14ac:dyDescent="0.25">
      <c r="BB2932" s="38"/>
      <c r="BC2932" s="130" t="str">
        <f>IF(ISBLANK(BB2932),"",INDEX(Tinh!$A$2:$A$35,MATCH(BB2932,Tinh!$B$2:$B$35,0)))</f>
        <v/>
      </c>
      <c r="BS2932" s="45"/>
    </row>
    <row r="2933" spans="54:71" x14ac:dyDescent="0.25">
      <c r="BB2933" s="38"/>
      <c r="BC2933" s="130" t="str">
        <f>IF(ISBLANK(BB2933),"",INDEX(Tinh!$A$2:$A$35,MATCH(BB2933,Tinh!$B$2:$B$35,0)))</f>
        <v/>
      </c>
      <c r="BS2933" s="45"/>
    </row>
    <row r="2934" spans="54:71" x14ac:dyDescent="0.25">
      <c r="BB2934" s="38"/>
      <c r="BC2934" s="130" t="str">
        <f>IF(ISBLANK(BB2934),"",INDEX(Tinh!$A$2:$A$35,MATCH(BB2934,Tinh!$B$2:$B$35,0)))</f>
        <v/>
      </c>
      <c r="BS2934" s="45"/>
    </row>
    <row r="2935" spans="54:71" x14ac:dyDescent="0.25">
      <c r="BB2935" s="38"/>
      <c r="BC2935" s="130" t="str">
        <f>IF(ISBLANK(BB2935),"",INDEX(Tinh!$A$2:$A$35,MATCH(BB2935,Tinh!$B$2:$B$35,0)))</f>
        <v/>
      </c>
      <c r="BS2935" s="45"/>
    </row>
    <row r="2936" spans="54:71" x14ac:dyDescent="0.25">
      <c r="BB2936" s="38"/>
      <c r="BC2936" s="130" t="str">
        <f>IF(ISBLANK(BB2936),"",INDEX(Tinh!$A$2:$A$35,MATCH(BB2936,Tinh!$B$2:$B$35,0)))</f>
        <v/>
      </c>
      <c r="BS2936" s="45"/>
    </row>
    <row r="2937" spans="54:71" x14ac:dyDescent="0.25">
      <c r="BB2937" s="38"/>
      <c r="BC2937" s="130" t="str">
        <f>IF(ISBLANK(BB2937),"",INDEX(Tinh!$A$2:$A$35,MATCH(BB2937,Tinh!$B$2:$B$35,0)))</f>
        <v/>
      </c>
      <c r="BS2937" s="45"/>
    </row>
    <row r="2938" spans="54:71" x14ac:dyDescent="0.25">
      <c r="BB2938" s="38"/>
      <c r="BC2938" s="130" t="str">
        <f>IF(ISBLANK(BB2938),"",INDEX(Tinh!$A$2:$A$35,MATCH(BB2938,Tinh!$B$2:$B$35,0)))</f>
        <v/>
      </c>
      <c r="BS2938" s="45"/>
    </row>
    <row r="2939" spans="54:71" x14ac:dyDescent="0.25">
      <c r="BB2939" s="38"/>
      <c r="BC2939" s="130" t="str">
        <f>IF(ISBLANK(BB2939),"",INDEX(Tinh!$A$2:$A$35,MATCH(BB2939,Tinh!$B$2:$B$35,0)))</f>
        <v/>
      </c>
      <c r="BS2939" s="45"/>
    </row>
    <row r="2940" spans="54:71" x14ac:dyDescent="0.25">
      <c r="BB2940" s="38"/>
      <c r="BC2940" s="130" t="str">
        <f>IF(ISBLANK(BB2940),"",INDEX(Tinh!$A$2:$A$35,MATCH(BB2940,Tinh!$B$2:$B$35,0)))</f>
        <v/>
      </c>
      <c r="BS2940" s="45"/>
    </row>
    <row r="2941" spans="54:71" x14ac:dyDescent="0.25">
      <c r="BB2941" s="38"/>
      <c r="BC2941" s="130" t="str">
        <f>IF(ISBLANK(BB2941),"",INDEX(Tinh!$A$2:$A$35,MATCH(BB2941,Tinh!$B$2:$B$35,0)))</f>
        <v/>
      </c>
      <c r="BS2941" s="45"/>
    </row>
    <row r="2942" spans="54:71" x14ac:dyDescent="0.25">
      <c r="BB2942" s="38"/>
      <c r="BC2942" s="130" t="str">
        <f>IF(ISBLANK(BB2942),"",INDEX(Tinh!$A$2:$A$35,MATCH(BB2942,Tinh!$B$2:$B$35,0)))</f>
        <v/>
      </c>
      <c r="BS2942" s="45"/>
    </row>
    <row r="2943" spans="54:71" x14ac:dyDescent="0.25">
      <c r="BB2943" s="38"/>
      <c r="BC2943" s="130" t="str">
        <f>IF(ISBLANK(BB2943),"",INDEX(Tinh!$A$2:$A$35,MATCH(BB2943,Tinh!$B$2:$B$35,0)))</f>
        <v/>
      </c>
      <c r="BS2943" s="45"/>
    </row>
    <row r="2944" spans="54:71" x14ac:dyDescent="0.25">
      <c r="BB2944" s="38"/>
      <c r="BC2944" s="130" t="str">
        <f>IF(ISBLANK(BB2944),"",INDEX(Tinh!$A$2:$A$35,MATCH(BB2944,Tinh!$B$2:$B$35,0)))</f>
        <v/>
      </c>
      <c r="BS2944" s="45"/>
    </row>
    <row r="2945" spans="54:71" x14ac:dyDescent="0.25">
      <c r="BB2945" s="38"/>
      <c r="BC2945" s="130" t="str">
        <f>IF(ISBLANK(BB2945),"",INDEX(Tinh!$A$2:$A$35,MATCH(BB2945,Tinh!$B$2:$B$35,0)))</f>
        <v/>
      </c>
      <c r="BS2945" s="45"/>
    </row>
    <row r="2946" spans="54:71" x14ac:dyDescent="0.25">
      <c r="BB2946" s="38"/>
      <c r="BC2946" s="130" t="str">
        <f>IF(ISBLANK(BB2946),"",INDEX(Tinh!$A$2:$A$35,MATCH(BB2946,Tinh!$B$2:$B$35,0)))</f>
        <v/>
      </c>
      <c r="BS2946" s="45"/>
    </row>
    <row r="2947" spans="54:71" x14ac:dyDescent="0.25">
      <c r="BB2947" s="38"/>
      <c r="BC2947" s="130" t="str">
        <f>IF(ISBLANK(BB2947),"",INDEX(Tinh!$A$2:$A$35,MATCH(BB2947,Tinh!$B$2:$B$35,0)))</f>
        <v/>
      </c>
      <c r="BS2947" s="45"/>
    </row>
    <row r="2948" spans="54:71" x14ac:dyDescent="0.25">
      <c r="BB2948" s="38"/>
      <c r="BC2948" s="130" t="str">
        <f>IF(ISBLANK(BB2948),"",INDEX(Tinh!$A$2:$A$35,MATCH(BB2948,Tinh!$B$2:$B$35,0)))</f>
        <v/>
      </c>
      <c r="BS2948" s="45"/>
    </row>
    <row r="2949" spans="54:71" x14ac:dyDescent="0.25">
      <c r="BB2949" s="38"/>
      <c r="BC2949" s="130" t="str">
        <f>IF(ISBLANK(BB2949),"",INDEX(Tinh!$A$2:$A$35,MATCH(BB2949,Tinh!$B$2:$B$35,0)))</f>
        <v/>
      </c>
      <c r="BS2949" s="45"/>
    </row>
    <row r="2950" spans="54:71" x14ac:dyDescent="0.25">
      <c r="BB2950" s="38"/>
      <c r="BC2950" s="130" t="str">
        <f>IF(ISBLANK(BB2950),"",INDEX(Tinh!$A$2:$A$35,MATCH(BB2950,Tinh!$B$2:$B$35,0)))</f>
        <v/>
      </c>
      <c r="BS2950" s="45"/>
    </row>
    <row r="2951" spans="54:71" x14ac:dyDescent="0.25">
      <c r="BB2951" s="38"/>
      <c r="BC2951" s="130" t="str">
        <f>IF(ISBLANK(BB2951),"",INDEX(Tinh!$A$2:$A$35,MATCH(BB2951,Tinh!$B$2:$B$35,0)))</f>
        <v/>
      </c>
      <c r="BS2951" s="45"/>
    </row>
    <row r="2952" spans="54:71" x14ac:dyDescent="0.25">
      <c r="BB2952" s="38"/>
      <c r="BC2952" s="130" t="str">
        <f>IF(ISBLANK(BB2952),"",INDEX(Tinh!$A$2:$A$35,MATCH(BB2952,Tinh!$B$2:$B$35,0)))</f>
        <v/>
      </c>
      <c r="BS2952" s="45"/>
    </row>
    <row r="2953" spans="54:71" x14ac:dyDescent="0.25">
      <c r="BB2953" s="38"/>
      <c r="BC2953" s="130" t="str">
        <f>IF(ISBLANK(BB2953),"",INDEX(Tinh!$A$2:$A$35,MATCH(BB2953,Tinh!$B$2:$B$35,0)))</f>
        <v/>
      </c>
      <c r="BS2953" s="45"/>
    </row>
    <row r="2954" spans="54:71" x14ac:dyDescent="0.25">
      <c r="BB2954" s="38"/>
      <c r="BC2954" s="130" t="str">
        <f>IF(ISBLANK(BB2954),"",INDEX(Tinh!$A$2:$A$35,MATCH(BB2954,Tinh!$B$2:$B$35,0)))</f>
        <v/>
      </c>
      <c r="BS2954" s="45"/>
    </row>
    <row r="2955" spans="54:71" x14ac:dyDescent="0.25">
      <c r="BB2955" s="38"/>
      <c r="BC2955" s="130" t="str">
        <f>IF(ISBLANK(BB2955),"",INDEX(Tinh!$A$2:$A$35,MATCH(BB2955,Tinh!$B$2:$B$35,0)))</f>
        <v/>
      </c>
      <c r="BS2955" s="45"/>
    </row>
    <row r="2956" spans="54:71" x14ac:dyDescent="0.25">
      <c r="BB2956" s="38"/>
      <c r="BC2956" s="130" t="str">
        <f>IF(ISBLANK(BB2956),"",INDEX(Tinh!$A$2:$A$35,MATCH(BB2956,Tinh!$B$2:$B$35,0)))</f>
        <v/>
      </c>
      <c r="BS2956" s="45"/>
    </row>
    <row r="2957" spans="54:71" x14ac:dyDescent="0.25">
      <c r="BB2957" s="38"/>
      <c r="BC2957" s="130" t="str">
        <f>IF(ISBLANK(BB2957),"",INDEX(Tinh!$A$2:$A$35,MATCH(BB2957,Tinh!$B$2:$B$35,0)))</f>
        <v/>
      </c>
      <c r="BS2957" s="45"/>
    </row>
    <row r="2958" spans="54:71" x14ac:dyDescent="0.25">
      <c r="BB2958" s="38"/>
      <c r="BC2958" s="130" t="str">
        <f>IF(ISBLANK(BB2958),"",INDEX(Tinh!$A$2:$A$35,MATCH(BB2958,Tinh!$B$2:$B$35,0)))</f>
        <v/>
      </c>
      <c r="BS2958" s="45"/>
    </row>
    <row r="2959" spans="54:71" x14ac:dyDescent="0.25">
      <c r="BB2959" s="38"/>
      <c r="BC2959" s="130" t="str">
        <f>IF(ISBLANK(BB2959),"",INDEX(Tinh!$A$2:$A$35,MATCH(BB2959,Tinh!$B$2:$B$35,0)))</f>
        <v/>
      </c>
      <c r="BS2959" s="45"/>
    </row>
    <row r="2960" spans="54:71" x14ac:dyDescent="0.25">
      <c r="BB2960" s="38"/>
      <c r="BC2960" s="130" t="str">
        <f>IF(ISBLANK(BB2960),"",INDEX(Tinh!$A$2:$A$35,MATCH(BB2960,Tinh!$B$2:$B$35,0)))</f>
        <v/>
      </c>
      <c r="BS2960" s="45"/>
    </row>
    <row r="2961" spans="54:71" x14ac:dyDescent="0.25">
      <c r="BB2961" s="38"/>
      <c r="BC2961" s="130" t="str">
        <f>IF(ISBLANK(BB2961),"",INDEX(Tinh!$A$2:$A$35,MATCH(BB2961,Tinh!$B$2:$B$35,0)))</f>
        <v/>
      </c>
      <c r="BS2961" s="45"/>
    </row>
    <row r="2962" spans="54:71" x14ac:dyDescent="0.25">
      <c r="BB2962" s="38"/>
      <c r="BC2962" s="130" t="str">
        <f>IF(ISBLANK(BB2962),"",INDEX(Tinh!$A$2:$A$35,MATCH(BB2962,Tinh!$B$2:$B$35,0)))</f>
        <v/>
      </c>
      <c r="BS2962" s="45"/>
    </row>
    <row r="2963" spans="54:71" x14ac:dyDescent="0.25">
      <c r="BB2963" s="38"/>
      <c r="BC2963" s="130" t="str">
        <f>IF(ISBLANK(BB2963),"",INDEX(Tinh!$A$2:$A$35,MATCH(BB2963,Tinh!$B$2:$B$35,0)))</f>
        <v/>
      </c>
      <c r="BS2963" s="45"/>
    </row>
    <row r="2964" spans="54:71" x14ac:dyDescent="0.25">
      <c r="BB2964" s="38"/>
      <c r="BC2964" s="130" t="str">
        <f>IF(ISBLANK(BB2964),"",INDEX(Tinh!$A$2:$A$35,MATCH(BB2964,Tinh!$B$2:$B$35,0)))</f>
        <v/>
      </c>
      <c r="BS2964" s="45"/>
    </row>
    <row r="2965" spans="54:71" x14ac:dyDescent="0.25">
      <c r="BB2965" s="38"/>
      <c r="BC2965" s="130" t="str">
        <f>IF(ISBLANK(BB2965),"",INDEX(Tinh!$A$2:$A$35,MATCH(BB2965,Tinh!$B$2:$B$35,0)))</f>
        <v/>
      </c>
      <c r="BS2965" s="45"/>
    </row>
    <row r="2966" spans="54:71" x14ac:dyDescent="0.25">
      <c r="BB2966" s="38"/>
      <c r="BC2966" s="130" t="str">
        <f>IF(ISBLANK(BB2966),"",INDEX(Tinh!$A$2:$A$35,MATCH(BB2966,Tinh!$B$2:$B$35,0)))</f>
        <v/>
      </c>
      <c r="BS2966" s="45"/>
    </row>
    <row r="2967" spans="54:71" x14ac:dyDescent="0.25">
      <c r="BB2967" s="38"/>
      <c r="BC2967" s="130" t="str">
        <f>IF(ISBLANK(BB2967),"",INDEX(Tinh!$A$2:$A$35,MATCH(BB2967,Tinh!$B$2:$B$35,0)))</f>
        <v/>
      </c>
      <c r="BS2967" s="45"/>
    </row>
    <row r="2968" spans="54:71" x14ac:dyDescent="0.25">
      <c r="BB2968" s="38"/>
      <c r="BC2968" s="130" t="str">
        <f>IF(ISBLANK(BB2968),"",INDEX(Tinh!$A$2:$A$35,MATCH(BB2968,Tinh!$B$2:$B$35,0)))</f>
        <v/>
      </c>
      <c r="BS2968" s="45"/>
    </row>
    <row r="2969" spans="54:71" x14ac:dyDescent="0.25">
      <c r="BB2969" s="38"/>
      <c r="BC2969" s="130" t="str">
        <f>IF(ISBLANK(BB2969),"",INDEX(Tinh!$A$2:$A$35,MATCH(BB2969,Tinh!$B$2:$B$35,0)))</f>
        <v/>
      </c>
      <c r="BS2969" s="45"/>
    </row>
    <row r="2970" spans="54:71" x14ac:dyDescent="0.25">
      <c r="BB2970" s="38"/>
      <c r="BC2970" s="130" t="str">
        <f>IF(ISBLANK(BB2970),"",INDEX(Tinh!$A$2:$A$35,MATCH(BB2970,Tinh!$B$2:$B$35,0)))</f>
        <v/>
      </c>
      <c r="BS2970" s="45"/>
    </row>
    <row r="2971" spans="54:71" x14ac:dyDescent="0.25">
      <c r="BB2971" s="38"/>
      <c r="BC2971" s="130" t="str">
        <f>IF(ISBLANK(BB2971),"",INDEX(Tinh!$A$2:$A$35,MATCH(BB2971,Tinh!$B$2:$B$35,0)))</f>
        <v/>
      </c>
      <c r="BS2971" s="45"/>
    </row>
    <row r="2972" spans="54:71" x14ac:dyDescent="0.25">
      <c r="BB2972" s="38"/>
      <c r="BC2972" s="130" t="str">
        <f>IF(ISBLANK(BB2972),"",INDEX(Tinh!$A$2:$A$35,MATCH(BB2972,Tinh!$B$2:$B$35,0)))</f>
        <v/>
      </c>
      <c r="BS2972" s="45"/>
    </row>
    <row r="2973" spans="54:71" x14ac:dyDescent="0.25">
      <c r="BB2973" s="38"/>
      <c r="BC2973" s="130" t="str">
        <f>IF(ISBLANK(BB2973),"",INDEX(Tinh!$A$2:$A$35,MATCH(BB2973,Tinh!$B$2:$B$35,0)))</f>
        <v/>
      </c>
      <c r="BS2973" s="45"/>
    </row>
    <row r="2974" spans="54:71" x14ac:dyDescent="0.25">
      <c r="BB2974" s="38"/>
      <c r="BC2974" s="130" t="str">
        <f>IF(ISBLANK(BB2974),"",INDEX(Tinh!$A$2:$A$35,MATCH(BB2974,Tinh!$B$2:$B$35,0)))</f>
        <v/>
      </c>
      <c r="BS2974" s="45"/>
    </row>
    <row r="2975" spans="54:71" x14ac:dyDescent="0.25">
      <c r="BB2975" s="38"/>
      <c r="BC2975" s="130" t="str">
        <f>IF(ISBLANK(BB2975),"",INDEX(Tinh!$A$2:$A$35,MATCH(BB2975,Tinh!$B$2:$B$35,0)))</f>
        <v/>
      </c>
      <c r="BS2975" s="45"/>
    </row>
    <row r="2976" spans="54:71" x14ac:dyDescent="0.25">
      <c r="BB2976" s="38"/>
      <c r="BC2976" s="130" t="str">
        <f>IF(ISBLANK(BB2976),"",INDEX(Tinh!$A$2:$A$35,MATCH(BB2976,Tinh!$B$2:$B$35,0)))</f>
        <v/>
      </c>
      <c r="BS2976" s="45"/>
    </row>
    <row r="2977" spans="54:71" x14ac:dyDescent="0.25">
      <c r="BB2977" s="38"/>
      <c r="BC2977" s="130" t="str">
        <f>IF(ISBLANK(BB2977),"",INDEX(Tinh!$A$2:$A$35,MATCH(BB2977,Tinh!$B$2:$B$35,0)))</f>
        <v/>
      </c>
      <c r="BS2977" s="45"/>
    </row>
    <row r="2978" spans="54:71" x14ac:dyDescent="0.25">
      <c r="BB2978" s="38"/>
      <c r="BC2978" s="130" t="str">
        <f>IF(ISBLANK(BB2978),"",INDEX(Tinh!$A$2:$A$35,MATCH(BB2978,Tinh!$B$2:$B$35,0)))</f>
        <v/>
      </c>
      <c r="BS2978" s="45"/>
    </row>
    <row r="2979" spans="54:71" x14ac:dyDescent="0.25">
      <c r="BB2979" s="38"/>
      <c r="BC2979" s="130" t="str">
        <f>IF(ISBLANK(BB2979),"",INDEX(Tinh!$A$2:$A$35,MATCH(BB2979,Tinh!$B$2:$B$35,0)))</f>
        <v/>
      </c>
      <c r="BS2979" s="45"/>
    </row>
    <row r="2980" spans="54:71" x14ac:dyDescent="0.25">
      <c r="BB2980" s="38"/>
      <c r="BC2980" s="130" t="str">
        <f>IF(ISBLANK(BB2980),"",INDEX(Tinh!$A$2:$A$35,MATCH(BB2980,Tinh!$B$2:$B$35,0)))</f>
        <v/>
      </c>
      <c r="BS2980" s="45"/>
    </row>
    <row r="2981" spans="54:71" x14ac:dyDescent="0.25">
      <c r="BB2981" s="38"/>
      <c r="BC2981" s="130" t="str">
        <f>IF(ISBLANK(BB2981),"",INDEX(Tinh!$A$2:$A$35,MATCH(BB2981,Tinh!$B$2:$B$35,0)))</f>
        <v/>
      </c>
      <c r="BS2981" s="45"/>
    </row>
    <row r="2982" spans="54:71" x14ac:dyDescent="0.25">
      <c r="BB2982" s="38"/>
      <c r="BC2982" s="130" t="str">
        <f>IF(ISBLANK(BB2982),"",INDEX(Tinh!$A$2:$A$35,MATCH(BB2982,Tinh!$B$2:$B$35,0)))</f>
        <v/>
      </c>
      <c r="BS2982" s="45"/>
    </row>
    <row r="2983" spans="54:71" x14ac:dyDescent="0.25">
      <c r="BB2983" s="38"/>
      <c r="BC2983" s="130" t="str">
        <f>IF(ISBLANK(BB2983),"",INDEX(Tinh!$A$2:$A$35,MATCH(BB2983,Tinh!$B$2:$B$35,0)))</f>
        <v/>
      </c>
      <c r="BS2983" s="45"/>
    </row>
    <row r="2984" spans="54:71" x14ac:dyDescent="0.25">
      <c r="BB2984" s="38"/>
      <c r="BC2984" s="130" t="str">
        <f>IF(ISBLANK(BB2984),"",INDEX(Tinh!$A$2:$A$35,MATCH(BB2984,Tinh!$B$2:$B$35,0)))</f>
        <v/>
      </c>
      <c r="BS2984" s="45"/>
    </row>
    <row r="2985" spans="54:71" x14ac:dyDescent="0.25">
      <c r="BB2985" s="38"/>
      <c r="BC2985" s="130" t="str">
        <f>IF(ISBLANK(BB2985),"",INDEX(Tinh!$A$2:$A$35,MATCH(BB2985,Tinh!$B$2:$B$35,0)))</f>
        <v/>
      </c>
      <c r="BS2985" s="45"/>
    </row>
    <row r="2986" spans="54:71" x14ac:dyDescent="0.25">
      <c r="BB2986" s="38"/>
      <c r="BC2986" s="130" t="str">
        <f>IF(ISBLANK(BB2986),"",INDEX(Tinh!$A$2:$A$35,MATCH(BB2986,Tinh!$B$2:$B$35,0)))</f>
        <v/>
      </c>
      <c r="BS2986" s="45"/>
    </row>
    <row r="2987" spans="54:71" x14ac:dyDescent="0.25">
      <c r="BB2987" s="38"/>
      <c r="BC2987" s="130" t="str">
        <f>IF(ISBLANK(BB2987),"",INDEX(Tinh!$A$2:$A$35,MATCH(BB2987,Tinh!$B$2:$B$35,0)))</f>
        <v/>
      </c>
      <c r="BS2987" s="45"/>
    </row>
    <row r="2988" spans="54:71" x14ac:dyDescent="0.25">
      <c r="BB2988" s="38"/>
      <c r="BC2988" s="130" t="str">
        <f>IF(ISBLANK(BB2988),"",INDEX(Tinh!$A$2:$A$35,MATCH(BB2988,Tinh!$B$2:$B$35,0)))</f>
        <v/>
      </c>
      <c r="BS2988" s="45"/>
    </row>
    <row r="2989" spans="54:71" x14ac:dyDescent="0.25">
      <c r="BB2989" s="38"/>
      <c r="BC2989" s="130" t="str">
        <f>IF(ISBLANK(BB2989),"",INDEX(Tinh!$A$2:$A$35,MATCH(BB2989,Tinh!$B$2:$B$35,0)))</f>
        <v/>
      </c>
      <c r="BS2989" s="45"/>
    </row>
    <row r="2990" spans="54:71" x14ac:dyDescent="0.25">
      <c r="BB2990" s="38"/>
      <c r="BC2990" s="130" t="str">
        <f>IF(ISBLANK(BB2990),"",INDEX(Tinh!$A$2:$A$35,MATCH(BB2990,Tinh!$B$2:$B$35,0)))</f>
        <v/>
      </c>
      <c r="BS2990" s="45"/>
    </row>
    <row r="2991" spans="54:71" x14ac:dyDescent="0.25">
      <c r="BB2991" s="38"/>
      <c r="BC2991" s="130" t="str">
        <f>IF(ISBLANK(BB2991),"",INDEX(Tinh!$A$2:$A$35,MATCH(BB2991,Tinh!$B$2:$B$35,0)))</f>
        <v/>
      </c>
      <c r="BS2991" s="45"/>
    </row>
    <row r="2992" spans="54:71" x14ac:dyDescent="0.25">
      <c r="BB2992" s="38"/>
      <c r="BC2992" s="130" t="str">
        <f>IF(ISBLANK(BB2992),"",INDEX(Tinh!$A$2:$A$35,MATCH(BB2992,Tinh!$B$2:$B$35,0)))</f>
        <v/>
      </c>
      <c r="BS2992" s="45"/>
    </row>
    <row r="2993" spans="54:71" x14ac:dyDescent="0.25">
      <c r="BB2993" s="38"/>
      <c r="BC2993" s="130" t="str">
        <f>IF(ISBLANK(BB2993),"",INDEX(Tinh!$A$2:$A$35,MATCH(BB2993,Tinh!$B$2:$B$35,0)))</f>
        <v/>
      </c>
      <c r="BS2993" s="45"/>
    </row>
    <row r="2994" spans="54:71" x14ac:dyDescent="0.25">
      <c r="BB2994" s="38"/>
      <c r="BC2994" s="130" t="str">
        <f>IF(ISBLANK(BB2994),"",INDEX(Tinh!$A$2:$A$35,MATCH(BB2994,Tinh!$B$2:$B$35,0)))</f>
        <v/>
      </c>
      <c r="BS2994" s="45"/>
    </row>
    <row r="2995" spans="54:71" x14ac:dyDescent="0.25">
      <c r="BB2995" s="38"/>
      <c r="BC2995" s="130" t="str">
        <f>IF(ISBLANK(BB2995),"",INDEX(Tinh!$A$2:$A$35,MATCH(BB2995,Tinh!$B$2:$B$35,0)))</f>
        <v/>
      </c>
      <c r="BS2995" s="45"/>
    </row>
    <row r="2996" spans="54:71" x14ac:dyDescent="0.25">
      <c r="BB2996" s="38"/>
      <c r="BC2996" s="130" t="str">
        <f>IF(ISBLANK(BB2996),"",INDEX(Tinh!$A$2:$A$35,MATCH(BB2996,Tinh!$B$2:$B$35,0)))</f>
        <v/>
      </c>
      <c r="BS2996" s="45"/>
    </row>
    <row r="2997" spans="54:71" x14ac:dyDescent="0.25">
      <c r="BB2997" s="38"/>
      <c r="BC2997" s="130" t="str">
        <f>IF(ISBLANK(BB2997),"",INDEX(Tinh!$A$2:$A$35,MATCH(BB2997,Tinh!$B$2:$B$35,0)))</f>
        <v/>
      </c>
      <c r="BS2997" s="45"/>
    </row>
    <row r="2998" spans="54:71" x14ac:dyDescent="0.25">
      <c r="BB2998" s="38"/>
      <c r="BC2998" s="130" t="str">
        <f>IF(ISBLANK(BB2998),"",INDEX(Tinh!$A$2:$A$35,MATCH(BB2998,Tinh!$B$2:$B$35,0)))</f>
        <v/>
      </c>
      <c r="BS2998" s="45"/>
    </row>
    <row r="2999" spans="54:71" x14ac:dyDescent="0.25">
      <c r="BB2999" s="38"/>
      <c r="BC2999" s="130" t="str">
        <f>IF(ISBLANK(BB2999),"",INDEX(Tinh!$A$2:$A$35,MATCH(BB2999,Tinh!$B$2:$B$35,0)))</f>
        <v/>
      </c>
      <c r="BS2999" s="45"/>
    </row>
    <row r="3000" spans="54:71" x14ac:dyDescent="0.25">
      <c r="BB3000" s="38"/>
      <c r="BC3000" s="130" t="str">
        <f>IF(ISBLANK(BB3000),"",INDEX(Tinh!$A$2:$A$35,MATCH(BB3000,Tinh!$B$2:$B$35,0)))</f>
        <v/>
      </c>
      <c r="BS3000" s="45"/>
    </row>
    <row r="3001" spans="54:71" x14ac:dyDescent="0.25">
      <c r="BB3001" s="38"/>
      <c r="BC3001" s="130" t="str">
        <f>IF(ISBLANK(BB3001),"",INDEX(Tinh!$A$2:$A$35,MATCH(BB3001,Tinh!$B$2:$B$35,0)))</f>
        <v/>
      </c>
      <c r="BS3001" s="45"/>
    </row>
    <row r="3002" spans="54:71" x14ac:dyDescent="0.25">
      <c r="BB3002" s="38"/>
      <c r="BC3002" s="130" t="str">
        <f>IF(ISBLANK(BB3002),"",INDEX(Tinh!$A$2:$A$35,MATCH(BB3002,Tinh!$B$2:$B$35,0)))</f>
        <v/>
      </c>
      <c r="BS3002" s="45"/>
    </row>
    <row r="3003" spans="54:71" x14ac:dyDescent="0.25">
      <c r="BB3003" s="38"/>
      <c r="BC3003" s="130" t="str">
        <f>IF(ISBLANK(BB3003),"",INDEX(Tinh!$A$2:$A$35,MATCH(BB3003,Tinh!$B$2:$B$35,0)))</f>
        <v/>
      </c>
      <c r="BS3003" s="45"/>
    </row>
    <row r="3004" spans="54:71" x14ac:dyDescent="0.25">
      <c r="BB3004" s="38"/>
      <c r="BC3004" s="130" t="str">
        <f>IF(ISBLANK(BB3004),"",INDEX(Tinh!$A$2:$A$35,MATCH(BB3004,Tinh!$B$2:$B$35,0)))</f>
        <v/>
      </c>
      <c r="BS3004" s="45"/>
    </row>
    <row r="3005" spans="54:71" x14ac:dyDescent="0.25">
      <c r="BB3005" s="38"/>
      <c r="BC3005" s="130" t="str">
        <f>IF(ISBLANK(BB3005),"",INDEX(Tinh!$A$2:$A$35,MATCH(BB3005,Tinh!$B$2:$B$35,0)))</f>
        <v/>
      </c>
      <c r="BS3005" s="45"/>
    </row>
    <row r="3006" spans="54:71" x14ac:dyDescent="0.25">
      <c r="BB3006" s="38"/>
      <c r="BC3006" s="130" t="str">
        <f>IF(ISBLANK(BB3006),"",INDEX(Tinh!$A$2:$A$35,MATCH(BB3006,Tinh!$B$2:$B$35,0)))</f>
        <v/>
      </c>
      <c r="BS3006" s="45"/>
    </row>
    <row r="3007" spans="54:71" x14ac:dyDescent="0.25">
      <c r="BB3007" s="38"/>
      <c r="BC3007" s="130" t="str">
        <f>IF(ISBLANK(BB3007),"",INDEX(Tinh!$A$2:$A$35,MATCH(BB3007,Tinh!$B$2:$B$35,0)))</f>
        <v/>
      </c>
      <c r="BS3007" s="45"/>
    </row>
    <row r="3008" spans="54:71" x14ac:dyDescent="0.25">
      <c r="BB3008" s="38"/>
      <c r="BC3008" s="130" t="str">
        <f>IF(ISBLANK(BB3008),"",INDEX(Tinh!$A$2:$A$35,MATCH(BB3008,Tinh!$B$2:$B$35,0)))</f>
        <v/>
      </c>
      <c r="BS3008" s="45"/>
    </row>
    <row r="3009" spans="54:71" x14ac:dyDescent="0.25">
      <c r="BB3009" s="38"/>
      <c r="BC3009" s="130" t="str">
        <f>IF(ISBLANK(BB3009),"",INDEX(Tinh!$A$2:$A$35,MATCH(BB3009,Tinh!$B$2:$B$35,0)))</f>
        <v/>
      </c>
      <c r="BS3009" s="45"/>
    </row>
    <row r="3010" spans="54:71" x14ac:dyDescent="0.25">
      <c r="BB3010" s="38"/>
      <c r="BC3010" s="130" t="str">
        <f>IF(ISBLANK(BB3010),"",INDEX(Tinh!$A$2:$A$35,MATCH(BB3010,Tinh!$B$2:$B$35,0)))</f>
        <v/>
      </c>
      <c r="BS3010" s="45"/>
    </row>
    <row r="3011" spans="54:71" x14ac:dyDescent="0.25">
      <c r="BB3011" s="38"/>
      <c r="BC3011" s="130" t="str">
        <f>IF(ISBLANK(BB3011),"",INDEX(Tinh!$A$2:$A$35,MATCH(BB3011,Tinh!$B$2:$B$35,0)))</f>
        <v/>
      </c>
      <c r="BS3011" s="45"/>
    </row>
    <row r="3012" spans="54:71" x14ac:dyDescent="0.25">
      <c r="BB3012" s="38"/>
      <c r="BC3012" s="130" t="str">
        <f>IF(ISBLANK(BB3012),"",INDEX(Tinh!$A$2:$A$35,MATCH(BB3012,Tinh!$B$2:$B$35,0)))</f>
        <v/>
      </c>
      <c r="BS3012" s="45"/>
    </row>
    <row r="3013" spans="54:71" x14ac:dyDescent="0.25">
      <c r="BB3013" s="38"/>
      <c r="BC3013" s="130" t="str">
        <f>IF(ISBLANK(BB3013),"",INDEX(Tinh!$A$2:$A$35,MATCH(BB3013,Tinh!$B$2:$B$35,0)))</f>
        <v/>
      </c>
      <c r="BS3013" s="45"/>
    </row>
    <row r="3014" spans="54:71" x14ac:dyDescent="0.25">
      <c r="BB3014" s="38"/>
      <c r="BC3014" s="130" t="str">
        <f>IF(ISBLANK(BB3014),"",INDEX(Tinh!$A$2:$A$35,MATCH(BB3014,Tinh!$B$2:$B$35,0)))</f>
        <v/>
      </c>
      <c r="BS3014" s="45"/>
    </row>
    <row r="3015" spans="54:71" x14ac:dyDescent="0.25">
      <c r="BB3015" s="38"/>
      <c r="BC3015" s="130" t="str">
        <f>IF(ISBLANK(BB3015),"",INDEX(Tinh!$A$2:$A$35,MATCH(BB3015,Tinh!$B$2:$B$35,0)))</f>
        <v/>
      </c>
      <c r="BS3015" s="45"/>
    </row>
    <row r="3016" spans="54:71" x14ac:dyDescent="0.25">
      <c r="BB3016" s="38"/>
      <c r="BC3016" s="130" t="str">
        <f>IF(ISBLANK(BB3016),"",INDEX(Tinh!$A$2:$A$35,MATCH(BB3016,Tinh!$B$2:$B$35,0)))</f>
        <v/>
      </c>
      <c r="BS3016" s="45"/>
    </row>
    <row r="3017" spans="54:71" x14ac:dyDescent="0.25">
      <c r="BB3017" s="38"/>
      <c r="BC3017" s="130" t="str">
        <f>IF(ISBLANK(BB3017),"",INDEX(Tinh!$A$2:$A$35,MATCH(BB3017,Tinh!$B$2:$B$35,0)))</f>
        <v/>
      </c>
      <c r="BS3017" s="45"/>
    </row>
    <row r="3018" spans="54:71" x14ac:dyDescent="0.25">
      <c r="BB3018" s="38"/>
      <c r="BC3018" s="130" t="str">
        <f>IF(ISBLANK(BB3018),"",INDEX(Tinh!$A$2:$A$35,MATCH(BB3018,Tinh!$B$2:$B$35,0)))</f>
        <v/>
      </c>
      <c r="BS3018" s="45"/>
    </row>
    <row r="3019" spans="54:71" x14ac:dyDescent="0.25">
      <c r="BB3019" s="38"/>
      <c r="BC3019" s="130" t="str">
        <f>IF(ISBLANK(BB3019),"",INDEX(Tinh!$A$2:$A$35,MATCH(BB3019,Tinh!$B$2:$B$35,0)))</f>
        <v/>
      </c>
      <c r="BS3019" s="45"/>
    </row>
    <row r="3020" spans="54:71" x14ac:dyDescent="0.25">
      <c r="BB3020" s="38"/>
      <c r="BC3020" s="130" t="str">
        <f>IF(ISBLANK(BB3020),"",INDEX(Tinh!$A$2:$A$35,MATCH(BB3020,Tinh!$B$2:$B$35,0)))</f>
        <v/>
      </c>
      <c r="BS3020" s="45"/>
    </row>
    <row r="3021" spans="54:71" x14ac:dyDescent="0.25">
      <c r="BB3021" s="38"/>
      <c r="BC3021" s="130" t="str">
        <f>IF(ISBLANK(BB3021),"",INDEX(Tinh!$A$2:$A$35,MATCH(BB3021,Tinh!$B$2:$B$35,0)))</f>
        <v/>
      </c>
      <c r="BS3021" s="45"/>
    </row>
    <row r="3022" spans="54:71" x14ac:dyDescent="0.25">
      <c r="BB3022" s="38"/>
      <c r="BC3022" s="130" t="str">
        <f>IF(ISBLANK(BB3022),"",INDEX(Tinh!$A$2:$A$35,MATCH(BB3022,Tinh!$B$2:$B$35,0)))</f>
        <v/>
      </c>
      <c r="BS3022" s="45"/>
    </row>
    <row r="3023" spans="54:71" x14ac:dyDescent="0.25">
      <c r="BB3023" s="38"/>
      <c r="BC3023" s="130" t="str">
        <f>IF(ISBLANK(BB3023),"",INDEX(Tinh!$A$2:$A$35,MATCH(BB3023,Tinh!$B$2:$B$35,0)))</f>
        <v/>
      </c>
      <c r="BS3023" s="45"/>
    </row>
    <row r="3024" spans="54:71" x14ac:dyDescent="0.25">
      <c r="BB3024" s="38"/>
      <c r="BC3024" s="130" t="str">
        <f>IF(ISBLANK(BB3024),"",INDEX(Tinh!$A$2:$A$35,MATCH(BB3024,Tinh!$B$2:$B$35,0)))</f>
        <v/>
      </c>
      <c r="BS3024" s="45"/>
    </row>
    <row r="3025" spans="54:71" x14ac:dyDescent="0.25">
      <c r="BB3025" s="38"/>
      <c r="BC3025" s="130" t="str">
        <f>IF(ISBLANK(BB3025),"",INDEX(Tinh!$A$2:$A$35,MATCH(BB3025,Tinh!$B$2:$B$35,0)))</f>
        <v/>
      </c>
      <c r="BS3025" s="45"/>
    </row>
    <row r="3026" spans="54:71" x14ac:dyDescent="0.25">
      <c r="BB3026" s="38"/>
      <c r="BC3026" s="130" t="str">
        <f>IF(ISBLANK(BB3026),"",INDEX(Tinh!$A$2:$A$35,MATCH(BB3026,Tinh!$B$2:$B$35,0)))</f>
        <v/>
      </c>
      <c r="BS3026" s="45"/>
    </row>
    <row r="3027" spans="54:71" x14ac:dyDescent="0.25">
      <c r="BB3027" s="38"/>
      <c r="BC3027" s="130" t="str">
        <f>IF(ISBLANK(BB3027),"",INDEX(Tinh!$A$2:$A$35,MATCH(BB3027,Tinh!$B$2:$B$35,0)))</f>
        <v/>
      </c>
      <c r="BS3027" s="45"/>
    </row>
    <row r="3028" spans="54:71" x14ac:dyDescent="0.25">
      <c r="BB3028" s="38"/>
      <c r="BC3028" s="130" t="str">
        <f>IF(ISBLANK(BB3028),"",INDEX(Tinh!$A$2:$A$35,MATCH(BB3028,Tinh!$B$2:$B$35,0)))</f>
        <v/>
      </c>
      <c r="BS3028" s="45"/>
    </row>
    <row r="3029" spans="54:71" x14ac:dyDescent="0.25">
      <c r="BB3029" s="38"/>
      <c r="BC3029" s="130" t="str">
        <f>IF(ISBLANK(BB3029),"",INDEX(Tinh!$A$2:$A$35,MATCH(BB3029,Tinh!$B$2:$B$35,0)))</f>
        <v/>
      </c>
      <c r="BS3029" s="45"/>
    </row>
    <row r="3030" spans="54:71" x14ac:dyDescent="0.25">
      <c r="BB3030" s="38"/>
      <c r="BC3030" s="130" t="str">
        <f>IF(ISBLANK(BB3030),"",INDEX(Tinh!$A$2:$A$35,MATCH(BB3030,Tinh!$B$2:$B$35,0)))</f>
        <v/>
      </c>
      <c r="BS3030" s="45"/>
    </row>
    <row r="3031" spans="54:71" x14ac:dyDescent="0.25">
      <c r="BB3031" s="38"/>
      <c r="BC3031" s="130" t="str">
        <f>IF(ISBLANK(BB3031),"",INDEX(Tinh!$A$2:$A$35,MATCH(BB3031,Tinh!$B$2:$B$35,0)))</f>
        <v/>
      </c>
      <c r="BS3031" s="45"/>
    </row>
    <row r="3032" spans="54:71" x14ac:dyDescent="0.25">
      <c r="BB3032" s="38"/>
      <c r="BC3032" s="130" t="str">
        <f>IF(ISBLANK(BB3032),"",INDEX(Tinh!$A$2:$A$35,MATCH(BB3032,Tinh!$B$2:$B$35,0)))</f>
        <v/>
      </c>
      <c r="BS3032" s="45"/>
    </row>
    <row r="3033" spans="54:71" x14ac:dyDescent="0.25">
      <c r="BB3033" s="38"/>
      <c r="BC3033" s="130" t="str">
        <f>IF(ISBLANK(BB3033),"",INDEX(Tinh!$A$2:$A$35,MATCH(BB3033,Tinh!$B$2:$B$35,0)))</f>
        <v/>
      </c>
      <c r="BS3033" s="45"/>
    </row>
    <row r="3034" spans="54:71" x14ac:dyDescent="0.25">
      <c r="BB3034" s="38"/>
      <c r="BC3034" s="130" t="str">
        <f>IF(ISBLANK(BB3034),"",INDEX(Tinh!$A$2:$A$35,MATCH(BB3034,Tinh!$B$2:$B$35,0)))</f>
        <v/>
      </c>
      <c r="BS3034" s="45"/>
    </row>
    <row r="3035" spans="54:71" x14ac:dyDescent="0.25">
      <c r="BB3035" s="38"/>
      <c r="BC3035" s="130" t="str">
        <f>IF(ISBLANK(BB3035),"",INDEX(Tinh!$A$2:$A$35,MATCH(BB3035,Tinh!$B$2:$B$35,0)))</f>
        <v/>
      </c>
      <c r="BS3035" s="45"/>
    </row>
    <row r="3036" spans="54:71" x14ac:dyDescent="0.25">
      <c r="BB3036" s="38"/>
      <c r="BC3036" s="130" t="str">
        <f>IF(ISBLANK(BB3036),"",INDEX(Tinh!$A$2:$A$35,MATCH(BB3036,Tinh!$B$2:$B$35,0)))</f>
        <v/>
      </c>
      <c r="BS3036" s="45"/>
    </row>
    <row r="3037" spans="54:71" x14ac:dyDescent="0.25">
      <c r="BB3037" s="38"/>
      <c r="BC3037" s="130" t="str">
        <f>IF(ISBLANK(BB3037),"",INDEX(Tinh!$A$2:$A$35,MATCH(BB3037,Tinh!$B$2:$B$35,0)))</f>
        <v/>
      </c>
      <c r="BS3037" s="45"/>
    </row>
    <row r="3038" spans="54:71" x14ac:dyDescent="0.25">
      <c r="BB3038" s="38"/>
      <c r="BC3038" s="130" t="str">
        <f>IF(ISBLANK(BB3038),"",INDEX(Tinh!$A$2:$A$35,MATCH(BB3038,Tinh!$B$2:$B$35,0)))</f>
        <v/>
      </c>
      <c r="BS3038" s="45"/>
    </row>
    <row r="3039" spans="54:71" x14ac:dyDescent="0.25">
      <c r="BB3039" s="38"/>
      <c r="BC3039" s="130" t="str">
        <f>IF(ISBLANK(BB3039),"",INDEX(Tinh!$A$2:$A$35,MATCH(BB3039,Tinh!$B$2:$B$35,0)))</f>
        <v/>
      </c>
      <c r="BS3039" s="45"/>
    </row>
    <row r="3040" spans="54:71" x14ac:dyDescent="0.25">
      <c r="BB3040" s="38"/>
      <c r="BC3040" s="130" t="str">
        <f>IF(ISBLANK(BB3040),"",INDEX(Tinh!$A$2:$A$35,MATCH(BB3040,Tinh!$B$2:$B$35,0)))</f>
        <v/>
      </c>
      <c r="BS3040" s="45"/>
    </row>
    <row r="3041" spans="54:71" x14ac:dyDescent="0.25">
      <c r="BB3041" s="38"/>
      <c r="BC3041" s="130" t="str">
        <f>IF(ISBLANK(BB3041),"",INDEX(Tinh!$A$2:$A$35,MATCH(BB3041,Tinh!$B$2:$B$35,0)))</f>
        <v/>
      </c>
      <c r="BS3041" s="45"/>
    </row>
    <row r="3042" spans="54:71" x14ac:dyDescent="0.25">
      <c r="BB3042" s="38"/>
      <c r="BC3042" s="130" t="str">
        <f>IF(ISBLANK(BB3042),"",INDEX(Tinh!$A$2:$A$35,MATCH(BB3042,Tinh!$B$2:$B$35,0)))</f>
        <v/>
      </c>
      <c r="BS3042" s="45"/>
    </row>
    <row r="3043" spans="54:71" x14ac:dyDescent="0.25">
      <c r="BB3043" s="38"/>
      <c r="BC3043" s="130" t="str">
        <f>IF(ISBLANK(BB3043),"",INDEX(Tinh!$A$2:$A$35,MATCH(BB3043,Tinh!$B$2:$B$35,0)))</f>
        <v/>
      </c>
      <c r="BS3043" s="45"/>
    </row>
    <row r="3044" spans="54:71" x14ac:dyDescent="0.25">
      <c r="BB3044" s="38"/>
      <c r="BC3044" s="130" t="str">
        <f>IF(ISBLANK(BB3044),"",INDEX(Tinh!$A$2:$A$35,MATCH(BB3044,Tinh!$B$2:$B$35,0)))</f>
        <v/>
      </c>
      <c r="BS3044" s="45"/>
    </row>
    <row r="3045" spans="54:71" x14ac:dyDescent="0.25">
      <c r="BB3045" s="38"/>
      <c r="BC3045" s="130" t="str">
        <f>IF(ISBLANK(BB3045),"",INDEX(Tinh!$A$2:$A$35,MATCH(BB3045,Tinh!$B$2:$B$35,0)))</f>
        <v/>
      </c>
      <c r="BS3045" s="45"/>
    </row>
    <row r="3046" spans="54:71" x14ac:dyDescent="0.25">
      <c r="BB3046" s="38"/>
      <c r="BC3046" s="130" t="str">
        <f>IF(ISBLANK(BB3046),"",INDEX(Tinh!$A$2:$A$35,MATCH(BB3046,Tinh!$B$2:$B$35,0)))</f>
        <v/>
      </c>
      <c r="BS3046" s="45"/>
    </row>
    <row r="3047" spans="54:71" x14ac:dyDescent="0.25">
      <c r="BB3047" s="38"/>
      <c r="BC3047" s="130" t="str">
        <f>IF(ISBLANK(BB3047),"",INDEX(Tinh!$A$2:$A$35,MATCH(BB3047,Tinh!$B$2:$B$35,0)))</f>
        <v/>
      </c>
      <c r="BS3047" s="45"/>
    </row>
    <row r="3048" spans="54:71" x14ac:dyDescent="0.25">
      <c r="BB3048" s="38"/>
      <c r="BC3048" s="130" t="str">
        <f>IF(ISBLANK(BB3048),"",INDEX(Tinh!$A$2:$A$35,MATCH(BB3048,Tinh!$B$2:$B$35,0)))</f>
        <v/>
      </c>
      <c r="BS3048" s="45"/>
    </row>
    <row r="3049" spans="54:71" x14ac:dyDescent="0.25">
      <c r="BB3049" s="38"/>
      <c r="BC3049" s="130" t="str">
        <f>IF(ISBLANK(BB3049),"",INDEX(Tinh!$A$2:$A$35,MATCH(BB3049,Tinh!$B$2:$B$35,0)))</f>
        <v/>
      </c>
      <c r="BS3049" s="45"/>
    </row>
    <row r="3050" spans="54:71" x14ac:dyDescent="0.25">
      <c r="BB3050" s="38"/>
      <c r="BC3050" s="130" t="str">
        <f>IF(ISBLANK(BB3050),"",INDEX(Tinh!$A$2:$A$35,MATCH(BB3050,Tinh!$B$2:$B$35,0)))</f>
        <v/>
      </c>
      <c r="BS3050" s="45"/>
    </row>
    <row r="3051" spans="54:71" x14ac:dyDescent="0.25">
      <c r="BB3051" s="38"/>
      <c r="BC3051" s="130" t="str">
        <f>IF(ISBLANK(BB3051),"",INDEX(Tinh!$A$2:$A$35,MATCH(BB3051,Tinh!$B$2:$B$35,0)))</f>
        <v/>
      </c>
      <c r="BS3051" s="45"/>
    </row>
    <row r="3052" spans="54:71" x14ac:dyDescent="0.25">
      <c r="BB3052" s="38"/>
      <c r="BC3052" s="130" t="str">
        <f>IF(ISBLANK(BB3052),"",INDEX(Tinh!$A$2:$A$35,MATCH(BB3052,Tinh!$B$2:$B$35,0)))</f>
        <v/>
      </c>
      <c r="BS3052" s="45"/>
    </row>
    <row r="3053" spans="54:71" x14ac:dyDescent="0.25">
      <c r="BB3053" s="38"/>
      <c r="BC3053" s="130" t="str">
        <f>IF(ISBLANK(BB3053),"",INDEX(Tinh!$A$2:$A$35,MATCH(BB3053,Tinh!$B$2:$B$35,0)))</f>
        <v/>
      </c>
      <c r="BS3053" s="45"/>
    </row>
    <row r="3054" spans="54:71" x14ac:dyDescent="0.25">
      <c r="BB3054" s="38"/>
      <c r="BC3054" s="130" t="str">
        <f>IF(ISBLANK(BB3054),"",INDEX(Tinh!$A$2:$A$35,MATCH(BB3054,Tinh!$B$2:$B$35,0)))</f>
        <v/>
      </c>
      <c r="BS3054" s="45"/>
    </row>
    <row r="3055" spans="54:71" x14ac:dyDescent="0.25">
      <c r="BB3055" s="38"/>
      <c r="BC3055" s="130" t="str">
        <f>IF(ISBLANK(BB3055),"",INDEX(Tinh!$A$2:$A$35,MATCH(BB3055,Tinh!$B$2:$B$35,0)))</f>
        <v/>
      </c>
      <c r="BS3055" s="45"/>
    </row>
    <row r="3056" spans="54:71" x14ac:dyDescent="0.25">
      <c r="BB3056" s="38"/>
      <c r="BC3056" s="130" t="str">
        <f>IF(ISBLANK(BB3056),"",INDEX(Tinh!$A$2:$A$35,MATCH(BB3056,Tinh!$B$2:$B$35,0)))</f>
        <v/>
      </c>
      <c r="BS3056" s="45"/>
    </row>
    <row r="3057" spans="54:71" x14ac:dyDescent="0.25">
      <c r="BB3057" s="38"/>
      <c r="BC3057" s="130" t="str">
        <f>IF(ISBLANK(BB3057),"",INDEX(Tinh!$A$2:$A$35,MATCH(BB3057,Tinh!$B$2:$B$35,0)))</f>
        <v/>
      </c>
      <c r="BS3057" s="45"/>
    </row>
    <row r="3058" spans="54:71" x14ac:dyDescent="0.25">
      <c r="BB3058" s="38"/>
      <c r="BC3058" s="130" t="str">
        <f>IF(ISBLANK(BB3058),"",INDEX(Tinh!$A$2:$A$35,MATCH(BB3058,Tinh!$B$2:$B$35,0)))</f>
        <v/>
      </c>
      <c r="BS3058" s="45"/>
    </row>
    <row r="3059" spans="54:71" x14ac:dyDescent="0.25">
      <c r="BB3059" s="38"/>
      <c r="BC3059" s="130" t="str">
        <f>IF(ISBLANK(BB3059),"",INDEX(Tinh!$A$2:$A$35,MATCH(BB3059,Tinh!$B$2:$B$35,0)))</f>
        <v/>
      </c>
      <c r="BS3059" s="45"/>
    </row>
    <row r="3060" spans="54:71" x14ac:dyDescent="0.25">
      <c r="BB3060" s="38"/>
      <c r="BC3060" s="130" t="str">
        <f>IF(ISBLANK(BB3060),"",INDEX(Tinh!$A$2:$A$35,MATCH(BB3060,Tinh!$B$2:$B$35,0)))</f>
        <v/>
      </c>
      <c r="BS3060" s="45"/>
    </row>
    <row r="3061" spans="54:71" x14ac:dyDescent="0.25">
      <c r="BB3061" s="38"/>
      <c r="BC3061" s="130" t="str">
        <f>IF(ISBLANK(BB3061),"",INDEX(Tinh!$A$2:$A$35,MATCH(BB3061,Tinh!$B$2:$B$35,0)))</f>
        <v/>
      </c>
      <c r="BS3061" s="45"/>
    </row>
    <row r="3062" spans="54:71" x14ac:dyDescent="0.25">
      <c r="BB3062" s="38"/>
      <c r="BC3062" s="130" t="str">
        <f>IF(ISBLANK(BB3062),"",INDEX(Tinh!$A$2:$A$35,MATCH(BB3062,Tinh!$B$2:$B$35,0)))</f>
        <v/>
      </c>
      <c r="BS3062" s="45"/>
    </row>
    <row r="3063" spans="54:71" x14ac:dyDescent="0.25">
      <c r="BB3063" s="38"/>
      <c r="BC3063" s="130" t="str">
        <f>IF(ISBLANK(BB3063),"",INDEX(Tinh!$A$2:$A$35,MATCH(BB3063,Tinh!$B$2:$B$35,0)))</f>
        <v/>
      </c>
      <c r="BS3063" s="45"/>
    </row>
    <row r="3064" spans="54:71" x14ac:dyDescent="0.25">
      <c r="BB3064" s="38"/>
      <c r="BC3064" s="130" t="str">
        <f>IF(ISBLANK(BB3064),"",INDEX(Tinh!$A$2:$A$35,MATCH(BB3064,Tinh!$B$2:$B$35,0)))</f>
        <v/>
      </c>
      <c r="BS3064" s="45"/>
    </row>
    <row r="3065" spans="54:71" x14ac:dyDescent="0.25">
      <c r="BB3065" s="38"/>
      <c r="BC3065" s="130" t="str">
        <f>IF(ISBLANK(BB3065),"",INDEX(Tinh!$A$2:$A$35,MATCH(BB3065,Tinh!$B$2:$B$35,0)))</f>
        <v/>
      </c>
      <c r="BS3065" s="45"/>
    </row>
    <row r="3066" spans="54:71" x14ac:dyDescent="0.25">
      <c r="BB3066" s="38"/>
      <c r="BC3066" s="130" t="str">
        <f>IF(ISBLANK(BB3066),"",INDEX(Tinh!$A$2:$A$35,MATCH(BB3066,Tinh!$B$2:$B$35,0)))</f>
        <v/>
      </c>
      <c r="BS3066" s="45"/>
    </row>
    <row r="3067" spans="54:71" x14ac:dyDescent="0.25">
      <c r="BB3067" s="38"/>
      <c r="BC3067" s="130" t="str">
        <f>IF(ISBLANK(BB3067),"",INDEX(Tinh!$A$2:$A$35,MATCH(BB3067,Tinh!$B$2:$B$35,0)))</f>
        <v/>
      </c>
      <c r="BS3067" s="45"/>
    </row>
    <row r="3068" spans="54:71" x14ac:dyDescent="0.25">
      <c r="BB3068" s="38"/>
      <c r="BC3068" s="130" t="str">
        <f>IF(ISBLANK(BB3068),"",INDEX(Tinh!$A$2:$A$35,MATCH(BB3068,Tinh!$B$2:$B$35,0)))</f>
        <v/>
      </c>
      <c r="BS3068" s="45"/>
    </row>
    <row r="3069" spans="54:71" x14ac:dyDescent="0.25">
      <c r="BB3069" s="38"/>
      <c r="BC3069" s="130" t="str">
        <f>IF(ISBLANK(BB3069),"",INDEX(Tinh!$A$2:$A$35,MATCH(BB3069,Tinh!$B$2:$B$35,0)))</f>
        <v/>
      </c>
      <c r="BS3069" s="45"/>
    </row>
    <row r="3070" spans="54:71" x14ac:dyDescent="0.25">
      <c r="BB3070" s="38"/>
      <c r="BC3070" s="130" t="str">
        <f>IF(ISBLANK(BB3070),"",INDEX(Tinh!$A$2:$A$35,MATCH(BB3070,Tinh!$B$2:$B$35,0)))</f>
        <v/>
      </c>
      <c r="BS3070" s="45"/>
    </row>
    <row r="3071" spans="54:71" x14ac:dyDescent="0.25">
      <c r="BB3071" s="38"/>
      <c r="BC3071" s="130" t="str">
        <f>IF(ISBLANK(BB3071),"",INDEX(Tinh!$A$2:$A$35,MATCH(BB3071,Tinh!$B$2:$B$35,0)))</f>
        <v/>
      </c>
      <c r="BS3071" s="45"/>
    </row>
    <row r="3072" spans="54:71" x14ac:dyDescent="0.25">
      <c r="BB3072" s="38"/>
      <c r="BC3072" s="130" t="str">
        <f>IF(ISBLANK(BB3072),"",INDEX(Tinh!$A$2:$A$35,MATCH(BB3072,Tinh!$B$2:$B$35,0)))</f>
        <v/>
      </c>
      <c r="BS3072" s="45"/>
    </row>
    <row r="3073" spans="54:71" x14ac:dyDescent="0.25">
      <c r="BB3073" s="38"/>
      <c r="BC3073" s="130" t="str">
        <f>IF(ISBLANK(BB3073),"",INDEX(Tinh!$A$2:$A$35,MATCH(BB3073,Tinh!$B$2:$B$35,0)))</f>
        <v/>
      </c>
      <c r="BS3073" s="45"/>
    </row>
    <row r="3074" spans="54:71" x14ac:dyDescent="0.25">
      <c r="BB3074" s="38"/>
      <c r="BC3074" s="130" t="str">
        <f>IF(ISBLANK(BB3074),"",INDEX(Tinh!$A$2:$A$35,MATCH(BB3074,Tinh!$B$2:$B$35,0)))</f>
        <v/>
      </c>
      <c r="BS3074" s="45"/>
    </row>
    <row r="3075" spans="54:71" x14ac:dyDescent="0.25">
      <c r="BB3075" s="38"/>
      <c r="BC3075" s="130" t="str">
        <f>IF(ISBLANK(BB3075),"",INDEX(Tinh!$A$2:$A$35,MATCH(BB3075,Tinh!$B$2:$B$35,0)))</f>
        <v/>
      </c>
      <c r="BS3075" s="45"/>
    </row>
    <row r="3076" spans="54:71" x14ac:dyDescent="0.25">
      <c r="BB3076" s="38"/>
      <c r="BC3076" s="130" t="str">
        <f>IF(ISBLANK(BB3076),"",INDEX(Tinh!$A$2:$A$35,MATCH(BB3076,Tinh!$B$2:$B$35,0)))</f>
        <v/>
      </c>
      <c r="BS3076" s="45"/>
    </row>
    <row r="3077" spans="54:71" x14ac:dyDescent="0.25">
      <c r="BB3077" s="38"/>
      <c r="BC3077" s="130" t="str">
        <f>IF(ISBLANK(BB3077),"",INDEX(Tinh!$A$2:$A$35,MATCH(BB3077,Tinh!$B$2:$B$35,0)))</f>
        <v/>
      </c>
      <c r="BS3077" s="45"/>
    </row>
    <row r="3078" spans="54:71" x14ac:dyDescent="0.25">
      <c r="BB3078" s="38"/>
      <c r="BC3078" s="130" t="str">
        <f>IF(ISBLANK(BB3078),"",INDEX(Tinh!$A$2:$A$35,MATCH(BB3078,Tinh!$B$2:$B$35,0)))</f>
        <v/>
      </c>
      <c r="BS3078" s="45"/>
    </row>
    <row r="3079" spans="54:71" x14ac:dyDescent="0.25">
      <c r="BB3079" s="38"/>
      <c r="BC3079" s="130" t="str">
        <f>IF(ISBLANK(BB3079),"",INDEX(Tinh!$A$2:$A$35,MATCH(BB3079,Tinh!$B$2:$B$35,0)))</f>
        <v/>
      </c>
      <c r="BS3079" s="45"/>
    </row>
    <row r="3080" spans="54:71" x14ac:dyDescent="0.25">
      <c r="BB3080" s="38"/>
      <c r="BC3080" s="130" t="str">
        <f>IF(ISBLANK(BB3080),"",INDEX(Tinh!$A$2:$A$35,MATCH(BB3080,Tinh!$B$2:$B$35,0)))</f>
        <v/>
      </c>
      <c r="BS3080" s="45"/>
    </row>
    <row r="3081" spans="54:71" x14ac:dyDescent="0.25">
      <c r="BB3081" s="38"/>
      <c r="BC3081" s="130" t="str">
        <f>IF(ISBLANK(BB3081),"",INDEX(Tinh!$A$2:$A$35,MATCH(BB3081,Tinh!$B$2:$B$35,0)))</f>
        <v/>
      </c>
      <c r="BS3081" s="45"/>
    </row>
    <row r="3082" spans="54:71" x14ac:dyDescent="0.25">
      <c r="BB3082" s="38"/>
      <c r="BC3082" s="130" t="str">
        <f>IF(ISBLANK(BB3082),"",INDEX(Tinh!$A$2:$A$35,MATCH(BB3082,Tinh!$B$2:$B$35,0)))</f>
        <v/>
      </c>
      <c r="BS3082" s="45"/>
    </row>
    <row r="3083" spans="54:71" x14ac:dyDescent="0.25">
      <c r="BB3083" s="38"/>
      <c r="BC3083" s="130" t="str">
        <f>IF(ISBLANK(BB3083),"",INDEX(Tinh!$A$2:$A$35,MATCH(BB3083,Tinh!$B$2:$B$35,0)))</f>
        <v/>
      </c>
      <c r="BS3083" s="45"/>
    </row>
    <row r="3084" spans="54:71" x14ac:dyDescent="0.25">
      <c r="BB3084" s="38"/>
      <c r="BC3084" s="130" t="str">
        <f>IF(ISBLANK(BB3084),"",INDEX(Tinh!$A$2:$A$35,MATCH(BB3084,Tinh!$B$2:$B$35,0)))</f>
        <v/>
      </c>
      <c r="BS3084" s="45"/>
    </row>
    <row r="3085" spans="54:71" x14ac:dyDescent="0.25">
      <c r="BB3085" s="38"/>
      <c r="BC3085" s="130" t="str">
        <f>IF(ISBLANK(BB3085),"",INDEX(Tinh!$A$2:$A$35,MATCH(BB3085,Tinh!$B$2:$B$35,0)))</f>
        <v/>
      </c>
      <c r="BS3085" s="45"/>
    </row>
    <row r="3086" spans="54:71" x14ac:dyDescent="0.25">
      <c r="BB3086" s="38"/>
      <c r="BC3086" s="130" t="str">
        <f>IF(ISBLANK(BB3086),"",INDEX(Tinh!$A$2:$A$35,MATCH(BB3086,Tinh!$B$2:$B$35,0)))</f>
        <v/>
      </c>
      <c r="BS3086" s="45"/>
    </row>
    <row r="3087" spans="54:71" x14ac:dyDescent="0.25">
      <c r="BB3087" s="38"/>
      <c r="BC3087" s="130" t="str">
        <f>IF(ISBLANK(BB3087),"",INDEX(Tinh!$A$2:$A$35,MATCH(BB3087,Tinh!$B$2:$B$35,0)))</f>
        <v/>
      </c>
      <c r="BS3087" s="45"/>
    </row>
    <row r="3088" spans="54:71" x14ac:dyDescent="0.25">
      <c r="BB3088" s="38"/>
      <c r="BC3088" s="130" t="str">
        <f>IF(ISBLANK(BB3088),"",INDEX(Tinh!$A$2:$A$35,MATCH(BB3088,Tinh!$B$2:$B$35,0)))</f>
        <v/>
      </c>
      <c r="BS3088" s="45"/>
    </row>
    <row r="3089" spans="54:71" x14ac:dyDescent="0.25">
      <c r="BB3089" s="38"/>
      <c r="BC3089" s="130" t="str">
        <f>IF(ISBLANK(BB3089),"",INDEX(Tinh!$A$2:$A$35,MATCH(BB3089,Tinh!$B$2:$B$35,0)))</f>
        <v/>
      </c>
      <c r="BS3089" s="45"/>
    </row>
    <row r="3090" spans="54:71" x14ac:dyDescent="0.25">
      <c r="BB3090" s="38"/>
      <c r="BC3090" s="130" t="str">
        <f>IF(ISBLANK(BB3090),"",INDEX(Tinh!$A$2:$A$35,MATCH(BB3090,Tinh!$B$2:$B$35,0)))</f>
        <v/>
      </c>
      <c r="BS3090" s="45"/>
    </row>
    <row r="3091" spans="54:71" x14ac:dyDescent="0.25">
      <c r="BB3091" s="38"/>
      <c r="BC3091" s="130" t="str">
        <f>IF(ISBLANK(BB3091),"",INDEX(Tinh!$A$2:$A$35,MATCH(BB3091,Tinh!$B$2:$B$35,0)))</f>
        <v/>
      </c>
      <c r="BS3091" s="45"/>
    </row>
    <row r="3092" spans="54:71" x14ac:dyDescent="0.25">
      <c r="BB3092" s="38"/>
      <c r="BC3092" s="130" t="str">
        <f>IF(ISBLANK(BB3092),"",INDEX(Tinh!$A$2:$A$35,MATCH(BB3092,Tinh!$B$2:$B$35,0)))</f>
        <v/>
      </c>
      <c r="BS3092" s="45"/>
    </row>
    <row r="3093" spans="54:71" x14ac:dyDescent="0.25">
      <c r="BB3093" s="38"/>
      <c r="BC3093" s="130" t="str">
        <f>IF(ISBLANK(BB3093),"",INDEX(Tinh!$A$2:$A$35,MATCH(BB3093,Tinh!$B$2:$B$35,0)))</f>
        <v/>
      </c>
      <c r="BS3093" s="45"/>
    </row>
    <row r="3094" spans="54:71" x14ac:dyDescent="0.25">
      <c r="BB3094" s="38"/>
      <c r="BC3094" s="130" t="str">
        <f>IF(ISBLANK(BB3094),"",INDEX(Tinh!$A$2:$A$35,MATCH(BB3094,Tinh!$B$2:$B$35,0)))</f>
        <v/>
      </c>
      <c r="BS3094" s="45"/>
    </row>
    <row r="3095" spans="54:71" x14ac:dyDescent="0.25">
      <c r="BB3095" s="38"/>
      <c r="BC3095" s="130" t="str">
        <f>IF(ISBLANK(BB3095),"",INDEX(Tinh!$A$2:$A$35,MATCH(BB3095,Tinh!$B$2:$B$35,0)))</f>
        <v/>
      </c>
      <c r="BS3095" s="45"/>
    </row>
    <row r="3096" spans="54:71" x14ac:dyDescent="0.25">
      <c r="BB3096" s="38"/>
      <c r="BC3096" s="130" t="str">
        <f>IF(ISBLANK(BB3096),"",INDEX(Tinh!$A$2:$A$35,MATCH(BB3096,Tinh!$B$2:$B$35,0)))</f>
        <v/>
      </c>
      <c r="BS3096" s="45"/>
    </row>
    <row r="3097" spans="54:71" x14ac:dyDescent="0.25">
      <c r="BB3097" s="38"/>
      <c r="BC3097" s="130" t="str">
        <f>IF(ISBLANK(BB3097),"",INDEX(Tinh!$A$2:$A$35,MATCH(BB3097,Tinh!$B$2:$B$35,0)))</f>
        <v/>
      </c>
      <c r="BS3097" s="45"/>
    </row>
    <row r="3098" spans="54:71" x14ac:dyDescent="0.25">
      <c r="BB3098" s="38"/>
      <c r="BC3098" s="130" t="str">
        <f>IF(ISBLANK(BB3098),"",INDEX(Tinh!$A$2:$A$35,MATCH(BB3098,Tinh!$B$2:$B$35,0)))</f>
        <v/>
      </c>
      <c r="BS3098" s="45"/>
    </row>
    <row r="3099" spans="54:71" x14ac:dyDescent="0.25">
      <c r="BB3099" s="38"/>
      <c r="BC3099" s="130" t="str">
        <f>IF(ISBLANK(BB3099),"",INDEX(Tinh!$A$2:$A$35,MATCH(BB3099,Tinh!$B$2:$B$35,0)))</f>
        <v/>
      </c>
      <c r="BS3099" s="45"/>
    </row>
    <row r="3100" spans="54:71" x14ac:dyDescent="0.25">
      <c r="BB3100" s="38"/>
      <c r="BC3100" s="130" t="str">
        <f>IF(ISBLANK(BB3100),"",INDEX(Tinh!$A$2:$A$35,MATCH(BB3100,Tinh!$B$2:$B$35,0)))</f>
        <v/>
      </c>
      <c r="BS3100" s="45"/>
    </row>
    <row r="3101" spans="54:71" x14ac:dyDescent="0.25">
      <c r="BB3101" s="38"/>
      <c r="BC3101" s="130" t="str">
        <f>IF(ISBLANK(BB3101),"",INDEX(Tinh!$A$2:$A$35,MATCH(BB3101,Tinh!$B$2:$B$35,0)))</f>
        <v/>
      </c>
      <c r="BS3101" s="45"/>
    </row>
    <row r="3102" spans="54:71" x14ac:dyDescent="0.25">
      <c r="BB3102" s="38"/>
      <c r="BC3102" s="130" t="str">
        <f>IF(ISBLANK(BB3102),"",INDEX(Tinh!$A$2:$A$35,MATCH(BB3102,Tinh!$B$2:$B$35,0)))</f>
        <v/>
      </c>
      <c r="BS3102" s="45"/>
    </row>
    <row r="3103" spans="54:71" x14ac:dyDescent="0.25">
      <c r="BB3103" s="38"/>
      <c r="BC3103" s="130" t="str">
        <f>IF(ISBLANK(BB3103),"",INDEX(Tinh!$A$2:$A$35,MATCH(BB3103,Tinh!$B$2:$B$35,0)))</f>
        <v/>
      </c>
      <c r="BS3103" s="45"/>
    </row>
    <row r="3104" spans="54:71" x14ac:dyDescent="0.25">
      <c r="BB3104" s="38"/>
      <c r="BC3104" s="130" t="str">
        <f>IF(ISBLANK(BB3104),"",INDEX(Tinh!$A$2:$A$35,MATCH(BB3104,Tinh!$B$2:$B$35,0)))</f>
        <v/>
      </c>
      <c r="BS3104" s="45"/>
    </row>
    <row r="3105" spans="54:71" x14ac:dyDescent="0.25">
      <c r="BB3105" s="38"/>
      <c r="BC3105" s="130" t="str">
        <f>IF(ISBLANK(BB3105),"",INDEX(Tinh!$A$2:$A$35,MATCH(BB3105,Tinh!$B$2:$B$35,0)))</f>
        <v/>
      </c>
      <c r="BS3105" s="45"/>
    </row>
    <row r="3106" spans="54:71" x14ac:dyDescent="0.25">
      <c r="BB3106" s="38"/>
      <c r="BC3106" s="130" t="str">
        <f>IF(ISBLANK(BB3106),"",INDEX(Tinh!$A$2:$A$35,MATCH(BB3106,Tinh!$B$2:$B$35,0)))</f>
        <v/>
      </c>
      <c r="BS3106" s="45"/>
    </row>
    <row r="3107" spans="54:71" x14ac:dyDescent="0.25">
      <c r="BB3107" s="38"/>
      <c r="BC3107" s="130" t="str">
        <f>IF(ISBLANK(BB3107),"",INDEX(Tinh!$A$2:$A$35,MATCH(BB3107,Tinh!$B$2:$B$35,0)))</f>
        <v/>
      </c>
      <c r="BS3107" s="45"/>
    </row>
    <row r="3108" spans="54:71" x14ac:dyDescent="0.25">
      <c r="BB3108" s="38"/>
      <c r="BC3108" s="130" t="str">
        <f>IF(ISBLANK(BB3108),"",INDEX(Tinh!$A$2:$A$35,MATCH(BB3108,Tinh!$B$2:$B$35,0)))</f>
        <v/>
      </c>
      <c r="BS3108" s="45"/>
    </row>
    <row r="3109" spans="54:71" x14ac:dyDescent="0.25">
      <c r="BB3109" s="38"/>
      <c r="BC3109" s="130" t="str">
        <f>IF(ISBLANK(BB3109),"",INDEX(Tinh!$A$2:$A$35,MATCH(BB3109,Tinh!$B$2:$B$35,0)))</f>
        <v/>
      </c>
      <c r="BS3109" s="45"/>
    </row>
    <row r="3110" spans="54:71" x14ac:dyDescent="0.25">
      <c r="BB3110" s="38"/>
      <c r="BC3110" s="130" t="str">
        <f>IF(ISBLANK(BB3110),"",INDEX(Tinh!$A$2:$A$35,MATCH(BB3110,Tinh!$B$2:$B$35,0)))</f>
        <v/>
      </c>
      <c r="BS3110" s="45"/>
    </row>
    <row r="3111" spans="54:71" x14ac:dyDescent="0.25">
      <c r="BB3111" s="38"/>
      <c r="BC3111" s="130" t="str">
        <f>IF(ISBLANK(BB3111),"",INDEX(Tinh!$A$2:$A$35,MATCH(BB3111,Tinh!$B$2:$B$35,0)))</f>
        <v/>
      </c>
      <c r="BS3111" s="45"/>
    </row>
    <row r="3112" spans="54:71" x14ac:dyDescent="0.25">
      <c r="BB3112" s="38"/>
      <c r="BC3112" s="130" t="str">
        <f>IF(ISBLANK(BB3112),"",INDEX(Tinh!$A$2:$A$35,MATCH(BB3112,Tinh!$B$2:$B$35,0)))</f>
        <v/>
      </c>
      <c r="BS3112" s="45"/>
    </row>
    <row r="3113" spans="54:71" x14ac:dyDescent="0.25">
      <c r="BB3113" s="38"/>
      <c r="BC3113" s="130" t="str">
        <f>IF(ISBLANK(BB3113),"",INDEX(Tinh!$A$2:$A$35,MATCH(BB3113,Tinh!$B$2:$B$35,0)))</f>
        <v/>
      </c>
      <c r="BS3113" s="45"/>
    </row>
    <row r="3114" spans="54:71" x14ac:dyDescent="0.25">
      <c r="BB3114" s="38"/>
      <c r="BC3114" s="130" t="str">
        <f>IF(ISBLANK(BB3114),"",INDEX(Tinh!$A$2:$A$35,MATCH(BB3114,Tinh!$B$2:$B$35,0)))</f>
        <v/>
      </c>
      <c r="BS3114" s="45"/>
    </row>
    <row r="3115" spans="54:71" x14ac:dyDescent="0.25">
      <c r="BB3115" s="38"/>
      <c r="BC3115" s="130" t="str">
        <f>IF(ISBLANK(BB3115),"",INDEX(Tinh!$A$2:$A$35,MATCH(BB3115,Tinh!$B$2:$B$35,0)))</f>
        <v/>
      </c>
      <c r="BS3115" s="45"/>
    </row>
    <row r="3116" spans="54:71" x14ac:dyDescent="0.25">
      <c r="BB3116" s="38"/>
      <c r="BC3116" s="130" t="str">
        <f>IF(ISBLANK(BB3116),"",INDEX(Tinh!$A$2:$A$35,MATCH(BB3116,Tinh!$B$2:$B$35,0)))</f>
        <v/>
      </c>
      <c r="BS3116" s="45"/>
    </row>
    <row r="3117" spans="54:71" x14ac:dyDescent="0.25">
      <c r="BB3117" s="38"/>
      <c r="BC3117" s="130" t="str">
        <f>IF(ISBLANK(BB3117),"",INDEX(Tinh!$A$2:$A$35,MATCH(BB3117,Tinh!$B$2:$B$35,0)))</f>
        <v/>
      </c>
      <c r="BS3117" s="45"/>
    </row>
    <row r="3118" spans="54:71" x14ac:dyDescent="0.25">
      <c r="BB3118" s="38"/>
      <c r="BC3118" s="130" t="str">
        <f>IF(ISBLANK(BB3118),"",INDEX(Tinh!$A$2:$A$35,MATCH(BB3118,Tinh!$B$2:$B$35,0)))</f>
        <v/>
      </c>
      <c r="BS3118" s="45"/>
    </row>
    <row r="3119" spans="54:71" x14ac:dyDescent="0.25">
      <c r="BB3119" s="38"/>
      <c r="BC3119" s="130" t="str">
        <f>IF(ISBLANK(BB3119),"",INDEX(Tinh!$A$2:$A$35,MATCH(BB3119,Tinh!$B$2:$B$35,0)))</f>
        <v/>
      </c>
      <c r="BS3119" s="45"/>
    </row>
    <row r="3120" spans="54:71" x14ac:dyDescent="0.25">
      <c r="BB3120" s="38"/>
      <c r="BC3120" s="130" t="str">
        <f>IF(ISBLANK(BB3120),"",INDEX(Tinh!$A$2:$A$35,MATCH(BB3120,Tinh!$B$2:$B$35,0)))</f>
        <v/>
      </c>
      <c r="BS3120" s="45"/>
    </row>
    <row r="3121" spans="54:71" x14ac:dyDescent="0.25">
      <c r="BB3121" s="38"/>
      <c r="BC3121" s="130" t="str">
        <f>IF(ISBLANK(BB3121),"",INDEX(Tinh!$A$2:$A$35,MATCH(BB3121,Tinh!$B$2:$B$35,0)))</f>
        <v/>
      </c>
      <c r="BS3121" s="45"/>
    </row>
    <row r="3122" spans="54:71" x14ac:dyDescent="0.25">
      <c r="BB3122" s="38"/>
      <c r="BC3122" s="130" t="str">
        <f>IF(ISBLANK(BB3122),"",INDEX(Tinh!$A$2:$A$35,MATCH(BB3122,Tinh!$B$2:$B$35,0)))</f>
        <v/>
      </c>
      <c r="BS3122" s="45"/>
    </row>
    <row r="3123" spans="54:71" x14ac:dyDescent="0.25">
      <c r="BB3123" s="38"/>
      <c r="BC3123" s="130" t="str">
        <f>IF(ISBLANK(BB3123),"",INDEX(Tinh!$A$2:$A$35,MATCH(BB3123,Tinh!$B$2:$B$35,0)))</f>
        <v/>
      </c>
      <c r="BS3123" s="45"/>
    </row>
    <row r="3124" spans="54:71" x14ac:dyDescent="0.25">
      <c r="BB3124" s="38"/>
      <c r="BC3124" s="130" t="str">
        <f>IF(ISBLANK(BB3124),"",INDEX(Tinh!$A$2:$A$35,MATCH(BB3124,Tinh!$B$2:$B$35,0)))</f>
        <v/>
      </c>
      <c r="BS3124" s="45"/>
    </row>
    <row r="3125" spans="54:71" x14ac:dyDescent="0.25">
      <c r="BB3125" s="38"/>
      <c r="BC3125" s="130" t="str">
        <f>IF(ISBLANK(BB3125),"",INDEX(Tinh!$A$2:$A$35,MATCH(BB3125,Tinh!$B$2:$B$35,0)))</f>
        <v/>
      </c>
      <c r="BS3125" s="45"/>
    </row>
    <row r="3126" spans="54:71" x14ac:dyDescent="0.25">
      <c r="BB3126" s="38"/>
      <c r="BC3126" s="130" t="str">
        <f>IF(ISBLANK(BB3126),"",INDEX(Tinh!$A$2:$A$35,MATCH(BB3126,Tinh!$B$2:$B$35,0)))</f>
        <v/>
      </c>
      <c r="BS3126" s="45"/>
    </row>
    <row r="3127" spans="54:71" x14ac:dyDescent="0.25">
      <c r="BB3127" s="38"/>
      <c r="BC3127" s="130" t="str">
        <f>IF(ISBLANK(BB3127),"",INDEX(Tinh!$A$2:$A$35,MATCH(BB3127,Tinh!$B$2:$B$35,0)))</f>
        <v/>
      </c>
      <c r="BS3127" s="45"/>
    </row>
    <row r="3128" spans="54:71" x14ac:dyDescent="0.25">
      <c r="BB3128" s="38"/>
      <c r="BC3128" s="130" t="str">
        <f>IF(ISBLANK(BB3128),"",INDEX(Tinh!$A$2:$A$35,MATCH(BB3128,Tinh!$B$2:$B$35,0)))</f>
        <v/>
      </c>
      <c r="BS3128" s="45"/>
    </row>
    <row r="3129" spans="54:71" x14ac:dyDescent="0.25">
      <c r="BB3129" s="38"/>
      <c r="BC3129" s="130" t="str">
        <f>IF(ISBLANK(BB3129),"",INDEX(Tinh!$A$2:$A$35,MATCH(BB3129,Tinh!$B$2:$B$35,0)))</f>
        <v/>
      </c>
      <c r="BS3129" s="45"/>
    </row>
    <row r="3130" spans="54:71" x14ac:dyDescent="0.25">
      <c r="BB3130" s="38"/>
      <c r="BC3130" s="130" t="str">
        <f>IF(ISBLANK(BB3130),"",INDEX(Tinh!$A$2:$A$35,MATCH(BB3130,Tinh!$B$2:$B$35,0)))</f>
        <v/>
      </c>
      <c r="BS3130" s="45"/>
    </row>
    <row r="3131" spans="54:71" x14ac:dyDescent="0.25">
      <c r="BB3131" s="38"/>
      <c r="BC3131" s="130" t="str">
        <f>IF(ISBLANK(BB3131),"",INDEX(Tinh!$A$2:$A$35,MATCH(BB3131,Tinh!$B$2:$B$35,0)))</f>
        <v/>
      </c>
      <c r="BS3131" s="45"/>
    </row>
    <row r="3132" spans="54:71" x14ac:dyDescent="0.25">
      <c r="BB3132" s="38"/>
      <c r="BC3132" s="130" t="str">
        <f>IF(ISBLANK(BB3132),"",INDEX(Tinh!$A$2:$A$35,MATCH(BB3132,Tinh!$B$2:$B$35,0)))</f>
        <v/>
      </c>
      <c r="BS3132" s="45"/>
    </row>
    <row r="3133" spans="54:71" x14ac:dyDescent="0.25">
      <c r="BB3133" s="38"/>
      <c r="BC3133" s="130" t="str">
        <f>IF(ISBLANK(BB3133),"",INDEX(Tinh!$A$2:$A$35,MATCH(BB3133,Tinh!$B$2:$B$35,0)))</f>
        <v/>
      </c>
      <c r="BS3133" s="45"/>
    </row>
    <row r="3134" spans="54:71" x14ac:dyDescent="0.25">
      <c r="BB3134" s="38"/>
      <c r="BC3134" s="130" t="str">
        <f>IF(ISBLANK(BB3134),"",INDEX(Tinh!$A$2:$A$35,MATCH(BB3134,Tinh!$B$2:$B$35,0)))</f>
        <v/>
      </c>
      <c r="BS3134" s="45"/>
    </row>
    <row r="3135" spans="54:71" x14ac:dyDescent="0.25">
      <c r="BB3135" s="38"/>
      <c r="BC3135" s="130" t="str">
        <f>IF(ISBLANK(BB3135),"",INDEX(Tinh!$A$2:$A$35,MATCH(BB3135,Tinh!$B$2:$B$35,0)))</f>
        <v/>
      </c>
      <c r="BS3135" s="45"/>
    </row>
    <row r="3136" spans="54:71" x14ac:dyDescent="0.25">
      <c r="BB3136" s="38"/>
      <c r="BC3136" s="130" t="str">
        <f>IF(ISBLANK(BB3136),"",INDEX(Tinh!$A$2:$A$35,MATCH(BB3136,Tinh!$B$2:$B$35,0)))</f>
        <v/>
      </c>
      <c r="BS3136" s="45"/>
    </row>
    <row r="3137" spans="54:71" x14ac:dyDescent="0.25">
      <c r="BB3137" s="38"/>
      <c r="BC3137" s="130" t="str">
        <f>IF(ISBLANK(BB3137),"",INDEX(Tinh!$A$2:$A$35,MATCH(BB3137,Tinh!$B$2:$B$35,0)))</f>
        <v/>
      </c>
      <c r="BS3137" s="45"/>
    </row>
    <row r="3138" spans="54:71" x14ac:dyDescent="0.25">
      <c r="BB3138" s="38"/>
      <c r="BC3138" s="130" t="str">
        <f>IF(ISBLANK(BB3138),"",INDEX(Tinh!$A$2:$A$35,MATCH(BB3138,Tinh!$B$2:$B$35,0)))</f>
        <v/>
      </c>
      <c r="BS3138" s="45"/>
    </row>
    <row r="3139" spans="54:71" x14ac:dyDescent="0.25">
      <c r="BB3139" s="38"/>
      <c r="BC3139" s="130" t="str">
        <f>IF(ISBLANK(BB3139),"",INDEX(Tinh!$A$2:$A$35,MATCH(BB3139,Tinh!$B$2:$B$35,0)))</f>
        <v/>
      </c>
      <c r="BS3139" s="45"/>
    </row>
    <row r="3140" spans="54:71" x14ac:dyDescent="0.25">
      <c r="BB3140" s="38"/>
      <c r="BC3140" s="130" t="str">
        <f>IF(ISBLANK(BB3140),"",INDEX(Tinh!$A$2:$A$35,MATCH(BB3140,Tinh!$B$2:$B$35,0)))</f>
        <v/>
      </c>
      <c r="BS3140" s="45"/>
    </row>
    <row r="3141" spans="54:71" x14ac:dyDescent="0.25">
      <c r="BB3141" s="38"/>
      <c r="BC3141" s="130" t="str">
        <f>IF(ISBLANK(BB3141),"",INDEX(Tinh!$A$2:$A$35,MATCH(BB3141,Tinh!$B$2:$B$35,0)))</f>
        <v/>
      </c>
      <c r="BS3141" s="45"/>
    </row>
    <row r="3142" spans="54:71" x14ac:dyDescent="0.25">
      <c r="BB3142" s="38"/>
      <c r="BC3142" s="130" t="str">
        <f>IF(ISBLANK(BB3142),"",INDEX(Tinh!$A$2:$A$35,MATCH(BB3142,Tinh!$B$2:$B$35,0)))</f>
        <v/>
      </c>
      <c r="BS3142" s="45"/>
    </row>
    <row r="3143" spans="54:71" x14ac:dyDescent="0.25">
      <c r="BB3143" s="38"/>
      <c r="BC3143" s="130" t="str">
        <f>IF(ISBLANK(BB3143),"",INDEX(Tinh!$A$2:$A$35,MATCH(BB3143,Tinh!$B$2:$B$35,0)))</f>
        <v/>
      </c>
      <c r="BS3143" s="45"/>
    </row>
    <row r="3144" spans="54:71" x14ac:dyDescent="0.25">
      <c r="BB3144" s="38"/>
      <c r="BC3144" s="130" t="str">
        <f>IF(ISBLANK(BB3144),"",INDEX(Tinh!$A$2:$A$35,MATCH(BB3144,Tinh!$B$2:$B$35,0)))</f>
        <v/>
      </c>
      <c r="BS3144" s="45"/>
    </row>
    <row r="3145" spans="54:71" x14ac:dyDescent="0.25">
      <c r="BB3145" s="38"/>
      <c r="BC3145" s="130" t="str">
        <f>IF(ISBLANK(BB3145),"",INDEX(Tinh!$A$2:$A$35,MATCH(BB3145,Tinh!$B$2:$B$35,0)))</f>
        <v/>
      </c>
      <c r="BS3145" s="45"/>
    </row>
    <row r="3146" spans="54:71" x14ac:dyDescent="0.25">
      <c r="BB3146" s="38"/>
      <c r="BC3146" s="130" t="str">
        <f>IF(ISBLANK(BB3146),"",INDEX(Tinh!$A$2:$A$35,MATCH(BB3146,Tinh!$B$2:$B$35,0)))</f>
        <v/>
      </c>
      <c r="BS3146" s="45"/>
    </row>
    <row r="3147" spans="54:71" x14ac:dyDescent="0.25">
      <c r="BB3147" s="38"/>
      <c r="BC3147" s="130" t="str">
        <f>IF(ISBLANK(BB3147),"",INDEX(Tinh!$A$2:$A$35,MATCH(BB3147,Tinh!$B$2:$B$35,0)))</f>
        <v/>
      </c>
      <c r="BS3147" s="45"/>
    </row>
    <row r="3148" spans="54:71" x14ac:dyDescent="0.25">
      <c r="BB3148" s="38"/>
      <c r="BC3148" s="130" t="str">
        <f>IF(ISBLANK(BB3148),"",INDEX(Tinh!$A$2:$A$35,MATCH(BB3148,Tinh!$B$2:$B$35,0)))</f>
        <v/>
      </c>
      <c r="BS3148" s="45"/>
    </row>
    <row r="3149" spans="54:71" x14ac:dyDescent="0.25">
      <c r="BB3149" s="38"/>
      <c r="BC3149" s="130" t="str">
        <f>IF(ISBLANK(BB3149),"",INDEX(Tinh!$A$2:$A$35,MATCH(BB3149,Tinh!$B$2:$B$35,0)))</f>
        <v/>
      </c>
      <c r="BS3149" s="45"/>
    </row>
    <row r="3150" spans="54:71" x14ac:dyDescent="0.25">
      <c r="BB3150" s="38"/>
      <c r="BC3150" s="130" t="str">
        <f>IF(ISBLANK(BB3150),"",INDEX(Tinh!$A$2:$A$35,MATCH(BB3150,Tinh!$B$2:$B$35,0)))</f>
        <v/>
      </c>
      <c r="BS3150" s="45"/>
    </row>
    <row r="3151" spans="54:71" x14ac:dyDescent="0.25">
      <c r="BB3151" s="38"/>
      <c r="BC3151" s="130" t="str">
        <f>IF(ISBLANK(BB3151),"",INDEX(Tinh!$A$2:$A$35,MATCH(BB3151,Tinh!$B$2:$B$35,0)))</f>
        <v/>
      </c>
      <c r="BS3151" s="45"/>
    </row>
    <row r="3152" spans="54:71" x14ac:dyDescent="0.25">
      <c r="BB3152" s="38"/>
      <c r="BC3152" s="130" t="str">
        <f>IF(ISBLANK(BB3152),"",INDEX(Tinh!$A$2:$A$35,MATCH(BB3152,Tinh!$B$2:$B$35,0)))</f>
        <v/>
      </c>
      <c r="BS3152" s="45"/>
    </row>
    <row r="3153" spans="54:71" x14ac:dyDescent="0.25">
      <c r="BB3153" s="38"/>
      <c r="BC3153" s="130" t="str">
        <f>IF(ISBLANK(BB3153),"",INDEX(Tinh!$A$2:$A$35,MATCH(BB3153,Tinh!$B$2:$B$35,0)))</f>
        <v/>
      </c>
      <c r="BS3153" s="45"/>
    </row>
    <row r="3154" spans="54:71" x14ac:dyDescent="0.25">
      <c r="BB3154" s="38"/>
      <c r="BC3154" s="130" t="str">
        <f>IF(ISBLANK(BB3154),"",INDEX(Tinh!$A$2:$A$35,MATCH(BB3154,Tinh!$B$2:$B$35,0)))</f>
        <v/>
      </c>
      <c r="BS3154" s="45"/>
    </row>
    <row r="3155" spans="54:71" x14ac:dyDescent="0.25">
      <c r="BB3155" s="38"/>
      <c r="BC3155" s="130" t="str">
        <f>IF(ISBLANK(BB3155),"",INDEX(Tinh!$A$2:$A$35,MATCH(BB3155,Tinh!$B$2:$B$35,0)))</f>
        <v/>
      </c>
      <c r="BS3155" s="45"/>
    </row>
    <row r="3156" spans="54:71" x14ac:dyDescent="0.25">
      <c r="BB3156" s="38"/>
      <c r="BC3156" s="130" t="str">
        <f>IF(ISBLANK(BB3156),"",INDEX(Tinh!$A$2:$A$35,MATCH(BB3156,Tinh!$B$2:$B$35,0)))</f>
        <v/>
      </c>
      <c r="BS3156" s="45"/>
    </row>
    <row r="3157" spans="54:71" x14ac:dyDescent="0.25">
      <c r="BB3157" s="38"/>
      <c r="BC3157" s="130" t="str">
        <f>IF(ISBLANK(BB3157),"",INDEX(Tinh!$A$2:$A$35,MATCH(BB3157,Tinh!$B$2:$B$35,0)))</f>
        <v/>
      </c>
      <c r="BS3157" s="45"/>
    </row>
    <row r="3158" spans="54:71" x14ac:dyDescent="0.25">
      <c r="BB3158" s="38"/>
      <c r="BC3158" s="130" t="str">
        <f>IF(ISBLANK(BB3158),"",INDEX(Tinh!$A$2:$A$35,MATCH(BB3158,Tinh!$B$2:$B$35,0)))</f>
        <v/>
      </c>
      <c r="BS3158" s="45"/>
    </row>
    <row r="3159" spans="54:71" x14ac:dyDescent="0.25">
      <c r="BB3159" s="38"/>
      <c r="BC3159" s="130" t="str">
        <f>IF(ISBLANK(BB3159),"",INDEX(Tinh!$A$2:$A$35,MATCH(BB3159,Tinh!$B$2:$B$35,0)))</f>
        <v/>
      </c>
      <c r="BS3159" s="45"/>
    </row>
    <row r="3160" spans="54:71" x14ac:dyDescent="0.25">
      <c r="BB3160" s="38"/>
      <c r="BC3160" s="130" t="str">
        <f>IF(ISBLANK(BB3160),"",INDEX(Tinh!$A$2:$A$35,MATCH(BB3160,Tinh!$B$2:$B$35,0)))</f>
        <v/>
      </c>
      <c r="BS3160" s="45"/>
    </row>
    <row r="3161" spans="54:71" x14ac:dyDescent="0.25">
      <c r="BB3161" s="38"/>
      <c r="BC3161" s="130" t="str">
        <f>IF(ISBLANK(BB3161),"",INDEX(Tinh!$A$2:$A$35,MATCH(BB3161,Tinh!$B$2:$B$35,0)))</f>
        <v/>
      </c>
      <c r="BS3161" s="45"/>
    </row>
    <row r="3162" spans="54:71" x14ac:dyDescent="0.25">
      <c r="BB3162" s="38"/>
      <c r="BC3162" s="130" t="str">
        <f>IF(ISBLANK(BB3162),"",INDEX(Tinh!$A$2:$A$35,MATCH(BB3162,Tinh!$B$2:$B$35,0)))</f>
        <v/>
      </c>
      <c r="BS3162" s="45"/>
    </row>
    <row r="3163" spans="54:71" x14ac:dyDescent="0.25">
      <c r="BB3163" s="38"/>
      <c r="BC3163" s="130" t="str">
        <f>IF(ISBLANK(BB3163),"",INDEX(Tinh!$A$2:$A$35,MATCH(BB3163,Tinh!$B$2:$B$35,0)))</f>
        <v/>
      </c>
      <c r="BS3163" s="45"/>
    </row>
    <row r="3164" spans="54:71" x14ac:dyDescent="0.25">
      <c r="BB3164" s="38"/>
      <c r="BC3164" s="130" t="str">
        <f>IF(ISBLANK(BB3164),"",INDEX(Tinh!$A$2:$A$35,MATCH(BB3164,Tinh!$B$2:$B$35,0)))</f>
        <v/>
      </c>
      <c r="BS3164" s="45"/>
    </row>
    <row r="3165" spans="54:71" x14ac:dyDescent="0.25">
      <c r="BB3165" s="38"/>
      <c r="BC3165" s="130" t="str">
        <f>IF(ISBLANK(BB3165),"",INDEX(Tinh!$A$2:$A$35,MATCH(BB3165,Tinh!$B$2:$B$35,0)))</f>
        <v/>
      </c>
      <c r="BS3165" s="45"/>
    </row>
    <row r="3166" spans="54:71" x14ac:dyDescent="0.25">
      <c r="BB3166" s="38"/>
      <c r="BC3166" s="130" t="str">
        <f>IF(ISBLANK(BB3166),"",INDEX(Tinh!$A$2:$A$35,MATCH(BB3166,Tinh!$B$2:$B$35,0)))</f>
        <v/>
      </c>
      <c r="BS3166" s="45"/>
    </row>
    <row r="3167" spans="54:71" x14ac:dyDescent="0.25">
      <c r="BB3167" s="38"/>
      <c r="BC3167" s="130" t="str">
        <f>IF(ISBLANK(BB3167),"",INDEX(Tinh!$A$2:$A$35,MATCH(BB3167,Tinh!$B$2:$B$35,0)))</f>
        <v/>
      </c>
      <c r="BS3167" s="45"/>
    </row>
    <row r="3168" spans="54:71" x14ac:dyDescent="0.25">
      <c r="BB3168" s="38"/>
      <c r="BC3168" s="130" t="str">
        <f>IF(ISBLANK(BB3168),"",INDEX(Tinh!$A$2:$A$35,MATCH(BB3168,Tinh!$B$2:$B$35,0)))</f>
        <v/>
      </c>
      <c r="BS3168" s="45"/>
    </row>
    <row r="3169" spans="54:71" x14ac:dyDescent="0.25">
      <c r="BB3169" s="38"/>
      <c r="BC3169" s="130" t="str">
        <f>IF(ISBLANK(BB3169),"",INDEX(Tinh!$A$2:$A$35,MATCH(BB3169,Tinh!$B$2:$B$35,0)))</f>
        <v/>
      </c>
      <c r="BS3169" s="45"/>
    </row>
    <row r="3170" spans="54:71" x14ac:dyDescent="0.25">
      <c r="BB3170" s="38"/>
      <c r="BC3170" s="130" t="str">
        <f>IF(ISBLANK(BB3170),"",INDEX(Tinh!$A$2:$A$35,MATCH(BB3170,Tinh!$B$2:$B$35,0)))</f>
        <v/>
      </c>
      <c r="BS3170" s="45"/>
    </row>
    <row r="3171" spans="54:71" x14ac:dyDescent="0.25">
      <c r="BB3171" s="38"/>
      <c r="BC3171" s="130" t="str">
        <f>IF(ISBLANK(BB3171),"",INDEX(Tinh!$A$2:$A$35,MATCH(BB3171,Tinh!$B$2:$B$35,0)))</f>
        <v/>
      </c>
      <c r="BS3171" s="45"/>
    </row>
    <row r="3172" spans="54:71" x14ac:dyDescent="0.25">
      <c r="BB3172" s="38"/>
      <c r="BC3172" s="130" t="str">
        <f>IF(ISBLANK(BB3172),"",INDEX(Tinh!$A$2:$A$35,MATCH(BB3172,Tinh!$B$2:$B$35,0)))</f>
        <v/>
      </c>
      <c r="BS3172" s="45"/>
    </row>
    <row r="3173" spans="54:71" x14ac:dyDescent="0.25">
      <c r="BB3173" s="38"/>
      <c r="BC3173" s="130" t="str">
        <f>IF(ISBLANK(BB3173),"",INDEX(Tinh!$A$2:$A$35,MATCH(BB3173,Tinh!$B$2:$B$35,0)))</f>
        <v/>
      </c>
      <c r="BS3173" s="45"/>
    </row>
    <row r="3174" spans="54:71" x14ac:dyDescent="0.25">
      <c r="BB3174" s="38"/>
      <c r="BC3174" s="130" t="str">
        <f>IF(ISBLANK(BB3174),"",INDEX(Tinh!$A$2:$A$35,MATCH(BB3174,Tinh!$B$2:$B$35,0)))</f>
        <v/>
      </c>
      <c r="BS3174" s="45"/>
    </row>
    <row r="3175" spans="54:71" x14ac:dyDescent="0.25">
      <c r="BB3175" s="38"/>
      <c r="BC3175" s="130" t="str">
        <f>IF(ISBLANK(BB3175),"",INDEX(Tinh!$A$2:$A$35,MATCH(BB3175,Tinh!$B$2:$B$35,0)))</f>
        <v/>
      </c>
      <c r="BS3175" s="45"/>
    </row>
    <row r="3176" spans="54:71" x14ac:dyDescent="0.25">
      <c r="BB3176" s="38"/>
      <c r="BC3176" s="130" t="str">
        <f>IF(ISBLANK(BB3176),"",INDEX(Tinh!$A$2:$A$35,MATCH(BB3176,Tinh!$B$2:$B$35,0)))</f>
        <v/>
      </c>
      <c r="BS3176" s="45"/>
    </row>
    <row r="3177" spans="54:71" x14ac:dyDescent="0.25">
      <c r="BB3177" s="38"/>
      <c r="BC3177" s="130" t="str">
        <f>IF(ISBLANK(BB3177),"",INDEX(Tinh!$A$2:$A$35,MATCH(BB3177,Tinh!$B$2:$B$35,0)))</f>
        <v/>
      </c>
      <c r="BS3177" s="45"/>
    </row>
    <row r="3178" spans="54:71" x14ac:dyDescent="0.25">
      <c r="BB3178" s="38"/>
      <c r="BC3178" s="130" t="str">
        <f>IF(ISBLANK(BB3178),"",INDEX(Tinh!$A$2:$A$35,MATCH(BB3178,Tinh!$B$2:$B$35,0)))</f>
        <v/>
      </c>
      <c r="BS3178" s="45"/>
    </row>
    <row r="3179" spans="54:71" x14ac:dyDescent="0.25">
      <c r="BB3179" s="38"/>
      <c r="BC3179" s="130" t="str">
        <f>IF(ISBLANK(BB3179),"",INDEX(Tinh!$A$2:$A$35,MATCH(BB3179,Tinh!$B$2:$B$35,0)))</f>
        <v/>
      </c>
      <c r="BS3179" s="45"/>
    </row>
    <row r="3180" spans="54:71" x14ac:dyDescent="0.25">
      <c r="BB3180" s="38"/>
      <c r="BC3180" s="130" t="str">
        <f>IF(ISBLANK(BB3180),"",INDEX(Tinh!$A$2:$A$35,MATCH(BB3180,Tinh!$B$2:$B$35,0)))</f>
        <v/>
      </c>
      <c r="BS3180" s="45"/>
    </row>
    <row r="3181" spans="54:71" x14ac:dyDescent="0.25">
      <c r="BB3181" s="38"/>
      <c r="BC3181" s="130" t="str">
        <f>IF(ISBLANK(BB3181),"",INDEX(Tinh!$A$2:$A$35,MATCH(BB3181,Tinh!$B$2:$B$35,0)))</f>
        <v/>
      </c>
      <c r="BS3181" s="45"/>
    </row>
    <row r="3182" spans="54:71" x14ac:dyDescent="0.25">
      <c r="BB3182" s="38"/>
      <c r="BC3182" s="130" t="str">
        <f>IF(ISBLANK(BB3182),"",INDEX(Tinh!$A$2:$A$35,MATCH(BB3182,Tinh!$B$2:$B$35,0)))</f>
        <v/>
      </c>
      <c r="BS3182" s="45"/>
    </row>
    <row r="3183" spans="54:71" x14ac:dyDescent="0.25">
      <c r="BB3183" s="38"/>
      <c r="BC3183" s="130" t="str">
        <f>IF(ISBLANK(BB3183),"",INDEX(Tinh!$A$2:$A$35,MATCH(BB3183,Tinh!$B$2:$B$35,0)))</f>
        <v/>
      </c>
      <c r="BS3183" s="45"/>
    </row>
    <row r="3184" spans="54:71" x14ac:dyDescent="0.25">
      <c r="BB3184" s="38"/>
      <c r="BC3184" s="130" t="str">
        <f>IF(ISBLANK(BB3184),"",INDEX(Tinh!$A$2:$A$35,MATCH(BB3184,Tinh!$B$2:$B$35,0)))</f>
        <v/>
      </c>
      <c r="BS3184" s="45"/>
    </row>
    <row r="3185" spans="54:71" x14ac:dyDescent="0.25">
      <c r="BB3185" s="38"/>
      <c r="BC3185" s="130" t="str">
        <f>IF(ISBLANK(BB3185),"",INDEX(Tinh!$A$2:$A$35,MATCH(BB3185,Tinh!$B$2:$B$35,0)))</f>
        <v/>
      </c>
      <c r="BS3185" s="45"/>
    </row>
    <row r="3186" spans="54:71" x14ac:dyDescent="0.25">
      <c r="BB3186" s="38"/>
      <c r="BC3186" s="130" t="str">
        <f>IF(ISBLANK(BB3186),"",INDEX(Tinh!$A$2:$A$35,MATCH(BB3186,Tinh!$B$2:$B$35,0)))</f>
        <v/>
      </c>
      <c r="BS3186" s="45"/>
    </row>
    <row r="3187" spans="54:71" x14ac:dyDescent="0.25">
      <c r="BB3187" s="38"/>
      <c r="BC3187" s="130" t="str">
        <f>IF(ISBLANK(BB3187),"",INDEX(Tinh!$A$2:$A$35,MATCH(BB3187,Tinh!$B$2:$B$35,0)))</f>
        <v/>
      </c>
      <c r="BS3187" s="45"/>
    </row>
    <row r="3188" spans="54:71" x14ac:dyDescent="0.25">
      <c r="BB3188" s="38"/>
      <c r="BC3188" s="130" t="str">
        <f>IF(ISBLANK(BB3188),"",INDEX(Tinh!$A$2:$A$35,MATCH(BB3188,Tinh!$B$2:$B$35,0)))</f>
        <v/>
      </c>
      <c r="BS3188" s="45"/>
    </row>
    <row r="3189" spans="54:71" x14ac:dyDescent="0.25">
      <c r="BB3189" s="38"/>
      <c r="BC3189" s="130" t="str">
        <f>IF(ISBLANK(BB3189),"",INDEX(Tinh!$A$2:$A$35,MATCH(BB3189,Tinh!$B$2:$B$35,0)))</f>
        <v/>
      </c>
      <c r="BS3189" s="45"/>
    </row>
    <row r="3190" spans="54:71" x14ac:dyDescent="0.25">
      <c r="BB3190" s="38"/>
      <c r="BC3190" s="130" t="str">
        <f>IF(ISBLANK(BB3190),"",INDEX(Tinh!$A$2:$A$35,MATCH(BB3190,Tinh!$B$2:$B$35,0)))</f>
        <v/>
      </c>
      <c r="BS3190" s="45"/>
    </row>
    <row r="3191" spans="54:71" x14ac:dyDescent="0.25">
      <c r="BB3191" s="38"/>
      <c r="BC3191" s="130" t="str">
        <f>IF(ISBLANK(BB3191),"",INDEX(Tinh!$A$2:$A$35,MATCH(BB3191,Tinh!$B$2:$B$35,0)))</f>
        <v/>
      </c>
      <c r="BS3191" s="45"/>
    </row>
    <row r="3192" spans="54:71" x14ac:dyDescent="0.25">
      <c r="BB3192" s="38"/>
      <c r="BC3192" s="130" t="str">
        <f>IF(ISBLANK(BB3192),"",INDEX(Tinh!$A$2:$A$35,MATCH(BB3192,Tinh!$B$2:$B$35,0)))</f>
        <v/>
      </c>
      <c r="BS3192" s="45"/>
    </row>
    <row r="3193" spans="54:71" x14ac:dyDescent="0.25">
      <c r="BB3193" s="38"/>
      <c r="BC3193" s="130" t="str">
        <f>IF(ISBLANK(BB3193),"",INDEX(Tinh!$A$2:$A$35,MATCH(BB3193,Tinh!$B$2:$B$35,0)))</f>
        <v/>
      </c>
      <c r="BS3193" s="45"/>
    </row>
    <row r="3194" spans="54:71" x14ac:dyDescent="0.25">
      <c r="BB3194" s="38"/>
      <c r="BC3194" s="130" t="str">
        <f>IF(ISBLANK(BB3194),"",INDEX(Tinh!$A$2:$A$35,MATCH(BB3194,Tinh!$B$2:$B$35,0)))</f>
        <v/>
      </c>
      <c r="BS3194" s="45"/>
    </row>
    <row r="3195" spans="54:71" x14ac:dyDescent="0.25">
      <c r="BB3195" s="38"/>
      <c r="BC3195" s="130" t="str">
        <f>IF(ISBLANK(BB3195),"",INDEX(Tinh!$A$2:$A$35,MATCH(BB3195,Tinh!$B$2:$B$35,0)))</f>
        <v/>
      </c>
      <c r="BS3195" s="45"/>
    </row>
    <row r="3196" spans="54:71" x14ac:dyDescent="0.25">
      <c r="BB3196" s="38"/>
      <c r="BC3196" s="130" t="str">
        <f>IF(ISBLANK(BB3196),"",INDEX(Tinh!$A$2:$A$35,MATCH(BB3196,Tinh!$B$2:$B$35,0)))</f>
        <v/>
      </c>
      <c r="BS3196" s="45"/>
    </row>
    <row r="3197" spans="54:71" x14ac:dyDescent="0.25">
      <c r="BB3197" s="38"/>
      <c r="BC3197" s="130" t="str">
        <f>IF(ISBLANK(BB3197),"",INDEX(Tinh!$A$2:$A$35,MATCH(BB3197,Tinh!$B$2:$B$35,0)))</f>
        <v/>
      </c>
      <c r="BS3197" s="45"/>
    </row>
    <row r="3198" spans="54:71" x14ac:dyDescent="0.25">
      <c r="BB3198" s="38"/>
      <c r="BC3198" s="130" t="str">
        <f>IF(ISBLANK(BB3198),"",INDEX(Tinh!$A$2:$A$35,MATCH(BB3198,Tinh!$B$2:$B$35,0)))</f>
        <v/>
      </c>
      <c r="BS3198" s="45"/>
    </row>
    <row r="3199" spans="54:71" x14ac:dyDescent="0.25">
      <c r="BB3199" s="38"/>
      <c r="BC3199" s="130" t="str">
        <f>IF(ISBLANK(BB3199),"",INDEX(Tinh!$A$2:$A$35,MATCH(BB3199,Tinh!$B$2:$B$35,0)))</f>
        <v/>
      </c>
      <c r="BS3199" s="45"/>
    </row>
    <row r="3200" spans="54:71" x14ac:dyDescent="0.25">
      <c r="BB3200" s="38"/>
      <c r="BC3200" s="130" t="str">
        <f>IF(ISBLANK(BB3200),"",INDEX(Tinh!$A$2:$A$35,MATCH(BB3200,Tinh!$B$2:$B$35,0)))</f>
        <v/>
      </c>
      <c r="BS3200" s="45"/>
    </row>
    <row r="3201" spans="54:71" x14ac:dyDescent="0.25">
      <c r="BB3201" s="38"/>
      <c r="BC3201" s="130" t="str">
        <f>IF(ISBLANK(BB3201),"",INDEX(Tinh!$A$2:$A$35,MATCH(BB3201,Tinh!$B$2:$B$35,0)))</f>
        <v/>
      </c>
      <c r="BS3201" s="45"/>
    </row>
    <row r="3202" spans="54:71" x14ac:dyDescent="0.25">
      <c r="BB3202" s="38"/>
      <c r="BC3202" s="130" t="str">
        <f>IF(ISBLANK(BB3202),"",INDEX(Tinh!$A$2:$A$35,MATCH(BB3202,Tinh!$B$2:$B$35,0)))</f>
        <v/>
      </c>
      <c r="BS3202" s="45"/>
    </row>
    <row r="3203" spans="54:71" x14ac:dyDescent="0.25">
      <c r="BB3203" s="38"/>
      <c r="BC3203" s="130" t="str">
        <f>IF(ISBLANK(BB3203),"",INDEX(Tinh!$A$2:$A$35,MATCH(BB3203,Tinh!$B$2:$B$35,0)))</f>
        <v/>
      </c>
      <c r="BS3203" s="45"/>
    </row>
    <row r="3204" spans="54:71" x14ac:dyDescent="0.25">
      <c r="BB3204" s="38"/>
      <c r="BC3204" s="130" t="str">
        <f>IF(ISBLANK(BB3204),"",INDEX(Tinh!$A$2:$A$35,MATCH(BB3204,Tinh!$B$2:$B$35,0)))</f>
        <v/>
      </c>
      <c r="BS3204" s="45"/>
    </row>
    <row r="3205" spans="54:71" x14ac:dyDescent="0.25">
      <c r="BB3205" s="38"/>
      <c r="BC3205" s="130" t="str">
        <f>IF(ISBLANK(BB3205),"",INDEX(Tinh!$A$2:$A$35,MATCH(BB3205,Tinh!$B$2:$B$35,0)))</f>
        <v/>
      </c>
      <c r="BS3205" s="45"/>
    </row>
    <row r="3206" spans="54:71" x14ac:dyDescent="0.25">
      <c r="BB3206" s="38"/>
      <c r="BC3206" s="130" t="str">
        <f>IF(ISBLANK(BB3206),"",INDEX(Tinh!$A$2:$A$35,MATCH(BB3206,Tinh!$B$2:$B$35,0)))</f>
        <v/>
      </c>
      <c r="BS3206" s="45"/>
    </row>
    <row r="3207" spans="54:71" x14ac:dyDescent="0.25">
      <c r="BB3207" s="38"/>
      <c r="BC3207" s="130" t="str">
        <f>IF(ISBLANK(BB3207),"",INDEX(Tinh!$A$2:$A$35,MATCH(BB3207,Tinh!$B$2:$B$35,0)))</f>
        <v/>
      </c>
      <c r="BS3207" s="45"/>
    </row>
    <row r="3208" spans="54:71" x14ac:dyDescent="0.25">
      <c r="BB3208" s="38"/>
      <c r="BC3208" s="130" t="str">
        <f>IF(ISBLANK(BB3208),"",INDEX(Tinh!$A$2:$A$35,MATCH(BB3208,Tinh!$B$2:$B$35,0)))</f>
        <v/>
      </c>
      <c r="BS3208" s="45"/>
    </row>
    <row r="3209" spans="54:71" x14ac:dyDescent="0.25">
      <c r="BB3209" s="38"/>
      <c r="BC3209" s="130" t="str">
        <f>IF(ISBLANK(BB3209),"",INDEX(Tinh!$A$2:$A$35,MATCH(BB3209,Tinh!$B$2:$B$35,0)))</f>
        <v/>
      </c>
      <c r="BS3209" s="45"/>
    </row>
    <row r="3210" spans="54:71" x14ac:dyDescent="0.25">
      <c r="BB3210" s="38"/>
      <c r="BC3210" s="130" t="str">
        <f>IF(ISBLANK(BB3210),"",INDEX(Tinh!$A$2:$A$35,MATCH(BB3210,Tinh!$B$2:$B$35,0)))</f>
        <v/>
      </c>
      <c r="BS3210" s="45"/>
    </row>
    <row r="3211" spans="54:71" x14ac:dyDescent="0.25">
      <c r="BB3211" s="38"/>
      <c r="BC3211" s="130" t="str">
        <f>IF(ISBLANK(BB3211),"",INDEX(Tinh!$A$2:$A$35,MATCH(BB3211,Tinh!$B$2:$B$35,0)))</f>
        <v/>
      </c>
      <c r="BS3211" s="45"/>
    </row>
    <row r="3212" spans="54:71" x14ac:dyDescent="0.25">
      <c r="BB3212" s="38"/>
      <c r="BC3212" s="130" t="str">
        <f>IF(ISBLANK(BB3212),"",INDEX(Tinh!$A$2:$A$35,MATCH(BB3212,Tinh!$B$2:$B$35,0)))</f>
        <v/>
      </c>
      <c r="BS3212" s="45"/>
    </row>
    <row r="3213" spans="54:71" x14ac:dyDescent="0.25">
      <c r="BB3213" s="38"/>
      <c r="BC3213" s="130" t="str">
        <f>IF(ISBLANK(BB3213),"",INDEX(Tinh!$A$2:$A$35,MATCH(BB3213,Tinh!$B$2:$B$35,0)))</f>
        <v/>
      </c>
      <c r="BS3213" s="45"/>
    </row>
    <row r="3214" spans="54:71" x14ac:dyDescent="0.25">
      <c r="BB3214" s="38"/>
      <c r="BC3214" s="130" t="str">
        <f>IF(ISBLANK(BB3214),"",INDEX(Tinh!$A$2:$A$35,MATCH(BB3214,Tinh!$B$2:$B$35,0)))</f>
        <v/>
      </c>
      <c r="BS3214" s="45"/>
    </row>
    <row r="3215" spans="54:71" x14ac:dyDescent="0.25">
      <c r="BB3215" s="38"/>
      <c r="BC3215" s="130" t="str">
        <f>IF(ISBLANK(BB3215),"",INDEX(Tinh!$A$2:$A$35,MATCH(BB3215,Tinh!$B$2:$B$35,0)))</f>
        <v/>
      </c>
      <c r="BS3215" s="45"/>
    </row>
    <row r="3216" spans="54:71" x14ac:dyDescent="0.25">
      <c r="BB3216" s="38"/>
      <c r="BC3216" s="130" t="str">
        <f>IF(ISBLANK(BB3216),"",INDEX(Tinh!$A$2:$A$35,MATCH(BB3216,Tinh!$B$2:$B$35,0)))</f>
        <v/>
      </c>
      <c r="BS3216" s="45"/>
    </row>
    <row r="3217" spans="54:71" x14ac:dyDescent="0.25">
      <c r="BB3217" s="38"/>
      <c r="BC3217" s="130" t="str">
        <f>IF(ISBLANK(BB3217),"",INDEX(Tinh!$A$2:$A$35,MATCH(BB3217,Tinh!$B$2:$B$35,0)))</f>
        <v/>
      </c>
      <c r="BS3217" s="45"/>
    </row>
    <row r="3218" spans="54:71" x14ac:dyDescent="0.25">
      <c r="BB3218" s="38"/>
      <c r="BC3218" s="130" t="str">
        <f>IF(ISBLANK(BB3218),"",INDEX(Tinh!$A$2:$A$35,MATCH(BB3218,Tinh!$B$2:$B$35,0)))</f>
        <v/>
      </c>
      <c r="BS3218" s="45"/>
    </row>
    <row r="3219" spans="54:71" x14ac:dyDescent="0.25">
      <c r="BB3219" s="38"/>
      <c r="BC3219" s="130" t="str">
        <f>IF(ISBLANK(BB3219),"",INDEX(Tinh!$A$2:$A$35,MATCH(BB3219,Tinh!$B$2:$B$35,0)))</f>
        <v/>
      </c>
      <c r="BS3219" s="45"/>
    </row>
    <row r="3220" spans="54:71" x14ac:dyDescent="0.25">
      <c r="BB3220" s="38"/>
      <c r="BC3220" s="130" t="str">
        <f>IF(ISBLANK(BB3220),"",INDEX(Tinh!$A$2:$A$35,MATCH(BB3220,Tinh!$B$2:$B$35,0)))</f>
        <v/>
      </c>
      <c r="BS3220" s="45"/>
    </row>
    <row r="3221" spans="54:71" x14ac:dyDescent="0.25">
      <c r="BB3221" s="38"/>
      <c r="BC3221" s="130" t="str">
        <f>IF(ISBLANK(BB3221),"",INDEX(Tinh!$A$2:$A$35,MATCH(BB3221,Tinh!$B$2:$B$35,0)))</f>
        <v/>
      </c>
      <c r="BS3221" s="45"/>
    </row>
    <row r="3222" spans="54:71" x14ac:dyDescent="0.25">
      <c r="BB3222" s="38"/>
      <c r="BC3222" s="130" t="str">
        <f>IF(ISBLANK(BB3222),"",INDEX(Tinh!$A$2:$A$35,MATCH(BB3222,Tinh!$B$2:$B$35,0)))</f>
        <v/>
      </c>
      <c r="BS3222" s="45"/>
    </row>
    <row r="3223" spans="54:71" x14ac:dyDescent="0.25">
      <c r="BB3223" s="38"/>
      <c r="BC3223" s="130" t="str">
        <f>IF(ISBLANK(BB3223),"",INDEX(Tinh!$A$2:$A$35,MATCH(BB3223,Tinh!$B$2:$B$35,0)))</f>
        <v/>
      </c>
      <c r="BS3223" s="45"/>
    </row>
    <row r="3224" spans="54:71" x14ac:dyDescent="0.25">
      <c r="BB3224" s="38"/>
      <c r="BC3224" s="130" t="str">
        <f>IF(ISBLANK(BB3224),"",INDEX(Tinh!$A$2:$A$35,MATCH(BB3224,Tinh!$B$2:$B$35,0)))</f>
        <v/>
      </c>
      <c r="BS3224" s="45"/>
    </row>
    <row r="3225" spans="54:71" x14ac:dyDescent="0.25">
      <c r="BB3225" s="38"/>
      <c r="BC3225" s="130" t="str">
        <f>IF(ISBLANK(BB3225),"",INDEX(Tinh!$A$2:$A$35,MATCH(BB3225,Tinh!$B$2:$B$35,0)))</f>
        <v/>
      </c>
      <c r="BS3225" s="45"/>
    </row>
    <row r="3226" spans="54:71" x14ac:dyDescent="0.25">
      <c r="BB3226" s="38"/>
      <c r="BC3226" s="130" t="str">
        <f>IF(ISBLANK(BB3226),"",INDEX(Tinh!$A$2:$A$35,MATCH(BB3226,Tinh!$B$2:$B$35,0)))</f>
        <v/>
      </c>
      <c r="BS3226" s="45"/>
    </row>
    <row r="3227" spans="54:71" x14ac:dyDescent="0.25">
      <c r="BB3227" s="38"/>
      <c r="BC3227" s="130" t="str">
        <f>IF(ISBLANK(BB3227),"",INDEX(Tinh!$A$2:$A$35,MATCH(BB3227,Tinh!$B$2:$B$35,0)))</f>
        <v/>
      </c>
      <c r="BS3227" s="45"/>
    </row>
    <row r="3228" spans="54:71" x14ac:dyDescent="0.25">
      <c r="BB3228" s="38"/>
      <c r="BC3228" s="130" t="str">
        <f>IF(ISBLANK(BB3228),"",INDEX(Tinh!$A$2:$A$35,MATCH(BB3228,Tinh!$B$2:$B$35,0)))</f>
        <v/>
      </c>
      <c r="BS3228" s="45"/>
    </row>
    <row r="3229" spans="54:71" x14ac:dyDescent="0.25">
      <c r="BB3229" s="38"/>
      <c r="BC3229" s="130" t="str">
        <f>IF(ISBLANK(BB3229),"",INDEX(Tinh!$A$2:$A$35,MATCH(BB3229,Tinh!$B$2:$B$35,0)))</f>
        <v/>
      </c>
      <c r="BS3229" s="45"/>
    </row>
    <row r="3230" spans="54:71" x14ac:dyDescent="0.25">
      <c r="BB3230" s="38"/>
      <c r="BC3230" s="130" t="str">
        <f>IF(ISBLANK(BB3230),"",INDEX(Tinh!$A$2:$A$35,MATCH(BB3230,Tinh!$B$2:$B$35,0)))</f>
        <v/>
      </c>
      <c r="BS3230" s="45"/>
    </row>
    <row r="3231" spans="54:71" x14ac:dyDescent="0.25">
      <c r="BB3231" s="38"/>
      <c r="BC3231" s="130" t="str">
        <f>IF(ISBLANK(BB3231),"",INDEX(Tinh!$A$2:$A$35,MATCH(BB3231,Tinh!$B$2:$B$35,0)))</f>
        <v/>
      </c>
      <c r="BS3231" s="45"/>
    </row>
    <row r="3232" spans="54:71" x14ac:dyDescent="0.25">
      <c r="BB3232" s="38"/>
      <c r="BC3232" s="130" t="str">
        <f>IF(ISBLANK(BB3232),"",INDEX(Tinh!$A$2:$A$35,MATCH(BB3232,Tinh!$B$2:$B$35,0)))</f>
        <v/>
      </c>
      <c r="BS3232" s="45"/>
    </row>
    <row r="3233" spans="54:71" x14ac:dyDescent="0.25">
      <c r="BB3233" s="38"/>
      <c r="BC3233" s="130" t="str">
        <f>IF(ISBLANK(BB3233),"",INDEX(Tinh!$A$2:$A$35,MATCH(BB3233,Tinh!$B$2:$B$35,0)))</f>
        <v/>
      </c>
      <c r="BS3233" s="45"/>
    </row>
    <row r="3234" spans="54:71" x14ac:dyDescent="0.25">
      <c r="BB3234" s="38"/>
      <c r="BC3234" s="130" t="str">
        <f>IF(ISBLANK(BB3234),"",INDEX(Tinh!$A$2:$A$35,MATCH(BB3234,Tinh!$B$2:$B$35,0)))</f>
        <v/>
      </c>
      <c r="BS3234" s="45"/>
    </row>
    <row r="3235" spans="54:71" x14ac:dyDescent="0.25">
      <c r="BB3235" s="38"/>
      <c r="BC3235" s="130" t="str">
        <f>IF(ISBLANK(BB3235),"",INDEX(Tinh!$A$2:$A$35,MATCH(BB3235,Tinh!$B$2:$B$35,0)))</f>
        <v/>
      </c>
      <c r="BS3235" s="45"/>
    </row>
    <row r="3236" spans="54:71" x14ac:dyDescent="0.25">
      <c r="BB3236" s="38"/>
      <c r="BC3236" s="130" t="str">
        <f>IF(ISBLANK(BB3236),"",INDEX(Tinh!$A$2:$A$35,MATCH(BB3236,Tinh!$B$2:$B$35,0)))</f>
        <v/>
      </c>
      <c r="BS3236" s="45"/>
    </row>
    <row r="3237" spans="54:71" x14ac:dyDescent="0.25">
      <c r="BB3237" s="38"/>
      <c r="BC3237" s="130" t="str">
        <f>IF(ISBLANK(BB3237),"",INDEX(Tinh!$A$2:$A$35,MATCH(BB3237,Tinh!$B$2:$B$35,0)))</f>
        <v/>
      </c>
      <c r="BS3237" s="45"/>
    </row>
    <row r="3238" spans="54:71" x14ac:dyDescent="0.25">
      <c r="BB3238" s="38"/>
      <c r="BC3238" s="130" t="str">
        <f>IF(ISBLANK(BB3238),"",INDEX(Tinh!$A$2:$A$35,MATCH(BB3238,Tinh!$B$2:$B$35,0)))</f>
        <v/>
      </c>
      <c r="BS3238" s="45"/>
    </row>
    <row r="3239" spans="54:71" x14ac:dyDescent="0.25">
      <c r="BB3239" s="38"/>
      <c r="BC3239" s="130" t="str">
        <f>IF(ISBLANK(BB3239),"",INDEX(Tinh!$A$2:$A$35,MATCH(BB3239,Tinh!$B$2:$B$35,0)))</f>
        <v/>
      </c>
      <c r="BS3239" s="45"/>
    </row>
    <row r="3240" spans="54:71" x14ac:dyDescent="0.25">
      <c r="BB3240" s="38"/>
      <c r="BC3240" s="130" t="str">
        <f>IF(ISBLANK(BB3240),"",INDEX(Tinh!$A$2:$A$35,MATCH(BB3240,Tinh!$B$2:$B$35,0)))</f>
        <v/>
      </c>
      <c r="BS3240" s="45"/>
    </row>
    <row r="3241" spans="54:71" x14ac:dyDescent="0.25">
      <c r="BB3241" s="38"/>
      <c r="BC3241" s="130" t="str">
        <f>IF(ISBLANK(BB3241),"",INDEX(Tinh!$A$2:$A$35,MATCH(BB3241,Tinh!$B$2:$B$35,0)))</f>
        <v/>
      </c>
      <c r="BS3241" s="45"/>
    </row>
    <row r="3242" spans="54:71" x14ac:dyDescent="0.25">
      <c r="BB3242" s="38"/>
      <c r="BC3242" s="130" t="str">
        <f>IF(ISBLANK(BB3242),"",INDEX(Tinh!$A$2:$A$35,MATCH(BB3242,Tinh!$B$2:$B$35,0)))</f>
        <v/>
      </c>
      <c r="BS3242" s="45"/>
    </row>
    <row r="3243" spans="54:71" x14ac:dyDescent="0.25">
      <c r="BB3243" s="38"/>
      <c r="BC3243" s="130" t="str">
        <f>IF(ISBLANK(BB3243),"",INDEX(Tinh!$A$2:$A$35,MATCH(BB3243,Tinh!$B$2:$B$35,0)))</f>
        <v/>
      </c>
      <c r="BS3243" s="45"/>
    </row>
    <row r="3244" spans="54:71" x14ac:dyDescent="0.25">
      <c r="BB3244" s="38"/>
      <c r="BC3244" s="130" t="str">
        <f>IF(ISBLANK(BB3244),"",INDEX(Tinh!$A$2:$A$35,MATCH(BB3244,Tinh!$B$2:$B$35,0)))</f>
        <v/>
      </c>
      <c r="BS3244" s="45"/>
    </row>
    <row r="3245" spans="54:71" x14ac:dyDescent="0.25">
      <c r="BB3245" s="38"/>
      <c r="BC3245" s="130" t="str">
        <f>IF(ISBLANK(BB3245),"",INDEX(Tinh!$A$2:$A$35,MATCH(BB3245,Tinh!$B$2:$B$35,0)))</f>
        <v/>
      </c>
      <c r="BS3245" s="45"/>
    </row>
    <row r="3246" spans="54:71" x14ac:dyDescent="0.25">
      <c r="BB3246" s="38"/>
      <c r="BC3246" s="130" t="str">
        <f>IF(ISBLANK(BB3246),"",INDEX(Tinh!$A$2:$A$35,MATCH(BB3246,Tinh!$B$2:$B$35,0)))</f>
        <v/>
      </c>
      <c r="BS3246" s="45"/>
    </row>
    <row r="3247" spans="54:71" x14ac:dyDescent="0.25">
      <c r="BB3247" s="38"/>
      <c r="BC3247" s="130" t="str">
        <f>IF(ISBLANK(BB3247),"",INDEX(Tinh!$A$2:$A$35,MATCH(BB3247,Tinh!$B$2:$B$35,0)))</f>
        <v/>
      </c>
      <c r="BS3247" s="45"/>
    </row>
    <row r="3248" spans="54:71" x14ac:dyDescent="0.25">
      <c r="BB3248" s="38"/>
      <c r="BC3248" s="130" t="str">
        <f>IF(ISBLANK(BB3248),"",INDEX(Tinh!$A$2:$A$35,MATCH(BB3248,Tinh!$B$2:$B$35,0)))</f>
        <v/>
      </c>
      <c r="BS3248" s="45"/>
    </row>
    <row r="3249" spans="54:71" x14ac:dyDescent="0.25">
      <c r="BB3249" s="38"/>
      <c r="BC3249" s="130" t="str">
        <f>IF(ISBLANK(BB3249),"",INDEX(Tinh!$A$2:$A$35,MATCH(BB3249,Tinh!$B$2:$B$35,0)))</f>
        <v/>
      </c>
      <c r="BS3249" s="45"/>
    </row>
    <row r="3250" spans="54:71" x14ac:dyDescent="0.25">
      <c r="BB3250" s="38"/>
      <c r="BC3250" s="130" t="str">
        <f>IF(ISBLANK(BB3250),"",INDEX(Tinh!$A$2:$A$35,MATCH(BB3250,Tinh!$B$2:$B$35,0)))</f>
        <v/>
      </c>
      <c r="BS3250" s="45"/>
    </row>
    <row r="3251" spans="54:71" x14ac:dyDescent="0.25">
      <c r="BB3251" s="38"/>
      <c r="BC3251" s="130" t="str">
        <f>IF(ISBLANK(BB3251),"",INDEX(Tinh!$A$2:$A$35,MATCH(BB3251,Tinh!$B$2:$B$35,0)))</f>
        <v/>
      </c>
      <c r="BS3251" s="45"/>
    </row>
    <row r="3252" spans="54:71" x14ac:dyDescent="0.25">
      <c r="BB3252" s="38"/>
      <c r="BC3252" s="130" t="str">
        <f>IF(ISBLANK(BB3252),"",INDEX(Tinh!$A$2:$A$35,MATCH(BB3252,Tinh!$B$2:$B$35,0)))</f>
        <v/>
      </c>
      <c r="BS3252" s="45"/>
    </row>
    <row r="3253" spans="54:71" x14ac:dyDescent="0.25">
      <c r="BB3253" s="38"/>
      <c r="BC3253" s="130" t="str">
        <f>IF(ISBLANK(BB3253),"",INDEX(Tinh!$A$2:$A$35,MATCH(BB3253,Tinh!$B$2:$B$35,0)))</f>
        <v/>
      </c>
      <c r="BS3253" s="45"/>
    </row>
    <row r="3254" spans="54:71" x14ac:dyDescent="0.25">
      <c r="BB3254" s="38"/>
      <c r="BC3254" s="130" t="str">
        <f>IF(ISBLANK(BB3254),"",INDEX(Tinh!$A$2:$A$35,MATCH(BB3254,Tinh!$B$2:$B$35,0)))</f>
        <v/>
      </c>
      <c r="BS3254" s="45"/>
    </row>
    <row r="3255" spans="54:71" x14ac:dyDescent="0.25">
      <c r="BB3255" s="38"/>
      <c r="BC3255" s="130" t="str">
        <f>IF(ISBLANK(BB3255),"",INDEX(Tinh!$A$2:$A$35,MATCH(BB3255,Tinh!$B$2:$B$35,0)))</f>
        <v/>
      </c>
      <c r="BS3255" s="45"/>
    </row>
    <row r="3256" spans="54:71" x14ac:dyDescent="0.25">
      <c r="BB3256" s="38"/>
      <c r="BC3256" s="130" t="str">
        <f>IF(ISBLANK(BB3256),"",INDEX(Tinh!$A$2:$A$35,MATCH(BB3256,Tinh!$B$2:$B$35,0)))</f>
        <v/>
      </c>
      <c r="BS3256" s="45"/>
    </row>
    <row r="3257" spans="54:71" x14ac:dyDescent="0.25">
      <c r="BB3257" s="38"/>
      <c r="BC3257" s="130" t="str">
        <f>IF(ISBLANK(BB3257),"",INDEX(Tinh!$A$2:$A$35,MATCH(BB3257,Tinh!$B$2:$B$35,0)))</f>
        <v/>
      </c>
      <c r="BS3257" s="45"/>
    </row>
    <row r="3258" spans="54:71" x14ac:dyDescent="0.25">
      <c r="BB3258" s="38"/>
      <c r="BC3258" s="130" t="str">
        <f>IF(ISBLANK(BB3258),"",INDEX(Tinh!$A$2:$A$35,MATCH(BB3258,Tinh!$B$2:$B$35,0)))</f>
        <v/>
      </c>
      <c r="BS3258" s="45"/>
    </row>
    <row r="3259" spans="54:71" x14ac:dyDescent="0.25">
      <c r="BB3259" s="38"/>
      <c r="BC3259" s="130" t="str">
        <f>IF(ISBLANK(BB3259),"",INDEX(Tinh!$A$2:$A$35,MATCH(BB3259,Tinh!$B$2:$B$35,0)))</f>
        <v/>
      </c>
      <c r="BS3259" s="45"/>
    </row>
    <row r="3260" spans="54:71" x14ac:dyDescent="0.25">
      <c r="BB3260" s="38"/>
      <c r="BC3260" s="130" t="str">
        <f>IF(ISBLANK(BB3260),"",INDEX(Tinh!$A$2:$A$35,MATCH(BB3260,Tinh!$B$2:$B$35,0)))</f>
        <v/>
      </c>
      <c r="BS3260" s="45"/>
    </row>
    <row r="3261" spans="54:71" x14ac:dyDescent="0.25">
      <c r="BB3261" s="38"/>
      <c r="BC3261" s="130" t="str">
        <f>IF(ISBLANK(BB3261),"",INDEX(Tinh!$A$2:$A$35,MATCH(BB3261,Tinh!$B$2:$B$35,0)))</f>
        <v/>
      </c>
      <c r="BS3261" s="45"/>
    </row>
    <row r="3262" spans="54:71" x14ac:dyDescent="0.25">
      <c r="BB3262" s="38"/>
      <c r="BC3262" s="130" t="str">
        <f>IF(ISBLANK(BB3262),"",INDEX(Tinh!$A$2:$A$35,MATCH(BB3262,Tinh!$B$2:$B$35,0)))</f>
        <v/>
      </c>
      <c r="BS3262" s="45"/>
    </row>
    <row r="3263" spans="54:71" x14ac:dyDescent="0.25">
      <c r="BB3263" s="38"/>
      <c r="BC3263" s="130" t="str">
        <f>IF(ISBLANK(BB3263),"",INDEX(Tinh!$A$2:$A$35,MATCH(BB3263,Tinh!$B$2:$B$35,0)))</f>
        <v/>
      </c>
      <c r="BS3263" s="45"/>
    </row>
    <row r="3264" spans="54:71" x14ac:dyDescent="0.25">
      <c r="BB3264" s="38"/>
      <c r="BC3264" s="130" t="str">
        <f>IF(ISBLANK(BB3264),"",INDEX(Tinh!$A$2:$A$35,MATCH(BB3264,Tinh!$B$2:$B$35,0)))</f>
        <v/>
      </c>
      <c r="BS3264" s="45"/>
    </row>
    <row r="3265" spans="54:71" x14ac:dyDescent="0.25">
      <c r="BB3265" s="38"/>
      <c r="BC3265" s="130" t="str">
        <f>IF(ISBLANK(BB3265),"",INDEX(Tinh!$A$2:$A$35,MATCH(BB3265,Tinh!$B$2:$B$35,0)))</f>
        <v/>
      </c>
      <c r="BS3265" s="45"/>
    </row>
    <row r="3266" spans="54:71" x14ac:dyDescent="0.25">
      <c r="BB3266" s="38"/>
      <c r="BC3266" s="130" t="str">
        <f>IF(ISBLANK(BB3266),"",INDEX(Tinh!$A$2:$A$35,MATCH(BB3266,Tinh!$B$2:$B$35,0)))</f>
        <v/>
      </c>
      <c r="BS3266" s="45"/>
    </row>
    <row r="3267" spans="54:71" x14ac:dyDescent="0.25">
      <c r="BB3267" s="38"/>
      <c r="BC3267" s="130" t="str">
        <f>IF(ISBLANK(BB3267),"",INDEX(Tinh!$A$2:$A$35,MATCH(BB3267,Tinh!$B$2:$B$35,0)))</f>
        <v/>
      </c>
      <c r="BS3267" s="45"/>
    </row>
    <row r="3268" spans="54:71" x14ac:dyDescent="0.25">
      <c r="BB3268" s="38"/>
      <c r="BC3268" s="130" t="str">
        <f>IF(ISBLANK(BB3268),"",INDEX(Tinh!$A$2:$A$35,MATCH(BB3268,Tinh!$B$2:$B$35,0)))</f>
        <v/>
      </c>
      <c r="BS3268" s="45"/>
    </row>
    <row r="3269" spans="54:71" x14ac:dyDescent="0.25">
      <c r="BB3269" s="38"/>
      <c r="BC3269" s="130" t="str">
        <f>IF(ISBLANK(BB3269),"",INDEX(Tinh!$A$2:$A$35,MATCH(BB3269,Tinh!$B$2:$B$35,0)))</f>
        <v/>
      </c>
      <c r="BS3269" s="45"/>
    </row>
    <row r="3270" spans="54:71" x14ac:dyDescent="0.25">
      <c r="BB3270" s="38"/>
      <c r="BC3270" s="130" t="str">
        <f>IF(ISBLANK(BB3270),"",INDEX(Tinh!$A$2:$A$35,MATCH(BB3270,Tinh!$B$2:$B$35,0)))</f>
        <v/>
      </c>
      <c r="BS3270" s="45"/>
    </row>
    <row r="3271" spans="54:71" x14ac:dyDescent="0.25">
      <c r="BB3271" s="38"/>
      <c r="BC3271" s="130" t="str">
        <f>IF(ISBLANK(BB3271),"",INDEX(Tinh!$A$2:$A$35,MATCH(BB3271,Tinh!$B$2:$B$35,0)))</f>
        <v/>
      </c>
      <c r="BS3271" s="45"/>
    </row>
    <row r="3272" spans="54:71" x14ac:dyDescent="0.25">
      <c r="BB3272" s="38"/>
      <c r="BC3272" s="130" t="str">
        <f>IF(ISBLANK(BB3272),"",INDEX(Tinh!$A$2:$A$35,MATCH(BB3272,Tinh!$B$2:$B$35,0)))</f>
        <v/>
      </c>
      <c r="BS3272" s="45"/>
    </row>
    <row r="3273" spans="54:71" x14ac:dyDescent="0.25">
      <c r="BB3273" s="38"/>
      <c r="BC3273" s="130" t="str">
        <f>IF(ISBLANK(BB3273),"",INDEX(Tinh!$A$2:$A$35,MATCH(BB3273,Tinh!$B$2:$B$35,0)))</f>
        <v/>
      </c>
      <c r="BS3273" s="45"/>
    </row>
    <row r="3274" spans="54:71" x14ac:dyDescent="0.25">
      <c r="BB3274" s="38"/>
      <c r="BC3274" s="130" t="str">
        <f>IF(ISBLANK(BB3274),"",INDEX(Tinh!$A$2:$A$35,MATCH(BB3274,Tinh!$B$2:$B$35,0)))</f>
        <v/>
      </c>
      <c r="BS3274" s="45"/>
    </row>
    <row r="3275" spans="54:71" x14ac:dyDescent="0.25">
      <c r="BB3275" s="38"/>
      <c r="BC3275" s="130" t="str">
        <f>IF(ISBLANK(BB3275),"",INDEX(Tinh!$A$2:$A$35,MATCH(BB3275,Tinh!$B$2:$B$35,0)))</f>
        <v/>
      </c>
      <c r="BS3275" s="45"/>
    </row>
    <row r="3276" spans="54:71" x14ac:dyDescent="0.25">
      <c r="BB3276" s="38"/>
      <c r="BC3276" s="130" t="str">
        <f>IF(ISBLANK(BB3276),"",INDEX(Tinh!$A$2:$A$35,MATCH(BB3276,Tinh!$B$2:$B$35,0)))</f>
        <v/>
      </c>
      <c r="BS3276" s="45"/>
    </row>
    <row r="3277" spans="54:71" x14ac:dyDescent="0.25">
      <c r="BB3277" s="38"/>
      <c r="BC3277" s="130" t="str">
        <f>IF(ISBLANK(BB3277),"",INDEX(Tinh!$A$2:$A$35,MATCH(BB3277,Tinh!$B$2:$B$35,0)))</f>
        <v/>
      </c>
      <c r="BS3277" s="45"/>
    </row>
    <row r="3278" spans="54:71" x14ac:dyDescent="0.25">
      <c r="BB3278" s="38"/>
      <c r="BC3278" s="130" t="str">
        <f>IF(ISBLANK(BB3278),"",INDEX(Tinh!$A$2:$A$35,MATCH(BB3278,Tinh!$B$2:$B$35,0)))</f>
        <v/>
      </c>
      <c r="BS3278" s="45"/>
    </row>
    <row r="3279" spans="54:71" x14ac:dyDescent="0.25">
      <c r="BB3279" s="38"/>
      <c r="BC3279" s="130" t="str">
        <f>IF(ISBLANK(BB3279),"",INDEX(Tinh!$A$2:$A$35,MATCH(BB3279,Tinh!$B$2:$B$35,0)))</f>
        <v/>
      </c>
      <c r="BS3279" s="45"/>
    </row>
    <row r="3280" spans="54:71" x14ac:dyDescent="0.25">
      <c r="BB3280" s="38"/>
      <c r="BC3280" s="130" t="str">
        <f>IF(ISBLANK(BB3280),"",INDEX(Tinh!$A$2:$A$35,MATCH(BB3280,Tinh!$B$2:$B$35,0)))</f>
        <v/>
      </c>
      <c r="BS3280" s="45"/>
    </row>
    <row r="3281" spans="54:71" x14ac:dyDescent="0.25">
      <c r="BB3281" s="38"/>
      <c r="BC3281" s="130" t="str">
        <f>IF(ISBLANK(BB3281),"",INDEX(Tinh!$A$2:$A$35,MATCH(BB3281,Tinh!$B$2:$B$35,0)))</f>
        <v/>
      </c>
      <c r="BS3281" s="45"/>
    </row>
    <row r="3282" spans="54:71" x14ac:dyDescent="0.25">
      <c r="BB3282" s="38"/>
      <c r="BC3282" s="130" t="str">
        <f>IF(ISBLANK(BB3282),"",INDEX(Tinh!$A$2:$A$35,MATCH(BB3282,Tinh!$B$2:$B$35,0)))</f>
        <v/>
      </c>
      <c r="BS3282" s="45"/>
    </row>
    <row r="3283" spans="54:71" x14ac:dyDescent="0.25">
      <c r="BB3283" s="38"/>
      <c r="BC3283" s="130" t="str">
        <f>IF(ISBLANK(BB3283),"",INDEX(Tinh!$A$2:$A$35,MATCH(BB3283,Tinh!$B$2:$B$35,0)))</f>
        <v/>
      </c>
      <c r="BS3283" s="45"/>
    </row>
    <row r="3284" spans="54:71" x14ac:dyDescent="0.25">
      <c r="BB3284" s="38"/>
      <c r="BC3284" s="130" t="str">
        <f>IF(ISBLANK(BB3284),"",INDEX(Tinh!$A$2:$A$35,MATCH(BB3284,Tinh!$B$2:$B$35,0)))</f>
        <v/>
      </c>
      <c r="BS3284" s="45"/>
    </row>
    <row r="3285" spans="54:71" x14ac:dyDescent="0.25">
      <c r="BB3285" s="38"/>
      <c r="BC3285" s="130" t="str">
        <f>IF(ISBLANK(BB3285),"",INDEX(Tinh!$A$2:$A$35,MATCH(BB3285,Tinh!$B$2:$B$35,0)))</f>
        <v/>
      </c>
      <c r="BS3285" s="45"/>
    </row>
    <row r="3286" spans="54:71" x14ac:dyDescent="0.25">
      <c r="BB3286" s="38"/>
      <c r="BC3286" s="130" t="str">
        <f>IF(ISBLANK(BB3286),"",INDEX(Tinh!$A$2:$A$35,MATCH(BB3286,Tinh!$B$2:$B$35,0)))</f>
        <v/>
      </c>
      <c r="BS3286" s="45"/>
    </row>
    <row r="3287" spans="54:71" x14ac:dyDescent="0.25">
      <c r="BB3287" s="38"/>
      <c r="BC3287" s="130" t="str">
        <f>IF(ISBLANK(BB3287),"",INDEX(Tinh!$A$2:$A$35,MATCH(BB3287,Tinh!$B$2:$B$35,0)))</f>
        <v/>
      </c>
      <c r="BS3287" s="45"/>
    </row>
    <row r="3288" spans="54:71" x14ac:dyDescent="0.25">
      <c r="BB3288" s="38"/>
      <c r="BC3288" s="130" t="str">
        <f>IF(ISBLANK(BB3288),"",INDEX(Tinh!$A$2:$A$35,MATCH(BB3288,Tinh!$B$2:$B$35,0)))</f>
        <v/>
      </c>
      <c r="BS3288" s="45"/>
    </row>
    <row r="3289" spans="54:71" x14ac:dyDescent="0.25">
      <c r="BB3289" s="38"/>
      <c r="BC3289" s="130" t="str">
        <f>IF(ISBLANK(BB3289),"",INDEX(Tinh!$A$2:$A$35,MATCH(BB3289,Tinh!$B$2:$B$35,0)))</f>
        <v/>
      </c>
      <c r="BS3289" s="45"/>
    </row>
    <row r="3290" spans="54:71" x14ac:dyDescent="0.25">
      <c r="BB3290" s="38"/>
      <c r="BC3290" s="130" t="str">
        <f>IF(ISBLANK(BB3290),"",INDEX(Tinh!$A$2:$A$35,MATCH(BB3290,Tinh!$B$2:$B$35,0)))</f>
        <v/>
      </c>
      <c r="BS3290" s="45"/>
    </row>
    <row r="3291" spans="54:71" x14ac:dyDescent="0.25">
      <c r="BB3291" s="38"/>
      <c r="BC3291" s="130" t="str">
        <f>IF(ISBLANK(BB3291),"",INDEX(Tinh!$A$2:$A$35,MATCH(BB3291,Tinh!$B$2:$B$35,0)))</f>
        <v/>
      </c>
      <c r="BS3291" s="45"/>
    </row>
    <row r="3292" spans="54:71" x14ac:dyDescent="0.25">
      <c r="BB3292" s="38"/>
      <c r="BC3292" s="130" t="str">
        <f>IF(ISBLANK(BB3292),"",INDEX(Tinh!$A$2:$A$35,MATCH(BB3292,Tinh!$B$2:$B$35,0)))</f>
        <v/>
      </c>
      <c r="BS3292" s="45"/>
    </row>
    <row r="3293" spans="54:71" x14ac:dyDescent="0.25">
      <c r="BB3293" s="38"/>
      <c r="BC3293" s="130" t="str">
        <f>IF(ISBLANK(BB3293),"",INDEX(Tinh!$A$2:$A$35,MATCH(BB3293,Tinh!$B$2:$B$35,0)))</f>
        <v/>
      </c>
      <c r="BS3293" s="45"/>
    </row>
    <row r="3294" spans="54:71" x14ac:dyDescent="0.25">
      <c r="BB3294" s="38"/>
      <c r="BC3294" s="130" t="str">
        <f>IF(ISBLANK(BB3294),"",INDEX(Tinh!$A$2:$A$35,MATCH(BB3294,Tinh!$B$2:$B$35,0)))</f>
        <v/>
      </c>
      <c r="BS3294" s="45"/>
    </row>
    <row r="3295" spans="54:71" x14ac:dyDescent="0.25">
      <c r="BB3295" s="38"/>
      <c r="BC3295" s="130" t="str">
        <f>IF(ISBLANK(BB3295),"",INDEX(Tinh!$A$2:$A$35,MATCH(BB3295,Tinh!$B$2:$B$35,0)))</f>
        <v/>
      </c>
      <c r="BS3295" s="45"/>
    </row>
    <row r="3296" spans="54:71" x14ac:dyDescent="0.25">
      <c r="BB3296" s="38"/>
      <c r="BC3296" s="130" t="str">
        <f>IF(ISBLANK(BB3296),"",INDEX(Tinh!$A$2:$A$35,MATCH(BB3296,Tinh!$B$2:$B$35,0)))</f>
        <v/>
      </c>
      <c r="BS3296" s="45"/>
    </row>
    <row r="3297" spans="54:71" x14ac:dyDescent="0.25">
      <c r="BB3297" s="38"/>
      <c r="BC3297" s="130" t="str">
        <f>IF(ISBLANK(BB3297),"",INDEX(Tinh!$A$2:$A$35,MATCH(BB3297,Tinh!$B$2:$B$35,0)))</f>
        <v/>
      </c>
      <c r="BS3297" s="45"/>
    </row>
    <row r="3298" spans="54:71" x14ac:dyDescent="0.25">
      <c r="BB3298" s="38"/>
      <c r="BC3298" s="130" t="str">
        <f>IF(ISBLANK(BB3298),"",INDEX(Tinh!$A$2:$A$35,MATCH(BB3298,Tinh!$B$2:$B$35,0)))</f>
        <v/>
      </c>
      <c r="BS3298" s="45"/>
    </row>
    <row r="3299" spans="54:71" x14ac:dyDescent="0.25">
      <c r="BB3299" s="38"/>
      <c r="BC3299" s="130" t="str">
        <f>IF(ISBLANK(BB3299),"",INDEX(Tinh!$A$2:$A$35,MATCH(BB3299,Tinh!$B$2:$B$35,0)))</f>
        <v/>
      </c>
      <c r="BS3299" s="45"/>
    </row>
    <row r="3300" spans="54:71" x14ac:dyDescent="0.25">
      <c r="BB3300" s="38"/>
      <c r="BC3300" s="130" t="str">
        <f>IF(ISBLANK(BB3300),"",INDEX(Tinh!$A$2:$A$35,MATCH(BB3300,Tinh!$B$2:$B$35,0)))</f>
        <v/>
      </c>
      <c r="BS3300" s="45"/>
    </row>
    <row r="3301" spans="54:71" x14ac:dyDescent="0.25">
      <c r="BB3301" s="38"/>
      <c r="BC3301" s="130" t="str">
        <f>IF(ISBLANK(BB3301),"",INDEX(Tinh!$A$2:$A$35,MATCH(BB3301,Tinh!$B$2:$B$35,0)))</f>
        <v/>
      </c>
      <c r="BS3301" s="45"/>
    </row>
    <row r="3302" spans="54:71" x14ac:dyDescent="0.25">
      <c r="BB3302" s="38"/>
      <c r="BC3302" s="130" t="str">
        <f>IF(ISBLANK(BB3302),"",INDEX(Tinh!$A$2:$A$35,MATCH(BB3302,Tinh!$B$2:$B$35,0)))</f>
        <v/>
      </c>
      <c r="BS3302" s="45"/>
    </row>
    <row r="3303" spans="54:71" x14ac:dyDescent="0.25">
      <c r="BB3303" s="38"/>
      <c r="BC3303" s="130" t="str">
        <f>IF(ISBLANK(BB3303),"",INDEX(Tinh!$A$2:$A$35,MATCH(BB3303,Tinh!$B$2:$B$35,0)))</f>
        <v/>
      </c>
      <c r="BS3303" s="45"/>
    </row>
    <row r="3304" spans="54:71" x14ac:dyDescent="0.25">
      <c r="BB3304" s="38"/>
      <c r="BC3304" s="130" t="str">
        <f>IF(ISBLANK(BB3304),"",INDEX(Tinh!$A$2:$A$35,MATCH(BB3304,Tinh!$B$2:$B$35,0)))</f>
        <v/>
      </c>
      <c r="BS3304" s="45"/>
    </row>
    <row r="3305" spans="54:71" x14ac:dyDescent="0.25">
      <c r="BB3305" s="38"/>
      <c r="BC3305" s="130" t="str">
        <f>IF(ISBLANK(BB3305),"",INDEX(Tinh!$A$2:$A$35,MATCH(BB3305,Tinh!$B$2:$B$35,0)))</f>
        <v/>
      </c>
      <c r="BS3305" s="45"/>
    </row>
    <row r="3306" spans="54:71" x14ac:dyDescent="0.25">
      <c r="BB3306" s="38"/>
      <c r="BC3306" s="130" t="str">
        <f>IF(ISBLANK(BB3306),"",INDEX(Tinh!$A$2:$A$35,MATCH(BB3306,Tinh!$B$2:$B$35,0)))</f>
        <v/>
      </c>
      <c r="BS3306" s="45"/>
    </row>
    <row r="3307" spans="54:71" x14ac:dyDescent="0.25">
      <c r="BB3307" s="38"/>
      <c r="BC3307" s="130" t="str">
        <f>IF(ISBLANK(BB3307),"",INDEX(Tinh!$A$2:$A$35,MATCH(BB3307,Tinh!$B$2:$B$35,0)))</f>
        <v/>
      </c>
      <c r="BS3307" s="45"/>
    </row>
    <row r="3308" spans="54:71" x14ac:dyDescent="0.25">
      <c r="BB3308" s="38"/>
      <c r="BC3308" s="130" t="str">
        <f>IF(ISBLANK(BB3308),"",INDEX(Tinh!$A$2:$A$35,MATCH(BB3308,Tinh!$B$2:$B$35,0)))</f>
        <v/>
      </c>
      <c r="BS3308" s="45"/>
    </row>
    <row r="3309" spans="54:71" x14ac:dyDescent="0.25">
      <c r="BB3309" s="38"/>
      <c r="BC3309" s="130" t="str">
        <f>IF(ISBLANK(BB3309),"",INDEX(Tinh!$A$2:$A$35,MATCH(BB3309,Tinh!$B$2:$B$35,0)))</f>
        <v/>
      </c>
      <c r="BS3309" s="45"/>
    </row>
    <row r="3310" spans="54:71" x14ac:dyDescent="0.25">
      <c r="BB3310" s="38"/>
      <c r="BC3310" s="130" t="str">
        <f>IF(ISBLANK(BB3310),"",INDEX(Tinh!$A$2:$A$35,MATCH(BB3310,Tinh!$B$2:$B$35,0)))</f>
        <v/>
      </c>
      <c r="BS3310" s="45"/>
    </row>
    <row r="3311" spans="54:71" x14ac:dyDescent="0.25">
      <c r="BB3311" s="38"/>
      <c r="BC3311" s="130" t="str">
        <f>IF(ISBLANK(BB3311),"",INDEX(Tinh!$A$2:$A$35,MATCH(BB3311,Tinh!$B$2:$B$35,0)))</f>
        <v/>
      </c>
      <c r="BS3311" s="45"/>
    </row>
    <row r="3312" spans="54:71" x14ac:dyDescent="0.25">
      <c r="BB3312" s="38"/>
      <c r="BC3312" s="130" t="str">
        <f>IF(ISBLANK(BB3312),"",INDEX(Tinh!$A$2:$A$35,MATCH(BB3312,Tinh!$B$2:$B$35,0)))</f>
        <v/>
      </c>
      <c r="BS3312" s="45"/>
    </row>
    <row r="3313" spans="54:71" x14ac:dyDescent="0.25">
      <c r="BB3313" s="38"/>
      <c r="BC3313" s="130" t="str">
        <f>IF(ISBLANK(BB3313),"",INDEX(Tinh!$A$2:$A$35,MATCH(BB3313,Tinh!$B$2:$B$35,0)))</f>
        <v/>
      </c>
      <c r="BS3313" s="45"/>
    </row>
    <row r="3314" spans="54:71" x14ac:dyDescent="0.25">
      <c r="BB3314" s="38"/>
      <c r="BC3314" s="130" t="str">
        <f>IF(ISBLANK(BB3314),"",INDEX(Tinh!$A$2:$A$35,MATCH(BB3314,Tinh!$B$2:$B$35,0)))</f>
        <v/>
      </c>
      <c r="BS3314" s="45"/>
    </row>
    <row r="3315" spans="54:71" x14ac:dyDescent="0.25">
      <c r="BB3315" s="38"/>
      <c r="BC3315" s="130" t="str">
        <f>IF(ISBLANK(BB3315),"",INDEX(Tinh!$A$2:$A$35,MATCH(BB3315,Tinh!$B$2:$B$35,0)))</f>
        <v/>
      </c>
      <c r="BS3315" s="45"/>
    </row>
    <row r="3316" spans="54:71" x14ac:dyDescent="0.25">
      <c r="BB3316" s="38"/>
      <c r="BC3316" s="130" t="str">
        <f>IF(ISBLANK(BB3316),"",INDEX(Tinh!$A$2:$A$35,MATCH(BB3316,Tinh!$B$2:$B$35,0)))</f>
        <v/>
      </c>
      <c r="BS3316" s="45"/>
    </row>
    <row r="3317" spans="54:71" x14ac:dyDescent="0.25">
      <c r="BB3317" s="38"/>
      <c r="BC3317" s="130" t="str">
        <f>IF(ISBLANK(BB3317),"",INDEX(Tinh!$A$2:$A$35,MATCH(BB3317,Tinh!$B$2:$B$35,0)))</f>
        <v/>
      </c>
      <c r="BS3317" s="45"/>
    </row>
    <row r="3318" spans="54:71" x14ac:dyDescent="0.25">
      <c r="BB3318" s="38"/>
      <c r="BC3318" s="130" t="str">
        <f>IF(ISBLANK(BB3318),"",INDEX(Tinh!$A$2:$A$35,MATCH(BB3318,Tinh!$B$2:$B$35,0)))</f>
        <v/>
      </c>
      <c r="BS3318" s="45"/>
    </row>
    <row r="3319" spans="54:71" x14ac:dyDescent="0.25">
      <c r="BB3319" s="38"/>
      <c r="BC3319" s="130" t="str">
        <f>IF(ISBLANK(BB3319),"",INDEX(Tinh!$A$2:$A$35,MATCH(BB3319,Tinh!$B$2:$B$35,0)))</f>
        <v/>
      </c>
      <c r="BS3319" s="45"/>
    </row>
    <row r="3320" spans="54:71" x14ac:dyDescent="0.25">
      <c r="BB3320" s="38"/>
      <c r="BC3320" s="130" t="str">
        <f>IF(ISBLANK(BB3320),"",INDEX(Tinh!$A$2:$A$35,MATCH(BB3320,Tinh!$B$2:$B$35,0)))</f>
        <v/>
      </c>
      <c r="BS3320" s="45"/>
    </row>
    <row r="3321" spans="54:71" x14ac:dyDescent="0.25">
      <c r="BB3321" s="38"/>
      <c r="BC3321" s="130" t="str">
        <f>IF(ISBLANK(BB3321),"",INDEX(Tinh!$A$2:$A$35,MATCH(BB3321,Tinh!$B$2:$B$35,0)))</f>
        <v/>
      </c>
      <c r="BS3321" s="45"/>
    </row>
    <row r="3322" spans="54:71" x14ac:dyDescent="0.25">
      <c r="BB3322" s="38"/>
      <c r="BC3322" s="130" t="str">
        <f>IF(ISBLANK(BB3322),"",INDEX(Tinh!$A$2:$A$35,MATCH(BB3322,Tinh!$B$2:$B$35,0)))</f>
        <v/>
      </c>
      <c r="BS3322" s="45"/>
    </row>
    <row r="3323" spans="54:71" x14ac:dyDescent="0.25">
      <c r="BB3323" s="38"/>
      <c r="BC3323" s="130" t="str">
        <f>IF(ISBLANK(BB3323),"",INDEX(Tinh!$A$2:$A$35,MATCH(BB3323,Tinh!$B$2:$B$35,0)))</f>
        <v/>
      </c>
      <c r="BS3323" s="45"/>
    </row>
    <row r="3324" spans="54:71" x14ac:dyDescent="0.25">
      <c r="BB3324" s="38"/>
      <c r="BC3324" s="130" t="str">
        <f>IF(ISBLANK(BB3324),"",INDEX(Tinh!$A$2:$A$35,MATCH(BB3324,Tinh!$B$2:$B$35,0)))</f>
        <v/>
      </c>
      <c r="BS3324" s="45"/>
    </row>
    <row r="3325" spans="54:71" x14ac:dyDescent="0.25">
      <c r="BB3325" s="38"/>
      <c r="BC3325" s="130" t="str">
        <f>IF(ISBLANK(BB3325),"",INDEX(Tinh!$A$2:$A$35,MATCH(BB3325,Tinh!$B$2:$B$35,0)))</f>
        <v/>
      </c>
      <c r="BS3325" s="45"/>
    </row>
    <row r="3326" spans="54:71" x14ac:dyDescent="0.25">
      <c r="BB3326" s="38"/>
      <c r="BC3326" s="130" t="str">
        <f>IF(ISBLANK(BB3326),"",INDEX(Tinh!$A$2:$A$35,MATCH(BB3326,Tinh!$B$2:$B$35,0)))</f>
        <v/>
      </c>
      <c r="BS3326" s="45"/>
    </row>
    <row r="3327" spans="54:71" x14ac:dyDescent="0.25">
      <c r="BB3327" s="38"/>
      <c r="BC3327" s="130" t="str">
        <f>IF(ISBLANK(BB3327),"",INDEX(Tinh!$A$2:$A$35,MATCH(BB3327,Tinh!$B$2:$B$35,0)))</f>
        <v/>
      </c>
      <c r="BS3327" s="45"/>
    </row>
    <row r="3328" spans="54:71" x14ac:dyDescent="0.25">
      <c r="BB3328" s="38"/>
      <c r="BC3328" s="130" t="str">
        <f>IF(ISBLANK(BB3328),"",INDEX(Tinh!$A$2:$A$35,MATCH(BB3328,Tinh!$B$2:$B$35,0)))</f>
        <v/>
      </c>
      <c r="BS3328" s="45"/>
    </row>
    <row r="3329" spans="54:71" x14ac:dyDescent="0.25">
      <c r="BB3329" s="38"/>
      <c r="BC3329" s="130" t="str">
        <f>IF(ISBLANK(BB3329),"",INDEX(Tinh!$A$2:$A$35,MATCH(BB3329,Tinh!$B$2:$B$35,0)))</f>
        <v/>
      </c>
      <c r="BS3329" s="45"/>
    </row>
    <row r="3330" spans="54:71" x14ac:dyDescent="0.25">
      <c r="BB3330" s="38"/>
      <c r="BC3330" s="130" t="str">
        <f>IF(ISBLANK(BB3330),"",INDEX(Tinh!$A$2:$A$35,MATCH(BB3330,Tinh!$B$2:$B$35,0)))</f>
        <v/>
      </c>
      <c r="BS3330" s="45"/>
    </row>
    <row r="3331" spans="54:71" x14ac:dyDescent="0.25">
      <c r="BB3331" s="38"/>
      <c r="BC3331" s="130" t="str">
        <f>IF(ISBLANK(BB3331),"",INDEX(Tinh!$A$2:$A$35,MATCH(BB3331,Tinh!$B$2:$B$35,0)))</f>
        <v/>
      </c>
      <c r="BS3331" s="45"/>
    </row>
    <row r="3332" spans="54:71" x14ac:dyDescent="0.25">
      <c r="BB3332" s="38"/>
      <c r="BC3332" s="130" t="str">
        <f>IF(ISBLANK(BB3332),"",INDEX(Tinh!$A$2:$A$35,MATCH(BB3332,Tinh!$B$2:$B$35,0)))</f>
        <v/>
      </c>
      <c r="BS3332" s="45"/>
    </row>
    <row r="3333" spans="54:71" x14ac:dyDescent="0.25">
      <c r="BB3333" s="38"/>
      <c r="BC3333" s="130" t="str">
        <f>IF(ISBLANK(BB3333),"",INDEX(Tinh!$A$2:$A$35,MATCH(BB3333,Tinh!$B$2:$B$35,0)))</f>
        <v/>
      </c>
      <c r="BS3333" s="45"/>
    </row>
    <row r="3334" spans="54:71" x14ac:dyDescent="0.25">
      <c r="BB3334" s="38"/>
      <c r="BC3334" s="130" t="str">
        <f>IF(ISBLANK(BB3334),"",INDEX(Tinh!$A$2:$A$35,MATCH(BB3334,Tinh!$B$2:$B$35,0)))</f>
        <v/>
      </c>
      <c r="BS3334" s="45"/>
    </row>
    <row r="3335" spans="54:71" x14ac:dyDescent="0.25">
      <c r="BB3335" s="38"/>
      <c r="BC3335" s="130" t="str">
        <f>IF(ISBLANK(BB3335),"",INDEX(Tinh!$A$2:$A$35,MATCH(BB3335,Tinh!$B$2:$B$35,0)))</f>
        <v/>
      </c>
      <c r="BS3335" s="45"/>
    </row>
    <row r="3336" spans="54:71" x14ac:dyDescent="0.25">
      <c r="BB3336" s="38"/>
      <c r="BC3336" s="130" t="str">
        <f>IF(ISBLANK(BB3336),"",INDEX(Tinh!$A$2:$A$35,MATCH(BB3336,Tinh!$B$2:$B$35,0)))</f>
        <v/>
      </c>
      <c r="BS3336" s="45"/>
    </row>
    <row r="3337" spans="54:71" x14ac:dyDescent="0.25">
      <c r="BB3337" s="38"/>
      <c r="BC3337" s="130" t="str">
        <f>IF(ISBLANK(BB3337),"",INDEX(Tinh!$A$2:$A$35,MATCH(BB3337,Tinh!$B$2:$B$35,0)))</f>
        <v/>
      </c>
      <c r="BS3337" s="45"/>
    </row>
    <row r="3338" spans="54:71" x14ac:dyDescent="0.25">
      <c r="BB3338" s="38"/>
      <c r="BC3338" s="130" t="str">
        <f>IF(ISBLANK(BB3338),"",INDEX(Tinh!$A$2:$A$35,MATCH(BB3338,Tinh!$B$2:$B$35,0)))</f>
        <v/>
      </c>
      <c r="BS3338" s="45"/>
    </row>
    <row r="3339" spans="54:71" x14ac:dyDescent="0.25">
      <c r="BB3339" s="38"/>
      <c r="BC3339" s="130" t="str">
        <f>IF(ISBLANK(BB3339),"",INDEX(Tinh!$A$2:$A$35,MATCH(BB3339,Tinh!$B$2:$B$35,0)))</f>
        <v/>
      </c>
      <c r="BS3339" s="45"/>
    </row>
    <row r="3340" spans="54:71" x14ac:dyDescent="0.25">
      <c r="BB3340" s="38"/>
      <c r="BC3340" s="130" t="str">
        <f>IF(ISBLANK(BB3340),"",INDEX(Tinh!$A$2:$A$35,MATCH(BB3340,Tinh!$B$2:$B$35,0)))</f>
        <v/>
      </c>
      <c r="BS3340" s="45"/>
    </row>
    <row r="3341" spans="54:71" x14ac:dyDescent="0.25">
      <c r="BB3341" s="38"/>
      <c r="BC3341" s="130" t="str">
        <f>IF(ISBLANK(BB3341),"",INDEX(Tinh!$A$2:$A$35,MATCH(BB3341,Tinh!$B$2:$B$35,0)))</f>
        <v/>
      </c>
      <c r="BS3341" s="45"/>
    </row>
    <row r="3342" spans="54:71" x14ac:dyDescent="0.25">
      <c r="BB3342" s="38"/>
      <c r="BC3342" s="130" t="str">
        <f>IF(ISBLANK(BB3342),"",INDEX(Tinh!$A$2:$A$35,MATCH(BB3342,Tinh!$B$2:$B$35,0)))</f>
        <v/>
      </c>
      <c r="BS3342" s="45"/>
    </row>
    <row r="3343" spans="54:71" x14ac:dyDescent="0.25">
      <c r="BB3343" s="38"/>
      <c r="BC3343" s="130" t="str">
        <f>IF(ISBLANK(BB3343),"",INDEX(Tinh!$A$2:$A$35,MATCH(BB3343,Tinh!$B$2:$B$35,0)))</f>
        <v/>
      </c>
      <c r="BS3343" s="45"/>
    </row>
    <row r="3344" spans="54:71" x14ac:dyDescent="0.25">
      <c r="BB3344" s="38"/>
      <c r="BC3344" s="130" t="str">
        <f>IF(ISBLANK(BB3344),"",INDEX(Tinh!$A$2:$A$35,MATCH(BB3344,Tinh!$B$2:$B$35,0)))</f>
        <v/>
      </c>
      <c r="BS3344" s="45"/>
    </row>
    <row r="3345" spans="54:71" x14ac:dyDescent="0.25">
      <c r="BB3345" s="38"/>
      <c r="BC3345" s="130" t="str">
        <f>IF(ISBLANK(BB3345),"",INDEX(Tinh!$A$2:$A$35,MATCH(BB3345,Tinh!$B$2:$B$35,0)))</f>
        <v/>
      </c>
      <c r="BS3345" s="45"/>
    </row>
    <row r="3346" spans="54:71" x14ac:dyDescent="0.25">
      <c r="BB3346" s="38"/>
      <c r="BC3346" s="130" t="str">
        <f>IF(ISBLANK(BB3346),"",INDEX(Tinh!$A$2:$A$35,MATCH(BB3346,Tinh!$B$2:$B$35,0)))</f>
        <v/>
      </c>
      <c r="BS3346" s="45"/>
    </row>
    <row r="3347" spans="54:71" x14ac:dyDescent="0.25">
      <c r="BB3347" s="38"/>
      <c r="BC3347" s="130" t="str">
        <f>IF(ISBLANK(BB3347),"",INDEX(Tinh!$A$2:$A$35,MATCH(BB3347,Tinh!$B$2:$B$35,0)))</f>
        <v/>
      </c>
      <c r="BS3347" s="45"/>
    </row>
    <row r="3348" spans="54:71" x14ac:dyDescent="0.25">
      <c r="BB3348" s="38"/>
      <c r="BC3348" s="130" t="str">
        <f>IF(ISBLANK(BB3348),"",INDEX(Tinh!$A$2:$A$35,MATCH(BB3348,Tinh!$B$2:$B$35,0)))</f>
        <v/>
      </c>
      <c r="BS3348" s="45"/>
    </row>
    <row r="3349" spans="54:71" x14ac:dyDescent="0.25">
      <c r="BB3349" s="38"/>
      <c r="BC3349" s="130" t="str">
        <f>IF(ISBLANK(BB3349),"",INDEX(Tinh!$A$2:$A$35,MATCH(BB3349,Tinh!$B$2:$B$35,0)))</f>
        <v/>
      </c>
      <c r="BS3349" s="45"/>
    </row>
    <row r="3350" spans="54:71" x14ac:dyDescent="0.25">
      <c r="BB3350" s="38"/>
      <c r="BC3350" s="130" t="str">
        <f>IF(ISBLANK(BB3350),"",INDEX(Tinh!$A$2:$A$35,MATCH(BB3350,Tinh!$B$2:$B$35,0)))</f>
        <v/>
      </c>
      <c r="BS3350" s="45"/>
    </row>
    <row r="3351" spans="54:71" x14ac:dyDescent="0.25">
      <c r="BB3351" s="38"/>
      <c r="BC3351" s="130" t="str">
        <f>IF(ISBLANK(BB3351),"",INDEX(Tinh!$A$2:$A$35,MATCH(BB3351,Tinh!$B$2:$B$35,0)))</f>
        <v/>
      </c>
      <c r="BS3351" s="45"/>
    </row>
    <row r="3352" spans="54:71" x14ac:dyDescent="0.25">
      <c r="BB3352" s="38"/>
      <c r="BC3352" s="130" t="str">
        <f>IF(ISBLANK(BB3352),"",INDEX(Tinh!$A$2:$A$35,MATCH(BB3352,Tinh!$B$2:$B$35,0)))</f>
        <v/>
      </c>
      <c r="BS3352" s="45"/>
    </row>
    <row r="3353" spans="54:71" x14ac:dyDescent="0.25">
      <c r="BB3353" s="38"/>
      <c r="BC3353" s="130" t="str">
        <f>IF(ISBLANK(BB3353),"",INDEX(Tinh!$A$2:$A$35,MATCH(BB3353,Tinh!$B$2:$B$35,0)))</f>
        <v/>
      </c>
      <c r="BS3353" s="45"/>
    </row>
    <row r="3354" spans="54:71" x14ac:dyDescent="0.25">
      <c r="BB3354" s="38"/>
      <c r="BC3354" s="130" t="str">
        <f>IF(ISBLANK(BB3354),"",INDEX(Tinh!$A$2:$A$35,MATCH(BB3354,Tinh!$B$2:$B$35,0)))</f>
        <v/>
      </c>
      <c r="BS3354" s="45"/>
    </row>
    <row r="3355" spans="54:71" x14ac:dyDescent="0.25">
      <c r="BB3355" s="38"/>
      <c r="BC3355" s="130" t="str">
        <f>IF(ISBLANK(BB3355),"",INDEX(Tinh!$A$2:$A$35,MATCH(BB3355,Tinh!$B$2:$B$35,0)))</f>
        <v/>
      </c>
      <c r="BS3355" s="45"/>
    </row>
    <row r="3356" spans="54:71" x14ac:dyDescent="0.25">
      <c r="BB3356" s="38"/>
      <c r="BC3356" s="130" t="str">
        <f>IF(ISBLANK(BB3356),"",INDEX(Tinh!$A$2:$A$35,MATCH(BB3356,Tinh!$B$2:$B$35,0)))</f>
        <v/>
      </c>
      <c r="BS3356" s="45"/>
    </row>
    <row r="3357" spans="54:71" x14ac:dyDescent="0.25">
      <c r="BB3357" s="38"/>
      <c r="BC3357" s="130" t="str">
        <f>IF(ISBLANK(BB3357),"",INDEX(Tinh!$A$2:$A$35,MATCH(BB3357,Tinh!$B$2:$B$35,0)))</f>
        <v/>
      </c>
      <c r="BS3357" s="45"/>
    </row>
    <row r="3358" spans="54:71" x14ac:dyDescent="0.25">
      <c r="BB3358" s="38"/>
      <c r="BC3358" s="130" t="str">
        <f>IF(ISBLANK(BB3358),"",INDEX(Tinh!$A$2:$A$35,MATCH(BB3358,Tinh!$B$2:$B$35,0)))</f>
        <v/>
      </c>
      <c r="BS3358" s="45"/>
    </row>
    <row r="3359" spans="54:71" x14ac:dyDescent="0.25">
      <c r="BB3359" s="38"/>
      <c r="BC3359" s="130" t="str">
        <f>IF(ISBLANK(BB3359),"",INDEX(Tinh!$A$2:$A$35,MATCH(BB3359,Tinh!$B$2:$B$35,0)))</f>
        <v/>
      </c>
      <c r="BS3359" s="45"/>
    </row>
    <row r="3360" spans="54:71" x14ac:dyDescent="0.25">
      <c r="BB3360" s="38"/>
      <c r="BC3360" s="130" t="str">
        <f>IF(ISBLANK(BB3360),"",INDEX(Tinh!$A$2:$A$35,MATCH(BB3360,Tinh!$B$2:$B$35,0)))</f>
        <v/>
      </c>
      <c r="BS3360" s="45"/>
    </row>
    <row r="3361" spans="54:71" x14ac:dyDescent="0.25">
      <c r="BB3361" s="38"/>
      <c r="BC3361" s="130" t="str">
        <f>IF(ISBLANK(BB3361),"",INDEX(Tinh!$A$2:$A$35,MATCH(BB3361,Tinh!$B$2:$B$35,0)))</f>
        <v/>
      </c>
      <c r="BS3361" s="45"/>
    </row>
    <row r="3362" spans="54:71" x14ac:dyDescent="0.25">
      <c r="BB3362" s="38"/>
      <c r="BC3362" s="130" t="str">
        <f>IF(ISBLANK(BB3362),"",INDEX(Tinh!$A$2:$A$35,MATCH(BB3362,Tinh!$B$2:$B$35,0)))</f>
        <v/>
      </c>
      <c r="BS3362" s="45"/>
    </row>
    <row r="3363" spans="54:71" x14ac:dyDescent="0.25">
      <c r="BB3363" s="38"/>
      <c r="BC3363" s="130" t="str">
        <f>IF(ISBLANK(BB3363),"",INDEX(Tinh!$A$2:$A$35,MATCH(BB3363,Tinh!$B$2:$B$35,0)))</f>
        <v/>
      </c>
      <c r="BS3363" s="45"/>
    </row>
    <row r="3364" spans="54:71" x14ac:dyDescent="0.25">
      <c r="BB3364" s="38"/>
      <c r="BC3364" s="130" t="str">
        <f>IF(ISBLANK(BB3364),"",INDEX(Tinh!$A$2:$A$35,MATCH(BB3364,Tinh!$B$2:$B$35,0)))</f>
        <v/>
      </c>
      <c r="BS3364" s="45"/>
    </row>
    <row r="3365" spans="54:71" x14ac:dyDescent="0.25">
      <c r="BB3365" s="38"/>
      <c r="BC3365" s="130" t="str">
        <f>IF(ISBLANK(BB3365),"",INDEX(Tinh!$A$2:$A$35,MATCH(BB3365,Tinh!$B$2:$B$35,0)))</f>
        <v/>
      </c>
      <c r="BS3365" s="45"/>
    </row>
    <row r="3366" spans="54:71" x14ac:dyDescent="0.25">
      <c r="BB3366" s="38"/>
      <c r="BC3366" s="130" t="str">
        <f>IF(ISBLANK(BB3366),"",INDEX(Tinh!$A$2:$A$35,MATCH(BB3366,Tinh!$B$2:$B$35,0)))</f>
        <v/>
      </c>
      <c r="BS3366" s="45"/>
    </row>
    <row r="3367" spans="54:71" x14ac:dyDescent="0.25">
      <c r="BB3367" s="38"/>
      <c r="BC3367" s="130" t="str">
        <f>IF(ISBLANK(BB3367),"",INDEX(Tinh!$A$2:$A$35,MATCH(BB3367,Tinh!$B$2:$B$35,0)))</f>
        <v/>
      </c>
      <c r="BS3367" s="45"/>
    </row>
    <row r="3368" spans="54:71" x14ac:dyDescent="0.25">
      <c r="BB3368" s="38"/>
      <c r="BC3368" s="130" t="str">
        <f>IF(ISBLANK(BB3368),"",INDEX(Tinh!$A$2:$A$35,MATCH(BB3368,Tinh!$B$2:$B$35,0)))</f>
        <v/>
      </c>
      <c r="BS3368" s="45"/>
    </row>
    <row r="3369" spans="54:71" x14ac:dyDescent="0.25">
      <c r="BB3369" s="38"/>
      <c r="BC3369" s="130" t="str">
        <f>IF(ISBLANK(BB3369),"",INDEX(Tinh!$A$2:$A$35,MATCH(BB3369,Tinh!$B$2:$B$35,0)))</f>
        <v/>
      </c>
      <c r="BS3369" s="45"/>
    </row>
    <row r="3370" spans="54:71" x14ac:dyDescent="0.25">
      <c r="BB3370" s="38"/>
      <c r="BC3370" s="130" t="str">
        <f>IF(ISBLANK(BB3370),"",INDEX(Tinh!$A$2:$A$35,MATCH(BB3370,Tinh!$B$2:$B$35,0)))</f>
        <v/>
      </c>
      <c r="BS3370" s="45"/>
    </row>
    <row r="3371" spans="54:71" x14ac:dyDescent="0.25">
      <c r="BB3371" s="38"/>
      <c r="BC3371" s="130" t="str">
        <f>IF(ISBLANK(BB3371),"",INDEX(Tinh!$A$2:$A$35,MATCH(BB3371,Tinh!$B$2:$B$35,0)))</f>
        <v/>
      </c>
      <c r="BS3371" s="45"/>
    </row>
    <row r="3372" spans="54:71" x14ac:dyDescent="0.25">
      <c r="BB3372" s="38"/>
      <c r="BC3372" s="130" t="str">
        <f>IF(ISBLANK(BB3372),"",INDEX(Tinh!$A$2:$A$35,MATCH(BB3372,Tinh!$B$2:$B$35,0)))</f>
        <v/>
      </c>
      <c r="BS3372" s="45"/>
    </row>
    <row r="3373" spans="54:71" x14ac:dyDescent="0.25">
      <c r="BB3373" s="38"/>
      <c r="BC3373" s="130" t="str">
        <f>IF(ISBLANK(BB3373),"",INDEX(Tinh!$A$2:$A$35,MATCH(BB3373,Tinh!$B$2:$B$35,0)))</f>
        <v/>
      </c>
      <c r="BS3373" s="45"/>
    </row>
    <row r="3374" spans="54:71" x14ac:dyDescent="0.25">
      <c r="BB3374" s="38"/>
      <c r="BC3374" s="130" t="str">
        <f>IF(ISBLANK(BB3374),"",INDEX(Tinh!$A$2:$A$35,MATCH(BB3374,Tinh!$B$2:$B$35,0)))</f>
        <v/>
      </c>
      <c r="BS3374" s="45"/>
    </row>
    <row r="3375" spans="54:71" x14ac:dyDescent="0.25">
      <c r="BB3375" s="38"/>
      <c r="BC3375" s="130" t="str">
        <f>IF(ISBLANK(BB3375),"",INDEX(Tinh!$A$2:$A$35,MATCH(BB3375,Tinh!$B$2:$B$35,0)))</f>
        <v/>
      </c>
      <c r="BS3375" s="45"/>
    </row>
    <row r="3376" spans="54:71" x14ac:dyDescent="0.25">
      <c r="BB3376" s="38"/>
      <c r="BC3376" s="130" t="str">
        <f>IF(ISBLANK(BB3376),"",INDEX(Tinh!$A$2:$A$35,MATCH(BB3376,Tinh!$B$2:$B$35,0)))</f>
        <v/>
      </c>
      <c r="BS3376" s="45"/>
    </row>
    <row r="3377" spans="54:71" x14ac:dyDescent="0.25">
      <c r="BB3377" s="38"/>
      <c r="BC3377" s="130" t="str">
        <f>IF(ISBLANK(BB3377),"",INDEX(Tinh!$A$2:$A$35,MATCH(BB3377,Tinh!$B$2:$B$35,0)))</f>
        <v/>
      </c>
      <c r="BS3377" s="45"/>
    </row>
    <row r="3378" spans="54:71" x14ac:dyDescent="0.25">
      <c r="BB3378" s="38"/>
      <c r="BC3378" s="130" t="str">
        <f>IF(ISBLANK(BB3378),"",INDEX(Tinh!$A$2:$A$35,MATCH(BB3378,Tinh!$B$2:$B$35,0)))</f>
        <v/>
      </c>
      <c r="BS3378" s="45"/>
    </row>
    <row r="3379" spans="54:71" x14ac:dyDescent="0.25">
      <c r="BB3379" s="38"/>
      <c r="BC3379" s="130" t="str">
        <f>IF(ISBLANK(BB3379),"",INDEX(Tinh!$A$2:$A$35,MATCH(BB3379,Tinh!$B$2:$B$35,0)))</f>
        <v/>
      </c>
      <c r="BS3379" s="45"/>
    </row>
    <row r="3380" spans="54:71" x14ac:dyDescent="0.25">
      <c r="BB3380" s="38"/>
      <c r="BC3380" s="130" t="str">
        <f>IF(ISBLANK(BB3380),"",INDEX(Tinh!$A$2:$A$35,MATCH(BB3380,Tinh!$B$2:$B$35,0)))</f>
        <v/>
      </c>
      <c r="BS3380" s="45"/>
    </row>
    <row r="3381" spans="54:71" x14ac:dyDescent="0.25">
      <c r="BB3381" s="38"/>
      <c r="BC3381" s="130" t="str">
        <f>IF(ISBLANK(BB3381),"",INDEX(Tinh!$A$2:$A$35,MATCH(BB3381,Tinh!$B$2:$B$35,0)))</f>
        <v/>
      </c>
      <c r="BS3381" s="45"/>
    </row>
    <row r="3382" spans="54:71" x14ac:dyDescent="0.25">
      <c r="BB3382" s="38"/>
      <c r="BC3382" s="130" t="str">
        <f>IF(ISBLANK(BB3382),"",INDEX(Tinh!$A$2:$A$35,MATCH(BB3382,Tinh!$B$2:$B$35,0)))</f>
        <v/>
      </c>
      <c r="BS3382" s="45"/>
    </row>
    <row r="3383" spans="54:71" x14ac:dyDescent="0.25">
      <c r="BB3383" s="38"/>
      <c r="BC3383" s="130" t="str">
        <f>IF(ISBLANK(BB3383),"",INDEX(Tinh!$A$2:$A$35,MATCH(BB3383,Tinh!$B$2:$B$35,0)))</f>
        <v/>
      </c>
      <c r="BS3383" s="45"/>
    </row>
    <row r="3384" spans="54:71" x14ac:dyDescent="0.25">
      <c r="BB3384" s="38"/>
      <c r="BC3384" s="130" t="str">
        <f>IF(ISBLANK(BB3384),"",INDEX(Tinh!$A$2:$A$35,MATCH(BB3384,Tinh!$B$2:$B$35,0)))</f>
        <v/>
      </c>
      <c r="BS3384" s="45"/>
    </row>
    <row r="3385" spans="54:71" x14ac:dyDescent="0.25">
      <c r="BB3385" s="38"/>
      <c r="BC3385" s="130" t="str">
        <f>IF(ISBLANK(BB3385),"",INDEX(Tinh!$A$2:$A$35,MATCH(BB3385,Tinh!$B$2:$B$35,0)))</f>
        <v/>
      </c>
      <c r="BS3385" s="45"/>
    </row>
    <row r="3386" spans="54:71" x14ac:dyDescent="0.25">
      <c r="BB3386" s="38"/>
      <c r="BC3386" s="130" t="str">
        <f>IF(ISBLANK(BB3386),"",INDEX(Tinh!$A$2:$A$35,MATCH(BB3386,Tinh!$B$2:$B$35,0)))</f>
        <v/>
      </c>
      <c r="BS3386" s="45"/>
    </row>
    <row r="3387" spans="54:71" x14ac:dyDescent="0.25">
      <c r="BB3387" s="38"/>
      <c r="BC3387" s="130" t="str">
        <f>IF(ISBLANK(BB3387),"",INDEX(Tinh!$A$2:$A$35,MATCH(BB3387,Tinh!$B$2:$B$35,0)))</f>
        <v/>
      </c>
      <c r="BS3387" s="45"/>
    </row>
    <row r="3388" spans="54:71" x14ac:dyDescent="0.25">
      <c r="BB3388" s="38"/>
      <c r="BC3388" s="130" t="str">
        <f>IF(ISBLANK(BB3388),"",INDEX(Tinh!$A$2:$A$35,MATCH(BB3388,Tinh!$B$2:$B$35,0)))</f>
        <v/>
      </c>
      <c r="BS3388" s="45"/>
    </row>
    <row r="3389" spans="54:71" x14ac:dyDescent="0.25">
      <c r="BB3389" s="38"/>
      <c r="BC3389" s="130" t="str">
        <f>IF(ISBLANK(BB3389),"",INDEX(Tinh!$A$2:$A$35,MATCH(BB3389,Tinh!$B$2:$B$35,0)))</f>
        <v/>
      </c>
      <c r="BS3389" s="45"/>
    </row>
    <row r="3390" spans="54:71" x14ac:dyDescent="0.25">
      <c r="BB3390" s="38"/>
      <c r="BC3390" s="130" t="str">
        <f>IF(ISBLANK(BB3390),"",INDEX(Tinh!$A$2:$A$35,MATCH(BB3390,Tinh!$B$2:$B$35,0)))</f>
        <v/>
      </c>
      <c r="BS3390" s="45"/>
    </row>
    <row r="3391" spans="54:71" x14ac:dyDescent="0.25">
      <c r="BB3391" s="38"/>
      <c r="BC3391" s="130" t="str">
        <f>IF(ISBLANK(BB3391),"",INDEX(Tinh!$A$2:$A$35,MATCH(BB3391,Tinh!$B$2:$B$35,0)))</f>
        <v/>
      </c>
      <c r="BS3391" s="45"/>
    </row>
    <row r="3392" spans="54:71" x14ac:dyDescent="0.25">
      <c r="BB3392" s="38"/>
      <c r="BC3392" s="130" t="str">
        <f>IF(ISBLANK(BB3392),"",INDEX(Tinh!$A$2:$A$35,MATCH(BB3392,Tinh!$B$2:$B$35,0)))</f>
        <v/>
      </c>
      <c r="BS3392" s="45"/>
    </row>
    <row r="3393" spans="54:71" x14ac:dyDescent="0.25">
      <c r="BB3393" s="38"/>
      <c r="BC3393" s="130" t="str">
        <f>IF(ISBLANK(BB3393),"",INDEX(Tinh!$A$2:$A$35,MATCH(BB3393,Tinh!$B$2:$B$35,0)))</f>
        <v/>
      </c>
      <c r="BS3393" s="45"/>
    </row>
    <row r="3394" spans="54:71" x14ac:dyDescent="0.25">
      <c r="BB3394" s="38"/>
      <c r="BC3394" s="130" t="str">
        <f>IF(ISBLANK(BB3394),"",INDEX(Tinh!$A$2:$A$35,MATCH(BB3394,Tinh!$B$2:$B$35,0)))</f>
        <v/>
      </c>
      <c r="BS3394" s="45"/>
    </row>
    <row r="3395" spans="54:71" x14ac:dyDescent="0.25">
      <c r="BB3395" s="38"/>
      <c r="BC3395" s="130" t="str">
        <f>IF(ISBLANK(BB3395),"",INDEX(Tinh!$A$2:$A$35,MATCH(BB3395,Tinh!$B$2:$B$35,0)))</f>
        <v/>
      </c>
      <c r="BS3395" s="45"/>
    </row>
    <row r="3396" spans="54:71" x14ac:dyDescent="0.25">
      <c r="BB3396" s="38"/>
      <c r="BC3396" s="130" t="str">
        <f>IF(ISBLANK(BB3396),"",INDEX(Tinh!$A$2:$A$35,MATCH(BB3396,Tinh!$B$2:$B$35,0)))</f>
        <v/>
      </c>
      <c r="BS3396" s="45"/>
    </row>
    <row r="3397" spans="54:71" x14ac:dyDescent="0.25">
      <c r="BB3397" s="38"/>
      <c r="BC3397" s="130" t="str">
        <f>IF(ISBLANK(BB3397),"",INDEX(Tinh!$A$2:$A$35,MATCH(BB3397,Tinh!$B$2:$B$35,0)))</f>
        <v/>
      </c>
      <c r="BS3397" s="45"/>
    </row>
    <row r="3398" spans="54:71" x14ac:dyDescent="0.25">
      <c r="BB3398" s="38"/>
      <c r="BC3398" s="130" t="str">
        <f>IF(ISBLANK(BB3398),"",INDEX(Tinh!$A$2:$A$35,MATCH(BB3398,Tinh!$B$2:$B$35,0)))</f>
        <v/>
      </c>
      <c r="BS3398" s="45"/>
    </row>
    <row r="3399" spans="54:71" x14ac:dyDescent="0.25">
      <c r="BB3399" s="38"/>
      <c r="BC3399" s="130" t="str">
        <f>IF(ISBLANK(BB3399),"",INDEX(Tinh!$A$2:$A$35,MATCH(BB3399,Tinh!$B$2:$B$35,0)))</f>
        <v/>
      </c>
      <c r="BS3399" s="45"/>
    </row>
    <row r="3400" spans="54:71" x14ac:dyDescent="0.25">
      <c r="BB3400" s="38"/>
      <c r="BC3400" s="130" t="str">
        <f>IF(ISBLANK(BB3400),"",INDEX(Tinh!$A$2:$A$35,MATCH(BB3400,Tinh!$B$2:$B$35,0)))</f>
        <v/>
      </c>
      <c r="BS3400" s="45"/>
    </row>
    <row r="3401" spans="54:71" x14ac:dyDescent="0.25">
      <c r="BB3401" s="38"/>
      <c r="BC3401" s="130" t="str">
        <f>IF(ISBLANK(BB3401),"",INDEX(Tinh!$A$2:$A$35,MATCH(BB3401,Tinh!$B$2:$B$35,0)))</f>
        <v/>
      </c>
      <c r="BS3401" s="45"/>
    </row>
    <row r="3402" spans="54:71" x14ac:dyDescent="0.25">
      <c r="BB3402" s="38"/>
      <c r="BC3402" s="130" t="str">
        <f>IF(ISBLANK(BB3402),"",INDEX(Tinh!$A$2:$A$35,MATCH(BB3402,Tinh!$B$2:$B$35,0)))</f>
        <v/>
      </c>
      <c r="BS3402" s="45"/>
    </row>
    <row r="3403" spans="54:71" x14ac:dyDescent="0.25">
      <c r="BB3403" s="38"/>
      <c r="BC3403" s="130" t="str">
        <f>IF(ISBLANK(BB3403),"",INDEX(Tinh!$A$2:$A$35,MATCH(BB3403,Tinh!$B$2:$B$35,0)))</f>
        <v/>
      </c>
      <c r="BS3403" s="45"/>
    </row>
    <row r="3404" spans="54:71" x14ac:dyDescent="0.25">
      <c r="BB3404" s="38"/>
      <c r="BC3404" s="130" t="str">
        <f>IF(ISBLANK(BB3404),"",INDEX(Tinh!$A$2:$A$35,MATCH(BB3404,Tinh!$B$2:$B$35,0)))</f>
        <v/>
      </c>
      <c r="BS3404" s="45"/>
    </row>
    <row r="3405" spans="54:71" x14ac:dyDescent="0.25">
      <c r="BB3405" s="38"/>
      <c r="BC3405" s="130" t="str">
        <f>IF(ISBLANK(BB3405),"",INDEX(Tinh!$A$2:$A$35,MATCH(BB3405,Tinh!$B$2:$B$35,0)))</f>
        <v/>
      </c>
      <c r="BS3405" s="45"/>
    </row>
    <row r="3406" spans="54:71" x14ac:dyDescent="0.25">
      <c r="BB3406" s="38"/>
      <c r="BC3406" s="130" t="str">
        <f>IF(ISBLANK(BB3406),"",INDEX(Tinh!$A$2:$A$35,MATCH(BB3406,Tinh!$B$2:$B$35,0)))</f>
        <v/>
      </c>
      <c r="BS3406" s="45"/>
    </row>
    <row r="3407" spans="54:71" x14ac:dyDescent="0.25">
      <c r="BB3407" s="38"/>
      <c r="BC3407" s="130" t="str">
        <f>IF(ISBLANK(BB3407),"",INDEX(Tinh!$A$2:$A$35,MATCH(BB3407,Tinh!$B$2:$B$35,0)))</f>
        <v/>
      </c>
      <c r="BS3407" s="45"/>
    </row>
    <row r="3408" spans="54:71" x14ac:dyDescent="0.25">
      <c r="BB3408" s="38"/>
      <c r="BC3408" s="130" t="str">
        <f>IF(ISBLANK(BB3408),"",INDEX(Tinh!$A$2:$A$35,MATCH(BB3408,Tinh!$B$2:$B$35,0)))</f>
        <v/>
      </c>
      <c r="BS3408" s="45"/>
    </row>
    <row r="3409" spans="54:71" x14ac:dyDescent="0.25">
      <c r="BB3409" s="38"/>
      <c r="BC3409" s="130" t="str">
        <f>IF(ISBLANK(BB3409),"",INDEX(Tinh!$A$2:$A$35,MATCH(BB3409,Tinh!$B$2:$B$35,0)))</f>
        <v/>
      </c>
      <c r="BS3409" s="45"/>
    </row>
    <row r="3410" spans="54:71" x14ac:dyDescent="0.25">
      <c r="BB3410" s="38"/>
      <c r="BC3410" s="130" t="str">
        <f>IF(ISBLANK(BB3410),"",INDEX(Tinh!$A$2:$A$35,MATCH(BB3410,Tinh!$B$2:$B$35,0)))</f>
        <v/>
      </c>
      <c r="BS3410" s="45"/>
    </row>
    <row r="3411" spans="54:71" x14ac:dyDescent="0.25">
      <c r="BB3411" s="38"/>
      <c r="BC3411" s="130" t="str">
        <f>IF(ISBLANK(BB3411),"",INDEX(Tinh!$A$2:$A$35,MATCH(BB3411,Tinh!$B$2:$B$35,0)))</f>
        <v/>
      </c>
      <c r="BS3411" s="45"/>
    </row>
    <row r="3412" spans="54:71" x14ac:dyDescent="0.25">
      <c r="BB3412" s="38"/>
      <c r="BC3412" s="130" t="str">
        <f>IF(ISBLANK(BB3412),"",INDEX(Tinh!$A$2:$A$35,MATCH(BB3412,Tinh!$B$2:$B$35,0)))</f>
        <v/>
      </c>
      <c r="BS3412" s="45"/>
    </row>
    <row r="3413" spans="54:71" x14ac:dyDescent="0.25">
      <c r="BB3413" s="38"/>
      <c r="BC3413" s="130" t="str">
        <f>IF(ISBLANK(BB3413),"",INDEX(Tinh!$A$2:$A$35,MATCH(BB3413,Tinh!$B$2:$B$35,0)))</f>
        <v/>
      </c>
      <c r="BS3413" s="45"/>
    </row>
    <row r="3414" spans="54:71" x14ac:dyDescent="0.25">
      <c r="BB3414" s="38"/>
      <c r="BC3414" s="130" t="str">
        <f>IF(ISBLANK(BB3414),"",INDEX(Tinh!$A$2:$A$35,MATCH(BB3414,Tinh!$B$2:$B$35,0)))</f>
        <v/>
      </c>
      <c r="BS3414" s="45"/>
    </row>
    <row r="3415" spans="54:71" x14ac:dyDescent="0.25">
      <c r="BB3415" s="38"/>
      <c r="BC3415" s="130" t="str">
        <f>IF(ISBLANK(BB3415),"",INDEX(Tinh!$A$2:$A$35,MATCH(BB3415,Tinh!$B$2:$B$35,0)))</f>
        <v/>
      </c>
      <c r="BS3415" s="45"/>
    </row>
    <row r="3416" spans="54:71" x14ac:dyDescent="0.25">
      <c r="BB3416" s="38"/>
      <c r="BC3416" s="130" t="str">
        <f>IF(ISBLANK(BB3416),"",INDEX(Tinh!$A$2:$A$35,MATCH(BB3416,Tinh!$B$2:$B$35,0)))</f>
        <v/>
      </c>
      <c r="BS3416" s="45"/>
    </row>
    <row r="3417" spans="54:71" x14ac:dyDescent="0.25">
      <c r="BB3417" s="38"/>
      <c r="BC3417" s="130" t="str">
        <f>IF(ISBLANK(BB3417),"",INDEX(Tinh!$A$2:$A$35,MATCH(BB3417,Tinh!$B$2:$B$35,0)))</f>
        <v/>
      </c>
      <c r="BS3417" s="45"/>
    </row>
    <row r="3418" spans="54:71" x14ac:dyDescent="0.25">
      <c r="BB3418" s="38"/>
      <c r="BC3418" s="130" t="str">
        <f>IF(ISBLANK(BB3418),"",INDEX(Tinh!$A$2:$A$35,MATCH(BB3418,Tinh!$B$2:$B$35,0)))</f>
        <v/>
      </c>
      <c r="BS3418" s="45"/>
    </row>
    <row r="3419" spans="54:71" x14ac:dyDescent="0.25">
      <c r="BB3419" s="38"/>
      <c r="BC3419" s="130" t="str">
        <f>IF(ISBLANK(BB3419),"",INDEX(Tinh!$A$2:$A$35,MATCH(BB3419,Tinh!$B$2:$B$35,0)))</f>
        <v/>
      </c>
      <c r="BS3419" s="45"/>
    </row>
    <row r="3420" spans="54:71" x14ac:dyDescent="0.25">
      <c r="BB3420" s="38"/>
      <c r="BC3420" s="130" t="str">
        <f>IF(ISBLANK(BB3420),"",INDEX(Tinh!$A$2:$A$35,MATCH(BB3420,Tinh!$B$2:$B$35,0)))</f>
        <v/>
      </c>
      <c r="BS3420" s="45"/>
    </row>
    <row r="3421" spans="54:71" x14ac:dyDescent="0.25">
      <c r="BB3421" s="38"/>
      <c r="BC3421" s="130" t="str">
        <f>IF(ISBLANK(BB3421),"",INDEX(Tinh!$A$2:$A$35,MATCH(BB3421,Tinh!$B$2:$B$35,0)))</f>
        <v/>
      </c>
      <c r="BS3421" s="45"/>
    </row>
    <row r="3422" spans="54:71" x14ac:dyDescent="0.25">
      <c r="BB3422" s="38"/>
      <c r="BC3422" s="130" t="str">
        <f>IF(ISBLANK(BB3422),"",INDEX(Tinh!$A$2:$A$35,MATCH(BB3422,Tinh!$B$2:$B$35,0)))</f>
        <v/>
      </c>
      <c r="BS3422" s="45"/>
    </row>
    <row r="3423" spans="54:71" x14ac:dyDescent="0.25">
      <c r="BB3423" s="38"/>
      <c r="BC3423" s="130" t="str">
        <f>IF(ISBLANK(BB3423),"",INDEX(Tinh!$A$2:$A$35,MATCH(BB3423,Tinh!$B$2:$B$35,0)))</f>
        <v/>
      </c>
      <c r="BS3423" s="45"/>
    </row>
    <row r="3424" spans="54:71" x14ac:dyDescent="0.25">
      <c r="BB3424" s="38"/>
      <c r="BC3424" s="130" t="str">
        <f>IF(ISBLANK(BB3424),"",INDEX(Tinh!$A$2:$A$35,MATCH(BB3424,Tinh!$B$2:$B$35,0)))</f>
        <v/>
      </c>
      <c r="BS3424" s="45"/>
    </row>
    <row r="3425" spans="54:71" x14ac:dyDescent="0.25">
      <c r="BB3425" s="38"/>
      <c r="BC3425" s="130" t="str">
        <f>IF(ISBLANK(BB3425),"",INDEX(Tinh!$A$2:$A$35,MATCH(BB3425,Tinh!$B$2:$B$35,0)))</f>
        <v/>
      </c>
      <c r="BS3425" s="45"/>
    </row>
    <row r="3426" spans="54:71" x14ac:dyDescent="0.25">
      <c r="BB3426" s="38"/>
      <c r="BC3426" s="130" t="str">
        <f>IF(ISBLANK(BB3426),"",INDEX(Tinh!$A$2:$A$35,MATCH(BB3426,Tinh!$B$2:$B$35,0)))</f>
        <v/>
      </c>
      <c r="BS3426" s="45"/>
    </row>
    <row r="3427" spans="54:71" x14ac:dyDescent="0.25">
      <c r="BB3427" s="38"/>
      <c r="BC3427" s="130" t="str">
        <f>IF(ISBLANK(BB3427),"",INDEX(Tinh!$A$2:$A$35,MATCH(BB3427,Tinh!$B$2:$B$35,0)))</f>
        <v/>
      </c>
      <c r="BS3427" s="45"/>
    </row>
    <row r="3428" spans="54:71" x14ac:dyDescent="0.25">
      <c r="BB3428" s="38"/>
      <c r="BC3428" s="130" t="str">
        <f>IF(ISBLANK(BB3428),"",INDEX(Tinh!$A$2:$A$35,MATCH(BB3428,Tinh!$B$2:$B$35,0)))</f>
        <v/>
      </c>
      <c r="BS3428" s="45"/>
    </row>
    <row r="3429" spans="54:71" x14ac:dyDescent="0.25">
      <c r="BB3429" s="38"/>
      <c r="BC3429" s="130" t="str">
        <f>IF(ISBLANK(BB3429),"",INDEX(Tinh!$A$2:$A$35,MATCH(BB3429,Tinh!$B$2:$B$35,0)))</f>
        <v/>
      </c>
      <c r="BS3429" s="45"/>
    </row>
    <row r="3430" spans="54:71" x14ac:dyDescent="0.25">
      <c r="BB3430" s="38"/>
      <c r="BC3430" s="130" t="str">
        <f>IF(ISBLANK(BB3430),"",INDEX(Tinh!$A$2:$A$35,MATCH(BB3430,Tinh!$B$2:$B$35,0)))</f>
        <v/>
      </c>
      <c r="BS3430" s="45"/>
    </row>
    <row r="3431" spans="54:71" x14ac:dyDescent="0.25">
      <c r="BB3431" s="38"/>
      <c r="BC3431" s="130" t="str">
        <f>IF(ISBLANK(BB3431),"",INDEX(Tinh!$A$2:$A$35,MATCH(BB3431,Tinh!$B$2:$B$35,0)))</f>
        <v/>
      </c>
      <c r="BS3431" s="45"/>
    </row>
    <row r="3432" spans="54:71" x14ac:dyDescent="0.25">
      <c r="BB3432" s="38"/>
      <c r="BC3432" s="130" t="str">
        <f>IF(ISBLANK(BB3432),"",INDEX(Tinh!$A$2:$A$35,MATCH(BB3432,Tinh!$B$2:$B$35,0)))</f>
        <v/>
      </c>
      <c r="BS3432" s="45"/>
    </row>
    <row r="3433" spans="54:71" x14ac:dyDescent="0.25">
      <c r="BB3433" s="38"/>
      <c r="BC3433" s="130" t="str">
        <f>IF(ISBLANK(BB3433),"",INDEX(Tinh!$A$2:$A$35,MATCH(BB3433,Tinh!$B$2:$B$35,0)))</f>
        <v/>
      </c>
      <c r="BS3433" s="45"/>
    </row>
    <row r="3434" spans="54:71" x14ac:dyDescent="0.25">
      <c r="BB3434" s="38"/>
      <c r="BC3434" s="130" t="str">
        <f>IF(ISBLANK(BB3434),"",INDEX(Tinh!$A$2:$A$35,MATCH(BB3434,Tinh!$B$2:$B$35,0)))</f>
        <v/>
      </c>
      <c r="BS3434" s="45"/>
    </row>
    <row r="3435" spans="54:71" x14ac:dyDescent="0.25">
      <c r="BB3435" s="38"/>
      <c r="BC3435" s="130" t="str">
        <f>IF(ISBLANK(BB3435),"",INDEX(Tinh!$A$2:$A$35,MATCH(BB3435,Tinh!$B$2:$B$35,0)))</f>
        <v/>
      </c>
      <c r="BS3435" s="45"/>
    </row>
    <row r="3436" spans="54:71" x14ac:dyDescent="0.25">
      <c r="BB3436" s="38"/>
      <c r="BC3436" s="130" t="str">
        <f>IF(ISBLANK(BB3436),"",INDEX(Tinh!$A$2:$A$35,MATCH(BB3436,Tinh!$B$2:$B$35,0)))</f>
        <v/>
      </c>
      <c r="BS3436" s="45"/>
    </row>
    <row r="3437" spans="54:71" x14ac:dyDescent="0.25">
      <c r="BB3437" s="38"/>
      <c r="BC3437" s="130" t="str">
        <f>IF(ISBLANK(BB3437),"",INDEX(Tinh!$A$2:$A$35,MATCH(BB3437,Tinh!$B$2:$B$35,0)))</f>
        <v/>
      </c>
      <c r="BS3437" s="45"/>
    </row>
    <row r="3438" spans="54:71" x14ac:dyDescent="0.25">
      <c r="BB3438" s="38"/>
      <c r="BC3438" s="130" t="str">
        <f>IF(ISBLANK(BB3438),"",INDEX(Tinh!$A$2:$A$35,MATCH(BB3438,Tinh!$B$2:$B$35,0)))</f>
        <v/>
      </c>
      <c r="BS3438" s="45"/>
    </row>
    <row r="3439" spans="54:71" x14ac:dyDescent="0.25">
      <c r="BB3439" s="38"/>
      <c r="BC3439" s="130" t="str">
        <f>IF(ISBLANK(BB3439),"",INDEX(Tinh!$A$2:$A$35,MATCH(BB3439,Tinh!$B$2:$B$35,0)))</f>
        <v/>
      </c>
      <c r="BS3439" s="45"/>
    </row>
    <row r="3440" spans="54:71" x14ac:dyDescent="0.25">
      <c r="BB3440" s="38"/>
      <c r="BC3440" s="130" t="str">
        <f>IF(ISBLANK(BB3440),"",INDEX(Tinh!$A$2:$A$35,MATCH(BB3440,Tinh!$B$2:$B$35,0)))</f>
        <v/>
      </c>
      <c r="BS3440" s="45"/>
    </row>
    <row r="3441" spans="54:71" x14ac:dyDescent="0.25">
      <c r="BB3441" s="38"/>
      <c r="BC3441" s="130" t="str">
        <f>IF(ISBLANK(BB3441),"",INDEX(Tinh!$A$2:$A$35,MATCH(BB3441,Tinh!$B$2:$B$35,0)))</f>
        <v/>
      </c>
      <c r="BS3441" s="45"/>
    </row>
    <row r="3442" spans="54:71" x14ac:dyDescent="0.25">
      <c r="BB3442" s="38"/>
      <c r="BC3442" s="130" t="str">
        <f>IF(ISBLANK(BB3442),"",INDEX(Tinh!$A$2:$A$35,MATCH(BB3442,Tinh!$B$2:$B$35,0)))</f>
        <v/>
      </c>
      <c r="BS3442" s="45"/>
    </row>
    <row r="3443" spans="54:71" x14ac:dyDescent="0.25">
      <c r="BB3443" s="38"/>
      <c r="BC3443" s="130" t="str">
        <f>IF(ISBLANK(BB3443),"",INDEX(Tinh!$A$2:$A$35,MATCH(BB3443,Tinh!$B$2:$B$35,0)))</f>
        <v/>
      </c>
      <c r="BS3443" s="45"/>
    </row>
    <row r="3444" spans="54:71" x14ac:dyDescent="0.25">
      <c r="BB3444" s="38"/>
      <c r="BC3444" s="130" t="str">
        <f>IF(ISBLANK(BB3444),"",INDEX(Tinh!$A$2:$A$35,MATCH(BB3444,Tinh!$B$2:$B$35,0)))</f>
        <v/>
      </c>
      <c r="BS3444" s="45"/>
    </row>
    <row r="3445" spans="54:71" x14ac:dyDescent="0.25">
      <c r="BB3445" s="38"/>
      <c r="BC3445" s="130" t="str">
        <f>IF(ISBLANK(BB3445),"",INDEX(Tinh!$A$2:$A$35,MATCH(BB3445,Tinh!$B$2:$B$35,0)))</f>
        <v/>
      </c>
      <c r="BS3445" s="45"/>
    </row>
    <row r="3446" spans="54:71" x14ac:dyDescent="0.25">
      <c r="BB3446" s="38"/>
      <c r="BC3446" s="130" t="str">
        <f>IF(ISBLANK(BB3446),"",INDEX(Tinh!$A$2:$A$35,MATCH(BB3446,Tinh!$B$2:$B$35,0)))</f>
        <v/>
      </c>
      <c r="BS3446" s="45"/>
    </row>
    <row r="3447" spans="54:71" x14ac:dyDescent="0.25">
      <c r="BB3447" s="38"/>
      <c r="BC3447" s="130" t="str">
        <f>IF(ISBLANK(BB3447),"",INDEX(Tinh!$A$2:$A$35,MATCH(BB3447,Tinh!$B$2:$B$35,0)))</f>
        <v/>
      </c>
      <c r="BS3447" s="45"/>
    </row>
    <row r="3448" spans="54:71" x14ac:dyDescent="0.25">
      <c r="BB3448" s="38"/>
      <c r="BC3448" s="130" t="str">
        <f>IF(ISBLANK(BB3448),"",INDEX(Tinh!$A$2:$A$35,MATCH(BB3448,Tinh!$B$2:$B$35,0)))</f>
        <v/>
      </c>
      <c r="BS3448" s="45"/>
    </row>
    <row r="3449" spans="54:71" x14ac:dyDescent="0.25">
      <c r="BB3449" s="38"/>
      <c r="BC3449" s="130" t="str">
        <f>IF(ISBLANK(BB3449),"",INDEX(Tinh!$A$2:$A$35,MATCH(BB3449,Tinh!$B$2:$B$35,0)))</f>
        <v/>
      </c>
      <c r="BS3449" s="45"/>
    </row>
    <row r="3450" spans="54:71" x14ac:dyDescent="0.25">
      <c r="BB3450" s="38"/>
      <c r="BC3450" s="130" t="str">
        <f>IF(ISBLANK(BB3450),"",INDEX(Tinh!$A$2:$A$35,MATCH(BB3450,Tinh!$B$2:$B$35,0)))</f>
        <v/>
      </c>
      <c r="BS3450" s="45"/>
    </row>
    <row r="3451" spans="54:71" x14ac:dyDescent="0.25">
      <c r="BB3451" s="38"/>
      <c r="BC3451" s="130" t="str">
        <f>IF(ISBLANK(BB3451),"",INDEX(Tinh!$A$2:$A$35,MATCH(BB3451,Tinh!$B$2:$B$35,0)))</f>
        <v/>
      </c>
      <c r="BS3451" s="45"/>
    </row>
    <row r="3452" spans="54:71" x14ac:dyDescent="0.25">
      <c r="BB3452" s="38"/>
      <c r="BC3452" s="130" t="str">
        <f>IF(ISBLANK(BB3452),"",INDEX(Tinh!$A$2:$A$35,MATCH(BB3452,Tinh!$B$2:$B$35,0)))</f>
        <v/>
      </c>
      <c r="BS3452" s="45"/>
    </row>
    <row r="3453" spans="54:71" x14ac:dyDescent="0.25">
      <c r="BB3453" s="38"/>
      <c r="BC3453" s="130" t="str">
        <f>IF(ISBLANK(BB3453),"",INDEX(Tinh!$A$2:$A$35,MATCH(BB3453,Tinh!$B$2:$B$35,0)))</f>
        <v/>
      </c>
      <c r="BS3453" s="45"/>
    </row>
    <row r="3454" spans="54:71" x14ac:dyDescent="0.25">
      <c r="BB3454" s="38"/>
      <c r="BC3454" s="130" t="str">
        <f>IF(ISBLANK(BB3454),"",INDEX(Tinh!$A$2:$A$35,MATCH(BB3454,Tinh!$B$2:$B$35,0)))</f>
        <v/>
      </c>
      <c r="BS3454" s="45"/>
    </row>
    <row r="3455" spans="54:71" x14ac:dyDescent="0.25">
      <c r="BB3455" s="38"/>
      <c r="BC3455" s="130" t="str">
        <f>IF(ISBLANK(BB3455),"",INDEX(Tinh!$A$2:$A$35,MATCH(BB3455,Tinh!$B$2:$B$35,0)))</f>
        <v/>
      </c>
      <c r="BS3455" s="45"/>
    </row>
    <row r="3456" spans="54:71" x14ac:dyDescent="0.25">
      <c r="BB3456" s="38"/>
      <c r="BC3456" s="130" t="str">
        <f>IF(ISBLANK(BB3456),"",INDEX(Tinh!$A$2:$A$35,MATCH(BB3456,Tinh!$B$2:$B$35,0)))</f>
        <v/>
      </c>
      <c r="BS3456" s="45"/>
    </row>
    <row r="3457" spans="54:71" x14ac:dyDescent="0.25">
      <c r="BB3457" s="38"/>
      <c r="BC3457" s="130" t="str">
        <f>IF(ISBLANK(BB3457),"",INDEX(Tinh!$A$2:$A$35,MATCH(BB3457,Tinh!$B$2:$B$35,0)))</f>
        <v/>
      </c>
      <c r="BS3457" s="45"/>
    </row>
    <row r="3458" spans="54:71" x14ac:dyDescent="0.25">
      <c r="BB3458" s="38"/>
      <c r="BC3458" s="130" t="str">
        <f>IF(ISBLANK(BB3458),"",INDEX(Tinh!$A$2:$A$35,MATCH(BB3458,Tinh!$B$2:$B$35,0)))</f>
        <v/>
      </c>
      <c r="BS3458" s="45"/>
    </row>
    <row r="3459" spans="54:71" x14ac:dyDescent="0.25">
      <c r="BB3459" s="38"/>
      <c r="BC3459" s="130" t="str">
        <f>IF(ISBLANK(BB3459),"",INDEX(Tinh!$A$2:$A$35,MATCH(BB3459,Tinh!$B$2:$B$35,0)))</f>
        <v/>
      </c>
      <c r="BS3459" s="45"/>
    </row>
    <row r="3460" spans="54:71" x14ac:dyDescent="0.25">
      <c r="BB3460" s="38"/>
      <c r="BC3460" s="130" t="str">
        <f>IF(ISBLANK(BB3460),"",INDEX(Tinh!$A$2:$A$35,MATCH(BB3460,Tinh!$B$2:$B$35,0)))</f>
        <v/>
      </c>
      <c r="BS3460" s="45"/>
    </row>
    <row r="3461" spans="54:71" x14ac:dyDescent="0.25">
      <c r="BB3461" s="38"/>
      <c r="BC3461" s="130" t="str">
        <f>IF(ISBLANK(BB3461),"",INDEX(Tinh!$A$2:$A$35,MATCH(BB3461,Tinh!$B$2:$B$35,0)))</f>
        <v/>
      </c>
      <c r="BS3461" s="45"/>
    </row>
    <row r="3462" spans="54:71" x14ac:dyDescent="0.25">
      <c r="BB3462" s="38"/>
      <c r="BC3462" s="130" t="str">
        <f>IF(ISBLANK(BB3462),"",INDEX(Tinh!$A$2:$A$35,MATCH(BB3462,Tinh!$B$2:$B$35,0)))</f>
        <v/>
      </c>
      <c r="BS3462" s="45"/>
    </row>
    <row r="3463" spans="54:71" x14ac:dyDescent="0.25">
      <c r="BB3463" s="38"/>
      <c r="BC3463" s="130" t="str">
        <f>IF(ISBLANK(BB3463),"",INDEX(Tinh!$A$2:$A$35,MATCH(BB3463,Tinh!$B$2:$B$35,0)))</f>
        <v/>
      </c>
      <c r="BS3463" s="45"/>
    </row>
    <row r="3464" spans="54:71" x14ac:dyDescent="0.25">
      <c r="BB3464" s="38"/>
      <c r="BC3464" s="130" t="str">
        <f>IF(ISBLANK(BB3464),"",INDEX(Tinh!$A$2:$A$35,MATCH(BB3464,Tinh!$B$2:$B$35,0)))</f>
        <v/>
      </c>
      <c r="BS3464" s="45"/>
    </row>
    <row r="3465" spans="54:71" x14ac:dyDescent="0.25">
      <c r="BB3465" s="38"/>
      <c r="BC3465" s="130" t="str">
        <f>IF(ISBLANK(BB3465),"",INDEX(Tinh!$A$2:$A$35,MATCH(BB3465,Tinh!$B$2:$B$35,0)))</f>
        <v/>
      </c>
      <c r="BS3465" s="45"/>
    </row>
    <row r="3466" spans="54:71" x14ac:dyDescent="0.25">
      <c r="BB3466" s="38"/>
      <c r="BC3466" s="130" t="str">
        <f>IF(ISBLANK(BB3466),"",INDEX(Tinh!$A$2:$A$35,MATCH(BB3466,Tinh!$B$2:$B$35,0)))</f>
        <v/>
      </c>
      <c r="BS3466" s="45"/>
    </row>
    <row r="3467" spans="54:71" x14ac:dyDescent="0.25">
      <c r="BB3467" s="38"/>
      <c r="BC3467" s="130" t="str">
        <f>IF(ISBLANK(BB3467),"",INDEX(Tinh!$A$2:$A$35,MATCH(BB3467,Tinh!$B$2:$B$35,0)))</f>
        <v/>
      </c>
      <c r="BS3467" s="45"/>
    </row>
    <row r="3468" spans="54:71" x14ac:dyDescent="0.25">
      <c r="BB3468" s="38"/>
      <c r="BC3468" s="130" t="str">
        <f>IF(ISBLANK(BB3468),"",INDEX(Tinh!$A$2:$A$35,MATCH(BB3468,Tinh!$B$2:$B$35,0)))</f>
        <v/>
      </c>
      <c r="BS3468" s="45"/>
    </row>
    <row r="3469" spans="54:71" x14ac:dyDescent="0.25">
      <c r="BB3469" s="38"/>
      <c r="BC3469" s="130" t="str">
        <f>IF(ISBLANK(BB3469),"",INDEX(Tinh!$A$2:$A$35,MATCH(BB3469,Tinh!$B$2:$B$35,0)))</f>
        <v/>
      </c>
      <c r="BS3469" s="45"/>
    </row>
    <row r="3470" spans="54:71" x14ac:dyDescent="0.25">
      <c r="BB3470" s="38"/>
      <c r="BC3470" s="130" t="str">
        <f>IF(ISBLANK(BB3470),"",INDEX(Tinh!$A$2:$A$35,MATCH(BB3470,Tinh!$B$2:$B$35,0)))</f>
        <v/>
      </c>
      <c r="BS3470" s="45"/>
    </row>
    <row r="3471" spans="54:71" x14ac:dyDescent="0.25">
      <c r="BB3471" s="38"/>
      <c r="BC3471" s="130" t="str">
        <f>IF(ISBLANK(BB3471),"",INDEX(Tinh!$A$2:$A$35,MATCH(BB3471,Tinh!$B$2:$B$35,0)))</f>
        <v/>
      </c>
      <c r="BS3471" s="45"/>
    </row>
    <row r="3472" spans="54:71" x14ac:dyDescent="0.25">
      <c r="BB3472" s="38"/>
      <c r="BC3472" s="130" t="str">
        <f>IF(ISBLANK(BB3472),"",INDEX(Tinh!$A$2:$A$35,MATCH(BB3472,Tinh!$B$2:$B$35,0)))</f>
        <v/>
      </c>
      <c r="BS3472" s="45"/>
    </row>
    <row r="3473" spans="54:71" x14ac:dyDescent="0.25">
      <c r="BB3473" s="38"/>
      <c r="BC3473" s="130" t="str">
        <f>IF(ISBLANK(BB3473),"",INDEX(Tinh!$A$2:$A$35,MATCH(BB3473,Tinh!$B$2:$B$35,0)))</f>
        <v/>
      </c>
      <c r="BS3473" s="45"/>
    </row>
    <row r="3474" spans="54:71" x14ac:dyDescent="0.25">
      <c r="BB3474" s="38"/>
      <c r="BC3474" s="130" t="str">
        <f>IF(ISBLANK(BB3474),"",INDEX(Tinh!$A$2:$A$35,MATCH(BB3474,Tinh!$B$2:$B$35,0)))</f>
        <v/>
      </c>
      <c r="BS3474" s="45"/>
    </row>
    <row r="3475" spans="54:71" x14ac:dyDescent="0.25">
      <c r="BB3475" s="38"/>
      <c r="BC3475" s="130" t="str">
        <f>IF(ISBLANK(BB3475),"",INDEX(Tinh!$A$2:$A$35,MATCH(BB3475,Tinh!$B$2:$B$35,0)))</f>
        <v/>
      </c>
      <c r="BS3475" s="45"/>
    </row>
    <row r="3476" spans="54:71" x14ac:dyDescent="0.25">
      <c r="BB3476" s="38"/>
      <c r="BC3476" s="130" t="str">
        <f>IF(ISBLANK(BB3476),"",INDEX(Tinh!$A$2:$A$35,MATCH(BB3476,Tinh!$B$2:$B$35,0)))</f>
        <v/>
      </c>
      <c r="BS3476" s="45"/>
    </row>
    <row r="3477" spans="54:71" x14ac:dyDescent="0.25">
      <c r="BB3477" s="38"/>
      <c r="BC3477" s="130" t="str">
        <f>IF(ISBLANK(BB3477),"",INDEX(Tinh!$A$2:$A$35,MATCH(BB3477,Tinh!$B$2:$B$35,0)))</f>
        <v/>
      </c>
      <c r="BS3477" s="45"/>
    </row>
    <row r="3478" spans="54:71" x14ac:dyDescent="0.25">
      <c r="BB3478" s="38"/>
      <c r="BC3478" s="130" t="str">
        <f>IF(ISBLANK(BB3478),"",INDEX(Tinh!$A$2:$A$35,MATCH(BB3478,Tinh!$B$2:$B$35,0)))</f>
        <v/>
      </c>
      <c r="BS3478" s="45"/>
    </row>
    <row r="3479" spans="54:71" x14ac:dyDescent="0.25">
      <c r="BB3479" s="38"/>
      <c r="BC3479" s="130" t="str">
        <f>IF(ISBLANK(BB3479),"",INDEX(Tinh!$A$2:$A$35,MATCH(BB3479,Tinh!$B$2:$B$35,0)))</f>
        <v/>
      </c>
      <c r="BS3479" s="45"/>
    </row>
    <row r="3480" spans="54:71" x14ac:dyDescent="0.25">
      <c r="BB3480" s="38"/>
      <c r="BC3480" s="130" t="str">
        <f>IF(ISBLANK(BB3480),"",INDEX(Tinh!$A$2:$A$35,MATCH(BB3480,Tinh!$B$2:$B$35,0)))</f>
        <v/>
      </c>
      <c r="BS3480" s="45"/>
    </row>
    <row r="3481" spans="54:71" x14ac:dyDescent="0.25">
      <c r="BB3481" s="38"/>
      <c r="BC3481" s="130" t="str">
        <f>IF(ISBLANK(BB3481),"",INDEX(Tinh!$A$2:$A$35,MATCH(BB3481,Tinh!$B$2:$B$35,0)))</f>
        <v/>
      </c>
      <c r="BS3481" s="45"/>
    </row>
    <row r="3482" spans="54:71" x14ac:dyDescent="0.25">
      <c r="BB3482" s="38"/>
      <c r="BC3482" s="130" t="str">
        <f>IF(ISBLANK(BB3482),"",INDEX(Tinh!$A$2:$A$35,MATCH(BB3482,Tinh!$B$2:$B$35,0)))</f>
        <v/>
      </c>
      <c r="BS3482" s="45"/>
    </row>
    <row r="3483" spans="54:71" x14ac:dyDescent="0.25">
      <c r="BB3483" s="38"/>
      <c r="BC3483" s="130" t="str">
        <f>IF(ISBLANK(BB3483),"",INDEX(Tinh!$A$2:$A$35,MATCH(BB3483,Tinh!$B$2:$B$35,0)))</f>
        <v/>
      </c>
      <c r="BS3483" s="45"/>
    </row>
    <row r="3484" spans="54:71" x14ac:dyDescent="0.25">
      <c r="BB3484" s="38"/>
      <c r="BC3484" s="130" t="str">
        <f>IF(ISBLANK(BB3484),"",INDEX(Tinh!$A$2:$A$35,MATCH(BB3484,Tinh!$B$2:$B$35,0)))</f>
        <v/>
      </c>
      <c r="BS3484" s="45"/>
    </row>
    <row r="3485" spans="54:71" x14ac:dyDescent="0.25">
      <c r="BB3485" s="38"/>
      <c r="BC3485" s="130" t="str">
        <f>IF(ISBLANK(BB3485),"",INDEX(Tinh!$A$2:$A$35,MATCH(BB3485,Tinh!$B$2:$B$35,0)))</f>
        <v/>
      </c>
      <c r="BS3485" s="45"/>
    </row>
    <row r="3486" spans="54:71" x14ac:dyDescent="0.25">
      <c r="BB3486" s="38"/>
      <c r="BC3486" s="130" t="str">
        <f>IF(ISBLANK(BB3486),"",INDEX(Tinh!$A$2:$A$35,MATCH(BB3486,Tinh!$B$2:$B$35,0)))</f>
        <v/>
      </c>
      <c r="BS3486" s="45"/>
    </row>
    <row r="3487" spans="54:71" x14ac:dyDescent="0.25">
      <c r="BB3487" s="38"/>
      <c r="BC3487" s="130" t="str">
        <f>IF(ISBLANK(BB3487),"",INDEX(Tinh!$A$2:$A$35,MATCH(BB3487,Tinh!$B$2:$B$35,0)))</f>
        <v/>
      </c>
      <c r="BS3487" s="45"/>
    </row>
    <row r="3488" spans="54:71" x14ac:dyDescent="0.25">
      <c r="BB3488" s="38"/>
      <c r="BC3488" s="130" t="str">
        <f>IF(ISBLANK(BB3488),"",INDEX(Tinh!$A$2:$A$35,MATCH(BB3488,Tinh!$B$2:$B$35,0)))</f>
        <v/>
      </c>
      <c r="BS3488" s="45"/>
    </row>
    <row r="3489" spans="54:71" x14ac:dyDescent="0.25">
      <c r="BB3489" s="38"/>
      <c r="BC3489" s="130" t="str">
        <f>IF(ISBLANK(BB3489),"",INDEX(Tinh!$A$2:$A$35,MATCH(BB3489,Tinh!$B$2:$B$35,0)))</f>
        <v/>
      </c>
      <c r="BS3489" s="45"/>
    </row>
    <row r="3490" spans="54:71" x14ac:dyDescent="0.25">
      <c r="BB3490" s="38"/>
      <c r="BC3490" s="130" t="str">
        <f>IF(ISBLANK(BB3490),"",INDEX(Tinh!$A$2:$A$35,MATCH(BB3490,Tinh!$B$2:$B$35,0)))</f>
        <v/>
      </c>
      <c r="BS3490" s="45"/>
    </row>
    <row r="3491" spans="54:71" x14ac:dyDescent="0.25">
      <c r="BB3491" s="38"/>
      <c r="BC3491" s="130" t="str">
        <f>IF(ISBLANK(BB3491),"",INDEX(Tinh!$A$2:$A$35,MATCH(BB3491,Tinh!$B$2:$B$35,0)))</f>
        <v/>
      </c>
      <c r="BS3491" s="45"/>
    </row>
    <row r="3492" spans="54:71" x14ac:dyDescent="0.25">
      <c r="BB3492" s="38"/>
      <c r="BC3492" s="130" t="str">
        <f>IF(ISBLANK(BB3492),"",INDEX(Tinh!$A$2:$A$35,MATCH(BB3492,Tinh!$B$2:$B$35,0)))</f>
        <v/>
      </c>
      <c r="BS3492" s="45"/>
    </row>
    <row r="3493" spans="54:71" x14ac:dyDescent="0.25">
      <c r="BB3493" s="38"/>
      <c r="BC3493" s="130" t="str">
        <f>IF(ISBLANK(BB3493),"",INDEX(Tinh!$A$2:$A$35,MATCH(BB3493,Tinh!$B$2:$B$35,0)))</f>
        <v/>
      </c>
      <c r="BS3493" s="45"/>
    </row>
    <row r="3494" spans="54:71" x14ac:dyDescent="0.25">
      <c r="BB3494" s="38"/>
      <c r="BC3494" s="130" t="str">
        <f>IF(ISBLANK(BB3494),"",INDEX(Tinh!$A$2:$A$35,MATCH(BB3494,Tinh!$B$2:$B$35,0)))</f>
        <v/>
      </c>
      <c r="BS3494" s="45"/>
    </row>
    <row r="3495" spans="54:71" x14ac:dyDescent="0.25">
      <c r="BB3495" s="38"/>
      <c r="BC3495" s="130" t="str">
        <f>IF(ISBLANK(BB3495),"",INDEX(Tinh!$A$2:$A$35,MATCH(BB3495,Tinh!$B$2:$B$35,0)))</f>
        <v/>
      </c>
      <c r="BS3495" s="45"/>
    </row>
    <row r="3496" spans="54:71" x14ac:dyDescent="0.25">
      <c r="BB3496" s="38"/>
      <c r="BC3496" s="130" t="str">
        <f>IF(ISBLANK(BB3496),"",INDEX(Tinh!$A$2:$A$35,MATCH(BB3496,Tinh!$B$2:$B$35,0)))</f>
        <v/>
      </c>
      <c r="BS3496" s="45"/>
    </row>
    <row r="3497" spans="54:71" x14ac:dyDescent="0.25">
      <c r="BB3497" s="38"/>
      <c r="BC3497" s="130" t="str">
        <f>IF(ISBLANK(BB3497),"",INDEX(Tinh!$A$2:$A$35,MATCH(BB3497,Tinh!$B$2:$B$35,0)))</f>
        <v/>
      </c>
      <c r="BS3497" s="45"/>
    </row>
    <row r="3498" spans="54:71" x14ac:dyDescent="0.25">
      <c r="BB3498" s="38"/>
      <c r="BC3498" s="130" t="str">
        <f>IF(ISBLANK(BB3498),"",INDEX(Tinh!$A$2:$A$35,MATCH(BB3498,Tinh!$B$2:$B$35,0)))</f>
        <v/>
      </c>
      <c r="BS3498" s="45"/>
    </row>
    <row r="3499" spans="54:71" x14ac:dyDescent="0.25">
      <c r="BB3499" s="38"/>
      <c r="BC3499" s="130" t="str">
        <f>IF(ISBLANK(BB3499),"",INDEX(Tinh!$A$2:$A$35,MATCH(BB3499,Tinh!$B$2:$B$35,0)))</f>
        <v/>
      </c>
      <c r="BS3499" s="45"/>
    </row>
    <row r="3500" spans="54:71" x14ac:dyDescent="0.25">
      <c r="BB3500" s="38"/>
      <c r="BC3500" s="130" t="str">
        <f>IF(ISBLANK(BB3500),"",INDEX(Tinh!$A$2:$A$35,MATCH(BB3500,Tinh!$B$2:$B$35,0)))</f>
        <v/>
      </c>
      <c r="BS3500" s="45"/>
    </row>
    <row r="3501" spans="54:71" x14ac:dyDescent="0.25">
      <c r="BB3501" s="38"/>
      <c r="BC3501" s="130" t="str">
        <f>IF(ISBLANK(BB3501),"",INDEX(Tinh!$A$2:$A$35,MATCH(BB3501,Tinh!$B$2:$B$35,0)))</f>
        <v/>
      </c>
      <c r="BS3501" s="45"/>
    </row>
    <row r="3502" spans="54:71" x14ac:dyDescent="0.25">
      <c r="BB3502" s="38"/>
      <c r="BC3502" s="130" t="str">
        <f>IF(ISBLANK(BB3502),"",INDEX(Tinh!$A$2:$A$35,MATCH(BB3502,Tinh!$B$2:$B$35,0)))</f>
        <v/>
      </c>
      <c r="BS3502" s="45"/>
    </row>
    <row r="3503" spans="54:71" x14ac:dyDescent="0.25">
      <c r="BB3503" s="38"/>
      <c r="BC3503" s="130" t="str">
        <f>IF(ISBLANK(BB3503),"",INDEX(Tinh!$A$2:$A$35,MATCH(BB3503,Tinh!$B$2:$B$35,0)))</f>
        <v/>
      </c>
      <c r="BS3503" s="45"/>
    </row>
    <row r="3504" spans="54:71" x14ac:dyDescent="0.25">
      <c r="BB3504" s="38"/>
      <c r="BC3504" s="130" t="str">
        <f>IF(ISBLANK(BB3504),"",INDEX(Tinh!$A$2:$A$35,MATCH(BB3504,Tinh!$B$2:$B$35,0)))</f>
        <v/>
      </c>
      <c r="BS3504" s="45"/>
    </row>
    <row r="3505" spans="54:71" x14ac:dyDescent="0.25">
      <c r="BB3505" s="38"/>
      <c r="BC3505" s="130" t="str">
        <f>IF(ISBLANK(BB3505),"",INDEX(Tinh!$A$2:$A$35,MATCH(BB3505,Tinh!$B$2:$B$35,0)))</f>
        <v/>
      </c>
      <c r="BS3505" s="45"/>
    </row>
    <row r="3506" spans="54:71" x14ac:dyDescent="0.25">
      <c r="BB3506" s="38"/>
      <c r="BC3506" s="130" t="str">
        <f>IF(ISBLANK(BB3506),"",INDEX(Tinh!$A$2:$A$35,MATCH(BB3506,Tinh!$B$2:$B$35,0)))</f>
        <v/>
      </c>
      <c r="BS3506" s="45"/>
    </row>
    <row r="3507" spans="54:71" x14ac:dyDescent="0.25">
      <c r="BB3507" s="38"/>
      <c r="BC3507" s="130" t="str">
        <f>IF(ISBLANK(BB3507),"",INDEX(Tinh!$A$2:$A$35,MATCH(BB3507,Tinh!$B$2:$B$35,0)))</f>
        <v/>
      </c>
      <c r="BS3507" s="45"/>
    </row>
    <row r="3508" spans="54:71" x14ac:dyDescent="0.25">
      <c r="BB3508" s="38"/>
      <c r="BC3508" s="130" t="str">
        <f>IF(ISBLANK(BB3508),"",INDEX(Tinh!$A$2:$A$35,MATCH(BB3508,Tinh!$B$2:$B$35,0)))</f>
        <v/>
      </c>
      <c r="BS3508" s="45"/>
    </row>
    <row r="3509" spans="54:71" x14ac:dyDescent="0.25">
      <c r="BB3509" s="38"/>
      <c r="BC3509" s="130" t="str">
        <f>IF(ISBLANK(BB3509),"",INDEX(Tinh!$A$2:$A$35,MATCH(BB3509,Tinh!$B$2:$B$35,0)))</f>
        <v/>
      </c>
      <c r="BS3509" s="45"/>
    </row>
    <row r="3510" spans="54:71" x14ac:dyDescent="0.25">
      <c r="BB3510" s="38"/>
      <c r="BC3510" s="130" t="str">
        <f>IF(ISBLANK(BB3510),"",INDEX(Tinh!$A$2:$A$35,MATCH(BB3510,Tinh!$B$2:$B$35,0)))</f>
        <v/>
      </c>
      <c r="BS3510" s="45"/>
    </row>
    <row r="3511" spans="54:71" x14ac:dyDescent="0.25">
      <c r="BB3511" s="38"/>
      <c r="BC3511" s="130" t="str">
        <f>IF(ISBLANK(BB3511),"",INDEX(Tinh!$A$2:$A$35,MATCH(BB3511,Tinh!$B$2:$B$35,0)))</f>
        <v/>
      </c>
      <c r="BS3511" s="45"/>
    </row>
    <row r="3512" spans="54:71" x14ac:dyDescent="0.25">
      <c r="BB3512" s="38"/>
      <c r="BC3512" s="130" t="str">
        <f>IF(ISBLANK(BB3512),"",INDEX(Tinh!$A$2:$A$35,MATCH(BB3512,Tinh!$B$2:$B$35,0)))</f>
        <v/>
      </c>
      <c r="BS3512" s="45"/>
    </row>
    <row r="3513" spans="54:71" x14ac:dyDescent="0.25">
      <c r="BB3513" s="38"/>
      <c r="BC3513" s="130" t="str">
        <f>IF(ISBLANK(BB3513),"",INDEX(Tinh!$A$2:$A$35,MATCH(BB3513,Tinh!$B$2:$B$35,0)))</f>
        <v/>
      </c>
      <c r="BS3513" s="45"/>
    </row>
    <row r="3514" spans="54:71" x14ac:dyDescent="0.25">
      <c r="BB3514" s="38"/>
      <c r="BC3514" s="130" t="str">
        <f>IF(ISBLANK(BB3514),"",INDEX(Tinh!$A$2:$A$35,MATCH(BB3514,Tinh!$B$2:$B$35,0)))</f>
        <v/>
      </c>
      <c r="BS3514" s="45"/>
    </row>
    <row r="3515" spans="54:71" x14ac:dyDescent="0.25">
      <c r="BB3515" s="38"/>
      <c r="BC3515" s="130" t="str">
        <f>IF(ISBLANK(BB3515),"",INDEX(Tinh!$A$2:$A$35,MATCH(BB3515,Tinh!$B$2:$B$35,0)))</f>
        <v/>
      </c>
      <c r="BS3515" s="45"/>
    </row>
    <row r="3516" spans="54:71" x14ac:dyDescent="0.25">
      <c r="BB3516" s="38"/>
      <c r="BC3516" s="130" t="str">
        <f>IF(ISBLANK(BB3516),"",INDEX(Tinh!$A$2:$A$35,MATCH(BB3516,Tinh!$B$2:$B$35,0)))</f>
        <v/>
      </c>
      <c r="BS3516" s="45"/>
    </row>
    <row r="3517" spans="54:71" x14ac:dyDescent="0.25">
      <c r="BB3517" s="38"/>
      <c r="BC3517" s="130" t="str">
        <f>IF(ISBLANK(BB3517),"",INDEX(Tinh!$A$2:$A$35,MATCH(BB3517,Tinh!$B$2:$B$35,0)))</f>
        <v/>
      </c>
      <c r="BS3517" s="45"/>
    </row>
    <row r="3518" spans="54:71" x14ac:dyDescent="0.25">
      <c r="BB3518" s="38"/>
      <c r="BC3518" s="130" t="str">
        <f>IF(ISBLANK(BB3518),"",INDEX(Tinh!$A$2:$A$35,MATCH(BB3518,Tinh!$B$2:$B$35,0)))</f>
        <v/>
      </c>
      <c r="BS3518" s="45"/>
    </row>
    <row r="3519" spans="54:71" x14ac:dyDescent="0.25">
      <c r="BB3519" s="38"/>
      <c r="BC3519" s="130" t="str">
        <f>IF(ISBLANK(BB3519),"",INDEX(Tinh!$A$2:$A$35,MATCH(BB3519,Tinh!$B$2:$B$35,0)))</f>
        <v/>
      </c>
      <c r="BS3519" s="45"/>
    </row>
    <row r="3520" spans="54:71" x14ac:dyDescent="0.25">
      <c r="BB3520" s="38"/>
      <c r="BC3520" s="130" t="str">
        <f>IF(ISBLANK(BB3520),"",INDEX(Tinh!$A$2:$A$35,MATCH(BB3520,Tinh!$B$2:$B$35,0)))</f>
        <v/>
      </c>
      <c r="BS3520" s="45"/>
    </row>
    <row r="3521" spans="54:71" x14ac:dyDescent="0.25">
      <c r="BB3521" s="38"/>
      <c r="BC3521" s="130" t="str">
        <f>IF(ISBLANK(BB3521),"",INDEX(Tinh!$A$2:$A$35,MATCH(BB3521,Tinh!$B$2:$B$35,0)))</f>
        <v/>
      </c>
      <c r="BS3521" s="45"/>
    </row>
    <row r="3522" spans="54:71" x14ac:dyDescent="0.25">
      <c r="BB3522" s="38"/>
      <c r="BC3522" s="130" t="str">
        <f>IF(ISBLANK(BB3522),"",INDEX(Tinh!$A$2:$A$35,MATCH(BB3522,Tinh!$B$2:$B$35,0)))</f>
        <v/>
      </c>
      <c r="BS3522" s="45"/>
    </row>
    <row r="3523" spans="54:71" x14ac:dyDescent="0.25">
      <c r="BB3523" s="38"/>
      <c r="BC3523" s="130" t="str">
        <f>IF(ISBLANK(BB3523),"",INDEX(Tinh!$A$2:$A$35,MATCH(BB3523,Tinh!$B$2:$B$35,0)))</f>
        <v/>
      </c>
      <c r="BS3523" s="45"/>
    </row>
    <row r="3524" spans="54:71" x14ac:dyDescent="0.25">
      <c r="BB3524" s="38"/>
      <c r="BC3524" s="130" t="str">
        <f>IF(ISBLANK(BB3524),"",INDEX(Tinh!$A$2:$A$35,MATCH(BB3524,Tinh!$B$2:$B$35,0)))</f>
        <v/>
      </c>
      <c r="BS3524" s="45"/>
    </row>
    <row r="3525" spans="54:71" x14ac:dyDescent="0.25">
      <c r="BB3525" s="38"/>
      <c r="BC3525" s="130" t="str">
        <f>IF(ISBLANK(BB3525),"",INDEX(Tinh!$A$2:$A$35,MATCH(BB3525,Tinh!$B$2:$B$35,0)))</f>
        <v/>
      </c>
      <c r="BS3525" s="45"/>
    </row>
    <row r="3526" spans="54:71" x14ac:dyDescent="0.25">
      <c r="BB3526" s="38"/>
      <c r="BC3526" s="130" t="str">
        <f>IF(ISBLANK(BB3526),"",INDEX(Tinh!$A$2:$A$35,MATCH(BB3526,Tinh!$B$2:$B$35,0)))</f>
        <v/>
      </c>
      <c r="BS3526" s="45"/>
    </row>
    <row r="3527" spans="54:71" x14ac:dyDescent="0.25">
      <c r="BB3527" s="38"/>
      <c r="BC3527" s="130" t="str">
        <f>IF(ISBLANK(BB3527),"",INDEX(Tinh!$A$2:$A$35,MATCH(BB3527,Tinh!$B$2:$B$35,0)))</f>
        <v/>
      </c>
      <c r="BS3527" s="45"/>
    </row>
    <row r="3528" spans="54:71" x14ac:dyDescent="0.25">
      <c r="BB3528" s="38"/>
      <c r="BC3528" s="130" t="str">
        <f>IF(ISBLANK(BB3528),"",INDEX(Tinh!$A$2:$A$35,MATCH(BB3528,Tinh!$B$2:$B$35,0)))</f>
        <v/>
      </c>
      <c r="BS3528" s="45"/>
    </row>
    <row r="3529" spans="54:71" x14ac:dyDescent="0.25">
      <c r="BB3529" s="38"/>
      <c r="BC3529" s="130" t="str">
        <f>IF(ISBLANK(BB3529),"",INDEX(Tinh!$A$2:$A$35,MATCH(BB3529,Tinh!$B$2:$B$35,0)))</f>
        <v/>
      </c>
      <c r="BS3529" s="45"/>
    </row>
    <row r="3530" spans="54:71" x14ac:dyDescent="0.25">
      <c r="BB3530" s="38"/>
      <c r="BC3530" s="130" t="str">
        <f>IF(ISBLANK(BB3530),"",INDEX(Tinh!$A$2:$A$35,MATCH(BB3530,Tinh!$B$2:$B$35,0)))</f>
        <v/>
      </c>
      <c r="BS3530" s="45"/>
    </row>
    <row r="3531" spans="54:71" x14ac:dyDescent="0.25">
      <c r="BB3531" s="38"/>
      <c r="BC3531" s="130" t="str">
        <f>IF(ISBLANK(BB3531),"",INDEX(Tinh!$A$2:$A$35,MATCH(BB3531,Tinh!$B$2:$B$35,0)))</f>
        <v/>
      </c>
      <c r="BS3531" s="45"/>
    </row>
    <row r="3532" spans="54:71" x14ac:dyDescent="0.25">
      <c r="BB3532" s="38"/>
      <c r="BC3532" s="130" t="str">
        <f>IF(ISBLANK(BB3532),"",INDEX(Tinh!$A$2:$A$35,MATCH(BB3532,Tinh!$B$2:$B$35,0)))</f>
        <v/>
      </c>
      <c r="BS3532" s="45"/>
    </row>
    <row r="3533" spans="54:71" x14ac:dyDescent="0.25">
      <c r="BB3533" s="38"/>
      <c r="BC3533" s="130" t="str">
        <f>IF(ISBLANK(BB3533),"",INDEX(Tinh!$A$2:$A$35,MATCH(BB3533,Tinh!$B$2:$B$35,0)))</f>
        <v/>
      </c>
      <c r="BS3533" s="45"/>
    </row>
    <row r="3534" spans="54:71" x14ac:dyDescent="0.25">
      <c r="BB3534" s="38"/>
      <c r="BC3534" s="130" t="str">
        <f>IF(ISBLANK(BB3534),"",INDEX(Tinh!$A$2:$A$35,MATCH(BB3534,Tinh!$B$2:$B$35,0)))</f>
        <v/>
      </c>
      <c r="BS3534" s="45"/>
    </row>
    <row r="3535" spans="54:71" x14ac:dyDescent="0.25">
      <c r="BB3535" s="38"/>
      <c r="BC3535" s="130" t="str">
        <f>IF(ISBLANK(BB3535),"",INDEX(Tinh!$A$2:$A$35,MATCH(BB3535,Tinh!$B$2:$B$35,0)))</f>
        <v/>
      </c>
      <c r="BS3535" s="45"/>
    </row>
    <row r="3536" spans="54:71" x14ac:dyDescent="0.25">
      <c r="BB3536" s="38"/>
      <c r="BC3536" s="130" t="str">
        <f>IF(ISBLANK(BB3536),"",INDEX(Tinh!$A$2:$A$35,MATCH(BB3536,Tinh!$B$2:$B$35,0)))</f>
        <v/>
      </c>
      <c r="BS3536" s="45"/>
    </row>
    <row r="3537" spans="54:71" x14ac:dyDescent="0.25">
      <c r="BB3537" s="38"/>
      <c r="BC3537" s="130" t="str">
        <f>IF(ISBLANK(BB3537),"",INDEX(Tinh!$A$2:$A$35,MATCH(BB3537,Tinh!$B$2:$B$35,0)))</f>
        <v/>
      </c>
      <c r="BS3537" s="45"/>
    </row>
    <row r="3538" spans="54:71" x14ac:dyDescent="0.25">
      <c r="BB3538" s="38"/>
      <c r="BC3538" s="130" t="str">
        <f>IF(ISBLANK(BB3538),"",INDEX(Tinh!$A$2:$A$35,MATCH(BB3538,Tinh!$B$2:$B$35,0)))</f>
        <v/>
      </c>
      <c r="BS3538" s="45"/>
    </row>
    <row r="3539" spans="54:71" x14ac:dyDescent="0.25">
      <c r="BB3539" s="38"/>
      <c r="BC3539" s="130" t="str">
        <f>IF(ISBLANK(BB3539),"",INDEX(Tinh!$A$2:$A$35,MATCH(BB3539,Tinh!$B$2:$B$35,0)))</f>
        <v/>
      </c>
      <c r="BS3539" s="45"/>
    </row>
    <row r="3540" spans="54:71" x14ac:dyDescent="0.25">
      <c r="BB3540" s="38"/>
      <c r="BC3540" s="130" t="str">
        <f>IF(ISBLANK(BB3540),"",INDEX(Tinh!$A$2:$A$35,MATCH(BB3540,Tinh!$B$2:$B$35,0)))</f>
        <v/>
      </c>
      <c r="BS3540" s="45"/>
    </row>
    <row r="3541" spans="54:71" x14ac:dyDescent="0.25">
      <c r="BB3541" s="38"/>
      <c r="BC3541" s="130" t="str">
        <f>IF(ISBLANK(BB3541),"",INDEX(Tinh!$A$2:$A$35,MATCH(BB3541,Tinh!$B$2:$B$35,0)))</f>
        <v/>
      </c>
    </row>
    <row r="3542" spans="54:71" x14ac:dyDescent="0.25">
      <c r="BB3542" s="38"/>
      <c r="BC3542" s="130" t="str">
        <f>IF(ISBLANK(BB3542),"",INDEX(Tinh!$A$2:$A$35,MATCH(BB3542,Tinh!$B$2:$B$35,0)))</f>
        <v/>
      </c>
    </row>
    <row r="3543" spans="54:71" x14ac:dyDescent="0.25">
      <c r="BB3543" s="38"/>
      <c r="BC3543" s="130" t="str">
        <f>IF(ISBLANK(BB3543),"",INDEX(Tinh!$A$2:$A$35,MATCH(BB3543,Tinh!$B$2:$B$35,0)))</f>
        <v/>
      </c>
    </row>
    <row r="3544" spans="54:71" x14ac:dyDescent="0.25">
      <c r="BB3544" s="38"/>
      <c r="BC3544" s="130" t="str">
        <f>IF(ISBLANK(BB3544),"",INDEX(Tinh!$A$2:$A$35,MATCH(BB3544,Tinh!$B$2:$B$35,0)))</f>
        <v/>
      </c>
    </row>
    <row r="3545" spans="54:71" x14ac:dyDescent="0.25">
      <c r="BB3545" s="38"/>
      <c r="BC3545" s="130" t="str">
        <f>IF(ISBLANK(BB3545),"",INDEX(Tinh!$A$2:$A$35,MATCH(BB3545,Tinh!$B$2:$B$35,0)))</f>
        <v/>
      </c>
    </row>
    <row r="3546" spans="54:71" x14ac:dyDescent="0.25">
      <c r="BB3546" s="38"/>
      <c r="BC3546" s="130" t="str">
        <f>IF(ISBLANK(BB3546),"",INDEX(Tinh!$A$2:$A$35,MATCH(BB3546,Tinh!$B$2:$B$35,0)))</f>
        <v/>
      </c>
    </row>
    <row r="3547" spans="54:71" x14ac:dyDescent="0.25">
      <c r="BB3547" s="38"/>
      <c r="BC3547" s="130" t="str">
        <f>IF(ISBLANK(BB3547),"",INDEX(Tinh!$A$2:$A$35,MATCH(BB3547,Tinh!$B$2:$B$35,0)))</f>
        <v/>
      </c>
    </row>
    <row r="3548" spans="54:71" x14ac:dyDescent="0.25">
      <c r="BB3548" s="38"/>
      <c r="BC3548" s="130" t="str">
        <f>IF(ISBLANK(BB3548),"",INDEX(Tinh!$A$2:$A$35,MATCH(BB3548,Tinh!$B$2:$B$35,0)))</f>
        <v/>
      </c>
    </row>
    <row r="3549" spans="54:71" x14ac:dyDescent="0.25">
      <c r="BB3549" s="38"/>
      <c r="BC3549" s="130" t="str">
        <f>IF(ISBLANK(BB3549),"",INDEX(Tinh!$A$2:$A$35,MATCH(BB3549,Tinh!$B$2:$B$35,0)))</f>
        <v/>
      </c>
    </row>
    <row r="3550" spans="54:71" x14ac:dyDescent="0.25">
      <c r="BB3550" s="38"/>
      <c r="BC3550" s="130" t="str">
        <f>IF(ISBLANK(BB3550),"",INDEX(Tinh!$A$2:$A$35,MATCH(BB3550,Tinh!$B$2:$B$35,0)))</f>
        <v/>
      </c>
    </row>
    <row r="3551" spans="54:71" x14ac:dyDescent="0.25">
      <c r="BB3551" s="38"/>
      <c r="BC3551" s="130" t="str">
        <f>IF(ISBLANK(BB3551),"",INDEX(Tinh!$A$2:$A$35,MATCH(BB3551,Tinh!$B$2:$B$35,0)))</f>
        <v/>
      </c>
    </row>
    <row r="3552" spans="54:71" x14ac:dyDescent="0.25">
      <c r="BB3552" s="38"/>
      <c r="BC3552" s="130" t="str">
        <f>IF(ISBLANK(BB3552),"",INDEX(Tinh!$A$2:$A$35,MATCH(BB3552,Tinh!$B$2:$B$35,0)))</f>
        <v/>
      </c>
    </row>
    <row r="3553" spans="54:55" x14ac:dyDescent="0.25">
      <c r="BB3553" s="38"/>
      <c r="BC3553" s="130" t="str">
        <f>IF(ISBLANK(BB3553),"",INDEX(Tinh!$A$2:$A$35,MATCH(BB3553,Tinh!$B$2:$B$35,0)))</f>
        <v/>
      </c>
    </row>
    <row r="3554" spans="54:55" x14ac:dyDescent="0.25">
      <c r="BB3554" s="38"/>
      <c r="BC3554" s="130" t="str">
        <f>IF(ISBLANK(BB3554),"",INDEX(Tinh!$A$2:$A$35,MATCH(BB3554,Tinh!$B$2:$B$35,0)))</f>
        <v/>
      </c>
    </row>
    <row r="3555" spans="54:55" x14ac:dyDescent="0.25">
      <c r="BB3555" s="38"/>
      <c r="BC3555" s="130" t="str">
        <f>IF(ISBLANK(BB3555),"",INDEX(Tinh!$A$2:$A$35,MATCH(BB3555,Tinh!$B$2:$B$35,0)))</f>
        <v/>
      </c>
    </row>
    <row r="3556" spans="54:55" x14ac:dyDescent="0.25">
      <c r="BB3556" s="38"/>
      <c r="BC3556" s="130" t="str">
        <f>IF(ISBLANK(BB3556),"",INDEX(Tinh!$A$2:$A$35,MATCH(BB3556,Tinh!$B$2:$B$35,0)))</f>
        <v/>
      </c>
    </row>
    <row r="3557" spans="54:55" x14ac:dyDescent="0.25">
      <c r="BB3557" s="38"/>
      <c r="BC3557" s="130" t="str">
        <f>IF(ISBLANK(BB3557),"",INDEX(Tinh!$A$2:$A$35,MATCH(BB3557,Tinh!$B$2:$B$35,0)))</f>
        <v/>
      </c>
    </row>
    <row r="3558" spans="54:55" x14ac:dyDescent="0.25">
      <c r="BB3558" s="38"/>
      <c r="BC3558" s="130" t="str">
        <f>IF(ISBLANK(BB3558),"",INDEX(Tinh!$A$2:$A$35,MATCH(BB3558,Tinh!$B$2:$B$35,0)))</f>
        <v/>
      </c>
    </row>
    <row r="3559" spans="54:55" x14ac:dyDescent="0.25">
      <c r="BB3559" s="38"/>
      <c r="BC3559" s="130" t="str">
        <f>IF(ISBLANK(BB3559),"",INDEX(Tinh!$A$2:$A$35,MATCH(BB3559,Tinh!$B$2:$B$35,0)))</f>
        <v/>
      </c>
    </row>
    <row r="3560" spans="54:55" x14ac:dyDescent="0.25">
      <c r="BB3560" s="38"/>
      <c r="BC3560" s="130" t="str">
        <f>IF(ISBLANK(BB3560),"",INDEX(Tinh!$A$2:$A$35,MATCH(BB3560,Tinh!$B$2:$B$35,0)))</f>
        <v/>
      </c>
    </row>
    <row r="3561" spans="54:55" x14ac:dyDescent="0.25">
      <c r="BB3561" s="38"/>
      <c r="BC3561" s="130" t="str">
        <f>IF(ISBLANK(BB3561),"",INDEX(Tinh!$A$2:$A$35,MATCH(BB3561,Tinh!$B$2:$B$35,0)))</f>
        <v/>
      </c>
    </row>
    <row r="3562" spans="54:55" x14ac:dyDescent="0.25">
      <c r="BB3562" s="38"/>
      <c r="BC3562" s="130" t="str">
        <f>IF(ISBLANK(BB3562),"",INDEX(Tinh!$A$2:$A$35,MATCH(BB3562,Tinh!$B$2:$B$35,0)))</f>
        <v/>
      </c>
    </row>
    <row r="3563" spans="54:55" x14ac:dyDescent="0.25">
      <c r="BB3563" s="38"/>
      <c r="BC3563" s="130" t="str">
        <f>IF(ISBLANK(BB3563),"",INDEX(Tinh!$A$2:$A$35,MATCH(BB3563,Tinh!$B$2:$B$35,0)))</f>
        <v/>
      </c>
    </row>
    <row r="3564" spans="54:55" x14ac:dyDescent="0.25">
      <c r="BB3564" s="38"/>
      <c r="BC3564" s="130" t="str">
        <f>IF(ISBLANK(BB3564),"",INDEX(Tinh!$A$2:$A$35,MATCH(BB3564,Tinh!$B$2:$B$35,0)))</f>
        <v/>
      </c>
    </row>
    <row r="3565" spans="54:55" x14ac:dyDescent="0.25">
      <c r="BB3565" s="38"/>
      <c r="BC3565" s="130" t="str">
        <f>IF(ISBLANK(BB3565),"",INDEX(Tinh!$A$2:$A$35,MATCH(BB3565,Tinh!$B$2:$B$35,0)))</f>
        <v/>
      </c>
    </row>
    <row r="3566" spans="54:55" x14ac:dyDescent="0.25">
      <c r="BB3566" s="38"/>
      <c r="BC3566" s="130" t="str">
        <f>IF(ISBLANK(BB3566),"",INDEX(Tinh!$A$2:$A$35,MATCH(BB3566,Tinh!$B$2:$B$35,0)))</f>
        <v/>
      </c>
    </row>
    <row r="3567" spans="54:55" x14ac:dyDescent="0.25">
      <c r="BB3567" s="38"/>
      <c r="BC3567" s="130" t="str">
        <f>IF(ISBLANK(BB3567),"",INDEX(Tinh!$A$2:$A$35,MATCH(BB3567,Tinh!$B$2:$B$35,0)))</f>
        <v/>
      </c>
    </row>
    <row r="3568" spans="54:55" x14ac:dyDescent="0.25">
      <c r="BB3568" s="38"/>
      <c r="BC3568" s="130" t="str">
        <f>IF(ISBLANK(BB3568),"",INDEX(Tinh!$A$2:$A$35,MATCH(BB3568,Tinh!$B$2:$B$35,0)))</f>
        <v/>
      </c>
    </row>
    <row r="3569" spans="54:55" x14ac:dyDescent="0.25">
      <c r="BB3569" s="38"/>
      <c r="BC3569" s="130" t="str">
        <f>IF(ISBLANK(BB3569),"",INDEX(Tinh!$A$2:$A$35,MATCH(BB3569,Tinh!$B$2:$B$35,0)))</f>
        <v/>
      </c>
    </row>
    <row r="3570" spans="54:55" x14ac:dyDescent="0.25">
      <c r="BB3570" s="38"/>
      <c r="BC3570" s="130" t="str">
        <f>IF(ISBLANK(BB3570),"",INDEX(Tinh!$A$2:$A$35,MATCH(BB3570,Tinh!$B$2:$B$35,0)))</f>
        <v/>
      </c>
    </row>
    <row r="3571" spans="54:55" x14ac:dyDescent="0.25">
      <c r="BB3571" s="38"/>
      <c r="BC3571" s="130" t="str">
        <f>IF(ISBLANK(BB3571),"",INDEX(Tinh!$A$2:$A$35,MATCH(BB3571,Tinh!$B$2:$B$35,0)))</f>
        <v/>
      </c>
    </row>
    <row r="3572" spans="54:55" x14ac:dyDescent="0.25">
      <c r="BB3572" s="38"/>
      <c r="BC3572" s="130" t="str">
        <f>IF(ISBLANK(BB3572),"",INDEX(Tinh!$A$2:$A$35,MATCH(BB3572,Tinh!$B$2:$B$35,0)))</f>
        <v/>
      </c>
    </row>
    <row r="3573" spans="54:55" x14ac:dyDescent="0.25">
      <c r="BB3573" s="38"/>
      <c r="BC3573" s="130" t="str">
        <f>IF(ISBLANK(BB3573),"",INDEX(Tinh!$A$2:$A$35,MATCH(BB3573,Tinh!$B$2:$B$35,0)))</f>
        <v/>
      </c>
    </row>
    <row r="3574" spans="54:55" x14ac:dyDescent="0.25">
      <c r="BB3574" s="38"/>
      <c r="BC3574" s="130" t="str">
        <f>IF(ISBLANK(BB3574),"",INDEX(Tinh!$A$2:$A$35,MATCH(BB3574,Tinh!$B$2:$B$35,0)))</f>
        <v/>
      </c>
    </row>
    <row r="3575" spans="54:55" x14ac:dyDescent="0.25">
      <c r="BB3575" s="38"/>
      <c r="BC3575" s="130" t="str">
        <f>IF(ISBLANK(BB3575),"",INDEX(Tinh!$A$2:$A$35,MATCH(BB3575,Tinh!$B$2:$B$35,0)))</f>
        <v/>
      </c>
    </row>
    <row r="3576" spans="54:55" x14ac:dyDescent="0.25">
      <c r="BB3576" s="38"/>
      <c r="BC3576" s="130" t="str">
        <f>IF(ISBLANK(BB3576),"",INDEX(Tinh!$A$2:$A$35,MATCH(BB3576,Tinh!$B$2:$B$35,0)))</f>
        <v/>
      </c>
    </row>
    <row r="3577" spans="54:55" x14ac:dyDescent="0.25">
      <c r="BB3577" s="38"/>
      <c r="BC3577" s="130" t="str">
        <f>IF(ISBLANK(BB3577),"",INDEX(Tinh!$A$2:$A$35,MATCH(BB3577,Tinh!$B$2:$B$35,0)))</f>
        <v/>
      </c>
    </row>
    <row r="3578" spans="54:55" x14ac:dyDescent="0.25">
      <c r="BB3578" s="38"/>
      <c r="BC3578" s="130" t="str">
        <f>IF(ISBLANK(BB3578),"",INDEX(Tinh!$A$2:$A$35,MATCH(BB3578,Tinh!$B$2:$B$35,0)))</f>
        <v/>
      </c>
    </row>
    <row r="3579" spans="54:55" x14ac:dyDescent="0.25">
      <c r="BB3579" s="38"/>
      <c r="BC3579" s="130" t="str">
        <f>IF(ISBLANK(BB3579),"",INDEX(Tinh!$A$2:$A$35,MATCH(BB3579,Tinh!$B$2:$B$35,0)))</f>
        <v/>
      </c>
    </row>
    <row r="3580" spans="54:55" x14ac:dyDescent="0.25">
      <c r="BB3580" s="38"/>
      <c r="BC3580" s="130" t="str">
        <f>IF(ISBLANK(BB3580),"",INDEX(Tinh!$A$2:$A$35,MATCH(BB3580,Tinh!$B$2:$B$35,0)))</f>
        <v/>
      </c>
    </row>
    <row r="3581" spans="54:55" x14ac:dyDescent="0.25">
      <c r="BB3581" s="38"/>
      <c r="BC3581" s="130" t="str">
        <f>IF(ISBLANK(BB3581),"",INDEX(Tinh!$A$2:$A$35,MATCH(BB3581,Tinh!$B$2:$B$35,0)))</f>
        <v/>
      </c>
    </row>
  </sheetData>
  <sheetProtection formatCells="0" formatColumns="0" formatRows="0" insertRows="0" deleteRows="0"/>
  <dataConsolidate/>
  <mergeCells count="51">
    <mergeCell ref="D2:D3"/>
    <mergeCell ref="BF2:BF3"/>
    <mergeCell ref="K2:K3"/>
    <mergeCell ref="G2:G3"/>
    <mergeCell ref="H2:H3"/>
    <mergeCell ref="L2:L3"/>
    <mergeCell ref="N2:N3"/>
    <mergeCell ref="M2:M3"/>
    <mergeCell ref="W2:W3"/>
    <mergeCell ref="X2:X3"/>
    <mergeCell ref="Y2:Y3"/>
    <mergeCell ref="Z2:AD2"/>
    <mergeCell ref="AL2:AL3"/>
    <mergeCell ref="AM2:AM3"/>
    <mergeCell ref="E2:E3"/>
    <mergeCell ref="F2:F3"/>
    <mergeCell ref="BG2:BK2"/>
    <mergeCell ref="AP2:AP3"/>
    <mergeCell ref="AN2:AN3"/>
    <mergeCell ref="AW2:BA2"/>
    <mergeCell ref="BR2:CH2"/>
    <mergeCell ref="BN2:BN3"/>
    <mergeCell ref="BP2:BP3"/>
    <mergeCell ref="BQ2:BQ3"/>
    <mergeCell ref="BO2:BO3"/>
    <mergeCell ref="BM2:BM3"/>
    <mergeCell ref="AO2:AO3"/>
    <mergeCell ref="AQ2:AQ3"/>
    <mergeCell ref="V2:V3"/>
    <mergeCell ref="AK2:AK3"/>
    <mergeCell ref="I2:I3"/>
    <mergeCell ref="J2:J3"/>
    <mergeCell ref="O2:P2"/>
    <mergeCell ref="Q2:R2"/>
    <mergeCell ref="S2:T2"/>
    <mergeCell ref="BR1:BV1"/>
    <mergeCell ref="A1:H1"/>
    <mergeCell ref="AE2:AE3"/>
    <mergeCell ref="AH1:AN1"/>
    <mergeCell ref="BB2:BE2"/>
    <mergeCell ref="BL2:BL3"/>
    <mergeCell ref="AF2:AF3"/>
    <mergeCell ref="AG2:AG3"/>
    <mergeCell ref="AH2:AH3"/>
    <mergeCell ref="AI2:AI3"/>
    <mergeCell ref="AJ2:AJ3"/>
    <mergeCell ref="A2:A3"/>
    <mergeCell ref="B2:B3"/>
    <mergeCell ref="C2:C3"/>
    <mergeCell ref="AR2:AV2"/>
    <mergeCell ref="U2:U3"/>
  </mergeCells>
  <phoneticPr fontId="27" type="noConversion"/>
  <dataValidations xWindow="1156" yWindow="534" count="47">
    <dataValidation allowBlank="1" showInputMessage="1" showErrorMessage="1" promptTitle="Thông báo:" prompt="NHập khi không có mã số BHXH" sqref="BY4:BZ4" xr:uid="{00000000-0002-0000-0000-000000000000}"/>
    <dataValidation allowBlank="1" showInputMessage="1" showErrorMessage="1" promptTitle="Thông báo:" prompt="Nếu không nộp TK01 thì không phải nhập cột này!" sqref="AV5:AV406 BF4:BJ4 BK4:BK406 AV4:AZ4" xr:uid="{00000000-0002-0000-0000-000001000000}"/>
    <dataValidation allowBlank="1" showInputMessage="1" showErrorMessage="1" promptTitle="Thông báo:" prompt="Nhập mã tỉnh, thành phố" sqref="BW4:BX4" xr:uid="{00000000-0002-0000-0000-000002000000}"/>
    <dataValidation type="list" allowBlank="1" showInputMessage="1" showErrorMessage="1" sqref="AW1 BW1 AW3 BW3 AR1 AR3 CC2 CC5:CC1048576 AW5:AW406 AR5:AR1048576 BW5:BW406 BG5:BG406" xr:uid="{00000000-0002-0000-0000-000003000000}">
      <formula1>Ten_tinh</formula1>
    </dataValidation>
    <dataValidation type="list" allowBlank="1" showInputMessage="1" showErrorMessage="1" sqref="AU4 AT3 AY3 BY3" xr:uid="{00000000-0002-0000-0000-000004000000}">
      <formula1>OFFSET(mahuyen_xa,MATCH(AS3,mahuyen_xa,0)-1,2,COUNTIF(mahuyen_xa,AS3),1)</formula1>
    </dataValidation>
    <dataValidation type="list" allowBlank="1" showInputMessage="1" showErrorMessage="1" sqref="AY1 BY1 AT1 AB5 AT5 CE5:CE406 BY5:BY850" xr:uid="{00000000-0002-0000-0000-000005000000}">
      <formula1>OFFSET(matinh_huyen,MATCH(AA1,matinh_huyen,0)-1,2,COUNTIF(matinh_huyen,AA1),1)</formula1>
    </dataValidation>
    <dataValidation type="textLength" operator="equal" allowBlank="1" showInputMessage="1" showErrorMessage="1" errorTitle="Lỗi" error="Mã số BHXH phải gồm 10 kí tự số" promptTitle="Thông báo:" prompt="Mã số bảo hiểm gồm 10 ký tự" sqref="C2 C4:C406" xr:uid="{00000000-0002-0000-0000-000006000000}">
      <formula1>10</formula1>
    </dataValidation>
    <dataValidation allowBlank="1" showInputMessage="1" showErrorMessage="1" prompt="(Đối với trẻ em dưới 6 tuổi)" sqref="BP1:BP2 BP4:BP406" xr:uid="{00000000-0002-0000-0000-000007000000}"/>
    <dataValidation type="list" allowBlank="1" showInputMessage="1" showErrorMessage="1" sqref="BG3" xr:uid="{00000000-0002-0000-0000-000008000000}">
      <formula1>tentinh</formula1>
    </dataValidation>
    <dataValidation type="list" allowBlank="1" showInputMessage="1" showErrorMessage="1" sqref="BI3" xr:uid="{00000000-0002-0000-0000-000009000000}">
      <formula1>OFFSET(mahuyenxa,MATCH(BH3,mahuyenxa,0)-1,2,COUNTIF(mahuyenxa,BH3),1)</formula1>
    </dataValidation>
    <dataValidation operator="greaterThan" allowBlank="1" showInputMessage="1" showErrorMessage="1" errorTitle="Dữ liệu nhập vào không hợp lệ" error="Dữ liệu nhập vào không đúng định dạng. Vui lòng Kiểm tra lại" promptTitle="Thông báo:" prompt="Nhập dữ liệu theo đúng định dạng: mm/yyyy_x000a_VD: 10/2016" sqref="K4" xr:uid="{00000000-0002-0000-0000-00000A000000}"/>
    <dataValidation allowBlank="1" showInputMessage="1" showErrorMessage="1" errorTitle="Nhập sai định dạng" error="Nhập đúng theo mã phương án." sqref="W4:Y4 M4:N4" xr:uid="{00000000-0002-0000-0000-00000B000000}"/>
    <dataValidation allowBlank="1" showInputMessage="1" showErrorMessage="1" prompt="Số tiền NSĐP = Tỷ lệ NSĐP x mức chuẩn nghèo x 22%" sqref="R3:R4 R6:R1048576" xr:uid="{00000000-0002-0000-0000-00000C000000}"/>
    <dataValidation allowBlank="1" showInputMessage="1" showErrorMessage="1" prompt="Số tiền hỗ trợ khác = Tỷ lệ hỗ trợ khác x mức chuẩn nghèo x 22%" sqref="T3:T4 T6:T1048576" xr:uid="{00000000-0002-0000-0000-00000D000000}"/>
    <dataValidation allowBlank="1" showInputMessage="1" showErrorMessage="1" prompt="Mức tiền tự đóng = (Mức tiền đóng x số tháng đóng x 22%) - mức tiền hỗ trợ - số tiền NSĐP - số tiền hỗ trợ khác" sqref="V2:V4 V6:V1048576" xr:uid="{00000000-0002-0000-0000-00000E000000}"/>
    <dataValidation type="textLength" allowBlank="1" showInputMessage="1" showErrorMessage="1" sqref="AE4" xr:uid="{00000000-0002-0000-0000-00000F000000}">
      <formula1>0</formula1>
      <formula2>500</formula2>
    </dataValidation>
    <dataValidation operator="greaterThan" allowBlank="1" showInputMessage="1" showErrorMessage="1" errorTitle="Nhập sai định dạng" error="Dữ liệu nhập vào phải có định dạng Ngày/Tháng/Năm" promptTitle="Thông báo" prompt="- Nhập đúng định dạng dd/mm/yyyy_x000a_VD: 25/10/1993_x000a_- Nếu chỉ có Tháng/năm nhập ngày là 01_x000a_VD: 01/11/1993_x000a_- Nếu chỉ có Năm sinh nhập ngày/tháng là 01/01_x000a_VD: 01/01/1993_x000a_- Nếu không nộp TK01 thì không phải nhập cột này!" sqref="AI4" xr:uid="{00000000-0002-0000-0000-000010000000}"/>
    <dataValidation allowBlank="1" showInputMessage="1" showErrorMessage="1" prompt="Mức tiền hỗ trợ = Tỷ lệ NSNN hỗ trợ đóng x mức chuẩn nghèo x 22%" sqref="P3:P4 P6:P1048576" xr:uid="{00000000-0002-0000-0000-000011000000}"/>
    <dataValidation type="list" allowBlank="1" showInputMessage="1" showErrorMessage="1" sqref="BD1 BD1015:BD1048576" xr:uid="{00000000-0002-0000-0000-000012000000}">
      <formula1>OFFSET(matinhbenhvien,MATCH(BC5,matinhbenhvien,0)-1,2,COUNTIF(matinhbenhvien,BC5),1)</formula1>
    </dataValidation>
    <dataValidation type="list" errorStyle="warning" allowBlank="1" showInputMessage="1" showErrorMessage="1" errorTitle="Nhập sai định dạng" sqref="O1 O6:O1048576" xr:uid="{00000000-0002-0000-0000-000013000000}">
      <formula1>"0,10,25,30"</formula1>
    </dataValidation>
    <dataValidation type="list" errorStyle="warning" allowBlank="1" showInputMessage="1" showErrorMessage="1" errorTitle="Nhập sai định dạng" error="Nhập đúng tỷ lệ NSNN hỗ trợ" sqref="O5" xr:uid="{00000000-0002-0000-0000-000014000000}">
      <formula1>"0,20,30,40,50"</formula1>
    </dataValidation>
    <dataValidation type="list" allowBlank="1" showInputMessage="1" showErrorMessage="1" sqref="E5:E1048576" xr:uid="{00000000-0002-0000-0000-000015000000}">
      <formula1>loaipa</formula1>
    </dataValidation>
    <dataValidation allowBlank="1" showInputMessage="1" showErrorMessage="1" promptTitle="Thông báo:" prompt="Nhập Số CMND, Căn cước công dân hoặc Hộ chiếu" sqref="BS4:BS406 AP4:AP406" xr:uid="{00000000-0002-0000-0000-000016000000}"/>
    <dataValidation allowBlank="1" showInputMessage="1" showErrorMessage="1" promptTitle="Thông báo:" prompt="Nhập số giấy tờ" sqref="BV3:BV406" xr:uid="{00000000-0002-0000-0000-000017000000}"/>
    <dataValidation allowBlank="1" showInputMessage="1" showErrorMessage="1" promptTitle="Thông báo:" prompt="Nhập tên chủ hộ_x000a_" sqref="BR2:BR406" xr:uid="{00000000-0002-0000-0000-000018000000}"/>
    <dataValidation allowBlank="1" showInputMessage="1" showErrorMessage="1" promptTitle="Thông báo:" prompt="Nhập số điện thoại chủ hộ" sqref="BT3:BT406" xr:uid="{00000000-0002-0000-0000-000019000000}"/>
    <dataValidation type="list" allowBlank="1" showInputMessage="1" showErrorMessage="1" errorTitle="Lỗi" error="Nhập sai định dạng. Vui lòng kiểm tra lại" promptTitle="Thông báo:" prompt="Nhập khi không có mã số BHXH_x000a_- 01: Sổ hộ khẩu_x000a_- 02: Sổ tạm trú_x000a_- 03: Giấy tạm trú_x000a_- 04: Số UBND_x000a_- 05: Khác_x000a_" sqref="BU3:BU406" xr:uid="{00000000-0002-0000-0000-00001A000000}">
      <formula1>"01,02,03,04,05"</formula1>
    </dataValidation>
    <dataValidation type="list" allowBlank="1" showInputMessage="1" showErrorMessage="1" errorTitle="Lỗi" error="Mã quốc tịch không đúng. Vui lòng kiểm tra lại!" promptTitle="Thông báo:" sqref="AK5:AK406" xr:uid="{00000000-0002-0000-0000-00001B000000}">
      <formula1>dm_quocgia</formula1>
    </dataValidation>
    <dataValidation allowBlank="1" showInputMessage="1" showErrorMessage="1" promptTitle="Nhập mã Thôn" prompt="Tra cứu mã Thôn ở chức năng &quot;Tra cứu danh mục&quot; trên phần mềm" sqref="CA1:CA1048576" xr:uid="{00000000-0002-0000-0000-00001C000000}"/>
    <dataValidation allowBlank="1" sqref="AQ5:AQ1048576" xr:uid="{00000000-0002-0000-0000-00001D000000}"/>
    <dataValidation type="list" allowBlank="1" showInputMessage="1" showErrorMessage="1" errorTitle="Nhập sai định dạng" error="Nhập định dạng theo đúng mã phương thức" promptTitle="Thông báo:" prompt="1 - 1 tháng_x000a_3 - 3 tháng_x000a_6 - 6 tháng_x000a_12 - 12 tháng_x000a_TH - Còn thiếu_x000a_VS - Về sau_x000a_DB - Đóng bù" sqref="I6:I1048576 I5" xr:uid="{00000000-0002-0000-0000-00001E000000}">
      <formula1>"1,3,6,12,TH,VS,DB"</formula1>
    </dataValidation>
    <dataValidation allowBlank="1" showInputMessage="1" showErrorMessage="1" prompt="Tổng tiền = mức tiền đóng x số tháng đóng x 22%" sqref="U2:U1048576" xr:uid="{00000000-0002-0000-0000-00001F000000}"/>
    <dataValidation type="list" allowBlank="1" showInputMessage="1" showErrorMessage="1" promptTitle="Thông báo" prompt="Nhập đúng định dạng_x000a_TRUE - Đã có sổ_x000a_FALSE - Chưa có sổ" sqref="AF5:AF1048576" xr:uid="{00000000-0002-0000-0000-000020000000}">
      <formula1>"TRUE,FALSE"</formula1>
    </dataValidation>
    <dataValidation type="list" allowBlank="1" showInputMessage="1" showErrorMessage="1" errorTitle="Lỗi" error="Nhập sai định dạng. Vui lòng kiểm tra lại" promptTitle="Thông Báo: " prompt="Vui lòng nhập theo đúng định dạng:_x000a_VD_x000a_    -  TRUE: Có xuất TK1_x000a_    -  FALSE:  Không xuất TK1" sqref="AG5:AG1048576" xr:uid="{00000000-0002-0000-0000-000021000000}">
      <formula1>"TRUE,FALSE"</formula1>
    </dataValidation>
    <dataValidation type="list" allowBlank="1" showInputMessage="1" showErrorMessage="1" promptTitle="Thông báo:" prompt="Nhập dữ liệu theo đúng định dạng_x000a_VD:_x000a_0: Đầy đủ._x000a_1: Tháng, năm._x000a_2: Năm" sqref="AH5:AH1048576" xr:uid="{00000000-0002-0000-0000-000022000000}">
      <formula1>"0,1,2"</formula1>
    </dataValidation>
    <dataValidation type="list" allowBlank="1" showInputMessage="1" showErrorMessage="1" sqref="BD3" xr:uid="{00000000-0002-0000-0000-000023000000}">
      <formula1>OFFSET(matinhbenhvien,MATCH(BC6,matinhbenhvien,0)-1,2,COUNTIF(matinhbenhvien,BC6),1)</formula1>
    </dataValidation>
    <dataValidation type="list" allowBlank="1" showInputMessage="1" showErrorMessage="1" sqref="BB3582:BB1048576" xr:uid="{00000000-0002-0000-0000-000024000000}">
      <formula1>tentinhcu</formula1>
    </dataValidation>
    <dataValidation type="list" allowBlank="1" showInputMessage="1" showErrorMessage="1" promptTitle="Thông báo" prompt="- Nhập dữ liệu đúng định dạng:_x000a_0 - Nữ_x000a_1 - Nam_x000a_- Nếu không nộp TK01 thì không phải nhập cột này!" sqref="AJ1:AJ1048576" xr:uid="{00000000-0002-0000-0000-000025000000}">
      <formula1>"0,1"</formula1>
    </dataValidation>
    <dataValidation type="list" allowBlank="1" showInputMessage="1" showErrorMessage="1" sqref="AR4" xr:uid="{00000000-0002-0000-0000-000026000000}">
      <formula1>dmtinh</formula1>
    </dataValidation>
    <dataValidation type="textLength" allowBlank="1" showInputMessage="1" showErrorMessage="1" errorTitle="Lỗi" error="Nhập sai định dạng" promptTitle="Thông báo" prompt="Mức tiền đóng nhập tối đa 18 ký tự số" sqref="L1:L1048576" xr:uid="{00000000-0002-0000-0000-000027000000}">
      <formula1>0</formula1>
      <formula2>18</formula2>
    </dataValidation>
    <dataValidation type="decimal" allowBlank="1" showInputMessage="1" showErrorMessage="1" errorTitle="Lỗi" error="Tỉ lệ nhập trong khoảng từ 0 -100%" sqref="N5:N1048576" xr:uid="{00000000-0002-0000-0000-000028000000}">
      <formula1>0</formula1>
      <formula2>100</formula2>
    </dataValidation>
    <dataValidation type="decimal" allowBlank="1" showInputMessage="1" showErrorMessage="1" errorTitle="Lỗi" error="Tỉ lệ nhập trong khoảng từ 0 - 100%" sqref="Q5:Q1048576 S5:S1048576" xr:uid="{00000000-0002-0000-0000-000029000000}">
      <formula1>0</formula1>
      <formula2>100</formula2>
    </dataValidation>
    <dataValidation type="textLength" allowBlank="1" showInputMessage="1" showErrorMessage="1" errorTitle="Lỗi" error="Vui lòng ko nhập quá 18 ký tự" sqref="BL5:BL1048576" xr:uid="{00000000-0002-0000-0000-00002A000000}">
      <formula1>0</formula1>
      <formula2>18</formula2>
    </dataValidation>
    <dataValidation type="decimal" allowBlank="1" showInputMessage="1" showErrorMessage="1" errorTitle="Lỗi" error="Không nhập số tháng quá 999" sqref="J5:J1048576" xr:uid="{00000000-0002-0000-0000-00002B000000}">
      <formula1>0</formula1>
      <formula2>999</formula2>
    </dataValidation>
    <dataValidation type="list" allowBlank="1" showInputMessage="1" showErrorMessage="1" prompt="Chọn hình thức đăng ký nhận sổ và thẻ_x000a_TRUE: Qua điện tử_x000a_FALSE: Qua bản giấy" sqref="BF5:BF1048576" xr:uid="{00000000-0002-0000-0000-00002C000000}">
      <formula1>"TRUE,FALSE"</formula1>
    </dataValidation>
    <dataValidation type="list" allowBlank="1" showInputMessage="1" showErrorMessage="1" errorTitle="Lỗi" error="Mã dân tộc không chính xác. Vui lòng kiểm tra lại!" sqref="AM5:AM1048576" xr:uid="{00000000-0002-0000-0000-00002D000000}">
      <formula1>tendantoc</formula1>
    </dataValidation>
    <dataValidation type="list" allowBlank="1" showInputMessage="1" showErrorMessage="1" errorTitle="Lỗi:" error="Phương thức đóng không hợp lệ !" promptTitle="Thông báo:" prompt="1 - 1 tháng_x000a_3 - 3 tháng_x000a_6 - 6 tháng_x000a_12 - 12 tháng_x000a_TH - Còn thiếu_x000a_VS - Về sau_x000a_DB - Đóng bù" sqref="BM5:BM1048576" xr:uid="{00000000-0002-0000-0000-00002E000000}">
      <formula1>"1,3,6,12,TH,VS,DB"</formula1>
    </dataValidation>
  </dataValidations>
  <pageMargins left="0.7" right="0.7" top="0.75" bottom="0.75" header="0.3" footer="0.3"/>
  <pageSetup orientation="portrait" r:id="rId1"/>
  <headerFooter alignWithMargins="0"/>
  <extLst>
    <ext xmlns:x14="http://schemas.microsoft.com/office/spreadsheetml/2009/9/main" uri="{CCE6A557-97BC-4b89-ADB6-D9C93CAAB3DF}">
      <x14:dataValidations xmlns:xm="http://schemas.microsoft.com/office/excel/2006/main" xWindow="1156" yWindow="534" count="5">
        <x14:dataValidation type="list" allowBlank="1" showInputMessage="1" showErrorMessage="1" xr:uid="{00000000-0002-0000-0000-00002F000000}">
          <x14:formula1>
            <xm:f>OFFSET(Huyen!$A$1,MATCH(AA5,Huyen!$A:$A,0)-1,2,COUNTIF(Huyen!$A:$A,AA5),1)</xm:f>
          </x14:formula1>
          <xm:sqref>AT6:AT406 AB6:AB1086 AY5:AY406 BI5:BI406</xm:sqref>
        </x14:dataValidation>
        <x14:dataValidation type="list" allowBlank="1" showInputMessage="1" showErrorMessage="1" errorTitle="Lỗi" error="Mã phương án không chính xác. Vui lòng kiểm tra lại!" xr:uid="{00000000-0002-0000-0000-000030000000}">
          <x14:formula1>
            <xm:f>'Phương án'!$B$3:$B$11</xm:f>
          </x14:formula1>
          <xm:sqref>G5:G1084</xm:sqref>
        </x14:dataValidation>
        <x14:dataValidation type="list" allowBlank="1" showInputMessage="1" showErrorMessage="1" xr:uid="{00000000-0002-0000-0000-000031000000}">
          <x14:formula1>
            <xm:f>Tinh!$B$2:$B$42</xm:f>
          </x14:formula1>
          <xm:sqref>Z5:Z1048576</xm:sqref>
        </x14:dataValidation>
        <x14:dataValidation type="list" allowBlank="1" showInputMessage="1" showErrorMessage="1" xr:uid="{00000000-0002-0000-0000-000032000000}">
          <x14:formula1>
            <xm:f>OFFSET(KCB!$A$1,MATCH(BC5,matinhbenhvien,0)-1,2,COUNTIF(matinhbenhvien,BC5),1)</xm:f>
          </x14:formula1>
          <xm:sqref>BD5:BD1014</xm:sqref>
        </x14:dataValidation>
        <x14:dataValidation type="list" allowBlank="1" showInputMessage="1" showErrorMessage="1" xr:uid="{00000000-0002-0000-0000-000033000000}">
          <x14:formula1>
            <xm:f>Tinh!$B$2:$B$35</xm:f>
          </x14:formula1>
          <xm:sqref>BB5:BB3581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996"/>
  <sheetViews>
    <sheetView workbookViewId="0">
      <selection activeCell="D28" sqref="D28"/>
    </sheetView>
  </sheetViews>
  <sheetFormatPr defaultColWidth="9.140625" defaultRowHeight="15.75" x14ac:dyDescent="0.25"/>
  <cols>
    <col min="1" max="1" width="15" customWidth="1"/>
    <col min="2" max="2" width="20.28515625" customWidth="1"/>
    <col min="3" max="7" width="15" customWidth="1"/>
    <col min="8" max="8" width="11.28515625" bestFit="1" customWidth="1"/>
    <col min="9" max="9" width="15" customWidth="1"/>
    <col min="10" max="10" width="8.7109375" customWidth="1"/>
    <col min="11" max="11" width="15" customWidth="1"/>
    <col min="12" max="12" width="20.28515625" customWidth="1"/>
    <col min="13" max="13" width="15" customWidth="1"/>
    <col min="14" max="14" width="21.28515625" customWidth="1"/>
    <col min="15" max="19" width="15" customWidth="1"/>
    <col min="20" max="20" width="15.7109375" style="1" customWidth="1"/>
  </cols>
  <sheetData>
    <row r="1" spans="1:20" x14ac:dyDescent="0.25">
      <c r="A1" s="86" t="s">
        <v>23539</v>
      </c>
      <c r="B1" s="87"/>
      <c r="C1" s="88"/>
      <c r="D1" s="88"/>
      <c r="E1" s="88"/>
      <c r="F1" s="89"/>
      <c r="G1" s="87"/>
      <c r="H1" s="87"/>
      <c r="I1" s="87"/>
      <c r="J1" s="87"/>
      <c r="K1" s="90"/>
      <c r="L1" s="87"/>
      <c r="M1" s="87"/>
      <c r="N1" s="87"/>
      <c r="O1" s="89"/>
      <c r="P1" s="87"/>
      <c r="Q1" s="89"/>
      <c r="R1" s="89"/>
      <c r="S1" s="87"/>
    </row>
    <row r="2" spans="1:20" x14ac:dyDescent="0.25">
      <c r="A2" s="86" t="s">
        <v>23540</v>
      </c>
      <c r="B2" s="87"/>
      <c r="C2" s="88"/>
      <c r="D2" s="88"/>
      <c r="E2" s="88"/>
      <c r="F2" s="89"/>
      <c r="G2" s="87"/>
      <c r="H2" s="87"/>
      <c r="I2" s="87"/>
      <c r="J2" s="87"/>
      <c r="K2" s="90"/>
      <c r="L2" s="87"/>
      <c r="M2" s="87"/>
      <c r="N2" s="87"/>
      <c r="O2" s="89"/>
      <c r="P2" s="87"/>
      <c r="Q2" s="89"/>
      <c r="R2" s="89"/>
      <c r="S2" s="87"/>
    </row>
    <row r="3" spans="1:20" ht="15" customHeight="1" x14ac:dyDescent="0.25">
      <c r="A3" s="201" t="s">
        <v>23587</v>
      </c>
      <c r="B3" s="185" t="s">
        <v>23541</v>
      </c>
      <c r="C3" s="186"/>
      <c r="D3" s="186"/>
      <c r="E3" s="186"/>
      <c r="F3" s="186"/>
      <c r="G3" s="186"/>
      <c r="H3" s="186"/>
      <c r="I3" s="186"/>
      <c r="J3" s="186"/>
      <c r="K3" s="186"/>
      <c r="L3" s="186"/>
      <c r="M3" s="186"/>
      <c r="N3" s="186"/>
      <c r="O3" s="186"/>
      <c r="P3" s="186"/>
      <c r="Q3" s="186"/>
      <c r="R3" s="186"/>
      <c r="S3" s="187"/>
    </row>
    <row r="4" spans="1:20" s="134" customFormat="1" ht="48.75" customHeight="1" x14ac:dyDescent="0.25">
      <c r="A4" s="202"/>
      <c r="B4" s="126" t="s">
        <v>23542</v>
      </c>
      <c r="C4" s="95" t="s">
        <v>568</v>
      </c>
      <c r="D4" s="125" t="s">
        <v>23543</v>
      </c>
      <c r="E4" s="125" t="s">
        <v>23538</v>
      </c>
      <c r="F4" s="126" t="s">
        <v>23531</v>
      </c>
      <c r="G4" s="132" t="s">
        <v>38075</v>
      </c>
      <c r="H4" s="132" t="s">
        <v>38076</v>
      </c>
      <c r="I4" s="133" t="s">
        <v>38077</v>
      </c>
      <c r="J4" s="132" t="s">
        <v>38078</v>
      </c>
      <c r="K4" s="95" t="s">
        <v>23544</v>
      </c>
      <c r="L4" s="71" t="s">
        <v>23545</v>
      </c>
      <c r="M4" s="71" t="s">
        <v>18667</v>
      </c>
      <c r="N4" s="71" t="s">
        <v>23546</v>
      </c>
      <c r="O4" s="71" t="s">
        <v>18671</v>
      </c>
      <c r="P4" s="125" t="s">
        <v>673</v>
      </c>
      <c r="Q4" s="126" t="s">
        <v>23547</v>
      </c>
      <c r="R4" s="124" t="s">
        <v>18672</v>
      </c>
      <c r="S4" s="126" t="s">
        <v>18686</v>
      </c>
      <c r="T4" s="169"/>
    </row>
    <row r="5" spans="1:20" ht="30" hidden="1" x14ac:dyDescent="0.25">
      <c r="A5" s="72" t="s">
        <v>38073</v>
      </c>
      <c r="B5" s="73" t="s">
        <v>564</v>
      </c>
      <c r="C5" s="70" t="s">
        <v>665</v>
      </c>
      <c r="D5" s="70" t="s">
        <v>670</v>
      </c>
      <c r="E5" s="70" t="s">
        <v>565</v>
      </c>
      <c r="F5" s="70" t="s">
        <v>566</v>
      </c>
      <c r="G5" s="91" t="s">
        <v>23881</v>
      </c>
      <c r="H5" s="73" t="s">
        <v>682</v>
      </c>
      <c r="I5" s="91" t="s">
        <v>23882</v>
      </c>
      <c r="J5" s="73" t="s">
        <v>683</v>
      </c>
      <c r="K5" s="70" t="s">
        <v>669</v>
      </c>
      <c r="L5" s="91" t="s">
        <v>23883</v>
      </c>
      <c r="M5" s="73" t="s">
        <v>666</v>
      </c>
      <c r="N5" s="91" t="s">
        <v>23884</v>
      </c>
      <c r="O5" s="73" t="s">
        <v>667</v>
      </c>
      <c r="P5" s="74" t="s">
        <v>681</v>
      </c>
      <c r="Q5" s="92" t="s">
        <v>23885</v>
      </c>
      <c r="R5" s="74" t="s">
        <v>668</v>
      </c>
      <c r="S5" s="70" t="s">
        <v>567</v>
      </c>
    </row>
    <row r="6" spans="1:20" s="166" customFormat="1" ht="15" x14ac:dyDescent="0.25">
      <c r="A6" s="155"/>
      <c r="B6" s="156"/>
      <c r="C6" s="157"/>
      <c r="D6" s="157"/>
      <c r="E6" s="158"/>
      <c r="F6" s="159"/>
      <c r="G6" s="160"/>
      <c r="H6" s="161"/>
      <c r="I6" s="162"/>
      <c r="J6" s="161"/>
      <c r="K6" s="158"/>
      <c r="L6" s="163"/>
      <c r="M6" s="161"/>
      <c r="N6" s="163"/>
      <c r="O6" s="161"/>
      <c r="P6" s="156"/>
      <c r="Q6" s="164"/>
      <c r="R6" s="165"/>
      <c r="S6" s="156"/>
      <c r="T6" s="168"/>
    </row>
    <row r="7" spans="1:20" x14ac:dyDescent="0.25">
      <c r="A7" s="75"/>
      <c r="B7" s="76"/>
      <c r="C7" s="77"/>
      <c r="D7" s="77"/>
      <c r="E7" s="78"/>
      <c r="F7" s="79"/>
      <c r="G7" s="80"/>
      <c r="H7" s="81" t="str">
        <f t="shared" ref="H7:H69" si="0">IF(ISBLANK(G7),"",INDEX(maquocgia,MATCH(G7,dm_quocgia,0)))</f>
        <v/>
      </c>
      <c r="I7" s="82"/>
      <c r="J7" s="81" t="str">
        <f t="shared" ref="J7:J69" si="1">IF(ISBLANK(I7),"",INDEX(madantoc,MATCH(I7,tendantoc,0)))</f>
        <v/>
      </c>
      <c r="K7" s="78"/>
      <c r="L7" s="83"/>
      <c r="M7" s="161" t="str">
        <f t="shared" ref="M7:M69" si="2">IF(ISBLANK(L7),"",INDEX(ma_tinh,MATCH(L7,Ten_tinh,0),1))</f>
        <v/>
      </c>
      <c r="N7" s="83"/>
      <c r="O7" s="81" t="str">
        <f t="shared" ref="O7:O69" si="3">IF(ISBLANK(N7),"",INDEX(Ma_huyen,MATCH(CONCATENATE(M7,"-",N7),Loc_trung_huyen,0)))</f>
        <v/>
      </c>
      <c r="P7" s="76"/>
      <c r="Q7" s="89"/>
      <c r="R7" s="85" t="str">
        <f t="shared" ref="R7:R69" si="4">IF(ISBLANK(Q7),"",INDEX(mamoiquanhe,MATCH(Q7,moiquanhe,0)))</f>
        <v/>
      </c>
      <c r="S7" s="76"/>
    </row>
    <row r="8" spans="1:20" x14ac:dyDescent="0.25">
      <c r="A8" s="75"/>
      <c r="B8" s="76"/>
      <c r="C8" s="77"/>
      <c r="D8" s="77"/>
      <c r="E8" s="78"/>
      <c r="F8" s="79"/>
      <c r="G8" s="80"/>
      <c r="H8" s="81" t="str">
        <f t="shared" si="0"/>
        <v/>
      </c>
      <c r="I8" s="82"/>
      <c r="J8" s="81" t="str">
        <f t="shared" si="1"/>
        <v/>
      </c>
      <c r="K8" s="78"/>
      <c r="L8" s="83"/>
      <c r="M8" s="161" t="str">
        <f t="shared" si="2"/>
        <v/>
      </c>
      <c r="N8" s="83"/>
      <c r="O8" s="81" t="str">
        <f t="shared" si="3"/>
        <v/>
      </c>
      <c r="P8" s="76"/>
      <c r="Q8" s="89"/>
      <c r="R8" s="85" t="str">
        <f t="shared" si="4"/>
        <v/>
      </c>
      <c r="S8" s="76"/>
    </row>
    <row r="9" spans="1:20" x14ac:dyDescent="0.25">
      <c r="A9" s="75"/>
      <c r="B9" s="76"/>
      <c r="C9" s="77"/>
      <c r="D9" s="77"/>
      <c r="E9" s="78"/>
      <c r="F9" s="79"/>
      <c r="G9" s="80"/>
      <c r="H9" s="81" t="str">
        <f t="shared" si="0"/>
        <v/>
      </c>
      <c r="I9" s="82"/>
      <c r="J9" s="81" t="str">
        <f t="shared" si="1"/>
        <v/>
      </c>
      <c r="K9" s="78"/>
      <c r="L9" s="83"/>
      <c r="M9" s="161" t="str">
        <f t="shared" si="2"/>
        <v/>
      </c>
      <c r="N9" s="83"/>
      <c r="O9" s="81" t="str">
        <f t="shared" si="3"/>
        <v/>
      </c>
      <c r="P9" s="76"/>
      <c r="Q9" s="89"/>
      <c r="R9" s="85" t="str">
        <f t="shared" si="4"/>
        <v/>
      </c>
      <c r="S9" s="76"/>
    </row>
    <row r="10" spans="1:20" x14ac:dyDescent="0.25">
      <c r="A10" s="75"/>
      <c r="B10" s="76"/>
      <c r="C10" s="77"/>
      <c r="D10" s="77"/>
      <c r="E10" s="78"/>
      <c r="F10" s="79"/>
      <c r="G10" s="80"/>
      <c r="H10" s="81" t="str">
        <f t="shared" si="0"/>
        <v/>
      </c>
      <c r="I10" s="82"/>
      <c r="J10" s="81" t="str">
        <f t="shared" si="1"/>
        <v/>
      </c>
      <c r="K10" s="78"/>
      <c r="L10" s="83"/>
      <c r="M10" s="161" t="str">
        <f t="shared" si="2"/>
        <v/>
      </c>
      <c r="N10" s="83"/>
      <c r="O10" s="81" t="str">
        <f t="shared" si="3"/>
        <v/>
      </c>
      <c r="P10" s="76"/>
      <c r="Q10" s="89"/>
      <c r="R10" s="85" t="str">
        <f t="shared" si="4"/>
        <v/>
      </c>
      <c r="S10" s="76"/>
    </row>
    <row r="11" spans="1:20" x14ac:dyDescent="0.25">
      <c r="A11" s="75"/>
      <c r="B11" s="76"/>
      <c r="C11" s="77"/>
      <c r="D11" s="77"/>
      <c r="E11" s="78"/>
      <c r="F11" s="79"/>
      <c r="G11" s="80"/>
      <c r="H11" s="81" t="str">
        <f t="shared" si="0"/>
        <v/>
      </c>
      <c r="I11" s="82"/>
      <c r="J11" s="81" t="str">
        <f t="shared" si="1"/>
        <v/>
      </c>
      <c r="K11" s="78"/>
      <c r="L11" s="83"/>
      <c r="M11" s="161" t="str">
        <f t="shared" si="2"/>
        <v/>
      </c>
      <c r="N11" s="83"/>
      <c r="O11" s="81" t="str">
        <f t="shared" si="3"/>
        <v/>
      </c>
      <c r="P11" s="76"/>
      <c r="Q11" s="89"/>
      <c r="R11" s="85" t="str">
        <f t="shared" si="4"/>
        <v/>
      </c>
      <c r="S11" s="76"/>
    </row>
    <row r="12" spans="1:20" x14ac:dyDescent="0.25">
      <c r="A12" s="75"/>
      <c r="B12" s="76"/>
      <c r="C12" s="77"/>
      <c r="D12" s="77"/>
      <c r="E12" s="78"/>
      <c r="F12" s="79"/>
      <c r="G12" s="80"/>
      <c r="H12" s="81" t="str">
        <f t="shared" si="0"/>
        <v/>
      </c>
      <c r="I12" s="82"/>
      <c r="J12" s="81" t="str">
        <f t="shared" si="1"/>
        <v/>
      </c>
      <c r="K12" s="78"/>
      <c r="L12" s="83"/>
      <c r="M12" s="161" t="str">
        <f t="shared" si="2"/>
        <v/>
      </c>
      <c r="N12" s="83"/>
      <c r="O12" s="81" t="str">
        <f t="shared" si="3"/>
        <v/>
      </c>
      <c r="P12" s="76"/>
      <c r="Q12" s="89"/>
      <c r="R12" s="85" t="str">
        <f t="shared" si="4"/>
        <v/>
      </c>
      <c r="S12" s="76"/>
    </row>
    <row r="13" spans="1:20" x14ac:dyDescent="0.25">
      <c r="A13" s="75"/>
      <c r="B13" s="76"/>
      <c r="C13" s="77"/>
      <c r="D13" s="77"/>
      <c r="E13" s="78"/>
      <c r="F13" s="79"/>
      <c r="G13" s="80"/>
      <c r="H13" s="81" t="str">
        <f t="shared" si="0"/>
        <v/>
      </c>
      <c r="I13" s="82"/>
      <c r="J13" s="81" t="str">
        <f t="shared" si="1"/>
        <v/>
      </c>
      <c r="K13" s="78"/>
      <c r="L13" s="83"/>
      <c r="M13" s="161" t="str">
        <f t="shared" si="2"/>
        <v/>
      </c>
      <c r="N13" s="83"/>
      <c r="O13" s="81" t="str">
        <f t="shared" si="3"/>
        <v/>
      </c>
      <c r="P13" s="76"/>
      <c r="Q13" s="89"/>
      <c r="R13" s="85" t="str">
        <f t="shared" si="4"/>
        <v/>
      </c>
      <c r="S13" s="76"/>
    </row>
    <row r="14" spans="1:20" x14ac:dyDescent="0.25">
      <c r="A14" s="75"/>
      <c r="B14" s="76"/>
      <c r="C14" s="77"/>
      <c r="D14" s="77"/>
      <c r="E14" s="78"/>
      <c r="F14" s="79"/>
      <c r="G14" s="80"/>
      <c r="H14" s="81" t="str">
        <f t="shared" si="0"/>
        <v/>
      </c>
      <c r="I14" s="82"/>
      <c r="J14" s="81" t="str">
        <f t="shared" si="1"/>
        <v/>
      </c>
      <c r="K14" s="78"/>
      <c r="L14" s="83"/>
      <c r="M14" s="161" t="str">
        <f t="shared" si="2"/>
        <v/>
      </c>
      <c r="N14" s="83"/>
      <c r="O14" s="81" t="str">
        <f t="shared" si="3"/>
        <v/>
      </c>
      <c r="P14" s="76"/>
      <c r="Q14" s="89"/>
      <c r="R14" s="85" t="str">
        <f t="shared" si="4"/>
        <v/>
      </c>
      <c r="S14" s="76"/>
    </row>
    <row r="15" spans="1:20" x14ac:dyDescent="0.25">
      <c r="A15" s="75"/>
      <c r="B15" s="76"/>
      <c r="C15" s="77"/>
      <c r="D15" s="77"/>
      <c r="E15" s="78"/>
      <c r="F15" s="79"/>
      <c r="G15" s="80"/>
      <c r="H15" s="81" t="str">
        <f t="shared" si="0"/>
        <v/>
      </c>
      <c r="I15" s="82"/>
      <c r="J15" s="81" t="str">
        <f t="shared" si="1"/>
        <v/>
      </c>
      <c r="K15" s="78"/>
      <c r="L15" s="83"/>
      <c r="M15" s="161" t="str">
        <f t="shared" si="2"/>
        <v/>
      </c>
      <c r="N15" s="83"/>
      <c r="O15" s="81" t="str">
        <f t="shared" si="3"/>
        <v/>
      </c>
      <c r="P15" s="76"/>
      <c r="Q15" s="89"/>
      <c r="R15" s="85" t="str">
        <f t="shared" si="4"/>
        <v/>
      </c>
      <c r="S15" s="76"/>
    </row>
    <row r="16" spans="1:20" x14ac:dyDescent="0.25">
      <c r="A16" s="75"/>
      <c r="B16" s="76"/>
      <c r="C16" s="77"/>
      <c r="D16" s="77"/>
      <c r="E16" s="78"/>
      <c r="F16" s="79"/>
      <c r="G16" s="80"/>
      <c r="H16" s="81" t="str">
        <f t="shared" si="0"/>
        <v/>
      </c>
      <c r="I16" s="82"/>
      <c r="J16" s="81" t="str">
        <f t="shared" si="1"/>
        <v/>
      </c>
      <c r="K16" s="78"/>
      <c r="L16" s="83"/>
      <c r="M16" s="161" t="str">
        <f t="shared" si="2"/>
        <v/>
      </c>
      <c r="N16" s="83"/>
      <c r="O16" s="81" t="str">
        <f t="shared" si="3"/>
        <v/>
      </c>
      <c r="P16" s="76"/>
      <c r="Q16" s="89"/>
      <c r="R16" s="85" t="str">
        <f t="shared" si="4"/>
        <v/>
      </c>
      <c r="S16" s="76"/>
    </row>
    <row r="17" spans="1:19" x14ac:dyDescent="0.25">
      <c r="A17" s="75"/>
      <c r="B17" s="76"/>
      <c r="C17" s="77"/>
      <c r="D17" s="77"/>
      <c r="E17" s="78"/>
      <c r="F17" s="79"/>
      <c r="G17" s="80"/>
      <c r="H17" s="81" t="str">
        <f t="shared" si="0"/>
        <v/>
      </c>
      <c r="I17" s="82"/>
      <c r="J17" s="81" t="str">
        <f t="shared" si="1"/>
        <v/>
      </c>
      <c r="K17" s="78"/>
      <c r="L17" s="83"/>
      <c r="M17" s="161" t="str">
        <f t="shared" si="2"/>
        <v/>
      </c>
      <c r="N17" s="83"/>
      <c r="O17" s="81" t="str">
        <f t="shared" si="3"/>
        <v/>
      </c>
      <c r="P17" s="76"/>
      <c r="Q17" s="89"/>
      <c r="R17" s="85" t="str">
        <f t="shared" si="4"/>
        <v/>
      </c>
      <c r="S17" s="76"/>
    </row>
    <row r="18" spans="1:19" x14ac:dyDescent="0.25">
      <c r="A18" s="75"/>
      <c r="B18" s="76"/>
      <c r="C18" s="77"/>
      <c r="D18" s="77"/>
      <c r="E18" s="78"/>
      <c r="F18" s="79"/>
      <c r="G18" s="80"/>
      <c r="H18" s="81" t="str">
        <f t="shared" si="0"/>
        <v/>
      </c>
      <c r="I18" s="82"/>
      <c r="J18" s="81" t="str">
        <f t="shared" si="1"/>
        <v/>
      </c>
      <c r="K18" s="78"/>
      <c r="L18" s="83"/>
      <c r="M18" s="161" t="str">
        <f t="shared" si="2"/>
        <v/>
      </c>
      <c r="N18" s="83"/>
      <c r="O18" s="81" t="str">
        <f t="shared" si="3"/>
        <v/>
      </c>
      <c r="P18" s="76"/>
      <c r="Q18" s="89"/>
      <c r="R18" s="85" t="str">
        <f t="shared" si="4"/>
        <v/>
      </c>
      <c r="S18" s="76"/>
    </row>
    <row r="19" spans="1:19" x14ac:dyDescent="0.25">
      <c r="A19" s="75"/>
      <c r="B19" s="76"/>
      <c r="C19" s="77"/>
      <c r="D19" s="77"/>
      <c r="E19" s="78"/>
      <c r="F19" s="79"/>
      <c r="G19" s="80"/>
      <c r="H19" s="81" t="str">
        <f t="shared" si="0"/>
        <v/>
      </c>
      <c r="I19" s="82"/>
      <c r="J19" s="81" t="str">
        <f t="shared" si="1"/>
        <v/>
      </c>
      <c r="K19" s="78"/>
      <c r="L19" s="83"/>
      <c r="M19" s="161" t="str">
        <f t="shared" si="2"/>
        <v/>
      </c>
      <c r="N19" s="83"/>
      <c r="O19" s="81" t="str">
        <f t="shared" si="3"/>
        <v/>
      </c>
      <c r="P19" s="76"/>
      <c r="Q19" s="89"/>
      <c r="R19" s="85" t="str">
        <f t="shared" si="4"/>
        <v/>
      </c>
      <c r="S19" s="76"/>
    </row>
    <row r="20" spans="1:19" x14ac:dyDescent="0.25">
      <c r="A20" s="75"/>
      <c r="B20" s="76"/>
      <c r="C20" s="77"/>
      <c r="D20" s="77"/>
      <c r="E20" s="78"/>
      <c r="F20" s="79"/>
      <c r="G20" s="80"/>
      <c r="H20" s="81" t="str">
        <f t="shared" si="0"/>
        <v/>
      </c>
      <c r="I20" s="82"/>
      <c r="J20" s="81" t="str">
        <f t="shared" si="1"/>
        <v/>
      </c>
      <c r="K20" s="78"/>
      <c r="L20" s="83"/>
      <c r="M20" s="161" t="str">
        <f t="shared" si="2"/>
        <v/>
      </c>
      <c r="N20" s="83"/>
      <c r="O20" s="81" t="str">
        <f t="shared" si="3"/>
        <v/>
      </c>
      <c r="P20" s="76"/>
      <c r="Q20" s="89"/>
      <c r="R20" s="85" t="str">
        <f t="shared" si="4"/>
        <v/>
      </c>
      <c r="S20" s="76"/>
    </row>
    <row r="21" spans="1:19" x14ac:dyDescent="0.25">
      <c r="A21" s="75"/>
      <c r="B21" s="76"/>
      <c r="C21" s="77"/>
      <c r="D21" s="77"/>
      <c r="E21" s="78"/>
      <c r="F21" s="79"/>
      <c r="G21" s="80"/>
      <c r="H21" s="81" t="str">
        <f t="shared" si="0"/>
        <v/>
      </c>
      <c r="I21" s="82"/>
      <c r="J21" s="81" t="str">
        <f t="shared" si="1"/>
        <v/>
      </c>
      <c r="K21" s="78"/>
      <c r="L21" s="83"/>
      <c r="M21" s="161" t="str">
        <f t="shared" si="2"/>
        <v/>
      </c>
      <c r="N21" s="83"/>
      <c r="O21" s="81" t="str">
        <f t="shared" si="3"/>
        <v/>
      </c>
      <c r="P21" s="76"/>
      <c r="Q21" s="89"/>
      <c r="R21" s="85" t="str">
        <f t="shared" si="4"/>
        <v/>
      </c>
      <c r="S21" s="76"/>
    </row>
    <row r="22" spans="1:19" x14ac:dyDescent="0.25">
      <c r="A22" s="75"/>
      <c r="B22" s="76"/>
      <c r="C22" s="77"/>
      <c r="D22" s="77"/>
      <c r="E22" s="78"/>
      <c r="F22" s="79"/>
      <c r="G22" s="80"/>
      <c r="H22" s="81" t="str">
        <f t="shared" si="0"/>
        <v/>
      </c>
      <c r="I22" s="82"/>
      <c r="J22" s="81" t="str">
        <f t="shared" si="1"/>
        <v/>
      </c>
      <c r="K22" s="78"/>
      <c r="L22" s="83"/>
      <c r="M22" s="161" t="str">
        <f t="shared" si="2"/>
        <v/>
      </c>
      <c r="N22" s="83"/>
      <c r="O22" s="81" t="str">
        <f t="shared" si="3"/>
        <v/>
      </c>
      <c r="P22" s="76"/>
      <c r="Q22" s="89"/>
      <c r="R22" s="85" t="str">
        <f t="shared" si="4"/>
        <v/>
      </c>
      <c r="S22" s="76"/>
    </row>
    <row r="23" spans="1:19" x14ac:dyDescent="0.25">
      <c r="A23" s="75"/>
      <c r="B23" s="76"/>
      <c r="C23" s="77"/>
      <c r="D23" s="77"/>
      <c r="E23" s="78"/>
      <c r="F23" s="79"/>
      <c r="G23" s="80"/>
      <c r="H23" s="81" t="str">
        <f t="shared" si="0"/>
        <v/>
      </c>
      <c r="I23" s="82"/>
      <c r="J23" s="81" t="str">
        <f t="shared" si="1"/>
        <v/>
      </c>
      <c r="K23" s="78"/>
      <c r="L23" s="83"/>
      <c r="M23" s="161" t="str">
        <f t="shared" si="2"/>
        <v/>
      </c>
      <c r="N23" s="83"/>
      <c r="O23" s="81" t="str">
        <f t="shared" si="3"/>
        <v/>
      </c>
      <c r="P23" s="76"/>
      <c r="Q23" s="89"/>
      <c r="R23" s="85" t="str">
        <f t="shared" si="4"/>
        <v/>
      </c>
      <c r="S23" s="76"/>
    </row>
    <row r="24" spans="1:19" x14ac:dyDescent="0.25">
      <c r="A24" s="75"/>
      <c r="B24" s="76"/>
      <c r="C24" s="77"/>
      <c r="D24" s="77"/>
      <c r="E24" s="78"/>
      <c r="F24" s="79"/>
      <c r="G24" s="80"/>
      <c r="H24" s="81" t="str">
        <f t="shared" si="0"/>
        <v/>
      </c>
      <c r="I24" s="82"/>
      <c r="J24" s="81" t="str">
        <f t="shared" si="1"/>
        <v/>
      </c>
      <c r="K24" s="78"/>
      <c r="L24" s="83"/>
      <c r="M24" s="161" t="str">
        <f t="shared" si="2"/>
        <v/>
      </c>
      <c r="N24" s="83"/>
      <c r="O24" s="81" t="str">
        <f t="shared" si="3"/>
        <v/>
      </c>
      <c r="P24" s="76"/>
      <c r="Q24" s="89"/>
      <c r="R24" s="85" t="str">
        <f t="shared" si="4"/>
        <v/>
      </c>
      <c r="S24" s="76"/>
    </row>
    <row r="25" spans="1:19" x14ac:dyDescent="0.25">
      <c r="A25" s="75"/>
      <c r="B25" s="76"/>
      <c r="C25" s="77"/>
      <c r="D25" s="77"/>
      <c r="E25" s="78"/>
      <c r="F25" s="79"/>
      <c r="G25" s="80"/>
      <c r="H25" s="81" t="str">
        <f t="shared" si="0"/>
        <v/>
      </c>
      <c r="I25" s="82"/>
      <c r="J25" s="81" t="str">
        <f t="shared" si="1"/>
        <v/>
      </c>
      <c r="K25" s="78"/>
      <c r="L25" s="83"/>
      <c r="M25" s="161" t="str">
        <f t="shared" si="2"/>
        <v/>
      </c>
      <c r="N25" s="83"/>
      <c r="O25" s="81" t="str">
        <f t="shared" si="3"/>
        <v/>
      </c>
      <c r="P25" s="76"/>
      <c r="Q25" s="89"/>
      <c r="R25" s="85" t="str">
        <f t="shared" si="4"/>
        <v/>
      </c>
      <c r="S25" s="76"/>
    </row>
    <row r="26" spans="1:19" x14ac:dyDescent="0.25">
      <c r="A26" s="75"/>
      <c r="B26" s="76"/>
      <c r="C26" s="77"/>
      <c r="D26" s="77"/>
      <c r="E26" s="78"/>
      <c r="F26" s="79"/>
      <c r="G26" s="80"/>
      <c r="H26" s="81" t="str">
        <f t="shared" si="0"/>
        <v/>
      </c>
      <c r="I26" s="82"/>
      <c r="J26" s="81" t="str">
        <f t="shared" si="1"/>
        <v/>
      </c>
      <c r="K26" s="78"/>
      <c r="L26" s="83"/>
      <c r="M26" s="161" t="str">
        <f t="shared" si="2"/>
        <v/>
      </c>
      <c r="N26" s="83"/>
      <c r="O26" s="81" t="str">
        <f t="shared" si="3"/>
        <v/>
      </c>
      <c r="P26" s="76"/>
      <c r="Q26" s="89"/>
      <c r="R26" s="85" t="str">
        <f t="shared" si="4"/>
        <v/>
      </c>
      <c r="S26" s="76"/>
    </row>
    <row r="27" spans="1:19" x14ac:dyDescent="0.25">
      <c r="A27" s="75"/>
      <c r="B27" s="76"/>
      <c r="C27" s="77"/>
      <c r="D27" s="77"/>
      <c r="E27" s="78"/>
      <c r="F27" s="79"/>
      <c r="G27" s="80"/>
      <c r="H27" s="81" t="str">
        <f t="shared" si="0"/>
        <v/>
      </c>
      <c r="I27" s="82"/>
      <c r="J27" s="81" t="str">
        <f t="shared" si="1"/>
        <v/>
      </c>
      <c r="K27" s="78"/>
      <c r="L27" s="83"/>
      <c r="M27" s="161" t="str">
        <f t="shared" si="2"/>
        <v/>
      </c>
      <c r="N27" s="83"/>
      <c r="O27" s="81" t="str">
        <f t="shared" si="3"/>
        <v/>
      </c>
      <c r="P27" s="76"/>
      <c r="Q27" s="89"/>
      <c r="R27" s="85" t="str">
        <f t="shared" si="4"/>
        <v/>
      </c>
      <c r="S27" s="76"/>
    </row>
    <row r="28" spans="1:19" x14ac:dyDescent="0.25">
      <c r="A28" s="75"/>
      <c r="B28" s="76"/>
      <c r="C28" s="77"/>
      <c r="D28" s="77"/>
      <c r="E28" s="78"/>
      <c r="F28" s="79"/>
      <c r="G28" s="80"/>
      <c r="H28" s="81" t="str">
        <f t="shared" si="0"/>
        <v/>
      </c>
      <c r="I28" s="82"/>
      <c r="J28" s="81" t="str">
        <f t="shared" si="1"/>
        <v/>
      </c>
      <c r="K28" s="78"/>
      <c r="L28" s="83"/>
      <c r="M28" s="161" t="str">
        <f t="shared" si="2"/>
        <v/>
      </c>
      <c r="N28" s="83"/>
      <c r="O28" s="81" t="str">
        <f t="shared" si="3"/>
        <v/>
      </c>
      <c r="P28" s="76"/>
      <c r="Q28" s="89"/>
      <c r="R28" s="85" t="str">
        <f t="shared" si="4"/>
        <v/>
      </c>
      <c r="S28" s="76"/>
    </row>
    <row r="29" spans="1:19" x14ac:dyDescent="0.25">
      <c r="A29" s="75"/>
      <c r="B29" s="76"/>
      <c r="C29" s="77"/>
      <c r="D29" s="77"/>
      <c r="E29" s="78"/>
      <c r="F29" s="79"/>
      <c r="G29" s="80"/>
      <c r="H29" s="81" t="str">
        <f t="shared" si="0"/>
        <v/>
      </c>
      <c r="I29" s="82"/>
      <c r="J29" s="81" t="str">
        <f t="shared" si="1"/>
        <v/>
      </c>
      <c r="K29" s="78"/>
      <c r="L29" s="83"/>
      <c r="M29" s="161" t="str">
        <f t="shared" si="2"/>
        <v/>
      </c>
      <c r="N29" s="83"/>
      <c r="O29" s="81" t="str">
        <f t="shared" si="3"/>
        <v/>
      </c>
      <c r="P29" s="76"/>
      <c r="Q29" s="89"/>
      <c r="R29" s="85" t="str">
        <f t="shared" si="4"/>
        <v/>
      </c>
      <c r="S29" s="76"/>
    </row>
    <row r="30" spans="1:19" x14ac:dyDescent="0.25">
      <c r="A30" s="75"/>
      <c r="B30" s="76"/>
      <c r="C30" s="77"/>
      <c r="D30" s="77"/>
      <c r="E30" s="78"/>
      <c r="F30" s="79"/>
      <c r="G30" s="80"/>
      <c r="H30" s="81" t="str">
        <f t="shared" si="0"/>
        <v/>
      </c>
      <c r="I30" s="82"/>
      <c r="J30" s="81" t="str">
        <f t="shared" si="1"/>
        <v/>
      </c>
      <c r="K30" s="78"/>
      <c r="L30" s="83"/>
      <c r="M30" s="161" t="str">
        <f t="shared" si="2"/>
        <v/>
      </c>
      <c r="N30" s="83"/>
      <c r="O30" s="81" t="str">
        <f t="shared" si="3"/>
        <v/>
      </c>
      <c r="P30" s="76"/>
      <c r="Q30" s="89"/>
      <c r="R30" s="85" t="str">
        <f t="shared" si="4"/>
        <v/>
      </c>
      <c r="S30" s="76"/>
    </row>
    <row r="31" spans="1:19" x14ac:dyDescent="0.25">
      <c r="A31" s="75"/>
      <c r="B31" s="76"/>
      <c r="C31" s="77"/>
      <c r="D31" s="77"/>
      <c r="E31" s="78"/>
      <c r="F31" s="79"/>
      <c r="G31" s="80"/>
      <c r="H31" s="81" t="str">
        <f t="shared" si="0"/>
        <v/>
      </c>
      <c r="I31" s="82"/>
      <c r="J31" s="81" t="str">
        <f t="shared" si="1"/>
        <v/>
      </c>
      <c r="K31" s="78"/>
      <c r="L31" s="83"/>
      <c r="M31" s="161" t="str">
        <f t="shared" si="2"/>
        <v/>
      </c>
      <c r="N31" s="83"/>
      <c r="O31" s="81" t="str">
        <f t="shared" si="3"/>
        <v/>
      </c>
      <c r="P31" s="76"/>
      <c r="Q31" s="89"/>
      <c r="R31" s="85" t="str">
        <f t="shared" si="4"/>
        <v/>
      </c>
      <c r="S31" s="76"/>
    </row>
    <row r="32" spans="1:19" x14ac:dyDescent="0.25">
      <c r="A32" s="75"/>
      <c r="B32" s="76"/>
      <c r="C32" s="77"/>
      <c r="D32" s="77"/>
      <c r="E32" s="78"/>
      <c r="F32" s="79"/>
      <c r="G32" s="80"/>
      <c r="H32" s="81" t="str">
        <f t="shared" si="0"/>
        <v/>
      </c>
      <c r="I32" s="82"/>
      <c r="J32" s="81" t="str">
        <f t="shared" si="1"/>
        <v/>
      </c>
      <c r="K32" s="78"/>
      <c r="L32" s="83"/>
      <c r="M32" s="161" t="str">
        <f t="shared" si="2"/>
        <v/>
      </c>
      <c r="N32" s="83"/>
      <c r="O32" s="81" t="str">
        <f t="shared" si="3"/>
        <v/>
      </c>
      <c r="P32" s="76"/>
      <c r="Q32" s="89"/>
      <c r="R32" s="85" t="str">
        <f t="shared" si="4"/>
        <v/>
      </c>
      <c r="S32" s="76"/>
    </row>
    <row r="33" spans="1:19" x14ac:dyDescent="0.25">
      <c r="A33" s="75"/>
      <c r="B33" s="76"/>
      <c r="C33" s="77"/>
      <c r="D33" s="77"/>
      <c r="E33" s="78"/>
      <c r="F33" s="79"/>
      <c r="G33" s="80"/>
      <c r="H33" s="81" t="str">
        <f t="shared" si="0"/>
        <v/>
      </c>
      <c r="I33" s="82"/>
      <c r="J33" s="81" t="str">
        <f t="shared" si="1"/>
        <v/>
      </c>
      <c r="K33" s="78"/>
      <c r="L33" s="83"/>
      <c r="M33" s="161" t="str">
        <f t="shared" si="2"/>
        <v/>
      </c>
      <c r="N33" s="83"/>
      <c r="O33" s="81" t="str">
        <f t="shared" si="3"/>
        <v/>
      </c>
      <c r="P33" s="76"/>
      <c r="Q33" s="89"/>
      <c r="R33" s="85" t="str">
        <f t="shared" si="4"/>
        <v/>
      </c>
      <c r="S33" s="76"/>
    </row>
    <row r="34" spans="1:19" x14ac:dyDescent="0.25">
      <c r="A34" s="75"/>
      <c r="B34" s="76"/>
      <c r="C34" s="77"/>
      <c r="D34" s="77"/>
      <c r="E34" s="78"/>
      <c r="F34" s="79"/>
      <c r="G34" s="80"/>
      <c r="H34" s="81" t="str">
        <f t="shared" si="0"/>
        <v/>
      </c>
      <c r="I34" s="82"/>
      <c r="J34" s="81" t="str">
        <f t="shared" si="1"/>
        <v/>
      </c>
      <c r="K34" s="78"/>
      <c r="L34" s="83"/>
      <c r="M34" s="161" t="str">
        <f t="shared" si="2"/>
        <v/>
      </c>
      <c r="N34" s="83"/>
      <c r="O34" s="81" t="str">
        <f t="shared" si="3"/>
        <v/>
      </c>
      <c r="P34" s="76"/>
      <c r="Q34" s="89"/>
      <c r="R34" s="85" t="str">
        <f t="shared" si="4"/>
        <v/>
      </c>
      <c r="S34" s="76"/>
    </row>
    <row r="35" spans="1:19" x14ac:dyDescent="0.25">
      <c r="A35" s="75"/>
      <c r="B35" s="76"/>
      <c r="C35" s="77"/>
      <c r="D35" s="77"/>
      <c r="E35" s="78"/>
      <c r="F35" s="79"/>
      <c r="G35" s="80"/>
      <c r="H35" s="81" t="str">
        <f t="shared" si="0"/>
        <v/>
      </c>
      <c r="I35" s="82"/>
      <c r="J35" s="81" t="str">
        <f t="shared" si="1"/>
        <v/>
      </c>
      <c r="K35" s="78"/>
      <c r="L35" s="83"/>
      <c r="M35" s="161" t="str">
        <f t="shared" si="2"/>
        <v/>
      </c>
      <c r="N35" s="83"/>
      <c r="O35" s="81" t="str">
        <f t="shared" si="3"/>
        <v/>
      </c>
      <c r="P35" s="76"/>
      <c r="Q35" s="89"/>
      <c r="R35" s="85" t="str">
        <f t="shared" si="4"/>
        <v/>
      </c>
      <c r="S35" s="76"/>
    </row>
    <row r="36" spans="1:19" x14ac:dyDescent="0.25">
      <c r="A36" s="75"/>
      <c r="B36" s="76"/>
      <c r="C36" s="77"/>
      <c r="D36" s="77"/>
      <c r="E36" s="78"/>
      <c r="F36" s="79"/>
      <c r="G36" s="80"/>
      <c r="H36" s="81" t="str">
        <f t="shared" si="0"/>
        <v/>
      </c>
      <c r="I36" s="82"/>
      <c r="J36" s="81" t="str">
        <f t="shared" si="1"/>
        <v/>
      </c>
      <c r="K36" s="78"/>
      <c r="L36" s="83"/>
      <c r="M36" s="161" t="str">
        <f t="shared" si="2"/>
        <v/>
      </c>
      <c r="N36" s="83"/>
      <c r="O36" s="81" t="str">
        <f t="shared" si="3"/>
        <v/>
      </c>
      <c r="P36" s="76"/>
      <c r="Q36" s="89"/>
      <c r="R36" s="85" t="str">
        <f t="shared" si="4"/>
        <v/>
      </c>
      <c r="S36" s="76"/>
    </row>
    <row r="37" spans="1:19" x14ac:dyDescent="0.25">
      <c r="A37" s="75"/>
      <c r="B37" s="76"/>
      <c r="C37" s="77"/>
      <c r="D37" s="77"/>
      <c r="E37" s="78"/>
      <c r="F37" s="79"/>
      <c r="G37" s="80"/>
      <c r="H37" s="81" t="str">
        <f t="shared" si="0"/>
        <v/>
      </c>
      <c r="I37" s="82"/>
      <c r="J37" s="81" t="str">
        <f t="shared" si="1"/>
        <v/>
      </c>
      <c r="K37" s="78"/>
      <c r="L37" s="83"/>
      <c r="M37" s="161" t="str">
        <f t="shared" si="2"/>
        <v/>
      </c>
      <c r="N37" s="83"/>
      <c r="O37" s="81" t="str">
        <f t="shared" si="3"/>
        <v/>
      </c>
      <c r="P37" s="76"/>
      <c r="Q37" s="89"/>
      <c r="R37" s="85" t="str">
        <f t="shared" si="4"/>
        <v/>
      </c>
      <c r="S37" s="76"/>
    </row>
    <row r="38" spans="1:19" x14ac:dyDescent="0.25">
      <c r="A38" s="75"/>
      <c r="B38" s="76"/>
      <c r="C38" s="77"/>
      <c r="D38" s="77"/>
      <c r="E38" s="78"/>
      <c r="F38" s="79"/>
      <c r="G38" s="80"/>
      <c r="H38" s="81" t="str">
        <f t="shared" si="0"/>
        <v/>
      </c>
      <c r="I38" s="82"/>
      <c r="J38" s="81" t="str">
        <f t="shared" si="1"/>
        <v/>
      </c>
      <c r="K38" s="78"/>
      <c r="L38" s="83"/>
      <c r="M38" s="161" t="str">
        <f t="shared" si="2"/>
        <v/>
      </c>
      <c r="N38" s="83"/>
      <c r="O38" s="81" t="str">
        <f t="shared" si="3"/>
        <v/>
      </c>
      <c r="P38" s="76"/>
      <c r="Q38" s="89"/>
      <c r="R38" s="85" t="str">
        <f t="shared" si="4"/>
        <v/>
      </c>
      <c r="S38" s="76"/>
    </row>
    <row r="39" spans="1:19" x14ac:dyDescent="0.25">
      <c r="A39" s="75"/>
      <c r="B39" s="76"/>
      <c r="C39" s="77"/>
      <c r="D39" s="77"/>
      <c r="E39" s="78"/>
      <c r="F39" s="79"/>
      <c r="G39" s="80"/>
      <c r="H39" s="81" t="str">
        <f t="shared" si="0"/>
        <v/>
      </c>
      <c r="I39" s="82"/>
      <c r="J39" s="81" t="str">
        <f t="shared" si="1"/>
        <v/>
      </c>
      <c r="K39" s="78"/>
      <c r="L39" s="83"/>
      <c r="M39" s="161" t="str">
        <f t="shared" si="2"/>
        <v/>
      </c>
      <c r="N39" s="83"/>
      <c r="O39" s="81" t="str">
        <f t="shared" si="3"/>
        <v/>
      </c>
      <c r="P39" s="76"/>
      <c r="Q39" s="89"/>
      <c r="R39" s="85" t="str">
        <f t="shared" si="4"/>
        <v/>
      </c>
      <c r="S39" s="76"/>
    </row>
    <row r="40" spans="1:19" x14ac:dyDescent="0.25">
      <c r="A40" s="75"/>
      <c r="B40" s="76"/>
      <c r="C40" s="77"/>
      <c r="D40" s="77"/>
      <c r="E40" s="78"/>
      <c r="F40" s="79"/>
      <c r="G40" s="80"/>
      <c r="H40" s="81" t="str">
        <f t="shared" si="0"/>
        <v/>
      </c>
      <c r="I40" s="82"/>
      <c r="J40" s="81" t="str">
        <f t="shared" si="1"/>
        <v/>
      </c>
      <c r="K40" s="78"/>
      <c r="L40" s="83"/>
      <c r="M40" s="161" t="str">
        <f t="shared" si="2"/>
        <v/>
      </c>
      <c r="N40" s="83"/>
      <c r="O40" s="81" t="str">
        <f t="shared" si="3"/>
        <v/>
      </c>
      <c r="P40" s="76"/>
      <c r="Q40" s="89"/>
      <c r="R40" s="85" t="str">
        <f t="shared" si="4"/>
        <v/>
      </c>
      <c r="S40" s="76"/>
    </row>
    <row r="41" spans="1:19" x14ac:dyDescent="0.25">
      <c r="A41" s="75"/>
      <c r="B41" s="76"/>
      <c r="C41" s="77"/>
      <c r="D41" s="77"/>
      <c r="E41" s="78"/>
      <c r="F41" s="79"/>
      <c r="G41" s="80"/>
      <c r="H41" s="81" t="str">
        <f t="shared" si="0"/>
        <v/>
      </c>
      <c r="I41" s="82"/>
      <c r="J41" s="81" t="str">
        <f t="shared" si="1"/>
        <v/>
      </c>
      <c r="K41" s="78"/>
      <c r="L41" s="83"/>
      <c r="M41" s="161" t="str">
        <f t="shared" si="2"/>
        <v/>
      </c>
      <c r="N41" s="83"/>
      <c r="O41" s="81" t="str">
        <f t="shared" si="3"/>
        <v/>
      </c>
      <c r="P41" s="76"/>
      <c r="Q41" s="89"/>
      <c r="R41" s="85" t="str">
        <f t="shared" si="4"/>
        <v/>
      </c>
      <c r="S41" s="76"/>
    </row>
    <row r="42" spans="1:19" x14ac:dyDescent="0.25">
      <c r="A42" s="75"/>
      <c r="B42" s="76"/>
      <c r="C42" s="77"/>
      <c r="D42" s="77"/>
      <c r="E42" s="78"/>
      <c r="F42" s="79"/>
      <c r="G42" s="80"/>
      <c r="H42" s="81" t="str">
        <f t="shared" si="0"/>
        <v/>
      </c>
      <c r="I42" s="82"/>
      <c r="J42" s="81" t="str">
        <f t="shared" si="1"/>
        <v/>
      </c>
      <c r="K42" s="78"/>
      <c r="L42" s="83"/>
      <c r="M42" s="161" t="str">
        <f t="shared" si="2"/>
        <v/>
      </c>
      <c r="N42" s="83"/>
      <c r="O42" s="81" t="str">
        <f t="shared" si="3"/>
        <v/>
      </c>
      <c r="P42" s="76"/>
      <c r="Q42" s="89"/>
      <c r="R42" s="85" t="str">
        <f t="shared" si="4"/>
        <v/>
      </c>
      <c r="S42" s="76"/>
    </row>
    <row r="43" spans="1:19" x14ac:dyDescent="0.25">
      <c r="A43" s="75"/>
      <c r="B43" s="76"/>
      <c r="C43" s="77"/>
      <c r="D43" s="77"/>
      <c r="E43" s="78"/>
      <c r="F43" s="79"/>
      <c r="G43" s="80"/>
      <c r="H43" s="81" t="str">
        <f t="shared" si="0"/>
        <v/>
      </c>
      <c r="I43" s="82"/>
      <c r="J43" s="81" t="str">
        <f t="shared" si="1"/>
        <v/>
      </c>
      <c r="K43" s="78"/>
      <c r="L43" s="83"/>
      <c r="M43" s="161" t="str">
        <f t="shared" si="2"/>
        <v/>
      </c>
      <c r="N43" s="83"/>
      <c r="O43" s="81" t="str">
        <f t="shared" si="3"/>
        <v/>
      </c>
      <c r="P43" s="76"/>
      <c r="Q43" s="89"/>
      <c r="R43" s="85" t="str">
        <f t="shared" si="4"/>
        <v/>
      </c>
      <c r="S43" s="76"/>
    </row>
    <row r="44" spans="1:19" x14ac:dyDescent="0.25">
      <c r="A44" s="75"/>
      <c r="B44" s="76"/>
      <c r="C44" s="77"/>
      <c r="D44" s="77"/>
      <c r="E44" s="78"/>
      <c r="F44" s="79"/>
      <c r="G44" s="80"/>
      <c r="H44" s="81" t="str">
        <f t="shared" si="0"/>
        <v/>
      </c>
      <c r="I44" s="82"/>
      <c r="J44" s="81" t="str">
        <f t="shared" si="1"/>
        <v/>
      </c>
      <c r="K44" s="78"/>
      <c r="L44" s="83"/>
      <c r="M44" s="161" t="str">
        <f t="shared" si="2"/>
        <v/>
      </c>
      <c r="N44" s="83"/>
      <c r="O44" s="81" t="str">
        <f t="shared" si="3"/>
        <v/>
      </c>
      <c r="P44" s="76"/>
      <c r="Q44" s="89"/>
      <c r="R44" s="85" t="str">
        <f t="shared" si="4"/>
        <v/>
      </c>
      <c r="S44" s="76"/>
    </row>
    <row r="45" spans="1:19" x14ac:dyDescent="0.25">
      <c r="A45" s="75"/>
      <c r="B45" s="76"/>
      <c r="C45" s="77"/>
      <c r="D45" s="77"/>
      <c r="E45" s="78"/>
      <c r="F45" s="79"/>
      <c r="G45" s="80"/>
      <c r="H45" s="81" t="str">
        <f t="shared" si="0"/>
        <v/>
      </c>
      <c r="I45" s="82"/>
      <c r="J45" s="81" t="str">
        <f t="shared" si="1"/>
        <v/>
      </c>
      <c r="K45" s="78"/>
      <c r="L45" s="83"/>
      <c r="M45" s="161" t="str">
        <f t="shared" si="2"/>
        <v/>
      </c>
      <c r="N45" s="83"/>
      <c r="O45" s="81" t="str">
        <f t="shared" si="3"/>
        <v/>
      </c>
      <c r="P45" s="76"/>
      <c r="Q45" s="89"/>
      <c r="R45" s="85" t="str">
        <f t="shared" si="4"/>
        <v/>
      </c>
      <c r="S45" s="76"/>
    </row>
    <row r="46" spans="1:19" x14ac:dyDescent="0.25">
      <c r="A46" s="75"/>
      <c r="B46" s="76"/>
      <c r="C46" s="77"/>
      <c r="D46" s="77"/>
      <c r="E46" s="78"/>
      <c r="F46" s="79"/>
      <c r="G46" s="80"/>
      <c r="H46" s="81" t="str">
        <f t="shared" si="0"/>
        <v/>
      </c>
      <c r="I46" s="82"/>
      <c r="J46" s="81" t="str">
        <f t="shared" si="1"/>
        <v/>
      </c>
      <c r="K46" s="78"/>
      <c r="L46" s="83"/>
      <c r="M46" s="161" t="str">
        <f t="shared" si="2"/>
        <v/>
      </c>
      <c r="N46" s="83"/>
      <c r="O46" s="81" t="str">
        <f t="shared" si="3"/>
        <v/>
      </c>
      <c r="P46" s="76"/>
      <c r="Q46" s="89"/>
      <c r="R46" s="85" t="str">
        <f t="shared" si="4"/>
        <v/>
      </c>
      <c r="S46" s="76"/>
    </row>
    <row r="47" spans="1:19" x14ac:dyDescent="0.25">
      <c r="A47" s="75"/>
      <c r="B47" s="76"/>
      <c r="C47" s="77"/>
      <c r="D47" s="77"/>
      <c r="E47" s="78"/>
      <c r="F47" s="79"/>
      <c r="G47" s="80"/>
      <c r="H47" s="81" t="str">
        <f t="shared" si="0"/>
        <v/>
      </c>
      <c r="I47" s="82"/>
      <c r="J47" s="81" t="str">
        <f t="shared" si="1"/>
        <v/>
      </c>
      <c r="K47" s="78"/>
      <c r="L47" s="83"/>
      <c r="M47" s="161" t="str">
        <f t="shared" si="2"/>
        <v/>
      </c>
      <c r="N47" s="83"/>
      <c r="O47" s="81" t="str">
        <f t="shared" si="3"/>
        <v/>
      </c>
      <c r="P47" s="76"/>
      <c r="Q47" s="89"/>
      <c r="R47" s="85" t="str">
        <f t="shared" si="4"/>
        <v/>
      </c>
      <c r="S47" s="76"/>
    </row>
    <row r="48" spans="1:19" x14ac:dyDescent="0.25">
      <c r="A48" s="75"/>
      <c r="B48" s="76"/>
      <c r="C48" s="77"/>
      <c r="D48" s="77"/>
      <c r="E48" s="78"/>
      <c r="F48" s="79"/>
      <c r="G48" s="80"/>
      <c r="H48" s="81" t="str">
        <f t="shared" si="0"/>
        <v/>
      </c>
      <c r="I48" s="82"/>
      <c r="J48" s="81" t="str">
        <f t="shared" si="1"/>
        <v/>
      </c>
      <c r="K48" s="78"/>
      <c r="L48" s="83"/>
      <c r="M48" s="161" t="str">
        <f t="shared" si="2"/>
        <v/>
      </c>
      <c r="N48" s="83"/>
      <c r="O48" s="81" t="str">
        <f t="shared" si="3"/>
        <v/>
      </c>
      <c r="P48" s="76"/>
      <c r="Q48" s="89"/>
      <c r="R48" s="85" t="str">
        <f t="shared" si="4"/>
        <v/>
      </c>
      <c r="S48" s="76"/>
    </row>
    <row r="49" spans="1:19" x14ac:dyDescent="0.25">
      <c r="A49" s="75"/>
      <c r="B49" s="76"/>
      <c r="C49" s="77"/>
      <c r="D49" s="77"/>
      <c r="E49" s="78"/>
      <c r="F49" s="79"/>
      <c r="G49" s="80"/>
      <c r="H49" s="81" t="str">
        <f t="shared" si="0"/>
        <v/>
      </c>
      <c r="I49" s="82"/>
      <c r="J49" s="81" t="str">
        <f t="shared" si="1"/>
        <v/>
      </c>
      <c r="K49" s="78"/>
      <c r="L49" s="83"/>
      <c r="M49" s="161" t="str">
        <f t="shared" si="2"/>
        <v/>
      </c>
      <c r="N49" s="83"/>
      <c r="O49" s="81" t="str">
        <f t="shared" si="3"/>
        <v/>
      </c>
      <c r="P49" s="76"/>
      <c r="Q49" s="89"/>
      <c r="R49" s="85" t="str">
        <f t="shared" si="4"/>
        <v/>
      </c>
      <c r="S49" s="76"/>
    </row>
    <row r="50" spans="1:19" x14ac:dyDescent="0.25">
      <c r="A50" s="75"/>
      <c r="B50" s="76"/>
      <c r="C50" s="77"/>
      <c r="D50" s="77"/>
      <c r="E50" s="78"/>
      <c r="F50" s="79"/>
      <c r="G50" s="80"/>
      <c r="H50" s="81" t="str">
        <f t="shared" si="0"/>
        <v/>
      </c>
      <c r="I50" s="82"/>
      <c r="J50" s="81" t="str">
        <f t="shared" si="1"/>
        <v/>
      </c>
      <c r="K50" s="78"/>
      <c r="L50" s="83"/>
      <c r="M50" s="161" t="str">
        <f t="shared" si="2"/>
        <v/>
      </c>
      <c r="N50" s="83"/>
      <c r="O50" s="81" t="str">
        <f t="shared" si="3"/>
        <v/>
      </c>
      <c r="P50" s="76"/>
      <c r="Q50" s="89"/>
      <c r="R50" s="85" t="str">
        <f t="shared" si="4"/>
        <v/>
      </c>
      <c r="S50" s="76"/>
    </row>
    <row r="51" spans="1:19" x14ac:dyDescent="0.25">
      <c r="A51" s="75"/>
      <c r="B51" s="76"/>
      <c r="C51" s="77"/>
      <c r="D51" s="77"/>
      <c r="E51" s="78"/>
      <c r="F51" s="79"/>
      <c r="G51" s="80"/>
      <c r="H51" s="81" t="str">
        <f t="shared" si="0"/>
        <v/>
      </c>
      <c r="I51" s="82"/>
      <c r="J51" s="81" t="str">
        <f t="shared" si="1"/>
        <v/>
      </c>
      <c r="K51" s="78"/>
      <c r="L51" s="83"/>
      <c r="M51" s="161" t="str">
        <f t="shared" si="2"/>
        <v/>
      </c>
      <c r="N51" s="83"/>
      <c r="O51" s="81" t="str">
        <f t="shared" si="3"/>
        <v/>
      </c>
      <c r="P51" s="76"/>
      <c r="Q51" s="89"/>
      <c r="R51" s="85" t="str">
        <f t="shared" si="4"/>
        <v/>
      </c>
      <c r="S51" s="76"/>
    </row>
    <row r="52" spans="1:19" x14ac:dyDescent="0.25">
      <c r="A52" s="75"/>
      <c r="B52" s="76"/>
      <c r="C52" s="77"/>
      <c r="D52" s="77"/>
      <c r="E52" s="78"/>
      <c r="F52" s="79"/>
      <c r="G52" s="80"/>
      <c r="H52" s="81" t="str">
        <f t="shared" si="0"/>
        <v/>
      </c>
      <c r="I52" s="82"/>
      <c r="J52" s="81" t="str">
        <f t="shared" si="1"/>
        <v/>
      </c>
      <c r="K52" s="78"/>
      <c r="L52" s="83"/>
      <c r="M52" s="161" t="str">
        <f t="shared" si="2"/>
        <v/>
      </c>
      <c r="N52" s="83"/>
      <c r="O52" s="81" t="str">
        <f t="shared" si="3"/>
        <v/>
      </c>
      <c r="P52" s="76"/>
      <c r="Q52" s="89"/>
      <c r="R52" s="85" t="str">
        <f t="shared" si="4"/>
        <v/>
      </c>
      <c r="S52" s="76"/>
    </row>
    <row r="53" spans="1:19" x14ac:dyDescent="0.25">
      <c r="A53" s="75"/>
      <c r="B53" s="76"/>
      <c r="C53" s="77"/>
      <c r="D53" s="77"/>
      <c r="E53" s="78"/>
      <c r="F53" s="79"/>
      <c r="G53" s="80"/>
      <c r="H53" s="81" t="str">
        <f t="shared" si="0"/>
        <v/>
      </c>
      <c r="I53" s="82"/>
      <c r="J53" s="81" t="str">
        <f t="shared" si="1"/>
        <v/>
      </c>
      <c r="K53" s="78"/>
      <c r="L53" s="83"/>
      <c r="M53" s="161" t="str">
        <f t="shared" si="2"/>
        <v/>
      </c>
      <c r="N53" s="83"/>
      <c r="O53" s="81" t="str">
        <f t="shared" si="3"/>
        <v/>
      </c>
      <c r="P53" s="76"/>
      <c r="Q53" s="89"/>
      <c r="R53" s="85" t="str">
        <f t="shared" si="4"/>
        <v/>
      </c>
      <c r="S53" s="76"/>
    </row>
    <row r="54" spans="1:19" x14ac:dyDescent="0.25">
      <c r="A54" s="75"/>
      <c r="B54" s="76"/>
      <c r="C54" s="77"/>
      <c r="D54" s="77"/>
      <c r="E54" s="78"/>
      <c r="F54" s="79"/>
      <c r="G54" s="80"/>
      <c r="H54" s="81" t="str">
        <f t="shared" si="0"/>
        <v/>
      </c>
      <c r="I54" s="82"/>
      <c r="J54" s="81" t="str">
        <f t="shared" si="1"/>
        <v/>
      </c>
      <c r="K54" s="78"/>
      <c r="L54" s="83"/>
      <c r="M54" s="161" t="str">
        <f t="shared" si="2"/>
        <v/>
      </c>
      <c r="N54" s="83"/>
      <c r="O54" s="81" t="str">
        <f t="shared" si="3"/>
        <v/>
      </c>
      <c r="P54" s="76"/>
      <c r="Q54" s="89"/>
      <c r="R54" s="85" t="str">
        <f t="shared" si="4"/>
        <v/>
      </c>
      <c r="S54" s="76"/>
    </row>
    <row r="55" spans="1:19" x14ac:dyDescent="0.25">
      <c r="A55" s="75"/>
      <c r="B55" s="76"/>
      <c r="C55" s="77"/>
      <c r="D55" s="77"/>
      <c r="E55" s="78"/>
      <c r="F55" s="79"/>
      <c r="G55" s="80"/>
      <c r="H55" s="81" t="str">
        <f t="shared" si="0"/>
        <v/>
      </c>
      <c r="I55" s="82"/>
      <c r="J55" s="81" t="str">
        <f t="shared" si="1"/>
        <v/>
      </c>
      <c r="K55" s="78"/>
      <c r="L55" s="83"/>
      <c r="M55" s="161" t="str">
        <f t="shared" si="2"/>
        <v/>
      </c>
      <c r="N55" s="83"/>
      <c r="O55" s="81" t="str">
        <f t="shared" si="3"/>
        <v/>
      </c>
      <c r="P55" s="76"/>
      <c r="Q55" s="89"/>
      <c r="R55" s="85" t="str">
        <f t="shared" si="4"/>
        <v/>
      </c>
      <c r="S55" s="76"/>
    </row>
    <row r="56" spans="1:19" x14ac:dyDescent="0.25">
      <c r="A56" s="75"/>
      <c r="B56" s="76"/>
      <c r="C56" s="77"/>
      <c r="D56" s="77"/>
      <c r="E56" s="78"/>
      <c r="F56" s="79"/>
      <c r="G56" s="80"/>
      <c r="H56" s="81" t="str">
        <f t="shared" si="0"/>
        <v/>
      </c>
      <c r="I56" s="82"/>
      <c r="J56" s="81" t="str">
        <f t="shared" si="1"/>
        <v/>
      </c>
      <c r="K56" s="78"/>
      <c r="L56" s="83"/>
      <c r="M56" s="161" t="str">
        <f t="shared" si="2"/>
        <v/>
      </c>
      <c r="N56" s="83"/>
      <c r="O56" s="81" t="str">
        <f t="shared" si="3"/>
        <v/>
      </c>
      <c r="P56" s="76"/>
      <c r="Q56" s="89"/>
      <c r="R56" s="85" t="str">
        <f t="shared" si="4"/>
        <v/>
      </c>
      <c r="S56" s="76"/>
    </row>
    <row r="57" spans="1:19" x14ac:dyDescent="0.25">
      <c r="A57" s="75"/>
      <c r="B57" s="76"/>
      <c r="C57" s="77"/>
      <c r="D57" s="77"/>
      <c r="E57" s="78"/>
      <c r="F57" s="79"/>
      <c r="G57" s="80"/>
      <c r="H57" s="81" t="str">
        <f t="shared" si="0"/>
        <v/>
      </c>
      <c r="I57" s="82"/>
      <c r="J57" s="81" t="str">
        <f t="shared" si="1"/>
        <v/>
      </c>
      <c r="K57" s="78"/>
      <c r="L57" s="83"/>
      <c r="M57" s="161" t="str">
        <f t="shared" si="2"/>
        <v/>
      </c>
      <c r="N57" s="83"/>
      <c r="O57" s="81" t="str">
        <f t="shared" si="3"/>
        <v/>
      </c>
      <c r="P57" s="76"/>
      <c r="Q57" s="89"/>
      <c r="R57" s="85" t="str">
        <f t="shared" si="4"/>
        <v/>
      </c>
      <c r="S57" s="76"/>
    </row>
    <row r="58" spans="1:19" x14ac:dyDescent="0.25">
      <c r="A58" s="75"/>
      <c r="B58" s="76"/>
      <c r="C58" s="77"/>
      <c r="D58" s="77"/>
      <c r="E58" s="78"/>
      <c r="F58" s="79"/>
      <c r="G58" s="80"/>
      <c r="H58" s="81" t="str">
        <f t="shared" si="0"/>
        <v/>
      </c>
      <c r="I58" s="82"/>
      <c r="J58" s="81" t="str">
        <f t="shared" si="1"/>
        <v/>
      </c>
      <c r="K58" s="78"/>
      <c r="L58" s="83"/>
      <c r="M58" s="161" t="str">
        <f t="shared" si="2"/>
        <v/>
      </c>
      <c r="N58" s="83"/>
      <c r="O58" s="81" t="str">
        <f t="shared" si="3"/>
        <v/>
      </c>
      <c r="P58" s="76"/>
      <c r="Q58" s="89"/>
      <c r="R58" s="85" t="str">
        <f t="shared" si="4"/>
        <v/>
      </c>
      <c r="S58" s="76"/>
    </row>
    <row r="59" spans="1:19" x14ac:dyDescent="0.25">
      <c r="A59" s="75"/>
      <c r="B59" s="76"/>
      <c r="C59" s="77"/>
      <c r="D59" s="77"/>
      <c r="E59" s="78"/>
      <c r="F59" s="79"/>
      <c r="G59" s="80"/>
      <c r="H59" s="81" t="str">
        <f t="shared" si="0"/>
        <v/>
      </c>
      <c r="I59" s="82"/>
      <c r="J59" s="81" t="str">
        <f t="shared" si="1"/>
        <v/>
      </c>
      <c r="K59" s="78"/>
      <c r="L59" s="83"/>
      <c r="M59" s="161" t="str">
        <f t="shared" si="2"/>
        <v/>
      </c>
      <c r="N59" s="83"/>
      <c r="O59" s="81" t="str">
        <f t="shared" si="3"/>
        <v/>
      </c>
      <c r="P59" s="76"/>
      <c r="Q59" s="89"/>
      <c r="R59" s="85" t="str">
        <f t="shared" si="4"/>
        <v/>
      </c>
      <c r="S59" s="76"/>
    </row>
    <row r="60" spans="1:19" x14ac:dyDescent="0.25">
      <c r="A60" s="75"/>
      <c r="B60" s="76"/>
      <c r="C60" s="77"/>
      <c r="D60" s="77"/>
      <c r="E60" s="78"/>
      <c r="F60" s="79"/>
      <c r="G60" s="80"/>
      <c r="H60" s="81" t="str">
        <f t="shared" si="0"/>
        <v/>
      </c>
      <c r="I60" s="82"/>
      <c r="J60" s="81" t="str">
        <f t="shared" si="1"/>
        <v/>
      </c>
      <c r="K60" s="78"/>
      <c r="L60" s="83"/>
      <c r="M60" s="161" t="str">
        <f t="shared" si="2"/>
        <v/>
      </c>
      <c r="N60" s="83"/>
      <c r="O60" s="81" t="str">
        <f t="shared" si="3"/>
        <v/>
      </c>
      <c r="P60" s="76"/>
      <c r="Q60" s="89"/>
      <c r="R60" s="85" t="str">
        <f t="shared" si="4"/>
        <v/>
      </c>
      <c r="S60" s="76"/>
    </row>
    <row r="61" spans="1:19" x14ac:dyDescent="0.25">
      <c r="A61" s="75"/>
      <c r="B61" s="76"/>
      <c r="C61" s="77"/>
      <c r="D61" s="77"/>
      <c r="E61" s="78"/>
      <c r="F61" s="79"/>
      <c r="G61" s="80"/>
      <c r="H61" s="81" t="str">
        <f t="shared" si="0"/>
        <v/>
      </c>
      <c r="I61" s="82"/>
      <c r="J61" s="81" t="str">
        <f t="shared" si="1"/>
        <v/>
      </c>
      <c r="K61" s="78"/>
      <c r="L61" s="83"/>
      <c r="M61" s="161" t="str">
        <f t="shared" si="2"/>
        <v/>
      </c>
      <c r="N61" s="83"/>
      <c r="O61" s="81" t="str">
        <f t="shared" si="3"/>
        <v/>
      </c>
      <c r="P61" s="76"/>
      <c r="Q61" s="89"/>
      <c r="R61" s="85" t="str">
        <f t="shared" si="4"/>
        <v/>
      </c>
      <c r="S61" s="76"/>
    </row>
    <row r="62" spans="1:19" x14ac:dyDescent="0.25">
      <c r="A62" s="75"/>
      <c r="B62" s="76"/>
      <c r="C62" s="77"/>
      <c r="D62" s="77"/>
      <c r="E62" s="78"/>
      <c r="F62" s="79"/>
      <c r="G62" s="80"/>
      <c r="H62" s="81" t="str">
        <f t="shared" si="0"/>
        <v/>
      </c>
      <c r="I62" s="82"/>
      <c r="J62" s="81" t="str">
        <f t="shared" si="1"/>
        <v/>
      </c>
      <c r="K62" s="78"/>
      <c r="L62" s="83"/>
      <c r="M62" s="161" t="str">
        <f t="shared" si="2"/>
        <v/>
      </c>
      <c r="N62" s="83"/>
      <c r="O62" s="81" t="str">
        <f t="shared" si="3"/>
        <v/>
      </c>
      <c r="P62" s="76"/>
      <c r="Q62" s="89"/>
      <c r="R62" s="85" t="str">
        <f t="shared" si="4"/>
        <v/>
      </c>
      <c r="S62" s="76"/>
    </row>
    <row r="63" spans="1:19" x14ac:dyDescent="0.25">
      <c r="A63" s="75"/>
      <c r="B63" s="76"/>
      <c r="C63" s="77"/>
      <c r="D63" s="77"/>
      <c r="E63" s="78"/>
      <c r="F63" s="79"/>
      <c r="G63" s="80"/>
      <c r="H63" s="81" t="str">
        <f t="shared" si="0"/>
        <v/>
      </c>
      <c r="I63" s="82"/>
      <c r="J63" s="81" t="str">
        <f t="shared" si="1"/>
        <v/>
      </c>
      <c r="K63" s="78"/>
      <c r="L63" s="83"/>
      <c r="M63" s="161" t="str">
        <f t="shared" si="2"/>
        <v/>
      </c>
      <c r="N63" s="83"/>
      <c r="O63" s="81" t="str">
        <f t="shared" si="3"/>
        <v/>
      </c>
      <c r="P63" s="76"/>
      <c r="Q63" s="89"/>
      <c r="R63" s="85" t="str">
        <f t="shared" si="4"/>
        <v/>
      </c>
      <c r="S63" s="76"/>
    </row>
    <row r="64" spans="1:19" x14ac:dyDescent="0.25">
      <c r="A64" s="75"/>
      <c r="B64" s="76"/>
      <c r="C64" s="77"/>
      <c r="D64" s="77"/>
      <c r="E64" s="78"/>
      <c r="F64" s="79"/>
      <c r="G64" s="80"/>
      <c r="H64" s="81" t="str">
        <f t="shared" si="0"/>
        <v/>
      </c>
      <c r="I64" s="82"/>
      <c r="J64" s="81" t="str">
        <f t="shared" si="1"/>
        <v/>
      </c>
      <c r="K64" s="78"/>
      <c r="L64" s="83"/>
      <c r="M64" s="161" t="str">
        <f t="shared" si="2"/>
        <v/>
      </c>
      <c r="N64" s="83"/>
      <c r="O64" s="81" t="str">
        <f t="shared" si="3"/>
        <v/>
      </c>
      <c r="P64" s="76"/>
      <c r="Q64" s="89"/>
      <c r="R64" s="85" t="str">
        <f t="shared" si="4"/>
        <v/>
      </c>
      <c r="S64" s="76"/>
    </row>
    <row r="65" spans="1:19" x14ac:dyDescent="0.25">
      <c r="A65" s="75"/>
      <c r="B65" s="76"/>
      <c r="C65" s="77"/>
      <c r="D65" s="77"/>
      <c r="E65" s="78"/>
      <c r="F65" s="79"/>
      <c r="G65" s="80"/>
      <c r="H65" s="81" t="str">
        <f t="shared" si="0"/>
        <v/>
      </c>
      <c r="I65" s="82"/>
      <c r="J65" s="81" t="str">
        <f t="shared" si="1"/>
        <v/>
      </c>
      <c r="K65" s="78"/>
      <c r="L65" s="83"/>
      <c r="M65" s="161" t="str">
        <f t="shared" si="2"/>
        <v/>
      </c>
      <c r="N65" s="83"/>
      <c r="O65" s="81" t="str">
        <f t="shared" si="3"/>
        <v/>
      </c>
      <c r="P65" s="76"/>
      <c r="Q65" s="89"/>
      <c r="R65" s="85" t="str">
        <f t="shared" si="4"/>
        <v/>
      </c>
      <c r="S65" s="76"/>
    </row>
    <row r="66" spans="1:19" x14ac:dyDescent="0.25">
      <c r="A66" s="75"/>
      <c r="B66" s="76"/>
      <c r="C66" s="77"/>
      <c r="D66" s="77"/>
      <c r="E66" s="78"/>
      <c r="F66" s="79"/>
      <c r="G66" s="80"/>
      <c r="H66" s="81" t="str">
        <f t="shared" si="0"/>
        <v/>
      </c>
      <c r="I66" s="82"/>
      <c r="J66" s="81" t="str">
        <f t="shared" si="1"/>
        <v/>
      </c>
      <c r="K66" s="78"/>
      <c r="L66" s="83"/>
      <c r="M66" s="161" t="str">
        <f t="shared" si="2"/>
        <v/>
      </c>
      <c r="N66" s="83"/>
      <c r="O66" s="81" t="str">
        <f t="shared" si="3"/>
        <v/>
      </c>
      <c r="P66" s="76"/>
      <c r="Q66" s="89"/>
      <c r="R66" s="85" t="str">
        <f t="shared" si="4"/>
        <v/>
      </c>
      <c r="S66" s="76"/>
    </row>
    <row r="67" spans="1:19" x14ac:dyDescent="0.25">
      <c r="A67" s="75"/>
      <c r="B67" s="76"/>
      <c r="C67" s="77"/>
      <c r="D67" s="77"/>
      <c r="E67" s="78"/>
      <c r="F67" s="79"/>
      <c r="G67" s="80"/>
      <c r="H67" s="81" t="str">
        <f t="shared" si="0"/>
        <v/>
      </c>
      <c r="I67" s="82"/>
      <c r="J67" s="81" t="str">
        <f t="shared" si="1"/>
        <v/>
      </c>
      <c r="K67" s="78"/>
      <c r="L67" s="83"/>
      <c r="M67" s="161" t="str">
        <f t="shared" si="2"/>
        <v/>
      </c>
      <c r="N67" s="83"/>
      <c r="O67" s="81" t="str">
        <f t="shared" si="3"/>
        <v/>
      </c>
      <c r="P67" s="76"/>
      <c r="Q67" s="89"/>
      <c r="R67" s="85" t="str">
        <f t="shared" si="4"/>
        <v/>
      </c>
      <c r="S67" s="76"/>
    </row>
    <row r="68" spans="1:19" x14ac:dyDescent="0.25">
      <c r="A68" s="75"/>
      <c r="B68" s="76"/>
      <c r="C68" s="77"/>
      <c r="D68" s="77"/>
      <c r="E68" s="78"/>
      <c r="F68" s="79"/>
      <c r="G68" s="80"/>
      <c r="H68" s="81" t="str">
        <f t="shared" si="0"/>
        <v/>
      </c>
      <c r="I68" s="82"/>
      <c r="J68" s="81" t="str">
        <f t="shared" si="1"/>
        <v/>
      </c>
      <c r="K68" s="78"/>
      <c r="L68" s="83"/>
      <c r="M68" s="161" t="str">
        <f t="shared" si="2"/>
        <v/>
      </c>
      <c r="N68" s="83"/>
      <c r="O68" s="81" t="str">
        <f t="shared" si="3"/>
        <v/>
      </c>
      <c r="P68" s="76"/>
      <c r="Q68" s="89"/>
      <c r="R68" s="85" t="str">
        <f t="shared" si="4"/>
        <v/>
      </c>
      <c r="S68" s="76"/>
    </row>
    <row r="69" spans="1:19" x14ac:dyDescent="0.25">
      <c r="A69" s="75"/>
      <c r="B69" s="76"/>
      <c r="C69" s="77"/>
      <c r="D69" s="77"/>
      <c r="E69" s="78"/>
      <c r="F69" s="79"/>
      <c r="G69" s="80"/>
      <c r="H69" s="81" t="str">
        <f t="shared" si="0"/>
        <v/>
      </c>
      <c r="I69" s="82"/>
      <c r="J69" s="81" t="str">
        <f t="shared" si="1"/>
        <v/>
      </c>
      <c r="K69" s="78"/>
      <c r="L69" s="83"/>
      <c r="M69" s="161" t="str">
        <f t="shared" si="2"/>
        <v/>
      </c>
      <c r="N69" s="83"/>
      <c r="O69" s="81" t="str">
        <f t="shared" si="3"/>
        <v/>
      </c>
      <c r="P69" s="76"/>
      <c r="Q69" s="89"/>
      <c r="R69" s="85" t="str">
        <f t="shared" si="4"/>
        <v/>
      </c>
      <c r="S69" s="76"/>
    </row>
    <row r="70" spans="1:19" x14ac:dyDescent="0.25">
      <c r="A70" s="75"/>
      <c r="B70" s="76"/>
      <c r="C70" s="77"/>
      <c r="D70" s="77"/>
      <c r="E70" s="78"/>
      <c r="F70" s="79"/>
      <c r="G70" s="80"/>
      <c r="H70" s="81" t="str">
        <f t="shared" ref="H70:H133" si="5">IF(ISBLANK(G70),"",INDEX(maquocgia,MATCH(G70,dm_quocgia,0)))</f>
        <v/>
      </c>
      <c r="I70" s="82"/>
      <c r="J70" s="81" t="str">
        <f t="shared" ref="J70:J133" si="6">IF(ISBLANK(I70),"",INDEX(madantoc,MATCH(I70,tendantoc,0)))</f>
        <v/>
      </c>
      <c r="K70" s="78"/>
      <c r="L70" s="83"/>
      <c r="M70" s="161" t="str">
        <f t="shared" ref="M70:M133" si="7">IF(ISBLANK(L70),"",INDEX(ma_tinh,MATCH(L70,Ten_tinh,0),1))</f>
        <v/>
      </c>
      <c r="N70" s="83"/>
      <c r="O70" s="81" t="str">
        <f t="shared" ref="O70:O133" si="8">IF(ISBLANK(N70),"",INDEX(Ma_huyen,MATCH(CONCATENATE(M70,"-",N70),Loc_trung_huyen,0)))</f>
        <v/>
      </c>
      <c r="P70" s="76"/>
      <c r="Q70" s="89"/>
      <c r="R70" s="85" t="str">
        <f t="shared" ref="R70:R133" si="9">IF(ISBLANK(Q70),"",INDEX(mamoiquanhe,MATCH(Q70,moiquanhe,0)))</f>
        <v/>
      </c>
      <c r="S70" s="76"/>
    </row>
    <row r="71" spans="1:19" x14ac:dyDescent="0.25">
      <c r="A71" s="75"/>
      <c r="B71" s="76"/>
      <c r="C71" s="77"/>
      <c r="D71" s="77"/>
      <c r="E71" s="78"/>
      <c r="F71" s="79"/>
      <c r="G71" s="80"/>
      <c r="H71" s="81" t="str">
        <f t="shared" si="5"/>
        <v/>
      </c>
      <c r="I71" s="82"/>
      <c r="J71" s="81" t="str">
        <f t="shared" si="6"/>
        <v/>
      </c>
      <c r="K71" s="78"/>
      <c r="L71" s="83"/>
      <c r="M71" s="161" t="str">
        <f t="shared" si="7"/>
        <v/>
      </c>
      <c r="N71" s="83"/>
      <c r="O71" s="81" t="str">
        <f t="shared" si="8"/>
        <v/>
      </c>
      <c r="P71" s="76"/>
      <c r="Q71" s="89"/>
      <c r="R71" s="85" t="str">
        <f t="shared" si="9"/>
        <v/>
      </c>
      <c r="S71" s="76"/>
    </row>
    <row r="72" spans="1:19" x14ac:dyDescent="0.25">
      <c r="A72" s="75"/>
      <c r="B72" s="76"/>
      <c r="C72" s="77"/>
      <c r="D72" s="77"/>
      <c r="E72" s="78"/>
      <c r="F72" s="79"/>
      <c r="G72" s="80"/>
      <c r="H72" s="81" t="str">
        <f t="shared" si="5"/>
        <v/>
      </c>
      <c r="I72" s="82"/>
      <c r="J72" s="81" t="str">
        <f t="shared" si="6"/>
        <v/>
      </c>
      <c r="K72" s="78"/>
      <c r="L72" s="83"/>
      <c r="M72" s="161" t="str">
        <f t="shared" si="7"/>
        <v/>
      </c>
      <c r="N72" s="83"/>
      <c r="O72" s="81" t="str">
        <f t="shared" si="8"/>
        <v/>
      </c>
      <c r="P72" s="76"/>
      <c r="Q72" s="89"/>
      <c r="R72" s="85" t="str">
        <f t="shared" si="9"/>
        <v/>
      </c>
      <c r="S72" s="76"/>
    </row>
    <row r="73" spans="1:19" x14ac:dyDescent="0.25">
      <c r="A73" s="75"/>
      <c r="B73" s="76"/>
      <c r="C73" s="77"/>
      <c r="D73" s="77"/>
      <c r="E73" s="78"/>
      <c r="F73" s="79"/>
      <c r="G73" s="80"/>
      <c r="H73" s="81" t="str">
        <f t="shared" si="5"/>
        <v/>
      </c>
      <c r="I73" s="82"/>
      <c r="J73" s="81" t="str">
        <f t="shared" si="6"/>
        <v/>
      </c>
      <c r="K73" s="78"/>
      <c r="L73" s="83"/>
      <c r="M73" s="161" t="str">
        <f t="shared" si="7"/>
        <v/>
      </c>
      <c r="N73" s="83"/>
      <c r="O73" s="81" t="str">
        <f t="shared" si="8"/>
        <v/>
      </c>
      <c r="P73" s="76"/>
      <c r="Q73" s="89"/>
      <c r="R73" s="85" t="str">
        <f t="shared" si="9"/>
        <v/>
      </c>
      <c r="S73" s="76"/>
    </row>
    <row r="74" spans="1:19" x14ac:dyDescent="0.25">
      <c r="A74" s="75"/>
      <c r="B74" s="76"/>
      <c r="C74" s="77"/>
      <c r="D74" s="77"/>
      <c r="E74" s="78"/>
      <c r="F74" s="79"/>
      <c r="G74" s="80"/>
      <c r="H74" s="81" t="str">
        <f t="shared" si="5"/>
        <v/>
      </c>
      <c r="I74" s="82"/>
      <c r="J74" s="81" t="str">
        <f t="shared" si="6"/>
        <v/>
      </c>
      <c r="K74" s="78"/>
      <c r="L74" s="83"/>
      <c r="M74" s="161" t="str">
        <f t="shared" si="7"/>
        <v/>
      </c>
      <c r="N74" s="83"/>
      <c r="O74" s="81" t="str">
        <f t="shared" si="8"/>
        <v/>
      </c>
      <c r="P74" s="76"/>
      <c r="Q74" s="89"/>
      <c r="R74" s="85" t="str">
        <f t="shared" si="9"/>
        <v/>
      </c>
      <c r="S74" s="76"/>
    </row>
    <row r="75" spans="1:19" x14ac:dyDescent="0.25">
      <c r="A75" s="75"/>
      <c r="B75" s="76"/>
      <c r="C75" s="77"/>
      <c r="D75" s="77"/>
      <c r="E75" s="78"/>
      <c r="F75" s="79"/>
      <c r="G75" s="80"/>
      <c r="H75" s="81" t="str">
        <f t="shared" si="5"/>
        <v/>
      </c>
      <c r="I75" s="82"/>
      <c r="J75" s="81" t="str">
        <f t="shared" si="6"/>
        <v/>
      </c>
      <c r="K75" s="78"/>
      <c r="L75" s="83"/>
      <c r="M75" s="161" t="str">
        <f t="shared" si="7"/>
        <v/>
      </c>
      <c r="N75" s="83"/>
      <c r="O75" s="81" t="str">
        <f t="shared" si="8"/>
        <v/>
      </c>
      <c r="P75" s="76"/>
      <c r="Q75" s="89"/>
      <c r="R75" s="85" t="str">
        <f t="shared" si="9"/>
        <v/>
      </c>
      <c r="S75" s="76"/>
    </row>
    <row r="76" spans="1:19" x14ac:dyDescent="0.25">
      <c r="A76" s="75"/>
      <c r="B76" s="76"/>
      <c r="C76" s="77"/>
      <c r="D76" s="77"/>
      <c r="E76" s="78"/>
      <c r="F76" s="79"/>
      <c r="G76" s="80"/>
      <c r="H76" s="81" t="str">
        <f t="shared" si="5"/>
        <v/>
      </c>
      <c r="I76" s="82"/>
      <c r="J76" s="81" t="str">
        <f t="shared" si="6"/>
        <v/>
      </c>
      <c r="K76" s="78"/>
      <c r="L76" s="83"/>
      <c r="M76" s="161" t="str">
        <f t="shared" si="7"/>
        <v/>
      </c>
      <c r="N76" s="83"/>
      <c r="O76" s="81" t="str">
        <f t="shared" si="8"/>
        <v/>
      </c>
      <c r="P76" s="76"/>
      <c r="Q76" s="89"/>
      <c r="R76" s="85" t="str">
        <f t="shared" si="9"/>
        <v/>
      </c>
      <c r="S76" s="76"/>
    </row>
    <row r="77" spans="1:19" x14ac:dyDescent="0.25">
      <c r="A77" s="75"/>
      <c r="B77" s="76"/>
      <c r="C77" s="77"/>
      <c r="D77" s="77"/>
      <c r="E77" s="78"/>
      <c r="F77" s="79"/>
      <c r="G77" s="80"/>
      <c r="H77" s="81" t="str">
        <f t="shared" si="5"/>
        <v/>
      </c>
      <c r="I77" s="82"/>
      <c r="J77" s="81" t="str">
        <f t="shared" si="6"/>
        <v/>
      </c>
      <c r="K77" s="78"/>
      <c r="L77" s="83"/>
      <c r="M77" s="161" t="str">
        <f t="shared" si="7"/>
        <v/>
      </c>
      <c r="N77" s="83"/>
      <c r="O77" s="81" t="str">
        <f t="shared" si="8"/>
        <v/>
      </c>
      <c r="P77" s="76"/>
      <c r="Q77" s="89"/>
      <c r="R77" s="85" t="str">
        <f t="shared" si="9"/>
        <v/>
      </c>
      <c r="S77" s="76"/>
    </row>
    <row r="78" spans="1:19" x14ac:dyDescent="0.25">
      <c r="A78" s="75"/>
      <c r="B78" s="76"/>
      <c r="C78" s="77"/>
      <c r="D78" s="77"/>
      <c r="E78" s="78"/>
      <c r="F78" s="79"/>
      <c r="G78" s="80"/>
      <c r="H78" s="81" t="str">
        <f t="shared" si="5"/>
        <v/>
      </c>
      <c r="I78" s="82"/>
      <c r="J78" s="81" t="str">
        <f t="shared" si="6"/>
        <v/>
      </c>
      <c r="K78" s="78"/>
      <c r="L78" s="83"/>
      <c r="M78" s="161" t="str">
        <f t="shared" si="7"/>
        <v/>
      </c>
      <c r="N78" s="83"/>
      <c r="O78" s="81" t="str">
        <f t="shared" si="8"/>
        <v/>
      </c>
      <c r="P78" s="76"/>
      <c r="Q78" s="89"/>
      <c r="R78" s="85" t="str">
        <f t="shared" si="9"/>
        <v/>
      </c>
      <c r="S78" s="76"/>
    </row>
    <row r="79" spans="1:19" x14ac:dyDescent="0.25">
      <c r="A79" s="75"/>
      <c r="B79" s="76"/>
      <c r="C79" s="77"/>
      <c r="D79" s="77"/>
      <c r="E79" s="78"/>
      <c r="F79" s="79"/>
      <c r="G79" s="80"/>
      <c r="H79" s="81" t="str">
        <f t="shared" si="5"/>
        <v/>
      </c>
      <c r="I79" s="82"/>
      <c r="J79" s="81" t="str">
        <f t="shared" si="6"/>
        <v/>
      </c>
      <c r="K79" s="78"/>
      <c r="L79" s="83"/>
      <c r="M79" s="161" t="str">
        <f t="shared" si="7"/>
        <v/>
      </c>
      <c r="N79" s="83"/>
      <c r="O79" s="81" t="str">
        <f t="shared" si="8"/>
        <v/>
      </c>
      <c r="P79" s="76"/>
      <c r="Q79" s="89"/>
      <c r="R79" s="85" t="str">
        <f t="shared" si="9"/>
        <v/>
      </c>
      <c r="S79" s="76"/>
    </row>
    <row r="80" spans="1:19" x14ac:dyDescent="0.25">
      <c r="A80" s="75"/>
      <c r="B80" s="76"/>
      <c r="C80" s="77"/>
      <c r="D80" s="77"/>
      <c r="E80" s="78"/>
      <c r="F80" s="79"/>
      <c r="G80" s="80"/>
      <c r="H80" s="81" t="str">
        <f t="shared" si="5"/>
        <v/>
      </c>
      <c r="I80" s="82"/>
      <c r="J80" s="81" t="str">
        <f t="shared" si="6"/>
        <v/>
      </c>
      <c r="K80" s="78"/>
      <c r="L80" s="83"/>
      <c r="M80" s="161" t="str">
        <f t="shared" si="7"/>
        <v/>
      </c>
      <c r="N80" s="83"/>
      <c r="O80" s="81" t="str">
        <f t="shared" si="8"/>
        <v/>
      </c>
      <c r="P80" s="76"/>
      <c r="Q80" s="89"/>
      <c r="R80" s="85" t="str">
        <f t="shared" si="9"/>
        <v/>
      </c>
      <c r="S80" s="76"/>
    </row>
    <row r="81" spans="1:19" x14ac:dyDescent="0.25">
      <c r="A81" s="75"/>
      <c r="B81" s="76"/>
      <c r="C81" s="77"/>
      <c r="D81" s="77"/>
      <c r="E81" s="78"/>
      <c r="F81" s="79"/>
      <c r="G81" s="80"/>
      <c r="H81" s="81" t="str">
        <f t="shared" si="5"/>
        <v/>
      </c>
      <c r="I81" s="82"/>
      <c r="J81" s="81" t="str">
        <f t="shared" si="6"/>
        <v/>
      </c>
      <c r="K81" s="78"/>
      <c r="L81" s="83"/>
      <c r="M81" s="161" t="str">
        <f t="shared" si="7"/>
        <v/>
      </c>
      <c r="N81" s="83"/>
      <c r="O81" s="81" t="str">
        <f t="shared" si="8"/>
        <v/>
      </c>
      <c r="P81" s="76"/>
      <c r="Q81" s="89"/>
      <c r="R81" s="85" t="str">
        <f t="shared" si="9"/>
        <v/>
      </c>
      <c r="S81" s="76"/>
    </row>
    <row r="82" spans="1:19" x14ac:dyDescent="0.25">
      <c r="A82" s="75"/>
      <c r="B82" s="76"/>
      <c r="C82" s="77"/>
      <c r="D82" s="77"/>
      <c r="E82" s="78"/>
      <c r="F82" s="79"/>
      <c r="G82" s="80"/>
      <c r="H82" s="81" t="str">
        <f t="shared" si="5"/>
        <v/>
      </c>
      <c r="I82" s="82"/>
      <c r="J82" s="81" t="str">
        <f t="shared" si="6"/>
        <v/>
      </c>
      <c r="K82" s="78"/>
      <c r="L82" s="83"/>
      <c r="M82" s="161" t="str">
        <f t="shared" si="7"/>
        <v/>
      </c>
      <c r="N82" s="83"/>
      <c r="O82" s="81" t="str">
        <f t="shared" si="8"/>
        <v/>
      </c>
      <c r="P82" s="76"/>
      <c r="Q82" s="89"/>
      <c r="R82" s="85" t="str">
        <f t="shared" si="9"/>
        <v/>
      </c>
      <c r="S82" s="76"/>
    </row>
    <row r="83" spans="1:19" x14ac:dyDescent="0.25">
      <c r="A83" s="75"/>
      <c r="B83" s="76"/>
      <c r="C83" s="77"/>
      <c r="D83" s="77"/>
      <c r="E83" s="78"/>
      <c r="F83" s="79"/>
      <c r="G83" s="80"/>
      <c r="H83" s="81" t="str">
        <f t="shared" si="5"/>
        <v/>
      </c>
      <c r="I83" s="82"/>
      <c r="J83" s="81" t="str">
        <f t="shared" si="6"/>
        <v/>
      </c>
      <c r="K83" s="78"/>
      <c r="L83" s="83"/>
      <c r="M83" s="161" t="str">
        <f t="shared" si="7"/>
        <v/>
      </c>
      <c r="N83" s="83"/>
      <c r="O83" s="81" t="str">
        <f t="shared" si="8"/>
        <v/>
      </c>
      <c r="P83" s="76"/>
      <c r="Q83" s="89"/>
      <c r="R83" s="85" t="str">
        <f t="shared" si="9"/>
        <v/>
      </c>
      <c r="S83" s="76"/>
    </row>
    <row r="84" spans="1:19" x14ac:dyDescent="0.25">
      <c r="A84" s="75"/>
      <c r="B84" s="76"/>
      <c r="C84" s="77"/>
      <c r="D84" s="77"/>
      <c r="E84" s="78"/>
      <c r="F84" s="79"/>
      <c r="G84" s="80"/>
      <c r="H84" s="81" t="str">
        <f t="shared" si="5"/>
        <v/>
      </c>
      <c r="I84" s="82"/>
      <c r="J84" s="81" t="str">
        <f t="shared" si="6"/>
        <v/>
      </c>
      <c r="K84" s="78"/>
      <c r="L84" s="83"/>
      <c r="M84" s="161" t="str">
        <f t="shared" si="7"/>
        <v/>
      </c>
      <c r="N84" s="83"/>
      <c r="O84" s="81" t="str">
        <f t="shared" si="8"/>
        <v/>
      </c>
      <c r="P84" s="76"/>
      <c r="Q84" s="89"/>
      <c r="R84" s="85" t="str">
        <f t="shared" si="9"/>
        <v/>
      </c>
      <c r="S84" s="76"/>
    </row>
    <row r="85" spans="1:19" x14ac:dyDescent="0.25">
      <c r="A85" s="75"/>
      <c r="B85" s="76"/>
      <c r="C85" s="77"/>
      <c r="D85" s="77"/>
      <c r="E85" s="78"/>
      <c r="F85" s="79"/>
      <c r="G85" s="80"/>
      <c r="H85" s="81" t="str">
        <f t="shared" si="5"/>
        <v/>
      </c>
      <c r="I85" s="82"/>
      <c r="J85" s="81" t="str">
        <f t="shared" si="6"/>
        <v/>
      </c>
      <c r="K85" s="78"/>
      <c r="L85" s="83"/>
      <c r="M85" s="161" t="str">
        <f t="shared" si="7"/>
        <v/>
      </c>
      <c r="N85" s="83"/>
      <c r="O85" s="81" t="str">
        <f t="shared" si="8"/>
        <v/>
      </c>
      <c r="P85" s="76"/>
      <c r="Q85" s="89"/>
      <c r="R85" s="85" t="str">
        <f t="shared" si="9"/>
        <v/>
      </c>
      <c r="S85" s="76"/>
    </row>
    <row r="86" spans="1:19" x14ac:dyDescent="0.25">
      <c r="A86" s="75"/>
      <c r="B86" s="76"/>
      <c r="C86" s="77"/>
      <c r="D86" s="77"/>
      <c r="E86" s="78"/>
      <c r="F86" s="79"/>
      <c r="G86" s="80"/>
      <c r="H86" s="81" t="str">
        <f t="shared" si="5"/>
        <v/>
      </c>
      <c r="I86" s="82"/>
      <c r="J86" s="81" t="str">
        <f t="shared" si="6"/>
        <v/>
      </c>
      <c r="K86" s="78"/>
      <c r="L86" s="83"/>
      <c r="M86" s="161" t="str">
        <f t="shared" si="7"/>
        <v/>
      </c>
      <c r="N86" s="83"/>
      <c r="O86" s="81" t="str">
        <f t="shared" si="8"/>
        <v/>
      </c>
      <c r="P86" s="76"/>
      <c r="Q86" s="89"/>
      <c r="R86" s="85" t="str">
        <f t="shared" si="9"/>
        <v/>
      </c>
      <c r="S86" s="76"/>
    </row>
    <row r="87" spans="1:19" x14ac:dyDescent="0.25">
      <c r="A87" s="75"/>
      <c r="B87" s="76"/>
      <c r="C87" s="77"/>
      <c r="D87" s="77"/>
      <c r="E87" s="78"/>
      <c r="F87" s="79"/>
      <c r="G87" s="80"/>
      <c r="H87" s="81" t="str">
        <f t="shared" si="5"/>
        <v/>
      </c>
      <c r="I87" s="82"/>
      <c r="J87" s="81" t="str">
        <f t="shared" si="6"/>
        <v/>
      </c>
      <c r="K87" s="78"/>
      <c r="L87" s="83"/>
      <c r="M87" s="161" t="str">
        <f t="shared" si="7"/>
        <v/>
      </c>
      <c r="N87" s="83"/>
      <c r="O87" s="81" t="str">
        <f t="shared" si="8"/>
        <v/>
      </c>
      <c r="P87" s="76"/>
      <c r="Q87" s="89"/>
      <c r="R87" s="85" t="str">
        <f t="shared" si="9"/>
        <v/>
      </c>
      <c r="S87" s="76"/>
    </row>
    <row r="88" spans="1:19" x14ac:dyDescent="0.25">
      <c r="A88" s="75"/>
      <c r="B88" s="76"/>
      <c r="C88" s="77"/>
      <c r="D88" s="77"/>
      <c r="E88" s="78"/>
      <c r="F88" s="79"/>
      <c r="G88" s="80"/>
      <c r="H88" s="81" t="str">
        <f t="shared" si="5"/>
        <v/>
      </c>
      <c r="I88" s="82"/>
      <c r="J88" s="81" t="str">
        <f t="shared" si="6"/>
        <v/>
      </c>
      <c r="K88" s="78"/>
      <c r="L88" s="83"/>
      <c r="M88" s="161" t="str">
        <f t="shared" si="7"/>
        <v/>
      </c>
      <c r="N88" s="83"/>
      <c r="O88" s="81" t="str">
        <f t="shared" si="8"/>
        <v/>
      </c>
      <c r="P88" s="76"/>
      <c r="Q88" s="89"/>
      <c r="R88" s="85" t="str">
        <f t="shared" si="9"/>
        <v/>
      </c>
      <c r="S88" s="76"/>
    </row>
    <row r="89" spans="1:19" x14ac:dyDescent="0.25">
      <c r="A89" s="75"/>
      <c r="B89" s="76"/>
      <c r="C89" s="77"/>
      <c r="D89" s="77"/>
      <c r="E89" s="78"/>
      <c r="F89" s="79"/>
      <c r="G89" s="80"/>
      <c r="H89" s="81" t="str">
        <f t="shared" si="5"/>
        <v/>
      </c>
      <c r="I89" s="82"/>
      <c r="J89" s="81" t="str">
        <f t="shared" si="6"/>
        <v/>
      </c>
      <c r="K89" s="78"/>
      <c r="L89" s="83"/>
      <c r="M89" s="161" t="str">
        <f t="shared" si="7"/>
        <v/>
      </c>
      <c r="N89" s="83"/>
      <c r="O89" s="81" t="str">
        <f t="shared" si="8"/>
        <v/>
      </c>
      <c r="P89" s="76"/>
      <c r="Q89" s="89"/>
      <c r="R89" s="85" t="str">
        <f t="shared" si="9"/>
        <v/>
      </c>
      <c r="S89" s="76"/>
    </row>
    <row r="90" spans="1:19" x14ac:dyDescent="0.25">
      <c r="A90" s="75"/>
      <c r="B90" s="76"/>
      <c r="C90" s="77"/>
      <c r="D90" s="77"/>
      <c r="E90" s="78"/>
      <c r="F90" s="79"/>
      <c r="G90" s="80"/>
      <c r="H90" s="81" t="str">
        <f t="shared" si="5"/>
        <v/>
      </c>
      <c r="I90" s="82"/>
      <c r="J90" s="81" t="str">
        <f t="shared" si="6"/>
        <v/>
      </c>
      <c r="K90" s="78"/>
      <c r="L90" s="83"/>
      <c r="M90" s="161" t="str">
        <f t="shared" si="7"/>
        <v/>
      </c>
      <c r="N90" s="83"/>
      <c r="O90" s="81" t="str">
        <f t="shared" si="8"/>
        <v/>
      </c>
      <c r="P90" s="76"/>
      <c r="Q90" s="89"/>
      <c r="R90" s="85" t="str">
        <f t="shared" si="9"/>
        <v/>
      </c>
      <c r="S90" s="76"/>
    </row>
    <row r="91" spans="1:19" x14ac:dyDescent="0.25">
      <c r="A91" s="75"/>
      <c r="B91" s="76"/>
      <c r="C91" s="77"/>
      <c r="D91" s="77"/>
      <c r="E91" s="78"/>
      <c r="F91" s="79"/>
      <c r="G91" s="80"/>
      <c r="H91" s="81" t="str">
        <f t="shared" si="5"/>
        <v/>
      </c>
      <c r="I91" s="82"/>
      <c r="J91" s="81" t="str">
        <f t="shared" si="6"/>
        <v/>
      </c>
      <c r="K91" s="78"/>
      <c r="L91" s="83"/>
      <c r="M91" s="161" t="str">
        <f t="shared" si="7"/>
        <v/>
      </c>
      <c r="N91" s="83"/>
      <c r="O91" s="81" t="str">
        <f t="shared" si="8"/>
        <v/>
      </c>
      <c r="P91" s="76"/>
      <c r="Q91" s="89"/>
      <c r="R91" s="85" t="str">
        <f t="shared" si="9"/>
        <v/>
      </c>
      <c r="S91" s="76"/>
    </row>
    <row r="92" spans="1:19" x14ac:dyDescent="0.25">
      <c r="A92" s="75"/>
      <c r="B92" s="76"/>
      <c r="C92" s="77"/>
      <c r="D92" s="77"/>
      <c r="E92" s="78"/>
      <c r="F92" s="79"/>
      <c r="G92" s="80"/>
      <c r="H92" s="81" t="str">
        <f t="shared" si="5"/>
        <v/>
      </c>
      <c r="I92" s="82"/>
      <c r="J92" s="81" t="str">
        <f t="shared" si="6"/>
        <v/>
      </c>
      <c r="K92" s="78"/>
      <c r="L92" s="83"/>
      <c r="M92" s="161" t="str">
        <f t="shared" si="7"/>
        <v/>
      </c>
      <c r="N92" s="83"/>
      <c r="O92" s="81" t="str">
        <f t="shared" si="8"/>
        <v/>
      </c>
      <c r="P92" s="76"/>
      <c r="Q92" s="89"/>
      <c r="R92" s="85" t="str">
        <f t="shared" si="9"/>
        <v/>
      </c>
      <c r="S92" s="76"/>
    </row>
    <row r="93" spans="1:19" x14ac:dyDescent="0.25">
      <c r="A93" s="75"/>
      <c r="B93" s="76"/>
      <c r="C93" s="77"/>
      <c r="D93" s="77"/>
      <c r="E93" s="78"/>
      <c r="F93" s="79"/>
      <c r="G93" s="80"/>
      <c r="H93" s="81" t="str">
        <f t="shared" si="5"/>
        <v/>
      </c>
      <c r="I93" s="82"/>
      <c r="J93" s="81" t="str">
        <f t="shared" si="6"/>
        <v/>
      </c>
      <c r="K93" s="78"/>
      <c r="L93" s="83"/>
      <c r="M93" s="161" t="str">
        <f t="shared" si="7"/>
        <v/>
      </c>
      <c r="N93" s="83"/>
      <c r="O93" s="81" t="str">
        <f t="shared" si="8"/>
        <v/>
      </c>
      <c r="P93" s="76"/>
      <c r="Q93" s="89"/>
      <c r="R93" s="85" t="str">
        <f t="shared" si="9"/>
        <v/>
      </c>
      <c r="S93" s="76"/>
    </row>
    <row r="94" spans="1:19" x14ac:dyDescent="0.25">
      <c r="A94" s="75"/>
      <c r="B94" s="76"/>
      <c r="C94" s="77"/>
      <c r="D94" s="77"/>
      <c r="E94" s="78"/>
      <c r="F94" s="79"/>
      <c r="G94" s="80"/>
      <c r="H94" s="81" t="str">
        <f t="shared" si="5"/>
        <v/>
      </c>
      <c r="I94" s="82"/>
      <c r="J94" s="81" t="str">
        <f t="shared" si="6"/>
        <v/>
      </c>
      <c r="K94" s="78"/>
      <c r="L94" s="83"/>
      <c r="M94" s="161" t="str">
        <f t="shared" si="7"/>
        <v/>
      </c>
      <c r="N94" s="83"/>
      <c r="O94" s="81" t="str">
        <f t="shared" si="8"/>
        <v/>
      </c>
      <c r="P94" s="76"/>
      <c r="Q94" s="89"/>
      <c r="R94" s="85" t="str">
        <f t="shared" si="9"/>
        <v/>
      </c>
      <c r="S94" s="76"/>
    </row>
    <row r="95" spans="1:19" x14ac:dyDescent="0.25">
      <c r="A95" s="75"/>
      <c r="B95" s="76"/>
      <c r="C95" s="77"/>
      <c r="D95" s="77"/>
      <c r="E95" s="78"/>
      <c r="F95" s="79"/>
      <c r="G95" s="80"/>
      <c r="H95" s="81" t="str">
        <f t="shared" si="5"/>
        <v/>
      </c>
      <c r="I95" s="82"/>
      <c r="J95" s="81" t="str">
        <f t="shared" si="6"/>
        <v/>
      </c>
      <c r="K95" s="78"/>
      <c r="L95" s="83"/>
      <c r="M95" s="161" t="str">
        <f t="shared" si="7"/>
        <v/>
      </c>
      <c r="N95" s="83"/>
      <c r="O95" s="81" t="str">
        <f t="shared" si="8"/>
        <v/>
      </c>
      <c r="P95" s="76"/>
      <c r="Q95" s="89"/>
      <c r="R95" s="85" t="str">
        <f t="shared" si="9"/>
        <v/>
      </c>
      <c r="S95" s="76"/>
    </row>
    <row r="96" spans="1:19" x14ac:dyDescent="0.25">
      <c r="A96" s="75"/>
      <c r="B96" s="76"/>
      <c r="C96" s="77"/>
      <c r="D96" s="77"/>
      <c r="E96" s="78"/>
      <c r="F96" s="79"/>
      <c r="G96" s="80"/>
      <c r="H96" s="81" t="str">
        <f t="shared" si="5"/>
        <v/>
      </c>
      <c r="I96" s="82"/>
      <c r="J96" s="81" t="str">
        <f t="shared" si="6"/>
        <v/>
      </c>
      <c r="K96" s="78"/>
      <c r="L96" s="83"/>
      <c r="M96" s="161" t="str">
        <f t="shared" si="7"/>
        <v/>
      </c>
      <c r="N96" s="83"/>
      <c r="O96" s="81" t="str">
        <f t="shared" si="8"/>
        <v/>
      </c>
      <c r="P96" s="76"/>
      <c r="Q96" s="89"/>
      <c r="R96" s="85" t="str">
        <f t="shared" si="9"/>
        <v/>
      </c>
      <c r="S96" s="76"/>
    </row>
    <row r="97" spans="1:19" x14ac:dyDescent="0.25">
      <c r="A97" s="75"/>
      <c r="B97" s="76"/>
      <c r="C97" s="77"/>
      <c r="D97" s="77"/>
      <c r="E97" s="78"/>
      <c r="F97" s="79"/>
      <c r="G97" s="80"/>
      <c r="H97" s="81" t="str">
        <f t="shared" si="5"/>
        <v/>
      </c>
      <c r="I97" s="82"/>
      <c r="J97" s="81" t="str">
        <f t="shared" si="6"/>
        <v/>
      </c>
      <c r="K97" s="78"/>
      <c r="L97" s="83"/>
      <c r="M97" s="161" t="str">
        <f t="shared" si="7"/>
        <v/>
      </c>
      <c r="N97" s="83"/>
      <c r="O97" s="81" t="str">
        <f t="shared" si="8"/>
        <v/>
      </c>
      <c r="P97" s="76"/>
      <c r="Q97" s="89"/>
      <c r="R97" s="85" t="str">
        <f t="shared" si="9"/>
        <v/>
      </c>
      <c r="S97" s="76"/>
    </row>
    <row r="98" spans="1:19" x14ac:dyDescent="0.25">
      <c r="A98" s="75"/>
      <c r="B98" s="76"/>
      <c r="C98" s="77"/>
      <c r="D98" s="77"/>
      <c r="E98" s="78"/>
      <c r="F98" s="79"/>
      <c r="G98" s="80"/>
      <c r="H98" s="81" t="str">
        <f t="shared" si="5"/>
        <v/>
      </c>
      <c r="I98" s="82"/>
      <c r="J98" s="81" t="str">
        <f t="shared" si="6"/>
        <v/>
      </c>
      <c r="K98" s="78"/>
      <c r="L98" s="83"/>
      <c r="M98" s="161" t="str">
        <f t="shared" si="7"/>
        <v/>
      </c>
      <c r="N98" s="83"/>
      <c r="O98" s="81" t="str">
        <f t="shared" si="8"/>
        <v/>
      </c>
      <c r="P98" s="76"/>
      <c r="Q98" s="89"/>
      <c r="R98" s="85" t="str">
        <f t="shared" si="9"/>
        <v/>
      </c>
      <c r="S98" s="76"/>
    </row>
    <row r="99" spans="1:19" x14ac:dyDescent="0.25">
      <c r="A99" s="75"/>
      <c r="B99" s="76"/>
      <c r="C99" s="77"/>
      <c r="D99" s="77"/>
      <c r="E99" s="78"/>
      <c r="F99" s="79"/>
      <c r="G99" s="80"/>
      <c r="H99" s="81" t="str">
        <f t="shared" si="5"/>
        <v/>
      </c>
      <c r="I99" s="82"/>
      <c r="J99" s="81" t="str">
        <f t="shared" si="6"/>
        <v/>
      </c>
      <c r="K99" s="78"/>
      <c r="L99" s="83"/>
      <c r="M99" s="161" t="str">
        <f t="shared" si="7"/>
        <v/>
      </c>
      <c r="N99" s="83"/>
      <c r="O99" s="81" t="str">
        <f t="shared" si="8"/>
        <v/>
      </c>
      <c r="P99" s="76"/>
      <c r="Q99" s="89"/>
      <c r="R99" s="85" t="str">
        <f t="shared" si="9"/>
        <v/>
      </c>
      <c r="S99" s="76"/>
    </row>
    <row r="100" spans="1:19" x14ac:dyDescent="0.25">
      <c r="A100" s="75"/>
      <c r="B100" s="76"/>
      <c r="C100" s="77"/>
      <c r="D100" s="77"/>
      <c r="E100" s="78"/>
      <c r="F100" s="79"/>
      <c r="G100" s="80"/>
      <c r="H100" s="81" t="str">
        <f t="shared" si="5"/>
        <v/>
      </c>
      <c r="I100" s="82"/>
      <c r="J100" s="81" t="str">
        <f t="shared" si="6"/>
        <v/>
      </c>
      <c r="K100" s="78"/>
      <c r="L100" s="83"/>
      <c r="M100" s="161" t="str">
        <f t="shared" si="7"/>
        <v/>
      </c>
      <c r="N100" s="83"/>
      <c r="O100" s="81" t="str">
        <f t="shared" si="8"/>
        <v/>
      </c>
      <c r="P100" s="76"/>
      <c r="Q100" s="89"/>
      <c r="R100" s="85" t="str">
        <f t="shared" si="9"/>
        <v/>
      </c>
      <c r="S100" s="76"/>
    </row>
    <row r="101" spans="1:19" x14ac:dyDescent="0.25">
      <c r="A101" s="75"/>
      <c r="B101" s="76"/>
      <c r="C101" s="77"/>
      <c r="D101" s="77"/>
      <c r="E101" s="78"/>
      <c r="F101" s="79"/>
      <c r="G101" s="80"/>
      <c r="H101" s="81" t="str">
        <f t="shared" si="5"/>
        <v/>
      </c>
      <c r="I101" s="82"/>
      <c r="J101" s="81" t="str">
        <f t="shared" si="6"/>
        <v/>
      </c>
      <c r="K101" s="78"/>
      <c r="L101" s="83"/>
      <c r="M101" s="161" t="str">
        <f t="shared" si="7"/>
        <v/>
      </c>
      <c r="N101" s="83"/>
      <c r="O101" s="81" t="str">
        <f t="shared" si="8"/>
        <v/>
      </c>
      <c r="P101" s="76"/>
      <c r="Q101" s="89"/>
      <c r="R101" s="85" t="str">
        <f t="shared" si="9"/>
        <v/>
      </c>
      <c r="S101" s="76"/>
    </row>
    <row r="102" spans="1:19" x14ac:dyDescent="0.25">
      <c r="A102" s="75"/>
      <c r="B102" s="76"/>
      <c r="C102" s="77"/>
      <c r="D102" s="77"/>
      <c r="E102" s="78"/>
      <c r="F102" s="79"/>
      <c r="G102" s="80"/>
      <c r="H102" s="81" t="str">
        <f t="shared" si="5"/>
        <v/>
      </c>
      <c r="I102" s="82"/>
      <c r="J102" s="81" t="str">
        <f t="shared" si="6"/>
        <v/>
      </c>
      <c r="K102" s="78"/>
      <c r="L102" s="83"/>
      <c r="M102" s="161" t="str">
        <f t="shared" si="7"/>
        <v/>
      </c>
      <c r="N102" s="83"/>
      <c r="O102" s="81" t="str">
        <f t="shared" si="8"/>
        <v/>
      </c>
      <c r="P102" s="76"/>
      <c r="Q102" s="89"/>
      <c r="R102" s="85" t="str">
        <f t="shared" si="9"/>
        <v/>
      </c>
      <c r="S102" s="76"/>
    </row>
    <row r="103" spans="1:19" x14ac:dyDescent="0.25">
      <c r="A103" s="75"/>
      <c r="B103" s="76"/>
      <c r="C103" s="77"/>
      <c r="D103" s="77"/>
      <c r="E103" s="78"/>
      <c r="F103" s="79"/>
      <c r="G103" s="80"/>
      <c r="H103" s="81" t="str">
        <f t="shared" si="5"/>
        <v/>
      </c>
      <c r="I103" s="82"/>
      <c r="J103" s="81" t="str">
        <f t="shared" si="6"/>
        <v/>
      </c>
      <c r="K103" s="78"/>
      <c r="L103" s="83"/>
      <c r="M103" s="161" t="str">
        <f t="shared" si="7"/>
        <v/>
      </c>
      <c r="N103" s="83"/>
      <c r="O103" s="81" t="str">
        <f t="shared" si="8"/>
        <v/>
      </c>
      <c r="P103" s="76"/>
      <c r="Q103" s="89"/>
      <c r="R103" s="85" t="str">
        <f t="shared" si="9"/>
        <v/>
      </c>
      <c r="S103" s="76"/>
    </row>
    <row r="104" spans="1:19" x14ac:dyDescent="0.25">
      <c r="A104" s="75"/>
      <c r="B104" s="76"/>
      <c r="C104" s="77"/>
      <c r="D104" s="77"/>
      <c r="E104" s="78"/>
      <c r="F104" s="79"/>
      <c r="G104" s="80"/>
      <c r="H104" s="81" t="str">
        <f t="shared" si="5"/>
        <v/>
      </c>
      <c r="I104" s="82"/>
      <c r="J104" s="81" t="str">
        <f t="shared" si="6"/>
        <v/>
      </c>
      <c r="K104" s="78"/>
      <c r="L104" s="83"/>
      <c r="M104" s="161" t="str">
        <f t="shared" si="7"/>
        <v/>
      </c>
      <c r="N104" s="83"/>
      <c r="O104" s="81" t="str">
        <f t="shared" si="8"/>
        <v/>
      </c>
      <c r="P104" s="76"/>
      <c r="Q104" s="89"/>
      <c r="R104" s="85" t="str">
        <f t="shared" si="9"/>
        <v/>
      </c>
      <c r="S104" s="76"/>
    </row>
    <row r="105" spans="1:19" x14ac:dyDescent="0.25">
      <c r="A105" s="75"/>
      <c r="B105" s="76"/>
      <c r="C105" s="77"/>
      <c r="D105" s="77"/>
      <c r="E105" s="78"/>
      <c r="F105" s="79"/>
      <c r="G105" s="80"/>
      <c r="H105" s="81" t="str">
        <f t="shared" si="5"/>
        <v/>
      </c>
      <c r="I105" s="82"/>
      <c r="J105" s="81" t="str">
        <f t="shared" si="6"/>
        <v/>
      </c>
      <c r="K105" s="78"/>
      <c r="L105" s="83"/>
      <c r="M105" s="161" t="str">
        <f t="shared" si="7"/>
        <v/>
      </c>
      <c r="N105" s="83"/>
      <c r="O105" s="81" t="str">
        <f t="shared" si="8"/>
        <v/>
      </c>
      <c r="P105" s="76"/>
      <c r="Q105" s="89"/>
      <c r="R105" s="85" t="str">
        <f t="shared" si="9"/>
        <v/>
      </c>
      <c r="S105" s="76"/>
    </row>
    <row r="106" spans="1:19" x14ac:dyDescent="0.25">
      <c r="A106" s="75"/>
      <c r="B106" s="76"/>
      <c r="C106" s="77"/>
      <c r="D106" s="77"/>
      <c r="E106" s="78"/>
      <c r="F106" s="79"/>
      <c r="G106" s="80"/>
      <c r="H106" s="81" t="str">
        <f t="shared" si="5"/>
        <v/>
      </c>
      <c r="I106" s="82"/>
      <c r="J106" s="81" t="str">
        <f t="shared" si="6"/>
        <v/>
      </c>
      <c r="K106" s="78"/>
      <c r="L106" s="83"/>
      <c r="M106" s="161" t="str">
        <f t="shared" si="7"/>
        <v/>
      </c>
      <c r="N106" s="83"/>
      <c r="O106" s="81" t="str">
        <f t="shared" si="8"/>
        <v/>
      </c>
      <c r="P106" s="76"/>
      <c r="Q106" s="89"/>
      <c r="R106" s="85" t="str">
        <f t="shared" si="9"/>
        <v/>
      </c>
      <c r="S106" s="76"/>
    </row>
    <row r="107" spans="1:19" x14ac:dyDescent="0.25">
      <c r="A107" s="75"/>
      <c r="B107" s="76"/>
      <c r="C107" s="77"/>
      <c r="D107" s="77"/>
      <c r="E107" s="78"/>
      <c r="F107" s="79"/>
      <c r="G107" s="80"/>
      <c r="H107" s="81" t="str">
        <f t="shared" si="5"/>
        <v/>
      </c>
      <c r="I107" s="82"/>
      <c r="J107" s="81" t="str">
        <f t="shared" si="6"/>
        <v/>
      </c>
      <c r="K107" s="78"/>
      <c r="L107" s="83"/>
      <c r="M107" s="161" t="str">
        <f t="shared" si="7"/>
        <v/>
      </c>
      <c r="N107" s="83"/>
      <c r="O107" s="81" t="str">
        <f t="shared" si="8"/>
        <v/>
      </c>
      <c r="P107" s="76"/>
      <c r="Q107" s="89"/>
      <c r="R107" s="85" t="str">
        <f t="shared" si="9"/>
        <v/>
      </c>
      <c r="S107" s="76"/>
    </row>
    <row r="108" spans="1:19" x14ac:dyDescent="0.25">
      <c r="A108" s="75"/>
      <c r="B108" s="76"/>
      <c r="C108" s="77"/>
      <c r="D108" s="77"/>
      <c r="E108" s="78"/>
      <c r="F108" s="79"/>
      <c r="G108" s="80"/>
      <c r="H108" s="81" t="str">
        <f t="shared" si="5"/>
        <v/>
      </c>
      <c r="I108" s="82"/>
      <c r="J108" s="81" t="str">
        <f t="shared" si="6"/>
        <v/>
      </c>
      <c r="K108" s="78"/>
      <c r="L108" s="83"/>
      <c r="M108" s="161" t="str">
        <f t="shared" si="7"/>
        <v/>
      </c>
      <c r="N108" s="83"/>
      <c r="O108" s="81" t="str">
        <f t="shared" si="8"/>
        <v/>
      </c>
      <c r="P108" s="76"/>
      <c r="Q108" s="89"/>
      <c r="R108" s="85" t="str">
        <f t="shared" si="9"/>
        <v/>
      </c>
      <c r="S108" s="76"/>
    </row>
    <row r="109" spans="1:19" x14ac:dyDescent="0.25">
      <c r="A109" s="75"/>
      <c r="B109" s="76"/>
      <c r="C109" s="77"/>
      <c r="D109" s="77"/>
      <c r="E109" s="78"/>
      <c r="F109" s="79"/>
      <c r="G109" s="80"/>
      <c r="H109" s="81" t="str">
        <f t="shared" si="5"/>
        <v/>
      </c>
      <c r="I109" s="82"/>
      <c r="J109" s="81" t="str">
        <f t="shared" si="6"/>
        <v/>
      </c>
      <c r="K109" s="78"/>
      <c r="L109" s="83"/>
      <c r="M109" s="161" t="str">
        <f t="shared" si="7"/>
        <v/>
      </c>
      <c r="N109" s="83"/>
      <c r="O109" s="81" t="str">
        <f t="shared" si="8"/>
        <v/>
      </c>
      <c r="P109" s="76"/>
      <c r="Q109" s="89"/>
      <c r="R109" s="85" t="str">
        <f t="shared" si="9"/>
        <v/>
      </c>
      <c r="S109" s="76"/>
    </row>
    <row r="110" spans="1:19" x14ac:dyDescent="0.25">
      <c r="A110" s="75"/>
      <c r="B110" s="76"/>
      <c r="C110" s="77"/>
      <c r="D110" s="77"/>
      <c r="E110" s="78"/>
      <c r="F110" s="79"/>
      <c r="G110" s="80"/>
      <c r="H110" s="81" t="str">
        <f t="shared" si="5"/>
        <v/>
      </c>
      <c r="I110" s="82"/>
      <c r="J110" s="81" t="str">
        <f t="shared" si="6"/>
        <v/>
      </c>
      <c r="K110" s="78"/>
      <c r="L110" s="83"/>
      <c r="M110" s="161" t="str">
        <f t="shared" si="7"/>
        <v/>
      </c>
      <c r="N110" s="83"/>
      <c r="O110" s="81" t="str">
        <f t="shared" si="8"/>
        <v/>
      </c>
      <c r="P110" s="76"/>
      <c r="Q110" s="89"/>
      <c r="R110" s="85" t="str">
        <f t="shared" si="9"/>
        <v/>
      </c>
      <c r="S110" s="76"/>
    </row>
    <row r="111" spans="1:19" x14ac:dyDescent="0.25">
      <c r="A111" s="75"/>
      <c r="B111" s="76"/>
      <c r="C111" s="77"/>
      <c r="D111" s="77"/>
      <c r="E111" s="78"/>
      <c r="F111" s="79"/>
      <c r="G111" s="80"/>
      <c r="H111" s="81" t="str">
        <f t="shared" si="5"/>
        <v/>
      </c>
      <c r="I111" s="82"/>
      <c r="J111" s="81" t="str">
        <f t="shared" si="6"/>
        <v/>
      </c>
      <c r="K111" s="78"/>
      <c r="L111" s="83"/>
      <c r="M111" s="161" t="str">
        <f t="shared" si="7"/>
        <v/>
      </c>
      <c r="N111" s="83"/>
      <c r="O111" s="81" t="str">
        <f t="shared" si="8"/>
        <v/>
      </c>
      <c r="P111" s="76"/>
      <c r="Q111" s="89"/>
      <c r="R111" s="85" t="str">
        <f t="shared" si="9"/>
        <v/>
      </c>
      <c r="S111" s="76"/>
    </row>
    <row r="112" spans="1:19" x14ac:dyDescent="0.25">
      <c r="A112" s="75"/>
      <c r="B112" s="76"/>
      <c r="C112" s="77"/>
      <c r="D112" s="77"/>
      <c r="E112" s="78"/>
      <c r="F112" s="79"/>
      <c r="G112" s="80"/>
      <c r="H112" s="81" t="str">
        <f t="shared" si="5"/>
        <v/>
      </c>
      <c r="I112" s="82"/>
      <c r="J112" s="81" t="str">
        <f t="shared" si="6"/>
        <v/>
      </c>
      <c r="K112" s="78"/>
      <c r="L112" s="83"/>
      <c r="M112" s="161" t="str">
        <f t="shared" si="7"/>
        <v/>
      </c>
      <c r="N112" s="83"/>
      <c r="O112" s="81" t="str">
        <f t="shared" si="8"/>
        <v/>
      </c>
      <c r="P112" s="76"/>
      <c r="Q112" s="89"/>
      <c r="R112" s="85" t="str">
        <f t="shared" si="9"/>
        <v/>
      </c>
      <c r="S112" s="76"/>
    </row>
    <row r="113" spans="1:19" x14ac:dyDescent="0.25">
      <c r="A113" s="75"/>
      <c r="B113" s="76"/>
      <c r="C113" s="77"/>
      <c r="D113" s="77"/>
      <c r="E113" s="78"/>
      <c r="F113" s="79"/>
      <c r="G113" s="80"/>
      <c r="H113" s="81" t="str">
        <f t="shared" si="5"/>
        <v/>
      </c>
      <c r="I113" s="82"/>
      <c r="J113" s="81" t="str">
        <f t="shared" si="6"/>
        <v/>
      </c>
      <c r="K113" s="78"/>
      <c r="L113" s="83"/>
      <c r="M113" s="161" t="str">
        <f t="shared" si="7"/>
        <v/>
      </c>
      <c r="N113" s="83"/>
      <c r="O113" s="81" t="str">
        <f t="shared" si="8"/>
        <v/>
      </c>
      <c r="P113" s="76"/>
      <c r="Q113" s="89"/>
      <c r="R113" s="85" t="str">
        <f t="shared" si="9"/>
        <v/>
      </c>
      <c r="S113" s="76"/>
    </row>
    <row r="114" spans="1:19" x14ac:dyDescent="0.25">
      <c r="A114" s="75"/>
      <c r="B114" s="76"/>
      <c r="C114" s="77"/>
      <c r="D114" s="77"/>
      <c r="E114" s="78"/>
      <c r="F114" s="79"/>
      <c r="G114" s="80"/>
      <c r="H114" s="81" t="str">
        <f t="shared" si="5"/>
        <v/>
      </c>
      <c r="I114" s="82"/>
      <c r="J114" s="81" t="str">
        <f t="shared" si="6"/>
        <v/>
      </c>
      <c r="K114" s="78"/>
      <c r="L114" s="83"/>
      <c r="M114" s="161" t="str">
        <f t="shared" si="7"/>
        <v/>
      </c>
      <c r="N114" s="83"/>
      <c r="O114" s="81" t="str">
        <f t="shared" si="8"/>
        <v/>
      </c>
      <c r="P114" s="76"/>
      <c r="Q114" s="89"/>
      <c r="R114" s="85" t="str">
        <f t="shared" si="9"/>
        <v/>
      </c>
      <c r="S114" s="76"/>
    </row>
    <row r="115" spans="1:19" x14ac:dyDescent="0.25">
      <c r="A115" s="75"/>
      <c r="B115" s="76"/>
      <c r="C115" s="77"/>
      <c r="D115" s="77"/>
      <c r="E115" s="78"/>
      <c r="F115" s="79"/>
      <c r="G115" s="80"/>
      <c r="H115" s="81" t="str">
        <f t="shared" si="5"/>
        <v/>
      </c>
      <c r="I115" s="82"/>
      <c r="J115" s="81" t="str">
        <f t="shared" si="6"/>
        <v/>
      </c>
      <c r="K115" s="78"/>
      <c r="L115" s="83"/>
      <c r="M115" s="161" t="str">
        <f t="shared" si="7"/>
        <v/>
      </c>
      <c r="N115" s="83"/>
      <c r="O115" s="81" t="str">
        <f t="shared" si="8"/>
        <v/>
      </c>
      <c r="P115" s="76"/>
      <c r="Q115" s="89"/>
      <c r="R115" s="85" t="str">
        <f t="shared" si="9"/>
        <v/>
      </c>
      <c r="S115" s="76"/>
    </row>
    <row r="116" spans="1:19" x14ac:dyDescent="0.25">
      <c r="A116" s="75"/>
      <c r="B116" s="76"/>
      <c r="C116" s="77"/>
      <c r="D116" s="77"/>
      <c r="E116" s="78"/>
      <c r="F116" s="79"/>
      <c r="G116" s="80"/>
      <c r="H116" s="81" t="str">
        <f t="shared" si="5"/>
        <v/>
      </c>
      <c r="I116" s="82"/>
      <c r="J116" s="81" t="str">
        <f t="shared" si="6"/>
        <v/>
      </c>
      <c r="K116" s="78"/>
      <c r="L116" s="83"/>
      <c r="M116" s="161" t="str">
        <f t="shared" si="7"/>
        <v/>
      </c>
      <c r="N116" s="83"/>
      <c r="O116" s="81" t="str">
        <f t="shared" si="8"/>
        <v/>
      </c>
      <c r="P116" s="76"/>
      <c r="Q116" s="89"/>
      <c r="R116" s="85" t="str">
        <f t="shared" si="9"/>
        <v/>
      </c>
      <c r="S116" s="76"/>
    </row>
    <row r="117" spans="1:19" x14ac:dyDescent="0.25">
      <c r="A117" s="75"/>
      <c r="B117" s="76"/>
      <c r="C117" s="77"/>
      <c r="D117" s="77"/>
      <c r="E117" s="78"/>
      <c r="F117" s="79"/>
      <c r="G117" s="80"/>
      <c r="H117" s="81" t="str">
        <f t="shared" si="5"/>
        <v/>
      </c>
      <c r="I117" s="82"/>
      <c r="J117" s="81" t="str">
        <f t="shared" si="6"/>
        <v/>
      </c>
      <c r="K117" s="78"/>
      <c r="L117" s="83"/>
      <c r="M117" s="161" t="str">
        <f t="shared" si="7"/>
        <v/>
      </c>
      <c r="N117" s="83"/>
      <c r="O117" s="81" t="str">
        <f t="shared" si="8"/>
        <v/>
      </c>
      <c r="P117" s="76"/>
      <c r="Q117" s="89"/>
      <c r="R117" s="85" t="str">
        <f t="shared" si="9"/>
        <v/>
      </c>
      <c r="S117" s="76"/>
    </row>
    <row r="118" spans="1:19" x14ac:dyDescent="0.25">
      <c r="A118" s="75"/>
      <c r="B118" s="76"/>
      <c r="C118" s="77"/>
      <c r="D118" s="77"/>
      <c r="E118" s="78"/>
      <c r="F118" s="79"/>
      <c r="G118" s="80"/>
      <c r="H118" s="81" t="str">
        <f t="shared" si="5"/>
        <v/>
      </c>
      <c r="I118" s="82"/>
      <c r="J118" s="81" t="str">
        <f t="shared" si="6"/>
        <v/>
      </c>
      <c r="K118" s="78"/>
      <c r="L118" s="83"/>
      <c r="M118" s="161" t="str">
        <f t="shared" si="7"/>
        <v/>
      </c>
      <c r="N118" s="83"/>
      <c r="O118" s="81" t="str">
        <f t="shared" si="8"/>
        <v/>
      </c>
      <c r="P118" s="76"/>
      <c r="Q118" s="89"/>
      <c r="R118" s="85" t="str">
        <f t="shared" si="9"/>
        <v/>
      </c>
      <c r="S118" s="76"/>
    </row>
    <row r="119" spans="1:19" x14ac:dyDescent="0.25">
      <c r="A119" s="75"/>
      <c r="B119" s="76"/>
      <c r="C119" s="77"/>
      <c r="D119" s="77"/>
      <c r="E119" s="78"/>
      <c r="F119" s="79"/>
      <c r="G119" s="80"/>
      <c r="H119" s="81" t="str">
        <f t="shared" si="5"/>
        <v/>
      </c>
      <c r="I119" s="82"/>
      <c r="J119" s="81" t="str">
        <f t="shared" si="6"/>
        <v/>
      </c>
      <c r="K119" s="78"/>
      <c r="L119" s="83"/>
      <c r="M119" s="161" t="str">
        <f t="shared" si="7"/>
        <v/>
      </c>
      <c r="N119" s="83"/>
      <c r="O119" s="81" t="str">
        <f t="shared" si="8"/>
        <v/>
      </c>
      <c r="P119" s="76"/>
      <c r="Q119" s="89"/>
      <c r="R119" s="85" t="str">
        <f t="shared" si="9"/>
        <v/>
      </c>
      <c r="S119" s="76"/>
    </row>
    <row r="120" spans="1:19" x14ac:dyDescent="0.25">
      <c r="A120" s="75"/>
      <c r="B120" s="76"/>
      <c r="C120" s="77"/>
      <c r="D120" s="77"/>
      <c r="E120" s="78"/>
      <c r="F120" s="79"/>
      <c r="G120" s="80"/>
      <c r="H120" s="81" t="str">
        <f t="shared" si="5"/>
        <v/>
      </c>
      <c r="I120" s="82"/>
      <c r="J120" s="81" t="str">
        <f t="shared" si="6"/>
        <v/>
      </c>
      <c r="K120" s="78"/>
      <c r="L120" s="83"/>
      <c r="M120" s="161" t="str">
        <f t="shared" si="7"/>
        <v/>
      </c>
      <c r="N120" s="83"/>
      <c r="O120" s="81" t="str">
        <f t="shared" si="8"/>
        <v/>
      </c>
      <c r="P120" s="76"/>
      <c r="Q120" s="89"/>
      <c r="R120" s="85" t="str">
        <f t="shared" si="9"/>
        <v/>
      </c>
      <c r="S120" s="76"/>
    </row>
    <row r="121" spans="1:19" x14ac:dyDescent="0.25">
      <c r="A121" s="75"/>
      <c r="B121" s="76"/>
      <c r="C121" s="77"/>
      <c r="D121" s="77"/>
      <c r="E121" s="78"/>
      <c r="F121" s="79"/>
      <c r="G121" s="80"/>
      <c r="H121" s="81" t="str">
        <f t="shared" si="5"/>
        <v/>
      </c>
      <c r="I121" s="82"/>
      <c r="J121" s="81" t="str">
        <f t="shared" si="6"/>
        <v/>
      </c>
      <c r="K121" s="78"/>
      <c r="L121" s="83"/>
      <c r="M121" s="161" t="str">
        <f t="shared" si="7"/>
        <v/>
      </c>
      <c r="N121" s="83"/>
      <c r="O121" s="81" t="str">
        <f t="shared" si="8"/>
        <v/>
      </c>
      <c r="P121" s="76"/>
      <c r="Q121" s="89"/>
      <c r="R121" s="85" t="str">
        <f t="shared" si="9"/>
        <v/>
      </c>
      <c r="S121" s="76"/>
    </row>
    <row r="122" spans="1:19" x14ac:dyDescent="0.25">
      <c r="A122" s="75"/>
      <c r="B122" s="76"/>
      <c r="C122" s="77"/>
      <c r="D122" s="77"/>
      <c r="E122" s="78"/>
      <c r="F122" s="79"/>
      <c r="G122" s="80"/>
      <c r="H122" s="81" t="str">
        <f t="shared" si="5"/>
        <v/>
      </c>
      <c r="I122" s="82"/>
      <c r="J122" s="81" t="str">
        <f t="shared" si="6"/>
        <v/>
      </c>
      <c r="K122" s="78"/>
      <c r="L122" s="83"/>
      <c r="M122" s="161" t="str">
        <f t="shared" si="7"/>
        <v/>
      </c>
      <c r="N122" s="83"/>
      <c r="O122" s="81" t="str">
        <f t="shared" si="8"/>
        <v/>
      </c>
      <c r="P122" s="76"/>
      <c r="Q122" s="89"/>
      <c r="R122" s="85" t="str">
        <f t="shared" si="9"/>
        <v/>
      </c>
      <c r="S122" s="76"/>
    </row>
    <row r="123" spans="1:19" x14ac:dyDescent="0.25">
      <c r="A123" s="75"/>
      <c r="B123" s="76"/>
      <c r="C123" s="77"/>
      <c r="D123" s="77"/>
      <c r="E123" s="78"/>
      <c r="F123" s="79"/>
      <c r="G123" s="80"/>
      <c r="H123" s="81" t="str">
        <f t="shared" si="5"/>
        <v/>
      </c>
      <c r="I123" s="82"/>
      <c r="J123" s="81" t="str">
        <f t="shared" si="6"/>
        <v/>
      </c>
      <c r="K123" s="78"/>
      <c r="L123" s="83"/>
      <c r="M123" s="161" t="str">
        <f t="shared" si="7"/>
        <v/>
      </c>
      <c r="N123" s="83"/>
      <c r="O123" s="81" t="str">
        <f t="shared" si="8"/>
        <v/>
      </c>
      <c r="P123" s="76"/>
      <c r="Q123" s="89"/>
      <c r="R123" s="85" t="str">
        <f t="shared" si="9"/>
        <v/>
      </c>
      <c r="S123" s="76"/>
    </row>
    <row r="124" spans="1:19" x14ac:dyDescent="0.25">
      <c r="A124" s="75"/>
      <c r="B124" s="76"/>
      <c r="C124" s="77"/>
      <c r="D124" s="77"/>
      <c r="E124" s="78"/>
      <c r="F124" s="79"/>
      <c r="G124" s="80"/>
      <c r="H124" s="81" t="str">
        <f t="shared" si="5"/>
        <v/>
      </c>
      <c r="I124" s="82"/>
      <c r="J124" s="81" t="str">
        <f t="shared" si="6"/>
        <v/>
      </c>
      <c r="K124" s="78"/>
      <c r="L124" s="83"/>
      <c r="M124" s="161" t="str">
        <f t="shared" si="7"/>
        <v/>
      </c>
      <c r="N124" s="83"/>
      <c r="O124" s="81" t="str">
        <f t="shared" si="8"/>
        <v/>
      </c>
      <c r="P124" s="76"/>
      <c r="Q124" s="89"/>
      <c r="R124" s="85" t="str">
        <f t="shared" si="9"/>
        <v/>
      </c>
      <c r="S124" s="76"/>
    </row>
    <row r="125" spans="1:19" x14ac:dyDescent="0.25">
      <c r="A125" s="75"/>
      <c r="B125" s="76"/>
      <c r="C125" s="77"/>
      <c r="D125" s="77"/>
      <c r="E125" s="78"/>
      <c r="F125" s="79"/>
      <c r="G125" s="80"/>
      <c r="H125" s="81" t="str">
        <f t="shared" si="5"/>
        <v/>
      </c>
      <c r="I125" s="82"/>
      <c r="J125" s="81" t="str">
        <f t="shared" si="6"/>
        <v/>
      </c>
      <c r="K125" s="78"/>
      <c r="L125" s="83"/>
      <c r="M125" s="161" t="str">
        <f t="shared" si="7"/>
        <v/>
      </c>
      <c r="N125" s="83"/>
      <c r="O125" s="81" t="str">
        <f t="shared" si="8"/>
        <v/>
      </c>
      <c r="P125" s="76"/>
      <c r="Q125" s="89"/>
      <c r="R125" s="85" t="str">
        <f t="shared" si="9"/>
        <v/>
      </c>
      <c r="S125" s="76"/>
    </row>
    <row r="126" spans="1:19" x14ac:dyDescent="0.25">
      <c r="A126" s="75"/>
      <c r="B126" s="76"/>
      <c r="C126" s="77"/>
      <c r="D126" s="77"/>
      <c r="E126" s="78"/>
      <c r="F126" s="79"/>
      <c r="G126" s="80"/>
      <c r="H126" s="81" t="str">
        <f t="shared" si="5"/>
        <v/>
      </c>
      <c r="I126" s="82"/>
      <c r="J126" s="81" t="str">
        <f t="shared" si="6"/>
        <v/>
      </c>
      <c r="K126" s="78"/>
      <c r="L126" s="83"/>
      <c r="M126" s="161" t="str">
        <f t="shared" si="7"/>
        <v/>
      </c>
      <c r="N126" s="83"/>
      <c r="O126" s="81" t="str">
        <f t="shared" si="8"/>
        <v/>
      </c>
      <c r="P126" s="76"/>
      <c r="Q126" s="89"/>
      <c r="R126" s="85" t="str">
        <f t="shared" si="9"/>
        <v/>
      </c>
      <c r="S126" s="76"/>
    </row>
    <row r="127" spans="1:19" x14ac:dyDescent="0.25">
      <c r="A127" s="75"/>
      <c r="B127" s="76"/>
      <c r="C127" s="77"/>
      <c r="D127" s="77"/>
      <c r="E127" s="78"/>
      <c r="F127" s="79"/>
      <c r="G127" s="80"/>
      <c r="H127" s="81" t="str">
        <f t="shared" si="5"/>
        <v/>
      </c>
      <c r="I127" s="82"/>
      <c r="J127" s="81" t="str">
        <f t="shared" si="6"/>
        <v/>
      </c>
      <c r="K127" s="78"/>
      <c r="L127" s="83"/>
      <c r="M127" s="161" t="str">
        <f t="shared" si="7"/>
        <v/>
      </c>
      <c r="N127" s="83"/>
      <c r="O127" s="81" t="str">
        <f t="shared" si="8"/>
        <v/>
      </c>
      <c r="P127" s="76"/>
      <c r="Q127" s="89"/>
      <c r="R127" s="85" t="str">
        <f t="shared" si="9"/>
        <v/>
      </c>
      <c r="S127" s="76"/>
    </row>
    <row r="128" spans="1:19" x14ac:dyDescent="0.25">
      <c r="A128" s="75"/>
      <c r="B128" s="76"/>
      <c r="C128" s="77"/>
      <c r="D128" s="77"/>
      <c r="E128" s="78"/>
      <c r="F128" s="79"/>
      <c r="G128" s="80"/>
      <c r="H128" s="81" t="str">
        <f t="shared" si="5"/>
        <v/>
      </c>
      <c r="I128" s="82"/>
      <c r="J128" s="81" t="str">
        <f t="shared" si="6"/>
        <v/>
      </c>
      <c r="K128" s="78"/>
      <c r="L128" s="83"/>
      <c r="M128" s="161" t="str">
        <f t="shared" si="7"/>
        <v/>
      </c>
      <c r="N128" s="83"/>
      <c r="O128" s="81" t="str">
        <f t="shared" si="8"/>
        <v/>
      </c>
      <c r="P128" s="76"/>
      <c r="Q128" s="89"/>
      <c r="R128" s="85" t="str">
        <f t="shared" si="9"/>
        <v/>
      </c>
      <c r="S128" s="76"/>
    </row>
    <row r="129" spans="1:19" x14ac:dyDescent="0.25">
      <c r="A129" s="75"/>
      <c r="B129" s="76"/>
      <c r="C129" s="77"/>
      <c r="D129" s="77"/>
      <c r="E129" s="78"/>
      <c r="F129" s="79"/>
      <c r="G129" s="80"/>
      <c r="H129" s="81" t="str">
        <f t="shared" si="5"/>
        <v/>
      </c>
      <c r="I129" s="82"/>
      <c r="J129" s="81" t="str">
        <f t="shared" si="6"/>
        <v/>
      </c>
      <c r="K129" s="78"/>
      <c r="L129" s="83"/>
      <c r="M129" s="161" t="str">
        <f t="shared" si="7"/>
        <v/>
      </c>
      <c r="N129" s="83"/>
      <c r="O129" s="81" t="str">
        <f t="shared" si="8"/>
        <v/>
      </c>
      <c r="P129" s="76"/>
      <c r="Q129" s="89"/>
      <c r="R129" s="85" t="str">
        <f t="shared" si="9"/>
        <v/>
      </c>
      <c r="S129" s="76"/>
    </row>
    <row r="130" spans="1:19" x14ac:dyDescent="0.25">
      <c r="A130" s="75"/>
      <c r="B130" s="76"/>
      <c r="C130" s="77"/>
      <c r="D130" s="77"/>
      <c r="E130" s="78"/>
      <c r="F130" s="79"/>
      <c r="G130" s="80"/>
      <c r="H130" s="81" t="str">
        <f t="shared" si="5"/>
        <v/>
      </c>
      <c r="I130" s="82"/>
      <c r="J130" s="81" t="str">
        <f t="shared" si="6"/>
        <v/>
      </c>
      <c r="K130" s="78"/>
      <c r="L130" s="83"/>
      <c r="M130" s="161" t="str">
        <f t="shared" si="7"/>
        <v/>
      </c>
      <c r="N130" s="83"/>
      <c r="O130" s="81" t="str">
        <f t="shared" si="8"/>
        <v/>
      </c>
      <c r="P130" s="76"/>
      <c r="Q130" s="89"/>
      <c r="R130" s="85" t="str">
        <f t="shared" si="9"/>
        <v/>
      </c>
      <c r="S130" s="76"/>
    </row>
    <row r="131" spans="1:19" x14ac:dyDescent="0.25">
      <c r="A131" s="75"/>
      <c r="B131" s="76"/>
      <c r="C131" s="77"/>
      <c r="D131" s="77"/>
      <c r="E131" s="78"/>
      <c r="F131" s="79"/>
      <c r="G131" s="80"/>
      <c r="H131" s="81" t="str">
        <f t="shared" si="5"/>
        <v/>
      </c>
      <c r="I131" s="82"/>
      <c r="J131" s="81" t="str">
        <f t="shared" si="6"/>
        <v/>
      </c>
      <c r="K131" s="78"/>
      <c r="L131" s="83"/>
      <c r="M131" s="161" t="str">
        <f t="shared" si="7"/>
        <v/>
      </c>
      <c r="N131" s="83"/>
      <c r="O131" s="81" t="str">
        <f t="shared" si="8"/>
        <v/>
      </c>
      <c r="P131" s="76"/>
      <c r="Q131" s="89"/>
      <c r="R131" s="85" t="str">
        <f t="shared" si="9"/>
        <v/>
      </c>
      <c r="S131" s="76"/>
    </row>
    <row r="132" spans="1:19" x14ac:dyDescent="0.25">
      <c r="A132" s="75"/>
      <c r="B132" s="76"/>
      <c r="C132" s="77"/>
      <c r="D132" s="77"/>
      <c r="E132" s="78"/>
      <c r="F132" s="79"/>
      <c r="G132" s="80"/>
      <c r="H132" s="81" t="str">
        <f t="shared" si="5"/>
        <v/>
      </c>
      <c r="I132" s="82"/>
      <c r="J132" s="81" t="str">
        <f t="shared" si="6"/>
        <v/>
      </c>
      <c r="K132" s="78"/>
      <c r="L132" s="83"/>
      <c r="M132" s="161" t="str">
        <f t="shared" si="7"/>
        <v/>
      </c>
      <c r="N132" s="83"/>
      <c r="O132" s="81" t="str">
        <f t="shared" si="8"/>
        <v/>
      </c>
      <c r="P132" s="76"/>
      <c r="Q132" s="89"/>
      <c r="R132" s="85" t="str">
        <f t="shared" si="9"/>
        <v/>
      </c>
      <c r="S132" s="76"/>
    </row>
    <row r="133" spans="1:19" x14ac:dyDescent="0.25">
      <c r="A133" s="75"/>
      <c r="B133" s="76"/>
      <c r="C133" s="77"/>
      <c r="D133" s="77"/>
      <c r="E133" s="78"/>
      <c r="F133" s="79"/>
      <c r="G133" s="80"/>
      <c r="H133" s="81" t="str">
        <f t="shared" si="5"/>
        <v/>
      </c>
      <c r="I133" s="82"/>
      <c r="J133" s="81" t="str">
        <f t="shared" si="6"/>
        <v/>
      </c>
      <c r="K133" s="78"/>
      <c r="L133" s="83"/>
      <c r="M133" s="161" t="str">
        <f t="shared" si="7"/>
        <v/>
      </c>
      <c r="N133" s="83"/>
      <c r="O133" s="81" t="str">
        <f t="shared" si="8"/>
        <v/>
      </c>
      <c r="P133" s="76"/>
      <c r="Q133" s="89"/>
      <c r="R133" s="85" t="str">
        <f t="shared" si="9"/>
        <v/>
      </c>
      <c r="S133" s="76"/>
    </row>
    <row r="134" spans="1:19" x14ac:dyDescent="0.25">
      <c r="A134" s="75"/>
      <c r="B134" s="76"/>
      <c r="C134" s="77"/>
      <c r="D134" s="77"/>
      <c r="E134" s="78"/>
      <c r="F134" s="79"/>
      <c r="G134" s="80"/>
      <c r="H134" s="81" t="str">
        <f t="shared" ref="H134:H197" si="10">IF(ISBLANK(G134),"",INDEX(maquocgia,MATCH(G134,dm_quocgia,0)))</f>
        <v/>
      </c>
      <c r="I134" s="82"/>
      <c r="J134" s="81" t="str">
        <f t="shared" ref="J134:J197" si="11">IF(ISBLANK(I134),"",INDEX(madantoc,MATCH(I134,tendantoc,0)))</f>
        <v/>
      </c>
      <c r="K134" s="78"/>
      <c r="L134" s="83"/>
      <c r="M134" s="161" t="str">
        <f t="shared" ref="M134:M197" si="12">IF(ISBLANK(L134),"",INDEX(ma_tinh,MATCH(L134,Ten_tinh,0),1))</f>
        <v/>
      </c>
      <c r="N134" s="83"/>
      <c r="O134" s="81" t="str">
        <f t="shared" ref="O134:O197" si="13">IF(ISBLANK(N134),"",INDEX(Ma_huyen,MATCH(CONCATENATE(M134,"-",N134),Loc_trung_huyen,0)))</f>
        <v/>
      </c>
      <c r="P134" s="76"/>
      <c r="Q134" s="89"/>
      <c r="R134" s="85" t="str">
        <f t="shared" ref="R134:R197" si="14">IF(ISBLANK(Q134),"",INDEX(mamoiquanhe,MATCH(Q134,moiquanhe,0)))</f>
        <v/>
      </c>
      <c r="S134" s="76"/>
    </row>
    <row r="135" spans="1:19" x14ac:dyDescent="0.25">
      <c r="A135" s="75"/>
      <c r="B135" s="76"/>
      <c r="C135" s="77"/>
      <c r="D135" s="77"/>
      <c r="E135" s="78"/>
      <c r="F135" s="79"/>
      <c r="G135" s="80"/>
      <c r="H135" s="81" t="str">
        <f t="shared" si="10"/>
        <v/>
      </c>
      <c r="I135" s="82"/>
      <c r="J135" s="81" t="str">
        <f t="shared" si="11"/>
        <v/>
      </c>
      <c r="K135" s="78"/>
      <c r="L135" s="83"/>
      <c r="M135" s="161" t="str">
        <f t="shared" si="12"/>
        <v/>
      </c>
      <c r="N135" s="83"/>
      <c r="O135" s="81" t="str">
        <f t="shared" si="13"/>
        <v/>
      </c>
      <c r="P135" s="76"/>
      <c r="Q135" s="89"/>
      <c r="R135" s="85" t="str">
        <f t="shared" si="14"/>
        <v/>
      </c>
      <c r="S135" s="76"/>
    </row>
    <row r="136" spans="1:19" x14ac:dyDescent="0.25">
      <c r="A136" s="75"/>
      <c r="B136" s="76"/>
      <c r="C136" s="77"/>
      <c r="D136" s="77"/>
      <c r="E136" s="78"/>
      <c r="F136" s="79"/>
      <c r="G136" s="80"/>
      <c r="H136" s="81" t="str">
        <f t="shared" si="10"/>
        <v/>
      </c>
      <c r="I136" s="82"/>
      <c r="J136" s="81" t="str">
        <f t="shared" si="11"/>
        <v/>
      </c>
      <c r="K136" s="78"/>
      <c r="L136" s="83"/>
      <c r="M136" s="161" t="str">
        <f t="shared" si="12"/>
        <v/>
      </c>
      <c r="N136" s="83"/>
      <c r="O136" s="81" t="str">
        <f t="shared" si="13"/>
        <v/>
      </c>
      <c r="P136" s="76"/>
      <c r="Q136" s="89"/>
      <c r="R136" s="85" t="str">
        <f t="shared" si="14"/>
        <v/>
      </c>
      <c r="S136" s="76"/>
    </row>
    <row r="137" spans="1:19" x14ac:dyDescent="0.25">
      <c r="A137" s="75"/>
      <c r="B137" s="76"/>
      <c r="C137" s="77"/>
      <c r="D137" s="77"/>
      <c r="E137" s="78"/>
      <c r="F137" s="79"/>
      <c r="G137" s="80"/>
      <c r="H137" s="81" t="str">
        <f t="shared" si="10"/>
        <v/>
      </c>
      <c r="I137" s="82"/>
      <c r="J137" s="81" t="str">
        <f t="shared" si="11"/>
        <v/>
      </c>
      <c r="K137" s="78"/>
      <c r="L137" s="83"/>
      <c r="M137" s="161" t="str">
        <f t="shared" si="12"/>
        <v/>
      </c>
      <c r="N137" s="83"/>
      <c r="O137" s="81" t="str">
        <f t="shared" si="13"/>
        <v/>
      </c>
      <c r="P137" s="76"/>
      <c r="Q137" s="89"/>
      <c r="R137" s="85" t="str">
        <f t="shared" si="14"/>
        <v/>
      </c>
      <c r="S137" s="76"/>
    </row>
    <row r="138" spans="1:19" x14ac:dyDescent="0.25">
      <c r="A138" s="75"/>
      <c r="B138" s="76"/>
      <c r="C138" s="77"/>
      <c r="D138" s="77"/>
      <c r="E138" s="78"/>
      <c r="F138" s="79"/>
      <c r="G138" s="80"/>
      <c r="H138" s="81" t="str">
        <f t="shared" si="10"/>
        <v/>
      </c>
      <c r="I138" s="82"/>
      <c r="J138" s="81" t="str">
        <f t="shared" si="11"/>
        <v/>
      </c>
      <c r="K138" s="78"/>
      <c r="L138" s="83"/>
      <c r="M138" s="161" t="str">
        <f t="shared" si="12"/>
        <v/>
      </c>
      <c r="N138" s="83"/>
      <c r="O138" s="81" t="str">
        <f t="shared" si="13"/>
        <v/>
      </c>
      <c r="P138" s="76"/>
      <c r="Q138" s="89"/>
      <c r="R138" s="85" t="str">
        <f t="shared" si="14"/>
        <v/>
      </c>
      <c r="S138" s="76"/>
    </row>
    <row r="139" spans="1:19" x14ac:dyDescent="0.25">
      <c r="A139" s="75"/>
      <c r="B139" s="76"/>
      <c r="C139" s="77"/>
      <c r="D139" s="77"/>
      <c r="E139" s="78"/>
      <c r="F139" s="79"/>
      <c r="G139" s="80"/>
      <c r="H139" s="81" t="str">
        <f t="shared" si="10"/>
        <v/>
      </c>
      <c r="I139" s="82"/>
      <c r="J139" s="81" t="str">
        <f t="shared" si="11"/>
        <v/>
      </c>
      <c r="K139" s="78"/>
      <c r="L139" s="83"/>
      <c r="M139" s="161" t="str">
        <f t="shared" si="12"/>
        <v/>
      </c>
      <c r="N139" s="83"/>
      <c r="O139" s="81" t="str">
        <f t="shared" si="13"/>
        <v/>
      </c>
      <c r="P139" s="76"/>
      <c r="Q139" s="89"/>
      <c r="R139" s="85" t="str">
        <f t="shared" si="14"/>
        <v/>
      </c>
      <c r="S139" s="76"/>
    </row>
    <row r="140" spans="1:19" x14ac:dyDescent="0.25">
      <c r="A140" s="75"/>
      <c r="B140" s="76"/>
      <c r="C140" s="77"/>
      <c r="D140" s="77"/>
      <c r="E140" s="78"/>
      <c r="F140" s="79"/>
      <c r="G140" s="80"/>
      <c r="H140" s="81" t="str">
        <f t="shared" si="10"/>
        <v/>
      </c>
      <c r="I140" s="82"/>
      <c r="J140" s="81" t="str">
        <f t="shared" si="11"/>
        <v/>
      </c>
      <c r="K140" s="78"/>
      <c r="L140" s="83"/>
      <c r="M140" s="161" t="str">
        <f t="shared" si="12"/>
        <v/>
      </c>
      <c r="N140" s="83"/>
      <c r="O140" s="81" t="str">
        <f t="shared" si="13"/>
        <v/>
      </c>
      <c r="P140" s="76"/>
      <c r="Q140" s="89"/>
      <c r="R140" s="85" t="str">
        <f t="shared" si="14"/>
        <v/>
      </c>
      <c r="S140" s="76"/>
    </row>
    <row r="141" spans="1:19" x14ac:dyDescent="0.25">
      <c r="A141" s="75"/>
      <c r="B141" s="76"/>
      <c r="C141" s="77"/>
      <c r="D141" s="77"/>
      <c r="E141" s="78"/>
      <c r="F141" s="79"/>
      <c r="G141" s="80"/>
      <c r="H141" s="81" t="str">
        <f t="shared" si="10"/>
        <v/>
      </c>
      <c r="I141" s="82"/>
      <c r="J141" s="81" t="str">
        <f t="shared" si="11"/>
        <v/>
      </c>
      <c r="K141" s="78"/>
      <c r="L141" s="83"/>
      <c r="M141" s="161" t="str">
        <f t="shared" si="12"/>
        <v/>
      </c>
      <c r="N141" s="83"/>
      <c r="O141" s="81" t="str">
        <f t="shared" si="13"/>
        <v/>
      </c>
      <c r="P141" s="76"/>
      <c r="Q141" s="89"/>
      <c r="R141" s="85" t="str">
        <f t="shared" si="14"/>
        <v/>
      </c>
      <c r="S141" s="76"/>
    </row>
    <row r="142" spans="1:19" x14ac:dyDescent="0.25">
      <c r="A142" s="75"/>
      <c r="B142" s="76"/>
      <c r="C142" s="77"/>
      <c r="D142" s="77"/>
      <c r="E142" s="78"/>
      <c r="F142" s="79"/>
      <c r="G142" s="80"/>
      <c r="H142" s="81" t="str">
        <f t="shared" si="10"/>
        <v/>
      </c>
      <c r="I142" s="82"/>
      <c r="J142" s="81" t="str">
        <f t="shared" si="11"/>
        <v/>
      </c>
      <c r="K142" s="78"/>
      <c r="L142" s="83"/>
      <c r="M142" s="161" t="str">
        <f t="shared" si="12"/>
        <v/>
      </c>
      <c r="N142" s="83"/>
      <c r="O142" s="81" t="str">
        <f t="shared" si="13"/>
        <v/>
      </c>
      <c r="P142" s="76"/>
      <c r="Q142" s="89"/>
      <c r="R142" s="85" t="str">
        <f t="shared" si="14"/>
        <v/>
      </c>
      <c r="S142" s="76"/>
    </row>
    <row r="143" spans="1:19" x14ac:dyDescent="0.25">
      <c r="A143" s="75"/>
      <c r="B143" s="76"/>
      <c r="C143" s="77"/>
      <c r="D143" s="77"/>
      <c r="E143" s="78"/>
      <c r="F143" s="79"/>
      <c r="G143" s="80"/>
      <c r="H143" s="81" t="str">
        <f t="shared" si="10"/>
        <v/>
      </c>
      <c r="I143" s="82"/>
      <c r="J143" s="81" t="str">
        <f t="shared" si="11"/>
        <v/>
      </c>
      <c r="K143" s="78"/>
      <c r="L143" s="83"/>
      <c r="M143" s="161" t="str">
        <f t="shared" si="12"/>
        <v/>
      </c>
      <c r="N143" s="83"/>
      <c r="O143" s="81" t="str">
        <f t="shared" si="13"/>
        <v/>
      </c>
      <c r="P143" s="76"/>
      <c r="Q143" s="89"/>
      <c r="R143" s="85" t="str">
        <f t="shared" si="14"/>
        <v/>
      </c>
      <c r="S143" s="76"/>
    </row>
    <row r="144" spans="1:19" x14ac:dyDescent="0.25">
      <c r="A144" s="75"/>
      <c r="B144" s="76"/>
      <c r="C144" s="77"/>
      <c r="D144" s="77"/>
      <c r="E144" s="78"/>
      <c r="F144" s="79"/>
      <c r="G144" s="80"/>
      <c r="H144" s="81" t="str">
        <f t="shared" si="10"/>
        <v/>
      </c>
      <c r="I144" s="82"/>
      <c r="J144" s="81" t="str">
        <f t="shared" si="11"/>
        <v/>
      </c>
      <c r="K144" s="78"/>
      <c r="L144" s="83"/>
      <c r="M144" s="161" t="str">
        <f t="shared" si="12"/>
        <v/>
      </c>
      <c r="N144" s="83"/>
      <c r="O144" s="81" t="str">
        <f t="shared" si="13"/>
        <v/>
      </c>
      <c r="P144" s="76"/>
      <c r="Q144" s="89"/>
      <c r="R144" s="85" t="str">
        <f t="shared" si="14"/>
        <v/>
      </c>
      <c r="S144" s="76"/>
    </row>
    <row r="145" spans="1:19" x14ac:dyDescent="0.25">
      <c r="A145" s="75"/>
      <c r="B145" s="76"/>
      <c r="C145" s="77"/>
      <c r="D145" s="77"/>
      <c r="E145" s="78"/>
      <c r="F145" s="79"/>
      <c r="G145" s="80"/>
      <c r="H145" s="81" t="str">
        <f t="shared" si="10"/>
        <v/>
      </c>
      <c r="I145" s="82"/>
      <c r="J145" s="81" t="str">
        <f t="shared" si="11"/>
        <v/>
      </c>
      <c r="K145" s="78"/>
      <c r="L145" s="83"/>
      <c r="M145" s="161" t="str">
        <f t="shared" si="12"/>
        <v/>
      </c>
      <c r="N145" s="83"/>
      <c r="O145" s="81" t="str">
        <f t="shared" si="13"/>
        <v/>
      </c>
      <c r="P145" s="76"/>
      <c r="Q145" s="89"/>
      <c r="R145" s="85" t="str">
        <f t="shared" si="14"/>
        <v/>
      </c>
      <c r="S145" s="76"/>
    </row>
    <row r="146" spans="1:19" x14ac:dyDescent="0.25">
      <c r="A146" s="75"/>
      <c r="B146" s="76"/>
      <c r="C146" s="77"/>
      <c r="D146" s="77"/>
      <c r="E146" s="78"/>
      <c r="F146" s="79"/>
      <c r="G146" s="80"/>
      <c r="H146" s="81" t="str">
        <f t="shared" si="10"/>
        <v/>
      </c>
      <c r="I146" s="82"/>
      <c r="J146" s="81" t="str">
        <f t="shared" si="11"/>
        <v/>
      </c>
      <c r="K146" s="78"/>
      <c r="L146" s="83"/>
      <c r="M146" s="161" t="str">
        <f t="shared" si="12"/>
        <v/>
      </c>
      <c r="N146" s="83"/>
      <c r="O146" s="81" t="str">
        <f t="shared" si="13"/>
        <v/>
      </c>
      <c r="P146" s="76"/>
      <c r="Q146" s="89"/>
      <c r="R146" s="85" t="str">
        <f t="shared" si="14"/>
        <v/>
      </c>
      <c r="S146" s="76"/>
    </row>
    <row r="147" spans="1:19" x14ac:dyDescent="0.25">
      <c r="A147" s="75"/>
      <c r="B147" s="76"/>
      <c r="C147" s="77"/>
      <c r="D147" s="77"/>
      <c r="E147" s="78"/>
      <c r="F147" s="79"/>
      <c r="G147" s="80"/>
      <c r="H147" s="81" t="str">
        <f t="shared" si="10"/>
        <v/>
      </c>
      <c r="I147" s="82"/>
      <c r="J147" s="81" t="str">
        <f t="shared" si="11"/>
        <v/>
      </c>
      <c r="K147" s="78"/>
      <c r="L147" s="83"/>
      <c r="M147" s="161" t="str">
        <f t="shared" si="12"/>
        <v/>
      </c>
      <c r="N147" s="83"/>
      <c r="O147" s="81" t="str">
        <f t="shared" si="13"/>
        <v/>
      </c>
      <c r="P147" s="76"/>
      <c r="Q147" s="89"/>
      <c r="R147" s="85" t="str">
        <f t="shared" si="14"/>
        <v/>
      </c>
      <c r="S147" s="76"/>
    </row>
    <row r="148" spans="1:19" x14ac:dyDescent="0.25">
      <c r="A148" s="75"/>
      <c r="B148" s="76"/>
      <c r="C148" s="77"/>
      <c r="D148" s="77"/>
      <c r="E148" s="78"/>
      <c r="F148" s="79"/>
      <c r="G148" s="80"/>
      <c r="H148" s="81" t="str">
        <f t="shared" si="10"/>
        <v/>
      </c>
      <c r="I148" s="82"/>
      <c r="J148" s="81" t="str">
        <f t="shared" si="11"/>
        <v/>
      </c>
      <c r="K148" s="78"/>
      <c r="L148" s="83"/>
      <c r="M148" s="161" t="str">
        <f t="shared" si="12"/>
        <v/>
      </c>
      <c r="N148" s="83"/>
      <c r="O148" s="81" t="str">
        <f t="shared" si="13"/>
        <v/>
      </c>
      <c r="P148" s="76"/>
      <c r="Q148" s="89"/>
      <c r="R148" s="85" t="str">
        <f t="shared" si="14"/>
        <v/>
      </c>
      <c r="S148" s="76"/>
    </row>
    <row r="149" spans="1:19" x14ac:dyDescent="0.25">
      <c r="A149" s="75"/>
      <c r="B149" s="76"/>
      <c r="C149" s="77"/>
      <c r="D149" s="77"/>
      <c r="E149" s="78"/>
      <c r="F149" s="79"/>
      <c r="G149" s="80"/>
      <c r="H149" s="81" t="str">
        <f t="shared" si="10"/>
        <v/>
      </c>
      <c r="I149" s="82"/>
      <c r="J149" s="81" t="str">
        <f t="shared" si="11"/>
        <v/>
      </c>
      <c r="K149" s="78"/>
      <c r="L149" s="83"/>
      <c r="M149" s="161" t="str">
        <f t="shared" si="12"/>
        <v/>
      </c>
      <c r="N149" s="83"/>
      <c r="O149" s="81" t="str">
        <f t="shared" si="13"/>
        <v/>
      </c>
      <c r="P149" s="76"/>
      <c r="Q149" s="89"/>
      <c r="R149" s="85" t="str">
        <f t="shared" si="14"/>
        <v/>
      </c>
      <c r="S149" s="76"/>
    </row>
    <row r="150" spans="1:19" x14ac:dyDescent="0.25">
      <c r="A150" s="75"/>
      <c r="B150" s="76"/>
      <c r="C150" s="77"/>
      <c r="D150" s="77"/>
      <c r="E150" s="78"/>
      <c r="F150" s="79"/>
      <c r="G150" s="80"/>
      <c r="H150" s="81" t="str">
        <f t="shared" si="10"/>
        <v/>
      </c>
      <c r="I150" s="82"/>
      <c r="J150" s="81" t="str">
        <f t="shared" si="11"/>
        <v/>
      </c>
      <c r="K150" s="78"/>
      <c r="L150" s="83"/>
      <c r="M150" s="161" t="str">
        <f t="shared" si="12"/>
        <v/>
      </c>
      <c r="N150" s="83"/>
      <c r="O150" s="81" t="str">
        <f t="shared" si="13"/>
        <v/>
      </c>
      <c r="P150" s="76"/>
      <c r="Q150" s="89"/>
      <c r="R150" s="85" t="str">
        <f t="shared" si="14"/>
        <v/>
      </c>
      <c r="S150" s="76"/>
    </row>
    <row r="151" spans="1:19" x14ac:dyDescent="0.25">
      <c r="A151" s="75"/>
      <c r="B151" s="76"/>
      <c r="C151" s="77"/>
      <c r="D151" s="77"/>
      <c r="E151" s="78"/>
      <c r="F151" s="79"/>
      <c r="G151" s="80"/>
      <c r="H151" s="81" t="str">
        <f t="shared" si="10"/>
        <v/>
      </c>
      <c r="I151" s="82"/>
      <c r="J151" s="81" t="str">
        <f t="shared" si="11"/>
        <v/>
      </c>
      <c r="K151" s="78"/>
      <c r="L151" s="83"/>
      <c r="M151" s="161" t="str">
        <f t="shared" si="12"/>
        <v/>
      </c>
      <c r="N151" s="83"/>
      <c r="O151" s="81" t="str">
        <f t="shared" si="13"/>
        <v/>
      </c>
      <c r="P151" s="76"/>
      <c r="Q151" s="89"/>
      <c r="R151" s="85" t="str">
        <f t="shared" si="14"/>
        <v/>
      </c>
      <c r="S151" s="76"/>
    </row>
    <row r="152" spans="1:19" x14ac:dyDescent="0.25">
      <c r="A152" s="75"/>
      <c r="B152" s="76"/>
      <c r="C152" s="77"/>
      <c r="D152" s="77"/>
      <c r="E152" s="78"/>
      <c r="F152" s="79"/>
      <c r="G152" s="80"/>
      <c r="H152" s="81" t="str">
        <f t="shared" si="10"/>
        <v/>
      </c>
      <c r="I152" s="82"/>
      <c r="J152" s="81" t="str">
        <f t="shared" si="11"/>
        <v/>
      </c>
      <c r="K152" s="78"/>
      <c r="L152" s="83"/>
      <c r="M152" s="161" t="str">
        <f t="shared" si="12"/>
        <v/>
      </c>
      <c r="N152" s="83"/>
      <c r="O152" s="81" t="str">
        <f t="shared" si="13"/>
        <v/>
      </c>
      <c r="P152" s="76"/>
      <c r="Q152" s="89"/>
      <c r="R152" s="85" t="str">
        <f t="shared" si="14"/>
        <v/>
      </c>
      <c r="S152" s="76"/>
    </row>
    <row r="153" spans="1:19" x14ac:dyDescent="0.25">
      <c r="A153" s="75"/>
      <c r="B153" s="76"/>
      <c r="C153" s="77"/>
      <c r="D153" s="77"/>
      <c r="E153" s="78"/>
      <c r="F153" s="79"/>
      <c r="G153" s="80"/>
      <c r="H153" s="81" t="str">
        <f t="shared" si="10"/>
        <v/>
      </c>
      <c r="I153" s="82"/>
      <c r="J153" s="81" t="str">
        <f t="shared" si="11"/>
        <v/>
      </c>
      <c r="K153" s="78"/>
      <c r="L153" s="83"/>
      <c r="M153" s="161" t="str">
        <f t="shared" si="12"/>
        <v/>
      </c>
      <c r="N153" s="83"/>
      <c r="O153" s="81" t="str">
        <f t="shared" si="13"/>
        <v/>
      </c>
      <c r="P153" s="76"/>
      <c r="Q153" s="89"/>
      <c r="R153" s="85" t="str">
        <f t="shared" si="14"/>
        <v/>
      </c>
      <c r="S153" s="76"/>
    </row>
    <row r="154" spans="1:19" x14ac:dyDescent="0.25">
      <c r="A154" s="75"/>
      <c r="B154" s="76"/>
      <c r="C154" s="77"/>
      <c r="D154" s="77"/>
      <c r="E154" s="78"/>
      <c r="F154" s="79"/>
      <c r="G154" s="80"/>
      <c r="H154" s="81" t="str">
        <f t="shared" si="10"/>
        <v/>
      </c>
      <c r="I154" s="82"/>
      <c r="J154" s="81" t="str">
        <f t="shared" si="11"/>
        <v/>
      </c>
      <c r="K154" s="78"/>
      <c r="L154" s="83"/>
      <c r="M154" s="161" t="str">
        <f t="shared" si="12"/>
        <v/>
      </c>
      <c r="N154" s="83"/>
      <c r="O154" s="81" t="str">
        <f t="shared" si="13"/>
        <v/>
      </c>
      <c r="P154" s="76"/>
      <c r="Q154" s="89"/>
      <c r="R154" s="85" t="str">
        <f t="shared" si="14"/>
        <v/>
      </c>
      <c r="S154" s="76"/>
    </row>
    <row r="155" spans="1:19" x14ac:dyDescent="0.25">
      <c r="A155" s="75"/>
      <c r="B155" s="76"/>
      <c r="C155" s="77"/>
      <c r="D155" s="77"/>
      <c r="E155" s="78"/>
      <c r="F155" s="79"/>
      <c r="G155" s="80"/>
      <c r="H155" s="81" t="str">
        <f t="shared" si="10"/>
        <v/>
      </c>
      <c r="I155" s="82"/>
      <c r="J155" s="81" t="str">
        <f t="shared" si="11"/>
        <v/>
      </c>
      <c r="K155" s="78"/>
      <c r="L155" s="83"/>
      <c r="M155" s="161" t="str">
        <f t="shared" si="12"/>
        <v/>
      </c>
      <c r="N155" s="83"/>
      <c r="O155" s="81" t="str">
        <f t="shared" si="13"/>
        <v/>
      </c>
      <c r="P155" s="76"/>
      <c r="Q155" s="89"/>
      <c r="R155" s="85" t="str">
        <f t="shared" si="14"/>
        <v/>
      </c>
      <c r="S155" s="76"/>
    </row>
    <row r="156" spans="1:19" x14ac:dyDescent="0.25">
      <c r="A156" s="75"/>
      <c r="B156" s="76"/>
      <c r="C156" s="77"/>
      <c r="D156" s="77"/>
      <c r="E156" s="78"/>
      <c r="F156" s="79"/>
      <c r="G156" s="80"/>
      <c r="H156" s="81" t="str">
        <f t="shared" si="10"/>
        <v/>
      </c>
      <c r="I156" s="82"/>
      <c r="J156" s="81" t="str">
        <f t="shared" si="11"/>
        <v/>
      </c>
      <c r="K156" s="78"/>
      <c r="L156" s="83"/>
      <c r="M156" s="161" t="str">
        <f t="shared" si="12"/>
        <v/>
      </c>
      <c r="N156" s="83"/>
      <c r="O156" s="81" t="str">
        <f t="shared" si="13"/>
        <v/>
      </c>
      <c r="P156" s="76"/>
      <c r="Q156" s="89"/>
      <c r="R156" s="85" t="str">
        <f t="shared" si="14"/>
        <v/>
      </c>
      <c r="S156" s="76"/>
    </row>
    <row r="157" spans="1:19" x14ac:dyDescent="0.25">
      <c r="A157" s="75"/>
      <c r="B157" s="76"/>
      <c r="C157" s="77"/>
      <c r="D157" s="77"/>
      <c r="E157" s="78"/>
      <c r="F157" s="79"/>
      <c r="G157" s="80"/>
      <c r="H157" s="81" t="str">
        <f t="shared" si="10"/>
        <v/>
      </c>
      <c r="I157" s="82"/>
      <c r="J157" s="81" t="str">
        <f t="shared" si="11"/>
        <v/>
      </c>
      <c r="K157" s="78"/>
      <c r="L157" s="83"/>
      <c r="M157" s="161" t="str">
        <f t="shared" si="12"/>
        <v/>
      </c>
      <c r="N157" s="83"/>
      <c r="O157" s="81" t="str">
        <f t="shared" si="13"/>
        <v/>
      </c>
      <c r="P157" s="76"/>
      <c r="Q157" s="89"/>
      <c r="R157" s="85" t="str">
        <f t="shared" si="14"/>
        <v/>
      </c>
      <c r="S157" s="76"/>
    </row>
    <row r="158" spans="1:19" x14ac:dyDescent="0.25">
      <c r="A158" s="75"/>
      <c r="B158" s="76"/>
      <c r="C158" s="77"/>
      <c r="D158" s="77"/>
      <c r="E158" s="78"/>
      <c r="F158" s="79"/>
      <c r="G158" s="80"/>
      <c r="H158" s="81" t="str">
        <f t="shared" si="10"/>
        <v/>
      </c>
      <c r="I158" s="82"/>
      <c r="J158" s="81" t="str">
        <f t="shared" si="11"/>
        <v/>
      </c>
      <c r="K158" s="78"/>
      <c r="L158" s="83"/>
      <c r="M158" s="161" t="str">
        <f t="shared" si="12"/>
        <v/>
      </c>
      <c r="N158" s="83"/>
      <c r="O158" s="81" t="str">
        <f t="shared" si="13"/>
        <v/>
      </c>
      <c r="P158" s="76"/>
      <c r="Q158" s="89"/>
      <c r="R158" s="85" t="str">
        <f t="shared" si="14"/>
        <v/>
      </c>
      <c r="S158" s="76"/>
    </row>
    <row r="159" spans="1:19" x14ac:dyDescent="0.25">
      <c r="A159" s="75"/>
      <c r="B159" s="76"/>
      <c r="C159" s="77"/>
      <c r="D159" s="77"/>
      <c r="E159" s="78"/>
      <c r="F159" s="79"/>
      <c r="G159" s="80"/>
      <c r="H159" s="81" t="str">
        <f t="shared" si="10"/>
        <v/>
      </c>
      <c r="I159" s="82"/>
      <c r="J159" s="81" t="str">
        <f t="shared" si="11"/>
        <v/>
      </c>
      <c r="K159" s="78"/>
      <c r="L159" s="83"/>
      <c r="M159" s="161" t="str">
        <f t="shared" si="12"/>
        <v/>
      </c>
      <c r="N159" s="83"/>
      <c r="O159" s="81" t="str">
        <f t="shared" si="13"/>
        <v/>
      </c>
      <c r="P159" s="76"/>
      <c r="Q159" s="89"/>
      <c r="R159" s="85" t="str">
        <f t="shared" si="14"/>
        <v/>
      </c>
      <c r="S159" s="76"/>
    </row>
    <row r="160" spans="1:19" x14ac:dyDescent="0.25">
      <c r="A160" s="75"/>
      <c r="B160" s="76"/>
      <c r="C160" s="77"/>
      <c r="D160" s="77"/>
      <c r="E160" s="78"/>
      <c r="F160" s="79"/>
      <c r="G160" s="80"/>
      <c r="H160" s="81" t="str">
        <f t="shared" si="10"/>
        <v/>
      </c>
      <c r="I160" s="82"/>
      <c r="J160" s="81" t="str">
        <f t="shared" si="11"/>
        <v/>
      </c>
      <c r="K160" s="78"/>
      <c r="L160" s="83"/>
      <c r="M160" s="161" t="str">
        <f t="shared" si="12"/>
        <v/>
      </c>
      <c r="N160" s="83"/>
      <c r="O160" s="81" t="str">
        <f t="shared" si="13"/>
        <v/>
      </c>
      <c r="P160" s="76"/>
      <c r="Q160" s="89"/>
      <c r="R160" s="85" t="str">
        <f t="shared" si="14"/>
        <v/>
      </c>
      <c r="S160" s="76"/>
    </row>
    <row r="161" spans="1:19" x14ac:dyDescent="0.25">
      <c r="A161" s="75"/>
      <c r="B161" s="76"/>
      <c r="C161" s="77"/>
      <c r="D161" s="77"/>
      <c r="E161" s="78"/>
      <c r="F161" s="79"/>
      <c r="G161" s="80"/>
      <c r="H161" s="81" t="str">
        <f t="shared" si="10"/>
        <v/>
      </c>
      <c r="I161" s="82"/>
      <c r="J161" s="81" t="str">
        <f t="shared" si="11"/>
        <v/>
      </c>
      <c r="K161" s="78"/>
      <c r="L161" s="83"/>
      <c r="M161" s="161" t="str">
        <f t="shared" si="12"/>
        <v/>
      </c>
      <c r="N161" s="83"/>
      <c r="O161" s="81" t="str">
        <f t="shared" si="13"/>
        <v/>
      </c>
      <c r="P161" s="76"/>
      <c r="Q161" s="89"/>
      <c r="R161" s="85" t="str">
        <f t="shared" si="14"/>
        <v/>
      </c>
      <c r="S161" s="76"/>
    </row>
    <row r="162" spans="1:19" x14ac:dyDescent="0.25">
      <c r="A162" s="75"/>
      <c r="B162" s="76"/>
      <c r="C162" s="77"/>
      <c r="D162" s="77"/>
      <c r="E162" s="78"/>
      <c r="F162" s="79"/>
      <c r="G162" s="80"/>
      <c r="H162" s="81" t="str">
        <f t="shared" si="10"/>
        <v/>
      </c>
      <c r="I162" s="82"/>
      <c r="J162" s="81" t="str">
        <f t="shared" si="11"/>
        <v/>
      </c>
      <c r="K162" s="78"/>
      <c r="L162" s="83"/>
      <c r="M162" s="161" t="str">
        <f t="shared" si="12"/>
        <v/>
      </c>
      <c r="N162" s="83"/>
      <c r="O162" s="81" t="str">
        <f t="shared" si="13"/>
        <v/>
      </c>
      <c r="P162" s="76"/>
      <c r="Q162" s="89"/>
      <c r="R162" s="85" t="str">
        <f t="shared" si="14"/>
        <v/>
      </c>
      <c r="S162" s="76"/>
    </row>
    <row r="163" spans="1:19" x14ac:dyDescent="0.25">
      <c r="A163" s="75"/>
      <c r="B163" s="76"/>
      <c r="C163" s="77"/>
      <c r="D163" s="77"/>
      <c r="E163" s="78"/>
      <c r="F163" s="79"/>
      <c r="G163" s="80"/>
      <c r="H163" s="81" t="str">
        <f t="shared" si="10"/>
        <v/>
      </c>
      <c r="I163" s="82"/>
      <c r="J163" s="81" t="str">
        <f t="shared" si="11"/>
        <v/>
      </c>
      <c r="K163" s="78"/>
      <c r="L163" s="83"/>
      <c r="M163" s="161" t="str">
        <f t="shared" si="12"/>
        <v/>
      </c>
      <c r="N163" s="83"/>
      <c r="O163" s="81" t="str">
        <f t="shared" si="13"/>
        <v/>
      </c>
      <c r="P163" s="76"/>
      <c r="Q163" s="89"/>
      <c r="R163" s="85" t="str">
        <f t="shared" si="14"/>
        <v/>
      </c>
      <c r="S163" s="76"/>
    </row>
    <row r="164" spans="1:19" x14ac:dyDescent="0.25">
      <c r="A164" s="75"/>
      <c r="B164" s="76"/>
      <c r="C164" s="77"/>
      <c r="D164" s="77"/>
      <c r="E164" s="78"/>
      <c r="F164" s="79"/>
      <c r="G164" s="80"/>
      <c r="H164" s="81" t="str">
        <f t="shared" si="10"/>
        <v/>
      </c>
      <c r="I164" s="82"/>
      <c r="J164" s="81" t="str">
        <f t="shared" si="11"/>
        <v/>
      </c>
      <c r="K164" s="78"/>
      <c r="L164" s="83"/>
      <c r="M164" s="161" t="str">
        <f t="shared" si="12"/>
        <v/>
      </c>
      <c r="N164" s="83"/>
      <c r="O164" s="81" t="str">
        <f t="shared" si="13"/>
        <v/>
      </c>
      <c r="P164" s="76"/>
      <c r="Q164" s="89"/>
      <c r="R164" s="85" t="str">
        <f t="shared" si="14"/>
        <v/>
      </c>
      <c r="S164" s="76"/>
    </row>
    <row r="165" spans="1:19" x14ac:dyDescent="0.25">
      <c r="A165" s="75"/>
      <c r="B165" s="76"/>
      <c r="C165" s="77"/>
      <c r="D165" s="77"/>
      <c r="E165" s="78"/>
      <c r="F165" s="79"/>
      <c r="G165" s="80"/>
      <c r="H165" s="81" t="str">
        <f t="shared" si="10"/>
        <v/>
      </c>
      <c r="I165" s="82"/>
      <c r="J165" s="81" t="str">
        <f t="shared" si="11"/>
        <v/>
      </c>
      <c r="K165" s="78"/>
      <c r="L165" s="83"/>
      <c r="M165" s="161" t="str">
        <f t="shared" si="12"/>
        <v/>
      </c>
      <c r="N165" s="83"/>
      <c r="O165" s="81" t="str">
        <f t="shared" si="13"/>
        <v/>
      </c>
      <c r="P165" s="76"/>
      <c r="Q165" s="89"/>
      <c r="R165" s="85" t="str">
        <f t="shared" si="14"/>
        <v/>
      </c>
      <c r="S165" s="76"/>
    </row>
    <row r="166" spans="1:19" x14ac:dyDescent="0.25">
      <c r="A166" s="75"/>
      <c r="B166" s="76"/>
      <c r="C166" s="77"/>
      <c r="D166" s="77"/>
      <c r="E166" s="78"/>
      <c r="F166" s="79"/>
      <c r="G166" s="80"/>
      <c r="H166" s="81" t="str">
        <f t="shared" si="10"/>
        <v/>
      </c>
      <c r="I166" s="82"/>
      <c r="J166" s="81" t="str">
        <f t="shared" si="11"/>
        <v/>
      </c>
      <c r="K166" s="78"/>
      <c r="L166" s="83"/>
      <c r="M166" s="161" t="str">
        <f t="shared" si="12"/>
        <v/>
      </c>
      <c r="N166" s="83"/>
      <c r="O166" s="81" t="str">
        <f t="shared" si="13"/>
        <v/>
      </c>
      <c r="P166" s="76"/>
      <c r="Q166" s="89"/>
      <c r="R166" s="85" t="str">
        <f t="shared" si="14"/>
        <v/>
      </c>
      <c r="S166" s="76"/>
    </row>
    <row r="167" spans="1:19" x14ac:dyDescent="0.25">
      <c r="A167" s="75"/>
      <c r="B167" s="76"/>
      <c r="C167" s="77"/>
      <c r="D167" s="77"/>
      <c r="E167" s="78"/>
      <c r="F167" s="79"/>
      <c r="G167" s="80"/>
      <c r="H167" s="81" t="str">
        <f t="shared" si="10"/>
        <v/>
      </c>
      <c r="I167" s="82"/>
      <c r="J167" s="81" t="str">
        <f t="shared" si="11"/>
        <v/>
      </c>
      <c r="K167" s="78"/>
      <c r="L167" s="83"/>
      <c r="M167" s="161" t="str">
        <f t="shared" si="12"/>
        <v/>
      </c>
      <c r="N167" s="83"/>
      <c r="O167" s="81" t="str">
        <f t="shared" si="13"/>
        <v/>
      </c>
      <c r="P167" s="76"/>
      <c r="Q167" s="89"/>
      <c r="R167" s="85" t="str">
        <f t="shared" si="14"/>
        <v/>
      </c>
      <c r="S167" s="76"/>
    </row>
    <row r="168" spans="1:19" x14ac:dyDescent="0.25">
      <c r="A168" s="75"/>
      <c r="B168" s="76"/>
      <c r="C168" s="77"/>
      <c r="D168" s="77"/>
      <c r="E168" s="78"/>
      <c r="F168" s="79"/>
      <c r="G168" s="80"/>
      <c r="H168" s="81" t="str">
        <f t="shared" si="10"/>
        <v/>
      </c>
      <c r="I168" s="82"/>
      <c r="J168" s="81" t="str">
        <f t="shared" si="11"/>
        <v/>
      </c>
      <c r="K168" s="78"/>
      <c r="L168" s="83"/>
      <c r="M168" s="161" t="str">
        <f t="shared" si="12"/>
        <v/>
      </c>
      <c r="N168" s="83"/>
      <c r="O168" s="81" t="str">
        <f t="shared" si="13"/>
        <v/>
      </c>
      <c r="P168" s="76"/>
      <c r="Q168" s="89"/>
      <c r="R168" s="85" t="str">
        <f t="shared" si="14"/>
        <v/>
      </c>
      <c r="S168" s="76"/>
    </row>
    <row r="169" spans="1:19" x14ac:dyDescent="0.25">
      <c r="A169" s="75"/>
      <c r="B169" s="76"/>
      <c r="C169" s="77"/>
      <c r="D169" s="77"/>
      <c r="E169" s="78"/>
      <c r="F169" s="79"/>
      <c r="G169" s="80"/>
      <c r="H169" s="81" t="str">
        <f t="shared" si="10"/>
        <v/>
      </c>
      <c r="I169" s="82"/>
      <c r="J169" s="81" t="str">
        <f t="shared" si="11"/>
        <v/>
      </c>
      <c r="K169" s="78"/>
      <c r="L169" s="83"/>
      <c r="M169" s="161" t="str">
        <f t="shared" si="12"/>
        <v/>
      </c>
      <c r="N169" s="83"/>
      <c r="O169" s="81" t="str">
        <f t="shared" si="13"/>
        <v/>
      </c>
      <c r="P169" s="76"/>
      <c r="Q169" s="89"/>
      <c r="R169" s="85" t="str">
        <f t="shared" si="14"/>
        <v/>
      </c>
      <c r="S169" s="76"/>
    </row>
    <row r="170" spans="1:19" x14ac:dyDescent="0.25">
      <c r="A170" s="75"/>
      <c r="B170" s="76"/>
      <c r="C170" s="77"/>
      <c r="D170" s="77"/>
      <c r="E170" s="78"/>
      <c r="F170" s="79"/>
      <c r="G170" s="80"/>
      <c r="H170" s="81" t="str">
        <f t="shared" si="10"/>
        <v/>
      </c>
      <c r="I170" s="82"/>
      <c r="J170" s="81" t="str">
        <f t="shared" si="11"/>
        <v/>
      </c>
      <c r="K170" s="78"/>
      <c r="L170" s="83"/>
      <c r="M170" s="161" t="str">
        <f t="shared" si="12"/>
        <v/>
      </c>
      <c r="N170" s="83"/>
      <c r="O170" s="81" t="str">
        <f t="shared" si="13"/>
        <v/>
      </c>
      <c r="P170" s="76"/>
      <c r="Q170" s="89"/>
      <c r="R170" s="85" t="str">
        <f t="shared" si="14"/>
        <v/>
      </c>
      <c r="S170" s="76"/>
    </row>
    <row r="171" spans="1:19" x14ac:dyDescent="0.25">
      <c r="A171" s="75"/>
      <c r="B171" s="76"/>
      <c r="C171" s="77"/>
      <c r="D171" s="77"/>
      <c r="E171" s="78"/>
      <c r="F171" s="79"/>
      <c r="G171" s="80"/>
      <c r="H171" s="81" t="str">
        <f t="shared" si="10"/>
        <v/>
      </c>
      <c r="I171" s="82"/>
      <c r="J171" s="81" t="str">
        <f t="shared" si="11"/>
        <v/>
      </c>
      <c r="K171" s="78"/>
      <c r="L171" s="83"/>
      <c r="M171" s="161" t="str">
        <f t="shared" si="12"/>
        <v/>
      </c>
      <c r="N171" s="83"/>
      <c r="O171" s="81" t="str">
        <f t="shared" si="13"/>
        <v/>
      </c>
      <c r="P171" s="76"/>
      <c r="Q171" s="89"/>
      <c r="R171" s="85" t="str">
        <f t="shared" si="14"/>
        <v/>
      </c>
      <c r="S171" s="76"/>
    </row>
    <row r="172" spans="1:19" x14ac:dyDescent="0.25">
      <c r="A172" s="75"/>
      <c r="B172" s="76"/>
      <c r="C172" s="77"/>
      <c r="D172" s="77"/>
      <c r="E172" s="78"/>
      <c r="F172" s="79"/>
      <c r="G172" s="80"/>
      <c r="H172" s="81" t="str">
        <f t="shared" si="10"/>
        <v/>
      </c>
      <c r="I172" s="82"/>
      <c r="J172" s="81" t="str">
        <f t="shared" si="11"/>
        <v/>
      </c>
      <c r="K172" s="78"/>
      <c r="L172" s="83"/>
      <c r="M172" s="161" t="str">
        <f t="shared" si="12"/>
        <v/>
      </c>
      <c r="N172" s="83"/>
      <c r="O172" s="81" t="str">
        <f t="shared" si="13"/>
        <v/>
      </c>
      <c r="P172" s="76"/>
      <c r="Q172" s="89"/>
      <c r="R172" s="85" t="str">
        <f t="shared" si="14"/>
        <v/>
      </c>
      <c r="S172" s="76"/>
    </row>
    <row r="173" spans="1:19" x14ac:dyDescent="0.25">
      <c r="A173" s="75"/>
      <c r="B173" s="76"/>
      <c r="C173" s="77"/>
      <c r="D173" s="77"/>
      <c r="E173" s="78"/>
      <c r="F173" s="79"/>
      <c r="G173" s="80"/>
      <c r="H173" s="81" t="str">
        <f t="shared" si="10"/>
        <v/>
      </c>
      <c r="I173" s="82"/>
      <c r="J173" s="81" t="str">
        <f t="shared" si="11"/>
        <v/>
      </c>
      <c r="K173" s="78"/>
      <c r="L173" s="83"/>
      <c r="M173" s="161" t="str">
        <f t="shared" si="12"/>
        <v/>
      </c>
      <c r="N173" s="83"/>
      <c r="O173" s="81" t="str">
        <f t="shared" si="13"/>
        <v/>
      </c>
      <c r="P173" s="76"/>
      <c r="Q173" s="89"/>
      <c r="R173" s="85" t="str">
        <f t="shared" si="14"/>
        <v/>
      </c>
      <c r="S173" s="76"/>
    </row>
    <row r="174" spans="1:19" x14ac:dyDescent="0.25">
      <c r="A174" s="75"/>
      <c r="B174" s="76"/>
      <c r="C174" s="77"/>
      <c r="D174" s="77"/>
      <c r="E174" s="78"/>
      <c r="F174" s="79"/>
      <c r="G174" s="80"/>
      <c r="H174" s="81" t="str">
        <f t="shared" si="10"/>
        <v/>
      </c>
      <c r="I174" s="82"/>
      <c r="J174" s="81" t="str">
        <f t="shared" si="11"/>
        <v/>
      </c>
      <c r="K174" s="78"/>
      <c r="L174" s="83"/>
      <c r="M174" s="161" t="str">
        <f t="shared" si="12"/>
        <v/>
      </c>
      <c r="N174" s="83"/>
      <c r="O174" s="81" t="str">
        <f t="shared" si="13"/>
        <v/>
      </c>
      <c r="P174" s="76"/>
      <c r="Q174" s="89"/>
      <c r="R174" s="85" t="str">
        <f t="shared" si="14"/>
        <v/>
      </c>
      <c r="S174" s="76"/>
    </row>
    <row r="175" spans="1:19" x14ac:dyDescent="0.25">
      <c r="A175" s="75"/>
      <c r="B175" s="76"/>
      <c r="C175" s="77"/>
      <c r="D175" s="77"/>
      <c r="E175" s="78"/>
      <c r="F175" s="79"/>
      <c r="G175" s="80"/>
      <c r="H175" s="81" t="str">
        <f t="shared" si="10"/>
        <v/>
      </c>
      <c r="I175" s="82"/>
      <c r="J175" s="81" t="str">
        <f t="shared" si="11"/>
        <v/>
      </c>
      <c r="K175" s="78"/>
      <c r="L175" s="83"/>
      <c r="M175" s="161" t="str">
        <f t="shared" si="12"/>
        <v/>
      </c>
      <c r="N175" s="83"/>
      <c r="O175" s="81" t="str">
        <f t="shared" si="13"/>
        <v/>
      </c>
      <c r="P175" s="76"/>
      <c r="Q175" s="89"/>
      <c r="R175" s="85" t="str">
        <f t="shared" si="14"/>
        <v/>
      </c>
      <c r="S175" s="76"/>
    </row>
    <row r="176" spans="1:19" x14ac:dyDescent="0.25">
      <c r="A176" s="75"/>
      <c r="B176" s="76"/>
      <c r="C176" s="77"/>
      <c r="D176" s="77"/>
      <c r="E176" s="78"/>
      <c r="F176" s="79"/>
      <c r="G176" s="80"/>
      <c r="H176" s="81" t="str">
        <f t="shared" si="10"/>
        <v/>
      </c>
      <c r="I176" s="82"/>
      <c r="J176" s="81" t="str">
        <f t="shared" si="11"/>
        <v/>
      </c>
      <c r="K176" s="78"/>
      <c r="L176" s="83"/>
      <c r="M176" s="161" t="str">
        <f t="shared" si="12"/>
        <v/>
      </c>
      <c r="N176" s="83"/>
      <c r="O176" s="81" t="str">
        <f t="shared" si="13"/>
        <v/>
      </c>
      <c r="P176" s="76"/>
      <c r="Q176" s="89"/>
      <c r="R176" s="85" t="str">
        <f t="shared" si="14"/>
        <v/>
      </c>
      <c r="S176" s="76"/>
    </row>
    <row r="177" spans="1:19" x14ac:dyDescent="0.25">
      <c r="A177" s="75"/>
      <c r="B177" s="76"/>
      <c r="C177" s="77"/>
      <c r="D177" s="77"/>
      <c r="E177" s="78"/>
      <c r="F177" s="79"/>
      <c r="G177" s="80"/>
      <c r="H177" s="81" t="str">
        <f t="shared" si="10"/>
        <v/>
      </c>
      <c r="I177" s="82"/>
      <c r="J177" s="81" t="str">
        <f t="shared" si="11"/>
        <v/>
      </c>
      <c r="K177" s="78"/>
      <c r="L177" s="83"/>
      <c r="M177" s="161" t="str">
        <f t="shared" si="12"/>
        <v/>
      </c>
      <c r="N177" s="83"/>
      <c r="O177" s="81" t="str">
        <f t="shared" si="13"/>
        <v/>
      </c>
      <c r="P177" s="76"/>
      <c r="Q177" s="89"/>
      <c r="R177" s="85" t="str">
        <f t="shared" si="14"/>
        <v/>
      </c>
      <c r="S177" s="76"/>
    </row>
    <row r="178" spans="1:19" x14ac:dyDescent="0.25">
      <c r="A178" s="75"/>
      <c r="B178" s="76"/>
      <c r="C178" s="77"/>
      <c r="D178" s="77"/>
      <c r="E178" s="78"/>
      <c r="F178" s="79"/>
      <c r="G178" s="80"/>
      <c r="H178" s="81" t="str">
        <f t="shared" si="10"/>
        <v/>
      </c>
      <c r="I178" s="82"/>
      <c r="J178" s="81" t="str">
        <f t="shared" si="11"/>
        <v/>
      </c>
      <c r="K178" s="78"/>
      <c r="L178" s="83"/>
      <c r="M178" s="161" t="str">
        <f t="shared" si="12"/>
        <v/>
      </c>
      <c r="N178" s="83"/>
      <c r="O178" s="81" t="str">
        <f t="shared" si="13"/>
        <v/>
      </c>
      <c r="P178" s="76"/>
      <c r="Q178" s="89"/>
      <c r="R178" s="85" t="str">
        <f t="shared" si="14"/>
        <v/>
      </c>
      <c r="S178" s="76"/>
    </row>
    <row r="179" spans="1:19" x14ac:dyDescent="0.25">
      <c r="A179" s="75"/>
      <c r="B179" s="76"/>
      <c r="C179" s="77"/>
      <c r="D179" s="77"/>
      <c r="E179" s="78"/>
      <c r="F179" s="79"/>
      <c r="G179" s="80"/>
      <c r="H179" s="81" t="str">
        <f t="shared" si="10"/>
        <v/>
      </c>
      <c r="I179" s="82"/>
      <c r="J179" s="81" t="str">
        <f t="shared" si="11"/>
        <v/>
      </c>
      <c r="K179" s="78"/>
      <c r="L179" s="83"/>
      <c r="M179" s="161" t="str">
        <f t="shared" si="12"/>
        <v/>
      </c>
      <c r="N179" s="83"/>
      <c r="O179" s="81" t="str">
        <f t="shared" si="13"/>
        <v/>
      </c>
      <c r="P179" s="76"/>
      <c r="Q179" s="89"/>
      <c r="R179" s="85" t="str">
        <f t="shared" si="14"/>
        <v/>
      </c>
      <c r="S179" s="76"/>
    </row>
    <row r="180" spans="1:19" x14ac:dyDescent="0.25">
      <c r="A180" s="75"/>
      <c r="B180" s="76"/>
      <c r="C180" s="77"/>
      <c r="D180" s="77"/>
      <c r="E180" s="78"/>
      <c r="F180" s="79"/>
      <c r="G180" s="80"/>
      <c r="H180" s="81" t="str">
        <f t="shared" si="10"/>
        <v/>
      </c>
      <c r="I180" s="82"/>
      <c r="J180" s="81" t="str">
        <f t="shared" si="11"/>
        <v/>
      </c>
      <c r="K180" s="78"/>
      <c r="L180" s="83"/>
      <c r="M180" s="161" t="str">
        <f t="shared" si="12"/>
        <v/>
      </c>
      <c r="N180" s="83"/>
      <c r="O180" s="81" t="str">
        <f t="shared" si="13"/>
        <v/>
      </c>
      <c r="P180" s="76"/>
      <c r="Q180" s="89"/>
      <c r="R180" s="85" t="str">
        <f t="shared" si="14"/>
        <v/>
      </c>
      <c r="S180" s="76"/>
    </row>
    <row r="181" spans="1:19" x14ac:dyDescent="0.25">
      <c r="A181" s="75"/>
      <c r="B181" s="76"/>
      <c r="C181" s="77"/>
      <c r="D181" s="77"/>
      <c r="E181" s="78"/>
      <c r="F181" s="79"/>
      <c r="G181" s="80"/>
      <c r="H181" s="81" t="str">
        <f t="shared" si="10"/>
        <v/>
      </c>
      <c r="I181" s="82"/>
      <c r="J181" s="81" t="str">
        <f t="shared" si="11"/>
        <v/>
      </c>
      <c r="K181" s="78"/>
      <c r="L181" s="83"/>
      <c r="M181" s="161" t="str">
        <f t="shared" si="12"/>
        <v/>
      </c>
      <c r="N181" s="83"/>
      <c r="O181" s="81" t="str">
        <f t="shared" si="13"/>
        <v/>
      </c>
      <c r="P181" s="76"/>
      <c r="Q181" s="89"/>
      <c r="R181" s="85" t="str">
        <f t="shared" si="14"/>
        <v/>
      </c>
      <c r="S181" s="76"/>
    </row>
    <row r="182" spans="1:19" x14ac:dyDescent="0.25">
      <c r="A182" s="75"/>
      <c r="B182" s="76"/>
      <c r="C182" s="77"/>
      <c r="D182" s="77"/>
      <c r="E182" s="78"/>
      <c r="F182" s="79"/>
      <c r="G182" s="80"/>
      <c r="H182" s="81" t="str">
        <f t="shared" si="10"/>
        <v/>
      </c>
      <c r="I182" s="82"/>
      <c r="J182" s="81" t="str">
        <f t="shared" si="11"/>
        <v/>
      </c>
      <c r="K182" s="78"/>
      <c r="L182" s="83"/>
      <c r="M182" s="161" t="str">
        <f t="shared" si="12"/>
        <v/>
      </c>
      <c r="N182" s="83"/>
      <c r="O182" s="81" t="str">
        <f t="shared" si="13"/>
        <v/>
      </c>
      <c r="P182" s="76"/>
      <c r="Q182" s="89"/>
      <c r="R182" s="85" t="str">
        <f t="shared" si="14"/>
        <v/>
      </c>
      <c r="S182" s="76"/>
    </row>
    <row r="183" spans="1:19" x14ac:dyDescent="0.25">
      <c r="A183" s="75"/>
      <c r="B183" s="76"/>
      <c r="C183" s="77"/>
      <c r="D183" s="77"/>
      <c r="E183" s="78"/>
      <c r="F183" s="79"/>
      <c r="G183" s="80"/>
      <c r="H183" s="81" t="str">
        <f t="shared" si="10"/>
        <v/>
      </c>
      <c r="I183" s="82"/>
      <c r="J183" s="81" t="str">
        <f t="shared" si="11"/>
        <v/>
      </c>
      <c r="K183" s="78"/>
      <c r="L183" s="83"/>
      <c r="M183" s="161" t="str">
        <f t="shared" si="12"/>
        <v/>
      </c>
      <c r="N183" s="83"/>
      <c r="O183" s="81" t="str">
        <f t="shared" si="13"/>
        <v/>
      </c>
      <c r="P183" s="76"/>
      <c r="Q183" s="89"/>
      <c r="R183" s="85" t="str">
        <f t="shared" si="14"/>
        <v/>
      </c>
      <c r="S183" s="76"/>
    </row>
    <row r="184" spans="1:19" x14ac:dyDescent="0.25">
      <c r="A184" s="75"/>
      <c r="B184" s="76"/>
      <c r="C184" s="77"/>
      <c r="D184" s="77"/>
      <c r="E184" s="78"/>
      <c r="F184" s="79"/>
      <c r="G184" s="80"/>
      <c r="H184" s="81" t="str">
        <f t="shared" si="10"/>
        <v/>
      </c>
      <c r="I184" s="82"/>
      <c r="J184" s="81" t="str">
        <f t="shared" si="11"/>
        <v/>
      </c>
      <c r="K184" s="78"/>
      <c r="L184" s="83"/>
      <c r="M184" s="161" t="str">
        <f t="shared" si="12"/>
        <v/>
      </c>
      <c r="N184" s="83"/>
      <c r="O184" s="81" t="str">
        <f t="shared" si="13"/>
        <v/>
      </c>
      <c r="P184" s="76"/>
      <c r="Q184" s="89"/>
      <c r="R184" s="85" t="str">
        <f t="shared" si="14"/>
        <v/>
      </c>
      <c r="S184" s="76"/>
    </row>
    <row r="185" spans="1:19" x14ac:dyDescent="0.25">
      <c r="A185" s="75"/>
      <c r="B185" s="76"/>
      <c r="C185" s="77"/>
      <c r="D185" s="77"/>
      <c r="E185" s="78"/>
      <c r="F185" s="79"/>
      <c r="G185" s="80"/>
      <c r="H185" s="81" t="str">
        <f t="shared" si="10"/>
        <v/>
      </c>
      <c r="I185" s="82"/>
      <c r="J185" s="81" t="str">
        <f t="shared" si="11"/>
        <v/>
      </c>
      <c r="K185" s="78"/>
      <c r="L185" s="83"/>
      <c r="M185" s="161" t="str">
        <f t="shared" si="12"/>
        <v/>
      </c>
      <c r="N185" s="83"/>
      <c r="O185" s="81" t="str">
        <f t="shared" si="13"/>
        <v/>
      </c>
      <c r="P185" s="76"/>
      <c r="Q185" s="89"/>
      <c r="R185" s="85" t="str">
        <f t="shared" si="14"/>
        <v/>
      </c>
      <c r="S185" s="76"/>
    </row>
    <row r="186" spans="1:19" x14ac:dyDescent="0.25">
      <c r="A186" s="75"/>
      <c r="B186" s="76"/>
      <c r="C186" s="77"/>
      <c r="D186" s="77"/>
      <c r="E186" s="78"/>
      <c r="F186" s="79"/>
      <c r="G186" s="80"/>
      <c r="H186" s="81" t="str">
        <f t="shared" si="10"/>
        <v/>
      </c>
      <c r="I186" s="82"/>
      <c r="J186" s="81" t="str">
        <f t="shared" si="11"/>
        <v/>
      </c>
      <c r="K186" s="78"/>
      <c r="L186" s="83"/>
      <c r="M186" s="161" t="str">
        <f t="shared" si="12"/>
        <v/>
      </c>
      <c r="N186" s="83"/>
      <c r="O186" s="81" t="str">
        <f t="shared" si="13"/>
        <v/>
      </c>
      <c r="P186" s="76"/>
      <c r="Q186" s="89"/>
      <c r="R186" s="85" t="str">
        <f t="shared" si="14"/>
        <v/>
      </c>
      <c r="S186" s="76"/>
    </row>
    <row r="187" spans="1:19" x14ac:dyDescent="0.25">
      <c r="A187" s="75"/>
      <c r="B187" s="76"/>
      <c r="C187" s="77"/>
      <c r="D187" s="77"/>
      <c r="E187" s="78"/>
      <c r="F187" s="79"/>
      <c r="G187" s="80"/>
      <c r="H187" s="81" t="str">
        <f t="shared" si="10"/>
        <v/>
      </c>
      <c r="I187" s="82"/>
      <c r="J187" s="81" t="str">
        <f t="shared" si="11"/>
        <v/>
      </c>
      <c r="K187" s="78"/>
      <c r="L187" s="83"/>
      <c r="M187" s="161" t="str">
        <f t="shared" si="12"/>
        <v/>
      </c>
      <c r="N187" s="83"/>
      <c r="O187" s="81" t="str">
        <f t="shared" si="13"/>
        <v/>
      </c>
      <c r="P187" s="76"/>
      <c r="Q187" s="89"/>
      <c r="R187" s="85" t="str">
        <f t="shared" si="14"/>
        <v/>
      </c>
      <c r="S187" s="76"/>
    </row>
    <row r="188" spans="1:19" x14ac:dyDescent="0.25">
      <c r="A188" s="75"/>
      <c r="B188" s="76"/>
      <c r="C188" s="77"/>
      <c r="D188" s="77"/>
      <c r="E188" s="78"/>
      <c r="F188" s="79"/>
      <c r="G188" s="80"/>
      <c r="H188" s="81" t="str">
        <f t="shared" si="10"/>
        <v/>
      </c>
      <c r="I188" s="82"/>
      <c r="J188" s="81" t="str">
        <f t="shared" si="11"/>
        <v/>
      </c>
      <c r="K188" s="78"/>
      <c r="L188" s="83"/>
      <c r="M188" s="161" t="str">
        <f t="shared" si="12"/>
        <v/>
      </c>
      <c r="N188" s="83"/>
      <c r="O188" s="81" t="str">
        <f t="shared" si="13"/>
        <v/>
      </c>
      <c r="P188" s="76"/>
      <c r="Q188" s="89"/>
      <c r="R188" s="85" t="str">
        <f t="shared" si="14"/>
        <v/>
      </c>
      <c r="S188" s="76"/>
    </row>
    <row r="189" spans="1:19" x14ac:dyDescent="0.25">
      <c r="A189" s="75"/>
      <c r="B189" s="76"/>
      <c r="C189" s="77"/>
      <c r="D189" s="77"/>
      <c r="E189" s="78"/>
      <c r="F189" s="79"/>
      <c r="G189" s="80"/>
      <c r="H189" s="81" t="str">
        <f t="shared" si="10"/>
        <v/>
      </c>
      <c r="I189" s="82"/>
      <c r="J189" s="81" t="str">
        <f t="shared" si="11"/>
        <v/>
      </c>
      <c r="K189" s="78"/>
      <c r="L189" s="83"/>
      <c r="M189" s="161" t="str">
        <f t="shared" si="12"/>
        <v/>
      </c>
      <c r="N189" s="83"/>
      <c r="O189" s="81" t="str">
        <f t="shared" si="13"/>
        <v/>
      </c>
      <c r="P189" s="76"/>
      <c r="Q189" s="89"/>
      <c r="R189" s="85" t="str">
        <f t="shared" si="14"/>
        <v/>
      </c>
      <c r="S189" s="76"/>
    </row>
    <row r="190" spans="1:19" x14ac:dyDescent="0.25">
      <c r="A190" s="75"/>
      <c r="B190" s="76"/>
      <c r="C190" s="77"/>
      <c r="D190" s="77"/>
      <c r="E190" s="78"/>
      <c r="F190" s="79"/>
      <c r="G190" s="80"/>
      <c r="H190" s="81" t="str">
        <f t="shared" si="10"/>
        <v/>
      </c>
      <c r="I190" s="82"/>
      <c r="J190" s="81" t="str">
        <f t="shared" si="11"/>
        <v/>
      </c>
      <c r="K190" s="78"/>
      <c r="L190" s="83"/>
      <c r="M190" s="161" t="str">
        <f t="shared" si="12"/>
        <v/>
      </c>
      <c r="N190" s="83"/>
      <c r="O190" s="81" t="str">
        <f t="shared" si="13"/>
        <v/>
      </c>
      <c r="P190" s="76"/>
      <c r="Q190" s="89"/>
      <c r="R190" s="85" t="str">
        <f t="shared" si="14"/>
        <v/>
      </c>
      <c r="S190" s="76"/>
    </row>
    <row r="191" spans="1:19" x14ac:dyDescent="0.25">
      <c r="A191" s="75"/>
      <c r="B191" s="76"/>
      <c r="C191" s="77"/>
      <c r="D191" s="77"/>
      <c r="E191" s="78"/>
      <c r="F191" s="79"/>
      <c r="G191" s="80"/>
      <c r="H191" s="81" t="str">
        <f t="shared" si="10"/>
        <v/>
      </c>
      <c r="I191" s="82"/>
      <c r="J191" s="81" t="str">
        <f t="shared" si="11"/>
        <v/>
      </c>
      <c r="K191" s="78"/>
      <c r="L191" s="83"/>
      <c r="M191" s="161" t="str">
        <f t="shared" si="12"/>
        <v/>
      </c>
      <c r="N191" s="83"/>
      <c r="O191" s="81" t="str">
        <f t="shared" si="13"/>
        <v/>
      </c>
      <c r="P191" s="76"/>
      <c r="Q191" s="89"/>
      <c r="R191" s="85" t="str">
        <f t="shared" si="14"/>
        <v/>
      </c>
      <c r="S191" s="76"/>
    </row>
    <row r="192" spans="1:19" x14ac:dyDescent="0.25">
      <c r="A192" s="75"/>
      <c r="B192" s="76"/>
      <c r="C192" s="77"/>
      <c r="D192" s="77"/>
      <c r="E192" s="78"/>
      <c r="F192" s="79"/>
      <c r="G192" s="80"/>
      <c r="H192" s="81" t="str">
        <f t="shared" si="10"/>
        <v/>
      </c>
      <c r="I192" s="82"/>
      <c r="J192" s="81" t="str">
        <f t="shared" si="11"/>
        <v/>
      </c>
      <c r="K192" s="78"/>
      <c r="L192" s="83"/>
      <c r="M192" s="161" t="str">
        <f t="shared" si="12"/>
        <v/>
      </c>
      <c r="N192" s="83"/>
      <c r="O192" s="81" t="str">
        <f t="shared" si="13"/>
        <v/>
      </c>
      <c r="P192" s="76"/>
      <c r="Q192" s="89"/>
      <c r="R192" s="85" t="str">
        <f t="shared" si="14"/>
        <v/>
      </c>
      <c r="S192" s="76"/>
    </row>
    <row r="193" spans="1:19" x14ac:dyDescent="0.25">
      <c r="A193" s="75"/>
      <c r="B193" s="76"/>
      <c r="C193" s="77"/>
      <c r="D193" s="77"/>
      <c r="E193" s="78"/>
      <c r="F193" s="79"/>
      <c r="G193" s="80"/>
      <c r="H193" s="81" t="str">
        <f t="shared" si="10"/>
        <v/>
      </c>
      <c r="I193" s="82"/>
      <c r="J193" s="81" t="str">
        <f t="shared" si="11"/>
        <v/>
      </c>
      <c r="K193" s="78"/>
      <c r="L193" s="83"/>
      <c r="M193" s="161" t="str">
        <f t="shared" si="12"/>
        <v/>
      </c>
      <c r="N193" s="83"/>
      <c r="O193" s="81" t="str">
        <f t="shared" si="13"/>
        <v/>
      </c>
      <c r="P193" s="76"/>
      <c r="Q193" s="89"/>
      <c r="R193" s="85" t="str">
        <f t="shared" si="14"/>
        <v/>
      </c>
      <c r="S193" s="76"/>
    </row>
    <row r="194" spans="1:19" x14ac:dyDescent="0.25">
      <c r="A194" s="75"/>
      <c r="B194" s="76"/>
      <c r="C194" s="77"/>
      <c r="D194" s="77"/>
      <c r="E194" s="78"/>
      <c r="F194" s="79"/>
      <c r="G194" s="80"/>
      <c r="H194" s="81" t="str">
        <f t="shared" si="10"/>
        <v/>
      </c>
      <c r="I194" s="82"/>
      <c r="J194" s="81" t="str">
        <f t="shared" si="11"/>
        <v/>
      </c>
      <c r="K194" s="78"/>
      <c r="L194" s="83"/>
      <c r="M194" s="161" t="str">
        <f t="shared" si="12"/>
        <v/>
      </c>
      <c r="N194" s="83"/>
      <c r="O194" s="81" t="str">
        <f t="shared" si="13"/>
        <v/>
      </c>
      <c r="P194" s="76"/>
      <c r="Q194" s="89"/>
      <c r="R194" s="85" t="str">
        <f t="shared" si="14"/>
        <v/>
      </c>
      <c r="S194" s="76"/>
    </row>
    <row r="195" spans="1:19" x14ac:dyDescent="0.25">
      <c r="A195" s="75"/>
      <c r="B195" s="76"/>
      <c r="C195" s="77"/>
      <c r="D195" s="77"/>
      <c r="E195" s="78"/>
      <c r="F195" s="79"/>
      <c r="G195" s="80"/>
      <c r="H195" s="81" t="str">
        <f t="shared" si="10"/>
        <v/>
      </c>
      <c r="I195" s="82"/>
      <c r="J195" s="81" t="str">
        <f t="shared" si="11"/>
        <v/>
      </c>
      <c r="K195" s="78"/>
      <c r="L195" s="83"/>
      <c r="M195" s="161" t="str">
        <f t="shared" si="12"/>
        <v/>
      </c>
      <c r="N195" s="83"/>
      <c r="O195" s="81" t="str">
        <f t="shared" si="13"/>
        <v/>
      </c>
      <c r="P195" s="76"/>
      <c r="Q195" s="89"/>
      <c r="R195" s="85" t="str">
        <f t="shared" si="14"/>
        <v/>
      </c>
      <c r="S195" s="76"/>
    </row>
    <row r="196" spans="1:19" x14ac:dyDescent="0.25">
      <c r="A196" s="75"/>
      <c r="B196" s="76"/>
      <c r="C196" s="77"/>
      <c r="D196" s="77"/>
      <c r="E196" s="78"/>
      <c r="F196" s="79"/>
      <c r="G196" s="80"/>
      <c r="H196" s="81" t="str">
        <f t="shared" si="10"/>
        <v/>
      </c>
      <c r="I196" s="82"/>
      <c r="J196" s="81" t="str">
        <f t="shared" si="11"/>
        <v/>
      </c>
      <c r="K196" s="78"/>
      <c r="L196" s="83"/>
      <c r="M196" s="161" t="str">
        <f t="shared" si="12"/>
        <v/>
      </c>
      <c r="N196" s="83"/>
      <c r="O196" s="81" t="str">
        <f t="shared" si="13"/>
        <v/>
      </c>
      <c r="P196" s="76"/>
      <c r="Q196" s="89"/>
      <c r="R196" s="85" t="str">
        <f t="shared" si="14"/>
        <v/>
      </c>
      <c r="S196" s="76"/>
    </row>
    <row r="197" spans="1:19" x14ac:dyDescent="0.25">
      <c r="A197" s="75"/>
      <c r="B197" s="76"/>
      <c r="C197" s="77"/>
      <c r="D197" s="77"/>
      <c r="E197" s="78"/>
      <c r="F197" s="79"/>
      <c r="G197" s="80"/>
      <c r="H197" s="81" t="str">
        <f t="shared" si="10"/>
        <v/>
      </c>
      <c r="I197" s="82"/>
      <c r="J197" s="81" t="str">
        <f t="shared" si="11"/>
        <v/>
      </c>
      <c r="K197" s="78"/>
      <c r="L197" s="83"/>
      <c r="M197" s="161" t="str">
        <f t="shared" si="12"/>
        <v/>
      </c>
      <c r="N197" s="83"/>
      <c r="O197" s="81" t="str">
        <f t="shared" si="13"/>
        <v/>
      </c>
      <c r="P197" s="76"/>
      <c r="Q197" s="89"/>
      <c r="R197" s="85" t="str">
        <f t="shared" si="14"/>
        <v/>
      </c>
      <c r="S197" s="76"/>
    </row>
    <row r="198" spans="1:19" x14ac:dyDescent="0.25">
      <c r="A198" s="75"/>
      <c r="B198" s="76"/>
      <c r="C198" s="77"/>
      <c r="D198" s="77"/>
      <c r="E198" s="78"/>
      <c r="F198" s="79"/>
      <c r="G198" s="80"/>
      <c r="H198" s="81" t="str">
        <f t="shared" ref="H198:H261" si="15">IF(ISBLANK(G198),"",INDEX(maquocgia,MATCH(G198,dm_quocgia,0)))</f>
        <v/>
      </c>
      <c r="I198" s="82"/>
      <c r="J198" s="81" t="str">
        <f t="shared" ref="J198:J261" si="16">IF(ISBLANK(I198),"",INDEX(madantoc,MATCH(I198,tendantoc,0)))</f>
        <v/>
      </c>
      <c r="K198" s="78"/>
      <c r="L198" s="83"/>
      <c r="M198" s="161" t="str">
        <f t="shared" ref="M198:M261" si="17">IF(ISBLANK(L198),"",INDEX(ma_tinh,MATCH(L198,Ten_tinh,0),1))</f>
        <v/>
      </c>
      <c r="N198" s="83"/>
      <c r="O198" s="81" t="str">
        <f t="shared" ref="O198:O261" si="18">IF(ISBLANK(N198),"",INDEX(Ma_huyen,MATCH(CONCATENATE(M198,"-",N198),Loc_trung_huyen,0)))</f>
        <v/>
      </c>
      <c r="P198" s="76"/>
      <c r="Q198" s="89"/>
      <c r="R198" s="85" t="str">
        <f t="shared" ref="R198:R261" si="19">IF(ISBLANK(Q198),"",INDEX(mamoiquanhe,MATCH(Q198,moiquanhe,0)))</f>
        <v/>
      </c>
      <c r="S198" s="76"/>
    </row>
    <row r="199" spans="1:19" x14ac:dyDescent="0.25">
      <c r="A199" s="75"/>
      <c r="B199" s="76"/>
      <c r="C199" s="77"/>
      <c r="D199" s="77"/>
      <c r="E199" s="78"/>
      <c r="F199" s="79"/>
      <c r="G199" s="80"/>
      <c r="H199" s="81" t="str">
        <f t="shared" si="15"/>
        <v/>
      </c>
      <c r="I199" s="82"/>
      <c r="J199" s="81" t="str">
        <f t="shared" si="16"/>
        <v/>
      </c>
      <c r="K199" s="78"/>
      <c r="L199" s="83"/>
      <c r="M199" s="161" t="str">
        <f t="shared" si="17"/>
        <v/>
      </c>
      <c r="N199" s="83"/>
      <c r="O199" s="81" t="str">
        <f t="shared" si="18"/>
        <v/>
      </c>
      <c r="P199" s="76"/>
      <c r="Q199" s="89"/>
      <c r="R199" s="85" t="str">
        <f t="shared" si="19"/>
        <v/>
      </c>
      <c r="S199" s="76"/>
    </row>
    <row r="200" spans="1:19" x14ac:dyDescent="0.25">
      <c r="A200" s="75"/>
      <c r="B200" s="76"/>
      <c r="C200" s="77"/>
      <c r="D200" s="77"/>
      <c r="E200" s="78"/>
      <c r="F200" s="79"/>
      <c r="G200" s="80"/>
      <c r="H200" s="81" t="str">
        <f t="shared" si="15"/>
        <v/>
      </c>
      <c r="I200" s="82"/>
      <c r="J200" s="81" t="str">
        <f t="shared" si="16"/>
        <v/>
      </c>
      <c r="K200" s="78"/>
      <c r="L200" s="83"/>
      <c r="M200" s="161" t="str">
        <f t="shared" si="17"/>
        <v/>
      </c>
      <c r="N200" s="83"/>
      <c r="O200" s="81" t="str">
        <f t="shared" si="18"/>
        <v/>
      </c>
      <c r="P200" s="76"/>
      <c r="Q200" s="89"/>
      <c r="R200" s="85" t="str">
        <f t="shared" si="19"/>
        <v/>
      </c>
      <c r="S200" s="76"/>
    </row>
    <row r="201" spans="1:19" x14ac:dyDescent="0.25">
      <c r="A201" s="75"/>
      <c r="B201" s="76"/>
      <c r="C201" s="77"/>
      <c r="D201" s="77"/>
      <c r="E201" s="78"/>
      <c r="F201" s="79"/>
      <c r="G201" s="80"/>
      <c r="H201" s="81" t="str">
        <f t="shared" si="15"/>
        <v/>
      </c>
      <c r="I201" s="82"/>
      <c r="J201" s="81" t="str">
        <f t="shared" si="16"/>
        <v/>
      </c>
      <c r="K201" s="78"/>
      <c r="L201" s="83"/>
      <c r="M201" s="161" t="str">
        <f t="shared" si="17"/>
        <v/>
      </c>
      <c r="N201" s="83"/>
      <c r="O201" s="81" t="str">
        <f t="shared" si="18"/>
        <v/>
      </c>
      <c r="P201" s="76"/>
      <c r="Q201" s="89"/>
      <c r="R201" s="85" t="str">
        <f t="shared" si="19"/>
        <v/>
      </c>
      <c r="S201" s="76"/>
    </row>
    <row r="202" spans="1:19" x14ac:dyDescent="0.25">
      <c r="A202" s="75"/>
      <c r="B202" s="76"/>
      <c r="C202" s="77"/>
      <c r="D202" s="77"/>
      <c r="E202" s="78"/>
      <c r="F202" s="79"/>
      <c r="G202" s="80"/>
      <c r="H202" s="81" t="str">
        <f t="shared" si="15"/>
        <v/>
      </c>
      <c r="I202" s="82"/>
      <c r="J202" s="81" t="str">
        <f t="shared" si="16"/>
        <v/>
      </c>
      <c r="K202" s="78"/>
      <c r="L202" s="83"/>
      <c r="M202" s="161" t="str">
        <f t="shared" si="17"/>
        <v/>
      </c>
      <c r="N202" s="83"/>
      <c r="O202" s="81" t="str">
        <f t="shared" si="18"/>
        <v/>
      </c>
      <c r="P202" s="76"/>
      <c r="Q202" s="89"/>
      <c r="R202" s="85" t="str">
        <f t="shared" si="19"/>
        <v/>
      </c>
      <c r="S202" s="76"/>
    </row>
    <row r="203" spans="1:19" x14ac:dyDescent="0.25">
      <c r="A203" s="75"/>
      <c r="B203" s="76"/>
      <c r="C203" s="77"/>
      <c r="D203" s="77"/>
      <c r="E203" s="78"/>
      <c r="F203" s="79"/>
      <c r="G203" s="80"/>
      <c r="H203" s="81" t="str">
        <f t="shared" si="15"/>
        <v/>
      </c>
      <c r="I203" s="82"/>
      <c r="J203" s="81" t="str">
        <f t="shared" si="16"/>
        <v/>
      </c>
      <c r="K203" s="78"/>
      <c r="L203" s="83"/>
      <c r="M203" s="161" t="str">
        <f t="shared" si="17"/>
        <v/>
      </c>
      <c r="N203" s="83"/>
      <c r="O203" s="81" t="str">
        <f t="shared" si="18"/>
        <v/>
      </c>
      <c r="P203" s="76"/>
      <c r="Q203" s="89"/>
      <c r="R203" s="85" t="str">
        <f t="shared" si="19"/>
        <v/>
      </c>
      <c r="S203" s="76"/>
    </row>
    <row r="204" spans="1:19" x14ac:dyDescent="0.25">
      <c r="A204" s="75"/>
      <c r="B204" s="76"/>
      <c r="C204" s="77"/>
      <c r="D204" s="77"/>
      <c r="E204" s="78"/>
      <c r="F204" s="79"/>
      <c r="G204" s="80"/>
      <c r="H204" s="81" t="str">
        <f t="shared" si="15"/>
        <v/>
      </c>
      <c r="I204" s="82"/>
      <c r="J204" s="81" t="str">
        <f t="shared" si="16"/>
        <v/>
      </c>
      <c r="K204" s="78"/>
      <c r="L204" s="83"/>
      <c r="M204" s="161" t="str">
        <f t="shared" si="17"/>
        <v/>
      </c>
      <c r="N204" s="83"/>
      <c r="O204" s="81" t="str">
        <f t="shared" si="18"/>
        <v/>
      </c>
      <c r="P204" s="76"/>
      <c r="Q204" s="89"/>
      <c r="R204" s="85" t="str">
        <f t="shared" si="19"/>
        <v/>
      </c>
      <c r="S204" s="76"/>
    </row>
    <row r="205" spans="1:19" x14ac:dyDescent="0.25">
      <c r="A205" s="75"/>
      <c r="B205" s="76"/>
      <c r="C205" s="77"/>
      <c r="D205" s="77"/>
      <c r="E205" s="78"/>
      <c r="F205" s="79"/>
      <c r="G205" s="80"/>
      <c r="H205" s="81" t="str">
        <f t="shared" si="15"/>
        <v/>
      </c>
      <c r="I205" s="82"/>
      <c r="J205" s="81" t="str">
        <f t="shared" si="16"/>
        <v/>
      </c>
      <c r="K205" s="78"/>
      <c r="L205" s="83"/>
      <c r="M205" s="161" t="str">
        <f t="shared" si="17"/>
        <v/>
      </c>
      <c r="N205" s="83"/>
      <c r="O205" s="81" t="str">
        <f t="shared" si="18"/>
        <v/>
      </c>
      <c r="P205" s="76"/>
      <c r="Q205" s="89"/>
      <c r="R205" s="85" t="str">
        <f t="shared" si="19"/>
        <v/>
      </c>
      <c r="S205" s="76"/>
    </row>
    <row r="206" spans="1:19" x14ac:dyDescent="0.25">
      <c r="A206" s="75"/>
      <c r="B206" s="76"/>
      <c r="C206" s="77"/>
      <c r="D206" s="77"/>
      <c r="E206" s="78"/>
      <c r="F206" s="79"/>
      <c r="G206" s="80"/>
      <c r="H206" s="81" t="str">
        <f t="shared" si="15"/>
        <v/>
      </c>
      <c r="I206" s="82"/>
      <c r="J206" s="81" t="str">
        <f t="shared" si="16"/>
        <v/>
      </c>
      <c r="K206" s="78"/>
      <c r="L206" s="83"/>
      <c r="M206" s="161" t="str">
        <f t="shared" si="17"/>
        <v/>
      </c>
      <c r="N206" s="83"/>
      <c r="O206" s="81" t="str">
        <f t="shared" si="18"/>
        <v/>
      </c>
      <c r="P206" s="76"/>
      <c r="Q206" s="89"/>
      <c r="R206" s="85" t="str">
        <f t="shared" si="19"/>
        <v/>
      </c>
      <c r="S206" s="76"/>
    </row>
    <row r="207" spans="1:19" x14ac:dyDescent="0.25">
      <c r="A207" s="75"/>
      <c r="B207" s="76"/>
      <c r="C207" s="77"/>
      <c r="D207" s="77"/>
      <c r="E207" s="78"/>
      <c r="F207" s="79"/>
      <c r="G207" s="80"/>
      <c r="H207" s="81" t="str">
        <f t="shared" si="15"/>
        <v/>
      </c>
      <c r="I207" s="82"/>
      <c r="J207" s="81" t="str">
        <f t="shared" si="16"/>
        <v/>
      </c>
      <c r="K207" s="78"/>
      <c r="L207" s="83"/>
      <c r="M207" s="161" t="str">
        <f t="shared" si="17"/>
        <v/>
      </c>
      <c r="N207" s="83"/>
      <c r="O207" s="81" t="str">
        <f t="shared" si="18"/>
        <v/>
      </c>
      <c r="P207" s="76"/>
      <c r="Q207" s="89"/>
      <c r="R207" s="85" t="str">
        <f t="shared" si="19"/>
        <v/>
      </c>
      <c r="S207" s="76"/>
    </row>
    <row r="208" spans="1:19" x14ac:dyDescent="0.25">
      <c r="A208" s="75"/>
      <c r="B208" s="76"/>
      <c r="C208" s="77"/>
      <c r="D208" s="77"/>
      <c r="E208" s="78"/>
      <c r="F208" s="79"/>
      <c r="G208" s="80"/>
      <c r="H208" s="81" t="str">
        <f t="shared" si="15"/>
        <v/>
      </c>
      <c r="I208" s="82"/>
      <c r="J208" s="81" t="str">
        <f t="shared" si="16"/>
        <v/>
      </c>
      <c r="K208" s="78"/>
      <c r="L208" s="83"/>
      <c r="M208" s="161" t="str">
        <f t="shared" si="17"/>
        <v/>
      </c>
      <c r="N208" s="83"/>
      <c r="O208" s="81" t="str">
        <f t="shared" si="18"/>
        <v/>
      </c>
      <c r="P208" s="76"/>
      <c r="Q208" s="89"/>
      <c r="R208" s="85" t="str">
        <f t="shared" si="19"/>
        <v/>
      </c>
      <c r="S208" s="76"/>
    </row>
    <row r="209" spans="1:19" x14ac:dyDescent="0.25">
      <c r="A209" s="75"/>
      <c r="B209" s="76"/>
      <c r="C209" s="77"/>
      <c r="D209" s="77"/>
      <c r="E209" s="78"/>
      <c r="F209" s="79"/>
      <c r="G209" s="80"/>
      <c r="H209" s="81" t="str">
        <f t="shared" si="15"/>
        <v/>
      </c>
      <c r="I209" s="82"/>
      <c r="J209" s="81" t="str">
        <f t="shared" si="16"/>
        <v/>
      </c>
      <c r="K209" s="78"/>
      <c r="L209" s="83"/>
      <c r="M209" s="161" t="str">
        <f t="shared" si="17"/>
        <v/>
      </c>
      <c r="N209" s="83"/>
      <c r="O209" s="81" t="str">
        <f t="shared" si="18"/>
        <v/>
      </c>
      <c r="P209" s="76"/>
      <c r="Q209" s="89"/>
      <c r="R209" s="85" t="str">
        <f t="shared" si="19"/>
        <v/>
      </c>
      <c r="S209" s="76"/>
    </row>
    <row r="210" spans="1:19" x14ac:dyDescent="0.25">
      <c r="A210" s="75"/>
      <c r="B210" s="76"/>
      <c r="C210" s="77"/>
      <c r="D210" s="77"/>
      <c r="E210" s="78"/>
      <c r="F210" s="79"/>
      <c r="G210" s="80"/>
      <c r="H210" s="81" t="str">
        <f t="shared" si="15"/>
        <v/>
      </c>
      <c r="I210" s="82"/>
      <c r="J210" s="81" t="str">
        <f t="shared" si="16"/>
        <v/>
      </c>
      <c r="K210" s="78"/>
      <c r="L210" s="83"/>
      <c r="M210" s="161" t="str">
        <f t="shared" si="17"/>
        <v/>
      </c>
      <c r="N210" s="83"/>
      <c r="O210" s="81" t="str">
        <f t="shared" si="18"/>
        <v/>
      </c>
      <c r="P210" s="76"/>
      <c r="Q210" s="89"/>
      <c r="R210" s="85" t="str">
        <f t="shared" si="19"/>
        <v/>
      </c>
      <c r="S210" s="76"/>
    </row>
    <row r="211" spans="1:19" x14ac:dyDescent="0.25">
      <c r="A211" s="75"/>
      <c r="B211" s="76"/>
      <c r="C211" s="77"/>
      <c r="D211" s="77"/>
      <c r="E211" s="78"/>
      <c r="F211" s="79"/>
      <c r="G211" s="80"/>
      <c r="H211" s="81" t="str">
        <f t="shared" si="15"/>
        <v/>
      </c>
      <c r="I211" s="82"/>
      <c r="J211" s="81" t="str">
        <f t="shared" si="16"/>
        <v/>
      </c>
      <c r="K211" s="78"/>
      <c r="L211" s="83"/>
      <c r="M211" s="161" t="str">
        <f t="shared" si="17"/>
        <v/>
      </c>
      <c r="N211" s="83"/>
      <c r="O211" s="81" t="str">
        <f t="shared" si="18"/>
        <v/>
      </c>
      <c r="P211" s="76"/>
      <c r="Q211" s="89"/>
      <c r="R211" s="85" t="str">
        <f t="shared" si="19"/>
        <v/>
      </c>
      <c r="S211" s="76"/>
    </row>
    <row r="212" spans="1:19" x14ac:dyDescent="0.25">
      <c r="A212" s="75"/>
      <c r="B212" s="76"/>
      <c r="C212" s="77"/>
      <c r="D212" s="77"/>
      <c r="E212" s="78"/>
      <c r="F212" s="79"/>
      <c r="G212" s="80"/>
      <c r="H212" s="81" t="str">
        <f t="shared" si="15"/>
        <v/>
      </c>
      <c r="I212" s="82"/>
      <c r="J212" s="81" t="str">
        <f t="shared" si="16"/>
        <v/>
      </c>
      <c r="K212" s="78"/>
      <c r="L212" s="83"/>
      <c r="M212" s="161" t="str">
        <f t="shared" si="17"/>
        <v/>
      </c>
      <c r="N212" s="83"/>
      <c r="O212" s="81" t="str">
        <f t="shared" si="18"/>
        <v/>
      </c>
      <c r="P212" s="76"/>
      <c r="Q212" s="89"/>
      <c r="R212" s="85" t="str">
        <f t="shared" si="19"/>
        <v/>
      </c>
      <c r="S212" s="76"/>
    </row>
    <row r="213" spans="1:19" x14ac:dyDescent="0.25">
      <c r="A213" s="75"/>
      <c r="B213" s="76"/>
      <c r="C213" s="77"/>
      <c r="D213" s="77"/>
      <c r="E213" s="78"/>
      <c r="F213" s="79"/>
      <c r="G213" s="80"/>
      <c r="H213" s="81" t="str">
        <f t="shared" si="15"/>
        <v/>
      </c>
      <c r="I213" s="82"/>
      <c r="J213" s="81" t="str">
        <f t="shared" si="16"/>
        <v/>
      </c>
      <c r="K213" s="78"/>
      <c r="L213" s="83"/>
      <c r="M213" s="161" t="str">
        <f t="shared" si="17"/>
        <v/>
      </c>
      <c r="N213" s="83"/>
      <c r="O213" s="81" t="str">
        <f t="shared" si="18"/>
        <v/>
      </c>
      <c r="P213" s="76"/>
      <c r="Q213" s="89"/>
      <c r="R213" s="85" t="str">
        <f t="shared" si="19"/>
        <v/>
      </c>
      <c r="S213" s="76"/>
    </row>
    <row r="214" spans="1:19" x14ac:dyDescent="0.25">
      <c r="A214" s="75"/>
      <c r="B214" s="76"/>
      <c r="C214" s="77"/>
      <c r="D214" s="77"/>
      <c r="E214" s="78"/>
      <c r="F214" s="79"/>
      <c r="G214" s="80"/>
      <c r="H214" s="81" t="str">
        <f t="shared" si="15"/>
        <v/>
      </c>
      <c r="I214" s="82"/>
      <c r="J214" s="81" t="str">
        <f t="shared" si="16"/>
        <v/>
      </c>
      <c r="K214" s="78"/>
      <c r="L214" s="83"/>
      <c r="M214" s="161" t="str">
        <f t="shared" si="17"/>
        <v/>
      </c>
      <c r="N214" s="83"/>
      <c r="O214" s="81" t="str">
        <f t="shared" si="18"/>
        <v/>
      </c>
      <c r="P214" s="76"/>
      <c r="Q214" s="89"/>
      <c r="R214" s="85" t="str">
        <f t="shared" si="19"/>
        <v/>
      </c>
      <c r="S214" s="76"/>
    </row>
    <row r="215" spans="1:19" x14ac:dyDescent="0.25">
      <c r="A215" s="75"/>
      <c r="B215" s="76"/>
      <c r="C215" s="77"/>
      <c r="D215" s="77"/>
      <c r="E215" s="78"/>
      <c r="F215" s="79"/>
      <c r="G215" s="80"/>
      <c r="H215" s="81" t="str">
        <f t="shared" si="15"/>
        <v/>
      </c>
      <c r="I215" s="82"/>
      <c r="J215" s="81" t="str">
        <f t="shared" si="16"/>
        <v/>
      </c>
      <c r="K215" s="78"/>
      <c r="L215" s="83"/>
      <c r="M215" s="161" t="str">
        <f t="shared" si="17"/>
        <v/>
      </c>
      <c r="N215" s="83"/>
      <c r="O215" s="81" t="str">
        <f t="shared" si="18"/>
        <v/>
      </c>
      <c r="P215" s="76"/>
      <c r="Q215" s="89"/>
      <c r="R215" s="85" t="str">
        <f t="shared" si="19"/>
        <v/>
      </c>
      <c r="S215" s="76"/>
    </row>
    <row r="216" spans="1:19" x14ac:dyDescent="0.25">
      <c r="A216" s="75"/>
      <c r="B216" s="76"/>
      <c r="C216" s="77"/>
      <c r="D216" s="77"/>
      <c r="E216" s="78"/>
      <c r="F216" s="79"/>
      <c r="G216" s="80"/>
      <c r="H216" s="81" t="str">
        <f t="shared" si="15"/>
        <v/>
      </c>
      <c r="I216" s="82"/>
      <c r="J216" s="81" t="str">
        <f t="shared" si="16"/>
        <v/>
      </c>
      <c r="K216" s="78"/>
      <c r="L216" s="83"/>
      <c r="M216" s="161" t="str">
        <f t="shared" si="17"/>
        <v/>
      </c>
      <c r="N216" s="83"/>
      <c r="O216" s="81" t="str">
        <f t="shared" si="18"/>
        <v/>
      </c>
      <c r="P216" s="76"/>
      <c r="Q216" s="89"/>
      <c r="R216" s="85" t="str">
        <f t="shared" si="19"/>
        <v/>
      </c>
      <c r="S216" s="76"/>
    </row>
    <row r="217" spans="1:19" x14ac:dyDescent="0.25">
      <c r="A217" s="75"/>
      <c r="B217" s="76"/>
      <c r="C217" s="77"/>
      <c r="D217" s="77"/>
      <c r="E217" s="78"/>
      <c r="F217" s="79"/>
      <c r="G217" s="80"/>
      <c r="H217" s="81" t="str">
        <f t="shared" si="15"/>
        <v/>
      </c>
      <c r="I217" s="82"/>
      <c r="J217" s="81" t="str">
        <f t="shared" si="16"/>
        <v/>
      </c>
      <c r="K217" s="78"/>
      <c r="L217" s="83"/>
      <c r="M217" s="161" t="str">
        <f t="shared" si="17"/>
        <v/>
      </c>
      <c r="N217" s="83"/>
      <c r="O217" s="81" t="str">
        <f t="shared" si="18"/>
        <v/>
      </c>
      <c r="P217" s="76"/>
      <c r="Q217" s="89"/>
      <c r="R217" s="85" t="str">
        <f t="shared" si="19"/>
        <v/>
      </c>
      <c r="S217" s="76"/>
    </row>
    <row r="218" spans="1:19" x14ac:dyDescent="0.25">
      <c r="A218" s="75"/>
      <c r="B218" s="76"/>
      <c r="C218" s="77"/>
      <c r="D218" s="77"/>
      <c r="E218" s="78"/>
      <c r="F218" s="79"/>
      <c r="G218" s="80"/>
      <c r="H218" s="81" t="str">
        <f t="shared" si="15"/>
        <v/>
      </c>
      <c r="I218" s="82"/>
      <c r="J218" s="81" t="str">
        <f t="shared" si="16"/>
        <v/>
      </c>
      <c r="K218" s="78"/>
      <c r="L218" s="83"/>
      <c r="M218" s="161" t="str">
        <f t="shared" si="17"/>
        <v/>
      </c>
      <c r="N218" s="83"/>
      <c r="O218" s="81" t="str">
        <f t="shared" si="18"/>
        <v/>
      </c>
      <c r="P218" s="76"/>
      <c r="Q218" s="89"/>
      <c r="R218" s="85" t="str">
        <f t="shared" si="19"/>
        <v/>
      </c>
      <c r="S218" s="76"/>
    </row>
    <row r="219" spans="1:19" x14ac:dyDescent="0.25">
      <c r="A219" s="75"/>
      <c r="B219" s="76"/>
      <c r="C219" s="77"/>
      <c r="D219" s="77"/>
      <c r="E219" s="78"/>
      <c r="F219" s="79"/>
      <c r="G219" s="80"/>
      <c r="H219" s="81" t="str">
        <f t="shared" si="15"/>
        <v/>
      </c>
      <c r="I219" s="82"/>
      <c r="J219" s="81" t="str">
        <f t="shared" si="16"/>
        <v/>
      </c>
      <c r="K219" s="78"/>
      <c r="L219" s="83"/>
      <c r="M219" s="161" t="str">
        <f t="shared" si="17"/>
        <v/>
      </c>
      <c r="N219" s="83"/>
      <c r="O219" s="81" t="str">
        <f t="shared" si="18"/>
        <v/>
      </c>
      <c r="P219" s="76"/>
      <c r="Q219" s="89"/>
      <c r="R219" s="85" t="str">
        <f t="shared" si="19"/>
        <v/>
      </c>
      <c r="S219" s="76"/>
    </row>
    <row r="220" spans="1:19" x14ac:dyDescent="0.25">
      <c r="A220" s="75"/>
      <c r="B220" s="76"/>
      <c r="C220" s="77"/>
      <c r="D220" s="77"/>
      <c r="E220" s="78"/>
      <c r="F220" s="79"/>
      <c r="G220" s="80"/>
      <c r="H220" s="81" t="str">
        <f t="shared" si="15"/>
        <v/>
      </c>
      <c r="I220" s="82"/>
      <c r="J220" s="81" t="str">
        <f t="shared" si="16"/>
        <v/>
      </c>
      <c r="K220" s="78"/>
      <c r="L220" s="83"/>
      <c r="M220" s="161" t="str">
        <f t="shared" si="17"/>
        <v/>
      </c>
      <c r="N220" s="83"/>
      <c r="O220" s="81" t="str">
        <f t="shared" si="18"/>
        <v/>
      </c>
      <c r="P220" s="76"/>
      <c r="Q220" s="89"/>
      <c r="R220" s="85" t="str">
        <f t="shared" si="19"/>
        <v/>
      </c>
      <c r="S220" s="76"/>
    </row>
    <row r="221" spans="1:19" x14ac:dyDescent="0.25">
      <c r="A221" s="75"/>
      <c r="B221" s="76"/>
      <c r="C221" s="77"/>
      <c r="D221" s="77"/>
      <c r="E221" s="78"/>
      <c r="F221" s="79"/>
      <c r="G221" s="80"/>
      <c r="H221" s="81" t="str">
        <f t="shared" si="15"/>
        <v/>
      </c>
      <c r="I221" s="82"/>
      <c r="J221" s="81" t="str">
        <f t="shared" si="16"/>
        <v/>
      </c>
      <c r="K221" s="78"/>
      <c r="L221" s="83"/>
      <c r="M221" s="161" t="str">
        <f t="shared" si="17"/>
        <v/>
      </c>
      <c r="N221" s="83"/>
      <c r="O221" s="81" t="str">
        <f t="shared" si="18"/>
        <v/>
      </c>
      <c r="P221" s="76"/>
      <c r="Q221" s="89"/>
      <c r="R221" s="85" t="str">
        <f t="shared" si="19"/>
        <v/>
      </c>
      <c r="S221" s="76"/>
    </row>
    <row r="222" spans="1:19" x14ac:dyDescent="0.25">
      <c r="A222" s="75"/>
      <c r="B222" s="76"/>
      <c r="C222" s="77"/>
      <c r="D222" s="77"/>
      <c r="E222" s="78"/>
      <c r="F222" s="79"/>
      <c r="G222" s="80"/>
      <c r="H222" s="81" t="str">
        <f t="shared" si="15"/>
        <v/>
      </c>
      <c r="I222" s="82"/>
      <c r="J222" s="81" t="str">
        <f t="shared" si="16"/>
        <v/>
      </c>
      <c r="K222" s="78"/>
      <c r="L222" s="83"/>
      <c r="M222" s="161" t="str">
        <f t="shared" si="17"/>
        <v/>
      </c>
      <c r="N222" s="83"/>
      <c r="O222" s="81" t="str">
        <f t="shared" si="18"/>
        <v/>
      </c>
      <c r="P222" s="76"/>
      <c r="Q222" s="89"/>
      <c r="R222" s="85" t="str">
        <f t="shared" si="19"/>
        <v/>
      </c>
      <c r="S222" s="76"/>
    </row>
    <row r="223" spans="1:19" x14ac:dyDescent="0.25">
      <c r="A223" s="75"/>
      <c r="B223" s="76"/>
      <c r="C223" s="77"/>
      <c r="D223" s="77"/>
      <c r="E223" s="78"/>
      <c r="F223" s="79"/>
      <c r="G223" s="80"/>
      <c r="H223" s="81" t="str">
        <f t="shared" si="15"/>
        <v/>
      </c>
      <c r="I223" s="82"/>
      <c r="J223" s="81" t="str">
        <f t="shared" si="16"/>
        <v/>
      </c>
      <c r="K223" s="78"/>
      <c r="L223" s="83"/>
      <c r="M223" s="161" t="str">
        <f t="shared" si="17"/>
        <v/>
      </c>
      <c r="N223" s="83"/>
      <c r="O223" s="81" t="str">
        <f t="shared" si="18"/>
        <v/>
      </c>
      <c r="P223" s="76"/>
      <c r="Q223" s="89"/>
      <c r="R223" s="85" t="str">
        <f t="shared" si="19"/>
        <v/>
      </c>
      <c r="S223" s="76"/>
    </row>
    <row r="224" spans="1:19" x14ac:dyDescent="0.25">
      <c r="A224" s="75"/>
      <c r="B224" s="76"/>
      <c r="C224" s="77"/>
      <c r="D224" s="77"/>
      <c r="E224" s="78"/>
      <c r="F224" s="79"/>
      <c r="G224" s="80"/>
      <c r="H224" s="81" t="str">
        <f t="shared" si="15"/>
        <v/>
      </c>
      <c r="I224" s="82"/>
      <c r="J224" s="81" t="str">
        <f t="shared" si="16"/>
        <v/>
      </c>
      <c r="K224" s="78"/>
      <c r="L224" s="83"/>
      <c r="M224" s="161" t="str">
        <f t="shared" si="17"/>
        <v/>
      </c>
      <c r="N224" s="83"/>
      <c r="O224" s="81" t="str">
        <f t="shared" si="18"/>
        <v/>
      </c>
      <c r="P224" s="76"/>
      <c r="Q224" s="89"/>
      <c r="R224" s="85" t="str">
        <f t="shared" si="19"/>
        <v/>
      </c>
      <c r="S224" s="76"/>
    </row>
    <row r="225" spans="1:19" x14ac:dyDescent="0.25">
      <c r="A225" s="75"/>
      <c r="B225" s="76"/>
      <c r="C225" s="77"/>
      <c r="D225" s="77"/>
      <c r="E225" s="78"/>
      <c r="F225" s="79"/>
      <c r="G225" s="80"/>
      <c r="H225" s="81" t="str">
        <f t="shared" si="15"/>
        <v/>
      </c>
      <c r="I225" s="82"/>
      <c r="J225" s="81" t="str">
        <f t="shared" si="16"/>
        <v/>
      </c>
      <c r="K225" s="78"/>
      <c r="L225" s="83"/>
      <c r="M225" s="161" t="str">
        <f t="shared" si="17"/>
        <v/>
      </c>
      <c r="N225" s="83"/>
      <c r="O225" s="81" t="str">
        <f t="shared" si="18"/>
        <v/>
      </c>
      <c r="P225" s="76"/>
      <c r="Q225" s="89"/>
      <c r="R225" s="85" t="str">
        <f t="shared" si="19"/>
        <v/>
      </c>
      <c r="S225" s="76"/>
    </row>
    <row r="226" spans="1:19" x14ac:dyDescent="0.25">
      <c r="A226" s="75"/>
      <c r="B226" s="76"/>
      <c r="C226" s="77"/>
      <c r="D226" s="77"/>
      <c r="E226" s="78"/>
      <c r="F226" s="79"/>
      <c r="G226" s="80"/>
      <c r="H226" s="81" t="str">
        <f t="shared" si="15"/>
        <v/>
      </c>
      <c r="I226" s="82"/>
      <c r="J226" s="81" t="str">
        <f t="shared" si="16"/>
        <v/>
      </c>
      <c r="K226" s="78"/>
      <c r="L226" s="83"/>
      <c r="M226" s="161" t="str">
        <f t="shared" si="17"/>
        <v/>
      </c>
      <c r="N226" s="83"/>
      <c r="O226" s="81" t="str">
        <f t="shared" si="18"/>
        <v/>
      </c>
      <c r="P226" s="76"/>
      <c r="Q226" s="89"/>
      <c r="R226" s="85" t="str">
        <f t="shared" si="19"/>
        <v/>
      </c>
      <c r="S226" s="76"/>
    </row>
    <row r="227" spans="1:19" x14ac:dyDescent="0.25">
      <c r="A227" s="75"/>
      <c r="B227" s="76"/>
      <c r="C227" s="77"/>
      <c r="D227" s="77"/>
      <c r="E227" s="78"/>
      <c r="F227" s="79"/>
      <c r="G227" s="80"/>
      <c r="H227" s="81" t="str">
        <f t="shared" si="15"/>
        <v/>
      </c>
      <c r="I227" s="82"/>
      <c r="J227" s="81" t="str">
        <f t="shared" si="16"/>
        <v/>
      </c>
      <c r="K227" s="78"/>
      <c r="L227" s="83"/>
      <c r="M227" s="161" t="str">
        <f t="shared" si="17"/>
        <v/>
      </c>
      <c r="N227" s="83"/>
      <c r="O227" s="81" t="str">
        <f t="shared" si="18"/>
        <v/>
      </c>
      <c r="P227" s="76"/>
      <c r="Q227" s="89"/>
      <c r="R227" s="85" t="str">
        <f t="shared" si="19"/>
        <v/>
      </c>
      <c r="S227" s="76"/>
    </row>
    <row r="228" spans="1:19" x14ac:dyDescent="0.25">
      <c r="A228" s="75"/>
      <c r="B228" s="76"/>
      <c r="C228" s="77"/>
      <c r="D228" s="77"/>
      <c r="E228" s="78"/>
      <c r="F228" s="79"/>
      <c r="G228" s="80"/>
      <c r="H228" s="81" t="str">
        <f t="shared" si="15"/>
        <v/>
      </c>
      <c r="I228" s="82"/>
      <c r="J228" s="81" t="str">
        <f t="shared" si="16"/>
        <v/>
      </c>
      <c r="K228" s="78"/>
      <c r="L228" s="83"/>
      <c r="M228" s="161" t="str">
        <f t="shared" si="17"/>
        <v/>
      </c>
      <c r="N228" s="83"/>
      <c r="O228" s="81" t="str">
        <f t="shared" si="18"/>
        <v/>
      </c>
      <c r="P228" s="76"/>
      <c r="Q228" s="89"/>
      <c r="R228" s="85" t="str">
        <f t="shared" si="19"/>
        <v/>
      </c>
      <c r="S228" s="76"/>
    </row>
    <row r="229" spans="1:19" x14ac:dyDescent="0.25">
      <c r="A229" s="75"/>
      <c r="B229" s="76"/>
      <c r="C229" s="77"/>
      <c r="D229" s="77"/>
      <c r="E229" s="78"/>
      <c r="F229" s="79"/>
      <c r="G229" s="80"/>
      <c r="H229" s="81" t="str">
        <f t="shared" si="15"/>
        <v/>
      </c>
      <c r="I229" s="82"/>
      <c r="J229" s="81" t="str">
        <f t="shared" si="16"/>
        <v/>
      </c>
      <c r="K229" s="78"/>
      <c r="L229" s="83"/>
      <c r="M229" s="161" t="str">
        <f t="shared" si="17"/>
        <v/>
      </c>
      <c r="N229" s="83"/>
      <c r="O229" s="81" t="str">
        <f t="shared" si="18"/>
        <v/>
      </c>
      <c r="P229" s="76"/>
      <c r="Q229" s="89"/>
      <c r="R229" s="85" t="str">
        <f t="shared" si="19"/>
        <v/>
      </c>
      <c r="S229" s="76"/>
    </row>
    <row r="230" spans="1:19" x14ac:dyDescent="0.25">
      <c r="A230" s="75"/>
      <c r="B230" s="76"/>
      <c r="C230" s="77"/>
      <c r="D230" s="77"/>
      <c r="E230" s="78"/>
      <c r="F230" s="79"/>
      <c r="G230" s="80"/>
      <c r="H230" s="81" t="str">
        <f t="shared" si="15"/>
        <v/>
      </c>
      <c r="I230" s="82"/>
      <c r="J230" s="81" t="str">
        <f t="shared" si="16"/>
        <v/>
      </c>
      <c r="K230" s="78"/>
      <c r="L230" s="83"/>
      <c r="M230" s="161" t="str">
        <f t="shared" si="17"/>
        <v/>
      </c>
      <c r="N230" s="83"/>
      <c r="O230" s="81" t="str">
        <f t="shared" si="18"/>
        <v/>
      </c>
      <c r="P230" s="76"/>
      <c r="Q230" s="89"/>
      <c r="R230" s="85" t="str">
        <f t="shared" si="19"/>
        <v/>
      </c>
      <c r="S230" s="76"/>
    </row>
    <row r="231" spans="1:19" x14ac:dyDescent="0.25">
      <c r="A231" s="75"/>
      <c r="B231" s="76"/>
      <c r="C231" s="77"/>
      <c r="D231" s="77"/>
      <c r="E231" s="78"/>
      <c r="F231" s="79"/>
      <c r="G231" s="80"/>
      <c r="H231" s="81" t="str">
        <f t="shared" si="15"/>
        <v/>
      </c>
      <c r="I231" s="82"/>
      <c r="J231" s="81" t="str">
        <f t="shared" si="16"/>
        <v/>
      </c>
      <c r="K231" s="78"/>
      <c r="L231" s="83"/>
      <c r="M231" s="161" t="str">
        <f t="shared" si="17"/>
        <v/>
      </c>
      <c r="N231" s="83"/>
      <c r="O231" s="81" t="str">
        <f t="shared" si="18"/>
        <v/>
      </c>
      <c r="P231" s="76"/>
      <c r="Q231" s="89"/>
      <c r="R231" s="85" t="str">
        <f t="shared" si="19"/>
        <v/>
      </c>
      <c r="S231" s="76"/>
    </row>
    <row r="232" spans="1:19" x14ac:dyDescent="0.25">
      <c r="A232" s="75"/>
      <c r="B232" s="76"/>
      <c r="C232" s="77"/>
      <c r="D232" s="77"/>
      <c r="E232" s="78"/>
      <c r="F232" s="79"/>
      <c r="G232" s="80"/>
      <c r="H232" s="81" t="str">
        <f t="shared" si="15"/>
        <v/>
      </c>
      <c r="I232" s="82"/>
      <c r="J232" s="81" t="str">
        <f t="shared" si="16"/>
        <v/>
      </c>
      <c r="K232" s="78"/>
      <c r="L232" s="83"/>
      <c r="M232" s="161" t="str">
        <f t="shared" si="17"/>
        <v/>
      </c>
      <c r="N232" s="83"/>
      <c r="O232" s="81" t="str">
        <f t="shared" si="18"/>
        <v/>
      </c>
      <c r="P232" s="76"/>
      <c r="Q232" s="89"/>
      <c r="R232" s="85" t="str">
        <f t="shared" si="19"/>
        <v/>
      </c>
      <c r="S232" s="76"/>
    </row>
    <row r="233" spans="1:19" x14ac:dyDescent="0.25">
      <c r="A233" s="75"/>
      <c r="B233" s="76"/>
      <c r="C233" s="77"/>
      <c r="D233" s="77"/>
      <c r="E233" s="78"/>
      <c r="F233" s="79"/>
      <c r="G233" s="80"/>
      <c r="H233" s="81" t="str">
        <f t="shared" si="15"/>
        <v/>
      </c>
      <c r="I233" s="82"/>
      <c r="J233" s="81" t="str">
        <f t="shared" si="16"/>
        <v/>
      </c>
      <c r="K233" s="78"/>
      <c r="L233" s="83"/>
      <c r="M233" s="161" t="str">
        <f t="shared" si="17"/>
        <v/>
      </c>
      <c r="N233" s="83"/>
      <c r="O233" s="81" t="str">
        <f t="shared" si="18"/>
        <v/>
      </c>
      <c r="P233" s="76"/>
      <c r="Q233" s="89"/>
      <c r="R233" s="85" t="str">
        <f t="shared" si="19"/>
        <v/>
      </c>
      <c r="S233" s="76"/>
    </row>
    <row r="234" spans="1:19" x14ac:dyDescent="0.25">
      <c r="A234" s="75"/>
      <c r="B234" s="76"/>
      <c r="C234" s="77"/>
      <c r="D234" s="77"/>
      <c r="E234" s="78"/>
      <c r="F234" s="79"/>
      <c r="G234" s="80"/>
      <c r="H234" s="81" t="str">
        <f t="shared" si="15"/>
        <v/>
      </c>
      <c r="I234" s="82"/>
      <c r="J234" s="81" t="str">
        <f t="shared" si="16"/>
        <v/>
      </c>
      <c r="K234" s="78"/>
      <c r="L234" s="83"/>
      <c r="M234" s="161" t="str">
        <f t="shared" si="17"/>
        <v/>
      </c>
      <c r="N234" s="83"/>
      <c r="O234" s="81" t="str">
        <f t="shared" si="18"/>
        <v/>
      </c>
      <c r="P234" s="76"/>
      <c r="Q234" s="89"/>
      <c r="R234" s="85" t="str">
        <f t="shared" si="19"/>
        <v/>
      </c>
      <c r="S234" s="76"/>
    </row>
    <row r="235" spans="1:19" x14ac:dyDescent="0.25">
      <c r="A235" s="75"/>
      <c r="B235" s="76"/>
      <c r="C235" s="77"/>
      <c r="D235" s="77"/>
      <c r="E235" s="78"/>
      <c r="F235" s="79"/>
      <c r="G235" s="80"/>
      <c r="H235" s="81" t="str">
        <f t="shared" si="15"/>
        <v/>
      </c>
      <c r="I235" s="82"/>
      <c r="J235" s="81" t="str">
        <f t="shared" si="16"/>
        <v/>
      </c>
      <c r="K235" s="78"/>
      <c r="L235" s="83"/>
      <c r="M235" s="161" t="str">
        <f t="shared" si="17"/>
        <v/>
      </c>
      <c r="N235" s="83"/>
      <c r="O235" s="81" t="str">
        <f t="shared" si="18"/>
        <v/>
      </c>
      <c r="P235" s="76"/>
      <c r="Q235" s="89"/>
      <c r="R235" s="85" t="str">
        <f t="shared" si="19"/>
        <v/>
      </c>
      <c r="S235" s="76"/>
    </row>
    <row r="236" spans="1:19" x14ac:dyDescent="0.25">
      <c r="A236" s="75"/>
      <c r="B236" s="76"/>
      <c r="C236" s="77"/>
      <c r="D236" s="77"/>
      <c r="E236" s="78"/>
      <c r="F236" s="79"/>
      <c r="G236" s="80"/>
      <c r="H236" s="81" t="str">
        <f t="shared" si="15"/>
        <v/>
      </c>
      <c r="I236" s="82"/>
      <c r="J236" s="81" t="str">
        <f t="shared" si="16"/>
        <v/>
      </c>
      <c r="K236" s="78"/>
      <c r="L236" s="83"/>
      <c r="M236" s="161" t="str">
        <f t="shared" si="17"/>
        <v/>
      </c>
      <c r="N236" s="83"/>
      <c r="O236" s="81" t="str">
        <f t="shared" si="18"/>
        <v/>
      </c>
      <c r="P236" s="76"/>
      <c r="Q236" s="89"/>
      <c r="R236" s="85" t="str">
        <f t="shared" si="19"/>
        <v/>
      </c>
      <c r="S236" s="76"/>
    </row>
    <row r="237" spans="1:19" x14ac:dyDescent="0.25">
      <c r="A237" s="75"/>
      <c r="B237" s="76"/>
      <c r="C237" s="77"/>
      <c r="D237" s="77"/>
      <c r="E237" s="78"/>
      <c r="F237" s="79"/>
      <c r="G237" s="80"/>
      <c r="H237" s="81" t="str">
        <f t="shared" si="15"/>
        <v/>
      </c>
      <c r="I237" s="82"/>
      <c r="J237" s="81" t="str">
        <f t="shared" si="16"/>
        <v/>
      </c>
      <c r="K237" s="78"/>
      <c r="L237" s="83"/>
      <c r="M237" s="161" t="str">
        <f t="shared" si="17"/>
        <v/>
      </c>
      <c r="N237" s="83"/>
      <c r="O237" s="81" t="str">
        <f t="shared" si="18"/>
        <v/>
      </c>
      <c r="P237" s="76"/>
      <c r="Q237" s="89"/>
      <c r="R237" s="85" t="str">
        <f t="shared" si="19"/>
        <v/>
      </c>
      <c r="S237" s="76"/>
    </row>
    <row r="238" spans="1:19" x14ac:dyDescent="0.25">
      <c r="A238" s="75"/>
      <c r="B238" s="76"/>
      <c r="C238" s="77"/>
      <c r="D238" s="77"/>
      <c r="E238" s="78"/>
      <c r="F238" s="79"/>
      <c r="G238" s="80"/>
      <c r="H238" s="81" t="str">
        <f t="shared" si="15"/>
        <v/>
      </c>
      <c r="I238" s="82"/>
      <c r="J238" s="81" t="str">
        <f t="shared" si="16"/>
        <v/>
      </c>
      <c r="K238" s="78"/>
      <c r="L238" s="83"/>
      <c r="M238" s="161" t="str">
        <f t="shared" si="17"/>
        <v/>
      </c>
      <c r="N238" s="83"/>
      <c r="O238" s="81" t="str">
        <f t="shared" si="18"/>
        <v/>
      </c>
      <c r="P238" s="76"/>
      <c r="Q238" s="89"/>
      <c r="R238" s="85" t="str">
        <f t="shared" si="19"/>
        <v/>
      </c>
      <c r="S238" s="76"/>
    </row>
    <row r="239" spans="1:19" x14ac:dyDescent="0.25">
      <c r="A239" s="75"/>
      <c r="B239" s="76"/>
      <c r="C239" s="77"/>
      <c r="D239" s="77"/>
      <c r="E239" s="78"/>
      <c r="F239" s="79"/>
      <c r="G239" s="80"/>
      <c r="H239" s="81" t="str">
        <f t="shared" si="15"/>
        <v/>
      </c>
      <c r="I239" s="82"/>
      <c r="J239" s="81" t="str">
        <f t="shared" si="16"/>
        <v/>
      </c>
      <c r="K239" s="78"/>
      <c r="L239" s="83"/>
      <c r="M239" s="161" t="str">
        <f t="shared" si="17"/>
        <v/>
      </c>
      <c r="N239" s="83"/>
      <c r="O239" s="81" t="str">
        <f t="shared" si="18"/>
        <v/>
      </c>
      <c r="P239" s="76"/>
      <c r="Q239" s="89"/>
      <c r="R239" s="85" t="str">
        <f t="shared" si="19"/>
        <v/>
      </c>
      <c r="S239" s="76"/>
    </row>
    <row r="240" spans="1:19" x14ac:dyDescent="0.25">
      <c r="A240" s="75"/>
      <c r="B240" s="76"/>
      <c r="C240" s="77"/>
      <c r="D240" s="77"/>
      <c r="E240" s="78"/>
      <c r="F240" s="79"/>
      <c r="G240" s="80"/>
      <c r="H240" s="81" t="str">
        <f t="shared" si="15"/>
        <v/>
      </c>
      <c r="I240" s="82"/>
      <c r="J240" s="81" t="str">
        <f t="shared" si="16"/>
        <v/>
      </c>
      <c r="K240" s="78"/>
      <c r="L240" s="83"/>
      <c r="M240" s="161" t="str">
        <f t="shared" si="17"/>
        <v/>
      </c>
      <c r="N240" s="83"/>
      <c r="O240" s="81" t="str">
        <f t="shared" si="18"/>
        <v/>
      </c>
      <c r="P240" s="76"/>
      <c r="Q240" s="89"/>
      <c r="R240" s="85" t="str">
        <f t="shared" si="19"/>
        <v/>
      </c>
      <c r="S240" s="76"/>
    </row>
    <row r="241" spans="1:19" x14ac:dyDescent="0.25">
      <c r="A241" s="75"/>
      <c r="B241" s="76"/>
      <c r="C241" s="77"/>
      <c r="D241" s="77"/>
      <c r="E241" s="78"/>
      <c r="F241" s="79"/>
      <c r="G241" s="80"/>
      <c r="H241" s="81" t="str">
        <f t="shared" si="15"/>
        <v/>
      </c>
      <c r="I241" s="82"/>
      <c r="J241" s="81" t="str">
        <f t="shared" si="16"/>
        <v/>
      </c>
      <c r="K241" s="78"/>
      <c r="L241" s="83"/>
      <c r="M241" s="161" t="str">
        <f t="shared" si="17"/>
        <v/>
      </c>
      <c r="N241" s="83"/>
      <c r="O241" s="81" t="str">
        <f t="shared" si="18"/>
        <v/>
      </c>
      <c r="P241" s="76"/>
      <c r="Q241" s="89"/>
      <c r="R241" s="85" t="str">
        <f t="shared" si="19"/>
        <v/>
      </c>
      <c r="S241" s="76"/>
    </row>
    <row r="242" spans="1:19" x14ac:dyDescent="0.25">
      <c r="A242" s="75"/>
      <c r="B242" s="76"/>
      <c r="C242" s="77"/>
      <c r="D242" s="77"/>
      <c r="E242" s="78"/>
      <c r="F242" s="79"/>
      <c r="G242" s="80"/>
      <c r="H242" s="81" t="str">
        <f t="shared" si="15"/>
        <v/>
      </c>
      <c r="I242" s="82"/>
      <c r="J242" s="81" t="str">
        <f t="shared" si="16"/>
        <v/>
      </c>
      <c r="K242" s="78"/>
      <c r="L242" s="83"/>
      <c r="M242" s="161" t="str">
        <f t="shared" si="17"/>
        <v/>
      </c>
      <c r="N242" s="83"/>
      <c r="O242" s="81" t="str">
        <f t="shared" si="18"/>
        <v/>
      </c>
      <c r="P242" s="76"/>
      <c r="Q242" s="89"/>
      <c r="R242" s="85" t="str">
        <f t="shared" si="19"/>
        <v/>
      </c>
      <c r="S242" s="76"/>
    </row>
    <row r="243" spans="1:19" x14ac:dyDescent="0.25">
      <c r="A243" s="75"/>
      <c r="B243" s="76"/>
      <c r="C243" s="77"/>
      <c r="D243" s="77"/>
      <c r="E243" s="78"/>
      <c r="F243" s="79"/>
      <c r="G243" s="80"/>
      <c r="H243" s="81" t="str">
        <f t="shared" si="15"/>
        <v/>
      </c>
      <c r="I243" s="82"/>
      <c r="J243" s="81" t="str">
        <f t="shared" si="16"/>
        <v/>
      </c>
      <c r="K243" s="78"/>
      <c r="L243" s="83"/>
      <c r="M243" s="161" t="str">
        <f t="shared" si="17"/>
        <v/>
      </c>
      <c r="N243" s="83"/>
      <c r="O243" s="81" t="str">
        <f t="shared" si="18"/>
        <v/>
      </c>
      <c r="P243" s="76"/>
      <c r="Q243" s="89"/>
      <c r="R243" s="85" t="str">
        <f t="shared" si="19"/>
        <v/>
      </c>
      <c r="S243" s="76"/>
    </row>
    <row r="244" spans="1:19" x14ac:dyDescent="0.25">
      <c r="A244" s="75"/>
      <c r="B244" s="76"/>
      <c r="C244" s="77"/>
      <c r="D244" s="77"/>
      <c r="E244" s="78"/>
      <c r="F244" s="79"/>
      <c r="G244" s="80"/>
      <c r="H244" s="81" t="str">
        <f t="shared" si="15"/>
        <v/>
      </c>
      <c r="I244" s="82"/>
      <c r="J244" s="81" t="str">
        <f t="shared" si="16"/>
        <v/>
      </c>
      <c r="K244" s="78"/>
      <c r="L244" s="83"/>
      <c r="M244" s="161" t="str">
        <f t="shared" si="17"/>
        <v/>
      </c>
      <c r="N244" s="83"/>
      <c r="O244" s="81" t="str">
        <f t="shared" si="18"/>
        <v/>
      </c>
      <c r="P244" s="76"/>
      <c r="Q244" s="89"/>
      <c r="R244" s="85" t="str">
        <f t="shared" si="19"/>
        <v/>
      </c>
      <c r="S244" s="76"/>
    </row>
    <row r="245" spans="1:19" x14ac:dyDescent="0.25">
      <c r="A245" s="75"/>
      <c r="B245" s="76"/>
      <c r="C245" s="77"/>
      <c r="D245" s="77"/>
      <c r="E245" s="78"/>
      <c r="F245" s="79"/>
      <c r="G245" s="80"/>
      <c r="H245" s="81" t="str">
        <f t="shared" si="15"/>
        <v/>
      </c>
      <c r="I245" s="82"/>
      <c r="J245" s="81" t="str">
        <f t="shared" si="16"/>
        <v/>
      </c>
      <c r="K245" s="78"/>
      <c r="L245" s="83"/>
      <c r="M245" s="161" t="str">
        <f t="shared" si="17"/>
        <v/>
      </c>
      <c r="N245" s="83"/>
      <c r="O245" s="81" t="str">
        <f t="shared" si="18"/>
        <v/>
      </c>
      <c r="P245" s="76"/>
      <c r="Q245" s="89"/>
      <c r="R245" s="85" t="str">
        <f t="shared" si="19"/>
        <v/>
      </c>
      <c r="S245" s="76"/>
    </row>
    <row r="246" spans="1:19" x14ac:dyDescent="0.25">
      <c r="A246" s="75"/>
      <c r="B246" s="76"/>
      <c r="C246" s="77"/>
      <c r="D246" s="77"/>
      <c r="E246" s="78"/>
      <c r="F246" s="79"/>
      <c r="G246" s="80"/>
      <c r="H246" s="81" t="str">
        <f t="shared" si="15"/>
        <v/>
      </c>
      <c r="I246" s="82"/>
      <c r="J246" s="81" t="str">
        <f t="shared" si="16"/>
        <v/>
      </c>
      <c r="K246" s="78"/>
      <c r="L246" s="83"/>
      <c r="M246" s="161" t="str">
        <f t="shared" si="17"/>
        <v/>
      </c>
      <c r="N246" s="83"/>
      <c r="O246" s="81" t="str">
        <f t="shared" si="18"/>
        <v/>
      </c>
      <c r="P246" s="76"/>
      <c r="Q246" s="89"/>
      <c r="R246" s="85" t="str">
        <f t="shared" si="19"/>
        <v/>
      </c>
      <c r="S246" s="76"/>
    </row>
    <row r="247" spans="1:19" x14ac:dyDescent="0.25">
      <c r="A247" s="75"/>
      <c r="B247" s="76"/>
      <c r="C247" s="77"/>
      <c r="D247" s="77"/>
      <c r="E247" s="78"/>
      <c r="F247" s="79"/>
      <c r="G247" s="80"/>
      <c r="H247" s="81" t="str">
        <f t="shared" si="15"/>
        <v/>
      </c>
      <c r="I247" s="82"/>
      <c r="J247" s="81" t="str">
        <f t="shared" si="16"/>
        <v/>
      </c>
      <c r="K247" s="78"/>
      <c r="L247" s="83"/>
      <c r="M247" s="161" t="str">
        <f t="shared" si="17"/>
        <v/>
      </c>
      <c r="N247" s="83"/>
      <c r="O247" s="81" t="str">
        <f t="shared" si="18"/>
        <v/>
      </c>
      <c r="P247" s="76"/>
      <c r="Q247" s="89"/>
      <c r="R247" s="85" t="str">
        <f t="shared" si="19"/>
        <v/>
      </c>
      <c r="S247" s="76"/>
    </row>
    <row r="248" spans="1:19" x14ac:dyDescent="0.25">
      <c r="A248" s="75"/>
      <c r="B248" s="76"/>
      <c r="C248" s="77"/>
      <c r="D248" s="77"/>
      <c r="E248" s="78"/>
      <c r="F248" s="79"/>
      <c r="G248" s="80"/>
      <c r="H248" s="81" t="str">
        <f t="shared" si="15"/>
        <v/>
      </c>
      <c r="I248" s="82"/>
      <c r="J248" s="81" t="str">
        <f t="shared" si="16"/>
        <v/>
      </c>
      <c r="K248" s="78"/>
      <c r="L248" s="83"/>
      <c r="M248" s="161" t="str">
        <f t="shared" si="17"/>
        <v/>
      </c>
      <c r="N248" s="83"/>
      <c r="O248" s="81" t="str">
        <f t="shared" si="18"/>
        <v/>
      </c>
      <c r="P248" s="76"/>
      <c r="Q248" s="89"/>
      <c r="R248" s="85" t="str">
        <f t="shared" si="19"/>
        <v/>
      </c>
      <c r="S248" s="76"/>
    </row>
    <row r="249" spans="1:19" x14ac:dyDescent="0.25">
      <c r="A249" s="75"/>
      <c r="B249" s="76"/>
      <c r="C249" s="77"/>
      <c r="D249" s="77"/>
      <c r="E249" s="78"/>
      <c r="F249" s="79"/>
      <c r="G249" s="80"/>
      <c r="H249" s="81" t="str">
        <f t="shared" si="15"/>
        <v/>
      </c>
      <c r="I249" s="82"/>
      <c r="J249" s="81" t="str">
        <f t="shared" si="16"/>
        <v/>
      </c>
      <c r="K249" s="78"/>
      <c r="L249" s="83"/>
      <c r="M249" s="161" t="str">
        <f t="shared" si="17"/>
        <v/>
      </c>
      <c r="N249" s="83"/>
      <c r="O249" s="81" t="str">
        <f t="shared" si="18"/>
        <v/>
      </c>
      <c r="P249" s="76"/>
      <c r="Q249" s="89"/>
      <c r="R249" s="85" t="str">
        <f t="shared" si="19"/>
        <v/>
      </c>
      <c r="S249" s="76"/>
    </row>
    <row r="250" spans="1:19" x14ac:dyDescent="0.25">
      <c r="A250" s="75"/>
      <c r="B250" s="76"/>
      <c r="C250" s="77"/>
      <c r="D250" s="77"/>
      <c r="E250" s="78"/>
      <c r="F250" s="79"/>
      <c r="G250" s="80"/>
      <c r="H250" s="81" t="str">
        <f t="shared" si="15"/>
        <v/>
      </c>
      <c r="I250" s="82"/>
      <c r="J250" s="81" t="str">
        <f t="shared" si="16"/>
        <v/>
      </c>
      <c r="K250" s="78"/>
      <c r="L250" s="83"/>
      <c r="M250" s="161" t="str">
        <f t="shared" si="17"/>
        <v/>
      </c>
      <c r="N250" s="83"/>
      <c r="O250" s="81" t="str">
        <f t="shared" si="18"/>
        <v/>
      </c>
      <c r="P250" s="76"/>
      <c r="Q250" s="89"/>
      <c r="R250" s="85" t="str">
        <f t="shared" si="19"/>
        <v/>
      </c>
      <c r="S250" s="76"/>
    </row>
    <row r="251" spans="1:19" x14ac:dyDescent="0.25">
      <c r="A251" s="75"/>
      <c r="B251" s="76"/>
      <c r="C251" s="77"/>
      <c r="D251" s="77"/>
      <c r="E251" s="78"/>
      <c r="F251" s="79"/>
      <c r="G251" s="80"/>
      <c r="H251" s="81" t="str">
        <f t="shared" si="15"/>
        <v/>
      </c>
      <c r="I251" s="82"/>
      <c r="J251" s="81" t="str">
        <f t="shared" si="16"/>
        <v/>
      </c>
      <c r="K251" s="78"/>
      <c r="L251" s="83"/>
      <c r="M251" s="161" t="str">
        <f t="shared" si="17"/>
        <v/>
      </c>
      <c r="N251" s="83"/>
      <c r="O251" s="81" t="str">
        <f t="shared" si="18"/>
        <v/>
      </c>
      <c r="P251" s="76"/>
      <c r="Q251" s="89"/>
      <c r="R251" s="85" t="str">
        <f t="shared" si="19"/>
        <v/>
      </c>
      <c r="S251" s="76"/>
    </row>
    <row r="252" spans="1:19" x14ac:dyDescent="0.25">
      <c r="A252" s="75"/>
      <c r="B252" s="76"/>
      <c r="C252" s="77"/>
      <c r="D252" s="77"/>
      <c r="E252" s="78"/>
      <c r="F252" s="79"/>
      <c r="G252" s="80"/>
      <c r="H252" s="81" t="str">
        <f t="shared" si="15"/>
        <v/>
      </c>
      <c r="I252" s="82"/>
      <c r="J252" s="81" t="str">
        <f t="shared" si="16"/>
        <v/>
      </c>
      <c r="K252" s="78"/>
      <c r="L252" s="83"/>
      <c r="M252" s="161" t="str">
        <f t="shared" si="17"/>
        <v/>
      </c>
      <c r="N252" s="83"/>
      <c r="O252" s="81" t="str">
        <f t="shared" si="18"/>
        <v/>
      </c>
      <c r="P252" s="76"/>
      <c r="Q252" s="89"/>
      <c r="R252" s="85" t="str">
        <f t="shared" si="19"/>
        <v/>
      </c>
      <c r="S252" s="76"/>
    </row>
    <row r="253" spans="1:19" x14ac:dyDescent="0.25">
      <c r="A253" s="75"/>
      <c r="B253" s="76"/>
      <c r="C253" s="77"/>
      <c r="D253" s="77"/>
      <c r="E253" s="78"/>
      <c r="F253" s="79"/>
      <c r="G253" s="80"/>
      <c r="H253" s="81" t="str">
        <f t="shared" si="15"/>
        <v/>
      </c>
      <c r="I253" s="82"/>
      <c r="J253" s="81" t="str">
        <f t="shared" si="16"/>
        <v/>
      </c>
      <c r="K253" s="78"/>
      <c r="L253" s="83"/>
      <c r="M253" s="161" t="str">
        <f t="shared" si="17"/>
        <v/>
      </c>
      <c r="N253" s="83"/>
      <c r="O253" s="81" t="str">
        <f t="shared" si="18"/>
        <v/>
      </c>
      <c r="P253" s="76"/>
      <c r="Q253" s="89"/>
      <c r="R253" s="85" t="str">
        <f t="shared" si="19"/>
        <v/>
      </c>
      <c r="S253" s="76"/>
    </row>
    <row r="254" spans="1:19" x14ac:dyDescent="0.25">
      <c r="A254" s="75"/>
      <c r="B254" s="76"/>
      <c r="C254" s="77"/>
      <c r="D254" s="77"/>
      <c r="E254" s="78"/>
      <c r="F254" s="79"/>
      <c r="G254" s="80"/>
      <c r="H254" s="81" t="str">
        <f t="shared" si="15"/>
        <v/>
      </c>
      <c r="I254" s="82"/>
      <c r="J254" s="81" t="str">
        <f t="shared" si="16"/>
        <v/>
      </c>
      <c r="K254" s="78"/>
      <c r="L254" s="83"/>
      <c r="M254" s="161" t="str">
        <f t="shared" si="17"/>
        <v/>
      </c>
      <c r="N254" s="83"/>
      <c r="O254" s="81" t="str">
        <f t="shared" si="18"/>
        <v/>
      </c>
      <c r="P254" s="76"/>
      <c r="Q254" s="89"/>
      <c r="R254" s="85" t="str">
        <f t="shared" si="19"/>
        <v/>
      </c>
      <c r="S254" s="76"/>
    </row>
    <row r="255" spans="1:19" x14ac:dyDescent="0.25">
      <c r="A255" s="75"/>
      <c r="B255" s="76"/>
      <c r="C255" s="77"/>
      <c r="D255" s="77"/>
      <c r="E255" s="78"/>
      <c r="F255" s="79"/>
      <c r="G255" s="80"/>
      <c r="H255" s="81" t="str">
        <f t="shared" si="15"/>
        <v/>
      </c>
      <c r="I255" s="82"/>
      <c r="J255" s="81" t="str">
        <f t="shared" si="16"/>
        <v/>
      </c>
      <c r="K255" s="78"/>
      <c r="L255" s="83"/>
      <c r="M255" s="161" t="str">
        <f t="shared" si="17"/>
        <v/>
      </c>
      <c r="N255" s="83"/>
      <c r="O255" s="81" t="str">
        <f t="shared" si="18"/>
        <v/>
      </c>
      <c r="P255" s="76"/>
      <c r="Q255" s="89"/>
      <c r="R255" s="85" t="str">
        <f t="shared" si="19"/>
        <v/>
      </c>
      <c r="S255" s="76"/>
    </row>
    <row r="256" spans="1:19" x14ac:dyDescent="0.25">
      <c r="A256" s="75"/>
      <c r="B256" s="76"/>
      <c r="C256" s="77"/>
      <c r="D256" s="77"/>
      <c r="E256" s="78"/>
      <c r="F256" s="79"/>
      <c r="G256" s="80"/>
      <c r="H256" s="81" t="str">
        <f t="shared" si="15"/>
        <v/>
      </c>
      <c r="I256" s="82"/>
      <c r="J256" s="81" t="str">
        <f t="shared" si="16"/>
        <v/>
      </c>
      <c r="K256" s="78"/>
      <c r="L256" s="83"/>
      <c r="M256" s="161" t="str">
        <f t="shared" si="17"/>
        <v/>
      </c>
      <c r="N256" s="83"/>
      <c r="O256" s="81" t="str">
        <f t="shared" si="18"/>
        <v/>
      </c>
      <c r="P256" s="76"/>
      <c r="Q256" s="89"/>
      <c r="R256" s="85" t="str">
        <f t="shared" si="19"/>
        <v/>
      </c>
      <c r="S256" s="76"/>
    </row>
    <row r="257" spans="1:19" x14ac:dyDescent="0.25">
      <c r="A257" s="75"/>
      <c r="B257" s="76"/>
      <c r="C257" s="77"/>
      <c r="D257" s="77"/>
      <c r="E257" s="78"/>
      <c r="F257" s="79"/>
      <c r="G257" s="80"/>
      <c r="H257" s="81" t="str">
        <f t="shared" si="15"/>
        <v/>
      </c>
      <c r="I257" s="82"/>
      <c r="J257" s="81" t="str">
        <f t="shared" si="16"/>
        <v/>
      </c>
      <c r="K257" s="78"/>
      <c r="L257" s="83"/>
      <c r="M257" s="161" t="str">
        <f t="shared" si="17"/>
        <v/>
      </c>
      <c r="N257" s="83"/>
      <c r="O257" s="81" t="str">
        <f t="shared" si="18"/>
        <v/>
      </c>
      <c r="P257" s="76"/>
      <c r="Q257" s="89"/>
      <c r="R257" s="85" t="str">
        <f t="shared" si="19"/>
        <v/>
      </c>
      <c r="S257" s="76"/>
    </row>
    <row r="258" spans="1:19" x14ac:dyDescent="0.25">
      <c r="A258" s="75"/>
      <c r="B258" s="76"/>
      <c r="C258" s="77"/>
      <c r="D258" s="77"/>
      <c r="E258" s="78"/>
      <c r="F258" s="79"/>
      <c r="G258" s="80"/>
      <c r="H258" s="81" t="str">
        <f t="shared" si="15"/>
        <v/>
      </c>
      <c r="I258" s="82"/>
      <c r="J258" s="81" t="str">
        <f t="shared" si="16"/>
        <v/>
      </c>
      <c r="K258" s="78"/>
      <c r="L258" s="83"/>
      <c r="M258" s="161" t="str">
        <f t="shared" si="17"/>
        <v/>
      </c>
      <c r="N258" s="83"/>
      <c r="O258" s="81" t="str">
        <f t="shared" si="18"/>
        <v/>
      </c>
      <c r="P258" s="76"/>
      <c r="Q258" s="89"/>
      <c r="R258" s="85" t="str">
        <f t="shared" si="19"/>
        <v/>
      </c>
      <c r="S258" s="76"/>
    </row>
    <row r="259" spans="1:19" x14ac:dyDescent="0.25">
      <c r="A259" s="75"/>
      <c r="B259" s="76"/>
      <c r="C259" s="77"/>
      <c r="D259" s="77"/>
      <c r="E259" s="78"/>
      <c r="F259" s="79"/>
      <c r="G259" s="80"/>
      <c r="H259" s="81" t="str">
        <f t="shared" si="15"/>
        <v/>
      </c>
      <c r="I259" s="82"/>
      <c r="J259" s="81" t="str">
        <f t="shared" si="16"/>
        <v/>
      </c>
      <c r="K259" s="78"/>
      <c r="L259" s="83"/>
      <c r="M259" s="161" t="str">
        <f t="shared" si="17"/>
        <v/>
      </c>
      <c r="N259" s="83"/>
      <c r="O259" s="81" t="str">
        <f t="shared" si="18"/>
        <v/>
      </c>
      <c r="P259" s="76"/>
      <c r="Q259" s="89"/>
      <c r="R259" s="85" t="str">
        <f t="shared" si="19"/>
        <v/>
      </c>
      <c r="S259" s="76"/>
    </row>
    <row r="260" spans="1:19" x14ac:dyDescent="0.25">
      <c r="A260" s="75"/>
      <c r="B260" s="76"/>
      <c r="C260" s="77"/>
      <c r="D260" s="77"/>
      <c r="E260" s="78"/>
      <c r="F260" s="79"/>
      <c r="G260" s="80"/>
      <c r="H260" s="81" t="str">
        <f t="shared" si="15"/>
        <v/>
      </c>
      <c r="I260" s="82"/>
      <c r="J260" s="81" t="str">
        <f t="shared" si="16"/>
        <v/>
      </c>
      <c r="K260" s="78"/>
      <c r="L260" s="83"/>
      <c r="M260" s="161" t="str">
        <f t="shared" si="17"/>
        <v/>
      </c>
      <c r="N260" s="83"/>
      <c r="O260" s="81" t="str">
        <f t="shared" si="18"/>
        <v/>
      </c>
      <c r="P260" s="76"/>
      <c r="Q260" s="89"/>
      <c r="R260" s="85" t="str">
        <f t="shared" si="19"/>
        <v/>
      </c>
      <c r="S260" s="76"/>
    </row>
    <row r="261" spans="1:19" x14ac:dyDescent="0.25">
      <c r="A261" s="75"/>
      <c r="B261" s="76"/>
      <c r="C261" s="77"/>
      <c r="D261" s="77"/>
      <c r="E261" s="78"/>
      <c r="F261" s="79"/>
      <c r="G261" s="80"/>
      <c r="H261" s="81" t="str">
        <f t="shared" si="15"/>
        <v/>
      </c>
      <c r="I261" s="82"/>
      <c r="J261" s="81" t="str">
        <f t="shared" si="16"/>
        <v/>
      </c>
      <c r="K261" s="78"/>
      <c r="L261" s="83"/>
      <c r="M261" s="161" t="str">
        <f t="shared" si="17"/>
        <v/>
      </c>
      <c r="N261" s="83"/>
      <c r="O261" s="81" t="str">
        <f t="shared" si="18"/>
        <v/>
      </c>
      <c r="P261" s="76"/>
      <c r="Q261" s="89"/>
      <c r="R261" s="85" t="str">
        <f t="shared" si="19"/>
        <v/>
      </c>
      <c r="S261" s="76"/>
    </row>
    <row r="262" spans="1:19" x14ac:dyDescent="0.25">
      <c r="A262" s="75"/>
      <c r="B262" s="76"/>
      <c r="C262" s="77"/>
      <c r="D262" s="77"/>
      <c r="E262" s="78"/>
      <c r="F262" s="79"/>
      <c r="G262" s="80"/>
      <c r="H262" s="81" t="str">
        <f t="shared" ref="H262:H325" si="20">IF(ISBLANK(G262),"",INDEX(maquocgia,MATCH(G262,dm_quocgia,0)))</f>
        <v/>
      </c>
      <c r="I262" s="82"/>
      <c r="J262" s="81" t="str">
        <f t="shared" ref="J262:J325" si="21">IF(ISBLANK(I262),"",INDEX(madantoc,MATCH(I262,tendantoc,0)))</f>
        <v/>
      </c>
      <c r="K262" s="78"/>
      <c r="L262" s="83"/>
      <c r="M262" s="161" t="str">
        <f t="shared" ref="M262:M325" si="22">IF(ISBLANK(L262),"",INDEX(ma_tinh,MATCH(L262,Ten_tinh,0),1))</f>
        <v/>
      </c>
      <c r="N262" s="83"/>
      <c r="O262" s="81" t="str">
        <f t="shared" ref="O262:O325" si="23">IF(ISBLANK(N262),"",INDEX(Ma_huyen,MATCH(CONCATENATE(M262,"-",N262),Loc_trung_huyen,0)))</f>
        <v/>
      </c>
      <c r="P262" s="76"/>
      <c r="Q262" s="89"/>
      <c r="R262" s="85" t="str">
        <f t="shared" ref="R262:R325" si="24">IF(ISBLANK(Q262),"",INDEX(mamoiquanhe,MATCH(Q262,moiquanhe,0)))</f>
        <v/>
      </c>
      <c r="S262" s="76"/>
    </row>
    <row r="263" spans="1:19" x14ac:dyDescent="0.25">
      <c r="A263" s="75"/>
      <c r="B263" s="76"/>
      <c r="C263" s="77"/>
      <c r="D263" s="77"/>
      <c r="E263" s="78"/>
      <c r="F263" s="79"/>
      <c r="G263" s="80"/>
      <c r="H263" s="81" t="str">
        <f t="shared" si="20"/>
        <v/>
      </c>
      <c r="I263" s="82"/>
      <c r="J263" s="81" t="str">
        <f t="shared" si="21"/>
        <v/>
      </c>
      <c r="K263" s="78"/>
      <c r="L263" s="83"/>
      <c r="M263" s="161" t="str">
        <f t="shared" si="22"/>
        <v/>
      </c>
      <c r="N263" s="83"/>
      <c r="O263" s="81" t="str">
        <f t="shared" si="23"/>
        <v/>
      </c>
      <c r="P263" s="76"/>
      <c r="Q263" s="89"/>
      <c r="R263" s="85" t="str">
        <f t="shared" si="24"/>
        <v/>
      </c>
      <c r="S263" s="76"/>
    </row>
    <row r="264" spans="1:19" x14ac:dyDescent="0.25">
      <c r="A264" s="75"/>
      <c r="B264" s="76"/>
      <c r="C264" s="77"/>
      <c r="D264" s="77"/>
      <c r="E264" s="78"/>
      <c r="F264" s="79"/>
      <c r="G264" s="80"/>
      <c r="H264" s="81" t="str">
        <f t="shared" si="20"/>
        <v/>
      </c>
      <c r="I264" s="82"/>
      <c r="J264" s="81" t="str">
        <f t="shared" si="21"/>
        <v/>
      </c>
      <c r="K264" s="78"/>
      <c r="L264" s="83"/>
      <c r="M264" s="161" t="str">
        <f t="shared" si="22"/>
        <v/>
      </c>
      <c r="N264" s="83"/>
      <c r="O264" s="81" t="str">
        <f t="shared" si="23"/>
        <v/>
      </c>
      <c r="P264" s="76"/>
      <c r="Q264" s="89"/>
      <c r="R264" s="85" t="str">
        <f t="shared" si="24"/>
        <v/>
      </c>
      <c r="S264" s="76"/>
    </row>
    <row r="265" spans="1:19" x14ac:dyDescent="0.25">
      <c r="A265" s="75"/>
      <c r="B265" s="76"/>
      <c r="C265" s="77"/>
      <c r="D265" s="77"/>
      <c r="E265" s="78"/>
      <c r="F265" s="79"/>
      <c r="G265" s="80"/>
      <c r="H265" s="81" t="str">
        <f t="shared" si="20"/>
        <v/>
      </c>
      <c r="I265" s="82"/>
      <c r="J265" s="81" t="str">
        <f t="shared" si="21"/>
        <v/>
      </c>
      <c r="K265" s="78"/>
      <c r="L265" s="83"/>
      <c r="M265" s="161" t="str">
        <f t="shared" si="22"/>
        <v/>
      </c>
      <c r="N265" s="83"/>
      <c r="O265" s="81" t="str">
        <f t="shared" si="23"/>
        <v/>
      </c>
      <c r="P265" s="76"/>
      <c r="Q265" s="89"/>
      <c r="R265" s="85" t="str">
        <f t="shared" si="24"/>
        <v/>
      </c>
      <c r="S265" s="76"/>
    </row>
    <row r="266" spans="1:19" x14ac:dyDescent="0.25">
      <c r="A266" s="75"/>
      <c r="B266" s="76"/>
      <c r="C266" s="77"/>
      <c r="D266" s="77"/>
      <c r="E266" s="78"/>
      <c r="F266" s="79"/>
      <c r="G266" s="80"/>
      <c r="H266" s="81" t="str">
        <f t="shared" si="20"/>
        <v/>
      </c>
      <c r="I266" s="82"/>
      <c r="J266" s="81" t="str">
        <f t="shared" si="21"/>
        <v/>
      </c>
      <c r="K266" s="78"/>
      <c r="L266" s="83"/>
      <c r="M266" s="161" t="str">
        <f t="shared" si="22"/>
        <v/>
      </c>
      <c r="N266" s="83"/>
      <c r="O266" s="81" t="str">
        <f t="shared" si="23"/>
        <v/>
      </c>
      <c r="P266" s="76"/>
      <c r="Q266" s="89"/>
      <c r="R266" s="85" t="str">
        <f t="shared" si="24"/>
        <v/>
      </c>
      <c r="S266" s="76"/>
    </row>
    <row r="267" spans="1:19" x14ac:dyDescent="0.25">
      <c r="A267" s="75"/>
      <c r="B267" s="76"/>
      <c r="C267" s="77"/>
      <c r="D267" s="77"/>
      <c r="E267" s="78"/>
      <c r="F267" s="79"/>
      <c r="G267" s="80"/>
      <c r="H267" s="81" t="str">
        <f t="shared" si="20"/>
        <v/>
      </c>
      <c r="I267" s="82"/>
      <c r="J267" s="81" t="str">
        <f t="shared" si="21"/>
        <v/>
      </c>
      <c r="K267" s="78"/>
      <c r="L267" s="83"/>
      <c r="M267" s="161" t="str">
        <f t="shared" si="22"/>
        <v/>
      </c>
      <c r="N267" s="83"/>
      <c r="O267" s="81" t="str">
        <f t="shared" si="23"/>
        <v/>
      </c>
      <c r="P267" s="76"/>
      <c r="Q267" s="89"/>
      <c r="R267" s="85" t="str">
        <f t="shared" si="24"/>
        <v/>
      </c>
      <c r="S267" s="76"/>
    </row>
    <row r="268" spans="1:19" x14ac:dyDescent="0.25">
      <c r="A268" s="75"/>
      <c r="B268" s="76"/>
      <c r="C268" s="77"/>
      <c r="D268" s="77"/>
      <c r="E268" s="78"/>
      <c r="F268" s="79"/>
      <c r="G268" s="80"/>
      <c r="H268" s="81" t="str">
        <f t="shared" si="20"/>
        <v/>
      </c>
      <c r="I268" s="82"/>
      <c r="J268" s="81" t="str">
        <f t="shared" si="21"/>
        <v/>
      </c>
      <c r="K268" s="78"/>
      <c r="L268" s="83"/>
      <c r="M268" s="161" t="str">
        <f t="shared" si="22"/>
        <v/>
      </c>
      <c r="N268" s="83"/>
      <c r="O268" s="81" t="str">
        <f t="shared" si="23"/>
        <v/>
      </c>
      <c r="P268" s="76"/>
      <c r="Q268" s="89"/>
      <c r="R268" s="85" t="str">
        <f t="shared" si="24"/>
        <v/>
      </c>
      <c r="S268" s="76"/>
    </row>
    <row r="269" spans="1:19" x14ac:dyDescent="0.25">
      <c r="A269" s="75"/>
      <c r="B269" s="76"/>
      <c r="C269" s="77"/>
      <c r="D269" s="77"/>
      <c r="E269" s="78"/>
      <c r="F269" s="79"/>
      <c r="G269" s="80"/>
      <c r="H269" s="81" t="str">
        <f t="shared" si="20"/>
        <v/>
      </c>
      <c r="I269" s="82"/>
      <c r="J269" s="81" t="str">
        <f t="shared" si="21"/>
        <v/>
      </c>
      <c r="K269" s="78"/>
      <c r="L269" s="83"/>
      <c r="M269" s="161" t="str">
        <f t="shared" si="22"/>
        <v/>
      </c>
      <c r="N269" s="83"/>
      <c r="O269" s="81" t="str">
        <f t="shared" si="23"/>
        <v/>
      </c>
      <c r="P269" s="76"/>
      <c r="Q269" s="89"/>
      <c r="R269" s="85" t="str">
        <f t="shared" si="24"/>
        <v/>
      </c>
      <c r="S269" s="76"/>
    </row>
    <row r="270" spans="1:19" x14ac:dyDescent="0.25">
      <c r="A270" s="75"/>
      <c r="B270" s="76"/>
      <c r="C270" s="77"/>
      <c r="D270" s="77"/>
      <c r="E270" s="78"/>
      <c r="F270" s="79"/>
      <c r="G270" s="80"/>
      <c r="H270" s="81" t="str">
        <f t="shared" si="20"/>
        <v/>
      </c>
      <c r="I270" s="82"/>
      <c r="J270" s="81" t="str">
        <f t="shared" si="21"/>
        <v/>
      </c>
      <c r="K270" s="78"/>
      <c r="L270" s="83"/>
      <c r="M270" s="161" t="str">
        <f t="shared" si="22"/>
        <v/>
      </c>
      <c r="N270" s="83"/>
      <c r="O270" s="81" t="str">
        <f t="shared" si="23"/>
        <v/>
      </c>
      <c r="P270" s="76"/>
      <c r="Q270" s="89"/>
      <c r="R270" s="85" t="str">
        <f t="shared" si="24"/>
        <v/>
      </c>
      <c r="S270" s="76"/>
    </row>
    <row r="271" spans="1:19" x14ac:dyDescent="0.25">
      <c r="A271" s="75"/>
      <c r="B271" s="76"/>
      <c r="C271" s="77"/>
      <c r="D271" s="77"/>
      <c r="E271" s="78"/>
      <c r="F271" s="79"/>
      <c r="G271" s="80"/>
      <c r="H271" s="81" t="str">
        <f t="shared" si="20"/>
        <v/>
      </c>
      <c r="I271" s="82"/>
      <c r="J271" s="81" t="str">
        <f t="shared" si="21"/>
        <v/>
      </c>
      <c r="K271" s="78"/>
      <c r="L271" s="83"/>
      <c r="M271" s="161" t="str">
        <f t="shared" si="22"/>
        <v/>
      </c>
      <c r="N271" s="83"/>
      <c r="O271" s="81" t="str">
        <f t="shared" si="23"/>
        <v/>
      </c>
      <c r="P271" s="76"/>
      <c r="Q271" s="89"/>
      <c r="R271" s="85" t="str">
        <f t="shared" si="24"/>
        <v/>
      </c>
      <c r="S271" s="76"/>
    </row>
    <row r="272" spans="1:19" x14ac:dyDescent="0.25">
      <c r="A272" s="75"/>
      <c r="B272" s="76"/>
      <c r="C272" s="77"/>
      <c r="D272" s="77"/>
      <c r="E272" s="78"/>
      <c r="F272" s="79"/>
      <c r="G272" s="80"/>
      <c r="H272" s="81" t="str">
        <f t="shared" si="20"/>
        <v/>
      </c>
      <c r="I272" s="82"/>
      <c r="J272" s="81" t="str">
        <f t="shared" si="21"/>
        <v/>
      </c>
      <c r="K272" s="78"/>
      <c r="L272" s="83"/>
      <c r="M272" s="161" t="str">
        <f t="shared" si="22"/>
        <v/>
      </c>
      <c r="N272" s="83"/>
      <c r="O272" s="81" t="str">
        <f t="shared" si="23"/>
        <v/>
      </c>
      <c r="P272" s="76"/>
      <c r="Q272" s="89"/>
      <c r="R272" s="85" t="str">
        <f t="shared" si="24"/>
        <v/>
      </c>
      <c r="S272" s="76"/>
    </row>
    <row r="273" spans="1:19" x14ac:dyDescent="0.25">
      <c r="A273" s="75"/>
      <c r="B273" s="76"/>
      <c r="C273" s="77"/>
      <c r="D273" s="77"/>
      <c r="E273" s="78"/>
      <c r="F273" s="79"/>
      <c r="G273" s="80"/>
      <c r="H273" s="81" t="str">
        <f t="shared" si="20"/>
        <v/>
      </c>
      <c r="I273" s="82"/>
      <c r="J273" s="81" t="str">
        <f t="shared" si="21"/>
        <v/>
      </c>
      <c r="K273" s="78"/>
      <c r="L273" s="83"/>
      <c r="M273" s="161" t="str">
        <f t="shared" si="22"/>
        <v/>
      </c>
      <c r="N273" s="83"/>
      <c r="O273" s="81" t="str">
        <f t="shared" si="23"/>
        <v/>
      </c>
      <c r="P273" s="76"/>
      <c r="Q273" s="89"/>
      <c r="R273" s="85" t="str">
        <f t="shared" si="24"/>
        <v/>
      </c>
      <c r="S273" s="76"/>
    </row>
    <row r="274" spans="1:19" x14ac:dyDescent="0.25">
      <c r="A274" s="75"/>
      <c r="B274" s="76"/>
      <c r="C274" s="77"/>
      <c r="D274" s="77"/>
      <c r="E274" s="78"/>
      <c r="F274" s="79"/>
      <c r="G274" s="80"/>
      <c r="H274" s="81" t="str">
        <f t="shared" si="20"/>
        <v/>
      </c>
      <c r="I274" s="82"/>
      <c r="J274" s="81" t="str">
        <f t="shared" si="21"/>
        <v/>
      </c>
      <c r="K274" s="78"/>
      <c r="L274" s="83"/>
      <c r="M274" s="161" t="str">
        <f t="shared" si="22"/>
        <v/>
      </c>
      <c r="N274" s="83"/>
      <c r="O274" s="81" t="str">
        <f t="shared" si="23"/>
        <v/>
      </c>
      <c r="P274" s="76"/>
      <c r="Q274" s="89"/>
      <c r="R274" s="85" t="str">
        <f t="shared" si="24"/>
        <v/>
      </c>
      <c r="S274" s="76"/>
    </row>
    <row r="275" spans="1:19" x14ac:dyDescent="0.25">
      <c r="A275" s="75"/>
      <c r="B275" s="76"/>
      <c r="C275" s="77"/>
      <c r="D275" s="77"/>
      <c r="E275" s="78"/>
      <c r="F275" s="79"/>
      <c r="G275" s="80"/>
      <c r="H275" s="81" t="str">
        <f t="shared" si="20"/>
        <v/>
      </c>
      <c r="I275" s="82"/>
      <c r="J275" s="81" t="str">
        <f t="shared" si="21"/>
        <v/>
      </c>
      <c r="K275" s="78"/>
      <c r="L275" s="83"/>
      <c r="M275" s="161" t="str">
        <f t="shared" si="22"/>
        <v/>
      </c>
      <c r="N275" s="83"/>
      <c r="O275" s="81" t="str">
        <f t="shared" si="23"/>
        <v/>
      </c>
      <c r="P275" s="76"/>
      <c r="Q275" s="89"/>
      <c r="R275" s="85" t="str">
        <f t="shared" si="24"/>
        <v/>
      </c>
      <c r="S275" s="76"/>
    </row>
    <row r="276" spans="1:19" x14ac:dyDescent="0.25">
      <c r="A276" s="75"/>
      <c r="B276" s="76"/>
      <c r="C276" s="77"/>
      <c r="D276" s="77"/>
      <c r="E276" s="78"/>
      <c r="F276" s="79"/>
      <c r="G276" s="80"/>
      <c r="H276" s="81" t="str">
        <f t="shared" si="20"/>
        <v/>
      </c>
      <c r="I276" s="82"/>
      <c r="J276" s="81" t="str">
        <f t="shared" si="21"/>
        <v/>
      </c>
      <c r="K276" s="78"/>
      <c r="L276" s="83"/>
      <c r="M276" s="161" t="str">
        <f t="shared" si="22"/>
        <v/>
      </c>
      <c r="N276" s="83"/>
      <c r="O276" s="81" t="str">
        <f t="shared" si="23"/>
        <v/>
      </c>
      <c r="P276" s="76"/>
      <c r="Q276" s="89"/>
      <c r="R276" s="85" t="str">
        <f t="shared" si="24"/>
        <v/>
      </c>
      <c r="S276" s="76"/>
    </row>
    <row r="277" spans="1:19" x14ac:dyDescent="0.25">
      <c r="A277" s="75"/>
      <c r="B277" s="76"/>
      <c r="C277" s="77"/>
      <c r="D277" s="77"/>
      <c r="E277" s="78"/>
      <c r="F277" s="79"/>
      <c r="G277" s="80"/>
      <c r="H277" s="81" t="str">
        <f t="shared" si="20"/>
        <v/>
      </c>
      <c r="I277" s="82"/>
      <c r="J277" s="81" t="str">
        <f t="shared" si="21"/>
        <v/>
      </c>
      <c r="K277" s="78"/>
      <c r="L277" s="83"/>
      <c r="M277" s="161" t="str">
        <f t="shared" si="22"/>
        <v/>
      </c>
      <c r="N277" s="83"/>
      <c r="O277" s="81" t="str">
        <f t="shared" si="23"/>
        <v/>
      </c>
      <c r="P277" s="76"/>
      <c r="Q277" s="89"/>
      <c r="R277" s="85" t="str">
        <f t="shared" si="24"/>
        <v/>
      </c>
      <c r="S277" s="76"/>
    </row>
    <row r="278" spans="1:19" x14ac:dyDescent="0.25">
      <c r="A278" s="75"/>
      <c r="B278" s="76"/>
      <c r="C278" s="77"/>
      <c r="D278" s="77"/>
      <c r="E278" s="78"/>
      <c r="F278" s="79"/>
      <c r="G278" s="80"/>
      <c r="H278" s="81" t="str">
        <f t="shared" si="20"/>
        <v/>
      </c>
      <c r="I278" s="82"/>
      <c r="J278" s="81" t="str">
        <f t="shared" si="21"/>
        <v/>
      </c>
      <c r="K278" s="78"/>
      <c r="L278" s="83"/>
      <c r="M278" s="161" t="str">
        <f t="shared" si="22"/>
        <v/>
      </c>
      <c r="N278" s="83"/>
      <c r="O278" s="81" t="str">
        <f t="shared" si="23"/>
        <v/>
      </c>
      <c r="P278" s="76"/>
      <c r="Q278" s="89"/>
      <c r="R278" s="85" t="str">
        <f t="shared" si="24"/>
        <v/>
      </c>
      <c r="S278" s="76"/>
    </row>
    <row r="279" spans="1:19" x14ac:dyDescent="0.25">
      <c r="A279" s="75"/>
      <c r="B279" s="76"/>
      <c r="C279" s="77"/>
      <c r="D279" s="77"/>
      <c r="E279" s="78"/>
      <c r="F279" s="79"/>
      <c r="G279" s="80"/>
      <c r="H279" s="81" t="str">
        <f t="shared" si="20"/>
        <v/>
      </c>
      <c r="I279" s="82"/>
      <c r="J279" s="81" t="str">
        <f t="shared" si="21"/>
        <v/>
      </c>
      <c r="K279" s="78"/>
      <c r="L279" s="83"/>
      <c r="M279" s="161" t="str">
        <f t="shared" si="22"/>
        <v/>
      </c>
      <c r="N279" s="83"/>
      <c r="O279" s="81" t="str">
        <f t="shared" si="23"/>
        <v/>
      </c>
      <c r="P279" s="76"/>
      <c r="Q279" s="89"/>
      <c r="R279" s="85" t="str">
        <f t="shared" si="24"/>
        <v/>
      </c>
      <c r="S279" s="76"/>
    </row>
    <row r="280" spans="1:19" x14ac:dyDescent="0.25">
      <c r="A280" s="75"/>
      <c r="B280" s="76"/>
      <c r="C280" s="77"/>
      <c r="D280" s="77"/>
      <c r="E280" s="78"/>
      <c r="F280" s="79"/>
      <c r="G280" s="80"/>
      <c r="H280" s="81" t="str">
        <f t="shared" si="20"/>
        <v/>
      </c>
      <c r="I280" s="82"/>
      <c r="J280" s="81" t="str">
        <f t="shared" si="21"/>
        <v/>
      </c>
      <c r="K280" s="78"/>
      <c r="L280" s="83"/>
      <c r="M280" s="161" t="str">
        <f t="shared" si="22"/>
        <v/>
      </c>
      <c r="N280" s="83"/>
      <c r="O280" s="81" t="str">
        <f t="shared" si="23"/>
        <v/>
      </c>
      <c r="P280" s="76"/>
      <c r="Q280" s="89"/>
      <c r="R280" s="85" t="str">
        <f t="shared" si="24"/>
        <v/>
      </c>
      <c r="S280" s="76"/>
    </row>
    <row r="281" spans="1:19" x14ac:dyDescent="0.25">
      <c r="A281" s="75"/>
      <c r="B281" s="76"/>
      <c r="C281" s="77"/>
      <c r="D281" s="77"/>
      <c r="E281" s="78"/>
      <c r="F281" s="79"/>
      <c r="G281" s="80"/>
      <c r="H281" s="81" t="str">
        <f t="shared" si="20"/>
        <v/>
      </c>
      <c r="I281" s="82"/>
      <c r="J281" s="81" t="str">
        <f t="shared" si="21"/>
        <v/>
      </c>
      <c r="K281" s="78"/>
      <c r="L281" s="83"/>
      <c r="M281" s="161" t="str">
        <f t="shared" si="22"/>
        <v/>
      </c>
      <c r="N281" s="83"/>
      <c r="O281" s="81" t="str">
        <f t="shared" si="23"/>
        <v/>
      </c>
      <c r="P281" s="76"/>
      <c r="Q281" s="89"/>
      <c r="R281" s="85" t="str">
        <f t="shared" si="24"/>
        <v/>
      </c>
      <c r="S281" s="76"/>
    </row>
    <row r="282" spans="1:19" x14ac:dyDescent="0.25">
      <c r="A282" s="75"/>
      <c r="B282" s="76"/>
      <c r="C282" s="77"/>
      <c r="D282" s="77"/>
      <c r="E282" s="78"/>
      <c r="F282" s="79"/>
      <c r="G282" s="80"/>
      <c r="H282" s="81" t="str">
        <f t="shared" si="20"/>
        <v/>
      </c>
      <c r="I282" s="82"/>
      <c r="J282" s="81" t="str">
        <f t="shared" si="21"/>
        <v/>
      </c>
      <c r="K282" s="78"/>
      <c r="L282" s="83"/>
      <c r="M282" s="161" t="str">
        <f t="shared" si="22"/>
        <v/>
      </c>
      <c r="N282" s="83"/>
      <c r="O282" s="81" t="str">
        <f t="shared" si="23"/>
        <v/>
      </c>
      <c r="P282" s="76"/>
      <c r="Q282" s="89"/>
      <c r="R282" s="85" t="str">
        <f t="shared" si="24"/>
        <v/>
      </c>
      <c r="S282" s="76"/>
    </row>
    <row r="283" spans="1:19" x14ac:dyDescent="0.25">
      <c r="A283" s="75"/>
      <c r="B283" s="76"/>
      <c r="C283" s="77"/>
      <c r="D283" s="77"/>
      <c r="E283" s="78"/>
      <c r="F283" s="79"/>
      <c r="G283" s="80"/>
      <c r="H283" s="81" t="str">
        <f t="shared" si="20"/>
        <v/>
      </c>
      <c r="I283" s="82"/>
      <c r="J283" s="81" t="str">
        <f t="shared" si="21"/>
        <v/>
      </c>
      <c r="K283" s="78"/>
      <c r="L283" s="83"/>
      <c r="M283" s="161" t="str">
        <f t="shared" si="22"/>
        <v/>
      </c>
      <c r="N283" s="83"/>
      <c r="O283" s="81" t="str">
        <f t="shared" si="23"/>
        <v/>
      </c>
      <c r="P283" s="76"/>
      <c r="Q283" s="89"/>
      <c r="R283" s="85" t="str">
        <f t="shared" si="24"/>
        <v/>
      </c>
      <c r="S283" s="76"/>
    </row>
    <row r="284" spans="1:19" x14ac:dyDescent="0.25">
      <c r="A284" s="75"/>
      <c r="B284" s="76"/>
      <c r="C284" s="77"/>
      <c r="D284" s="77"/>
      <c r="E284" s="78"/>
      <c r="F284" s="79"/>
      <c r="G284" s="80"/>
      <c r="H284" s="81" t="str">
        <f t="shared" si="20"/>
        <v/>
      </c>
      <c r="I284" s="82"/>
      <c r="J284" s="81" t="str">
        <f t="shared" si="21"/>
        <v/>
      </c>
      <c r="K284" s="78"/>
      <c r="L284" s="83"/>
      <c r="M284" s="161" t="str">
        <f t="shared" si="22"/>
        <v/>
      </c>
      <c r="N284" s="83"/>
      <c r="O284" s="81" t="str">
        <f t="shared" si="23"/>
        <v/>
      </c>
      <c r="P284" s="76"/>
      <c r="Q284" s="89"/>
      <c r="R284" s="85" t="str">
        <f t="shared" si="24"/>
        <v/>
      </c>
      <c r="S284" s="76"/>
    </row>
    <row r="285" spans="1:19" x14ac:dyDescent="0.25">
      <c r="A285" s="75"/>
      <c r="B285" s="76"/>
      <c r="C285" s="77"/>
      <c r="D285" s="77"/>
      <c r="E285" s="78"/>
      <c r="F285" s="79"/>
      <c r="G285" s="80"/>
      <c r="H285" s="81" t="str">
        <f t="shared" si="20"/>
        <v/>
      </c>
      <c r="I285" s="82"/>
      <c r="J285" s="81" t="str">
        <f t="shared" si="21"/>
        <v/>
      </c>
      <c r="K285" s="78"/>
      <c r="L285" s="83"/>
      <c r="M285" s="161" t="str">
        <f t="shared" si="22"/>
        <v/>
      </c>
      <c r="N285" s="83"/>
      <c r="O285" s="81" t="str">
        <f t="shared" si="23"/>
        <v/>
      </c>
      <c r="P285" s="76"/>
      <c r="Q285" s="89"/>
      <c r="R285" s="85" t="str">
        <f t="shared" si="24"/>
        <v/>
      </c>
      <c r="S285" s="76"/>
    </row>
    <row r="286" spans="1:19" x14ac:dyDescent="0.25">
      <c r="A286" s="75"/>
      <c r="B286" s="76"/>
      <c r="C286" s="77"/>
      <c r="D286" s="77"/>
      <c r="E286" s="78"/>
      <c r="F286" s="79"/>
      <c r="G286" s="80"/>
      <c r="H286" s="81" t="str">
        <f t="shared" si="20"/>
        <v/>
      </c>
      <c r="I286" s="82"/>
      <c r="J286" s="81" t="str">
        <f t="shared" si="21"/>
        <v/>
      </c>
      <c r="K286" s="78"/>
      <c r="L286" s="83"/>
      <c r="M286" s="161" t="str">
        <f t="shared" si="22"/>
        <v/>
      </c>
      <c r="N286" s="83"/>
      <c r="O286" s="81" t="str">
        <f t="shared" si="23"/>
        <v/>
      </c>
      <c r="P286" s="76"/>
      <c r="Q286" s="89"/>
      <c r="R286" s="85" t="str">
        <f t="shared" si="24"/>
        <v/>
      </c>
      <c r="S286" s="76"/>
    </row>
    <row r="287" spans="1:19" x14ac:dyDescent="0.25">
      <c r="A287" s="75"/>
      <c r="B287" s="76"/>
      <c r="C287" s="77"/>
      <c r="D287" s="77"/>
      <c r="E287" s="78"/>
      <c r="F287" s="79"/>
      <c r="G287" s="80"/>
      <c r="H287" s="81" t="str">
        <f t="shared" si="20"/>
        <v/>
      </c>
      <c r="I287" s="82"/>
      <c r="J287" s="81" t="str">
        <f t="shared" si="21"/>
        <v/>
      </c>
      <c r="K287" s="78"/>
      <c r="L287" s="83"/>
      <c r="M287" s="161" t="str">
        <f t="shared" si="22"/>
        <v/>
      </c>
      <c r="N287" s="83"/>
      <c r="O287" s="81" t="str">
        <f t="shared" si="23"/>
        <v/>
      </c>
      <c r="P287" s="76"/>
      <c r="Q287" s="89"/>
      <c r="R287" s="85" t="str">
        <f t="shared" si="24"/>
        <v/>
      </c>
      <c r="S287" s="76"/>
    </row>
    <row r="288" spans="1:19" x14ac:dyDescent="0.25">
      <c r="A288" s="75"/>
      <c r="B288" s="76"/>
      <c r="C288" s="77"/>
      <c r="D288" s="77"/>
      <c r="E288" s="78"/>
      <c r="F288" s="79"/>
      <c r="G288" s="80"/>
      <c r="H288" s="81" t="str">
        <f t="shared" si="20"/>
        <v/>
      </c>
      <c r="I288" s="82"/>
      <c r="J288" s="81" t="str">
        <f t="shared" si="21"/>
        <v/>
      </c>
      <c r="K288" s="78"/>
      <c r="L288" s="83"/>
      <c r="M288" s="161" t="str">
        <f t="shared" si="22"/>
        <v/>
      </c>
      <c r="N288" s="83"/>
      <c r="O288" s="81" t="str">
        <f t="shared" si="23"/>
        <v/>
      </c>
      <c r="P288" s="76"/>
      <c r="Q288" s="89"/>
      <c r="R288" s="85" t="str">
        <f t="shared" si="24"/>
        <v/>
      </c>
      <c r="S288" s="76"/>
    </row>
    <row r="289" spans="1:19" x14ac:dyDescent="0.25">
      <c r="A289" s="75"/>
      <c r="B289" s="76"/>
      <c r="C289" s="77"/>
      <c r="D289" s="77"/>
      <c r="E289" s="78"/>
      <c r="F289" s="79"/>
      <c r="G289" s="80"/>
      <c r="H289" s="81" t="str">
        <f t="shared" si="20"/>
        <v/>
      </c>
      <c r="I289" s="82"/>
      <c r="J289" s="81" t="str">
        <f t="shared" si="21"/>
        <v/>
      </c>
      <c r="K289" s="78"/>
      <c r="L289" s="83"/>
      <c r="M289" s="161" t="str">
        <f t="shared" si="22"/>
        <v/>
      </c>
      <c r="N289" s="83"/>
      <c r="O289" s="81" t="str">
        <f t="shared" si="23"/>
        <v/>
      </c>
      <c r="P289" s="76"/>
      <c r="Q289" s="89"/>
      <c r="R289" s="85" t="str">
        <f t="shared" si="24"/>
        <v/>
      </c>
      <c r="S289" s="76"/>
    </row>
    <row r="290" spans="1:19" x14ac:dyDescent="0.25">
      <c r="A290" s="75"/>
      <c r="B290" s="76"/>
      <c r="C290" s="77"/>
      <c r="D290" s="77"/>
      <c r="E290" s="78"/>
      <c r="F290" s="79"/>
      <c r="G290" s="80"/>
      <c r="H290" s="81" t="str">
        <f t="shared" si="20"/>
        <v/>
      </c>
      <c r="I290" s="82"/>
      <c r="J290" s="81" t="str">
        <f t="shared" si="21"/>
        <v/>
      </c>
      <c r="K290" s="78"/>
      <c r="L290" s="83"/>
      <c r="M290" s="161" t="str">
        <f t="shared" si="22"/>
        <v/>
      </c>
      <c r="N290" s="83"/>
      <c r="O290" s="81" t="str">
        <f t="shared" si="23"/>
        <v/>
      </c>
      <c r="P290" s="76"/>
      <c r="Q290" s="89"/>
      <c r="R290" s="85" t="str">
        <f t="shared" si="24"/>
        <v/>
      </c>
      <c r="S290" s="76"/>
    </row>
    <row r="291" spans="1:19" x14ac:dyDescent="0.25">
      <c r="A291" s="75"/>
      <c r="B291" s="76"/>
      <c r="C291" s="77"/>
      <c r="D291" s="77"/>
      <c r="E291" s="78"/>
      <c r="F291" s="79"/>
      <c r="G291" s="80"/>
      <c r="H291" s="81" t="str">
        <f t="shared" si="20"/>
        <v/>
      </c>
      <c r="I291" s="82"/>
      <c r="J291" s="81" t="str">
        <f t="shared" si="21"/>
        <v/>
      </c>
      <c r="K291" s="78"/>
      <c r="L291" s="83"/>
      <c r="M291" s="161" t="str">
        <f t="shared" si="22"/>
        <v/>
      </c>
      <c r="N291" s="83"/>
      <c r="O291" s="81" t="str">
        <f t="shared" si="23"/>
        <v/>
      </c>
      <c r="P291" s="76"/>
      <c r="Q291" s="89"/>
      <c r="R291" s="85" t="str">
        <f t="shared" si="24"/>
        <v/>
      </c>
      <c r="S291" s="76"/>
    </row>
    <row r="292" spans="1:19" x14ac:dyDescent="0.25">
      <c r="A292" s="75"/>
      <c r="B292" s="76"/>
      <c r="C292" s="77"/>
      <c r="D292" s="77"/>
      <c r="E292" s="78"/>
      <c r="F292" s="79"/>
      <c r="G292" s="80"/>
      <c r="H292" s="81" t="str">
        <f t="shared" si="20"/>
        <v/>
      </c>
      <c r="I292" s="82"/>
      <c r="J292" s="81" t="str">
        <f t="shared" si="21"/>
        <v/>
      </c>
      <c r="K292" s="78"/>
      <c r="L292" s="83"/>
      <c r="M292" s="161" t="str">
        <f t="shared" si="22"/>
        <v/>
      </c>
      <c r="N292" s="83"/>
      <c r="O292" s="81" t="str">
        <f t="shared" si="23"/>
        <v/>
      </c>
      <c r="P292" s="76"/>
      <c r="Q292" s="89"/>
      <c r="R292" s="85" t="str">
        <f t="shared" si="24"/>
        <v/>
      </c>
      <c r="S292" s="76"/>
    </row>
    <row r="293" spans="1:19" x14ac:dyDescent="0.25">
      <c r="A293" s="75"/>
      <c r="B293" s="76"/>
      <c r="C293" s="77"/>
      <c r="D293" s="77"/>
      <c r="E293" s="78"/>
      <c r="F293" s="79"/>
      <c r="G293" s="80"/>
      <c r="H293" s="81" t="str">
        <f t="shared" si="20"/>
        <v/>
      </c>
      <c r="I293" s="82"/>
      <c r="J293" s="81" t="str">
        <f t="shared" si="21"/>
        <v/>
      </c>
      <c r="K293" s="78"/>
      <c r="L293" s="83"/>
      <c r="M293" s="161" t="str">
        <f t="shared" si="22"/>
        <v/>
      </c>
      <c r="N293" s="83"/>
      <c r="O293" s="81" t="str">
        <f t="shared" si="23"/>
        <v/>
      </c>
      <c r="P293" s="76"/>
      <c r="Q293" s="89"/>
      <c r="R293" s="85" t="str">
        <f t="shared" si="24"/>
        <v/>
      </c>
      <c r="S293" s="76"/>
    </row>
    <row r="294" spans="1:19" x14ac:dyDescent="0.25">
      <c r="A294" s="75"/>
      <c r="B294" s="76"/>
      <c r="C294" s="77"/>
      <c r="D294" s="77"/>
      <c r="E294" s="78"/>
      <c r="F294" s="79"/>
      <c r="G294" s="80"/>
      <c r="H294" s="81" t="str">
        <f t="shared" si="20"/>
        <v/>
      </c>
      <c r="I294" s="82"/>
      <c r="J294" s="81" t="str">
        <f t="shared" si="21"/>
        <v/>
      </c>
      <c r="K294" s="78"/>
      <c r="L294" s="83"/>
      <c r="M294" s="161" t="str">
        <f t="shared" si="22"/>
        <v/>
      </c>
      <c r="N294" s="83"/>
      <c r="O294" s="81" t="str">
        <f t="shared" si="23"/>
        <v/>
      </c>
      <c r="P294" s="76"/>
      <c r="Q294" s="89"/>
      <c r="R294" s="85" t="str">
        <f t="shared" si="24"/>
        <v/>
      </c>
      <c r="S294" s="76"/>
    </row>
    <row r="295" spans="1:19" x14ac:dyDescent="0.25">
      <c r="A295" s="75"/>
      <c r="B295" s="76"/>
      <c r="C295" s="77"/>
      <c r="D295" s="77"/>
      <c r="E295" s="78"/>
      <c r="F295" s="79"/>
      <c r="G295" s="80"/>
      <c r="H295" s="81" t="str">
        <f t="shared" si="20"/>
        <v/>
      </c>
      <c r="I295" s="82"/>
      <c r="J295" s="81" t="str">
        <f t="shared" si="21"/>
        <v/>
      </c>
      <c r="K295" s="78"/>
      <c r="L295" s="83"/>
      <c r="M295" s="161" t="str">
        <f t="shared" si="22"/>
        <v/>
      </c>
      <c r="N295" s="83"/>
      <c r="O295" s="81" t="str">
        <f t="shared" si="23"/>
        <v/>
      </c>
      <c r="P295" s="76"/>
      <c r="Q295" s="89"/>
      <c r="R295" s="85" t="str">
        <f t="shared" si="24"/>
        <v/>
      </c>
      <c r="S295" s="76"/>
    </row>
    <row r="296" spans="1:19" x14ac:dyDescent="0.25">
      <c r="A296" s="75"/>
      <c r="B296" s="76"/>
      <c r="C296" s="77"/>
      <c r="D296" s="77"/>
      <c r="E296" s="78"/>
      <c r="F296" s="79"/>
      <c r="G296" s="80"/>
      <c r="H296" s="81" t="str">
        <f t="shared" si="20"/>
        <v/>
      </c>
      <c r="I296" s="82"/>
      <c r="J296" s="81" t="str">
        <f t="shared" si="21"/>
        <v/>
      </c>
      <c r="K296" s="78"/>
      <c r="L296" s="83"/>
      <c r="M296" s="161" t="str">
        <f t="shared" si="22"/>
        <v/>
      </c>
      <c r="N296" s="83"/>
      <c r="O296" s="81" t="str">
        <f t="shared" si="23"/>
        <v/>
      </c>
      <c r="P296" s="76"/>
      <c r="Q296" s="89"/>
      <c r="R296" s="85" t="str">
        <f t="shared" si="24"/>
        <v/>
      </c>
      <c r="S296" s="76"/>
    </row>
    <row r="297" spans="1:19" x14ac:dyDescent="0.25">
      <c r="A297" s="75"/>
      <c r="B297" s="76"/>
      <c r="C297" s="77"/>
      <c r="D297" s="77"/>
      <c r="E297" s="78"/>
      <c r="F297" s="79"/>
      <c r="G297" s="80"/>
      <c r="H297" s="81" t="str">
        <f t="shared" si="20"/>
        <v/>
      </c>
      <c r="I297" s="82"/>
      <c r="J297" s="81" t="str">
        <f t="shared" si="21"/>
        <v/>
      </c>
      <c r="K297" s="78"/>
      <c r="L297" s="83"/>
      <c r="M297" s="161" t="str">
        <f t="shared" si="22"/>
        <v/>
      </c>
      <c r="N297" s="83"/>
      <c r="O297" s="81" t="str">
        <f t="shared" si="23"/>
        <v/>
      </c>
      <c r="P297" s="76"/>
      <c r="Q297" s="89"/>
      <c r="R297" s="85" t="str">
        <f t="shared" si="24"/>
        <v/>
      </c>
      <c r="S297" s="76"/>
    </row>
    <row r="298" spans="1:19" x14ac:dyDescent="0.25">
      <c r="A298" s="75"/>
      <c r="B298" s="76"/>
      <c r="C298" s="77"/>
      <c r="D298" s="77"/>
      <c r="E298" s="78"/>
      <c r="F298" s="79"/>
      <c r="G298" s="80"/>
      <c r="H298" s="81" t="str">
        <f t="shared" si="20"/>
        <v/>
      </c>
      <c r="I298" s="82"/>
      <c r="J298" s="81" t="str">
        <f t="shared" si="21"/>
        <v/>
      </c>
      <c r="K298" s="78"/>
      <c r="L298" s="83"/>
      <c r="M298" s="161" t="str">
        <f t="shared" si="22"/>
        <v/>
      </c>
      <c r="N298" s="83"/>
      <c r="O298" s="81" t="str">
        <f t="shared" si="23"/>
        <v/>
      </c>
      <c r="P298" s="76"/>
      <c r="Q298" s="89"/>
      <c r="R298" s="85" t="str">
        <f t="shared" si="24"/>
        <v/>
      </c>
      <c r="S298" s="76"/>
    </row>
    <row r="299" spans="1:19" x14ac:dyDescent="0.25">
      <c r="A299" s="75"/>
      <c r="B299" s="76"/>
      <c r="C299" s="77"/>
      <c r="D299" s="77"/>
      <c r="E299" s="78"/>
      <c r="F299" s="79"/>
      <c r="G299" s="80"/>
      <c r="H299" s="81" t="str">
        <f t="shared" si="20"/>
        <v/>
      </c>
      <c r="I299" s="82"/>
      <c r="J299" s="81" t="str">
        <f t="shared" si="21"/>
        <v/>
      </c>
      <c r="K299" s="78"/>
      <c r="L299" s="83"/>
      <c r="M299" s="161" t="str">
        <f t="shared" si="22"/>
        <v/>
      </c>
      <c r="N299" s="83"/>
      <c r="O299" s="81" t="str">
        <f t="shared" si="23"/>
        <v/>
      </c>
      <c r="P299" s="76"/>
      <c r="Q299" s="89"/>
      <c r="R299" s="85" t="str">
        <f t="shared" si="24"/>
        <v/>
      </c>
      <c r="S299" s="76"/>
    </row>
    <row r="300" spans="1:19" x14ac:dyDescent="0.25">
      <c r="A300" s="75"/>
      <c r="B300" s="76"/>
      <c r="C300" s="77"/>
      <c r="D300" s="77"/>
      <c r="E300" s="78"/>
      <c r="F300" s="79"/>
      <c r="G300" s="80"/>
      <c r="H300" s="81" t="str">
        <f t="shared" si="20"/>
        <v/>
      </c>
      <c r="I300" s="82"/>
      <c r="J300" s="81" t="str">
        <f t="shared" si="21"/>
        <v/>
      </c>
      <c r="K300" s="78"/>
      <c r="L300" s="83"/>
      <c r="M300" s="161" t="str">
        <f t="shared" si="22"/>
        <v/>
      </c>
      <c r="N300" s="83"/>
      <c r="O300" s="81" t="str">
        <f t="shared" si="23"/>
        <v/>
      </c>
      <c r="P300" s="76"/>
      <c r="Q300" s="89"/>
      <c r="R300" s="85" t="str">
        <f t="shared" si="24"/>
        <v/>
      </c>
      <c r="S300" s="76"/>
    </row>
    <row r="301" spans="1:19" x14ac:dyDescent="0.25">
      <c r="A301" s="75"/>
      <c r="B301" s="76"/>
      <c r="C301" s="77"/>
      <c r="D301" s="77"/>
      <c r="E301" s="78"/>
      <c r="F301" s="79"/>
      <c r="G301" s="80"/>
      <c r="H301" s="81" t="str">
        <f t="shared" si="20"/>
        <v/>
      </c>
      <c r="I301" s="82"/>
      <c r="J301" s="81" t="str">
        <f t="shared" si="21"/>
        <v/>
      </c>
      <c r="K301" s="78"/>
      <c r="L301" s="83"/>
      <c r="M301" s="161" t="str">
        <f t="shared" si="22"/>
        <v/>
      </c>
      <c r="N301" s="83"/>
      <c r="O301" s="81" t="str">
        <f t="shared" si="23"/>
        <v/>
      </c>
      <c r="P301" s="76"/>
      <c r="Q301" s="89"/>
      <c r="R301" s="85" t="str">
        <f t="shared" si="24"/>
        <v/>
      </c>
      <c r="S301" s="76"/>
    </row>
    <row r="302" spans="1:19" x14ac:dyDescent="0.25">
      <c r="A302" s="75"/>
      <c r="B302" s="76"/>
      <c r="C302" s="77"/>
      <c r="D302" s="77"/>
      <c r="E302" s="78"/>
      <c r="F302" s="79"/>
      <c r="G302" s="80"/>
      <c r="H302" s="81" t="str">
        <f t="shared" si="20"/>
        <v/>
      </c>
      <c r="I302" s="82"/>
      <c r="J302" s="81" t="str">
        <f t="shared" si="21"/>
        <v/>
      </c>
      <c r="K302" s="78"/>
      <c r="L302" s="83"/>
      <c r="M302" s="161" t="str">
        <f t="shared" si="22"/>
        <v/>
      </c>
      <c r="N302" s="83"/>
      <c r="O302" s="81" t="str">
        <f t="shared" si="23"/>
        <v/>
      </c>
      <c r="P302" s="76"/>
      <c r="Q302" s="89"/>
      <c r="R302" s="85" t="str">
        <f t="shared" si="24"/>
        <v/>
      </c>
      <c r="S302" s="76"/>
    </row>
    <row r="303" spans="1:19" x14ac:dyDescent="0.25">
      <c r="A303" s="75"/>
      <c r="B303" s="76"/>
      <c r="C303" s="77"/>
      <c r="D303" s="77"/>
      <c r="E303" s="78"/>
      <c r="F303" s="79"/>
      <c r="G303" s="80"/>
      <c r="H303" s="81" t="str">
        <f t="shared" si="20"/>
        <v/>
      </c>
      <c r="I303" s="82"/>
      <c r="J303" s="81" t="str">
        <f t="shared" si="21"/>
        <v/>
      </c>
      <c r="K303" s="78"/>
      <c r="L303" s="83"/>
      <c r="M303" s="161" t="str">
        <f t="shared" si="22"/>
        <v/>
      </c>
      <c r="N303" s="83"/>
      <c r="O303" s="81" t="str">
        <f t="shared" si="23"/>
        <v/>
      </c>
      <c r="P303" s="76"/>
      <c r="Q303" s="89"/>
      <c r="R303" s="85" t="str">
        <f t="shared" si="24"/>
        <v/>
      </c>
      <c r="S303" s="76"/>
    </row>
    <row r="304" spans="1:19" x14ac:dyDescent="0.25">
      <c r="A304" s="75"/>
      <c r="B304" s="76"/>
      <c r="C304" s="77"/>
      <c r="D304" s="77"/>
      <c r="E304" s="78"/>
      <c r="F304" s="79"/>
      <c r="G304" s="80"/>
      <c r="H304" s="81" t="str">
        <f t="shared" si="20"/>
        <v/>
      </c>
      <c r="I304" s="82"/>
      <c r="J304" s="81" t="str">
        <f t="shared" si="21"/>
        <v/>
      </c>
      <c r="K304" s="78"/>
      <c r="L304" s="83"/>
      <c r="M304" s="161" t="str">
        <f t="shared" si="22"/>
        <v/>
      </c>
      <c r="N304" s="83"/>
      <c r="O304" s="81" t="str">
        <f t="shared" si="23"/>
        <v/>
      </c>
      <c r="P304" s="76"/>
      <c r="Q304" s="89"/>
      <c r="R304" s="85" t="str">
        <f t="shared" si="24"/>
        <v/>
      </c>
      <c r="S304" s="76"/>
    </row>
    <row r="305" spans="1:19" x14ac:dyDescent="0.25">
      <c r="A305" s="75"/>
      <c r="B305" s="76"/>
      <c r="C305" s="77"/>
      <c r="D305" s="77"/>
      <c r="E305" s="78"/>
      <c r="F305" s="79"/>
      <c r="G305" s="80"/>
      <c r="H305" s="81" t="str">
        <f t="shared" si="20"/>
        <v/>
      </c>
      <c r="I305" s="82"/>
      <c r="J305" s="81" t="str">
        <f t="shared" si="21"/>
        <v/>
      </c>
      <c r="K305" s="78"/>
      <c r="L305" s="83"/>
      <c r="M305" s="161" t="str">
        <f t="shared" si="22"/>
        <v/>
      </c>
      <c r="N305" s="83"/>
      <c r="O305" s="81" t="str">
        <f t="shared" si="23"/>
        <v/>
      </c>
      <c r="P305" s="76"/>
      <c r="Q305" s="89"/>
      <c r="R305" s="85" t="str">
        <f t="shared" si="24"/>
        <v/>
      </c>
      <c r="S305" s="76"/>
    </row>
    <row r="306" spans="1:19" x14ac:dyDescent="0.25">
      <c r="A306" s="75"/>
      <c r="B306" s="76"/>
      <c r="C306" s="77"/>
      <c r="D306" s="77"/>
      <c r="E306" s="78"/>
      <c r="F306" s="79"/>
      <c r="G306" s="80"/>
      <c r="H306" s="81" t="str">
        <f t="shared" si="20"/>
        <v/>
      </c>
      <c r="I306" s="82"/>
      <c r="J306" s="81" t="str">
        <f t="shared" si="21"/>
        <v/>
      </c>
      <c r="K306" s="78"/>
      <c r="L306" s="83"/>
      <c r="M306" s="161" t="str">
        <f t="shared" si="22"/>
        <v/>
      </c>
      <c r="N306" s="83"/>
      <c r="O306" s="81" t="str">
        <f t="shared" si="23"/>
        <v/>
      </c>
      <c r="P306" s="76"/>
      <c r="Q306" s="89"/>
      <c r="R306" s="85" t="str">
        <f t="shared" si="24"/>
        <v/>
      </c>
      <c r="S306" s="76"/>
    </row>
    <row r="307" spans="1:19" x14ac:dyDescent="0.25">
      <c r="A307" s="75"/>
      <c r="B307" s="76"/>
      <c r="C307" s="77"/>
      <c r="D307" s="77"/>
      <c r="E307" s="78"/>
      <c r="F307" s="79"/>
      <c r="G307" s="80"/>
      <c r="H307" s="81" t="str">
        <f t="shared" si="20"/>
        <v/>
      </c>
      <c r="I307" s="82"/>
      <c r="J307" s="81" t="str">
        <f t="shared" si="21"/>
        <v/>
      </c>
      <c r="K307" s="78"/>
      <c r="L307" s="83"/>
      <c r="M307" s="161" t="str">
        <f t="shared" si="22"/>
        <v/>
      </c>
      <c r="N307" s="83"/>
      <c r="O307" s="81" t="str">
        <f t="shared" si="23"/>
        <v/>
      </c>
      <c r="P307" s="76"/>
      <c r="Q307" s="89"/>
      <c r="R307" s="85" t="str">
        <f t="shared" si="24"/>
        <v/>
      </c>
      <c r="S307" s="76"/>
    </row>
    <row r="308" spans="1:19" x14ac:dyDescent="0.25">
      <c r="A308" s="75"/>
      <c r="B308" s="76"/>
      <c r="C308" s="77"/>
      <c r="D308" s="77"/>
      <c r="E308" s="78"/>
      <c r="F308" s="79"/>
      <c r="G308" s="80"/>
      <c r="H308" s="81" t="str">
        <f t="shared" si="20"/>
        <v/>
      </c>
      <c r="I308" s="82"/>
      <c r="J308" s="81" t="str">
        <f t="shared" si="21"/>
        <v/>
      </c>
      <c r="K308" s="78"/>
      <c r="L308" s="83"/>
      <c r="M308" s="161" t="str">
        <f t="shared" si="22"/>
        <v/>
      </c>
      <c r="N308" s="83"/>
      <c r="O308" s="81" t="str">
        <f t="shared" si="23"/>
        <v/>
      </c>
      <c r="P308" s="76"/>
      <c r="Q308" s="89"/>
      <c r="R308" s="85" t="str">
        <f t="shared" si="24"/>
        <v/>
      </c>
      <c r="S308" s="76"/>
    </row>
    <row r="309" spans="1:19" x14ac:dyDescent="0.25">
      <c r="A309" s="75"/>
      <c r="B309" s="76"/>
      <c r="C309" s="77"/>
      <c r="D309" s="77"/>
      <c r="E309" s="78"/>
      <c r="F309" s="79"/>
      <c r="G309" s="80"/>
      <c r="H309" s="81" t="str">
        <f t="shared" si="20"/>
        <v/>
      </c>
      <c r="I309" s="82"/>
      <c r="J309" s="81" t="str">
        <f t="shared" si="21"/>
        <v/>
      </c>
      <c r="K309" s="78"/>
      <c r="L309" s="83"/>
      <c r="M309" s="161" t="str">
        <f t="shared" si="22"/>
        <v/>
      </c>
      <c r="N309" s="83"/>
      <c r="O309" s="81" t="str">
        <f t="shared" si="23"/>
        <v/>
      </c>
      <c r="P309" s="76"/>
      <c r="Q309" s="89"/>
      <c r="R309" s="85" t="str">
        <f t="shared" si="24"/>
        <v/>
      </c>
      <c r="S309" s="76"/>
    </row>
    <row r="310" spans="1:19" x14ac:dyDescent="0.25">
      <c r="A310" s="75"/>
      <c r="B310" s="76"/>
      <c r="C310" s="77"/>
      <c r="D310" s="77"/>
      <c r="E310" s="78"/>
      <c r="F310" s="79"/>
      <c r="G310" s="80"/>
      <c r="H310" s="81" t="str">
        <f t="shared" si="20"/>
        <v/>
      </c>
      <c r="I310" s="82"/>
      <c r="J310" s="81" t="str">
        <f t="shared" si="21"/>
        <v/>
      </c>
      <c r="K310" s="78"/>
      <c r="L310" s="83"/>
      <c r="M310" s="161" t="str">
        <f t="shared" si="22"/>
        <v/>
      </c>
      <c r="N310" s="83"/>
      <c r="O310" s="81" t="str">
        <f t="shared" si="23"/>
        <v/>
      </c>
      <c r="P310" s="76"/>
      <c r="Q310" s="89"/>
      <c r="R310" s="85" t="str">
        <f t="shared" si="24"/>
        <v/>
      </c>
      <c r="S310" s="76"/>
    </row>
    <row r="311" spans="1:19" x14ac:dyDescent="0.25">
      <c r="A311" s="75"/>
      <c r="B311" s="76"/>
      <c r="C311" s="77"/>
      <c r="D311" s="77"/>
      <c r="E311" s="78"/>
      <c r="F311" s="79"/>
      <c r="G311" s="80"/>
      <c r="H311" s="81" t="str">
        <f t="shared" si="20"/>
        <v/>
      </c>
      <c r="I311" s="82"/>
      <c r="J311" s="81" t="str">
        <f t="shared" si="21"/>
        <v/>
      </c>
      <c r="K311" s="78"/>
      <c r="L311" s="83"/>
      <c r="M311" s="161" t="str">
        <f t="shared" si="22"/>
        <v/>
      </c>
      <c r="N311" s="83"/>
      <c r="O311" s="81" t="str">
        <f t="shared" si="23"/>
        <v/>
      </c>
      <c r="P311" s="76"/>
      <c r="Q311" s="89"/>
      <c r="R311" s="85" t="str">
        <f t="shared" si="24"/>
        <v/>
      </c>
      <c r="S311" s="76"/>
    </row>
    <row r="312" spans="1:19" x14ac:dyDescent="0.25">
      <c r="A312" s="75"/>
      <c r="B312" s="76"/>
      <c r="C312" s="77"/>
      <c r="D312" s="77"/>
      <c r="E312" s="78"/>
      <c r="F312" s="79"/>
      <c r="G312" s="80"/>
      <c r="H312" s="81" t="str">
        <f t="shared" si="20"/>
        <v/>
      </c>
      <c r="I312" s="82"/>
      <c r="J312" s="81" t="str">
        <f t="shared" si="21"/>
        <v/>
      </c>
      <c r="K312" s="78"/>
      <c r="L312" s="83"/>
      <c r="M312" s="161" t="str">
        <f t="shared" si="22"/>
        <v/>
      </c>
      <c r="N312" s="83"/>
      <c r="O312" s="81" t="str">
        <f t="shared" si="23"/>
        <v/>
      </c>
      <c r="P312" s="76"/>
      <c r="Q312" s="89"/>
      <c r="R312" s="85" t="str">
        <f t="shared" si="24"/>
        <v/>
      </c>
      <c r="S312" s="76"/>
    </row>
    <row r="313" spans="1:19" x14ac:dyDescent="0.25">
      <c r="A313" s="75"/>
      <c r="B313" s="76"/>
      <c r="C313" s="77"/>
      <c r="D313" s="77"/>
      <c r="E313" s="78"/>
      <c r="F313" s="79"/>
      <c r="G313" s="80"/>
      <c r="H313" s="81" t="str">
        <f t="shared" si="20"/>
        <v/>
      </c>
      <c r="I313" s="82"/>
      <c r="J313" s="81" t="str">
        <f t="shared" si="21"/>
        <v/>
      </c>
      <c r="K313" s="78"/>
      <c r="L313" s="83"/>
      <c r="M313" s="161" t="str">
        <f t="shared" si="22"/>
        <v/>
      </c>
      <c r="N313" s="83"/>
      <c r="O313" s="81" t="str">
        <f t="shared" si="23"/>
        <v/>
      </c>
      <c r="P313" s="76"/>
      <c r="Q313" s="89"/>
      <c r="R313" s="85" t="str">
        <f t="shared" si="24"/>
        <v/>
      </c>
      <c r="S313" s="76"/>
    </row>
    <row r="314" spans="1:19" x14ac:dyDescent="0.25">
      <c r="A314" s="75"/>
      <c r="B314" s="76"/>
      <c r="C314" s="77"/>
      <c r="D314" s="77"/>
      <c r="E314" s="78"/>
      <c r="F314" s="79"/>
      <c r="G314" s="80"/>
      <c r="H314" s="81" t="str">
        <f t="shared" si="20"/>
        <v/>
      </c>
      <c r="I314" s="82"/>
      <c r="J314" s="81" t="str">
        <f t="shared" si="21"/>
        <v/>
      </c>
      <c r="K314" s="78"/>
      <c r="L314" s="83"/>
      <c r="M314" s="161" t="str">
        <f t="shared" si="22"/>
        <v/>
      </c>
      <c r="N314" s="83"/>
      <c r="O314" s="81" t="str">
        <f t="shared" si="23"/>
        <v/>
      </c>
      <c r="P314" s="76"/>
      <c r="Q314" s="89"/>
      <c r="R314" s="85" t="str">
        <f t="shared" si="24"/>
        <v/>
      </c>
      <c r="S314" s="76"/>
    </row>
    <row r="315" spans="1:19" x14ac:dyDescent="0.25">
      <c r="A315" s="75"/>
      <c r="B315" s="76"/>
      <c r="C315" s="77"/>
      <c r="D315" s="77"/>
      <c r="E315" s="78"/>
      <c r="F315" s="79"/>
      <c r="G315" s="80"/>
      <c r="H315" s="81" t="str">
        <f t="shared" si="20"/>
        <v/>
      </c>
      <c r="I315" s="82"/>
      <c r="J315" s="81" t="str">
        <f t="shared" si="21"/>
        <v/>
      </c>
      <c r="K315" s="78"/>
      <c r="L315" s="83"/>
      <c r="M315" s="161" t="str">
        <f t="shared" si="22"/>
        <v/>
      </c>
      <c r="N315" s="83"/>
      <c r="O315" s="81" t="str">
        <f t="shared" si="23"/>
        <v/>
      </c>
      <c r="P315" s="76"/>
      <c r="Q315" s="89"/>
      <c r="R315" s="85" t="str">
        <f t="shared" si="24"/>
        <v/>
      </c>
      <c r="S315" s="76"/>
    </row>
    <row r="316" spans="1:19" x14ac:dyDescent="0.25">
      <c r="A316" s="75"/>
      <c r="B316" s="76"/>
      <c r="C316" s="77"/>
      <c r="D316" s="77"/>
      <c r="E316" s="78"/>
      <c r="F316" s="79"/>
      <c r="G316" s="80"/>
      <c r="H316" s="81" t="str">
        <f t="shared" si="20"/>
        <v/>
      </c>
      <c r="I316" s="82"/>
      <c r="J316" s="81" t="str">
        <f t="shared" si="21"/>
        <v/>
      </c>
      <c r="K316" s="78"/>
      <c r="L316" s="83"/>
      <c r="M316" s="161" t="str">
        <f t="shared" si="22"/>
        <v/>
      </c>
      <c r="N316" s="83"/>
      <c r="O316" s="81" t="str">
        <f t="shared" si="23"/>
        <v/>
      </c>
      <c r="P316" s="76"/>
      <c r="Q316" s="89"/>
      <c r="R316" s="85" t="str">
        <f t="shared" si="24"/>
        <v/>
      </c>
      <c r="S316" s="76"/>
    </row>
    <row r="317" spans="1:19" x14ac:dyDescent="0.25">
      <c r="A317" s="75"/>
      <c r="B317" s="76"/>
      <c r="C317" s="77"/>
      <c r="D317" s="77"/>
      <c r="E317" s="78"/>
      <c r="F317" s="79"/>
      <c r="G317" s="80"/>
      <c r="H317" s="81" t="str">
        <f t="shared" si="20"/>
        <v/>
      </c>
      <c r="I317" s="82"/>
      <c r="J317" s="81" t="str">
        <f t="shared" si="21"/>
        <v/>
      </c>
      <c r="K317" s="78"/>
      <c r="L317" s="83"/>
      <c r="M317" s="161" t="str">
        <f t="shared" si="22"/>
        <v/>
      </c>
      <c r="N317" s="83"/>
      <c r="O317" s="81" t="str">
        <f t="shared" si="23"/>
        <v/>
      </c>
      <c r="P317" s="76"/>
      <c r="Q317" s="89"/>
      <c r="R317" s="85" t="str">
        <f t="shared" si="24"/>
        <v/>
      </c>
      <c r="S317" s="76"/>
    </row>
    <row r="318" spans="1:19" x14ac:dyDescent="0.25">
      <c r="A318" s="75"/>
      <c r="B318" s="76"/>
      <c r="C318" s="77"/>
      <c r="D318" s="77"/>
      <c r="E318" s="78"/>
      <c r="F318" s="79"/>
      <c r="G318" s="80"/>
      <c r="H318" s="81" t="str">
        <f t="shared" si="20"/>
        <v/>
      </c>
      <c r="I318" s="82"/>
      <c r="J318" s="81" t="str">
        <f t="shared" si="21"/>
        <v/>
      </c>
      <c r="K318" s="78"/>
      <c r="L318" s="83"/>
      <c r="M318" s="161" t="str">
        <f t="shared" si="22"/>
        <v/>
      </c>
      <c r="N318" s="83"/>
      <c r="O318" s="81" t="str">
        <f t="shared" si="23"/>
        <v/>
      </c>
      <c r="P318" s="76"/>
      <c r="Q318" s="89"/>
      <c r="R318" s="85" t="str">
        <f t="shared" si="24"/>
        <v/>
      </c>
      <c r="S318" s="76"/>
    </row>
    <row r="319" spans="1:19" x14ac:dyDescent="0.25">
      <c r="A319" s="75"/>
      <c r="B319" s="76"/>
      <c r="C319" s="77"/>
      <c r="D319" s="77"/>
      <c r="E319" s="78"/>
      <c r="F319" s="79"/>
      <c r="G319" s="80"/>
      <c r="H319" s="81" t="str">
        <f t="shared" si="20"/>
        <v/>
      </c>
      <c r="I319" s="82"/>
      <c r="J319" s="81" t="str">
        <f t="shared" si="21"/>
        <v/>
      </c>
      <c r="K319" s="78"/>
      <c r="L319" s="83"/>
      <c r="M319" s="161" t="str">
        <f t="shared" si="22"/>
        <v/>
      </c>
      <c r="N319" s="83"/>
      <c r="O319" s="81" t="str">
        <f t="shared" si="23"/>
        <v/>
      </c>
      <c r="P319" s="76"/>
      <c r="Q319" s="89"/>
      <c r="R319" s="85" t="str">
        <f t="shared" si="24"/>
        <v/>
      </c>
      <c r="S319" s="76"/>
    </row>
    <row r="320" spans="1:19" x14ac:dyDescent="0.25">
      <c r="A320" s="75"/>
      <c r="B320" s="76"/>
      <c r="C320" s="77"/>
      <c r="D320" s="77"/>
      <c r="E320" s="78"/>
      <c r="F320" s="79"/>
      <c r="G320" s="80"/>
      <c r="H320" s="81" t="str">
        <f t="shared" si="20"/>
        <v/>
      </c>
      <c r="I320" s="82"/>
      <c r="J320" s="81" t="str">
        <f t="shared" si="21"/>
        <v/>
      </c>
      <c r="K320" s="78"/>
      <c r="L320" s="83"/>
      <c r="M320" s="161" t="str">
        <f t="shared" si="22"/>
        <v/>
      </c>
      <c r="N320" s="83"/>
      <c r="O320" s="81" t="str">
        <f t="shared" si="23"/>
        <v/>
      </c>
      <c r="P320" s="76"/>
      <c r="Q320" s="89"/>
      <c r="R320" s="85" t="str">
        <f t="shared" si="24"/>
        <v/>
      </c>
      <c r="S320" s="76"/>
    </row>
    <row r="321" spans="1:19" x14ac:dyDescent="0.25">
      <c r="A321" s="75"/>
      <c r="B321" s="76"/>
      <c r="C321" s="77"/>
      <c r="D321" s="77"/>
      <c r="E321" s="78"/>
      <c r="F321" s="79"/>
      <c r="G321" s="80"/>
      <c r="H321" s="81" t="str">
        <f t="shared" si="20"/>
        <v/>
      </c>
      <c r="I321" s="82"/>
      <c r="J321" s="81" t="str">
        <f t="shared" si="21"/>
        <v/>
      </c>
      <c r="K321" s="78"/>
      <c r="L321" s="83"/>
      <c r="M321" s="161" t="str">
        <f t="shared" si="22"/>
        <v/>
      </c>
      <c r="N321" s="83"/>
      <c r="O321" s="81" t="str">
        <f t="shared" si="23"/>
        <v/>
      </c>
      <c r="P321" s="76"/>
      <c r="Q321" s="89"/>
      <c r="R321" s="85" t="str">
        <f t="shared" si="24"/>
        <v/>
      </c>
      <c r="S321" s="76"/>
    </row>
    <row r="322" spans="1:19" x14ac:dyDescent="0.25">
      <c r="A322" s="75"/>
      <c r="B322" s="76"/>
      <c r="C322" s="77"/>
      <c r="D322" s="77"/>
      <c r="E322" s="78"/>
      <c r="F322" s="79"/>
      <c r="G322" s="80"/>
      <c r="H322" s="81" t="str">
        <f t="shared" si="20"/>
        <v/>
      </c>
      <c r="I322" s="82"/>
      <c r="J322" s="81" t="str">
        <f t="shared" si="21"/>
        <v/>
      </c>
      <c r="K322" s="78"/>
      <c r="L322" s="83"/>
      <c r="M322" s="161" t="str">
        <f t="shared" si="22"/>
        <v/>
      </c>
      <c r="N322" s="83"/>
      <c r="O322" s="81" t="str">
        <f t="shared" si="23"/>
        <v/>
      </c>
      <c r="P322" s="76"/>
      <c r="Q322" s="89"/>
      <c r="R322" s="85" t="str">
        <f t="shared" si="24"/>
        <v/>
      </c>
      <c r="S322" s="76"/>
    </row>
    <row r="323" spans="1:19" x14ac:dyDescent="0.25">
      <c r="A323" s="75"/>
      <c r="B323" s="76"/>
      <c r="C323" s="77"/>
      <c r="D323" s="77"/>
      <c r="E323" s="78"/>
      <c r="F323" s="79"/>
      <c r="G323" s="80"/>
      <c r="H323" s="81" t="str">
        <f t="shared" si="20"/>
        <v/>
      </c>
      <c r="I323" s="82"/>
      <c r="J323" s="81" t="str">
        <f t="shared" si="21"/>
        <v/>
      </c>
      <c r="K323" s="78"/>
      <c r="L323" s="83"/>
      <c r="M323" s="161" t="str">
        <f t="shared" si="22"/>
        <v/>
      </c>
      <c r="N323" s="83"/>
      <c r="O323" s="81" t="str">
        <f t="shared" si="23"/>
        <v/>
      </c>
      <c r="P323" s="76"/>
      <c r="Q323" s="89"/>
      <c r="R323" s="85" t="str">
        <f t="shared" si="24"/>
        <v/>
      </c>
      <c r="S323" s="76"/>
    </row>
    <row r="324" spans="1:19" x14ac:dyDescent="0.25">
      <c r="A324" s="75"/>
      <c r="B324" s="76"/>
      <c r="C324" s="77"/>
      <c r="D324" s="77"/>
      <c r="E324" s="78"/>
      <c r="F324" s="79"/>
      <c r="G324" s="80"/>
      <c r="H324" s="81" t="str">
        <f t="shared" si="20"/>
        <v/>
      </c>
      <c r="I324" s="82"/>
      <c r="J324" s="81" t="str">
        <f t="shared" si="21"/>
        <v/>
      </c>
      <c r="K324" s="78"/>
      <c r="L324" s="83"/>
      <c r="M324" s="161" t="str">
        <f t="shared" si="22"/>
        <v/>
      </c>
      <c r="N324" s="83"/>
      <c r="O324" s="81" t="str">
        <f t="shared" si="23"/>
        <v/>
      </c>
      <c r="P324" s="76"/>
      <c r="Q324" s="89"/>
      <c r="R324" s="85" t="str">
        <f t="shared" si="24"/>
        <v/>
      </c>
      <c r="S324" s="76"/>
    </row>
    <row r="325" spans="1:19" x14ac:dyDescent="0.25">
      <c r="A325" s="75"/>
      <c r="B325" s="76"/>
      <c r="C325" s="77"/>
      <c r="D325" s="77"/>
      <c r="E325" s="78"/>
      <c r="F325" s="79"/>
      <c r="G325" s="80"/>
      <c r="H325" s="81" t="str">
        <f t="shared" si="20"/>
        <v/>
      </c>
      <c r="I325" s="82"/>
      <c r="J325" s="81" t="str">
        <f t="shared" si="21"/>
        <v/>
      </c>
      <c r="K325" s="78"/>
      <c r="L325" s="83"/>
      <c r="M325" s="161" t="str">
        <f t="shared" si="22"/>
        <v/>
      </c>
      <c r="N325" s="83"/>
      <c r="O325" s="81" t="str">
        <f t="shared" si="23"/>
        <v/>
      </c>
      <c r="P325" s="76"/>
      <c r="Q325" s="89"/>
      <c r="R325" s="85" t="str">
        <f t="shared" si="24"/>
        <v/>
      </c>
      <c r="S325" s="76"/>
    </row>
    <row r="326" spans="1:19" x14ac:dyDescent="0.25">
      <c r="A326" s="75"/>
      <c r="B326" s="76"/>
      <c r="C326" s="77"/>
      <c r="D326" s="77"/>
      <c r="E326" s="78"/>
      <c r="F326" s="79"/>
      <c r="G326" s="80"/>
      <c r="H326" s="81" t="str">
        <f t="shared" ref="H326:H389" si="25">IF(ISBLANK(G326),"",INDEX(maquocgia,MATCH(G326,dm_quocgia,0)))</f>
        <v/>
      </c>
      <c r="I326" s="82"/>
      <c r="J326" s="81" t="str">
        <f t="shared" ref="J326:J389" si="26">IF(ISBLANK(I326),"",INDEX(madantoc,MATCH(I326,tendantoc,0)))</f>
        <v/>
      </c>
      <c r="K326" s="78"/>
      <c r="L326" s="83"/>
      <c r="M326" s="161" t="str">
        <f t="shared" ref="M326:M389" si="27">IF(ISBLANK(L326),"",INDEX(ma_tinh,MATCH(L326,Ten_tinh,0),1))</f>
        <v/>
      </c>
      <c r="N326" s="83"/>
      <c r="O326" s="81" t="str">
        <f t="shared" ref="O326:O389" si="28">IF(ISBLANK(N326),"",INDEX(Ma_huyen,MATCH(CONCATENATE(M326,"-",N326),Loc_trung_huyen,0)))</f>
        <v/>
      </c>
      <c r="P326" s="76"/>
      <c r="Q326" s="89"/>
      <c r="R326" s="85" t="str">
        <f t="shared" ref="R326:R389" si="29">IF(ISBLANK(Q326),"",INDEX(mamoiquanhe,MATCH(Q326,moiquanhe,0)))</f>
        <v/>
      </c>
      <c r="S326" s="76"/>
    </row>
    <row r="327" spans="1:19" x14ac:dyDescent="0.25">
      <c r="A327" s="75"/>
      <c r="B327" s="76"/>
      <c r="C327" s="77"/>
      <c r="D327" s="77"/>
      <c r="E327" s="78"/>
      <c r="F327" s="79"/>
      <c r="G327" s="80"/>
      <c r="H327" s="81" t="str">
        <f t="shared" si="25"/>
        <v/>
      </c>
      <c r="I327" s="82"/>
      <c r="J327" s="81" t="str">
        <f t="shared" si="26"/>
        <v/>
      </c>
      <c r="K327" s="78"/>
      <c r="L327" s="83"/>
      <c r="M327" s="161" t="str">
        <f t="shared" si="27"/>
        <v/>
      </c>
      <c r="N327" s="83"/>
      <c r="O327" s="81" t="str">
        <f t="shared" si="28"/>
        <v/>
      </c>
      <c r="P327" s="76"/>
      <c r="Q327" s="89"/>
      <c r="R327" s="85" t="str">
        <f t="shared" si="29"/>
        <v/>
      </c>
      <c r="S327" s="76"/>
    </row>
    <row r="328" spans="1:19" x14ac:dyDescent="0.25">
      <c r="A328" s="75"/>
      <c r="B328" s="76"/>
      <c r="C328" s="77"/>
      <c r="D328" s="77"/>
      <c r="E328" s="78"/>
      <c r="F328" s="79"/>
      <c r="G328" s="80"/>
      <c r="H328" s="81" t="str">
        <f t="shared" si="25"/>
        <v/>
      </c>
      <c r="I328" s="82"/>
      <c r="J328" s="81" t="str">
        <f t="shared" si="26"/>
        <v/>
      </c>
      <c r="K328" s="78"/>
      <c r="L328" s="83"/>
      <c r="M328" s="161" t="str">
        <f t="shared" si="27"/>
        <v/>
      </c>
      <c r="N328" s="83"/>
      <c r="O328" s="81" t="str">
        <f t="shared" si="28"/>
        <v/>
      </c>
      <c r="P328" s="76"/>
      <c r="Q328" s="89"/>
      <c r="R328" s="85" t="str">
        <f t="shared" si="29"/>
        <v/>
      </c>
      <c r="S328" s="76"/>
    </row>
    <row r="329" spans="1:19" x14ac:dyDescent="0.25">
      <c r="A329" s="75"/>
      <c r="B329" s="76"/>
      <c r="C329" s="77"/>
      <c r="D329" s="77"/>
      <c r="E329" s="78"/>
      <c r="F329" s="79"/>
      <c r="G329" s="80"/>
      <c r="H329" s="81" t="str">
        <f t="shared" si="25"/>
        <v/>
      </c>
      <c r="I329" s="82"/>
      <c r="J329" s="81" t="str">
        <f t="shared" si="26"/>
        <v/>
      </c>
      <c r="K329" s="78"/>
      <c r="L329" s="83"/>
      <c r="M329" s="161" t="str">
        <f t="shared" si="27"/>
        <v/>
      </c>
      <c r="N329" s="83"/>
      <c r="O329" s="81" t="str">
        <f t="shared" si="28"/>
        <v/>
      </c>
      <c r="P329" s="76"/>
      <c r="Q329" s="89"/>
      <c r="R329" s="85" t="str">
        <f t="shared" si="29"/>
        <v/>
      </c>
      <c r="S329" s="76"/>
    </row>
    <row r="330" spans="1:19" x14ac:dyDescent="0.25">
      <c r="A330" s="75"/>
      <c r="B330" s="76"/>
      <c r="C330" s="77"/>
      <c r="D330" s="77"/>
      <c r="E330" s="78"/>
      <c r="F330" s="79"/>
      <c r="G330" s="80"/>
      <c r="H330" s="81" t="str">
        <f t="shared" si="25"/>
        <v/>
      </c>
      <c r="I330" s="82"/>
      <c r="J330" s="81" t="str">
        <f t="shared" si="26"/>
        <v/>
      </c>
      <c r="K330" s="78"/>
      <c r="L330" s="83"/>
      <c r="M330" s="161" t="str">
        <f t="shared" si="27"/>
        <v/>
      </c>
      <c r="N330" s="83"/>
      <c r="O330" s="81" t="str">
        <f t="shared" si="28"/>
        <v/>
      </c>
      <c r="P330" s="76"/>
      <c r="Q330" s="89"/>
      <c r="R330" s="85" t="str">
        <f t="shared" si="29"/>
        <v/>
      </c>
      <c r="S330" s="76"/>
    </row>
    <row r="331" spans="1:19" x14ac:dyDescent="0.25">
      <c r="A331" s="75"/>
      <c r="B331" s="76"/>
      <c r="C331" s="77"/>
      <c r="D331" s="77"/>
      <c r="E331" s="78"/>
      <c r="F331" s="79"/>
      <c r="G331" s="80"/>
      <c r="H331" s="81" t="str">
        <f t="shared" si="25"/>
        <v/>
      </c>
      <c r="I331" s="82"/>
      <c r="J331" s="81" t="str">
        <f t="shared" si="26"/>
        <v/>
      </c>
      <c r="K331" s="78"/>
      <c r="L331" s="83"/>
      <c r="M331" s="161" t="str">
        <f t="shared" si="27"/>
        <v/>
      </c>
      <c r="N331" s="83"/>
      <c r="O331" s="81" t="str">
        <f t="shared" si="28"/>
        <v/>
      </c>
      <c r="P331" s="76"/>
      <c r="Q331" s="89"/>
      <c r="R331" s="85" t="str">
        <f t="shared" si="29"/>
        <v/>
      </c>
      <c r="S331" s="76"/>
    </row>
    <row r="332" spans="1:19" x14ac:dyDescent="0.25">
      <c r="A332" s="75"/>
      <c r="B332" s="76"/>
      <c r="C332" s="77"/>
      <c r="D332" s="77"/>
      <c r="E332" s="78"/>
      <c r="F332" s="79"/>
      <c r="G332" s="80"/>
      <c r="H332" s="81" t="str">
        <f t="shared" si="25"/>
        <v/>
      </c>
      <c r="I332" s="82"/>
      <c r="J332" s="81" t="str">
        <f t="shared" si="26"/>
        <v/>
      </c>
      <c r="K332" s="78"/>
      <c r="L332" s="83"/>
      <c r="M332" s="161" t="str">
        <f t="shared" si="27"/>
        <v/>
      </c>
      <c r="N332" s="83"/>
      <c r="O332" s="81" t="str">
        <f t="shared" si="28"/>
        <v/>
      </c>
      <c r="P332" s="76"/>
      <c r="Q332" s="89"/>
      <c r="R332" s="85" t="str">
        <f t="shared" si="29"/>
        <v/>
      </c>
      <c r="S332" s="76"/>
    </row>
    <row r="333" spans="1:19" x14ac:dyDescent="0.25">
      <c r="A333" s="75"/>
      <c r="B333" s="76"/>
      <c r="C333" s="77"/>
      <c r="D333" s="77"/>
      <c r="E333" s="78"/>
      <c r="F333" s="79"/>
      <c r="G333" s="80"/>
      <c r="H333" s="81" t="str">
        <f t="shared" si="25"/>
        <v/>
      </c>
      <c r="I333" s="82"/>
      <c r="J333" s="81" t="str">
        <f t="shared" si="26"/>
        <v/>
      </c>
      <c r="K333" s="78"/>
      <c r="L333" s="83"/>
      <c r="M333" s="161" t="str">
        <f t="shared" si="27"/>
        <v/>
      </c>
      <c r="N333" s="83"/>
      <c r="O333" s="81" t="str">
        <f t="shared" si="28"/>
        <v/>
      </c>
      <c r="P333" s="76"/>
      <c r="Q333" s="89"/>
      <c r="R333" s="85" t="str">
        <f t="shared" si="29"/>
        <v/>
      </c>
      <c r="S333" s="76"/>
    </row>
    <row r="334" spans="1:19" x14ac:dyDescent="0.25">
      <c r="A334" s="75"/>
      <c r="B334" s="76"/>
      <c r="C334" s="77"/>
      <c r="D334" s="77"/>
      <c r="E334" s="78"/>
      <c r="F334" s="79"/>
      <c r="G334" s="80"/>
      <c r="H334" s="81" t="str">
        <f t="shared" si="25"/>
        <v/>
      </c>
      <c r="I334" s="82"/>
      <c r="J334" s="81" t="str">
        <f t="shared" si="26"/>
        <v/>
      </c>
      <c r="K334" s="78"/>
      <c r="L334" s="83"/>
      <c r="M334" s="161" t="str">
        <f t="shared" si="27"/>
        <v/>
      </c>
      <c r="N334" s="83"/>
      <c r="O334" s="81" t="str">
        <f t="shared" si="28"/>
        <v/>
      </c>
      <c r="P334" s="76"/>
      <c r="Q334" s="89"/>
      <c r="R334" s="85" t="str">
        <f t="shared" si="29"/>
        <v/>
      </c>
      <c r="S334" s="76"/>
    </row>
    <row r="335" spans="1:19" x14ac:dyDescent="0.25">
      <c r="A335" s="75"/>
      <c r="B335" s="76"/>
      <c r="C335" s="77"/>
      <c r="D335" s="77"/>
      <c r="E335" s="78"/>
      <c r="F335" s="79"/>
      <c r="G335" s="80"/>
      <c r="H335" s="81" t="str">
        <f t="shared" si="25"/>
        <v/>
      </c>
      <c r="I335" s="82"/>
      <c r="J335" s="81" t="str">
        <f t="shared" si="26"/>
        <v/>
      </c>
      <c r="K335" s="78"/>
      <c r="L335" s="83"/>
      <c r="M335" s="161" t="str">
        <f t="shared" si="27"/>
        <v/>
      </c>
      <c r="N335" s="83"/>
      <c r="O335" s="81" t="str">
        <f t="shared" si="28"/>
        <v/>
      </c>
      <c r="P335" s="76"/>
      <c r="Q335" s="89"/>
      <c r="R335" s="85" t="str">
        <f t="shared" si="29"/>
        <v/>
      </c>
      <c r="S335" s="76"/>
    </row>
    <row r="336" spans="1:19" x14ac:dyDescent="0.25">
      <c r="A336" s="75"/>
      <c r="B336" s="76"/>
      <c r="C336" s="77"/>
      <c r="D336" s="77"/>
      <c r="E336" s="78"/>
      <c r="F336" s="79"/>
      <c r="G336" s="80"/>
      <c r="H336" s="81" t="str">
        <f t="shared" si="25"/>
        <v/>
      </c>
      <c r="I336" s="82"/>
      <c r="J336" s="81" t="str">
        <f t="shared" si="26"/>
        <v/>
      </c>
      <c r="K336" s="78"/>
      <c r="L336" s="83"/>
      <c r="M336" s="161" t="str">
        <f t="shared" si="27"/>
        <v/>
      </c>
      <c r="N336" s="83"/>
      <c r="O336" s="81" t="str">
        <f t="shared" si="28"/>
        <v/>
      </c>
      <c r="P336" s="76"/>
      <c r="Q336" s="89"/>
      <c r="R336" s="85" t="str">
        <f t="shared" si="29"/>
        <v/>
      </c>
      <c r="S336" s="76"/>
    </row>
    <row r="337" spans="1:19" x14ac:dyDescent="0.25">
      <c r="A337" s="75"/>
      <c r="B337" s="76"/>
      <c r="C337" s="77"/>
      <c r="D337" s="77"/>
      <c r="E337" s="78"/>
      <c r="F337" s="79"/>
      <c r="G337" s="80"/>
      <c r="H337" s="81" t="str">
        <f t="shared" si="25"/>
        <v/>
      </c>
      <c r="I337" s="82"/>
      <c r="J337" s="81" t="str">
        <f t="shared" si="26"/>
        <v/>
      </c>
      <c r="K337" s="78"/>
      <c r="L337" s="83"/>
      <c r="M337" s="161" t="str">
        <f t="shared" si="27"/>
        <v/>
      </c>
      <c r="N337" s="83"/>
      <c r="O337" s="81" t="str">
        <f t="shared" si="28"/>
        <v/>
      </c>
      <c r="P337" s="76"/>
      <c r="Q337" s="89"/>
      <c r="R337" s="85" t="str">
        <f t="shared" si="29"/>
        <v/>
      </c>
      <c r="S337" s="76"/>
    </row>
    <row r="338" spans="1:19" x14ac:dyDescent="0.25">
      <c r="A338" s="75"/>
      <c r="B338" s="76"/>
      <c r="C338" s="77"/>
      <c r="D338" s="77"/>
      <c r="E338" s="78"/>
      <c r="F338" s="79"/>
      <c r="G338" s="80"/>
      <c r="H338" s="81" t="str">
        <f t="shared" si="25"/>
        <v/>
      </c>
      <c r="I338" s="82"/>
      <c r="J338" s="81" t="str">
        <f t="shared" si="26"/>
        <v/>
      </c>
      <c r="K338" s="78"/>
      <c r="L338" s="83"/>
      <c r="M338" s="161" t="str">
        <f t="shared" si="27"/>
        <v/>
      </c>
      <c r="N338" s="83"/>
      <c r="O338" s="81" t="str">
        <f t="shared" si="28"/>
        <v/>
      </c>
      <c r="P338" s="76"/>
      <c r="Q338" s="89"/>
      <c r="R338" s="85" t="str">
        <f t="shared" si="29"/>
        <v/>
      </c>
      <c r="S338" s="76"/>
    </row>
    <row r="339" spans="1:19" x14ac:dyDescent="0.25">
      <c r="A339" s="75"/>
      <c r="B339" s="76"/>
      <c r="C339" s="77"/>
      <c r="D339" s="77"/>
      <c r="E339" s="78"/>
      <c r="F339" s="79"/>
      <c r="G339" s="80"/>
      <c r="H339" s="81" t="str">
        <f t="shared" si="25"/>
        <v/>
      </c>
      <c r="I339" s="82"/>
      <c r="J339" s="81" t="str">
        <f t="shared" si="26"/>
        <v/>
      </c>
      <c r="K339" s="78"/>
      <c r="L339" s="83"/>
      <c r="M339" s="161" t="str">
        <f t="shared" si="27"/>
        <v/>
      </c>
      <c r="N339" s="83"/>
      <c r="O339" s="81" t="str">
        <f t="shared" si="28"/>
        <v/>
      </c>
      <c r="P339" s="76"/>
      <c r="Q339" s="89"/>
      <c r="R339" s="85" t="str">
        <f t="shared" si="29"/>
        <v/>
      </c>
      <c r="S339" s="76"/>
    </row>
    <row r="340" spans="1:19" x14ac:dyDescent="0.25">
      <c r="A340" s="75"/>
      <c r="B340" s="76"/>
      <c r="C340" s="77"/>
      <c r="D340" s="77"/>
      <c r="E340" s="78"/>
      <c r="F340" s="79"/>
      <c r="G340" s="80"/>
      <c r="H340" s="81" t="str">
        <f t="shared" si="25"/>
        <v/>
      </c>
      <c r="I340" s="82"/>
      <c r="J340" s="81" t="str">
        <f t="shared" si="26"/>
        <v/>
      </c>
      <c r="K340" s="78"/>
      <c r="L340" s="83"/>
      <c r="M340" s="161" t="str">
        <f t="shared" si="27"/>
        <v/>
      </c>
      <c r="N340" s="83"/>
      <c r="O340" s="81" t="str">
        <f t="shared" si="28"/>
        <v/>
      </c>
      <c r="P340" s="76"/>
      <c r="Q340" s="89"/>
      <c r="R340" s="85" t="str">
        <f t="shared" si="29"/>
        <v/>
      </c>
      <c r="S340" s="76"/>
    </row>
    <row r="341" spans="1:19" x14ac:dyDescent="0.25">
      <c r="A341" s="75"/>
      <c r="B341" s="76"/>
      <c r="C341" s="77"/>
      <c r="D341" s="77"/>
      <c r="E341" s="78"/>
      <c r="F341" s="79"/>
      <c r="G341" s="80"/>
      <c r="H341" s="81" t="str">
        <f t="shared" si="25"/>
        <v/>
      </c>
      <c r="I341" s="82"/>
      <c r="J341" s="81" t="str">
        <f t="shared" si="26"/>
        <v/>
      </c>
      <c r="K341" s="78"/>
      <c r="L341" s="83"/>
      <c r="M341" s="161" t="str">
        <f t="shared" si="27"/>
        <v/>
      </c>
      <c r="N341" s="83"/>
      <c r="O341" s="81" t="str">
        <f t="shared" si="28"/>
        <v/>
      </c>
      <c r="P341" s="76"/>
      <c r="Q341" s="89"/>
      <c r="R341" s="85" t="str">
        <f t="shared" si="29"/>
        <v/>
      </c>
      <c r="S341" s="76"/>
    </row>
    <row r="342" spans="1:19" x14ac:dyDescent="0.25">
      <c r="A342" s="75"/>
      <c r="B342" s="76"/>
      <c r="C342" s="77"/>
      <c r="D342" s="77"/>
      <c r="E342" s="78"/>
      <c r="F342" s="79"/>
      <c r="G342" s="80"/>
      <c r="H342" s="81" t="str">
        <f t="shared" si="25"/>
        <v/>
      </c>
      <c r="I342" s="82"/>
      <c r="J342" s="81" t="str">
        <f t="shared" si="26"/>
        <v/>
      </c>
      <c r="K342" s="78"/>
      <c r="L342" s="83"/>
      <c r="M342" s="161" t="str">
        <f t="shared" si="27"/>
        <v/>
      </c>
      <c r="N342" s="83"/>
      <c r="O342" s="81" t="str">
        <f t="shared" si="28"/>
        <v/>
      </c>
      <c r="P342" s="76"/>
      <c r="Q342" s="89"/>
      <c r="R342" s="85" t="str">
        <f t="shared" si="29"/>
        <v/>
      </c>
      <c r="S342" s="76"/>
    </row>
    <row r="343" spans="1:19" x14ac:dyDescent="0.25">
      <c r="A343" s="75"/>
      <c r="B343" s="76"/>
      <c r="C343" s="77"/>
      <c r="D343" s="77"/>
      <c r="E343" s="78"/>
      <c r="F343" s="79"/>
      <c r="G343" s="80"/>
      <c r="H343" s="81" t="str">
        <f t="shared" si="25"/>
        <v/>
      </c>
      <c r="I343" s="82"/>
      <c r="J343" s="81" t="str">
        <f t="shared" si="26"/>
        <v/>
      </c>
      <c r="K343" s="78"/>
      <c r="L343" s="83"/>
      <c r="M343" s="161" t="str">
        <f t="shared" si="27"/>
        <v/>
      </c>
      <c r="N343" s="83"/>
      <c r="O343" s="81" t="str">
        <f t="shared" si="28"/>
        <v/>
      </c>
      <c r="P343" s="76"/>
      <c r="Q343" s="89"/>
      <c r="R343" s="85" t="str">
        <f t="shared" si="29"/>
        <v/>
      </c>
      <c r="S343" s="76"/>
    </row>
    <row r="344" spans="1:19" x14ac:dyDescent="0.25">
      <c r="A344" s="75"/>
      <c r="B344" s="76"/>
      <c r="C344" s="77"/>
      <c r="D344" s="77"/>
      <c r="E344" s="78"/>
      <c r="F344" s="79"/>
      <c r="G344" s="80"/>
      <c r="H344" s="81" t="str">
        <f t="shared" si="25"/>
        <v/>
      </c>
      <c r="I344" s="82"/>
      <c r="J344" s="81" t="str">
        <f t="shared" si="26"/>
        <v/>
      </c>
      <c r="K344" s="78"/>
      <c r="L344" s="83"/>
      <c r="M344" s="161" t="str">
        <f t="shared" si="27"/>
        <v/>
      </c>
      <c r="N344" s="83"/>
      <c r="O344" s="81" t="str">
        <f t="shared" si="28"/>
        <v/>
      </c>
      <c r="P344" s="76"/>
      <c r="Q344" s="89"/>
      <c r="R344" s="85" t="str">
        <f t="shared" si="29"/>
        <v/>
      </c>
      <c r="S344" s="76"/>
    </row>
    <row r="345" spans="1:19" x14ac:dyDescent="0.25">
      <c r="A345" s="75"/>
      <c r="B345" s="76"/>
      <c r="C345" s="77"/>
      <c r="D345" s="77"/>
      <c r="E345" s="78"/>
      <c r="F345" s="79"/>
      <c r="G345" s="80"/>
      <c r="H345" s="81" t="str">
        <f t="shared" si="25"/>
        <v/>
      </c>
      <c r="I345" s="82"/>
      <c r="J345" s="81" t="str">
        <f t="shared" si="26"/>
        <v/>
      </c>
      <c r="K345" s="78"/>
      <c r="L345" s="83"/>
      <c r="M345" s="161" t="str">
        <f t="shared" si="27"/>
        <v/>
      </c>
      <c r="N345" s="83"/>
      <c r="O345" s="81" t="str">
        <f t="shared" si="28"/>
        <v/>
      </c>
      <c r="P345" s="76"/>
      <c r="Q345" s="89"/>
      <c r="R345" s="85" t="str">
        <f t="shared" si="29"/>
        <v/>
      </c>
      <c r="S345" s="76"/>
    </row>
    <row r="346" spans="1:19" x14ac:dyDescent="0.25">
      <c r="A346" s="75"/>
      <c r="B346" s="76"/>
      <c r="C346" s="77"/>
      <c r="D346" s="77"/>
      <c r="E346" s="78"/>
      <c r="F346" s="79"/>
      <c r="G346" s="80"/>
      <c r="H346" s="81" t="str">
        <f t="shared" si="25"/>
        <v/>
      </c>
      <c r="I346" s="82"/>
      <c r="J346" s="81" t="str">
        <f t="shared" si="26"/>
        <v/>
      </c>
      <c r="K346" s="78"/>
      <c r="L346" s="83"/>
      <c r="M346" s="161" t="str">
        <f t="shared" si="27"/>
        <v/>
      </c>
      <c r="N346" s="83"/>
      <c r="O346" s="81" t="str">
        <f t="shared" si="28"/>
        <v/>
      </c>
      <c r="P346" s="76"/>
      <c r="Q346" s="89"/>
      <c r="R346" s="85" t="str">
        <f t="shared" si="29"/>
        <v/>
      </c>
      <c r="S346" s="76"/>
    </row>
    <row r="347" spans="1:19" x14ac:dyDescent="0.25">
      <c r="A347" s="75"/>
      <c r="B347" s="76"/>
      <c r="C347" s="77"/>
      <c r="D347" s="77"/>
      <c r="E347" s="78"/>
      <c r="F347" s="79"/>
      <c r="G347" s="80"/>
      <c r="H347" s="81" t="str">
        <f t="shared" si="25"/>
        <v/>
      </c>
      <c r="I347" s="82"/>
      <c r="J347" s="81" t="str">
        <f t="shared" si="26"/>
        <v/>
      </c>
      <c r="K347" s="78"/>
      <c r="L347" s="83"/>
      <c r="M347" s="161" t="str">
        <f t="shared" si="27"/>
        <v/>
      </c>
      <c r="N347" s="83"/>
      <c r="O347" s="81" t="str">
        <f t="shared" si="28"/>
        <v/>
      </c>
      <c r="P347" s="76"/>
      <c r="Q347" s="89"/>
      <c r="R347" s="85" t="str">
        <f t="shared" si="29"/>
        <v/>
      </c>
      <c r="S347" s="76"/>
    </row>
    <row r="348" spans="1:19" x14ac:dyDescent="0.25">
      <c r="A348" s="75"/>
      <c r="B348" s="76"/>
      <c r="C348" s="77"/>
      <c r="D348" s="77"/>
      <c r="E348" s="78"/>
      <c r="F348" s="79"/>
      <c r="G348" s="80"/>
      <c r="H348" s="81" t="str">
        <f t="shared" si="25"/>
        <v/>
      </c>
      <c r="I348" s="82"/>
      <c r="J348" s="81" t="str">
        <f t="shared" si="26"/>
        <v/>
      </c>
      <c r="K348" s="78"/>
      <c r="L348" s="83"/>
      <c r="M348" s="161" t="str">
        <f t="shared" si="27"/>
        <v/>
      </c>
      <c r="N348" s="83"/>
      <c r="O348" s="81" t="str">
        <f t="shared" si="28"/>
        <v/>
      </c>
      <c r="P348" s="76"/>
      <c r="Q348" s="89"/>
      <c r="R348" s="85" t="str">
        <f t="shared" si="29"/>
        <v/>
      </c>
      <c r="S348" s="76"/>
    </row>
    <row r="349" spans="1:19" x14ac:dyDescent="0.25">
      <c r="A349" s="75"/>
      <c r="B349" s="76"/>
      <c r="C349" s="77"/>
      <c r="D349" s="77"/>
      <c r="E349" s="78"/>
      <c r="F349" s="79"/>
      <c r="G349" s="80"/>
      <c r="H349" s="81" t="str">
        <f t="shared" si="25"/>
        <v/>
      </c>
      <c r="I349" s="82"/>
      <c r="J349" s="81" t="str">
        <f t="shared" si="26"/>
        <v/>
      </c>
      <c r="K349" s="78"/>
      <c r="L349" s="83"/>
      <c r="M349" s="161" t="str">
        <f t="shared" si="27"/>
        <v/>
      </c>
      <c r="N349" s="83"/>
      <c r="O349" s="81" t="str">
        <f t="shared" si="28"/>
        <v/>
      </c>
      <c r="P349" s="76"/>
      <c r="Q349" s="89"/>
      <c r="R349" s="85" t="str">
        <f t="shared" si="29"/>
        <v/>
      </c>
      <c r="S349" s="76"/>
    </row>
    <row r="350" spans="1:19" x14ac:dyDescent="0.25">
      <c r="A350" s="75"/>
      <c r="B350" s="76"/>
      <c r="C350" s="77"/>
      <c r="D350" s="77"/>
      <c r="E350" s="78"/>
      <c r="F350" s="79"/>
      <c r="G350" s="80"/>
      <c r="H350" s="81" t="str">
        <f t="shared" si="25"/>
        <v/>
      </c>
      <c r="I350" s="82"/>
      <c r="J350" s="81" t="str">
        <f t="shared" si="26"/>
        <v/>
      </c>
      <c r="K350" s="78"/>
      <c r="L350" s="83"/>
      <c r="M350" s="161" t="str">
        <f t="shared" si="27"/>
        <v/>
      </c>
      <c r="N350" s="83"/>
      <c r="O350" s="81" t="str">
        <f t="shared" si="28"/>
        <v/>
      </c>
      <c r="P350" s="76"/>
      <c r="Q350" s="89"/>
      <c r="R350" s="85" t="str">
        <f t="shared" si="29"/>
        <v/>
      </c>
      <c r="S350" s="76"/>
    </row>
    <row r="351" spans="1:19" x14ac:dyDescent="0.25">
      <c r="A351" s="75"/>
      <c r="B351" s="76"/>
      <c r="C351" s="77"/>
      <c r="D351" s="77"/>
      <c r="E351" s="78"/>
      <c r="F351" s="79"/>
      <c r="G351" s="80"/>
      <c r="H351" s="81" t="str">
        <f t="shared" si="25"/>
        <v/>
      </c>
      <c r="I351" s="82"/>
      <c r="J351" s="81" t="str">
        <f t="shared" si="26"/>
        <v/>
      </c>
      <c r="K351" s="78"/>
      <c r="L351" s="83"/>
      <c r="M351" s="161" t="str">
        <f t="shared" si="27"/>
        <v/>
      </c>
      <c r="N351" s="83"/>
      <c r="O351" s="81" t="str">
        <f t="shared" si="28"/>
        <v/>
      </c>
      <c r="P351" s="76"/>
      <c r="Q351" s="89"/>
      <c r="R351" s="85" t="str">
        <f t="shared" si="29"/>
        <v/>
      </c>
      <c r="S351" s="76"/>
    </row>
    <row r="352" spans="1:19" x14ac:dyDescent="0.25">
      <c r="A352" s="75"/>
      <c r="B352" s="76"/>
      <c r="C352" s="77"/>
      <c r="D352" s="77"/>
      <c r="E352" s="78"/>
      <c r="F352" s="79"/>
      <c r="G352" s="80"/>
      <c r="H352" s="81" t="str">
        <f t="shared" si="25"/>
        <v/>
      </c>
      <c r="I352" s="82"/>
      <c r="J352" s="81" t="str">
        <f t="shared" si="26"/>
        <v/>
      </c>
      <c r="K352" s="78"/>
      <c r="L352" s="83"/>
      <c r="M352" s="161" t="str">
        <f t="shared" si="27"/>
        <v/>
      </c>
      <c r="N352" s="83"/>
      <c r="O352" s="81" t="str">
        <f t="shared" si="28"/>
        <v/>
      </c>
      <c r="P352" s="76"/>
      <c r="Q352" s="89"/>
      <c r="R352" s="85" t="str">
        <f t="shared" si="29"/>
        <v/>
      </c>
      <c r="S352" s="76"/>
    </row>
    <row r="353" spans="1:19" x14ac:dyDescent="0.25">
      <c r="A353" s="75"/>
      <c r="B353" s="76"/>
      <c r="C353" s="77"/>
      <c r="D353" s="77"/>
      <c r="E353" s="78"/>
      <c r="F353" s="79"/>
      <c r="G353" s="80"/>
      <c r="H353" s="81" t="str">
        <f t="shared" si="25"/>
        <v/>
      </c>
      <c r="I353" s="82"/>
      <c r="J353" s="81" t="str">
        <f t="shared" si="26"/>
        <v/>
      </c>
      <c r="K353" s="78"/>
      <c r="L353" s="83"/>
      <c r="M353" s="161" t="str">
        <f t="shared" si="27"/>
        <v/>
      </c>
      <c r="N353" s="83"/>
      <c r="O353" s="81" t="str">
        <f t="shared" si="28"/>
        <v/>
      </c>
      <c r="P353" s="76"/>
      <c r="Q353" s="89"/>
      <c r="R353" s="85" t="str">
        <f t="shared" si="29"/>
        <v/>
      </c>
      <c r="S353" s="76"/>
    </row>
    <row r="354" spans="1:19" x14ac:dyDescent="0.25">
      <c r="A354" s="75"/>
      <c r="B354" s="76"/>
      <c r="C354" s="77"/>
      <c r="D354" s="77"/>
      <c r="E354" s="78"/>
      <c r="F354" s="79"/>
      <c r="G354" s="80"/>
      <c r="H354" s="81" t="str">
        <f t="shared" si="25"/>
        <v/>
      </c>
      <c r="I354" s="82"/>
      <c r="J354" s="81" t="str">
        <f t="shared" si="26"/>
        <v/>
      </c>
      <c r="K354" s="78"/>
      <c r="L354" s="83"/>
      <c r="M354" s="161" t="str">
        <f t="shared" si="27"/>
        <v/>
      </c>
      <c r="N354" s="83"/>
      <c r="O354" s="81" t="str">
        <f t="shared" si="28"/>
        <v/>
      </c>
      <c r="P354" s="76"/>
      <c r="Q354" s="89"/>
      <c r="R354" s="85" t="str">
        <f t="shared" si="29"/>
        <v/>
      </c>
      <c r="S354" s="76"/>
    </row>
    <row r="355" spans="1:19" x14ac:dyDescent="0.25">
      <c r="A355" s="75"/>
      <c r="B355" s="76"/>
      <c r="C355" s="77"/>
      <c r="D355" s="77"/>
      <c r="E355" s="78"/>
      <c r="F355" s="79"/>
      <c r="G355" s="80"/>
      <c r="H355" s="81" t="str">
        <f t="shared" si="25"/>
        <v/>
      </c>
      <c r="I355" s="82"/>
      <c r="J355" s="81" t="str">
        <f t="shared" si="26"/>
        <v/>
      </c>
      <c r="K355" s="78"/>
      <c r="L355" s="83"/>
      <c r="M355" s="161" t="str">
        <f t="shared" si="27"/>
        <v/>
      </c>
      <c r="N355" s="83"/>
      <c r="O355" s="81" t="str">
        <f t="shared" si="28"/>
        <v/>
      </c>
      <c r="P355" s="76"/>
      <c r="Q355" s="89"/>
      <c r="R355" s="85" t="str">
        <f t="shared" si="29"/>
        <v/>
      </c>
      <c r="S355" s="76"/>
    </row>
    <row r="356" spans="1:19" x14ac:dyDescent="0.25">
      <c r="A356" s="75"/>
      <c r="B356" s="76"/>
      <c r="C356" s="77"/>
      <c r="D356" s="77"/>
      <c r="E356" s="78"/>
      <c r="F356" s="79"/>
      <c r="G356" s="80"/>
      <c r="H356" s="81" t="str">
        <f t="shared" si="25"/>
        <v/>
      </c>
      <c r="I356" s="82"/>
      <c r="J356" s="81" t="str">
        <f t="shared" si="26"/>
        <v/>
      </c>
      <c r="K356" s="78"/>
      <c r="L356" s="83"/>
      <c r="M356" s="161" t="str">
        <f t="shared" si="27"/>
        <v/>
      </c>
      <c r="N356" s="83"/>
      <c r="O356" s="81" t="str">
        <f t="shared" si="28"/>
        <v/>
      </c>
      <c r="P356" s="76"/>
      <c r="Q356" s="89"/>
      <c r="R356" s="85" t="str">
        <f t="shared" si="29"/>
        <v/>
      </c>
      <c r="S356" s="76"/>
    </row>
    <row r="357" spans="1:19" x14ac:dyDescent="0.25">
      <c r="A357" s="75"/>
      <c r="B357" s="76"/>
      <c r="C357" s="77"/>
      <c r="D357" s="77"/>
      <c r="E357" s="78"/>
      <c r="F357" s="79"/>
      <c r="G357" s="80"/>
      <c r="H357" s="81" t="str">
        <f t="shared" si="25"/>
        <v/>
      </c>
      <c r="I357" s="82"/>
      <c r="J357" s="81" t="str">
        <f t="shared" si="26"/>
        <v/>
      </c>
      <c r="K357" s="78"/>
      <c r="L357" s="83"/>
      <c r="M357" s="161" t="str">
        <f t="shared" si="27"/>
        <v/>
      </c>
      <c r="N357" s="83"/>
      <c r="O357" s="81" t="str">
        <f t="shared" si="28"/>
        <v/>
      </c>
      <c r="P357" s="76"/>
      <c r="Q357" s="89"/>
      <c r="R357" s="85" t="str">
        <f t="shared" si="29"/>
        <v/>
      </c>
      <c r="S357" s="76"/>
    </row>
    <row r="358" spans="1:19" x14ac:dyDescent="0.25">
      <c r="A358" s="75"/>
      <c r="B358" s="76"/>
      <c r="C358" s="77"/>
      <c r="D358" s="77"/>
      <c r="E358" s="78"/>
      <c r="F358" s="79"/>
      <c r="G358" s="80"/>
      <c r="H358" s="81" t="str">
        <f t="shared" si="25"/>
        <v/>
      </c>
      <c r="I358" s="82"/>
      <c r="J358" s="81" t="str">
        <f t="shared" si="26"/>
        <v/>
      </c>
      <c r="K358" s="78"/>
      <c r="L358" s="83"/>
      <c r="M358" s="161" t="str">
        <f t="shared" si="27"/>
        <v/>
      </c>
      <c r="N358" s="83"/>
      <c r="O358" s="81" t="str">
        <f t="shared" si="28"/>
        <v/>
      </c>
      <c r="P358" s="76"/>
      <c r="Q358" s="89"/>
      <c r="R358" s="85" t="str">
        <f t="shared" si="29"/>
        <v/>
      </c>
      <c r="S358" s="76"/>
    </row>
    <row r="359" spans="1:19" x14ac:dyDescent="0.25">
      <c r="A359" s="75"/>
      <c r="B359" s="76"/>
      <c r="C359" s="77"/>
      <c r="D359" s="77"/>
      <c r="E359" s="78"/>
      <c r="F359" s="79"/>
      <c r="G359" s="80"/>
      <c r="H359" s="81" t="str">
        <f t="shared" si="25"/>
        <v/>
      </c>
      <c r="I359" s="82"/>
      <c r="J359" s="81" t="str">
        <f t="shared" si="26"/>
        <v/>
      </c>
      <c r="K359" s="78"/>
      <c r="L359" s="83"/>
      <c r="M359" s="161" t="str">
        <f t="shared" si="27"/>
        <v/>
      </c>
      <c r="N359" s="83"/>
      <c r="O359" s="81" t="str">
        <f t="shared" si="28"/>
        <v/>
      </c>
      <c r="P359" s="76"/>
      <c r="Q359" s="89"/>
      <c r="R359" s="85" t="str">
        <f t="shared" si="29"/>
        <v/>
      </c>
      <c r="S359" s="76"/>
    </row>
    <row r="360" spans="1:19" x14ac:dyDescent="0.25">
      <c r="A360" s="75"/>
      <c r="B360" s="76"/>
      <c r="C360" s="77"/>
      <c r="D360" s="77"/>
      <c r="E360" s="78"/>
      <c r="F360" s="79"/>
      <c r="G360" s="80"/>
      <c r="H360" s="81" t="str">
        <f t="shared" si="25"/>
        <v/>
      </c>
      <c r="I360" s="82"/>
      <c r="J360" s="81" t="str">
        <f t="shared" si="26"/>
        <v/>
      </c>
      <c r="K360" s="78"/>
      <c r="L360" s="83"/>
      <c r="M360" s="161" t="str">
        <f t="shared" si="27"/>
        <v/>
      </c>
      <c r="N360" s="83"/>
      <c r="O360" s="81" t="str">
        <f t="shared" si="28"/>
        <v/>
      </c>
      <c r="P360" s="76"/>
      <c r="Q360" s="89"/>
      <c r="R360" s="85" t="str">
        <f t="shared" si="29"/>
        <v/>
      </c>
      <c r="S360" s="76"/>
    </row>
    <row r="361" spans="1:19" x14ac:dyDescent="0.25">
      <c r="A361" s="75"/>
      <c r="B361" s="76"/>
      <c r="C361" s="77"/>
      <c r="D361" s="77"/>
      <c r="E361" s="78"/>
      <c r="F361" s="79"/>
      <c r="G361" s="80"/>
      <c r="H361" s="81" t="str">
        <f t="shared" si="25"/>
        <v/>
      </c>
      <c r="I361" s="82"/>
      <c r="J361" s="81" t="str">
        <f t="shared" si="26"/>
        <v/>
      </c>
      <c r="K361" s="78"/>
      <c r="L361" s="83"/>
      <c r="M361" s="161" t="str">
        <f t="shared" si="27"/>
        <v/>
      </c>
      <c r="N361" s="83"/>
      <c r="O361" s="81" t="str">
        <f t="shared" si="28"/>
        <v/>
      </c>
      <c r="P361" s="76"/>
      <c r="Q361" s="89"/>
      <c r="R361" s="85" t="str">
        <f t="shared" si="29"/>
        <v/>
      </c>
      <c r="S361" s="76"/>
    </row>
    <row r="362" spans="1:19" x14ac:dyDescent="0.25">
      <c r="A362" s="75"/>
      <c r="B362" s="76"/>
      <c r="C362" s="77"/>
      <c r="D362" s="77"/>
      <c r="E362" s="78"/>
      <c r="F362" s="79"/>
      <c r="G362" s="80"/>
      <c r="H362" s="81" t="str">
        <f t="shared" si="25"/>
        <v/>
      </c>
      <c r="I362" s="82"/>
      <c r="J362" s="81" t="str">
        <f t="shared" si="26"/>
        <v/>
      </c>
      <c r="K362" s="78"/>
      <c r="L362" s="83"/>
      <c r="M362" s="161" t="str">
        <f t="shared" si="27"/>
        <v/>
      </c>
      <c r="N362" s="83"/>
      <c r="O362" s="81" t="str">
        <f t="shared" si="28"/>
        <v/>
      </c>
      <c r="P362" s="76"/>
      <c r="Q362" s="89"/>
      <c r="R362" s="85" t="str">
        <f t="shared" si="29"/>
        <v/>
      </c>
      <c r="S362" s="76"/>
    </row>
    <row r="363" spans="1:19" x14ac:dyDescent="0.25">
      <c r="A363" s="75"/>
      <c r="B363" s="76"/>
      <c r="C363" s="77"/>
      <c r="D363" s="77"/>
      <c r="E363" s="78"/>
      <c r="F363" s="79"/>
      <c r="G363" s="80"/>
      <c r="H363" s="81" t="str">
        <f t="shared" si="25"/>
        <v/>
      </c>
      <c r="I363" s="82"/>
      <c r="J363" s="81" t="str">
        <f t="shared" si="26"/>
        <v/>
      </c>
      <c r="K363" s="78"/>
      <c r="L363" s="83"/>
      <c r="M363" s="161" t="str">
        <f t="shared" si="27"/>
        <v/>
      </c>
      <c r="N363" s="83"/>
      <c r="O363" s="81" t="str">
        <f t="shared" si="28"/>
        <v/>
      </c>
      <c r="P363" s="76"/>
      <c r="Q363" s="89"/>
      <c r="R363" s="85" t="str">
        <f t="shared" si="29"/>
        <v/>
      </c>
      <c r="S363" s="76"/>
    </row>
    <row r="364" spans="1:19" x14ac:dyDescent="0.25">
      <c r="A364" s="75"/>
      <c r="B364" s="76"/>
      <c r="C364" s="77"/>
      <c r="D364" s="77"/>
      <c r="E364" s="78"/>
      <c r="F364" s="79"/>
      <c r="G364" s="80"/>
      <c r="H364" s="81" t="str">
        <f t="shared" si="25"/>
        <v/>
      </c>
      <c r="I364" s="82"/>
      <c r="J364" s="81" t="str">
        <f t="shared" si="26"/>
        <v/>
      </c>
      <c r="K364" s="78"/>
      <c r="L364" s="83"/>
      <c r="M364" s="161" t="str">
        <f t="shared" si="27"/>
        <v/>
      </c>
      <c r="N364" s="83"/>
      <c r="O364" s="81" t="str">
        <f t="shared" si="28"/>
        <v/>
      </c>
      <c r="P364" s="76"/>
      <c r="Q364" s="89"/>
      <c r="R364" s="85" t="str">
        <f t="shared" si="29"/>
        <v/>
      </c>
      <c r="S364" s="76"/>
    </row>
    <row r="365" spans="1:19" x14ac:dyDescent="0.25">
      <c r="A365" s="75"/>
      <c r="B365" s="76"/>
      <c r="C365" s="77"/>
      <c r="D365" s="77"/>
      <c r="E365" s="78"/>
      <c r="F365" s="79"/>
      <c r="G365" s="80"/>
      <c r="H365" s="81" t="str">
        <f t="shared" si="25"/>
        <v/>
      </c>
      <c r="I365" s="82"/>
      <c r="J365" s="81" t="str">
        <f t="shared" si="26"/>
        <v/>
      </c>
      <c r="K365" s="78"/>
      <c r="L365" s="83"/>
      <c r="M365" s="161" t="str">
        <f t="shared" si="27"/>
        <v/>
      </c>
      <c r="N365" s="83"/>
      <c r="O365" s="81" t="str">
        <f t="shared" si="28"/>
        <v/>
      </c>
      <c r="P365" s="76"/>
      <c r="Q365" s="89"/>
      <c r="R365" s="85" t="str">
        <f t="shared" si="29"/>
        <v/>
      </c>
      <c r="S365" s="76"/>
    </row>
    <row r="366" spans="1:19" x14ac:dyDescent="0.25">
      <c r="A366" s="75"/>
      <c r="B366" s="76"/>
      <c r="C366" s="77"/>
      <c r="D366" s="77"/>
      <c r="E366" s="78"/>
      <c r="F366" s="79"/>
      <c r="G366" s="80"/>
      <c r="H366" s="81" t="str">
        <f t="shared" si="25"/>
        <v/>
      </c>
      <c r="I366" s="82"/>
      <c r="J366" s="81" t="str">
        <f t="shared" si="26"/>
        <v/>
      </c>
      <c r="K366" s="78"/>
      <c r="L366" s="83"/>
      <c r="M366" s="161" t="str">
        <f t="shared" si="27"/>
        <v/>
      </c>
      <c r="N366" s="83"/>
      <c r="O366" s="81" t="str">
        <f t="shared" si="28"/>
        <v/>
      </c>
      <c r="P366" s="76"/>
      <c r="Q366" s="89"/>
      <c r="R366" s="85" t="str">
        <f t="shared" si="29"/>
        <v/>
      </c>
      <c r="S366" s="76"/>
    </row>
    <row r="367" spans="1:19" x14ac:dyDescent="0.25">
      <c r="A367" s="75"/>
      <c r="B367" s="76"/>
      <c r="C367" s="77"/>
      <c r="D367" s="77"/>
      <c r="E367" s="78"/>
      <c r="F367" s="79"/>
      <c r="G367" s="80"/>
      <c r="H367" s="81" t="str">
        <f t="shared" si="25"/>
        <v/>
      </c>
      <c r="I367" s="82"/>
      <c r="J367" s="81" t="str">
        <f t="shared" si="26"/>
        <v/>
      </c>
      <c r="K367" s="78"/>
      <c r="L367" s="83"/>
      <c r="M367" s="161" t="str">
        <f t="shared" si="27"/>
        <v/>
      </c>
      <c r="N367" s="83"/>
      <c r="O367" s="81" t="str">
        <f t="shared" si="28"/>
        <v/>
      </c>
      <c r="P367" s="76"/>
      <c r="Q367" s="89"/>
      <c r="R367" s="85" t="str">
        <f t="shared" si="29"/>
        <v/>
      </c>
      <c r="S367" s="76"/>
    </row>
    <row r="368" spans="1:19" x14ac:dyDescent="0.25">
      <c r="A368" s="75"/>
      <c r="B368" s="76"/>
      <c r="C368" s="77"/>
      <c r="D368" s="77"/>
      <c r="E368" s="78"/>
      <c r="F368" s="79"/>
      <c r="G368" s="80"/>
      <c r="H368" s="81" t="str">
        <f t="shared" si="25"/>
        <v/>
      </c>
      <c r="I368" s="82"/>
      <c r="J368" s="81" t="str">
        <f t="shared" si="26"/>
        <v/>
      </c>
      <c r="K368" s="78"/>
      <c r="L368" s="83"/>
      <c r="M368" s="161" t="str">
        <f t="shared" si="27"/>
        <v/>
      </c>
      <c r="N368" s="83"/>
      <c r="O368" s="81" t="str">
        <f t="shared" si="28"/>
        <v/>
      </c>
      <c r="P368" s="76"/>
      <c r="Q368" s="89"/>
      <c r="R368" s="85" t="str">
        <f t="shared" si="29"/>
        <v/>
      </c>
      <c r="S368" s="76"/>
    </row>
    <row r="369" spans="1:19" x14ac:dyDescent="0.25">
      <c r="A369" s="75"/>
      <c r="B369" s="76"/>
      <c r="C369" s="77"/>
      <c r="D369" s="77"/>
      <c r="E369" s="78"/>
      <c r="F369" s="79"/>
      <c r="G369" s="80"/>
      <c r="H369" s="81" t="str">
        <f t="shared" si="25"/>
        <v/>
      </c>
      <c r="I369" s="82"/>
      <c r="J369" s="81" t="str">
        <f t="shared" si="26"/>
        <v/>
      </c>
      <c r="K369" s="78"/>
      <c r="L369" s="83"/>
      <c r="M369" s="161" t="str">
        <f t="shared" si="27"/>
        <v/>
      </c>
      <c r="N369" s="83"/>
      <c r="O369" s="81" t="str">
        <f t="shared" si="28"/>
        <v/>
      </c>
      <c r="P369" s="76"/>
      <c r="Q369" s="89"/>
      <c r="R369" s="85" t="str">
        <f t="shared" si="29"/>
        <v/>
      </c>
      <c r="S369" s="76"/>
    </row>
    <row r="370" spans="1:19" x14ac:dyDescent="0.25">
      <c r="A370" s="75"/>
      <c r="B370" s="76"/>
      <c r="C370" s="77"/>
      <c r="D370" s="77"/>
      <c r="E370" s="78"/>
      <c r="F370" s="79"/>
      <c r="G370" s="80"/>
      <c r="H370" s="81" t="str">
        <f t="shared" si="25"/>
        <v/>
      </c>
      <c r="I370" s="82"/>
      <c r="J370" s="81" t="str">
        <f t="shared" si="26"/>
        <v/>
      </c>
      <c r="K370" s="78"/>
      <c r="L370" s="83"/>
      <c r="M370" s="161" t="str">
        <f t="shared" si="27"/>
        <v/>
      </c>
      <c r="N370" s="83"/>
      <c r="O370" s="81" t="str">
        <f t="shared" si="28"/>
        <v/>
      </c>
      <c r="P370" s="76"/>
      <c r="Q370" s="89"/>
      <c r="R370" s="85" t="str">
        <f t="shared" si="29"/>
        <v/>
      </c>
      <c r="S370" s="76"/>
    </row>
    <row r="371" spans="1:19" x14ac:dyDescent="0.25">
      <c r="A371" s="75"/>
      <c r="B371" s="76"/>
      <c r="C371" s="77"/>
      <c r="D371" s="77"/>
      <c r="E371" s="78"/>
      <c r="F371" s="79"/>
      <c r="G371" s="80"/>
      <c r="H371" s="81" t="str">
        <f t="shared" si="25"/>
        <v/>
      </c>
      <c r="I371" s="82"/>
      <c r="J371" s="81" t="str">
        <f t="shared" si="26"/>
        <v/>
      </c>
      <c r="K371" s="78"/>
      <c r="L371" s="83"/>
      <c r="M371" s="161" t="str">
        <f t="shared" si="27"/>
        <v/>
      </c>
      <c r="N371" s="83"/>
      <c r="O371" s="81" t="str">
        <f t="shared" si="28"/>
        <v/>
      </c>
      <c r="P371" s="76"/>
      <c r="Q371" s="89"/>
      <c r="R371" s="85" t="str">
        <f t="shared" si="29"/>
        <v/>
      </c>
      <c r="S371" s="76"/>
    </row>
    <row r="372" spans="1:19" x14ac:dyDescent="0.25">
      <c r="A372" s="75"/>
      <c r="B372" s="76"/>
      <c r="C372" s="77"/>
      <c r="D372" s="77"/>
      <c r="E372" s="78"/>
      <c r="F372" s="79"/>
      <c r="G372" s="80"/>
      <c r="H372" s="81" t="str">
        <f t="shared" si="25"/>
        <v/>
      </c>
      <c r="I372" s="82"/>
      <c r="J372" s="81" t="str">
        <f t="shared" si="26"/>
        <v/>
      </c>
      <c r="K372" s="78"/>
      <c r="L372" s="83"/>
      <c r="M372" s="161" t="str">
        <f t="shared" si="27"/>
        <v/>
      </c>
      <c r="N372" s="83"/>
      <c r="O372" s="81" t="str">
        <f t="shared" si="28"/>
        <v/>
      </c>
      <c r="P372" s="76"/>
      <c r="Q372" s="89"/>
      <c r="R372" s="85" t="str">
        <f t="shared" si="29"/>
        <v/>
      </c>
      <c r="S372" s="76"/>
    </row>
    <row r="373" spans="1:19" x14ac:dyDescent="0.25">
      <c r="A373" s="75"/>
      <c r="B373" s="76"/>
      <c r="C373" s="77"/>
      <c r="D373" s="77"/>
      <c r="E373" s="78"/>
      <c r="F373" s="79"/>
      <c r="G373" s="80"/>
      <c r="H373" s="81" t="str">
        <f t="shared" si="25"/>
        <v/>
      </c>
      <c r="I373" s="82"/>
      <c r="J373" s="81" t="str">
        <f t="shared" si="26"/>
        <v/>
      </c>
      <c r="K373" s="78"/>
      <c r="L373" s="83"/>
      <c r="M373" s="161" t="str">
        <f t="shared" si="27"/>
        <v/>
      </c>
      <c r="N373" s="83"/>
      <c r="O373" s="81" t="str">
        <f t="shared" si="28"/>
        <v/>
      </c>
      <c r="P373" s="76"/>
      <c r="Q373" s="89"/>
      <c r="R373" s="85" t="str">
        <f t="shared" si="29"/>
        <v/>
      </c>
      <c r="S373" s="76"/>
    </row>
    <row r="374" spans="1:19" x14ac:dyDescent="0.25">
      <c r="A374" s="75"/>
      <c r="B374" s="76"/>
      <c r="C374" s="77"/>
      <c r="D374" s="77"/>
      <c r="E374" s="78"/>
      <c r="F374" s="79"/>
      <c r="G374" s="80"/>
      <c r="H374" s="81" t="str">
        <f t="shared" si="25"/>
        <v/>
      </c>
      <c r="I374" s="82"/>
      <c r="J374" s="81" t="str">
        <f t="shared" si="26"/>
        <v/>
      </c>
      <c r="K374" s="78"/>
      <c r="L374" s="83"/>
      <c r="M374" s="161" t="str">
        <f t="shared" si="27"/>
        <v/>
      </c>
      <c r="N374" s="83"/>
      <c r="O374" s="81" t="str">
        <f t="shared" si="28"/>
        <v/>
      </c>
      <c r="P374" s="76"/>
      <c r="Q374" s="89"/>
      <c r="R374" s="85" t="str">
        <f t="shared" si="29"/>
        <v/>
      </c>
      <c r="S374" s="76"/>
    </row>
    <row r="375" spans="1:19" x14ac:dyDescent="0.25">
      <c r="A375" s="75"/>
      <c r="B375" s="76"/>
      <c r="C375" s="77"/>
      <c r="D375" s="77"/>
      <c r="E375" s="78"/>
      <c r="F375" s="79"/>
      <c r="G375" s="80"/>
      <c r="H375" s="81" t="str">
        <f t="shared" si="25"/>
        <v/>
      </c>
      <c r="I375" s="82"/>
      <c r="J375" s="81" t="str">
        <f t="shared" si="26"/>
        <v/>
      </c>
      <c r="K375" s="78"/>
      <c r="L375" s="83"/>
      <c r="M375" s="161" t="str">
        <f t="shared" si="27"/>
        <v/>
      </c>
      <c r="N375" s="83"/>
      <c r="O375" s="81" t="str">
        <f t="shared" si="28"/>
        <v/>
      </c>
      <c r="P375" s="76"/>
      <c r="Q375" s="89"/>
      <c r="R375" s="85" t="str">
        <f t="shared" si="29"/>
        <v/>
      </c>
      <c r="S375" s="76"/>
    </row>
    <row r="376" spans="1:19" x14ac:dyDescent="0.25">
      <c r="A376" s="75"/>
      <c r="B376" s="76"/>
      <c r="C376" s="77"/>
      <c r="D376" s="77"/>
      <c r="E376" s="78"/>
      <c r="F376" s="79"/>
      <c r="G376" s="80"/>
      <c r="H376" s="81" t="str">
        <f t="shared" si="25"/>
        <v/>
      </c>
      <c r="I376" s="82"/>
      <c r="J376" s="81" t="str">
        <f t="shared" si="26"/>
        <v/>
      </c>
      <c r="K376" s="78"/>
      <c r="L376" s="83"/>
      <c r="M376" s="161" t="str">
        <f t="shared" si="27"/>
        <v/>
      </c>
      <c r="N376" s="83"/>
      <c r="O376" s="81" t="str">
        <f t="shared" si="28"/>
        <v/>
      </c>
      <c r="P376" s="76"/>
      <c r="Q376" s="89"/>
      <c r="R376" s="85" t="str">
        <f t="shared" si="29"/>
        <v/>
      </c>
      <c r="S376" s="76"/>
    </row>
    <row r="377" spans="1:19" x14ac:dyDescent="0.25">
      <c r="A377" s="75"/>
      <c r="B377" s="76"/>
      <c r="C377" s="77"/>
      <c r="D377" s="77"/>
      <c r="E377" s="78"/>
      <c r="F377" s="79"/>
      <c r="G377" s="80"/>
      <c r="H377" s="81" t="str">
        <f t="shared" si="25"/>
        <v/>
      </c>
      <c r="I377" s="82"/>
      <c r="J377" s="81" t="str">
        <f t="shared" si="26"/>
        <v/>
      </c>
      <c r="K377" s="78"/>
      <c r="L377" s="83"/>
      <c r="M377" s="161" t="str">
        <f t="shared" si="27"/>
        <v/>
      </c>
      <c r="N377" s="83"/>
      <c r="O377" s="81" t="str">
        <f t="shared" si="28"/>
        <v/>
      </c>
      <c r="P377" s="76"/>
      <c r="Q377" s="89"/>
      <c r="R377" s="85" t="str">
        <f t="shared" si="29"/>
        <v/>
      </c>
      <c r="S377" s="76"/>
    </row>
    <row r="378" spans="1:19" x14ac:dyDescent="0.25">
      <c r="A378" s="75"/>
      <c r="B378" s="76"/>
      <c r="C378" s="77"/>
      <c r="D378" s="77"/>
      <c r="E378" s="78"/>
      <c r="F378" s="79"/>
      <c r="G378" s="80"/>
      <c r="H378" s="81" t="str">
        <f t="shared" si="25"/>
        <v/>
      </c>
      <c r="I378" s="82"/>
      <c r="J378" s="81" t="str">
        <f t="shared" si="26"/>
        <v/>
      </c>
      <c r="K378" s="78"/>
      <c r="L378" s="83"/>
      <c r="M378" s="161" t="str">
        <f t="shared" si="27"/>
        <v/>
      </c>
      <c r="N378" s="83"/>
      <c r="O378" s="81" t="str">
        <f t="shared" si="28"/>
        <v/>
      </c>
      <c r="P378" s="76"/>
      <c r="Q378" s="89"/>
      <c r="R378" s="85" t="str">
        <f t="shared" si="29"/>
        <v/>
      </c>
      <c r="S378" s="76"/>
    </row>
    <row r="379" spans="1:19" x14ac:dyDescent="0.25">
      <c r="A379" s="75"/>
      <c r="B379" s="76"/>
      <c r="C379" s="77"/>
      <c r="D379" s="77"/>
      <c r="E379" s="78"/>
      <c r="F379" s="79"/>
      <c r="G379" s="80"/>
      <c r="H379" s="81" t="str">
        <f t="shared" si="25"/>
        <v/>
      </c>
      <c r="I379" s="82"/>
      <c r="J379" s="81" t="str">
        <f t="shared" si="26"/>
        <v/>
      </c>
      <c r="K379" s="78"/>
      <c r="L379" s="83"/>
      <c r="M379" s="161" t="str">
        <f t="shared" si="27"/>
        <v/>
      </c>
      <c r="N379" s="83"/>
      <c r="O379" s="81" t="str">
        <f t="shared" si="28"/>
        <v/>
      </c>
      <c r="P379" s="76"/>
      <c r="Q379" s="89"/>
      <c r="R379" s="85" t="str">
        <f t="shared" si="29"/>
        <v/>
      </c>
      <c r="S379" s="76"/>
    </row>
    <row r="380" spans="1:19" x14ac:dyDescent="0.25">
      <c r="A380" s="75"/>
      <c r="B380" s="76"/>
      <c r="C380" s="77"/>
      <c r="D380" s="77"/>
      <c r="E380" s="78"/>
      <c r="F380" s="79"/>
      <c r="G380" s="80"/>
      <c r="H380" s="81" t="str">
        <f t="shared" si="25"/>
        <v/>
      </c>
      <c r="I380" s="82"/>
      <c r="J380" s="81" t="str">
        <f t="shared" si="26"/>
        <v/>
      </c>
      <c r="K380" s="78"/>
      <c r="L380" s="83"/>
      <c r="M380" s="161" t="str">
        <f t="shared" si="27"/>
        <v/>
      </c>
      <c r="N380" s="83"/>
      <c r="O380" s="81" t="str">
        <f t="shared" si="28"/>
        <v/>
      </c>
      <c r="P380" s="76"/>
      <c r="Q380" s="89"/>
      <c r="R380" s="85" t="str">
        <f t="shared" si="29"/>
        <v/>
      </c>
      <c r="S380" s="76"/>
    </row>
    <row r="381" spans="1:19" x14ac:dyDescent="0.25">
      <c r="A381" s="75"/>
      <c r="B381" s="76"/>
      <c r="C381" s="77"/>
      <c r="D381" s="77"/>
      <c r="E381" s="78"/>
      <c r="F381" s="79"/>
      <c r="G381" s="80"/>
      <c r="H381" s="81" t="str">
        <f t="shared" si="25"/>
        <v/>
      </c>
      <c r="I381" s="82"/>
      <c r="J381" s="81" t="str">
        <f t="shared" si="26"/>
        <v/>
      </c>
      <c r="K381" s="78"/>
      <c r="L381" s="83"/>
      <c r="M381" s="161" t="str">
        <f t="shared" si="27"/>
        <v/>
      </c>
      <c r="N381" s="83"/>
      <c r="O381" s="81" t="str">
        <f t="shared" si="28"/>
        <v/>
      </c>
      <c r="P381" s="76"/>
      <c r="Q381" s="89"/>
      <c r="R381" s="85" t="str">
        <f t="shared" si="29"/>
        <v/>
      </c>
      <c r="S381" s="76"/>
    </row>
    <row r="382" spans="1:19" x14ac:dyDescent="0.25">
      <c r="A382" s="75"/>
      <c r="B382" s="76"/>
      <c r="C382" s="77"/>
      <c r="D382" s="77"/>
      <c r="E382" s="78"/>
      <c r="F382" s="79"/>
      <c r="G382" s="80"/>
      <c r="H382" s="81" t="str">
        <f t="shared" si="25"/>
        <v/>
      </c>
      <c r="I382" s="82"/>
      <c r="J382" s="81" t="str">
        <f t="shared" si="26"/>
        <v/>
      </c>
      <c r="K382" s="78"/>
      <c r="L382" s="83"/>
      <c r="M382" s="161" t="str">
        <f t="shared" si="27"/>
        <v/>
      </c>
      <c r="N382" s="83"/>
      <c r="O382" s="81" t="str">
        <f t="shared" si="28"/>
        <v/>
      </c>
      <c r="P382" s="76"/>
      <c r="Q382" s="89"/>
      <c r="R382" s="85" t="str">
        <f t="shared" si="29"/>
        <v/>
      </c>
      <c r="S382" s="76"/>
    </row>
    <row r="383" spans="1:19" x14ac:dyDescent="0.25">
      <c r="A383" s="75"/>
      <c r="B383" s="76"/>
      <c r="C383" s="77"/>
      <c r="D383" s="77"/>
      <c r="E383" s="78"/>
      <c r="F383" s="79"/>
      <c r="G383" s="80"/>
      <c r="H383" s="81" t="str">
        <f t="shared" si="25"/>
        <v/>
      </c>
      <c r="I383" s="82"/>
      <c r="J383" s="81" t="str">
        <f t="shared" si="26"/>
        <v/>
      </c>
      <c r="K383" s="78"/>
      <c r="L383" s="83"/>
      <c r="M383" s="161" t="str">
        <f t="shared" si="27"/>
        <v/>
      </c>
      <c r="N383" s="83"/>
      <c r="O383" s="81" t="str">
        <f t="shared" si="28"/>
        <v/>
      </c>
      <c r="P383" s="76"/>
      <c r="Q383" s="89"/>
      <c r="R383" s="85" t="str">
        <f t="shared" si="29"/>
        <v/>
      </c>
      <c r="S383" s="76"/>
    </row>
    <row r="384" spans="1:19" x14ac:dyDescent="0.25">
      <c r="A384" s="75"/>
      <c r="B384" s="76"/>
      <c r="C384" s="77"/>
      <c r="D384" s="77"/>
      <c r="E384" s="78"/>
      <c r="F384" s="79"/>
      <c r="G384" s="80"/>
      <c r="H384" s="81" t="str">
        <f t="shared" si="25"/>
        <v/>
      </c>
      <c r="I384" s="82"/>
      <c r="J384" s="81" t="str">
        <f t="shared" si="26"/>
        <v/>
      </c>
      <c r="K384" s="78"/>
      <c r="L384" s="83"/>
      <c r="M384" s="161" t="str">
        <f t="shared" si="27"/>
        <v/>
      </c>
      <c r="N384" s="83"/>
      <c r="O384" s="81" t="str">
        <f t="shared" si="28"/>
        <v/>
      </c>
      <c r="P384" s="76"/>
      <c r="Q384" s="89"/>
      <c r="R384" s="85" t="str">
        <f t="shared" si="29"/>
        <v/>
      </c>
      <c r="S384" s="76"/>
    </row>
    <row r="385" spans="1:19" x14ac:dyDescent="0.25">
      <c r="A385" s="75"/>
      <c r="B385" s="76"/>
      <c r="C385" s="77"/>
      <c r="D385" s="77"/>
      <c r="E385" s="78"/>
      <c r="F385" s="79"/>
      <c r="G385" s="80"/>
      <c r="H385" s="81" t="str">
        <f t="shared" si="25"/>
        <v/>
      </c>
      <c r="I385" s="82"/>
      <c r="J385" s="81" t="str">
        <f t="shared" si="26"/>
        <v/>
      </c>
      <c r="K385" s="78"/>
      <c r="L385" s="83"/>
      <c r="M385" s="161" t="str">
        <f t="shared" si="27"/>
        <v/>
      </c>
      <c r="N385" s="83"/>
      <c r="O385" s="81" t="str">
        <f t="shared" si="28"/>
        <v/>
      </c>
      <c r="P385" s="76"/>
      <c r="Q385" s="89"/>
      <c r="R385" s="85" t="str">
        <f t="shared" si="29"/>
        <v/>
      </c>
      <c r="S385" s="76"/>
    </row>
    <row r="386" spans="1:19" x14ac:dyDescent="0.25">
      <c r="A386" s="75"/>
      <c r="B386" s="76"/>
      <c r="C386" s="77"/>
      <c r="D386" s="77"/>
      <c r="E386" s="78"/>
      <c r="F386" s="79"/>
      <c r="G386" s="80"/>
      <c r="H386" s="81" t="str">
        <f t="shared" si="25"/>
        <v/>
      </c>
      <c r="I386" s="82"/>
      <c r="J386" s="81" t="str">
        <f t="shared" si="26"/>
        <v/>
      </c>
      <c r="K386" s="78"/>
      <c r="L386" s="83"/>
      <c r="M386" s="161" t="str">
        <f t="shared" si="27"/>
        <v/>
      </c>
      <c r="N386" s="83"/>
      <c r="O386" s="81" t="str">
        <f t="shared" si="28"/>
        <v/>
      </c>
      <c r="P386" s="76"/>
      <c r="Q386" s="89"/>
      <c r="R386" s="85" t="str">
        <f t="shared" si="29"/>
        <v/>
      </c>
      <c r="S386" s="76"/>
    </row>
    <row r="387" spans="1:19" x14ac:dyDescent="0.25">
      <c r="A387" s="75"/>
      <c r="B387" s="76"/>
      <c r="C387" s="77"/>
      <c r="D387" s="77"/>
      <c r="E387" s="78"/>
      <c r="F387" s="79"/>
      <c r="G387" s="80"/>
      <c r="H387" s="81" t="str">
        <f t="shared" si="25"/>
        <v/>
      </c>
      <c r="I387" s="82"/>
      <c r="J387" s="81" t="str">
        <f t="shared" si="26"/>
        <v/>
      </c>
      <c r="K387" s="78"/>
      <c r="L387" s="83"/>
      <c r="M387" s="161" t="str">
        <f t="shared" si="27"/>
        <v/>
      </c>
      <c r="N387" s="83"/>
      <c r="O387" s="81" t="str">
        <f t="shared" si="28"/>
        <v/>
      </c>
      <c r="P387" s="76"/>
      <c r="Q387" s="89"/>
      <c r="R387" s="85" t="str">
        <f t="shared" si="29"/>
        <v/>
      </c>
      <c r="S387" s="76"/>
    </row>
    <row r="388" spans="1:19" x14ac:dyDescent="0.25">
      <c r="A388" s="75"/>
      <c r="B388" s="76"/>
      <c r="C388" s="77"/>
      <c r="D388" s="77"/>
      <c r="E388" s="78"/>
      <c r="F388" s="79"/>
      <c r="G388" s="80"/>
      <c r="H388" s="81" t="str">
        <f t="shared" si="25"/>
        <v/>
      </c>
      <c r="I388" s="82"/>
      <c r="J388" s="81" t="str">
        <f t="shared" si="26"/>
        <v/>
      </c>
      <c r="K388" s="78"/>
      <c r="L388" s="83"/>
      <c r="M388" s="161" t="str">
        <f t="shared" si="27"/>
        <v/>
      </c>
      <c r="N388" s="83"/>
      <c r="O388" s="81" t="str">
        <f t="shared" si="28"/>
        <v/>
      </c>
      <c r="P388" s="76"/>
      <c r="Q388" s="89"/>
      <c r="R388" s="85" t="str">
        <f t="shared" si="29"/>
        <v/>
      </c>
      <c r="S388" s="76"/>
    </row>
    <row r="389" spans="1:19" x14ac:dyDescent="0.25">
      <c r="A389" s="75"/>
      <c r="B389" s="76"/>
      <c r="C389" s="77"/>
      <c r="D389" s="77"/>
      <c r="E389" s="78"/>
      <c r="F389" s="79"/>
      <c r="G389" s="80"/>
      <c r="H389" s="81" t="str">
        <f t="shared" si="25"/>
        <v/>
      </c>
      <c r="I389" s="82"/>
      <c r="J389" s="81" t="str">
        <f t="shared" si="26"/>
        <v/>
      </c>
      <c r="K389" s="78"/>
      <c r="L389" s="83"/>
      <c r="M389" s="161" t="str">
        <f t="shared" si="27"/>
        <v/>
      </c>
      <c r="N389" s="83"/>
      <c r="O389" s="81" t="str">
        <f t="shared" si="28"/>
        <v/>
      </c>
      <c r="P389" s="76"/>
      <c r="Q389" s="89"/>
      <c r="R389" s="85" t="str">
        <f t="shared" si="29"/>
        <v/>
      </c>
      <c r="S389" s="76"/>
    </row>
    <row r="390" spans="1:19" x14ac:dyDescent="0.25">
      <c r="A390" s="75"/>
      <c r="B390" s="76"/>
      <c r="C390" s="77"/>
      <c r="D390" s="77"/>
      <c r="E390" s="78"/>
      <c r="F390" s="79"/>
      <c r="G390" s="80"/>
      <c r="H390" s="81" t="str">
        <f t="shared" ref="H390:H453" si="30">IF(ISBLANK(G390),"",INDEX(maquocgia,MATCH(G390,dm_quocgia,0)))</f>
        <v/>
      </c>
      <c r="I390" s="82"/>
      <c r="J390" s="81" t="str">
        <f t="shared" ref="J390:J453" si="31">IF(ISBLANK(I390),"",INDEX(madantoc,MATCH(I390,tendantoc,0)))</f>
        <v/>
      </c>
      <c r="K390" s="78"/>
      <c r="L390" s="83"/>
      <c r="M390" s="161" t="str">
        <f t="shared" ref="M390:M453" si="32">IF(ISBLANK(L390),"",INDEX(ma_tinh,MATCH(L390,Ten_tinh,0),1))</f>
        <v/>
      </c>
      <c r="N390" s="83"/>
      <c r="O390" s="81" t="str">
        <f t="shared" ref="O390:O453" si="33">IF(ISBLANK(N390),"",INDEX(Ma_huyen,MATCH(CONCATENATE(M390,"-",N390),Loc_trung_huyen,0)))</f>
        <v/>
      </c>
      <c r="P390" s="76"/>
      <c r="Q390" s="89"/>
      <c r="R390" s="85" t="str">
        <f t="shared" ref="R390:R453" si="34">IF(ISBLANK(Q390),"",INDEX(mamoiquanhe,MATCH(Q390,moiquanhe,0)))</f>
        <v/>
      </c>
      <c r="S390" s="76"/>
    </row>
    <row r="391" spans="1:19" x14ac:dyDescent="0.25">
      <c r="A391" s="75"/>
      <c r="B391" s="76"/>
      <c r="C391" s="77"/>
      <c r="D391" s="77"/>
      <c r="E391" s="78"/>
      <c r="F391" s="79"/>
      <c r="G391" s="80"/>
      <c r="H391" s="81" t="str">
        <f t="shared" si="30"/>
        <v/>
      </c>
      <c r="I391" s="82"/>
      <c r="J391" s="81" t="str">
        <f t="shared" si="31"/>
        <v/>
      </c>
      <c r="K391" s="78"/>
      <c r="L391" s="83"/>
      <c r="M391" s="161" t="str">
        <f t="shared" si="32"/>
        <v/>
      </c>
      <c r="N391" s="83"/>
      <c r="O391" s="81" t="str">
        <f t="shared" si="33"/>
        <v/>
      </c>
      <c r="P391" s="76"/>
      <c r="Q391" s="89"/>
      <c r="R391" s="85" t="str">
        <f t="shared" si="34"/>
        <v/>
      </c>
      <c r="S391" s="76"/>
    </row>
    <row r="392" spans="1:19" x14ac:dyDescent="0.25">
      <c r="A392" s="75"/>
      <c r="B392" s="76"/>
      <c r="C392" s="77"/>
      <c r="D392" s="77"/>
      <c r="E392" s="78"/>
      <c r="F392" s="79"/>
      <c r="G392" s="80"/>
      <c r="H392" s="81" t="str">
        <f t="shared" si="30"/>
        <v/>
      </c>
      <c r="I392" s="82"/>
      <c r="J392" s="81" t="str">
        <f t="shared" si="31"/>
        <v/>
      </c>
      <c r="K392" s="78"/>
      <c r="L392" s="83"/>
      <c r="M392" s="161" t="str">
        <f t="shared" si="32"/>
        <v/>
      </c>
      <c r="N392" s="83"/>
      <c r="O392" s="81" t="str">
        <f t="shared" si="33"/>
        <v/>
      </c>
      <c r="P392" s="76"/>
      <c r="Q392" s="89"/>
      <c r="R392" s="85" t="str">
        <f t="shared" si="34"/>
        <v/>
      </c>
      <c r="S392" s="76"/>
    </row>
    <row r="393" spans="1:19" x14ac:dyDescent="0.25">
      <c r="A393" s="75"/>
      <c r="B393" s="76"/>
      <c r="C393" s="77"/>
      <c r="D393" s="77"/>
      <c r="E393" s="78"/>
      <c r="F393" s="79"/>
      <c r="G393" s="80"/>
      <c r="H393" s="81" t="str">
        <f t="shared" si="30"/>
        <v/>
      </c>
      <c r="I393" s="82"/>
      <c r="J393" s="81" t="str">
        <f t="shared" si="31"/>
        <v/>
      </c>
      <c r="K393" s="78"/>
      <c r="L393" s="83"/>
      <c r="M393" s="161" t="str">
        <f t="shared" si="32"/>
        <v/>
      </c>
      <c r="N393" s="83"/>
      <c r="O393" s="81" t="str">
        <f t="shared" si="33"/>
        <v/>
      </c>
      <c r="P393" s="76"/>
      <c r="Q393" s="89"/>
      <c r="R393" s="85" t="str">
        <f t="shared" si="34"/>
        <v/>
      </c>
      <c r="S393" s="76"/>
    </row>
    <row r="394" spans="1:19" x14ac:dyDescent="0.25">
      <c r="A394" s="75"/>
      <c r="B394" s="76"/>
      <c r="C394" s="77"/>
      <c r="D394" s="77"/>
      <c r="E394" s="78"/>
      <c r="F394" s="79"/>
      <c r="G394" s="80"/>
      <c r="H394" s="81" t="str">
        <f t="shared" si="30"/>
        <v/>
      </c>
      <c r="I394" s="82"/>
      <c r="J394" s="81" t="str">
        <f t="shared" si="31"/>
        <v/>
      </c>
      <c r="K394" s="78"/>
      <c r="L394" s="83"/>
      <c r="M394" s="161" t="str">
        <f t="shared" si="32"/>
        <v/>
      </c>
      <c r="N394" s="83"/>
      <c r="O394" s="81" t="str">
        <f t="shared" si="33"/>
        <v/>
      </c>
      <c r="P394" s="76"/>
      <c r="Q394" s="89"/>
      <c r="R394" s="85" t="str">
        <f t="shared" si="34"/>
        <v/>
      </c>
      <c r="S394" s="76"/>
    </row>
    <row r="395" spans="1:19" x14ac:dyDescent="0.25">
      <c r="A395" s="75"/>
      <c r="B395" s="76"/>
      <c r="C395" s="77"/>
      <c r="D395" s="77"/>
      <c r="E395" s="78"/>
      <c r="F395" s="79"/>
      <c r="G395" s="80"/>
      <c r="H395" s="81" t="str">
        <f t="shared" si="30"/>
        <v/>
      </c>
      <c r="I395" s="82"/>
      <c r="J395" s="81" t="str">
        <f t="shared" si="31"/>
        <v/>
      </c>
      <c r="K395" s="78"/>
      <c r="L395" s="83"/>
      <c r="M395" s="161" t="str">
        <f t="shared" si="32"/>
        <v/>
      </c>
      <c r="N395" s="83"/>
      <c r="O395" s="81" t="str">
        <f t="shared" si="33"/>
        <v/>
      </c>
      <c r="P395" s="76"/>
      <c r="Q395" s="89"/>
      <c r="R395" s="85" t="str">
        <f t="shared" si="34"/>
        <v/>
      </c>
      <c r="S395" s="76"/>
    </row>
    <row r="396" spans="1:19" x14ac:dyDescent="0.25">
      <c r="A396" s="75"/>
      <c r="B396" s="76"/>
      <c r="C396" s="77"/>
      <c r="D396" s="77"/>
      <c r="E396" s="78"/>
      <c r="F396" s="79"/>
      <c r="G396" s="80"/>
      <c r="H396" s="81" t="str">
        <f t="shared" si="30"/>
        <v/>
      </c>
      <c r="I396" s="82"/>
      <c r="J396" s="81" t="str">
        <f t="shared" si="31"/>
        <v/>
      </c>
      <c r="K396" s="78"/>
      <c r="L396" s="83"/>
      <c r="M396" s="161" t="str">
        <f t="shared" si="32"/>
        <v/>
      </c>
      <c r="N396" s="83"/>
      <c r="O396" s="81" t="str">
        <f t="shared" si="33"/>
        <v/>
      </c>
      <c r="P396" s="76"/>
      <c r="Q396" s="89"/>
      <c r="R396" s="85" t="str">
        <f t="shared" si="34"/>
        <v/>
      </c>
      <c r="S396" s="76"/>
    </row>
    <row r="397" spans="1:19" x14ac:dyDescent="0.25">
      <c r="A397" s="75"/>
      <c r="B397" s="76"/>
      <c r="C397" s="77"/>
      <c r="D397" s="77"/>
      <c r="E397" s="78"/>
      <c r="F397" s="79"/>
      <c r="G397" s="80"/>
      <c r="H397" s="81" t="str">
        <f t="shared" si="30"/>
        <v/>
      </c>
      <c r="I397" s="82"/>
      <c r="J397" s="81" t="str">
        <f t="shared" si="31"/>
        <v/>
      </c>
      <c r="K397" s="78"/>
      <c r="L397" s="83"/>
      <c r="M397" s="161" t="str">
        <f t="shared" si="32"/>
        <v/>
      </c>
      <c r="N397" s="83"/>
      <c r="O397" s="81" t="str">
        <f t="shared" si="33"/>
        <v/>
      </c>
      <c r="P397" s="76"/>
      <c r="Q397" s="89"/>
      <c r="R397" s="85" t="str">
        <f t="shared" si="34"/>
        <v/>
      </c>
      <c r="S397" s="76"/>
    </row>
    <row r="398" spans="1:19" x14ac:dyDescent="0.25">
      <c r="A398" s="75"/>
      <c r="B398" s="76"/>
      <c r="C398" s="77"/>
      <c r="D398" s="77"/>
      <c r="E398" s="78"/>
      <c r="F398" s="79"/>
      <c r="G398" s="80"/>
      <c r="H398" s="81" t="str">
        <f t="shared" si="30"/>
        <v/>
      </c>
      <c r="I398" s="82"/>
      <c r="J398" s="81" t="str">
        <f t="shared" si="31"/>
        <v/>
      </c>
      <c r="K398" s="78"/>
      <c r="L398" s="83"/>
      <c r="M398" s="161" t="str">
        <f t="shared" si="32"/>
        <v/>
      </c>
      <c r="N398" s="83"/>
      <c r="O398" s="81" t="str">
        <f t="shared" si="33"/>
        <v/>
      </c>
      <c r="P398" s="76"/>
      <c r="Q398" s="89"/>
      <c r="R398" s="85" t="str">
        <f t="shared" si="34"/>
        <v/>
      </c>
      <c r="S398" s="76"/>
    </row>
    <row r="399" spans="1:19" x14ac:dyDescent="0.25">
      <c r="A399" s="75"/>
      <c r="B399" s="76"/>
      <c r="C399" s="77"/>
      <c r="D399" s="77"/>
      <c r="E399" s="78"/>
      <c r="F399" s="79"/>
      <c r="G399" s="80"/>
      <c r="H399" s="81" t="str">
        <f t="shared" si="30"/>
        <v/>
      </c>
      <c r="I399" s="82"/>
      <c r="J399" s="81" t="str">
        <f t="shared" si="31"/>
        <v/>
      </c>
      <c r="K399" s="78"/>
      <c r="L399" s="83"/>
      <c r="M399" s="161" t="str">
        <f t="shared" si="32"/>
        <v/>
      </c>
      <c r="N399" s="83"/>
      <c r="O399" s="81" t="str">
        <f t="shared" si="33"/>
        <v/>
      </c>
      <c r="P399" s="76"/>
      <c r="Q399" s="89"/>
      <c r="R399" s="85" t="str">
        <f t="shared" si="34"/>
        <v/>
      </c>
      <c r="S399" s="76"/>
    </row>
    <row r="400" spans="1:19" x14ac:dyDescent="0.25">
      <c r="A400" s="75"/>
      <c r="B400" s="76"/>
      <c r="C400" s="77"/>
      <c r="D400" s="77"/>
      <c r="E400" s="78"/>
      <c r="F400" s="79"/>
      <c r="G400" s="80"/>
      <c r="H400" s="81" t="str">
        <f t="shared" si="30"/>
        <v/>
      </c>
      <c r="I400" s="82"/>
      <c r="J400" s="81" t="str">
        <f t="shared" si="31"/>
        <v/>
      </c>
      <c r="K400" s="78"/>
      <c r="L400" s="83"/>
      <c r="M400" s="161" t="str">
        <f t="shared" si="32"/>
        <v/>
      </c>
      <c r="N400" s="83"/>
      <c r="O400" s="81" t="str">
        <f t="shared" si="33"/>
        <v/>
      </c>
      <c r="P400" s="76"/>
      <c r="Q400" s="89"/>
      <c r="R400" s="85" t="str">
        <f t="shared" si="34"/>
        <v/>
      </c>
      <c r="S400" s="76"/>
    </row>
    <row r="401" spans="1:19" x14ac:dyDescent="0.25">
      <c r="A401" s="75"/>
      <c r="B401" s="76"/>
      <c r="C401" s="77"/>
      <c r="D401" s="77"/>
      <c r="E401" s="78"/>
      <c r="F401" s="79"/>
      <c r="G401" s="80"/>
      <c r="H401" s="81" t="str">
        <f t="shared" si="30"/>
        <v/>
      </c>
      <c r="I401" s="82"/>
      <c r="J401" s="81" t="str">
        <f t="shared" si="31"/>
        <v/>
      </c>
      <c r="K401" s="78"/>
      <c r="L401" s="83"/>
      <c r="M401" s="161" t="str">
        <f t="shared" si="32"/>
        <v/>
      </c>
      <c r="N401" s="83"/>
      <c r="O401" s="81" t="str">
        <f t="shared" si="33"/>
        <v/>
      </c>
      <c r="P401" s="76"/>
      <c r="Q401" s="89"/>
      <c r="R401" s="85" t="str">
        <f t="shared" si="34"/>
        <v/>
      </c>
      <c r="S401" s="76"/>
    </row>
    <row r="402" spans="1:19" x14ac:dyDescent="0.25">
      <c r="A402" s="75"/>
      <c r="B402" s="76"/>
      <c r="C402" s="77"/>
      <c r="D402" s="77"/>
      <c r="E402" s="78"/>
      <c r="F402" s="79"/>
      <c r="G402" s="80"/>
      <c r="H402" s="81" t="str">
        <f t="shared" si="30"/>
        <v/>
      </c>
      <c r="I402" s="82"/>
      <c r="J402" s="81" t="str">
        <f t="shared" si="31"/>
        <v/>
      </c>
      <c r="K402" s="78"/>
      <c r="L402" s="83"/>
      <c r="M402" s="161" t="str">
        <f t="shared" si="32"/>
        <v/>
      </c>
      <c r="N402" s="83"/>
      <c r="O402" s="81" t="str">
        <f t="shared" si="33"/>
        <v/>
      </c>
      <c r="P402" s="76"/>
      <c r="Q402" s="89"/>
      <c r="R402" s="85" t="str">
        <f t="shared" si="34"/>
        <v/>
      </c>
      <c r="S402" s="76"/>
    </row>
    <row r="403" spans="1:19" x14ac:dyDescent="0.25">
      <c r="A403" s="75"/>
      <c r="B403" s="76"/>
      <c r="C403" s="77"/>
      <c r="D403" s="77"/>
      <c r="E403" s="78"/>
      <c r="F403" s="79"/>
      <c r="G403" s="80"/>
      <c r="H403" s="81" t="str">
        <f t="shared" si="30"/>
        <v/>
      </c>
      <c r="I403" s="82"/>
      <c r="J403" s="81" t="str">
        <f t="shared" si="31"/>
        <v/>
      </c>
      <c r="K403" s="78"/>
      <c r="L403" s="83"/>
      <c r="M403" s="161" t="str">
        <f t="shared" si="32"/>
        <v/>
      </c>
      <c r="N403" s="83"/>
      <c r="O403" s="81" t="str">
        <f t="shared" si="33"/>
        <v/>
      </c>
      <c r="P403" s="76"/>
      <c r="Q403" s="89"/>
      <c r="R403" s="85" t="str">
        <f t="shared" si="34"/>
        <v/>
      </c>
      <c r="S403" s="76"/>
    </row>
    <row r="404" spans="1:19" x14ac:dyDescent="0.25">
      <c r="A404" s="75"/>
      <c r="B404" s="76"/>
      <c r="C404" s="77"/>
      <c r="D404" s="77"/>
      <c r="E404" s="78"/>
      <c r="F404" s="79"/>
      <c r="G404" s="80"/>
      <c r="H404" s="81" t="str">
        <f t="shared" si="30"/>
        <v/>
      </c>
      <c r="I404" s="82"/>
      <c r="J404" s="81" t="str">
        <f t="shared" si="31"/>
        <v/>
      </c>
      <c r="K404" s="78"/>
      <c r="L404" s="83"/>
      <c r="M404" s="161" t="str">
        <f t="shared" si="32"/>
        <v/>
      </c>
      <c r="N404" s="83"/>
      <c r="O404" s="81" t="str">
        <f t="shared" si="33"/>
        <v/>
      </c>
      <c r="P404" s="76"/>
      <c r="Q404" s="89"/>
      <c r="R404" s="85" t="str">
        <f t="shared" si="34"/>
        <v/>
      </c>
      <c r="S404" s="76"/>
    </row>
    <row r="405" spans="1:19" x14ac:dyDescent="0.25">
      <c r="A405" s="75"/>
      <c r="B405" s="76"/>
      <c r="C405" s="77"/>
      <c r="D405" s="77"/>
      <c r="E405" s="78"/>
      <c r="F405" s="79"/>
      <c r="G405" s="80"/>
      <c r="H405" s="81" t="str">
        <f t="shared" si="30"/>
        <v/>
      </c>
      <c r="I405" s="82"/>
      <c r="J405" s="81" t="str">
        <f t="shared" si="31"/>
        <v/>
      </c>
      <c r="K405" s="78"/>
      <c r="L405" s="83"/>
      <c r="M405" s="161" t="str">
        <f t="shared" si="32"/>
        <v/>
      </c>
      <c r="N405" s="83"/>
      <c r="O405" s="81" t="str">
        <f t="shared" si="33"/>
        <v/>
      </c>
      <c r="P405" s="76"/>
      <c r="Q405" s="89"/>
      <c r="R405" s="85" t="str">
        <f t="shared" si="34"/>
        <v/>
      </c>
      <c r="S405" s="76"/>
    </row>
    <row r="406" spans="1:19" x14ac:dyDescent="0.25">
      <c r="A406" s="75"/>
      <c r="B406" s="76"/>
      <c r="C406" s="77"/>
      <c r="D406" s="77"/>
      <c r="E406" s="78"/>
      <c r="F406" s="79"/>
      <c r="G406" s="80"/>
      <c r="H406" s="81" t="str">
        <f t="shared" si="30"/>
        <v/>
      </c>
      <c r="I406" s="82"/>
      <c r="J406" s="81" t="str">
        <f t="shared" si="31"/>
        <v/>
      </c>
      <c r="K406" s="78"/>
      <c r="L406" s="83"/>
      <c r="M406" s="161" t="str">
        <f t="shared" si="32"/>
        <v/>
      </c>
      <c r="N406" s="83"/>
      <c r="O406" s="81" t="str">
        <f t="shared" si="33"/>
        <v/>
      </c>
      <c r="P406" s="76"/>
      <c r="Q406" s="89"/>
      <c r="R406" s="85" t="str">
        <f t="shared" si="34"/>
        <v/>
      </c>
      <c r="S406" s="76"/>
    </row>
    <row r="407" spans="1:19" x14ac:dyDescent="0.25">
      <c r="A407" s="75"/>
      <c r="B407" s="76"/>
      <c r="C407" s="77"/>
      <c r="D407" s="77"/>
      <c r="E407" s="78"/>
      <c r="F407" s="79"/>
      <c r="G407" s="80"/>
      <c r="H407" s="81" t="str">
        <f t="shared" si="30"/>
        <v/>
      </c>
      <c r="I407" s="82"/>
      <c r="J407" s="81" t="str">
        <f t="shared" si="31"/>
        <v/>
      </c>
      <c r="K407" s="78"/>
      <c r="L407" s="83"/>
      <c r="M407" s="161" t="str">
        <f t="shared" si="32"/>
        <v/>
      </c>
      <c r="N407" s="83"/>
      <c r="O407" s="81" t="str">
        <f t="shared" si="33"/>
        <v/>
      </c>
      <c r="P407" s="76"/>
      <c r="Q407" s="89"/>
      <c r="R407" s="85" t="str">
        <f t="shared" si="34"/>
        <v/>
      </c>
      <c r="S407" s="76"/>
    </row>
    <row r="408" spans="1:19" x14ac:dyDescent="0.25">
      <c r="A408" s="75"/>
      <c r="B408" s="76"/>
      <c r="C408" s="77"/>
      <c r="D408" s="77"/>
      <c r="E408" s="78"/>
      <c r="F408" s="79"/>
      <c r="G408" s="80"/>
      <c r="H408" s="81" t="str">
        <f t="shared" si="30"/>
        <v/>
      </c>
      <c r="I408" s="82"/>
      <c r="J408" s="81" t="str">
        <f t="shared" si="31"/>
        <v/>
      </c>
      <c r="K408" s="78"/>
      <c r="L408" s="83"/>
      <c r="M408" s="161" t="str">
        <f t="shared" si="32"/>
        <v/>
      </c>
      <c r="N408" s="83"/>
      <c r="O408" s="81" t="str">
        <f t="shared" si="33"/>
        <v/>
      </c>
      <c r="P408" s="76"/>
      <c r="Q408" s="89"/>
      <c r="R408" s="85" t="str">
        <f t="shared" si="34"/>
        <v/>
      </c>
      <c r="S408" s="76"/>
    </row>
    <row r="409" spans="1:19" x14ac:dyDescent="0.25">
      <c r="A409" s="75"/>
      <c r="B409" s="76"/>
      <c r="C409" s="77"/>
      <c r="D409" s="77"/>
      <c r="E409" s="78"/>
      <c r="F409" s="79"/>
      <c r="G409" s="80"/>
      <c r="H409" s="81" t="str">
        <f t="shared" si="30"/>
        <v/>
      </c>
      <c r="I409" s="82"/>
      <c r="J409" s="81" t="str">
        <f t="shared" si="31"/>
        <v/>
      </c>
      <c r="K409" s="78"/>
      <c r="L409" s="83"/>
      <c r="M409" s="161" t="str">
        <f t="shared" si="32"/>
        <v/>
      </c>
      <c r="N409" s="83"/>
      <c r="O409" s="81" t="str">
        <f t="shared" si="33"/>
        <v/>
      </c>
      <c r="P409" s="76"/>
      <c r="Q409" s="89"/>
      <c r="R409" s="85" t="str">
        <f t="shared" si="34"/>
        <v/>
      </c>
      <c r="S409" s="76"/>
    </row>
    <row r="410" spans="1:19" x14ac:dyDescent="0.25">
      <c r="A410" s="75"/>
      <c r="B410" s="76"/>
      <c r="C410" s="77"/>
      <c r="D410" s="77"/>
      <c r="E410" s="78"/>
      <c r="F410" s="79"/>
      <c r="G410" s="80"/>
      <c r="H410" s="81" t="str">
        <f t="shared" si="30"/>
        <v/>
      </c>
      <c r="I410" s="82"/>
      <c r="J410" s="81" t="str">
        <f t="shared" si="31"/>
        <v/>
      </c>
      <c r="K410" s="78"/>
      <c r="L410" s="83"/>
      <c r="M410" s="161" t="str">
        <f t="shared" si="32"/>
        <v/>
      </c>
      <c r="N410" s="83"/>
      <c r="O410" s="81" t="str">
        <f t="shared" si="33"/>
        <v/>
      </c>
      <c r="P410" s="76"/>
      <c r="Q410" s="89"/>
      <c r="R410" s="85" t="str">
        <f t="shared" si="34"/>
        <v/>
      </c>
      <c r="S410" s="76"/>
    </row>
    <row r="411" spans="1:19" x14ac:dyDescent="0.25">
      <c r="A411" s="75"/>
      <c r="B411" s="76"/>
      <c r="C411" s="77"/>
      <c r="D411" s="77"/>
      <c r="E411" s="78"/>
      <c r="F411" s="79"/>
      <c r="G411" s="80"/>
      <c r="H411" s="81" t="str">
        <f t="shared" si="30"/>
        <v/>
      </c>
      <c r="I411" s="82"/>
      <c r="J411" s="81" t="str">
        <f t="shared" si="31"/>
        <v/>
      </c>
      <c r="K411" s="78"/>
      <c r="L411" s="83"/>
      <c r="M411" s="161" t="str">
        <f t="shared" si="32"/>
        <v/>
      </c>
      <c r="N411" s="83"/>
      <c r="O411" s="81" t="str">
        <f t="shared" si="33"/>
        <v/>
      </c>
      <c r="P411" s="76"/>
      <c r="Q411" s="89"/>
      <c r="R411" s="85" t="str">
        <f t="shared" si="34"/>
        <v/>
      </c>
      <c r="S411" s="76"/>
    </row>
    <row r="412" spans="1:19" x14ac:dyDescent="0.25">
      <c r="A412" s="75"/>
      <c r="B412" s="76"/>
      <c r="C412" s="77"/>
      <c r="D412" s="77"/>
      <c r="E412" s="78"/>
      <c r="F412" s="79"/>
      <c r="G412" s="80"/>
      <c r="H412" s="81" t="str">
        <f t="shared" si="30"/>
        <v/>
      </c>
      <c r="I412" s="82"/>
      <c r="J412" s="81" t="str">
        <f t="shared" si="31"/>
        <v/>
      </c>
      <c r="K412" s="78"/>
      <c r="L412" s="83"/>
      <c r="M412" s="161" t="str">
        <f t="shared" si="32"/>
        <v/>
      </c>
      <c r="N412" s="83"/>
      <c r="O412" s="81" t="str">
        <f t="shared" si="33"/>
        <v/>
      </c>
      <c r="P412" s="76"/>
      <c r="Q412" s="89"/>
      <c r="R412" s="85" t="str">
        <f t="shared" si="34"/>
        <v/>
      </c>
      <c r="S412" s="76"/>
    </row>
    <row r="413" spans="1:19" x14ac:dyDescent="0.25">
      <c r="A413" s="75"/>
      <c r="B413" s="76"/>
      <c r="C413" s="77"/>
      <c r="D413" s="77"/>
      <c r="E413" s="78"/>
      <c r="F413" s="79"/>
      <c r="G413" s="80"/>
      <c r="H413" s="81" t="str">
        <f t="shared" si="30"/>
        <v/>
      </c>
      <c r="I413" s="82"/>
      <c r="J413" s="81" t="str">
        <f t="shared" si="31"/>
        <v/>
      </c>
      <c r="K413" s="78"/>
      <c r="L413" s="83"/>
      <c r="M413" s="161" t="str">
        <f t="shared" si="32"/>
        <v/>
      </c>
      <c r="N413" s="83"/>
      <c r="O413" s="81" t="str">
        <f t="shared" si="33"/>
        <v/>
      </c>
      <c r="P413" s="76"/>
      <c r="Q413" s="89"/>
      <c r="R413" s="85" t="str">
        <f t="shared" si="34"/>
        <v/>
      </c>
      <c r="S413" s="76"/>
    </row>
    <row r="414" spans="1:19" x14ac:dyDescent="0.25">
      <c r="A414" s="75"/>
      <c r="B414" s="76"/>
      <c r="C414" s="77"/>
      <c r="D414" s="77"/>
      <c r="E414" s="78"/>
      <c r="F414" s="79"/>
      <c r="G414" s="80"/>
      <c r="H414" s="81" t="str">
        <f t="shared" si="30"/>
        <v/>
      </c>
      <c r="I414" s="82"/>
      <c r="J414" s="81" t="str">
        <f t="shared" si="31"/>
        <v/>
      </c>
      <c r="K414" s="78"/>
      <c r="L414" s="83"/>
      <c r="M414" s="161" t="str">
        <f t="shared" si="32"/>
        <v/>
      </c>
      <c r="N414" s="83"/>
      <c r="O414" s="81" t="str">
        <f t="shared" si="33"/>
        <v/>
      </c>
      <c r="P414" s="76"/>
      <c r="Q414" s="89"/>
      <c r="R414" s="85" t="str">
        <f t="shared" si="34"/>
        <v/>
      </c>
      <c r="S414" s="76"/>
    </row>
    <row r="415" spans="1:19" x14ac:dyDescent="0.25">
      <c r="A415" s="75"/>
      <c r="B415" s="76"/>
      <c r="C415" s="77"/>
      <c r="D415" s="77"/>
      <c r="E415" s="78"/>
      <c r="F415" s="79"/>
      <c r="G415" s="80"/>
      <c r="H415" s="81" t="str">
        <f t="shared" si="30"/>
        <v/>
      </c>
      <c r="I415" s="82"/>
      <c r="J415" s="81" t="str">
        <f t="shared" si="31"/>
        <v/>
      </c>
      <c r="K415" s="78"/>
      <c r="L415" s="83"/>
      <c r="M415" s="161" t="str">
        <f t="shared" si="32"/>
        <v/>
      </c>
      <c r="N415" s="83"/>
      <c r="O415" s="81" t="str">
        <f t="shared" si="33"/>
        <v/>
      </c>
      <c r="P415" s="76"/>
      <c r="Q415" s="89"/>
      <c r="R415" s="85" t="str">
        <f t="shared" si="34"/>
        <v/>
      </c>
      <c r="S415" s="76"/>
    </row>
    <row r="416" spans="1:19" x14ac:dyDescent="0.25">
      <c r="A416" s="75"/>
      <c r="B416" s="76"/>
      <c r="C416" s="77"/>
      <c r="D416" s="77"/>
      <c r="E416" s="78"/>
      <c r="F416" s="79"/>
      <c r="G416" s="80"/>
      <c r="H416" s="81" t="str">
        <f t="shared" si="30"/>
        <v/>
      </c>
      <c r="I416" s="82"/>
      <c r="J416" s="81" t="str">
        <f t="shared" si="31"/>
        <v/>
      </c>
      <c r="K416" s="78"/>
      <c r="L416" s="83"/>
      <c r="M416" s="161" t="str">
        <f t="shared" si="32"/>
        <v/>
      </c>
      <c r="N416" s="83"/>
      <c r="O416" s="81" t="str">
        <f t="shared" si="33"/>
        <v/>
      </c>
      <c r="P416" s="76"/>
      <c r="Q416" s="89"/>
      <c r="R416" s="85" t="str">
        <f t="shared" si="34"/>
        <v/>
      </c>
      <c r="S416" s="76"/>
    </row>
    <row r="417" spans="1:19" x14ac:dyDescent="0.25">
      <c r="A417" s="75"/>
      <c r="B417" s="76"/>
      <c r="C417" s="77"/>
      <c r="D417" s="77"/>
      <c r="E417" s="78"/>
      <c r="F417" s="79"/>
      <c r="G417" s="80"/>
      <c r="H417" s="81" t="str">
        <f t="shared" si="30"/>
        <v/>
      </c>
      <c r="I417" s="82"/>
      <c r="J417" s="81" t="str">
        <f t="shared" si="31"/>
        <v/>
      </c>
      <c r="K417" s="78"/>
      <c r="L417" s="83"/>
      <c r="M417" s="161" t="str">
        <f t="shared" si="32"/>
        <v/>
      </c>
      <c r="N417" s="83"/>
      <c r="O417" s="81" t="str">
        <f t="shared" si="33"/>
        <v/>
      </c>
      <c r="P417" s="76"/>
      <c r="Q417" s="89"/>
      <c r="R417" s="85" t="str">
        <f t="shared" si="34"/>
        <v/>
      </c>
      <c r="S417" s="76"/>
    </row>
    <row r="418" spans="1:19" x14ac:dyDescent="0.25">
      <c r="A418" s="75"/>
      <c r="B418" s="76"/>
      <c r="C418" s="77"/>
      <c r="D418" s="77"/>
      <c r="E418" s="78"/>
      <c r="F418" s="79"/>
      <c r="G418" s="80"/>
      <c r="H418" s="81" t="str">
        <f t="shared" si="30"/>
        <v/>
      </c>
      <c r="I418" s="82"/>
      <c r="J418" s="81" t="str">
        <f t="shared" si="31"/>
        <v/>
      </c>
      <c r="K418" s="78"/>
      <c r="L418" s="83"/>
      <c r="M418" s="161" t="str">
        <f t="shared" si="32"/>
        <v/>
      </c>
      <c r="N418" s="83"/>
      <c r="O418" s="81" t="str">
        <f t="shared" si="33"/>
        <v/>
      </c>
      <c r="P418" s="76"/>
      <c r="Q418" s="89"/>
      <c r="R418" s="85" t="str">
        <f t="shared" si="34"/>
        <v/>
      </c>
      <c r="S418" s="76"/>
    </row>
    <row r="419" spans="1:19" x14ac:dyDescent="0.25">
      <c r="A419" s="75"/>
      <c r="B419" s="76"/>
      <c r="C419" s="77"/>
      <c r="D419" s="77"/>
      <c r="E419" s="78"/>
      <c r="F419" s="79"/>
      <c r="G419" s="80"/>
      <c r="H419" s="81" t="str">
        <f t="shared" si="30"/>
        <v/>
      </c>
      <c r="I419" s="82"/>
      <c r="J419" s="81" t="str">
        <f t="shared" si="31"/>
        <v/>
      </c>
      <c r="K419" s="78"/>
      <c r="L419" s="83"/>
      <c r="M419" s="161" t="str">
        <f t="shared" si="32"/>
        <v/>
      </c>
      <c r="N419" s="83"/>
      <c r="O419" s="81" t="str">
        <f t="shared" si="33"/>
        <v/>
      </c>
      <c r="P419" s="76"/>
      <c r="Q419" s="89"/>
      <c r="R419" s="85" t="str">
        <f t="shared" si="34"/>
        <v/>
      </c>
      <c r="S419" s="76"/>
    </row>
    <row r="420" spans="1:19" x14ac:dyDescent="0.25">
      <c r="A420" s="75"/>
      <c r="B420" s="76"/>
      <c r="C420" s="77"/>
      <c r="D420" s="77"/>
      <c r="E420" s="78"/>
      <c r="F420" s="79"/>
      <c r="G420" s="80"/>
      <c r="H420" s="81" t="str">
        <f t="shared" si="30"/>
        <v/>
      </c>
      <c r="I420" s="82"/>
      <c r="J420" s="81" t="str">
        <f t="shared" si="31"/>
        <v/>
      </c>
      <c r="K420" s="78"/>
      <c r="L420" s="83"/>
      <c r="M420" s="161" t="str">
        <f t="shared" si="32"/>
        <v/>
      </c>
      <c r="N420" s="83"/>
      <c r="O420" s="81" t="str">
        <f t="shared" si="33"/>
        <v/>
      </c>
      <c r="P420" s="76"/>
      <c r="Q420" s="89"/>
      <c r="R420" s="85" t="str">
        <f t="shared" si="34"/>
        <v/>
      </c>
      <c r="S420" s="76"/>
    </row>
    <row r="421" spans="1:19" x14ac:dyDescent="0.25">
      <c r="A421" s="75"/>
      <c r="B421" s="76"/>
      <c r="C421" s="77"/>
      <c r="D421" s="77"/>
      <c r="E421" s="78"/>
      <c r="F421" s="79"/>
      <c r="G421" s="80"/>
      <c r="H421" s="81" t="str">
        <f t="shared" si="30"/>
        <v/>
      </c>
      <c r="I421" s="82"/>
      <c r="J421" s="81" t="str">
        <f t="shared" si="31"/>
        <v/>
      </c>
      <c r="K421" s="78"/>
      <c r="L421" s="83"/>
      <c r="M421" s="161" t="str">
        <f t="shared" si="32"/>
        <v/>
      </c>
      <c r="N421" s="83"/>
      <c r="O421" s="81" t="str">
        <f t="shared" si="33"/>
        <v/>
      </c>
      <c r="P421" s="76"/>
      <c r="Q421" s="89"/>
      <c r="R421" s="85" t="str">
        <f t="shared" si="34"/>
        <v/>
      </c>
      <c r="S421" s="76"/>
    </row>
    <row r="422" spans="1:19" x14ac:dyDescent="0.25">
      <c r="A422" s="75"/>
      <c r="B422" s="76"/>
      <c r="C422" s="77"/>
      <c r="D422" s="77"/>
      <c r="E422" s="78"/>
      <c r="F422" s="79"/>
      <c r="G422" s="80"/>
      <c r="H422" s="81" t="str">
        <f t="shared" si="30"/>
        <v/>
      </c>
      <c r="I422" s="82"/>
      <c r="J422" s="81" t="str">
        <f t="shared" si="31"/>
        <v/>
      </c>
      <c r="K422" s="78"/>
      <c r="L422" s="83"/>
      <c r="M422" s="161" t="str">
        <f t="shared" si="32"/>
        <v/>
      </c>
      <c r="N422" s="83"/>
      <c r="O422" s="81" t="str">
        <f t="shared" si="33"/>
        <v/>
      </c>
      <c r="P422" s="76"/>
      <c r="Q422" s="89"/>
      <c r="R422" s="85" t="str">
        <f t="shared" si="34"/>
        <v/>
      </c>
      <c r="S422" s="76"/>
    </row>
    <row r="423" spans="1:19" x14ac:dyDescent="0.25">
      <c r="A423" s="75"/>
      <c r="B423" s="76"/>
      <c r="C423" s="77"/>
      <c r="D423" s="77"/>
      <c r="E423" s="78"/>
      <c r="F423" s="79"/>
      <c r="G423" s="80"/>
      <c r="H423" s="81" t="str">
        <f t="shared" si="30"/>
        <v/>
      </c>
      <c r="I423" s="82"/>
      <c r="J423" s="81" t="str">
        <f t="shared" si="31"/>
        <v/>
      </c>
      <c r="K423" s="78"/>
      <c r="L423" s="83"/>
      <c r="M423" s="161" t="str">
        <f t="shared" si="32"/>
        <v/>
      </c>
      <c r="N423" s="83"/>
      <c r="O423" s="81" t="str">
        <f t="shared" si="33"/>
        <v/>
      </c>
      <c r="P423" s="76"/>
      <c r="Q423" s="89"/>
      <c r="R423" s="85" t="str">
        <f t="shared" si="34"/>
        <v/>
      </c>
      <c r="S423" s="76"/>
    </row>
    <row r="424" spans="1:19" x14ac:dyDescent="0.25">
      <c r="A424" s="75"/>
      <c r="B424" s="76"/>
      <c r="C424" s="77"/>
      <c r="D424" s="77"/>
      <c r="E424" s="78"/>
      <c r="F424" s="79"/>
      <c r="G424" s="80"/>
      <c r="H424" s="81" t="str">
        <f t="shared" si="30"/>
        <v/>
      </c>
      <c r="I424" s="82"/>
      <c r="J424" s="81" t="str">
        <f t="shared" si="31"/>
        <v/>
      </c>
      <c r="K424" s="78"/>
      <c r="L424" s="83"/>
      <c r="M424" s="161" t="str">
        <f t="shared" si="32"/>
        <v/>
      </c>
      <c r="N424" s="83"/>
      <c r="O424" s="81" t="str">
        <f t="shared" si="33"/>
        <v/>
      </c>
      <c r="P424" s="76"/>
      <c r="Q424" s="89"/>
      <c r="R424" s="85" t="str">
        <f t="shared" si="34"/>
        <v/>
      </c>
      <c r="S424" s="76"/>
    </row>
    <row r="425" spans="1:19" x14ac:dyDescent="0.25">
      <c r="A425" s="75"/>
      <c r="B425" s="76"/>
      <c r="C425" s="77"/>
      <c r="D425" s="77"/>
      <c r="E425" s="78"/>
      <c r="F425" s="79"/>
      <c r="G425" s="80"/>
      <c r="H425" s="81" t="str">
        <f t="shared" si="30"/>
        <v/>
      </c>
      <c r="I425" s="82"/>
      <c r="J425" s="81" t="str">
        <f t="shared" si="31"/>
        <v/>
      </c>
      <c r="K425" s="78"/>
      <c r="L425" s="83"/>
      <c r="M425" s="161" t="str">
        <f t="shared" si="32"/>
        <v/>
      </c>
      <c r="N425" s="83"/>
      <c r="O425" s="81" t="str">
        <f t="shared" si="33"/>
        <v/>
      </c>
      <c r="P425" s="76"/>
      <c r="Q425" s="89"/>
      <c r="R425" s="85" t="str">
        <f t="shared" si="34"/>
        <v/>
      </c>
      <c r="S425" s="76"/>
    </row>
    <row r="426" spans="1:19" x14ac:dyDescent="0.25">
      <c r="A426" s="75"/>
      <c r="B426" s="76"/>
      <c r="C426" s="77"/>
      <c r="D426" s="77"/>
      <c r="E426" s="78"/>
      <c r="F426" s="79"/>
      <c r="G426" s="80"/>
      <c r="H426" s="81" t="str">
        <f t="shared" si="30"/>
        <v/>
      </c>
      <c r="I426" s="82"/>
      <c r="J426" s="81" t="str">
        <f t="shared" si="31"/>
        <v/>
      </c>
      <c r="K426" s="78"/>
      <c r="L426" s="83"/>
      <c r="M426" s="161" t="str">
        <f t="shared" si="32"/>
        <v/>
      </c>
      <c r="N426" s="83"/>
      <c r="O426" s="81" t="str">
        <f t="shared" si="33"/>
        <v/>
      </c>
      <c r="P426" s="76"/>
      <c r="Q426" s="89"/>
      <c r="R426" s="85" t="str">
        <f t="shared" si="34"/>
        <v/>
      </c>
      <c r="S426" s="76"/>
    </row>
    <row r="427" spans="1:19" x14ac:dyDescent="0.25">
      <c r="A427" s="75"/>
      <c r="B427" s="76"/>
      <c r="C427" s="77"/>
      <c r="D427" s="77"/>
      <c r="E427" s="78"/>
      <c r="F427" s="79"/>
      <c r="G427" s="80"/>
      <c r="H427" s="81" t="str">
        <f t="shared" si="30"/>
        <v/>
      </c>
      <c r="I427" s="82"/>
      <c r="J427" s="81" t="str">
        <f t="shared" si="31"/>
        <v/>
      </c>
      <c r="K427" s="78"/>
      <c r="L427" s="83"/>
      <c r="M427" s="161" t="str">
        <f t="shared" si="32"/>
        <v/>
      </c>
      <c r="N427" s="83"/>
      <c r="O427" s="81" t="str">
        <f t="shared" si="33"/>
        <v/>
      </c>
      <c r="P427" s="76"/>
      <c r="Q427" s="89"/>
      <c r="R427" s="85" t="str">
        <f t="shared" si="34"/>
        <v/>
      </c>
      <c r="S427" s="76"/>
    </row>
    <row r="428" spans="1:19" x14ac:dyDescent="0.25">
      <c r="A428" s="75"/>
      <c r="B428" s="76"/>
      <c r="C428" s="77"/>
      <c r="D428" s="77"/>
      <c r="E428" s="78"/>
      <c r="F428" s="79"/>
      <c r="G428" s="80"/>
      <c r="H428" s="81" t="str">
        <f t="shared" si="30"/>
        <v/>
      </c>
      <c r="I428" s="82"/>
      <c r="J428" s="81" t="str">
        <f t="shared" si="31"/>
        <v/>
      </c>
      <c r="K428" s="78"/>
      <c r="L428" s="83"/>
      <c r="M428" s="161" t="str">
        <f t="shared" si="32"/>
        <v/>
      </c>
      <c r="N428" s="83"/>
      <c r="O428" s="81" t="str">
        <f t="shared" si="33"/>
        <v/>
      </c>
      <c r="P428" s="76"/>
      <c r="Q428" s="89"/>
      <c r="R428" s="85" t="str">
        <f t="shared" si="34"/>
        <v/>
      </c>
      <c r="S428" s="76"/>
    </row>
    <row r="429" spans="1:19" x14ac:dyDescent="0.25">
      <c r="A429" s="75"/>
      <c r="B429" s="76"/>
      <c r="C429" s="77"/>
      <c r="D429" s="77"/>
      <c r="E429" s="78"/>
      <c r="F429" s="79"/>
      <c r="G429" s="80"/>
      <c r="H429" s="81" t="str">
        <f t="shared" si="30"/>
        <v/>
      </c>
      <c r="I429" s="82"/>
      <c r="J429" s="81" t="str">
        <f t="shared" si="31"/>
        <v/>
      </c>
      <c r="K429" s="78"/>
      <c r="L429" s="83"/>
      <c r="M429" s="161" t="str">
        <f t="shared" si="32"/>
        <v/>
      </c>
      <c r="N429" s="83"/>
      <c r="O429" s="81" t="str">
        <f t="shared" si="33"/>
        <v/>
      </c>
      <c r="P429" s="76"/>
      <c r="Q429" s="89"/>
      <c r="R429" s="85" t="str">
        <f t="shared" si="34"/>
        <v/>
      </c>
      <c r="S429" s="76"/>
    </row>
    <row r="430" spans="1:19" x14ac:dyDescent="0.25">
      <c r="A430" s="75"/>
      <c r="B430" s="76"/>
      <c r="C430" s="77"/>
      <c r="D430" s="77"/>
      <c r="E430" s="78"/>
      <c r="F430" s="79"/>
      <c r="G430" s="80"/>
      <c r="H430" s="81" t="str">
        <f t="shared" si="30"/>
        <v/>
      </c>
      <c r="I430" s="82"/>
      <c r="J430" s="81" t="str">
        <f t="shared" si="31"/>
        <v/>
      </c>
      <c r="K430" s="78"/>
      <c r="L430" s="83"/>
      <c r="M430" s="161" t="str">
        <f t="shared" si="32"/>
        <v/>
      </c>
      <c r="N430" s="83"/>
      <c r="O430" s="81" t="str">
        <f t="shared" si="33"/>
        <v/>
      </c>
      <c r="P430" s="76"/>
      <c r="Q430" s="89"/>
      <c r="R430" s="85" t="str">
        <f t="shared" si="34"/>
        <v/>
      </c>
      <c r="S430" s="76"/>
    </row>
    <row r="431" spans="1:19" x14ac:dyDescent="0.25">
      <c r="A431" s="75"/>
      <c r="B431" s="76"/>
      <c r="C431" s="77"/>
      <c r="D431" s="77"/>
      <c r="E431" s="78"/>
      <c r="F431" s="79"/>
      <c r="G431" s="80"/>
      <c r="H431" s="81" t="str">
        <f t="shared" si="30"/>
        <v/>
      </c>
      <c r="I431" s="82"/>
      <c r="J431" s="81" t="str">
        <f t="shared" si="31"/>
        <v/>
      </c>
      <c r="K431" s="78"/>
      <c r="L431" s="83"/>
      <c r="M431" s="161" t="str">
        <f t="shared" si="32"/>
        <v/>
      </c>
      <c r="N431" s="83"/>
      <c r="O431" s="81" t="str">
        <f t="shared" si="33"/>
        <v/>
      </c>
      <c r="P431" s="76"/>
      <c r="Q431" s="89"/>
      <c r="R431" s="85" t="str">
        <f t="shared" si="34"/>
        <v/>
      </c>
      <c r="S431" s="76"/>
    </row>
    <row r="432" spans="1:19" x14ac:dyDescent="0.25">
      <c r="A432" s="75"/>
      <c r="B432" s="76"/>
      <c r="C432" s="77"/>
      <c r="D432" s="77"/>
      <c r="E432" s="78"/>
      <c r="F432" s="79"/>
      <c r="G432" s="80"/>
      <c r="H432" s="81" t="str">
        <f t="shared" si="30"/>
        <v/>
      </c>
      <c r="I432" s="82"/>
      <c r="J432" s="81" t="str">
        <f t="shared" si="31"/>
        <v/>
      </c>
      <c r="K432" s="78"/>
      <c r="L432" s="83"/>
      <c r="M432" s="161" t="str">
        <f t="shared" si="32"/>
        <v/>
      </c>
      <c r="N432" s="83"/>
      <c r="O432" s="81" t="str">
        <f t="shared" si="33"/>
        <v/>
      </c>
      <c r="P432" s="76"/>
      <c r="Q432" s="89"/>
      <c r="R432" s="85" t="str">
        <f t="shared" si="34"/>
        <v/>
      </c>
      <c r="S432" s="76"/>
    </row>
    <row r="433" spans="1:19" x14ac:dyDescent="0.25">
      <c r="A433" s="75"/>
      <c r="B433" s="76"/>
      <c r="C433" s="77"/>
      <c r="D433" s="77"/>
      <c r="E433" s="78"/>
      <c r="F433" s="79"/>
      <c r="G433" s="80"/>
      <c r="H433" s="81" t="str">
        <f t="shared" si="30"/>
        <v/>
      </c>
      <c r="I433" s="82"/>
      <c r="J433" s="81" t="str">
        <f t="shared" si="31"/>
        <v/>
      </c>
      <c r="K433" s="78"/>
      <c r="L433" s="83"/>
      <c r="M433" s="161" t="str">
        <f t="shared" si="32"/>
        <v/>
      </c>
      <c r="N433" s="83"/>
      <c r="O433" s="81" t="str">
        <f t="shared" si="33"/>
        <v/>
      </c>
      <c r="P433" s="76"/>
      <c r="Q433" s="89"/>
      <c r="R433" s="85" t="str">
        <f t="shared" si="34"/>
        <v/>
      </c>
      <c r="S433" s="76"/>
    </row>
    <row r="434" spans="1:19" x14ac:dyDescent="0.25">
      <c r="A434" s="75"/>
      <c r="B434" s="76"/>
      <c r="C434" s="77"/>
      <c r="D434" s="77"/>
      <c r="E434" s="78"/>
      <c r="F434" s="79"/>
      <c r="G434" s="80"/>
      <c r="H434" s="81" t="str">
        <f t="shared" si="30"/>
        <v/>
      </c>
      <c r="I434" s="82"/>
      <c r="J434" s="81" t="str">
        <f t="shared" si="31"/>
        <v/>
      </c>
      <c r="K434" s="78"/>
      <c r="L434" s="83"/>
      <c r="M434" s="161" t="str">
        <f t="shared" si="32"/>
        <v/>
      </c>
      <c r="N434" s="83"/>
      <c r="O434" s="81" t="str">
        <f t="shared" si="33"/>
        <v/>
      </c>
      <c r="P434" s="76"/>
      <c r="Q434" s="89"/>
      <c r="R434" s="85" t="str">
        <f t="shared" si="34"/>
        <v/>
      </c>
      <c r="S434" s="76"/>
    </row>
    <row r="435" spans="1:19" x14ac:dyDescent="0.25">
      <c r="A435" s="75"/>
      <c r="B435" s="76"/>
      <c r="C435" s="77"/>
      <c r="D435" s="77"/>
      <c r="E435" s="78"/>
      <c r="F435" s="79"/>
      <c r="G435" s="80"/>
      <c r="H435" s="81" t="str">
        <f t="shared" si="30"/>
        <v/>
      </c>
      <c r="I435" s="82"/>
      <c r="J435" s="81" t="str">
        <f t="shared" si="31"/>
        <v/>
      </c>
      <c r="K435" s="78"/>
      <c r="L435" s="83"/>
      <c r="M435" s="161" t="str">
        <f t="shared" si="32"/>
        <v/>
      </c>
      <c r="N435" s="83"/>
      <c r="O435" s="81" t="str">
        <f t="shared" si="33"/>
        <v/>
      </c>
      <c r="P435" s="76"/>
      <c r="Q435" s="89"/>
      <c r="R435" s="85" t="str">
        <f t="shared" si="34"/>
        <v/>
      </c>
      <c r="S435" s="76"/>
    </row>
    <row r="436" spans="1:19" x14ac:dyDescent="0.25">
      <c r="A436" s="75"/>
      <c r="B436" s="76"/>
      <c r="C436" s="77"/>
      <c r="D436" s="77"/>
      <c r="E436" s="78"/>
      <c r="F436" s="79"/>
      <c r="G436" s="80"/>
      <c r="H436" s="81" t="str">
        <f t="shared" si="30"/>
        <v/>
      </c>
      <c r="I436" s="82"/>
      <c r="J436" s="81" t="str">
        <f t="shared" si="31"/>
        <v/>
      </c>
      <c r="K436" s="78"/>
      <c r="L436" s="83"/>
      <c r="M436" s="161" t="str">
        <f t="shared" si="32"/>
        <v/>
      </c>
      <c r="N436" s="83"/>
      <c r="O436" s="81" t="str">
        <f t="shared" si="33"/>
        <v/>
      </c>
      <c r="P436" s="76"/>
      <c r="Q436" s="89"/>
      <c r="R436" s="85" t="str">
        <f t="shared" si="34"/>
        <v/>
      </c>
      <c r="S436" s="76"/>
    </row>
    <row r="437" spans="1:19" x14ac:dyDescent="0.25">
      <c r="A437" s="75"/>
      <c r="B437" s="76"/>
      <c r="C437" s="77"/>
      <c r="D437" s="77"/>
      <c r="E437" s="78"/>
      <c r="F437" s="79"/>
      <c r="G437" s="80"/>
      <c r="H437" s="81" t="str">
        <f t="shared" si="30"/>
        <v/>
      </c>
      <c r="I437" s="82"/>
      <c r="J437" s="81" t="str">
        <f t="shared" si="31"/>
        <v/>
      </c>
      <c r="K437" s="78"/>
      <c r="L437" s="83"/>
      <c r="M437" s="161" t="str">
        <f t="shared" si="32"/>
        <v/>
      </c>
      <c r="N437" s="83"/>
      <c r="O437" s="81" t="str">
        <f t="shared" si="33"/>
        <v/>
      </c>
      <c r="P437" s="76"/>
      <c r="Q437" s="89"/>
      <c r="R437" s="85" t="str">
        <f t="shared" si="34"/>
        <v/>
      </c>
      <c r="S437" s="76"/>
    </row>
    <row r="438" spans="1:19" x14ac:dyDescent="0.25">
      <c r="A438" s="75"/>
      <c r="B438" s="76"/>
      <c r="C438" s="77"/>
      <c r="D438" s="77"/>
      <c r="E438" s="78"/>
      <c r="F438" s="79"/>
      <c r="G438" s="80"/>
      <c r="H438" s="81" t="str">
        <f t="shared" si="30"/>
        <v/>
      </c>
      <c r="I438" s="82"/>
      <c r="J438" s="81" t="str">
        <f t="shared" si="31"/>
        <v/>
      </c>
      <c r="K438" s="78"/>
      <c r="L438" s="83"/>
      <c r="M438" s="161" t="str">
        <f t="shared" si="32"/>
        <v/>
      </c>
      <c r="N438" s="83"/>
      <c r="O438" s="81" t="str">
        <f t="shared" si="33"/>
        <v/>
      </c>
      <c r="P438" s="76"/>
      <c r="Q438" s="89"/>
      <c r="R438" s="85" t="str">
        <f t="shared" si="34"/>
        <v/>
      </c>
      <c r="S438" s="76"/>
    </row>
    <row r="439" spans="1:19" x14ac:dyDescent="0.25">
      <c r="A439" s="75"/>
      <c r="B439" s="76"/>
      <c r="C439" s="77"/>
      <c r="D439" s="77"/>
      <c r="E439" s="78"/>
      <c r="F439" s="79"/>
      <c r="G439" s="80"/>
      <c r="H439" s="81" t="str">
        <f t="shared" si="30"/>
        <v/>
      </c>
      <c r="I439" s="82"/>
      <c r="J439" s="81" t="str">
        <f t="shared" si="31"/>
        <v/>
      </c>
      <c r="K439" s="78"/>
      <c r="L439" s="83"/>
      <c r="M439" s="161" t="str">
        <f t="shared" si="32"/>
        <v/>
      </c>
      <c r="N439" s="83"/>
      <c r="O439" s="81" t="str">
        <f t="shared" si="33"/>
        <v/>
      </c>
      <c r="P439" s="76"/>
      <c r="Q439" s="89"/>
      <c r="R439" s="85" t="str">
        <f t="shared" si="34"/>
        <v/>
      </c>
      <c r="S439" s="76"/>
    </row>
    <row r="440" spans="1:19" x14ac:dyDescent="0.25">
      <c r="A440" s="75"/>
      <c r="B440" s="76"/>
      <c r="C440" s="77"/>
      <c r="D440" s="77"/>
      <c r="E440" s="78"/>
      <c r="F440" s="79"/>
      <c r="G440" s="80"/>
      <c r="H440" s="81" t="str">
        <f t="shared" si="30"/>
        <v/>
      </c>
      <c r="I440" s="82"/>
      <c r="J440" s="81" t="str">
        <f t="shared" si="31"/>
        <v/>
      </c>
      <c r="K440" s="78"/>
      <c r="L440" s="83"/>
      <c r="M440" s="161" t="str">
        <f t="shared" si="32"/>
        <v/>
      </c>
      <c r="N440" s="83"/>
      <c r="O440" s="81" t="str">
        <f t="shared" si="33"/>
        <v/>
      </c>
      <c r="P440" s="76"/>
      <c r="Q440" s="89"/>
      <c r="R440" s="85" t="str">
        <f t="shared" si="34"/>
        <v/>
      </c>
      <c r="S440" s="76"/>
    </row>
    <row r="441" spans="1:19" x14ac:dyDescent="0.25">
      <c r="A441" s="75"/>
      <c r="B441" s="76"/>
      <c r="C441" s="77"/>
      <c r="D441" s="77"/>
      <c r="E441" s="78"/>
      <c r="F441" s="79"/>
      <c r="G441" s="80"/>
      <c r="H441" s="81" t="str">
        <f t="shared" si="30"/>
        <v/>
      </c>
      <c r="I441" s="82"/>
      <c r="J441" s="81" t="str">
        <f t="shared" si="31"/>
        <v/>
      </c>
      <c r="K441" s="78"/>
      <c r="L441" s="83"/>
      <c r="M441" s="161" t="str">
        <f t="shared" si="32"/>
        <v/>
      </c>
      <c r="N441" s="83"/>
      <c r="O441" s="81" t="str">
        <f t="shared" si="33"/>
        <v/>
      </c>
      <c r="P441" s="76"/>
      <c r="Q441" s="89"/>
      <c r="R441" s="85" t="str">
        <f t="shared" si="34"/>
        <v/>
      </c>
      <c r="S441" s="76"/>
    </row>
    <row r="442" spans="1:19" x14ac:dyDescent="0.25">
      <c r="A442" s="75"/>
      <c r="B442" s="76"/>
      <c r="C442" s="77"/>
      <c r="D442" s="77"/>
      <c r="E442" s="78"/>
      <c r="F442" s="79"/>
      <c r="G442" s="80"/>
      <c r="H442" s="81" t="str">
        <f t="shared" si="30"/>
        <v/>
      </c>
      <c r="I442" s="82"/>
      <c r="J442" s="81" t="str">
        <f t="shared" si="31"/>
        <v/>
      </c>
      <c r="K442" s="78"/>
      <c r="L442" s="83"/>
      <c r="M442" s="161" t="str">
        <f t="shared" si="32"/>
        <v/>
      </c>
      <c r="N442" s="83"/>
      <c r="O442" s="81" t="str">
        <f t="shared" si="33"/>
        <v/>
      </c>
      <c r="P442" s="76"/>
      <c r="Q442" s="89"/>
      <c r="R442" s="85" t="str">
        <f t="shared" si="34"/>
        <v/>
      </c>
      <c r="S442" s="76"/>
    </row>
    <row r="443" spans="1:19" x14ac:dyDescent="0.25">
      <c r="A443" s="75"/>
      <c r="B443" s="76"/>
      <c r="C443" s="77"/>
      <c r="D443" s="77"/>
      <c r="E443" s="78"/>
      <c r="F443" s="79"/>
      <c r="G443" s="80"/>
      <c r="H443" s="81" t="str">
        <f t="shared" si="30"/>
        <v/>
      </c>
      <c r="I443" s="82"/>
      <c r="J443" s="81" t="str">
        <f t="shared" si="31"/>
        <v/>
      </c>
      <c r="K443" s="78"/>
      <c r="L443" s="83"/>
      <c r="M443" s="161" t="str">
        <f t="shared" si="32"/>
        <v/>
      </c>
      <c r="N443" s="83"/>
      <c r="O443" s="81" t="str">
        <f t="shared" si="33"/>
        <v/>
      </c>
      <c r="P443" s="76"/>
      <c r="Q443" s="89"/>
      <c r="R443" s="85" t="str">
        <f t="shared" si="34"/>
        <v/>
      </c>
      <c r="S443" s="76"/>
    </row>
    <row r="444" spans="1:19" x14ac:dyDescent="0.25">
      <c r="A444" s="75"/>
      <c r="B444" s="76"/>
      <c r="C444" s="77"/>
      <c r="D444" s="77"/>
      <c r="E444" s="78"/>
      <c r="F444" s="79"/>
      <c r="G444" s="80"/>
      <c r="H444" s="81" t="str">
        <f t="shared" si="30"/>
        <v/>
      </c>
      <c r="I444" s="82"/>
      <c r="J444" s="81" t="str">
        <f t="shared" si="31"/>
        <v/>
      </c>
      <c r="K444" s="78"/>
      <c r="L444" s="83"/>
      <c r="M444" s="161" t="str">
        <f t="shared" si="32"/>
        <v/>
      </c>
      <c r="N444" s="83"/>
      <c r="O444" s="81" t="str">
        <f t="shared" si="33"/>
        <v/>
      </c>
      <c r="P444" s="76"/>
      <c r="Q444" s="89"/>
      <c r="R444" s="85" t="str">
        <f t="shared" si="34"/>
        <v/>
      </c>
      <c r="S444" s="76"/>
    </row>
    <row r="445" spans="1:19" x14ac:dyDescent="0.25">
      <c r="A445" s="75"/>
      <c r="B445" s="76"/>
      <c r="C445" s="77"/>
      <c r="D445" s="77"/>
      <c r="E445" s="78"/>
      <c r="F445" s="79"/>
      <c r="G445" s="80"/>
      <c r="H445" s="81" t="str">
        <f t="shared" si="30"/>
        <v/>
      </c>
      <c r="I445" s="82"/>
      <c r="J445" s="81" t="str">
        <f t="shared" si="31"/>
        <v/>
      </c>
      <c r="K445" s="78"/>
      <c r="L445" s="83"/>
      <c r="M445" s="161" t="str">
        <f t="shared" si="32"/>
        <v/>
      </c>
      <c r="N445" s="83"/>
      <c r="O445" s="81" t="str">
        <f t="shared" si="33"/>
        <v/>
      </c>
      <c r="P445" s="76"/>
      <c r="Q445" s="89"/>
      <c r="R445" s="85" t="str">
        <f t="shared" si="34"/>
        <v/>
      </c>
      <c r="S445" s="76"/>
    </row>
    <row r="446" spans="1:19" x14ac:dyDescent="0.25">
      <c r="A446" s="75"/>
      <c r="B446" s="76"/>
      <c r="C446" s="77"/>
      <c r="D446" s="77"/>
      <c r="E446" s="78"/>
      <c r="F446" s="79"/>
      <c r="G446" s="80"/>
      <c r="H446" s="81" t="str">
        <f t="shared" si="30"/>
        <v/>
      </c>
      <c r="I446" s="82"/>
      <c r="J446" s="81" t="str">
        <f t="shared" si="31"/>
        <v/>
      </c>
      <c r="K446" s="78"/>
      <c r="L446" s="83"/>
      <c r="M446" s="161" t="str">
        <f t="shared" si="32"/>
        <v/>
      </c>
      <c r="N446" s="83"/>
      <c r="O446" s="81" t="str">
        <f t="shared" si="33"/>
        <v/>
      </c>
      <c r="P446" s="76"/>
      <c r="Q446" s="89"/>
      <c r="R446" s="85" t="str">
        <f t="shared" si="34"/>
        <v/>
      </c>
      <c r="S446" s="76"/>
    </row>
    <row r="447" spans="1:19" x14ac:dyDescent="0.25">
      <c r="A447" s="75"/>
      <c r="B447" s="76"/>
      <c r="C447" s="77"/>
      <c r="D447" s="77"/>
      <c r="E447" s="78"/>
      <c r="F447" s="79"/>
      <c r="G447" s="80"/>
      <c r="H447" s="81" t="str">
        <f t="shared" si="30"/>
        <v/>
      </c>
      <c r="I447" s="82"/>
      <c r="J447" s="81" t="str">
        <f t="shared" si="31"/>
        <v/>
      </c>
      <c r="K447" s="78"/>
      <c r="L447" s="83"/>
      <c r="M447" s="161" t="str">
        <f t="shared" si="32"/>
        <v/>
      </c>
      <c r="N447" s="83"/>
      <c r="O447" s="81" t="str">
        <f t="shared" si="33"/>
        <v/>
      </c>
      <c r="P447" s="76"/>
      <c r="Q447" s="89"/>
      <c r="R447" s="85" t="str">
        <f t="shared" si="34"/>
        <v/>
      </c>
      <c r="S447" s="76"/>
    </row>
    <row r="448" spans="1:19" x14ac:dyDescent="0.25">
      <c r="A448" s="75"/>
      <c r="B448" s="76"/>
      <c r="C448" s="77"/>
      <c r="D448" s="77"/>
      <c r="E448" s="78"/>
      <c r="F448" s="79"/>
      <c r="G448" s="80"/>
      <c r="H448" s="81" t="str">
        <f t="shared" si="30"/>
        <v/>
      </c>
      <c r="I448" s="82"/>
      <c r="J448" s="81" t="str">
        <f t="shared" si="31"/>
        <v/>
      </c>
      <c r="K448" s="78"/>
      <c r="L448" s="83"/>
      <c r="M448" s="161" t="str">
        <f t="shared" si="32"/>
        <v/>
      </c>
      <c r="N448" s="83"/>
      <c r="O448" s="81" t="str">
        <f t="shared" si="33"/>
        <v/>
      </c>
      <c r="P448" s="76"/>
      <c r="Q448" s="89"/>
      <c r="R448" s="85" t="str">
        <f t="shared" si="34"/>
        <v/>
      </c>
      <c r="S448" s="76"/>
    </row>
    <row r="449" spans="1:19" x14ac:dyDescent="0.25">
      <c r="A449" s="75"/>
      <c r="B449" s="76"/>
      <c r="C449" s="77"/>
      <c r="D449" s="77"/>
      <c r="E449" s="78"/>
      <c r="F449" s="79"/>
      <c r="G449" s="80"/>
      <c r="H449" s="81" t="str">
        <f t="shared" si="30"/>
        <v/>
      </c>
      <c r="I449" s="82"/>
      <c r="J449" s="81" t="str">
        <f t="shared" si="31"/>
        <v/>
      </c>
      <c r="K449" s="78"/>
      <c r="L449" s="83"/>
      <c r="M449" s="161" t="str">
        <f t="shared" si="32"/>
        <v/>
      </c>
      <c r="N449" s="83"/>
      <c r="O449" s="81" t="str">
        <f t="shared" si="33"/>
        <v/>
      </c>
      <c r="P449" s="76"/>
      <c r="Q449" s="89"/>
      <c r="R449" s="85" t="str">
        <f t="shared" si="34"/>
        <v/>
      </c>
      <c r="S449" s="76"/>
    </row>
    <row r="450" spans="1:19" x14ac:dyDescent="0.25">
      <c r="A450" s="75"/>
      <c r="B450" s="76"/>
      <c r="C450" s="77"/>
      <c r="D450" s="77"/>
      <c r="E450" s="78"/>
      <c r="F450" s="79"/>
      <c r="G450" s="80"/>
      <c r="H450" s="81" t="str">
        <f t="shared" si="30"/>
        <v/>
      </c>
      <c r="I450" s="82"/>
      <c r="J450" s="81" t="str">
        <f t="shared" si="31"/>
        <v/>
      </c>
      <c r="K450" s="78"/>
      <c r="L450" s="83"/>
      <c r="M450" s="161" t="str">
        <f t="shared" si="32"/>
        <v/>
      </c>
      <c r="N450" s="83"/>
      <c r="O450" s="81" t="str">
        <f t="shared" si="33"/>
        <v/>
      </c>
      <c r="P450" s="76"/>
      <c r="Q450" s="89"/>
      <c r="R450" s="85" t="str">
        <f t="shared" si="34"/>
        <v/>
      </c>
      <c r="S450" s="76"/>
    </row>
    <row r="451" spans="1:19" x14ac:dyDescent="0.25">
      <c r="A451" s="75"/>
      <c r="B451" s="76"/>
      <c r="C451" s="77"/>
      <c r="D451" s="77"/>
      <c r="E451" s="78"/>
      <c r="F451" s="79"/>
      <c r="G451" s="80"/>
      <c r="H451" s="81" t="str">
        <f t="shared" si="30"/>
        <v/>
      </c>
      <c r="I451" s="82"/>
      <c r="J451" s="81" t="str">
        <f t="shared" si="31"/>
        <v/>
      </c>
      <c r="K451" s="78"/>
      <c r="L451" s="83"/>
      <c r="M451" s="161" t="str">
        <f t="shared" si="32"/>
        <v/>
      </c>
      <c r="N451" s="83"/>
      <c r="O451" s="81" t="str">
        <f t="shared" si="33"/>
        <v/>
      </c>
      <c r="P451" s="76"/>
      <c r="Q451" s="89"/>
      <c r="R451" s="85" t="str">
        <f t="shared" si="34"/>
        <v/>
      </c>
      <c r="S451" s="76"/>
    </row>
    <row r="452" spans="1:19" x14ac:dyDescent="0.25">
      <c r="A452" s="75"/>
      <c r="B452" s="76"/>
      <c r="C452" s="77"/>
      <c r="D452" s="77"/>
      <c r="E452" s="78"/>
      <c r="F452" s="79"/>
      <c r="G452" s="80"/>
      <c r="H452" s="81" t="str">
        <f t="shared" si="30"/>
        <v/>
      </c>
      <c r="I452" s="82"/>
      <c r="J452" s="81" t="str">
        <f t="shared" si="31"/>
        <v/>
      </c>
      <c r="K452" s="78"/>
      <c r="L452" s="83"/>
      <c r="M452" s="161" t="str">
        <f t="shared" si="32"/>
        <v/>
      </c>
      <c r="N452" s="83"/>
      <c r="O452" s="81" t="str">
        <f t="shared" si="33"/>
        <v/>
      </c>
      <c r="P452" s="76"/>
      <c r="Q452" s="89"/>
      <c r="R452" s="85" t="str">
        <f t="shared" si="34"/>
        <v/>
      </c>
      <c r="S452" s="76"/>
    </row>
    <row r="453" spans="1:19" x14ac:dyDescent="0.25">
      <c r="A453" s="75"/>
      <c r="B453" s="76"/>
      <c r="C453" s="77"/>
      <c r="D453" s="77"/>
      <c r="E453" s="78"/>
      <c r="F453" s="79"/>
      <c r="G453" s="80"/>
      <c r="H453" s="81" t="str">
        <f t="shared" si="30"/>
        <v/>
      </c>
      <c r="I453" s="82"/>
      <c r="J453" s="81" t="str">
        <f t="shared" si="31"/>
        <v/>
      </c>
      <c r="K453" s="78"/>
      <c r="L453" s="83"/>
      <c r="M453" s="161" t="str">
        <f t="shared" si="32"/>
        <v/>
      </c>
      <c r="N453" s="83"/>
      <c r="O453" s="81" t="str">
        <f t="shared" si="33"/>
        <v/>
      </c>
      <c r="P453" s="76"/>
      <c r="Q453" s="89"/>
      <c r="R453" s="85" t="str">
        <f t="shared" si="34"/>
        <v/>
      </c>
      <c r="S453" s="76"/>
    </row>
    <row r="454" spans="1:19" x14ac:dyDescent="0.25">
      <c r="A454" s="75"/>
      <c r="B454" s="76"/>
      <c r="C454" s="77"/>
      <c r="D454" s="77"/>
      <c r="E454" s="78"/>
      <c r="F454" s="79"/>
      <c r="G454" s="80"/>
      <c r="H454" s="81" t="str">
        <f t="shared" ref="H454:H517" si="35">IF(ISBLANK(G454),"",INDEX(maquocgia,MATCH(G454,dm_quocgia,0)))</f>
        <v/>
      </c>
      <c r="I454" s="82"/>
      <c r="J454" s="81" t="str">
        <f t="shared" ref="J454:J517" si="36">IF(ISBLANK(I454),"",INDEX(madantoc,MATCH(I454,tendantoc,0)))</f>
        <v/>
      </c>
      <c r="K454" s="78"/>
      <c r="L454" s="83"/>
      <c r="M454" s="161" t="str">
        <f t="shared" ref="M454:M517" si="37">IF(ISBLANK(L454),"",INDEX(ma_tinh,MATCH(L454,Ten_tinh,0),1))</f>
        <v/>
      </c>
      <c r="N454" s="83"/>
      <c r="O454" s="81" t="str">
        <f t="shared" ref="O454:O517" si="38">IF(ISBLANK(N454),"",INDEX(Ma_huyen,MATCH(CONCATENATE(M454,"-",N454),Loc_trung_huyen,0)))</f>
        <v/>
      </c>
      <c r="P454" s="76"/>
      <c r="Q454" s="89"/>
      <c r="R454" s="85" t="str">
        <f t="shared" ref="R454:R517" si="39">IF(ISBLANK(Q454),"",INDEX(mamoiquanhe,MATCH(Q454,moiquanhe,0)))</f>
        <v/>
      </c>
      <c r="S454" s="76"/>
    </row>
    <row r="455" spans="1:19" x14ac:dyDescent="0.25">
      <c r="A455" s="75"/>
      <c r="B455" s="76"/>
      <c r="C455" s="77"/>
      <c r="D455" s="77"/>
      <c r="E455" s="78"/>
      <c r="F455" s="79"/>
      <c r="G455" s="80"/>
      <c r="H455" s="81" t="str">
        <f t="shared" si="35"/>
        <v/>
      </c>
      <c r="I455" s="82"/>
      <c r="J455" s="81" t="str">
        <f t="shared" si="36"/>
        <v/>
      </c>
      <c r="K455" s="78"/>
      <c r="L455" s="83"/>
      <c r="M455" s="161" t="str">
        <f t="shared" si="37"/>
        <v/>
      </c>
      <c r="N455" s="83"/>
      <c r="O455" s="81" t="str">
        <f t="shared" si="38"/>
        <v/>
      </c>
      <c r="P455" s="76"/>
      <c r="Q455" s="89"/>
      <c r="R455" s="85" t="str">
        <f t="shared" si="39"/>
        <v/>
      </c>
      <c r="S455" s="76"/>
    </row>
    <row r="456" spans="1:19" x14ac:dyDescent="0.25">
      <c r="A456" s="75"/>
      <c r="B456" s="76"/>
      <c r="C456" s="77"/>
      <c r="D456" s="77"/>
      <c r="E456" s="78"/>
      <c r="F456" s="79"/>
      <c r="G456" s="80"/>
      <c r="H456" s="81" t="str">
        <f t="shared" si="35"/>
        <v/>
      </c>
      <c r="I456" s="82"/>
      <c r="J456" s="81" t="str">
        <f t="shared" si="36"/>
        <v/>
      </c>
      <c r="K456" s="78"/>
      <c r="L456" s="83"/>
      <c r="M456" s="161" t="str">
        <f t="shared" si="37"/>
        <v/>
      </c>
      <c r="N456" s="83"/>
      <c r="O456" s="81" t="str">
        <f t="shared" si="38"/>
        <v/>
      </c>
      <c r="P456" s="76"/>
      <c r="Q456" s="89"/>
      <c r="R456" s="85" t="str">
        <f t="shared" si="39"/>
        <v/>
      </c>
      <c r="S456" s="76"/>
    </row>
    <row r="457" spans="1:19" x14ac:dyDescent="0.25">
      <c r="A457" s="75"/>
      <c r="B457" s="76"/>
      <c r="C457" s="77"/>
      <c r="D457" s="77"/>
      <c r="E457" s="78"/>
      <c r="F457" s="79"/>
      <c r="G457" s="80"/>
      <c r="H457" s="81" t="str">
        <f t="shared" si="35"/>
        <v/>
      </c>
      <c r="I457" s="82"/>
      <c r="J457" s="81" t="str">
        <f t="shared" si="36"/>
        <v/>
      </c>
      <c r="K457" s="78"/>
      <c r="L457" s="83"/>
      <c r="M457" s="161" t="str">
        <f t="shared" si="37"/>
        <v/>
      </c>
      <c r="N457" s="83"/>
      <c r="O457" s="81" t="str">
        <f t="shared" si="38"/>
        <v/>
      </c>
      <c r="P457" s="76"/>
      <c r="Q457" s="89"/>
      <c r="R457" s="85" t="str">
        <f t="shared" si="39"/>
        <v/>
      </c>
      <c r="S457" s="76"/>
    </row>
    <row r="458" spans="1:19" x14ac:dyDescent="0.25">
      <c r="A458" s="75"/>
      <c r="B458" s="76"/>
      <c r="C458" s="77"/>
      <c r="D458" s="77"/>
      <c r="E458" s="78"/>
      <c r="F458" s="79"/>
      <c r="G458" s="80"/>
      <c r="H458" s="81" t="str">
        <f t="shared" si="35"/>
        <v/>
      </c>
      <c r="I458" s="82"/>
      <c r="J458" s="81" t="str">
        <f t="shared" si="36"/>
        <v/>
      </c>
      <c r="K458" s="78"/>
      <c r="L458" s="83"/>
      <c r="M458" s="161" t="str">
        <f t="shared" si="37"/>
        <v/>
      </c>
      <c r="N458" s="83"/>
      <c r="O458" s="81" t="str">
        <f t="shared" si="38"/>
        <v/>
      </c>
      <c r="P458" s="76"/>
      <c r="Q458" s="89"/>
      <c r="R458" s="85" t="str">
        <f t="shared" si="39"/>
        <v/>
      </c>
      <c r="S458" s="76"/>
    </row>
    <row r="459" spans="1:19" x14ac:dyDescent="0.25">
      <c r="A459" s="75"/>
      <c r="B459" s="76"/>
      <c r="C459" s="77"/>
      <c r="D459" s="77"/>
      <c r="E459" s="78"/>
      <c r="F459" s="79"/>
      <c r="G459" s="80"/>
      <c r="H459" s="81" t="str">
        <f t="shared" si="35"/>
        <v/>
      </c>
      <c r="I459" s="82"/>
      <c r="J459" s="81" t="str">
        <f t="shared" si="36"/>
        <v/>
      </c>
      <c r="K459" s="78"/>
      <c r="L459" s="83"/>
      <c r="M459" s="161" t="str">
        <f t="shared" si="37"/>
        <v/>
      </c>
      <c r="N459" s="83"/>
      <c r="O459" s="81" t="str">
        <f t="shared" si="38"/>
        <v/>
      </c>
      <c r="P459" s="76"/>
      <c r="Q459" s="89"/>
      <c r="R459" s="85" t="str">
        <f t="shared" si="39"/>
        <v/>
      </c>
      <c r="S459" s="76"/>
    </row>
    <row r="460" spans="1:19" x14ac:dyDescent="0.25">
      <c r="A460" s="75"/>
      <c r="B460" s="76"/>
      <c r="C460" s="77"/>
      <c r="D460" s="77"/>
      <c r="E460" s="78"/>
      <c r="F460" s="79"/>
      <c r="G460" s="80"/>
      <c r="H460" s="81" t="str">
        <f t="shared" si="35"/>
        <v/>
      </c>
      <c r="I460" s="82"/>
      <c r="J460" s="81" t="str">
        <f t="shared" si="36"/>
        <v/>
      </c>
      <c r="K460" s="78"/>
      <c r="L460" s="83"/>
      <c r="M460" s="161" t="str">
        <f t="shared" si="37"/>
        <v/>
      </c>
      <c r="N460" s="83"/>
      <c r="O460" s="81" t="str">
        <f t="shared" si="38"/>
        <v/>
      </c>
      <c r="P460" s="76"/>
      <c r="Q460" s="89"/>
      <c r="R460" s="85" t="str">
        <f t="shared" si="39"/>
        <v/>
      </c>
      <c r="S460" s="76"/>
    </row>
    <row r="461" spans="1:19" x14ac:dyDescent="0.25">
      <c r="A461" s="75"/>
      <c r="B461" s="76"/>
      <c r="C461" s="77"/>
      <c r="D461" s="77"/>
      <c r="E461" s="78"/>
      <c r="F461" s="79"/>
      <c r="G461" s="80"/>
      <c r="H461" s="81" t="str">
        <f t="shared" si="35"/>
        <v/>
      </c>
      <c r="I461" s="82"/>
      <c r="J461" s="81" t="str">
        <f t="shared" si="36"/>
        <v/>
      </c>
      <c r="K461" s="78"/>
      <c r="L461" s="83"/>
      <c r="M461" s="161" t="str">
        <f t="shared" si="37"/>
        <v/>
      </c>
      <c r="N461" s="83"/>
      <c r="O461" s="81" t="str">
        <f t="shared" si="38"/>
        <v/>
      </c>
      <c r="P461" s="76"/>
      <c r="Q461" s="89"/>
      <c r="R461" s="85" t="str">
        <f t="shared" si="39"/>
        <v/>
      </c>
      <c r="S461" s="76"/>
    </row>
    <row r="462" spans="1:19" x14ac:dyDescent="0.25">
      <c r="A462" s="75"/>
      <c r="B462" s="76"/>
      <c r="C462" s="77"/>
      <c r="D462" s="77"/>
      <c r="E462" s="78"/>
      <c r="F462" s="79"/>
      <c r="G462" s="80"/>
      <c r="H462" s="81" t="str">
        <f t="shared" si="35"/>
        <v/>
      </c>
      <c r="I462" s="82"/>
      <c r="J462" s="81" t="str">
        <f t="shared" si="36"/>
        <v/>
      </c>
      <c r="K462" s="78"/>
      <c r="L462" s="83"/>
      <c r="M462" s="161" t="str">
        <f t="shared" si="37"/>
        <v/>
      </c>
      <c r="N462" s="83"/>
      <c r="O462" s="81" t="str">
        <f t="shared" si="38"/>
        <v/>
      </c>
      <c r="P462" s="76"/>
      <c r="Q462" s="89"/>
      <c r="R462" s="85" t="str">
        <f t="shared" si="39"/>
        <v/>
      </c>
      <c r="S462" s="76"/>
    </row>
    <row r="463" spans="1:19" x14ac:dyDescent="0.25">
      <c r="A463" s="75"/>
      <c r="B463" s="76"/>
      <c r="C463" s="77"/>
      <c r="D463" s="77"/>
      <c r="E463" s="78"/>
      <c r="F463" s="79"/>
      <c r="G463" s="80"/>
      <c r="H463" s="81" t="str">
        <f t="shared" si="35"/>
        <v/>
      </c>
      <c r="I463" s="82"/>
      <c r="J463" s="81" t="str">
        <f t="shared" si="36"/>
        <v/>
      </c>
      <c r="K463" s="78"/>
      <c r="L463" s="83"/>
      <c r="M463" s="161" t="str">
        <f t="shared" si="37"/>
        <v/>
      </c>
      <c r="N463" s="83"/>
      <c r="O463" s="81" t="str">
        <f t="shared" si="38"/>
        <v/>
      </c>
      <c r="P463" s="76"/>
      <c r="Q463" s="89"/>
      <c r="R463" s="85" t="str">
        <f t="shared" si="39"/>
        <v/>
      </c>
      <c r="S463" s="76"/>
    </row>
    <row r="464" spans="1:19" x14ac:dyDescent="0.25">
      <c r="A464" s="75"/>
      <c r="B464" s="76"/>
      <c r="C464" s="77"/>
      <c r="D464" s="77"/>
      <c r="E464" s="78"/>
      <c r="F464" s="79"/>
      <c r="G464" s="80"/>
      <c r="H464" s="81" t="str">
        <f t="shared" si="35"/>
        <v/>
      </c>
      <c r="I464" s="82"/>
      <c r="J464" s="81" t="str">
        <f t="shared" si="36"/>
        <v/>
      </c>
      <c r="K464" s="78"/>
      <c r="L464" s="83"/>
      <c r="M464" s="161" t="str">
        <f t="shared" si="37"/>
        <v/>
      </c>
      <c r="N464" s="83"/>
      <c r="O464" s="81" t="str">
        <f t="shared" si="38"/>
        <v/>
      </c>
      <c r="P464" s="76"/>
      <c r="Q464" s="89"/>
      <c r="R464" s="85" t="str">
        <f t="shared" si="39"/>
        <v/>
      </c>
      <c r="S464" s="76"/>
    </row>
    <row r="465" spans="1:19" x14ac:dyDescent="0.25">
      <c r="A465" s="75"/>
      <c r="B465" s="76"/>
      <c r="C465" s="77"/>
      <c r="D465" s="77"/>
      <c r="E465" s="78"/>
      <c r="F465" s="79"/>
      <c r="G465" s="80"/>
      <c r="H465" s="81" t="str">
        <f t="shared" si="35"/>
        <v/>
      </c>
      <c r="I465" s="82"/>
      <c r="J465" s="81" t="str">
        <f t="shared" si="36"/>
        <v/>
      </c>
      <c r="K465" s="78"/>
      <c r="L465" s="83"/>
      <c r="M465" s="161" t="str">
        <f t="shared" si="37"/>
        <v/>
      </c>
      <c r="N465" s="83"/>
      <c r="O465" s="81" t="str">
        <f t="shared" si="38"/>
        <v/>
      </c>
      <c r="P465" s="76"/>
      <c r="Q465" s="89"/>
      <c r="R465" s="85" t="str">
        <f t="shared" si="39"/>
        <v/>
      </c>
      <c r="S465" s="76"/>
    </row>
    <row r="466" spans="1:19" x14ac:dyDescent="0.25">
      <c r="A466" s="75"/>
      <c r="B466" s="76"/>
      <c r="C466" s="77"/>
      <c r="D466" s="77"/>
      <c r="E466" s="78"/>
      <c r="F466" s="79"/>
      <c r="G466" s="80"/>
      <c r="H466" s="81" t="str">
        <f t="shared" si="35"/>
        <v/>
      </c>
      <c r="I466" s="82"/>
      <c r="J466" s="81" t="str">
        <f t="shared" si="36"/>
        <v/>
      </c>
      <c r="K466" s="78"/>
      <c r="L466" s="83"/>
      <c r="M466" s="161" t="str">
        <f t="shared" si="37"/>
        <v/>
      </c>
      <c r="N466" s="83"/>
      <c r="O466" s="81" t="str">
        <f t="shared" si="38"/>
        <v/>
      </c>
      <c r="P466" s="76"/>
      <c r="Q466" s="89"/>
      <c r="R466" s="85" t="str">
        <f t="shared" si="39"/>
        <v/>
      </c>
      <c r="S466" s="76"/>
    </row>
    <row r="467" spans="1:19" x14ac:dyDescent="0.25">
      <c r="A467" s="75"/>
      <c r="B467" s="76"/>
      <c r="C467" s="77"/>
      <c r="D467" s="77"/>
      <c r="E467" s="78"/>
      <c r="F467" s="79"/>
      <c r="G467" s="80"/>
      <c r="H467" s="81" t="str">
        <f t="shared" si="35"/>
        <v/>
      </c>
      <c r="I467" s="82"/>
      <c r="J467" s="81" t="str">
        <f t="shared" si="36"/>
        <v/>
      </c>
      <c r="K467" s="78"/>
      <c r="L467" s="83"/>
      <c r="M467" s="161" t="str">
        <f t="shared" si="37"/>
        <v/>
      </c>
      <c r="N467" s="83"/>
      <c r="O467" s="81" t="str">
        <f t="shared" si="38"/>
        <v/>
      </c>
      <c r="P467" s="76"/>
      <c r="Q467" s="89"/>
      <c r="R467" s="85" t="str">
        <f t="shared" si="39"/>
        <v/>
      </c>
      <c r="S467" s="76"/>
    </row>
    <row r="468" spans="1:19" x14ac:dyDescent="0.25">
      <c r="A468" s="75"/>
      <c r="B468" s="76"/>
      <c r="C468" s="77"/>
      <c r="D468" s="77"/>
      <c r="E468" s="78"/>
      <c r="F468" s="79"/>
      <c r="G468" s="80"/>
      <c r="H468" s="81" t="str">
        <f t="shared" si="35"/>
        <v/>
      </c>
      <c r="I468" s="82"/>
      <c r="J468" s="81" t="str">
        <f t="shared" si="36"/>
        <v/>
      </c>
      <c r="K468" s="78"/>
      <c r="L468" s="83"/>
      <c r="M468" s="161" t="str">
        <f t="shared" si="37"/>
        <v/>
      </c>
      <c r="N468" s="83"/>
      <c r="O468" s="81" t="str">
        <f t="shared" si="38"/>
        <v/>
      </c>
      <c r="P468" s="76"/>
      <c r="Q468" s="89"/>
      <c r="R468" s="85" t="str">
        <f t="shared" si="39"/>
        <v/>
      </c>
      <c r="S468" s="76"/>
    </row>
    <row r="469" spans="1:19" x14ac:dyDescent="0.25">
      <c r="A469" s="75"/>
      <c r="B469" s="76"/>
      <c r="C469" s="77"/>
      <c r="D469" s="77"/>
      <c r="E469" s="78"/>
      <c r="F469" s="79"/>
      <c r="G469" s="80"/>
      <c r="H469" s="81" t="str">
        <f t="shared" si="35"/>
        <v/>
      </c>
      <c r="I469" s="82"/>
      <c r="J469" s="81" t="str">
        <f t="shared" si="36"/>
        <v/>
      </c>
      <c r="K469" s="78"/>
      <c r="L469" s="83"/>
      <c r="M469" s="161" t="str">
        <f t="shared" si="37"/>
        <v/>
      </c>
      <c r="N469" s="83"/>
      <c r="O469" s="81" t="str">
        <f t="shared" si="38"/>
        <v/>
      </c>
      <c r="P469" s="76"/>
      <c r="Q469" s="89"/>
      <c r="R469" s="85" t="str">
        <f t="shared" si="39"/>
        <v/>
      </c>
      <c r="S469" s="76"/>
    </row>
    <row r="470" spans="1:19" x14ac:dyDescent="0.25">
      <c r="A470" s="75"/>
      <c r="B470" s="76"/>
      <c r="C470" s="77"/>
      <c r="D470" s="77"/>
      <c r="E470" s="78"/>
      <c r="F470" s="79"/>
      <c r="G470" s="80"/>
      <c r="H470" s="81" t="str">
        <f t="shared" si="35"/>
        <v/>
      </c>
      <c r="I470" s="82"/>
      <c r="J470" s="81" t="str">
        <f t="shared" si="36"/>
        <v/>
      </c>
      <c r="K470" s="78"/>
      <c r="L470" s="83"/>
      <c r="M470" s="161" t="str">
        <f t="shared" si="37"/>
        <v/>
      </c>
      <c r="N470" s="83"/>
      <c r="O470" s="81" t="str">
        <f t="shared" si="38"/>
        <v/>
      </c>
      <c r="P470" s="76"/>
      <c r="Q470" s="89"/>
      <c r="R470" s="85" t="str">
        <f t="shared" si="39"/>
        <v/>
      </c>
      <c r="S470" s="76"/>
    </row>
    <row r="471" spans="1:19" x14ac:dyDescent="0.25">
      <c r="A471" s="75"/>
      <c r="B471" s="76"/>
      <c r="C471" s="77"/>
      <c r="D471" s="77"/>
      <c r="E471" s="78"/>
      <c r="F471" s="79"/>
      <c r="G471" s="80"/>
      <c r="H471" s="81" t="str">
        <f t="shared" si="35"/>
        <v/>
      </c>
      <c r="I471" s="82"/>
      <c r="J471" s="81" t="str">
        <f t="shared" si="36"/>
        <v/>
      </c>
      <c r="K471" s="78"/>
      <c r="L471" s="83"/>
      <c r="M471" s="161" t="str">
        <f t="shared" si="37"/>
        <v/>
      </c>
      <c r="N471" s="83"/>
      <c r="O471" s="81" t="str">
        <f t="shared" si="38"/>
        <v/>
      </c>
      <c r="P471" s="76"/>
      <c r="Q471" s="89"/>
      <c r="R471" s="85" t="str">
        <f t="shared" si="39"/>
        <v/>
      </c>
      <c r="S471" s="76"/>
    </row>
    <row r="472" spans="1:19" x14ac:dyDescent="0.25">
      <c r="A472" s="75"/>
      <c r="B472" s="76"/>
      <c r="C472" s="77"/>
      <c r="D472" s="77"/>
      <c r="E472" s="78"/>
      <c r="F472" s="79"/>
      <c r="G472" s="80"/>
      <c r="H472" s="81" t="str">
        <f t="shared" si="35"/>
        <v/>
      </c>
      <c r="I472" s="82"/>
      <c r="J472" s="81" t="str">
        <f t="shared" si="36"/>
        <v/>
      </c>
      <c r="K472" s="78"/>
      <c r="L472" s="83"/>
      <c r="M472" s="161" t="str">
        <f t="shared" si="37"/>
        <v/>
      </c>
      <c r="N472" s="83"/>
      <c r="O472" s="81" t="str">
        <f t="shared" si="38"/>
        <v/>
      </c>
      <c r="P472" s="76"/>
      <c r="Q472" s="89"/>
      <c r="R472" s="85" t="str">
        <f t="shared" si="39"/>
        <v/>
      </c>
      <c r="S472" s="76"/>
    </row>
    <row r="473" spans="1:19" x14ac:dyDescent="0.25">
      <c r="A473" s="75"/>
      <c r="B473" s="76"/>
      <c r="C473" s="77"/>
      <c r="D473" s="77"/>
      <c r="E473" s="78"/>
      <c r="F473" s="79"/>
      <c r="G473" s="80"/>
      <c r="H473" s="81" t="str">
        <f t="shared" si="35"/>
        <v/>
      </c>
      <c r="I473" s="82"/>
      <c r="J473" s="81" t="str">
        <f t="shared" si="36"/>
        <v/>
      </c>
      <c r="K473" s="78"/>
      <c r="L473" s="83"/>
      <c r="M473" s="161" t="str">
        <f t="shared" si="37"/>
        <v/>
      </c>
      <c r="N473" s="83"/>
      <c r="O473" s="81" t="str">
        <f t="shared" si="38"/>
        <v/>
      </c>
      <c r="P473" s="76"/>
      <c r="Q473" s="89"/>
      <c r="R473" s="85" t="str">
        <f t="shared" si="39"/>
        <v/>
      </c>
      <c r="S473" s="76"/>
    </row>
    <row r="474" spans="1:19" x14ac:dyDescent="0.25">
      <c r="A474" s="75"/>
      <c r="B474" s="76"/>
      <c r="C474" s="77"/>
      <c r="D474" s="77"/>
      <c r="E474" s="78"/>
      <c r="F474" s="79"/>
      <c r="G474" s="80"/>
      <c r="H474" s="81" t="str">
        <f t="shared" si="35"/>
        <v/>
      </c>
      <c r="I474" s="82"/>
      <c r="J474" s="81" t="str">
        <f t="shared" si="36"/>
        <v/>
      </c>
      <c r="K474" s="78"/>
      <c r="L474" s="83"/>
      <c r="M474" s="161" t="str">
        <f t="shared" si="37"/>
        <v/>
      </c>
      <c r="N474" s="83"/>
      <c r="O474" s="81" t="str">
        <f t="shared" si="38"/>
        <v/>
      </c>
      <c r="P474" s="76"/>
      <c r="Q474" s="89"/>
      <c r="R474" s="85" t="str">
        <f t="shared" si="39"/>
        <v/>
      </c>
      <c r="S474" s="76"/>
    </row>
    <row r="475" spans="1:19" x14ac:dyDescent="0.25">
      <c r="A475" s="75"/>
      <c r="B475" s="76"/>
      <c r="C475" s="77"/>
      <c r="D475" s="77"/>
      <c r="E475" s="78"/>
      <c r="F475" s="79"/>
      <c r="G475" s="80"/>
      <c r="H475" s="81" t="str">
        <f t="shared" si="35"/>
        <v/>
      </c>
      <c r="I475" s="82"/>
      <c r="J475" s="81" t="str">
        <f t="shared" si="36"/>
        <v/>
      </c>
      <c r="K475" s="78"/>
      <c r="L475" s="83"/>
      <c r="M475" s="161" t="str">
        <f t="shared" si="37"/>
        <v/>
      </c>
      <c r="N475" s="83"/>
      <c r="O475" s="81" t="str">
        <f t="shared" si="38"/>
        <v/>
      </c>
      <c r="P475" s="76"/>
      <c r="Q475" s="89"/>
      <c r="R475" s="85" t="str">
        <f t="shared" si="39"/>
        <v/>
      </c>
      <c r="S475" s="76"/>
    </row>
    <row r="476" spans="1:19" x14ac:dyDescent="0.25">
      <c r="A476" s="75"/>
      <c r="B476" s="76"/>
      <c r="C476" s="77"/>
      <c r="D476" s="77"/>
      <c r="E476" s="78"/>
      <c r="F476" s="79"/>
      <c r="G476" s="80"/>
      <c r="H476" s="81" t="str">
        <f t="shared" si="35"/>
        <v/>
      </c>
      <c r="I476" s="82"/>
      <c r="J476" s="81" t="str">
        <f t="shared" si="36"/>
        <v/>
      </c>
      <c r="K476" s="78"/>
      <c r="L476" s="83"/>
      <c r="M476" s="161" t="str">
        <f t="shared" si="37"/>
        <v/>
      </c>
      <c r="N476" s="83"/>
      <c r="O476" s="81" t="str">
        <f t="shared" si="38"/>
        <v/>
      </c>
      <c r="P476" s="76"/>
      <c r="Q476" s="89"/>
      <c r="R476" s="85" t="str">
        <f t="shared" si="39"/>
        <v/>
      </c>
      <c r="S476" s="76"/>
    </row>
    <row r="477" spans="1:19" x14ac:dyDescent="0.25">
      <c r="A477" s="75"/>
      <c r="B477" s="76"/>
      <c r="C477" s="77"/>
      <c r="D477" s="77"/>
      <c r="E477" s="78"/>
      <c r="F477" s="79"/>
      <c r="G477" s="80"/>
      <c r="H477" s="81" t="str">
        <f t="shared" si="35"/>
        <v/>
      </c>
      <c r="I477" s="82"/>
      <c r="J477" s="81" t="str">
        <f t="shared" si="36"/>
        <v/>
      </c>
      <c r="K477" s="78"/>
      <c r="L477" s="83"/>
      <c r="M477" s="161" t="str">
        <f t="shared" si="37"/>
        <v/>
      </c>
      <c r="N477" s="83"/>
      <c r="O477" s="81" t="str">
        <f t="shared" si="38"/>
        <v/>
      </c>
      <c r="P477" s="76"/>
      <c r="Q477" s="89"/>
      <c r="R477" s="85" t="str">
        <f t="shared" si="39"/>
        <v/>
      </c>
      <c r="S477" s="76"/>
    </row>
    <row r="478" spans="1:19" x14ac:dyDescent="0.25">
      <c r="A478" s="75"/>
      <c r="B478" s="76"/>
      <c r="C478" s="77"/>
      <c r="D478" s="77"/>
      <c r="E478" s="78"/>
      <c r="F478" s="79"/>
      <c r="G478" s="80"/>
      <c r="H478" s="81" t="str">
        <f t="shared" si="35"/>
        <v/>
      </c>
      <c r="I478" s="82"/>
      <c r="J478" s="81" t="str">
        <f t="shared" si="36"/>
        <v/>
      </c>
      <c r="K478" s="78"/>
      <c r="L478" s="83"/>
      <c r="M478" s="161" t="str">
        <f t="shared" si="37"/>
        <v/>
      </c>
      <c r="N478" s="83"/>
      <c r="O478" s="81" t="str">
        <f t="shared" si="38"/>
        <v/>
      </c>
      <c r="P478" s="76"/>
      <c r="Q478" s="89"/>
      <c r="R478" s="85" t="str">
        <f t="shared" si="39"/>
        <v/>
      </c>
      <c r="S478" s="76"/>
    </row>
    <row r="479" spans="1:19" x14ac:dyDescent="0.25">
      <c r="A479" s="75"/>
      <c r="B479" s="76"/>
      <c r="C479" s="77"/>
      <c r="D479" s="77"/>
      <c r="E479" s="78"/>
      <c r="F479" s="79"/>
      <c r="G479" s="80"/>
      <c r="H479" s="81" t="str">
        <f t="shared" si="35"/>
        <v/>
      </c>
      <c r="I479" s="82"/>
      <c r="J479" s="81" t="str">
        <f t="shared" si="36"/>
        <v/>
      </c>
      <c r="K479" s="78"/>
      <c r="L479" s="83"/>
      <c r="M479" s="161" t="str">
        <f t="shared" si="37"/>
        <v/>
      </c>
      <c r="N479" s="83"/>
      <c r="O479" s="81" t="str">
        <f t="shared" si="38"/>
        <v/>
      </c>
      <c r="P479" s="76"/>
      <c r="Q479" s="89"/>
      <c r="R479" s="85" t="str">
        <f t="shared" si="39"/>
        <v/>
      </c>
      <c r="S479" s="76"/>
    </row>
    <row r="480" spans="1:19" x14ac:dyDescent="0.25">
      <c r="A480" s="75"/>
      <c r="B480" s="76"/>
      <c r="C480" s="77"/>
      <c r="D480" s="77"/>
      <c r="E480" s="78"/>
      <c r="F480" s="79"/>
      <c r="G480" s="80"/>
      <c r="H480" s="81" t="str">
        <f t="shared" si="35"/>
        <v/>
      </c>
      <c r="I480" s="82"/>
      <c r="J480" s="81" t="str">
        <f t="shared" si="36"/>
        <v/>
      </c>
      <c r="K480" s="78"/>
      <c r="L480" s="83"/>
      <c r="M480" s="161" t="str">
        <f t="shared" si="37"/>
        <v/>
      </c>
      <c r="N480" s="83"/>
      <c r="O480" s="81" t="str">
        <f t="shared" si="38"/>
        <v/>
      </c>
      <c r="P480" s="76"/>
      <c r="Q480" s="89"/>
      <c r="R480" s="85" t="str">
        <f t="shared" si="39"/>
        <v/>
      </c>
      <c r="S480" s="76"/>
    </row>
    <row r="481" spans="1:19" x14ac:dyDescent="0.25">
      <c r="A481" s="75"/>
      <c r="B481" s="76"/>
      <c r="C481" s="77"/>
      <c r="D481" s="77"/>
      <c r="E481" s="78"/>
      <c r="F481" s="79"/>
      <c r="G481" s="80"/>
      <c r="H481" s="81" t="str">
        <f t="shared" si="35"/>
        <v/>
      </c>
      <c r="I481" s="82"/>
      <c r="J481" s="81" t="str">
        <f t="shared" si="36"/>
        <v/>
      </c>
      <c r="K481" s="78"/>
      <c r="L481" s="83"/>
      <c r="M481" s="161" t="str">
        <f t="shared" si="37"/>
        <v/>
      </c>
      <c r="N481" s="83"/>
      <c r="O481" s="81" t="str">
        <f t="shared" si="38"/>
        <v/>
      </c>
      <c r="P481" s="76"/>
      <c r="Q481" s="89"/>
      <c r="R481" s="85" t="str">
        <f t="shared" si="39"/>
        <v/>
      </c>
      <c r="S481" s="76"/>
    </row>
    <row r="482" spans="1:19" x14ac:dyDescent="0.25">
      <c r="A482" s="75"/>
      <c r="B482" s="76"/>
      <c r="C482" s="77"/>
      <c r="D482" s="77"/>
      <c r="E482" s="78"/>
      <c r="F482" s="79"/>
      <c r="G482" s="80"/>
      <c r="H482" s="81" t="str">
        <f t="shared" si="35"/>
        <v/>
      </c>
      <c r="I482" s="82"/>
      <c r="J482" s="81" t="str">
        <f t="shared" si="36"/>
        <v/>
      </c>
      <c r="K482" s="78"/>
      <c r="L482" s="83"/>
      <c r="M482" s="161" t="str">
        <f t="shared" si="37"/>
        <v/>
      </c>
      <c r="N482" s="83"/>
      <c r="O482" s="81" t="str">
        <f t="shared" si="38"/>
        <v/>
      </c>
      <c r="P482" s="76"/>
      <c r="Q482" s="89"/>
      <c r="R482" s="85" t="str">
        <f t="shared" si="39"/>
        <v/>
      </c>
      <c r="S482" s="76"/>
    </row>
    <row r="483" spans="1:19" x14ac:dyDescent="0.25">
      <c r="A483" s="75"/>
      <c r="B483" s="76"/>
      <c r="C483" s="77"/>
      <c r="D483" s="77"/>
      <c r="E483" s="78"/>
      <c r="F483" s="79"/>
      <c r="G483" s="80"/>
      <c r="H483" s="81" t="str">
        <f t="shared" si="35"/>
        <v/>
      </c>
      <c r="I483" s="82"/>
      <c r="J483" s="81" t="str">
        <f t="shared" si="36"/>
        <v/>
      </c>
      <c r="K483" s="78"/>
      <c r="L483" s="83"/>
      <c r="M483" s="161" t="str">
        <f t="shared" si="37"/>
        <v/>
      </c>
      <c r="N483" s="83"/>
      <c r="O483" s="81" t="str">
        <f t="shared" si="38"/>
        <v/>
      </c>
      <c r="P483" s="76"/>
      <c r="Q483" s="89"/>
      <c r="R483" s="85" t="str">
        <f t="shared" si="39"/>
        <v/>
      </c>
      <c r="S483" s="76"/>
    </row>
    <row r="484" spans="1:19" x14ac:dyDescent="0.25">
      <c r="A484" s="75"/>
      <c r="B484" s="76"/>
      <c r="C484" s="77"/>
      <c r="D484" s="77"/>
      <c r="E484" s="78"/>
      <c r="F484" s="79"/>
      <c r="G484" s="80"/>
      <c r="H484" s="81" t="str">
        <f t="shared" si="35"/>
        <v/>
      </c>
      <c r="I484" s="82"/>
      <c r="J484" s="81" t="str">
        <f t="shared" si="36"/>
        <v/>
      </c>
      <c r="K484" s="78"/>
      <c r="L484" s="83"/>
      <c r="M484" s="161" t="str">
        <f t="shared" si="37"/>
        <v/>
      </c>
      <c r="N484" s="83"/>
      <c r="O484" s="81" t="str">
        <f t="shared" si="38"/>
        <v/>
      </c>
      <c r="P484" s="76"/>
      <c r="Q484" s="89"/>
      <c r="R484" s="85" t="str">
        <f t="shared" si="39"/>
        <v/>
      </c>
      <c r="S484" s="76"/>
    </row>
    <row r="485" spans="1:19" x14ac:dyDescent="0.25">
      <c r="A485" s="75"/>
      <c r="B485" s="76"/>
      <c r="C485" s="77"/>
      <c r="D485" s="77"/>
      <c r="E485" s="78"/>
      <c r="F485" s="79"/>
      <c r="G485" s="80"/>
      <c r="H485" s="81" t="str">
        <f t="shared" si="35"/>
        <v/>
      </c>
      <c r="I485" s="82"/>
      <c r="J485" s="81" t="str">
        <f t="shared" si="36"/>
        <v/>
      </c>
      <c r="K485" s="78"/>
      <c r="L485" s="83"/>
      <c r="M485" s="161" t="str">
        <f t="shared" si="37"/>
        <v/>
      </c>
      <c r="N485" s="83"/>
      <c r="O485" s="81" t="str">
        <f t="shared" si="38"/>
        <v/>
      </c>
      <c r="P485" s="76"/>
      <c r="Q485" s="89"/>
      <c r="R485" s="85" t="str">
        <f t="shared" si="39"/>
        <v/>
      </c>
      <c r="S485" s="76"/>
    </row>
    <row r="486" spans="1:19" x14ac:dyDescent="0.25">
      <c r="A486" s="75"/>
      <c r="B486" s="76"/>
      <c r="C486" s="77"/>
      <c r="D486" s="77"/>
      <c r="E486" s="78"/>
      <c r="F486" s="79"/>
      <c r="G486" s="80"/>
      <c r="H486" s="81" t="str">
        <f t="shared" si="35"/>
        <v/>
      </c>
      <c r="I486" s="82"/>
      <c r="J486" s="81" t="str">
        <f t="shared" si="36"/>
        <v/>
      </c>
      <c r="K486" s="78"/>
      <c r="L486" s="83"/>
      <c r="M486" s="161" t="str">
        <f t="shared" si="37"/>
        <v/>
      </c>
      <c r="N486" s="83"/>
      <c r="O486" s="81" t="str">
        <f t="shared" si="38"/>
        <v/>
      </c>
      <c r="P486" s="76"/>
      <c r="Q486" s="89"/>
      <c r="R486" s="85" t="str">
        <f t="shared" si="39"/>
        <v/>
      </c>
      <c r="S486" s="76"/>
    </row>
    <row r="487" spans="1:19" x14ac:dyDescent="0.25">
      <c r="A487" s="75"/>
      <c r="B487" s="76"/>
      <c r="C487" s="77"/>
      <c r="D487" s="77"/>
      <c r="E487" s="78"/>
      <c r="F487" s="79"/>
      <c r="G487" s="80"/>
      <c r="H487" s="81" t="str">
        <f t="shared" si="35"/>
        <v/>
      </c>
      <c r="I487" s="82"/>
      <c r="J487" s="81" t="str">
        <f t="shared" si="36"/>
        <v/>
      </c>
      <c r="K487" s="78"/>
      <c r="L487" s="83"/>
      <c r="M487" s="161" t="str">
        <f t="shared" si="37"/>
        <v/>
      </c>
      <c r="N487" s="83"/>
      <c r="O487" s="81" t="str">
        <f t="shared" si="38"/>
        <v/>
      </c>
      <c r="P487" s="76"/>
      <c r="Q487" s="89"/>
      <c r="R487" s="85" t="str">
        <f t="shared" si="39"/>
        <v/>
      </c>
      <c r="S487" s="76"/>
    </row>
    <row r="488" spans="1:19" x14ac:dyDescent="0.25">
      <c r="A488" s="75"/>
      <c r="B488" s="76"/>
      <c r="C488" s="77"/>
      <c r="D488" s="77"/>
      <c r="E488" s="78"/>
      <c r="F488" s="79"/>
      <c r="G488" s="80"/>
      <c r="H488" s="81" t="str">
        <f t="shared" si="35"/>
        <v/>
      </c>
      <c r="I488" s="82"/>
      <c r="J488" s="81" t="str">
        <f t="shared" si="36"/>
        <v/>
      </c>
      <c r="K488" s="78"/>
      <c r="L488" s="83"/>
      <c r="M488" s="161" t="str">
        <f t="shared" si="37"/>
        <v/>
      </c>
      <c r="N488" s="83"/>
      <c r="O488" s="81" t="str">
        <f t="shared" si="38"/>
        <v/>
      </c>
      <c r="P488" s="76"/>
      <c r="Q488" s="89"/>
      <c r="R488" s="85" t="str">
        <f t="shared" si="39"/>
        <v/>
      </c>
      <c r="S488" s="76"/>
    </row>
    <row r="489" spans="1:19" x14ac:dyDescent="0.25">
      <c r="A489" s="75"/>
      <c r="B489" s="76"/>
      <c r="C489" s="77"/>
      <c r="D489" s="77"/>
      <c r="E489" s="78"/>
      <c r="F489" s="79"/>
      <c r="G489" s="80"/>
      <c r="H489" s="81" t="str">
        <f t="shared" si="35"/>
        <v/>
      </c>
      <c r="I489" s="82"/>
      <c r="J489" s="81" t="str">
        <f t="shared" si="36"/>
        <v/>
      </c>
      <c r="K489" s="78"/>
      <c r="L489" s="83"/>
      <c r="M489" s="161" t="str">
        <f t="shared" si="37"/>
        <v/>
      </c>
      <c r="N489" s="83"/>
      <c r="O489" s="81" t="str">
        <f t="shared" si="38"/>
        <v/>
      </c>
      <c r="P489" s="76"/>
      <c r="Q489" s="89"/>
      <c r="R489" s="85" t="str">
        <f t="shared" si="39"/>
        <v/>
      </c>
      <c r="S489" s="76"/>
    </row>
    <row r="490" spans="1:19" x14ac:dyDescent="0.25">
      <c r="A490" s="75"/>
      <c r="B490" s="76"/>
      <c r="C490" s="77"/>
      <c r="D490" s="77"/>
      <c r="E490" s="78"/>
      <c r="F490" s="79"/>
      <c r="G490" s="80"/>
      <c r="H490" s="81" t="str">
        <f t="shared" si="35"/>
        <v/>
      </c>
      <c r="I490" s="82"/>
      <c r="J490" s="81" t="str">
        <f t="shared" si="36"/>
        <v/>
      </c>
      <c r="K490" s="78"/>
      <c r="L490" s="83"/>
      <c r="M490" s="161" t="str">
        <f t="shared" si="37"/>
        <v/>
      </c>
      <c r="N490" s="83"/>
      <c r="O490" s="81" t="str">
        <f t="shared" si="38"/>
        <v/>
      </c>
      <c r="P490" s="76"/>
      <c r="Q490" s="89"/>
      <c r="R490" s="85" t="str">
        <f t="shared" si="39"/>
        <v/>
      </c>
      <c r="S490" s="76"/>
    </row>
    <row r="491" spans="1:19" x14ac:dyDescent="0.25">
      <c r="A491" s="75"/>
      <c r="B491" s="76"/>
      <c r="C491" s="77"/>
      <c r="D491" s="77"/>
      <c r="E491" s="78"/>
      <c r="F491" s="79"/>
      <c r="G491" s="80"/>
      <c r="H491" s="81" t="str">
        <f t="shared" si="35"/>
        <v/>
      </c>
      <c r="I491" s="82"/>
      <c r="J491" s="81" t="str">
        <f t="shared" si="36"/>
        <v/>
      </c>
      <c r="K491" s="78"/>
      <c r="L491" s="83"/>
      <c r="M491" s="161" t="str">
        <f t="shared" si="37"/>
        <v/>
      </c>
      <c r="N491" s="83"/>
      <c r="O491" s="81" t="str">
        <f t="shared" si="38"/>
        <v/>
      </c>
      <c r="P491" s="76"/>
      <c r="Q491" s="89"/>
      <c r="R491" s="85" t="str">
        <f t="shared" si="39"/>
        <v/>
      </c>
      <c r="S491" s="76"/>
    </row>
    <row r="492" spans="1:19" x14ac:dyDescent="0.25">
      <c r="A492" s="75"/>
      <c r="B492" s="76"/>
      <c r="C492" s="77"/>
      <c r="D492" s="77"/>
      <c r="E492" s="78"/>
      <c r="F492" s="79"/>
      <c r="G492" s="80"/>
      <c r="H492" s="81" t="str">
        <f t="shared" si="35"/>
        <v/>
      </c>
      <c r="I492" s="82"/>
      <c r="J492" s="81" t="str">
        <f t="shared" si="36"/>
        <v/>
      </c>
      <c r="K492" s="78"/>
      <c r="L492" s="83"/>
      <c r="M492" s="161" t="str">
        <f t="shared" si="37"/>
        <v/>
      </c>
      <c r="N492" s="83"/>
      <c r="O492" s="81" t="str">
        <f t="shared" si="38"/>
        <v/>
      </c>
      <c r="P492" s="76"/>
      <c r="Q492" s="89"/>
      <c r="R492" s="85" t="str">
        <f t="shared" si="39"/>
        <v/>
      </c>
      <c r="S492" s="76"/>
    </row>
    <row r="493" spans="1:19" x14ac:dyDescent="0.25">
      <c r="A493" s="75"/>
      <c r="B493" s="76"/>
      <c r="C493" s="77"/>
      <c r="D493" s="77"/>
      <c r="E493" s="78"/>
      <c r="F493" s="79"/>
      <c r="G493" s="80"/>
      <c r="H493" s="81" t="str">
        <f t="shared" si="35"/>
        <v/>
      </c>
      <c r="I493" s="82"/>
      <c r="J493" s="81" t="str">
        <f t="shared" si="36"/>
        <v/>
      </c>
      <c r="K493" s="78"/>
      <c r="L493" s="83"/>
      <c r="M493" s="161" t="str">
        <f t="shared" si="37"/>
        <v/>
      </c>
      <c r="N493" s="83"/>
      <c r="O493" s="81" t="str">
        <f t="shared" si="38"/>
        <v/>
      </c>
      <c r="P493" s="76"/>
      <c r="Q493" s="89"/>
      <c r="R493" s="85" t="str">
        <f t="shared" si="39"/>
        <v/>
      </c>
      <c r="S493" s="76"/>
    </row>
    <row r="494" spans="1:19" x14ac:dyDescent="0.25">
      <c r="A494" s="75"/>
      <c r="B494" s="76"/>
      <c r="C494" s="77"/>
      <c r="D494" s="77"/>
      <c r="E494" s="78"/>
      <c r="F494" s="79"/>
      <c r="G494" s="80"/>
      <c r="H494" s="81" t="str">
        <f t="shared" si="35"/>
        <v/>
      </c>
      <c r="I494" s="82"/>
      <c r="J494" s="81" t="str">
        <f t="shared" si="36"/>
        <v/>
      </c>
      <c r="K494" s="78"/>
      <c r="L494" s="83"/>
      <c r="M494" s="161" t="str">
        <f t="shared" si="37"/>
        <v/>
      </c>
      <c r="N494" s="83"/>
      <c r="O494" s="81" t="str">
        <f t="shared" si="38"/>
        <v/>
      </c>
      <c r="P494" s="76"/>
      <c r="Q494" s="89"/>
      <c r="R494" s="85" t="str">
        <f t="shared" si="39"/>
        <v/>
      </c>
      <c r="S494" s="76"/>
    </row>
    <row r="495" spans="1:19" x14ac:dyDescent="0.25">
      <c r="A495" s="75"/>
      <c r="B495" s="76"/>
      <c r="C495" s="77"/>
      <c r="D495" s="77"/>
      <c r="E495" s="78"/>
      <c r="F495" s="79"/>
      <c r="G495" s="80"/>
      <c r="H495" s="81" t="str">
        <f t="shared" si="35"/>
        <v/>
      </c>
      <c r="I495" s="82"/>
      <c r="J495" s="81" t="str">
        <f t="shared" si="36"/>
        <v/>
      </c>
      <c r="K495" s="78"/>
      <c r="L495" s="83"/>
      <c r="M495" s="161" t="str">
        <f t="shared" si="37"/>
        <v/>
      </c>
      <c r="N495" s="83"/>
      <c r="O495" s="81" t="str">
        <f t="shared" si="38"/>
        <v/>
      </c>
      <c r="P495" s="76"/>
      <c r="Q495" s="89"/>
      <c r="R495" s="85" t="str">
        <f t="shared" si="39"/>
        <v/>
      </c>
      <c r="S495" s="76"/>
    </row>
    <row r="496" spans="1:19" x14ac:dyDescent="0.25">
      <c r="A496" s="75"/>
      <c r="B496" s="76"/>
      <c r="C496" s="77"/>
      <c r="D496" s="77"/>
      <c r="E496" s="78"/>
      <c r="F496" s="79"/>
      <c r="G496" s="80"/>
      <c r="H496" s="81" t="str">
        <f t="shared" si="35"/>
        <v/>
      </c>
      <c r="I496" s="82"/>
      <c r="J496" s="81" t="str">
        <f t="shared" si="36"/>
        <v/>
      </c>
      <c r="K496" s="78"/>
      <c r="L496" s="83"/>
      <c r="M496" s="161" t="str">
        <f t="shared" si="37"/>
        <v/>
      </c>
      <c r="N496" s="83"/>
      <c r="O496" s="81" t="str">
        <f t="shared" si="38"/>
        <v/>
      </c>
      <c r="P496" s="76"/>
      <c r="Q496" s="89"/>
      <c r="R496" s="85" t="str">
        <f t="shared" si="39"/>
        <v/>
      </c>
      <c r="S496" s="76"/>
    </row>
    <row r="497" spans="1:19" x14ac:dyDescent="0.25">
      <c r="A497" s="75"/>
      <c r="B497" s="76"/>
      <c r="C497" s="77"/>
      <c r="D497" s="77"/>
      <c r="E497" s="78"/>
      <c r="F497" s="79"/>
      <c r="G497" s="80"/>
      <c r="H497" s="81" t="str">
        <f t="shared" si="35"/>
        <v/>
      </c>
      <c r="I497" s="82"/>
      <c r="J497" s="81" t="str">
        <f t="shared" si="36"/>
        <v/>
      </c>
      <c r="K497" s="78"/>
      <c r="L497" s="83"/>
      <c r="M497" s="161" t="str">
        <f t="shared" si="37"/>
        <v/>
      </c>
      <c r="N497" s="83"/>
      <c r="O497" s="81" t="str">
        <f t="shared" si="38"/>
        <v/>
      </c>
      <c r="P497" s="76"/>
      <c r="Q497" s="89"/>
      <c r="R497" s="85" t="str">
        <f t="shared" si="39"/>
        <v/>
      </c>
      <c r="S497" s="76"/>
    </row>
    <row r="498" spans="1:19" x14ac:dyDescent="0.25">
      <c r="A498" s="75"/>
      <c r="B498" s="76"/>
      <c r="C498" s="77"/>
      <c r="D498" s="77"/>
      <c r="E498" s="78"/>
      <c r="F498" s="79"/>
      <c r="G498" s="80"/>
      <c r="H498" s="81" t="str">
        <f t="shared" si="35"/>
        <v/>
      </c>
      <c r="I498" s="82"/>
      <c r="J498" s="81" t="str">
        <f t="shared" si="36"/>
        <v/>
      </c>
      <c r="K498" s="78"/>
      <c r="L498" s="83"/>
      <c r="M498" s="161" t="str">
        <f t="shared" si="37"/>
        <v/>
      </c>
      <c r="N498" s="83"/>
      <c r="O498" s="81" t="str">
        <f t="shared" si="38"/>
        <v/>
      </c>
      <c r="P498" s="76"/>
      <c r="Q498" s="89"/>
      <c r="R498" s="85" t="str">
        <f t="shared" si="39"/>
        <v/>
      </c>
      <c r="S498" s="76"/>
    </row>
    <row r="499" spans="1:19" x14ac:dyDescent="0.25">
      <c r="A499" s="75"/>
      <c r="B499" s="76"/>
      <c r="C499" s="77"/>
      <c r="D499" s="77"/>
      <c r="E499" s="78"/>
      <c r="F499" s="79"/>
      <c r="G499" s="80"/>
      <c r="H499" s="81" t="str">
        <f t="shared" si="35"/>
        <v/>
      </c>
      <c r="I499" s="82"/>
      <c r="J499" s="81" t="str">
        <f t="shared" si="36"/>
        <v/>
      </c>
      <c r="K499" s="78"/>
      <c r="L499" s="83"/>
      <c r="M499" s="161" t="str">
        <f t="shared" si="37"/>
        <v/>
      </c>
      <c r="N499" s="83"/>
      <c r="O499" s="81" t="str">
        <f t="shared" si="38"/>
        <v/>
      </c>
      <c r="P499" s="76"/>
      <c r="Q499" s="89"/>
      <c r="R499" s="85" t="str">
        <f t="shared" si="39"/>
        <v/>
      </c>
      <c r="S499" s="76"/>
    </row>
    <row r="500" spans="1:19" x14ac:dyDescent="0.25">
      <c r="A500" s="75"/>
      <c r="B500" s="76"/>
      <c r="C500" s="77"/>
      <c r="D500" s="77"/>
      <c r="E500" s="78"/>
      <c r="F500" s="79"/>
      <c r="G500" s="80"/>
      <c r="H500" s="81" t="str">
        <f t="shared" si="35"/>
        <v/>
      </c>
      <c r="I500" s="82"/>
      <c r="J500" s="81" t="str">
        <f t="shared" si="36"/>
        <v/>
      </c>
      <c r="K500" s="78"/>
      <c r="L500" s="83"/>
      <c r="M500" s="161" t="str">
        <f t="shared" si="37"/>
        <v/>
      </c>
      <c r="N500" s="83"/>
      <c r="O500" s="81" t="str">
        <f t="shared" si="38"/>
        <v/>
      </c>
      <c r="P500" s="76"/>
      <c r="Q500" s="89"/>
      <c r="R500" s="85" t="str">
        <f t="shared" si="39"/>
        <v/>
      </c>
      <c r="S500" s="76"/>
    </row>
    <row r="501" spans="1:19" x14ac:dyDescent="0.25">
      <c r="A501" s="75"/>
      <c r="B501" s="76"/>
      <c r="C501" s="77"/>
      <c r="D501" s="77"/>
      <c r="E501" s="78"/>
      <c r="F501" s="79"/>
      <c r="G501" s="80"/>
      <c r="H501" s="81" t="str">
        <f t="shared" si="35"/>
        <v/>
      </c>
      <c r="I501" s="82"/>
      <c r="J501" s="81" t="str">
        <f t="shared" si="36"/>
        <v/>
      </c>
      <c r="K501" s="78"/>
      <c r="L501" s="83"/>
      <c r="M501" s="161" t="str">
        <f t="shared" si="37"/>
        <v/>
      </c>
      <c r="N501" s="83"/>
      <c r="O501" s="81" t="str">
        <f t="shared" si="38"/>
        <v/>
      </c>
      <c r="P501" s="76"/>
      <c r="Q501" s="89"/>
      <c r="R501" s="85" t="str">
        <f t="shared" si="39"/>
        <v/>
      </c>
      <c r="S501" s="76"/>
    </row>
    <row r="502" spans="1:19" x14ac:dyDescent="0.25">
      <c r="A502" s="75"/>
      <c r="B502" s="76"/>
      <c r="C502" s="77"/>
      <c r="D502" s="77"/>
      <c r="E502" s="78"/>
      <c r="F502" s="79"/>
      <c r="G502" s="80"/>
      <c r="H502" s="81" t="str">
        <f t="shared" si="35"/>
        <v/>
      </c>
      <c r="I502" s="82"/>
      <c r="J502" s="81" t="str">
        <f t="shared" si="36"/>
        <v/>
      </c>
      <c r="K502" s="78"/>
      <c r="L502" s="83"/>
      <c r="M502" s="161" t="str">
        <f t="shared" si="37"/>
        <v/>
      </c>
      <c r="N502" s="83"/>
      <c r="O502" s="81" t="str">
        <f t="shared" si="38"/>
        <v/>
      </c>
      <c r="P502" s="76"/>
      <c r="Q502" s="89"/>
      <c r="R502" s="85" t="str">
        <f t="shared" si="39"/>
        <v/>
      </c>
      <c r="S502" s="76"/>
    </row>
    <row r="503" spans="1:19" x14ac:dyDescent="0.25">
      <c r="A503" s="75"/>
      <c r="B503" s="76"/>
      <c r="C503" s="77"/>
      <c r="D503" s="77"/>
      <c r="E503" s="78"/>
      <c r="F503" s="79"/>
      <c r="G503" s="80"/>
      <c r="H503" s="81" t="str">
        <f t="shared" si="35"/>
        <v/>
      </c>
      <c r="I503" s="82"/>
      <c r="J503" s="81" t="str">
        <f t="shared" si="36"/>
        <v/>
      </c>
      <c r="K503" s="78"/>
      <c r="L503" s="83"/>
      <c r="M503" s="161" t="str">
        <f t="shared" si="37"/>
        <v/>
      </c>
      <c r="N503" s="83"/>
      <c r="O503" s="81" t="str">
        <f t="shared" si="38"/>
        <v/>
      </c>
      <c r="P503" s="76"/>
      <c r="Q503" s="89"/>
      <c r="R503" s="85" t="str">
        <f t="shared" si="39"/>
        <v/>
      </c>
      <c r="S503" s="76"/>
    </row>
    <row r="504" spans="1:19" x14ac:dyDescent="0.25">
      <c r="A504" s="75"/>
      <c r="B504" s="76"/>
      <c r="C504" s="77"/>
      <c r="D504" s="77"/>
      <c r="E504" s="78"/>
      <c r="F504" s="79"/>
      <c r="G504" s="80"/>
      <c r="H504" s="81" t="str">
        <f t="shared" si="35"/>
        <v/>
      </c>
      <c r="I504" s="82"/>
      <c r="J504" s="81" t="str">
        <f t="shared" si="36"/>
        <v/>
      </c>
      <c r="K504" s="78"/>
      <c r="L504" s="83"/>
      <c r="M504" s="161" t="str">
        <f t="shared" si="37"/>
        <v/>
      </c>
      <c r="N504" s="83"/>
      <c r="O504" s="81" t="str">
        <f t="shared" si="38"/>
        <v/>
      </c>
      <c r="P504" s="76"/>
      <c r="Q504" s="89"/>
      <c r="R504" s="85" t="str">
        <f t="shared" si="39"/>
        <v/>
      </c>
      <c r="S504" s="76"/>
    </row>
    <row r="505" spans="1:19" x14ac:dyDescent="0.25">
      <c r="A505" s="75"/>
      <c r="B505" s="76"/>
      <c r="C505" s="77"/>
      <c r="D505" s="77"/>
      <c r="E505" s="78"/>
      <c r="F505" s="79"/>
      <c r="G505" s="80"/>
      <c r="H505" s="81" t="str">
        <f t="shared" si="35"/>
        <v/>
      </c>
      <c r="I505" s="82"/>
      <c r="J505" s="81" t="str">
        <f t="shared" si="36"/>
        <v/>
      </c>
      <c r="K505" s="78"/>
      <c r="L505" s="83"/>
      <c r="M505" s="161" t="str">
        <f t="shared" si="37"/>
        <v/>
      </c>
      <c r="N505" s="83"/>
      <c r="O505" s="81" t="str">
        <f t="shared" si="38"/>
        <v/>
      </c>
      <c r="P505" s="76"/>
      <c r="Q505" s="89"/>
      <c r="R505" s="85" t="str">
        <f t="shared" si="39"/>
        <v/>
      </c>
      <c r="S505" s="76"/>
    </row>
    <row r="506" spans="1:19" x14ac:dyDescent="0.25">
      <c r="A506" s="75"/>
      <c r="B506" s="76"/>
      <c r="C506" s="77"/>
      <c r="D506" s="77"/>
      <c r="E506" s="78"/>
      <c r="F506" s="79"/>
      <c r="G506" s="80"/>
      <c r="H506" s="81" t="str">
        <f t="shared" si="35"/>
        <v/>
      </c>
      <c r="I506" s="82"/>
      <c r="J506" s="81" t="str">
        <f t="shared" si="36"/>
        <v/>
      </c>
      <c r="K506" s="78"/>
      <c r="L506" s="83"/>
      <c r="M506" s="161" t="str">
        <f t="shared" si="37"/>
        <v/>
      </c>
      <c r="N506" s="83"/>
      <c r="O506" s="81" t="str">
        <f t="shared" si="38"/>
        <v/>
      </c>
      <c r="P506" s="76"/>
      <c r="Q506" s="89"/>
      <c r="R506" s="85" t="str">
        <f t="shared" si="39"/>
        <v/>
      </c>
      <c r="S506" s="76"/>
    </row>
    <row r="507" spans="1:19" x14ac:dyDescent="0.25">
      <c r="A507" s="75"/>
      <c r="B507" s="76"/>
      <c r="C507" s="77"/>
      <c r="D507" s="77"/>
      <c r="E507" s="78"/>
      <c r="F507" s="79"/>
      <c r="G507" s="80"/>
      <c r="H507" s="81" t="str">
        <f t="shared" si="35"/>
        <v/>
      </c>
      <c r="I507" s="82"/>
      <c r="J507" s="81" t="str">
        <f t="shared" si="36"/>
        <v/>
      </c>
      <c r="K507" s="78"/>
      <c r="L507" s="83"/>
      <c r="M507" s="161" t="str">
        <f t="shared" si="37"/>
        <v/>
      </c>
      <c r="N507" s="83"/>
      <c r="O507" s="81" t="str">
        <f t="shared" si="38"/>
        <v/>
      </c>
      <c r="P507" s="76"/>
      <c r="Q507" s="89"/>
      <c r="R507" s="85" t="str">
        <f t="shared" si="39"/>
        <v/>
      </c>
      <c r="S507" s="76"/>
    </row>
    <row r="508" spans="1:19" x14ac:dyDescent="0.25">
      <c r="A508" s="75"/>
      <c r="B508" s="76"/>
      <c r="C508" s="77"/>
      <c r="D508" s="77"/>
      <c r="E508" s="78"/>
      <c r="F508" s="79"/>
      <c r="G508" s="80"/>
      <c r="H508" s="81" t="str">
        <f t="shared" si="35"/>
        <v/>
      </c>
      <c r="I508" s="82"/>
      <c r="J508" s="81" t="str">
        <f t="shared" si="36"/>
        <v/>
      </c>
      <c r="K508" s="78"/>
      <c r="L508" s="83"/>
      <c r="M508" s="161" t="str">
        <f t="shared" si="37"/>
        <v/>
      </c>
      <c r="N508" s="83"/>
      <c r="O508" s="81" t="str">
        <f t="shared" si="38"/>
        <v/>
      </c>
      <c r="P508" s="76"/>
      <c r="Q508" s="89"/>
      <c r="R508" s="85" t="str">
        <f t="shared" si="39"/>
        <v/>
      </c>
      <c r="S508" s="76"/>
    </row>
    <row r="509" spans="1:19" x14ac:dyDescent="0.25">
      <c r="A509" s="75"/>
      <c r="B509" s="76"/>
      <c r="C509" s="77"/>
      <c r="D509" s="77"/>
      <c r="E509" s="78"/>
      <c r="F509" s="79"/>
      <c r="G509" s="80"/>
      <c r="H509" s="81" t="str">
        <f t="shared" si="35"/>
        <v/>
      </c>
      <c r="I509" s="82"/>
      <c r="J509" s="81" t="str">
        <f t="shared" si="36"/>
        <v/>
      </c>
      <c r="K509" s="78"/>
      <c r="L509" s="83"/>
      <c r="M509" s="161" t="str">
        <f t="shared" si="37"/>
        <v/>
      </c>
      <c r="N509" s="83"/>
      <c r="O509" s="81" t="str">
        <f t="shared" si="38"/>
        <v/>
      </c>
      <c r="P509" s="76"/>
      <c r="Q509" s="89"/>
      <c r="R509" s="85" t="str">
        <f t="shared" si="39"/>
        <v/>
      </c>
      <c r="S509" s="76"/>
    </row>
    <row r="510" spans="1:19" x14ac:dyDescent="0.25">
      <c r="A510" s="75"/>
      <c r="B510" s="76"/>
      <c r="C510" s="77"/>
      <c r="D510" s="77"/>
      <c r="E510" s="78"/>
      <c r="F510" s="79"/>
      <c r="G510" s="80"/>
      <c r="H510" s="81" t="str">
        <f t="shared" si="35"/>
        <v/>
      </c>
      <c r="I510" s="82"/>
      <c r="J510" s="81" t="str">
        <f t="shared" si="36"/>
        <v/>
      </c>
      <c r="K510" s="78"/>
      <c r="L510" s="83"/>
      <c r="M510" s="161" t="str">
        <f t="shared" si="37"/>
        <v/>
      </c>
      <c r="N510" s="83"/>
      <c r="O510" s="81" t="str">
        <f t="shared" si="38"/>
        <v/>
      </c>
      <c r="P510" s="76"/>
      <c r="Q510" s="89"/>
      <c r="R510" s="85" t="str">
        <f t="shared" si="39"/>
        <v/>
      </c>
      <c r="S510" s="76"/>
    </row>
    <row r="511" spans="1:19" x14ac:dyDescent="0.25">
      <c r="A511" s="75"/>
      <c r="B511" s="76"/>
      <c r="C511" s="77"/>
      <c r="D511" s="77"/>
      <c r="E511" s="78"/>
      <c r="F511" s="79"/>
      <c r="G511" s="80"/>
      <c r="H511" s="81" t="str">
        <f t="shared" si="35"/>
        <v/>
      </c>
      <c r="I511" s="82"/>
      <c r="J511" s="81" t="str">
        <f t="shared" si="36"/>
        <v/>
      </c>
      <c r="K511" s="78"/>
      <c r="L511" s="83"/>
      <c r="M511" s="161" t="str">
        <f t="shared" si="37"/>
        <v/>
      </c>
      <c r="N511" s="83"/>
      <c r="O511" s="81" t="str">
        <f t="shared" si="38"/>
        <v/>
      </c>
      <c r="P511" s="76"/>
      <c r="Q511" s="89"/>
      <c r="R511" s="85" t="str">
        <f t="shared" si="39"/>
        <v/>
      </c>
      <c r="S511" s="76"/>
    </row>
    <row r="512" spans="1:19" x14ac:dyDescent="0.25">
      <c r="A512" s="75"/>
      <c r="B512" s="76"/>
      <c r="C512" s="77"/>
      <c r="D512" s="77"/>
      <c r="E512" s="78"/>
      <c r="F512" s="79"/>
      <c r="G512" s="80"/>
      <c r="H512" s="81" t="str">
        <f t="shared" si="35"/>
        <v/>
      </c>
      <c r="I512" s="82"/>
      <c r="J512" s="81" t="str">
        <f t="shared" si="36"/>
        <v/>
      </c>
      <c r="K512" s="78"/>
      <c r="L512" s="83"/>
      <c r="M512" s="161" t="str">
        <f t="shared" si="37"/>
        <v/>
      </c>
      <c r="N512" s="83"/>
      <c r="O512" s="81" t="str">
        <f t="shared" si="38"/>
        <v/>
      </c>
      <c r="P512" s="76"/>
      <c r="Q512" s="89"/>
      <c r="R512" s="85" t="str">
        <f t="shared" si="39"/>
        <v/>
      </c>
      <c r="S512" s="76"/>
    </row>
    <row r="513" spans="1:19" x14ac:dyDescent="0.25">
      <c r="A513" s="75"/>
      <c r="B513" s="76"/>
      <c r="C513" s="77"/>
      <c r="D513" s="77"/>
      <c r="E513" s="78"/>
      <c r="F513" s="79"/>
      <c r="G513" s="80"/>
      <c r="H513" s="81" t="str">
        <f t="shared" si="35"/>
        <v/>
      </c>
      <c r="I513" s="82"/>
      <c r="J513" s="81" t="str">
        <f t="shared" si="36"/>
        <v/>
      </c>
      <c r="K513" s="78"/>
      <c r="L513" s="83"/>
      <c r="M513" s="161" t="str">
        <f t="shared" si="37"/>
        <v/>
      </c>
      <c r="N513" s="83"/>
      <c r="O513" s="81" t="str">
        <f t="shared" si="38"/>
        <v/>
      </c>
      <c r="P513" s="76"/>
      <c r="Q513" s="89"/>
      <c r="R513" s="85" t="str">
        <f t="shared" si="39"/>
        <v/>
      </c>
      <c r="S513" s="76"/>
    </row>
    <row r="514" spans="1:19" x14ac:dyDescent="0.25">
      <c r="A514" s="75"/>
      <c r="B514" s="76"/>
      <c r="C514" s="77"/>
      <c r="D514" s="77"/>
      <c r="E514" s="78"/>
      <c r="F514" s="79"/>
      <c r="G514" s="80"/>
      <c r="H514" s="81" t="str">
        <f t="shared" si="35"/>
        <v/>
      </c>
      <c r="I514" s="82"/>
      <c r="J514" s="81" t="str">
        <f t="shared" si="36"/>
        <v/>
      </c>
      <c r="K514" s="78"/>
      <c r="L514" s="83"/>
      <c r="M514" s="161" t="str">
        <f t="shared" si="37"/>
        <v/>
      </c>
      <c r="N514" s="83"/>
      <c r="O514" s="81" t="str">
        <f t="shared" si="38"/>
        <v/>
      </c>
      <c r="P514" s="76"/>
      <c r="Q514" s="89"/>
      <c r="R514" s="85" t="str">
        <f t="shared" si="39"/>
        <v/>
      </c>
      <c r="S514" s="76"/>
    </row>
    <row r="515" spans="1:19" x14ac:dyDescent="0.25">
      <c r="A515" s="75"/>
      <c r="B515" s="76"/>
      <c r="C515" s="77"/>
      <c r="D515" s="77"/>
      <c r="E515" s="78"/>
      <c r="F515" s="79"/>
      <c r="G515" s="80"/>
      <c r="H515" s="81" t="str">
        <f t="shared" si="35"/>
        <v/>
      </c>
      <c r="I515" s="82"/>
      <c r="J515" s="81" t="str">
        <f t="shared" si="36"/>
        <v/>
      </c>
      <c r="K515" s="78"/>
      <c r="L515" s="83"/>
      <c r="M515" s="161" t="str">
        <f t="shared" si="37"/>
        <v/>
      </c>
      <c r="N515" s="83"/>
      <c r="O515" s="81" t="str">
        <f t="shared" si="38"/>
        <v/>
      </c>
      <c r="P515" s="76"/>
      <c r="Q515" s="89"/>
      <c r="R515" s="85" t="str">
        <f t="shared" si="39"/>
        <v/>
      </c>
      <c r="S515" s="76"/>
    </row>
    <row r="516" spans="1:19" x14ac:dyDescent="0.25">
      <c r="A516" s="75"/>
      <c r="B516" s="76"/>
      <c r="C516" s="77"/>
      <c r="D516" s="77"/>
      <c r="E516" s="78"/>
      <c r="F516" s="79"/>
      <c r="G516" s="80"/>
      <c r="H516" s="81" t="str">
        <f t="shared" si="35"/>
        <v/>
      </c>
      <c r="I516" s="82"/>
      <c r="J516" s="81" t="str">
        <f t="shared" si="36"/>
        <v/>
      </c>
      <c r="K516" s="78"/>
      <c r="L516" s="83"/>
      <c r="M516" s="161" t="str">
        <f t="shared" si="37"/>
        <v/>
      </c>
      <c r="N516" s="83"/>
      <c r="O516" s="81" t="str">
        <f t="shared" si="38"/>
        <v/>
      </c>
      <c r="P516" s="76"/>
      <c r="Q516" s="89"/>
      <c r="R516" s="85" t="str">
        <f t="shared" si="39"/>
        <v/>
      </c>
      <c r="S516" s="76"/>
    </row>
    <row r="517" spans="1:19" x14ac:dyDescent="0.25">
      <c r="A517" s="75"/>
      <c r="B517" s="76"/>
      <c r="C517" s="77"/>
      <c r="D517" s="77"/>
      <c r="E517" s="78"/>
      <c r="F517" s="79"/>
      <c r="G517" s="80"/>
      <c r="H517" s="81" t="str">
        <f t="shared" si="35"/>
        <v/>
      </c>
      <c r="I517" s="82"/>
      <c r="J517" s="81" t="str">
        <f t="shared" si="36"/>
        <v/>
      </c>
      <c r="K517" s="78"/>
      <c r="L517" s="83"/>
      <c r="M517" s="161" t="str">
        <f t="shared" si="37"/>
        <v/>
      </c>
      <c r="N517" s="83"/>
      <c r="O517" s="81" t="str">
        <f t="shared" si="38"/>
        <v/>
      </c>
      <c r="P517" s="76"/>
      <c r="Q517" s="89"/>
      <c r="R517" s="85" t="str">
        <f t="shared" si="39"/>
        <v/>
      </c>
      <c r="S517" s="76"/>
    </row>
    <row r="518" spans="1:19" x14ac:dyDescent="0.25">
      <c r="A518" s="75"/>
      <c r="B518" s="76"/>
      <c r="C518" s="77"/>
      <c r="D518" s="77"/>
      <c r="E518" s="78"/>
      <c r="F518" s="79"/>
      <c r="G518" s="80"/>
      <c r="H518" s="81" t="str">
        <f t="shared" ref="H518:H581" si="40">IF(ISBLANK(G518),"",INDEX(maquocgia,MATCH(G518,dm_quocgia,0)))</f>
        <v/>
      </c>
      <c r="I518" s="82"/>
      <c r="J518" s="81" t="str">
        <f t="shared" ref="J518:J581" si="41">IF(ISBLANK(I518),"",INDEX(madantoc,MATCH(I518,tendantoc,0)))</f>
        <v/>
      </c>
      <c r="K518" s="78"/>
      <c r="L518" s="83"/>
      <c r="M518" s="161" t="str">
        <f t="shared" ref="M518:M581" si="42">IF(ISBLANK(L518),"",INDEX(ma_tinh,MATCH(L518,Ten_tinh,0),1))</f>
        <v/>
      </c>
      <c r="N518" s="83"/>
      <c r="O518" s="81" t="str">
        <f t="shared" ref="O518:O581" si="43">IF(ISBLANK(N518),"",INDEX(Ma_huyen,MATCH(CONCATENATE(M518,"-",N518),Loc_trung_huyen,0)))</f>
        <v/>
      </c>
      <c r="P518" s="76"/>
      <c r="Q518" s="89"/>
      <c r="R518" s="85" t="str">
        <f t="shared" ref="R518:R581" si="44">IF(ISBLANK(Q518),"",INDEX(mamoiquanhe,MATCH(Q518,moiquanhe,0)))</f>
        <v/>
      </c>
      <c r="S518" s="76"/>
    </row>
    <row r="519" spans="1:19" x14ac:dyDescent="0.25">
      <c r="A519" s="75"/>
      <c r="B519" s="76"/>
      <c r="C519" s="77"/>
      <c r="D519" s="77"/>
      <c r="E519" s="78"/>
      <c r="F519" s="79"/>
      <c r="G519" s="80"/>
      <c r="H519" s="81" t="str">
        <f t="shared" si="40"/>
        <v/>
      </c>
      <c r="I519" s="82"/>
      <c r="J519" s="81" t="str">
        <f t="shared" si="41"/>
        <v/>
      </c>
      <c r="K519" s="78"/>
      <c r="L519" s="83"/>
      <c r="M519" s="161" t="str">
        <f t="shared" si="42"/>
        <v/>
      </c>
      <c r="N519" s="83"/>
      <c r="O519" s="81" t="str">
        <f t="shared" si="43"/>
        <v/>
      </c>
      <c r="P519" s="76"/>
      <c r="Q519" s="89"/>
      <c r="R519" s="85" t="str">
        <f t="shared" si="44"/>
        <v/>
      </c>
      <c r="S519" s="76"/>
    </row>
    <row r="520" spans="1:19" x14ac:dyDescent="0.25">
      <c r="A520" s="75"/>
      <c r="B520" s="76"/>
      <c r="C520" s="77"/>
      <c r="D520" s="77"/>
      <c r="E520" s="78"/>
      <c r="F520" s="79"/>
      <c r="G520" s="80"/>
      <c r="H520" s="81" t="str">
        <f t="shared" si="40"/>
        <v/>
      </c>
      <c r="I520" s="82"/>
      <c r="J520" s="81" t="str">
        <f t="shared" si="41"/>
        <v/>
      </c>
      <c r="K520" s="78"/>
      <c r="L520" s="83"/>
      <c r="M520" s="161" t="str">
        <f t="shared" si="42"/>
        <v/>
      </c>
      <c r="N520" s="83"/>
      <c r="O520" s="81" t="str">
        <f t="shared" si="43"/>
        <v/>
      </c>
      <c r="P520" s="76"/>
      <c r="Q520" s="89"/>
      <c r="R520" s="85" t="str">
        <f t="shared" si="44"/>
        <v/>
      </c>
      <c r="S520" s="76"/>
    </row>
    <row r="521" spans="1:19" x14ac:dyDescent="0.25">
      <c r="A521" s="75"/>
      <c r="B521" s="76"/>
      <c r="C521" s="77"/>
      <c r="D521" s="77"/>
      <c r="E521" s="78"/>
      <c r="F521" s="79"/>
      <c r="G521" s="80"/>
      <c r="H521" s="81" t="str">
        <f t="shared" si="40"/>
        <v/>
      </c>
      <c r="I521" s="82"/>
      <c r="J521" s="81" t="str">
        <f t="shared" si="41"/>
        <v/>
      </c>
      <c r="K521" s="78"/>
      <c r="L521" s="83"/>
      <c r="M521" s="161" t="str">
        <f t="shared" si="42"/>
        <v/>
      </c>
      <c r="N521" s="83"/>
      <c r="O521" s="81" t="str">
        <f t="shared" si="43"/>
        <v/>
      </c>
      <c r="P521" s="76"/>
      <c r="Q521" s="89"/>
      <c r="R521" s="85" t="str">
        <f t="shared" si="44"/>
        <v/>
      </c>
      <c r="S521" s="76"/>
    </row>
    <row r="522" spans="1:19" x14ac:dyDescent="0.25">
      <c r="A522" s="75"/>
      <c r="B522" s="76"/>
      <c r="C522" s="77"/>
      <c r="D522" s="77"/>
      <c r="E522" s="78"/>
      <c r="F522" s="79"/>
      <c r="G522" s="80"/>
      <c r="H522" s="81" t="str">
        <f t="shared" si="40"/>
        <v/>
      </c>
      <c r="I522" s="82"/>
      <c r="J522" s="81" t="str">
        <f t="shared" si="41"/>
        <v/>
      </c>
      <c r="K522" s="78"/>
      <c r="L522" s="83"/>
      <c r="M522" s="161" t="str">
        <f t="shared" si="42"/>
        <v/>
      </c>
      <c r="N522" s="83"/>
      <c r="O522" s="81" t="str">
        <f t="shared" si="43"/>
        <v/>
      </c>
      <c r="P522" s="76"/>
      <c r="Q522" s="89"/>
      <c r="R522" s="85" t="str">
        <f t="shared" si="44"/>
        <v/>
      </c>
      <c r="S522" s="76"/>
    </row>
    <row r="523" spans="1:19" x14ac:dyDescent="0.25">
      <c r="A523" s="75"/>
      <c r="B523" s="76"/>
      <c r="C523" s="77"/>
      <c r="D523" s="77"/>
      <c r="E523" s="78"/>
      <c r="F523" s="79"/>
      <c r="G523" s="80"/>
      <c r="H523" s="81" t="str">
        <f t="shared" si="40"/>
        <v/>
      </c>
      <c r="I523" s="82"/>
      <c r="J523" s="81" t="str">
        <f t="shared" si="41"/>
        <v/>
      </c>
      <c r="K523" s="78"/>
      <c r="L523" s="83"/>
      <c r="M523" s="161" t="str">
        <f t="shared" si="42"/>
        <v/>
      </c>
      <c r="N523" s="83"/>
      <c r="O523" s="81" t="str">
        <f t="shared" si="43"/>
        <v/>
      </c>
      <c r="P523" s="76"/>
      <c r="Q523" s="89"/>
      <c r="R523" s="85" t="str">
        <f t="shared" si="44"/>
        <v/>
      </c>
      <c r="S523" s="76"/>
    </row>
    <row r="524" spans="1:19" x14ac:dyDescent="0.25">
      <c r="A524" s="75"/>
      <c r="B524" s="76"/>
      <c r="C524" s="77"/>
      <c r="D524" s="77"/>
      <c r="E524" s="78"/>
      <c r="F524" s="79"/>
      <c r="G524" s="80"/>
      <c r="H524" s="81" t="str">
        <f t="shared" si="40"/>
        <v/>
      </c>
      <c r="I524" s="82"/>
      <c r="J524" s="81" t="str">
        <f t="shared" si="41"/>
        <v/>
      </c>
      <c r="K524" s="78"/>
      <c r="L524" s="83"/>
      <c r="M524" s="161" t="str">
        <f t="shared" si="42"/>
        <v/>
      </c>
      <c r="N524" s="83"/>
      <c r="O524" s="81" t="str">
        <f t="shared" si="43"/>
        <v/>
      </c>
      <c r="P524" s="76"/>
      <c r="Q524" s="89"/>
      <c r="R524" s="85" t="str">
        <f t="shared" si="44"/>
        <v/>
      </c>
      <c r="S524" s="76"/>
    </row>
    <row r="525" spans="1:19" x14ac:dyDescent="0.25">
      <c r="A525" s="75"/>
      <c r="B525" s="76"/>
      <c r="C525" s="77"/>
      <c r="D525" s="77"/>
      <c r="E525" s="78"/>
      <c r="F525" s="79"/>
      <c r="G525" s="80"/>
      <c r="H525" s="81" t="str">
        <f t="shared" si="40"/>
        <v/>
      </c>
      <c r="I525" s="82"/>
      <c r="J525" s="81" t="str">
        <f t="shared" si="41"/>
        <v/>
      </c>
      <c r="K525" s="78"/>
      <c r="L525" s="83"/>
      <c r="M525" s="161" t="str">
        <f t="shared" si="42"/>
        <v/>
      </c>
      <c r="N525" s="83"/>
      <c r="O525" s="81" t="str">
        <f t="shared" si="43"/>
        <v/>
      </c>
      <c r="P525" s="76"/>
      <c r="Q525" s="89"/>
      <c r="R525" s="85" t="str">
        <f t="shared" si="44"/>
        <v/>
      </c>
      <c r="S525" s="76"/>
    </row>
    <row r="526" spans="1:19" x14ac:dyDescent="0.25">
      <c r="A526" s="75"/>
      <c r="B526" s="76"/>
      <c r="C526" s="77"/>
      <c r="D526" s="77"/>
      <c r="E526" s="78"/>
      <c r="F526" s="79"/>
      <c r="G526" s="80"/>
      <c r="H526" s="81" t="str">
        <f t="shared" si="40"/>
        <v/>
      </c>
      <c r="I526" s="82"/>
      <c r="J526" s="81" t="str">
        <f t="shared" si="41"/>
        <v/>
      </c>
      <c r="K526" s="78"/>
      <c r="L526" s="83"/>
      <c r="M526" s="161" t="str">
        <f t="shared" si="42"/>
        <v/>
      </c>
      <c r="N526" s="83"/>
      <c r="O526" s="81" t="str">
        <f t="shared" si="43"/>
        <v/>
      </c>
      <c r="P526" s="76"/>
      <c r="Q526" s="89"/>
      <c r="R526" s="85" t="str">
        <f t="shared" si="44"/>
        <v/>
      </c>
      <c r="S526" s="76"/>
    </row>
    <row r="527" spans="1:19" x14ac:dyDescent="0.25">
      <c r="A527" s="75"/>
      <c r="B527" s="76"/>
      <c r="C527" s="77"/>
      <c r="D527" s="77"/>
      <c r="E527" s="78"/>
      <c r="F527" s="79"/>
      <c r="G527" s="80"/>
      <c r="H527" s="81" t="str">
        <f t="shared" si="40"/>
        <v/>
      </c>
      <c r="I527" s="82"/>
      <c r="J527" s="81" t="str">
        <f t="shared" si="41"/>
        <v/>
      </c>
      <c r="K527" s="78"/>
      <c r="L527" s="83"/>
      <c r="M527" s="161" t="str">
        <f t="shared" si="42"/>
        <v/>
      </c>
      <c r="N527" s="83"/>
      <c r="O527" s="81" t="str">
        <f t="shared" si="43"/>
        <v/>
      </c>
      <c r="P527" s="76"/>
      <c r="Q527" s="89"/>
      <c r="R527" s="85" t="str">
        <f t="shared" si="44"/>
        <v/>
      </c>
      <c r="S527" s="76"/>
    </row>
    <row r="528" spans="1:19" x14ac:dyDescent="0.25">
      <c r="A528" s="75"/>
      <c r="B528" s="76"/>
      <c r="C528" s="77"/>
      <c r="D528" s="77"/>
      <c r="E528" s="78"/>
      <c r="F528" s="79"/>
      <c r="G528" s="80"/>
      <c r="H528" s="81" t="str">
        <f t="shared" si="40"/>
        <v/>
      </c>
      <c r="I528" s="82"/>
      <c r="J528" s="81" t="str">
        <f t="shared" si="41"/>
        <v/>
      </c>
      <c r="K528" s="78"/>
      <c r="L528" s="83"/>
      <c r="M528" s="161" t="str">
        <f t="shared" si="42"/>
        <v/>
      </c>
      <c r="N528" s="83"/>
      <c r="O528" s="81" t="str">
        <f t="shared" si="43"/>
        <v/>
      </c>
      <c r="P528" s="76"/>
      <c r="Q528" s="89"/>
      <c r="R528" s="85" t="str">
        <f t="shared" si="44"/>
        <v/>
      </c>
      <c r="S528" s="76"/>
    </row>
    <row r="529" spans="1:19" x14ac:dyDescent="0.25">
      <c r="A529" s="75"/>
      <c r="B529" s="76"/>
      <c r="C529" s="77"/>
      <c r="D529" s="77"/>
      <c r="E529" s="78"/>
      <c r="F529" s="79"/>
      <c r="G529" s="80"/>
      <c r="H529" s="81" t="str">
        <f t="shared" si="40"/>
        <v/>
      </c>
      <c r="I529" s="82"/>
      <c r="J529" s="81" t="str">
        <f t="shared" si="41"/>
        <v/>
      </c>
      <c r="K529" s="78"/>
      <c r="L529" s="83"/>
      <c r="M529" s="161" t="str">
        <f t="shared" si="42"/>
        <v/>
      </c>
      <c r="N529" s="83"/>
      <c r="O529" s="81" t="str">
        <f t="shared" si="43"/>
        <v/>
      </c>
      <c r="P529" s="76"/>
      <c r="Q529" s="89"/>
      <c r="R529" s="85" t="str">
        <f t="shared" si="44"/>
        <v/>
      </c>
      <c r="S529" s="76"/>
    </row>
    <row r="530" spans="1:19" x14ac:dyDescent="0.25">
      <c r="A530" s="75"/>
      <c r="B530" s="76"/>
      <c r="C530" s="77"/>
      <c r="D530" s="77"/>
      <c r="E530" s="78"/>
      <c r="F530" s="79"/>
      <c r="G530" s="80"/>
      <c r="H530" s="81" t="str">
        <f t="shared" si="40"/>
        <v/>
      </c>
      <c r="I530" s="82"/>
      <c r="J530" s="81" t="str">
        <f t="shared" si="41"/>
        <v/>
      </c>
      <c r="K530" s="78"/>
      <c r="L530" s="83"/>
      <c r="M530" s="161" t="str">
        <f t="shared" si="42"/>
        <v/>
      </c>
      <c r="N530" s="83"/>
      <c r="O530" s="81" t="str">
        <f t="shared" si="43"/>
        <v/>
      </c>
      <c r="P530" s="76"/>
      <c r="Q530" s="89"/>
      <c r="R530" s="85" t="str">
        <f t="shared" si="44"/>
        <v/>
      </c>
      <c r="S530" s="76"/>
    </row>
    <row r="531" spans="1:19" x14ac:dyDescent="0.25">
      <c r="A531" s="75"/>
      <c r="B531" s="76"/>
      <c r="C531" s="77"/>
      <c r="D531" s="77"/>
      <c r="E531" s="78"/>
      <c r="F531" s="79"/>
      <c r="G531" s="80"/>
      <c r="H531" s="81" t="str">
        <f t="shared" si="40"/>
        <v/>
      </c>
      <c r="I531" s="82"/>
      <c r="J531" s="81" t="str">
        <f t="shared" si="41"/>
        <v/>
      </c>
      <c r="K531" s="78"/>
      <c r="L531" s="83"/>
      <c r="M531" s="161" t="str">
        <f t="shared" si="42"/>
        <v/>
      </c>
      <c r="N531" s="83"/>
      <c r="O531" s="81" t="str">
        <f t="shared" si="43"/>
        <v/>
      </c>
      <c r="P531" s="76"/>
      <c r="Q531" s="89"/>
      <c r="R531" s="85" t="str">
        <f t="shared" si="44"/>
        <v/>
      </c>
      <c r="S531" s="76"/>
    </row>
    <row r="532" spans="1:19" x14ac:dyDescent="0.25">
      <c r="A532" s="75"/>
      <c r="B532" s="76"/>
      <c r="C532" s="77"/>
      <c r="D532" s="77"/>
      <c r="E532" s="78"/>
      <c r="F532" s="79"/>
      <c r="G532" s="80"/>
      <c r="H532" s="81" t="str">
        <f t="shared" si="40"/>
        <v/>
      </c>
      <c r="I532" s="82"/>
      <c r="J532" s="81" t="str">
        <f t="shared" si="41"/>
        <v/>
      </c>
      <c r="K532" s="78"/>
      <c r="L532" s="83"/>
      <c r="M532" s="161" t="str">
        <f t="shared" si="42"/>
        <v/>
      </c>
      <c r="N532" s="83"/>
      <c r="O532" s="81" t="str">
        <f t="shared" si="43"/>
        <v/>
      </c>
      <c r="P532" s="76"/>
      <c r="Q532" s="89"/>
      <c r="R532" s="85" t="str">
        <f t="shared" si="44"/>
        <v/>
      </c>
      <c r="S532" s="76"/>
    </row>
    <row r="533" spans="1:19" x14ac:dyDescent="0.25">
      <c r="A533" s="75"/>
      <c r="B533" s="76"/>
      <c r="C533" s="77"/>
      <c r="D533" s="77"/>
      <c r="E533" s="78"/>
      <c r="F533" s="79"/>
      <c r="G533" s="80"/>
      <c r="H533" s="81" t="str">
        <f t="shared" si="40"/>
        <v/>
      </c>
      <c r="I533" s="82"/>
      <c r="J533" s="81" t="str">
        <f t="shared" si="41"/>
        <v/>
      </c>
      <c r="K533" s="78"/>
      <c r="L533" s="83"/>
      <c r="M533" s="161" t="str">
        <f t="shared" si="42"/>
        <v/>
      </c>
      <c r="N533" s="83"/>
      <c r="O533" s="81" t="str">
        <f t="shared" si="43"/>
        <v/>
      </c>
      <c r="P533" s="76"/>
      <c r="Q533" s="89"/>
      <c r="R533" s="85" t="str">
        <f t="shared" si="44"/>
        <v/>
      </c>
      <c r="S533" s="76"/>
    </row>
    <row r="534" spans="1:19" x14ac:dyDescent="0.25">
      <c r="A534" s="75"/>
      <c r="B534" s="76"/>
      <c r="C534" s="77"/>
      <c r="D534" s="77"/>
      <c r="E534" s="78"/>
      <c r="F534" s="79"/>
      <c r="G534" s="80"/>
      <c r="H534" s="81" t="str">
        <f t="shared" si="40"/>
        <v/>
      </c>
      <c r="I534" s="82"/>
      <c r="J534" s="81" t="str">
        <f t="shared" si="41"/>
        <v/>
      </c>
      <c r="K534" s="78"/>
      <c r="L534" s="83"/>
      <c r="M534" s="161" t="str">
        <f t="shared" si="42"/>
        <v/>
      </c>
      <c r="N534" s="83"/>
      <c r="O534" s="81" t="str">
        <f t="shared" si="43"/>
        <v/>
      </c>
      <c r="P534" s="76"/>
      <c r="Q534" s="89"/>
      <c r="R534" s="85" t="str">
        <f t="shared" si="44"/>
        <v/>
      </c>
      <c r="S534" s="76"/>
    </row>
    <row r="535" spans="1:19" x14ac:dyDescent="0.25">
      <c r="A535" s="75"/>
      <c r="B535" s="76"/>
      <c r="C535" s="77"/>
      <c r="D535" s="77"/>
      <c r="E535" s="78"/>
      <c r="F535" s="79"/>
      <c r="G535" s="80"/>
      <c r="H535" s="81" t="str">
        <f t="shared" si="40"/>
        <v/>
      </c>
      <c r="I535" s="82"/>
      <c r="J535" s="81" t="str">
        <f t="shared" si="41"/>
        <v/>
      </c>
      <c r="K535" s="78"/>
      <c r="L535" s="83"/>
      <c r="M535" s="161" t="str">
        <f t="shared" si="42"/>
        <v/>
      </c>
      <c r="N535" s="83"/>
      <c r="O535" s="81" t="str">
        <f t="shared" si="43"/>
        <v/>
      </c>
      <c r="P535" s="76"/>
      <c r="Q535" s="89"/>
      <c r="R535" s="85" t="str">
        <f t="shared" si="44"/>
        <v/>
      </c>
      <c r="S535" s="76"/>
    </row>
    <row r="536" spans="1:19" x14ac:dyDescent="0.25">
      <c r="A536" s="75"/>
      <c r="B536" s="76"/>
      <c r="C536" s="77"/>
      <c r="D536" s="77"/>
      <c r="E536" s="78"/>
      <c r="F536" s="79"/>
      <c r="G536" s="80"/>
      <c r="H536" s="81" t="str">
        <f t="shared" si="40"/>
        <v/>
      </c>
      <c r="I536" s="82"/>
      <c r="J536" s="81" t="str">
        <f t="shared" si="41"/>
        <v/>
      </c>
      <c r="K536" s="78"/>
      <c r="L536" s="83"/>
      <c r="M536" s="161" t="str">
        <f t="shared" si="42"/>
        <v/>
      </c>
      <c r="N536" s="83"/>
      <c r="O536" s="81" t="str">
        <f t="shared" si="43"/>
        <v/>
      </c>
      <c r="P536" s="76"/>
      <c r="Q536" s="89"/>
      <c r="R536" s="85" t="str">
        <f t="shared" si="44"/>
        <v/>
      </c>
      <c r="S536" s="76"/>
    </row>
    <row r="537" spans="1:19" x14ac:dyDescent="0.25">
      <c r="A537" s="75"/>
      <c r="B537" s="76"/>
      <c r="C537" s="77"/>
      <c r="D537" s="77"/>
      <c r="E537" s="78"/>
      <c r="F537" s="79"/>
      <c r="G537" s="80"/>
      <c r="H537" s="81" t="str">
        <f t="shared" si="40"/>
        <v/>
      </c>
      <c r="I537" s="82"/>
      <c r="J537" s="81" t="str">
        <f t="shared" si="41"/>
        <v/>
      </c>
      <c r="K537" s="78"/>
      <c r="L537" s="83"/>
      <c r="M537" s="161" t="str">
        <f t="shared" si="42"/>
        <v/>
      </c>
      <c r="N537" s="83"/>
      <c r="O537" s="81" t="str">
        <f t="shared" si="43"/>
        <v/>
      </c>
      <c r="P537" s="76"/>
      <c r="Q537" s="89"/>
      <c r="R537" s="85" t="str">
        <f t="shared" si="44"/>
        <v/>
      </c>
      <c r="S537" s="76"/>
    </row>
    <row r="538" spans="1:19" x14ac:dyDescent="0.25">
      <c r="A538" s="75"/>
      <c r="B538" s="76"/>
      <c r="C538" s="77"/>
      <c r="D538" s="77"/>
      <c r="E538" s="78"/>
      <c r="F538" s="79"/>
      <c r="G538" s="80"/>
      <c r="H538" s="81" t="str">
        <f t="shared" si="40"/>
        <v/>
      </c>
      <c r="I538" s="82"/>
      <c r="J538" s="81" t="str">
        <f t="shared" si="41"/>
        <v/>
      </c>
      <c r="K538" s="78"/>
      <c r="L538" s="83"/>
      <c r="M538" s="161" t="str">
        <f t="shared" si="42"/>
        <v/>
      </c>
      <c r="N538" s="83"/>
      <c r="O538" s="81" t="str">
        <f t="shared" si="43"/>
        <v/>
      </c>
      <c r="P538" s="76"/>
      <c r="Q538" s="89"/>
      <c r="R538" s="85" t="str">
        <f t="shared" si="44"/>
        <v/>
      </c>
      <c r="S538" s="76"/>
    </row>
    <row r="539" spans="1:19" x14ac:dyDescent="0.25">
      <c r="A539" s="75"/>
      <c r="B539" s="76"/>
      <c r="C539" s="77"/>
      <c r="D539" s="77"/>
      <c r="E539" s="78"/>
      <c r="F539" s="79"/>
      <c r="G539" s="80"/>
      <c r="H539" s="81" t="str">
        <f t="shared" si="40"/>
        <v/>
      </c>
      <c r="I539" s="82"/>
      <c r="J539" s="81" t="str">
        <f t="shared" si="41"/>
        <v/>
      </c>
      <c r="K539" s="78"/>
      <c r="L539" s="83"/>
      <c r="M539" s="161" t="str">
        <f t="shared" si="42"/>
        <v/>
      </c>
      <c r="N539" s="83"/>
      <c r="O539" s="81" t="str">
        <f t="shared" si="43"/>
        <v/>
      </c>
      <c r="P539" s="76"/>
      <c r="Q539" s="89"/>
      <c r="R539" s="85" t="str">
        <f t="shared" si="44"/>
        <v/>
      </c>
      <c r="S539" s="76"/>
    </row>
    <row r="540" spans="1:19" x14ac:dyDescent="0.25">
      <c r="A540" s="75"/>
      <c r="B540" s="76"/>
      <c r="C540" s="77"/>
      <c r="D540" s="77"/>
      <c r="E540" s="78"/>
      <c r="F540" s="79"/>
      <c r="G540" s="80"/>
      <c r="H540" s="81" t="str">
        <f t="shared" si="40"/>
        <v/>
      </c>
      <c r="I540" s="82"/>
      <c r="J540" s="81" t="str">
        <f t="shared" si="41"/>
        <v/>
      </c>
      <c r="K540" s="78"/>
      <c r="L540" s="83"/>
      <c r="M540" s="161" t="str">
        <f t="shared" si="42"/>
        <v/>
      </c>
      <c r="N540" s="83"/>
      <c r="O540" s="81" t="str">
        <f t="shared" si="43"/>
        <v/>
      </c>
      <c r="P540" s="76"/>
      <c r="Q540" s="89"/>
      <c r="R540" s="85" t="str">
        <f t="shared" si="44"/>
        <v/>
      </c>
      <c r="S540" s="76"/>
    </row>
    <row r="541" spans="1:19" x14ac:dyDescent="0.25">
      <c r="A541" s="75"/>
      <c r="B541" s="76"/>
      <c r="C541" s="77"/>
      <c r="D541" s="77"/>
      <c r="E541" s="78"/>
      <c r="F541" s="79"/>
      <c r="G541" s="80"/>
      <c r="H541" s="81" t="str">
        <f t="shared" si="40"/>
        <v/>
      </c>
      <c r="I541" s="82"/>
      <c r="J541" s="81" t="str">
        <f t="shared" si="41"/>
        <v/>
      </c>
      <c r="K541" s="78"/>
      <c r="L541" s="83"/>
      <c r="M541" s="161" t="str">
        <f t="shared" si="42"/>
        <v/>
      </c>
      <c r="N541" s="83"/>
      <c r="O541" s="81" t="str">
        <f t="shared" si="43"/>
        <v/>
      </c>
      <c r="P541" s="76"/>
      <c r="Q541" s="89"/>
      <c r="R541" s="85" t="str">
        <f t="shared" si="44"/>
        <v/>
      </c>
      <c r="S541" s="76"/>
    </row>
    <row r="542" spans="1:19" x14ac:dyDescent="0.25">
      <c r="A542" s="75"/>
      <c r="B542" s="76"/>
      <c r="C542" s="77"/>
      <c r="D542" s="77"/>
      <c r="E542" s="78"/>
      <c r="F542" s="79"/>
      <c r="G542" s="80"/>
      <c r="H542" s="81" t="str">
        <f t="shared" si="40"/>
        <v/>
      </c>
      <c r="I542" s="82"/>
      <c r="J542" s="81" t="str">
        <f t="shared" si="41"/>
        <v/>
      </c>
      <c r="K542" s="78"/>
      <c r="L542" s="83"/>
      <c r="M542" s="161" t="str">
        <f t="shared" si="42"/>
        <v/>
      </c>
      <c r="N542" s="83"/>
      <c r="O542" s="81" t="str">
        <f t="shared" si="43"/>
        <v/>
      </c>
      <c r="P542" s="76"/>
      <c r="Q542" s="89"/>
      <c r="R542" s="85" t="str">
        <f t="shared" si="44"/>
        <v/>
      </c>
      <c r="S542" s="76"/>
    </row>
    <row r="543" spans="1:19" x14ac:dyDescent="0.25">
      <c r="A543" s="75"/>
      <c r="B543" s="76"/>
      <c r="C543" s="77"/>
      <c r="D543" s="77"/>
      <c r="E543" s="78"/>
      <c r="F543" s="79"/>
      <c r="G543" s="80"/>
      <c r="H543" s="81" t="str">
        <f t="shared" si="40"/>
        <v/>
      </c>
      <c r="I543" s="82"/>
      <c r="J543" s="81" t="str">
        <f t="shared" si="41"/>
        <v/>
      </c>
      <c r="K543" s="78"/>
      <c r="L543" s="83"/>
      <c r="M543" s="161" t="str">
        <f t="shared" si="42"/>
        <v/>
      </c>
      <c r="N543" s="83"/>
      <c r="O543" s="81" t="str">
        <f t="shared" si="43"/>
        <v/>
      </c>
      <c r="P543" s="76"/>
      <c r="Q543" s="89"/>
      <c r="R543" s="85" t="str">
        <f t="shared" si="44"/>
        <v/>
      </c>
      <c r="S543" s="76"/>
    </row>
    <row r="544" spans="1:19" x14ac:dyDescent="0.25">
      <c r="A544" s="75"/>
      <c r="B544" s="76"/>
      <c r="C544" s="77"/>
      <c r="D544" s="77"/>
      <c r="E544" s="78"/>
      <c r="F544" s="79"/>
      <c r="G544" s="80"/>
      <c r="H544" s="81" t="str">
        <f t="shared" si="40"/>
        <v/>
      </c>
      <c r="I544" s="82"/>
      <c r="J544" s="81" t="str">
        <f t="shared" si="41"/>
        <v/>
      </c>
      <c r="K544" s="78"/>
      <c r="L544" s="83"/>
      <c r="M544" s="161" t="str">
        <f t="shared" si="42"/>
        <v/>
      </c>
      <c r="N544" s="83"/>
      <c r="O544" s="81" t="str">
        <f t="shared" si="43"/>
        <v/>
      </c>
      <c r="P544" s="76"/>
      <c r="Q544" s="89"/>
      <c r="R544" s="85" t="str">
        <f t="shared" si="44"/>
        <v/>
      </c>
      <c r="S544" s="76"/>
    </row>
    <row r="545" spans="1:19" x14ac:dyDescent="0.25">
      <c r="A545" s="75"/>
      <c r="B545" s="76"/>
      <c r="C545" s="77"/>
      <c r="D545" s="77"/>
      <c r="E545" s="78"/>
      <c r="F545" s="79"/>
      <c r="G545" s="80"/>
      <c r="H545" s="81" t="str">
        <f t="shared" si="40"/>
        <v/>
      </c>
      <c r="I545" s="82"/>
      <c r="J545" s="81" t="str">
        <f t="shared" si="41"/>
        <v/>
      </c>
      <c r="K545" s="78"/>
      <c r="L545" s="83"/>
      <c r="M545" s="161" t="str">
        <f t="shared" si="42"/>
        <v/>
      </c>
      <c r="N545" s="83"/>
      <c r="O545" s="81" t="str">
        <f t="shared" si="43"/>
        <v/>
      </c>
      <c r="P545" s="76"/>
      <c r="Q545" s="89"/>
      <c r="R545" s="85" t="str">
        <f t="shared" si="44"/>
        <v/>
      </c>
      <c r="S545" s="76"/>
    </row>
    <row r="546" spans="1:19" x14ac:dyDescent="0.25">
      <c r="A546" s="75"/>
      <c r="B546" s="76"/>
      <c r="C546" s="77"/>
      <c r="D546" s="77"/>
      <c r="E546" s="78"/>
      <c r="F546" s="79"/>
      <c r="G546" s="80"/>
      <c r="H546" s="81" t="str">
        <f t="shared" si="40"/>
        <v/>
      </c>
      <c r="I546" s="82"/>
      <c r="J546" s="81" t="str">
        <f t="shared" si="41"/>
        <v/>
      </c>
      <c r="K546" s="78"/>
      <c r="L546" s="83"/>
      <c r="M546" s="161" t="str">
        <f t="shared" si="42"/>
        <v/>
      </c>
      <c r="N546" s="83"/>
      <c r="O546" s="81" t="str">
        <f t="shared" si="43"/>
        <v/>
      </c>
      <c r="P546" s="76"/>
      <c r="Q546" s="89"/>
      <c r="R546" s="85" t="str">
        <f t="shared" si="44"/>
        <v/>
      </c>
      <c r="S546" s="76"/>
    </row>
    <row r="547" spans="1:19" x14ac:dyDescent="0.25">
      <c r="A547" s="75"/>
      <c r="B547" s="76"/>
      <c r="C547" s="77"/>
      <c r="D547" s="77"/>
      <c r="E547" s="78"/>
      <c r="F547" s="79"/>
      <c r="G547" s="80"/>
      <c r="H547" s="81" t="str">
        <f t="shared" si="40"/>
        <v/>
      </c>
      <c r="I547" s="82"/>
      <c r="J547" s="81" t="str">
        <f t="shared" si="41"/>
        <v/>
      </c>
      <c r="K547" s="78"/>
      <c r="L547" s="83"/>
      <c r="M547" s="161" t="str">
        <f t="shared" si="42"/>
        <v/>
      </c>
      <c r="N547" s="83"/>
      <c r="O547" s="81" t="str">
        <f t="shared" si="43"/>
        <v/>
      </c>
      <c r="P547" s="76"/>
      <c r="Q547" s="89"/>
      <c r="R547" s="85" t="str">
        <f t="shared" si="44"/>
        <v/>
      </c>
      <c r="S547" s="76"/>
    </row>
    <row r="548" spans="1:19" x14ac:dyDescent="0.25">
      <c r="A548" s="75"/>
      <c r="B548" s="76"/>
      <c r="C548" s="77"/>
      <c r="D548" s="77"/>
      <c r="E548" s="78"/>
      <c r="F548" s="79"/>
      <c r="G548" s="80"/>
      <c r="H548" s="81" t="str">
        <f t="shared" si="40"/>
        <v/>
      </c>
      <c r="I548" s="82"/>
      <c r="J548" s="81" t="str">
        <f t="shared" si="41"/>
        <v/>
      </c>
      <c r="K548" s="78"/>
      <c r="L548" s="83"/>
      <c r="M548" s="161" t="str">
        <f t="shared" si="42"/>
        <v/>
      </c>
      <c r="N548" s="83"/>
      <c r="O548" s="81" t="str">
        <f t="shared" si="43"/>
        <v/>
      </c>
      <c r="P548" s="76"/>
      <c r="Q548" s="89"/>
      <c r="R548" s="85" t="str">
        <f t="shared" si="44"/>
        <v/>
      </c>
      <c r="S548" s="76"/>
    </row>
    <row r="549" spans="1:19" x14ac:dyDescent="0.25">
      <c r="A549" s="75"/>
      <c r="B549" s="76"/>
      <c r="C549" s="77"/>
      <c r="D549" s="77"/>
      <c r="E549" s="78"/>
      <c r="F549" s="79"/>
      <c r="G549" s="80"/>
      <c r="H549" s="81" t="str">
        <f t="shared" si="40"/>
        <v/>
      </c>
      <c r="I549" s="82"/>
      <c r="J549" s="81" t="str">
        <f t="shared" si="41"/>
        <v/>
      </c>
      <c r="K549" s="78"/>
      <c r="L549" s="83"/>
      <c r="M549" s="161" t="str">
        <f t="shared" si="42"/>
        <v/>
      </c>
      <c r="N549" s="83"/>
      <c r="O549" s="81" t="str">
        <f t="shared" si="43"/>
        <v/>
      </c>
      <c r="P549" s="76"/>
      <c r="Q549" s="89"/>
      <c r="R549" s="85" t="str">
        <f t="shared" si="44"/>
        <v/>
      </c>
      <c r="S549" s="76"/>
    </row>
    <row r="550" spans="1:19" x14ac:dyDescent="0.25">
      <c r="A550" s="75"/>
      <c r="B550" s="76"/>
      <c r="C550" s="77"/>
      <c r="D550" s="77"/>
      <c r="E550" s="78"/>
      <c r="F550" s="79"/>
      <c r="G550" s="80"/>
      <c r="H550" s="81" t="str">
        <f t="shared" si="40"/>
        <v/>
      </c>
      <c r="I550" s="82"/>
      <c r="J550" s="81" t="str">
        <f t="shared" si="41"/>
        <v/>
      </c>
      <c r="K550" s="78"/>
      <c r="L550" s="83"/>
      <c r="M550" s="161" t="str">
        <f t="shared" si="42"/>
        <v/>
      </c>
      <c r="N550" s="83"/>
      <c r="O550" s="81" t="str">
        <f t="shared" si="43"/>
        <v/>
      </c>
      <c r="P550" s="76"/>
      <c r="Q550" s="89"/>
      <c r="R550" s="85" t="str">
        <f t="shared" si="44"/>
        <v/>
      </c>
      <c r="S550" s="76"/>
    </row>
    <row r="551" spans="1:19" x14ac:dyDescent="0.25">
      <c r="A551" s="75"/>
      <c r="B551" s="76"/>
      <c r="C551" s="77"/>
      <c r="D551" s="77"/>
      <c r="E551" s="78"/>
      <c r="F551" s="79"/>
      <c r="G551" s="80"/>
      <c r="H551" s="81" t="str">
        <f t="shared" si="40"/>
        <v/>
      </c>
      <c r="I551" s="82"/>
      <c r="J551" s="81" t="str">
        <f t="shared" si="41"/>
        <v/>
      </c>
      <c r="K551" s="78"/>
      <c r="L551" s="83"/>
      <c r="M551" s="161" t="str">
        <f t="shared" si="42"/>
        <v/>
      </c>
      <c r="N551" s="83"/>
      <c r="O551" s="81" t="str">
        <f t="shared" si="43"/>
        <v/>
      </c>
      <c r="P551" s="76"/>
      <c r="Q551" s="89"/>
      <c r="R551" s="85" t="str">
        <f t="shared" si="44"/>
        <v/>
      </c>
      <c r="S551" s="76"/>
    </row>
    <row r="552" spans="1:19" x14ac:dyDescent="0.25">
      <c r="A552" s="75"/>
      <c r="B552" s="76"/>
      <c r="C552" s="77"/>
      <c r="D552" s="77"/>
      <c r="E552" s="78"/>
      <c r="F552" s="79"/>
      <c r="G552" s="80"/>
      <c r="H552" s="81" t="str">
        <f t="shared" si="40"/>
        <v/>
      </c>
      <c r="I552" s="82"/>
      <c r="J552" s="81" t="str">
        <f t="shared" si="41"/>
        <v/>
      </c>
      <c r="K552" s="78"/>
      <c r="L552" s="83"/>
      <c r="M552" s="161" t="str">
        <f t="shared" si="42"/>
        <v/>
      </c>
      <c r="N552" s="83"/>
      <c r="O552" s="81" t="str">
        <f t="shared" si="43"/>
        <v/>
      </c>
      <c r="P552" s="76"/>
      <c r="Q552" s="89"/>
      <c r="R552" s="85" t="str">
        <f t="shared" si="44"/>
        <v/>
      </c>
      <c r="S552" s="76"/>
    </row>
    <row r="553" spans="1:19" x14ac:dyDescent="0.25">
      <c r="A553" s="75"/>
      <c r="B553" s="76"/>
      <c r="C553" s="77"/>
      <c r="D553" s="77"/>
      <c r="E553" s="78"/>
      <c r="F553" s="79"/>
      <c r="G553" s="80"/>
      <c r="H553" s="81" t="str">
        <f t="shared" si="40"/>
        <v/>
      </c>
      <c r="I553" s="82"/>
      <c r="J553" s="81" t="str">
        <f t="shared" si="41"/>
        <v/>
      </c>
      <c r="K553" s="78"/>
      <c r="L553" s="83"/>
      <c r="M553" s="161" t="str">
        <f t="shared" si="42"/>
        <v/>
      </c>
      <c r="N553" s="83"/>
      <c r="O553" s="81" t="str">
        <f t="shared" si="43"/>
        <v/>
      </c>
      <c r="P553" s="76"/>
      <c r="Q553" s="89"/>
      <c r="R553" s="85" t="str">
        <f t="shared" si="44"/>
        <v/>
      </c>
      <c r="S553" s="76"/>
    </row>
    <row r="554" spans="1:19" x14ac:dyDescent="0.25">
      <c r="A554" s="75"/>
      <c r="B554" s="76"/>
      <c r="C554" s="77"/>
      <c r="D554" s="77"/>
      <c r="E554" s="78"/>
      <c r="F554" s="79"/>
      <c r="G554" s="80"/>
      <c r="H554" s="81" t="str">
        <f t="shared" si="40"/>
        <v/>
      </c>
      <c r="I554" s="82"/>
      <c r="J554" s="81" t="str">
        <f t="shared" si="41"/>
        <v/>
      </c>
      <c r="K554" s="78"/>
      <c r="L554" s="83"/>
      <c r="M554" s="161" t="str">
        <f t="shared" si="42"/>
        <v/>
      </c>
      <c r="N554" s="83"/>
      <c r="O554" s="81" t="str">
        <f t="shared" si="43"/>
        <v/>
      </c>
      <c r="P554" s="76"/>
      <c r="Q554" s="89"/>
      <c r="R554" s="85" t="str">
        <f t="shared" si="44"/>
        <v/>
      </c>
      <c r="S554" s="76"/>
    </row>
    <row r="555" spans="1:19" x14ac:dyDescent="0.25">
      <c r="A555" s="75"/>
      <c r="B555" s="76"/>
      <c r="C555" s="77"/>
      <c r="D555" s="77"/>
      <c r="E555" s="78"/>
      <c r="F555" s="79"/>
      <c r="G555" s="80"/>
      <c r="H555" s="81" t="str">
        <f t="shared" si="40"/>
        <v/>
      </c>
      <c r="I555" s="82"/>
      <c r="J555" s="81" t="str">
        <f t="shared" si="41"/>
        <v/>
      </c>
      <c r="K555" s="78"/>
      <c r="L555" s="83"/>
      <c r="M555" s="161" t="str">
        <f t="shared" si="42"/>
        <v/>
      </c>
      <c r="N555" s="83"/>
      <c r="O555" s="81" t="str">
        <f t="shared" si="43"/>
        <v/>
      </c>
      <c r="P555" s="76"/>
      <c r="Q555" s="89"/>
      <c r="R555" s="85" t="str">
        <f t="shared" si="44"/>
        <v/>
      </c>
      <c r="S555" s="76"/>
    </row>
    <row r="556" spans="1:19" x14ac:dyDescent="0.25">
      <c r="A556" s="75"/>
      <c r="B556" s="76"/>
      <c r="C556" s="77"/>
      <c r="D556" s="77"/>
      <c r="E556" s="78"/>
      <c r="F556" s="79"/>
      <c r="G556" s="80"/>
      <c r="H556" s="81" t="str">
        <f t="shared" si="40"/>
        <v/>
      </c>
      <c r="I556" s="82"/>
      <c r="J556" s="81" t="str">
        <f t="shared" si="41"/>
        <v/>
      </c>
      <c r="K556" s="78"/>
      <c r="L556" s="83"/>
      <c r="M556" s="161" t="str">
        <f t="shared" si="42"/>
        <v/>
      </c>
      <c r="N556" s="83"/>
      <c r="O556" s="81" t="str">
        <f t="shared" si="43"/>
        <v/>
      </c>
      <c r="P556" s="76"/>
      <c r="Q556" s="89"/>
      <c r="R556" s="85" t="str">
        <f t="shared" si="44"/>
        <v/>
      </c>
      <c r="S556" s="76"/>
    </row>
    <row r="557" spans="1:19" x14ac:dyDescent="0.25">
      <c r="A557" s="75"/>
      <c r="B557" s="76"/>
      <c r="C557" s="77"/>
      <c r="D557" s="77"/>
      <c r="E557" s="78"/>
      <c r="F557" s="79"/>
      <c r="G557" s="80"/>
      <c r="H557" s="81" t="str">
        <f t="shared" si="40"/>
        <v/>
      </c>
      <c r="I557" s="82"/>
      <c r="J557" s="81" t="str">
        <f t="shared" si="41"/>
        <v/>
      </c>
      <c r="K557" s="78"/>
      <c r="L557" s="83"/>
      <c r="M557" s="161" t="str">
        <f t="shared" si="42"/>
        <v/>
      </c>
      <c r="N557" s="83"/>
      <c r="O557" s="81" t="str">
        <f t="shared" si="43"/>
        <v/>
      </c>
      <c r="P557" s="76"/>
      <c r="Q557" s="89"/>
      <c r="R557" s="85" t="str">
        <f t="shared" si="44"/>
        <v/>
      </c>
      <c r="S557" s="76"/>
    </row>
    <row r="558" spans="1:19" x14ac:dyDescent="0.25">
      <c r="A558" s="75"/>
      <c r="B558" s="76"/>
      <c r="C558" s="77"/>
      <c r="D558" s="77"/>
      <c r="E558" s="78"/>
      <c r="F558" s="79"/>
      <c r="G558" s="80"/>
      <c r="H558" s="81" t="str">
        <f t="shared" si="40"/>
        <v/>
      </c>
      <c r="I558" s="82"/>
      <c r="J558" s="81" t="str">
        <f t="shared" si="41"/>
        <v/>
      </c>
      <c r="K558" s="78"/>
      <c r="L558" s="83"/>
      <c r="M558" s="161" t="str">
        <f t="shared" si="42"/>
        <v/>
      </c>
      <c r="N558" s="83"/>
      <c r="O558" s="81" t="str">
        <f t="shared" si="43"/>
        <v/>
      </c>
      <c r="P558" s="76"/>
      <c r="Q558" s="89"/>
      <c r="R558" s="85" t="str">
        <f t="shared" si="44"/>
        <v/>
      </c>
      <c r="S558" s="76"/>
    </row>
    <row r="559" spans="1:19" x14ac:dyDescent="0.25">
      <c r="A559" s="75"/>
      <c r="B559" s="76"/>
      <c r="C559" s="77"/>
      <c r="D559" s="77"/>
      <c r="E559" s="78"/>
      <c r="F559" s="79"/>
      <c r="G559" s="80"/>
      <c r="H559" s="81" t="str">
        <f t="shared" si="40"/>
        <v/>
      </c>
      <c r="I559" s="82"/>
      <c r="J559" s="81" t="str">
        <f t="shared" si="41"/>
        <v/>
      </c>
      <c r="K559" s="78"/>
      <c r="L559" s="83"/>
      <c r="M559" s="161" t="str">
        <f t="shared" si="42"/>
        <v/>
      </c>
      <c r="N559" s="83"/>
      <c r="O559" s="81" t="str">
        <f t="shared" si="43"/>
        <v/>
      </c>
      <c r="P559" s="76"/>
      <c r="Q559" s="89"/>
      <c r="R559" s="85" t="str">
        <f t="shared" si="44"/>
        <v/>
      </c>
      <c r="S559" s="76"/>
    </row>
    <row r="560" spans="1:19" x14ac:dyDescent="0.25">
      <c r="A560" s="75"/>
      <c r="B560" s="76"/>
      <c r="C560" s="77"/>
      <c r="D560" s="77"/>
      <c r="E560" s="78"/>
      <c r="F560" s="79"/>
      <c r="G560" s="80"/>
      <c r="H560" s="81" t="str">
        <f t="shared" si="40"/>
        <v/>
      </c>
      <c r="I560" s="82"/>
      <c r="J560" s="81" t="str">
        <f t="shared" si="41"/>
        <v/>
      </c>
      <c r="K560" s="78"/>
      <c r="L560" s="83"/>
      <c r="M560" s="161" t="str">
        <f t="shared" si="42"/>
        <v/>
      </c>
      <c r="N560" s="83"/>
      <c r="O560" s="81" t="str">
        <f t="shared" si="43"/>
        <v/>
      </c>
      <c r="P560" s="76"/>
      <c r="Q560" s="89"/>
      <c r="R560" s="85" t="str">
        <f t="shared" si="44"/>
        <v/>
      </c>
      <c r="S560" s="76"/>
    </row>
    <row r="561" spans="1:19" x14ac:dyDescent="0.25">
      <c r="A561" s="75"/>
      <c r="B561" s="76"/>
      <c r="C561" s="77"/>
      <c r="D561" s="77"/>
      <c r="E561" s="78"/>
      <c r="F561" s="79"/>
      <c r="G561" s="80"/>
      <c r="H561" s="81" t="str">
        <f t="shared" si="40"/>
        <v/>
      </c>
      <c r="I561" s="82"/>
      <c r="J561" s="81" t="str">
        <f t="shared" si="41"/>
        <v/>
      </c>
      <c r="K561" s="78"/>
      <c r="L561" s="83"/>
      <c r="M561" s="161" t="str">
        <f t="shared" si="42"/>
        <v/>
      </c>
      <c r="N561" s="83"/>
      <c r="O561" s="81" t="str">
        <f t="shared" si="43"/>
        <v/>
      </c>
      <c r="P561" s="76"/>
      <c r="Q561" s="89"/>
      <c r="R561" s="85" t="str">
        <f t="shared" si="44"/>
        <v/>
      </c>
      <c r="S561" s="76"/>
    </row>
    <row r="562" spans="1:19" x14ac:dyDescent="0.25">
      <c r="A562" s="75"/>
      <c r="B562" s="76"/>
      <c r="C562" s="77"/>
      <c r="D562" s="77"/>
      <c r="E562" s="78"/>
      <c r="F562" s="79"/>
      <c r="G562" s="80"/>
      <c r="H562" s="81" t="str">
        <f t="shared" si="40"/>
        <v/>
      </c>
      <c r="I562" s="82"/>
      <c r="J562" s="81" t="str">
        <f t="shared" si="41"/>
        <v/>
      </c>
      <c r="K562" s="78"/>
      <c r="L562" s="83"/>
      <c r="M562" s="161" t="str">
        <f t="shared" si="42"/>
        <v/>
      </c>
      <c r="N562" s="83"/>
      <c r="O562" s="81" t="str">
        <f t="shared" si="43"/>
        <v/>
      </c>
      <c r="P562" s="76"/>
      <c r="Q562" s="89"/>
      <c r="R562" s="85" t="str">
        <f t="shared" si="44"/>
        <v/>
      </c>
      <c r="S562" s="76"/>
    </row>
    <row r="563" spans="1:19" x14ac:dyDescent="0.25">
      <c r="A563" s="75"/>
      <c r="B563" s="76"/>
      <c r="C563" s="77"/>
      <c r="D563" s="77"/>
      <c r="E563" s="78"/>
      <c r="F563" s="79"/>
      <c r="G563" s="80"/>
      <c r="H563" s="81" t="str">
        <f t="shared" si="40"/>
        <v/>
      </c>
      <c r="I563" s="82"/>
      <c r="J563" s="81" t="str">
        <f t="shared" si="41"/>
        <v/>
      </c>
      <c r="K563" s="78"/>
      <c r="L563" s="83"/>
      <c r="M563" s="161" t="str">
        <f t="shared" si="42"/>
        <v/>
      </c>
      <c r="N563" s="83"/>
      <c r="O563" s="81" t="str">
        <f t="shared" si="43"/>
        <v/>
      </c>
      <c r="P563" s="76"/>
      <c r="Q563" s="89"/>
      <c r="R563" s="85" t="str">
        <f t="shared" si="44"/>
        <v/>
      </c>
      <c r="S563" s="76"/>
    </row>
    <row r="564" spans="1:19" x14ac:dyDescent="0.25">
      <c r="A564" s="75"/>
      <c r="B564" s="76"/>
      <c r="C564" s="77"/>
      <c r="D564" s="77"/>
      <c r="E564" s="78"/>
      <c r="F564" s="79"/>
      <c r="G564" s="80"/>
      <c r="H564" s="81" t="str">
        <f t="shared" si="40"/>
        <v/>
      </c>
      <c r="I564" s="82"/>
      <c r="J564" s="81" t="str">
        <f t="shared" si="41"/>
        <v/>
      </c>
      <c r="K564" s="78"/>
      <c r="L564" s="83"/>
      <c r="M564" s="161" t="str">
        <f t="shared" si="42"/>
        <v/>
      </c>
      <c r="N564" s="83"/>
      <c r="O564" s="81" t="str">
        <f t="shared" si="43"/>
        <v/>
      </c>
      <c r="P564" s="76"/>
      <c r="Q564" s="89"/>
      <c r="R564" s="85" t="str">
        <f t="shared" si="44"/>
        <v/>
      </c>
      <c r="S564" s="76"/>
    </row>
    <row r="565" spans="1:19" x14ac:dyDescent="0.25">
      <c r="A565" s="75"/>
      <c r="B565" s="76"/>
      <c r="C565" s="77"/>
      <c r="D565" s="77"/>
      <c r="E565" s="78"/>
      <c r="F565" s="79"/>
      <c r="G565" s="80"/>
      <c r="H565" s="81" t="str">
        <f t="shared" si="40"/>
        <v/>
      </c>
      <c r="I565" s="82"/>
      <c r="J565" s="81" t="str">
        <f t="shared" si="41"/>
        <v/>
      </c>
      <c r="K565" s="78"/>
      <c r="L565" s="83"/>
      <c r="M565" s="161" t="str">
        <f t="shared" si="42"/>
        <v/>
      </c>
      <c r="N565" s="83"/>
      <c r="O565" s="81" t="str">
        <f t="shared" si="43"/>
        <v/>
      </c>
      <c r="P565" s="76"/>
      <c r="Q565" s="89"/>
      <c r="R565" s="85" t="str">
        <f t="shared" si="44"/>
        <v/>
      </c>
      <c r="S565" s="76"/>
    </row>
    <row r="566" spans="1:19" x14ac:dyDescent="0.25">
      <c r="A566" s="75"/>
      <c r="B566" s="76"/>
      <c r="C566" s="77"/>
      <c r="D566" s="77"/>
      <c r="E566" s="78"/>
      <c r="F566" s="79"/>
      <c r="G566" s="80"/>
      <c r="H566" s="81" t="str">
        <f t="shared" si="40"/>
        <v/>
      </c>
      <c r="I566" s="82"/>
      <c r="J566" s="81" t="str">
        <f t="shared" si="41"/>
        <v/>
      </c>
      <c r="K566" s="78"/>
      <c r="L566" s="83"/>
      <c r="M566" s="161" t="str">
        <f t="shared" si="42"/>
        <v/>
      </c>
      <c r="N566" s="83"/>
      <c r="O566" s="81" t="str">
        <f t="shared" si="43"/>
        <v/>
      </c>
      <c r="P566" s="76"/>
      <c r="Q566" s="89"/>
      <c r="R566" s="85" t="str">
        <f t="shared" si="44"/>
        <v/>
      </c>
      <c r="S566" s="76"/>
    </row>
    <row r="567" spans="1:19" x14ac:dyDescent="0.25">
      <c r="A567" s="75"/>
      <c r="B567" s="76"/>
      <c r="C567" s="77"/>
      <c r="D567" s="77"/>
      <c r="E567" s="78"/>
      <c r="F567" s="79"/>
      <c r="G567" s="80"/>
      <c r="H567" s="81" t="str">
        <f t="shared" si="40"/>
        <v/>
      </c>
      <c r="I567" s="82"/>
      <c r="J567" s="81" t="str">
        <f t="shared" si="41"/>
        <v/>
      </c>
      <c r="K567" s="78"/>
      <c r="L567" s="83"/>
      <c r="M567" s="161" t="str">
        <f t="shared" si="42"/>
        <v/>
      </c>
      <c r="N567" s="83"/>
      <c r="O567" s="81" t="str">
        <f t="shared" si="43"/>
        <v/>
      </c>
      <c r="P567" s="76"/>
      <c r="Q567" s="89"/>
      <c r="R567" s="85" t="str">
        <f t="shared" si="44"/>
        <v/>
      </c>
      <c r="S567" s="76"/>
    </row>
    <row r="568" spans="1:19" x14ac:dyDescent="0.25">
      <c r="A568" s="75"/>
      <c r="B568" s="76"/>
      <c r="C568" s="77"/>
      <c r="D568" s="77"/>
      <c r="E568" s="78"/>
      <c r="F568" s="79"/>
      <c r="G568" s="80"/>
      <c r="H568" s="81" t="str">
        <f t="shared" si="40"/>
        <v/>
      </c>
      <c r="I568" s="82"/>
      <c r="J568" s="81" t="str">
        <f t="shared" si="41"/>
        <v/>
      </c>
      <c r="K568" s="78"/>
      <c r="L568" s="83"/>
      <c r="M568" s="161" t="str">
        <f t="shared" si="42"/>
        <v/>
      </c>
      <c r="N568" s="83"/>
      <c r="O568" s="81" t="str">
        <f t="shared" si="43"/>
        <v/>
      </c>
      <c r="P568" s="76"/>
      <c r="Q568" s="89"/>
      <c r="R568" s="85" t="str">
        <f t="shared" si="44"/>
        <v/>
      </c>
      <c r="S568" s="76"/>
    </row>
    <row r="569" spans="1:19" x14ac:dyDescent="0.25">
      <c r="A569" s="75"/>
      <c r="B569" s="76"/>
      <c r="C569" s="77"/>
      <c r="D569" s="77"/>
      <c r="E569" s="78"/>
      <c r="F569" s="79"/>
      <c r="G569" s="80"/>
      <c r="H569" s="81" t="str">
        <f t="shared" si="40"/>
        <v/>
      </c>
      <c r="I569" s="82"/>
      <c r="J569" s="81" t="str">
        <f t="shared" si="41"/>
        <v/>
      </c>
      <c r="K569" s="78"/>
      <c r="L569" s="83"/>
      <c r="M569" s="161" t="str">
        <f t="shared" si="42"/>
        <v/>
      </c>
      <c r="N569" s="83"/>
      <c r="O569" s="81" t="str">
        <f t="shared" si="43"/>
        <v/>
      </c>
      <c r="P569" s="76"/>
      <c r="Q569" s="89"/>
      <c r="R569" s="85" t="str">
        <f t="shared" si="44"/>
        <v/>
      </c>
      <c r="S569" s="76"/>
    </row>
    <row r="570" spans="1:19" x14ac:dyDescent="0.25">
      <c r="A570" s="75"/>
      <c r="B570" s="76"/>
      <c r="C570" s="77"/>
      <c r="D570" s="77"/>
      <c r="E570" s="78"/>
      <c r="F570" s="79"/>
      <c r="G570" s="80"/>
      <c r="H570" s="81" t="str">
        <f t="shared" si="40"/>
        <v/>
      </c>
      <c r="I570" s="82"/>
      <c r="J570" s="81" t="str">
        <f t="shared" si="41"/>
        <v/>
      </c>
      <c r="K570" s="78"/>
      <c r="L570" s="83"/>
      <c r="M570" s="161" t="str">
        <f t="shared" si="42"/>
        <v/>
      </c>
      <c r="N570" s="83"/>
      <c r="O570" s="81" t="str">
        <f t="shared" si="43"/>
        <v/>
      </c>
      <c r="P570" s="76"/>
      <c r="Q570" s="89"/>
      <c r="R570" s="85" t="str">
        <f t="shared" si="44"/>
        <v/>
      </c>
      <c r="S570" s="76"/>
    </row>
    <row r="571" spans="1:19" x14ac:dyDescent="0.25">
      <c r="A571" s="75"/>
      <c r="B571" s="76"/>
      <c r="C571" s="77"/>
      <c r="D571" s="77"/>
      <c r="E571" s="78"/>
      <c r="F571" s="79"/>
      <c r="G571" s="80"/>
      <c r="H571" s="81" t="str">
        <f t="shared" si="40"/>
        <v/>
      </c>
      <c r="I571" s="82"/>
      <c r="J571" s="81" t="str">
        <f t="shared" si="41"/>
        <v/>
      </c>
      <c r="K571" s="78"/>
      <c r="L571" s="83"/>
      <c r="M571" s="161" t="str">
        <f t="shared" si="42"/>
        <v/>
      </c>
      <c r="N571" s="83"/>
      <c r="O571" s="81" t="str">
        <f t="shared" si="43"/>
        <v/>
      </c>
      <c r="P571" s="76"/>
      <c r="Q571" s="89"/>
      <c r="R571" s="85" t="str">
        <f t="shared" si="44"/>
        <v/>
      </c>
      <c r="S571" s="76"/>
    </row>
    <row r="572" spans="1:19" x14ac:dyDescent="0.25">
      <c r="A572" s="75"/>
      <c r="B572" s="76"/>
      <c r="C572" s="77"/>
      <c r="D572" s="77"/>
      <c r="E572" s="78"/>
      <c r="F572" s="79"/>
      <c r="G572" s="80"/>
      <c r="H572" s="81" t="str">
        <f t="shared" si="40"/>
        <v/>
      </c>
      <c r="I572" s="82"/>
      <c r="J572" s="81" t="str">
        <f t="shared" si="41"/>
        <v/>
      </c>
      <c r="K572" s="78"/>
      <c r="L572" s="83"/>
      <c r="M572" s="161" t="str">
        <f t="shared" si="42"/>
        <v/>
      </c>
      <c r="N572" s="83"/>
      <c r="O572" s="81" t="str">
        <f t="shared" si="43"/>
        <v/>
      </c>
      <c r="P572" s="76"/>
      <c r="Q572" s="89"/>
      <c r="R572" s="85" t="str">
        <f t="shared" si="44"/>
        <v/>
      </c>
      <c r="S572" s="76"/>
    </row>
    <row r="573" spans="1:19" x14ac:dyDescent="0.25">
      <c r="A573" s="75"/>
      <c r="B573" s="76"/>
      <c r="C573" s="77"/>
      <c r="D573" s="77"/>
      <c r="E573" s="78"/>
      <c r="F573" s="79"/>
      <c r="G573" s="80"/>
      <c r="H573" s="81" t="str">
        <f t="shared" si="40"/>
        <v/>
      </c>
      <c r="I573" s="82"/>
      <c r="J573" s="81" t="str">
        <f t="shared" si="41"/>
        <v/>
      </c>
      <c r="K573" s="78"/>
      <c r="L573" s="83"/>
      <c r="M573" s="161" t="str">
        <f t="shared" si="42"/>
        <v/>
      </c>
      <c r="N573" s="83"/>
      <c r="O573" s="81" t="str">
        <f t="shared" si="43"/>
        <v/>
      </c>
      <c r="P573" s="76"/>
      <c r="Q573" s="89"/>
      <c r="R573" s="85" t="str">
        <f t="shared" si="44"/>
        <v/>
      </c>
      <c r="S573" s="76"/>
    </row>
    <row r="574" spans="1:19" x14ac:dyDescent="0.25">
      <c r="A574" s="75"/>
      <c r="B574" s="76"/>
      <c r="C574" s="77"/>
      <c r="D574" s="77"/>
      <c r="E574" s="78"/>
      <c r="F574" s="79"/>
      <c r="G574" s="80"/>
      <c r="H574" s="81" t="str">
        <f t="shared" si="40"/>
        <v/>
      </c>
      <c r="I574" s="82"/>
      <c r="J574" s="81" t="str">
        <f t="shared" si="41"/>
        <v/>
      </c>
      <c r="K574" s="78"/>
      <c r="L574" s="83"/>
      <c r="M574" s="161" t="str">
        <f t="shared" si="42"/>
        <v/>
      </c>
      <c r="N574" s="83"/>
      <c r="O574" s="81" t="str">
        <f t="shared" si="43"/>
        <v/>
      </c>
      <c r="P574" s="76"/>
      <c r="Q574" s="89"/>
      <c r="R574" s="85" t="str">
        <f t="shared" si="44"/>
        <v/>
      </c>
      <c r="S574" s="76"/>
    </row>
    <row r="575" spans="1:19" x14ac:dyDescent="0.25">
      <c r="A575" s="75"/>
      <c r="B575" s="76"/>
      <c r="C575" s="77"/>
      <c r="D575" s="77"/>
      <c r="E575" s="78"/>
      <c r="F575" s="79"/>
      <c r="G575" s="80"/>
      <c r="H575" s="81" t="str">
        <f t="shared" si="40"/>
        <v/>
      </c>
      <c r="I575" s="82"/>
      <c r="J575" s="81" t="str">
        <f t="shared" si="41"/>
        <v/>
      </c>
      <c r="K575" s="78"/>
      <c r="L575" s="83"/>
      <c r="M575" s="161" t="str">
        <f t="shared" si="42"/>
        <v/>
      </c>
      <c r="N575" s="83"/>
      <c r="O575" s="81" t="str">
        <f t="shared" si="43"/>
        <v/>
      </c>
      <c r="P575" s="76"/>
      <c r="Q575" s="89"/>
      <c r="R575" s="85" t="str">
        <f t="shared" si="44"/>
        <v/>
      </c>
      <c r="S575" s="76"/>
    </row>
    <row r="576" spans="1:19" x14ac:dyDescent="0.25">
      <c r="A576" s="75"/>
      <c r="B576" s="76"/>
      <c r="C576" s="77"/>
      <c r="D576" s="77"/>
      <c r="E576" s="78"/>
      <c r="F576" s="79"/>
      <c r="G576" s="80"/>
      <c r="H576" s="81" t="str">
        <f t="shared" si="40"/>
        <v/>
      </c>
      <c r="I576" s="82"/>
      <c r="J576" s="81" t="str">
        <f t="shared" si="41"/>
        <v/>
      </c>
      <c r="K576" s="78"/>
      <c r="L576" s="83"/>
      <c r="M576" s="161" t="str">
        <f t="shared" si="42"/>
        <v/>
      </c>
      <c r="N576" s="83"/>
      <c r="O576" s="81" t="str">
        <f t="shared" si="43"/>
        <v/>
      </c>
      <c r="P576" s="76"/>
      <c r="Q576" s="89"/>
      <c r="R576" s="85" t="str">
        <f t="shared" si="44"/>
        <v/>
      </c>
      <c r="S576" s="76"/>
    </row>
    <row r="577" spans="1:19" x14ac:dyDescent="0.25">
      <c r="A577" s="75"/>
      <c r="B577" s="76"/>
      <c r="C577" s="77"/>
      <c r="D577" s="77"/>
      <c r="E577" s="78"/>
      <c r="F577" s="79"/>
      <c r="G577" s="80"/>
      <c r="H577" s="81" t="str">
        <f t="shared" si="40"/>
        <v/>
      </c>
      <c r="I577" s="82"/>
      <c r="J577" s="81" t="str">
        <f t="shared" si="41"/>
        <v/>
      </c>
      <c r="K577" s="78"/>
      <c r="L577" s="83"/>
      <c r="M577" s="161" t="str">
        <f t="shared" si="42"/>
        <v/>
      </c>
      <c r="N577" s="83"/>
      <c r="O577" s="81" t="str">
        <f t="shared" si="43"/>
        <v/>
      </c>
      <c r="P577" s="76"/>
      <c r="Q577" s="89"/>
      <c r="R577" s="85" t="str">
        <f t="shared" si="44"/>
        <v/>
      </c>
      <c r="S577" s="76"/>
    </row>
    <row r="578" spans="1:19" x14ac:dyDescent="0.25">
      <c r="A578" s="75"/>
      <c r="B578" s="76"/>
      <c r="C578" s="77"/>
      <c r="D578" s="77"/>
      <c r="E578" s="78"/>
      <c r="F578" s="79"/>
      <c r="G578" s="80"/>
      <c r="H578" s="81" t="str">
        <f t="shared" si="40"/>
        <v/>
      </c>
      <c r="I578" s="82"/>
      <c r="J578" s="81" t="str">
        <f t="shared" si="41"/>
        <v/>
      </c>
      <c r="K578" s="78"/>
      <c r="L578" s="83"/>
      <c r="M578" s="161" t="str">
        <f t="shared" si="42"/>
        <v/>
      </c>
      <c r="N578" s="83"/>
      <c r="O578" s="81" t="str">
        <f t="shared" si="43"/>
        <v/>
      </c>
      <c r="P578" s="76"/>
      <c r="Q578" s="89"/>
      <c r="R578" s="85" t="str">
        <f t="shared" si="44"/>
        <v/>
      </c>
      <c r="S578" s="76"/>
    </row>
    <row r="579" spans="1:19" x14ac:dyDescent="0.25">
      <c r="A579" s="75"/>
      <c r="B579" s="76"/>
      <c r="C579" s="77"/>
      <c r="D579" s="77"/>
      <c r="E579" s="78"/>
      <c r="F579" s="79"/>
      <c r="G579" s="80"/>
      <c r="H579" s="81" t="str">
        <f t="shared" si="40"/>
        <v/>
      </c>
      <c r="I579" s="82"/>
      <c r="J579" s="81" t="str">
        <f t="shared" si="41"/>
        <v/>
      </c>
      <c r="K579" s="78"/>
      <c r="L579" s="83"/>
      <c r="M579" s="161" t="str">
        <f t="shared" si="42"/>
        <v/>
      </c>
      <c r="N579" s="83"/>
      <c r="O579" s="81" t="str">
        <f t="shared" si="43"/>
        <v/>
      </c>
      <c r="P579" s="76"/>
      <c r="Q579" s="89"/>
      <c r="R579" s="85" t="str">
        <f t="shared" si="44"/>
        <v/>
      </c>
      <c r="S579" s="76"/>
    </row>
    <row r="580" spans="1:19" x14ac:dyDescent="0.25">
      <c r="A580" s="75"/>
      <c r="B580" s="76"/>
      <c r="C580" s="77"/>
      <c r="D580" s="77"/>
      <c r="E580" s="78"/>
      <c r="F580" s="79"/>
      <c r="G580" s="80"/>
      <c r="H580" s="81" t="str">
        <f t="shared" si="40"/>
        <v/>
      </c>
      <c r="I580" s="82"/>
      <c r="J580" s="81" t="str">
        <f t="shared" si="41"/>
        <v/>
      </c>
      <c r="K580" s="78"/>
      <c r="L580" s="83"/>
      <c r="M580" s="161" t="str">
        <f t="shared" si="42"/>
        <v/>
      </c>
      <c r="N580" s="83"/>
      <c r="O580" s="81" t="str">
        <f t="shared" si="43"/>
        <v/>
      </c>
      <c r="P580" s="76"/>
      <c r="Q580" s="89"/>
      <c r="R580" s="85" t="str">
        <f t="shared" si="44"/>
        <v/>
      </c>
      <c r="S580" s="76"/>
    </row>
    <row r="581" spans="1:19" x14ac:dyDescent="0.25">
      <c r="A581" s="75"/>
      <c r="B581" s="76"/>
      <c r="C581" s="77"/>
      <c r="D581" s="77"/>
      <c r="E581" s="78"/>
      <c r="F581" s="79"/>
      <c r="G581" s="80"/>
      <c r="H581" s="81" t="str">
        <f t="shared" si="40"/>
        <v/>
      </c>
      <c r="I581" s="82"/>
      <c r="J581" s="81" t="str">
        <f t="shared" si="41"/>
        <v/>
      </c>
      <c r="K581" s="78"/>
      <c r="L581" s="83"/>
      <c r="M581" s="161" t="str">
        <f t="shared" si="42"/>
        <v/>
      </c>
      <c r="N581" s="83"/>
      <c r="O581" s="81" t="str">
        <f t="shared" si="43"/>
        <v/>
      </c>
      <c r="P581" s="76"/>
      <c r="Q581" s="89"/>
      <c r="R581" s="85" t="str">
        <f t="shared" si="44"/>
        <v/>
      </c>
      <c r="S581" s="76"/>
    </row>
    <row r="582" spans="1:19" x14ac:dyDescent="0.25">
      <c r="A582" s="75"/>
      <c r="B582" s="76"/>
      <c r="C582" s="77"/>
      <c r="D582" s="77"/>
      <c r="E582" s="78"/>
      <c r="F582" s="79"/>
      <c r="G582" s="80"/>
      <c r="H582" s="81" t="str">
        <f t="shared" ref="H582:H645" si="45">IF(ISBLANK(G582),"",INDEX(maquocgia,MATCH(G582,dm_quocgia,0)))</f>
        <v/>
      </c>
      <c r="I582" s="82"/>
      <c r="J582" s="81" t="str">
        <f t="shared" ref="J582:J645" si="46">IF(ISBLANK(I582),"",INDEX(madantoc,MATCH(I582,tendantoc,0)))</f>
        <v/>
      </c>
      <c r="K582" s="78"/>
      <c r="L582" s="83"/>
      <c r="M582" s="161" t="str">
        <f t="shared" ref="M582:M645" si="47">IF(ISBLANK(L582),"",INDEX(ma_tinh,MATCH(L582,Ten_tinh,0),1))</f>
        <v/>
      </c>
      <c r="N582" s="83"/>
      <c r="O582" s="81" t="str">
        <f t="shared" ref="O582:O645" si="48">IF(ISBLANK(N582),"",INDEX(Ma_huyen,MATCH(CONCATENATE(M582,"-",N582),Loc_trung_huyen,0)))</f>
        <v/>
      </c>
      <c r="P582" s="76"/>
      <c r="Q582" s="89"/>
      <c r="R582" s="85" t="str">
        <f t="shared" ref="R582:R645" si="49">IF(ISBLANK(Q582),"",INDEX(mamoiquanhe,MATCH(Q582,moiquanhe,0)))</f>
        <v/>
      </c>
      <c r="S582" s="76"/>
    </row>
    <row r="583" spans="1:19" x14ac:dyDescent="0.25">
      <c r="A583" s="75"/>
      <c r="B583" s="76"/>
      <c r="C583" s="77"/>
      <c r="D583" s="77"/>
      <c r="E583" s="78"/>
      <c r="F583" s="79"/>
      <c r="G583" s="80"/>
      <c r="H583" s="81" t="str">
        <f t="shared" si="45"/>
        <v/>
      </c>
      <c r="I583" s="82"/>
      <c r="J583" s="81" t="str">
        <f t="shared" si="46"/>
        <v/>
      </c>
      <c r="K583" s="78"/>
      <c r="L583" s="83"/>
      <c r="M583" s="161" t="str">
        <f t="shared" si="47"/>
        <v/>
      </c>
      <c r="N583" s="83"/>
      <c r="O583" s="81" t="str">
        <f t="shared" si="48"/>
        <v/>
      </c>
      <c r="P583" s="76"/>
      <c r="Q583" s="89"/>
      <c r="R583" s="85" t="str">
        <f t="shared" si="49"/>
        <v/>
      </c>
      <c r="S583" s="76"/>
    </row>
    <row r="584" spans="1:19" x14ac:dyDescent="0.25">
      <c r="A584" s="75"/>
      <c r="B584" s="76"/>
      <c r="C584" s="77"/>
      <c r="D584" s="77"/>
      <c r="E584" s="78"/>
      <c r="F584" s="79"/>
      <c r="G584" s="80"/>
      <c r="H584" s="81" t="str">
        <f t="shared" si="45"/>
        <v/>
      </c>
      <c r="I584" s="82"/>
      <c r="J584" s="81" t="str">
        <f t="shared" si="46"/>
        <v/>
      </c>
      <c r="K584" s="78"/>
      <c r="L584" s="83"/>
      <c r="M584" s="161" t="str">
        <f t="shared" si="47"/>
        <v/>
      </c>
      <c r="N584" s="83"/>
      <c r="O584" s="81" t="str">
        <f t="shared" si="48"/>
        <v/>
      </c>
      <c r="P584" s="76"/>
      <c r="Q584" s="89"/>
      <c r="R584" s="85" t="str">
        <f t="shared" si="49"/>
        <v/>
      </c>
      <c r="S584" s="76"/>
    </row>
    <row r="585" spans="1:19" x14ac:dyDescent="0.25">
      <c r="A585" s="75"/>
      <c r="B585" s="76"/>
      <c r="C585" s="77"/>
      <c r="D585" s="77"/>
      <c r="E585" s="78"/>
      <c r="F585" s="79"/>
      <c r="G585" s="80"/>
      <c r="H585" s="81" t="str">
        <f t="shared" si="45"/>
        <v/>
      </c>
      <c r="I585" s="82"/>
      <c r="J585" s="81" t="str">
        <f t="shared" si="46"/>
        <v/>
      </c>
      <c r="K585" s="78"/>
      <c r="L585" s="83"/>
      <c r="M585" s="161" t="str">
        <f t="shared" si="47"/>
        <v/>
      </c>
      <c r="N585" s="83"/>
      <c r="O585" s="81" t="str">
        <f t="shared" si="48"/>
        <v/>
      </c>
      <c r="P585" s="76"/>
      <c r="Q585" s="89"/>
      <c r="R585" s="85" t="str">
        <f t="shared" si="49"/>
        <v/>
      </c>
      <c r="S585" s="76"/>
    </row>
    <row r="586" spans="1:19" x14ac:dyDescent="0.25">
      <c r="A586" s="75"/>
      <c r="B586" s="76"/>
      <c r="C586" s="77"/>
      <c r="D586" s="77"/>
      <c r="E586" s="78"/>
      <c r="F586" s="79"/>
      <c r="G586" s="80"/>
      <c r="H586" s="81" t="str">
        <f t="shared" si="45"/>
        <v/>
      </c>
      <c r="I586" s="82"/>
      <c r="J586" s="81" t="str">
        <f t="shared" si="46"/>
        <v/>
      </c>
      <c r="K586" s="78"/>
      <c r="L586" s="83"/>
      <c r="M586" s="161" t="str">
        <f t="shared" si="47"/>
        <v/>
      </c>
      <c r="N586" s="83"/>
      <c r="O586" s="81" t="str">
        <f t="shared" si="48"/>
        <v/>
      </c>
      <c r="P586" s="76"/>
      <c r="Q586" s="89"/>
      <c r="R586" s="85" t="str">
        <f t="shared" si="49"/>
        <v/>
      </c>
      <c r="S586" s="76"/>
    </row>
    <row r="587" spans="1:19" x14ac:dyDescent="0.25">
      <c r="A587" s="75"/>
      <c r="B587" s="76"/>
      <c r="C587" s="77"/>
      <c r="D587" s="77"/>
      <c r="E587" s="78"/>
      <c r="F587" s="79"/>
      <c r="G587" s="80"/>
      <c r="H587" s="81" t="str">
        <f t="shared" si="45"/>
        <v/>
      </c>
      <c r="I587" s="82"/>
      <c r="J587" s="81" t="str">
        <f t="shared" si="46"/>
        <v/>
      </c>
      <c r="K587" s="78"/>
      <c r="L587" s="83"/>
      <c r="M587" s="161" t="str">
        <f t="shared" si="47"/>
        <v/>
      </c>
      <c r="N587" s="83"/>
      <c r="O587" s="81" t="str">
        <f t="shared" si="48"/>
        <v/>
      </c>
      <c r="P587" s="76"/>
      <c r="Q587" s="89"/>
      <c r="R587" s="85" t="str">
        <f t="shared" si="49"/>
        <v/>
      </c>
      <c r="S587" s="76"/>
    </row>
    <row r="588" spans="1:19" x14ac:dyDescent="0.25">
      <c r="A588" s="75"/>
      <c r="B588" s="76"/>
      <c r="C588" s="77"/>
      <c r="D588" s="77"/>
      <c r="E588" s="78"/>
      <c r="F588" s="79"/>
      <c r="G588" s="80"/>
      <c r="H588" s="81" t="str">
        <f t="shared" si="45"/>
        <v/>
      </c>
      <c r="I588" s="82"/>
      <c r="J588" s="81" t="str">
        <f t="shared" si="46"/>
        <v/>
      </c>
      <c r="K588" s="78"/>
      <c r="L588" s="83"/>
      <c r="M588" s="161" t="str">
        <f t="shared" si="47"/>
        <v/>
      </c>
      <c r="N588" s="83"/>
      <c r="O588" s="81" t="str">
        <f t="shared" si="48"/>
        <v/>
      </c>
      <c r="P588" s="76"/>
      <c r="Q588" s="89"/>
      <c r="R588" s="85" t="str">
        <f t="shared" si="49"/>
        <v/>
      </c>
      <c r="S588" s="76"/>
    </row>
    <row r="589" spans="1:19" x14ac:dyDescent="0.25">
      <c r="A589" s="75"/>
      <c r="B589" s="76"/>
      <c r="C589" s="77"/>
      <c r="D589" s="77"/>
      <c r="E589" s="78"/>
      <c r="F589" s="79"/>
      <c r="G589" s="80"/>
      <c r="H589" s="81" t="str">
        <f t="shared" si="45"/>
        <v/>
      </c>
      <c r="I589" s="82"/>
      <c r="J589" s="81" t="str">
        <f t="shared" si="46"/>
        <v/>
      </c>
      <c r="K589" s="78"/>
      <c r="L589" s="83"/>
      <c r="M589" s="161" t="str">
        <f t="shared" si="47"/>
        <v/>
      </c>
      <c r="N589" s="83"/>
      <c r="O589" s="81" t="str">
        <f t="shared" si="48"/>
        <v/>
      </c>
      <c r="P589" s="76"/>
      <c r="Q589" s="89"/>
      <c r="R589" s="85" t="str">
        <f t="shared" si="49"/>
        <v/>
      </c>
      <c r="S589" s="76"/>
    </row>
    <row r="590" spans="1:19" x14ac:dyDescent="0.25">
      <c r="A590" s="75"/>
      <c r="B590" s="76"/>
      <c r="C590" s="77"/>
      <c r="D590" s="77"/>
      <c r="E590" s="78"/>
      <c r="F590" s="79"/>
      <c r="G590" s="80"/>
      <c r="H590" s="81" t="str">
        <f t="shared" si="45"/>
        <v/>
      </c>
      <c r="I590" s="82"/>
      <c r="J590" s="81" t="str">
        <f t="shared" si="46"/>
        <v/>
      </c>
      <c r="K590" s="78"/>
      <c r="L590" s="83"/>
      <c r="M590" s="161" t="str">
        <f t="shared" si="47"/>
        <v/>
      </c>
      <c r="N590" s="83"/>
      <c r="O590" s="81" t="str">
        <f t="shared" si="48"/>
        <v/>
      </c>
      <c r="P590" s="76"/>
      <c r="Q590" s="89"/>
      <c r="R590" s="85" t="str">
        <f t="shared" si="49"/>
        <v/>
      </c>
      <c r="S590" s="76"/>
    </row>
    <row r="591" spans="1:19" x14ac:dyDescent="0.25">
      <c r="A591" s="75"/>
      <c r="B591" s="76"/>
      <c r="C591" s="77"/>
      <c r="D591" s="77"/>
      <c r="E591" s="78"/>
      <c r="F591" s="79"/>
      <c r="G591" s="80"/>
      <c r="H591" s="81" t="str">
        <f t="shared" si="45"/>
        <v/>
      </c>
      <c r="I591" s="82"/>
      <c r="J591" s="81" t="str">
        <f t="shared" si="46"/>
        <v/>
      </c>
      <c r="K591" s="78"/>
      <c r="L591" s="83"/>
      <c r="M591" s="161" t="str">
        <f t="shared" si="47"/>
        <v/>
      </c>
      <c r="N591" s="83"/>
      <c r="O591" s="81" t="str">
        <f t="shared" si="48"/>
        <v/>
      </c>
      <c r="P591" s="76"/>
      <c r="Q591" s="89"/>
      <c r="R591" s="85" t="str">
        <f t="shared" si="49"/>
        <v/>
      </c>
      <c r="S591" s="76"/>
    </row>
    <row r="592" spans="1:19" x14ac:dyDescent="0.25">
      <c r="A592" s="75"/>
      <c r="B592" s="76"/>
      <c r="C592" s="77"/>
      <c r="D592" s="77"/>
      <c r="E592" s="78"/>
      <c r="F592" s="79"/>
      <c r="G592" s="80"/>
      <c r="H592" s="81" t="str">
        <f t="shared" si="45"/>
        <v/>
      </c>
      <c r="I592" s="82"/>
      <c r="J592" s="81" t="str">
        <f t="shared" si="46"/>
        <v/>
      </c>
      <c r="K592" s="78"/>
      <c r="L592" s="83"/>
      <c r="M592" s="161" t="str">
        <f t="shared" si="47"/>
        <v/>
      </c>
      <c r="N592" s="83"/>
      <c r="O592" s="81" t="str">
        <f t="shared" si="48"/>
        <v/>
      </c>
      <c r="P592" s="76"/>
      <c r="Q592" s="89"/>
      <c r="R592" s="85" t="str">
        <f t="shared" si="49"/>
        <v/>
      </c>
      <c r="S592" s="76"/>
    </row>
    <row r="593" spans="1:19" x14ac:dyDescent="0.25">
      <c r="A593" s="75"/>
      <c r="B593" s="76"/>
      <c r="C593" s="77"/>
      <c r="D593" s="77"/>
      <c r="E593" s="78"/>
      <c r="F593" s="79"/>
      <c r="G593" s="80"/>
      <c r="H593" s="81" t="str">
        <f t="shared" si="45"/>
        <v/>
      </c>
      <c r="I593" s="82"/>
      <c r="J593" s="81" t="str">
        <f t="shared" si="46"/>
        <v/>
      </c>
      <c r="K593" s="78"/>
      <c r="L593" s="83"/>
      <c r="M593" s="161" t="str">
        <f t="shared" si="47"/>
        <v/>
      </c>
      <c r="N593" s="83"/>
      <c r="O593" s="81" t="str">
        <f t="shared" si="48"/>
        <v/>
      </c>
      <c r="P593" s="76"/>
      <c r="Q593" s="89"/>
      <c r="R593" s="85" t="str">
        <f t="shared" si="49"/>
        <v/>
      </c>
      <c r="S593" s="76"/>
    </row>
    <row r="594" spans="1:19" x14ac:dyDescent="0.25">
      <c r="A594" s="75"/>
      <c r="B594" s="76"/>
      <c r="C594" s="77"/>
      <c r="D594" s="77"/>
      <c r="E594" s="78"/>
      <c r="F594" s="79"/>
      <c r="G594" s="80"/>
      <c r="H594" s="81" t="str">
        <f t="shared" si="45"/>
        <v/>
      </c>
      <c r="I594" s="82"/>
      <c r="J594" s="81" t="str">
        <f t="shared" si="46"/>
        <v/>
      </c>
      <c r="K594" s="78"/>
      <c r="L594" s="83"/>
      <c r="M594" s="161" t="str">
        <f t="shared" si="47"/>
        <v/>
      </c>
      <c r="N594" s="83"/>
      <c r="O594" s="81" t="str">
        <f t="shared" si="48"/>
        <v/>
      </c>
      <c r="P594" s="76"/>
      <c r="Q594" s="89"/>
      <c r="R594" s="85" t="str">
        <f t="shared" si="49"/>
        <v/>
      </c>
      <c r="S594" s="76"/>
    </row>
    <row r="595" spans="1:19" x14ac:dyDescent="0.25">
      <c r="A595" s="75"/>
      <c r="B595" s="76"/>
      <c r="C595" s="77"/>
      <c r="D595" s="77"/>
      <c r="E595" s="78"/>
      <c r="F595" s="79"/>
      <c r="G595" s="80"/>
      <c r="H595" s="81" t="str">
        <f t="shared" si="45"/>
        <v/>
      </c>
      <c r="I595" s="82"/>
      <c r="J595" s="81" t="str">
        <f t="shared" si="46"/>
        <v/>
      </c>
      <c r="K595" s="78"/>
      <c r="L595" s="83"/>
      <c r="M595" s="161" t="str">
        <f t="shared" si="47"/>
        <v/>
      </c>
      <c r="N595" s="83"/>
      <c r="O595" s="81" t="str">
        <f t="shared" si="48"/>
        <v/>
      </c>
      <c r="P595" s="76"/>
      <c r="Q595" s="89"/>
      <c r="R595" s="85" t="str">
        <f t="shared" si="49"/>
        <v/>
      </c>
      <c r="S595" s="76"/>
    </row>
    <row r="596" spans="1:19" x14ac:dyDescent="0.25">
      <c r="A596" s="75"/>
      <c r="B596" s="76"/>
      <c r="C596" s="77"/>
      <c r="D596" s="77"/>
      <c r="E596" s="78"/>
      <c r="F596" s="79"/>
      <c r="G596" s="80"/>
      <c r="H596" s="81" t="str">
        <f t="shared" si="45"/>
        <v/>
      </c>
      <c r="I596" s="82"/>
      <c r="J596" s="81" t="str">
        <f t="shared" si="46"/>
        <v/>
      </c>
      <c r="K596" s="78"/>
      <c r="L596" s="83"/>
      <c r="M596" s="161" t="str">
        <f t="shared" si="47"/>
        <v/>
      </c>
      <c r="N596" s="83"/>
      <c r="O596" s="81" t="str">
        <f t="shared" si="48"/>
        <v/>
      </c>
      <c r="P596" s="76"/>
      <c r="Q596" s="89"/>
      <c r="R596" s="85" t="str">
        <f t="shared" si="49"/>
        <v/>
      </c>
      <c r="S596" s="76"/>
    </row>
    <row r="597" spans="1:19" x14ac:dyDescent="0.25">
      <c r="A597" s="75"/>
      <c r="B597" s="76"/>
      <c r="C597" s="77"/>
      <c r="D597" s="77"/>
      <c r="E597" s="78"/>
      <c r="F597" s="79"/>
      <c r="G597" s="80"/>
      <c r="H597" s="81" t="str">
        <f t="shared" si="45"/>
        <v/>
      </c>
      <c r="I597" s="82"/>
      <c r="J597" s="81" t="str">
        <f t="shared" si="46"/>
        <v/>
      </c>
      <c r="K597" s="78"/>
      <c r="L597" s="83"/>
      <c r="M597" s="161" t="str">
        <f t="shared" si="47"/>
        <v/>
      </c>
      <c r="N597" s="83"/>
      <c r="O597" s="81" t="str">
        <f t="shared" si="48"/>
        <v/>
      </c>
      <c r="P597" s="76"/>
      <c r="Q597" s="89"/>
      <c r="R597" s="85" t="str">
        <f t="shared" si="49"/>
        <v/>
      </c>
      <c r="S597" s="76"/>
    </row>
    <row r="598" spans="1:19" x14ac:dyDescent="0.25">
      <c r="A598" s="75"/>
      <c r="B598" s="76"/>
      <c r="C598" s="77"/>
      <c r="D598" s="77"/>
      <c r="E598" s="78"/>
      <c r="F598" s="79"/>
      <c r="G598" s="80"/>
      <c r="H598" s="81" t="str">
        <f t="shared" si="45"/>
        <v/>
      </c>
      <c r="I598" s="82"/>
      <c r="J598" s="81" t="str">
        <f t="shared" si="46"/>
        <v/>
      </c>
      <c r="K598" s="78"/>
      <c r="L598" s="83"/>
      <c r="M598" s="161" t="str">
        <f t="shared" si="47"/>
        <v/>
      </c>
      <c r="N598" s="83"/>
      <c r="O598" s="81" t="str">
        <f t="shared" si="48"/>
        <v/>
      </c>
      <c r="P598" s="76"/>
      <c r="Q598" s="89"/>
      <c r="R598" s="85" t="str">
        <f t="shared" si="49"/>
        <v/>
      </c>
      <c r="S598" s="76"/>
    </row>
    <row r="599" spans="1:19" x14ac:dyDescent="0.25">
      <c r="A599" s="75"/>
      <c r="B599" s="76"/>
      <c r="C599" s="77"/>
      <c r="D599" s="77"/>
      <c r="E599" s="78"/>
      <c r="F599" s="79"/>
      <c r="G599" s="80"/>
      <c r="H599" s="81" t="str">
        <f t="shared" si="45"/>
        <v/>
      </c>
      <c r="I599" s="82"/>
      <c r="J599" s="81" t="str">
        <f t="shared" si="46"/>
        <v/>
      </c>
      <c r="K599" s="78"/>
      <c r="L599" s="83"/>
      <c r="M599" s="161" t="str">
        <f t="shared" si="47"/>
        <v/>
      </c>
      <c r="N599" s="83"/>
      <c r="O599" s="81" t="str">
        <f t="shared" si="48"/>
        <v/>
      </c>
      <c r="P599" s="76"/>
      <c r="Q599" s="89"/>
      <c r="R599" s="85" t="str">
        <f t="shared" si="49"/>
        <v/>
      </c>
      <c r="S599" s="76"/>
    </row>
    <row r="600" spans="1:19" x14ac:dyDescent="0.25">
      <c r="A600" s="75"/>
      <c r="B600" s="76"/>
      <c r="C600" s="77"/>
      <c r="D600" s="77"/>
      <c r="E600" s="78"/>
      <c r="F600" s="79"/>
      <c r="G600" s="80"/>
      <c r="H600" s="81" t="str">
        <f t="shared" si="45"/>
        <v/>
      </c>
      <c r="I600" s="82"/>
      <c r="J600" s="81" t="str">
        <f t="shared" si="46"/>
        <v/>
      </c>
      <c r="K600" s="78"/>
      <c r="L600" s="83"/>
      <c r="M600" s="161" t="str">
        <f t="shared" si="47"/>
        <v/>
      </c>
      <c r="N600" s="83"/>
      <c r="O600" s="81" t="str">
        <f t="shared" si="48"/>
        <v/>
      </c>
      <c r="P600" s="76"/>
      <c r="Q600" s="89"/>
      <c r="R600" s="85" t="str">
        <f t="shared" si="49"/>
        <v/>
      </c>
      <c r="S600" s="76"/>
    </row>
    <row r="601" spans="1:19" x14ac:dyDescent="0.25">
      <c r="A601" s="75"/>
      <c r="B601" s="76"/>
      <c r="C601" s="77"/>
      <c r="D601" s="77"/>
      <c r="E601" s="78"/>
      <c r="F601" s="79"/>
      <c r="G601" s="80"/>
      <c r="H601" s="81" t="str">
        <f t="shared" si="45"/>
        <v/>
      </c>
      <c r="I601" s="82"/>
      <c r="J601" s="81" t="str">
        <f t="shared" si="46"/>
        <v/>
      </c>
      <c r="K601" s="78"/>
      <c r="L601" s="83"/>
      <c r="M601" s="161" t="str">
        <f t="shared" si="47"/>
        <v/>
      </c>
      <c r="N601" s="83"/>
      <c r="O601" s="81" t="str">
        <f t="shared" si="48"/>
        <v/>
      </c>
      <c r="P601" s="76"/>
      <c r="Q601" s="89"/>
      <c r="R601" s="85" t="str">
        <f t="shared" si="49"/>
        <v/>
      </c>
      <c r="S601" s="76"/>
    </row>
    <row r="602" spans="1:19" x14ac:dyDescent="0.25">
      <c r="A602" s="75"/>
      <c r="B602" s="76"/>
      <c r="C602" s="77"/>
      <c r="D602" s="77"/>
      <c r="E602" s="78"/>
      <c r="F602" s="79"/>
      <c r="G602" s="80"/>
      <c r="H602" s="81" t="str">
        <f t="shared" si="45"/>
        <v/>
      </c>
      <c r="I602" s="82"/>
      <c r="J602" s="81" t="str">
        <f t="shared" si="46"/>
        <v/>
      </c>
      <c r="K602" s="78"/>
      <c r="L602" s="83"/>
      <c r="M602" s="161" t="str">
        <f t="shared" si="47"/>
        <v/>
      </c>
      <c r="N602" s="83"/>
      <c r="O602" s="81" t="str">
        <f t="shared" si="48"/>
        <v/>
      </c>
      <c r="P602" s="76"/>
      <c r="Q602" s="89"/>
      <c r="R602" s="85" t="str">
        <f t="shared" si="49"/>
        <v/>
      </c>
      <c r="S602" s="76"/>
    </row>
    <row r="603" spans="1:19" x14ac:dyDescent="0.25">
      <c r="A603" s="75"/>
      <c r="B603" s="76"/>
      <c r="C603" s="77"/>
      <c r="D603" s="77"/>
      <c r="E603" s="78"/>
      <c r="F603" s="79"/>
      <c r="G603" s="80"/>
      <c r="H603" s="81" t="str">
        <f t="shared" si="45"/>
        <v/>
      </c>
      <c r="I603" s="82"/>
      <c r="J603" s="81" t="str">
        <f t="shared" si="46"/>
        <v/>
      </c>
      <c r="K603" s="78"/>
      <c r="L603" s="83"/>
      <c r="M603" s="161" t="str">
        <f t="shared" si="47"/>
        <v/>
      </c>
      <c r="N603" s="83"/>
      <c r="O603" s="81" t="str">
        <f t="shared" si="48"/>
        <v/>
      </c>
      <c r="P603" s="76"/>
      <c r="Q603" s="89"/>
      <c r="R603" s="85" t="str">
        <f t="shared" si="49"/>
        <v/>
      </c>
      <c r="S603" s="76"/>
    </row>
    <row r="604" spans="1:19" x14ac:dyDescent="0.25">
      <c r="A604" s="75"/>
      <c r="B604" s="76"/>
      <c r="C604" s="77"/>
      <c r="D604" s="77"/>
      <c r="E604" s="78"/>
      <c r="F604" s="79"/>
      <c r="G604" s="80"/>
      <c r="H604" s="81" t="str">
        <f t="shared" si="45"/>
        <v/>
      </c>
      <c r="I604" s="82"/>
      <c r="J604" s="81" t="str">
        <f t="shared" si="46"/>
        <v/>
      </c>
      <c r="K604" s="78"/>
      <c r="L604" s="83"/>
      <c r="M604" s="161" t="str">
        <f t="shared" si="47"/>
        <v/>
      </c>
      <c r="N604" s="83"/>
      <c r="O604" s="81" t="str">
        <f t="shared" si="48"/>
        <v/>
      </c>
      <c r="P604" s="76"/>
      <c r="Q604" s="89"/>
      <c r="R604" s="85" t="str">
        <f t="shared" si="49"/>
        <v/>
      </c>
      <c r="S604" s="76"/>
    </row>
    <row r="605" spans="1:19" x14ac:dyDescent="0.25">
      <c r="A605" s="75"/>
      <c r="B605" s="76"/>
      <c r="C605" s="77"/>
      <c r="D605" s="77"/>
      <c r="E605" s="78"/>
      <c r="F605" s="79"/>
      <c r="G605" s="80"/>
      <c r="H605" s="81" t="str">
        <f t="shared" si="45"/>
        <v/>
      </c>
      <c r="I605" s="82"/>
      <c r="J605" s="81" t="str">
        <f t="shared" si="46"/>
        <v/>
      </c>
      <c r="K605" s="78"/>
      <c r="L605" s="83"/>
      <c r="M605" s="161" t="str">
        <f t="shared" si="47"/>
        <v/>
      </c>
      <c r="N605" s="83"/>
      <c r="O605" s="81" t="str">
        <f t="shared" si="48"/>
        <v/>
      </c>
      <c r="P605" s="76"/>
      <c r="Q605" s="89"/>
      <c r="R605" s="85" t="str">
        <f t="shared" si="49"/>
        <v/>
      </c>
      <c r="S605" s="76"/>
    </row>
    <row r="606" spans="1:19" x14ac:dyDescent="0.25">
      <c r="A606" s="75"/>
      <c r="B606" s="76"/>
      <c r="C606" s="77"/>
      <c r="D606" s="77"/>
      <c r="E606" s="78"/>
      <c r="F606" s="79"/>
      <c r="G606" s="80"/>
      <c r="H606" s="81" t="str">
        <f t="shared" si="45"/>
        <v/>
      </c>
      <c r="I606" s="82"/>
      <c r="J606" s="81" t="str">
        <f t="shared" si="46"/>
        <v/>
      </c>
      <c r="K606" s="78"/>
      <c r="L606" s="83"/>
      <c r="M606" s="161" t="str">
        <f t="shared" si="47"/>
        <v/>
      </c>
      <c r="N606" s="83"/>
      <c r="O606" s="81" t="str">
        <f t="shared" si="48"/>
        <v/>
      </c>
      <c r="P606" s="76"/>
      <c r="Q606" s="89"/>
      <c r="R606" s="85" t="str">
        <f t="shared" si="49"/>
        <v/>
      </c>
      <c r="S606" s="76"/>
    </row>
    <row r="607" spans="1:19" x14ac:dyDescent="0.25">
      <c r="A607" s="75"/>
      <c r="B607" s="76"/>
      <c r="C607" s="77"/>
      <c r="D607" s="77"/>
      <c r="E607" s="78"/>
      <c r="F607" s="79"/>
      <c r="G607" s="80"/>
      <c r="H607" s="81" t="str">
        <f t="shared" si="45"/>
        <v/>
      </c>
      <c r="I607" s="82"/>
      <c r="J607" s="81" t="str">
        <f t="shared" si="46"/>
        <v/>
      </c>
      <c r="K607" s="78"/>
      <c r="L607" s="83"/>
      <c r="M607" s="161" t="str">
        <f t="shared" si="47"/>
        <v/>
      </c>
      <c r="N607" s="83"/>
      <c r="O607" s="81" t="str">
        <f t="shared" si="48"/>
        <v/>
      </c>
      <c r="P607" s="76"/>
      <c r="Q607" s="89"/>
      <c r="R607" s="85" t="str">
        <f t="shared" si="49"/>
        <v/>
      </c>
      <c r="S607" s="76"/>
    </row>
    <row r="608" spans="1:19" x14ac:dyDescent="0.25">
      <c r="A608" s="75"/>
      <c r="B608" s="76"/>
      <c r="C608" s="77"/>
      <c r="D608" s="77"/>
      <c r="E608" s="78"/>
      <c r="F608" s="79"/>
      <c r="G608" s="80"/>
      <c r="H608" s="81" t="str">
        <f t="shared" si="45"/>
        <v/>
      </c>
      <c r="I608" s="82"/>
      <c r="J608" s="81" t="str">
        <f t="shared" si="46"/>
        <v/>
      </c>
      <c r="K608" s="78"/>
      <c r="L608" s="83"/>
      <c r="M608" s="161" t="str">
        <f t="shared" si="47"/>
        <v/>
      </c>
      <c r="N608" s="83"/>
      <c r="O608" s="81" t="str">
        <f t="shared" si="48"/>
        <v/>
      </c>
      <c r="P608" s="76"/>
      <c r="Q608" s="89"/>
      <c r="R608" s="85" t="str">
        <f t="shared" si="49"/>
        <v/>
      </c>
      <c r="S608" s="76"/>
    </row>
    <row r="609" spans="1:19" x14ac:dyDescent="0.25">
      <c r="A609" s="75"/>
      <c r="B609" s="76"/>
      <c r="C609" s="77"/>
      <c r="D609" s="77"/>
      <c r="E609" s="78"/>
      <c r="F609" s="79"/>
      <c r="G609" s="80"/>
      <c r="H609" s="81" t="str">
        <f t="shared" si="45"/>
        <v/>
      </c>
      <c r="I609" s="82"/>
      <c r="J609" s="81" t="str">
        <f t="shared" si="46"/>
        <v/>
      </c>
      <c r="K609" s="78"/>
      <c r="L609" s="83"/>
      <c r="M609" s="161" t="str">
        <f t="shared" si="47"/>
        <v/>
      </c>
      <c r="N609" s="83"/>
      <c r="O609" s="81" t="str">
        <f t="shared" si="48"/>
        <v/>
      </c>
      <c r="P609" s="76"/>
      <c r="Q609" s="89"/>
      <c r="R609" s="85" t="str">
        <f t="shared" si="49"/>
        <v/>
      </c>
      <c r="S609" s="76"/>
    </row>
    <row r="610" spans="1:19" x14ac:dyDescent="0.25">
      <c r="A610" s="75"/>
      <c r="B610" s="76"/>
      <c r="C610" s="77"/>
      <c r="D610" s="77"/>
      <c r="E610" s="78"/>
      <c r="F610" s="79"/>
      <c r="G610" s="80"/>
      <c r="H610" s="81" t="str">
        <f t="shared" si="45"/>
        <v/>
      </c>
      <c r="I610" s="82"/>
      <c r="J610" s="81" t="str">
        <f t="shared" si="46"/>
        <v/>
      </c>
      <c r="K610" s="78"/>
      <c r="L610" s="83"/>
      <c r="M610" s="161" t="str">
        <f t="shared" si="47"/>
        <v/>
      </c>
      <c r="N610" s="83"/>
      <c r="O610" s="81" t="str">
        <f t="shared" si="48"/>
        <v/>
      </c>
      <c r="P610" s="76"/>
      <c r="Q610" s="89"/>
      <c r="R610" s="85" t="str">
        <f t="shared" si="49"/>
        <v/>
      </c>
      <c r="S610" s="76"/>
    </row>
    <row r="611" spans="1:19" x14ac:dyDescent="0.25">
      <c r="A611" s="75"/>
      <c r="B611" s="76"/>
      <c r="C611" s="77"/>
      <c r="D611" s="77"/>
      <c r="E611" s="78"/>
      <c r="F611" s="79"/>
      <c r="G611" s="80"/>
      <c r="H611" s="81" t="str">
        <f t="shared" si="45"/>
        <v/>
      </c>
      <c r="I611" s="82"/>
      <c r="J611" s="81" t="str">
        <f t="shared" si="46"/>
        <v/>
      </c>
      <c r="K611" s="78"/>
      <c r="L611" s="83"/>
      <c r="M611" s="161" t="str">
        <f t="shared" si="47"/>
        <v/>
      </c>
      <c r="N611" s="83"/>
      <c r="O611" s="81" t="str">
        <f t="shared" si="48"/>
        <v/>
      </c>
      <c r="P611" s="76"/>
      <c r="Q611" s="89"/>
      <c r="R611" s="85" t="str">
        <f t="shared" si="49"/>
        <v/>
      </c>
      <c r="S611" s="76"/>
    </row>
    <row r="612" spans="1:19" x14ac:dyDescent="0.25">
      <c r="A612" s="75"/>
      <c r="B612" s="76"/>
      <c r="C612" s="77"/>
      <c r="D612" s="77"/>
      <c r="E612" s="78"/>
      <c r="F612" s="79"/>
      <c r="G612" s="80"/>
      <c r="H612" s="81" t="str">
        <f t="shared" si="45"/>
        <v/>
      </c>
      <c r="I612" s="82"/>
      <c r="J612" s="81" t="str">
        <f t="shared" si="46"/>
        <v/>
      </c>
      <c r="K612" s="78"/>
      <c r="L612" s="83"/>
      <c r="M612" s="161" t="str">
        <f t="shared" si="47"/>
        <v/>
      </c>
      <c r="N612" s="83"/>
      <c r="O612" s="81" t="str">
        <f t="shared" si="48"/>
        <v/>
      </c>
      <c r="P612" s="76"/>
      <c r="Q612" s="89"/>
      <c r="R612" s="85" t="str">
        <f t="shared" si="49"/>
        <v/>
      </c>
      <c r="S612" s="76"/>
    </row>
    <row r="613" spans="1:19" x14ac:dyDescent="0.25">
      <c r="A613" s="75"/>
      <c r="B613" s="76"/>
      <c r="C613" s="77"/>
      <c r="D613" s="77"/>
      <c r="E613" s="78"/>
      <c r="F613" s="79"/>
      <c r="G613" s="80"/>
      <c r="H613" s="81" t="str">
        <f t="shared" si="45"/>
        <v/>
      </c>
      <c r="I613" s="82"/>
      <c r="J613" s="81" t="str">
        <f t="shared" si="46"/>
        <v/>
      </c>
      <c r="K613" s="78"/>
      <c r="L613" s="83"/>
      <c r="M613" s="161" t="str">
        <f t="shared" si="47"/>
        <v/>
      </c>
      <c r="N613" s="83"/>
      <c r="O613" s="81" t="str">
        <f t="shared" si="48"/>
        <v/>
      </c>
      <c r="P613" s="76"/>
      <c r="Q613" s="89"/>
      <c r="R613" s="85" t="str">
        <f t="shared" si="49"/>
        <v/>
      </c>
      <c r="S613" s="76"/>
    </row>
    <row r="614" spans="1:19" x14ac:dyDescent="0.25">
      <c r="A614" s="75"/>
      <c r="B614" s="76"/>
      <c r="C614" s="77"/>
      <c r="D614" s="77"/>
      <c r="E614" s="78"/>
      <c r="F614" s="79"/>
      <c r="G614" s="80"/>
      <c r="H614" s="81" t="str">
        <f t="shared" si="45"/>
        <v/>
      </c>
      <c r="I614" s="82"/>
      <c r="J614" s="81" t="str">
        <f t="shared" si="46"/>
        <v/>
      </c>
      <c r="K614" s="78"/>
      <c r="L614" s="83"/>
      <c r="M614" s="161" t="str">
        <f t="shared" si="47"/>
        <v/>
      </c>
      <c r="N614" s="83"/>
      <c r="O614" s="81" t="str">
        <f t="shared" si="48"/>
        <v/>
      </c>
      <c r="P614" s="76"/>
      <c r="Q614" s="89"/>
      <c r="R614" s="85" t="str">
        <f t="shared" si="49"/>
        <v/>
      </c>
      <c r="S614" s="76"/>
    </row>
    <row r="615" spans="1:19" x14ac:dyDescent="0.25">
      <c r="A615" s="75"/>
      <c r="B615" s="76"/>
      <c r="C615" s="77"/>
      <c r="D615" s="77"/>
      <c r="E615" s="78"/>
      <c r="F615" s="79"/>
      <c r="G615" s="80"/>
      <c r="H615" s="81" t="str">
        <f t="shared" si="45"/>
        <v/>
      </c>
      <c r="I615" s="82"/>
      <c r="J615" s="81" t="str">
        <f t="shared" si="46"/>
        <v/>
      </c>
      <c r="K615" s="78"/>
      <c r="L615" s="83"/>
      <c r="M615" s="161" t="str">
        <f t="shared" si="47"/>
        <v/>
      </c>
      <c r="N615" s="83"/>
      <c r="O615" s="81" t="str">
        <f t="shared" si="48"/>
        <v/>
      </c>
      <c r="P615" s="76"/>
      <c r="Q615" s="89"/>
      <c r="R615" s="85" t="str">
        <f t="shared" si="49"/>
        <v/>
      </c>
      <c r="S615" s="76"/>
    </row>
    <row r="616" spans="1:19" x14ac:dyDescent="0.25">
      <c r="A616" s="75"/>
      <c r="B616" s="76"/>
      <c r="C616" s="77"/>
      <c r="D616" s="77"/>
      <c r="E616" s="78"/>
      <c r="F616" s="79"/>
      <c r="G616" s="80"/>
      <c r="H616" s="81" t="str">
        <f t="shared" si="45"/>
        <v/>
      </c>
      <c r="I616" s="82"/>
      <c r="J616" s="81" t="str">
        <f t="shared" si="46"/>
        <v/>
      </c>
      <c r="K616" s="78"/>
      <c r="L616" s="83"/>
      <c r="M616" s="161" t="str">
        <f t="shared" si="47"/>
        <v/>
      </c>
      <c r="N616" s="83"/>
      <c r="O616" s="81" t="str">
        <f t="shared" si="48"/>
        <v/>
      </c>
      <c r="P616" s="76"/>
      <c r="Q616" s="89"/>
      <c r="R616" s="85" t="str">
        <f t="shared" si="49"/>
        <v/>
      </c>
      <c r="S616" s="76"/>
    </row>
    <row r="617" spans="1:19" x14ac:dyDescent="0.25">
      <c r="A617" s="75"/>
      <c r="B617" s="76"/>
      <c r="C617" s="77"/>
      <c r="D617" s="77"/>
      <c r="E617" s="78"/>
      <c r="F617" s="79"/>
      <c r="G617" s="80"/>
      <c r="H617" s="81" t="str">
        <f t="shared" si="45"/>
        <v/>
      </c>
      <c r="I617" s="82"/>
      <c r="J617" s="81" t="str">
        <f t="shared" si="46"/>
        <v/>
      </c>
      <c r="K617" s="78"/>
      <c r="L617" s="83"/>
      <c r="M617" s="161" t="str">
        <f t="shared" si="47"/>
        <v/>
      </c>
      <c r="N617" s="83"/>
      <c r="O617" s="81" t="str">
        <f t="shared" si="48"/>
        <v/>
      </c>
      <c r="P617" s="76"/>
      <c r="Q617" s="89"/>
      <c r="R617" s="85" t="str">
        <f t="shared" si="49"/>
        <v/>
      </c>
      <c r="S617" s="76"/>
    </row>
    <row r="618" spans="1:19" x14ac:dyDescent="0.25">
      <c r="A618" s="75"/>
      <c r="B618" s="76"/>
      <c r="C618" s="77"/>
      <c r="D618" s="77"/>
      <c r="E618" s="78"/>
      <c r="F618" s="79"/>
      <c r="G618" s="80"/>
      <c r="H618" s="81" t="str">
        <f t="shared" si="45"/>
        <v/>
      </c>
      <c r="I618" s="82"/>
      <c r="J618" s="81" t="str">
        <f t="shared" si="46"/>
        <v/>
      </c>
      <c r="K618" s="78"/>
      <c r="L618" s="83"/>
      <c r="M618" s="161" t="str">
        <f t="shared" si="47"/>
        <v/>
      </c>
      <c r="N618" s="83"/>
      <c r="O618" s="81" t="str">
        <f t="shared" si="48"/>
        <v/>
      </c>
      <c r="P618" s="76"/>
      <c r="Q618" s="89"/>
      <c r="R618" s="85" t="str">
        <f t="shared" si="49"/>
        <v/>
      </c>
      <c r="S618" s="76"/>
    </row>
    <row r="619" spans="1:19" x14ac:dyDescent="0.25">
      <c r="A619" s="75"/>
      <c r="B619" s="76"/>
      <c r="C619" s="77"/>
      <c r="D619" s="77"/>
      <c r="E619" s="78"/>
      <c r="F619" s="79"/>
      <c r="G619" s="80"/>
      <c r="H619" s="81" t="str">
        <f t="shared" si="45"/>
        <v/>
      </c>
      <c r="I619" s="82"/>
      <c r="J619" s="81" t="str">
        <f t="shared" si="46"/>
        <v/>
      </c>
      <c r="K619" s="78"/>
      <c r="L619" s="83"/>
      <c r="M619" s="161" t="str">
        <f t="shared" si="47"/>
        <v/>
      </c>
      <c r="N619" s="83"/>
      <c r="O619" s="81" t="str">
        <f t="shared" si="48"/>
        <v/>
      </c>
      <c r="P619" s="76"/>
      <c r="Q619" s="89"/>
      <c r="R619" s="85" t="str">
        <f t="shared" si="49"/>
        <v/>
      </c>
      <c r="S619" s="76"/>
    </row>
    <row r="620" spans="1:19" x14ac:dyDescent="0.25">
      <c r="A620" s="75"/>
      <c r="B620" s="76"/>
      <c r="C620" s="77"/>
      <c r="D620" s="77"/>
      <c r="E620" s="78"/>
      <c r="F620" s="79"/>
      <c r="G620" s="80"/>
      <c r="H620" s="81" t="str">
        <f t="shared" si="45"/>
        <v/>
      </c>
      <c r="I620" s="82"/>
      <c r="J620" s="81" t="str">
        <f t="shared" si="46"/>
        <v/>
      </c>
      <c r="K620" s="78"/>
      <c r="L620" s="83"/>
      <c r="M620" s="161" t="str">
        <f t="shared" si="47"/>
        <v/>
      </c>
      <c r="N620" s="83"/>
      <c r="O620" s="81" t="str">
        <f t="shared" si="48"/>
        <v/>
      </c>
      <c r="P620" s="76"/>
      <c r="Q620" s="89"/>
      <c r="R620" s="85" t="str">
        <f t="shared" si="49"/>
        <v/>
      </c>
      <c r="S620" s="76"/>
    </row>
    <row r="621" spans="1:19" x14ac:dyDescent="0.25">
      <c r="A621" s="75"/>
      <c r="B621" s="76"/>
      <c r="C621" s="77"/>
      <c r="D621" s="77"/>
      <c r="E621" s="78"/>
      <c r="F621" s="79"/>
      <c r="G621" s="80"/>
      <c r="H621" s="81" t="str">
        <f t="shared" si="45"/>
        <v/>
      </c>
      <c r="I621" s="82"/>
      <c r="J621" s="81" t="str">
        <f t="shared" si="46"/>
        <v/>
      </c>
      <c r="K621" s="78"/>
      <c r="L621" s="83"/>
      <c r="M621" s="161" t="str">
        <f t="shared" si="47"/>
        <v/>
      </c>
      <c r="N621" s="83"/>
      <c r="O621" s="81" t="str">
        <f t="shared" si="48"/>
        <v/>
      </c>
      <c r="P621" s="76"/>
      <c r="Q621" s="89"/>
      <c r="R621" s="85" t="str">
        <f t="shared" si="49"/>
        <v/>
      </c>
      <c r="S621" s="76"/>
    </row>
    <row r="622" spans="1:19" x14ac:dyDescent="0.25">
      <c r="A622" s="75"/>
      <c r="B622" s="76"/>
      <c r="C622" s="77"/>
      <c r="D622" s="77"/>
      <c r="E622" s="78"/>
      <c r="F622" s="79"/>
      <c r="G622" s="80"/>
      <c r="H622" s="81" t="str">
        <f t="shared" si="45"/>
        <v/>
      </c>
      <c r="I622" s="82"/>
      <c r="J622" s="81" t="str">
        <f t="shared" si="46"/>
        <v/>
      </c>
      <c r="K622" s="78"/>
      <c r="L622" s="83"/>
      <c r="M622" s="161" t="str">
        <f t="shared" si="47"/>
        <v/>
      </c>
      <c r="N622" s="83"/>
      <c r="O622" s="81" t="str">
        <f t="shared" si="48"/>
        <v/>
      </c>
      <c r="P622" s="76"/>
      <c r="Q622" s="89"/>
      <c r="R622" s="85" t="str">
        <f t="shared" si="49"/>
        <v/>
      </c>
      <c r="S622" s="76"/>
    </row>
    <row r="623" spans="1:19" x14ac:dyDescent="0.25">
      <c r="A623" s="75"/>
      <c r="B623" s="76"/>
      <c r="C623" s="77"/>
      <c r="D623" s="77"/>
      <c r="E623" s="78"/>
      <c r="F623" s="79"/>
      <c r="G623" s="80"/>
      <c r="H623" s="81" t="str">
        <f t="shared" si="45"/>
        <v/>
      </c>
      <c r="I623" s="82"/>
      <c r="J623" s="81" t="str">
        <f t="shared" si="46"/>
        <v/>
      </c>
      <c r="K623" s="78"/>
      <c r="L623" s="83"/>
      <c r="M623" s="161" t="str">
        <f t="shared" si="47"/>
        <v/>
      </c>
      <c r="N623" s="83"/>
      <c r="O623" s="81" t="str">
        <f t="shared" si="48"/>
        <v/>
      </c>
      <c r="P623" s="76"/>
      <c r="Q623" s="89"/>
      <c r="R623" s="85" t="str">
        <f t="shared" si="49"/>
        <v/>
      </c>
      <c r="S623" s="76"/>
    </row>
    <row r="624" spans="1:19" x14ac:dyDescent="0.25">
      <c r="A624" s="75"/>
      <c r="B624" s="76"/>
      <c r="C624" s="77"/>
      <c r="D624" s="77"/>
      <c r="E624" s="78"/>
      <c r="F624" s="79"/>
      <c r="G624" s="80"/>
      <c r="H624" s="81" t="str">
        <f t="shared" si="45"/>
        <v/>
      </c>
      <c r="I624" s="82"/>
      <c r="J624" s="81" t="str">
        <f t="shared" si="46"/>
        <v/>
      </c>
      <c r="K624" s="78"/>
      <c r="L624" s="83"/>
      <c r="M624" s="161" t="str">
        <f t="shared" si="47"/>
        <v/>
      </c>
      <c r="N624" s="83"/>
      <c r="O624" s="81" t="str">
        <f t="shared" si="48"/>
        <v/>
      </c>
      <c r="P624" s="76"/>
      <c r="Q624" s="89"/>
      <c r="R624" s="85" t="str">
        <f t="shared" si="49"/>
        <v/>
      </c>
      <c r="S624" s="76"/>
    </row>
    <row r="625" spans="1:19" x14ac:dyDescent="0.25">
      <c r="A625" s="75"/>
      <c r="B625" s="76"/>
      <c r="C625" s="77"/>
      <c r="D625" s="77"/>
      <c r="E625" s="78"/>
      <c r="F625" s="79"/>
      <c r="G625" s="80"/>
      <c r="H625" s="81" t="str">
        <f t="shared" si="45"/>
        <v/>
      </c>
      <c r="I625" s="82"/>
      <c r="J625" s="81" t="str">
        <f t="shared" si="46"/>
        <v/>
      </c>
      <c r="K625" s="78"/>
      <c r="L625" s="83"/>
      <c r="M625" s="161" t="str">
        <f t="shared" si="47"/>
        <v/>
      </c>
      <c r="N625" s="83"/>
      <c r="O625" s="81" t="str">
        <f t="shared" si="48"/>
        <v/>
      </c>
      <c r="P625" s="76"/>
      <c r="Q625" s="89"/>
      <c r="R625" s="85" t="str">
        <f t="shared" si="49"/>
        <v/>
      </c>
      <c r="S625" s="76"/>
    </row>
    <row r="626" spans="1:19" x14ac:dyDescent="0.25">
      <c r="A626" s="75"/>
      <c r="B626" s="76"/>
      <c r="C626" s="77"/>
      <c r="D626" s="77"/>
      <c r="E626" s="78"/>
      <c r="F626" s="79"/>
      <c r="G626" s="80"/>
      <c r="H626" s="81" t="str">
        <f t="shared" si="45"/>
        <v/>
      </c>
      <c r="I626" s="82"/>
      <c r="J626" s="81" t="str">
        <f t="shared" si="46"/>
        <v/>
      </c>
      <c r="K626" s="78"/>
      <c r="L626" s="83"/>
      <c r="M626" s="161" t="str">
        <f t="shared" si="47"/>
        <v/>
      </c>
      <c r="N626" s="83"/>
      <c r="O626" s="81" t="str">
        <f t="shared" si="48"/>
        <v/>
      </c>
      <c r="P626" s="76"/>
      <c r="Q626" s="89"/>
      <c r="R626" s="85" t="str">
        <f t="shared" si="49"/>
        <v/>
      </c>
      <c r="S626" s="76"/>
    </row>
    <row r="627" spans="1:19" x14ac:dyDescent="0.25">
      <c r="A627" s="75"/>
      <c r="B627" s="76"/>
      <c r="C627" s="77"/>
      <c r="D627" s="77"/>
      <c r="E627" s="78"/>
      <c r="F627" s="79"/>
      <c r="G627" s="80"/>
      <c r="H627" s="81" t="str">
        <f t="shared" si="45"/>
        <v/>
      </c>
      <c r="I627" s="82"/>
      <c r="J627" s="81" t="str">
        <f t="shared" si="46"/>
        <v/>
      </c>
      <c r="K627" s="78"/>
      <c r="L627" s="83"/>
      <c r="M627" s="161" t="str">
        <f t="shared" si="47"/>
        <v/>
      </c>
      <c r="N627" s="83"/>
      <c r="O627" s="81" t="str">
        <f t="shared" si="48"/>
        <v/>
      </c>
      <c r="P627" s="76"/>
      <c r="Q627" s="89"/>
      <c r="R627" s="85" t="str">
        <f t="shared" si="49"/>
        <v/>
      </c>
      <c r="S627" s="76"/>
    </row>
    <row r="628" spans="1:19" x14ac:dyDescent="0.25">
      <c r="A628" s="75"/>
      <c r="B628" s="76"/>
      <c r="C628" s="77"/>
      <c r="D628" s="77"/>
      <c r="E628" s="78"/>
      <c r="F628" s="79"/>
      <c r="G628" s="80"/>
      <c r="H628" s="81" t="str">
        <f t="shared" si="45"/>
        <v/>
      </c>
      <c r="I628" s="82"/>
      <c r="J628" s="81" t="str">
        <f t="shared" si="46"/>
        <v/>
      </c>
      <c r="K628" s="78"/>
      <c r="L628" s="83"/>
      <c r="M628" s="161" t="str">
        <f t="shared" si="47"/>
        <v/>
      </c>
      <c r="N628" s="83"/>
      <c r="O628" s="81" t="str">
        <f t="shared" si="48"/>
        <v/>
      </c>
      <c r="P628" s="76"/>
      <c r="Q628" s="89"/>
      <c r="R628" s="85" t="str">
        <f t="shared" si="49"/>
        <v/>
      </c>
      <c r="S628" s="76"/>
    </row>
    <row r="629" spans="1:19" x14ac:dyDescent="0.25">
      <c r="A629" s="75"/>
      <c r="B629" s="76"/>
      <c r="C629" s="77"/>
      <c r="D629" s="77"/>
      <c r="E629" s="78"/>
      <c r="F629" s="79"/>
      <c r="G629" s="80"/>
      <c r="H629" s="81" t="str">
        <f t="shared" si="45"/>
        <v/>
      </c>
      <c r="I629" s="82"/>
      <c r="J629" s="81" t="str">
        <f t="shared" si="46"/>
        <v/>
      </c>
      <c r="K629" s="78"/>
      <c r="L629" s="83"/>
      <c r="M629" s="161" t="str">
        <f t="shared" si="47"/>
        <v/>
      </c>
      <c r="N629" s="83"/>
      <c r="O629" s="81" t="str">
        <f t="shared" si="48"/>
        <v/>
      </c>
      <c r="P629" s="76"/>
      <c r="Q629" s="89"/>
      <c r="R629" s="85" t="str">
        <f t="shared" si="49"/>
        <v/>
      </c>
      <c r="S629" s="76"/>
    </row>
    <row r="630" spans="1:19" x14ac:dyDescent="0.25">
      <c r="A630" s="75"/>
      <c r="B630" s="76"/>
      <c r="C630" s="77"/>
      <c r="D630" s="77"/>
      <c r="E630" s="78"/>
      <c r="F630" s="79"/>
      <c r="G630" s="80"/>
      <c r="H630" s="81" t="str">
        <f t="shared" si="45"/>
        <v/>
      </c>
      <c r="I630" s="82"/>
      <c r="J630" s="81" t="str">
        <f t="shared" si="46"/>
        <v/>
      </c>
      <c r="K630" s="78"/>
      <c r="L630" s="83"/>
      <c r="M630" s="161" t="str">
        <f t="shared" si="47"/>
        <v/>
      </c>
      <c r="N630" s="83"/>
      <c r="O630" s="81" t="str">
        <f t="shared" si="48"/>
        <v/>
      </c>
      <c r="P630" s="76"/>
      <c r="Q630" s="89"/>
      <c r="R630" s="85" t="str">
        <f t="shared" si="49"/>
        <v/>
      </c>
      <c r="S630" s="76"/>
    </row>
    <row r="631" spans="1:19" x14ac:dyDescent="0.25">
      <c r="A631" s="75"/>
      <c r="B631" s="76"/>
      <c r="C631" s="77"/>
      <c r="D631" s="77"/>
      <c r="E631" s="78"/>
      <c r="F631" s="79"/>
      <c r="G631" s="80"/>
      <c r="H631" s="81" t="str">
        <f t="shared" si="45"/>
        <v/>
      </c>
      <c r="I631" s="82"/>
      <c r="J631" s="81" t="str">
        <f t="shared" si="46"/>
        <v/>
      </c>
      <c r="K631" s="78"/>
      <c r="L631" s="83"/>
      <c r="M631" s="161" t="str">
        <f t="shared" si="47"/>
        <v/>
      </c>
      <c r="N631" s="83"/>
      <c r="O631" s="81" t="str">
        <f t="shared" si="48"/>
        <v/>
      </c>
      <c r="P631" s="76"/>
      <c r="Q631" s="89"/>
      <c r="R631" s="85" t="str">
        <f t="shared" si="49"/>
        <v/>
      </c>
      <c r="S631" s="76"/>
    </row>
    <row r="632" spans="1:19" x14ac:dyDescent="0.25">
      <c r="A632" s="75"/>
      <c r="B632" s="76"/>
      <c r="C632" s="77"/>
      <c r="D632" s="77"/>
      <c r="E632" s="78"/>
      <c r="F632" s="79"/>
      <c r="G632" s="80"/>
      <c r="H632" s="81" t="str">
        <f t="shared" si="45"/>
        <v/>
      </c>
      <c r="I632" s="82"/>
      <c r="J632" s="81" t="str">
        <f t="shared" si="46"/>
        <v/>
      </c>
      <c r="K632" s="78"/>
      <c r="L632" s="83"/>
      <c r="M632" s="161" t="str">
        <f t="shared" si="47"/>
        <v/>
      </c>
      <c r="N632" s="83"/>
      <c r="O632" s="81" t="str">
        <f t="shared" si="48"/>
        <v/>
      </c>
      <c r="P632" s="76"/>
      <c r="Q632" s="89"/>
      <c r="R632" s="85" t="str">
        <f t="shared" si="49"/>
        <v/>
      </c>
      <c r="S632" s="76"/>
    </row>
    <row r="633" spans="1:19" x14ac:dyDescent="0.25">
      <c r="A633" s="75"/>
      <c r="B633" s="76"/>
      <c r="C633" s="77"/>
      <c r="D633" s="77"/>
      <c r="E633" s="78"/>
      <c r="F633" s="79"/>
      <c r="G633" s="80"/>
      <c r="H633" s="81" t="str">
        <f t="shared" si="45"/>
        <v/>
      </c>
      <c r="I633" s="82"/>
      <c r="J633" s="81" t="str">
        <f t="shared" si="46"/>
        <v/>
      </c>
      <c r="K633" s="78"/>
      <c r="L633" s="83"/>
      <c r="M633" s="161" t="str">
        <f t="shared" si="47"/>
        <v/>
      </c>
      <c r="N633" s="83"/>
      <c r="O633" s="81" t="str">
        <f t="shared" si="48"/>
        <v/>
      </c>
      <c r="P633" s="76"/>
      <c r="Q633" s="89"/>
      <c r="R633" s="85" t="str">
        <f t="shared" si="49"/>
        <v/>
      </c>
      <c r="S633" s="76"/>
    </row>
    <row r="634" spans="1:19" x14ac:dyDescent="0.25">
      <c r="A634" s="75"/>
      <c r="B634" s="76"/>
      <c r="C634" s="77"/>
      <c r="D634" s="77"/>
      <c r="E634" s="78"/>
      <c r="F634" s="79"/>
      <c r="G634" s="80"/>
      <c r="H634" s="81" t="str">
        <f t="shared" si="45"/>
        <v/>
      </c>
      <c r="I634" s="82"/>
      <c r="J634" s="81" t="str">
        <f t="shared" si="46"/>
        <v/>
      </c>
      <c r="K634" s="78"/>
      <c r="L634" s="83"/>
      <c r="M634" s="161" t="str">
        <f t="shared" si="47"/>
        <v/>
      </c>
      <c r="N634" s="83"/>
      <c r="O634" s="81" t="str">
        <f t="shared" si="48"/>
        <v/>
      </c>
      <c r="P634" s="76"/>
      <c r="Q634" s="89"/>
      <c r="R634" s="85" t="str">
        <f t="shared" si="49"/>
        <v/>
      </c>
      <c r="S634" s="76"/>
    </row>
    <row r="635" spans="1:19" x14ac:dyDescent="0.25">
      <c r="A635" s="75"/>
      <c r="B635" s="76"/>
      <c r="C635" s="77"/>
      <c r="D635" s="77"/>
      <c r="E635" s="78"/>
      <c r="F635" s="79"/>
      <c r="G635" s="80"/>
      <c r="H635" s="81" t="str">
        <f t="shared" si="45"/>
        <v/>
      </c>
      <c r="I635" s="82"/>
      <c r="J635" s="81" t="str">
        <f t="shared" si="46"/>
        <v/>
      </c>
      <c r="K635" s="78"/>
      <c r="L635" s="83"/>
      <c r="M635" s="161" t="str">
        <f t="shared" si="47"/>
        <v/>
      </c>
      <c r="N635" s="83"/>
      <c r="O635" s="81" t="str">
        <f t="shared" si="48"/>
        <v/>
      </c>
      <c r="P635" s="76"/>
      <c r="Q635" s="89"/>
      <c r="R635" s="85" t="str">
        <f t="shared" si="49"/>
        <v/>
      </c>
      <c r="S635" s="76"/>
    </row>
    <row r="636" spans="1:19" x14ac:dyDescent="0.25">
      <c r="A636" s="75"/>
      <c r="B636" s="76"/>
      <c r="C636" s="77"/>
      <c r="D636" s="77"/>
      <c r="E636" s="78"/>
      <c r="F636" s="79"/>
      <c r="G636" s="80"/>
      <c r="H636" s="81" t="str">
        <f t="shared" si="45"/>
        <v/>
      </c>
      <c r="I636" s="82"/>
      <c r="J636" s="81" t="str">
        <f t="shared" si="46"/>
        <v/>
      </c>
      <c r="K636" s="78"/>
      <c r="L636" s="83"/>
      <c r="M636" s="161" t="str">
        <f t="shared" si="47"/>
        <v/>
      </c>
      <c r="N636" s="83"/>
      <c r="O636" s="81" t="str">
        <f t="shared" si="48"/>
        <v/>
      </c>
      <c r="P636" s="76"/>
      <c r="Q636" s="89"/>
      <c r="R636" s="85" t="str">
        <f t="shared" si="49"/>
        <v/>
      </c>
      <c r="S636" s="76"/>
    </row>
    <row r="637" spans="1:19" x14ac:dyDescent="0.25">
      <c r="A637" s="75"/>
      <c r="B637" s="76"/>
      <c r="C637" s="77"/>
      <c r="D637" s="77"/>
      <c r="E637" s="78"/>
      <c r="F637" s="79"/>
      <c r="G637" s="80"/>
      <c r="H637" s="81" t="str">
        <f t="shared" si="45"/>
        <v/>
      </c>
      <c r="I637" s="82"/>
      <c r="J637" s="81" t="str">
        <f t="shared" si="46"/>
        <v/>
      </c>
      <c r="K637" s="78"/>
      <c r="L637" s="83"/>
      <c r="M637" s="161" t="str">
        <f t="shared" si="47"/>
        <v/>
      </c>
      <c r="N637" s="83"/>
      <c r="O637" s="81" t="str">
        <f t="shared" si="48"/>
        <v/>
      </c>
      <c r="P637" s="76"/>
      <c r="Q637" s="89"/>
      <c r="R637" s="85" t="str">
        <f t="shared" si="49"/>
        <v/>
      </c>
      <c r="S637" s="76"/>
    </row>
    <row r="638" spans="1:19" x14ac:dyDescent="0.25">
      <c r="A638" s="75"/>
      <c r="B638" s="76"/>
      <c r="C638" s="77"/>
      <c r="D638" s="77"/>
      <c r="E638" s="78"/>
      <c r="F638" s="79"/>
      <c r="G638" s="80"/>
      <c r="H638" s="81" t="str">
        <f t="shared" si="45"/>
        <v/>
      </c>
      <c r="I638" s="82"/>
      <c r="J638" s="81" t="str">
        <f t="shared" si="46"/>
        <v/>
      </c>
      <c r="K638" s="78"/>
      <c r="L638" s="83"/>
      <c r="M638" s="161" t="str">
        <f t="shared" si="47"/>
        <v/>
      </c>
      <c r="N638" s="83"/>
      <c r="O638" s="81" t="str">
        <f t="shared" si="48"/>
        <v/>
      </c>
      <c r="P638" s="76"/>
      <c r="Q638" s="89"/>
      <c r="R638" s="85" t="str">
        <f t="shared" si="49"/>
        <v/>
      </c>
      <c r="S638" s="76"/>
    </row>
    <row r="639" spans="1:19" x14ac:dyDescent="0.25">
      <c r="A639" s="75"/>
      <c r="B639" s="76"/>
      <c r="C639" s="77"/>
      <c r="D639" s="77"/>
      <c r="E639" s="78"/>
      <c r="F639" s="79"/>
      <c r="G639" s="80"/>
      <c r="H639" s="81" t="str">
        <f t="shared" si="45"/>
        <v/>
      </c>
      <c r="I639" s="82"/>
      <c r="J639" s="81" t="str">
        <f t="shared" si="46"/>
        <v/>
      </c>
      <c r="K639" s="78"/>
      <c r="L639" s="83"/>
      <c r="M639" s="161" t="str">
        <f t="shared" si="47"/>
        <v/>
      </c>
      <c r="N639" s="83"/>
      <c r="O639" s="81" t="str">
        <f t="shared" si="48"/>
        <v/>
      </c>
      <c r="P639" s="76"/>
      <c r="Q639" s="89"/>
      <c r="R639" s="85" t="str">
        <f t="shared" si="49"/>
        <v/>
      </c>
      <c r="S639" s="76"/>
    </row>
    <row r="640" spans="1:19" x14ac:dyDescent="0.25">
      <c r="A640" s="75"/>
      <c r="B640" s="76"/>
      <c r="C640" s="77"/>
      <c r="D640" s="77"/>
      <c r="E640" s="78"/>
      <c r="F640" s="79"/>
      <c r="G640" s="80"/>
      <c r="H640" s="81" t="str">
        <f t="shared" si="45"/>
        <v/>
      </c>
      <c r="I640" s="82"/>
      <c r="J640" s="81" t="str">
        <f t="shared" si="46"/>
        <v/>
      </c>
      <c r="K640" s="78"/>
      <c r="L640" s="83"/>
      <c r="M640" s="161" t="str">
        <f t="shared" si="47"/>
        <v/>
      </c>
      <c r="N640" s="83"/>
      <c r="O640" s="81" t="str">
        <f t="shared" si="48"/>
        <v/>
      </c>
      <c r="P640" s="76"/>
      <c r="Q640" s="89"/>
      <c r="R640" s="85" t="str">
        <f t="shared" si="49"/>
        <v/>
      </c>
      <c r="S640" s="76"/>
    </row>
    <row r="641" spans="1:19" x14ac:dyDescent="0.25">
      <c r="A641" s="75"/>
      <c r="B641" s="76"/>
      <c r="C641" s="77"/>
      <c r="D641" s="77"/>
      <c r="E641" s="78"/>
      <c r="F641" s="79"/>
      <c r="G641" s="80"/>
      <c r="H641" s="81" t="str">
        <f t="shared" si="45"/>
        <v/>
      </c>
      <c r="I641" s="82"/>
      <c r="J641" s="81" t="str">
        <f t="shared" si="46"/>
        <v/>
      </c>
      <c r="K641" s="78"/>
      <c r="L641" s="83"/>
      <c r="M641" s="161" t="str">
        <f t="shared" si="47"/>
        <v/>
      </c>
      <c r="N641" s="83"/>
      <c r="O641" s="81" t="str">
        <f t="shared" si="48"/>
        <v/>
      </c>
      <c r="P641" s="76"/>
      <c r="Q641" s="89"/>
      <c r="R641" s="85" t="str">
        <f t="shared" si="49"/>
        <v/>
      </c>
      <c r="S641" s="76"/>
    </row>
    <row r="642" spans="1:19" x14ac:dyDescent="0.25">
      <c r="A642" s="75"/>
      <c r="B642" s="76"/>
      <c r="C642" s="77"/>
      <c r="D642" s="77"/>
      <c r="E642" s="78"/>
      <c r="F642" s="79"/>
      <c r="G642" s="80"/>
      <c r="H642" s="81" t="str">
        <f t="shared" si="45"/>
        <v/>
      </c>
      <c r="I642" s="82"/>
      <c r="J642" s="81" t="str">
        <f t="shared" si="46"/>
        <v/>
      </c>
      <c r="K642" s="78"/>
      <c r="L642" s="83"/>
      <c r="M642" s="161" t="str">
        <f t="shared" si="47"/>
        <v/>
      </c>
      <c r="N642" s="83"/>
      <c r="O642" s="81" t="str">
        <f t="shared" si="48"/>
        <v/>
      </c>
      <c r="P642" s="76"/>
      <c r="Q642" s="89"/>
      <c r="R642" s="85" t="str">
        <f t="shared" si="49"/>
        <v/>
      </c>
      <c r="S642" s="76"/>
    </row>
    <row r="643" spans="1:19" x14ac:dyDescent="0.25">
      <c r="A643" s="75"/>
      <c r="B643" s="76"/>
      <c r="C643" s="77"/>
      <c r="D643" s="77"/>
      <c r="E643" s="78"/>
      <c r="F643" s="79"/>
      <c r="G643" s="80"/>
      <c r="H643" s="81" t="str">
        <f t="shared" si="45"/>
        <v/>
      </c>
      <c r="I643" s="82"/>
      <c r="J643" s="81" t="str">
        <f t="shared" si="46"/>
        <v/>
      </c>
      <c r="K643" s="78"/>
      <c r="L643" s="83"/>
      <c r="M643" s="161" t="str">
        <f t="shared" si="47"/>
        <v/>
      </c>
      <c r="N643" s="83"/>
      <c r="O643" s="81" t="str">
        <f t="shared" si="48"/>
        <v/>
      </c>
      <c r="P643" s="76"/>
      <c r="Q643" s="89"/>
      <c r="R643" s="85" t="str">
        <f t="shared" si="49"/>
        <v/>
      </c>
      <c r="S643" s="76"/>
    </row>
    <row r="644" spans="1:19" x14ac:dyDescent="0.25">
      <c r="A644" s="75"/>
      <c r="B644" s="76"/>
      <c r="C644" s="77"/>
      <c r="D644" s="77"/>
      <c r="E644" s="78"/>
      <c r="F644" s="79"/>
      <c r="G644" s="80"/>
      <c r="H644" s="81" t="str">
        <f t="shared" si="45"/>
        <v/>
      </c>
      <c r="I644" s="82"/>
      <c r="J644" s="81" t="str">
        <f t="shared" si="46"/>
        <v/>
      </c>
      <c r="K644" s="78"/>
      <c r="L644" s="83"/>
      <c r="M644" s="161" t="str">
        <f t="shared" si="47"/>
        <v/>
      </c>
      <c r="N644" s="83"/>
      <c r="O644" s="81" t="str">
        <f t="shared" si="48"/>
        <v/>
      </c>
      <c r="P644" s="76"/>
      <c r="Q644" s="89"/>
      <c r="R644" s="85" t="str">
        <f t="shared" si="49"/>
        <v/>
      </c>
      <c r="S644" s="76"/>
    </row>
    <row r="645" spans="1:19" x14ac:dyDescent="0.25">
      <c r="A645" s="75"/>
      <c r="B645" s="76"/>
      <c r="C645" s="77"/>
      <c r="D645" s="77"/>
      <c r="E645" s="78"/>
      <c r="F645" s="79"/>
      <c r="G645" s="80"/>
      <c r="H645" s="81" t="str">
        <f t="shared" si="45"/>
        <v/>
      </c>
      <c r="I645" s="82"/>
      <c r="J645" s="81" t="str">
        <f t="shared" si="46"/>
        <v/>
      </c>
      <c r="K645" s="78"/>
      <c r="L645" s="83"/>
      <c r="M645" s="161" t="str">
        <f t="shared" si="47"/>
        <v/>
      </c>
      <c r="N645" s="83"/>
      <c r="O645" s="81" t="str">
        <f t="shared" si="48"/>
        <v/>
      </c>
      <c r="P645" s="76"/>
      <c r="Q645" s="89"/>
      <c r="R645" s="85" t="str">
        <f t="shared" si="49"/>
        <v/>
      </c>
      <c r="S645" s="76"/>
    </row>
    <row r="646" spans="1:19" x14ac:dyDescent="0.25">
      <c r="A646" s="75"/>
      <c r="B646" s="76"/>
      <c r="C646" s="77"/>
      <c r="D646" s="77"/>
      <c r="E646" s="78"/>
      <c r="F646" s="79"/>
      <c r="G646" s="80"/>
      <c r="H646" s="81" t="str">
        <f t="shared" ref="H646:H709" si="50">IF(ISBLANK(G646),"",INDEX(maquocgia,MATCH(G646,dm_quocgia,0)))</f>
        <v/>
      </c>
      <c r="I646" s="82"/>
      <c r="J646" s="81" t="str">
        <f t="shared" ref="J646:J709" si="51">IF(ISBLANK(I646),"",INDEX(madantoc,MATCH(I646,tendantoc,0)))</f>
        <v/>
      </c>
      <c r="K646" s="78"/>
      <c r="L646" s="83"/>
      <c r="M646" s="161" t="str">
        <f t="shared" ref="M646:M709" si="52">IF(ISBLANK(L646),"",INDEX(ma_tinh,MATCH(L646,Ten_tinh,0),1))</f>
        <v/>
      </c>
      <c r="N646" s="83"/>
      <c r="O646" s="81" t="str">
        <f t="shared" ref="O646:O709" si="53">IF(ISBLANK(N646),"",INDEX(Ma_huyen,MATCH(CONCATENATE(M646,"-",N646),Loc_trung_huyen,0)))</f>
        <v/>
      </c>
      <c r="P646" s="76"/>
      <c r="Q646" s="89"/>
      <c r="R646" s="85" t="str">
        <f t="shared" ref="R646:R709" si="54">IF(ISBLANK(Q646),"",INDEX(mamoiquanhe,MATCH(Q646,moiquanhe,0)))</f>
        <v/>
      </c>
      <c r="S646" s="76"/>
    </row>
    <row r="647" spans="1:19" x14ac:dyDescent="0.25">
      <c r="A647" s="75"/>
      <c r="B647" s="76"/>
      <c r="C647" s="77"/>
      <c r="D647" s="77"/>
      <c r="E647" s="78"/>
      <c r="F647" s="79"/>
      <c r="G647" s="80"/>
      <c r="H647" s="81" t="str">
        <f t="shared" si="50"/>
        <v/>
      </c>
      <c r="I647" s="82"/>
      <c r="J647" s="81" t="str">
        <f t="shared" si="51"/>
        <v/>
      </c>
      <c r="K647" s="78"/>
      <c r="L647" s="83"/>
      <c r="M647" s="161" t="str">
        <f t="shared" si="52"/>
        <v/>
      </c>
      <c r="N647" s="83"/>
      <c r="O647" s="81" t="str">
        <f t="shared" si="53"/>
        <v/>
      </c>
      <c r="P647" s="76"/>
      <c r="Q647" s="89"/>
      <c r="R647" s="85" t="str">
        <f t="shared" si="54"/>
        <v/>
      </c>
      <c r="S647" s="76"/>
    </row>
    <row r="648" spans="1:19" x14ac:dyDescent="0.25">
      <c r="A648" s="75"/>
      <c r="B648" s="76"/>
      <c r="C648" s="77"/>
      <c r="D648" s="77"/>
      <c r="E648" s="78"/>
      <c r="F648" s="79"/>
      <c r="G648" s="80"/>
      <c r="H648" s="81" t="str">
        <f t="shared" si="50"/>
        <v/>
      </c>
      <c r="I648" s="82"/>
      <c r="J648" s="81" t="str">
        <f t="shared" si="51"/>
        <v/>
      </c>
      <c r="K648" s="78"/>
      <c r="L648" s="83"/>
      <c r="M648" s="161" t="str">
        <f t="shared" si="52"/>
        <v/>
      </c>
      <c r="N648" s="83"/>
      <c r="O648" s="81" t="str">
        <f t="shared" si="53"/>
        <v/>
      </c>
      <c r="P648" s="76"/>
      <c r="Q648" s="89"/>
      <c r="R648" s="85" t="str">
        <f t="shared" si="54"/>
        <v/>
      </c>
      <c r="S648" s="76"/>
    </row>
    <row r="649" spans="1:19" x14ac:dyDescent="0.25">
      <c r="A649" s="75"/>
      <c r="B649" s="76"/>
      <c r="C649" s="77"/>
      <c r="D649" s="77"/>
      <c r="E649" s="78"/>
      <c r="F649" s="79"/>
      <c r="G649" s="80"/>
      <c r="H649" s="81" t="str">
        <f t="shared" si="50"/>
        <v/>
      </c>
      <c r="I649" s="82"/>
      <c r="J649" s="81" t="str">
        <f t="shared" si="51"/>
        <v/>
      </c>
      <c r="K649" s="78"/>
      <c r="L649" s="83"/>
      <c r="M649" s="161" t="str">
        <f t="shared" si="52"/>
        <v/>
      </c>
      <c r="N649" s="83"/>
      <c r="O649" s="81" t="str">
        <f t="shared" si="53"/>
        <v/>
      </c>
      <c r="P649" s="76"/>
      <c r="Q649" s="89"/>
      <c r="R649" s="85" t="str">
        <f t="shared" si="54"/>
        <v/>
      </c>
      <c r="S649" s="76"/>
    </row>
    <row r="650" spans="1:19" x14ac:dyDescent="0.25">
      <c r="A650" s="75"/>
      <c r="B650" s="76"/>
      <c r="C650" s="77"/>
      <c r="D650" s="77"/>
      <c r="E650" s="78"/>
      <c r="F650" s="79"/>
      <c r="G650" s="80"/>
      <c r="H650" s="81" t="str">
        <f t="shared" si="50"/>
        <v/>
      </c>
      <c r="I650" s="82"/>
      <c r="J650" s="81" t="str">
        <f t="shared" si="51"/>
        <v/>
      </c>
      <c r="K650" s="78"/>
      <c r="L650" s="83"/>
      <c r="M650" s="161" t="str">
        <f t="shared" si="52"/>
        <v/>
      </c>
      <c r="N650" s="83"/>
      <c r="O650" s="81" t="str">
        <f t="shared" si="53"/>
        <v/>
      </c>
      <c r="P650" s="76"/>
      <c r="Q650" s="89"/>
      <c r="R650" s="85" t="str">
        <f t="shared" si="54"/>
        <v/>
      </c>
      <c r="S650" s="76"/>
    </row>
    <row r="651" spans="1:19" x14ac:dyDescent="0.25">
      <c r="A651" s="75"/>
      <c r="B651" s="76"/>
      <c r="C651" s="77"/>
      <c r="D651" s="77"/>
      <c r="E651" s="78"/>
      <c r="F651" s="79"/>
      <c r="G651" s="80"/>
      <c r="H651" s="81" t="str">
        <f t="shared" si="50"/>
        <v/>
      </c>
      <c r="I651" s="82"/>
      <c r="J651" s="81" t="str">
        <f t="shared" si="51"/>
        <v/>
      </c>
      <c r="K651" s="78"/>
      <c r="L651" s="83"/>
      <c r="M651" s="161" t="str">
        <f t="shared" si="52"/>
        <v/>
      </c>
      <c r="N651" s="83"/>
      <c r="O651" s="81" t="str">
        <f t="shared" si="53"/>
        <v/>
      </c>
      <c r="P651" s="76"/>
      <c r="Q651" s="89"/>
      <c r="R651" s="85" t="str">
        <f t="shared" si="54"/>
        <v/>
      </c>
      <c r="S651" s="76"/>
    </row>
    <row r="652" spans="1:19" x14ac:dyDescent="0.25">
      <c r="A652" s="75"/>
      <c r="B652" s="76"/>
      <c r="C652" s="77"/>
      <c r="D652" s="77"/>
      <c r="E652" s="78"/>
      <c r="F652" s="79"/>
      <c r="G652" s="80"/>
      <c r="H652" s="81" t="str">
        <f t="shared" si="50"/>
        <v/>
      </c>
      <c r="I652" s="82"/>
      <c r="J652" s="81" t="str">
        <f t="shared" si="51"/>
        <v/>
      </c>
      <c r="K652" s="78"/>
      <c r="L652" s="83"/>
      <c r="M652" s="161" t="str">
        <f t="shared" si="52"/>
        <v/>
      </c>
      <c r="N652" s="83"/>
      <c r="O652" s="81" t="str">
        <f t="shared" si="53"/>
        <v/>
      </c>
      <c r="P652" s="76"/>
      <c r="Q652" s="89"/>
      <c r="R652" s="85" t="str">
        <f t="shared" si="54"/>
        <v/>
      </c>
      <c r="S652" s="76"/>
    </row>
    <row r="653" spans="1:19" x14ac:dyDescent="0.25">
      <c r="A653" s="75"/>
      <c r="B653" s="76"/>
      <c r="C653" s="77"/>
      <c r="D653" s="77"/>
      <c r="E653" s="78"/>
      <c r="F653" s="79"/>
      <c r="G653" s="80"/>
      <c r="H653" s="81" t="str">
        <f t="shared" si="50"/>
        <v/>
      </c>
      <c r="I653" s="82"/>
      <c r="J653" s="81" t="str">
        <f t="shared" si="51"/>
        <v/>
      </c>
      <c r="K653" s="78"/>
      <c r="L653" s="83"/>
      <c r="M653" s="161" t="str">
        <f t="shared" si="52"/>
        <v/>
      </c>
      <c r="N653" s="83"/>
      <c r="O653" s="81" t="str">
        <f t="shared" si="53"/>
        <v/>
      </c>
      <c r="P653" s="76"/>
      <c r="Q653" s="89"/>
      <c r="R653" s="85" t="str">
        <f t="shared" si="54"/>
        <v/>
      </c>
      <c r="S653" s="76"/>
    </row>
    <row r="654" spans="1:19" x14ac:dyDescent="0.25">
      <c r="A654" s="75"/>
      <c r="B654" s="76"/>
      <c r="C654" s="77"/>
      <c r="D654" s="77"/>
      <c r="E654" s="78"/>
      <c r="F654" s="79"/>
      <c r="G654" s="80"/>
      <c r="H654" s="81" t="str">
        <f t="shared" si="50"/>
        <v/>
      </c>
      <c r="I654" s="82"/>
      <c r="J654" s="81" t="str">
        <f t="shared" si="51"/>
        <v/>
      </c>
      <c r="K654" s="78"/>
      <c r="L654" s="83"/>
      <c r="M654" s="161" t="str">
        <f t="shared" si="52"/>
        <v/>
      </c>
      <c r="N654" s="83"/>
      <c r="O654" s="81" t="str">
        <f t="shared" si="53"/>
        <v/>
      </c>
      <c r="P654" s="76"/>
      <c r="Q654" s="89"/>
      <c r="R654" s="85" t="str">
        <f t="shared" si="54"/>
        <v/>
      </c>
      <c r="S654" s="76"/>
    </row>
    <row r="655" spans="1:19" x14ac:dyDescent="0.25">
      <c r="A655" s="75"/>
      <c r="B655" s="76"/>
      <c r="C655" s="77"/>
      <c r="D655" s="77"/>
      <c r="E655" s="78"/>
      <c r="F655" s="79"/>
      <c r="G655" s="80"/>
      <c r="H655" s="81" t="str">
        <f t="shared" si="50"/>
        <v/>
      </c>
      <c r="I655" s="82"/>
      <c r="J655" s="81" t="str">
        <f t="shared" si="51"/>
        <v/>
      </c>
      <c r="K655" s="78"/>
      <c r="L655" s="83"/>
      <c r="M655" s="161" t="str">
        <f t="shared" si="52"/>
        <v/>
      </c>
      <c r="N655" s="83"/>
      <c r="O655" s="81" t="str">
        <f t="shared" si="53"/>
        <v/>
      </c>
      <c r="P655" s="76"/>
      <c r="Q655" s="89"/>
      <c r="R655" s="85" t="str">
        <f t="shared" si="54"/>
        <v/>
      </c>
      <c r="S655" s="76"/>
    </row>
    <row r="656" spans="1:19" x14ac:dyDescent="0.25">
      <c r="A656" s="75"/>
      <c r="B656" s="76"/>
      <c r="C656" s="77"/>
      <c r="D656" s="77"/>
      <c r="E656" s="78"/>
      <c r="F656" s="79"/>
      <c r="G656" s="80"/>
      <c r="H656" s="81" t="str">
        <f t="shared" si="50"/>
        <v/>
      </c>
      <c r="I656" s="82"/>
      <c r="J656" s="81" t="str">
        <f t="shared" si="51"/>
        <v/>
      </c>
      <c r="K656" s="78"/>
      <c r="L656" s="83"/>
      <c r="M656" s="161" t="str">
        <f t="shared" si="52"/>
        <v/>
      </c>
      <c r="N656" s="83"/>
      <c r="O656" s="81" t="str">
        <f t="shared" si="53"/>
        <v/>
      </c>
      <c r="P656" s="76"/>
      <c r="Q656" s="89"/>
      <c r="R656" s="85" t="str">
        <f t="shared" si="54"/>
        <v/>
      </c>
      <c r="S656" s="76"/>
    </row>
    <row r="657" spans="1:19" x14ac:dyDescent="0.25">
      <c r="A657" s="75"/>
      <c r="B657" s="76"/>
      <c r="C657" s="77"/>
      <c r="D657" s="77"/>
      <c r="E657" s="78"/>
      <c r="F657" s="79"/>
      <c r="G657" s="80"/>
      <c r="H657" s="81" t="str">
        <f t="shared" si="50"/>
        <v/>
      </c>
      <c r="I657" s="82"/>
      <c r="J657" s="81" t="str">
        <f t="shared" si="51"/>
        <v/>
      </c>
      <c r="K657" s="78"/>
      <c r="L657" s="83"/>
      <c r="M657" s="161" t="str">
        <f t="shared" si="52"/>
        <v/>
      </c>
      <c r="N657" s="83"/>
      <c r="O657" s="81" t="str">
        <f t="shared" si="53"/>
        <v/>
      </c>
      <c r="P657" s="76"/>
      <c r="Q657" s="89"/>
      <c r="R657" s="85" t="str">
        <f t="shared" si="54"/>
        <v/>
      </c>
      <c r="S657" s="76"/>
    </row>
    <row r="658" spans="1:19" x14ac:dyDescent="0.25">
      <c r="A658" s="75"/>
      <c r="B658" s="76"/>
      <c r="C658" s="77"/>
      <c r="D658" s="77"/>
      <c r="E658" s="78"/>
      <c r="F658" s="79"/>
      <c r="G658" s="80"/>
      <c r="H658" s="81" t="str">
        <f t="shared" si="50"/>
        <v/>
      </c>
      <c r="I658" s="82"/>
      <c r="J658" s="81" t="str">
        <f t="shared" si="51"/>
        <v/>
      </c>
      <c r="K658" s="78"/>
      <c r="L658" s="83"/>
      <c r="M658" s="161" t="str">
        <f t="shared" si="52"/>
        <v/>
      </c>
      <c r="N658" s="83"/>
      <c r="O658" s="81" t="str">
        <f t="shared" si="53"/>
        <v/>
      </c>
      <c r="P658" s="76"/>
      <c r="Q658" s="89"/>
      <c r="R658" s="85" t="str">
        <f t="shared" si="54"/>
        <v/>
      </c>
      <c r="S658" s="76"/>
    </row>
    <row r="659" spans="1:19" x14ac:dyDescent="0.25">
      <c r="A659" s="75"/>
      <c r="B659" s="76"/>
      <c r="C659" s="77"/>
      <c r="D659" s="77"/>
      <c r="E659" s="78"/>
      <c r="F659" s="79"/>
      <c r="G659" s="80"/>
      <c r="H659" s="81" t="str">
        <f t="shared" si="50"/>
        <v/>
      </c>
      <c r="I659" s="82"/>
      <c r="J659" s="81" t="str">
        <f t="shared" si="51"/>
        <v/>
      </c>
      <c r="K659" s="78"/>
      <c r="L659" s="83"/>
      <c r="M659" s="161" t="str">
        <f t="shared" si="52"/>
        <v/>
      </c>
      <c r="N659" s="83"/>
      <c r="O659" s="81" t="str">
        <f t="shared" si="53"/>
        <v/>
      </c>
      <c r="P659" s="76"/>
      <c r="Q659" s="89"/>
      <c r="R659" s="85" t="str">
        <f t="shared" si="54"/>
        <v/>
      </c>
      <c r="S659" s="76"/>
    </row>
    <row r="660" spans="1:19" x14ac:dyDescent="0.25">
      <c r="A660" s="75"/>
      <c r="B660" s="76"/>
      <c r="C660" s="77"/>
      <c r="D660" s="77"/>
      <c r="E660" s="78"/>
      <c r="F660" s="79"/>
      <c r="G660" s="80"/>
      <c r="H660" s="81" t="str">
        <f t="shared" si="50"/>
        <v/>
      </c>
      <c r="I660" s="82"/>
      <c r="J660" s="81" t="str">
        <f t="shared" si="51"/>
        <v/>
      </c>
      <c r="K660" s="78"/>
      <c r="L660" s="83"/>
      <c r="M660" s="161" t="str">
        <f t="shared" si="52"/>
        <v/>
      </c>
      <c r="N660" s="83"/>
      <c r="O660" s="81" t="str">
        <f t="shared" si="53"/>
        <v/>
      </c>
      <c r="P660" s="76"/>
      <c r="Q660" s="89"/>
      <c r="R660" s="85" t="str">
        <f t="shared" si="54"/>
        <v/>
      </c>
      <c r="S660" s="76"/>
    </row>
    <row r="661" spans="1:19" x14ac:dyDescent="0.25">
      <c r="A661" s="75"/>
      <c r="B661" s="76"/>
      <c r="C661" s="77"/>
      <c r="D661" s="77"/>
      <c r="E661" s="78"/>
      <c r="F661" s="79"/>
      <c r="G661" s="80"/>
      <c r="H661" s="81" t="str">
        <f t="shared" si="50"/>
        <v/>
      </c>
      <c r="I661" s="82"/>
      <c r="J661" s="81" t="str">
        <f t="shared" si="51"/>
        <v/>
      </c>
      <c r="K661" s="78"/>
      <c r="L661" s="83"/>
      <c r="M661" s="161" t="str">
        <f t="shared" si="52"/>
        <v/>
      </c>
      <c r="N661" s="83"/>
      <c r="O661" s="81" t="str">
        <f t="shared" si="53"/>
        <v/>
      </c>
      <c r="P661" s="76"/>
      <c r="Q661" s="89"/>
      <c r="R661" s="85" t="str">
        <f t="shared" si="54"/>
        <v/>
      </c>
      <c r="S661" s="76"/>
    </row>
    <row r="662" spans="1:19" x14ac:dyDescent="0.25">
      <c r="A662" s="75"/>
      <c r="B662" s="76"/>
      <c r="C662" s="77"/>
      <c r="D662" s="77"/>
      <c r="E662" s="78"/>
      <c r="F662" s="79"/>
      <c r="G662" s="80"/>
      <c r="H662" s="81" t="str">
        <f t="shared" si="50"/>
        <v/>
      </c>
      <c r="I662" s="82"/>
      <c r="J662" s="81" t="str">
        <f t="shared" si="51"/>
        <v/>
      </c>
      <c r="K662" s="78"/>
      <c r="L662" s="83"/>
      <c r="M662" s="161" t="str">
        <f t="shared" si="52"/>
        <v/>
      </c>
      <c r="N662" s="83"/>
      <c r="O662" s="81" t="str">
        <f t="shared" si="53"/>
        <v/>
      </c>
      <c r="P662" s="76"/>
      <c r="Q662" s="89"/>
      <c r="R662" s="85" t="str">
        <f t="shared" si="54"/>
        <v/>
      </c>
      <c r="S662" s="76"/>
    </row>
    <row r="663" spans="1:19" x14ac:dyDescent="0.25">
      <c r="A663" s="75"/>
      <c r="B663" s="76"/>
      <c r="C663" s="77"/>
      <c r="D663" s="77"/>
      <c r="E663" s="78"/>
      <c r="F663" s="79"/>
      <c r="G663" s="80"/>
      <c r="H663" s="81" t="str">
        <f t="shared" si="50"/>
        <v/>
      </c>
      <c r="I663" s="82"/>
      <c r="J663" s="81" t="str">
        <f t="shared" si="51"/>
        <v/>
      </c>
      <c r="K663" s="78"/>
      <c r="L663" s="83"/>
      <c r="M663" s="161" t="str">
        <f t="shared" si="52"/>
        <v/>
      </c>
      <c r="N663" s="83"/>
      <c r="O663" s="81" t="str">
        <f t="shared" si="53"/>
        <v/>
      </c>
      <c r="P663" s="76"/>
      <c r="Q663" s="89"/>
      <c r="R663" s="85" t="str">
        <f t="shared" si="54"/>
        <v/>
      </c>
      <c r="S663" s="76"/>
    </row>
    <row r="664" spans="1:19" x14ac:dyDescent="0.25">
      <c r="A664" s="75"/>
      <c r="B664" s="76"/>
      <c r="C664" s="77"/>
      <c r="D664" s="77"/>
      <c r="E664" s="78"/>
      <c r="F664" s="79"/>
      <c r="G664" s="80"/>
      <c r="H664" s="81" t="str">
        <f t="shared" si="50"/>
        <v/>
      </c>
      <c r="I664" s="82"/>
      <c r="J664" s="81" t="str">
        <f t="shared" si="51"/>
        <v/>
      </c>
      <c r="K664" s="78"/>
      <c r="L664" s="83"/>
      <c r="M664" s="161" t="str">
        <f t="shared" si="52"/>
        <v/>
      </c>
      <c r="N664" s="83"/>
      <c r="O664" s="81" t="str">
        <f t="shared" si="53"/>
        <v/>
      </c>
      <c r="P664" s="76"/>
      <c r="Q664" s="89"/>
      <c r="R664" s="85" t="str">
        <f t="shared" si="54"/>
        <v/>
      </c>
      <c r="S664" s="76"/>
    </row>
    <row r="665" spans="1:19" x14ac:dyDescent="0.25">
      <c r="A665" s="75"/>
      <c r="B665" s="76"/>
      <c r="C665" s="77"/>
      <c r="D665" s="77"/>
      <c r="E665" s="78"/>
      <c r="F665" s="79"/>
      <c r="G665" s="80"/>
      <c r="H665" s="81" t="str">
        <f t="shared" si="50"/>
        <v/>
      </c>
      <c r="I665" s="82"/>
      <c r="J665" s="81" t="str">
        <f t="shared" si="51"/>
        <v/>
      </c>
      <c r="K665" s="78"/>
      <c r="L665" s="83"/>
      <c r="M665" s="161" t="str">
        <f t="shared" si="52"/>
        <v/>
      </c>
      <c r="N665" s="83"/>
      <c r="O665" s="81" t="str">
        <f t="shared" si="53"/>
        <v/>
      </c>
      <c r="P665" s="76"/>
      <c r="Q665" s="89"/>
      <c r="R665" s="85" t="str">
        <f t="shared" si="54"/>
        <v/>
      </c>
      <c r="S665" s="76"/>
    </row>
    <row r="666" spans="1:19" x14ac:dyDescent="0.25">
      <c r="A666" s="75"/>
      <c r="B666" s="76"/>
      <c r="C666" s="77"/>
      <c r="D666" s="77"/>
      <c r="E666" s="78"/>
      <c r="F666" s="79"/>
      <c r="G666" s="80"/>
      <c r="H666" s="81" t="str">
        <f t="shared" si="50"/>
        <v/>
      </c>
      <c r="I666" s="82"/>
      <c r="J666" s="81" t="str">
        <f t="shared" si="51"/>
        <v/>
      </c>
      <c r="K666" s="78"/>
      <c r="L666" s="83"/>
      <c r="M666" s="161" t="str">
        <f t="shared" si="52"/>
        <v/>
      </c>
      <c r="N666" s="83"/>
      <c r="O666" s="81" t="str">
        <f t="shared" si="53"/>
        <v/>
      </c>
      <c r="P666" s="76"/>
      <c r="Q666" s="89"/>
      <c r="R666" s="85" t="str">
        <f t="shared" si="54"/>
        <v/>
      </c>
      <c r="S666" s="76"/>
    </row>
    <row r="667" spans="1:19" x14ac:dyDescent="0.25">
      <c r="A667" s="75"/>
      <c r="B667" s="76"/>
      <c r="C667" s="77"/>
      <c r="D667" s="77"/>
      <c r="E667" s="78"/>
      <c r="F667" s="79"/>
      <c r="G667" s="80"/>
      <c r="H667" s="81" t="str">
        <f t="shared" si="50"/>
        <v/>
      </c>
      <c r="I667" s="82"/>
      <c r="J667" s="81" t="str">
        <f t="shared" si="51"/>
        <v/>
      </c>
      <c r="K667" s="78"/>
      <c r="L667" s="83"/>
      <c r="M667" s="161" t="str">
        <f t="shared" si="52"/>
        <v/>
      </c>
      <c r="N667" s="83"/>
      <c r="O667" s="81" t="str">
        <f t="shared" si="53"/>
        <v/>
      </c>
      <c r="P667" s="76"/>
      <c r="Q667" s="89"/>
      <c r="R667" s="85" t="str">
        <f t="shared" si="54"/>
        <v/>
      </c>
      <c r="S667" s="76"/>
    </row>
    <row r="668" spans="1:19" x14ac:dyDescent="0.25">
      <c r="A668" s="75"/>
      <c r="B668" s="76"/>
      <c r="C668" s="77"/>
      <c r="D668" s="77"/>
      <c r="E668" s="78"/>
      <c r="F668" s="79"/>
      <c r="G668" s="80"/>
      <c r="H668" s="81" t="str">
        <f t="shared" si="50"/>
        <v/>
      </c>
      <c r="I668" s="82"/>
      <c r="J668" s="81" t="str">
        <f t="shared" si="51"/>
        <v/>
      </c>
      <c r="K668" s="78"/>
      <c r="L668" s="83"/>
      <c r="M668" s="161" t="str">
        <f t="shared" si="52"/>
        <v/>
      </c>
      <c r="N668" s="83"/>
      <c r="O668" s="81" t="str">
        <f t="shared" si="53"/>
        <v/>
      </c>
      <c r="P668" s="76"/>
      <c r="Q668" s="89"/>
      <c r="R668" s="85" t="str">
        <f t="shared" si="54"/>
        <v/>
      </c>
      <c r="S668" s="76"/>
    </row>
    <row r="669" spans="1:19" x14ac:dyDescent="0.25">
      <c r="A669" s="75"/>
      <c r="B669" s="76"/>
      <c r="C669" s="77"/>
      <c r="D669" s="77"/>
      <c r="E669" s="78"/>
      <c r="F669" s="79"/>
      <c r="G669" s="80"/>
      <c r="H669" s="81" t="str">
        <f t="shared" si="50"/>
        <v/>
      </c>
      <c r="I669" s="82"/>
      <c r="J669" s="81" t="str">
        <f t="shared" si="51"/>
        <v/>
      </c>
      <c r="K669" s="78"/>
      <c r="L669" s="83"/>
      <c r="M669" s="161" t="str">
        <f t="shared" si="52"/>
        <v/>
      </c>
      <c r="N669" s="83"/>
      <c r="O669" s="81" t="str">
        <f t="shared" si="53"/>
        <v/>
      </c>
      <c r="P669" s="76"/>
      <c r="Q669" s="89"/>
      <c r="R669" s="85" t="str">
        <f t="shared" si="54"/>
        <v/>
      </c>
      <c r="S669" s="76"/>
    </row>
    <row r="670" spans="1:19" x14ac:dyDescent="0.25">
      <c r="A670" s="75"/>
      <c r="B670" s="76"/>
      <c r="C670" s="77"/>
      <c r="D670" s="77"/>
      <c r="E670" s="78"/>
      <c r="F670" s="79"/>
      <c r="G670" s="80"/>
      <c r="H670" s="81" t="str">
        <f t="shared" si="50"/>
        <v/>
      </c>
      <c r="I670" s="82"/>
      <c r="J670" s="81" t="str">
        <f t="shared" si="51"/>
        <v/>
      </c>
      <c r="K670" s="78"/>
      <c r="L670" s="83"/>
      <c r="M670" s="161" t="str">
        <f t="shared" si="52"/>
        <v/>
      </c>
      <c r="N670" s="83"/>
      <c r="O670" s="81" t="str">
        <f t="shared" si="53"/>
        <v/>
      </c>
      <c r="P670" s="76"/>
      <c r="Q670" s="89"/>
      <c r="R670" s="85" t="str">
        <f t="shared" si="54"/>
        <v/>
      </c>
      <c r="S670" s="76"/>
    </row>
    <row r="671" spans="1:19" x14ac:dyDescent="0.25">
      <c r="A671" s="75"/>
      <c r="B671" s="76"/>
      <c r="C671" s="77"/>
      <c r="D671" s="77"/>
      <c r="E671" s="78"/>
      <c r="F671" s="79"/>
      <c r="G671" s="80"/>
      <c r="H671" s="81" t="str">
        <f t="shared" si="50"/>
        <v/>
      </c>
      <c r="I671" s="82"/>
      <c r="J671" s="81" t="str">
        <f t="shared" si="51"/>
        <v/>
      </c>
      <c r="K671" s="78"/>
      <c r="L671" s="83"/>
      <c r="M671" s="161" t="str">
        <f t="shared" si="52"/>
        <v/>
      </c>
      <c r="N671" s="83"/>
      <c r="O671" s="81" t="str">
        <f t="shared" si="53"/>
        <v/>
      </c>
      <c r="P671" s="76"/>
      <c r="Q671" s="89"/>
      <c r="R671" s="85" t="str">
        <f t="shared" si="54"/>
        <v/>
      </c>
      <c r="S671" s="76"/>
    </row>
    <row r="672" spans="1:19" x14ac:dyDescent="0.25">
      <c r="A672" s="75"/>
      <c r="B672" s="76"/>
      <c r="C672" s="77"/>
      <c r="D672" s="77"/>
      <c r="E672" s="78"/>
      <c r="F672" s="79"/>
      <c r="G672" s="80"/>
      <c r="H672" s="81" t="str">
        <f t="shared" si="50"/>
        <v/>
      </c>
      <c r="I672" s="82"/>
      <c r="J672" s="81" t="str">
        <f t="shared" si="51"/>
        <v/>
      </c>
      <c r="K672" s="78"/>
      <c r="L672" s="83"/>
      <c r="M672" s="161" t="str">
        <f t="shared" si="52"/>
        <v/>
      </c>
      <c r="N672" s="83"/>
      <c r="O672" s="81" t="str">
        <f t="shared" si="53"/>
        <v/>
      </c>
      <c r="P672" s="76"/>
      <c r="Q672" s="89"/>
      <c r="R672" s="85" t="str">
        <f t="shared" si="54"/>
        <v/>
      </c>
      <c r="S672" s="76"/>
    </row>
    <row r="673" spans="1:19" x14ac:dyDescent="0.25">
      <c r="A673" s="75"/>
      <c r="B673" s="76"/>
      <c r="C673" s="77"/>
      <c r="D673" s="77"/>
      <c r="E673" s="78"/>
      <c r="F673" s="79"/>
      <c r="G673" s="80"/>
      <c r="H673" s="81" t="str">
        <f t="shared" si="50"/>
        <v/>
      </c>
      <c r="I673" s="82"/>
      <c r="J673" s="81" t="str">
        <f t="shared" si="51"/>
        <v/>
      </c>
      <c r="K673" s="78"/>
      <c r="L673" s="83"/>
      <c r="M673" s="161" t="str">
        <f t="shared" si="52"/>
        <v/>
      </c>
      <c r="N673" s="83"/>
      <c r="O673" s="81" t="str">
        <f t="shared" si="53"/>
        <v/>
      </c>
      <c r="P673" s="76"/>
      <c r="Q673" s="89"/>
      <c r="R673" s="85" t="str">
        <f t="shared" si="54"/>
        <v/>
      </c>
      <c r="S673" s="76"/>
    </row>
    <row r="674" spans="1:19" x14ac:dyDescent="0.25">
      <c r="A674" s="75"/>
      <c r="B674" s="76"/>
      <c r="C674" s="77"/>
      <c r="D674" s="77"/>
      <c r="E674" s="78"/>
      <c r="F674" s="79"/>
      <c r="G674" s="80"/>
      <c r="H674" s="81" t="str">
        <f t="shared" si="50"/>
        <v/>
      </c>
      <c r="I674" s="82"/>
      <c r="J674" s="81" t="str">
        <f t="shared" si="51"/>
        <v/>
      </c>
      <c r="K674" s="78"/>
      <c r="L674" s="83"/>
      <c r="M674" s="161" t="str">
        <f t="shared" si="52"/>
        <v/>
      </c>
      <c r="N674" s="83"/>
      <c r="O674" s="81" t="str">
        <f t="shared" si="53"/>
        <v/>
      </c>
      <c r="P674" s="76"/>
      <c r="Q674" s="89"/>
      <c r="R674" s="85" t="str">
        <f t="shared" si="54"/>
        <v/>
      </c>
      <c r="S674" s="76"/>
    </row>
    <row r="675" spans="1:19" x14ac:dyDescent="0.25">
      <c r="A675" s="75"/>
      <c r="B675" s="76"/>
      <c r="C675" s="77"/>
      <c r="D675" s="77"/>
      <c r="E675" s="78"/>
      <c r="F675" s="79"/>
      <c r="G675" s="80"/>
      <c r="H675" s="81" t="str">
        <f t="shared" si="50"/>
        <v/>
      </c>
      <c r="I675" s="82"/>
      <c r="J675" s="81" t="str">
        <f t="shared" si="51"/>
        <v/>
      </c>
      <c r="K675" s="78"/>
      <c r="L675" s="83"/>
      <c r="M675" s="161" t="str">
        <f t="shared" si="52"/>
        <v/>
      </c>
      <c r="N675" s="83"/>
      <c r="O675" s="81" t="str">
        <f t="shared" si="53"/>
        <v/>
      </c>
      <c r="P675" s="76"/>
      <c r="Q675" s="89"/>
      <c r="R675" s="85" t="str">
        <f t="shared" si="54"/>
        <v/>
      </c>
      <c r="S675" s="76"/>
    </row>
    <row r="676" spans="1:19" x14ac:dyDescent="0.25">
      <c r="A676" s="75"/>
      <c r="B676" s="76"/>
      <c r="C676" s="77"/>
      <c r="D676" s="77"/>
      <c r="E676" s="78"/>
      <c r="F676" s="79"/>
      <c r="G676" s="80"/>
      <c r="H676" s="81" t="str">
        <f t="shared" si="50"/>
        <v/>
      </c>
      <c r="I676" s="82"/>
      <c r="J676" s="81" t="str">
        <f t="shared" si="51"/>
        <v/>
      </c>
      <c r="K676" s="78"/>
      <c r="L676" s="83"/>
      <c r="M676" s="161" t="str">
        <f t="shared" si="52"/>
        <v/>
      </c>
      <c r="N676" s="83"/>
      <c r="O676" s="81" t="str">
        <f t="shared" si="53"/>
        <v/>
      </c>
      <c r="P676" s="76"/>
      <c r="Q676" s="89"/>
      <c r="R676" s="85" t="str">
        <f t="shared" si="54"/>
        <v/>
      </c>
      <c r="S676" s="76"/>
    </row>
    <row r="677" spans="1:19" x14ac:dyDescent="0.25">
      <c r="A677" s="75"/>
      <c r="B677" s="76"/>
      <c r="C677" s="77"/>
      <c r="D677" s="77"/>
      <c r="E677" s="78"/>
      <c r="F677" s="79"/>
      <c r="G677" s="80"/>
      <c r="H677" s="81" t="str">
        <f t="shared" si="50"/>
        <v/>
      </c>
      <c r="I677" s="82"/>
      <c r="J677" s="81" t="str">
        <f t="shared" si="51"/>
        <v/>
      </c>
      <c r="K677" s="78"/>
      <c r="L677" s="83"/>
      <c r="M677" s="161" t="str">
        <f t="shared" si="52"/>
        <v/>
      </c>
      <c r="N677" s="83"/>
      <c r="O677" s="81" t="str">
        <f t="shared" si="53"/>
        <v/>
      </c>
      <c r="P677" s="76"/>
      <c r="Q677" s="89"/>
      <c r="R677" s="85" t="str">
        <f t="shared" si="54"/>
        <v/>
      </c>
      <c r="S677" s="76"/>
    </row>
    <row r="678" spans="1:19" x14ac:dyDescent="0.25">
      <c r="A678" s="75"/>
      <c r="B678" s="76"/>
      <c r="C678" s="77"/>
      <c r="D678" s="77"/>
      <c r="E678" s="78"/>
      <c r="F678" s="79"/>
      <c r="G678" s="80"/>
      <c r="H678" s="81" t="str">
        <f t="shared" si="50"/>
        <v/>
      </c>
      <c r="I678" s="82"/>
      <c r="J678" s="81" t="str">
        <f t="shared" si="51"/>
        <v/>
      </c>
      <c r="K678" s="78"/>
      <c r="L678" s="83"/>
      <c r="M678" s="161" t="str">
        <f t="shared" si="52"/>
        <v/>
      </c>
      <c r="N678" s="83"/>
      <c r="O678" s="81" t="str">
        <f t="shared" si="53"/>
        <v/>
      </c>
      <c r="P678" s="76"/>
      <c r="Q678" s="89"/>
      <c r="R678" s="85" t="str">
        <f t="shared" si="54"/>
        <v/>
      </c>
      <c r="S678" s="76"/>
    </row>
    <row r="679" spans="1:19" x14ac:dyDescent="0.25">
      <c r="A679" s="75"/>
      <c r="B679" s="76"/>
      <c r="C679" s="77"/>
      <c r="D679" s="77"/>
      <c r="E679" s="78"/>
      <c r="F679" s="79"/>
      <c r="G679" s="80"/>
      <c r="H679" s="81" t="str">
        <f t="shared" si="50"/>
        <v/>
      </c>
      <c r="I679" s="82"/>
      <c r="J679" s="81" t="str">
        <f t="shared" si="51"/>
        <v/>
      </c>
      <c r="K679" s="78"/>
      <c r="L679" s="83"/>
      <c r="M679" s="161" t="str">
        <f t="shared" si="52"/>
        <v/>
      </c>
      <c r="N679" s="83"/>
      <c r="O679" s="81" t="str">
        <f t="shared" si="53"/>
        <v/>
      </c>
      <c r="P679" s="76"/>
      <c r="Q679" s="89"/>
      <c r="R679" s="85" t="str">
        <f t="shared" si="54"/>
        <v/>
      </c>
      <c r="S679" s="76"/>
    </row>
    <row r="680" spans="1:19" x14ac:dyDescent="0.25">
      <c r="A680" s="75"/>
      <c r="B680" s="76"/>
      <c r="C680" s="77"/>
      <c r="D680" s="77"/>
      <c r="E680" s="78"/>
      <c r="F680" s="79"/>
      <c r="G680" s="80"/>
      <c r="H680" s="81" t="str">
        <f t="shared" si="50"/>
        <v/>
      </c>
      <c r="I680" s="82"/>
      <c r="J680" s="81" t="str">
        <f t="shared" si="51"/>
        <v/>
      </c>
      <c r="K680" s="78"/>
      <c r="L680" s="83"/>
      <c r="M680" s="161" t="str">
        <f t="shared" si="52"/>
        <v/>
      </c>
      <c r="N680" s="83"/>
      <c r="O680" s="81" t="str">
        <f t="shared" si="53"/>
        <v/>
      </c>
      <c r="P680" s="76"/>
      <c r="Q680" s="89"/>
      <c r="R680" s="85" t="str">
        <f t="shared" si="54"/>
        <v/>
      </c>
      <c r="S680" s="76"/>
    </row>
    <row r="681" spans="1:19" x14ac:dyDescent="0.25">
      <c r="A681" s="75"/>
      <c r="B681" s="76"/>
      <c r="C681" s="77"/>
      <c r="D681" s="77"/>
      <c r="E681" s="78"/>
      <c r="F681" s="79"/>
      <c r="G681" s="80"/>
      <c r="H681" s="81" t="str">
        <f t="shared" si="50"/>
        <v/>
      </c>
      <c r="I681" s="82"/>
      <c r="J681" s="81" t="str">
        <f t="shared" si="51"/>
        <v/>
      </c>
      <c r="K681" s="78"/>
      <c r="L681" s="83"/>
      <c r="M681" s="161" t="str">
        <f t="shared" si="52"/>
        <v/>
      </c>
      <c r="N681" s="83"/>
      <c r="O681" s="81" t="str">
        <f t="shared" si="53"/>
        <v/>
      </c>
      <c r="P681" s="76"/>
      <c r="Q681" s="89"/>
      <c r="R681" s="85" t="str">
        <f t="shared" si="54"/>
        <v/>
      </c>
      <c r="S681" s="76"/>
    </row>
    <row r="682" spans="1:19" x14ac:dyDescent="0.25">
      <c r="A682" s="75"/>
      <c r="B682" s="76"/>
      <c r="C682" s="77"/>
      <c r="D682" s="77"/>
      <c r="E682" s="78"/>
      <c r="F682" s="79"/>
      <c r="G682" s="80"/>
      <c r="H682" s="81" t="str">
        <f t="shared" si="50"/>
        <v/>
      </c>
      <c r="I682" s="82"/>
      <c r="J682" s="81" t="str">
        <f t="shared" si="51"/>
        <v/>
      </c>
      <c r="K682" s="78"/>
      <c r="L682" s="83"/>
      <c r="M682" s="161" t="str">
        <f t="shared" si="52"/>
        <v/>
      </c>
      <c r="N682" s="83"/>
      <c r="O682" s="81" t="str">
        <f t="shared" si="53"/>
        <v/>
      </c>
      <c r="P682" s="76"/>
      <c r="Q682" s="89"/>
      <c r="R682" s="85" t="str">
        <f t="shared" si="54"/>
        <v/>
      </c>
      <c r="S682" s="76"/>
    </row>
    <row r="683" spans="1:19" x14ac:dyDescent="0.25">
      <c r="A683" s="75"/>
      <c r="B683" s="76"/>
      <c r="C683" s="77"/>
      <c r="D683" s="77"/>
      <c r="E683" s="78"/>
      <c r="F683" s="79"/>
      <c r="G683" s="80"/>
      <c r="H683" s="81" t="str">
        <f t="shared" si="50"/>
        <v/>
      </c>
      <c r="I683" s="82"/>
      <c r="J683" s="81" t="str">
        <f t="shared" si="51"/>
        <v/>
      </c>
      <c r="K683" s="78"/>
      <c r="L683" s="83"/>
      <c r="M683" s="161" t="str">
        <f t="shared" si="52"/>
        <v/>
      </c>
      <c r="N683" s="83"/>
      <c r="O683" s="81" t="str">
        <f t="shared" si="53"/>
        <v/>
      </c>
      <c r="P683" s="76"/>
      <c r="Q683" s="89"/>
      <c r="R683" s="85" t="str">
        <f t="shared" si="54"/>
        <v/>
      </c>
      <c r="S683" s="76"/>
    </row>
    <row r="684" spans="1:19" x14ac:dyDescent="0.25">
      <c r="A684" s="75"/>
      <c r="B684" s="76"/>
      <c r="C684" s="77"/>
      <c r="D684" s="77"/>
      <c r="E684" s="78"/>
      <c r="F684" s="79"/>
      <c r="G684" s="80"/>
      <c r="H684" s="81" t="str">
        <f t="shared" si="50"/>
        <v/>
      </c>
      <c r="I684" s="82"/>
      <c r="J684" s="81" t="str">
        <f t="shared" si="51"/>
        <v/>
      </c>
      <c r="K684" s="78"/>
      <c r="L684" s="83"/>
      <c r="M684" s="161" t="str">
        <f t="shared" si="52"/>
        <v/>
      </c>
      <c r="N684" s="83"/>
      <c r="O684" s="81" t="str">
        <f t="shared" si="53"/>
        <v/>
      </c>
      <c r="P684" s="76"/>
      <c r="Q684" s="89"/>
      <c r="R684" s="85" t="str">
        <f t="shared" si="54"/>
        <v/>
      </c>
      <c r="S684" s="76"/>
    </row>
    <row r="685" spans="1:19" x14ac:dyDescent="0.25">
      <c r="A685" s="75"/>
      <c r="B685" s="76"/>
      <c r="C685" s="77"/>
      <c r="D685" s="77"/>
      <c r="E685" s="78"/>
      <c r="F685" s="79"/>
      <c r="G685" s="80"/>
      <c r="H685" s="81" t="str">
        <f t="shared" si="50"/>
        <v/>
      </c>
      <c r="I685" s="82"/>
      <c r="J685" s="81" t="str">
        <f t="shared" si="51"/>
        <v/>
      </c>
      <c r="K685" s="78"/>
      <c r="L685" s="83"/>
      <c r="M685" s="161" t="str">
        <f t="shared" si="52"/>
        <v/>
      </c>
      <c r="N685" s="83"/>
      <c r="O685" s="81" t="str">
        <f t="shared" si="53"/>
        <v/>
      </c>
      <c r="P685" s="76"/>
      <c r="Q685" s="89"/>
      <c r="R685" s="85" t="str">
        <f t="shared" si="54"/>
        <v/>
      </c>
      <c r="S685" s="76"/>
    </row>
    <row r="686" spans="1:19" x14ac:dyDescent="0.25">
      <c r="A686" s="75"/>
      <c r="B686" s="76"/>
      <c r="C686" s="77"/>
      <c r="D686" s="77"/>
      <c r="E686" s="78"/>
      <c r="F686" s="79"/>
      <c r="G686" s="80"/>
      <c r="H686" s="81" t="str">
        <f t="shared" si="50"/>
        <v/>
      </c>
      <c r="I686" s="82"/>
      <c r="J686" s="81" t="str">
        <f t="shared" si="51"/>
        <v/>
      </c>
      <c r="K686" s="78"/>
      <c r="L686" s="83"/>
      <c r="M686" s="161" t="str">
        <f t="shared" si="52"/>
        <v/>
      </c>
      <c r="N686" s="83"/>
      <c r="O686" s="81" t="str">
        <f t="shared" si="53"/>
        <v/>
      </c>
      <c r="P686" s="76"/>
      <c r="Q686" s="89"/>
      <c r="R686" s="85" t="str">
        <f t="shared" si="54"/>
        <v/>
      </c>
      <c r="S686" s="76"/>
    </row>
    <row r="687" spans="1:19" x14ac:dyDescent="0.25">
      <c r="A687" s="75"/>
      <c r="B687" s="76"/>
      <c r="C687" s="77"/>
      <c r="D687" s="77"/>
      <c r="E687" s="78"/>
      <c r="F687" s="79"/>
      <c r="G687" s="80"/>
      <c r="H687" s="81" t="str">
        <f t="shared" si="50"/>
        <v/>
      </c>
      <c r="I687" s="82"/>
      <c r="J687" s="81" t="str">
        <f t="shared" si="51"/>
        <v/>
      </c>
      <c r="K687" s="78"/>
      <c r="L687" s="83"/>
      <c r="M687" s="161" t="str">
        <f t="shared" si="52"/>
        <v/>
      </c>
      <c r="N687" s="83"/>
      <c r="O687" s="81" t="str">
        <f t="shared" si="53"/>
        <v/>
      </c>
      <c r="P687" s="76"/>
      <c r="Q687" s="89"/>
      <c r="R687" s="85" t="str">
        <f t="shared" si="54"/>
        <v/>
      </c>
      <c r="S687" s="76"/>
    </row>
    <row r="688" spans="1:19" x14ac:dyDescent="0.25">
      <c r="A688" s="75"/>
      <c r="B688" s="76"/>
      <c r="C688" s="77"/>
      <c r="D688" s="77"/>
      <c r="E688" s="78"/>
      <c r="F688" s="79"/>
      <c r="G688" s="80"/>
      <c r="H688" s="81" t="str">
        <f t="shared" si="50"/>
        <v/>
      </c>
      <c r="I688" s="82"/>
      <c r="J688" s="81" t="str">
        <f t="shared" si="51"/>
        <v/>
      </c>
      <c r="K688" s="78"/>
      <c r="L688" s="83"/>
      <c r="M688" s="161" t="str">
        <f t="shared" si="52"/>
        <v/>
      </c>
      <c r="N688" s="83"/>
      <c r="O688" s="81" t="str">
        <f t="shared" si="53"/>
        <v/>
      </c>
      <c r="P688" s="76"/>
      <c r="Q688" s="89"/>
      <c r="R688" s="85" t="str">
        <f t="shared" si="54"/>
        <v/>
      </c>
      <c r="S688" s="76"/>
    </row>
    <row r="689" spans="1:19" x14ac:dyDescent="0.25">
      <c r="A689" s="75"/>
      <c r="B689" s="76"/>
      <c r="C689" s="77"/>
      <c r="D689" s="77"/>
      <c r="E689" s="78"/>
      <c r="F689" s="79"/>
      <c r="G689" s="80"/>
      <c r="H689" s="81" t="str">
        <f t="shared" si="50"/>
        <v/>
      </c>
      <c r="I689" s="82"/>
      <c r="J689" s="81" t="str">
        <f t="shared" si="51"/>
        <v/>
      </c>
      <c r="K689" s="78"/>
      <c r="L689" s="83"/>
      <c r="M689" s="161" t="str">
        <f t="shared" si="52"/>
        <v/>
      </c>
      <c r="N689" s="83"/>
      <c r="O689" s="81" t="str">
        <f t="shared" si="53"/>
        <v/>
      </c>
      <c r="P689" s="76"/>
      <c r="Q689" s="89"/>
      <c r="R689" s="85" t="str">
        <f t="shared" si="54"/>
        <v/>
      </c>
      <c r="S689" s="76"/>
    </row>
    <row r="690" spans="1:19" x14ac:dyDescent="0.25">
      <c r="A690" s="75"/>
      <c r="B690" s="76"/>
      <c r="C690" s="77"/>
      <c r="D690" s="77"/>
      <c r="E690" s="78"/>
      <c r="F690" s="79"/>
      <c r="G690" s="80"/>
      <c r="H690" s="81" t="str">
        <f t="shared" si="50"/>
        <v/>
      </c>
      <c r="I690" s="82"/>
      <c r="J690" s="81" t="str">
        <f t="shared" si="51"/>
        <v/>
      </c>
      <c r="K690" s="78"/>
      <c r="L690" s="83"/>
      <c r="M690" s="161" t="str">
        <f t="shared" si="52"/>
        <v/>
      </c>
      <c r="N690" s="83"/>
      <c r="O690" s="81" t="str">
        <f t="shared" si="53"/>
        <v/>
      </c>
      <c r="P690" s="76"/>
      <c r="Q690" s="89"/>
      <c r="R690" s="85" t="str">
        <f t="shared" si="54"/>
        <v/>
      </c>
      <c r="S690" s="76"/>
    </row>
    <row r="691" spans="1:19" x14ac:dyDescent="0.25">
      <c r="A691" s="75"/>
      <c r="B691" s="76"/>
      <c r="C691" s="77"/>
      <c r="D691" s="77"/>
      <c r="E691" s="78"/>
      <c r="F691" s="79"/>
      <c r="G691" s="80"/>
      <c r="H691" s="81" t="str">
        <f t="shared" si="50"/>
        <v/>
      </c>
      <c r="I691" s="82"/>
      <c r="J691" s="81" t="str">
        <f t="shared" si="51"/>
        <v/>
      </c>
      <c r="K691" s="78"/>
      <c r="L691" s="83"/>
      <c r="M691" s="161" t="str">
        <f t="shared" si="52"/>
        <v/>
      </c>
      <c r="N691" s="83"/>
      <c r="O691" s="81" t="str">
        <f t="shared" si="53"/>
        <v/>
      </c>
      <c r="P691" s="76"/>
      <c r="Q691" s="89"/>
      <c r="R691" s="85" t="str">
        <f t="shared" si="54"/>
        <v/>
      </c>
      <c r="S691" s="76"/>
    </row>
    <row r="692" spans="1:19" x14ac:dyDescent="0.25">
      <c r="A692" s="75"/>
      <c r="B692" s="76"/>
      <c r="C692" s="77"/>
      <c r="D692" s="77"/>
      <c r="E692" s="78"/>
      <c r="F692" s="79"/>
      <c r="G692" s="80"/>
      <c r="H692" s="81" t="str">
        <f t="shared" si="50"/>
        <v/>
      </c>
      <c r="I692" s="82"/>
      <c r="J692" s="81" t="str">
        <f t="shared" si="51"/>
        <v/>
      </c>
      <c r="K692" s="78"/>
      <c r="L692" s="83"/>
      <c r="M692" s="161" t="str">
        <f t="shared" si="52"/>
        <v/>
      </c>
      <c r="N692" s="83"/>
      <c r="O692" s="81" t="str">
        <f t="shared" si="53"/>
        <v/>
      </c>
      <c r="P692" s="76"/>
      <c r="Q692" s="89"/>
      <c r="R692" s="85" t="str">
        <f t="shared" si="54"/>
        <v/>
      </c>
      <c r="S692" s="76"/>
    </row>
    <row r="693" spans="1:19" x14ac:dyDescent="0.25">
      <c r="A693" s="75"/>
      <c r="B693" s="76"/>
      <c r="C693" s="77"/>
      <c r="D693" s="77"/>
      <c r="E693" s="78"/>
      <c r="F693" s="79"/>
      <c r="G693" s="80"/>
      <c r="H693" s="81" t="str">
        <f t="shared" si="50"/>
        <v/>
      </c>
      <c r="I693" s="82"/>
      <c r="J693" s="81" t="str">
        <f t="shared" si="51"/>
        <v/>
      </c>
      <c r="K693" s="78"/>
      <c r="L693" s="83"/>
      <c r="M693" s="161" t="str">
        <f t="shared" si="52"/>
        <v/>
      </c>
      <c r="N693" s="83"/>
      <c r="O693" s="81" t="str">
        <f t="shared" si="53"/>
        <v/>
      </c>
      <c r="P693" s="76"/>
      <c r="Q693" s="89"/>
      <c r="R693" s="85" t="str">
        <f t="shared" si="54"/>
        <v/>
      </c>
      <c r="S693" s="76"/>
    </row>
    <row r="694" spans="1:19" x14ac:dyDescent="0.25">
      <c r="A694" s="75"/>
      <c r="B694" s="76"/>
      <c r="C694" s="77"/>
      <c r="D694" s="77"/>
      <c r="E694" s="78"/>
      <c r="F694" s="79"/>
      <c r="G694" s="80"/>
      <c r="H694" s="81" t="str">
        <f t="shared" si="50"/>
        <v/>
      </c>
      <c r="I694" s="82"/>
      <c r="J694" s="81" t="str">
        <f t="shared" si="51"/>
        <v/>
      </c>
      <c r="K694" s="78"/>
      <c r="L694" s="83"/>
      <c r="M694" s="161" t="str">
        <f t="shared" si="52"/>
        <v/>
      </c>
      <c r="N694" s="83"/>
      <c r="O694" s="81" t="str">
        <f t="shared" si="53"/>
        <v/>
      </c>
      <c r="P694" s="76"/>
      <c r="Q694" s="89"/>
      <c r="R694" s="85" t="str">
        <f t="shared" si="54"/>
        <v/>
      </c>
      <c r="S694" s="76"/>
    </row>
    <row r="695" spans="1:19" x14ac:dyDescent="0.25">
      <c r="A695" s="75"/>
      <c r="B695" s="76"/>
      <c r="C695" s="77"/>
      <c r="D695" s="77"/>
      <c r="E695" s="78"/>
      <c r="F695" s="79"/>
      <c r="G695" s="80"/>
      <c r="H695" s="81" t="str">
        <f t="shared" si="50"/>
        <v/>
      </c>
      <c r="I695" s="82"/>
      <c r="J695" s="81" t="str">
        <f t="shared" si="51"/>
        <v/>
      </c>
      <c r="K695" s="78"/>
      <c r="L695" s="83"/>
      <c r="M695" s="161" t="str">
        <f t="shared" si="52"/>
        <v/>
      </c>
      <c r="N695" s="83"/>
      <c r="O695" s="81" t="str">
        <f t="shared" si="53"/>
        <v/>
      </c>
      <c r="P695" s="76"/>
      <c r="Q695" s="89"/>
      <c r="R695" s="85" t="str">
        <f t="shared" si="54"/>
        <v/>
      </c>
      <c r="S695" s="76"/>
    </row>
    <row r="696" spans="1:19" x14ac:dyDescent="0.25">
      <c r="A696" s="75"/>
      <c r="B696" s="76"/>
      <c r="C696" s="77"/>
      <c r="D696" s="77"/>
      <c r="E696" s="78"/>
      <c r="F696" s="79"/>
      <c r="G696" s="80"/>
      <c r="H696" s="81" t="str">
        <f t="shared" si="50"/>
        <v/>
      </c>
      <c r="I696" s="82"/>
      <c r="J696" s="81" t="str">
        <f t="shared" si="51"/>
        <v/>
      </c>
      <c r="K696" s="78"/>
      <c r="L696" s="83"/>
      <c r="M696" s="161" t="str">
        <f t="shared" si="52"/>
        <v/>
      </c>
      <c r="N696" s="83"/>
      <c r="O696" s="81" t="str">
        <f t="shared" si="53"/>
        <v/>
      </c>
      <c r="P696" s="76"/>
      <c r="Q696" s="89"/>
      <c r="R696" s="85" t="str">
        <f t="shared" si="54"/>
        <v/>
      </c>
      <c r="S696" s="76"/>
    </row>
    <row r="697" spans="1:19" x14ac:dyDescent="0.25">
      <c r="A697" s="75"/>
      <c r="B697" s="76"/>
      <c r="C697" s="77"/>
      <c r="D697" s="77"/>
      <c r="E697" s="78"/>
      <c r="F697" s="79"/>
      <c r="G697" s="80"/>
      <c r="H697" s="81" t="str">
        <f t="shared" si="50"/>
        <v/>
      </c>
      <c r="I697" s="82"/>
      <c r="J697" s="81" t="str">
        <f t="shared" si="51"/>
        <v/>
      </c>
      <c r="K697" s="78"/>
      <c r="L697" s="83"/>
      <c r="M697" s="161" t="str">
        <f t="shared" si="52"/>
        <v/>
      </c>
      <c r="N697" s="83"/>
      <c r="O697" s="81" t="str">
        <f t="shared" si="53"/>
        <v/>
      </c>
      <c r="P697" s="76"/>
      <c r="Q697" s="89"/>
      <c r="R697" s="85" t="str">
        <f t="shared" si="54"/>
        <v/>
      </c>
      <c r="S697" s="76"/>
    </row>
    <row r="698" spans="1:19" x14ac:dyDescent="0.25">
      <c r="A698" s="75"/>
      <c r="B698" s="76"/>
      <c r="C698" s="77"/>
      <c r="D698" s="77"/>
      <c r="E698" s="78"/>
      <c r="F698" s="79"/>
      <c r="G698" s="80"/>
      <c r="H698" s="81" t="str">
        <f t="shared" si="50"/>
        <v/>
      </c>
      <c r="I698" s="82"/>
      <c r="J698" s="81" t="str">
        <f t="shared" si="51"/>
        <v/>
      </c>
      <c r="K698" s="78"/>
      <c r="L698" s="83"/>
      <c r="M698" s="161" t="str">
        <f t="shared" si="52"/>
        <v/>
      </c>
      <c r="N698" s="83"/>
      <c r="O698" s="81" t="str">
        <f t="shared" si="53"/>
        <v/>
      </c>
      <c r="P698" s="76"/>
      <c r="Q698" s="89"/>
      <c r="R698" s="85" t="str">
        <f t="shared" si="54"/>
        <v/>
      </c>
      <c r="S698" s="76"/>
    </row>
    <row r="699" spans="1:19" x14ac:dyDescent="0.25">
      <c r="A699" s="75"/>
      <c r="B699" s="76"/>
      <c r="C699" s="77"/>
      <c r="D699" s="77"/>
      <c r="E699" s="78"/>
      <c r="F699" s="79"/>
      <c r="G699" s="80"/>
      <c r="H699" s="81" t="str">
        <f t="shared" si="50"/>
        <v/>
      </c>
      <c r="I699" s="82"/>
      <c r="J699" s="81" t="str">
        <f t="shared" si="51"/>
        <v/>
      </c>
      <c r="K699" s="78"/>
      <c r="L699" s="83"/>
      <c r="M699" s="161" t="str">
        <f t="shared" si="52"/>
        <v/>
      </c>
      <c r="N699" s="83"/>
      <c r="O699" s="81" t="str">
        <f t="shared" si="53"/>
        <v/>
      </c>
      <c r="P699" s="76"/>
      <c r="Q699" s="89"/>
      <c r="R699" s="85" t="str">
        <f t="shared" si="54"/>
        <v/>
      </c>
      <c r="S699" s="76"/>
    </row>
    <row r="700" spans="1:19" x14ac:dyDescent="0.25">
      <c r="A700" s="75"/>
      <c r="B700" s="76"/>
      <c r="C700" s="77"/>
      <c r="D700" s="77"/>
      <c r="E700" s="78"/>
      <c r="F700" s="79"/>
      <c r="G700" s="80"/>
      <c r="H700" s="81" t="str">
        <f t="shared" si="50"/>
        <v/>
      </c>
      <c r="I700" s="82"/>
      <c r="J700" s="81" t="str">
        <f t="shared" si="51"/>
        <v/>
      </c>
      <c r="K700" s="78"/>
      <c r="L700" s="83"/>
      <c r="M700" s="161" t="str">
        <f t="shared" si="52"/>
        <v/>
      </c>
      <c r="N700" s="83"/>
      <c r="O700" s="81" t="str">
        <f t="shared" si="53"/>
        <v/>
      </c>
      <c r="P700" s="76"/>
      <c r="Q700" s="89"/>
      <c r="R700" s="85" t="str">
        <f t="shared" si="54"/>
        <v/>
      </c>
      <c r="S700" s="76"/>
    </row>
    <row r="701" spans="1:19" x14ac:dyDescent="0.25">
      <c r="A701" s="75"/>
      <c r="B701" s="76"/>
      <c r="C701" s="77"/>
      <c r="D701" s="77"/>
      <c r="E701" s="78"/>
      <c r="F701" s="79"/>
      <c r="G701" s="80"/>
      <c r="H701" s="81" t="str">
        <f t="shared" si="50"/>
        <v/>
      </c>
      <c r="I701" s="82"/>
      <c r="J701" s="81" t="str">
        <f t="shared" si="51"/>
        <v/>
      </c>
      <c r="K701" s="78"/>
      <c r="L701" s="83"/>
      <c r="M701" s="161" t="str">
        <f t="shared" si="52"/>
        <v/>
      </c>
      <c r="N701" s="83"/>
      <c r="O701" s="81" t="str">
        <f t="shared" si="53"/>
        <v/>
      </c>
      <c r="P701" s="76"/>
      <c r="Q701" s="89"/>
      <c r="R701" s="85" t="str">
        <f t="shared" si="54"/>
        <v/>
      </c>
      <c r="S701" s="76"/>
    </row>
    <row r="702" spans="1:19" x14ac:dyDescent="0.25">
      <c r="A702" s="75"/>
      <c r="B702" s="76"/>
      <c r="C702" s="77"/>
      <c r="D702" s="77"/>
      <c r="E702" s="78"/>
      <c r="F702" s="79"/>
      <c r="G702" s="80"/>
      <c r="H702" s="81" t="str">
        <f t="shared" si="50"/>
        <v/>
      </c>
      <c r="I702" s="82"/>
      <c r="J702" s="81" t="str">
        <f t="shared" si="51"/>
        <v/>
      </c>
      <c r="K702" s="78"/>
      <c r="L702" s="83"/>
      <c r="M702" s="161" t="str">
        <f t="shared" si="52"/>
        <v/>
      </c>
      <c r="N702" s="83"/>
      <c r="O702" s="81" t="str">
        <f t="shared" si="53"/>
        <v/>
      </c>
      <c r="P702" s="76"/>
      <c r="Q702" s="89"/>
      <c r="R702" s="85" t="str">
        <f t="shared" si="54"/>
        <v/>
      </c>
      <c r="S702" s="76"/>
    </row>
    <row r="703" spans="1:19" x14ac:dyDescent="0.25">
      <c r="A703" s="75"/>
      <c r="B703" s="76"/>
      <c r="C703" s="77"/>
      <c r="D703" s="77"/>
      <c r="E703" s="78"/>
      <c r="F703" s="79"/>
      <c r="G703" s="80"/>
      <c r="H703" s="81" t="str">
        <f t="shared" si="50"/>
        <v/>
      </c>
      <c r="I703" s="82"/>
      <c r="J703" s="81" t="str">
        <f t="shared" si="51"/>
        <v/>
      </c>
      <c r="K703" s="78"/>
      <c r="L703" s="83"/>
      <c r="M703" s="161" t="str">
        <f t="shared" si="52"/>
        <v/>
      </c>
      <c r="N703" s="83"/>
      <c r="O703" s="81" t="str">
        <f t="shared" si="53"/>
        <v/>
      </c>
      <c r="P703" s="76"/>
      <c r="Q703" s="89"/>
      <c r="R703" s="85" t="str">
        <f t="shared" si="54"/>
        <v/>
      </c>
      <c r="S703" s="76"/>
    </row>
    <row r="704" spans="1:19" x14ac:dyDescent="0.25">
      <c r="A704" s="75"/>
      <c r="B704" s="76"/>
      <c r="C704" s="77"/>
      <c r="D704" s="77"/>
      <c r="E704" s="78"/>
      <c r="F704" s="79"/>
      <c r="G704" s="80"/>
      <c r="H704" s="81" t="str">
        <f t="shared" si="50"/>
        <v/>
      </c>
      <c r="I704" s="82"/>
      <c r="J704" s="81" t="str">
        <f t="shared" si="51"/>
        <v/>
      </c>
      <c r="K704" s="78"/>
      <c r="L704" s="83"/>
      <c r="M704" s="161" t="str">
        <f t="shared" si="52"/>
        <v/>
      </c>
      <c r="N704" s="83"/>
      <c r="O704" s="81" t="str">
        <f t="shared" si="53"/>
        <v/>
      </c>
      <c r="P704" s="76"/>
      <c r="Q704" s="89"/>
      <c r="R704" s="85" t="str">
        <f t="shared" si="54"/>
        <v/>
      </c>
      <c r="S704" s="76"/>
    </row>
    <row r="705" spans="1:19" x14ac:dyDescent="0.25">
      <c r="A705" s="75"/>
      <c r="B705" s="76"/>
      <c r="C705" s="77"/>
      <c r="D705" s="77"/>
      <c r="E705" s="78"/>
      <c r="F705" s="79"/>
      <c r="G705" s="80"/>
      <c r="H705" s="81" t="str">
        <f t="shared" si="50"/>
        <v/>
      </c>
      <c r="I705" s="82"/>
      <c r="J705" s="81" t="str">
        <f t="shared" si="51"/>
        <v/>
      </c>
      <c r="K705" s="78"/>
      <c r="L705" s="83"/>
      <c r="M705" s="161" t="str">
        <f t="shared" si="52"/>
        <v/>
      </c>
      <c r="N705" s="83"/>
      <c r="O705" s="81" t="str">
        <f t="shared" si="53"/>
        <v/>
      </c>
      <c r="P705" s="76"/>
      <c r="Q705" s="89"/>
      <c r="R705" s="85" t="str">
        <f t="shared" si="54"/>
        <v/>
      </c>
      <c r="S705" s="76"/>
    </row>
    <row r="706" spans="1:19" x14ac:dyDescent="0.25">
      <c r="A706" s="75"/>
      <c r="B706" s="76"/>
      <c r="C706" s="77"/>
      <c r="D706" s="77"/>
      <c r="E706" s="78"/>
      <c r="F706" s="79"/>
      <c r="G706" s="80"/>
      <c r="H706" s="81" t="str">
        <f t="shared" si="50"/>
        <v/>
      </c>
      <c r="I706" s="82"/>
      <c r="J706" s="81" t="str">
        <f t="shared" si="51"/>
        <v/>
      </c>
      <c r="K706" s="78"/>
      <c r="L706" s="83"/>
      <c r="M706" s="161" t="str">
        <f t="shared" si="52"/>
        <v/>
      </c>
      <c r="N706" s="83"/>
      <c r="O706" s="81" t="str">
        <f t="shared" si="53"/>
        <v/>
      </c>
      <c r="P706" s="76"/>
      <c r="Q706" s="89"/>
      <c r="R706" s="85" t="str">
        <f t="shared" si="54"/>
        <v/>
      </c>
      <c r="S706" s="76"/>
    </row>
    <row r="707" spans="1:19" x14ac:dyDescent="0.25">
      <c r="A707" s="75"/>
      <c r="B707" s="76"/>
      <c r="C707" s="77"/>
      <c r="D707" s="77"/>
      <c r="E707" s="78"/>
      <c r="F707" s="79"/>
      <c r="G707" s="80"/>
      <c r="H707" s="81" t="str">
        <f t="shared" si="50"/>
        <v/>
      </c>
      <c r="I707" s="82"/>
      <c r="J707" s="81" t="str">
        <f t="shared" si="51"/>
        <v/>
      </c>
      <c r="K707" s="78"/>
      <c r="L707" s="83"/>
      <c r="M707" s="161" t="str">
        <f t="shared" si="52"/>
        <v/>
      </c>
      <c r="N707" s="83"/>
      <c r="O707" s="81" t="str">
        <f t="shared" si="53"/>
        <v/>
      </c>
      <c r="P707" s="76"/>
      <c r="Q707" s="89"/>
      <c r="R707" s="85" t="str">
        <f t="shared" si="54"/>
        <v/>
      </c>
      <c r="S707" s="76"/>
    </row>
    <row r="708" spans="1:19" x14ac:dyDescent="0.25">
      <c r="A708" s="75"/>
      <c r="B708" s="76"/>
      <c r="C708" s="77"/>
      <c r="D708" s="77"/>
      <c r="E708" s="78"/>
      <c r="F708" s="79"/>
      <c r="G708" s="80"/>
      <c r="H708" s="81" t="str">
        <f t="shared" si="50"/>
        <v/>
      </c>
      <c r="I708" s="82"/>
      <c r="J708" s="81" t="str">
        <f t="shared" si="51"/>
        <v/>
      </c>
      <c r="K708" s="78"/>
      <c r="L708" s="83"/>
      <c r="M708" s="161" t="str">
        <f t="shared" si="52"/>
        <v/>
      </c>
      <c r="N708" s="83"/>
      <c r="O708" s="81" t="str">
        <f t="shared" si="53"/>
        <v/>
      </c>
      <c r="P708" s="76"/>
      <c r="Q708" s="89"/>
      <c r="R708" s="85" t="str">
        <f t="shared" si="54"/>
        <v/>
      </c>
      <c r="S708" s="76"/>
    </row>
    <row r="709" spans="1:19" x14ac:dyDescent="0.25">
      <c r="A709" s="75"/>
      <c r="B709" s="76"/>
      <c r="C709" s="77"/>
      <c r="D709" s="77"/>
      <c r="E709" s="78"/>
      <c r="F709" s="79"/>
      <c r="G709" s="80"/>
      <c r="H709" s="81" t="str">
        <f t="shared" si="50"/>
        <v/>
      </c>
      <c r="I709" s="82"/>
      <c r="J709" s="81" t="str">
        <f t="shared" si="51"/>
        <v/>
      </c>
      <c r="K709" s="78"/>
      <c r="L709" s="83"/>
      <c r="M709" s="161" t="str">
        <f t="shared" si="52"/>
        <v/>
      </c>
      <c r="N709" s="83"/>
      <c r="O709" s="81" t="str">
        <f t="shared" si="53"/>
        <v/>
      </c>
      <c r="P709" s="76"/>
      <c r="Q709" s="89"/>
      <c r="R709" s="85" t="str">
        <f t="shared" si="54"/>
        <v/>
      </c>
      <c r="S709" s="76"/>
    </row>
    <row r="710" spans="1:19" x14ac:dyDescent="0.25">
      <c r="A710" s="75"/>
      <c r="B710" s="76"/>
      <c r="C710" s="77"/>
      <c r="D710" s="77"/>
      <c r="E710" s="78"/>
      <c r="F710" s="79"/>
      <c r="G710" s="80"/>
      <c r="H710" s="81" t="str">
        <f t="shared" ref="H710:H773" si="55">IF(ISBLANK(G710),"",INDEX(maquocgia,MATCH(G710,dm_quocgia,0)))</f>
        <v/>
      </c>
      <c r="I710" s="82"/>
      <c r="J710" s="81" t="str">
        <f t="shared" ref="J710:J773" si="56">IF(ISBLANK(I710),"",INDEX(madantoc,MATCH(I710,tendantoc,0)))</f>
        <v/>
      </c>
      <c r="K710" s="78"/>
      <c r="L710" s="83"/>
      <c r="M710" s="161" t="str">
        <f t="shared" ref="M710:M773" si="57">IF(ISBLANK(L710),"",INDEX(ma_tinh,MATCH(L710,Ten_tinh,0),1))</f>
        <v/>
      </c>
      <c r="N710" s="83"/>
      <c r="O710" s="81" t="str">
        <f t="shared" ref="O710:O773" si="58">IF(ISBLANK(N710),"",INDEX(Ma_huyen,MATCH(CONCATENATE(M710,"-",N710),Loc_trung_huyen,0)))</f>
        <v/>
      </c>
      <c r="P710" s="76"/>
      <c r="Q710" s="89"/>
      <c r="R710" s="85" t="str">
        <f t="shared" ref="R710:R773" si="59">IF(ISBLANK(Q710),"",INDEX(mamoiquanhe,MATCH(Q710,moiquanhe,0)))</f>
        <v/>
      </c>
      <c r="S710" s="76"/>
    </row>
    <row r="711" spans="1:19" x14ac:dyDescent="0.25">
      <c r="A711" s="75"/>
      <c r="B711" s="76"/>
      <c r="C711" s="77"/>
      <c r="D711" s="77"/>
      <c r="E711" s="78"/>
      <c r="F711" s="79"/>
      <c r="G711" s="80"/>
      <c r="H711" s="81" t="str">
        <f t="shared" si="55"/>
        <v/>
      </c>
      <c r="I711" s="82"/>
      <c r="J711" s="81" t="str">
        <f t="shared" si="56"/>
        <v/>
      </c>
      <c r="K711" s="78"/>
      <c r="L711" s="83"/>
      <c r="M711" s="161" t="str">
        <f t="shared" si="57"/>
        <v/>
      </c>
      <c r="N711" s="83"/>
      <c r="O711" s="81" t="str">
        <f t="shared" si="58"/>
        <v/>
      </c>
      <c r="P711" s="76"/>
      <c r="Q711" s="89"/>
      <c r="R711" s="85" t="str">
        <f t="shared" si="59"/>
        <v/>
      </c>
      <c r="S711" s="76"/>
    </row>
    <row r="712" spans="1:19" x14ac:dyDescent="0.25">
      <c r="A712" s="75"/>
      <c r="B712" s="76"/>
      <c r="C712" s="77"/>
      <c r="D712" s="77"/>
      <c r="E712" s="78"/>
      <c r="F712" s="79"/>
      <c r="G712" s="80"/>
      <c r="H712" s="81" t="str">
        <f t="shared" si="55"/>
        <v/>
      </c>
      <c r="I712" s="82"/>
      <c r="J712" s="81" t="str">
        <f t="shared" si="56"/>
        <v/>
      </c>
      <c r="K712" s="78"/>
      <c r="L712" s="83"/>
      <c r="M712" s="161" t="str">
        <f t="shared" si="57"/>
        <v/>
      </c>
      <c r="N712" s="83"/>
      <c r="O712" s="81" t="str">
        <f t="shared" si="58"/>
        <v/>
      </c>
      <c r="P712" s="76"/>
      <c r="Q712" s="89"/>
      <c r="R712" s="85" t="str">
        <f t="shared" si="59"/>
        <v/>
      </c>
      <c r="S712" s="76"/>
    </row>
    <row r="713" spans="1:19" x14ac:dyDescent="0.25">
      <c r="A713" s="75"/>
      <c r="B713" s="76"/>
      <c r="C713" s="77"/>
      <c r="D713" s="77"/>
      <c r="E713" s="78"/>
      <c r="F713" s="79"/>
      <c r="G713" s="80"/>
      <c r="H713" s="81" t="str">
        <f t="shared" si="55"/>
        <v/>
      </c>
      <c r="I713" s="82"/>
      <c r="J713" s="81" t="str">
        <f t="shared" si="56"/>
        <v/>
      </c>
      <c r="K713" s="78"/>
      <c r="L713" s="83"/>
      <c r="M713" s="161" t="str">
        <f t="shared" si="57"/>
        <v/>
      </c>
      <c r="N713" s="83"/>
      <c r="O713" s="81" t="str">
        <f t="shared" si="58"/>
        <v/>
      </c>
      <c r="P713" s="76"/>
      <c r="Q713" s="89"/>
      <c r="R713" s="85" t="str">
        <f t="shared" si="59"/>
        <v/>
      </c>
      <c r="S713" s="76"/>
    </row>
    <row r="714" spans="1:19" x14ac:dyDescent="0.25">
      <c r="A714" s="75"/>
      <c r="B714" s="76"/>
      <c r="C714" s="77"/>
      <c r="D714" s="77"/>
      <c r="E714" s="78"/>
      <c r="F714" s="79"/>
      <c r="G714" s="80"/>
      <c r="H714" s="81" t="str">
        <f t="shared" si="55"/>
        <v/>
      </c>
      <c r="I714" s="82"/>
      <c r="J714" s="81" t="str">
        <f t="shared" si="56"/>
        <v/>
      </c>
      <c r="K714" s="78"/>
      <c r="L714" s="83"/>
      <c r="M714" s="161" t="str">
        <f t="shared" si="57"/>
        <v/>
      </c>
      <c r="N714" s="83"/>
      <c r="O714" s="81" t="str">
        <f t="shared" si="58"/>
        <v/>
      </c>
      <c r="P714" s="76"/>
      <c r="Q714" s="89"/>
      <c r="R714" s="85" t="str">
        <f t="shared" si="59"/>
        <v/>
      </c>
      <c r="S714" s="76"/>
    </row>
    <row r="715" spans="1:19" x14ac:dyDescent="0.25">
      <c r="A715" s="75"/>
      <c r="B715" s="76"/>
      <c r="C715" s="77"/>
      <c r="D715" s="77"/>
      <c r="E715" s="78"/>
      <c r="F715" s="79"/>
      <c r="G715" s="80"/>
      <c r="H715" s="81" t="str">
        <f t="shared" si="55"/>
        <v/>
      </c>
      <c r="I715" s="82"/>
      <c r="J715" s="81" t="str">
        <f t="shared" si="56"/>
        <v/>
      </c>
      <c r="K715" s="78"/>
      <c r="L715" s="83"/>
      <c r="M715" s="161" t="str">
        <f t="shared" si="57"/>
        <v/>
      </c>
      <c r="N715" s="83"/>
      <c r="O715" s="81" t="str">
        <f t="shared" si="58"/>
        <v/>
      </c>
      <c r="P715" s="76"/>
      <c r="Q715" s="89"/>
      <c r="R715" s="85" t="str">
        <f t="shared" si="59"/>
        <v/>
      </c>
      <c r="S715" s="76"/>
    </row>
    <row r="716" spans="1:19" x14ac:dyDescent="0.25">
      <c r="A716" s="75"/>
      <c r="B716" s="76"/>
      <c r="C716" s="77"/>
      <c r="D716" s="77"/>
      <c r="E716" s="78"/>
      <c r="F716" s="79"/>
      <c r="G716" s="80"/>
      <c r="H716" s="81" t="str">
        <f t="shared" si="55"/>
        <v/>
      </c>
      <c r="I716" s="82"/>
      <c r="J716" s="81" t="str">
        <f t="shared" si="56"/>
        <v/>
      </c>
      <c r="K716" s="78"/>
      <c r="L716" s="83"/>
      <c r="M716" s="161" t="str">
        <f t="shared" si="57"/>
        <v/>
      </c>
      <c r="N716" s="83"/>
      <c r="O716" s="81" t="str">
        <f t="shared" si="58"/>
        <v/>
      </c>
      <c r="P716" s="76"/>
      <c r="Q716" s="89"/>
      <c r="R716" s="85" t="str">
        <f t="shared" si="59"/>
        <v/>
      </c>
      <c r="S716" s="76"/>
    </row>
    <row r="717" spans="1:19" x14ac:dyDescent="0.25">
      <c r="A717" s="75"/>
      <c r="B717" s="76"/>
      <c r="C717" s="77"/>
      <c r="D717" s="77"/>
      <c r="E717" s="78"/>
      <c r="F717" s="79"/>
      <c r="G717" s="80"/>
      <c r="H717" s="81" t="str">
        <f t="shared" si="55"/>
        <v/>
      </c>
      <c r="I717" s="82"/>
      <c r="J717" s="81" t="str">
        <f t="shared" si="56"/>
        <v/>
      </c>
      <c r="K717" s="78"/>
      <c r="L717" s="83"/>
      <c r="M717" s="161" t="str">
        <f t="shared" si="57"/>
        <v/>
      </c>
      <c r="N717" s="83"/>
      <c r="O717" s="81" t="str">
        <f t="shared" si="58"/>
        <v/>
      </c>
      <c r="P717" s="76"/>
      <c r="Q717" s="89"/>
      <c r="R717" s="85" t="str">
        <f t="shared" si="59"/>
        <v/>
      </c>
      <c r="S717" s="76"/>
    </row>
    <row r="718" spans="1:19" x14ac:dyDescent="0.25">
      <c r="A718" s="75"/>
      <c r="B718" s="76"/>
      <c r="C718" s="77"/>
      <c r="D718" s="77"/>
      <c r="E718" s="78"/>
      <c r="F718" s="79"/>
      <c r="G718" s="80"/>
      <c r="H718" s="81" t="str">
        <f t="shared" si="55"/>
        <v/>
      </c>
      <c r="I718" s="82"/>
      <c r="J718" s="81" t="str">
        <f t="shared" si="56"/>
        <v/>
      </c>
      <c r="K718" s="78"/>
      <c r="L718" s="83"/>
      <c r="M718" s="161" t="str">
        <f t="shared" si="57"/>
        <v/>
      </c>
      <c r="N718" s="83"/>
      <c r="O718" s="81" t="str">
        <f t="shared" si="58"/>
        <v/>
      </c>
      <c r="P718" s="76"/>
      <c r="Q718" s="89"/>
      <c r="R718" s="85" t="str">
        <f t="shared" si="59"/>
        <v/>
      </c>
      <c r="S718" s="76"/>
    </row>
    <row r="719" spans="1:19" x14ac:dyDescent="0.25">
      <c r="A719" s="75"/>
      <c r="B719" s="76"/>
      <c r="C719" s="77"/>
      <c r="D719" s="77"/>
      <c r="E719" s="78"/>
      <c r="F719" s="79"/>
      <c r="G719" s="80"/>
      <c r="H719" s="81" t="str">
        <f t="shared" si="55"/>
        <v/>
      </c>
      <c r="I719" s="82"/>
      <c r="J719" s="81" t="str">
        <f t="shared" si="56"/>
        <v/>
      </c>
      <c r="K719" s="78"/>
      <c r="L719" s="83"/>
      <c r="M719" s="161" t="str">
        <f t="shared" si="57"/>
        <v/>
      </c>
      <c r="N719" s="83"/>
      <c r="O719" s="81" t="str">
        <f t="shared" si="58"/>
        <v/>
      </c>
      <c r="P719" s="76"/>
      <c r="Q719" s="89"/>
      <c r="R719" s="85" t="str">
        <f t="shared" si="59"/>
        <v/>
      </c>
      <c r="S719" s="76"/>
    </row>
    <row r="720" spans="1:19" x14ac:dyDescent="0.25">
      <c r="A720" s="75"/>
      <c r="B720" s="76"/>
      <c r="C720" s="77"/>
      <c r="D720" s="77"/>
      <c r="E720" s="78"/>
      <c r="F720" s="79"/>
      <c r="G720" s="80"/>
      <c r="H720" s="81" t="str">
        <f t="shared" si="55"/>
        <v/>
      </c>
      <c r="I720" s="82"/>
      <c r="J720" s="81" t="str">
        <f t="shared" si="56"/>
        <v/>
      </c>
      <c r="K720" s="78"/>
      <c r="L720" s="83"/>
      <c r="M720" s="161" t="str">
        <f t="shared" si="57"/>
        <v/>
      </c>
      <c r="N720" s="83"/>
      <c r="O720" s="81" t="str">
        <f t="shared" si="58"/>
        <v/>
      </c>
      <c r="P720" s="76"/>
      <c r="Q720" s="89"/>
      <c r="R720" s="85" t="str">
        <f t="shared" si="59"/>
        <v/>
      </c>
      <c r="S720" s="76"/>
    </row>
    <row r="721" spans="1:19" x14ac:dyDescent="0.25">
      <c r="A721" s="75"/>
      <c r="B721" s="76"/>
      <c r="C721" s="77"/>
      <c r="D721" s="77"/>
      <c r="E721" s="78"/>
      <c r="F721" s="79"/>
      <c r="G721" s="80"/>
      <c r="H721" s="81" t="str">
        <f t="shared" si="55"/>
        <v/>
      </c>
      <c r="I721" s="82"/>
      <c r="J721" s="81" t="str">
        <f t="shared" si="56"/>
        <v/>
      </c>
      <c r="K721" s="78"/>
      <c r="L721" s="83"/>
      <c r="M721" s="161" t="str">
        <f t="shared" si="57"/>
        <v/>
      </c>
      <c r="N721" s="83"/>
      <c r="O721" s="81" t="str">
        <f t="shared" si="58"/>
        <v/>
      </c>
      <c r="P721" s="76"/>
      <c r="Q721" s="89"/>
      <c r="R721" s="85" t="str">
        <f t="shared" si="59"/>
        <v/>
      </c>
      <c r="S721" s="76"/>
    </row>
    <row r="722" spans="1:19" x14ac:dyDescent="0.25">
      <c r="A722" s="75"/>
      <c r="B722" s="76"/>
      <c r="C722" s="77"/>
      <c r="D722" s="77"/>
      <c r="E722" s="78"/>
      <c r="F722" s="79"/>
      <c r="G722" s="80"/>
      <c r="H722" s="81" t="str">
        <f t="shared" si="55"/>
        <v/>
      </c>
      <c r="I722" s="82"/>
      <c r="J722" s="81" t="str">
        <f t="shared" si="56"/>
        <v/>
      </c>
      <c r="K722" s="78"/>
      <c r="L722" s="83"/>
      <c r="M722" s="161" t="str">
        <f t="shared" si="57"/>
        <v/>
      </c>
      <c r="N722" s="83"/>
      <c r="O722" s="81" t="str">
        <f t="shared" si="58"/>
        <v/>
      </c>
      <c r="P722" s="76"/>
      <c r="Q722" s="89"/>
      <c r="R722" s="85" t="str">
        <f t="shared" si="59"/>
        <v/>
      </c>
      <c r="S722" s="76"/>
    </row>
    <row r="723" spans="1:19" x14ac:dyDescent="0.25">
      <c r="A723" s="75"/>
      <c r="B723" s="76"/>
      <c r="C723" s="77"/>
      <c r="D723" s="77"/>
      <c r="E723" s="78"/>
      <c r="F723" s="79"/>
      <c r="G723" s="80"/>
      <c r="H723" s="81" t="str">
        <f t="shared" si="55"/>
        <v/>
      </c>
      <c r="I723" s="82"/>
      <c r="J723" s="81" t="str">
        <f t="shared" si="56"/>
        <v/>
      </c>
      <c r="K723" s="78"/>
      <c r="L723" s="83"/>
      <c r="M723" s="161" t="str">
        <f t="shared" si="57"/>
        <v/>
      </c>
      <c r="N723" s="83"/>
      <c r="O723" s="81" t="str">
        <f t="shared" si="58"/>
        <v/>
      </c>
      <c r="P723" s="76"/>
      <c r="Q723" s="89"/>
      <c r="R723" s="85" t="str">
        <f t="shared" si="59"/>
        <v/>
      </c>
      <c r="S723" s="76"/>
    </row>
    <row r="724" spans="1:19" x14ac:dyDescent="0.25">
      <c r="A724" s="75"/>
      <c r="B724" s="76"/>
      <c r="C724" s="77"/>
      <c r="D724" s="77"/>
      <c r="E724" s="78"/>
      <c r="F724" s="79"/>
      <c r="G724" s="80"/>
      <c r="H724" s="81" t="str">
        <f t="shared" si="55"/>
        <v/>
      </c>
      <c r="I724" s="82"/>
      <c r="J724" s="81" t="str">
        <f t="shared" si="56"/>
        <v/>
      </c>
      <c r="K724" s="78"/>
      <c r="L724" s="83"/>
      <c r="M724" s="161" t="str">
        <f t="shared" si="57"/>
        <v/>
      </c>
      <c r="N724" s="83"/>
      <c r="O724" s="81" t="str">
        <f t="shared" si="58"/>
        <v/>
      </c>
      <c r="P724" s="76"/>
      <c r="Q724" s="89"/>
      <c r="R724" s="85" t="str">
        <f t="shared" si="59"/>
        <v/>
      </c>
      <c r="S724" s="76"/>
    </row>
    <row r="725" spans="1:19" x14ac:dyDescent="0.25">
      <c r="A725" s="75"/>
      <c r="B725" s="76"/>
      <c r="C725" s="77"/>
      <c r="D725" s="77"/>
      <c r="E725" s="78"/>
      <c r="F725" s="79"/>
      <c r="G725" s="80"/>
      <c r="H725" s="81" t="str">
        <f t="shared" si="55"/>
        <v/>
      </c>
      <c r="I725" s="82"/>
      <c r="J725" s="81" t="str">
        <f t="shared" si="56"/>
        <v/>
      </c>
      <c r="K725" s="78"/>
      <c r="L725" s="83"/>
      <c r="M725" s="161" t="str">
        <f t="shared" si="57"/>
        <v/>
      </c>
      <c r="N725" s="83"/>
      <c r="O725" s="81" t="str">
        <f t="shared" si="58"/>
        <v/>
      </c>
      <c r="P725" s="76"/>
      <c r="Q725" s="89"/>
      <c r="R725" s="85" t="str">
        <f t="shared" si="59"/>
        <v/>
      </c>
      <c r="S725" s="76"/>
    </row>
    <row r="726" spans="1:19" x14ac:dyDescent="0.25">
      <c r="A726" s="75"/>
      <c r="B726" s="76"/>
      <c r="C726" s="77"/>
      <c r="D726" s="77"/>
      <c r="E726" s="78"/>
      <c r="F726" s="79"/>
      <c r="G726" s="80"/>
      <c r="H726" s="81" t="str">
        <f t="shared" si="55"/>
        <v/>
      </c>
      <c r="I726" s="82"/>
      <c r="J726" s="81" t="str">
        <f t="shared" si="56"/>
        <v/>
      </c>
      <c r="K726" s="78"/>
      <c r="L726" s="83"/>
      <c r="M726" s="161" t="str">
        <f t="shared" si="57"/>
        <v/>
      </c>
      <c r="N726" s="83"/>
      <c r="O726" s="81" t="str">
        <f t="shared" si="58"/>
        <v/>
      </c>
      <c r="P726" s="76"/>
      <c r="Q726" s="89"/>
      <c r="R726" s="85" t="str">
        <f t="shared" si="59"/>
        <v/>
      </c>
      <c r="S726" s="76"/>
    </row>
    <row r="727" spans="1:19" x14ac:dyDescent="0.25">
      <c r="A727" s="75"/>
      <c r="B727" s="76"/>
      <c r="C727" s="77"/>
      <c r="D727" s="77"/>
      <c r="E727" s="78"/>
      <c r="F727" s="79"/>
      <c r="G727" s="80"/>
      <c r="H727" s="81" t="str">
        <f t="shared" si="55"/>
        <v/>
      </c>
      <c r="I727" s="82"/>
      <c r="J727" s="81" t="str">
        <f t="shared" si="56"/>
        <v/>
      </c>
      <c r="K727" s="78"/>
      <c r="L727" s="83"/>
      <c r="M727" s="161" t="str">
        <f t="shared" si="57"/>
        <v/>
      </c>
      <c r="N727" s="83"/>
      <c r="O727" s="81" t="str">
        <f t="shared" si="58"/>
        <v/>
      </c>
      <c r="P727" s="76"/>
      <c r="Q727" s="89"/>
      <c r="R727" s="85" t="str">
        <f t="shared" si="59"/>
        <v/>
      </c>
      <c r="S727" s="76"/>
    </row>
    <row r="728" spans="1:19" x14ac:dyDescent="0.25">
      <c r="A728" s="75"/>
      <c r="B728" s="76"/>
      <c r="C728" s="77"/>
      <c r="D728" s="77"/>
      <c r="E728" s="78"/>
      <c r="F728" s="79"/>
      <c r="G728" s="80"/>
      <c r="H728" s="81" t="str">
        <f t="shared" si="55"/>
        <v/>
      </c>
      <c r="I728" s="82"/>
      <c r="J728" s="81" t="str">
        <f t="shared" si="56"/>
        <v/>
      </c>
      <c r="K728" s="78"/>
      <c r="L728" s="83"/>
      <c r="M728" s="161" t="str">
        <f t="shared" si="57"/>
        <v/>
      </c>
      <c r="N728" s="83"/>
      <c r="O728" s="81" t="str">
        <f t="shared" si="58"/>
        <v/>
      </c>
      <c r="P728" s="76"/>
      <c r="Q728" s="89"/>
      <c r="R728" s="85" t="str">
        <f t="shared" si="59"/>
        <v/>
      </c>
      <c r="S728" s="76"/>
    </row>
    <row r="729" spans="1:19" x14ac:dyDescent="0.25">
      <c r="A729" s="75"/>
      <c r="B729" s="76"/>
      <c r="C729" s="77"/>
      <c r="D729" s="77"/>
      <c r="E729" s="78"/>
      <c r="F729" s="79"/>
      <c r="G729" s="80"/>
      <c r="H729" s="81" t="str">
        <f t="shared" si="55"/>
        <v/>
      </c>
      <c r="I729" s="82"/>
      <c r="J729" s="81" t="str">
        <f t="shared" si="56"/>
        <v/>
      </c>
      <c r="K729" s="78"/>
      <c r="L729" s="83"/>
      <c r="M729" s="161" t="str">
        <f t="shared" si="57"/>
        <v/>
      </c>
      <c r="N729" s="83"/>
      <c r="O729" s="81" t="str">
        <f t="shared" si="58"/>
        <v/>
      </c>
      <c r="P729" s="76"/>
      <c r="Q729" s="89"/>
      <c r="R729" s="85" t="str">
        <f t="shared" si="59"/>
        <v/>
      </c>
      <c r="S729" s="76"/>
    </row>
    <row r="730" spans="1:19" x14ac:dyDescent="0.25">
      <c r="A730" s="75"/>
      <c r="B730" s="76"/>
      <c r="C730" s="77"/>
      <c r="D730" s="77"/>
      <c r="E730" s="78"/>
      <c r="F730" s="79"/>
      <c r="G730" s="80"/>
      <c r="H730" s="81" t="str">
        <f t="shared" si="55"/>
        <v/>
      </c>
      <c r="I730" s="82"/>
      <c r="J730" s="81" t="str">
        <f t="shared" si="56"/>
        <v/>
      </c>
      <c r="K730" s="78"/>
      <c r="L730" s="83"/>
      <c r="M730" s="161" t="str">
        <f t="shared" si="57"/>
        <v/>
      </c>
      <c r="N730" s="83"/>
      <c r="O730" s="81" t="str">
        <f t="shared" si="58"/>
        <v/>
      </c>
      <c r="P730" s="76"/>
      <c r="Q730" s="89"/>
      <c r="R730" s="85" t="str">
        <f t="shared" si="59"/>
        <v/>
      </c>
      <c r="S730" s="76"/>
    </row>
    <row r="731" spans="1:19" x14ac:dyDescent="0.25">
      <c r="A731" s="75"/>
      <c r="B731" s="76"/>
      <c r="C731" s="77"/>
      <c r="D731" s="77"/>
      <c r="E731" s="78"/>
      <c r="F731" s="79"/>
      <c r="G731" s="80"/>
      <c r="H731" s="81" t="str">
        <f t="shared" si="55"/>
        <v/>
      </c>
      <c r="I731" s="82"/>
      <c r="J731" s="81" t="str">
        <f t="shared" si="56"/>
        <v/>
      </c>
      <c r="K731" s="78"/>
      <c r="L731" s="83"/>
      <c r="M731" s="161" t="str">
        <f t="shared" si="57"/>
        <v/>
      </c>
      <c r="N731" s="83"/>
      <c r="O731" s="81" t="str">
        <f t="shared" si="58"/>
        <v/>
      </c>
      <c r="P731" s="76"/>
      <c r="Q731" s="89"/>
      <c r="R731" s="85" t="str">
        <f t="shared" si="59"/>
        <v/>
      </c>
      <c r="S731" s="76"/>
    </row>
    <row r="732" spans="1:19" x14ac:dyDescent="0.25">
      <c r="A732" s="75"/>
      <c r="B732" s="76"/>
      <c r="C732" s="77"/>
      <c r="D732" s="77"/>
      <c r="E732" s="78"/>
      <c r="F732" s="79"/>
      <c r="G732" s="80"/>
      <c r="H732" s="81" t="str">
        <f t="shared" si="55"/>
        <v/>
      </c>
      <c r="I732" s="82"/>
      <c r="J732" s="81" t="str">
        <f t="shared" si="56"/>
        <v/>
      </c>
      <c r="K732" s="78"/>
      <c r="L732" s="83"/>
      <c r="M732" s="161" t="str">
        <f t="shared" si="57"/>
        <v/>
      </c>
      <c r="N732" s="83"/>
      <c r="O732" s="81" t="str">
        <f t="shared" si="58"/>
        <v/>
      </c>
      <c r="P732" s="76"/>
      <c r="Q732" s="89"/>
      <c r="R732" s="85" t="str">
        <f t="shared" si="59"/>
        <v/>
      </c>
      <c r="S732" s="76"/>
    </row>
    <row r="733" spans="1:19" x14ac:dyDescent="0.25">
      <c r="A733" s="75"/>
      <c r="B733" s="76"/>
      <c r="C733" s="77"/>
      <c r="D733" s="77"/>
      <c r="E733" s="78"/>
      <c r="F733" s="79"/>
      <c r="G733" s="80"/>
      <c r="H733" s="81" t="str">
        <f t="shared" si="55"/>
        <v/>
      </c>
      <c r="I733" s="82"/>
      <c r="J733" s="81" t="str">
        <f t="shared" si="56"/>
        <v/>
      </c>
      <c r="K733" s="78"/>
      <c r="L733" s="83"/>
      <c r="M733" s="161" t="str">
        <f t="shared" si="57"/>
        <v/>
      </c>
      <c r="N733" s="83"/>
      <c r="O733" s="81" t="str">
        <f t="shared" si="58"/>
        <v/>
      </c>
      <c r="P733" s="76"/>
      <c r="Q733" s="89"/>
      <c r="R733" s="85" t="str">
        <f t="shared" si="59"/>
        <v/>
      </c>
      <c r="S733" s="76"/>
    </row>
    <row r="734" spans="1:19" x14ac:dyDescent="0.25">
      <c r="A734" s="75"/>
      <c r="B734" s="76"/>
      <c r="C734" s="77"/>
      <c r="D734" s="77"/>
      <c r="E734" s="78"/>
      <c r="F734" s="79"/>
      <c r="G734" s="80"/>
      <c r="H734" s="81" t="str">
        <f t="shared" si="55"/>
        <v/>
      </c>
      <c r="I734" s="82"/>
      <c r="J734" s="81" t="str">
        <f t="shared" si="56"/>
        <v/>
      </c>
      <c r="K734" s="78"/>
      <c r="L734" s="83"/>
      <c r="M734" s="161" t="str">
        <f t="shared" si="57"/>
        <v/>
      </c>
      <c r="N734" s="83"/>
      <c r="O734" s="81" t="str">
        <f t="shared" si="58"/>
        <v/>
      </c>
      <c r="P734" s="76"/>
      <c r="Q734" s="89"/>
      <c r="R734" s="85" t="str">
        <f t="shared" si="59"/>
        <v/>
      </c>
      <c r="S734" s="76"/>
    </row>
    <row r="735" spans="1:19" x14ac:dyDescent="0.25">
      <c r="A735" s="75"/>
      <c r="B735" s="76"/>
      <c r="C735" s="77"/>
      <c r="D735" s="77"/>
      <c r="E735" s="78"/>
      <c r="F735" s="79"/>
      <c r="G735" s="80"/>
      <c r="H735" s="81" t="str">
        <f t="shared" si="55"/>
        <v/>
      </c>
      <c r="I735" s="82"/>
      <c r="J735" s="81" t="str">
        <f t="shared" si="56"/>
        <v/>
      </c>
      <c r="K735" s="78"/>
      <c r="L735" s="83"/>
      <c r="M735" s="161" t="str">
        <f t="shared" si="57"/>
        <v/>
      </c>
      <c r="N735" s="83"/>
      <c r="O735" s="81" t="str">
        <f t="shared" si="58"/>
        <v/>
      </c>
      <c r="P735" s="76"/>
      <c r="Q735" s="89"/>
      <c r="R735" s="85" t="str">
        <f t="shared" si="59"/>
        <v/>
      </c>
      <c r="S735" s="76"/>
    </row>
    <row r="736" spans="1:19" x14ac:dyDescent="0.25">
      <c r="A736" s="75"/>
      <c r="B736" s="76"/>
      <c r="C736" s="77"/>
      <c r="D736" s="77"/>
      <c r="E736" s="78"/>
      <c r="F736" s="79"/>
      <c r="G736" s="80"/>
      <c r="H736" s="81" t="str">
        <f t="shared" si="55"/>
        <v/>
      </c>
      <c r="I736" s="82"/>
      <c r="J736" s="81" t="str">
        <f t="shared" si="56"/>
        <v/>
      </c>
      <c r="K736" s="78"/>
      <c r="L736" s="83"/>
      <c r="M736" s="161" t="str">
        <f t="shared" si="57"/>
        <v/>
      </c>
      <c r="N736" s="83"/>
      <c r="O736" s="81" t="str">
        <f t="shared" si="58"/>
        <v/>
      </c>
      <c r="P736" s="76"/>
      <c r="Q736" s="89"/>
      <c r="R736" s="85" t="str">
        <f t="shared" si="59"/>
        <v/>
      </c>
      <c r="S736" s="76"/>
    </row>
    <row r="737" spans="1:19" x14ac:dyDescent="0.25">
      <c r="A737" s="75"/>
      <c r="B737" s="76"/>
      <c r="C737" s="77"/>
      <c r="D737" s="77"/>
      <c r="E737" s="78"/>
      <c r="F737" s="79"/>
      <c r="G737" s="80"/>
      <c r="H737" s="81" t="str">
        <f t="shared" si="55"/>
        <v/>
      </c>
      <c r="I737" s="82"/>
      <c r="J737" s="81" t="str">
        <f t="shared" si="56"/>
        <v/>
      </c>
      <c r="K737" s="78"/>
      <c r="L737" s="83"/>
      <c r="M737" s="161" t="str">
        <f t="shared" si="57"/>
        <v/>
      </c>
      <c r="N737" s="83"/>
      <c r="O737" s="81" t="str">
        <f t="shared" si="58"/>
        <v/>
      </c>
      <c r="P737" s="76"/>
      <c r="Q737" s="89"/>
      <c r="R737" s="85" t="str">
        <f t="shared" si="59"/>
        <v/>
      </c>
      <c r="S737" s="76"/>
    </row>
    <row r="738" spans="1:19" x14ac:dyDescent="0.25">
      <c r="A738" s="75"/>
      <c r="B738" s="76"/>
      <c r="C738" s="77"/>
      <c r="D738" s="77"/>
      <c r="E738" s="78"/>
      <c r="F738" s="79"/>
      <c r="G738" s="80"/>
      <c r="H738" s="81" t="str">
        <f t="shared" si="55"/>
        <v/>
      </c>
      <c r="I738" s="82"/>
      <c r="J738" s="81" t="str">
        <f t="shared" si="56"/>
        <v/>
      </c>
      <c r="K738" s="78"/>
      <c r="L738" s="83"/>
      <c r="M738" s="161" t="str">
        <f t="shared" si="57"/>
        <v/>
      </c>
      <c r="N738" s="83"/>
      <c r="O738" s="81" t="str">
        <f t="shared" si="58"/>
        <v/>
      </c>
      <c r="P738" s="76"/>
      <c r="Q738" s="89"/>
      <c r="R738" s="85" t="str">
        <f t="shared" si="59"/>
        <v/>
      </c>
      <c r="S738" s="76"/>
    </row>
    <row r="739" spans="1:19" x14ac:dyDescent="0.25">
      <c r="A739" s="75"/>
      <c r="B739" s="76"/>
      <c r="C739" s="77"/>
      <c r="D739" s="77"/>
      <c r="E739" s="78"/>
      <c r="F739" s="79"/>
      <c r="G739" s="80"/>
      <c r="H739" s="81" t="str">
        <f t="shared" si="55"/>
        <v/>
      </c>
      <c r="I739" s="82"/>
      <c r="J739" s="81" t="str">
        <f t="shared" si="56"/>
        <v/>
      </c>
      <c r="K739" s="78"/>
      <c r="L739" s="83"/>
      <c r="M739" s="161" t="str">
        <f t="shared" si="57"/>
        <v/>
      </c>
      <c r="N739" s="83"/>
      <c r="O739" s="81" t="str">
        <f t="shared" si="58"/>
        <v/>
      </c>
      <c r="P739" s="76"/>
      <c r="Q739" s="89"/>
      <c r="R739" s="85" t="str">
        <f t="shared" si="59"/>
        <v/>
      </c>
      <c r="S739" s="76"/>
    </row>
    <row r="740" spans="1:19" x14ac:dyDescent="0.25">
      <c r="A740" s="75"/>
      <c r="B740" s="76"/>
      <c r="C740" s="77"/>
      <c r="D740" s="77"/>
      <c r="E740" s="78"/>
      <c r="F740" s="79"/>
      <c r="G740" s="80"/>
      <c r="H740" s="81" t="str">
        <f t="shared" si="55"/>
        <v/>
      </c>
      <c r="I740" s="82"/>
      <c r="J740" s="81" t="str">
        <f t="shared" si="56"/>
        <v/>
      </c>
      <c r="K740" s="78"/>
      <c r="L740" s="83"/>
      <c r="M740" s="161" t="str">
        <f t="shared" si="57"/>
        <v/>
      </c>
      <c r="N740" s="83"/>
      <c r="O740" s="81" t="str">
        <f t="shared" si="58"/>
        <v/>
      </c>
      <c r="P740" s="76"/>
      <c r="Q740" s="89"/>
      <c r="R740" s="85" t="str">
        <f t="shared" si="59"/>
        <v/>
      </c>
      <c r="S740" s="76"/>
    </row>
    <row r="741" spans="1:19" x14ac:dyDescent="0.25">
      <c r="A741" s="75"/>
      <c r="B741" s="76"/>
      <c r="C741" s="77"/>
      <c r="D741" s="77"/>
      <c r="E741" s="78"/>
      <c r="F741" s="79"/>
      <c r="G741" s="80"/>
      <c r="H741" s="81" t="str">
        <f t="shared" si="55"/>
        <v/>
      </c>
      <c r="I741" s="82"/>
      <c r="J741" s="81" t="str">
        <f t="shared" si="56"/>
        <v/>
      </c>
      <c r="K741" s="78"/>
      <c r="L741" s="83"/>
      <c r="M741" s="161" t="str">
        <f t="shared" si="57"/>
        <v/>
      </c>
      <c r="N741" s="83"/>
      <c r="O741" s="81" t="str">
        <f t="shared" si="58"/>
        <v/>
      </c>
      <c r="P741" s="76"/>
      <c r="Q741" s="89"/>
      <c r="R741" s="85" t="str">
        <f t="shared" si="59"/>
        <v/>
      </c>
      <c r="S741" s="76"/>
    </row>
    <row r="742" spans="1:19" x14ac:dyDescent="0.25">
      <c r="A742" s="75"/>
      <c r="B742" s="76"/>
      <c r="C742" s="77"/>
      <c r="D742" s="77"/>
      <c r="E742" s="78"/>
      <c r="F742" s="79"/>
      <c r="G742" s="80"/>
      <c r="H742" s="81" t="str">
        <f t="shared" si="55"/>
        <v/>
      </c>
      <c r="I742" s="82"/>
      <c r="J742" s="81" t="str">
        <f t="shared" si="56"/>
        <v/>
      </c>
      <c r="K742" s="78"/>
      <c r="L742" s="83"/>
      <c r="M742" s="161" t="str">
        <f t="shared" si="57"/>
        <v/>
      </c>
      <c r="N742" s="83"/>
      <c r="O742" s="81" t="str">
        <f t="shared" si="58"/>
        <v/>
      </c>
      <c r="P742" s="76"/>
      <c r="Q742" s="89"/>
      <c r="R742" s="85" t="str">
        <f t="shared" si="59"/>
        <v/>
      </c>
      <c r="S742" s="76"/>
    </row>
    <row r="743" spans="1:19" x14ac:dyDescent="0.25">
      <c r="A743" s="75"/>
      <c r="B743" s="76"/>
      <c r="C743" s="77"/>
      <c r="D743" s="77"/>
      <c r="E743" s="78"/>
      <c r="F743" s="79"/>
      <c r="G743" s="80"/>
      <c r="H743" s="81" t="str">
        <f t="shared" si="55"/>
        <v/>
      </c>
      <c r="I743" s="82"/>
      <c r="J743" s="81" t="str">
        <f t="shared" si="56"/>
        <v/>
      </c>
      <c r="K743" s="78"/>
      <c r="L743" s="83"/>
      <c r="M743" s="161" t="str">
        <f t="shared" si="57"/>
        <v/>
      </c>
      <c r="N743" s="83"/>
      <c r="O743" s="81" t="str">
        <f t="shared" si="58"/>
        <v/>
      </c>
      <c r="P743" s="76"/>
      <c r="Q743" s="89"/>
      <c r="R743" s="85" t="str">
        <f t="shared" si="59"/>
        <v/>
      </c>
      <c r="S743" s="76"/>
    </row>
    <row r="744" spans="1:19" x14ac:dyDescent="0.25">
      <c r="A744" s="75"/>
      <c r="B744" s="76"/>
      <c r="C744" s="77"/>
      <c r="D744" s="77"/>
      <c r="E744" s="78"/>
      <c r="F744" s="79"/>
      <c r="G744" s="80"/>
      <c r="H744" s="81" t="str">
        <f t="shared" si="55"/>
        <v/>
      </c>
      <c r="I744" s="82"/>
      <c r="J744" s="81" t="str">
        <f t="shared" si="56"/>
        <v/>
      </c>
      <c r="K744" s="78"/>
      <c r="L744" s="83"/>
      <c r="M744" s="161" t="str">
        <f t="shared" si="57"/>
        <v/>
      </c>
      <c r="N744" s="83"/>
      <c r="O744" s="81" t="str">
        <f t="shared" si="58"/>
        <v/>
      </c>
      <c r="P744" s="76"/>
      <c r="Q744" s="89"/>
      <c r="R744" s="85" t="str">
        <f t="shared" si="59"/>
        <v/>
      </c>
      <c r="S744" s="76"/>
    </row>
    <row r="745" spans="1:19" x14ac:dyDescent="0.25">
      <c r="A745" s="75"/>
      <c r="B745" s="76"/>
      <c r="C745" s="77"/>
      <c r="D745" s="77"/>
      <c r="E745" s="78"/>
      <c r="F745" s="79"/>
      <c r="G745" s="80"/>
      <c r="H745" s="81" t="str">
        <f t="shared" si="55"/>
        <v/>
      </c>
      <c r="I745" s="82"/>
      <c r="J745" s="81" t="str">
        <f t="shared" si="56"/>
        <v/>
      </c>
      <c r="K745" s="78"/>
      <c r="L745" s="83"/>
      <c r="M745" s="161" t="str">
        <f t="shared" si="57"/>
        <v/>
      </c>
      <c r="N745" s="83"/>
      <c r="O745" s="81" t="str">
        <f t="shared" si="58"/>
        <v/>
      </c>
      <c r="P745" s="76"/>
      <c r="Q745" s="89"/>
      <c r="R745" s="85" t="str">
        <f t="shared" si="59"/>
        <v/>
      </c>
      <c r="S745" s="76"/>
    </row>
    <row r="746" spans="1:19" x14ac:dyDescent="0.25">
      <c r="A746" s="75"/>
      <c r="B746" s="76"/>
      <c r="C746" s="77"/>
      <c r="D746" s="77"/>
      <c r="E746" s="78"/>
      <c r="F746" s="79"/>
      <c r="G746" s="80"/>
      <c r="H746" s="81" t="str">
        <f t="shared" si="55"/>
        <v/>
      </c>
      <c r="I746" s="82"/>
      <c r="J746" s="81" t="str">
        <f t="shared" si="56"/>
        <v/>
      </c>
      <c r="K746" s="78"/>
      <c r="L746" s="83"/>
      <c r="M746" s="161" t="str">
        <f t="shared" si="57"/>
        <v/>
      </c>
      <c r="N746" s="83"/>
      <c r="O746" s="81" t="str">
        <f t="shared" si="58"/>
        <v/>
      </c>
      <c r="P746" s="76"/>
      <c r="Q746" s="89"/>
      <c r="R746" s="85" t="str">
        <f t="shared" si="59"/>
        <v/>
      </c>
      <c r="S746" s="76"/>
    </row>
    <row r="747" spans="1:19" x14ac:dyDescent="0.25">
      <c r="A747" s="75"/>
      <c r="B747" s="76"/>
      <c r="C747" s="77"/>
      <c r="D747" s="77"/>
      <c r="E747" s="78"/>
      <c r="F747" s="79"/>
      <c r="G747" s="80"/>
      <c r="H747" s="81" t="str">
        <f t="shared" si="55"/>
        <v/>
      </c>
      <c r="I747" s="82"/>
      <c r="J747" s="81" t="str">
        <f t="shared" si="56"/>
        <v/>
      </c>
      <c r="K747" s="78"/>
      <c r="L747" s="83"/>
      <c r="M747" s="161" t="str">
        <f t="shared" si="57"/>
        <v/>
      </c>
      <c r="N747" s="83"/>
      <c r="O747" s="81" t="str">
        <f t="shared" si="58"/>
        <v/>
      </c>
      <c r="P747" s="76"/>
      <c r="Q747" s="89"/>
      <c r="R747" s="85" t="str">
        <f t="shared" si="59"/>
        <v/>
      </c>
      <c r="S747" s="76"/>
    </row>
    <row r="748" spans="1:19" x14ac:dyDescent="0.25">
      <c r="A748" s="75"/>
      <c r="B748" s="76"/>
      <c r="C748" s="77"/>
      <c r="D748" s="77"/>
      <c r="E748" s="78"/>
      <c r="F748" s="79"/>
      <c r="G748" s="80"/>
      <c r="H748" s="81" t="str">
        <f t="shared" si="55"/>
        <v/>
      </c>
      <c r="I748" s="82"/>
      <c r="J748" s="81" t="str">
        <f t="shared" si="56"/>
        <v/>
      </c>
      <c r="K748" s="78"/>
      <c r="L748" s="83"/>
      <c r="M748" s="161" t="str">
        <f t="shared" si="57"/>
        <v/>
      </c>
      <c r="N748" s="83"/>
      <c r="O748" s="81" t="str">
        <f t="shared" si="58"/>
        <v/>
      </c>
      <c r="P748" s="76"/>
      <c r="Q748" s="89"/>
      <c r="R748" s="85" t="str">
        <f t="shared" si="59"/>
        <v/>
      </c>
      <c r="S748" s="76"/>
    </row>
    <row r="749" spans="1:19" x14ac:dyDescent="0.25">
      <c r="A749" s="75"/>
      <c r="B749" s="76"/>
      <c r="C749" s="77"/>
      <c r="D749" s="77"/>
      <c r="E749" s="78"/>
      <c r="F749" s="79"/>
      <c r="G749" s="80"/>
      <c r="H749" s="81" t="str">
        <f t="shared" si="55"/>
        <v/>
      </c>
      <c r="I749" s="82"/>
      <c r="J749" s="81" t="str">
        <f t="shared" si="56"/>
        <v/>
      </c>
      <c r="K749" s="78"/>
      <c r="L749" s="83"/>
      <c r="M749" s="161" t="str">
        <f t="shared" si="57"/>
        <v/>
      </c>
      <c r="N749" s="83"/>
      <c r="O749" s="81" t="str">
        <f t="shared" si="58"/>
        <v/>
      </c>
      <c r="P749" s="76"/>
      <c r="Q749" s="89"/>
      <c r="R749" s="85" t="str">
        <f t="shared" si="59"/>
        <v/>
      </c>
      <c r="S749" s="76"/>
    </row>
    <row r="750" spans="1:19" x14ac:dyDescent="0.25">
      <c r="A750" s="75"/>
      <c r="B750" s="76"/>
      <c r="C750" s="77"/>
      <c r="D750" s="77"/>
      <c r="E750" s="78"/>
      <c r="F750" s="79"/>
      <c r="G750" s="80"/>
      <c r="H750" s="81" t="str">
        <f t="shared" si="55"/>
        <v/>
      </c>
      <c r="I750" s="82"/>
      <c r="J750" s="81" t="str">
        <f t="shared" si="56"/>
        <v/>
      </c>
      <c r="K750" s="78"/>
      <c r="L750" s="83"/>
      <c r="M750" s="161" t="str">
        <f t="shared" si="57"/>
        <v/>
      </c>
      <c r="N750" s="83"/>
      <c r="O750" s="81" t="str">
        <f t="shared" si="58"/>
        <v/>
      </c>
      <c r="P750" s="76"/>
      <c r="Q750" s="89"/>
      <c r="R750" s="85" t="str">
        <f t="shared" si="59"/>
        <v/>
      </c>
      <c r="S750" s="76"/>
    </row>
    <row r="751" spans="1:19" x14ac:dyDescent="0.25">
      <c r="A751" s="75"/>
      <c r="B751" s="76"/>
      <c r="C751" s="77"/>
      <c r="D751" s="77"/>
      <c r="E751" s="78"/>
      <c r="F751" s="79"/>
      <c r="G751" s="80"/>
      <c r="H751" s="81" t="str">
        <f t="shared" si="55"/>
        <v/>
      </c>
      <c r="I751" s="82"/>
      <c r="J751" s="81" t="str">
        <f t="shared" si="56"/>
        <v/>
      </c>
      <c r="K751" s="78"/>
      <c r="L751" s="83"/>
      <c r="M751" s="161" t="str">
        <f t="shared" si="57"/>
        <v/>
      </c>
      <c r="N751" s="83"/>
      <c r="O751" s="81" t="str">
        <f t="shared" si="58"/>
        <v/>
      </c>
      <c r="P751" s="76"/>
      <c r="Q751" s="89"/>
      <c r="R751" s="85" t="str">
        <f t="shared" si="59"/>
        <v/>
      </c>
      <c r="S751" s="76"/>
    </row>
    <row r="752" spans="1:19" x14ac:dyDescent="0.25">
      <c r="A752" s="75"/>
      <c r="B752" s="76"/>
      <c r="C752" s="77"/>
      <c r="D752" s="77"/>
      <c r="E752" s="78"/>
      <c r="F752" s="79"/>
      <c r="G752" s="80"/>
      <c r="H752" s="81" t="str">
        <f t="shared" si="55"/>
        <v/>
      </c>
      <c r="I752" s="82"/>
      <c r="J752" s="81" t="str">
        <f t="shared" si="56"/>
        <v/>
      </c>
      <c r="K752" s="78"/>
      <c r="L752" s="83"/>
      <c r="M752" s="161" t="str">
        <f t="shared" si="57"/>
        <v/>
      </c>
      <c r="N752" s="83"/>
      <c r="O752" s="81" t="str">
        <f t="shared" si="58"/>
        <v/>
      </c>
      <c r="P752" s="76"/>
      <c r="Q752" s="89"/>
      <c r="R752" s="85" t="str">
        <f t="shared" si="59"/>
        <v/>
      </c>
      <c r="S752" s="76"/>
    </row>
    <row r="753" spans="1:19" x14ac:dyDescent="0.25">
      <c r="A753" s="75"/>
      <c r="B753" s="76"/>
      <c r="C753" s="77"/>
      <c r="D753" s="77"/>
      <c r="E753" s="78"/>
      <c r="F753" s="79"/>
      <c r="G753" s="80"/>
      <c r="H753" s="81" t="str">
        <f t="shared" si="55"/>
        <v/>
      </c>
      <c r="I753" s="82"/>
      <c r="J753" s="81" t="str">
        <f t="shared" si="56"/>
        <v/>
      </c>
      <c r="K753" s="78"/>
      <c r="L753" s="83"/>
      <c r="M753" s="161" t="str">
        <f t="shared" si="57"/>
        <v/>
      </c>
      <c r="N753" s="83"/>
      <c r="O753" s="81" t="str">
        <f t="shared" si="58"/>
        <v/>
      </c>
      <c r="P753" s="76"/>
      <c r="Q753" s="89"/>
      <c r="R753" s="85" t="str">
        <f t="shared" si="59"/>
        <v/>
      </c>
      <c r="S753" s="76"/>
    </row>
    <row r="754" spans="1:19" x14ac:dyDescent="0.25">
      <c r="A754" s="75"/>
      <c r="B754" s="76"/>
      <c r="C754" s="77"/>
      <c r="D754" s="77"/>
      <c r="E754" s="78"/>
      <c r="F754" s="79"/>
      <c r="G754" s="80"/>
      <c r="H754" s="81" t="str">
        <f t="shared" si="55"/>
        <v/>
      </c>
      <c r="I754" s="82"/>
      <c r="J754" s="81" t="str">
        <f t="shared" si="56"/>
        <v/>
      </c>
      <c r="K754" s="78"/>
      <c r="L754" s="83"/>
      <c r="M754" s="161" t="str">
        <f t="shared" si="57"/>
        <v/>
      </c>
      <c r="N754" s="83"/>
      <c r="O754" s="81" t="str">
        <f t="shared" si="58"/>
        <v/>
      </c>
      <c r="P754" s="76"/>
      <c r="Q754" s="89"/>
      <c r="R754" s="85" t="str">
        <f t="shared" si="59"/>
        <v/>
      </c>
      <c r="S754" s="76"/>
    </row>
    <row r="755" spans="1:19" x14ac:dyDescent="0.25">
      <c r="A755" s="75"/>
      <c r="B755" s="76"/>
      <c r="C755" s="77"/>
      <c r="D755" s="77"/>
      <c r="E755" s="78"/>
      <c r="F755" s="79"/>
      <c r="G755" s="80"/>
      <c r="H755" s="81" t="str">
        <f t="shared" si="55"/>
        <v/>
      </c>
      <c r="I755" s="82"/>
      <c r="J755" s="81" t="str">
        <f t="shared" si="56"/>
        <v/>
      </c>
      <c r="K755" s="78"/>
      <c r="L755" s="83"/>
      <c r="M755" s="161" t="str">
        <f t="shared" si="57"/>
        <v/>
      </c>
      <c r="N755" s="83"/>
      <c r="O755" s="81" t="str">
        <f t="shared" si="58"/>
        <v/>
      </c>
      <c r="P755" s="76"/>
      <c r="Q755" s="89"/>
      <c r="R755" s="85" t="str">
        <f t="shared" si="59"/>
        <v/>
      </c>
      <c r="S755" s="76"/>
    </row>
    <row r="756" spans="1:19" x14ac:dyDescent="0.25">
      <c r="A756" s="75"/>
      <c r="B756" s="76"/>
      <c r="C756" s="77"/>
      <c r="D756" s="77"/>
      <c r="E756" s="78"/>
      <c r="F756" s="79"/>
      <c r="G756" s="80"/>
      <c r="H756" s="81" t="str">
        <f t="shared" si="55"/>
        <v/>
      </c>
      <c r="I756" s="82"/>
      <c r="J756" s="81" t="str">
        <f t="shared" si="56"/>
        <v/>
      </c>
      <c r="K756" s="78"/>
      <c r="L756" s="83"/>
      <c r="M756" s="161" t="str">
        <f t="shared" si="57"/>
        <v/>
      </c>
      <c r="N756" s="83"/>
      <c r="O756" s="81" t="str">
        <f t="shared" si="58"/>
        <v/>
      </c>
      <c r="P756" s="76"/>
      <c r="Q756" s="89"/>
      <c r="R756" s="85" t="str">
        <f t="shared" si="59"/>
        <v/>
      </c>
      <c r="S756" s="76"/>
    </row>
    <row r="757" spans="1:19" x14ac:dyDescent="0.25">
      <c r="A757" s="75"/>
      <c r="B757" s="76"/>
      <c r="C757" s="77"/>
      <c r="D757" s="77"/>
      <c r="E757" s="78"/>
      <c r="F757" s="79"/>
      <c r="G757" s="80"/>
      <c r="H757" s="81" t="str">
        <f t="shared" si="55"/>
        <v/>
      </c>
      <c r="I757" s="82"/>
      <c r="J757" s="81" t="str">
        <f t="shared" si="56"/>
        <v/>
      </c>
      <c r="K757" s="78"/>
      <c r="L757" s="83"/>
      <c r="M757" s="161" t="str">
        <f t="shared" si="57"/>
        <v/>
      </c>
      <c r="N757" s="83"/>
      <c r="O757" s="81" t="str">
        <f t="shared" si="58"/>
        <v/>
      </c>
      <c r="P757" s="76"/>
      <c r="Q757" s="89"/>
      <c r="R757" s="85" t="str">
        <f t="shared" si="59"/>
        <v/>
      </c>
      <c r="S757" s="76"/>
    </row>
    <row r="758" spans="1:19" x14ac:dyDescent="0.25">
      <c r="A758" s="75"/>
      <c r="B758" s="76"/>
      <c r="C758" s="77"/>
      <c r="D758" s="77"/>
      <c r="E758" s="78"/>
      <c r="F758" s="79"/>
      <c r="G758" s="80"/>
      <c r="H758" s="81" t="str">
        <f t="shared" si="55"/>
        <v/>
      </c>
      <c r="I758" s="82"/>
      <c r="J758" s="81" t="str">
        <f t="shared" si="56"/>
        <v/>
      </c>
      <c r="K758" s="78"/>
      <c r="L758" s="83"/>
      <c r="M758" s="161" t="str">
        <f t="shared" si="57"/>
        <v/>
      </c>
      <c r="N758" s="83"/>
      <c r="O758" s="81" t="str">
        <f t="shared" si="58"/>
        <v/>
      </c>
      <c r="P758" s="76"/>
      <c r="Q758" s="89"/>
      <c r="R758" s="85" t="str">
        <f t="shared" si="59"/>
        <v/>
      </c>
      <c r="S758" s="76"/>
    </row>
    <row r="759" spans="1:19" x14ac:dyDescent="0.25">
      <c r="A759" s="75"/>
      <c r="B759" s="76"/>
      <c r="C759" s="77"/>
      <c r="D759" s="77"/>
      <c r="E759" s="78"/>
      <c r="F759" s="79"/>
      <c r="G759" s="80"/>
      <c r="H759" s="81" t="str">
        <f t="shared" si="55"/>
        <v/>
      </c>
      <c r="I759" s="82"/>
      <c r="J759" s="81" t="str">
        <f t="shared" si="56"/>
        <v/>
      </c>
      <c r="K759" s="78"/>
      <c r="L759" s="83"/>
      <c r="M759" s="161" t="str">
        <f t="shared" si="57"/>
        <v/>
      </c>
      <c r="N759" s="83"/>
      <c r="O759" s="81" t="str">
        <f t="shared" si="58"/>
        <v/>
      </c>
      <c r="P759" s="76"/>
      <c r="Q759" s="89"/>
      <c r="R759" s="85" t="str">
        <f t="shared" si="59"/>
        <v/>
      </c>
      <c r="S759" s="76"/>
    </row>
    <row r="760" spans="1:19" x14ac:dyDescent="0.25">
      <c r="A760" s="75"/>
      <c r="B760" s="76"/>
      <c r="C760" s="77"/>
      <c r="D760" s="77"/>
      <c r="E760" s="78"/>
      <c r="F760" s="79"/>
      <c r="G760" s="80"/>
      <c r="H760" s="81" t="str">
        <f t="shared" si="55"/>
        <v/>
      </c>
      <c r="I760" s="82"/>
      <c r="J760" s="81" t="str">
        <f t="shared" si="56"/>
        <v/>
      </c>
      <c r="K760" s="78"/>
      <c r="L760" s="83"/>
      <c r="M760" s="161" t="str">
        <f t="shared" si="57"/>
        <v/>
      </c>
      <c r="N760" s="83"/>
      <c r="O760" s="81" t="str">
        <f t="shared" si="58"/>
        <v/>
      </c>
      <c r="P760" s="76"/>
      <c r="Q760" s="89"/>
      <c r="R760" s="85" t="str">
        <f t="shared" si="59"/>
        <v/>
      </c>
      <c r="S760" s="76"/>
    </row>
    <row r="761" spans="1:19" x14ac:dyDescent="0.25">
      <c r="A761" s="75"/>
      <c r="B761" s="76"/>
      <c r="C761" s="77"/>
      <c r="D761" s="77"/>
      <c r="E761" s="78"/>
      <c r="F761" s="79"/>
      <c r="G761" s="80"/>
      <c r="H761" s="81" t="str">
        <f t="shared" si="55"/>
        <v/>
      </c>
      <c r="I761" s="82"/>
      <c r="J761" s="81" t="str">
        <f t="shared" si="56"/>
        <v/>
      </c>
      <c r="K761" s="78"/>
      <c r="L761" s="83"/>
      <c r="M761" s="161" t="str">
        <f t="shared" si="57"/>
        <v/>
      </c>
      <c r="N761" s="83"/>
      <c r="O761" s="81" t="str">
        <f t="shared" si="58"/>
        <v/>
      </c>
      <c r="P761" s="76"/>
      <c r="Q761" s="89"/>
      <c r="R761" s="85" t="str">
        <f t="shared" si="59"/>
        <v/>
      </c>
      <c r="S761" s="76"/>
    </row>
    <row r="762" spans="1:19" x14ac:dyDescent="0.25">
      <c r="A762" s="75"/>
      <c r="B762" s="76"/>
      <c r="C762" s="77"/>
      <c r="D762" s="77"/>
      <c r="E762" s="78"/>
      <c r="F762" s="79"/>
      <c r="G762" s="80"/>
      <c r="H762" s="81" t="str">
        <f t="shared" si="55"/>
        <v/>
      </c>
      <c r="I762" s="82"/>
      <c r="J762" s="81" t="str">
        <f t="shared" si="56"/>
        <v/>
      </c>
      <c r="K762" s="78"/>
      <c r="L762" s="83"/>
      <c r="M762" s="161" t="str">
        <f t="shared" si="57"/>
        <v/>
      </c>
      <c r="N762" s="83"/>
      <c r="O762" s="81" t="str">
        <f t="shared" si="58"/>
        <v/>
      </c>
      <c r="P762" s="76"/>
      <c r="Q762" s="89"/>
      <c r="R762" s="85" t="str">
        <f t="shared" si="59"/>
        <v/>
      </c>
      <c r="S762" s="76"/>
    </row>
    <row r="763" spans="1:19" x14ac:dyDescent="0.25">
      <c r="A763" s="75"/>
      <c r="B763" s="76"/>
      <c r="C763" s="77"/>
      <c r="D763" s="77"/>
      <c r="E763" s="78"/>
      <c r="F763" s="79"/>
      <c r="G763" s="80"/>
      <c r="H763" s="81" t="str">
        <f t="shared" si="55"/>
        <v/>
      </c>
      <c r="I763" s="82"/>
      <c r="J763" s="81" t="str">
        <f t="shared" si="56"/>
        <v/>
      </c>
      <c r="K763" s="78"/>
      <c r="L763" s="83"/>
      <c r="M763" s="161" t="str">
        <f t="shared" si="57"/>
        <v/>
      </c>
      <c r="N763" s="83"/>
      <c r="O763" s="81" t="str">
        <f t="shared" si="58"/>
        <v/>
      </c>
      <c r="P763" s="76"/>
      <c r="Q763" s="89"/>
      <c r="R763" s="85" t="str">
        <f t="shared" si="59"/>
        <v/>
      </c>
      <c r="S763" s="76"/>
    </row>
    <row r="764" spans="1:19" x14ac:dyDescent="0.25">
      <c r="A764" s="75"/>
      <c r="B764" s="76"/>
      <c r="C764" s="77"/>
      <c r="D764" s="77"/>
      <c r="E764" s="78"/>
      <c r="F764" s="79"/>
      <c r="G764" s="80"/>
      <c r="H764" s="81" t="str">
        <f t="shared" si="55"/>
        <v/>
      </c>
      <c r="I764" s="82"/>
      <c r="J764" s="81" t="str">
        <f t="shared" si="56"/>
        <v/>
      </c>
      <c r="K764" s="78"/>
      <c r="L764" s="83"/>
      <c r="M764" s="161" t="str">
        <f t="shared" si="57"/>
        <v/>
      </c>
      <c r="N764" s="83"/>
      <c r="O764" s="81" t="str">
        <f t="shared" si="58"/>
        <v/>
      </c>
      <c r="P764" s="76"/>
      <c r="Q764" s="89"/>
      <c r="R764" s="85" t="str">
        <f t="shared" si="59"/>
        <v/>
      </c>
      <c r="S764" s="76"/>
    </row>
    <row r="765" spans="1:19" x14ac:dyDescent="0.25">
      <c r="A765" s="75"/>
      <c r="B765" s="76"/>
      <c r="C765" s="77"/>
      <c r="D765" s="77"/>
      <c r="E765" s="78"/>
      <c r="F765" s="79"/>
      <c r="G765" s="80"/>
      <c r="H765" s="81" t="str">
        <f t="shared" si="55"/>
        <v/>
      </c>
      <c r="I765" s="82"/>
      <c r="J765" s="81" t="str">
        <f t="shared" si="56"/>
        <v/>
      </c>
      <c r="K765" s="78"/>
      <c r="L765" s="83"/>
      <c r="M765" s="161" t="str">
        <f t="shared" si="57"/>
        <v/>
      </c>
      <c r="N765" s="83"/>
      <c r="O765" s="81" t="str">
        <f t="shared" si="58"/>
        <v/>
      </c>
      <c r="P765" s="76"/>
      <c r="Q765" s="89"/>
      <c r="R765" s="85" t="str">
        <f t="shared" si="59"/>
        <v/>
      </c>
      <c r="S765" s="76"/>
    </row>
    <row r="766" spans="1:19" x14ac:dyDescent="0.25">
      <c r="A766" s="75"/>
      <c r="B766" s="76"/>
      <c r="C766" s="77"/>
      <c r="D766" s="77"/>
      <c r="E766" s="78"/>
      <c r="F766" s="79"/>
      <c r="G766" s="80"/>
      <c r="H766" s="81" t="str">
        <f t="shared" si="55"/>
        <v/>
      </c>
      <c r="I766" s="82"/>
      <c r="J766" s="81" t="str">
        <f t="shared" si="56"/>
        <v/>
      </c>
      <c r="K766" s="78"/>
      <c r="L766" s="83"/>
      <c r="M766" s="161" t="str">
        <f t="shared" si="57"/>
        <v/>
      </c>
      <c r="N766" s="83"/>
      <c r="O766" s="81" t="str">
        <f t="shared" si="58"/>
        <v/>
      </c>
      <c r="P766" s="76"/>
      <c r="Q766" s="89"/>
      <c r="R766" s="85" t="str">
        <f t="shared" si="59"/>
        <v/>
      </c>
      <c r="S766" s="76"/>
    </row>
    <row r="767" spans="1:19" x14ac:dyDescent="0.25">
      <c r="A767" s="75"/>
      <c r="B767" s="76"/>
      <c r="C767" s="77"/>
      <c r="D767" s="77"/>
      <c r="E767" s="78"/>
      <c r="F767" s="79"/>
      <c r="G767" s="80"/>
      <c r="H767" s="81" t="str">
        <f t="shared" si="55"/>
        <v/>
      </c>
      <c r="I767" s="82"/>
      <c r="J767" s="81" t="str">
        <f t="shared" si="56"/>
        <v/>
      </c>
      <c r="K767" s="78"/>
      <c r="L767" s="83"/>
      <c r="M767" s="161" t="str">
        <f t="shared" si="57"/>
        <v/>
      </c>
      <c r="N767" s="83"/>
      <c r="O767" s="81" t="str">
        <f t="shared" si="58"/>
        <v/>
      </c>
      <c r="P767" s="76"/>
      <c r="Q767" s="89"/>
      <c r="R767" s="85" t="str">
        <f t="shared" si="59"/>
        <v/>
      </c>
      <c r="S767" s="76"/>
    </row>
    <row r="768" spans="1:19" x14ac:dyDescent="0.25">
      <c r="A768" s="75"/>
      <c r="B768" s="76"/>
      <c r="C768" s="77"/>
      <c r="D768" s="77"/>
      <c r="E768" s="78"/>
      <c r="F768" s="79"/>
      <c r="G768" s="80"/>
      <c r="H768" s="81" t="str">
        <f t="shared" si="55"/>
        <v/>
      </c>
      <c r="I768" s="82"/>
      <c r="J768" s="81" t="str">
        <f t="shared" si="56"/>
        <v/>
      </c>
      <c r="K768" s="78"/>
      <c r="L768" s="83"/>
      <c r="M768" s="161" t="str">
        <f t="shared" si="57"/>
        <v/>
      </c>
      <c r="N768" s="83"/>
      <c r="O768" s="81" t="str">
        <f t="shared" si="58"/>
        <v/>
      </c>
      <c r="P768" s="76"/>
      <c r="Q768" s="89"/>
      <c r="R768" s="85" t="str">
        <f t="shared" si="59"/>
        <v/>
      </c>
      <c r="S768" s="76"/>
    </row>
    <row r="769" spans="1:19" x14ac:dyDescent="0.25">
      <c r="A769" s="75"/>
      <c r="B769" s="76"/>
      <c r="C769" s="77"/>
      <c r="D769" s="77"/>
      <c r="E769" s="78"/>
      <c r="F769" s="79"/>
      <c r="G769" s="80"/>
      <c r="H769" s="81" t="str">
        <f t="shared" si="55"/>
        <v/>
      </c>
      <c r="I769" s="82"/>
      <c r="J769" s="81" t="str">
        <f t="shared" si="56"/>
        <v/>
      </c>
      <c r="K769" s="78"/>
      <c r="L769" s="83"/>
      <c r="M769" s="161" t="str">
        <f t="shared" si="57"/>
        <v/>
      </c>
      <c r="N769" s="83"/>
      <c r="O769" s="81" t="str">
        <f t="shared" si="58"/>
        <v/>
      </c>
      <c r="P769" s="76"/>
      <c r="Q769" s="89"/>
      <c r="R769" s="85" t="str">
        <f t="shared" si="59"/>
        <v/>
      </c>
      <c r="S769" s="76"/>
    </row>
    <row r="770" spans="1:19" x14ac:dyDescent="0.25">
      <c r="A770" s="75"/>
      <c r="B770" s="76"/>
      <c r="C770" s="77"/>
      <c r="D770" s="77"/>
      <c r="E770" s="78"/>
      <c r="F770" s="79"/>
      <c r="G770" s="80"/>
      <c r="H770" s="81" t="str">
        <f t="shared" si="55"/>
        <v/>
      </c>
      <c r="I770" s="82"/>
      <c r="J770" s="81" t="str">
        <f t="shared" si="56"/>
        <v/>
      </c>
      <c r="K770" s="78"/>
      <c r="L770" s="83"/>
      <c r="M770" s="161" t="str">
        <f t="shared" si="57"/>
        <v/>
      </c>
      <c r="N770" s="83"/>
      <c r="O770" s="81" t="str">
        <f t="shared" si="58"/>
        <v/>
      </c>
      <c r="P770" s="76"/>
      <c r="Q770" s="89"/>
      <c r="R770" s="85" t="str">
        <f t="shared" si="59"/>
        <v/>
      </c>
      <c r="S770" s="76"/>
    </row>
    <row r="771" spans="1:19" x14ac:dyDescent="0.25">
      <c r="A771" s="75"/>
      <c r="B771" s="76"/>
      <c r="C771" s="77"/>
      <c r="D771" s="77"/>
      <c r="E771" s="78"/>
      <c r="F771" s="79"/>
      <c r="G771" s="80"/>
      <c r="H771" s="81" t="str">
        <f t="shared" si="55"/>
        <v/>
      </c>
      <c r="I771" s="82"/>
      <c r="J771" s="81" t="str">
        <f t="shared" si="56"/>
        <v/>
      </c>
      <c r="K771" s="78"/>
      <c r="L771" s="83"/>
      <c r="M771" s="161" t="str">
        <f t="shared" si="57"/>
        <v/>
      </c>
      <c r="N771" s="83"/>
      <c r="O771" s="81" t="str">
        <f t="shared" si="58"/>
        <v/>
      </c>
      <c r="P771" s="76"/>
      <c r="Q771" s="89"/>
      <c r="R771" s="85" t="str">
        <f t="shared" si="59"/>
        <v/>
      </c>
      <c r="S771" s="76"/>
    </row>
    <row r="772" spans="1:19" x14ac:dyDescent="0.25">
      <c r="A772" s="75"/>
      <c r="B772" s="76"/>
      <c r="C772" s="77"/>
      <c r="D772" s="77"/>
      <c r="E772" s="78"/>
      <c r="F772" s="79"/>
      <c r="G772" s="80"/>
      <c r="H772" s="81" t="str">
        <f t="shared" si="55"/>
        <v/>
      </c>
      <c r="I772" s="82"/>
      <c r="J772" s="81" t="str">
        <f t="shared" si="56"/>
        <v/>
      </c>
      <c r="K772" s="78"/>
      <c r="L772" s="83"/>
      <c r="M772" s="161" t="str">
        <f t="shared" si="57"/>
        <v/>
      </c>
      <c r="N772" s="83"/>
      <c r="O772" s="81" t="str">
        <f t="shared" si="58"/>
        <v/>
      </c>
      <c r="P772" s="76"/>
      <c r="Q772" s="89"/>
      <c r="R772" s="85" t="str">
        <f t="shared" si="59"/>
        <v/>
      </c>
      <c r="S772" s="76"/>
    </row>
    <row r="773" spans="1:19" x14ac:dyDescent="0.25">
      <c r="A773" s="75"/>
      <c r="B773" s="76"/>
      <c r="C773" s="77"/>
      <c r="D773" s="77"/>
      <c r="E773" s="78"/>
      <c r="F773" s="79"/>
      <c r="G773" s="80"/>
      <c r="H773" s="81" t="str">
        <f t="shared" si="55"/>
        <v/>
      </c>
      <c r="I773" s="82"/>
      <c r="J773" s="81" t="str">
        <f t="shared" si="56"/>
        <v/>
      </c>
      <c r="K773" s="78"/>
      <c r="L773" s="83"/>
      <c r="M773" s="161" t="str">
        <f t="shared" si="57"/>
        <v/>
      </c>
      <c r="N773" s="83"/>
      <c r="O773" s="81" t="str">
        <f t="shared" si="58"/>
        <v/>
      </c>
      <c r="P773" s="76"/>
      <c r="Q773" s="89"/>
      <c r="R773" s="85" t="str">
        <f t="shared" si="59"/>
        <v/>
      </c>
      <c r="S773" s="76"/>
    </row>
    <row r="774" spans="1:19" x14ac:dyDescent="0.25">
      <c r="A774" s="75"/>
      <c r="B774" s="76"/>
      <c r="C774" s="77"/>
      <c r="D774" s="77"/>
      <c r="E774" s="78"/>
      <c r="F774" s="79"/>
      <c r="G774" s="80"/>
      <c r="H774" s="81" t="str">
        <f t="shared" ref="H774:H837" si="60">IF(ISBLANK(G774),"",INDEX(maquocgia,MATCH(G774,dm_quocgia,0)))</f>
        <v/>
      </c>
      <c r="I774" s="82"/>
      <c r="J774" s="81" t="str">
        <f t="shared" ref="J774:J837" si="61">IF(ISBLANK(I774),"",INDEX(madantoc,MATCH(I774,tendantoc,0)))</f>
        <v/>
      </c>
      <c r="K774" s="78"/>
      <c r="L774" s="83"/>
      <c r="M774" s="161" t="str">
        <f t="shared" ref="M774:M837" si="62">IF(ISBLANK(L774),"",INDEX(ma_tinh,MATCH(L774,Ten_tinh,0),1))</f>
        <v/>
      </c>
      <c r="N774" s="83"/>
      <c r="O774" s="81" t="str">
        <f t="shared" ref="O774:O837" si="63">IF(ISBLANK(N774),"",INDEX(Ma_huyen,MATCH(CONCATENATE(M774,"-",N774),Loc_trung_huyen,0)))</f>
        <v/>
      </c>
      <c r="P774" s="76"/>
      <c r="Q774" s="89"/>
      <c r="R774" s="85" t="str">
        <f t="shared" ref="R774:R837" si="64">IF(ISBLANK(Q774),"",INDEX(mamoiquanhe,MATCH(Q774,moiquanhe,0)))</f>
        <v/>
      </c>
      <c r="S774" s="76"/>
    </row>
    <row r="775" spans="1:19" x14ac:dyDescent="0.25">
      <c r="A775" s="75"/>
      <c r="B775" s="76"/>
      <c r="C775" s="77"/>
      <c r="D775" s="77"/>
      <c r="E775" s="78"/>
      <c r="F775" s="79"/>
      <c r="G775" s="80"/>
      <c r="H775" s="81" t="str">
        <f t="shared" si="60"/>
        <v/>
      </c>
      <c r="I775" s="82"/>
      <c r="J775" s="81" t="str">
        <f t="shared" si="61"/>
        <v/>
      </c>
      <c r="K775" s="78"/>
      <c r="L775" s="83"/>
      <c r="M775" s="161" t="str">
        <f t="shared" si="62"/>
        <v/>
      </c>
      <c r="N775" s="83"/>
      <c r="O775" s="81" t="str">
        <f t="shared" si="63"/>
        <v/>
      </c>
      <c r="P775" s="76"/>
      <c r="Q775" s="89"/>
      <c r="R775" s="85" t="str">
        <f t="shared" si="64"/>
        <v/>
      </c>
      <c r="S775" s="76"/>
    </row>
    <row r="776" spans="1:19" x14ac:dyDescent="0.25">
      <c r="A776" s="75"/>
      <c r="B776" s="76"/>
      <c r="C776" s="77"/>
      <c r="D776" s="77"/>
      <c r="E776" s="78"/>
      <c r="F776" s="79"/>
      <c r="G776" s="80"/>
      <c r="H776" s="81" t="str">
        <f t="shared" si="60"/>
        <v/>
      </c>
      <c r="I776" s="82"/>
      <c r="J776" s="81" t="str">
        <f t="shared" si="61"/>
        <v/>
      </c>
      <c r="K776" s="78"/>
      <c r="L776" s="83"/>
      <c r="M776" s="161" t="str">
        <f t="shared" si="62"/>
        <v/>
      </c>
      <c r="N776" s="83"/>
      <c r="O776" s="81" t="str">
        <f t="shared" si="63"/>
        <v/>
      </c>
      <c r="P776" s="76"/>
      <c r="Q776" s="89"/>
      <c r="R776" s="85" t="str">
        <f t="shared" si="64"/>
        <v/>
      </c>
      <c r="S776" s="76"/>
    </row>
    <row r="777" spans="1:19" x14ac:dyDescent="0.25">
      <c r="A777" s="75"/>
      <c r="B777" s="76"/>
      <c r="C777" s="77"/>
      <c r="D777" s="77"/>
      <c r="E777" s="78"/>
      <c r="F777" s="79"/>
      <c r="G777" s="80"/>
      <c r="H777" s="81" t="str">
        <f t="shared" si="60"/>
        <v/>
      </c>
      <c r="I777" s="82"/>
      <c r="J777" s="81" t="str">
        <f t="shared" si="61"/>
        <v/>
      </c>
      <c r="K777" s="78"/>
      <c r="L777" s="83"/>
      <c r="M777" s="161" t="str">
        <f t="shared" si="62"/>
        <v/>
      </c>
      <c r="N777" s="83"/>
      <c r="O777" s="81" t="str">
        <f t="shared" si="63"/>
        <v/>
      </c>
      <c r="P777" s="76"/>
      <c r="Q777" s="89"/>
      <c r="R777" s="85" t="str">
        <f t="shared" si="64"/>
        <v/>
      </c>
      <c r="S777" s="76"/>
    </row>
    <row r="778" spans="1:19" x14ac:dyDescent="0.25">
      <c r="A778" s="75"/>
      <c r="B778" s="76"/>
      <c r="C778" s="77"/>
      <c r="D778" s="77"/>
      <c r="E778" s="78"/>
      <c r="F778" s="79"/>
      <c r="G778" s="80"/>
      <c r="H778" s="81" t="str">
        <f t="shared" si="60"/>
        <v/>
      </c>
      <c r="I778" s="82"/>
      <c r="J778" s="81" t="str">
        <f t="shared" si="61"/>
        <v/>
      </c>
      <c r="K778" s="78"/>
      <c r="L778" s="83"/>
      <c r="M778" s="161" t="str">
        <f t="shared" si="62"/>
        <v/>
      </c>
      <c r="N778" s="83"/>
      <c r="O778" s="81" t="str">
        <f t="shared" si="63"/>
        <v/>
      </c>
      <c r="P778" s="76"/>
      <c r="Q778" s="89"/>
      <c r="R778" s="85" t="str">
        <f t="shared" si="64"/>
        <v/>
      </c>
      <c r="S778" s="76"/>
    </row>
    <row r="779" spans="1:19" x14ac:dyDescent="0.25">
      <c r="A779" s="75"/>
      <c r="B779" s="76"/>
      <c r="C779" s="77"/>
      <c r="D779" s="77"/>
      <c r="E779" s="78"/>
      <c r="F779" s="79"/>
      <c r="G779" s="80"/>
      <c r="H779" s="81" t="str">
        <f t="shared" si="60"/>
        <v/>
      </c>
      <c r="I779" s="82"/>
      <c r="J779" s="81" t="str">
        <f t="shared" si="61"/>
        <v/>
      </c>
      <c r="K779" s="78"/>
      <c r="L779" s="83"/>
      <c r="M779" s="161" t="str">
        <f t="shared" si="62"/>
        <v/>
      </c>
      <c r="N779" s="83"/>
      <c r="O779" s="81" t="str">
        <f t="shared" si="63"/>
        <v/>
      </c>
      <c r="P779" s="76"/>
      <c r="Q779" s="89"/>
      <c r="R779" s="85" t="str">
        <f t="shared" si="64"/>
        <v/>
      </c>
      <c r="S779" s="76"/>
    </row>
    <row r="780" spans="1:19" x14ac:dyDescent="0.25">
      <c r="A780" s="75"/>
      <c r="B780" s="76"/>
      <c r="C780" s="77"/>
      <c r="D780" s="77"/>
      <c r="E780" s="78"/>
      <c r="F780" s="79"/>
      <c r="G780" s="80"/>
      <c r="H780" s="81" t="str">
        <f t="shared" si="60"/>
        <v/>
      </c>
      <c r="I780" s="82"/>
      <c r="J780" s="81" t="str">
        <f t="shared" si="61"/>
        <v/>
      </c>
      <c r="K780" s="78"/>
      <c r="L780" s="83"/>
      <c r="M780" s="161" t="str">
        <f t="shared" si="62"/>
        <v/>
      </c>
      <c r="N780" s="83"/>
      <c r="O780" s="81" t="str">
        <f t="shared" si="63"/>
        <v/>
      </c>
      <c r="P780" s="76"/>
      <c r="Q780" s="89"/>
      <c r="R780" s="85" t="str">
        <f t="shared" si="64"/>
        <v/>
      </c>
      <c r="S780" s="76"/>
    </row>
    <row r="781" spans="1:19" x14ac:dyDescent="0.25">
      <c r="A781" s="75"/>
      <c r="B781" s="76"/>
      <c r="C781" s="77"/>
      <c r="D781" s="77"/>
      <c r="E781" s="78"/>
      <c r="F781" s="79"/>
      <c r="G781" s="80"/>
      <c r="H781" s="81" t="str">
        <f t="shared" si="60"/>
        <v/>
      </c>
      <c r="I781" s="82"/>
      <c r="J781" s="81" t="str">
        <f t="shared" si="61"/>
        <v/>
      </c>
      <c r="K781" s="78"/>
      <c r="L781" s="83"/>
      <c r="M781" s="161" t="str">
        <f t="shared" si="62"/>
        <v/>
      </c>
      <c r="N781" s="83"/>
      <c r="O781" s="81" t="str">
        <f t="shared" si="63"/>
        <v/>
      </c>
      <c r="P781" s="76"/>
      <c r="Q781" s="89"/>
      <c r="R781" s="85" t="str">
        <f t="shared" si="64"/>
        <v/>
      </c>
      <c r="S781" s="76"/>
    </row>
    <row r="782" spans="1:19" x14ac:dyDescent="0.25">
      <c r="A782" s="75"/>
      <c r="B782" s="76"/>
      <c r="C782" s="77"/>
      <c r="D782" s="77"/>
      <c r="E782" s="78"/>
      <c r="F782" s="79"/>
      <c r="G782" s="80"/>
      <c r="H782" s="81" t="str">
        <f t="shared" si="60"/>
        <v/>
      </c>
      <c r="I782" s="82"/>
      <c r="J782" s="81" t="str">
        <f t="shared" si="61"/>
        <v/>
      </c>
      <c r="K782" s="78"/>
      <c r="L782" s="83"/>
      <c r="M782" s="161" t="str">
        <f t="shared" si="62"/>
        <v/>
      </c>
      <c r="N782" s="83"/>
      <c r="O782" s="81" t="str">
        <f t="shared" si="63"/>
        <v/>
      </c>
      <c r="P782" s="76"/>
      <c r="Q782" s="89"/>
      <c r="R782" s="85" t="str">
        <f t="shared" si="64"/>
        <v/>
      </c>
      <c r="S782" s="76"/>
    </row>
    <row r="783" spans="1:19" x14ac:dyDescent="0.25">
      <c r="A783" s="75"/>
      <c r="B783" s="76"/>
      <c r="C783" s="77"/>
      <c r="D783" s="77"/>
      <c r="E783" s="78"/>
      <c r="F783" s="79"/>
      <c r="G783" s="80"/>
      <c r="H783" s="81" t="str">
        <f t="shared" si="60"/>
        <v/>
      </c>
      <c r="I783" s="82"/>
      <c r="J783" s="81" t="str">
        <f t="shared" si="61"/>
        <v/>
      </c>
      <c r="K783" s="78"/>
      <c r="L783" s="83"/>
      <c r="M783" s="161" t="str">
        <f t="shared" si="62"/>
        <v/>
      </c>
      <c r="N783" s="83"/>
      <c r="O783" s="81" t="str">
        <f t="shared" si="63"/>
        <v/>
      </c>
      <c r="P783" s="76"/>
      <c r="Q783" s="89"/>
      <c r="R783" s="85" t="str">
        <f t="shared" si="64"/>
        <v/>
      </c>
      <c r="S783" s="76"/>
    </row>
    <row r="784" spans="1:19" x14ac:dyDescent="0.25">
      <c r="A784" s="75"/>
      <c r="B784" s="76"/>
      <c r="C784" s="77"/>
      <c r="D784" s="77"/>
      <c r="E784" s="78"/>
      <c r="F784" s="79"/>
      <c r="G784" s="80"/>
      <c r="H784" s="81" t="str">
        <f t="shared" si="60"/>
        <v/>
      </c>
      <c r="I784" s="82"/>
      <c r="J784" s="81" t="str">
        <f t="shared" si="61"/>
        <v/>
      </c>
      <c r="K784" s="78"/>
      <c r="L784" s="83"/>
      <c r="M784" s="161" t="str">
        <f t="shared" si="62"/>
        <v/>
      </c>
      <c r="N784" s="83"/>
      <c r="O784" s="81" t="str">
        <f t="shared" si="63"/>
        <v/>
      </c>
      <c r="P784" s="76"/>
      <c r="Q784" s="89"/>
      <c r="R784" s="85" t="str">
        <f t="shared" si="64"/>
        <v/>
      </c>
      <c r="S784" s="76"/>
    </row>
    <row r="785" spans="1:19" x14ac:dyDescent="0.25">
      <c r="A785" s="75"/>
      <c r="B785" s="76"/>
      <c r="C785" s="77"/>
      <c r="D785" s="77"/>
      <c r="E785" s="78"/>
      <c r="F785" s="79"/>
      <c r="G785" s="80"/>
      <c r="H785" s="81" t="str">
        <f t="shared" si="60"/>
        <v/>
      </c>
      <c r="I785" s="82"/>
      <c r="J785" s="81" t="str">
        <f t="shared" si="61"/>
        <v/>
      </c>
      <c r="K785" s="78"/>
      <c r="L785" s="83"/>
      <c r="M785" s="161" t="str">
        <f t="shared" si="62"/>
        <v/>
      </c>
      <c r="N785" s="83"/>
      <c r="O785" s="81" t="str">
        <f t="shared" si="63"/>
        <v/>
      </c>
      <c r="P785" s="76"/>
      <c r="Q785" s="89"/>
      <c r="R785" s="85" t="str">
        <f t="shared" si="64"/>
        <v/>
      </c>
      <c r="S785" s="76"/>
    </row>
    <row r="786" spans="1:19" x14ac:dyDescent="0.25">
      <c r="A786" s="75"/>
      <c r="B786" s="76"/>
      <c r="C786" s="77"/>
      <c r="D786" s="77"/>
      <c r="E786" s="78"/>
      <c r="F786" s="79"/>
      <c r="G786" s="80"/>
      <c r="H786" s="81" t="str">
        <f t="shared" si="60"/>
        <v/>
      </c>
      <c r="I786" s="82"/>
      <c r="J786" s="81" t="str">
        <f t="shared" si="61"/>
        <v/>
      </c>
      <c r="K786" s="78"/>
      <c r="L786" s="83"/>
      <c r="M786" s="161" t="str">
        <f t="shared" si="62"/>
        <v/>
      </c>
      <c r="N786" s="83"/>
      <c r="O786" s="81" t="str">
        <f t="shared" si="63"/>
        <v/>
      </c>
      <c r="P786" s="76"/>
      <c r="Q786" s="89"/>
      <c r="R786" s="85" t="str">
        <f t="shared" si="64"/>
        <v/>
      </c>
      <c r="S786" s="76"/>
    </row>
    <row r="787" spans="1:19" x14ac:dyDescent="0.25">
      <c r="A787" s="75"/>
      <c r="B787" s="76"/>
      <c r="C787" s="77"/>
      <c r="D787" s="77"/>
      <c r="E787" s="78"/>
      <c r="F787" s="79"/>
      <c r="G787" s="80"/>
      <c r="H787" s="81" t="str">
        <f t="shared" si="60"/>
        <v/>
      </c>
      <c r="I787" s="82"/>
      <c r="J787" s="81" t="str">
        <f t="shared" si="61"/>
        <v/>
      </c>
      <c r="K787" s="78"/>
      <c r="L787" s="83"/>
      <c r="M787" s="161" t="str">
        <f t="shared" si="62"/>
        <v/>
      </c>
      <c r="N787" s="83"/>
      <c r="O787" s="81" t="str">
        <f t="shared" si="63"/>
        <v/>
      </c>
      <c r="P787" s="76"/>
      <c r="Q787" s="89"/>
      <c r="R787" s="85" t="str">
        <f t="shared" si="64"/>
        <v/>
      </c>
      <c r="S787" s="76"/>
    </row>
    <row r="788" spans="1:19" x14ac:dyDescent="0.25">
      <c r="A788" s="75"/>
      <c r="B788" s="76"/>
      <c r="C788" s="77"/>
      <c r="D788" s="77"/>
      <c r="E788" s="78"/>
      <c r="F788" s="79"/>
      <c r="G788" s="80"/>
      <c r="H788" s="81" t="str">
        <f t="shared" si="60"/>
        <v/>
      </c>
      <c r="I788" s="82"/>
      <c r="J788" s="81" t="str">
        <f t="shared" si="61"/>
        <v/>
      </c>
      <c r="K788" s="78"/>
      <c r="L788" s="83"/>
      <c r="M788" s="161" t="str">
        <f t="shared" si="62"/>
        <v/>
      </c>
      <c r="N788" s="83"/>
      <c r="O788" s="81" t="str">
        <f t="shared" si="63"/>
        <v/>
      </c>
      <c r="P788" s="76"/>
      <c r="Q788" s="89"/>
      <c r="R788" s="85" t="str">
        <f t="shared" si="64"/>
        <v/>
      </c>
      <c r="S788" s="76"/>
    </row>
    <row r="789" spans="1:19" x14ac:dyDescent="0.25">
      <c r="A789" s="75"/>
      <c r="B789" s="76"/>
      <c r="C789" s="77"/>
      <c r="D789" s="77"/>
      <c r="E789" s="78"/>
      <c r="F789" s="79"/>
      <c r="G789" s="80"/>
      <c r="H789" s="81" t="str">
        <f t="shared" si="60"/>
        <v/>
      </c>
      <c r="I789" s="82"/>
      <c r="J789" s="81" t="str">
        <f t="shared" si="61"/>
        <v/>
      </c>
      <c r="K789" s="78"/>
      <c r="L789" s="83"/>
      <c r="M789" s="161" t="str">
        <f t="shared" si="62"/>
        <v/>
      </c>
      <c r="N789" s="83"/>
      <c r="O789" s="81" t="str">
        <f t="shared" si="63"/>
        <v/>
      </c>
      <c r="P789" s="76"/>
      <c r="Q789" s="89"/>
      <c r="R789" s="85" t="str">
        <f t="shared" si="64"/>
        <v/>
      </c>
      <c r="S789" s="76"/>
    </row>
    <row r="790" spans="1:19" x14ac:dyDescent="0.25">
      <c r="A790" s="75"/>
      <c r="B790" s="76"/>
      <c r="C790" s="77"/>
      <c r="D790" s="77"/>
      <c r="E790" s="78"/>
      <c r="F790" s="79"/>
      <c r="G790" s="80"/>
      <c r="H790" s="81" t="str">
        <f t="shared" si="60"/>
        <v/>
      </c>
      <c r="I790" s="82"/>
      <c r="J790" s="81" t="str">
        <f t="shared" si="61"/>
        <v/>
      </c>
      <c r="K790" s="78"/>
      <c r="L790" s="83"/>
      <c r="M790" s="161" t="str">
        <f t="shared" si="62"/>
        <v/>
      </c>
      <c r="N790" s="83"/>
      <c r="O790" s="81" t="str">
        <f t="shared" si="63"/>
        <v/>
      </c>
      <c r="P790" s="76"/>
      <c r="Q790" s="89"/>
      <c r="R790" s="85" t="str">
        <f t="shared" si="64"/>
        <v/>
      </c>
      <c r="S790" s="76"/>
    </row>
    <row r="791" spans="1:19" x14ac:dyDescent="0.25">
      <c r="A791" s="75"/>
      <c r="B791" s="76"/>
      <c r="C791" s="77"/>
      <c r="D791" s="77"/>
      <c r="E791" s="78"/>
      <c r="F791" s="79"/>
      <c r="G791" s="80"/>
      <c r="H791" s="81" t="str">
        <f t="shared" si="60"/>
        <v/>
      </c>
      <c r="I791" s="82"/>
      <c r="J791" s="81" t="str">
        <f t="shared" si="61"/>
        <v/>
      </c>
      <c r="K791" s="78"/>
      <c r="L791" s="83"/>
      <c r="M791" s="161" t="str">
        <f t="shared" si="62"/>
        <v/>
      </c>
      <c r="N791" s="83"/>
      <c r="O791" s="81" t="str">
        <f t="shared" si="63"/>
        <v/>
      </c>
      <c r="P791" s="76"/>
      <c r="Q791" s="89"/>
      <c r="R791" s="85" t="str">
        <f t="shared" si="64"/>
        <v/>
      </c>
      <c r="S791" s="76"/>
    </row>
    <row r="792" spans="1:19" x14ac:dyDescent="0.25">
      <c r="A792" s="75"/>
      <c r="B792" s="76"/>
      <c r="C792" s="77"/>
      <c r="D792" s="77"/>
      <c r="E792" s="78"/>
      <c r="F792" s="79"/>
      <c r="G792" s="80"/>
      <c r="H792" s="81" t="str">
        <f t="shared" si="60"/>
        <v/>
      </c>
      <c r="I792" s="82"/>
      <c r="J792" s="81" t="str">
        <f t="shared" si="61"/>
        <v/>
      </c>
      <c r="K792" s="78"/>
      <c r="L792" s="83"/>
      <c r="M792" s="161" t="str">
        <f t="shared" si="62"/>
        <v/>
      </c>
      <c r="N792" s="83"/>
      <c r="O792" s="81" t="str">
        <f t="shared" si="63"/>
        <v/>
      </c>
      <c r="P792" s="76"/>
      <c r="Q792" s="89"/>
      <c r="R792" s="85" t="str">
        <f t="shared" si="64"/>
        <v/>
      </c>
      <c r="S792" s="76"/>
    </row>
    <row r="793" spans="1:19" x14ac:dyDescent="0.25">
      <c r="A793" s="75"/>
      <c r="B793" s="76"/>
      <c r="C793" s="77"/>
      <c r="D793" s="77"/>
      <c r="E793" s="78"/>
      <c r="F793" s="79"/>
      <c r="G793" s="80"/>
      <c r="H793" s="81" t="str">
        <f t="shared" si="60"/>
        <v/>
      </c>
      <c r="I793" s="82"/>
      <c r="J793" s="81" t="str">
        <f t="shared" si="61"/>
        <v/>
      </c>
      <c r="K793" s="78"/>
      <c r="L793" s="83"/>
      <c r="M793" s="161" t="str">
        <f t="shared" si="62"/>
        <v/>
      </c>
      <c r="N793" s="83"/>
      <c r="O793" s="81" t="str">
        <f t="shared" si="63"/>
        <v/>
      </c>
      <c r="P793" s="76"/>
      <c r="Q793" s="89"/>
      <c r="R793" s="85" t="str">
        <f t="shared" si="64"/>
        <v/>
      </c>
      <c r="S793" s="76"/>
    </row>
    <row r="794" spans="1:19" x14ac:dyDescent="0.25">
      <c r="A794" s="75"/>
      <c r="B794" s="76"/>
      <c r="C794" s="77"/>
      <c r="D794" s="77"/>
      <c r="E794" s="78"/>
      <c r="F794" s="79"/>
      <c r="G794" s="80"/>
      <c r="H794" s="81" t="str">
        <f t="shared" si="60"/>
        <v/>
      </c>
      <c r="I794" s="82"/>
      <c r="J794" s="81" t="str">
        <f t="shared" si="61"/>
        <v/>
      </c>
      <c r="K794" s="78"/>
      <c r="L794" s="83"/>
      <c r="M794" s="161" t="str">
        <f t="shared" si="62"/>
        <v/>
      </c>
      <c r="N794" s="83"/>
      <c r="O794" s="81" t="str">
        <f t="shared" si="63"/>
        <v/>
      </c>
      <c r="P794" s="76"/>
      <c r="Q794" s="89"/>
      <c r="R794" s="85" t="str">
        <f t="shared" si="64"/>
        <v/>
      </c>
      <c r="S794" s="76"/>
    </row>
    <row r="795" spans="1:19" x14ac:dyDescent="0.25">
      <c r="A795" s="75"/>
      <c r="B795" s="76"/>
      <c r="C795" s="77"/>
      <c r="D795" s="77"/>
      <c r="E795" s="78"/>
      <c r="F795" s="79"/>
      <c r="G795" s="80"/>
      <c r="H795" s="81" t="str">
        <f t="shared" si="60"/>
        <v/>
      </c>
      <c r="I795" s="82"/>
      <c r="J795" s="81" t="str">
        <f t="shared" si="61"/>
        <v/>
      </c>
      <c r="K795" s="78"/>
      <c r="L795" s="83"/>
      <c r="M795" s="161" t="str">
        <f t="shared" si="62"/>
        <v/>
      </c>
      <c r="N795" s="83"/>
      <c r="O795" s="81" t="str">
        <f t="shared" si="63"/>
        <v/>
      </c>
      <c r="P795" s="76"/>
      <c r="Q795" s="89"/>
      <c r="R795" s="85" t="str">
        <f t="shared" si="64"/>
        <v/>
      </c>
      <c r="S795" s="76"/>
    </row>
    <row r="796" spans="1:19" x14ac:dyDescent="0.25">
      <c r="A796" s="75"/>
      <c r="B796" s="76"/>
      <c r="C796" s="77"/>
      <c r="D796" s="77"/>
      <c r="E796" s="78"/>
      <c r="F796" s="79"/>
      <c r="G796" s="80"/>
      <c r="H796" s="81" t="str">
        <f t="shared" si="60"/>
        <v/>
      </c>
      <c r="I796" s="82"/>
      <c r="J796" s="81" t="str">
        <f t="shared" si="61"/>
        <v/>
      </c>
      <c r="K796" s="78"/>
      <c r="L796" s="83"/>
      <c r="M796" s="161" t="str">
        <f t="shared" si="62"/>
        <v/>
      </c>
      <c r="N796" s="83"/>
      <c r="O796" s="81" t="str">
        <f t="shared" si="63"/>
        <v/>
      </c>
      <c r="P796" s="76"/>
      <c r="Q796" s="89"/>
      <c r="R796" s="85" t="str">
        <f t="shared" si="64"/>
        <v/>
      </c>
      <c r="S796" s="76"/>
    </row>
    <row r="797" spans="1:19" x14ac:dyDescent="0.25">
      <c r="A797" s="75"/>
      <c r="B797" s="76"/>
      <c r="C797" s="77"/>
      <c r="D797" s="77"/>
      <c r="E797" s="78"/>
      <c r="F797" s="79"/>
      <c r="G797" s="80"/>
      <c r="H797" s="81" t="str">
        <f t="shared" si="60"/>
        <v/>
      </c>
      <c r="I797" s="82"/>
      <c r="J797" s="81" t="str">
        <f t="shared" si="61"/>
        <v/>
      </c>
      <c r="K797" s="78"/>
      <c r="L797" s="83"/>
      <c r="M797" s="161" t="str">
        <f t="shared" si="62"/>
        <v/>
      </c>
      <c r="N797" s="83"/>
      <c r="O797" s="81" t="str">
        <f t="shared" si="63"/>
        <v/>
      </c>
      <c r="P797" s="76"/>
      <c r="Q797" s="89"/>
      <c r="R797" s="85" t="str">
        <f t="shared" si="64"/>
        <v/>
      </c>
      <c r="S797" s="76"/>
    </row>
    <row r="798" spans="1:19" x14ac:dyDescent="0.25">
      <c r="A798" s="75"/>
      <c r="B798" s="76"/>
      <c r="C798" s="77"/>
      <c r="D798" s="77"/>
      <c r="E798" s="78"/>
      <c r="F798" s="79"/>
      <c r="G798" s="80"/>
      <c r="H798" s="81" t="str">
        <f t="shared" si="60"/>
        <v/>
      </c>
      <c r="I798" s="82"/>
      <c r="J798" s="81" t="str">
        <f t="shared" si="61"/>
        <v/>
      </c>
      <c r="K798" s="78"/>
      <c r="L798" s="83"/>
      <c r="M798" s="161" t="str">
        <f t="shared" si="62"/>
        <v/>
      </c>
      <c r="N798" s="83"/>
      <c r="O798" s="81" t="str">
        <f t="shared" si="63"/>
        <v/>
      </c>
      <c r="P798" s="76"/>
      <c r="Q798" s="89"/>
      <c r="R798" s="85" t="str">
        <f t="shared" si="64"/>
        <v/>
      </c>
      <c r="S798" s="76"/>
    </row>
    <row r="799" spans="1:19" x14ac:dyDescent="0.25">
      <c r="A799" s="75"/>
      <c r="B799" s="76"/>
      <c r="C799" s="77"/>
      <c r="D799" s="77"/>
      <c r="E799" s="78"/>
      <c r="F799" s="79"/>
      <c r="G799" s="80"/>
      <c r="H799" s="81" t="str">
        <f t="shared" si="60"/>
        <v/>
      </c>
      <c r="I799" s="82"/>
      <c r="J799" s="81" t="str">
        <f t="shared" si="61"/>
        <v/>
      </c>
      <c r="K799" s="78"/>
      <c r="L799" s="83"/>
      <c r="M799" s="161" t="str">
        <f t="shared" si="62"/>
        <v/>
      </c>
      <c r="N799" s="83"/>
      <c r="O799" s="81" t="str">
        <f t="shared" si="63"/>
        <v/>
      </c>
      <c r="P799" s="76"/>
      <c r="Q799" s="89"/>
      <c r="R799" s="85" t="str">
        <f t="shared" si="64"/>
        <v/>
      </c>
      <c r="S799" s="76"/>
    </row>
    <row r="800" spans="1:19" x14ac:dyDescent="0.25">
      <c r="A800" s="75"/>
      <c r="B800" s="76"/>
      <c r="C800" s="77"/>
      <c r="D800" s="77"/>
      <c r="E800" s="78"/>
      <c r="F800" s="79"/>
      <c r="G800" s="80"/>
      <c r="H800" s="81" t="str">
        <f t="shared" si="60"/>
        <v/>
      </c>
      <c r="I800" s="82"/>
      <c r="J800" s="81" t="str">
        <f t="shared" si="61"/>
        <v/>
      </c>
      <c r="K800" s="78"/>
      <c r="L800" s="83"/>
      <c r="M800" s="161" t="str">
        <f t="shared" si="62"/>
        <v/>
      </c>
      <c r="N800" s="83"/>
      <c r="O800" s="81" t="str">
        <f t="shared" si="63"/>
        <v/>
      </c>
      <c r="P800" s="76"/>
      <c r="Q800" s="89"/>
      <c r="R800" s="85" t="str">
        <f t="shared" si="64"/>
        <v/>
      </c>
      <c r="S800" s="76"/>
    </row>
    <row r="801" spans="1:19" x14ac:dyDescent="0.25">
      <c r="A801" s="75"/>
      <c r="B801" s="76"/>
      <c r="C801" s="77"/>
      <c r="D801" s="77"/>
      <c r="E801" s="78"/>
      <c r="F801" s="79"/>
      <c r="G801" s="80"/>
      <c r="H801" s="81" t="str">
        <f t="shared" si="60"/>
        <v/>
      </c>
      <c r="I801" s="82"/>
      <c r="J801" s="81" t="str">
        <f t="shared" si="61"/>
        <v/>
      </c>
      <c r="K801" s="78"/>
      <c r="L801" s="83"/>
      <c r="M801" s="161" t="str">
        <f t="shared" si="62"/>
        <v/>
      </c>
      <c r="N801" s="83"/>
      <c r="O801" s="81" t="str">
        <f t="shared" si="63"/>
        <v/>
      </c>
      <c r="P801" s="76"/>
      <c r="Q801" s="89"/>
      <c r="R801" s="85" t="str">
        <f t="shared" si="64"/>
        <v/>
      </c>
      <c r="S801" s="76"/>
    </row>
    <row r="802" spans="1:19" x14ac:dyDescent="0.25">
      <c r="A802" s="75"/>
      <c r="B802" s="76"/>
      <c r="C802" s="77"/>
      <c r="D802" s="77"/>
      <c r="E802" s="78"/>
      <c r="F802" s="79"/>
      <c r="G802" s="80"/>
      <c r="H802" s="81" t="str">
        <f t="shared" si="60"/>
        <v/>
      </c>
      <c r="I802" s="82"/>
      <c r="J802" s="81" t="str">
        <f t="shared" si="61"/>
        <v/>
      </c>
      <c r="K802" s="78"/>
      <c r="L802" s="83"/>
      <c r="M802" s="161" t="str">
        <f t="shared" si="62"/>
        <v/>
      </c>
      <c r="N802" s="83"/>
      <c r="O802" s="81" t="str">
        <f t="shared" si="63"/>
        <v/>
      </c>
      <c r="P802" s="76"/>
      <c r="Q802" s="89"/>
      <c r="R802" s="85" t="str">
        <f t="shared" si="64"/>
        <v/>
      </c>
      <c r="S802" s="76"/>
    </row>
    <row r="803" spans="1:19" x14ac:dyDescent="0.25">
      <c r="A803" s="75"/>
      <c r="B803" s="76"/>
      <c r="C803" s="77"/>
      <c r="D803" s="77"/>
      <c r="E803" s="78"/>
      <c r="F803" s="79"/>
      <c r="G803" s="80"/>
      <c r="H803" s="81" t="str">
        <f t="shared" si="60"/>
        <v/>
      </c>
      <c r="I803" s="82"/>
      <c r="J803" s="81" t="str">
        <f t="shared" si="61"/>
        <v/>
      </c>
      <c r="K803" s="78"/>
      <c r="L803" s="83"/>
      <c r="M803" s="161" t="str">
        <f t="shared" si="62"/>
        <v/>
      </c>
      <c r="N803" s="83"/>
      <c r="O803" s="81" t="str">
        <f t="shared" si="63"/>
        <v/>
      </c>
      <c r="P803" s="76"/>
      <c r="Q803" s="89"/>
      <c r="R803" s="85" t="str">
        <f t="shared" si="64"/>
        <v/>
      </c>
      <c r="S803" s="76"/>
    </row>
    <row r="804" spans="1:19" x14ac:dyDescent="0.25">
      <c r="A804" s="75"/>
      <c r="B804" s="76"/>
      <c r="C804" s="77"/>
      <c r="D804" s="77"/>
      <c r="E804" s="78"/>
      <c r="F804" s="79"/>
      <c r="G804" s="80"/>
      <c r="H804" s="81" t="str">
        <f t="shared" si="60"/>
        <v/>
      </c>
      <c r="I804" s="82"/>
      <c r="J804" s="81" t="str">
        <f t="shared" si="61"/>
        <v/>
      </c>
      <c r="K804" s="78"/>
      <c r="L804" s="83"/>
      <c r="M804" s="161" t="str">
        <f t="shared" si="62"/>
        <v/>
      </c>
      <c r="N804" s="83"/>
      <c r="O804" s="81" t="str">
        <f t="shared" si="63"/>
        <v/>
      </c>
      <c r="P804" s="76"/>
      <c r="Q804" s="89"/>
      <c r="R804" s="85" t="str">
        <f t="shared" si="64"/>
        <v/>
      </c>
      <c r="S804" s="76"/>
    </row>
    <row r="805" spans="1:19" x14ac:dyDescent="0.25">
      <c r="A805" s="75"/>
      <c r="B805" s="76"/>
      <c r="C805" s="77"/>
      <c r="D805" s="77"/>
      <c r="E805" s="78"/>
      <c r="F805" s="79"/>
      <c r="G805" s="80"/>
      <c r="H805" s="81" t="str">
        <f t="shared" si="60"/>
        <v/>
      </c>
      <c r="I805" s="82"/>
      <c r="J805" s="81" t="str">
        <f t="shared" si="61"/>
        <v/>
      </c>
      <c r="K805" s="78"/>
      <c r="L805" s="83"/>
      <c r="M805" s="161" t="str">
        <f t="shared" si="62"/>
        <v/>
      </c>
      <c r="N805" s="83"/>
      <c r="O805" s="81" t="str">
        <f t="shared" si="63"/>
        <v/>
      </c>
      <c r="P805" s="76"/>
      <c r="Q805" s="89"/>
      <c r="R805" s="85" t="str">
        <f t="shared" si="64"/>
        <v/>
      </c>
      <c r="S805" s="76"/>
    </row>
    <row r="806" spans="1:19" x14ac:dyDescent="0.25">
      <c r="A806" s="75"/>
      <c r="B806" s="76"/>
      <c r="C806" s="77"/>
      <c r="D806" s="77"/>
      <c r="E806" s="78"/>
      <c r="F806" s="79"/>
      <c r="G806" s="80"/>
      <c r="H806" s="81" t="str">
        <f t="shared" si="60"/>
        <v/>
      </c>
      <c r="I806" s="82"/>
      <c r="J806" s="81" t="str">
        <f t="shared" si="61"/>
        <v/>
      </c>
      <c r="K806" s="78"/>
      <c r="L806" s="83"/>
      <c r="M806" s="161" t="str">
        <f t="shared" si="62"/>
        <v/>
      </c>
      <c r="N806" s="83"/>
      <c r="O806" s="81" t="str">
        <f t="shared" si="63"/>
        <v/>
      </c>
      <c r="P806" s="76"/>
      <c r="Q806" s="89"/>
      <c r="R806" s="85" t="str">
        <f t="shared" si="64"/>
        <v/>
      </c>
      <c r="S806" s="76"/>
    </row>
    <row r="807" spans="1:19" x14ac:dyDescent="0.25">
      <c r="A807" s="75"/>
      <c r="B807" s="76"/>
      <c r="C807" s="77"/>
      <c r="D807" s="77"/>
      <c r="E807" s="78"/>
      <c r="F807" s="79"/>
      <c r="G807" s="80"/>
      <c r="H807" s="81" t="str">
        <f t="shared" si="60"/>
        <v/>
      </c>
      <c r="I807" s="82"/>
      <c r="J807" s="81" t="str">
        <f t="shared" si="61"/>
        <v/>
      </c>
      <c r="K807" s="78"/>
      <c r="L807" s="83"/>
      <c r="M807" s="161" t="str">
        <f t="shared" si="62"/>
        <v/>
      </c>
      <c r="N807" s="83"/>
      <c r="O807" s="81" t="str">
        <f t="shared" si="63"/>
        <v/>
      </c>
      <c r="P807" s="76"/>
      <c r="Q807" s="89"/>
      <c r="R807" s="85" t="str">
        <f t="shared" si="64"/>
        <v/>
      </c>
      <c r="S807" s="76"/>
    </row>
    <row r="808" spans="1:19" x14ac:dyDescent="0.25">
      <c r="A808" s="75"/>
      <c r="B808" s="76"/>
      <c r="C808" s="77"/>
      <c r="D808" s="77"/>
      <c r="E808" s="78"/>
      <c r="F808" s="79"/>
      <c r="G808" s="80"/>
      <c r="H808" s="81" t="str">
        <f t="shared" si="60"/>
        <v/>
      </c>
      <c r="I808" s="82"/>
      <c r="J808" s="81" t="str">
        <f t="shared" si="61"/>
        <v/>
      </c>
      <c r="K808" s="78"/>
      <c r="L808" s="83"/>
      <c r="M808" s="161" t="str">
        <f t="shared" si="62"/>
        <v/>
      </c>
      <c r="N808" s="83"/>
      <c r="O808" s="81" t="str">
        <f t="shared" si="63"/>
        <v/>
      </c>
      <c r="P808" s="76"/>
      <c r="Q808" s="89"/>
      <c r="R808" s="85" t="str">
        <f t="shared" si="64"/>
        <v/>
      </c>
      <c r="S808" s="76"/>
    </row>
    <row r="809" spans="1:19" x14ac:dyDescent="0.25">
      <c r="A809" s="75"/>
      <c r="B809" s="76"/>
      <c r="C809" s="77"/>
      <c r="D809" s="77"/>
      <c r="E809" s="78"/>
      <c r="F809" s="79"/>
      <c r="G809" s="80"/>
      <c r="H809" s="81" t="str">
        <f t="shared" si="60"/>
        <v/>
      </c>
      <c r="I809" s="82"/>
      <c r="J809" s="81" t="str">
        <f t="shared" si="61"/>
        <v/>
      </c>
      <c r="K809" s="78"/>
      <c r="L809" s="83"/>
      <c r="M809" s="161" t="str">
        <f t="shared" si="62"/>
        <v/>
      </c>
      <c r="N809" s="83"/>
      <c r="O809" s="81" t="str">
        <f t="shared" si="63"/>
        <v/>
      </c>
      <c r="P809" s="76"/>
      <c r="Q809" s="89"/>
      <c r="R809" s="85" t="str">
        <f t="shared" si="64"/>
        <v/>
      </c>
      <c r="S809" s="76"/>
    </row>
    <row r="810" spans="1:19" x14ac:dyDescent="0.25">
      <c r="A810" s="75"/>
      <c r="B810" s="76"/>
      <c r="C810" s="77"/>
      <c r="D810" s="77"/>
      <c r="E810" s="78"/>
      <c r="F810" s="79"/>
      <c r="G810" s="80"/>
      <c r="H810" s="81" t="str">
        <f t="shared" si="60"/>
        <v/>
      </c>
      <c r="I810" s="82"/>
      <c r="J810" s="81" t="str">
        <f t="shared" si="61"/>
        <v/>
      </c>
      <c r="K810" s="78"/>
      <c r="L810" s="83"/>
      <c r="M810" s="161" t="str">
        <f t="shared" si="62"/>
        <v/>
      </c>
      <c r="N810" s="83"/>
      <c r="O810" s="81" t="str">
        <f t="shared" si="63"/>
        <v/>
      </c>
      <c r="P810" s="76"/>
      <c r="Q810" s="89"/>
      <c r="R810" s="85" t="str">
        <f t="shared" si="64"/>
        <v/>
      </c>
      <c r="S810" s="76"/>
    </row>
    <row r="811" spans="1:19" x14ac:dyDescent="0.25">
      <c r="A811" s="75"/>
      <c r="B811" s="76"/>
      <c r="C811" s="77"/>
      <c r="D811" s="77"/>
      <c r="E811" s="78"/>
      <c r="F811" s="79"/>
      <c r="G811" s="80"/>
      <c r="H811" s="81" t="str">
        <f t="shared" si="60"/>
        <v/>
      </c>
      <c r="I811" s="82"/>
      <c r="J811" s="81" t="str">
        <f t="shared" si="61"/>
        <v/>
      </c>
      <c r="K811" s="78"/>
      <c r="L811" s="83"/>
      <c r="M811" s="161" t="str">
        <f t="shared" si="62"/>
        <v/>
      </c>
      <c r="N811" s="83"/>
      <c r="O811" s="81" t="str">
        <f t="shared" si="63"/>
        <v/>
      </c>
      <c r="P811" s="76"/>
      <c r="Q811" s="89"/>
      <c r="R811" s="85" t="str">
        <f t="shared" si="64"/>
        <v/>
      </c>
      <c r="S811" s="76"/>
    </row>
    <row r="812" spans="1:19" x14ac:dyDescent="0.25">
      <c r="A812" s="75"/>
      <c r="B812" s="76"/>
      <c r="C812" s="77"/>
      <c r="D812" s="77"/>
      <c r="E812" s="78"/>
      <c r="F812" s="79"/>
      <c r="G812" s="80"/>
      <c r="H812" s="81" t="str">
        <f t="shared" si="60"/>
        <v/>
      </c>
      <c r="I812" s="82"/>
      <c r="J812" s="81" t="str">
        <f t="shared" si="61"/>
        <v/>
      </c>
      <c r="K812" s="78"/>
      <c r="L812" s="83"/>
      <c r="M812" s="161" t="str">
        <f t="shared" si="62"/>
        <v/>
      </c>
      <c r="N812" s="83"/>
      <c r="O812" s="81" t="str">
        <f t="shared" si="63"/>
        <v/>
      </c>
      <c r="P812" s="76"/>
      <c r="Q812" s="89"/>
      <c r="R812" s="85" t="str">
        <f t="shared" si="64"/>
        <v/>
      </c>
      <c r="S812" s="76"/>
    </row>
    <row r="813" spans="1:19" x14ac:dyDescent="0.25">
      <c r="A813" s="75"/>
      <c r="B813" s="76"/>
      <c r="C813" s="77"/>
      <c r="D813" s="77"/>
      <c r="E813" s="78"/>
      <c r="F813" s="79"/>
      <c r="G813" s="80"/>
      <c r="H813" s="81" t="str">
        <f t="shared" si="60"/>
        <v/>
      </c>
      <c r="I813" s="82"/>
      <c r="J813" s="81" t="str">
        <f t="shared" si="61"/>
        <v/>
      </c>
      <c r="K813" s="78"/>
      <c r="L813" s="83"/>
      <c r="M813" s="161" t="str">
        <f t="shared" si="62"/>
        <v/>
      </c>
      <c r="N813" s="83"/>
      <c r="O813" s="81" t="str">
        <f t="shared" si="63"/>
        <v/>
      </c>
      <c r="P813" s="76"/>
      <c r="Q813" s="89"/>
      <c r="R813" s="85" t="str">
        <f t="shared" si="64"/>
        <v/>
      </c>
      <c r="S813" s="76"/>
    </row>
    <row r="814" spans="1:19" x14ac:dyDescent="0.25">
      <c r="A814" s="75"/>
      <c r="B814" s="76"/>
      <c r="C814" s="77"/>
      <c r="D814" s="77"/>
      <c r="E814" s="78"/>
      <c r="F814" s="79"/>
      <c r="G814" s="80"/>
      <c r="H814" s="81" t="str">
        <f t="shared" si="60"/>
        <v/>
      </c>
      <c r="I814" s="82"/>
      <c r="J814" s="81" t="str">
        <f t="shared" si="61"/>
        <v/>
      </c>
      <c r="K814" s="78"/>
      <c r="L814" s="83"/>
      <c r="M814" s="161" t="str">
        <f t="shared" si="62"/>
        <v/>
      </c>
      <c r="N814" s="83"/>
      <c r="O814" s="81" t="str">
        <f t="shared" si="63"/>
        <v/>
      </c>
      <c r="P814" s="76"/>
      <c r="Q814" s="89"/>
      <c r="R814" s="85" t="str">
        <f t="shared" si="64"/>
        <v/>
      </c>
      <c r="S814" s="76"/>
    </row>
    <row r="815" spans="1:19" x14ac:dyDescent="0.25">
      <c r="A815" s="75"/>
      <c r="B815" s="76"/>
      <c r="C815" s="77"/>
      <c r="D815" s="77"/>
      <c r="E815" s="78"/>
      <c r="F815" s="79"/>
      <c r="G815" s="80"/>
      <c r="H815" s="81" t="str">
        <f t="shared" si="60"/>
        <v/>
      </c>
      <c r="I815" s="82"/>
      <c r="J815" s="81" t="str">
        <f t="shared" si="61"/>
        <v/>
      </c>
      <c r="K815" s="78"/>
      <c r="L815" s="83"/>
      <c r="M815" s="161" t="str">
        <f t="shared" si="62"/>
        <v/>
      </c>
      <c r="N815" s="83"/>
      <c r="O815" s="81" t="str">
        <f t="shared" si="63"/>
        <v/>
      </c>
      <c r="P815" s="76"/>
      <c r="Q815" s="89"/>
      <c r="R815" s="85" t="str">
        <f t="shared" si="64"/>
        <v/>
      </c>
      <c r="S815" s="76"/>
    </row>
    <row r="816" spans="1:19" x14ac:dyDescent="0.25">
      <c r="A816" s="75"/>
      <c r="B816" s="76"/>
      <c r="C816" s="77"/>
      <c r="D816" s="77"/>
      <c r="E816" s="78"/>
      <c r="F816" s="79"/>
      <c r="G816" s="80"/>
      <c r="H816" s="81" t="str">
        <f t="shared" si="60"/>
        <v/>
      </c>
      <c r="I816" s="82"/>
      <c r="J816" s="81" t="str">
        <f t="shared" si="61"/>
        <v/>
      </c>
      <c r="K816" s="78"/>
      <c r="L816" s="83"/>
      <c r="M816" s="161" t="str">
        <f t="shared" si="62"/>
        <v/>
      </c>
      <c r="N816" s="83"/>
      <c r="O816" s="81" t="str">
        <f t="shared" si="63"/>
        <v/>
      </c>
      <c r="P816" s="76"/>
      <c r="Q816" s="89"/>
      <c r="R816" s="85" t="str">
        <f t="shared" si="64"/>
        <v/>
      </c>
      <c r="S816" s="76"/>
    </row>
    <row r="817" spans="1:19" x14ac:dyDescent="0.25">
      <c r="A817" s="75"/>
      <c r="B817" s="76"/>
      <c r="C817" s="77"/>
      <c r="D817" s="77"/>
      <c r="E817" s="78"/>
      <c r="F817" s="79"/>
      <c r="G817" s="80"/>
      <c r="H817" s="81" t="str">
        <f t="shared" si="60"/>
        <v/>
      </c>
      <c r="I817" s="82"/>
      <c r="J817" s="81" t="str">
        <f t="shared" si="61"/>
        <v/>
      </c>
      <c r="K817" s="78"/>
      <c r="L817" s="83"/>
      <c r="M817" s="161" t="str">
        <f t="shared" si="62"/>
        <v/>
      </c>
      <c r="N817" s="83"/>
      <c r="O817" s="81" t="str">
        <f t="shared" si="63"/>
        <v/>
      </c>
      <c r="P817" s="76"/>
      <c r="Q817" s="89"/>
      <c r="R817" s="85" t="str">
        <f t="shared" si="64"/>
        <v/>
      </c>
      <c r="S817" s="76"/>
    </row>
    <row r="818" spans="1:19" x14ac:dyDescent="0.25">
      <c r="A818" s="75"/>
      <c r="B818" s="76"/>
      <c r="C818" s="77"/>
      <c r="D818" s="77"/>
      <c r="E818" s="78"/>
      <c r="F818" s="79"/>
      <c r="G818" s="80"/>
      <c r="H818" s="81" t="str">
        <f t="shared" si="60"/>
        <v/>
      </c>
      <c r="I818" s="82"/>
      <c r="J818" s="81" t="str">
        <f t="shared" si="61"/>
        <v/>
      </c>
      <c r="K818" s="78"/>
      <c r="L818" s="83"/>
      <c r="M818" s="161" t="str">
        <f t="shared" si="62"/>
        <v/>
      </c>
      <c r="N818" s="83"/>
      <c r="O818" s="81" t="str">
        <f t="shared" si="63"/>
        <v/>
      </c>
      <c r="P818" s="76"/>
      <c r="Q818" s="89"/>
      <c r="R818" s="85" t="str">
        <f t="shared" si="64"/>
        <v/>
      </c>
      <c r="S818" s="76"/>
    </row>
    <row r="819" spans="1:19" x14ac:dyDescent="0.25">
      <c r="A819" s="75"/>
      <c r="B819" s="76"/>
      <c r="C819" s="77"/>
      <c r="D819" s="77"/>
      <c r="E819" s="78"/>
      <c r="F819" s="79"/>
      <c r="G819" s="80"/>
      <c r="H819" s="81" t="str">
        <f t="shared" si="60"/>
        <v/>
      </c>
      <c r="I819" s="82"/>
      <c r="J819" s="81" t="str">
        <f t="shared" si="61"/>
        <v/>
      </c>
      <c r="K819" s="78"/>
      <c r="L819" s="83"/>
      <c r="M819" s="161" t="str">
        <f t="shared" si="62"/>
        <v/>
      </c>
      <c r="N819" s="83"/>
      <c r="O819" s="81" t="str">
        <f t="shared" si="63"/>
        <v/>
      </c>
      <c r="P819" s="76"/>
      <c r="Q819" s="89"/>
      <c r="R819" s="85" t="str">
        <f t="shared" si="64"/>
        <v/>
      </c>
      <c r="S819" s="76"/>
    </row>
    <row r="820" spans="1:19" x14ac:dyDescent="0.25">
      <c r="A820" s="75"/>
      <c r="B820" s="76"/>
      <c r="C820" s="77"/>
      <c r="D820" s="77"/>
      <c r="E820" s="78"/>
      <c r="F820" s="79"/>
      <c r="G820" s="80"/>
      <c r="H820" s="81" t="str">
        <f t="shared" si="60"/>
        <v/>
      </c>
      <c r="I820" s="82"/>
      <c r="J820" s="81" t="str">
        <f t="shared" si="61"/>
        <v/>
      </c>
      <c r="K820" s="78"/>
      <c r="L820" s="83"/>
      <c r="M820" s="161" t="str">
        <f t="shared" si="62"/>
        <v/>
      </c>
      <c r="N820" s="83"/>
      <c r="O820" s="81" t="str">
        <f t="shared" si="63"/>
        <v/>
      </c>
      <c r="P820" s="76"/>
      <c r="Q820" s="89"/>
      <c r="R820" s="85" t="str">
        <f t="shared" si="64"/>
        <v/>
      </c>
      <c r="S820" s="76"/>
    </row>
    <row r="821" spans="1:19" x14ac:dyDescent="0.25">
      <c r="A821" s="75"/>
      <c r="B821" s="76"/>
      <c r="C821" s="77"/>
      <c r="D821" s="77"/>
      <c r="E821" s="78"/>
      <c r="F821" s="79"/>
      <c r="G821" s="80"/>
      <c r="H821" s="81" t="str">
        <f t="shared" si="60"/>
        <v/>
      </c>
      <c r="I821" s="82"/>
      <c r="J821" s="81" t="str">
        <f t="shared" si="61"/>
        <v/>
      </c>
      <c r="K821" s="78"/>
      <c r="L821" s="83"/>
      <c r="M821" s="161" t="str">
        <f t="shared" si="62"/>
        <v/>
      </c>
      <c r="N821" s="83"/>
      <c r="O821" s="81" t="str">
        <f t="shared" si="63"/>
        <v/>
      </c>
      <c r="P821" s="76"/>
      <c r="Q821" s="89"/>
      <c r="R821" s="85" t="str">
        <f t="shared" si="64"/>
        <v/>
      </c>
      <c r="S821" s="76"/>
    </row>
    <row r="822" spans="1:19" x14ac:dyDescent="0.25">
      <c r="A822" s="75"/>
      <c r="B822" s="76"/>
      <c r="C822" s="77"/>
      <c r="D822" s="77"/>
      <c r="E822" s="78"/>
      <c r="F822" s="79"/>
      <c r="G822" s="80"/>
      <c r="H822" s="81" t="str">
        <f t="shared" si="60"/>
        <v/>
      </c>
      <c r="I822" s="82"/>
      <c r="J822" s="81" t="str">
        <f t="shared" si="61"/>
        <v/>
      </c>
      <c r="K822" s="78"/>
      <c r="L822" s="83"/>
      <c r="M822" s="161" t="str">
        <f t="shared" si="62"/>
        <v/>
      </c>
      <c r="N822" s="83"/>
      <c r="O822" s="81" t="str">
        <f t="shared" si="63"/>
        <v/>
      </c>
      <c r="P822" s="76"/>
      <c r="Q822" s="89"/>
      <c r="R822" s="85" t="str">
        <f t="shared" si="64"/>
        <v/>
      </c>
      <c r="S822" s="76"/>
    </row>
    <row r="823" spans="1:19" x14ac:dyDescent="0.25">
      <c r="A823" s="75"/>
      <c r="B823" s="76"/>
      <c r="C823" s="77"/>
      <c r="D823" s="77"/>
      <c r="E823" s="78"/>
      <c r="F823" s="79"/>
      <c r="G823" s="80"/>
      <c r="H823" s="81" t="str">
        <f t="shared" si="60"/>
        <v/>
      </c>
      <c r="I823" s="82"/>
      <c r="J823" s="81" t="str">
        <f t="shared" si="61"/>
        <v/>
      </c>
      <c r="K823" s="78"/>
      <c r="L823" s="83"/>
      <c r="M823" s="161" t="str">
        <f t="shared" si="62"/>
        <v/>
      </c>
      <c r="N823" s="83"/>
      <c r="O823" s="81" t="str">
        <f t="shared" si="63"/>
        <v/>
      </c>
      <c r="P823" s="76"/>
      <c r="Q823" s="89"/>
      <c r="R823" s="85" t="str">
        <f t="shared" si="64"/>
        <v/>
      </c>
      <c r="S823" s="76"/>
    </row>
    <row r="824" spans="1:19" x14ac:dyDescent="0.25">
      <c r="A824" s="75"/>
      <c r="B824" s="76"/>
      <c r="C824" s="77"/>
      <c r="D824" s="77"/>
      <c r="E824" s="78"/>
      <c r="F824" s="79"/>
      <c r="G824" s="80"/>
      <c r="H824" s="81" t="str">
        <f t="shared" si="60"/>
        <v/>
      </c>
      <c r="I824" s="82"/>
      <c r="J824" s="81" t="str">
        <f t="shared" si="61"/>
        <v/>
      </c>
      <c r="K824" s="78"/>
      <c r="L824" s="83"/>
      <c r="M824" s="161" t="str">
        <f t="shared" si="62"/>
        <v/>
      </c>
      <c r="N824" s="83"/>
      <c r="O824" s="81" t="str">
        <f t="shared" si="63"/>
        <v/>
      </c>
      <c r="P824" s="76"/>
      <c r="Q824" s="89"/>
      <c r="R824" s="85" t="str">
        <f t="shared" si="64"/>
        <v/>
      </c>
      <c r="S824" s="76"/>
    </row>
    <row r="825" spans="1:19" x14ac:dyDescent="0.25">
      <c r="A825" s="75"/>
      <c r="B825" s="76"/>
      <c r="C825" s="77"/>
      <c r="D825" s="77"/>
      <c r="E825" s="78"/>
      <c r="F825" s="79"/>
      <c r="G825" s="80"/>
      <c r="H825" s="81" t="str">
        <f t="shared" si="60"/>
        <v/>
      </c>
      <c r="I825" s="82"/>
      <c r="J825" s="81" t="str">
        <f t="shared" si="61"/>
        <v/>
      </c>
      <c r="K825" s="78"/>
      <c r="L825" s="83"/>
      <c r="M825" s="161" t="str">
        <f t="shared" si="62"/>
        <v/>
      </c>
      <c r="N825" s="83"/>
      <c r="O825" s="81" t="str">
        <f t="shared" si="63"/>
        <v/>
      </c>
      <c r="P825" s="76"/>
      <c r="Q825" s="89"/>
      <c r="R825" s="85" t="str">
        <f t="shared" si="64"/>
        <v/>
      </c>
      <c r="S825" s="76"/>
    </row>
    <row r="826" spans="1:19" x14ac:dyDescent="0.25">
      <c r="A826" s="75"/>
      <c r="B826" s="76"/>
      <c r="C826" s="77"/>
      <c r="D826" s="77"/>
      <c r="E826" s="78"/>
      <c r="F826" s="79"/>
      <c r="G826" s="80"/>
      <c r="H826" s="81" t="str">
        <f t="shared" si="60"/>
        <v/>
      </c>
      <c r="I826" s="82"/>
      <c r="J826" s="81" t="str">
        <f t="shared" si="61"/>
        <v/>
      </c>
      <c r="K826" s="78"/>
      <c r="L826" s="83"/>
      <c r="M826" s="161" t="str">
        <f t="shared" si="62"/>
        <v/>
      </c>
      <c r="N826" s="83"/>
      <c r="O826" s="81" t="str">
        <f t="shared" si="63"/>
        <v/>
      </c>
      <c r="P826" s="76"/>
      <c r="Q826" s="89"/>
      <c r="R826" s="85" t="str">
        <f t="shared" si="64"/>
        <v/>
      </c>
      <c r="S826" s="76"/>
    </row>
    <row r="827" spans="1:19" x14ac:dyDescent="0.25">
      <c r="A827" s="75"/>
      <c r="B827" s="76"/>
      <c r="C827" s="77"/>
      <c r="D827" s="77"/>
      <c r="E827" s="78"/>
      <c r="F827" s="79"/>
      <c r="G827" s="80"/>
      <c r="H827" s="81" t="str">
        <f t="shared" si="60"/>
        <v/>
      </c>
      <c r="I827" s="82"/>
      <c r="J827" s="81" t="str">
        <f t="shared" si="61"/>
        <v/>
      </c>
      <c r="K827" s="78"/>
      <c r="L827" s="83"/>
      <c r="M827" s="161" t="str">
        <f t="shared" si="62"/>
        <v/>
      </c>
      <c r="N827" s="83"/>
      <c r="O827" s="81" t="str">
        <f t="shared" si="63"/>
        <v/>
      </c>
      <c r="P827" s="76"/>
      <c r="Q827" s="89"/>
      <c r="R827" s="85" t="str">
        <f t="shared" si="64"/>
        <v/>
      </c>
      <c r="S827" s="76"/>
    </row>
    <row r="828" spans="1:19" x14ac:dyDescent="0.25">
      <c r="A828" s="75"/>
      <c r="B828" s="76"/>
      <c r="C828" s="77"/>
      <c r="D828" s="77"/>
      <c r="E828" s="78"/>
      <c r="F828" s="79"/>
      <c r="G828" s="80"/>
      <c r="H828" s="81" t="str">
        <f t="shared" si="60"/>
        <v/>
      </c>
      <c r="I828" s="82"/>
      <c r="J828" s="81" t="str">
        <f t="shared" si="61"/>
        <v/>
      </c>
      <c r="K828" s="78"/>
      <c r="L828" s="83"/>
      <c r="M828" s="161" t="str">
        <f t="shared" si="62"/>
        <v/>
      </c>
      <c r="N828" s="83"/>
      <c r="O828" s="81" t="str">
        <f t="shared" si="63"/>
        <v/>
      </c>
      <c r="P828" s="76"/>
      <c r="Q828" s="89"/>
      <c r="R828" s="85" t="str">
        <f t="shared" si="64"/>
        <v/>
      </c>
      <c r="S828" s="76"/>
    </row>
    <row r="829" spans="1:19" x14ac:dyDescent="0.25">
      <c r="A829" s="75"/>
      <c r="B829" s="76"/>
      <c r="C829" s="77"/>
      <c r="D829" s="77"/>
      <c r="E829" s="78"/>
      <c r="F829" s="79"/>
      <c r="G829" s="80"/>
      <c r="H829" s="81" t="str">
        <f t="shared" si="60"/>
        <v/>
      </c>
      <c r="I829" s="82"/>
      <c r="J829" s="81" t="str">
        <f t="shared" si="61"/>
        <v/>
      </c>
      <c r="K829" s="78"/>
      <c r="L829" s="83"/>
      <c r="M829" s="161" t="str">
        <f t="shared" si="62"/>
        <v/>
      </c>
      <c r="N829" s="83"/>
      <c r="O829" s="81" t="str">
        <f t="shared" si="63"/>
        <v/>
      </c>
      <c r="P829" s="76"/>
      <c r="Q829" s="89"/>
      <c r="R829" s="85" t="str">
        <f t="shared" si="64"/>
        <v/>
      </c>
      <c r="S829" s="76"/>
    </row>
    <row r="830" spans="1:19" x14ac:dyDescent="0.25">
      <c r="A830" s="75"/>
      <c r="B830" s="76"/>
      <c r="C830" s="77"/>
      <c r="D830" s="77"/>
      <c r="E830" s="78"/>
      <c r="F830" s="79"/>
      <c r="G830" s="80"/>
      <c r="H830" s="81" t="str">
        <f t="shared" si="60"/>
        <v/>
      </c>
      <c r="I830" s="82"/>
      <c r="J830" s="81" t="str">
        <f t="shared" si="61"/>
        <v/>
      </c>
      <c r="K830" s="78"/>
      <c r="L830" s="83"/>
      <c r="M830" s="161" t="str">
        <f t="shared" si="62"/>
        <v/>
      </c>
      <c r="N830" s="83"/>
      <c r="O830" s="81" t="str">
        <f t="shared" si="63"/>
        <v/>
      </c>
      <c r="P830" s="76"/>
      <c r="Q830" s="89"/>
      <c r="R830" s="85" t="str">
        <f t="shared" si="64"/>
        <v/>
      </c>
      <c r="S830" s="76"/>
    </row>
    <row r="831" spans="1:19" x14ac:dyDescent="0.25">
      <c r="A831" s="75"/>
      <c r="B831" s="76"/>
      <c r="C831" s="77"/>
      <c r="D831" s="77"/>
      <c r="E831" s="78"/>
      <c r="F831" s="79"/>
      <c r="G831" s="80"/>
      <c r="H831" s="81" t="str">
        <f t="shared" si="60"/>
        <v/>
      </c>
      <c r="I831" s="82"/>
      <c r="J831" s="81" t="str">
        <f t="shared" si="61"/>
        <v/>
      </c>
      <c r="K831" s="78"/>
      <c r="L831" s="83"/>
      <c r="M831" s="161" t="str">
        <f t="shared" si="62"/>
        <v/>
      </c>
      <c r="N831" s="83"/>
      <c r="O831" s="81" t="str">
        <f t="shared" si="63"/>
        <v/>
      </c>
      <c r="P831" s="76"/>
      <c r="Q831" s="89"/>
      <c r="R831" s="85" t="str">
        <f t="shared" si="64"/>
        <v/>
      </c>
      <c r="S831" s="76"/>
    </row>
    <row r="832" spans="1:19" x14ac:dyDescent="0.25">
      <c r="A832" s="75"/>
      <c r="B832" s="76"/>
      <c r="C832" s="77"/>
      <c r="D832" s="77"/>
      <c r="E832" s="78"/>
      <c r="F832" s="79"/>
      <c r="G832" s="80"/>
      <c r="H832" s="81" t="str">
        <f t="shared" si="60"/>
        <v/>
      </c>
      <c r="I832" s="82"/>
      <c r="J832" s="81" t="str">
        <f t="shared" si="61"/>
        <v/>
      </c>
      <c r="K832" s="78"/>
      <c r="L832" s="83"/>
      <c r="M832" s="161" t="str">
        <f t="shared" si="62"/>
        <v/>
      </c>
      <c r="N832" s="83"/>
      <c r="O832" s="81" t="str">
        <f t="shared" si="63"/>
        <v/>
      </c>
      <c r="P832" s="76"/>
      <c r="Q832" s="89"/>
      <c r="R832" s="85" t="str">
        <f t="shared" si="64"/>
        <v/>
      </c>
      <c r="S832" s="76"/>
    </row>
    <row r="833" spans="1:19" x14ac:dyDescent="0.25">
      <c r="A833" s="75"/>
      <c r="B833" s="76"/>
      <c r="C833" s="77"/>
      <c r="D833" s="77"/>
      <c r="E833" s="78"/>
      <c r="F833" s="79"/>
      <c r="G833" s="80"/>
      <c r="H833" s="81" t="str">
        <f t="shared" si="60"/>
        <v/>
      </c>
      <c r="I833" s="82"/>
      <c r="J833" s="81" t="str">
        <f t="shared" si="61"/>
        <v/>
      </c>
      <c r="K833" s="78"/>
      <c r="L833" s="83"/>
      <c r="M833" s="161" t="str">
        <f t="shared" si="62"/>
        <v/>
      </c>
      <c r="N833" s="83"/>
      <c r="O833" s="81" t="str">
        <f t="shared" si="63"/>
        <v/>
      </c>
      <c r="P833" s="76"/>
      <c r="Q833" s="89"/>
      <c r="R833" s="85" t="str">
        <f t="shared" si="64"/>
        <v/>
      </c>
      <c r="S833" s="76"/>
    </row>
    <row r="834" spans="1:19" x14ac:dyDescent="0.25">
      <c r="A834" s="75"/>
      <c r="B834" s="76"/>
      <c r="C834" s="77"/>
      <c r="D834" s="77"/>
      <c r="E834" s="78"/>
      <c r="F834" s="79"/>
      <c r="G834" s="80"/>
      <c r="H834" s="81" t="str">
        <f t="shared" si="60"/>
        <v/>
      </c>
      <c r="I834" s="82"/>
      <c r="J834" s="81" t="str">
        <f t="shared" si="61"/>
        <v/>
      </c>
      <c r="K834" s="78"/>
      <c r="L834" s="83"/>
      <c r="M834" s="161" t="str">
        <f t="shared" si="62"/>
        <v/>
      </c>
      <c r="N834" s="83"/>
      <c r="O834" s="81" t="str">
        <f t="shared" si="63"/>
        <v/>
      </c>
      <c r="P834" s="76"/>
      <c r="Q834" s="89"/>
      <c r="R834" s="85" t="str">
        <f t="shared" si="64"/>
        <v/>
      </c>
      <c r="S834" s="76"/>
    </row>
    <row r="835" spans="1:19" x14ac:dyDescent="0.25">
      <c r="A835" s="75"/>
      <c r="B835" s="76"/>
      <c r="C835" s="77"/>
      <c r="D835" s="77"/>
      <c r="E835" s="78"/>
      <c r="F835" s="79"/>
      <c r="G835" s="80"/>
      <c r="H835" s="81" t="str">
        <f t="shared" si="60"/>
        <v/>
      </c>
      <c r="I835" s="82"/>
      <c r="J835" s="81" t="str">
        <f t="shared" si="61"/>
        <v/>
      </c>
      <c r="K835" s="78"/>
      <c r="L835" s="83"/>
      <c r="M835" s="161" t="str">
        <f t="shared" si="62"/>
        <v/>
      </c>
      <c r="N835" s="83"/>
      <c r="O835" s="81" t="str">
        <f t="shared" si="63"/>
        <v/>
      </c>
      <c r="P835" s="76"/>
      <c r="Q835" s="89"/>
      <c r="R835" s="85" t="str">
        <f t="shared" si="64"/>
        <v/>
      </c>
      <c r="S835" s="76"/>
    </row>
    <row r="836" spans="1:19" x14ac:dyDescent="0.25">
      <c r="A836" s="75"/>
      <c r="B836" s="76"/>
      <c r="C836" s="77"/>
      <c r="D836" s="77"/>
      <c r="E836" s="78"/>
      <c r="F836" s="79"/>
      <c r="G836" s="80"/>
      <c r="H836" s="81" t="str">
        <f t="shared" si="60"/>
        <v/>
      </c>
      <c r="I836" s="82"/>
      <c r="J836" s="81" t="str">
        <f t="shared" si="61"/>
        <v/>
      </c>
      <c r="K836" s="78"/>
      <c r="L836" s="83"/>
      <c r="M836" s="161" t="str">
        <f t="shared" si="62"/>
        <v/>
      </c>
      <c r="N836" s="83"/>
      <c r="O836" s="81" t="str">
        <f t="shared" si="63"/>
        <v/>
      </c>
      <c r="P836" s="76"/>
      <c r="Q836" s="89"/>
      <c r="R836" s="85" t="str">
        <f t="shared" si="64"/>
        <v/>
      </c>
      <c r="S836" s="76"/>
    </row>
    <row r="837" spans="1:19" x14ac:dyDescent="0.25">
      <c r="A837" s="75"/>
      <c r="B837" s="76"/>
      <c r="C837" s="77"/>
      <c r="D837" s="77"/>
      <c r="E837" s="78"/>
      <c r="F837" s="79"/>
      <c r="G837" s="80"/>
      <c r="H837" s="81" t="str">
        <f t="shared" si="60"/>
        <v/>
      </c>
      <c r="I837" s="82"/>
      <c r="J837" s="81" t="str">
        <f t="shared" si="61"/>
        <v/>
      </c>
      <c r="K837" s="78"/>
      <c r="L837" s="83"/>
      <c r="M837" s="161" t="str">
        <f t="shared" si="62"/>
        <v/>
      </c>
      <c r="N837" s="83"/>
      <c r="O837" s="81" t="str">
        <f t="shared" si="63"/>
        <v/>
      </c>
      <c r="P837" s="76"/>
      <c r="Q837" s="89"/>
      <c r="R837" s="85" t="str">
        <f t="shared" si="64"/>
        <v/>
      </c>
      <c r="S837" s="76"/>
    </row>
    <row r="838" spans="1:19" x14ac:dyDescent="0.25">
      <c r="A838" s="75"/>
      <c r="B838" s="76"/>
      <c r="C838" s="77"/>
      <c r="D838" s="77"/>
      <c r="E838" s="78"/>
      <c r="F838" s="79"/>
      <c r="G838" s="80"/>
      <c r="H838" s="81" t="str">
        <f t="shared" ref="H838:H901" si="65">IF(ISBLANK(G838),"",INDEX(maquocgia,MATCH(G838,dm_quocgia,0)))</f>
        <v/>
      </c>
      <c r="I838" s="82"/>
      <c r="J838" s="81" t="str">
        <f t="shared" ref="J838:J901" si="66">IF(ISBLANK(I838),"",INDEX(madantoc,MATCH(I838,tendantoc,0)))</f>
        <v/>
      </c>
      <c r="K838" s="78"/>
      <c r="L838" s="83"/>
      <c r="M838" s="161" t="str">
        <f t="shared" ref="M838:M901" si="67">IF(ISBLANK(L838),"",INDEX(ma_tinh,MATCH(L838,Ten_tinh,0),1))</f>
        <v/>
      </c>
      <c r="N838" s="83"/>
      <c r="O838" s="81" t="str">
        <f t="shared" ref="O838:O901" si="68">IF(ISBLANK(N838),"",INDEX(Ma_huyen,MATCH(CONCATENATE(M838,"-",N838),Loc_trung_huyen,0)))</f>
        <v/>
      </c>
      <c r="P838" s="76"/>
      <c r="Q838" s="89"/>
      <c r="R838" s="85" t="str">
        <f t="shared" ref="R838:R901" si="69">IF(ISBLANK(Q838),"",INDEX(mamoiquanhe,MATCH(Q838,moiquanhe,0)))</f>
        <v/>
      </c>
      <c r="S838" s="76"/>
    </row>
    <row r="839" spans="1:19" x14ac:dyDescent="0.25">
      <c r="A839" s="75"/>
      <c r="B839" s="76"/>
      <c r="C839" s="77"/>
      <c r="D839" s="77"/>
      <c r="E839" s="78"/>
      <c r="F839" s="79"/>
      <c r="G839" s="80"/>
      <c r="H839" s="81" t="str">
        <f t="shared" si="65"/>
        <v/>
      </c>
      <c r="I839" s="82"/>
      <c r="J839" s="81" t="str">
        <f t="shared" si="66"/>
        <v/>
      </c>
      <c r="K839" s="78"/>
      <c r="L839" s="83"/>
      <c r="M839" s="161" t="str">
        <f t="shared" si="67"/>
        <v/>
      </c>
      <c r="N839" s="83"/>
      <c r="O839" s="81" t="str">
        <f t="shared" si="68"/>
        <v/>
      </c>
      <c r="P839" s="76"/>
      <c r="Q839" s="89"/>
      <c r="R839" s="85" t="str">
        <f t="shared" si="69"/>
        <v/>
      </c>
      <c r="S839" s="76"/>
    </row>
    <row r="840" spans="1:19" x14ac:dyDescent="0.25">
      <c r="A840" s="75"/>
      <c r="B840" s="76"/>
      <c r="C840" s="77"/>
      <c r="D840" s="77"/>
      <c r="E840" s="78"/>
      <c r="F840" s="79"/>
      <c r="G840" s="80"/>
      <c r="H840" s="81" t="str">
        <f t="shared" si="65"/>
        <v/>
      </c>
      <c r="I840" s="82"/>
      <c r="J840" s="81" t="str">
        <f t="shared" si="66"/>
        <v/>
      </c>
      <c r="K840" s="78"/>
      <c r="L840" s="83"/>
      <c r="M840" s="161" t="str">
        <f t="shared" si="67"/>
        <v/>
      </c>
      <c r="N840" s="83"/>
      <c r="O840" s="81" t="str">
        <f t="shared" si="68"/>
        <v/>
      </c>
      <c r="P840" s="76"/>
      <c r="Q840" s="89"/>
      <c r="R840" s="85" t="str">
        <f t="shared" si="69"/>
        <v/>
      </c>
      <c r="S840" s="76"/>
    </row>
    <row r="841" spans="1:19" x14ac:dyDescent="0.25">
      <c r="A841" s="75"/>
      <c r="B841" s="76"/>
      <c r="C841" s="77"/>
      <c r="D841" s="77"/>
      <c r="E841" s="78"/>
      <c r="F841" s="79"/>
      <c r="G841" s="80"/>
      <c r="H841" s="81" t="str">
        <f t="shared" si="65"/>
        <v/>
      </c>
      <c r="I841" s="82"/>
      <c r="J841" s="81" t="str">
        <f t="shared" si="66"/>
        <v/>
      </c>
      <c r="K841" s="78"/>
      <c r="L841" s="83"/>
      <c r="M841" s="161" t="str">
        <f t="shared" si="67"/>
        <v/>
      </c>
      <c r="N841" s="83"/>
      <c r="O841" s="81" t="str">
        <f t="shared" si="68"/>
        <v/>
      </c>
      <c r="P841" s="76"/>
      <c r="Q841" s="89"/>
      <c r="R841" s="85" t="str">
        <f t="shared" si="69"/>
        <v/>
      </c>
      <c r="S841" s="76"/>
    </row>
    <row r="842" spans="1:19" x14ac:dyDescent="0.25">
      <c r="A842" s="75"/>
      <c r="B842" s="76"/>
      <c r="C842" s="77"/>
      <c r="D842" s="77"/>
      <c r="E842" s="78"/>
      <c r="F842" s="79"/>
      <c r="G842" s="80"/>
      <c r="H842" s="81" t="str">
        <f t="shared" si="65"/>
        <v/>
      </c>
      <c r="I842" s="82"/>
      <c r="J842" s="81" t="str">
        <f t="shared" si="66"/>
        <v/>
      </c>
      <c r="K842" s="78"/>
      <c r="L842" s="83"/>
      <c r="M842" s="161" t="str">
        <f t="shared" si="67"/>
        <v/>
      </c>
      <c r="N842" s="83"/>
      <c r="O842" s="81" t="str">
        <f t="shared" si="68"/>
        <v/>
      </c>
      <c r="P842" s="76"/>
      <c r="Q842" s="89"/>
      <c r="R842" s="85" t="str">
        <f t="shared" si="69"/>
        <v/>
      </c>
      <c r="S842" s="76"/>
    </row>
    <row r="843" spans="1:19" x14ac:dyDescent="0.25">
      <c r="A843" s="75"/>
      <c r="B843" s="76"/>
      <c r="C843" s="77"/>
      <c r="D843" s="77"/>
      <c r="E843" s="78"/>
      <c r="F843" s="79"/>
      <c r="G843" s="80"/>
      <c r="H843" s="81" t="str">
        <f t="shared" si="65"/>
        <v/>
      </c>
      <c r="I843" s="82"/>
      <c r="J843" s="81" t="str">
        <f t="shared" si="66"/>
        <v/>
      </c>
      <c r="K843" s="78"/>
      <c r="L843" s="83"/>
      <c r="M843" s="161" t="str">
        <f t="shared" si="67"/>
        <v/>
      </c>
      <c r="N843" s="83"/>
      <c r="O843" s="81" t="str">
        <f t="shared" si="68"/>
        <v/>
      </c>
      <c r="P843" s="76"/>
      <c r="Q843" s="89"/>
      <c r="R843" s="85" t="str">
        <f t="shared" si="69"/>
        <v/>
      </c>
      <c r="S843" s="76"/>
    </row>
    <row r="844" spans="1:19" x14ac:dyDescent="0.25">
      <c r="A844" s="75"/>
      <c r="B844" s="76"/>
      <c r="C844" s="77"/>
      <c r="D844" s="77"/>
      <c r="E844" s="78"/>
      <c r="F844" s="79"/>
      <c r="G844" s="80"/>
      <c r="H844" s="81" t="str">
        <f t="shared" si="65"/>
        <v/>
      </c>
      <c r="I844" s="82"/>
      <c r="J844" s="81" t="str">
        <f t="shared" si="66"/>
        <v/>
      </c>
      <c r="K844" s="78"/>
      <c r="L844" s="83"/>
      <c r="M844" s="161" t="str">
        <f t="shared" si="67"/>
        <v/>
      </c>
      <c r="N844" s="83"/>
      <c r="O844" s="81" t="str">
        <f t="shared" si="68"/>
        <v/>
      </c>
      <c r="P844" s="76"/>
      <c r="Q844" s="89"/>
      <c r="R844" s="85" t="str">
        <f t="shared" si="69"/>
        <v/>
      </c>
      <c r="S844" s="76"/>
    </row>
    <row r="845" spans="1:19" x14ac:dyDescent="0.25">
      <c r="A845" s="75"/>
      <c r="B845" s="76"/>
      <c r="C845" s="77"/>
      <c r="D845" s="77"/>
      <c r="E845" s="78"/>
      <c r="F845" s="79"/>
      <c r="G845" s="80"/>
      <c r="H845" s="81" t="str">
        <f t="shared" si="65"/>
        <v/>
      </c>
      <c r="I845" s="82"/>
      <c r="J845" s="81" t="str">
        <f t="shared" si="66"/>
        <v/>
      </c>
      <c r="K845" s="78"/>
      <c r="L845" s="83"/>
      <c r="M845" s="161" t="str">
        <f t="shared" si="67"/>
        <v/>
      </c>
      <c r="N845" s="83"/>
      <c r="O845" s="81" t="str">
        <f t="shared" si="68"/>
        <v/>
      </c>
      <c r="P845" s="76"/>
      <c r="Q845" s="89"/>
      <c r="R845" s="85" t="str">
        <f t="shared" si="69"/>
        <v/>
      </c>
      <c r="S845" s="76"/>
    </row>
    <row r="846" spans="1:19" x14ac:dyDescent="0.25">
      <c r="A846" s="75"/>
      <c r="B846" s="76"/>
      <c r="C846" s="77"/>
      <c r="D846" s="77"/>
      <c r="E846" s="78"/>
      <c r="F846" s="79"/>
      <c r="G846" s="80"/>
      <c r="H846" s="81" t="str">
        <f t="shared" si="65"/>
        <v/>
      </c>
      <c r="I846" s="82"/>
      <c r="J846" s="81" t="str">
        <f t="shared" si="66"/>
        <v/>
      </c>
      <c r="K846" s="78"/>
      <c r="L846" s="83"/>
      <c r="M846" s="161" t="str">
        <f t="shared" si="67"/>
        <v/>
      </c>
      <c r="N846" s="83"/>
      <c r="O846" s="81" t="str">
        <f t="shared" si="68"/>
        <v/>
      </c>
      <c r="P846" s="76"/>
      <c r="Q846" s="89"/>
      <c r="R846" s="85" t="str">
        <f t="shared" si="69"/>
        <v/>
      </c>
      <c r="S846" s="76"/>
    </row>
    <row r="847" spans="1:19" x14ac:dyDescent="0.25">
      <c r="A847" s="75"/>
      <c r="B847" s="76"/>
      <c r="C847" s="77"/>
      <c r="D847" s="77"/>
      <c r="E847" s="78"/>
      <c r="F847" s="79"/>
      <c r="G847" s="80"/>
      <c r="H847" s="81" t="str">
        <f t="shared" si="65"/>
        <v/>
      </c>
      <c r="I847" s="82"/>
      <c r="J847" s="81" t="str">
        <f t="shared" si="66"/>
        <v/>
      </c>
      <c r="K847" s="78"/>
      <c r="L847" s="83"/>
      <c r="M847" s="161" t="str">
        <f t="shared" si="67"/>
        <v/>
      </c>
      <c r="N847" s="83"/>
      <c r="O847" s="81" t="str">
        <f t="shared" si="68"/>
        <v/>
      </c>
      <c r="P847" s="76"/>
      <c r="Q847" s="89"/>
      <c r="R847" s="85" t="str">
        <f t="shared" si="69"/>
        <v/>
      </c>
      <c r="S847" s="76"/>
    </row>
    <row r="848" spans="1:19" x14ac:dyDescent="0.25">
      <c r="A848" s="75"/>
      <c r="B848" s="76"/>
      <c r="C848" s="77"/>
      <c r="D848" s="77"/>
      <c r="E848" s="78"/>
      <c r="F848" s="79"/>
      <c r="G848" s="80"/>
      <c r="H848" s="81" t="str">
        <f t="shared" si="65"/>
        <v/>
      </c>
      <c r="I848" s="82"/>
      <c r="J848" s="81" t="str">
        <f t="shared" si="66"/>
        <v/>
      </c>
      <c r="K848" s="78"/>
      <c r="L848" s="83"/>
      <c r="M848" s="161" t="str">
        <f t="shared" si="67"/>
        <v/>
      </c>
      <c r="N848" s="83"/>
      <c r="O848" s="81" t="str">
        <f t="shared" si="68"/>
        <v/>
      </c>
      <c r="P848" s="76"/>
      <c r="Q848" s="89"/>
      <c r="R848" s="85" t="str">
        <f t="shared" si="69"/>
        <v/>
      </c>
      <c r="S848" s="76"/>
    </row>
    <row r="849" spans="1:19" x14ac:dyDescent="0.25">
      <c r="A849" s="75"/>
      <c r="B849" s="76"/>
      <c r="C849" s="77"/>
      <c r="D849" s="77"/>
      <c r="E849" s="78"/>
      <c r="F849" s="79"/>
      <c r="G849" s="80"/>
      <c r="H849" s="81" t="str">
        <f t="shared" si="65"/>
        <v/>
      </c>
      <c r="I849" s="82"/>
      <c r="J849" s="81" t="str">
        <f t="shared" si="66"/>
        <v/>
      </c>
      <c r="K849" s="78"/>
      <c r="L849" s="83"/>
      <c r="M849" s="161" t="str">
        <f t="shared" si="67"/>
        <v/>
      </c>
      <c r="N849" s="83"/>
      <c r="O849" s="81" t="str">
        <f t="shared" si="68"/>
        <v/>
      </c>
      <c r="P849" s="76"/>
      <c r="Q849" s="89"/>
      <c r="R849" s="85" t="str">
        <f t="shared" si="69"/>
        <v/>
      </c>
      <c r="S849" s="76"/>
    </row>
    <row r="850" spans="1:19" x14ac:dyDescent="0.25">
      <c r="A850" s="75"/>
      <c r="B850" s="76"/>
      <c r="C850" s="77"/>
      <c r="D850" s="77"/>
      <c r="E850" s="78"/>
      <c r="F850" s="79"/>
      <c r="G850" s="80"/>
      <c r="H850" s="81" t="str">
        <f t="shared" si="65"/>
        <v/>
      </c>
      <c r="I850" s="82"/>
      <c r="J850" s="81" t="str">
        <f t="shared" si="66"/>
        <v/>
      </c>
      <c r="K850" s="78"/>
      <c r="L850" s="83"/>
      <c r="M850" s="161" t="str">
        <f t="shared" si="67"/>
        <v/>
      </c>
      <c r="N850" s="83"/>
      <c r="O850" s="81" t="str">
        <f t="shared" si="68"/>
        <v/>
      </c>
      <c r="P850" s="76"/>
      <c r="Q850" s="89"/>
      <c r="R850" s="85" t="str">
        <f t="shared" si="69"/>
        <v/>
      </c>
      <c r="S850" s="76"/>
    </row>
    <row r="851" spans="1:19" x14ac:dyDescent="0.25">
      <c r="A851" s="75"/>
      <c r="B851" s="76"/>
      <c r="C851" s="77"/>
      <c r="D851" s="77"/>
      <c r="E851" s="78"/>
      <c r="F851" s="79"/>
      <c r="G851" s="80"/>
      <c r="H851" s="81" t="str">
        <f t="shared" si="65"/>
        <v/>
      </c>
      <c r="I851" s="82"/>
      <c r="J851" s="81" t="str">
        <f t="shared" si="66"/>
        <v/>
      </c>
      <c r="K851" s="78"/>
      <c r="L851" s="83"/>
      <c r="M851" s="161" t="str">
        <f t="shared" si="67"/>
        <v/>
      </c>
      <c r="N851" s="83"/>
      <c r="O851" s="81" t="str">
        <f t="shared" si="68"/>
        <v/>
      </c>
      <c r="P851" s="76"/>
      <c r="Q851" s="89"/>
      <c r="R851" s="85" t="str">
        <f t="shared" si="69"/>
        <v/>
      </c>
      <c r="S851" s="76"/>
    </row>
    <row r="852" spans="1:19" x14ac:dyDescent="0.25">
      <c r="A852" s="75"/>
      <c r="B852" s="76"/>
      <c r="C852" s="77"/>
      <c r="D852" s="77"/>
      <c r="E852" s="78"/>
      <c r="F852" s="79"/>
      <c r="G852" s="80"/>
      <c r="H852" s="81" t="str">
        <f t="shared" si="65"/>
        <v/>
      </c>
      <c r="I852" s="82"/>
      <c r="J852" s="81" t="str">
        <f t="shared" si="66"/>
        <v/>
      </c>
      <c r="K852" s="78"/>
      <c r="L852" s="83"/>
      <c r="M852" s="161" t="str">
        <f t="shared" si="67"/>
        <v/>
      </c>
      <c r="N852" s="83"/>
      <c r="O852" s="81" t="str">
        <f t="shared" si="68"/>
        <v/>
      </c>
      <c r="P852" s="76"/>
      <c r="Q852" s="89"/>
      <c r="R852" s="85" t="str">
        <f t="shared" si="69"/>
        <v/>
      </c>
      <c r="S852" s="76"/>
    </row>
    <row r="853" spans="1:19" x14ac:dyDescent="0.25">
      <c r="A853" s="75"/>
      <c r="B853" s="76"/>
      <c r="C853" s="77"/>
      <c r="D853" s="77"/>
      <c r="E853" s="78"/>
      <c r="F853" s="79"/>
      <c r="G853" s="80"/>
      <c r="H853" s="81" t="str">
        <f t="shared" si="65"/>
        <v/>
      </c>
      <c r="I853" s="82"/>
      <c r="J853" s="81" t="str">
        <f t="shared" si="66"/>
        <v/>
      </c>
      <c r="K853" s="78"/>
      <c r="L853" s="83"/>
      <c r="M853" s="161" t="str">
        <f t="shared" si="67"/>
        <v/>
      </c>
      <c r="N853" s="83"/>
      <c r="O853" s="81" t="str">
        <f t="shared" si="68"/>
        <v/>
      </c>
      <c r="P853" s="76"/>
      <c r="Q853" s="89"/>
      <c r="R853" s="85" t="str">
        <f t="shared" si="69"/>
        <v/>
      </c>
      <c r="S853" s="76"/>
    </row>
    <row r="854" spans="1:19" x14ac:dyDescent="0.25">
      <c r="A854" s="75"/>
      <c r="B854" s="76"/>
      <c r="C854" s="77"/>
      <c r="D854" s="77"/>
      <c r="E854" s="78"/>
      <c r="F854" s="79"/>
      <c r="G854" s="80"/>
      <c r="H854" s="81" t="str">
        <f t="shared" si="65"/>
        <v/>
      </c>
      <c r="I854" s="82"/>
      <c r="J854" s="81" t="str">
        <f t="shared" si="66"/>
        <v/>
      </c>
      <c r="K854" s="78"/>
      <c r="L854" s="83"/>
      <c r="M854" s="161" t="str">
        <f t="shared" si="67"/>
        <v/>
      </c>
      <c r="N854" s="83"/>
      <c r="O854" s="81" t="str">
        <f t="shared" si="68"/>
        <v/>
      </c>
      <c r="P854" s="76"/>
      <c r="Q854" s="89"/>
      <c r="R854" s="85" t="str">
        <f t="shared" si="69"/>
        <v/>
      </c>
      <c r="S854" s="76"/>
    </row>
    <row r="855" spans="1:19" x14ac:dyDescent="0.25">
      <c r="A855" s="75"/>
      <c r="B855" s="76"/>
      <c r="C855" s="77"/>
      <c r="D855" s="77"/>
      <c r="E855" s="78"/>
      <c r="F855" s="79"/>
      <c r="G855" s="80"/>
      <c r="H855" s="81" t="str">
        <f t="shared" si="65"/>
        <v/>
      </c>
      <c r="I855" s="82"/>
      <c r="J855" s="81" t="str">
        <f t="shared" si="66"/>
        <v/>
      </c>
      <c r="K855" s="78"/>
      <c r="L855" s="83"/>
      <c r="M855" s="161" t="str">
        <f t="shared" si="67"/>
        <v/>
      </c>
      <c r="N855" s="83"/>
      <c r="O855" s="81" t="str">
        <f t="shared" si="68"/>
        <v/>
      </c>
      <c r="P855" s="76"/>
      <c r="Q855" s="89"/>
      <c r="R855" s="85" t="str">
        <f t="shared" si="69"/>
        <v/>
      </c>
      <c r="S855" s="76"/>
    </row>
    <row r="856" spans="1:19" x14ac:dyDescent="0.25">
      <c r="A856" s="75"/>
      <c r="B856" s="76"/>
      <c r="C856" s="77"/>
      <c r="D856" s="77"/>
      <c r="E856" s="78"/>
      <c r="F856" s="79"/>
      <c r="G856" s="80"/>
      <c r="H856" s="81" t="str">
        <f t="shared" si="65"/>
        <v/>
      </c>
      <c r="I856" s="82"/>
      <c r="J856" s="81" t="str">
        <f t="shared" si="66"/>
        <v/>
      </c>
      <c r="K856" s="78"/>
      <c r="L856" s="83"/>
      <c r="M856" s="161" t="str">
        <f t="shared" si="67"/>
        <v/>
      </c>
      <c r="N856" s="83"/>
      <c r="O856" s="81" t="str">
        <f t="shared" si="68"/>
        <v/>
      </c>
      <c r="P856" s="76"/>
      <c r="Q856" s="89"/>
      <c r="R856" s="85" t="str">
        <f t="shared" si="69"/>
        <v/>
      </c>
      <c r="S856" s="76"/>
    </row>
    <row r="857" spans="1:19" x14ac:dyDescent="0.25">
      <c r="A857" s="75"/>
      <c r="B857" s="76"/>
      <c r="C857" s="77"/>
      <c r="D857" s="77"/>
      <c r="E857" s="78"/>
      <c r="F857" s="79"/>
      <c r="G857" s="80"/>
      <c r="H857" s="81" t="str">
        <f t="shared" si="65"/>
        <v/>
      </c>
      <c r="I857" s="82"/>
      <c r="J857" s="81" t="str">
        <f t="shared" si="66"/>
        <v/>
      </c>
      <c r="K857" s="78"/>
      <c r="L857" s="83"/>
      <c r="M857" s="161" t="str">
        <f t="shared" si="67"/>
        <v/>
      </c>
      <c r="N857" s="83"/>
      <c r="O857" s="81" t="str">
        <f t="shared" si="68"/>
        <v/>
      </c>
      <c r="P857" s="76"/>
      <c r="Q857" s="89"/>
      <c r="R857" s="85" t="str">
        <f t="shared" si="69"/>
        <v/>
      </c>
      <c r="S857" s="76"/>
    </row>
    <row r="858" spans="1:19" x14ac:dyDescent="0.25">
      <c r="A858" s="75"/>
      <c r="B858" s="76"/>
      <c r="C858" s="77"/>
      <c r="D858" s="77"/>
      <c r="E858" s="78"/>
      <c r="F858" s="79"/>
      <c r="G858" s="80"/>
      <c r="H858" s="81" t="str">
        <f t="shared" si="65"/>
        <v/>
      </c>
      <c r="I858" s="82"/>
      <c r="J858" s="81" t="str">
        <f t="shared" si="66"/>
        <v/>
      </c>
      <c r="K858" s="78"/>
      <c r="L858" s="83"/>
      <c r="M858" s="161" t="str">
        <f t="shared" si="67"/>
        <v/>
      </c>
      <c r="N858" s="83"/>
      <c r="O858" s="81" t="str">
        <f t="shared" si="68"/>
        <v/>
      </c>
      <c r="P858" s="76"/>
      <c r="Q858" s="89"/>
      <c r="R858" s="85" t="str">
        <f t="shared" si="69"/>
        <v/>
      </c>
      <c r="S858" s="76"/>
    </row>
    <row r="859" spans="1:19" x14ac:dyDescent="0.25">
      <c r="A859" s="75"/>
      <c r="B859" s="76"/>
      <c r="C859" s="77"/>
      <c r="D859" s="77"/>
      <c r="E859" s="78"/>
      <c r="F859" s="79"/>
      <c r="G859" s="80"/>
      <c r="H859" s="81" t="str">
        <f t="shared" si="65"/>
        <v/>
      </c>
      <c r="I859" s="82"/>
      <c r="J859" s="81" t="str">
        <f t="shared" si="66"/>
        <v/>
      </c>
      <c r="K859" s="78"/>
      <c r="L859" s="83"/>
      <c r="M859" s="161" t="str">
        <f t="shared" si="67"/>
        <v/>
      </c>
      <c r="N859" s="83"/>
      <c r="O859" s="81" t="str">
        <f t="shared" si="68"/>
        <v/>
      </c>
      <c r="P859" s="76"/>
      <c r="Q859" s="89"/>
      <c r="R859" s="85" t="str">
        <f t="shared" si="69"/>
        <v/>
      </c>
      <c r="S859" s="76"/>
    </row>
    <row r="860" spans="1:19" x14ac:dyDescent="0.25">
      <c r="A860" s="75"/>
      <c r="B860" s="76"/>
      <c r="C860" s="77"/>
      <c r="D860" s="77"/>
      <c r="E860" s="78"/>
      <c r="F860" s="79"/>
      <c r="G860" s="80"/>
      <c r="H860" s="81" t="str">
        <f t="shared" si="65"/>
        <v/>
      </c>
      <c r="I860" s="82"/>
      <c r="J860" s="81" t="str">
        <f t="shared" si="66"/>
        <v/>
      </c>
      <c r="K860" s="78"/>
      <c r="L860" s="83"/>
      <c r="M860" s="161" t="str">
        <f t="shared" si="67"/>
        <v/>
      </c>
      <c r="N860" s="83"/>
      <c r="O860" s="81" t="str">
        <f t="shared" si="68"/>
        <v/>
      </c>
      <c r="P860" s="76"/>
      <c r="Q860" s="89"/>
      <c r="R860" s="85" t="str">
        <f t="shared" si="69"/>
        <v/>
      </c>
      <c r="S860" s="76"/>
    </row>
    <row r="861" spans="1:19" x14ac:dyDescent="0.25">
      <c r="A861" s="75"/>
      <c r="B861" s="76"/>
      <c r="C861" s="77"/>
      <c r="D861" s="77"/>
      <c r="E861" s="78"/>
      <c r="F861" s="79"/>
      <c r="G861" s="80"/>
      <c r="H861" s="81" t="str">
        <f t="shared" si="65"/>
        <v/>
      </c>
      <c r="I861" s="82"/>
      <c r="J861" s="81" t="str">
        <f t="shared" si="66"/>
        <v/>
      </c>
      <c r="K861" s="78"/>
      <c r="L861" s="83"/>
      <c r="M861" s="161" t="str">
        <f t="shared" si="67"/>
        <v/>
      </c>
      <c r="N861" s="83"/>
      <c r="O861" s="81" t="str">
        <f t="shared" si="68"/>
        <v/>
      </c>
      <c r="P861" s="76"/>
      <c r="Q861" s="89"/>
      <c r="R861" s="85" t="str">
        <f t="shared" si="69"/>
        <v/>
      </c>
      <c r="S861" s="76"/>
    </row>
    <row r="862" spans="1:19" x14ac:dyDescent="0.25">
      <c r="A862" s="75"/>
      <c r="B862" s="76"/>
      <c r="C862" s="77"/>
      <c r="D862" s="77"/>
      <c r="E862" s="78"/>
      <c r="F862" s="79"/>
      <c r="G862" s="80"/>
      <c r="H862" s="81" t="str">
        <f t="shared" si="65"/>
        <v/>
      </c>
      <c r="I862" s="82"/>
      <c r="J862" s="81" t="str">
        <f t="shared" si="66"/>
        <v/>
      </c>
      <c r="K862" s="78"/>
      <c r="L862" s="83"/>
      <c r="M862" s="161" t="str">
        <f t="shared" si="67"/>
        <v/>
      </c>
      <c r="N862" s="83"/>
      <c r="O862" s="81" t="str">
        <f t="shared" si="68"/>
        <v/>
      </c>
      <c r="P862" s="76"/>
      <c r="Q862" s="89"/>
      <c r="R862" s="85" t="str">
        <f t="shared" si="69"/>
        <v/>
      </c>
      <c r="S862" s="76"/>
    </row>
    <row r="863" spans="1:19" x14ac:dyDescent="0.25">
      <c r="A863" s="75"/>
      <c r="B863" s="76"/>
      <c r="C863" s="77"/>
      <c r="D863" s="77"/>
      <c r="E863" s="78"/>
      <c r="F863" s="79"/>
      <c r="G863" s="80"/>
      <c r="H863" s="81" t="str">
        <f t="shared" si="65"/>
        <v/>
      </c>
      <c r="I863" s="82"/>
      <c r="J863" s="81" t="str">
        <f t="shared" si="66"/>
        <v/>
      </c>
      <c r="K863" s="78"/>
      <c r="L863" s="83"/>
      <c r="M863" s="161" t="str">
        <f t="shared" si="67"/>
        <v/>
      </c>
      <c r="N863" s="83"/>
      <c r="O863" s="81" t="str">
        <f t="shared" si="68"/>
        <v/>
      </c>
      <c r="P863" s="76"/>
      <c r="Q863" s="89"/>
      <c r="R863" s="85" t="str">
        <f t="shared" si="69"/>
        <v/>
      </c>
      <c r="S863" s="76"/>
    </row>
    <row r="864" spans="1:19" x14ac:dyDescent="0.25">
      <c r="A864" s="75"/>
      <c r="B864" s="76"/>
      <c r="C864" s="77"/>
      <c r="D864" s="77"/>
      <c r="E864" s="78"/>
      <c r="F864" s="79"/>
      <c r="G864" s="80"/>
      <c r="H864" s="81" t="str">
        <f t="shared" si="65"/>
        <v/>
      </c>
      <c r="I864" s="82"/>
      <c r="J864" s="81" t="str">
        <f t="shared" si="66"/>
        <v/>
      </c>
      <c r="K864" s="78"/>
      <c r="L864" s="83"/>
      <c r="M864" s="161" t="str">
        <f t="shared" si="67"/>
        <v/>
      </c>
      <c r="N864" s="83"/>
      <c r="O864" s="81" t="str">
        <f t="shared" si="68"/>
        <v/>
      </c>
      <c r="P864" s="76"/>
      <c r="Q864" s="89"/>
      <c r="R864" s="85" t="str">
        <f t="shared" si="69"/>
        <v/>
      </c>
      <c r="S864" s="76"/>
    </row>
    <row r="865" spans="1:19" x14ac:dyDescent="0.25">
      <c r="A865" s="75"/>
      <c r="B865" s="76"/>
      <c r="C865" s="77"/>
      <c r="D865" s="77"/>
      <c r="E865" s="78"/>
      <c r="F865" s="79"/>
      <c r="G865" s="80"/>
      <c r="H865" s="81" t="str">
        <f t="shared" si="65"/>
        <v/>
      </c>
      <c r="I865" s="82"/>
      <c r="J865" s="81" t="str">
        <f t="shared" si="66"/>
        <v/>
      </c>
      <c r="K865" s="78"/>
      <c r="L865" s="83"/>
      <c r="M865" s="161" t="str">
        <f t="shared" si="67"/>
        <v/>
      </c>
      <c r="N865" s="83"/>
      <c r="O865" s="81" t="str">
        <f t="shared" si="68"/>
        <v/>
      </c>
      <c r="P865" s="76"/>
      <c r="Q865" s="89"/>
      <c r="R865" s="85" t="str">
        <f t="shared" si="69"/>
        <v/>
      </c>
      <c r="S865" s="76"/>
    </row>
    <row r="866" spans="1:19" x14ac:dyDescent="0.25">
      <c r="A866" s="75"/>
      <c r="B866" s="76"/>
      <c r="C866" s="77"/>
      <c r="D866" s="77"/>
      <c r="E866" s="78"/>
      <c r="F866" s="79"/>
      <c r="G866" s="80"/>
      <c r="H866" s="81" t="str">
        <f t="shared" si="65"/>
        <v/>
      </c>
      <c r="I866" s="82"/>
      <c r="J866" s="81" t="str">
        <f t="shared" si="66"/>
        <v/>
      </c>
      <c r="K866" s="78"/>
      <c r="L866" s="83"/>
      <c r="M866" s="161" t="str">
        <f t="shared" si="67"/>
        <v/>
      </c>
      <c r="N866" s="83"/>
      <c r="O866" s="81" t="str">
        <f t="shared" si="68"/>
        <v/>
      </c>
      <c r="P866" s="76"/>
      <c r="Q866" s="89"/>
      <c r="R866" s="85" t="str">
        <f t="shared" si="69"/>
        <v/>
      </c>
      <c r="S866" s="76"/>
    </row>
    <row r="867" spans="1:19" x14ac:dyDescent="0.25">
      <c r="A867" s="75"/>
      <c r="B867" s="76"/>
      <c r="C867" s="77"/>
      <c r="D867" s="77"/>
      <c r="E867" s="78"/>
      <c r="F867" s="79"/>
      <c r="G867" s="80"/>
      <c r="H867" s="81" t="str">
        <f t="shared" si="65"/>
        <v/>
      </c>
      <c r="I867" s="82"/>
      <c r="J867" s="81" t="str">
        <f t="shared" si="66"/>
        <v/>
      </c>
      <c r="K867" s="78"/>
      <c r="L867" s="83"/>
      <c r="M867" s="161" t="str">
        <f t="shared" si="67"/>
        <v/>
      </c>
      <c r="N867" s="83"/>
      <c r="O867" s="81" t="str">
        <f t="shared" si="68"/>
        <v/>
      </c>
      <c r="P867" s="76"/>
      <c r="Q867" s="89"/>
      <c r="R867" s="85" t="str">
        <f t="shared" si="69"/>
        <v/>
      </c>
      <c r="S867" s="76"/>
    </row>
    <row r="868" spans="1:19" x14ac:dyDescent="0.25">
      <c r="A868" s="75"/>
      <c r="B868" s="76"/>
      <c r="C868" s="77"/>
      <c r="D868" s="77"/>
      <c r="E868" s="78"/>
      <c r="F868" s="79"/>
      <c r="G868" s="80"/>
      <c r="H868" s="81" t="str">
        <f t="shared" si="65"/>
        <v/>
      </c>
      <c r="I868" s="82"/>
      <c r="J868" s="81" t="str">
        <f t="shared" si="66"/>
        <v/>
      </c>
      <c r="K868" s="78"/>
      <c r="L868" s="83"/>
      <c r="M868" s="161" t="str">
        <f t="shared" si="67"/>
        <v/>
      </c>
      <c r="N868" s="83"/>
      <c r="O868" s="81" t="str">
        <f t="shared" si="68"/>
        <v/>
      </c>
      <c r="P868" s="76"/>
      <c r="Q868" s="89"/>
      <c r="R868" s="85" t="str">
        <f t="shared" si="69"/>
        <v/>
      </c>
      <c r="S868" s="76"/>
    </row>
    <row r="869" spans="1:19" x14ac:dyDescent="0.25">
      <c r="A869" s="75"/>
      <c r="B869" s="76"/>
      <c r="C869" s="77"/>
      <c r="D869" s="77"/>
      <c r="E869" s="78"/>
      <c r="F869" s="79"/>
      <c r="G869" s="80"/>
      <c r="H869" s="81" t="str">
        <f t="shared" si="65"/>
        <v/>
      </c>
      <c r="I869" s="82"/>
      <c r="J869" s="81" t="str">
        <f t="shared" si="66"/>
        <v/>
      </c>
      <c r="K869" s="78"/>
      <c r="L869" s="83"/>
      <c r="M869" s="161" t="str">
        <f t="shared" si="67"/>
        <v/>
      </c>
      <c r="N869" s="83"/>
      <c r="O869" s="81" t="str">
        <f t="shared" si="68"/>
        <v/>
      </c>
      <c r="P869" s="76"/>
      <c r="Q869" s="89"/>
      <c r="R869" s="85" t="str">
        <f t="shared" si="69"/>
        <v/>
      </c>
      <c r="S869" s="76"/>
    </row>
    <row r="870" spans="1:19" x14ac:dyDescent="0.25">
      <c r="A870" s="75"/>
      <c r="B870" s="76"/>
      <c r="C870" s="77"/>
      <c r="D870" s="77"/>
      <c r="E870" s="78"/>
      <c r="F870" s="79"/>
      <c r="G870" s="80"/>
      <c r="H870" s="81" t="str">
        <f t="shared" si="65"/>
        <v/>
      </c>
      <c r="I870" s="82"/>
      <c r="J870" s="81" t="str">
        <f t="shared" si="66"/>
        <v/>
      </c>
      <c r="K870" s="78"/>
      <c r="L870" s="83"/>
      <c r="M870" s="161" t="str">
        <f t="shared" si="67"/>
        <v/>
      </c>
      <c r="N870" s="83"/>
      <c r="O870" s="81" t="str">
        <f t="shared" si="68"/>
        <v/>
      </c>
      <c r="P870" s="76"/>
      <c r="Q870" s="89"/>
      <c r="R870" s="85" t="str">
        <f t="shared" si="69"/>
        <v/>
      </c>
      <c r="S870" s="76"/>
    </row>
    <row r="871" spans="1:19" x14ac:dyDescent="0.25">
      <c r="A871" s="75"/>
      <c r="B871" s="76"/>
      <c r="C871" s="77"/>
      <c r="D871" s="77"/>
      <c r="E871" s="78"/>
      <c r="F871" s="79"/>
      <c r="G871" s="80"/>
      <c r="H871" s="81" t="str">
        <f t="shared" si="65"/>
        <v/>
      </c>
      <c r="I871" s="82"/>
      <c r="J871" s="81" t="str">
        <f t="shared" si="66"/>
        <v/>
      </c>
      <c r="K871" s="78"/>
      <c r="L871" s="83"/>
      <c r="M871" s="161" t="str">
        <f t="shared" si="67"/>
        <v/>
      </c>
      <c r="N871" s="83"/>
      <c r="O871" s="81" t="str">
        <f t="shared" si="68"/>
        <v/>
      </c>
      <c r="P871" s="76"/>
      <c r="Q871" s="89"/>
      <c r="R871" s="85" t="str">
        <f t="shared" si="69"/>
        <v/>
      </c>
      <c r="S871" s="76"/>
    </row>
    <row r="872" spans="1:19" x14ac:dyDescent="0.25">
      <c r="A872" s="75"/>
      <c r="B872" s="76"/>
      <c r="C872" s="77"/>
      <c r="D872" s="77"/>
      <c r="E872" s="78"/>
      <c r="F872" s="79"/>
      <c r="G872" s="80"/>
      <c r="H872" s="81" t="str">
        <f t="shared" si="65"/>
        <v/>
      </c>
      <c r="I872" s="82"/>
      <c r="J872" s="81" t="str">
        <f t="shared" si="66"/>
        <v/>
      </c>
      <c r="K872" s="78"/>
      <c r="L872" s="83"/>
      <c r="M872" s="161" t="str">
        <f t="shared" si="67"/>
        <v/>
      </c>
      <c r="N872" s="83"/>
      <c r="O872" s="81" t="str">
        <f t="shared" si="68"/>
        <v/>
      </c>
      <c r="P872" s="76"/>
      <c r="Q872" s="89"/>
      <c r="R872" s="85" t="str">
        <f t="shared" si="69"/>
        <v/>
      </c>
      <c r="S872" s="76"/>
    </row>
    <row r="873" spans="1:19" x14ac:dyDescent="0.25">
      <c r="A873" s="75"/>
      <c r="B873" s="76"/>
      <c r="C873" s="77"/>
      <c r="D873" s="77"/>
      <c r="E873" s="78"/>
      <c r="F873" s="79"/>
      <c r="G873" s="80"/>
      <c r="H873" s="81" t="str">
        <f t="shared" si="65"/>
        <v/>
      </c>
      <c r="I873" s="82"/>
      <c r="J873" s="81" t="str">
        <f t="shared" si="66"/>
        <v/>
      </c>
      <c r="K873" s="78"/>
      <c r="L873" s="83"/>
      <c r="M873" s="161" t="str">
        <f t="shared" si="67"/>
        <v/>
      </c>
      <c r="N873" s="83"/>
      <c r="O873" s="81" t="str">
        <f t="shared" si="68"/>
        <v/>
      </c>
      <c r="P873" s="76"/>
      <c r="Q873" s="89"/>
      <c r="R873" s="85" t="str">
        <f t="shared" si="69"/>
        <v/>
      </c>
      <c r="S873" s="76"/>
    </row>
    <row r="874" spans="1:19" x14ac:dyDescent="0.25">
      <c r="A874" s="75"/>
      <c r="B874" s="76"/>
      <c r="C874" s="77"/>
      <c r="D874" s="77"/>
      <c r="E874" s="78"/>
      <c r="F874" s="79"/>
      <c r="G874" s="80"/>
      <c r="H874" s="81" t="str">
        <f t="shared" si="65"/>
        <v/>
      </c>
      <c r="I874" s="82"/>
      <c r="J874" s="81" t="str">
        <f t="shared" si="66"/>
        <v/>
      </c>
      <c r="K874" s="78"/>
      <c r="L874" s="83"/>
      <c r="M874" s="161" t="str">
        <f t="shared" si="67"/>
        <v/>
      </c>
      <c r="N874" s="83"/>
      <c r="O874" s="81" t="str">
        <f t="shared" si="68"/>
        <v/>
      </c>
      <c r="P874" s="76"/>
      <c r="Q874" s="89"/>
      <c r="R874" s="85" t="str">
        <f t="shared" si="69"/>
        <v/>
      </c>
      <c r="S874" s="76"/>
    </row>
    <row r="875" spans="1:19" x14ac:dyDescent="0.25">
      <c r="A875" s="75"/>
      <c r="B875" s="76"/>
      <c r="C875" s="77"/>
      <c r="D875" s="77"/>
      <c r="E875" s="78"/>
      <c r="F875" s="79"/>
      <c r="G875" s="80"/>
      <c r="H875" s="81" t="str">
        <f t="shared" si="65"/>
        <v/>
      </c>
      <c r="I875" s="82"/>
      <c r="J875" s="81" t="str">
        <f t="shared" si="66"/>
        <v/>
      </c>
      <c r="K875" s="78"/>
      <c r="L875" s="83"/>
      <c r="M875" s="161" t="str">
        <f t="shared" si="67"/>
        <v/>
      </c>
      <c r="N875" s="83"/>
      <c r="O875" s="81" t="str">
        <f t="shared" si="68"/>
        <v/>
      </c>
      <c r="P875" s="76"/>
      <c r="Q875" s="89"/>
      <c r="R875" s="85" t="str">
        <f t="shared" si="69"/>
        <v/>
      </c>
      <c r="S875" s="76"/>
    </row>
    <row r="876" spans="1:19" x14ac:dyDescent="0.25">
      <c r="A876" s="75"/>
      <c r="B876" s="76"/>
      <c r="C876" s="77"/>
      <c r="D876" s="77"/>
      <c r="E876" s="78"/>
      <c r="F876" s="79"/>
      <c r="G876" s="80"/>
      <c r="H876" s="81" t="str">
        <f t="shared" si="65"/>
        <v/>
      </c>
      <c r="I876" s="82"/>
      <c r="J876" s="81" t="str">
        <f t="shared" si="66"/>
        <v/>
      </c>
      <c r="K876" s="78"/>
      <c r="L876" s="83"/>
      <c r="M876" s="161" t="str">
        <f t="shared" si="67"/>
        <v/>
      </c>
      <c r="N876" s="83"/>
      <c r="O876" s="81" t="str">
        <f t="shared" si="68"/>
        <v/>
      </c>
      <c r="P876" s="76"/>
      <c r="Q876" s="89"/>
      <c r="R876" s="85" t="str">
        <f t="shared" si="69"/>
        <v/>
      </c>
      <c r="S876" s="76"/>
    </row>
    <row r="877" spans="1:19" x14ac:dyDescent="0.25">
      <c r="A877" s="75"/>
      <c r="B877" s="76"/>
      <c r="C877" s="77"/>
      <c r="D877" s="77"/>
      <c r="E877" s="78"/>
      <c r="F877" s="79"/>
      <c r="G877" s="80"/>
      <c r="H877" s="81" t="str">
        <f t="shared" si="65"/>
        <v/>
      </c>
      <c r="I877" s="82"/>
      <c r="J877" s="81" t="str">
        <f t="shared" si="66"/>
        <v/>
      </c>
      <c r="K877" s="78"/>
      <c r="L877" s="83"/>
      <c r="M877" s="161" t="str">
        <f t="shared" si="67"/>
        <v/>
      </c>
      <c r="N877" s="83"/>
      <c r="O877" s="81" t="str">
        <f t="shared" si="68"/>
        <v/>
      </c>
      <c r="P877" s="76"/>
      <c r="Q877" s="89"/>
      <c r="R877" s="85" t="str">
        <f t="shared" si="69"/>
        <v/>
      </c>
      <c r="S877" s="76"/>
    </row>
    <row r="878" spans="1:19" x14ac:dyDescent="0.25">
      <c r="A878" s="75"/>
      <c r="B878" s="76"/>
      <c r="C878" s="77"/>
      <c r="D878" s="77"/>
      <c r="E878" s="78"/>
      <c r="F878" s="79"/>
      <c r="G878" s="80"/>
      <c r="H878" s="81" t="str">
        <f t="shared" si="65"/>
        <v/>
      </c>
      <c r="I878" s="82"/>
      <c r="J878" s="81" t="str">
        <f t="shared" si="66"/>
        <v/>
      </c>
      <c r="K878" s="78"/>
      <c r="L878" s="83"/>
      <c r="M878" s="161" t="str">
        <f t="shared" si="67"/>
        <v/>
      </c>
      <c r="N878" s="83"/>
      <c r="O878" s="81" t="str">
        <f t="shared" si="68"/>
        <v/>
      </c>
      <c r="P878" s="76"/>
      <c r="Q878" s="89"/>
      <c r="R878" s="85" t="str">
        <f t="shared" si="69"/>
        <v/>
      </c>
      <c r="S878" s="76"/>
    </row>
    <row r="879" spans="1:19" x14ac:dyDescent="0.25">
      <c r="A879" s="75"/>
      <c r="B879" s="76"/>
      <c r="C879" s="77"/>
      <c r="D879" s="77"/>
      <c r="E879" s="78"/>
      <c r="F879" s="79"/>
      <c r="G879" s="80"/>
      <c r="H879" s="81" t="str">
        <f t="shared" si="65"/>
        <v/>
      </c>
      <c r="I879" s="82"/>
      <c r="J879" s="81" t="str">
        <f t="shared" si="66"/>
        <v/>
      </c>
      <c r="K879" s="78"/>
      <c r="L879" s="83"/>
      <c r="M879" s="161" t="str">
        <f t="shared" si="67"/>
        <v/>
      </c>
      <c r="N879" s="83"/>
      <c r="O879" s="81" t="str">
        <f t="shared" si="68"/>
        <v/>
      </c>
      <c r="P879" s="76"/>
      <c r="Q879" s="89"/>
      <c r="R879" s="85" t="str">
        <f t="shared" si="69"/>
        <v/>
      </c>
      <c r="S879" s="76"/>
    </row>
    <row r="880" spans="1:19" x14ac:dyDescent="0.25">
      <c r="A880" s="75"/>
      <c r="B880" s="76"/>
      <c r="C880" s="77"/>
      <c r="D880" s="77"/>
      <c r="E880" s="78"/>
      <c r="F880" s="79"/>
      <c r="G880" s="80"/>
      <c r="H880" s="81" t="str">
        <f t="shared" si="65"/>
        <v/>
      </c>
      <c r="I880" s="82"/>
      <c r="J880" s="81" t="str">
        <f t="shared" si="66"/>
        <v/>
      </c>
      <c r="K880" s="78"/>
      <c r="L880" s="83"/>
      <c r="M880" s="161" t="str">
        <f t="shared" si="67"/>
        <v/>
      </c>
      <c r="N880" s="83"/>
      <c r="O880" s="81" t="str">
        <f t="shared" si="68"/>
        <v/>
      </c>
      <c r="P880" s="76"/>
      <c r="Q880" s="89"/>
      <c r="R880" s="85" t="str">
        <f t="shared" si="69"/>
        <v/>
      </c>
      <c r="S880" s="76"/>
    </row>
    <row r="881" spans="1:19" x14ac:dyDescent="0.25">
      <c r="A881" s="75"/>
      <c r="B881" s="76"/>
      <c r="C881" s="77"/>
      <c r="D881" s="77"/>
      <c r="E881" s="78"/>
      <c r="F881" s="79"/>
      <c r="G881" s="80"/>
      <c r="H881" s="81" t="str">
        <f t="shared" si="65"/>
        <v/>
      </c>
      <c r="I881" s="82"/>
      <c r="J881" s="81" t="str">
        <f t="shared" si="66"/>
        <v/>
      </c>
      <c r="K881" s="78"/>
      <c r="L881" s="83"/>
      <c r="M881" s="161" t="str">
        <f t="shared" si="67"/>
        <v/>
      </c>
      <c r="N881" s="83"/>
      <c r="O881" s="81" t="str">
        <f t="shared" si="68"/>
        <v/>
      </c>
      <c r="P881" s="76"/>
      <c r="Q881" s="89"/>
      <c r="R881" s="85" t="str">
        <f t="shared" si="69"/>
        <v/>
      </c>
      <c r="S881" s="76"/>
    </row>
    <row r="882" spans="1:19" x14ac:dyDescent="0.25">
      <c r="A882" s="75"/>
      <c r="B882" s="76"/>
      <c r="C882" s="77"/>
      <c r="D882" s="77"/>
      <c r="E882" s="78"/>
      <c r="F882" s="79"/>
      <c r="G882" s="80"/>
      <c r="H882" s="81" t="str">
        <f t="shared" si="65"/>
        <v/>
      </c>
      <c r="I882" s="82"/>
      <c r="J882" s="81" t="str">
        <f t="shared" si="66"/>
        <v/>
      </c>
      <c r="K882" s="78"/>
      <c r="L882" s="83"/>
      <c r="M882" s="161" t="str">
        <f t="shared" si="67"/>
        <v/>
      </c>
      <c r="N882" s="83"/>
      <c r="O882" s="81" t="str">
        <f t="shared" si="68"/>
        <v/>
      </c>
      <c r="P882" s="76"/>
      <c r="Q882" s="89"/>
      <c r="R882" s="85" t="str">
        <f t="shared" si="69"/>
        <v/>
      </c>
      <c r="S882" s="76"/>
    </row>
    <row r="883" spans="1:19" x14ac:dyDescent="0.25">
      <c r="A883" s="75"/>
      <c r="B883" s="76"/>
      <c r="C883" s="77"/>
      <c r="D883" s="77"/>
      <c r="E883" s="78"/>
      <c r="F883" s="79"/>
      <c r="G883" s="80"/>
      <c r="H883" s="81" t="str">
        <f t="shared" si="65"/>
        <v/>
      </c>
      <c r="I883" s="82"/>
      <c r="J883" s="81" t="str">
        <f t="shared" si="66"/>
        <v/>
      </c>
      <c r="K883" s="78"/>
      <c r="L883" s="83"/>
      <c r="M883" s="161" t="str">
        <f t="shared" si="67"/>
        <v/>
      </c>
      <c r="N883" s="83"/>
      <c r="O883" s="81" t="str">
        <f t="shared" si="68"/>
        <v/>
      </c>
      <c r="P883" s="76"/>
      <c r="Q883" s="89"/>
      <c r="R883" s="85" t="str">
        <f t="shared" si="69"/>
        <v/>
      </c>
      <c r="S883" s="76"/>
    </row>
    <row r="884" spans="1:19" x14ac:dyDescent="0.25">
      <c r="A884" s="75"/>
      <c r="B884" s="76"/>
      <c r="C884" s="77"/>
      <c r="D884" s="77"/>
      <c r="E884" s="78"/>
      <c r="F884" s="79"/>
      <c r="G884" s="80"/>
      <c r="H884" s="81" t="str">
        <f t="shared" si="65"/>
        <v/>
      </c>
      <c r="I884" s="82"/>
      <c r="J884" s="81" t="str">
        <f t="shared" si="66"/>
        <v/>
      </c>
      <c r="K884" s="78"/>
      <c r="L884" s="83"/>
      <c r="M884" s="161" t="str">
        <f t="shared" si="67"/>
        <v/>
      </c>
      <c r="N884" s="83"/>
      <c r="O884" s="81" t="str">
        <f t="shared" si="68"/>
        <v/>
      </c>
      <c r="P884" s="76"/>
      <c r="Q884" s="89"/>
      <c r="R884" s="85" t="str">
        <f t="shared" si="69"/>
        <v/>
      </c>
      <c r="S884" s="76"/>
    </row>
    <row r="885" spans="1:19" x14ac:dyDescent="0.25">
      <c r="A885" s="75"/>
      <c r="B885" s="76"/>
      <c r="C885" s="77"/>
      <c r="D885" s="77"/>
      <c r="E885" s="78"/>
      <c r="F885" s="79"/>
      <c r="G885" s="80"/>
      <c r="H885" s="81" t="str">
        <f t="shared" si="65"/>
        <v/>
      </c>
      <c r="I885" s="82"/>
      <c r="J885" s="81" t="str">
        <f t="shared" si="66"/>
        <v/>
      </c>
      <c r="K885" s="78"/>
      <c r="L885" s="83"/>
      <c r="M885" s="161" t="str">
        <f t="shared" si="67"/>
        <v/>
      </c>
      <c r="N885" s="83"/>
      <c r="O885" s="81" t="str">
        <f t="shared" si="68"/>
        <v/>
      </c>
      <c r="P885" s="76"/>
      <c r="Q885" s="89"/>
      <c r="R885" s="85" t="str">
        <f t="shared" si="69"/>
        <v/>
      </c>
      <c r="S885" s="76"/>
    </row>
    <row r="886" spans="1:19" x14ac:dyDescent="0.25">
      <c r="A886" s="75"/>
      <c r="B886" s="76"/>
      <c r="C886" s="77"/>
      <c r="D886" s="77"/>
      <c r="E886" s="78"/>
      <c r="F886" s="79"/>
      <c r="G886" s="80"/>
      <c r="H886" s="81" t="str">
        <f t="shared" si="65"/>
        <v/>
      </c>
      <c r="I886" s="82"/>
      <c r="J886" s="81" t="str">
        <f t="shared" si="66"/>
        <v/>
      </c>
      <c r="K886" s="78"/>
      <c r="L886" s="83"/>
      <c r="M886" s="161" t="str">
        <f t="shared" si="67"/>
        <v/>
      </c>
      <c r="N886" s="83"/>
      <c r="O886" s="81" t="str">
        <f t="shared" si="68"/>
        <v/>
      </c>
      <c r="P886" s="76"/>
      <c r="Q886" s="89"/>
      <c r="R886" s="85" t="str">
        <f t="shared" si="69"/>
        <v/>
      </c>
      <c r="S886" s="76"/>
    </row>
    <row r="887" spans="1:19" x14ac:dyDescent="0.25">
      <c r="A887" s="75"/>
      <c r="B887" s="76"/>
      <c r="C887" s="77"/>
      <c r="D887" s="77"/>
      <c r="E887" s="78"/>
      <c r="F887" s="79"/>
      <c r="G887" s="80"/>
      <c r="H887" s="81" t="str">
        <f t="shared" si="65"/>
        <v/>
      </c>
      <c r="I887" s="82"/>
      <c r="J887" s="81" t="str">
        <f t="shared" si="66"/>
        <v/>
      </c>
      <c r="K887" s="78"/>
      <c r="L887" s="83"/>
      <c r="M887" s="161" t="str">
        <f t="shared" si="67"/>
        <v/>
      </c>
      <c r="N887" s="83"/>
      <c r="O887" s="81" t="str">
        <f t="shared" si="68"/>
        <v/>
      </c>
      <c r="P887" s="76"/>
      <c r="Q887" s="89"/>
      <c r="R887" s="85" t="str">
        <f t="shared" si="69"/>
        <v/>
      </c>
      <c r="S887" s="76"/>
    </row>
    <row r="888" spans="1:19" x14ac:dyDescent="0.25">
      <c r="A888" s="75"/>
      <c r="B888" s="76"/>
      <c r="C888" s="77"/>
      <c r="D888" s="77"/>
      <c r="E888" s="78"/>
      <c r="F888" s="79"/>
      <c r="G888" s="80"/>
      <c r="H888" s="81" t="str">
        <f t="shared" si="65"/>
        <v/>
      </c>
      <c r="I888" s="82"/>
      <c r="J888" s="81" t="str">
        <f t="shared" si="66"/>
        <v/>
      </c>
      <c r="K888" s="78"/>
      <c r="L888" s="83"/>
      <c r="M888" s="161" t="str">
        <f t="shared" si="67"/>
        <v/>
      </c>
      <c r="N888" s="83"/>
      <c r="O888" s="81" t="str">
        <f t="shared" si="68"/>
        <v/>
      </c>
      <c r="P888" s="76"/>
      <c r="Q888" s="89"/>
      <c r="R888" s="85" t="str">
        <f t="shared" si="69"/>
        <v/>
      </c>
      <c r="S888" s="76"/>
    </row>
    <row r="889" spans="1:19" x14ac:dyDescent="0.25">
      <c r="A889" s="75"/>
      <c r="B889" s="76"/>
      <c r="C889" s="77"/>
      <c r="D889" s="77"/>
      <c r="E889" s="78"/>
      <c r="F889" s="79"/>
      <c r="G889" s="80"/>
      <c r="H889" s="81" t="str">
        <f t="shared" si="65"/>
        <v/>
      </c>
      <c r="I889" s="82"/>
      <c r="J889" s="81" t="str">
        <f t="shared" si="66"/>
        <v/>
      </c>
      <c r="K889" s="78"/>
      <c r="L889" s="83"/>
      <c r="M889" s="161" t="str">
        <f t="shared" si="67"/>
        <v/>
      </c>
      <c r="N889" s="83"/>
      <c r="O889" s="81" t="str">
        <f t="shared" si="68"/>
        <v/>
      </c>
      <c r="P889" s="76"/>
      <c r="Q889" s="89"/>
      <c r="R889" s="85" t="str">
        <f t="shared" si="69"/>
        <v/>
      </c>
      <c r="S889" s="76"/>
    </row>
    <row r="890" spans="1:19" x14ac:dyDescent="0.25">
      <c r="A890" s="75"/>
      <c r="B890" s="76"/>
      <c r="C890" s="77"/>
      <c r="D890" s="77"/>
      <c r="E890" s="78"/>
      <c r="F890" s="79"/>
      <c r="G890" s="80"/>
      <c r="H890" s="81" t="str">
        <f t="shared" si="65"/>
        <v/>
      </c>
      <c r="I890" s="82"/>
      <c r="J890" s="81" t="str">
        <f t="shared" si="66"/>
        <v/>
      </c>
      <c r="K890" s="78"/>
      <c r="L890" s="83"/>
      <c r="M890" s="161" t="str">
        <f t="shared" si="67"/>
        <v/>
      </c>
      <c r="N890" s="83"/>
      <c r="O890" s="81" t="str">
        <f t="shared" si="68"/>
        <v/>
      </c>
      <c r="P890" s="76"/>
      <c r="Q890" s="89"/>
      <c r="R890" s="85" t="str">
        <f t="shared" si="69"/>
        <v/>
      </c>
      <c r="S890" s="76"/>
    </row>
    <row r="891" spans="1:19" x14ac:dyDescent="0.25">
      <c r="A891" s="75"/>
      <c r="B891" s="76"/>
      <c r="C891" s="77"/>
      <c r="D891" s="77"/>
      <c r="E891" s="78"/>
      <c r="F891" s="79"/>
      <c r="G891" s="80"/>
      <c r="H891" s="81" t="str">
        <f t="shared" si="65"/>
        <v/>
      </c>
      <c r="I891" s="82"/>
      <c r="J891" s="81" t="str">
        <f t="shared" si="66"/>
        <v/>
      </c>
      <c r="K891" s="78"/>
      <c r="L891" s="83"/>
      <c r="M891" s="161" t="str">
        <f t="shared" si="67"/>
        <v/>
      </c>
      <c r="N891" s="83"/>
      <c r="O891" s="81" t="str">
        <f t="shared" si="68"/>
        <v/>
      </c>
      <c r="P891" s="76"/>
      <c r="Q891" s="89"/>
      <c r="R891" s="85" t="str">
        <f t="shared" si="69"/>
        <v/>
      </c>
      <c r="S891" s="76"/>
    </row>
    <row r="892" spans="1:19" x14ac:dyDescent="0.25">
      <c r="A892" s="75"/>
      <c r="B892" s="76"/>
      <c r="C892" s="77"/>
      <c r="D892" s="77"/>
      <c r="E892" s="78"/>
      <c r="F892" s="79"/>
      <c r="G892" s="80"/>
      <c r="H892" s="81" t="str">
        <f t="shared" si="65"/>
        <v/>
      </c>
      <c r="I892" s="82"/>
      <c r="J892" s="81" t="str">
        <f t="shared" si="66"/>
        <v/>
      </c>
      <c r="K892" s="78"/>
      <c r="L892" s="83"/>
      <c r="M892" s="161" t="str">
        <f t="shared" si="67"/>
        <v/>
      </c>
      <c r="N892" s="83"/>
      <c r="O892" s="81" t="str">
        <f t="shared" si="68"/>
        <v/>
      </c>
      <c r="P892" s="76"/>
      <c r="Q892" s="89"/>
      <c r="R892" s="85" t="str">
        <f t="shared" si="69"/>
        <v/>
      </c>
      <c r="S892" s="76"/>
    </row>
    <row r="893" spans="1:19" x14ac:dyDescent="0.25">
      <c r="A893" s="75"/>
      <c r="B893" s="76"/>
      <c r="C893" s="77"/>
      <c r="D893" s="77"/>
      <c r="E893" s="78"/>
      <c r="F893" s="79"/>
      <c r="G893" s="80"/>
      <c r="H893" s="81" t="str">
        <f t="shared" si="65"/>
        <v/>
      </c>
      <c r="I893" s="82"/>
      <c r="J893" s="81" t="str">
        <f t="shared" si="66"/>
        <v/>
      </c>
      <c r="K893" s="78"/>
      <c r="L893" s="83"/>
      <c r="M893" s="161" t="str">
        <f t="shared" si="67"/>
        <v/>
      </c>
      <c r="N893" s="83"/>
      <c r="O893" s="81" t="str">
        <f t="shared" si="68"/>
        <v/>
      </c>
      <c r="P893" s="76"/>
      <c r="Q893" s="89"/>
      <c r="R893" s="85" t="str">
        <f t="shared" si="69"/>
        <v/>
      </c>
      <c r="S893" s="76"/>
    </row>
    <row r="894" spans="1:19" x14ac:dyDescent="0.25">
      <c r="A894" s="75"/>
      <c r="B894" s="76"/>
      <c r="C894" s="77"/>
      <c r="D894" s="77"/>
      <c r="E894" s="78"/>
      <c r="F894" s="79"/>
      <c r="G894" s="80"/>
      <c r="H894" s="81" t="str">
        <f t="shared" si="65"/>
        <v/>
      </c>
      <c r="I894" s="82"/>
      <c r="J894" s="81" t="str">
        <f t="shared" si="66"/>
        <v/>
      </c>
      <c r="K894" s="78"/>
      <c r="L894" s="83"/>
      <c r="M894" s="161" t="str">
        <f t="shared" si="67"/>
        <v/>
      </c>
      <c r="N894" s="83"/>
      <c r="O894" s="81" t="str">
        <f t="shared" si="68"/>
        <v/>
      </c>
      <c r="P894" s="76"/>
      <c r="Q894" s="89"/>
      <c r="R894" s="85" t="str">
        <f t="shared" si="69"/>
        <v/>
      </c>
      <c r="S894" s="76"/>
    </row>
    <row r="895" spans="1:19" x14ac:dyDescent="0.25">
      <c r="A895" s="75"/>
      <c r="B895" s="76"/>
      <c r="C895" s="77"/>
      <c r="D895" s="77"/>
      <c r="E895" s="78"/>
      <c r="F895" s="79"/>
      <c r="G895" s="80"/>
      <c r="H895" s="81" t="str">
        <f t="shared" si="65"/>
        <v/>
      </c>
      <c r="I895" s="82"/>
      <c r="J895" s="81" t="str">
        <f t="shared" si="66"/>
        <v/>
      </c>
      <c r="K895" s="78"/>
      <c r="L895" s="83"/>
      <c r="M895" s="161" t="str">
        <f t="shared" si="67"/>
        <v/>
      </c>
      <c r="N895" s="83"/>
      <c r="O895" s="81" t="str">
        <f t="shared" si="68"/>
        <v/>
      </c>
      <c r="P895" s="76"/>
      <c r="Q895" s="89"/>
      <c r="R895" s="85" t="str">
        <f t="shared" si="69"/>
        <v/>
      </c>
      <c r="S895" s="76"/>
    </row>
    <row r="896" spans="1:19" x14ac:dyDescent="0.25">
      <c r="A896" s="75"/>
      <c r="B896" s="76"/>
      <c r="C896" s="77"/>
      <c r="D896" s="77"/>
      <c r="E896" s="78"/>
      <c r="F896" s="79"/>
      <c r="G896" s="80"/>
      <c r="H896" s="81" t="str">
        <f t="shared" si="65"/>
        <v/>
      </c>
      <c r="I896" s="82"/>
      <c r="J896" s="81" t="str">
        <f t="shared" si="66"/>
        <v/>
      </c>
      <c r="K896" s="78"/>
      <c r="L896" s="83"/>
      <c r="M896" s="161" t="str">
        <f t="shared" si="67"/>
        <v/>
      </c>
      <c r="N896" s="83"/>
      <c r="O896" s="81" t="str">
        <f t="shared" si="68"/>
        <v/>
      </c>
      <c r="P896" s="76"/>
      <c r="Q896" s="89"/>
      <c r="R896" s="85" t="str">
        <f t="shared" si="69"/>
        <v/>
      </c>
      <c r="S896" s="76"/>
    </row>
    <row r="897" spans="1:19" x14ac:dyDescent="0.25">
      <c r="A897" s="75"/>
      <c r="B897" s="76"/>
      <c r="C897" s="77"/>
      <c r="D897" s="77"/>
      <c r="E897" s="78"/>
      <c r="F897" s="79"/>
      <c r="G897" s="80"/>
      <c r="H897" s="81" t="str">
        <f t="shared" si="65"/>
        <v/>
      </c>
      <c r="I897" s="82"/>
      <c r="J897" s="81" t="str">
        <f t="shared" si="66"/>
        <v/>
      </c>
      <c r="K897" s="78"/>
      <c r="L897" s="83"/>
      <c r="M897" s="161" t="str">
        <f t="shared" si="67"/>
        <v/>
      </c>
      <c r="N897" s="83"/>
      <c r="O897" s="81" t="str">
        <f t="shared" si="68"/>
        <v/>
      </c>
      <c r="P897" s="76"/>
      <c r="Q897" s="89"/>
      <c r="R897" s="85" t="str">
        <f t="shared" si="69"/>
        <v/>
      </c>
      <c r="S897" s="76"/>
    </row>
    <row r="898" spans="1:19" x14ac:dyDescent="0.25">
      <c r="A898" s="75"/>
      <c r="B898" s="76"/>
      <c r="C898" s="77"/>
      <c r="D898" s="77"/>
      <c r="E898" s="78"/>
      <c r="F898" s="79"/>
      <c r="G898" s="80"/>
      <c r="H898" s="81" t="str">
        <f t="shared" si="65"/>
        <v/>
      </c>
      <c r="I898" s="82"/>
      <c r="J898" s="81" t="str">
        <f t="shared" si="66"/>
        <v/>
      </c>
      <c r="K898" s="78"/>
      <c r="L898" s="83"/>
      <c r="M898" s="161" t="str">
        <f t="shared" si="67"/>
        <v/>
      </c>
      <c r="N898" s="83"/>
      <c r="O898" s="81" t="str">
        <f t="shared" si="68"/>
        <v/>
      </c>
      <c r="P898" s="76"/>
      <c r="Q898" s="89"/>
      <c r="R898" s="85" t="str">
        <f t="shared" si="69"/>
        <v/>
      </c>
      <c r="S898" s="76"/>
    </row>
    <row r="899" spans="1:19" x14ac:dyDescent="0.25">
      <c r="A899" s="75"/>
      <c r="B899" s="76"/>
      <c r="C899" s="77"/>
      <c r="D899" s="77"/>
      <c r="E899" s="78"/>
      <c r="F899" s="79"/>
      <c r="G899" s="80"/>
      <c r="H899" s="81" t="str">
        <f t="shared" si="65"/>
        <v/>
      </c>
      <c r="I899" s="82"/>
      <c r="J899" s="81" t="str">
        <f t="shared" si="66"/>
        <v/>
      </c>
      <c r="K899" s="78"/>
      <c r="L899" s="83"/>
      <c r="M899" s="161" t="str">
        <f t="shared" si="67"/>
        <v/>
      </c>
      <c r="N899" s="83"/>
      <c r="O899" s="81" t="str">
        <f t="shared" si="68"/>
        <v/>
      </c>
      <c r="P899" s="76"/>
      <c r="Q899" s="89"/>
      <c r="R899" s="85" t="str">
        <f t="shared" si="69"/>
        <v/>
      </c>
      <c r="S899" s="76"/>
    </row>
    <row r="900" spans="1:19" x14ac:dyDescent="0.25">
      <c r="A900" s="75"/>
      <c r="B900" s="76"/>
      <c r="C900" s="77"/>
      <c r="D900" s="77"/>
      <c r="E900" s="78"/>
      <c r="F900" s="79"/>
      <c r="G900" s="80"/>
      <c r="H900" s="81" t="str">
        <f t="shared" si="65"/>
        <v/>
      </c>
      <c r="I900" s="82"/>
      <c r="J900" s="81" t="str">
        <f t="shared" si="66"/>
        <v/>
      </c>
      <c r="K900" s="78"/>
      <c r="L900" s="83"/>
      <c r="M900" s="161" t="str">
        <f t="shared" si="67"/>
        <v/>
      </c>
      <c r="N900" s="83"/>
      <c r="O900" s="81" t="str">
        <f t="shared" si="68"/>
        <v/>
      </c>
      <c r="P900" s="76"/>
      <c r="Q900" s="89"/>
      <c r="R900" s="85" t="str">
        <f t="shared" si="69"/>
        <v/>
      </c>
      <c r="S900" s="76"/>
    </row>
    <row r="901" spans="1:19" x14ac:dyDescent="0.25">
      <c r="A901" s="75"/>
      <c r="B901" s="76"/>
      <c r="C901" s="77"/>
      <c r="D901" s="77"/>
      <c r="E901" s="78"/>
      <c r="F901" s="79"/>
      <c r="G901" s="80"/>
      <c r="H901" s="81" t="str">
        <f t="shared" si="65"/>
        <v/>
      </c>
      <c r="I901" s="82"/>
      <c r="J901" s="81" t="str">
        <f t="shared" si="66"/>
        <v/>
      </c>
      <c r="K901" s="78"/>
      <c r="L901" s="83"/>
      <c r="M901" s="161" t="str">
        <f t="shared" si="67"/>
        <v/>
      </c>
      <c r="N901" s="83"/>
      <c r="O901" s="81" t="str">
        <f t="shared" si="68"/>
        <v/>
      </c>
      <c r="P901" s="76"/>
      <c r="Q901" s="89"/>
      <c r="R901" s="85" t="str">
        <f t="shared" si="69"/>
        <v/>
      </c>
      <c r="S901" s="76"/>
    </row>
    <row r="902" spans="1:19" x14ac:dyDescent="0.25">
      <c r="A902" s="75"/>
      <c r="B902" s="76"/>
      <c r="C902" s="77"/>
      <c r="D902" s="77"/>
      <c r="E902" s="78"/>
      <c r="F902" s="79"/>
      <c r="G902" s="80"/>
      <c r="H902" s="81" t="str">
        <f t="shared" ref="H902:H965" si="70">IF(ISBLANK(G902),"",INDEX(maquocgia,MATCH(G902,dm_quocgia,0)))</f>
        <v/>
      </c>
      <c r="I902" s="82"/>
      <c r="J902" s="81" t="str">
        <f t="shared" ref="J902:J965" si="71">IF(ISBLANK(I902),"",INDEX(madantoc,MATCH(I902,tendantoc,0)))</f>
        <v/>
      </c>
      <c r="K902" s="78"/>
      <c r="L902" s="83"/>
      <c r="M902" s="161" t="str">
        <f t="shared" ref="M902:M965" si="72">IF(ISBLANK(L902),"",INDEX(ma_tinh,MATCH(L902,Ten_tinh,0),1))</f>
        <v/>
      </c>
      <c r="N902" s="83"/>
      <c r="O902" s="81" t="str">
        <f t="shared" ref="O902:O965" si="73">IF(ISBLANK(N902),"",INDEX(Ma_huyen,MATCH(CONCATENATE(M902,"-",N902),Loc_trung_huyen,0)))</f>
        <v/>
      </c>
      <c r="P902" s="76"/>
      <c r="Q902" s="89"/>
      <c r="R902" s="85" t="str">
        <f t="shared" ref="R902:R965" si="74">IF(ISBLANK(Q902),"",INDEX(mamoiquanhe,MATCH(Q902,moiquanhe,0)))</f>
        <v/>
      </c>
      <c r="S902" s="76"/>
    </row>
    <row r="903" spans="1:19" x14ac:dyDescent="0.25">
      <c r="A903" s="75"/>
      <c r="B903" s="76"/>
      <c r="C903" s="77"/>
      <c r="D903" s="77"/>
      <c r="E903" s="78"/>
      <c r="F903" s="79"/>
      <c r="G903" s="80"/>
      <c r="H903" s="81" t="str">
        <f t="shared" si="70"/>
        <v/>
      </c>
      <c r="I903" s="82"/>
      <c r="J903" s="81" t="str">
        <f t="shared" si="71"/>
        <v/>
      </c>
      <c r="K903" s="78"/>
      <c r="L903" s="83"/>
      <c r="M903" s="161" t="str">
        <f t="shared" si="72"/>
        <v/>
      </c>
      <c r="N903" s="83"/>
      <c r="O903" s="81" t="str">
        <f t="shared" si="73"/>
        <v/>
      </c>
      <c r="P903" s="76"/>
      <c r="Q903" s="89"/>
      <c r="R903" s="85" t="str">
        <f t="shared" si="74"/>
        <v/>
      </c>
      <c r="S903" s="76"/>
    </row>
    <row r="904" spans="1:19" x14ac:dyDescent="0.25">
      <c r="A904" s="75"/>
      <c r="B904" s="76"/>
      <c r="C904" s="77"/>
      <c r="D904" s="77"/>
      <c r="E904" s="78"/>
      <c r="F904" s="79"/>
      <c r="G904" s="80"/>
      <c r="H904" s="81" t="str">
        <f t="shared" si="70"/>
        <v/>
      </c>
      <c r="I904" s="82"/>
      <c r="J904" s="81" t="str">
        <f t="shared" si="71"/>
        <v/>
      </c>
      <c r="K904" s="78"/>
      <c r="L904" s="83"/>
      <c r="M904" s="161" t="str">
        <f t="shared" si="72"/>
        <v/>
      </c>
      <c r="N904" s="83"/>
      <c r="O904" s="81" t="str">
        <f t="shared" si="73"/>
        <v/>
      </c>
      <c r="P904" s="76"/>
      <c r="Q904" s="89"/>
      <c r="R904" s="85" t="str">
        <f t="shared" si="74"/>
        <v/>
      </c>
      <c r="S904" s="76"/>
    </row>
    <row r="905" spans="1:19" x14ac:dyDescent="0.25">
      <c r="A905" s="75"/>
      <c r="B905" s="76"/>
      <c r="C905" s="77"/>
      <c r="D905" s="77"/>
      <c r="E905" s="78"/>
      <c r="F905" s="79"/>
      <c r="G905" s="80"/>
      <c r="H905" s="81" t="str">
        <f t="shared" si="70"/>
        <v/>
      </c>
      <c r="I905" s="82"/>
      <c r="J905" s="81" t="str">
        <f t="shared" si="71"/>
        <v/>
      </c>
      <c r="K905" s="78"/>
      <c r="L905" s="83"/>
      <c r="M905" s="161" t="str">
        <f t="shared" si="72"/>
        <v/>
      </c>
      <c r="N905" s="83"/>
      <c r="O905" s="81" t="str">
        <f t="shared" si="73"/>
        <v/>
      </c>
      <c r="P905" s="76"/>
      <c r="Q905" s="89"/>
      <c r="R905" s="85" t="str">
        <f t="shared" si="74"/>
        <v/>
      </c>
      <c r="S905" s="76"/>
    </row>
    <row r="906" spans="1:19" x14ac:dyDescent="0.25">
      <c r="A906" s="75"/>
      <c r="B906" s="76"/>
      <c r="C906" s="77"/>
      <c r="D906" s="77"/>
      <c r="E906" s="78"/>
      <c r="F906" s="79"/>
      <c r="G906" s="80"/>
      <c r="H906" s="81" t="str">
        <f t="shared" si="70"/>
        <v/>
      </c>
      <c r="I906" s="82"/>
      <c r="J906" s="81" t="str">
        <f t="shared" si="71"/>
        <v/>
      </c>
      <c r="K906" s="78"/>
      <c r="L906" s="83"/>
      <c r="M906" s="161" t="str">
        <f t="shared" si="72"/>
        <v/>
      </c>
      <c r="N906" s="83"/>
      <c r="O906" s="81" t="str">
        <f t="shared" si="73"/>
        <v/>
      </c>
      <c r="P906" s="76"/>
      <c r="Q906" s="89"/>
      <c r="R906" s="85" t="str">
        <f t="shared" si="74"/>
        <v/>
      </c>
      <c r="S906" s="76"/>
    </row>
    <row r="907" spans="1:19" x14ac:dyDescent="0.25">
      <c r="A907" s="75"/>
      <c r="B907" s="76"/>
      <c r="C907" s="77"/>
      <c r="D907" s="77"/>
      <c r="E907" s="78"/>
      <c r="F907" s="79"/>
      <c r="G907" s="80"/>
      <c r="H907" s="81" t="str">
        <f t="shared" si="70"/>
        <v/>
      </c>
      <c r="I907" s="82"/>
      <c r="J907" s="81" t="str">
        <f t="shared" si="71"/>
        <v/>
      </c>
      <c r="K907" s="78"/>
      <c r="L907" s="83"/>
      <c r="M907" s="161" t="str">
        <f t="shared" si="72"/>
        <v/>
      </c>
      <c r="N907" s="83"/>
      <c r="O907" s="81" t="str">
        <f t="shared" si="73"/>
        <v/>
      </c>
      <c r="P907" s="76"/>
      <c r="Q907" s="89"/>
      <c r="R907" s="85" t="str">
        <f t="shared" si="74"/>
        <v/>
      </c>
      <c r="S907" s="76"/>
    </row>
    <row r="908" spans="1:19" x14ac:dyDescent="0.25">
      <c r="A908" s="75"/>
      <c r="B908" s="76"/>
      <c r="C908" s="77"/>
      <c r="D908" s="77"/>
      <c r="E908" s="78"/>
      <c r="F908" s="79"/>
      <c r="G908" s="80"/>
      <c r="H908" s="81" t="str">
        <f t="shared" si="70"/>
        <v/>
      </c>
      <c r="I908" s="82"/>
      <c r="J908" s="81" t="str">
        <f t="shared" si="71"/>
        <v/>
      </c>
      <c r="K908" s="78"/>
      <c r="L908" s="83"/>
      <c r="M908" s="161" t="str">
        <f t="shared" si="72"/>
        <v/>
      </c>
      <c r="N908" s="83"/>
      <c r="O908" s="81" t="str">
        <f t="shared" si="73"/>
        <v/>
      </c>
      <c r="P908" s="76"/>
      <c r="Q908" s="89"/>
      <c r="R908" s="85" t="str">
        <f t="shared" si="74"/>
        <v/>
      </c>
      <c r="S908" s="76"/>
    </row>
    <row r="909" spans="1:19" x14ac:dyDescent="0.25">
      <c r="A909" s="75"/>
      <c r="B909" s="76"/>
      <c r="C909" s="77"/>
      <c r="D909" s="77"/>
      <c r="E909" s="78"/>
      <c r="F909" s="79"/>
      <c r="G909" s="80"/>
      <c r="H909" s="81" t="str">
        <f t="shared" si="70"/>
        <v/>
      </c>
      <c r="I909" s="82"/>
      <c r="J909" s="81" t="str">
        <f t="shared" si="71"/>
        <v/>
      </c>
      <c r="K909" s="78"/>
      <c r="L909" s="83"/>
      <c r="M909" s="161" t="str">
        <f t="shared" si="72"/>
        <v/>
      </c>
      <c r="N909" s="83"/>
      <c r="O909" s="81" t="str">
        <f t="shared" si="73"/>
        <v/>
      </c>
      <c r="P909" s="76"/>
      <c r="Q909" s="89"/>
      <c r="R909" s="85" t="str">
        <f t="shared" si="74"/>
        <v/>
      </c>
      <c r="S909" s="76"/>
    </row>
    <row r="910" spans="1:19" x14ac:dyDescent="0.25">
      <c r="A910" s="75"/>
      <c r="B910" s="76"/>
      <c r="C910" s="77"/>
      <c r="D910" s="77"/>
      <c r="E910" s="78"/>
      <c r="F910" s="79"/>
      <c r="G910" s="80"/>
      <c r="H910" s="81" t="str">
        <f t="shared" si="70"/>
        <v/>
      </c>
      <c r="I910" s="82"/>
      <c r="J910" s="81" t="str">
        <f t="shared" si="71"/>
        <v/>
      </c>
      <c r="K910" s="78"/>
      <c r="L910" s="83"/>
      <c r="M910" s="161" t="str">
        <f t="shared" si="72"/>
        <v/>
      </c>
      <c r="N910" s="83"/>
      <c r="O910" s="81" t="str">
        <f t="shared" si="73"/>
        <v/>
      </c>
      <c r="P910" s="76"/>
      <c r="Q910" s="89"/>
      <c r="R910" s="85" t="str">
        <f t="shared" si="74"/>
        <v/>
      </c>
      <c r="S910" s="76"/>
    </row>
    <row r="911" spans="1:19" x14ac:dyDescent="0.25">
      <c r="A911" s="75"/>
      <c r="B911" s="76"/>
      <c r="C911" s="77"/>
      <c r="D911" s="77"/>
      <c r="E911" s="78"/>
      <c r="F911" s="79"/>
      <c r="G911" s="80"/>
      <c r="H911" s="81" t="str">
        <f t="shared" si="70"/>
        <v/>
      </c>
      <c r="I911" s="82"/>
      <c r="J911" s="81" t="str">
        <f t="shared" si="71"/>
        <v/>
      </c>
      <c r="K911" s="78"/>
      <c r="L911" s="83"/>
      <c r="M911" s="161" t="str">
        <f t="shared" si="72"/>
        <v/>
      </c>
      <c r="N911" s="83"/>
      <c r="O911" s="81" t="str">
        <f t="shared" si="73"/>
        <v/>
      </c>
      <c r="P911" s="76"/>
      <c r="Q911" s="89"/>
      <c r="R911" s="85" t="str">
        <f t="shared" si="74"/>
        <v/>
      </c>
      <c r="S911" s="76"/>
    </row>
    <row r="912" spans="1:19" x14ac:dyDescent="0.25">
      <c r="A912" s="75"/>
      <c r="B912" s="76"/>
      <c r="C912" s="77"/>
      <c r="D912" s="77"/>
      <c r="E912" s="78"/>
      <c r="F912" s="79"/>
      <c r="G912" s="80"/>
      <c r="H912" s="81" t="str">
        <f t="shared" si="70"/>
        <v/>
      </c>
      <c r="I912" s="82"/>
      <c r="J912" s="81" t="str">
        <f t="shared" si="71"/>
        <v/>
      </c>
      <c r="K912" s="78"/>
      <c r="L912" s="83"/>
      <c r="M912" s="161" t="str">
        <f t="shared" si="72"/>
        <v/>
      </c>
      <c r="N912" s="83"/>
      <c r="O912" s="81" t="str">
        <f t="shared" si="73"/>
        <v/>
      </c>
      <c r="P912" s="76"/>
      <c r="Q912" s="89"/>
      <c r="R912" s="85" t="str">
        <f t="shared" si="74"/>
        <v/>
      </c>
      <c r="S912" s="76"/>
    </row>
    <row r="913" spans="1:19" x14ac:dyDescent="0.25">
      <c r="A913" s="75"/>
      <c r="B913" s="76"/>
      <c r="C913" s="77"/>
      <c r="D913" s="77"/>
      <c r="E913" s="78"/>
      <c r="F913" s="79"/>
      <c r="G913" s="80"/>
      <c r="H913" s="81" t="str">
        <f t="shared" si="70"/>
        <v/>
      </c>
      <c r="I913" s="82"/>
      <c r="J913" s="81" t="str">
        <f t="shared" si="71"/>
        <v/>
      </c>
      <c r="K913" s="78"/>
      <c r="L913" s="83"/>
      <c r="M913" s="161" t="str">
        <f t="shared" si="72"/>
        <v/>
      </c>
      <c r="N913" s="83"/>
      <c r="O913" s="81" t="str">
        <f t="shared" si="73"/>
        <v/>
      </c>
      <c r="P913" s="76"/>
      <c r="Q913" s="89"/>
      <c r="R913" s="85" t="str">
        <f t="shared" si="74"/>
        <v/>
      </c>
      <c r="S913" s="76"/>
    </row>
    <row r="914" spans="1:19" x14ac:dyDescent="0.25">
      <c r="A914" s="75"/>
      <c r="B914" s="76"/>
      <c r="C914" s="77"/>
      <c r="D914" s="77"/>
      <c r="E914" s="78"/>
      <c r="F914" s="79"/>
      <c r="G914" s="80"/>
      <c r="H914" s="81" t="str">
        <f t="shared" si="70"/>
        <v/>
      </c>
      <c r="I914" s="82"/>
      <c r="J914" s="81" t="str">
        <f t="shared" si="71"/>
        <v/>
      </c>
      <c r="K914" s="78"/>
      <c r="L914" s="83"/>
      <c r="M914" s="161" t="str">
        <f t="shared" si="72"/>
        <v/>
      </c>
      <c r="N914" s="83"/>
      <c r="O914" s="81" t="str">
        <f t="shared" si="73"/>
        <v/>
      </c>
      <c r="P914" s="76"/>
      <c r="Q914" s="89"/>
      <c r="R914" s="85" t="str">
        <f t="shared" si="74"/>
        <v/>
      </c>
      <c r="S914" s="76"/>
    </row>
    <row r="915" spans="1:19" x14ac:dyDescent="0.25">
      <c r="A915" s="75"/>
      <c r="B915" s="76"/>
      <c r="C915" s="77"/>
      <c r="D915" s="77"/>
      <c r="E915" s="78"/>
      <c r="F915" s="79"/>
      <c r="G915" s="80"/>
      <c r="H915" s="81" t="str">
        <f t="shared" si="70"/>
        <v/>
      </c>
      <c r="I915" s="82"/>
      <c r="J915" s="81" t="str">
        <f t="shared" si="71"/>
        <v/>
      </c>
      <c r="K915" s="78"/>
      <c r="L915" s="83"/>
      <c r="M915" s="161" t="str">
        <f t="shared" si="72"/>
        <v/>
      </c>
      <c r="N915" s="83"/>
      <c r="O915" s="81" t="str">
        <f t="shared" si="73"/>
        <v/>
      </c>
      <c r="P915" s="76"/>
      <c r="Q915" s="89"/>
      <c r="R915" s="85" t="str">
        <f t="shared" si="74"/>
        <v/>
      </c>
      <c r="S915" s="76"/>
    </row>
    <row r="916" spans="1:19" x14ac:dyDescent="0.25">
      <c r="A916" s="75"/>
      <c r="B916" s="76"/>
      <c r="C916" s="77"/>
      <c r="D916" s="77"/>
      <c r="E916" s="78"/>
      <c r="F916" s="79"/>
      <c r="G916" s="80"/>
      <c r="H916" s="81" t="str">
        <f t="shared" si="70"/>
        <v/>
      </c>
      <c r="I916" s="82"/>
      <c r="J916" s="81" t="str">
        <f t="shared" si="71"/>
        <v/>
      </c>
      <c r="K916" s="78"/>
      <c r="L916" s="83"/>
      <c r="M916" s="161" t="str">
        <f t="shared" si="72"/>
        <v/>
      </c>
      <c r="N916" s="83"/>
      <c r="O916" s="81" t="str">
        <f t="shared" si="73"/>
        <v/>
      </c>
      <c r="P916" s="76"/>
      <c r="Q916" s="89"/>
      <c r="R916" s="85" t="str">
        <f t="shared" si="74"/>
        <v/>
      </c>
      <c r="S916" s="76"/>
    </row>
    <row r="917" spans="1:19" x14ac:dyDescent="0.25">
      <c r="A917" s="75"/>
      <c r="B917" s="76"/>
      <c r="C917" s="77"/>
      <c r="D917" s="77"/>
      <c r="E917" s="78"/>
      <c r="F917" s="79"/>
      <c r="G917" s="80"/>
      <c r="H917" s="81" t="str">
        <f t="shared" si="70"/>
        <v/>
      </c>
      <c r="I917" s="82"/>
      <c r="J917" s="81" t="str">
        <f t="shared" si="71"/>
        <v/>
      </c>
      <c r="K917" s="78"/>
      <c r="L917" s="83"/>
      <c r="M917" s="161" t="str">
        <f t="shared" si="72"/>
        <v/>
      </c>
      <c r="N917" s="83"/>
      <c r="O917" s="81" t="str">
        <f t="shared" si="73"/>
        <v/>
      </c>
      <c r="P917" s="76"/>
      <c r="Q917" s="89"/>
      <c r="R917" s="85" t="str">
        <f t="shared" si="74"/>
        <v/>
      </c>
      <c r="S917" s="76"/>
    </row>
    <row r="918" spans="1:19" x14ac:dyDescent="0.25">
      <c r="A918" s="75"/>
      <c r="B918" s="76"/>
      <c r="C918" s="77"/>
      <c r="D918" s="77"/>
      <c r="E918" s="78"/>
      <c r="F918" s="79"/>
      <c r="G918" s="80"/>
      <c r="H918" s="81" t="str">
        <f t="shared" si="70"/>
        <v/>
      </c>
      <c r="I918" s="82"/>
      <c r="J918" s="81" t="str">
        <f t="shared" si="71"/>
        <v/>
      </c>
      <c r="K918" s="78"/>
      <c r="L918" s="83"/>
      <c r="M918" s="161" t="str">
        <f t="shared" si="72"/>
        <v/>
      </c>
      <c r="N918" s="83"/>
      <c r="O918" s="81" t="str">
        <f t="shared" si="73"/>
        <v/>
      </c>
      <c r="P918" s="76"/>
      <c r="Q918" s="89"/>
      <c r="R918" s="85" t="str">
        <f t="shared" si="74"/>
        <v/>
      </c>
      <c r="S918" s="76"/>
    </row>
    <row r="919" spans="1:19" x14ac:dyDescent="0.25">
      <c r="A919" s="75"/>
      <c r="B919" s="76"/>
      <c r="C919" s="77"/>
      <c r="D919" s="77"/>
      <c r="E919" s="78"/>
      <c r="F919" s="79"/>
      <c r="G919" s="80"/>
      <c r="H919" s="81" t="str">
        <f t="shared" si="70"/>
        <v/>
      </c>
      <c r="I919" s="82"/>
      <c r="J919" s="81" t="str">
        <f t="shared" si="71"/>
        <v/>
      </c>
      <c r="K919" s="78"/>
      <c r="L919" s="83"/>
      <c r="M919" s="161" t="str">
        <f t="shared" si="72"/>
        <v/>
      </c>
      <c r="N919" s="83"/>
      <c r="O919" s="81" t="str">
        <f t="shared" si="73"/>
        <v/>
      </c>
      <c r="P919" s="76"/>
      <c r="Q919" s="89"/>
      <c r="R919" s="85" t="str">
        <f t="shared" si="74"/>
        <v/>
      </c>
      <c r="S919" s="76"/>
    </row>
    <row r="920" spans="1:19" x14ac:dyDescent="0.25">
      <c r="A920" s="75"/>
      <c r="B920" s="76"/>
      <c r="C920" s="77"/>
      <c r="D920" s="77"/>
      <c r="E920" s="78"/>
      <c r="F920" s="79"/>
      <c r="G920" s="80"/>
      <c r="H920" s="81" t="str">
        <f t="shared" si="70"/>
        <v/>
      </c>
      <c r="I920" s="82"/>
      <c r="J920" s="81" t="str">
        <f t="shared" si="71"/>
        <v/>
      </c>
      <c r="K920" s="78"/>
      <c r="L920" s="83"/>
      <c r="M920" s="161" t="str">
        <f t="shared" si="72"/>
        <v/>
      </c>
      <c r="N920" s="83"/>
      <c r="O920" s="81" t="str">
        <f t="shared" si="73"/>
        <v/>
      </c>
      <c r="P920" s="76"/>
      <c r="Q920" s="89"/>
      <c r="R920" s="85" t="str">
        <f t="shared" si="74"/>
        <v/>
      </c>
      <c r="S920" s="76"/>
    </row>
    <row r="921" spans="1:19" x14ac:dyDescent="0.25">
      <c r="A921" s="75"/>
      <c r="B921" s="76"/>
      <c r="C921" s="77"/>
      <c r="D921" s="77"/>
      <c r="E921" s="78"/>
      <c r="F921" s="79"/>
      <c r="G921" s="80"/>
      <c r="H921" s="81" t="str">
        <f t="shared" si="70"/>
        <v/>
      </c>
      <c r="I921" s="82"/>
      <c r="J921" s="81" t="str">
        <f t="shared" si="71"/>
        <v/>
      </c>
      <c r="K921" s="78"/>
      <c r="L921" s="83"/>
      <c r="M921" s="161" t="str">
        <f t="shared" si="72"/>
        <v/>
      </c>
      <c r="N921" s="83"/>
      <c r="O921" s="81" t="str">
        <f t="shared" si="73"/>
        <v/>
      </c>
      <c r="P921" s="76"/>
      <c r="Q921" s="89"/>
      <c r="R921" s="85" t="str">
        <f t="shared" si="74"/>
        <v/>
      </c>
      <c r="S921" s="76"/>
    </row>
    <row r="922" spans="1:19" x14ac:dyDescent="0.25">
      <c r="A922" s="75"/>
      <c r="B922" s="76"/>
      <c r="C922" s="77"/>
      <c r="D922" s="77"/>
      <c r="E922" s="78"/>
      <c r="F922" s="79"/>
      <c r="G922" s="80"/>
      <c r="H922" s="81" t="str">
        <f t="shared" si="70"/>
        <v/>
      </c>
      <c r="I922" s="82"/>
      <c r="J922" s="81" t="str">
        <f t="shared" si="71"/>
        <v/>
      </c>
      <c r="K922" s="78"/>
      <c r="L922" s="83"/>
      <c r="M922" s="161" t="str">
        <f t="shared" si="72"/>
        <v/>
      </c>
      <c r="N922" s="83"/>
      <c r="O922" s="81" t="str">
        <f t="shared" si="73"/>
        <v/>
      </c>
      <c r="P922" s="76"/>
      <c r="Q922" s="89"/>
      <c r="R922" s="85" t="str">
        <f t="shared" si="74"/>
        <v/>
      </c>
      <c r="S922" s="76"/>
    </row>
    <row r="923" spans="1:19" x14ac:dyDescent="0.25">
      <c r="A923" s="75"/>
      <c r="B923" s="76"/>
      <c r="C923" s="77"/>
      <c r="D923" s="77"/>
      <c r="E923" s="78"/>
      <c r="F923" s="79"/>
      <c r="G923" s="80"/>
      <c r="H923" s="81" t="str">
        <f t="shared" si="70"/>
        <v/>
      </c>
      <c r="I923" s="82"/>
      <c r="J923" s="81" t="str">
        <f t="shared" si="71"/>
        <v/>
      </c>
      <c r="K923" s="78"/>
      <c r="L923" s="83"/>
      <c r="M923" s="161" t="str">
        <f t="shared" si="72"/>
        <v/>
      </c>
      <c r="N923" s="83"/>
      <c r="O923" s="81" t="str">
        <f t="shared" si="73"/>
        <v/>
      </c>
      <c r="P923" s="76"/>
      <c r="Q923" s="89"/>
      <c r="R923" s="85" t="str">
        <f t="shared" si="74"/>
        <v/>
      </c>
      <c r="S923" s="76"/>
    </row>
    <row r="924" spans="1:19" x14ac:dyDescent="0.25">
      <c r="A924" s="75"/>
      <c r="B924" s="76"/>
      <c r="C924" s="77"/>
      <c r="D924" s="77"/>
      <c r="E924" s="78"/>
      <c r="F924" s="79"/>
      <c r="G924" s="80"/>
      <c r="H924" s="81" t="str">
        <f t="shared" si="70"/>
        <v/>
      </c>
      <c r="I924" s="82"/>
      <c r="J924" s="81" t="str">
        <f t="shared" si="71"/>
        <v/>
      </c>
      <c r="K924" s="78"/>
      <c r="L924" s="83"/>
      <c r="M924" s="161" t="str">
        <f t="shared" si="72"/>
        <v/>
      </c>
      <c r="N924" s="83"/>
      <c r="O924" s="81" t="str">
        <f t="shared" si="73"/>
        <v/>
      </c>
      <c r="P924" s="76"/>
      <c r="Q924" s="89"/>
      <c r="R924" s="85" t="str">
        <f t="shared" si="74"/>
        <v/>
      </c>
      <c r="S924" s="76"/>
    </row>
    <row r="925" spans="1:19" x14ac:dyDescent="0.25">
      <c r="A925" s="75"/>
      <c r="B925" s="76"/>
      <c r="C925" s="77"/>
      <c r="D925" s="77"/>
      <c r="E925" s="78"/>
      <c r="F925" s="79"/>
      <c r="G925" s="80"/>
      <c r="H925" s="81" t="str">
        <f t="shared" si="70"/>
        <v/>
      </c>
      <c r="I925" s="82"/>
      <c r="J925" s="81" t="str">
        <f t="shared" si="71"/>
        <v/>
      </c>
      <c r="K925" s="78"/>
      <c r="L925" s="83"/>
      <c r="M925" s="161" t="str">
        <f t="shared" si="72"/>
        <v/>
      </c>
      <c r="N925" s="83"/>
      <c r="O925" s="81" t="str">
        <f t="shared" si="73"/>
        <v/>
      </c>
      <c r="P925" s="76"/>
      <c r="Q925" s="89"/>
      <c r="R925" s="85" t="str">
        <f t="shared" si="74"/>
        <v/>
      </c>
      <c r="S925" s="76"/>
    </row>
    <row r="926" spans="1:19" x14ac:dyDescent="0.25">
      <c r="A926" s="75"/>
      <c r="B926" s="76"/>
      <c r="C926" s="77"/>
      <c r="D926" s="77"/>
      <c r="E926" s="78"/>
      <c r="F926" s="79"/>
      <c r="G926" s="80"/>
      <c r="H926" s="81" t="str">
        <f t="shared" si="70"/>
        <v/>
      </c>
      <c r="I926" s="82"/>
      <c r="J926" s="81" t="str">
        <f t="shared" si="71"/>
        <v/>
      </c>
      <c r="K926" s="78"/>
      <c r="L926" s="83"/>
      <c r="M926" s="161" t="str">
        <f t="shared" si="72"/>
        <v/>
      </c>
      <c r="N926" s="83"/>
      <c r="O926" s="81" t="str">
        <f t="shared" si="73"/>
        <v/>
      </c>
      <c r="P926" s="76"/>
      <c r="Q926" s="89"/>
      <c r="R926" s="85" t="str">
        <f t="shared" si="74"/>
        <v/>
      </c>
      <c r="S926" s="76"/>
    </row>
    <row r="927" spans="1:19" x14ac:dyDescent="0.25">
      <c r="A927" s="75"/>
      <c r="B927" s="76"/>
      <c r="C927" s="77"/>
      <c r="D927" s="77"/>
      <c r="E927" s="78"/>
      <c r="F927" s="79"/>
      <c r="G927" s="80"/>
      <c r="H927" s="81" t="str">
        <f t="shared" si="70"/>
        <v/>
      </c>
      <c r="I927" s="82"/>
      <c r="J927" s="81" t="str">
        <f t="shared" si="71"/>
        <v/>
      </c>
      <c r="K927" s="78"/>
      <c r="L927" s="83"/>
      <c r="M927" s="161" t="str">
        <f t="shared" si="72"/>
        <v/>
      </c>
      <c r="N927" s="83"/>
      <c r="O927" s="81" t="str">
        <f t="shared" si="73"/>
        <v/>
      </c>
      <c r="P927" s="76"/>
      <c r="Q927" s="89"/>
      <c r="R927" s="85" t="str">
        <f t="shared" si="74"/>
        <v/>
      </c>
      <c r="S927" s="76"/>
    </row>
    <row r="928" spans="1:19" x14ac:dyDescent="0.25">
      <c r="A928" s="75"/>
      <c r="B928" s="76"/>
      <c r="C928" s="77"/>
      <c r="D928" s="77"/>
      <c r="E928" s="78"/>
      <c r="F928" s="79"/>
      <c r="G928" s="80"/>
      <c r="H928" s="81" t="str">
        <f t="shared" si="70"/>
        <v/>
      </c>
      <c r="I928" s="82"/>
      <c r="J928" s="81" t="str">
        <f t="shared" si="71"/>
        <v/>
      </c>
      <c r="K928" s="78"/>
      <c r="L928" s="83"/>
      <c r="M928" s="161" t="str">
        <f t="shared" si="72"/>
        <v/>
      </c>
      <c r="N928" s="83"/>
      <c r="O928" s="81" t="str">
        <f t="shared" si="73"/>
        <v/>
      </c>
      <c r="P928" s="76"/>
      <c r="Q928" s="89"/>
      <c r="R928" s="85" t="str">
        <f t="shared" si="74"/>
        <v/>
      </c>
      <c r="S928" s="76"/>
    </row>
    <row r="929" spans="1:19" x14ac:dyDescent="0.25">
      <c r="A929" s="75"/>
      <c r="B929" s="76"/>
      <c r="C929" s="77"/>
      <c r="D929" s="77"/>
      <c r="E929" s="78"/>
      <c r="F929" s="79"/>
      <c r="G929" s="80"/>
      <c r="H929" s="81" t="str">
        <f t="shared" si="70"/>
        <v/>
      </c>
      <c r="I929" s="82"/>
      <c r="J929" s="81" t="str">
        <f t="shared" si="71"/>
        <v/>
      </c>
      <c r="K929" s="78"/>
      <c r="L929" s="83"/>
      <c r="M929" s="161" t="str">
        <f t="shared" si="72"/>
        <v/>
      </c>
      <c r="N929" s="83"/>
      <c r="O929" s="81" t="str">
        <f t="shared" si="73"/>
        <v/>
      </c>
      <c r="P929" s="76"/>
      <c r="Q929" s="89"/>
      <c r="R929" s="85" t="str">
        <f t="shared" si="74"/>
        <v/>
      </c>
      <c r="S929" s="76"/>
    </row>
    <row r="930" spans="1:19" x14ac:dyDescent="0.25">
      <c r="A930" s="75"/>
      <c r="B930" s="76"/>
      <c r="C930" s="77"/>
      <c r="D930" s="77"/>
      <c r="E930" s="78"/>
      <c r="F930" s="79"/>
      <c r="G930" s="80"/>
      <c r="H930" s="81" t="str">
        <f t="shared" si="70"/>
        <v/>
      </c>
      <c r="I930" s="82"/>
      <c r="J930" s="81" t="str">
        <f t="shared" si="71"/>
        <v/>
      </c>
      <c r="K930" s="78"/>
      <c r="L930" s="83"/>
      <c r="M930" s="161" t="str">
        <f t="shared" si="72"/>
        <v/>
      </c>
      <c r="N930" s="83"/>
      <c r="O930" s="81" t="str">
        <f t="shared" si="73"/>
        <v/>
      </c>
      <c r="P930" s="76"/>
      <c r="Q930" s="89"/>
      <c r="R930" s="85" t="str">
        <f t="shared" si="74"/>
        <v/>
      </c>
      <c r="S930" s="76"/>
    </row>
    <row r="931" spans="1:19" x14ac:dyDescent="0.25">
      <c r="A931" s="75"/>
      <c r="B931" s="76"/>
      <c r="C931" s="77"/>
      <c r="D931" s="77"/>
      <c r="E931" s="78"/>
      <c r="F931" s="79"/>
      <c r="G931" s="80"/>
      <c r="H931" s="81" t="str">
        <f t="shared" si="70"/>
        <v/>
      </c>
      <c r="I931" s="82"/>
      <c r="J931" s="81" t="str">
        <f t="shared" si="71"/>
        <v/>
      </c>
      <c r="K931" s="78"/>
      <c r="L931" s="83"/>
      <c r="M931" s="161" t="str">
        <f t="shared" si="72"/>
        <v/>
      </c>
      <c r="N931" s="83"/>
      <c r="O931" s="81" t="str">
        <f t="shared" si="73"/>
        <v/>
      </c>
      <c r="P931" s="76"/>
      <c r="Q931" s="89"/>
      <c r="R931" s="85" t="str">
        <f t="shared" si="74"/>
        <v/>
      </c>
      <c r="S931" s="76"/>
    </row>
    <row r="932" spans="1:19" x14ac:dyDescent="0.25">
      <c r="A932" s="75"/>
      <c r="B932" s="76"/>
      <c r="C932" s="77"/>
      <c r="D932" s="77"/>
      <c r="E932" s="78"/>
      <c r="F932" s="79"/>
      <c r="G932" s="80"/>
      <c r="H932" s="81" t="str">
        <f t="shared" si="70"/>
        <v/>
      </c>
      <c r="I932" s="82"/>
      <c r="J932" s="81" t="str">
        <f t="shared" si="71"/>
        <v/>
      </c>
      <c r="K932" s="78"/>
      <c r="L932" s="83"/>
      <c r="M932" s="161" t="str">
        <f t="shared" si="72"/>
        <v/>
      </c>
      <c r="N932" s="83"/>
      <c r="O932" s="81" t="str">
        <f t="shared" si="73"/>
        <v/>
      </c>
      <c r="P932" s="76"/>
      <c r="Q932" s="89"/>
      <c r="R932" s="85" t="str">
        <f t="shared" si="74"/>
        <v/>
      </c>
      <c r="S932" s="76"/>
    </row>
    <row r="933" spans="1:19" x14ac:dyDescent="0.25">
      <c r="A933" s="75"/>
      <c r="B933" s="76"/>
      <c r="C933" s="77"/>
      <c r="D933" s="77"/>
      <c r="E933" s="78"/>
      <c r="F933" s="79"/>
      <c r="G933" s="80"/>
      <c r="H933" s="81" t="str">
        <f t="shared" si="70"/>
        <v/>
      </c>
      <c r="I933" s="82"/>
      <c r="J933" s="81" t="str">
        <f t="shared" si="71"/>
        <v/>
      </c>
      <c r="K933" s="78"/>
      <c r="L933" s="83"/>
      <c r="M933" s="161" t="str">
        <f t="shared" si="72"/>
        <v/>
      </c>
      <c r="N933" s="83"/>
      <c r="O933" s="81" t="str">
        <f t="shared" si="73"/>
        <v/>
      </c>
      <c r="P933" s="76"/>
      <c r="Q933" s="89"/>
      <c r="R933" s="85" t="str">
        <f t="shared" si="74"/>
        <v/>
      </c>
      <c r="S933" s="76"/>
    </row>
    <row r="934" spans="1:19" x14ac:dyDescent="0.25">
      <c r="A934" s="75"/>
      <c r="B934" s="76"/>
      <c r="C934" s="77"/>
      <c r="D934" s="77"/>
      <c r="E934" s="78"/>
      <c r="F934" s="79"/>
      <c r="G934" s="80"/>
      <c r="H934" s="81" t="str">
        <f t="shared" si="70"/>
        <v/>
      </c>
      <c r="I934" s="82"/>
      <c r="J934" s="81" t="str">
        <f t="shared" si="71"/>
        <v/>
      </c>
      <c r="K934" s="78"/>
      <c r="L934" s="83"/>
      <c r="M934" s="161" t="str">
        <f t="shared" si="72"/>
        <v/>
      </c>
      <c r="N934" s="83"/>
      <c r="O934" s="81" t="str">
        <f t="shared" si="73"/>
        <v/>
      </c>
      <c r="P934" s="76"/>
      <c r="Q934" s="89"/>
      <c r="R934" s="85" t="str">
        <f t="shared" si="74"/>
        <v/>
      </c>
      <c r="S934" s="76"/>
    </row>
    <row r="935" spans="1:19" x14ac:dyDescent="0.25">
      <c r="A935" s="75"/>
      <c r="B935" s="76"/>
      <c r="C935" s="77"/>
      <c r="D935" s="77"/>
      <c r="E935" s="78"/>
      <c r="F935" s="79"/>
      <c r="G935" s="80"/>
      <c r="H935" s="81" t="str">
        <f t="shared" si="70"/>
        <v/>
      </c>
      <c r="I935" s="82"/>
      <c r="J935" s="81" t="str">
        <f t="shared" si="71"/>
        <v/>
      </c>
      <c r="K935" s="78"/>
      <c r="L935" s="83"/>
      <c r="M935" s="161" t="str">
        <f t="shared" si="72"/>
        <v/>
      </c>
      <c r="N935" s="83"/>
      <c r="O935" s="81" t="str">
        <f t="shared" si="73"/>
        <v/>
      </c>
      <c r="P935" s="76"/>
      <c r="Q935" s="89"/>
      <c r="R935" s="85" t="str">
        <f t="shared" si="74"/>
        <v/>
      </c>
      <c r="S935" s="76"/>
    </row>
    <row r="936" spans="1:19" x14ac:dyDescent="0.25">
      <c r="A936" s="75"/>
      <c r="B936" s="76"/>
      <c r="C936" s="77"/>
      <c r="D936" s="77"/>
      <c r="E936" s="78"/>
      <c r="F936" s="79"/>
      <c r="G936" s="80"/>
      <c r="H936" s="81" t="str">
        <f t="shared" si="70"/>
        <v/>
      </c>
      <c r="I936" s="82"/>
      <c r="J936" s="81" t="str">
        <f t="shared" si="71"/>
        <v/>
      </c>
      <c r="K936" s="78"/>
      <c r="L936" s="83"/>
      <c r="M936" s="161" t="str">
        <f t="shared" si="72"/>
        <v/>
      </c>
      <c r="N936" s="83"/>
      <c r="O936" s="81" t="str">
        <f t="shared" si="73"/>
        <v/>
      </c>
      <c r="P936" s="76"/>
      <c r="Q936" s="89"/>
      <c r="R936" s="85" t="str">
        <f t="shared" si="74"/>
        <v/>
      </c>
      <c r="S936" s="76"/>
    </row>
    <row r="937" spans="1:19" x14ac:dyDescent="0.25">
      <c r="A937" s="75"/>
      <c r="B937" s="76"/>
      <c r="C937" s="77"/>
      <c r="D937" s="77"/>
      <c r="E937" s="78"/>
      <c r="F937" s="79"/>
      <c r="G937" s="80"/>
      <c r="H937" s="81" t="str">
        <f t="shared" si="70"/>
        <v/>
      </c>
      <c r="I937" s="82"/>
      <c r="J937" s="81" t="str">
        <f t="shared" si="71"/>
        <v/>
      </c>
      <c r="K937" s="78"/>
      <c r="L937" s="83"/>
      <c r="M937" s="161" t="str">
        <f t="shared" si="72"/>
        <v/>
      </c>
      <c r="N937" s="83"/>
      <c r="O937" s="81" t="str">
        <f t="shared" si="73"/>
        <v/>
      </c>
      <c r="P937" s="76"/>
      <c r="Q937" s="89"/>
      <c r="R937" s="85" t="str">
        <f t="shared" si="74"/>
        <v/>
      </c>
      <c r="S937" s="76"/>
    </row>
    <row r="938" spans="1:19" x14ac:dyDescent="0.25">
      <c r="A938" s="75"/>
      <c r="B938" s="76"/>
      <c r="C938" s="77"/>
      <c r="D938" s="77"/>
      <c r="E938" s="78"/>
      <c r="F938" s="79"/>
      <c r="G938" s="80"/>
      <c r="H938" s="81" t="str">
        <f t="shared" si="70"/>
        <v/>
      </c>
      <c r="I938" s="82"/>
      <c r="J938" s="81" t="str">
        <f t="shared" si="71"/>
        <v/>
      </c>
      <c r="K938" s="78"/>
      <c r="L938" s="83"/>
      <c r="M938" s="161" t="str">
        <f t="shared" si="72"/>
        <v/>
      </c>
      <c r="N938" s="83"/>
      <c r="O938" s="81" t="str">
        <f t="shared" si="73"/>
        <v/>
      </c>
      <c r="P938" s="76"/>
      <c r="Q938" s="89"/>
      <c r="R938" s="85" t="str">
        <f t="shared" si="74"/>
        <v/>
      </c>
      <c r="S938" s="76"/>
    </row>
    <row r="939" spans="1:19" x14ac:dyDescent="0.25">
      <c r="A939" s="75"/>
      <c r="B939" s="76"/>
      <c r="C939" s="77"/>
      <c r="D939" s="77"/>
      <c r="E939" s="78"/>
      <c r="F939" s="79"/>
      <c r="G939" s="80"/>
      <c r="H939" s="81" t="str">
        <f t="shared" si="70"/>
        <v/>
      </c>
      <c r="I939" s="82"/>
      <c r="J939" s="81" t="str">
        <f t="shared" si="71"/>
        <v/>
      </c>
      <c r="K939" s="78"/>
      <c r="L939" s="83"/>
      <c r="M939" s="161" t="str">
        <f t="shared" si="72"/>
        <v/>
      </c>
      <c r="N939" s="83"/>
      <c r="O939" s="81" t="str">
        <f t="shared" si="73"/>
        <v/>
      </c>
      <c r="P939" s="76"/>
      <c r="Q939" s="89"/>
      <c r="R939" s="85" t="str">
        <f t="shared" si="74"/>
        <v/>
      </c>
      <c r="S939" s="76"/>
    </row>
    <row r="940" spans="1:19" x14ac:dyDescent="0.25">
      <c r="A940" s="75"/>
      <c r="B940" s="76"/>
      <c r="C940" s="77"/>
      <c r="D940" s="77"/>
      <c r="E940" s="78"/>
      <c r="F940" s="79"/>
      <c r="G940" s="80"/>
      <c r="H940" s="81" t="str">
        <f t="shared" si="70"/>
        <v/>
      </c>
      <c r="I940" s="82"/>
      <c r="J940" s="81" t="str">
        <f t="shared" si="71"/>
        <v/>
      </c>
      <c r="K940" s="78"/>
      <c r="L940" s="83"/>
      <c r="M940" s="161" t="str">
        <f t="shared" si="72"/>
        <v/>
      </c>
      <c r="N940" s="83"/>
      <c r="O940" s="81" t="str">
        <f t="shared" si="73"/>
        <v/>
      </c>
      <c r="P940" s="76"/>
      <c r="Q940" s="89"/>
      <c r="R940" s="85" t="str">
        <f t="shared" si="74"/>
        <v/>
      </c>
      <c r="S940" s="76"/>
    </row>
    <row r="941" spans="1:19" x14ac:dyDescent="0.25">
      <c r="A941" s="75"/>
      <c r="B941" s="76"/>
      <c r="C941" s="77"/>
      <c r="D941" s="77"/>
      <c r="E941" s="78"/>
      <c r="F941" s="79"/>
      <c r="G941" s="80"/>
      <c r="H941" s="81" t="str">
        <f t="shared" si="70"/>
        <v/>
      </c>
      <c r="I941" s="82"/>
      <c r="J941" s="81" t="str">
        <f t="shared" si="71"/>
        <v/>
      </c>
      <c r="K941" s="78"/>
      <c r="L941" s="83"/>
      <c r="M941" s="161" t="str">
        <f t="shared" si="72"/>
        <v/>
      </c>
      <c r="N941" s="83"/>
      <c r="O941" s="81" t="str">
        <f t="shared" si="73"/>
        <v/>
      </c>
      <c r="P941" s="76"/>
      <c r="Q941" s="89"/>
      <c r="R941" s="85" t="str">
        <f t="shared" si="74"/>
        <v/>
      </c>
      <c r="S941" s="76"/>
    </row>
    <row r="942" spans="1:19" x14ac:dyDescent="0.25">
      <c r="A942" s="75"/>
      <c r="B942" s="76"/>
      <c r="C942" s="77"/>
      <c r="D942" s="77"/>
      <c r="E942" s="78"/>
      <c r="F942" s="79"/>
      <c r="G942" s="80"/>
      <c r="H942" s="81" t="str">
        <f t="shared" si="70"/>
        <v/>
      </c>
      <c r="I942" s="82"/>
      <c r="J942" s="81" t="str">
        <f t="shared" si="71"/>
        <v/>
      </c>
      <c r="K942" s="78"/>
      <c r="L942" s="83"/>
      <c r="M942" s="161" t="str">
        <f t="shared" si="72"/>
        <v/>
      </c>
      <c r="N942" s="83"/>
      <c r="O942" s="81" t="str">
        <f t="shared" si="73"/>
        <v/>
      </c>
      <c r="P942" s="76"/>
      <c r="Q942" s="89"/>
      <c r="R942" s="85" t="str">
        <f t="shared" si="74"/>
        <v/>
      </c>
      <c r="S942" s="76"/>
    </row>
    <row r="943" spans="1:19" x14ac:dyDescent="0.25">
      <c r="A943" s="75"/>
      <c r="B943" s="76"/>
      <c r="C943" s="77"/>
      <c r="D943" s="77"/>
      <c r="E943" s="78"/>
      <c r="F943" s="79"/>
      <c r="G943" s="80"/>
      <c r="H943" s="81" t="str">
        <f t="shared" si="70"/>
        <v/>
      </c>
      <c r="I943" s="82"/>
      <c r="J943" s="81" t="str">
        <f t="shared" si="71"/>
        <v/>
      </c>
      <c r="K943" s="78"/>
      <c r="L943" s="83"/>
      <c r="M943" s="161" t="str">
        <f t="shared" si="72"/>
        <v/>
      </c>
      <c r="N943" s="83"/>
      <c r="O943" s="81" t="str">
        <f t="shared" si="73"/>
        <v/>
      </c>
      <c r="P943" s="76"/>
      <c r="Q943" s="89"/>
      <c r="R943" s="85" t="str">
        <f t="shared" si="74"/>
        <v/>
      </c>
      <c r="S943" s="76"/>
    </row>
    <row r="944" spans="1:19" x14ac:dyDescent="0.25">
      <c r="A944" s="75"/>
      <c r="B944" s="76"/>
      <c r="C944" s="77"/>
      <c r="D944" s="77"/>
      <c r="E944" s="78"/>
      <c r="F944" s="79"/>
      <c r="G944" s="80"/>
      <c r="H944" s="81" t="str">
        <f t="shared" si="70"/>
        <v/>
      </c>
      <c r="I944" s="82"/>
      <c r="J944" s="81" t="str">
        <f t="shared" si="71"/>
        <v/>
      </c>
      <c r="K944" s="78"/>
      <c r="L944" s="83"/>
      <c r="M944" s="161" t="str">
        <f t="shared" si="72"/>
        <v/>
      </c>
      <c r="N944" s="83"/>
      <c r="O944" s="81" t="str">
        <f t="shared" si="73"/>
        <v/>
      </c>
      <c r="P944" s="76"/>
      <c r="Q944" s="89"/>
      <c r="R944" s="85" t="str">
        <f t="shared" si="74"/>
        <v/>
      </c>
      <c r="S944" s="76"/>
    </row>
    <row r="945" spans="1:19" x14ac:dyDescent="0.25">
      <c r="A945" s="75"/>
      <c r="B945" s="76"/>
      <c r="C945" s="77"/>
      <c r="D945" s="77"/>
      <c r="E945" s="78"/>
      <c r="F945" s="79"/>
      <c r="G945" s="80"/>
      <c r="H945" s="81" t="str">
        <f t="shared" si="70"/>
        <v/>
      </c>
      <c r="I945" s="82"/>
      <c r="J945" s="81" t="str">
        <f t="shared" si="71"/>
        <v/>
      </c>
      <c r="K945" s="78"/>
      <c r="L945" s="83"/>
      <c r="M945" s="161" t="str">
        <f t="shared" si="72"/>
        <v/>
      </c>
      <c r="N945" s="83"/>
      <c r="O945" s="81" t="str">
        <f t="shared" si="73"/>
        <v/>
      </c>
      <c r="P945" s="76"/>
      <c r="Q945" s="89"/>
      <c r="R945" s="85" t="str">
        <f t="shared" si="74"/>
        <v/>
      </c>
      <c r="S945" s="76"/>
    </row>
    <row r="946" spans="1:19" x14ac:dyDescent="0.25">
      <c r="A946" s="75"/>
      <c r="B946" s="76"/>
      <c r="C946" s="77"/>
      <c r="D946" s="77"/>
      <c r="E946" s="78"/>
      <c r="F946" s="79"/>
      <c r="G946" s="80"/>
      <c r="H946" s="81" t="str">
        <f t="shared" si="70"/>
        <v/>
      </c>
      <c r="I946" s="82"/>
      <c r="J946" s="81" t="str">
        <f t="shared" si="71"/>
        <v/>
      </c>
      <c r="K946" s="78"/>
      <c r="L946" s="83"/>
      <c r="M946" s="161" t="str">
        <f t="shared" si="72"/>
        <v/>
      </c>
      <c r="N946" s="83"/>
      <c r="O946" s="81" t="str">
        <f t="shared" si="73"/>
        <v/>
      </c>
      <c r="P946" s="76"/>
      <c r="Q946" s="89"/>
      <c r="R946" s="85" t="str">
        <f t="shared" si="74"/>
        <v/>
      </c>
      <c r="S946" s="76"/>
    </row>
    <row r="947" spans="1:19" x14ac:dyDescent="0.25">
      <c r="A947" s="75"/>
      <c r="B947" s="76"/>
      <c r="C947" s="77"/>
      <c r="D947" s="77"/>
      <c r="E947" s="78"/>
      <c r="F947" s="79"/>
      <c r="G947" s="80"/>
      <c r="H947" s="81" t="str">
        <f t="shared" si="70"/>
        <v/>
      </c>
      <c r="I947" s="82"/>
      <c r="J947" s="81" t="str">
        <f t="shared" si="71"/>
        <v/>
      </c>
      <c r="K947" s="78"/>
      <c r="L947" s="83"/>
      <c r="M947" s="161" t="str">
        <f t="shared" si="72"/>
        <v/>
      </c>
      <c r="N947" s="83"/>
      <c r="O947" s="81" t="str">
        <f t="shared" si="73"/>
        <v/>
      </c>
      <c r="P947" s="76"/>
      <c r="Q947" s="89"/>
      <c r="R947" s="85" t="str">
        <f t="shared" si="74"/>
        <v/>
      </c>
      <c r="S947" s="76"/>
    </row>
    <row r="948" spans="1:19" x14ac:dyDescent="0.25">
      <c r="A948" s="75"/>
      <c r="B948" s="76"/>
      <c r="C948" s="77"/>
      <c r="D948" s="77"/>
      <c r="E948" s="78"/>
      <c r="F948" s="79"/>
      <c r="G948" s="80"/>
      <c r="H948" s="81" t="str">
        <f t="shared" si="70"/>
        <v/>
      </c>
      <c r="I948" s="82"/>
      <c r="J948" s="81" t="str">
        <f t="shared" si="71"/>
        <v/>
      </c>
      <c r="K948" s="78"/>
      <c r="L948" s="83"/>
      <c r="M948" s="161" t="str">
        <f t="shared" si="72"/>
        <v/>
      </c>
      <c r="N948" s="83"/>
      <c r="O948" s="81" t="str">
        <f t="shared" si="73"/>
        <v/>
      </c>
      <c r="P948" s="76"/>
      <c r="Q948" s="89"/>
      <c r="R948" s="85" t="str">
        <f t="shared" si="74"/>
        <v/>
      </c>
      <c r="S948" s="76"/>
    </row>
    <row r="949" spans="1:19" x14ac:dyDescent="0.25">
      <c r="A949" s="75"/>
      <c r="B949" s="76"/>
      <c r="C949" s="77"/>
      <c r="D949" s="77"/>
      <c r="E949" s="78"/>
      <c r="F949" s="79"/>
      <c r="G949" s="80"/>
      <c r="H949" s="81" t="str">
        <f t="shared" si="70"/>
        <v/>
      </c>
      <c r="I949" s="82"/>
      <c r="J949" s="81" t="str">
        <f t="shared" si="71"/>
        <v/>
      </c>
      <c r="K949" s="78"/>
      <c r="L949" s="83"/>
      <c r="M949" s="161" t="str">
        <f t="shared" si="72"/>
        <v/>
      </c>
      <c r="N949" s="83"/>
      <c r="O949" s="81" t="str">
        <f t="shared" si="73"/>
        <v/>
      </c>
      <c r="P949" s="76"/>
      <c r="Q949" s="89"/>
      <c r="R949" s="85" t="str">
        <f t="shared" si="74"/>
        <v/>
      </c>
      <c r="S949" s="76"/>
    </row>
    <row r="950" spans="1:19" x14ac:dyDescent="0.25">
      <c r="A950" s="75"/>
      <c r="B950" s="76"/>
      <c r="C950" s="77"/>
      <c r="D950" s="77"/>
      <c r="E950" s="78"/>
      <c r="F950" s="79"/>
      <c r="G950" s="80"/>
      <c r="H950" s="81" t="str">
        <f t="shared" si="70"/>
        <v/>
      </c>
      <c r="I950" s="82"/>
      <c r="J950" s="81" t="str">
        <f t="shared" si="71"/>
        <v/>
      </c>
      <c r="K950" s="78"/>
      <c r="L950" s="83"/>
      <c r="M950" s="161" t="str">
        <f t="shared" si="72"/>
        <v/>
      </c>
      <c r="N950" s="83"/>
      <c r="O950" s="81" t="str">
        <f t="shared" si="73"/>
        <v/>
      </c>
      <c r="P950" s="76"/>
      <c r="Q950" s="89"/>
      <c r="R950" s="85" t="str">
        <f t="shared" si="74"/>
        <v/>
      </c>
      <c r="S950" s="76"/>
    </row>
    <row r="951" spans="1:19" x14ac:dyDescent="0.25">
      <c r="A951" s="75"/>
      <c r="B951" s="76"/>
      <c r="C951" s="77"/>
      <c r="D951" s="77"/>
      <c r="E951" s="78"/>
      <c r="F951" s="79"/>
      <c r="G951" s="80"/>
      <c r="H951" s="81" t="str">
        <f t="shared" si="70"/>
        <v/>
      </c>
      <c r="I951" s="82"/>
      <c r="J951" s="81" t="str">
        <f t="shared" si="71"/>
        <v/>
      </c>
      <c r="K951" s="78"/>
      <c r="L951" s="83"/>
      <c r="M951" s="161" t="str">
        <f t="shared" si="72"/>
        <v/>
      </c>
      <c r="N951" s="83"/>
      <c r="O951" s="81" t="str">
        <f t="shared" si="73"/>
        <v/>
      </c>
      <c r="P951" s="76"/>
      <c r="Q951" s="89"/>
      <c r="R951" s="85" t="str">
        <f t="shared" si="74"/>
        <v/>
      </c>
      <c r="S951" s="76"/>
    </row>
    <row r="952" spans="1:19" x14ac:dyDescent="0.25">
      <c r="A952" s="75"/>
      <c r="B952" s="76"/>
      <c r="C952" s="77"/>
      <c r="D952" s="77"/>
      <c r="E952" s="78"/>
      <c r="F952" s="79"/>
      <c r="G952" s="80"/>
      <c r="H952" s="81" t="str">
        <f t="shared" si="70"/>
        <v/>
      </c>
      <c r="I952" s="82"/>
      <c r="J952" s="81" t="str">
        <f t="shared" si="71"/>
        <v/>
      </c>
      <c r="K952" s="78"/>
      <c r="L952" s="83"/>
      <c r="M952" s="161" t="str">
        <f t="shared" si="72"/>
        <v/>
      </c>
      <c r="N952" s="83"/>
      <c r="O952" s="81" t="str">
        <f t="shared" si="73"/>
        <v/>
      </c>
      <c r="P952" s="76"/>
      <c r="Q952" s="89"/>
      <c r="R952" s="85" t="str">
        <f t="shared" si="74"/>
        <v/>
      </c>
      <c r="S952" s="76"/>
    </row>
    <row r="953" spans="1:19" x14ac:dyDescent="0.25">
      <c r="A953" s="75"/>
      <c r="B953" s="76"/>
      <c r="C953" s="77"/>
      <c r="D953" s="77"/>
      <c r="E953" s="78"/>
      <c r="F953" s="79"/>
      <c r="G953" s="80"/>
      <c r="H953" s="81" t="str">
        <f t="shared" si="70"/>
        <v/>
      </c>
      <c r="I953" s="82"/>
      <c r="J953" s="81" t="str">
        <f t="shared" si="71"/>
        <v/>
      </c>
      <c r="K953" s="78"/>
      <c r="L953" s="83"/>
      <c r="M953" s="161" t="str">
        <f t="shared" si="72"/>
        <v/>
      </c>
      <c r="N953" s="83"/>
      <c r="O953" s="81" t="str">
        <f t="shared" si="73"/>
        <v/>
      </c>
      <c r="P953" s="76"/>
      <c r="Q953" s="89"/>
      <c r="R953" s="85" t="str">
        <f t="shared" si="74"/>
        <v/>
      </c>
      <c r="S953" s="76"/>
    </row>
    <row r="954" spans="1:19" x14ac:dyDescent="0.25">
      <c r="A954" s="75"/>
      <c r="B954" s="76"/>
      <c r="C954" s="77"/>
      <c r="D954" s="77"/>
      <c r="E954" s="78"/>
      <c r="F954" s="79"/>
      <c r="G954" s="80"/>
      <c r="H954" s="81" t="str">
        <f t="shared" si="70"/>
        <v/>
      </c>
      <c r="I954" s="82"/>
      <c r="J954" s="81" t="str">
        <f t="shared" si="71"/>
        <v/>
      </c>
      <c r="K954" s="78"/>
      <c r="L954" s="83"/>
      <c r="M954" s="161" t="str">
        <f t="shared" si="72"/>
        <v/>
      </c>
      <c r="N954" s="83"/>
      <c r="O954" s="81" t="str">
        <f t="shared" si="73"/>
        <v/>
      </c>
      <c r="P954" s="76"/>
      <c r="Q954" s="89"/>
      <c r="R954" s="85" t="str">
        <f t="shared" si="74"/>
        <v/>
      </c>
      <c r="S954" s="76"/>
    </row>
    <row r="955" spans="1:19" x14ac:dyDescent="0.25">
      <c r="A955" s="75"/>
      <c r="B955" s="76"/>
      <c r="C955" s="77"/>
      <c r="D955" s="77"/>
      <c r="E955" s="78"/>
      <c r="F955" s="79"/>
      <c r="G955" s="80"/>
      <c r="H955" s="81" t="str">
        <f t="shared" si="70"/>
        <v/>
      </c>
      <c r="I955" s="82"/>
      <c r="J955" s="81" t="str">
        <f t="shared" si="71"/>
        <v/>
      </c>
      <c r="K955" s="78"/>
      <c r="L955" s="83"/>
      <c r="M955" s="161" t="str">
        <f t="shared" si="72"/>
        <v/>
      </c>
      <c r="N955" s="83"/>
      <c r="O955" s="81" t="str">
        <f t="shared" si="73"/>
        <v/>
      </c>
      <c r="P955" s="76"/>
      <c r="Q955" s="89"/>
      <c r="R955" s="85" t="str">
        <f t="shared" si="74"/>
        <v/>
      </c>
      <c r="S955" s="76"/>
    </row>
    <row r="956" spans="1:19" x14ac:dyDescent="0.25">
      <c r="A956" s="75"/>
      <c r="B956" s="76"/>
      <c r="C956" s="77"/>
      <c r="D956" s="77"/>
      <c r="E956" s="78"/>
      <c r="F956" s="79"/>
      <c r="G956" s="80"/>
      <c r="H956" s="81" t="str">
        <f t="shared" si="70"/>
        <v/>
      </c>
      <c r="I956" s="82"/>
      <c r="J956" s="81" t="str">
        <f t="shared" si="71"/>
        <v/>
      </c>
      <c r="K956" s="78"/>
      <c r="L956" s="83"/>
      <c r="M956" s="161" t="str">
        <f t="shared" si="72"/>
        <v/>
      </c>
      <c r="N956" s="83"/>
      <c r="O956" s="81" t="str">
        <f t="shared" si="73"/>
        <v/>
      </c>
      <c r="P956" s="76"/>
      <c r="Q956" s="89"/>
      <c r="R956" s="85" t="str">
        <f t="shared" si="74"/>
        <v/>
      </c>
      <c r="S956" s="76"/>
    </row>
    <row r="957" spans="1:19" x14ac:dyDescent="0.25">
      <c r="A957" s="75"/>
      <c r="B957" s="76"/>
      <c r="C957" s="77"/>
      <c r="D957" s="77"/>
      <c r="E957" s="78"/>
      <c r="F957" s="79"/>
      <c r="G957" s="80"/>
      <c r="H957" s="81" t="str">
        <f t="shared" si="70"/>
        <v/>
      </c>
      <c r="I957" s="82"/>
      <c r="J957" s="81" t="str">
        <f t="shared" si="71"/>
        <v/>
      </c>
      <c r="K957" s="78"/>
      <c r="L957" s="83"/>
      <c r="M957" s="161" t="str">
        <f t="shared" si="72"/>
        <v/>
      </c>
      <c r="N957" s="83"/>
      <c r="O957" s="81" t="str">
        <f t="shared" si="73"/>
        <v/>
      </c>
      <c r="P957" s="76"/>
      <c r="Q957" s="89"/>
      <c r="R957" s="85" t="str">
        <f t="shared" si="74"/>
        <v/>
      </c>
      <c r="S957" s="76"/>
    </row>
    <row r="958" spans="1:19" x14ac:dyDescent="0.25">
      <c r="A958" s="75"/>
      <c r="B958" s="76"/>
      <c r="C958" s="77"/>
      <c r="D958" s="77"/>
      <c r="E958" s="78"/>
      <c r="F958" s="79"/>
      <c r="G958" s="80"/>
      <c r="H958" s="81" t="str">
        <f t="shared" si="70"/>
        <v/>
      </c>
      <c r="I958" s="82"/>
      <c r="J958" s="81" t="str">
        <f t="shared" si="71"/>
        <v/>
      </c>
      <c r="K958" s="78"/>
      <c r="L958" s="83"/>
      <c r="M958" s="161" t="str">
        <f t="shared" si="72"/>
        <v/>
      </c>
      <c r="N958" s="83"/>
      <c r="O958" s="81" t="str">
        <f t="shared" si="73"/>
        <v/>
      </c>
      <c r="P958" s="76"/>
      <c r="Q958" s="89"/>
      <c r="R958" s="85" t="str">
        <f t="shared" si="74"/>
        <v/>
      </c>
      <c r="S958" s="76"/>
    </row>
    <row r="959" spans="1:19" x14ac:dyDescent="0.25">
      <c r="A959" s="75"/>
      <c r="B959" s="76"/>
      <c r="C959" s="77"/>
      <c r="D959" s="77"/>
      <c r="E959" s="78"/>
      <c r="F959" s="79"/>
      <c r="G959" s="80"/>
      <c r="H959" s="81" t="str">
        <f t="shared" si="70"/>
        <v/>
      </c>
      <c r="I959" s="82"/>
      <c r="J959" s="81" t="str">
        <f t="shared" si="71"/>
        <v/>
      </c>
      <c r="K959" s="78"/>
      <c r="L959" s="83"/>
      <c r="M959" s="161" t="str">
        <f t="shared" si="72"/>
        <v/>
      </c>
      <c r="N959" s="83"/>
      <c r="O959" s="81" t="str">
        <f t="shared" si="73"/>
        <v/>
      </c>
      <c r="P959" s="76"/>
      <c r="Q959" s="89"/>
      <c r="R959" s="85" t="str">
        <f t="shared" si="74"/>
        <v/>
      </c>
      <c r="S959" s="76"/>
    </row>
    <row r="960" spans="1:19" x14ac:dyDescent="0.25">
      <c r="A960" s="75"/>
      <c r="B960" s="76"/>
      <c r="C960" s="77"/>
      <c r="D960" s="77"/>
      <c r="E960" s="78"/>
      <c r="F960" s="79"/>
      <c r="G960" s="80"/>
      <c r="H960" s="81" t="str">
        <f t="shared" si="70"/>
        <v/>
      </c>
      <c r="I960" s="82"/>
      <c r="J960" s="81" t="str">
        <f t="shared" si="71"/>
        <v/>
      </c>
      <c r="K960" s="78"/>
      <c r="L960" s="83"/>
      <c r="M960" s="161" t="str">
        <f t="shared" si="72"/>
        <v/>
      </c>
      <c r="N960" s="83"/>
      <c r="O960" s="81" t="str">
        <f t="shared" si="73"/>
        <v/>
      </c>
      <c r="P960" s="76"/>
      <c r="Q960" s="89"/>
      <c r="R960" s="85" t="str">
        <f t="shared" si="74"/>
        <v/>
      </c>
      <c r="S960" s="76"/>
    </row>
    <row r="961" spans="1:19" x14ac:dyDescent="0.25">
      <c r="A961" s="75"/>
      <c r="B961" s="76"/>
      <c r="C961" s="77"/>
      <c r="D961" s="77"/>
      <c r="E961" s="78"/>
      <c r="F961" s="79"/>
      <c r="G961" s="80"/>
      <c r="H961" s="81" t="str">
        <f t="shared" si="70"/>
        <v/>
      </c>
      <c r="I961" s="82"/>
      <c r="J961" s="81" t="str">
        <f t="shared" si="71"/>
        <v/>
      </c>
      <c r="K961" s="78"/>
      <c r="L961" s="83"/>
      <c r="M961" s="161" t="str">
        <f t="shared" si="72"/>
        <v/>
      </c>
      <c r="N961" s="83"/>
      <c r="O961" s="81" t="str">
        <f t="shared" si="73"/>
        <v/>
      </c>
      <c r="P961" s="76"/>
      <c r="Q961" s="89"/>
      <c r="R961" s="85" t="str">
        <f t="shared" si="74"/>
        <v/>
      </c>
      <c r="S961" s="76"/>
    </row>
    <row r="962" spans="1:19" x14ac:dyDescent="0.25">
      <c r="A962" s="75"/>
      <c r="B962" s="76"/>
      <c r="C962" s="77"/>
      <c r="D962" s="77"/>
      <c r="E962" s="78"/>
      <c r="F962" s="79"/>
      <c r="G962" s="80"/>
      <c r="H962" s="81" t="str">
        <f t="shared" si="70"/>
        <v/>
      </c>
      <c r="I962" s="82"/>
      <c r="J962" s="81" t="str">
        <f t="shared" si="71"/>
        <v/>
      </c>
      <c r="K962" s="78"/>
      <c r="L962" s="83"/>
      <c r="M962" s="161" t="str">
        <f t="shared" si="72"/>
        <v/>
      </c>
      <c r="N962" s="83"/>
      <c r="O962" s="81" t="str">
        <f t="shared" si="73"/>
        <v/>
      </c>
      <c r="P962" s="76"/>
      <c r="Q962" s="89"/>
      <c r="R962" s="85" t="str">
        <f t="shared" si="74"/>
        <v/>
      </c>
      <c r="S962" s="76"/>
    </row>
    <row r="963" spans="1:19" x14ac:dyDescent="0.25">
      <c r="A963" s="75"/>
      <c r="B963" s="76"/>
      <c r="C963" s="77"/>
      <c r="D963" s="77"/>
      <c r="E963" s="78"/>
      <c r="F963" s="79"/>
      <c r="G963" s="80"/>
      <c r="H963" s="81" t="str">
        <f t="shared" si="70"/>
        <v/>
      </c>
      <c r="I963" s="82"/>
      <c r="J963" s="81" t="str">
        <f t="shared" si="71"/>
        <v/>
      </c>
      <c r="K963" s="78"/>
      <c r="L963" s="83"/>
      <c r="M963" s="161" t="str">
        <f t="shared" si="72"/>
        <v/>
      </c>
      <c r="N963" s="83"/>
      <c r="O963" s="81" t="str">
        <f t="shared" si="73"/>
        <v/>
      </c>
      <c r="P963" s="76"/>
      <c r="Q963" s="89"/>
      <c r="R963" s="85" t="str">
        <f t="shared" si="74"/>
        <v/>
      </c>
      <c r="S963" s="76"/>
    </row>
    <row r="964" spans="1:19" x14ac:dyDescent="0.25">
      <c r="A964" s="75"/>
      <c r="B964" s="76"/>
      <c r="C964" s="77"/>
      <c r="D964" s="77"/>
      <c r="E964" s="78"/>
      <c r="F964" s="79"/>
      <c r="G964" s="80"/>
      <c r="H964" s="81" t="str">
        <f t="shared" si="70"/>
        <v/>
      </c>
      <c r="I964" s="82"/>
      <c r="J964" s="81" t="str">
        <f t="shared" si="71"/>
        <v/>
      </c>
      <c r="K964" s="78"/>
      <c r="L964" s="83"/>
      <c r="M964" s="161" t="str">
        <f t="shared" si="72"/>
        <v/>
      </c>
      <c r="N964" s="83"/>
      <c r="O964" s="81" t="str">
        <f t="shared" si="73"/>
        <v/>
      </c>
      <c r="P964" s="76"/>
      <c r="Q964" s="89"/>
      <c r="R964" s="85" t="str">
        <f t="shared" si="74"/>
        <v/>
      </c>
      <c r="S964" s="76"/>
    </row>
    <row r="965" spans="1:19" x14ac:dyDescent="0.25">
      <c r="A965" s="75"/>
      <c r="B965" s="76"/>
      <c r="C965" s="77"/>
      <c r="D965" s="77"/>
      <c r="E965" s="78"/>
      <c r="F965" s="79"/>
      <c r="G965" s="80"/>
      <c r="H965" s="81" t="str">
        <f t="shared" si="70"/>
        <v/>
      </c>
      <c r="I965" s="82"/>
      <c r="J965" s="81" t="str">
        <f t="shared" si="71"/>
        <v/>
      </c>
      <c r="K965" s="78"/>
      <c r="L965" s="83"/>
      <c r="M965" s="161" t="str">
        <f t="shared" si="72"/>
        <v/>
      </c>
      <c r="N965" s="83"/>
      <c r="O965" s="81" t="str">
        <f t="shared" si="73"/>
        <v/>
      </c>
      <c r="P965" s="76"/>
      <c r="Q965" s="89"/>
      <c r="R965" s="85" t="str">
        <f t="shared" si="74"/>
        <v/>
      </c>
      <c r="S965" s="76"/>
    </row>
    <row r="966" spans="1:19" x14ac:dyDescent="0.25">
      <c r="A966" s="75"/>
      <c r="B966" s="76"/>
      <c r="C966" s="77"/>
      <c r="D966" s="77"/>
      <c r="E966" s="78"/>
      <c r="F966" s="79"/>
      <c r="G966" s="80"/>
      <c r="H966" s="81" t="str">
        <f t="shared" ref="H966:H1029" si="75">IF(ISBLANK(G966),"",INDEX(maquocgia,MATCH(G966,dm_quocgia,0)))</f>
        <v/>
      </c>
      <c r="I966" s="82"/>
      <c r="J966" s="81" t="str">
        <f t="shared" ref="J966:J1029" si="76">IF(ISBLANK(I966),"",INDEX(madantoc,MATCH(I966,tendantoc,0)))</f>
        <v/>
      </c>
      <c r="K966" s="78"/>
      <c r="L966" s="83"/>
      <c r="M966" s="161" t="str">
        <f t="shared" ref="M966:M1029" si="77">IF(ISBLANK(L966),"",INDEX(ma_tinh,MATCH(L966,Ten_tinh,0),1))</f>
        <v/>
      </c>
      <c r="N966" s="83"/>
      <c r="O966" s="81" t="str">
        <f t="shared" ref="O966:O1029" si="78">IF(ISBLANK(N966),"",INDEX(Ma_huyen,MATCH(CONCATENATE(M966,"-",N966),Loc_trung_huyen,0)))</f>
        <v/>
      </c>
      <c r="P966" s="76"/>
      <c r="Q966" s="89"/>
      <c r="R966" s="85" t="str">
        <f t="shared" ref="R966:R1029" si="79">IF(ISBLANK(Q966),"",INDEX(mamoiquanhe,MATCH(Q966,moiquanhe,0)))</f>
        <v/>
      </c>
      <c r="S966" s="76"/>
    </row>
    <row r="967" spans="1:19" x14ac:dyDescent="0.25">
      <c r="A967" s="75"/>
      <c r="B967" s="76"/>
      <c r="C967" s="77"/>
      <c r="D967" s="77"/>
      <c r="E967" s="78"/>
      <c r="F967" s="79"/>
      <c r="G967" s="80"/>
      <c r="H967" s="81" t="str">
        <f t="shared" si="75"/>
        <v/>
      </c>
      <c r="I967" s="82"/>
      <c r="J967" s="81" t="str">
        <f t="shared" si="76"/>
        <v/>
      </c>
      <c r="K967" s="78"/>
      <c r="L967" s="83"/>
      <c r="M967" s="161" t="str">
        <f t="shared" si="77"/>
        <v/>
      </c>
      <c r="N967" s="83"/>
      <c r="O967" s="81" t="str">
        <f t="shared" si="78"/>
        <v/>
      </c>
      <c r="P967" s="76"/>
      <c r="Q967" s="89"/>
      <c r="R967" s="85" t="str">
        <f t="shared" si="79"/>
        <v/>
      </c>
      <c r="S967" s="76"/>
    </row>
    <row r="968" spans="1:19" x14ac:dyDescent="0.25">
      <c r="A968" s="75"/>
      <c r="B968" s="76"/>
      <c r="C968" s="77"/>
      <c r="D968" s="77"/>
      <c r="E968" s="78"/>
      <c r="F968" s="79"/>
      <c r="G968" s="80"/>
      <c r="H968" s="81" t="str">
        <f t="shared" si="75"/>
        <v/>
      </c>
      <c r="I968" s="82"/>
      <c r="J968" s="81" t="str">
        <f t="shared" si="76"/>
        <v/>
      </c>
      <c r="K968" s="78"/>
      <c r="L968" s="83"/>
      <c r="M968" s="161" t="str">
        <f t="shared" si="77"/>
        <v/>
      </c>
      <c r="N968" s="83"/>
      <c r="O968" s="81" t="str">
        <f t="shared" si="78"/>
        <v/>
      </c>
      <c r="P968" s="76"/>
      <c r="Q968" s="89"/>
      <c r="R968" s="85" t="str">
        <f t="shared" si="79"/>
        <v/>
      </c>
      <c r="S968" s="76"/>
    </row>
    <row r="969" spans="1:19" x14ac:dyDescent="0.25">
      <c r="A969" s="75"/>
      <c r="B969" s="76"/>
      <c r="C969" s="77"/>
      <c r="D969" s="77"/>
      <c r="E969" s="78"/>
      <c r="F969" s="79"/>
      <c r="G969" s="80"/>
      <c r="H969" s="81" t="str">
        <f t="shared" si="75"/>
        <v/>
      </c>
      <c r="I969" s="82"/>
      <c r="J969" s="81" t="str">
        <f t="shared" si="76"/>
        <v/>
      </c>
      <c r="K969" s="78"/>
      <c r="L969" s="83"/>
      <c r="M969" s="161" t="str">
        <f t="shared" si="77"/>
        <v/>
      </c>
      <c r="N969" s="83"/>
      <c r="O969" s="81" t="str">
        <f t="shared" si="78"/>
        <v/>
      </c>
      <c r="P969" s="76"/>
      <c r="Q969" s="89"/>
      <c r="R969" s="85" t="str">
        <f t="shared" si="79"/>
        <v/>
      </c>
      <c r="S969" s="76"/>
    </row>
    <row r="970" spans="1:19" x14ac:dyDescent="0.25">
      <c r="A970" s="75"/>
      <c r="B970" s="76"/>
      <c r="C970" s="77"/>
      <c r="D970" s="77"/>
      <c r="E970" s="78"/>
      <c r="F970" s="79"/>
      <c r="G970" s="80"/>
      <c r="H970" s="81" t="str">
        <f t="shared" si="75"/>
        <v/>
      </c>
      <c r="I970" s="82"/>
      <c r="J970" s="81" t="str">
        <f t="shared" si="76"/>
        <v/>
      </c>
      <c r="K970" s="78"/>
      <c r="L970" s="83"/>
      <c r="M970" s="161" t="str">
        <f t="shared" si="77"/>
        <v/>
      </c>
      <c r="N970" s="83"/>
      <c r="O970" s="81" t="str">
        <f t="shared" si="78"/>
        <v/>
      </c>
      <c r="P970" s="76"/>
      <c r="Q970" s="89"/>
      <c r="R970" s="85" t="str">
        <f t="shared" si="79"/>
        <v/>
      </c>
      <c r="S970" s="76"/>
    </row>
    <row r="971" spans="1:19" x14ac:dyDescent="0.25">
      <c r="A971" s="75"/>
      <c r="B971" s="76"/>
      <c r="C971" s="77"/>
      <c r="D971" s="77"/>
      <c r="E971" s="78"/>
      <c r="F971" s="79"/>
      <c r="G971" s="80"/>
      <c r="H971" s="81" t="str">
        <f t="shared" si="75"/>
        <v/>
      </c>
      <c r="I971" s="82"/>
      <c r="J971" s="81" t="str">
        <f t="shared" si="76"/>
        <v/>
      </c>
      <c r="K971" s="78"/>
      <c r="L971" s="83"/>
      <c r="M971" s="161" t="str">
        <f t="shared" si="77"/>
        <v/>
      </c>
      <c r="N971" s="83"/>
      <c r="O971" s="81" t="str">
        <f t="shared" si="78"/>
        <v/>
      </c>
      <c r="P971" s="76"/>
      <c r="Q971" s="89"/>
      <c r="R971" s="85" t="str">
        <f t="shared" si="79"/>
        <v/>
      </c>
      <c r="S971" s="76"/>
    </row>
    <row r="972" spans="1:19" x14ac:dyDescent="0.25">
      <c r="A972" s="75"/>
      <c r="B972" s="76"/>
      <c r="C972" s="77"/>
      <c r="D972" s="77"/>
      <c r="E972" s="78"/>
      <c r="F972" s="79"/>
      <c r="G972" s="80"/>
      <c r="H972" s="81" t="str">
        <f t="shared" si="75"/>
        <v/>
      </c>
      <c r="I972" s="82"/>
      <c r="J972" s="81" t="str">
        <f t="shared" si="76"/>
        <v/>
      </c>
      <c r="K972" s="78"/>
      <c r="L972" s="83"/>
      <c r="M972" s="161" t="str">
        <f t="shared" si="77"/>
        <v/>
      </c>
      <c r="N972" s="83"/>
      <c r="O972" s="81" t="str">
        <f t="shared" si="78"/>
        <v/>
      </c>
      <c r="P972" s="76"/>
      <c r="Q972" s="89"/>
      <c r="R972" s="85" t="str">
        <f t="shared" si="79"/>
        <v/>
      </c>
      <c r="S972" s="76"/>
    </row>
    <row r="973" spans="1:19" x14ac:dyDescent="0.25">
      <c r="A973" s="75"/>
      <c r="B973" s="76"/>
      <c r="C973" s="77"/>
      <c r="D973" s="77"/>
      <c r="E973" s="78"/>
      <c r="F973" s="79"/>
      <c r="G973" s="80"/>
      <c r="H973" s="81" t="str">
        <f t="shared" si="75"/>
        <v/>
      </c>
      <c r="I973" s="82"/>
      <c r="J973" s="81" t="str">
        <f t="shared" si="76"/>
        <v/>
      </c>
      <c r="K973" s="78"/>
      <c r="L973" s="83"/>
      <c r="M973" s="161" t="str">
        <f t="shared" si="77"/>
        <v/>
      </c>
      <c r="N973" s="83"/>
      <c r="O973" s="81" t="str">
        <f t="shared" si="78"/>
        <v/>
      </c>
      <c r="P973" s="76"/>
      <c r="Q973" s="89"/>
      <c r="R973" s="85" t="str">
        <f t="shared" si="79"/>
        <v/>
      </c>
      <c r="S973" s="76"/>
    </row>
    <row r="974" spans="1:19" x14ac:dyDescent="0.25">
      <c r="A974" s="75"/>
      <c r="B974" s="76"/>
      <c r="C974" s="77"/>
      <c r="D974" s="77"/>
      <c r="E974" s="78"/>
      <c r="F974" s="79"/>
      <c r="G974" s="80"/>
      <c r="H974" s="81" t="str">
        <f t="shared" si="75"/>
        <v/>
      </c>
      <c r="I974" s="82"/>
      <c r="J974" s="81" t="str">
        <f t="shared" si="76"/>
        <v/>
      </c>
      <c r="K974" s="78"/>
      <c r="L974" s="83"/>
      <c r="M974" s="161" t="str">
        <f t="shared" si="77"/>
        <v/>
      </c>
      <c r="N974" s="83"/>
      <c r="O974" s="81" t="str">
        <f t="shared" si="78"/>
        <v/>
      </c>
      <c r="P974" s="76"/>
      <c r="Q974" s="89"/>
      <c r="R974" s="85" t="str">
        <f t="shared" si="79"/>
        <v/>
      </c>
      <c r="S974" s="76"/>
    </row>
    <row r="975" spans="1:19" x14ac:dyDescent="0.25">
      <c r="A975" s="75"/>
      <c r="B975" s="76"/>
      <c r="C975" s="77"/>
      <c r="D975" s="77"/>
      <c r="E975" s="78"/>
      <c r="F975" s="79"/>
      <c r="G975" s="80"/>
      <c r="H975" s="81" t="str">
        <f t="shared" si="75"/>
        <v/>
      </c>
      <c r="I975" s="82"/>
      <c r="J975" s="81" t="str">
        <f t="shared" si="76"/>
        <v/>
      </c>
      <c r="K975" s="78"/>
      <c r="L975" s="83"/>
      <c r="M975" s="161" t="str">
        <f t="shared" si="77"/>
        <v/>
      </c>
      <c r="N975" s="83"/>
      <c r="O975" s="81" t="str">
        <f t="shared" si="78"/>
        <v/>
      </c>
      <c r="P975" s="76"/>
      <c r="Q975" s="89"/>
      <c r="R975" s="85" t="str">
        <f t="shared" si="79"/>
        <v/>
      </c>
      <c r="S975" s="76"/>
    </row>
    <row r="976" spans="1:19" x14ac:dyDescent="0.25">
      <c r="A976" s="75"/>
      <c r="B976" s="76"/>
      <c r="C976" s="77"/>
      <c r="D976" s="77"/>
      <c r="E976" s="78"/>
      <c r="F976" s="79"/>
      <c r="G976" s="80"/>
      <c r="H976" s="81" t="str">
        <f t="shared" si="75"/>
        <v/>
      </c>
      <c r="I976" s="82"/>
      <c r="J976" s="81" t="str">
        <f t="shared" si="76"/>
        <v/>
      </c>
      <c r="K976" s="78"/>
      <c r="L976" s="83"/>
      <c r="M976" s="161" t="str">
        <f t="shared" si="77"/>
        <v/>
      </c>
      <c r="N976" s="83"/>
      <c r="O976" s="81" t="str">
        <f t="shared" si="78"/>
        <v/>
      </c>
      <c r="P976" s="76"/>
      <c r="Q976" s="89"/>
      <c r="R976" s="85" t="str">
        <f t="shared" si="79"/>
        <v/>
      </c>
      <c r="S976" s="76"/>
    </row>
    <row r="977" spans="1:19" x14ac:dyDescent="0.25">
      <c r="A977" s="75"/>
      <c r="B977" s="76"/>
      <c r="C977" s="77"/>
      <c r="D977" s="77"/>
      <c r="E977" s="78"/>
      <c r="F977" s="79"/>
      <c r="G977" s="80"/>
      <c r="H977" s="81" t="str">
        <f t="shared" si="75"/>
        <v/>
      </c>
      <c r="I977" s="82"/>
      <c r="J977" s="81" t="str">
        <f t="shared" si="76"/>
        <v/>
      </c>
      <c r="K977" s="78"/>
      <c r="L977" s="83"/>
      <c r="M977" s="161" t="str">
        <f t="shared" si="77"/>
        <v/>
      </c>
      <c r="N977" s="83"/>
      <c r="O977" s="81" t="str">
        <f t="shared" si="78"/>
        <v/>
      </c>
      <c r="P977" s="76"/>
      <c r="Q977" s="89"/>
      <c r="R977" s="85" t="str">
        <f t="shared" si="79"/>
        <v/>
      </c>
      <c r="S977" s="76"/>
    </row>
    <row r="978" spans="1:19" x14ac:dyDescent="0.25">
      <c r="A978" s="75"/>
      <c r="B978" s="76"/>
      <c r="C978" s="77"/>
      <c r="D978" s="77"/>
      <c r="E978" s="78"/>
      <c r="F978" s="79"/>
      <c r="G978" s="80"/>
      <c r="H978" s="81" t="str">
        <f t="shared" si="75"/>
        <v/>
      </c>
      <c r="I978" s="82"/>
      <c r="J978" s="81" t="str">
        <f t="shared" si="76"/>
        <v/>
      </c>
      <c r="K978" s="78"/>
      <c r="L978" s="83"/>
      <c r="M978" s="161" t="str">
        <f t="shared" si="77"/>
        <v/>
      </c>
      <c r="N978" s="83"/>
      <c r="O978" s="81" t="str">
        <f t="shared" si="78"/>
        <v/>
      </c>
      <c r="P978" s="76"/>
      <c r="Q978" s="89"/>
      <c r="R978" s="85" t="str">
        <f t="shared" si="79"/>
        <v/>
      </c>
      <c r="S978" s="76"/>
    </row>
    <row r="979" spans="1:19" x14ac:dyDescent="0.25">
      <c r="A979" s="75"/>
      <c r="B979" s="76"/>
      <c r="C979" s="77"/>
      <c r="D979" s="77"/>
      <c r="E979" s="78"/>
      <c r="F979" s="79"/>
      <c r="G979" s="80"/>
      <c r="H979" s="81" t="str">
        <f t="shared" si="75"/>
        <v/>
      </c>
      <c r="I979" s="82"/>
      <c r="J979" s="81" t="str">
        <f t="shared" si="76"/>
        <v/>
      </c>
      <c r="K979" s="78"/>
      <c r="L979" s="83"/>
      <c r="M979" s="161" t="str">
        <f t="shared" si="77"/>
        <v/>
      </c>
      <c r="N979" s="83"/>
      <c r="O979" s="81" t="str">
        <f t="shared" si="78"/>
        <v/>
      </c>
      <c r="P979" s="76"/>
      <c r="Q979" s="89"/>
      <c r="R979" s="85" t="str">
        <f t="shared" si="79"/>
        <v/>
      </c>
      <c r="S979" s="76"/>
    </row>
    <row r="980" spans="1:19" x14ac:dyDescent="0.25">
      <c r="A980" s="75"/>
      <c r="B980" s="76"/>
      <c r="C980" s="77"/>
      <c r="D980" s="77"/>
      <c r="E980" s="78"/>
      <c r="F980" s="79"/>
      <c r="G980" s="80"/>
      <c r="H980" s="81" t="str">
        <f t="shared" si="75"/>
        <v/>
      </c>
      <c r="I980" s="82"/>
      <c r="J980" s="81" t="str">
        <f t="shared" si="76"/>
        <v/>
      </c>
      <c r="K980" s="78"/>
      <c r="L980" s="83"/>
      <c r="M980" s="161" t="str">
        <f t="shared" si="77"/>
        <v/>
      </c>
      <c r="N980" s="83"/>
      <c r="O980" s="81" t="str">
        <f t="shared" si="78"/>
        <v/>
      </c>
      <c r="P980" s="76"/>
      <c r="Q980" s="89"/>
      <c r="R980" s="85" t="str">
        <f t="shared" si="79"/>
        <v/>
      </c>
      <c r="S980" s="76"/>
    </row>
    <row r="981" spans="1:19" x14ac:dyDescent="0.25">
      <c r="A981" s="75"/>
      <c r="B981" s="76"/>
      <c r="C981" s="77"/>
      <c r="D981" s="77"/>
      <c r="E981" s="78"/>
      <c r="F981" s="79"/>
      <c r="G981" s="80"/>
      <c r="H981" s="81" t="str">
        <f t="shared" si="75"/>
        <v/>
      </c>
      <c r="I981" s="82"/>
      <c r="J981" s="81" t="str">
        <f t="shared" si="76"/>
        <v/>
      </c>
      <c r="K981" s="78"/>
      <c r="L981" s="83"/>
      <c r="M981" s="161" t="str">
        <f t="shared" si="77"/>
        <v/>
      </c>
      <c r="N981" s="83"/>
      <c r="O981" s="81" t="str">
        <f t="shared" si="78"/>
        <v/>
      </c>
      <c r="P981" s="76"/>
      <c r="Q981" s="89"/>
      <c r="R981" s="85" t="str">
        <f t="shared" si="79"/>
        <v/>
      </c>
      <c r="S981" s="76"/>
    </row>
    <row r="982" spans="1:19" x14ac:dyDescent="0.25">
      <c r="A982" s="75"/>
      <c r="B982" s="76"/>
      <c r="C982" s="77"/>
      <c r="D982" s="77"/>
      <c r="E982" s="78"/>
      <c r="F982" s="79"/>
      <c r="G982" s="80"/>
      <c r="H982" s="81" t="str">
        <f t="shared" si="75"/>
        <v/>
      </c>
      <c r="I982" s="82"/>
      <c r="J982" s="81" t="str">
        <f t="shared" si="76"/>
        <v/>
      </c>
      <c r="K982" s="78"/>
      <c r="L982" s="83"/>
      <c r="M982" s="161" t="str">
        <f t="shared" si="77"/>
        <v/>
      </c>
      <c r="N982" s="83"/>
      <c r="O982" s="81" t="str">
        <f t="shared" si="78"/>
        <v/>
      </c>
      <c r="P982" s="76"/>
      <c r="Q982" s="89"/>
      <c r="R982" s="85" t="str">
        <f t="shared" si="79"/>
        <v/>
      </c>
      <c r="S982" s="76"/>
    </row>
    <row r="983" spans="1:19" x14ac:dyDescent="0.25">
      <c r="A983" s="75"/>
      <c r="B983" s="76"/>
      <c r="C983" s="77"/>
      <c r="D983" s="77"/>
      <c r="E983" s="78"/>
      <c r="F983" s="79"/>
      <c r="G983" s="80"/>
      <c r="H983" s="81" t="str">
        <f t="shared" si="75"/>
        <v/>
      </c>
      <c r="I983" s="82"/>
      <c r="J983" s="81" t="str">
        <f t="shared" si="76"/>
        <v/>
      </c>
      <c r="K983" s="78"/>
      <c r="L983" s="83"/>
      <c r="M983" s="161" t="str">
        <f t="shared" si="77"/>
        <v/>
      </c>
      <c r="N983" s="83"/>
      <c r="O983" s="81" t="str">
        <f t="shared" si="78"/>
        <v/>
      </c>
      <c r="P983" s="76"/>
      <c r="Q983" s="89"/>
      <c r="R983" s="85" t="str">
        <f t="shared" si="79"/>
        <v/>
      </c>
      <c r="S983" s="76"/>
    </row>
    <row r="984" spans="1:19" x14ac:dyDescent="0.25">
      <c r="A984" s="75"/>
      <c r="B984" s="76"/>
      <c r="C984" s="77"/>
      <c r="D984" s="77"/>
      <c r="E984" s="78"/>
      <c r="F984" s="79"/>
      <c r="G984" s="80"/>
      <c r="H984" s="81" t="str">
        <f t="shared" si="75"/>
        <v/>
      </c>
      <c r="I984" s="82"/>
      <c r="J984" s="81" t="str">
        <f t="shared" si="76"/>
        <v/>
      </c>
      <c r="K984" s="78"/>
      <c r="L984" s="83"/>
      <c r="M984" s="161" t="str">
        <f t="shared" si="77"/>
        <v/>
      </c>
      <c r="N984" s="83"/>
      <c r="O984" s="81" t="str">
        <f t="shared" si="78"/>
        <v/>
      </c>
      <c r="P984" s="76"/>
      <c r="Q984" s="89"/>
      <c r="R984" s="85" t="str">
        <f t="shared" si="79"/>
        <v/>
      </c>
      <c r="S984" s="76"/>
    </row>
    <row r="985" spans="1:19" x14ac:dyDescent="0.25">
      <c r="A985" s="75"/>
      <c r="B985" s="76"/>
      <c r="C985" s="77"/>
      <c r="D985" s="77"/>
      <c r="E985" s="78"/>
      <c r="F985" s="79"/>
      <c r="G985" s="80"/>
      <c r="H985" s="81" t="str">
        <f t="shared" si="75"/>
        <v/>
      </c>
      <c r="I985" s="82"/>
      <c r="J985" s="81" t="str">
        <f t="shared" si="76"/>
        <v/>
      </c>
      <c r="K985" s="78"/>
      <c r="L985" s="83"/>
      <c r="M985" s="161" t="str">
        <f t="shared" si="77"/>
        <v/>
      </c>
      <c r="N985" s="83"/>
      <c r="O985" s="81" t="str">
        <f t="shared" si="78"/>
        <v/>
      </c>
      <c r="P985" s="76"/>
      <c r="Q985" s="89"/>
      <c r="R985" s="85" t="str">
        <f t="shared" si="79"/>
        <v/>
      </c>
      <c r="S985" s="76"/>
    </row>
    <row r="986" spans="1:19" x14ac:dyDescent="0.25">
      <c r="A986" s="75"/>
      <c r="B986" s="76"/>
      <c r="C986" s="77"/>
      <c r="D986" s="77"/>
      <c r="E986" s="78"/>
      <c r="F986" s="79"/>
      <c r="G986" s="80"/>
      <c r="H986" s="81" t="str">
        <f t="shared" si="75"/>
        <v/>
      </c>
      <c r="I986" s="82"/>
      <c r="J986" s="81" t="str">
        <f t="shared" si="76"/>
        <v/>
      </c>
      <c r="K986" s="78"/>
      <c r="L986" s="83"/>
      <c r="M986" s="161" t="str">
        <f t="shared" si="77"/>
        <v/>
      </c>
      <c r="N986" s="83"/>
      <c r="O986" s="81" t="str">
        <f t="shared" si="78"/>
        <v/>
      </c>
      <c r="P986" s="76"/>
      <c r="Q986" s="89"/>
      <c r="R986" s="85" t="str">
        <f t="shared" si="79"/>
        <v/>
      </c>
      <c r="S986" s="76"/>
    </row>
    <row r="987" spans="1:19" x14ac:dyDescent="0.25">
      <c r="A987" s="75"/>
      <c r="B987" s="76"/>
      <c r="C987" s="77"/>
      <c r="D987" s="77"/>
      <c r="E987" s="78"/>
      <c r="F987" s="79"/>
      <c r="G987" s="80"/>
      <c r="H987" s="81" t="str">
        <f t="shared" si="75"/>
        <v/>
      </c>
      <c r="I987" s="82"/>
      <c r="J987" s="81" t="str">
        <f t="shared" si="76"/>
        <v/>
      </c>
      <c r="K987" s="78"/>
      <c r="L987" s="83"/>
      <c r="M987" s="161" t="str">
        <f t="shared" si="77"/>
        <v/>
      </c>
      <c r="N987" s="83"/>
      <c r="O987" s="81" t="str">
        <f t="shared" si="78"/>
        <v/>
      </c>
      <c r="P987" s="76"/>
      <c r="Q987" s="89"/>
      <c r="R987" s="85" t="str">
        <f t="shared" si="79"/>
        <v/>
      </c>
      <c r="S987" s="76"/>
    </row>
    <row r="988" spans="1:19" x14ac:dyDescent="0.25">
      <c r="A988" s="75"/>
      <c r="B988" s="76"/>
      <c r="C988" s="77"/>
      <c r="D988" s="77"/>
      <c r="E988" s="78"/>
      <c r="F988" s="79"/>
      <c r="G988" s="80"/>
      <c r="H988" s="81" t="str">
        <f t="shared" si="75"/>
        <v/>
      </c>
      <c r="I988" s="82"/>
      <c r="J988" s="81" t="str">
        <f t="shared" si="76"/>
        <v/>
      </c>
      <c r="K988" s="78"/>
      <c r="L988" s="83"/>
      <c r="M988" s="161" t="str">
        <f t="shared" si="77"/>
        <v/>
      </c>
      <c r="N988" s="83"/>
      <c r="O988" s="81" t="str">
        <f t="shared" si="78"/>
        <v/>
      </c>
      <c r="P988" s="76"/>
      <c r="Q988" s="89"/>
      <c r="R988" s="85" t="str">
        <f t="shared" si="79"/>
        <v/>
      </c>
      <c r="S988" s="76"/>
    </row>
    <row r="989" spans="1:19" x14ac:dyDescent="0.25">
      <c r="A989" s="75"/>
      <c r="B989" s="76"/>
      <c r="C989" s="77"/>
      <c r="D989" s="77"/>
      <c r="E989" s="78"/>
      <c r="F989" s="79"/>
      <c r="G989" s="80"/>
      <c r="H989" s="81" t="str">
        <f t="shared" si="75"/>
        <v/>
      </c>
      <c r="I989" s="82"/>
      <c r="J989" s="81" t="str">
        <f t="shared" si="76"/>
        <v/>
      </c>
      <c r="K989" s="78"/>
      <c r="L989" s="83"/>
      <c r="M989" s="161" t="str">
        <f t="shared" si="77"/>
        <v/>
      </c>
      <c r="N989" s="83"/>
      <c r="O989" s="81" t="str">
        <f t="shared" si="78"/>
        <v/>
      </c>
      <c r="P989" s="76"/>
      <c r="Q989" s="89"/>
      <c r="R989" s="85" t="str">
        <f t="shared" si="79"/>
        <v/>
      </c>
      <c r="S989" s="76"/>
    </row>
    <row r="990" spans="1:19" x14ac:dyDescent="0.25">
      <c r="A990" s="75"/>
      <c r="B990" s="76"/>
      <c r="C990" s="77"/>
      <c r="D990" s="77"/>
      <c r="E990" s="78"/>
      <c r="F990" s="79"/>
      <c r="G990" s="80"/>
      <c r="H990" s="81" t="str">
        <f t="shared" si="75"/>
        <v/>
      </c>
      <c r="I990" s="82"/>
      <c r="J990" s="81" t="str">
        <f t="shared" si="76"/>
        <v/>
      </c>
      <c r="K990" s="78"/>
      <c r="L990" s="83"/>
      <c r="M990" s="161" t="str">
        <f t="shared" si="77"/>
        <v/>
      </c>
      <c r="N990" s="83"/>
      <c r="O990" s="81" t="str">
        <f t="shared" si="78"/>
        <v/>
      </c>
      <c r="P990" s="76"/>
      <c r="Q990" s="89"/>
      <c r="R990" s="85" t="str">
        <f t="shared" si="79"/>
        <v/>
      </c>
      <c r="S990" s="76"/>
    </row>
    <row r="991" spans="1:19" x14ac:dyDescent="0.25">
      <c r="A991" s="75"/>
      <c r="B991" s="76"/>
      <c r="C991" s="77"/>
      <c r="D991" s="77"/>
      <c r="E991" s="78"/>
      <c r="F991" s="79"/>
      <c r="G991" s="80"/>
      <c r="H991" s="81" t="str">
        <f t="shared" si="75"/>
        <v/>
      </c>
      <c r="I991" s="82"/>
      <c r="J991" s="81" t="str">
        <f t="shared" si="76"/>
        <v/>
      </c>
      <c r="K991" s="78"/>
      <c r="L991" s="83"/>
      <c r="M991" s="161" t="str">
        <f t="shared" si="77"/>
        <v/>
      </c>
      <c r="N991" s="83"/>
      <c r="O991" s="81" t="str">
        <f t="shared" si="78"/>
        <v/>
      </c>
      <c r="P991" s="76"/>
      <c r="Q991" s="89"/>
      <c r="R991" s="85" t="str">
        <f t="shared" si="79"/>
        <v/>
      </c>
      <c r="S991" s="76"/>
    </row>
    <row r="992" spans="1:19" x14ac:dyDescent="0.25">
      <c r="A992" s="75"/>
      <c r="B992" s="76"/>
      <c r="C992" s="77"/>
      <c r="D992" s="77"/>
      <c r="E992" s="78"/>
      <c r="F992" s="79"/>
      <c r="G992" s="80"/>
      <c r="H992" s="81" t="str">
        <f t="shared" si="75"/>
        <v/>
      </c>
      <c r="I992" s="82"/>
      <c r="J992" s="81" t="str">
        <f t="shared" si="76"/>
        <v/>
      </c>
      <c r="K992" s="78"/>
      <c r="L992" s="83"/>
      <c r="M992" s="161" t="str">
        <f t="shared" si="77"/>
        <v/>
      </c>
      <c r="N992" s="83"/>
      <c r="O992" s="81" t="str">
        <f t="shared" si="78"/>
        <v/>
      </c>
      <c r="P992" s="76"/>
      <c r="Q992" s="89"/>
      <c r="R992" s="85" t="str">
        <f t="shared" si="79"/>
        <v/>
      </c>
      <c r="S992" s="76"/>
    </row>
    <row r="993" spans="1:19" x14ac:dyDescent="0.25">
      <c r="A993" s="75"/>
      <c r="B993" s="76"/>
      <c r="C993" s="77"/>
      <c r="D993" s="77"/>
      <c r="E993" s="78"/>
      <c r="F993" s="79"/>
      <c r="G993" s="80"/>
      <c r="H993" s="81" t="str">
        <f t="shared" si="75"/>
        <v/>
      </c>
      <c r="I993" s="82"/>
      <c r="J993" s="81" t="str">
        <f t="shared" si="76"/>
        <v/>
      </c>
      <c r="K993" s="78"/>
      <c r="L993" s="83"/>
      <c r="M993" s="161" t="str">
        <f t="shared" si="77"/>
        <v/>
      </c>
      <c r="N993" s="83"/>
      <c r="O993" s="81" t="str">
        <f t="shared" si="78"/>
        <v/>
      </c>
      <c r="P993" s="76"/>
      <c r="Q993" s="89"/>
      <c r="R993" s="85" t="str">
        <f t="shared" si="79"/>
        <v/>
      </c>
      <c r="S993" s="76"/>
    </row>
    <row r="994" spans="1:19" x14ac:dyDescent="0.25">
      <c r="A994" s="75"/>
      <c r="B994" s="76"/>
      <c r="C994" s="77"/>
      <c r="D994" s="77"/>
      <c r="E994" s="78"/>
      <c r="F994" s="79"/>
      <c r="G994" s="80"/>
      <c r="H994" s="81" t="str">
        <f t="shared" si="75"/>
        <v/>
      </c>
      <c r="I994" s="82"/>
      <c r="J994" s="81" t="str">
        <f t="shared" si="76"/>
        <v/>
      </c>
      <c r="K994" s="78"/>
      <c r="L994" s="83"/>
      <c r="M994" s="161" t="str">
        <f t="shared" si="77"/>
        <v/>
      </c>
      <c r="N994" s="83"/>
      <c r="O994" s="81" t="str">
        <f t="shared" si="78"/>
        <v/>
      </c>
      <c r="P994" s="76"/>
      <c r="Q994" s="89"/>
      <c r="R994" s="85" t="str">
        <f t="shared" si="79"/>
        <v/>
      </c>
      <c r="S994" s="76"/>
    </row>
    <row r="995" spans="1:19" x14ac:dyDescent="0.25">
      <c r="A995" s="75"/>
      <c r="B995" s="76"/>
      <c r="C995" s="77"/>
      <c r="D995" s="77"/>
      <c r="E995" s="78"/>
      <c r="F995" s="79"/>
      <c r="G995" s="80"/>
      <c r="H995" s="81" t="str">
        <f t="shared" si="75"/>
        <v/>
      </c>
      <c r="I995" s="82"/>
      <c r="J995" s="81" t="str">
        <f t="shared" si="76"/>
        <v/>
      </c>
      <c r="K995" s="78"/>
      <c r="L995" s="83"/>
      <c r="M995" s="161" t="str">
        <f t="shared" si="77"/>
        <v/>
      </c>
      <c r="N995" s="83"/>
      <c r="O995" s="81" t="str">
        <f t="shared" si="78"/>
        <v/>
      </c>
      <c r="P995" s="76"/>
      <c r="Q995" s="89"/>
      <c r="R995" s="85" t="str">
        <f t="shared" si="79"/>
        <v/>
      </c>
      <c r="S995" s="76"/>
    </row>
    <row r="996" spans="1:19" x14ac:dyDescent="0.25">
      <c r="A996" s="75"/>
      <c r="B996" s="76"/>
      <c r="C996" s="77"/>
      <c r="D996" s="77"/>
      <c r="E996" s="78"/>
      <c r="F996" s="79"/>
      <c r="G996" s="80"/>
      <c r="H996" s="81" t="str">
        <f t="shared" si="75"/>
        <v/>
      </c>
      <c r="I996" s="82"/>
      <c r="J996" s="81" t="str">
        <f t="shared" si="76"/>
        <v/>
      </c>
      <c r="K996" s="78"/>
      <c r="L996" s="83"/>
      <c r="M996" s="161" t="str">
        <f t="shared" si="77"/>
        <v/>
      </c>
      <c r="N996" s="83"/>
      <c r="O996" s="81" t="str">
        <f t="shared" si="78"/>
        <v/>
      </c>
      <c r="P996" s="76"/>
      <c r="Q996" s="89"/>
      <c r="R996" s="85" t="str">
        <f t="shared" si="79"/>
        <v/>
      </c>
      <c r="S996" s="76"/>
    </row>
    <row r="997" spans="1:19" x14ac:dyDescent="0.25">
      <c r="A997" s="75"/>
      <c r="B997" s="76"/>
      <c r="C997" s="77"/>
      <c r="D997" s="77"/>
      <c r="E997" s="78"/>
      <c r="F997" s="79"/>
      <c r="G997" s="80"/>
      <c r="H997" s="81" t="str">
        <f t="shared" si="75"/>
        <v/>
      </c>
      <c r="I997" s="82"/>
      <c r="J997" s="81" t="str">
        <f t="shared" si="76"/>
        <v/>
      </c>
      <c r="K997" s="78"/>
      <c r="L997" s="83"/>
      <c r="M997" s="161" t="str">
        <f t="shared" si="77"/>
        <v/>
      </c>
      <c r="N997" s="83"/>
      <c r="O997" s="81" t="str">
        <f t="shared" si="78"/>
        <v/>
      </c>
      <c r="P997" s="76"/>
      <c r="Q997" s="89"/>
      <c r="R997" s="85" t="str">
        <f t="shared" si="79"/>
        <v/>
      </c>
      <c r="S997" s="76"/>
    </row>
    <row r="998" spans="1:19" x14ac:dyDescent="0.25">
      <c r="A998" s="75"/>
      <c r="B998" s="76"/>
      <c r="C998" s="77"/>
      <c r="D998" s="77"/>
      <c r="E998" s="78"/>
      <c r="F998" s="79"/>
      <c r="G998" s="80"/>
      <c r="H998" s="81" t="str">
        <f t="shared" si="75"/>
        <v/>
      </c>
      <c r="I998" s="82"/>
      <c r="J998" s="81" t="str">
        <f t="shared" si="76"/>
        <v/>
      </c>
      <c r="K998" s="78"/>
      <c r="L998" s="83"/>
      <c r="M998" s="161" t="str">
        <f t="shared" si="77"/>
        <v/>
      </c>
      <c r="N998" s="83"/>
      <c r="O998" s="81" t="str">
        <f t="shared" si="78"/>
        <v/>
      </c>
      <c r="P998" s="76"/>
      <c r="Q998" s="89"/>
      <c r="R998" s="85" t="str">
        <f t="shared" si="79"/>
        <v/>
      </c>
      <c r="S998" s="76"/>
    </row>
    <row r="999" spans="1:19" x14ac:dyDescent="0.25">
      <c r="A999" s="75"/>
      <c r="B999" s="76"/>
      <c r="C999" s="77"/>
      <c r="D999" s="77"/>
      <c r="E999" s="78"/>
      <c r="F999" s="79"/>
      <c r="G999" s="80"/>
      <c r="H999" s="81" t="str">
        <f t="shared" si="75"/>
        <v/>
      </c>
      <c r="I999" s="82"/>
      <c r="J999" s="81" t="str">
        <f t="shared" si="76"/>
        <v/>
      </c>
      <c r="K999" s="78"/>
      <c r="L999" s="83"/>
      <c r="M999" s="161" t="str">
        <f t="shared" si="77"/>
        <v/>
      </c>
      <c r="N999" s="83"/>
      <c r="O999" s="81" t="str">
        <f t="shared" si="78"/>
        <v/>
      </c>
      <c r="P999" s="76"/>
      <c r="Q999" s="89"/>
      <c r="R999" s="84" t="str">
        <f t="shared" si="79"/>
        <v/>
      </c>
      <c r="S999" s="76"/>
    </row>
    <row r="1000" spans="1:19" x14ac:dyDescent="0.25">
      <c r="A1000" s="75"/>
      <c r="B1000" s="76"/>
      <c r="C1000" s="77"/>
      <c r="D1000" s="77"/>
      <c r="E1000" s="78"/>
      <c r="F1000" s="79"/>
      <c r="G1000" s="80"/>
      <c r="H1000" s="81" t="str">
        <f t="shared" si="75"/>
        <v/>
      </c>
      <c r="I1000" s="82"/>
      <c r="J1000" s="81" t="str">
        <f t="shared" si="76"/>
        <v/>
      </c>
      <c r="K1000" s="78"/>
      <c r="L1000" s="83"/>
      <c r="M1000" s="161" t="str">
        <f t="shared" si="77"/>
        <v/>
      </c>
      <c r="N1000" s="83"/>
      <c r="O1000" s="81" t="str">
        <f t="shared" si="78"/>
        <v/>
      </c>
      <c r="P1000" s="76"/>
      <c r="Q1000" s="89"/>
      <c r="R1000" s="84" t="str">
        <f t="shared" si="79"/>
        <v/>
      </c>
      <c r="S1000" s="76"/>
    </row>
    <row r="1001" spans="1:19" x14ac:dyDescent="0.25">
      <c r="A1001" s="75"/>
      <c r="B1001" s="76"/>
      <c r="C1001" s="77"/>
      <c r="D1001" s="77"/>
      <c r="E1001" s="78"/>
      <c r="F1001" s="79"/>
      <c r="G1001" s="80"/>
      <c r="H1001" s="81" t="str">
        <f t="shared" si="75"/>
        <v/>
      </c>
      <c r="I1001" s="82"/>
      <c r="J1001" s="81" t="str">
        <f t="shared" si="76"/>
        <v/>
      </c>
      <c r="K1001" s="78"/>
      <c r="L1001" s="83"/>
      <c r="M1001" s="161" t="str">
        <f t="shared" si="77"/>
        <v/>
      </c>
      <c r="N1001" s="83"/>
      <c r="O1001" s="81" t="str">
        <f t="shared" si="78"/>
        <v/>
      </c>
      <c r="P1001" s="76"/>
      <c r="Q1001" s="89"/>
      <c r="R1001" s="84" t="str">
        <f t="shared" si="79"/>
        <v/>
      </c>
      <c r="S1001" s="76"/>
    </row>
    <row r="1002" spans="1:19" x14ac:dyDescent="0.25">
      <c r="A1002" s="75"/>
      <c r="B1002" s="76"/>
      <c r="C1002" s="77"/>
      <c r="D1002" s="77"/>
      <c r="E1002" s="78"/>
      <c r="F1002" s="79"/>
      <c r="G1002" s="80"/>
      <c r="H1002" s="81" t="str">
        <f t="shared" si="75"/>
        <v/>
      </c>
      <c r="I1002" s="82"/>
      <c r="J1002" s="81" t="str">
        <f t="shared" si="76"/>
        <v/>
      </c>
      <c r="K1002" s="78"/>
      <c r="L1002" s="83"/>
      <c r="M1002" s="161" t="str">
        <f t="shared" si="77"/>
        <v/>
      </c>
      <c r="N1002" s="83"/>
      <c r="O1002" s="81" t="str">
        <f t="shared" si="78"/>
        <v/>
      </c>
      <c r="P1002" s="76"/>
      <c r="Q1002" s="89"/>
      <c r="R1002" s="84" t="str">
        <f t="shared" si="79"/>
        <v/>
      </c>
      <c r="S1002" s="76"/>
    </row>
    <row r="1003" spans="1:19" x14ac:dyDescent="0.25">
      <c r="A1003" s="75"/>
      <c r="B1003" s="76"/>
      <c r="C1003" s="77"/>
      <c r="D1003" s="77"/>
      <c r="E1003" s="78"/>
      <c r="F1003" s="79"/>
      <c r="G1003" s="80"/>
      <c r="H1003" s="81" t="str">
        <f t="shared" si="75"/>
        <v/>
      </c>
      <c r="I1003" s="82"/>
      <c r="J1003" s="81" t="str">
        <f t="shared" si="76"/>
        <v/>
      </c>
      <c r="K1003" s="78"/>
      <c r="L1003" s="83"/>
      <c r="M1003" s="161" t="str">
        <f t="shared" si="77"/>
        <v/>
      </c>
      <c r="N1003" s="83"/>
      <c r="O1003" s="81" t="str">
        <f t="shared" si="78"/>
        <v/>
      </c>
      <c r="P1003" s="76"/>
      <c r="Q1003" s="89"/>
      <c r="R1003" s="84" t="str">
        <f t="shared" si="79"/>
        <v/>
      </c>
      <c r="S1003" s="76"/>
    </row>
    <row r="1004" spans="1:19" x14ac:dyDescent="0.25">
      <c r="A1004" s="75"/>
      <c r="B1004" s="76"/>
      <c r="C1004" s="77"/>
      <c r="D1004" s="77"/>
      <c r="E1004" s="78"/>
      <c r="F1004" s="79"/>
      <c r="G1004" s="80"/>
      <c r="H1004" s="81" t="str">
        <f t="shared" si="75"/>
        <v/>
      </c>
      <c r="I1004" s="82"/>
      <c r="J1004" s="81" t="str">
        <f t="shared" si="76"/>
        <v/>
      </c>
      <c r="K1004" s="78"/>
      <c r="L1004" s="83"/>
      <c r="M1004" s="161" t="str">
        <f t="shared" si="77"/>
        <v/>
      </c>
      <c r="N1004" s="83"/>
      <c r="O1004" s="81" t="str">
        <f t="shared" si="78"/>
        <v/>
      </c>
      <c r="P1004" s="76"/>
      <c r="Q1004" s="89"/>
      <c r="R1004" s="84" t="str">
        <f t="shared" si="79"/>
        <v/>
      </c>
      <c r="S1004" s="76"/>
    </row>
    <row r="1005" spans="1:19" x14ac:dyDescent="0.25">
      <c r="A1005" s="75"/>
      <c r="B1005" s="76"/>
      <c r="C1005" s="77"/>
      <c r="D1005" s="77"/>
      <c r="E1005" s="78"/>
      <c r="F1005" s="79"/>
      <c r="G1005" s="80"/>
      <c r="H1005" s="81" t="str">
        <f t="shared" si="75"/>
        <v/>
      </c>
      <c r="I1005" s="82"/>
      <c r="J1005" s="81" t="str">
        <f t="shared" si="76"/>
        <v/>
      </c>
      <c r="K1005" s="78"/>
      <c r="L1005" s="83"/>
      <c r="M1005" s="161" t="str">
        <f t="shared" si="77"/>
        <v/>
      </c>
      <c r="N1005" s="83"/>
      <c r="O1005" s="81" t="str">
        <f t="shared" si="78"/>
        <v/>
      </c>
      <c r="P1005" s="76"/>
      <c r="Q1005" s="89"/>
      <c r="R1005" s="84" t="str">
        <f t="shared" si="79"/>
        <v/>
      </c>
      <c r="S1005" s="76"/>
    </row>
    <row r="1006" spans="1:19" x14ac:dyDescent="0.25">
      <c r="A1006" s="75"/>
      <c r="B1006" s="76"/>
      <c r="C1006" s="77"/>
      <c r="D1006" s="77"/>
      <c r="E1006" s="78"/>
      <c r="F1006" s="79"/>
      <c r="G1006" s="80"/>
      <c r="H1006" s="81" t="str">
        <f t="shared" si="75"/>
        <v/>
      </c>
      <c r="I1006" s="82"/>
      <c r="J1006" s="81" t="str">
        <f t="shared" si="76"/>
        <v/>
      </c>
      <c r="K1006" s="78"/>
      <c r="L1006" s="83"/>
      <c r="M1006" s="161" t="str">
        <f t="shared" si="77"/>
        <v/>
      </c>
      <c r="N1006" s="83"/>
      <c r="O1006" s="81" t="str">
        <f t="shared" si="78"/>
        <v/>
      </c>
      <c r="P1006" s="76"/>
      <c r="Q1006" s="89"/>
      <c r="R1006" s="84" t="str">
        <f t="shared" si="79"/>
        <v/>
      </c>
      <c r="S1006" s="76"/>
    </row>
    <row r="1007" spans="1:19" x14ac:dyDescent="0.25">
      <c r="A1007" s="75"/>
      <c r="B1007" s="76"/>
      <c r="C1007" s="77"/>
      <c r="D1007" s="77"/>
      <c r="E1007" s="78"/>
      <c r="F1007" s="79"/>
      <c r="G1007" s="80"/>
      <c r="H1007" s="81" t="str">
        <f t="shared" si="75"/>
        <v/>
      </c>
      <c r="I1007" s="82"/>
      <c r="J1007" s="81" t="str">
        <f t="shared" si="76"/>
        <v/>
      </c>
      <c r="K1007" s="78"/>
      <c r="L1007" s="83"/>
      <c r="M1007" s="161" t="str">
        <f t="shared" si="77"/>
        <v/>
      </c>
      <c r="N1007" s="83"/>
      <c r="O1007" s="81" t="str">
        <f t="shared" si="78"/>
        <v/>
      </c>
      <c r="P1007" s="76"/>
      <c r="Q1007" s="89"/>
      <c r="R1007" s="84" t="str">
        <f t="shared" si="79"/>
        <v/>
      </c>
      <c r="S1007" s="76"/>
    </row>
    <row r="1008" spans="1:19" x14ac:dyDescent="0.25">
      <c r="A1008" s="75"/>
      <c r="B1008" s="76"/>
      <c r="C1008" s="77"/>
      <c r="D1008" s="77"/>
      <c r="E1008" s="78"/>
      <c r="F1008" s="79"/>
      <c r="G1008" s="80"/>
      <c r="H1008" s="81" t="str">
        <f t="shared" si="75"/>
        <v/>
      </c>
      <c r="I1008" s="82"/>
      <c r="J1008" s="81" t="str">
        <f t="shared" si="76"/>
        <v/>
      </c>
      <c r="K1008" s="78"/>
      <c r="L1008" s="83"/>
      <c r="M1008" s="161" t="str">
        <f t="shared" si="77"/>
        <v/>
      </c>
      <c r="N1008" s="83"/>
      <c r="O1008" s="81" t="str">
        <f t="shared" si="78"/>
        <v/>
      </c>
      <c r="P1008" s="76"/>
      <c r="Q1008" s="89"/>
      <c r="R1008" s="84" t="str">
        <f t="shared" si="79"/>
        <v/>
      </c>
      <c r="S1008" s="76"/>
    </row>
    <row r="1009" spans="1:19" x14ac:dyDescent="0.25">
      <c r="A1009" s="75"/>
      <c r="B1009" s="76"/>
      <c r="C1009" s="77"/>
      <c r="D1009" s="77"/>
      <c r="E1009" s="78"/>
      <c r="F1009" s="79"/>
      <c r="G1009" s="80"/>
      <c r="H1009" s="81" t="str">
        <f t="shared" si="75"/>
        <v/>
      </c>
      <c r="I1009" s="82"/>
      <c r="J1009" s="81" t="str">
        <f t="shared" si="76"/>
        <v/>
      </c>
      <c r="K1009" s="78"/>
      <c r="L1009" s="83"/>
      <c r="M1009" s="161" t="str">
        <f t="shared" si="77"/>
        <v/>
      </c>
      <c r="N1009" s="83"/>
      <c r="O1009" s="81" t="str">
        <f t="shared" si="78"/>
        <v/>
      </c>
      <c r="P1009" s="76"/>
      <c r="Q1009" s="89"/>
      <c r="R1009" s="84" t="str">
        <f t="shared" si="79"/>
        <v/>
      </c>
      <c r="S1009" s="76"/>
    </row>
    <row r="1010" spans="1:19" x14ac:dyDescent="0.25">
      <c r="A1010" s="75"/>
      <c r="B1010" s="76"/>
      <c r="C1010" s="77"/>
      <c r="D1010" s="77"/>
      <c r="E1010" s="78"/>
      <c r="F1010" s="79"/>
      <c r="G1010" s="80"/>
      <c r="H1010" s="81" t="str">
        <f t="shared" si="75"/>
        <v/>
      </c>
      <c r="I1010" s="82"/>
      <c r="J1010" s="81" t="str">
        <f t="shared" si="76"/>
        <v/>
      </c>
      <c r="K1010" s="78"/>
      <c r="L1010" s="83"/>
      <c r="M1010" s="161" t="str">
        <f t="shared" si="77"/>
        <v/>
      </c>
      <c r="N1010" s="83"/>
      <c r="O1010" s="81" t="str">
        <f t="shared" si="78"/>
        <v/>
      </c>
      <c r="P1010" s="76"/>
      <c r="Q1010" s="89"/>
      <c r="R1010" s="84" t="str">
        <f t="shared" si="79"/>
        <v/>
      </c>
      <c r="S1010" s="76"/>
    </row>
    <row r="1011" spans="1:19" x14ac:dyDescent="0.25">
      <c r="A1011" s="75"/>
      <c r="B1011" s="76"/>
      <c r="C1011" s="77"/>
      <c r="D1011" s="77"/>
      <c r="E1011" s="78"/>
      <c r="F1011" s="79"/>
      <c r="G1011" s="80"/>
      <c r="H1011" s="81" t="str">
        <f t="shared" si="75"/>
        <v/>
      </c>
      <c r="I1011" s="82"/>
      <c r="J1011" s="81" t="str">
        <f t="shared" si="76"/>
        <v/>
      </c>
      <c r="K1011" s="78"/>
      <c r="L1011" s="83"/>
      <c r="M1011" s="161" t="str">
        <f t="shared" si="77"/>
        <v/>
      </c>
      <c r="N1011" s="83"/>
      <c r="O1011" s="81" t="str">
        <f t="shared" si="78"/>
        <v/>
      </c>
      <c r="P1011" s="76"/>
      <c r="Q1011" s="89"/>
      <c r="R1011" s="84" t="str">
        <f t="shared" si="79"/>
        <v/>
      </c>
      <c r="S1011" s="76"/>
    </row>
    <row r="1012" spans="1:19" x14ac:dyDescent="0.25">
      <c r="A1012" s="75"/>
      <c r="B1012" s="76"/>
      <c r="C1012" s="77"/>
      <c r="D1012" s="77"/>
      <c r="E1012" s="78"/>
      <c r="F1012" s="79"/>
      <c r="G1012" s="80"/>
      <c r="H1012" s="81" t="str">
        <f t="shared" si="75"/>
        <v/>
      </c>
      <c r="I1012" s="82"/>
      <c r="J1012" s="81" t="str">
        <f t="shared" si="76"/>
        <v/>
      </c>
      <c r="K1012" s="78"/>
      <c r="L1012" s="83"/>
      <c r="M1012" s="161" t="str">
        <f t="shared" si="77"/>
        <v/>
      </c>
      <c r="N1012" s="83"/>
      <c r="O1012" s="81" t="str">
        <f t="shared" si="78"/>
        <v/>
      </c>
      <c r="P1012" s="76"/>
      <c r="Q1012" s="89"/>
      <c r="R1012" s="84" t="str">
        <f t="shared" si="79"/>
        <v/>
      </c>
      <c r="S1012" s="76"/>
    </row>
    <row r="1013" spans="1:19" x14ac:dyDescent="0.25">
      <c r="A1013" s="75"/>
      <c r="B1013" s="76"/>
      <c r="C1013" s="77"/>
      <c r="D1013" s="77"/>
      <c r="E1013" s="78"/>
      <c r="F1013" s="79"/>
      <c r="G1013" s="80"/>
      <c r="H1013" s="81" t="str">
        <f t="shared" si="75"/>
        <v/>
      </c>
      <c r="I1013" s="82"/>
      <c r="J1013" s="81" t="str">
        <f t="shared" si="76"/>
        <v/>
      </c>
      <c r="K1013" s="78"/>
      <c r="L1013" s="83"/>
      <c r="M1013" s="161" t="str">
        <f t="shared" si="77"/>
        <v/>
      </c>
      <c r="N1013" s="83"/>
      <c r="O1013" s="81" t="str">
        <f t="shared" si="78"/>
        <v/>
      </c>
      <c r="P1013" s="76"/>
      <c r="Q1013" s="89"/>
      <c r="R1013" s="84" t="str">
        <f t="shared" si="79"/>
        <v/>
      </c>
      <c r="S1013" s="76"/>
    </row>
    <row r="1014" spans="1:19" x14ac:dyDescent="0.25">
      <c r="A1014" s="75"/>
      <c r="B1014" s="76"/>
      <c r="C1014" s="77"/>
      <c r="D1014" s="77"/>
      <c r="E1014" s="78"/>
      <c r="F1014" s="79"/>
      <c r="G1014" s="80"/>
      <c r="H1014" s="81" t="str">
        <f t="shared" si="75"/>
        <v/>
      </c>
      <c r="I1014" s="82"/>
      <c r="J1014" s="81" t="str">
        <f t="shared" si="76"/>
        <v/>
      </c>
      <c r="K1014" s="78"/>
      <c r="L1014" s="83"/>
      <c r="M1014" s="161" t="str">
        <f t="shared" si="77"/>
        <v/>
      </c>
      <c r="N1014" s="83"/>
      <c r="O1014" s="81" t="str">
        <f t="shared" si="78"/>
        <v/>
      </c>
      <c r="P1014" s="76"/>
      <c r="Q1014" s="89"/>
      <c r="R1014" s="84" t="str">
        <f t="shared" si="79"/>
        <v/>
      </c>
      <c r="S1014" s="76"/>
    </row>
    <row r="1015" spans="1:19" x14ac:dyDescent="0.25">
      <c r="A1015" s="75"/>
      <c r="B1015" s="76"/>
      <c r="C1015" s="77"/>
      <c r="D1015" s="77"/>
      <c r="E1015" s="78"/>
      <c r="F1015" s="79"/>
      <c r="G1015" s="80"/>
      <c r="H1015" s="81" t="str">
        <f t="shared" si="75"/>
        <v/>
      </c>
      <c r="I1015" s="82"/>
      <c r="J1015" s="81" t="str">
        <f t="shared" si="76"/>
        <v/>
      </c>
      <c r="K1015" s="78"/>
      <c r="L1015" s="83"/>
      <c r="M1015" s="161" t="str">
        <f t="shared" si="77"/>
        <v/>
      </c>
      <c r="N1015" s="83"/>
      <c r="O1015" s="81" t="str">
        <f t="shared" si="78"/>
        <v/>
      </c>
      <c r="P1015" s="76"/>
      <c r="Q1015" s="89"/>
      <c r="R1015" s="84" t="str">
        <f t="shared" si="79"/>
        <v/>
      </c>
      <c r="S1015" s="76"/>
    </row>
    <row r="1016" spans="1:19" x14ac:dyDescent="0.25">
      <c r="A1016" s="75"/>
      <c r="B1016" s="76"/>
      <c r="C1016" s="77"/>
      <c r="D1016" s="77"/>
      <c r="E1016" s="78"/>
      <c r="F1016" s="79"/>
      <c r="G1016" s="80"/>
      <c r="H1016" s="81" t="str">
        <f t="shared" si="75"/>
        <v/>
      </c>
      <c r="I1016" s="82"/>
      <c r="J1016" s="81" t="str">
        <f t="shared" si="76"/>
        <v/>
      </c>
      <c r="K1016" s="78"/>
      <c r="L1016" s="83"/>
      <c r="M1016" s="161" t="str">
        <f t="shared" si="77"/>
        <v/>
      </c>
      <c r="N1016" s="83"/>
      <c r="O1016" s="81" t="str">
        <f t="shared" si="78"/>
        <v/>
      </c>
      <c r="P1016" s="76"/>
      <c r="Q1016" s="89"/>
      <c r="R1016" s="84" t="str">
        <f t="shared" si="79"/>
        <v/>
      </c>
      <c r="S1016" s="76"/>
    </row>
    <row r="1017" spans="1:19" x14ac:dyDescent="0.25">
      <c r="A1017" s="75"/>
      <c r="B1017" s="76"/>
      <c r="C1017" s="77"/>
      <c r="D1017" s="77"/>
      <c r="E1017" s="78"/>
      <c r="F1017" s="79"/>
      <c r="G1017" s="80"/>
      <c r="H1017" s="81" t="str">
        <f t="shared" si="75"/>
        <v/>
      </c>
      <c r="I1017" s="82"/>
      <c r="J1017" s="81" t="str">
        <f t="shared" si="76"/>
        <v/>
      </c>
      <c r="K1017" s="78"/>
      <c r="L1017" s="83"/>
      <c r="M1017" s="161" t="str">
        <f t="shared" si="77"/>
        <v/>
      </c>
      <c r="N1017" s="83"/>
      <c r="O1017" s="81" t="str">
        <f t="shared" si="78"/>
        <v/>
      </c>
      <c r="P1017" s="76"/>
      <c r="Q1017" s="89"/>
      <c r="R1017" s="84" t="str">
        <f t="shared" si="79"/>
        <v/>
      </c>
      <c r="S1017" s="76"/>
    </row>
    <row r="1018" spans="1:19" x14ac:dyDescent="0.25">
      <c r="A1018" s="75"/>
      <c r="B1018" s="76"/>
      <c r="C1018" s="77"/>
      <c r="D1018" s="77"/>
      <c r="E1018" s="78"/>
      <c r="F1018" s="79"/>
      <c r="G1018" s="80"/>
      <c r="H1018" s="81" t="str">
        <f t="shared" si="75"/>
        <v/>
      </c>
      <c r="I1018" s="82"/>
      <c r="J1018" s="81" t="str">
        <f t="shared" si="76"/>
        <v/>
      </c>
      <c r="K1018" s="78"/>
      <c r="L1018" s="83"/>
      <c r="M1018" s="161" t="str">
        <f t="shared" si="77"/>
        <v/>
      </c>
      <c r="N1018" s="83"/>
      <c r="O1018" s="81" t="str">
        <f t="shared" si="78"/>
        <v/>
      </c>
      <c r="P1018" s="76"/>
      <c r="Q1018" s="89"/>
      <c r="R1018" s="84" t="str">
        <f t="shared" si="79"/>
        <v/>
      </c>
      <c r="S1018" s="76"/>
    </row>
    <row r="1019" spans="1:19" x14ac:dyDescent="0.25">
      <c r="A1019" s="75"/>
      <c r="B1019" s="76"/>
      <c r="C1019" s="77"/>
      <c r="D1019" s="77"/>
      <c r="E1019" s="78"/>
      <c r="F1019" s="79"/>
      <c r="G1019" s="80"/>
      <c r="H1019" s="81" t="str">
        <f t="shared" si="75"/>
        <v/>
      </c>
      <c r="I1019" s="82"/>
      <c r="J1019" s="81" t="str">
        <f t="shared" si="76"/>
        <v/>
      </c>
      <c r="K1019" s="78"/>
      <c r="L1019" s="83"/>
      <c r="M1019" s="161" t="str">
        <f t="shared" si="77"/>
        <v/>
      </c>
      <c r="N1019" s="83"/>
      <c r="O1019" s="81" t="str">
        <f t="shared" si="78"/>
        <v/>
      </c>
      <c r="P1019" s="76"/>
      <c r="Q1019" s="89"/>
      <c r="R1019" s="84" t="str">
        <f t="shared" si="79"/>
        <v/>
      </c>
      <c r="S1019" s="76"/>
    </row>
    <row r="1020" spans="1:19" x14ac:dyDescent="0.25">
      <c r="A1020" s="75"/>
      <c r="B1020" s="76"/>
      <c r="C1020" s="77"/>
      <c r="D1020" s="77"/>
      <c r="E1020" s="78"/>
      <c r="F1020" s="79"/>
      <c r="G1020" s="80"/>
      <c r="H1020" s="81" t="str">
        <f t="shared" si="75"/>
        <v/>
      </c>
      <c r="I1020" s="82"/>
      <c r="J1020" s="81" t="str">
        <f t="shared" si="76"/>
        <v/>
      </c>
      <c r="K1020" s="78"/>
      <c r="L1020" s="83"/>
      <c r="M1020" s="161" t="str">
        <f t="shared" si="77"/>
        <v/>
      </c>
      <c r="N1020" s="83"/>
      <c r="O1020" s="81" t="str">
        <f t="shared" si="78"/>
        <v/>
      </c>
      <c r="P1020" s="76"/>
      <c r="Q1020" s="89"/>
      <c r="R1020" s="84" t="str">
        <f t="shared" si="79"/>
        <v/>
      </c>
      <c r="S1020" s="76"/>
    </row>
    <row r="1021" spans="1:19" x14ac:dyDescent="0.25">
      <c r="A1021" s="75"/>
      <c r="B1021" s="76"/>
      <c r="C1021" s="77"/>
      <c r="D1021" s="77"/>
      <c r="E1021" s="78"/>
      <c r="F1021" s="79"/>
      <c r="G1021" s="80"/>
      <c r="H1021" s="81" t="str">
        <f t="shared" si="75"/>
        <v/>
      </c>
      <c r="I1021" s="82"/>
      <c r="J1021" s="81" t="str">
        <f t="shared" si="76"/>
        <v/>
      </c>
      <c r="K1021" s="78"/>
      <c r="L1021" s="83"/>
      <c r="M1021" s="161" t="str">
        <f t="shared" si="77"/>
        <v/>
      </c>
      <c r="N1021" s="83"/>
      <c r="O1021" s="81" t="str">
        <f t="shared" si="78"/>
        <v/>
      </c>
      <c r="P1021" s="76"/>
      <c r="Q1021" s="89"/>
      <c r="R1021" s="84" t="str">
        <f t="shared" si="79"/>
        <v/>
      </c>
      <c r="S1021" s="76"/>
    </row>
    <row r="1022" spans="1:19" x14ac:dyDescent="0.25">
      <c r="A1022" s="75"/>
      <c r="B1022" s="76"/>
      <c r="C1022" s="77"/>
      <c r="D1022" s="77"/>
      <c r="E1022" s="78"/>
      <c r="F1022" s="79"/>
      <c r="G1022" s="80"/>
      <c r="H1022" s="81" t="str">
        <f t="shared" si="75"/>
        <v/>
      </c>
      <c r="I1022" s="82"/>
      <c r="J1022" s="81" t="str">
        <f t="shared" si="76"/>
        <v/>
      </c>
      <c r="K1022" s="78"/>
      <c r="L1022" s="83"/>
      <c r="M1022" s="161" t="str">
        <f t="shared" si="77"/>
        <v/>
      </c>
      <c r="N1022" s="83"/>
      <c r="O1022" s="81" t="str">
        <f t="shared" si="78"/>
        <v/>
      </c>
      <c r="P1022" s="76"/>
      <c r="Q1022" s="89"/>
      <c r="R1022" s="84" t="str">
        <f t="shared" si="79"/>
        <v/>
      </c>
      <c r="S1022" s="76"/>
    </row>
    <row r="1023" spans="1:19" x14ac:dyDescent="0.25">
      <c r="A1023" s="75"/>
      <c r="B1023" s="76"/>
      <c r="C1023" s="77"/>
      <c r="D1023" s="77"/>
      <c r="E1023" s="78"/>
      <c r="F1023" s="79"/>
      <c r="G1023" s="80"/>
      <c r="H1023" s="81" t="str">
        <f t="shared" si="75"/>
        <v/>
      </c>
      <c r="I1023" s="82"/>
      <c r="J1023" s="81" t="str">
        <f t="shared" si="76"/>
        <v/>
      </c>
      <c r="K1023" s="78"/>
      <c r="L1023" s="83"/>
      <c r="M1023" s="161" t="str">
        <f t="shared" si="77"/>
        <v/>
      </c>
      <c r="N1023" s="83"/>
      <c r="O1023" s="81" t="str">
        <f t="shared" si="78"/>
        <v/>
      </c>
      <c r="P1023" s="76"/>
      <c r="Q1023" s="89"/>
      <c r="R1023" s="84" t="str">
        <f t="shared" si="79"/>
        <v/>
      </c>
      <c r="S1023" s="76"/>
    </row>
    <row r="1024" spans="1:19" x14ac:dyDescent="0.25">
      <c r="A1024" s="75"/>
      <c r="B1024" s="76"/>
      <c r="C1024" s="77"/>
      <c r="D1024" s="77"/>
      <c r="E1024" s="78"/>
      <c r="F1024" s="79"/>
      <c r="G1024" s="80"/>
      <c r="H1024" s="81" t="str">
        <f t="shared" si="75"/>
        <v/>
      </c>
      <c r="I1024" s="82"/>
      <c r="J1024" s="81" t="str">
        <f t="shared" si="76"/>
        <v/>
      </c>
      <c r="K1024" s="78"/>
      <c r="L1024" s="83"/>
      <c r="M1024" s="161" t="str">
        <f t="shared" si="77"/>
        <v/>
      </c>
      <c r="N1024" s="83"/>
      <c r="O1024" s="81" t="str">
        <f t="shared" si="78"/>
        <v/>
      </c>
      <c r="P1024" s="76"/>
      <c r="Q1024" s="89"/>
      <c r="R1024" s="84" t="str">
        <f t="shared" si="79"/>
        <v/>
      </c>
      <c r="S1024" s="76"/>
    </row>
    <row r="1025" spans="1:19" x14ac:dyDescent="0.25">
      <c r="A1025" s="75"/>
      <c r="B1025" s="76"/>
      <c r="C1025" s="77"/>
      <c r="D1025" s="77"/>
      <c r="E1025" s="78"/>
      <c r="F1025" s="79"/>
      <c r="G1025" s="80"/>
      <c r="H1025" s="81" t="str">
        <f t="shared" si="75"/>
        <v/>
      </c>
      <c r="I1025" s="82"/>
      <c r="J1025" s="81" t="str">
        <f t="shared" si="76"/>
        <v/>
      </c>
      <c r="K1025" s="78"/>
      <c r="L1025" s="83"/>
      <c r="M1025" s="161" t="str">
        <f t="shared" si="77"/>
        <v/>
      </c>
      <c r="N1025" s="83"/>
      <c r="O1025" s="81" t="str">
        <f t="shared" si="78"/>
        <v/>
      </c>
      <c r="P1025" s="76"/>
      <c r="Q1025" s="89"/>
      <c r="R1025" s="84" t="str">
        <f t="shared" si="79"/>
        <v/>
      </c>
      <c r="S1025" s="76"/>
    </row>
    <row r="1026" spans="1:19" x14ac:dyDescent="0.25">
      <c r="A1026" s="75"/>
      <c r="B1026" s="76"/>
      <c r="C1026" s="77"/>
      <c r="D1026" s="77"/>
      <c r="E1026" s="78"/>
      <c r="F1026" s="79"/>
      <c r="G1026" s="80"/>
      <c r="H1026" s="81" t="str">
        <f t="shared" si="75"/>
        <v/>
      </c>
      <c r="I1026" s="82"/>
      <c r="J1026" s="81" t="str">
        <f t="shared" si="76"/>
        <v/>
      </c>
      <c r="K1026" s="78"/>
      <c r="L1026" s="83"/>
      <c r="M1026" s="161" t="str">
        <f t="shared" si="77"/>
        <v/>
      </c>
      <c r="N1026" s="83"/>
      <c r="O1026" s="81" t="str">
        <f t="shared" si="78"/>
        <v/>
      </c>
      <c r="P1026" s="76"/>
      <c r="Q1026" s="89"/>
      <c r="R1026" s="84" t="str">
        <f t="shared" si="79"/>
        <v/>
      </c>
      <c r="S1026" s="76"/>
    </row>
    <row r="1027" spans="1:19" x14ac:dyDescent="0.25">
      <c r="A1027" s="75"/>
      <c r="B1027" s="76"/>
      <c r="C1027" s="77"/>
      <c r="D1027" s="77"/>
      <c r="E1027" s="78"/>
      <c r="F1027" s="79"/>
      <c r="G1027" s="80"/>
      <c r="H1027" s="81" t="str">
        <f t="shared" si="75"/>
        <v/>
      </c>
      <c r="I1027" s="82"/>
      <c r="J1027" s="81" t="str">
        <f t="shared" si="76"/>
        <v/>
      </c>
      <c r="K1027" s="78"/>
      <c r="L1027" s="83"/>
      <c r="M1027" s="161" t="str">
        <f t="shared" si="77"/>
        <v/>
      </c>
      <c r="N1027" s="83"/>
      <c r="O1027" s="81" t="str">
        <f t="shared" si="78"/>
        <v/>
      </c>
      <c r="P1027" s="76"/>
      <c r="Q1027" s="89"/>
      <c r="R1027" s="84" t="str">
        <f t="shared" si="79"/>
        <v/>
      </c>
      <c r="S1027" s="76"/>
    </row>
    <row r="1028" spans="1:19" x14ac:dyDescent="0.25">
      <c r="A1028" s="75"/>
      <c r="B1028" s="76"/>
      <c r="C1028" s="77"/>
      <c r="D1028" s="77"/>
      <c r="E1028" s="78"/>
      <c r="F1028" s="79"/>
      <c r="G1028" s="80"/>
      <c r="H1028" s="81" t="str">
        <f t="shared" si="75"/>
        <v/>
      </c>
      <c r="I1028" s="82"/>
      <c r="J1028" s="81" t="str">
        <f t="shared" si="76"/>
        <v/>
      </c>
      <c r="K1028" s="78"/>
      <c r="L1028" s="83"/>
      <c r="M1028" s="161" t="str">
        <f t="shared" si="77"/>
        <v/>
      </c>
      <c r="N1028" s="83"/>
      <c r="O1028" s="81" t="str">
        <f t="shared" si="78"/>
        <v/>
      </c>
      <c r="P1028" s="76"/>
      <c r="Q1028" s="89"/>
      <c r="R1028" s="84" t="str">
        <f t="shared" si="79"/>
        <v/>
      </c>
      <c r="S1028" s="76"/>
    </row>
    <row r="1029" spans="1:19" x14ac:dyDescent="0.25">
      <c r="A1029" s="75"/>
      <c r="B1029" s="76"/>
      <c r="C1029" s="77"/>
      <c r="D1029" s="77"/>
      <c r="E1029" s="78"/>
      <c r="F1029" s="79"/>
      <c r="G1029" s="80"/>
      <c r="H1029" s="81" t="str">
        <f t="shared" si="75"/>
        <v/>
      </c>
      <c r="I1029" s="82"/>
      <c r="J1029" s="81" t="str">
        <f t="shared" si="76"/>
        <v/>
      </c>
      <c r="K1029" s="78"/>
      <c r="L1029" s="83"/>
      <c r="M1029" s="161" t="str">
        <f t="shared" si="77"/>
        <v/>
      </c>
      <c r="N1029" s="83"/>
      <c r="O1029" s="81" t="str">
        <f t="shared" si="78"/>
        <v/>
      </c>
      <c r="P1029" s="76"/>
      <c r="Q1029" s="89"/>
      <c r="R1029" s="84" t="str">
        <f t="shared" si="79"/>
        <v/>
      </c>
      <c r="S1029" s="76"/>
    </row>
    <row r="1030" spans="1:19" x14ac:dyDescent="0.25">
      <c r="A1030" s="75"/>
      <c r="B1030" s="76"/>
      <c r="C1030" s="77"/>
      <c r="D1030" s="77"/>
      <c r="E1030" s="78"/>
      <c r="F1030" s="79"/>
      <c r="G1030" s="80"/>
      <c r="H1030" s="81" t="str">
        <f t="shared" ref="H1030:H1093" si="80">IF(ISBLANK(G1030),"",INDEX(maquocgia,MATCH(G1030,dm_quocgia,0)))</f>
        <v/>
      </c>
      <c r="I1030" s="82"/>
      <c r="J1030" s="81" t="str">
        <f t="shared" ref="J1030:J1093" si="81">IF(ISBLANK(I1030),"",INDEX(madantoc,MATCH(I1030,tendantoc,0)))</f>
        <v/>
      </c>
      <c r="K1030" s="78"/>
      <c r="L1030" s="83"/>
      <c r="M1030" s="161" t="str">
        <f t="shared" ref="M1030:M1093" si="82">IF(ISBLANK(L1030),"",INDEX(ma_tinh,MATCH(L1030,Ten_tinh,0),1))</f>
        <v/>
      </c>
      <c r="N1030" s="83"/>
      <c r="O1030" s="81" t="str">
        <f t="shared" ref="O1030:O1093" si="83">IF(ISBLANK(N1030),"",INDEX(Ma_huyen,MATCH(CONCATENATE(M1030,"-",N1030),Loc_trung_huyen,0)))</f>
        <v/>
      </c>
      <c r="P1030" s="76"/>
      <c r="Q1030" s="89"/>
      <c r="R1030" s="84" t="str">
        <f t="shared" ref="R1030:R1093" si="84">IF(ISBLANK(Q1030),"",INDEX(mamoiquanhe,MATCH(Q1030,moiquanhe,0)))</f>
        <v/>
      </c>
      <c r="S1030" s="76"/>
    </row>
    <row r="1031" spans="1:19" x14ac:dyDescent="0.25">
      <c r="A1031" s="75"/>
      <c r="B1031" s="76"/>
      <c r="C1031" s="77"/>
      <c r="D1031" s="77"/>
      <c r="E1031" s="78"/>
      <c r="F1031" s="79"/>
      <c r="G1031" s="80"/>
      <c r="H1031" s="81" t="str">
        <f t="shared" si="80"/>
        <v/>
      </c>
      <c r="I1031" s="82"/>
      <c r="J1031" s="81" t="str">
        <f t="shared" si="81"/>
        <v/>
      </c>
      <c r="K1031" s="78"/>
      <c r="L1031" s="83"/>
      <c r="M1031" s="161" t="str">
        <f t="shared" si="82"/>
        <v/>
      </c>
      <c r="N1031" s="83"/>
      <c r="O1031" s="81" t="str">
        <f t="shared" si="83"/>
        <v/>
      </c>
      <c r="P1031" s="76"/>
      <c r="Q1031" s="89"/>
      <c r="R1031" s="84" t="str">
        <f t="shared" si="84"/>
        <v/>
      </c>
      <c r="S1031" s="76"/>
    </row>
    <row r="1032" spans="1:19" x14ac:dyDescent="0.25">
      <c r="A1032" s="75"/>
      <c r="B1032" s="76"/>
      <c r="C1032" s="77"/>
      <c r="D1032" s="77"/>
      <c r="E1032" s="78"/>
      <c r="F1032" s="79"/>
      <c r="G1032" s="80"/>
      <c r="H1032" s="81" t="str">
        <f t="shared" si="80"/>
        <v/>
      </c>
      <c r="I1032" s="82"/>
      <c r="J1032" s="81" t="str">
        <f t="shared" si="81"/>
        <v/>
      </c>
      <c r="K1032" s="78"/>
      <c r="L1032" s="83"/>
      <c r="M1032" s="161" t="str">
        <f t="shared" si="82"/>
        <v/>
      </c>
      <c r="N1032" s="83"/>
      <c r="O1032" s="81" t="str">
        <f t="shared" si="83"/>
        <v/>
      </c>
      <c r="P1032" s="76"/>
      <c r="Q1032" s="89"/>
      <c r="R1032" s="84" t="str">
        <f t="shared" si="84"/>
        <v/>
      </c>
      <c r="S1032" s="76"/>
    </row>
    <row r="1033" spans="1:19" x14ac:dyDescent="0.25">
      <c r="A1033" s="75"/>
      <c r="B1033" s="76"/>
      <c r="C1033" s="77"/>
      <c r="D1033" s="77"/>
      <c r="E1033" s="78"/>
      <c r="F1033" s="79"/>
      <c r="G1033" s="80"/>
      <c r="H1033" s="81" t="str">
        <f t="shared" si="80"/>
        <v/>
      </c>
      <c r="I1033" s="82"/>
      <c r="J1033" s="81" t="str">
        <f t="shared" si="81"/>
        <v/>
      </c>
      <c r="K1033" s="78"/>
      <c r="L1033" s="83"/>
      <c r="M1033" s="161" t="str">
        <f t="shared" si="82"/>
        <v/>
      </c>
      <c r="N1033" s="83"/>
      <c r="O1033" s="81" t="str">
        <f t="shared" si="83"/>
        <v/>
      </c>
      <c r="P1033" s="76"/>
      <c r="Q1033" s="89"/>
      <c r="R1033" s="84" t="str">
        <f t="shared" si="84"/>
        <v/>
      </c>
      <c r="S1033" s="76"/>
    </row>
    <row r="1034" spans="1:19" x14ac:dyDescent="0.25">
      <c r="A1034" s="75"/>
      <c r="B1034" s="76"/>
      <c r="C1034" s="77"/>
      <c r="D1034" s="77"/>
      <c r="E1034" s="78"/>
      <c r="F1034" s="79"/>
      <c r="G1034" s="80"/>
      <c r="H1034" s="81" t="str">
        <f t="shared" si="80"/>
        <v/>
      </c>
      <c r="I1034" s="82"/>
      <c r="J1034" s="81" t="str">
        <f t="shared" si="81"/>
        <v/>
      </c>
      <c r="K1034" s="78"/>
      <c r="L1034" s="83"/>
      <c r="M1034" s="161" t="str">
        <f t="shared" si="82"/>
        <v/>
      </c>
      <c r="N1034" s="83"/>
      <c r="O1034" s="81" t="str">
        <f t="shared" si="83"/>
        <v/>
      </c>
      <c r="P1034" s="76"/>
      <c r="Q1034" s="89"/>
      <c r="R1034" s="84" t="str">
        <f t="shared" si="84"/>
        <v/>
      </c>
      <c r="S1034" s="76"/>
    </row>
    <row r="1035" spans="1:19" x14ac:dyDescent="0.25">
      <c r="A1035" s="75"/>
      <c r="B1035" s="76"/>
      <c r="C1035" s="77"/>
      <c r="D1035" s="77"/>
      <c r="E1035" s="78"/>
      <c r="F1035" s="79"/>
      <c r="G1035" s="80"/>
      <c r="H1035" s="81" t="str">
        <f t="shared" si="80"/>
        <v/>
      </c>
      <c r="I1035" s="82"/>
      <c r="J1035" s="81" t="str">
        <f t="shared" si="81"/>
        <v/>
      </c>
      <c r="K1035" s="78"/>
      <c r="L1035" s="83"/>
      <c r="M1035" s="161" t="str">
        <f t="shared" si="82"/>
        <v/>
      </c>
      <c r="N1035" s="83"/>
      <c r="O1035" s="81" t="str">
        <f t="shared" si="83"/>
        <v/>
      </c>
      <c r="P1035" s="76"/>
      <c r="Q1035" s="89"/>
      <c r="R1035" s="84" t="str">
        <f t="shared" si="84"/>
        <v/>
      </c>
      <c r="S1035" s="76"/>
    </row>
    <row r="1036" spans="1:19" x14ac:dyDescent="0.25">
      <c r="A1036" s="75"/>
      <c r="B1036" s="76"/>
      <c r="C1036" s="77"/>
      <c r="D1036" s="77"/>
      <c r="E1036" s="78"/>
      <c r="F1036" s="79"/>
      <c r="G1036" s="80"/>
      <c r="H1036" s="81" t="str">
        <f t="shared" si="80"/>
        <v/>
      </c>
      <c r="I1036" s="82"/>
      <c r="J1036" s="81" t="str">
        <f t="shared" si="81"/>
        <v/>
      </c>
      <c r="K1036" s="78"/>
      <c r="L1036" s="83"/>
      <c r="M1036" s="161" t="str">
        <f t="shared" si="82"/>
        <v/>
      </c>
      <c r="N1036" s="83"/>
      <c r="O1036" s="81" t="str">
        <f t="shared" si="83"/>
        <v/>
      </c>
      <c r="P1036" s="76"/>
      <c r="Q1036" s="89"/>
      <c r="R1036" s="84" t="str">
        <f t="shared" si="84"/>
        <v/>
      </c>
      <c r="S1036" s="76"/>
    </row>
    <row r="1037" spans="1:19" x14ac:dyDescent="0.25">
      <c r="A1037" s="75"/>
      <c r="B1037" s="76"/>
      <c r="C1037" s="77"/>
      <c r="D1037" s="77"/>
      <c r="E1037" s="78"/>
      <c r="F1037" s="79"/>
      <c r="G1037" s="80"/>
      <c r="H1037" s="81" t="str">
        <f t="shared" si="80"/>
        <v/>
      </c>
      <c r="I1037" s="82"/>
      <c r="J1037" s="81" t="str">
        <f t="shared" si="81"/>
        <v/>
      </c>
      <c r="K1037" s="78"/>
      <c r="L1037" s="83"/>
      <c r="M1037" s="161" t="str">
        <f t="shared" si="82"/>
        <v/>
      </c>
      <c r="N1037" s="83"/>
      <c r="O1037" s="81" t="str">
        <f t="shared" si="83"/>
        <v/>
      </c>
      <c r="P1037" s="76"/>
      <c r="Q1037" s="89"/>
      <c r="R1037" s="84" t="str">
        <f t="shared" si="84"/>
        <v/>
      </c>
      <c r="S1037" s="76"/>
    </row>
    <row r="1038" spans="1:19" x14ac:dyDescent="0.25">
      <c r="A1038" s="75"/>
      <c r="B1038" s="76"/>
      <c r="C1038" s="77"/>
      <c r="D1038" s="77"/>
      <c r="E1038" s="78"/>
      <c r="F1038" s="79"/>
      <c r="G1038" s="80"/>
      <c r="H1038" s="81" t="str">
        <f t="shared" si="80"/>
        <v/>
      </c>
      <c r="I1038" s="82"/>
      <c r="J1038" s="81" t="str">
        <f t="shared" si="81"/>
        <v/>
      </c>
      <c r="K1038" s="78"/>
      <c r="L1038" s="83"/>
      <c r="M1038" s="161" t="str">
        <f t="shared" si="82"/>
        <v/>
      </c>
      <c r="N1038" s="83"/>
      <c r="O1038" s="81" t="str">
        <f t="shared" si="83"/>
        <v/>
      </c>
      <c r="P1038" s="76"/>
      <c r="Q1038" s="89"/>
      <c r="R1038" s="84" t="str">
        <f t="shared" si="84"/>
        <v/>
      </c>
      <c r="S1038" s="76"/>
    </row>
    <row r="1039" spans="1:19" x14ac:dyDescent="0.25">
      <c r="A1039" s="75"/>
      <c r="B1039" s="76"/>
      <c r="C1039" s="77"/>
      <c r="D1039" s="77"/>
      <c r="E1039" s="78"/>
      <c r="F1039" s="79"/>
      <c r="G1039" s="80"/>
      <c r="H1039" s="81" t="str">
        <f t="shared" si="80"/>
        <v/>
      </c>
      <c r="I1039" s="82"/>
      <c r="J1039" s="81" t="str">
        <f t="shared" si="81"/>
        <v/>
      </c>
      <c r="K1039" s="78"/>
      <c r="L1039" s="83"/>
      <c r="M1039" s="161" t="str">
        <f t="shared" si="82"/>
        <v/>
      </c>
      <c r="N1039" s="83"/>
      <c r="O1039" s="81" t="str">
        <f t="shared" si="83"/>
        <v/>
      </c>
      <c r="P1039" s="76"/>
      <c r="Q1039" s="89"/>
      <c r="R1039" s="84" t="str">
        <f t="shared" si="84"/>
        <v/>
      </c>
      <c r="S1039" s="76"/>
    </row>
    <row r="1040" spans="1:19" x14ac:dyDescent="0.25">
      <c r="A1040" s="75"/>
      <c r="B1040" s="76"/>
      <c r="C1040" s="77"/>
      <c r="D1040" s="77"/>
      <c r="E1040" s="78"/>
      <c r="F1040" s="79"/>
      <c r="G1040" s="80"/>
      <c r="H1040" s="81" t="str">
        <f t="shared" si="80"/>
        <v/>
      </c>
      <c r="I1040" s="82"/>
      <c r="J1040" s="81" t="str">
        <f t="shared" si="81"/>
        <v/>
      </c>
      <c r="K1040" s="78"/>
      <c r="L1040" s="83"/>
      <c r="M1040" s="161" t="str">
        <f t="shared" si="82"/>
        <v/>
      </c>
      <c r="N1040" s="83"/>
      <c r="O1040" s="81" t="str">
        <f t="shared" si="83"/>
        <v/>
      </c>
      <c r="P1040" s="76"/>
      <c r="Q1040" s="89"/>
      <c r="R1040" s="84" t="str">
        <f t="shared" si="84"/>
        <v/>
      </c>
      <c r="S1040" s="76"/>
    </row>
    <row r="1041" spans="1:19" x14ac:dyDescent="0.25">
      <c r="A1041" s="75"/>
      <c r="B1041" s="76"/>
      <c r="C1041" s="77"/>
      <c r="D1041" s="77"/>
      <c r="E1041" s="78"/>
      <c r="F1041" s="79"/>
      <c r="G1041" s="80"/>
      <c r="H1041" s="81" t="str">
        <f t="shared" si="80"/>
        <v/>
      </c>
      <c r="I1041" s="82"/>
      <c r="J1041" s="81" t="str">
        <f t="shared" si="81"/>
        <v/>
      </c>
      <c r="K1041" s="78"/>
      <c r="L1041" s="83"/>
      <c r="M1041" s="161" t="str">
        <f t="shared" si="82"/>
        <v/>
      </c>
      <c r="N1041" s="83"/>
      <c r="O1041" s="81" t="str">
        <f t="shared" si="83"/>
        <v/>
      </c>
      <c r="P1041" s="76"/>
      <c r="Q1041" s="89"/>
      <c r="R1041" s="84" t="str">
        <f t="shared" si="84"/>
        <v/>
      </c>
      <c r="S1041" s="76"/>
    </row>
    <row r="1042" spans="1:19" x14ac:dyDescent="0.25">
      <c r="A1042" s="75"/>
      <c r="B1042" s="76"/>
      <c r="C1042" s="77"/>
      <c r="D1042" s="77"/>
      <c r="E1042" s="78"/>
      <c r="F1042" s="79"/>
      <c r="G1042" s="80"/>
      <c r="H1042" s="81" t="str">
        <f t="shared" si="80"/>
        <v/>
      </c>
      <c r="I1042" s="82"/>
      <c r="J1042" s="81" t="str">
        <f t="shared" si="81"/>
        <v/>
      </c>
      <c r="K1042" s="78"/>
      <c r="L1042" s="83"/>
      <c r="M1042" s="161" t="str">
        <f t="shared" si="82"/>
        <v/>
      </c>
      <c r="N1042" s="83"/>
      <c r="O1042" s="81" t="str">
        <f t="shared" si="83"/>
        <v/>
      </c>
      <c r="P1042" s="76"/>
      <c r="Q1042" s="89"/>
      <c r="R1042" s="84" t="str">
        <f t="shared" si="84"/>
        <v/>
      </c>
      <c r="S1042" s="76"/>
    </row>
    <row r="1043" spans="1:19" x14ac:dyDescent="0.25">
      <c r="A1043" s="75"/>
      <c r="B1043" s="76"/>
      <c r="C1043" s="77"/>
      <c r="D1043" s="77"/>
      <c r="E1043" s="78"/>
      <c r="F1043" s="79"/>
      <c r="G1043" s="80"/>
      <c r="H1043" s="81" t="str">
        <f t="shared" si="80"/>
        <v/>
      </c>
      <c r="I1043" s="82"/>
      <c r="J1043" s="81" t="str">
        <f t="shared" si="81"/>
        <v/>
      </c>
      <c r="K1043" s="78"/>
      <c r="L1043" s="83"/>
      <c r="M1043" s="161" t="str">
        <f t="shared" si="82"/>
        <v/>
      </c>
      <c r="N1043" s="83"/>
      <c r="O1043" s="81" t="str">
        <f t="shared" si="83"/>
        <v/>
      </c>
      <c r="P1043" s="76"/>
      <c r="Q1043" s="89"/>
      <c r="R1043" s="84" t="str">
        <f t="shared" si="84"/>
        <v/>
      </c>
      <c r="S1043" s="76"/>
    </row>
    <row r="1044" spans="1:19" x14ac:dyDescent="0.25">
      <c r="A1044" s="75"/>
      <c r="B1044" s="76"/>
      <c r="C1044" s="77"/>
      <c r="D1044" s="77"/>
      <c r="E1044" s="78"/>
      <c r="F1044" s="79"/>
      <c r="G1044" s="80"/>
      <c r="H1044" s="81" t="str">
        <f t="shared" si="80"/>
        <v/>
      </c>
      <c r="I1044" s="82"/>
      <c r="J1044" s="81" t="str">
        <f t="shared" si="81"/>
        <v/>
      </c>
      <c r="K1044" s="78"/>
      <c r="L1044" s="83"/>
      <c r="M1044" s="161" t="str">
        <f t="shared" si="82"/>
        <v/>
      </c>
      <c r="N1044" s="83"/>
      <c r="O1044" s="81" t="str">
        <f t="shared" si="83"/>
        <v/>
      </c>
      <c r="P1044" s="76"/>
      <c r="Q1044" s="89"/>
      <c r="R1044" s="84" t="str">
        <f t="shared" si="84"/>
        <v/>
      </c>
      <c r="S1044" s="76"/>
    </row>
    <row r="1045" spans="1:19" x14ac:dyDescent="0.25">
      <c r="A1045" s="75"/>
      <c r="B1045" s="76"/>
      <c r="C1045" s="77"/>
      <c r="D1045" s="77"/>
      <c r="E1045" s="78"/>
      <c r="F1045" s="79"/>
      <c r="G1045" s="80"/>
      <c r="H1045" s="81" t="str">
        <f t="shared" si="80"/>
        <v/>
      </c>
      <c r="I1045" s="82"/>
      <c r="J1045" s="81" t="str">
        <f t="shared" si="81"/>
        <v/>
      </c>
      <c r="K1045" s="78"/>
      <c r="L1045" s="83"/>
      <c r="M1045" s="161" t="str">
        <f t="shared" si="82"/>
        <v/>
      </c>
      <c r="N1045" s="83"/>
      <c r="O1045" s="81" t="str">
        <f t="shared" si="83"/>
        <v/>
      </c>
      <c r="P1045" s="76"/>
      <c r="Q1045" s="89"/>
      <c r="R1045" s="84" t="str">
        <f t="shared" si="84"/>
        <v/>
      </c>
      <c r="S1045" s="76"/>
    </row>
    <row r="1046" spans="1:19" x14ac:dyDescent="0.25">
      <c r="A1046" s="75"/>
      <c r="B1046" s="76"/>
      <c r="C1046" s="77"/>
      <c r="D1046" s="77"/>
      <c r="E1046" s="78"/>
      <c r="F1046" s="79"/>
      <c r="G1046" s="80"/>
      <c r="H1046" s="81" t="str">
        <f t="shared" si="80"/>
        <v/>
      </c>
      <c r="I1046" s="82"/>
      <c r="J1046" s="81" t="str">
        <f t="shared" si="81"/>
        <v/>
      </c>
      <c r="K1046" s="78"/>
      <c r="L1046" s="83"/>
      <c r="M1046" s="161" t="str">
        <f t="shared" si="82"/>
        <v/>
      </c>
      <c r="N1046" s="83"/>
      <c r="O1046" s="81" t="str">
        <f t="shared" si="83"/>
        <v/>
      </c>
      <c r="P1046" s="76"/>
      <c r="Q1046" s="89"/>
      <c r="R1046" s="84" t="str">
        <f t="shared" si="84"/>
        <v/>
      </c>
      <c r="S1046" s="76"/>
    </row>
    <row r="1047" spans="1:19" x14ac:dyDescent="0.25">
      <c r="A1047" s="75"/>
      <c r="B1047" s="76"/>
      <c r="C1047" s="77"/>
      <c r="D1047" s="77"/>
      <c r="E1047" s="78"/>
      <c r="F1047" s="79"/>
      <c r="G1047" s="80"/>
      <c r="H1047" s="81" t="str">
        <f t="shared" si="80"/>
        <v/>
      </c>
      <c r="I1047" s="82"/>
      <c r="J1047" s="81" t="str">
        <f t="shared" si="81"/>
        <v/>
      </c>
      <c r="K1047" s="78"/>
      <c r="L1047" s="83"/>
      <c r="M1047" s="161" t="str">
        <f t="shared" si="82"/>
        <v/>
      </c>
      <c r="N1047" s="83"/>
      <c r="O1047" s="81" t="str">
        <f t="shared" si="83"/>
        <v/>
      </c>
      <c r="P1047" s="76"/>
      <c r="Q1047" s="89"/>
      <c r="R1047" s="84" t="str">
        <f t="shared" si="84"/>
        <v/>
      </c>
      <c r="S1047" s="76"/>
    </row>
    <row r="1048" spans="1:19" x14ac:dyDescent="0.25">
      <c r="A1048" s="75"/>
      <c r="B1048" s="76"/>
      <c r="C1048" s="77"/>
      <c r="D1048" s="77"/>
      <c r="E1048" s="78"/>
      <c r="F1048" s="79"/>
      <c r="G1048" s="80"/>
      <c r="H1048" s="81" t="str">
        <f t="shared" si="80"/>
        <v/>
      </c>
      <c r="I1048" s="82"/>
      <c r="J1048" s="81" t="str">
        <f t="shared" si="81"/>
        <v/>
      </c>
      <c r="K1048" s="78"/>
      <c r="L1048" s="83"/>
      <c r="M1048" s="161" t="str">
        <f t="shared" si="82"/>
        <v/>
      </c>
      <c r="N1048" s="83"/>
      <c r="O1048" s="81" t="str">
        <f t="shared" si="83"/>
        <v/>
      </c>
      <c r="P1048" s="76"/>
      <c r="Q1048" s="89"/>
      <c r="R1048" s="84" t="str">
        <f t="shared" si="84"/>
        <v/>
      </c>
      <c r="S1048" s="76"/>
    </row>
    <row r="1049" spans="1:19" x14ac:dyDescent="0.25">
      <c r="A1049" s="75"/>
      <c r="B1049" s="76"/>
      <c r="C1049" s="77"/>
      <c r="D1049" s="77"/>
      <c r="E1049" s="78"/>
      <c r="F1049" s="79"/>
      <c r="G1049" s="80"/>
      <c r="H1049" s="81" t="str">
        <f t="shared" si="80"/>
        <v/>
      </c>
      <c r="I1049" s="82"/>
      <c r="J1049" s="81" t="str">
        <f t="shared" si="81"/>
        <v/>
      </c>
      <c r="K1049" s="78"/>
      <c r="L1049" s="83"/>
      <c r="M1049" s="161" t="str">
        <f t="shared" si="82"/>
        <v/>
      </c>
      <c r="N1049" s="83"/>
      <c r="O1049" s="81" t="str">
        <f t="shared" si="83"/>
        <v/>
      </c>
      <c r="P1049" s="76"/>
      <c r="Q1049" s="89"/>
      <c r="R1049" s="84" t="str">
        <f t="shared" si="84"/>
        <v/>
      </c>
      <c r="S1049" s="76"/>
    </row>
    <row r="1050" spans="1:19" x14ac:dyDescent="0.25">
      <c r="A1050" s="75"/>
      <c r="B1050" s="76"/>
      <c r="C1050" s="77"/>
      <c r="D1050" s="77"/>
      <c r="E1050" s="78"/>
      <c r="F1050" s="79"/>
      <c r="G1050" s="80"/>
      <c r="H1050" s="81" t="str">
        <f t="shared" si="80"/>
        <v/>
      </c>
      <c r="I1050" s="82"/>
      <c r="J1050" s="81" t="str">
        <f t="shared" si="81"/>
        <v/>
      </c>
      <c r="K1050" s="78"/>
      <c r="L1050" s="83"/>
      <c r="M1050" s="161" t="str">
        <f t="shared" si="82"/>
        <v/>
      </c>
      <c r="N1050" s="83"/>
      <c r="O1050" s="81" t="str">
        <f t="shared" si="83"/>
        <v/>
      </c>
      <c r="P1050" s="76"/>
      <c r="Q1050" s="89"/>
      <c r="R1050" s="84" t="str">
        <f t="shared" si="84"/>
        <v/>
      </c>
      <c r="S1050" s="76"/>
    </row>
    <row r="1051" spans="1:19" x14ac:dyDescent="0.25">
      <c r="A1051" s="75"/>
      <c r="B1051" s="76"/>
      <c r="C1051" s="77"/>
      <c r="D1051" s="77"/>
      <c r="E1051" s="78"/>
      <c r="F1051" s="79"/>
      <c r="G1051" s="80"/>
      <c r="H1051" s="81" t="str">
        <f t="shared" si="80"/>
        <v/>
      </c>
      <c r="I1051" s="82"/>
      <c r="J1051" s="81" t="str">
        <f t="shared" si="81"/>
        <v/>
      </c>
      <c r="K1051" s="78"/>
      <c r="L1051" s="83"/>
      <c r="M1051" s="161" t="str">
        <f t="shared" si="82"/>
        <v/>
      </c>
      <c r="N1051" s="83"/>
      <c r="O1051" s="81" t="str">
        <f t="shared" si="83"/>
        <v/>
      </c>
      <c r="P1051" s="76"/>
      <c r="Q1051" s="89"/>
      <c r="R1051" s="84" t="str">
        <f t="shared" si="84"/>
        <v/>
      </c>
      <c r="S1051" s="76"/>
    </row>
    <row r="1052" spans="1:19" x14ac:dyDescent="0.25">
      <c r="A1052" s="75"/>
      <c r="B1052" s="76"/>
      <c r="C1052" s="77"/>
      <c r="D1052" s="77"/>
      <c r="E1052" s="78"/>
      <c r="F1052" s="79"/>
      <c r="G1052" s="80"/>
      <c r="H1052" s="81" t="str">
        <f t="shared" si="80"/>
        <v/>
      </c>
      <c r="I1052" s="82"/>
      <c r="J1052" s="81" t="str">
        <f t="shared" si="81"/>
        <v/>
      </c>
      <c r="K1052" s="78"/>
      <c r="L1052" s="83"/>
      <c r="M1052" s="161" t="str">
        <f t="shared" si="82"/>
        <v/>
      </c>
      <c r="N1052" s="83"/>
      <c r="O1052" s="81" t="str">
        <f t="shared" si="83"/>
        <v/>
      </c>
      <c r="P1052" s="76"/>
      <c r="Q1052" s="89"/>
      <c r="R1052" s="84" t="str">
        <f t="shared" si="84"/>
        <v/>
      </c>
      <c r="S1052" s="76"/>
    </row>
    <row r="1053" spans="1:19" x14ac:dyDescent="0.25">
      <c r="A1053" s="75"/>
      <c r="B1053" s="76"/>
      <c r="C1053" s="77"/>
      <c r="D1053" s="77"/>
      <c r="E1053" s="78"/>
      <c r="F1053" s="79"/>
      <c r="G1053" s="80"/>
      <c r="H1053" s="81" t="str">
        <f t="shared" si="80"/>
        <v/>
      </c>
      <c r="I1053" s="82"/>
      <c r="J1053" s="81" t="str">
        <f t="shared" si="81"/>
        <v/>
      </c>
      <c r="K1053" s="78"/>
      <c r="L1053" s="83"/>
      <c r="M1053" s="161" t="str">
        <f t="shared" si="82"/>
        <v/>
      </c>
      <c r="N1053" s="83"/>
      <c r="O1053" s="81" t="str">
        <f t="shared" si="83"/>
        <v/>
      </c>
      <c r="P1053" s="76"/>
      <c r="Q1053" s="89"/>
      <c r="R1053" s="84" t="str">
        <f t="shared" si="84"/>
        <v/>
      </c>
      <c r="S1053" s="76"/>
    </row>
    <row r="1054" spans="1:19" x14ac:dyDescent="0.25">
      <c r="A1054" s="75"/>
      <c r="B1054" s="76"/>
      <c r="C1054" s="77"/>
      <c r="D1054" s="77"/>
      <c r="E1054" s="78"/>
      <c r="F1054" s="79"/>
      <c r="G1054" s="80"/>
      <c r="H1054" s="81" t="str">
        <f t="shared" si="80"/>
        <v/>
      </c>
      <c r="I1054" s="82"/>
      <c r="J1054" s="81" t="str">
        <f t="shared" si="81"/>
        <v/>
      </c>
      <c r="K1054" s="78"/>
      <c r="L1054" s="83"/>
      <c r="M1054" s="161" t="str">
        <f t="shared" si="82"/>
        <v/>
      </c>
      <c r="N1054" s="83"/>
      <c r="O1054" s="81" t="str">
        <f t="shared" si="83"/>
        <v/>
      </c>
      <c r="P1054" s="76"/>
      <c r="Q1054" s="89"/>
      <c r="R1054" s="84" t="str">
        <f t="shared" si="84"/>
        <v/>
      </c>
      <c r="S1054" s="76"/>
    </row>
    <row r="1055" spans="1:19" x14ac:dyDescent="0.25">
      <c r="A1055" s="75"/>
      <c r="B1055" s="76"/>
      <c r="C1055" s="77"/>
      <c r="D1055" s="77"/>
      <c r="E1055" s="78"/>
      <c r="F1055" s="79"/>
      <c r="G1055" s="80"/>
      <c r="H1055" s="81" t="str">
        <f t="shared" si="80"/>
        <v/>
      </c>
      <c r="I1055" s="82"/>
      <c r="J1055" s="81" t="str">
        <f t="shared" si="81"/>
        <v/>
      </c>
      <c r="K1055" s="78"/>
      <c r="L1055" s="83"/>
      <c r="M1055" s="161" t="str">
        <f t="shared" si="82"/>
        <v/>
      </c>
      <c r="N1055" s="83"/>
      <c r="O1055" s="81" t="str">
        <f t="shared" si="83"/>
        <v/>
      </c>
      <c r="P1055" s="76"/>
      <c r="Q1055" s="89"/>
      <c r="R1055" s="84" t="str">
        <f t="shared" si="84"/>
        <v/>
      </c>
      <c r="S1055" s="76"/>
    </row>
    <row r="1056" spans="1:19" x14ac:dyDescent="0.25">
      <c r="A1056" s="75"/>
      <c r="B1056" s="76"/>
      <c r="C1056" s="77"/>
      <c r="D1056" s="77"/>
      <c r="E1056" s="78"/>
      <c r="F1056" s="79"/>
      <c r="G1056" s="80"/>
      <c r="H1056" s="81" t="str">
        <f t="shared" si="80"/>
        <v/>
      </c>
      <c r="I1056" s="82"/>
      <c r="J1056" s="81" t="str">
        <f t="shared" si="81"/>
        <v/>
      </c>
      <c r="K1056" s="78"/>
      <c r="L1056" s="83"/>
      <c r="M1056" s="161" t="str">
        <f t="shared" si="82"/>
        <v/>
      </c>
      <c r="N1056" s="83"/>
      <c r="O1056" s="81" t="str">
        <f t="shared" si="83"/>
        <v/>
      </c>
      <c r="P1056" s="76"/>
      <c r="Q1056" s="89"/>
      <c r="R1056" s="84" t="str">
        <f t="shared" si="84"/>
        <v/>
      </c>
      <c r="S1056" s="76"/>
    </row>
    <row r="1057" spans="1:19" x14ac:dyDescent="0.25">
      <c r="A1057" s="75"/>
      <c r="B1057" s="76"/>
      <c r="C1057" s="77"/>
      <c r="D1057" s="77"/>
      <c r="E1057" s="78"/>
      <c r="F1057" s="79"/>
      <c r="G1057" s="80"/>
      <c r="H1057" s="81" t="str">
        <f t="shared" si="80"/>
        <v/>
      </c>
      <c r="I1057" s="82"/>
      <c r="J1057" s="81" t="str">
        <f t="shared" si="81"/>
        <v/>
      </c>
      <c r="K1057" s="78"/>
      <c r="L1057" s="83"/>
      <c r="M1057" s="161" t="str">
        <f t="shared" si="82"/>
        <v/>
      </c>
      <c r="N1057" s="83"/>
      <c r="O1057" s="81" t="str">
        <f t="shared" si="83"/>
        <v/>
      </c>
      <c r="P1057" s="76"/>
      <c r="Q1057" s="89"/>
      <c r="R1057" s="84" t="str">
        <f t="shared" si="84"/>
        <v/>
      </c>
      <c r="S1057" s="76"/>
    </row>
    <row r="1058" spans="1:19" x14ac:dyDescent="0.25">
      <c r="A1058" s="75"/>
      <c r="B1058" s="76"/>
      <c r="C1058" s="77"/>
      <c r="D1058" s="77"/>
      <c r="E1058" s="78"/>
      <c r="F1058" s="79"/>
      <c r="G1058" s="80"/>
      <c r="H1058" s="81" t="str">
        <f t="shared" si="80"/>
        <v/>
      </c>
      <c r="I1058" s="82"/>
      <c r="J1058" s="81" t="str">
        <f t="shared" si="81"/>
        <v/>
      </c>
      <c r="K1058" s="78"/>
      <c r="L1058" s="83"/>
      <c r="M1058" s="161" t="str">
        <f t="shared" si="82"/>
        <v/>
      </c>
      <c r="N1058" s="83"/>
      <c r="O1058" s="81" t="str">
        <f t="shared" si="83"/>
        <v/>
      </c>
      <c r="P1058" s="76"/>
      <c r="Q1058" s="89"/>
      <c r="R1058" s="84" t="str">
        <f t="shared" si="84"/>
        <v/>
      </c>
      <c r="S1058" s="76"/>
    </row>
    <row r="1059" spans="1:19" x14ac:dyDescent="0.25">
      <c r="A1059" s="75"/>
      <c r="B1059" s="76"/>
      <c r="C1059" s="77"/>
      <c r="D1059" s="77"/>
      <c r="E1059" s="78"/>
      <c r="F1059" s="79"/>
      <c r="G1059" s="80"/>
      <c r="H1059" s="81" t="str">
        <f t="shared" si="80"/>
        <v/>
      </c>
      <c r="I1059" s="82"/>
      <c r="J1059" s="81" t="str">
        <f t="shared" si="81"/>
        <v/>
      </c>
      <c r="K1059" s="78"/>
      <c r="L1059" s="83"/>
      <c r="M1059" s="161" t="str">
        <f t="shared" si="82"/>
        <v/>
      </c>
      <c r="N1059" s="83"/>
      <c r="O1059" s="81" t="str">
        <f t="shared" si="83"/>
        <v/>
      </c>
      <c r="P1059" s="76"/>
      <c r="Q1059" s="89"/>
      <c r="R1059" s="84" t="str">
        <f t="shared" si="84"/>
        <v/>
      </c>
      <c r="S1059" s="76"/>
    </row>
    <row r="1060" spans="1:19" x14ac:dyDescent="0.25">
      <c r="A1060" s="75"/>
      <c r="B1060" s="76"/>
      <c r="C1060" s="77"/>
      <c r="D1060" s="77"/>
      <c r="E1060" s="78"/>
      <c r="F1060" s="79"/>
      <c r="G1060" s="80"/>
      <c r="H1060" s="81" t="str">
        <f t="shared" si="80"/>
        <v/>
      </c>
      <c r="I1060" s="82"/>
      <c r="J1060" s="81" t="str">
        <f t="shared" si="81"/>
        <v/>
      </c>
      <c r="K1060" s="78"/>
      <c r="L1060" s="83"/>
      <c r="M1060" s="161" t="str">
        <f t="shared" si="82"/>
        <v/>
      </c>
      <c r="N1060" s="83"/>
      <c r="O1060" s="81" t="str">
        <f t="shared" si="83"/>
        <v/>
      </c>
      <c r="P1060" s="76"/>
      <c r="Q1060" s="89"/>
      <c r="R1060" s="84" t="str">
        <f t="shared" si="84"/>
        <v/>
      </c>
      <c r="S1060" s="76"/>
    </row>
    <row r="1061" spans="1:19" x14ac:dyDescent="0.25">
      <c r="A1061" s="75"/>
      <c r="B1061" s="76"/>
      <c r="C1061" s="77"/>
      <c r="D1061" s="77"/>
      <c r="E1061" s="78"/>
      <c r="F1061" s="79"/>
      <c r="G1061" s="80"/>
      <c r="H1061" s="81" t="str">
        <f t="shared" si="80"/>
        <v/>
      </c>
      <c r="I1061" s="82"/>
      <c r="J1061" s="81" t="str">
        <f t="shared" si="81"/>
        <v/>
      </c>
      <c r="K1061" s="78"/>
      <c r="L1061" s="83"/>
      <c r="M1061" s="161" t="str">
        <f t="shared" si="82"/>
        <v/>
      </c>
      <c r="N1061" s="83"/>
      <c r="O1061" s="81" t="str">
        <f t="shared" si="83"/>
        <v/>
      </c>
      <c r="P1061" s="76"/>
      <c r="Q1061" s="89"/>
      <c r="R1061" s="84" t="str">
        <f t="shared" si="84"/>
        <v/>
      </c>
      <c r="S1061" s="76"/>
    </row>
    <row r="1062" spans="1:19" x14ac:dyDescent="0.25">
      <c r="A1062" s="75"/>
      <c r="B1062" s="76"/>
      <c r="C1062" s="77"/>
      <c r="D1062" s="77"/>
      <c r="E1062" s="78"/>
      <c r="F1062" s="79"/>
      <c r="G1062" s="80"/>
      <c r="H1062" s="81" t="str">
        <f t="shared" si="80"/>
        <v/>
      </c>
      <c r="I1062" s="82"/>
      <c r="J1062" s="81" t="str">
        <f t="shared" si="81"/>
        <v/>
      </c>
      <c r="K1062" s="78"/>
      <c r="L1062" s="83"/>
      <c r="M1062" s="161" t="str">
        <f t="shared" si="82"/>
        <v/>
      </c>
      <c r="N1062" s="83"/>
      <c r="O1062" s="81" t="str">
        <f t="shared" si="83"/>
        <v/>
      </c>
      <c r="P1062" s="76"/>
      <c r="Q1062" s="89"/>
      <c r="R1062" s="84" t="str">
        <f t="shared" si="84"/>
        <v/>
      </c>
      <c r="S1062" s="76"/>
    </row>
    <row r="1063" spans="1:19" x14ac:dyDescent="0.25">
      <c r="A1063" s="75"/>
      <c r="B1063" s="76"/>
      <c r="C1063" s="77"/>
      <c r="D1063" s="77"/>
      <c r="E1063" s="78"/>
      <c r="F1063" s="79"/>
      <c r="G1063" s="80"/>
      <c r="H1063" s="81" t="str">
        <f t="shared" si="80"/>
        <v/>
      </c>
      <c r="I1063" s="82"/>
      <c r="J1063" s="81" t="str">
        <f t="shared" si="81"/>
        <v/>
      </c>
      <c r="K1063" s="78"/>
      <c r="L1063" s="83"/>
      <c r="M1063" s="161" t="str">
        <f t="shared" si="82"/>
        <v/>
      </c>
      <c r="N1063" s="83"/>
      <c r="O1063" s="81" t="str">
        <f t="shared" si="83"/>
        <v/>
      </c>
      <c r="P1063" s="76"/>
      <c r="Q1063" s="89"/>
      <c r="R1063" s="84" t="str">
        <f t="shared" si="84"/>
        <v/>
      </c>
      <c r="S1063" s="76"/>
    </row>
    <row r="1064" spans="1:19" x14ac:dyDescent="0.25">
      <c r="A1064" s="75"/>
      <c r="B1064" s="76"/>
      <c r="C1064" s="77"/>
      <c r="D1064" s="77"/>
      <c r="E1064" s="78"/>
      <c r="F1064" s="79"/>
      <c r="G1064" s="80"/>
      <c r="H1064" s="81" t="str">
        <f t="shared" si="80"/>
        <v/>
      </c>
      <c r="I1064" s="82"/>
      <c r="J1064" s="81" t="str">
        <f t="shared" si="81"/>
        <v/>
      </c>
      <c r="K1064" s="78"/>
      <c r="L1064" s="83"/>
      <c r="M1064" s="161" t="str">
        <f t="shared" si="82"/>
        <v/>
      </c>
      <c r="N1064" s="83"/>
      <c r="O1064" s="81" t="str">
        <f t="shared" si="83"/>
        <v/>
      </c>
      <c r="P1064" s="76"/>
      <c r="Q1064" s="89"/>
      <c r="R1064" s="84" t="str">
        <f t="shared" si="84"/>
        <v/>
      </c>
      <c r="S1064" s="76"/>
    </row>
    <row r="1065" spans="1:19" x14ac:dyDescent="0.25">
      <c r="A1065" s="75"/>
      <c r="B1065" s="76"/>
      <c r="C1065" s="77"/>
      <c r="D1065" s="77"/>
      <c r="E1065" s="78"/>
      <c r="F1065" s="79"/>
      <c r="G1065" s="80"/>
      <c r="H1065" s="81" t="str">
        <f t="shared" si="80"/>
        <v/>
      </c>
      <c r="I1065" s="82"/>
      <c r="J1065" s="81" t="str">
        <f t="shared" si="81"/>
        <v/>
      </c>
      <c r="K1065" s="78"/>
      <c r="L1065" s="83"/>
      <c r="M1065" s="161" t="str">
        <f t="shared" si="82"/>
        <v/>
      </c>
      <c r="N1065" s="83"/>
      <c r="O1065" s="81" t="str">
        <f t="shared" si="83"/>
        <v/>
      </c>
      <c r="P1065" s="76"/>
      <c r="Q1065" s="89"/>
      <c r="R1065" s="84" t="str">
        <f t="shared" si="84"/>
        <v/>
      </c>
      <c r="S1065" s="76"/>
    </row>
    <row r="1066" spans="1:19" x14ac:dyDescent="0.25">
      <c r="A1066" s="75"/>
      <c r="B1066" s="76"/>
      <c r="C1066" s="77"/>
      <c r="D1066" s="77"/>
      <c r="E1066" s="78"/>
      <c r="F1066" s="79"/>
      <c r="G1066" s="80"/>
      <c r="H1066" s="81" t="str">
        <f t="shared" si="80"/>
        <v/>
      </c>
      <c r="I1066" s="82"/>
      <c r="J1066" s="81" t="str">
        <f t="shared" si="81"/>
        <v/>
      </c>
      <c r="K1066" s="78"/>
      <c r="L1066" s="83"/>
      <c r="M1066" s="161" t="str">
        <f t="shared" si="82"/>
        <v/>
      </c>
      <c r="N1066" s="83"/>
      <c r="O1066" s="81" t="str">
        <f t="shared" si="83"/>
        <v/>
      </c>
      <c r="P1066" s="76"/>
      <c r="Q1066" s="89"/>
      <c r="R1066" s="84" t="str">
        <f t="shared" si="84"/>
        <v/>
      </c>
      <c r="S1066" s="76"/>
    </row>
    <row r="1067" spans="1:19" x14ac:dyDescent="0.25">
      <c r="A1067" s="75"/>
      <c r="B1067" s="76"/>
      <c r="C1067" s="77"/>
      <c r="D1067" s="77"/>
      <c r="E1067" s="78"/>
      <c r="F1067" s="79"/>
      <c r="G1067" s="80"/>
      <c r="H1067" s="81" t="str">
        <f t="shared" si="80"/>
        <v/>
      </c>
      <c r="I1067" s="82"/>
      <c r="J1067" s="81" t="str">
        <f t="shared" si="81"/>
        <v/>
      </c>
      <c r="K1067" s="78"/>
      <c r="L1067" s="83"/>
      <c r="M1067" s="161" t="str">
        <f t="shared" si="82"/>
        <v/>
      </c>
      <c r="N1067" s="83"/>
      <c r="O1067" s="81" t="str">
        <f t="shared" si="83"/>
        <v/>
      </c>
      <c r="P1067" s="76"/>
      <c r="Q1067" s="89"/>
      <c r="R1067" s="84" t="str">
        <f t="shared" si="84"/>
        <v/>
      </c>
      <c r="S1067" s="76"/>
    </row>
    <row r="1068" spans="1:19" x14ac:dyDescent="0.25">
      <c r="A1068" s="75"/>
      <c r="B1068" s="76"/>
      <c r="C1068" s="77"/>
      <c r="D1068" s="77"/>
      <c r="E1068" s="78"/>
      <c r="F1068" s="79"/>
      <c r="G1068" s="80"/>
      <c r="H1068" s="81" t="str">
        <f t="shared" si="80"/>
        <v/>
      </c>
      <c r="I1068" s="82"/>
      <c r="J1068" s="81" t="str">
        <f t="shared" si="81"/>
        <v/>
      </c>
      <c r="K1068" s="78"/>
      <c r="L1068" s="83"/>
      <c r="M1068" s="161" t="str">
        <f t="shared" si="82"/>
        <v/>
      </c>
      <c r="N1068" s="83"/>
      <c r="O1068" s="81" t="str">
        <f t="shared" si="83"/>
        <v/>
      </c>
      <c r="P1068" s="76"/>
      <c r="Q1068" s="89"/>
      <c r="R1068" s="84" t="str">
        <f t="shared" si="84"/>
        <v/>
      </c>
      <c r="S1068" s="76"/>
    </row>
    <row r="1069" spans="1:19" x14ac:dyDescent="0.25">
      <c r="A1069" s="75"/>
      <c r="B1069" s="76"/>
      <c r="C1069" s="77"/>
      <c r="D1069" s="77"/>
      <c r="E1069" s="78"/>
      <c r="F1069" s="79"/>
      <c r="G1069" s="80"/>
      <c r="H1069" s="81" t="str">
        <f t="shared" si="80"/>
        <v/>
      </c>
      <c r="I1069" s="82"/>
      <c r="J1069" s="81" t="str">
        <f t="shared" si="81"/>
        <v/>
      </c>
      <c r="K1069" s="78"/>
      <c r="L1069" s="83"/>
      <c r="M1069" s="161" t="str">
        <f t="shared" si="82"/>
        <v/>
      </c>
      <c r="N1069" s="83"/>
      <c r="O1069" s="81" t="str">
        <f t="shared" si="83"/>
        <v/>
      </c>
      <c r="P1069" s="76"/>
      <c r="Q1069" s="89"/>
      <c r="R1069" s="84" t="str">
        <f t="shared" si="84"/>
        <v/>
      </c>
      <c r="S1069" s="76"/>
    </row>
    <row r="1070" spans="1:19" x14ac:dyDescent="0.25">
      <c r="A1070" s="75"/>
      <c r="B1070" s="76"/>
      <c r="C1070" s="77"/>
      <c r="D1070" s="77"/>
      <c r="E1070" s="78"/>
      <c r="F1070" s="79"/>
      <c r="G1070" s="80"/>
      <c r="H1070" s="81" t="str">
        <f t="shared" si="80"/>
        <v/>
      </c>
      <c r="I1070" s="82"/>
      <c r="J1070" s="81" t="str">
        <f t="shared" si="81"/>
        <v/>
      </c>
      <c r="K1070" s="78"/>
      <c r="L1070" s="83"/>
      <c r="M1070" s="161" t="str">
        <f t="shared" si="82"/>
        <v/>
      </c>
      <c r="N1070" s="83"/>
      <c r="O1070" s="81" t="str">
        <f t="shared" si="83"/>
        <v/>
      </c>
      <c r="P1070" s="76"/>
      <c r="Q1070" s="89"/>
      <c r="R1070" s="84" t="str">
        <f t="shared" si="84"/>
        <v/>
      </c>
      <c r="S1070" s="76"/>
    </row>
    <row r="1071" spans="1:19" x14ac:dyDescent="0.25">
      <c r="A1071" s="75"/>
      <c r="B1071" s="76"/>
      <c r="C1071" s="77"/>
      <c r="D1071" s="77"/>
      <c r="E1071" s="78"/>
      <c r="F1071" s="79"/>
      <c r="G1071" s="80"/>
      <c r="H1071" s="81" t="str">
        <f t="shared" si="80"/>
        <v/>
      </c>
      <c r="I1071" s="82"/>
      <c r="J1071" s="81" t="str">
        <f t="shared" si="81"/>
        <v/>
      </c>
      <c r="K1071" s="78"/>
      <c r="L1071" s="83"/>
      <c r="M1071" s="161" t="str">
        <f t="shared" si="82"/>
        <v/>
      </c>
      <c r="N1071" s="83"/>
      <c r="O1071" s="81" t="str">
        <f t="shared" si="83"/>
        <v/>
      </c>
      <c r="P1071" s="76"/>
      <c r="Q1071" s="89"/>
      <c r="R1071" s="84" t="str">
        <f t="shared" si="84"/>
        <v/>
      </c>
      <c r="S1071" s="76"/>
    </row>
    <row r="1072" spans="1:19" x14ac:dyDescent="0.25">
      <c r="A1072" s="75"/>
      <c r="B1072" s="76"/>
      <c r="C1072" s="77"/>
      <c r="D1072" s="77"/>
      <c r="E1072" s="78"/>
      <c r="F1072" s="79"/>
      <c r="G1072" s="80"/>
      <c r="H1072" s="81" t="str">
        <f t="shared" si="80"/>
        <v/>
      </c>
      <c r="I1072" s="82"/>
      <c r="J1072" s="81" t="str">
        <f t="shared" si="81"/>
        <v/>
      </c>
      <c r="K1072" s="78"/>
      <c r="L1072" s="83"/>
      <c r="M1072" s="161" t="str">
        <f t="shared" si="82"/>
        <v/>
      </c>
      <c r="N1072" s="83"/>
      <c r="O1072" s="81" t="str">
        <f t="shared" si="83"/>
        <v/>
      </c>
      <c r="P1072" s="76"/>
      <c r="Q1072" s="89"/>
      <c r="R1072" s="84" t="str">
        <f t="shared" si="84"/>
        <v/>
      </c>
      <c r="S1072" s="76"/>
    </row>
    <row r="1073" spans="1:19" x14ac:dyDescent="0.25">
      <c r="A1073" s="75"/>
      <c r="B1073" s="76"/>
      <c r="C1073" s="77"/>
      <c r="D1073" s="77"/>
      <c r="E1073" s="78"/>
      <c r="F1073" s="79"/>
      <c r="G1073" s="80"/>
      <c r="H1073" s="81" t="str">
        <f t="shared" si="80"/>
        <v/>
      </c>
      <c r="I1073" s="82"/>
      <c r="J1073" s="81" t="str">
        <f t="shared" si="81"/>
        <v/>
      </c>
      <c r="K1073" s="78"/>
      <c r="L1073" s="83"/>
      <c r="M1073" s="161" t="str">
        <f t="shared" si="82"/>
        <v/>
      </c>
      <c r="N1073" s="83"/>
      <c r="O1073" s="81" t="str">
        <f t="shared" si="83"/>
        <v/>
      </c>
      <c r="P1073" s="76"/>
      <c r="Q1073" s="89"/>
      <c r="R1073" s="84" t="str">
        <f t="shared" si="84"/>
        <v/>
      </c>
      <c r="S1073" s="76"/>
    </row>
    <row r="1074" spans="1:19" x14ac:dyDescent="0.25">
      <c r="A1074" s="75"/>
      <c r="B1074" s="76"/>
      <c r="C1074" s="77"/>
      <c r="D1074" s="77"/>
      <c r="E1074" s="78"/>
      <c r="F1074" s="79"/>
      <c r="G1074" s="80"/>
      <c r="H1074" s="81" t="str">
        <f t="shared" si="80"/>
        <v/>
      </c>
      <c r="I1074" s="82"/>
      <c r="J1074" s="81" t="str">
        <f t="shared" si="81"/>
        <v/>
      </c>
      <c r="K1074" s="78"/>
      <c r="L1074" s="83"/>
      <c r="M1074" s="161" t="str">
        <f t="shared" si="82"/>
        <v/>
      </c>
      <c r="N1074" s="83"/>
      <c r="O1074" s="81" t="str">
        <f t="shared" si="83"/>
        <v/>
      </c>
      <c r="P1074" s="76"/>
      <c r="Q1074" s="89"/>
      <c r="R1074" s="84" t="str">
        <f t="shared" si="84"/>
        <v/>
      </c>
      <c r="S1074" s="76"/>
    </row>
    <row r="1075" spans="1:19" x14ac:dyDescent="0.25">
      <c r="A1075" s="75"/>
      <c r="B1075" s="76"/>
      <c r="C1075" s="77"/>
      <c r="D1075" s="77"/>
      <c r="E1075" s="78"/>
      <c r="F1075" s="79"/>
      <c r="G1075" s="80"/>
      <c r="H1075" s="81" t="str">
        <f t="shared" si="80"/>
        <v/>
      </c>
      <c r="I1075" s="82"/>
      <c r="J1075" s="81" t="str">
        <f t="shared" si="81"/>
        <v/>
      </c>
      <c r="K1075" s="78"/>
      <c r="L1075" s="83"/>
      <c r="M1075" s="161" t="str">
        <f t="shared" si="82"/>
        <v/>
      </c>
      <c r="N1075" s="83"/>
      <c r="O1075" s="81" t="str">
        <f t="shared" si="83"/>
        <v/>
      </c>
      <c r="P1075" s="76"/>
      <c r="Q1075" s="89"/>
      <c r="R1075" s="84" t="str">
        <f t="shared" si="84"/>
        <v/>
      </c>
      <c r="S1075" s="76"/>
    </row>
    <row r="1076" spans="1:19" x14ac:dyDescent="0.25">
      <c r="A1076" s="75"/>
      <c r="B1076" s="76"/>
      <c r="C1076" s="77"/>
      <c r="D1076" s="77"/>
      <c r="E1076" s="78"/>
      <c r="F1076" s="79"/>
      <c r="G1076" s="80"/>
      <c r="H1076" s="81" t="str">
        <f t="shared" si="80"/>
        <v/>
      </c>
      <c r="I1076" s="82"/>
      <c r="J1076" s="81" t="str">
        <f t="shared" si="81"/>
        <v/>
      </c>
      <c r="K1076" s="78"/>
      <c r="L1076" s="83"/>
      <c r="M1076" s="161" t="str">
        <f t="shared" si="82"/>
        <v/>
      </c>
      <c r="N1076" s="83"/>
      <c r="O1076" s="81" t="str">
        <f t="shared" si="83"/>
        <v/>
      </c>
      <c r="P1076" s="76"/>
      <c r="Q1076" s="89"/>
      <c r="R1076" s="84" t="str">
        <f t="shared" si="84"/>
        <v/>
      </c>
      <c r="S1076" s="76"/>
    </row>
    <row r="1077" spans="1:19" x14ac:dyDescent="0.25">
      <c r="A1077" s="75"/>
      <c r="B1077" s="76"/>
      <c r="C1077" s="77"/>
      <c r="D1077" s="77"/>
      <c r="E1077" s="78"/>
      <c r="F1077" s="79"/>
      <c r="G1077" s="80"/>
      <c r="H1077" s="81" t="str">
        <f t="shared" si="80"/>
        <v/>
      </c>
      <c r="I1077" s="82"/>
      <c r="J1077" s="81" t="str">
        <f t="shared" si="81"/>
        <v/>
      </c>
      <c r="K1077" s="78"/>
      <c r="L1077" s="83"/>
      <c r="M1077" s="161" t="str">
        <f t="shared" si="82"/>
        <v/>
      </c>
      <c r="N1077" s="83"/>
      <c r="O1077" s="81" t="str">
        <f t="shared" si="83"/>
        <v/>
      </c>
      <c r="P1077" s="76"/>
      <c r="Q1077" s="89"/>
      <c r="R1077" s="84" t="str">
        <f t="shared" si="84"/>
        <v/>
      </c>
      <c r="S1077" s="76"/>
    </row>
    <row r="1078" spans="1:19" x14ac:dyDescent="0.25">
      <c r="A1078" s="75"/>
      <c r="B1078" s="76"/>
      <c r="C1078" s="77"/>
      <c r="D1078" s="77"/>
      <c r="E1078" s="78"/>
      <c r="F1078" s="79"/>
      <c r="G1078" s="80"/>
      <c r="H1078" s="81" t="str">
        <f t="shared" si="80"/>
        <v/>
      </c>
      <c r="I1078" s="82"/>
      <c r="J1078" s="81" t="str">
        <f t="shared" si="81"/>
        <v/>
      </c>
      <c r="K1078" s="78"/>
      <c r="L1078" s="83"/>
      <c r="M1078" s="161" t="str">
        <f t="shared" si="82"/>
        <v/>
      </c>
      <c r="N1078" s="83"/>
      <c r="O1078" s="81" t="str">
        <f t="shared" si="83"/>
        <v/>
      </c>
      <c r="P1078" s="76"/>
      <c r="Q1078" s="89"/>
      <c r="R1078" s="84" t="str">
        <f t="shared" si="84"/>
        <v/>
      </c>
      <c r="S1078" s="76"/>
    </row>
    <row r="1079" spans="1:19" x14ac:dyDescent="0.25">
      <c r="A1079" s="75"/>
      <c r="B1079" s="76"/>
      <c r="C1079" s="77"/>
      <c r="D1079" s="77"/>
      <c r="E1079" s="78"/>
      <c r="F1079" s="79"/>
      <c r="G1079" s="80"/>
      <c r="H1079" s="81" t="str">
        <f t="shared" si="80"/>
        <v/>
      </c>
      <c r="I1079" s="82"/>
      <c r="J1079" s="81" t="str">
        <f t="shared" si="81"/>
        <v/>
      </c>
      <c r="K1079" s="78"/>
      <c r="L1079" s="83"/>
      <c r="M1079" s="161" t="str">
        <f t="shared" si="82"/>
        <v/>
      </c>
      <c r="N1079" s="83"/>
      <c r="O1079" s="81" t="str">
        <f t="shared" si="83"/>
        <v/>
      </c>
      <c r="P1079" s="76"/>
      <c r="Q1079" s="89"/>
      <c r="R1079" s="84" t="str">
        <f t="shared" si="84"/>
        <v/>
      </c>
      <c r="S1079" s="76"/>
    </row>
    <row r="1080" spans="1:19" x14ac:dyDescent="0.25">
      <c r="A1080" s="75"/>
      <c r="B1080" s="76"/>
      <c r="C1080" s="77"/>
      <c r="D1080" s="77"/>
      <c r="E1080" s="78"/>
      <c r="F1080" s="79"/>
      <c r="G1080" s="80"/>
      <c r="H1080" s="81" t="str">
        <f t="shared" si="80"/>
        <v/>
      </c>
      <c r="I1080" s="82"/>
      <c r="J1080" s="81" t="str">
        <f t="shared" si="81"/>
        <v/>
      </c>
      <c r="K1080" s="78"/>
      <c r="L1080" s="83"/>
      <c r="M1080" s="161" t="str">
        <f t="shared" si="82"/>
        <v/>
      </c>
      <c r="N1080" s="83"/>
      <c r="O1080" s="81" t="str">
        <f t="shared" si="83"/>
        <v/>
      </c>
      <c r="P1080" s="76"/>
      <c r="Q1080" s="89"/>
      <c r="R1080" s="84" t="str">
        <f t="shared" si="84"/>
        <v/>
      </c>
      <c r="S1080" s="76"/>
    </row>
    <row r="1081" spans="1:19" x14ac:dyDescent="0.25">
      <c r="A1081" s="75"/>
      <c r="B1081" s="76"/>
      <c r="C1081" s="77"/>
      <c r="D1081" s="77"/>
      <c r="E1081" s="78"/>
      <c r="F1081" s="79"/>
      <c r="G1081" s="80"/>
      <c r="H1081" s="81" t="str">
        <f t="shared" si="80"/>
        <v/>
      </c>
      <c r="I1081" s="82"/>
      <c r="J1081" s="81" t="str">
        <f t="shared" si="81"/>
        <v/>
      </c>
      <c r="K1081" s="78"/>
      <c r="L1081" s="83"/>
      <c r="M1081" s="161" t="str">
        <f t="shared" si="82"/>
        <v/>
      </c>
      <c r="N1081" s="83"/>
      <c r="O1081" s="81" t="str">
        <f t="shared" si="83"/>
        <v/>
      </c>
      <c r="P1081" s="76"/>
      <c r="Q1081" s="89"/>
      <c r="R1081" s="84" t="str">
        <f t="shared" si="84"/>
        <v/>
      </c>
      <c r="S1081" s="76"/>
    </row>
    <row r="1082" spans="1:19" x14ac:dyDescent="0.25">
      <c r="A1082" s="75"/>
      <c r="B1082" s="76"/>
      <c r="C1082" s="77"/>
      <c r="D1082" s="77"/>
      <c r="E1082" s="78"/>
      <c r="F1082" s="79"/>
      <c r="G1082" s="80"/>
      <c r="H1082" s="81" t="str">
        <f t="shared" si="80"/>
        <v/>
      </c>
      <c r="I1082" s="82"/>
      <c r="J1082" s="81" t="str">
        <f t="shared" si="81"/>
        <v/>
      </c>
      <c r="K1082" s="78"/>
      <c r="L1082" s="83"/>
      <c r="M1082" s="161" t="str">
        <f t="shared" si="82"/>
        <v/>
      </c>
      <c r="N1082" s="83"/>
      <c r="O1082" s="81" t="str">
        <f t="shared" si="83"/>
        <v/>
      </c>
      <c r="P1082" s="76"/>
      <c r="Q1082" s="89"/>
      <c r="R1082" s="84" t="str">
        <f t="shared" si="84"/>
        <v/>
      </c>
      <c r="S1082" s="76"/>
    </row>
    <row r="1083" spans="1:19" x14ac:dyDescent="0.25">
      <c r="A1083" s="75"/>
      <c r="B1083" s="76"/>
      <c r="C1083" s="77"/>
      <c r="D1083" s="77"/>
      <c r="E1083" s="78"/>
      <c r="F1083" s="79"/>
      <c r="G1083" s="80"/>
      <c r="H1083" s="81" t="str">
        <f t="shared" si="80"/>
        <v/>
      </c>
      <c r="I1083" s="82"/>
      <c r="J1083" s="81" t="str">
        <f t="shared" si="81"/>
        <v/>
      </c>
      <c r="K1083" s="78"/>
      <c r="L1083" s="83"/>
      <c r="M1083" s="161" t="str">
        <f t="shared" si="82"/>
        <v/>
      </c>
      <c r="N1083" s="83"/>
      <c r="O1083" s="81" t="str">
        <f t="shared" si="83"/>
        <v/>
      </c>
      <c r="P1083" s="76"/>
      <c r="Q1083" s="89"/>
      <c r="R1083" s="84" t="str">
        <f t="shared" si="84"/>
        <v/>
      </c>
      <c r="S1083" s="76"/>
    </row>
    <row r="1084" spans="1:19" x14ac:dyDescent="0.25">
      <c r="A1084" s="75"/>
      <c r="B1084" s="76"/>
      <c r="C1084" s="77"/>
      <c r="D1084" s="77"/>
      <c r="E1084" s="78"/>
      <c r="F1084" s="79"/>
      <c r="G1084" s="80"/>
      <c r="H1084" s="81" t="str">
        <f t="shared" si="80"/>
        <v/>
      </c>
      <c r="I1084" s="82"/>
      <c r="J1084" s="81" t="str">
        <f t="shared" si="81"/>
        <v/>
      </c>
      <c r="K1084" s="78"/>
      <c r="L1084" s="83"/>
      <c r="M1084" s="161" t="str">
        <f t="shared" si="82"/>
        <v/>
      </c>
      <c r="N1084" s="83"/>
      <c r="O1084" s="81" t="str">
        <f t="shared" si="83"/>
        <v/>
      </c>
      <c r="P1084" s="76"/>
      <c r="Q1084" s="89"/>
      <c r="R1084" s="84" t="str">
        <f t="shared" si="84"/>
        <v/>
      </c>
      <c r="S1084" s="76"/>
    </row>
    <row r="1085" spans="1:19" x14ac:dyDescent="0.25">
      <c r="A1085" s="75"/>
      <c r="B1085" s="76"/>
      <c r="C1085" s="77"/>
      <c r="D1085" s="77"/>
      <c r="E1085" s="78"/>
      <c r="F1085" s="79"/>
      <c r="G1085" s="80"/>
      <c r="H1085" s="81" t="str">
        <f t="shared" si="80"/>
        <v/>
      </c>
      <c r="I1085" s="82"/>
      <c r="J1085" s="81" t="str">
        <f t="shared" si="81"/>
        <v/>
      </c>
      <c r="K1085" s="78"/>
      <c r="L1085" s="83"/>
      <c r="M1085" s="161" t="str">
        <f t="shared" si="82"/>
        <v/>
      </c>
      <c r="N1085" s="83"/>
      <c r="O1085" s="81" t="str">
        <f t="shared" si="83"/>
        <v/>
      </c>
      <c r="P1085" s="76"/>
      <c r="Q1085" s="89"/>
      <c r="R1085" s="84" t="str">
        <f t="shared" si="84"/>
        <v/>
      </c>
      <c r="S1085" s="76"/>
    </row>
    <row r="1086" spans="1:19" x14ac:dyDescent="0.25">
      <c r="A1086" s="75"/>
      <c r="B1086" s="76"/>
      <c r="C1086" s="77"/>
      <c r="D1086" s="77"/>
      <c r="E1086" s="78"/>
      <c r="F1086" s="79"/>
      <c r="G1086" s="80"/>
      <c r="H1086" s="81" t="str">
        <f t="shared" si="80"/>
        <v/>
      </c>
      <c r="I1086" s="82"/>
      <c r="J1086" s="81" t="str">
        <f t="shared" si="81"/>
        <v/>
      </c>
      <c r="K1086" s="78"/>
      <c r="L1086" s="83"/>
      <c r="M1086" s="161" t="str">
        <f t="shared" si="82"/>
        <v/>
      </c>
      <c r="N1086" s="83"/>
      <c r="O1086" s="81" t="str">
        <f t="shared" si="83"/>
        <v/>
      </c>
      <c r="P1086" s="76"/>
      <c r="Q1086" s="89"/>
      <c r="R1086" s="84" t="str">
        <f t="shared" si="84"/>
        <v/>
      </c>
      <c r="S1086" s="76"/>
    </row>
    <row r="1087" spans="1:19" x14ac:dyDescent="0.25">
      <c r="A1087" s="75"/>
      <c r="B1087" s="76"/>
      <c r="C1087" s="77"/>
      <c r="D1087" s="77"/>
      <c r="E1087" s="78"/>
      <c r="F1087" s="79"/>
      <c r="G1087" s="80"/>
      <c r="H1087" s="81" t="str">
        <f t="shared" si="80"/>
        <v/>
      </c>
      <c r="I1087" s="82"/>
      <c r="J1087" s="81" t="str">
        <f t="shared" si="81"/>
        <v/>
      </c>
      <c r="K1087" s="78"/>
      <c r="L1087" s="83"/>
      <c r="M1087" s="161" t="str">
        <f t="shared" si="82"/>
        <v/>
      </c>
      <c r="N1087" s="83"/>
      <c r="O1087" s="81" t="str">
        <f t="shared" si="83"/>
        <v/>
      </c>
      <c r="P1087" s="76"/>
      <c r="Q1087" s="89"/>
      <c r="R1087" s="84" t="str">
        <f t="shared" si="84"/>
        <v/>
      </c>
      <c r="S1087" s="76"/>
    </row>
    <row r="1088" spans="1:19" x14ac:dyDescent="0.25">
      <c r="A1088" s="75"/>
      <c r="B1088" s="76"/>
      <c r="C1088" s="77"/>
      <c r="D1088" s="77"/>
      <c r="E1088" s="78"/>
      <c r="F1088" s="79"/>
      <c r="G1088" s="80"/>
      <c r="H1088" s="81" t="str">
        <f t="shared" si="80"/>
        <v/>
      </c>
      <c r="I1088" s="82"/>
      <c r="J1088" s="81" t="str">
        <f t="shared" si="81"/>
        <v/>
      </c>
      <c r="K1088" s="78"/>
      <c r="L1088" s="83"/>
      <c r="M1088" s="161" t="str">
        <f t="shared" si="82"/>
        <v/>
      </c>
      <c r="N1088" s="83"/>
      <c r="O1088" s="81" t="str">
        <f t="shared" si="83"/>
        <v/>
      </c>
      <c r="P1088" s="76"/>
      <c r="Q1088" s="89"/>
      <c r="R1088" s="84" t="str">
        <f t="shared" si="84"/>
        <v/>
      </c>
      <c r="S1088" s="76"/>
    </row>
    <row r="1089" spans="1:19" x14ac:dyDescent="0.25">
      <c r="A1089" s="75"/>
      <c r="B1089" s="76"/>
      <c r="C1089" s="77"/>
      <c r="D1089" s="77"/>
      <c r="E1089" s="78"/>
      <c r="F1089" s="79"/>
      <c r="G1089" s="80"/>
      <c r="H1089" s="81" t="str">
        <f t="shared" si="80"/>
        <v/>
      </c>
      <c r="I1089" s="82"/>
      <c r="J1089" s="81" t="str">
        <f t="shared" si="81"/>
        <v/>
      </c>
      <c r="K1089" s="78"/>
      <c r="L1089" s="83"/>
      <c r="M1089" s="161" t="str">
        <f t="shared" si="82"/>
        <v/>
      </c>
      <c r="N1089" s="83"/>
      <c r="O1089" s="81" t="str">
        <f t="shared" si="83"/>
        <v/>
      </c>
      <c r="P1089" s="76"/>
      <c r="Q1089" s="89"/>
      <c r="R1089" s="84" t="str">
        <f t="shared" si="84"/>
        <v/>
      </c>
      <c r="S1089" s="76"/>
    </row>
    <row r="1090" spans="1:19" x14ac:dyDescent="0.25">
      <c r="A1090" s="75"/>
      <c r="B1090" s="76"/>
      <c r="C1090" s="77"/>
      <c r="D1090" s="77"/>
      <c r="E1090" s="78"/>
      <c r="F1090" s="79"/>
      <c r="G1090" s="80"/>
      <c r="H1090" s="81" t="str">
        <f t="shared" si="80"/>
        <v/>
      </c>
      <c r="I1090" s="82"/>
      <c r="J1090" s="81" t="str">
        <f t="shared" si="81"/>
        <v/>
      </c>
      <c r="K1090" s="78"/>
      <c r="L1090" s="83"/>
      <c r="M1090" s="161" t="str">
        <f t="shared" si="82"/>
        <v/>
      </c>
      <c r="N1090" s="83"/>
      <c r="O1090" s="81" t="str">
        <f t="shared" si="83"/>
        <v/>
      </c>
      <c r="P1090" s="76"/>
      <c r="Q1090" s="89"/>
      <c r="R1090" s="84" t="str">
        <f t="shared" si="84"/>
        <v/>
      </c>
      <c r="S1090" s="76"/>
    </row>
    <row r="1091" spans="1:19" x14ac:dyDescent="0.25">
      <c r="A1091" s="75"/>
      <c r="B1091" s="76"/>
      <c r="C1091" s="77"/>
      <c r="D1091" s="77"/>
      <c r="E1091" s="78"/>
      <c r="F1091" s="79"/>
      <c r="G1091" s="80"/>
      <c r="H1091" s="81" t="str">
        <f t="shared" si="80"/>
        <v/>
      </c>
      <c r="I1091" s="82"/>
      <c r="J1091" s="81" t="str">
        <f t="shared" si="81"/>
        <v/>
      </c>
      <c r="K1091" s="78"/>
      <c r="L1091" s="83"/>
      <c r="M1091" s="161" t="str">
        <f t="shared" si="82"/>
        <v/>
      </c>
      <c r="N1091" s="83"/>
      <c r="O1091" s="81" t="str">
        <f t="shared" si="83"/>
        <v/>
      </c>
      <c r="P1091" s="76"/>
      <c r="Q1091" s="89"/>
      <c r="R1091" s="84" t="str">
        <f t="shared" si="84"/>
        <v/>
      </c>
      <c r="S1091" s="76"/>
    </row>
    <row r="1092" spans="1:19" x14ac:dyDescent="0.25">
      <c r="A1092" s="75"/>
      <c r="B1092" s="76"/>
      <c r="C1092" s="77"/>
      <c r="D1092" s="77"/>
      <c r="E1092" s="78"/>
      <c r="F1092" s="79"/>
      <c r="G1092" s="80"/>
      <c r="H1092" s="81" t="str">
        <f t="shared" si="80"/>
        <v/>
      </c>
      <c r="I1092" s="82"/>
      <c r="J1092" s="81" t="str">
        <f t="shared" si="81"/>
        <v/>
      </c>
      <c r="K1092" s="78"/>
      <c r="L1092" s="83"/>
      <c r="M1092" s="161" t="str">
        <f t="shared" si="82"/>
        <v/>
      </c>
      <c r="N1092" s="83"/>
      <c r="O1092" s="81" t="str">
        <f t="shared" si="83"/>
        <v/>
      </c>
      <c r="P1092" s="76"/>
      <c r="Q1092" s="89"/>
      <c r="R1092" s="84" t="str">
        <f t="shared" si="84"/>
        <v/>
      </c>
      <c r="S1092" s="76"/>
    </row>
    <row r="1093" spans="1:19" x14ac:dyDescent="0.25">
      <c r="A1093" s="75"/>
      <c r="B1093" s="76"/>
      <c r="C1093" s="77"/>
      <c r="D1093" s="77"/>
      <c r="E1093" s="78"/>
      <c r="F1093" s="79"/>
      <c r="G1093" s="80"/>
      <c r="H1093" s="81" t="str">
        <f t="shared" si="80"/>
        <v/>
      </c>
      <c r="I1093" s="82"/>
      <c r="J1093" s="81" t="str">
        <f t="shared" si="81"/>
        <v/>
      </c>
      <c r="K1093" s="78"/>
      <c r="L1093" s="83"/>
      <c r="M1093" s="161" t="str">
        <f t="shared" si="82"/>
        <v/>
      </c>
      <c r="N1093" s="83"/>
      <c r="O1093" s="81" t="str">
        <f t="shared" si="83"/>
        <v/>
      </c>
      <c r="P1093" s="76"/>
      <c r="Q1093" s="89"/>
      <c r="R1093" s="84" t="str">
        <f t="shared" si="84"/>
        <v/>
      </c>
      <c r="S1093" s="76"/>
    </row>
    <row r="1094" spans="1:19" x14ac:dyDescent="0.25">
      <c r="A1094" s="75"/>
      <c r="B1094" s="76"/>
      <c r="C1094" s="77"/>
      <c r="D1094" s="77"/>
      <c r="E1094" s="78"/>
      <c r="F1094" s="79"/>
      <c r="G1094" s="80"/>
      <c r="H1094" s="81" t="str">
        <f t="shared" ref="H1094:H1157" si="85">IF(ISBLANK(G1094),"",INDEX(maquocgia,MATCH(G1094,dm_quocgia,0)))</f>
        <v/>
      </c>
      <c r="I1094" s="82"/>
      <c r="J1094" s="81" t="str">
        <f t="shared" ref="J1094:J1157" si="86">IF(ISBLANK(I1094),"",INDEX(madantoc,MATCH(I1094,tendantoc,0)))</f>
        <v/>
      </c>
      <c r="K1094" s="78"/>
      <c r="L1094" s="83"/>
      <c r="M1094" s="161" t="str">
        <f t="shared" ref="M1094:M1157" si="87">IF(ISBLANK(L1094),"",INDEX(ma_tinh,MATCH(L1094,Ten_tinh,0),1))</f>
        <v/>
      </c>
      <c r="N1094" s="83"/>
      <c r="O1094" s="81" t="str">
        <f t="shared" ref="O1094:O1157" si="88">IF(ISBLANK(N1094),"",INDEX(Ma_huyen,MATCH(CONCATENATE(M1094,"-",N1094),Loc_trung_huyen,0)))</f>
        <v/>
      </c>
      <c r="P1094" s="76"/>
      <c r="Q1094" s="89"/>
      <c r="R1094" s="84" t="str">
        <f t="shared" ref="R1094:R1157" si="89">IF(ISBLANK(Q1094),"",INDEX(mamoiquanhe,MATCH(Q1094,moiquanhe,0)))</f>
        <v/>
      </c>
      <c r="S1094" s="76"/>
    </row>
    <row r="1095" spans="1:19" x14ac:dyDescent="0.25">
      <c r="A1095" s="75"/>
      <c r="B1095" s="76"/>
      <c r="C1095" s="77"/>
      <c r="D1095" s="77"/>
      <c r="E1095" s="78"/>
      <c r="F1095" s="79"/>
      <c r="G1095" s="80"/>
      <c r="H1095" s="81" t="str">
        <f t="shared" si="85"/>
        <v/>
      </c>
      <c r="I1095" s="82"/>
      <c r="J1095" s="81" t="str">
        <f t="shared" si="86"/>
        <v/>
      </c>
      <c r="K1095" s="78"/>
      <c r="L1095" s="83"/>
      <c r="M1095" s="161" t="str">
        <f t="shared" si="87"/>
        <v/>
      </c>
      <c r="N1095" s="83"/>
      <c r="O1095" s="81" t="str">
        <f t="shared" si="88"/>
        <v/>
      </c>
      <c r="P1095" s="76"/>
      <c r="Q1095" s="89"/>
      <c r="R1095" s="84" t="str">
        <f t="shared" si="89"/>
        <v/>
      </c>
      <c r="S1095" s="76"/>
    </row>
    <row r="1096" spans="1:19" x14ac:dyDescent="0.25">
      <c r="A1096" s="75"/>
      <c r="B1096" s="76"/>
      <c r="C1096" s="77"/>
      <c r="D1096" s="77"/>
      <c r="E1096" s="78"/>
      <c r="F1096" s="79"/>
      <c r="G1096" s="80"/>
      <c r="H1096" s="81" t="str">
        <f t="shared" si="85"/>
        <v/>
      </c>
      <c r="I1096" s="82"/>
      <c r="J1096" s="81" t="str">
        <f t="shared" si="86"/>
        <v/>
      </c>
      <c r="K1096" s="78"/>
      <c r="L1096" s="83"/>
      <c r="M1096" s="161" t="str">
        <f t="shared" si="87"/>
        <v/>
      </c>
      <c r="N1096" s="83"/>
      <c r="O1096" s="81" t="str">
        <f t="shared" si="88"/>
        <v/>
      </c>
      <c r="P1096" s="76"/>
      <c r="Q1096" s="89"/>
      <c r="R1096" s="84" t="str">
        <f t="shared" si="89"/>
        <v/>
      </c>
      <c r="S1096" s="76"/>
    </row>
    <row r="1097" spans="1:19" x14ac:dyDescent="0.25">
      <c r="A1097" s="75"/>
      <c r="B1097" s="76"/>
      <c r="C1097" s="77"/>
      <c r="D1097" s="77"/>
      <c r="E1097" s="78"/>
      <c r="F1097" s="79"/>
      <c r="G1097" s="80"/>
      <c r="H1097" s="81" t="str">
        <f t="shared" si="85"/>
        <v/>
      </c>
      <c r="I1097" s="82"/>
      <c r="J1097" s="81" t="str">
        <f t="shared" si="86"/>
        <v/>
      </c>
      <c r="K1097" s="78"/>
      <c r="L1097" s="83"/>
      <c r="M1097" s="161" t="str">
        <f t="shared" si="87"/>
        <v/>
      </c>
      <c r="N1097" s="83"/>
      <c r="O1097" s="81" t="str">
        <f t="shared" si="88"/>
        <v/>
      </c>
      <c r="P1097" s="76"/>
      <c r="Q1097" s="89"/>
      <c r="R1097" s="84" t="str">
        <f t="shared" si="89"/>
        <v/>
      </c>
      <c r="S1097" s="76"/>
    </row>
    <row r="1098" spans="1:19" x14ac:dyDescent="0.25">
      <c r="A1098" s="75"/>
      <c r="B1098" s="76"/>
      <c r="C1098" s="77"/>
      <c r="D1098" s="77"/>
      <c r="E1098" s="78"/>
      <c r="F1098" s="79"/>
      <c r="G1098" s="80"/>
      <c r="H1098" s="81" t="str">
        <f t="shared" si="85"/>
        <v/>
      </c>
      <c r="I1098" s="82"/>
      <c r="J1098" s="81" t="str">
        <f t="shared" si="86"/>
        <v/>
      </c>
      <c r="K1098" s="78"/>
      <c r="L1098" s="83"/>
      <c r="M1098" s="161" t="str">
        <f t="shared" si="87"/>
        <v/>
      </c>
      <c r="N1098" s="83"/>
      <c r="O1098" s="81" t="str">
        <f t="shared" si="88"/>
        <v/>
      </c>
      <c r="P1098" s="76"/>
      <c r="Q1098" s="89"/>
      <c r="R1098" s="84" t="str">
        <f t="shared" si="89"/>
        <v/>
      </c>
      <c r="S1098" s="76"/>
    </row>
    <row r="1099" spans="1:19" x14ac:dyDescent="0.25">
      <c r="A1099" s="75"/>
      <c r="B1099" s="76"/>
      <c r="C1099" s="77"/>
      <c r="D1099" s="77"/>
      <c r="E1099" s="78"/>
      <c r="F1099" s="79"/>
      <c r="G1099" s="80"/>
      <c r="H1099" s="81" t="str">
        <f t="shared" si="85"/>
        <v/>
      </c>
      <c r="I1099" s="82"/>
      <c r="J1099" s="81" t="str">
        <f t="shared" si="86"/>
        <v/>
      </c>
      <c r="K1099" s="78"/>
      <c r="L1099" s="83"/>
      <c r="M1099" s="161" t="str">
        <f t="shared" si="87"/>
        <v/>
      </c>
      <c r="N1099" s="83"/>
      <c r="O1099" s="81" t="str">
        <f t="shared" si="88"/>
        <v/>
      </c>
      <c r="P1099" s="76"/>
      <c r="Q1099" s="89"/>
      <c r="R1099" s="84" t="str">
        <f t="shared" si="89"/>
        <v/>
      </c>
      <c r="S1099" s="76"/>
    </row>
    <row r="1100" spans="1:19" x14ac:dyDescent="0.25">
      <c r="A1100" s="75"/>
      <c r="B1100" s="76"/>
      <c r="C1100" s="77"/>
      <c r="D1100" s="77"/>
      <c r="E1100" s="78"/>
      <c r="F1100" s="79"/>
      <c r="G1100" s="80"/>
      <c r="H1100" s="81" t="str">
        <f t="shared" si="85"/>
        <v/>
      </c>
      <c r="I1100" s="82"/>
      <c r="J1100" s="81" t="str">
        <f t="shared" si="86"/>
        <v/>
      </c>
      <c r="K1100" s="78"/>
      <c r="L1100" s="83"/>
      <c r="M1100" s="161" t="str">
        <f t="shared" si="87"/>
        <v/>
      </c>
      <c r="N1100" s="83"/>
      <c r="O1100" s="81" t="str">
        <f t="shared" si="88"/>
        <v/>
      </c>
      <c r="P1100" s="76"/>
      <c r="Q1100" s="89"/>
      <c r="R1100" s="84" t="str">
        <f t="shared" si="89"/>
        <v/>
      </c>
      <c r="S1100" s="76"/>
    </row>
    <row r="1101" spans="1:19" x14ac:dyDescent="0.25">
      <c r="A1101" s="75"/>
      <c r="B1101" s="76"/>
      <c r="C1101" s="77"/>
      <c r="D1101" s="77"/>
      <c r="E1101" s="78"/>
      <c r="F1101" s="79"/>
      <c r="G1101" s="80"/>
      <c r="H1101" s="81" t="str">
        <f t="shared" si="85"/>
        <v/>
      </c>
      <c r="I1101" s="82"/>
      <c r="J1101" s="81" t="str">
        <f t="shared" si="86"/>
        <v/>
      </c>
      <c r="K1101" s="78"/>
      <c r="L1101" s="83"/>
      <c r="M1101" s="161" t="str">
        <f t="shared" si="87"/>
        <v/>
      </c>
      <c r="N1101" s="83"/>
      <c r="O1101" s="81" t="str">
        <f t="shared" si="88"/>
        <v/>
      </c>
      <c r="P1101" s="76"/>
      <c r="Q1101" s="89"/>
      <c r="R1101" s="84" t="str">
        <f t="shared" si="89"/>
        <v/>
      </c>
      <c r="S1101" s="76"/>
    </row>
    <row r="1102" spans="1:19" x14ac:dyDescent="0.25">
      <c r="A1102" s="75"/>
      <c r="B1102" s="76"/>
      <c r="C1102" s="77"/>
      <c r="D1102" s="77"/>
      <c r="E1102" s="78"/>
      <c r="F1102" s="79"/>
      <c r="G1102" s="80"/>
      <c r="H1102" s="81" t="str">
        <f t="shared" si="85"/>
        <v/>
      </c>
      <c r="I1102" s="82"/>
      <c r="J1102" s="81" t="str">
        <f t="shared" si="86"/>
        <v/>
      </c>
      <c r="K1102" s="78"/>
      <c r="L1102" s="83"/>
      <c r="M1102" s="161" t="str">
        <f t="shared" si="87"/>
        <v/>
      </c>
      <c r="N1102" s="83"/>
      <c r="O1102" s="81" t="str">
        <f t="shared" si="88"/>
        <v/>
      </c>
      <c r="P1102" s="76"/>
      <c r="Q1102" s="89"/>
      <c r="R1102" s="84" t="str">
        <f t="shared" si="89"/>
        <v/>
      </c>
      <c r="S1102" s="76"/>
    </row>
    <row r="1103" spans="1:19" x14ac:dyDescent="0.25">
      <c r="A1103" s="75"/>
      <c r="B1103" s="76"/>
      <c r="C1103" s="77"/>
      <c r="D1103" s="77"/>
      <c r="E1103" s="78"/>
      <c r="F1103" s="79"/>
      <c r="G1103" s="80"/>
      <c r="H1103" s="81" t="str">
        <f t="shared" si="85"/>
        <v/>
      </c>
      <c r="I1103" s="82"/>
      <c r="J1103" s="81" t="str">
        <f t="shared" si="86"/>
        <v/>
      </c>
      <c r="K1103" s="78"/>
      <c r="L1103" s="83"/>
      <c r="M1103" s="161" t="str">
        <f t="shared" si="87"/>
        <v/>
      </c>
      <c r="N1103" s="83"/>
      <c r="O1103" s="81" t="str">
        <f t="shared" si="88"/>
        <v/>
      </c>
      <c r="P1103" s="76"/>
      <c r="Q1103" s="89"/>
      <c r="R1103" s="84" t="str">
        <f t="shared" si="89"/>
        <v/>
      </c>
      <c r="S1103" s="76"/>
    </row>
    <row r="1104" spans="1:19" x14ac:dyDescent="0.25">
      <c r="A1104" s="75"/>
      <c r="B1104" s="76"/>
      <c r="C1104" s="77"/>
      <c r="D1104" s="77"/>
      <c r="E1104" s="78"/>
      <c r="F1104" s="79"/>
      <c r="G1104" s="80"/>
      <c r="H1104" s="81" t="str">
        <f t="shared" si="85"/>
        <v/>
      </c>
      <c r="I1104" s="82"/>
      <c r="J1104" s="81" t="str">
        <f t="shared" si="86"/>
        <v/>
      </c>
      <c r="K1104" s="78"/>
      <c r="L1104" s="83"/>
      <c r="M1104" s="161" t="str">
        <f t="shared" si="87"/>
        <v/>
      </c>
      <c r="N1104" s="83"/>
      <c r="O1104" s="81" t="str">
        <f t="shared" si="88"/>
        <v/>
      </c>
      <c r="P1104" s="76"/>
      <c r="Q1104" s="89"/>
      <c r="R1104" s="84" t="str">
        <f t="shared" si="89"/>
        <v/>
      </c>
      <c r="S1104" s="76"/>
    </row>
    <row r="1105" spans="1:19" x14ac:dyDescent="0.25">
      <c r="A1105" s="75"/>
      <c r="B1105" s="76"/>
      <c r="C1105" s="77"/>
      <c r="D1105" s="77"/>
      <c r="E1105" s="78"/>
      <c r="F1105" s="79"/>
      <c r="G1105" s="80"/>
      <c r="H1105" s="81" t="str">
        <f t="shared" si="85"/>
        <v/>
      </c>
      <c r="I1105" s="82"/>
      <c r="J1105" s="81" t="str">
        <f t="shared" si="86"/>
        <v/>
      </c>
      <c r="K1105" s="78"/>
      <c r="L1105" s="83"/>
      <c r="M1105" s="161" t="str">
        <f t="shared" si="87"/>
        <v/>
      </c>
      <c r="N1105" s="83"/>
      <c r="O1105" s="81" t="str">
        <f t="shared" si="88"/>
        <v/>
      </c>
      <c r="P1105" s="76"/>
      <c r="Q1105" s="89"/>
      <c r="R1105" s="84" t="str">
        <f t="shared" si="89"/>
        <v/>
      </c>
      <c r="S1105" s="76"/>
    </row>
    <row r="1106" spans="1:19" x14ac:dyDescent="0.25">
      <c r="A1106" s="75"/>
      <c r="B1106" s="76"/>
      <c r="C1106" s="77"/>
      <c r="D1106" s="77"/>
      <c r="E1106" s="78"/>
      <c r="F1106" s="79"/>
      <c r="G1106" s="80"/>
      <c r="H1106" s="81" t="str">
        <f t="shared" si="85"/>
        <v/>
      </c>
      <c r="I1106" s="82"/>
      <c r="J1106" s="81" t="str">
        <f t="shared" si="86"/>
        <v/>
      </c>
      <c r="K1106" s="78"/>
      <c r="L1106" s="83"/>
      <c r="M1106" s="161" t="str">
        <f t="shared" si="87"/>
        <v/>
      </c>
      <c r="N1106" s="83"/>
      <c r="O1106" s="81" t="str">
        <f t="shared" si="88"/>
        <v/>
      </c>
      <c r="P1106" s="76"/>
      <c r="Q1106" s="89"/>
      <c r="R1106" s="84" t="str">
        <f t="shared" si="89"/>
        <v/>
      </c>
      <c r="S1106" s="76"/>
    </row>
    <row r="1107" spans="1:19" x14ac:dyDescent="0.25">
      <c r="A1107" s="75"/>
      <c r="B1107" s="76"/>
      <c r="C1107" s="77"/>
      <c r="D1107" s="77"/>
      <c r="E1107" s="78"/>
      <c r="F1107" s="79"/>
      <c r="G1107" s="80"/>
      <c r="H1107" s="81" t="str">
        <f t="shared" si="85"/>
        <v/>
      </c>
      <c r="I1107" s="82"/>
      <c r="J1107" s="81" t="str">
        <f t="shared" si="86"/>
        <v/>
      </c>
      <c r="K1107" s="78"/>
      <c r="L1107" s="83"/>
      <c r="M1107" s="161" t="str">
        <f t="shared" si="87"/>
        <v/>
      </c>
      <c r="N1107" s="83"/>
      <c r="O1107" s="81" t="str">
        <f t="shared" si="88"/>
        <v/>
      </c>
      <c r="P1107" s="76"/>
      <c r="Q1107" s="89"/>
      <c r="R1107" s="84" t="str">
        <f t="shared" si="89"/>
        <v/>
      </c>
      <c r="S1107" s="76"/>
    </row>
    <row r="1108" spans="1:19" x14ac:dyDescent="0.25">
      <c r="A1108" s="75"/>
      <c r="B1108" s="76"/>
      <c r="C1108" s="77"/>
      <c r="D1108" s="77"/>
      <c r="E1108" s="78"/>
      <c r="F1108" s="79"/>
      <c r="G1108" s="80"/>
      <c r="H1108" s="81" t="str">
        <f t="shared" si="85"/>
        <v/>
      </c>
      <c r="I1108" s="82"/>
      <c r="J1108" s="81" t="str">
        <f t="shared" si="86"/>
        <v/>
      </c>
      <c r="K1108" s="78"/>
      <c r="L1108" s="83"/>
      <c r="M1108" s="161" t="str">
        <f t="shared" si="87"/>
        <v/>
      </c>
      <c r="N1108" s="83"/>
      <c r="O1108" s="81" t="str">
        <f t="shared" si="88"/>
        <v/>
      </c>
      <c r="P1108" s="76"/>
      <c r="Q1108" s="89"/>
      <c r="R1108" s="84" t="str">
        <f t="shared" si="89"/>
        <v/>
      </c>
      <c r="S1108" s="76"/>
    </row>
    <row r="1109" spans="1:19" x14ac:dyDescent="0.25">
      <c r="A1109" s="75"/>
      <c r="B1109" s="76"/>
      <c r="C1109" s="77"/>
      <c r="D1109" s="77"/>
      <c r="E1109" s="78"/>
      <c r="F1109" s="79"/>
      <c r="G1109" s="80"/>
      <c r="H1109" s="81" t="str">
        <f t="shared" si="85"/>
        <v/>
      </c>
      <c r="I1109" s="82"/>
      <c r="J1109" s="81" t="str">
        <f t="shared" si="86"/>
        <v/>
      </c>
      <c r="K1109" s="78"/>
      <c r="L1109" s="83"/>
      <c r="M1109" s="161" t="str">
        <f t="shared" si="87"/>
        <v/>
      </c>
      <c r="N1109" s="83"/>
      <c r="O1109" s="81" t="str">
        <f t="shared" si="88"/>
        <v/>
      </c>
      <c r="P1109" s="76"/>
      <c r="Q1109" s="89"/>
      <c r="R1109" s="84" t="str">
        <f t="shared" si="89"/>
        <v/>
      </c>
      <c r="S1109" s="76"/>
    </row>
    <row r="1110" spans="1:19" x14ac:dyDescent="0.25">
      <c r="A1110" s="75"/>
      <c r="B1110" s="76"/>
      <c r="C1110" s="77"/>
      <c r="D1110" s="77"/>
      <c r="E1110" s="78"/>
      <c r="F1110" s="79"/>
      <c r="G1110" s="80"/>
      <c r="H1110" s="81" t="str">
        <f t="shared" si="85"/>
        <v/>
      </c>
      <c r="I1110" s="82"/>
      <c r="J1110" s="81" t="str">
        <f t="shared" si="86"/>
        <v/>
      </c>
      <c r="K1110" s="78"/>
      <c r="L1110" s="83"/>
      <c r="M1110" s="161" t="str">
        <f t="shared" si="87"/>
        <v/>
      </c>
      <c r="N1110" s="83"/>
      <c r="O1110" s="81" t="str">
        <f t="shared" si="88"/>
        <v/>
      </c>
      <c r="P1110" s="76"/>
      <c r="Q1110" s="89"/>
      <c r="R1110" s="84" t="str">
        <f t="shared" si="89"/>
        <v/>
      </c>
      <c r="S1110" s="76"/>
    </row>
    <row r="1111" spans="1:19" x14ac:dyDescent="0.25">
      <c r="A1111" s="75"/>
      <c r="B1111" s="76"/>
      <c r="C1111" s="77"/>
      <c r="D1111" s="77"/>
      <c r="E1111" s="78"/>
      <c r="F1111" s="79"/>
      <c r="G1111" s="80"/>
      <c r="H1111" s="81" t="str">
        <f t="shared" si="85"/>
        <v/>
      </c>
      <c r="I1111" s="82"/>
      <c r="J1111" s="81" t="str">
        <f t="shared" si="86"/>
        <v/>
      </c>
      <c r="K1111" s="78"/>
      <c r="L1111" s="83"/>
      <c r="M1111" s="161" t="str">
        <f t="shared" si="87"/>
        <v/>
      </c>
      <c r="N1111" s="83"/>
      <c r="O1111" s="81" t="str">
        <f t="shared" si="88"/>
        <v/>
      </c>
      <c r="P1111" s="76"/>
      <c r="Q1111" s="89"/>
      <c r="R1111" s="84" t="str">
        <f t="shared" si="89"/>
        <v/>
      </c>
      <c r="S1111" s="76"/>
    </row>
    <row r="1112" spans="1:19" x14ac:dyDescent="0.25">
      <c r="A1112" s="75"/>
      <c r="B1112" s="76"/>
      <c r="C1112" s="77"/>
      <c r="D1112" s="77"/>
      <c r="E1112" s="78"/>
      <c r="F1112" s="79"/>
      <c r="G1112" s="80"/>
      <c r="H1112" s="81" t="str">
        <f t="shared" si="85"/>
        <v/>
      </c>
      <c r="I1112" s="82"/>
      <c r="J1112" s="81" t="str">
        <f t="shared" si="86"/>
        <v/>
      </c>
      <c r="K1112" s="78"/>
      <c r="L1112" s="83"/>
      <c r="M1112" s="161" t="str">
        <f t="shared" si="87"/>
        <v/>
      </c>
      <c r="N1112" s="83"/>
      <c r="O1112" s="81" t="str">
        <f t="shared" si="88"/>
        <v/>
      </c>
      <c r="P1112" s="76"/>
      <c r="Q1112" s="89"/>
      <c r="R1112" s="84" t="str">
        <f t="shared" si="89"/>
        <v/>
      </c>
      <c r="S1112" s="76"/>
    </row>
    <row r="1113" spans="1:19" x14ac:dyDescent="0.25">
      <c r="A1113" s="75"/>
      <c r="B1113" s="76"/>
      <c r="C1113" s="77"/>
      <c r="D1113" s="77"/>
      <c r="E1113" s="78"/>
      <c r="F1113" s="79"/>
      <c r="G1113" s="80"/>
      <c r="H1113" s="81" t="str">
        <f t="shared" si="85"/>
        <v/>
      </c>
      <c r="I1113" s="82"/>
      <c r="J1113" s="81" t="str">
        <f t="shared" si="86"/>
        <v/>
      </c>
      <c r="K1113" s="78"/>
      <c r="L1113" s="83"/>
      <c r="M1113" s="161" t="str">
        <f t="shared" si="87"/>
        <v/>
      </c>
      <c r="N1113" s="83"/>
      <c r="O1113" s="81" t="str">
        <f t="shared" si="88"/>
        <v/>
      </c>
      <c r="P1113" s="76"/>
      <c r="Q1113" s="89"/>
      <c r="R1113" s="84" t="str">
        <f t="shared" si="89"/>
        <v/>
      </c>
      <c r="S1113" s="76"/>
    </row>
    <row r="1114" spans="1:19" x14ac:dyDescent="0.25">
      <c r="A1114" s="75"/>
      <c r="B1114" s="76"/>
      <c r="C1114" s="77"/>
      <c r="D1114" s="77"/>
      <c r="E1114" s="78"/>
      <c r="F1114" s="79"/>
      <c r="G1114" s="80"/>
      <c r="H1114" s="81" t="str">
        <f t="shared" si="85"/>
        <v/>
      </c>
      <c r="I1114" s="82"/>
      <c r="J1114" s="81" t="str">
        <f t="shared" si="86"/>
        <v/>
      </c>
      <c r="K1114" s="78"/>
      <c r="L1114" s="83"/>
      <c r="M1114" s="161" t="str">
        <f t="shared" si="87"/>
        <v/>
      </c>
      <c r="N1114" s="83"/>
      <c r="O1114" s="81" t="str">
        <f t="shared" si="88"/>
        <v/>
      </c>
      <c r="P1114" s="76"/>
      <c r="Q1114" s="89"/>
      <c r="R1114" s="84" t="str">
        <f t="shared" si="89"/>
        <v/>
      </c>
      <c r="S1114" s="76"/>
    </row>
    <row r="1115" spans="1:19" x14ac:dyDescent="0.25">
      <c r="A1115" s="75"/>
      <c r="B1115" s="76"/>
      <c r="C1115" s="77"/>
      <c r="D1115" s="77"/>
      <c r="E1115" s="78"/>
      <c r="F1115" s="79"/>
      <c r="G1115" s="80"/>
      <c r="H1115" s="81" t="str">
        <f t="shared" si="85"/>
        <v/>
      </c>
      <c r="I1115" s="82"/>
      <c r="J1115" s="81" t="str">
        <f t="shared" si="86"/>
        <v/>
      </c>
      <c r="K1115" s="78"/>
      <c r="L1115" s="83"/>
      <c r="M1115" s="161" t="str">
        <f t="shared" si="87"/>
        <v/>
      </c>
      <c r="N1115" s="83"/>
      <c r="O1115" s="81" t="str">
        <f t="shared" si="88"/>
        <v/>
      </c>
      <c r="P1115" s="76"/>
      <c r="Q1115" s="89"/>
      <c r="R1115" s="84" t="str">
        <f t="shared" si="89"/>
        <v/>
      </c>
      <c r="S1115" s="76"/>
    </row>
    <row r="1116" spans="1:19" x14ac:dyDescent="0.25">
      <c r="A1116" s="75"/>
      <c r="B1116" s="76"/>
      <c r="C1116" s="77"/>
      <c r="D1116" s="77"/>
      <c r="E1116" s="78"/>
      <c r="F1116" s="79"/>
      <c r="G1116" s="80"/>
      <c r="H1116" s="81" t="str">
        <f t="shared" si="85"/>
        <v/>
      </c>
      <c r="I1116" s="82"/>
      <c r="J1116" s="81" t="str">
        <f t="shared" si="86"/>
        <v/>
      </c>
      <c r="K1116" s="78"/>
      <c r="L1116" s="83"/>
      <c r="M1116" s="161" t="str">
        <f t="shared" si="87"/>
        <v/>
      </c>
      <c r="N1116" s="83"/>
      <c r="O1116" s="81" t="str">
        <f t="shared" si="88"/>
        <v/>
      </c>
      <c r="P1116" s="76"/>
      <c r="Q1116" s="89"/>
      <c r="R1116" s="84" t="str">
        <f t="shared" si="89"/>
        <v/>
      </c>
      <c r="S1116" s="76"/>
    </row>
    <row r="1117" spans="1:19" x14ac:dyDescent="0.25">
      <c r="A1117" s="75"/>
      <c r="B1117" s="76"/>
      <c r="C1117" s="77"/>
      <c r="D1117" s="77"/>
      <c r="E1117" s="78"/>
      <c r="F1117" s="79"/>
      <c r="G1117" s="80"/>
      <c r="H1117" s="81" t="str">
        <f t="shared" si="85"/>
        <v/>
      </c>
      <c r="I1117" s="82"/>
      <c r="J1117" s="81" t="str">
        <f t="shared" si="86"/>
        <v/>
      </c>
      <c r="K1117" s="78"/>
      <c r="L1117" s="83"/>
      <c r="M1117" s="161" t="str">
        <f t="shared" si="87"/>
        <v/>
      </c>
      <c r="N1117" s="83"/>
      <c r="O1117" s="81" t="str">
        <f t="shared" si="88"/>
        <v/>
      </c>
      <c r="P1117" s="76"/>
      <c r="Q1117" s="89"/>
      <c r="R1117" s="84" t="str">
        <f t="shared" si="89"/>
        <v/>
      </c>
      <c r="S1117" s="76"/>
    </row>
    <row r="1118" spans="1:19" x14ac:dyDescent="0.25">
      <c r="A1118" s="75"/>
      <c r="B1118" s="76"/>
      <c r="C1118" s="77"/>
      <c r="D1118" s="77"/>
      <c r="E1118" s="78"/>
      <c r="F1118" s="79"/>
      <c r="G1118" s="80"/>
      <c r="H1118" s="81" t="str">
        <f t="shared" si="85"/>
        <v/>
      </c>
      <c r="I1118" s="82"/>
      <c r="J1118" s="81" t="str">
        <f t="shared" si="86"/>
        <v/>
      </c>
      <c r="K1118" s="78"/>
      <c r="L1118" s="83"/>
      <c r="M1118" s="161" t="str">
        <f t="shared" si="87"/>
        <v/>
      </c>
      <c r="N1118" s="83"/>
      <c r="O1118" s="81" t="str">
        <f t="shared" si="88"/>
        <v/>
      </c>
      <c r="P1118" s="76"/>
      <c r="Q1118" s="89"/>
      <c r="R1118" s="84" t="str">
        <f t="shared" si="89"/>
        <v/>
      </c>
      <c r="S1118" s="76"/>
    </row>
    <row r="1119" spans="1:19" x14ac:dyDescent="0.25">
      <c r="A1119" s="75"/>
      <c r="B1119" s="76"/>
      <c r="C1119" s="77"/>
      <c r="D1119" s="77"/>
      <c r="E1119" s="78"/>
      <c r="F1119" s="79"/>
      <c r="G1119" s="80"/>
      <c r="H1119" s="81" t="str">
        <f t="shared" si="85"/>
        <v/>
      </c>
      <c r="I1119" s="82"/>
      <c r="J1119" s="81" t="str">
        <f t="shared" si="86"/>
        <v/>
      </c>
      <c r="K1119" s="78"/>
      <c r="L1119" s="83"/>
      <c r="M1119" s="161" t="str">
        <f t="shared" si="87"/>
        <v/>
      </c>
      <c r="N1119" s="83"/>
      <c r="O1119" s="81" t="str">
        <f t="shared" si="88"/>
        <v/>
      </c>
      <c r="P1119" s="76"/>
      <c r="Q1119" s="89"/>
      <c r="R1119" s="84" t="str">
        <f t="shared" si="89"/>
        <v/>
      </c>
      <c r="S1119" s="76"/>
    </row>
    <row r="1120" spans="1:19" x14ac:dyDescent="0.25">
      <c r="A1120" s="75"/>
      <c r="B1120" s="76"/>
      <c r="C1120" s="77"/>
      <c r="D1120" s="77"/>
      <c r="E1120" s="78"/>
      <c r="F1120" s="79"/>
      <c r="G1120" s="80"/>
      <c r="H1120" s="81" t="str">
        <f t="shared" si="85"/>
        <v/>
      </c>
      <c r="I1120" s="82"/>
      <c r="J1120" s="81" t="str">
        <f t="shared" si="86"/>
        <v/>
      </c>
      <c r="K1120" s="78"/>
      <c r="L1120" s="83"/>
      <c r="M1120" s="161" t="str">
        <f t="shared" si="87"/>
        <v/>
      </c>
      <c r="N1120" s="83"/>
      <c r="O1120" s="81" t="str">
        <f t="shared" si="88"/>
        <v/>
      </c>
      <c r="P1120" s="76"/>
      <c r="Q1120" s="89"/>
      <c r="R1120" s="84" t="str">
        <f t="shared" si="89"/>
        <v/>
      </c>
      <c r="S1120" s="76"/>
    </row>
    <row r="1121" spans="1:19" x14ac:dyDescent="0.25">
      <c r="A1121" s="75"/>
      <c r="B1121" s="76"/>
      <c r="C1121" s="77"/>
      <c r="D1121" s="77"/>
      <c r="E1121" s="78"/>
      <c r="F1121" s="79"/>
      <c r="G1121" s="80"/>
      <c r="H1121" s="81" t="str">
        <f t="shared" si="85"/>
        <v/>
      </c>
      <c r="I1121" s="82"/>
      <c r="J1121" s="81" t="str">
        <f t="shared" si="86"/>
        <v/>
      </c>
      <c r="K1121" s="78"/>
      <c r="L1121" s="83"/>
      <c r="M1121" s="161" t="str">
        <f t="shared" si="87"/>
        <v/>
      </c>
      <c r="N1121" s="83"/>
      <c r="O1121" s="81" t="str">
        <f t="shared" si="88"/>
        <v/>
      </c>
      <c r="P1121" s="76"/>
      <c r="Q1121" s="89"/>
      <c r="R1121" s="84" t="str">
        <f t="shared" si="89"/>
        <v/>
      </c>
      <c r="S1121" s="76"/>
    </row>
    <row r="1122" spans="1:19" x14ac:dyDescent="0.25">
      <c r="A1122" s="75"/>
      <c r="B1122" s="76"/>
      <c r="C1122" s="77"/>
      <c r="D1122" s="77"/>
      <c r="E1122" s="78"/>
      <c r="F1122" s="79"/>
      <c r="G1122" s="80"/>
      <c r="H1122" s="81" t="str">
        <f t="shared" si="85"/>
        <v/>
      </c>
      <c r="I1122" s="82"/>
      <c r="J1122" s="81" t="str">
        <f t="shared" si="86"/>
        <v/>
      </c>
      <c r="K1122" s="78"/>
      <c r="L1122" s="83"/>
      <c r="M1122" s="161" t="str">
        <f t="shared" si="87"/>
        <v/>
      </c>
      <c r="N1122" s="83"/>
      <c r="O1122" s="81" t="str">
        <f t="shared" si="88"/>
        <v/>
      </c>
      <c r="P1122" s="76"/>
      <c r="Q1122" s="89"/>
      <c r="R1122" s="84" t="str">
        <f t="shared" si="89"/>
        <v/>
      </c>
      <c r="S1122" s="76"/>
    </row>
    <row r="1123" spans="1:19" x14ac:dyDescent="0.25">
      <c r="A1123" s="75"/>
      <c r="B1123" s="76"/>
      <c r="C1123" s="77"/>
      <c r="D1123" s="77"/>
      <c r="E1123" s="78"/>
      <c r="F1123" s="79"/>
      <c r="G1123" s="80"/>
      <c r="H1123" s="81" t="str">
        <f t="shared" si="85"/>
        <v/>
      </c>
      <c r="I1123" s="82"/>
      <c r="J1123" s="81" t="str">
        <f t="shared" si="86"/>
        <v/>
      </c>
      <c r="K1123" s="78"/>
      <c r="L1123" s="83"/>
      <c r="M1123" s="161" t="str">
        <f t="shared" si="87"/>
        <v/>
      </c>
      <c r="N1123" s="83"/>
      <c r="O1123" s="81" t="str">
        <f t="shared" si="88"/>
        <v/>
      </c>
      <c r="P1123" s="76"/>
      <c r="Q1123" s="89"/>
      <c r="R1123" s="84" t="str">
        <f t="shared" si="89"/>
        <v/>
      </c>
      <c r="S1123" s="76"/>
    </row>
    <row r="1124" spans="1:19" x14ac:dyDescent="0.25">
      <c r="A1124" s="75"/>
      <c r="B1124" s="76"/>
      <c r="C1124" s="77"/>
      <c r="D1124" s="77"/>
      <c r="E1124" s="78"/>
      <c r="F1124" s="79"/>
      <c r="G1124" s="80"/>
      <c r="H1124" s="81" t="str">
        <f t="shared" si="85"/>
        <v/>
      </c>
      <c r="I1124" s="82"/>
      <c r="J1124" s="81" t="str">
        <f t="shared" si="86"/>
        <v/>
      </c>
      <c r="K1124" s="78"/>
      <c r="L1124" s="83"/>
      <c r="M1124" s="161" t="str">
        <f t="shared" si="87"/>
        <v/>
      </c>
      <c r="N1124" s="83"/>
      <c r="O1124" s="81" t="str">
        <f t="shared" si="88"/>
        <v/>
      </c>
      <c r="P1124" s="76"/>
      <c r="Q1124" s="89"/>
      <c r="R1124" s="84" t="str">
        <f t="shared" si="89"/>
        <v/>
      </c>
      <c r="S1124" s="76"/>
    </row>
    <row r="1125" spans="1:19" x14ac:dyDescent="0.25">
      <c r="A1125" s="75"/>
      <c r="B1125" s="76"/>
      <c r="C1125" s="77"/>
      <c r="D1125" s="77"/>
      <c r="E1125" s="78"/>
      <c r="F1125" s="79"/>
      <c r="G1125" s="80"/>
      <c r="H1125" s="81" t="str">
        <f t="shared" si="85"/>
        <v/>
      </c>
      <c r="I1125" s="82"/>
      <c r="J1125" s="81" t="str">
        <f t="shared" si="86"/>
        <v/>
      </c>
      <c r="K1125" s="78"/>
      <c r="L1125" s="83"/>
      <c r="M1125" s="161" t="str">
        <f t="shared" si="87"/>
        <v/>
      </c>
      <c r="N1125" s="83"/>
      <c r="O1125" s="81" t="str">
        <f t="shared" si="88"/>
        <v/>
      </c>
      <c r="P1125" s="76"/>
      <c r="Q1125" s="89"/>
      <c r="R1125" s="84" t="str">
        <f t="shared" si="89"/>
        <v/>
      </c>
      <c r="S1125" s="76"/>
    </row>
    <row r="1126" spans="1:19" x14ac:dyDescent="0.25">
      <c r="A1126" s="75"/>
      <c r="B1126" s="76"/>
      <c r="C1126" s="77"/>
      <c r="D1126" s="77"/>
      <c r="E1126" s="78"/>
      <c r="F1126" s="79"/>
      <c r="G1126" s="80"/>
      <c r="H1126" s="81" t="str">
        <f t="shared" si="85"/>
        <v/>
      </c>
      <c r="I1126" s="82"/>
      <c r="J1126" s="81" t="str">
        <f t="shared" si="86"/>
        <v/>
      </c>
      <c r="K1126" s="78"/>
      <c r="L1126" s="83"/>
      <c r="M1126" s="161" t="str">
        <f t="shared" si="87"/>
        <v/>
      </c>
      <c r="N1126" s="83"/>
      <c r="O1126" s="81" t="str">
        <f t="shared" si="88"/>
        <v/>
      </c>
      <c r="P1126" s="76"/>
      <c r="Q1126" s="89"/>
      <c r="R1126" s="84" t="str">
        <f t="shared" si="89"/>
        <v/>
      </c>
      <c r="S1126" s="76"/>
    </row>
    <row r="1127" spans="1:19" x14ac:dyDescent="0.25">
      <c r="A1127" s="75"/>
      <c r="B1127" s="76"/>
      <c r="C1127" s="77"/>
      <c r="D1127" s="77"/>
      <c r="E1127" s="78"/>
      <c r="F1127" s="79"/>
      <c r="G1127" s="80"/>
      <c r="H1127" s="81" t="str">
        <f t="shared" si="85"/>
        <v/>
      </c>
      <c r="I1127" s="82"/>
      <c r="J1127" s="81" t="str">
        <f t="shared" si="86"/>
        <v/>
      </c>
      <c r="K1127" s="78"/>
      <c r="L1127" s="83"/>
      <c r="M1127" s="161" t="str">
        <f t="shared" si="87"/>
        <v/>
      </c>
      <c r="N1127" s="83"/>
      <c r="O1127" s="81" t="str">
        <f t="shared" si="88"/>
        <v/>
      </c>
      <c r="P1127" s="76"/>
      <c r="Q1127" s="89"/>
      <c r="R1127" s="84" t="str">
        <f t="shared" si="89"/>
        <v/>
      </c>
      <c r="S1127" s="76"/>
    </row>
    <row r="1128" spans="1:19" x14ac:dyDescent="0.25">
      <c r="A1128" s="75"/>
      <c r="B1128" s="76"/>
      <c r="C1128" s="77"/>
      <c r="D1128" s="77"/>
      <c r="E1128" s="78"/>
      <c r="F1128" s="79"/>
      <c r="G1128" s="80"/>
      <c r="H1128" s="81" t="str">
        <f t="shared" si="85"/>
        <v/>
      </c>
      <c r="I1128" s="82"/>
      <c r="J1128" s="81" t="str">
        <f t="shared" si="86"/>
        <v/>
      </c>
      <c r="K1128" s="78"/>
      <c r="L1128" s="83"/>
      <c r="M1128" s="161" t="str">
        <f t="shared" si="87"/>
        <v/>
      </c>
      <c r="N1128" s="83"/>
      <c r="O1128" s="81" t="str">
        <f t="shared" si="88"/>
        <v/>
      </c>
      <c r="P1128" s="76"/>
      <c r="Q1128" s="89"/>
      <c r="R1128" s="84" t="str">
        <f t="shared" si="89"/>
        <v/>
      </c>
      <c r="S1128" s="76"/>
    </row>
    <row r="1129" spans="1:19" x14ac:dyDescent="0.25">
      <c r="A1129" s="75"/>
      <c r="B1129" s="76"/>
      <c r="C1129" s="77"/>
      <c r="D1129" s="77"/>
      <c r="E1129" s="78"/>
      <c r="F1129" s="79"/>
      <c r="G1129" s="80"/>
      <c r="H1129" s="81" t="str">
        <f t="shared" si="85"/>
        <v/>
      </c>
      <c r="I1129" s="82"/>
      <c r="J1129" s="81" t="str">
        <f t="shared" si="86"/>
        <v/>
      </c>
      <c r="K1129" s="78"/>
      <c r="L1129" s="83"/>
      <c r="M1129" s="161" t="str">
        <f t="shared" si="87"/>
        <v/>
      </c>
      <c r="N1129" s="83"/>
      <c r="O1129" s="81" t="str">
        <f t="shared" si="88"/>
        <v/>
      </c>
      <c r="P1129" s="76"/>
      <c r="Q1129" s="89"/>
      <c r="R1129" s="84" t="str">
        <f t="shared" si="89"/>
        <v/>
      </c>
      <c r="S1129" s="76"/>
    </row>
    <row r="1130" spans="1:19" x14ac:dyDescent="0.25">
      <c r="A1130" s="75"/>
      <c r="B1130" s="76"/>
      <c r="C1130" s="77"/>
      <c r="D1130" s="77"/>
      <c r="E1130" s="78"/>
      <c r="F1130" s="79"/>
      <c r="G1130" s="80"/>
      <c r="H1130" s="81" t="str">
        <f t="shared" si="85"/>
        <v/>
      </c>
      <c r="I1130" s="82"/>
      <c r="J1130" s="81" t="str">
        <f t="shared" si="86"/>
        <v/>
      </c>
      <c r="K1130" s="78"/>
      <c r="L1130" s="83"/>
      <c r="M1130" s="161" t="str">
        <f t="shared" si="87"/>
        <v/>
      </c>
      <c r="N1130" s="83"/>
      <c r="O1130" s="81" t="str">
        <f t="shared" si="88"/>
        <v/>
      </c>
      <c r="P1130" s="76"/>
      <c r="Q1130" s="89"/>
      <c r="R1130" s="84" t="str">
        <f t="shared" si="89"/>
        <v/>
      </c>
      <c r="S1130" s="76"/>
    </row>
    <row r="1131" spans="1:19" x14ac:dyDescent="0.25">
      <c r="A1131" s="75"/>
      <c r="B1131" s="76"/>
      <c r="C1131" s="77"/>
      <c r="D1131" s="77"/>
      <c r="E1131" s="78"/>
      <c r="F1131" s="79"/>
      <c r="G1131" s="80"/>
      <c r="H1131" s="81" t="str">
        <f t="shared" si="85"/>
        <v/>
      </c>
      <c r="I1131" s="82"/>
      <c r="J1131" s="81" t="str">
        <f t="shared" si="86"/>
        <v/>
      </c>
      <c r="K1131" s="78"/>
      <c r="L1131" s="83"/>
      <c r="M1131" s="161" t="str">
        <f t="shared" si="87"/>
        <v/>
      </c>
      <c r="N1131" s="83"/>
      <c r="O1131" s="81" t="str">
        <f t="shared" si="88"/>
        <v/>
      </c>
      <c r="P1131" s="76"/>
      <c r="Q1131" s="89"/>
      <c r="R1131" s="84" t="str">
        <f t="shared" si="89"/>
        <v/>
      </c>
      <c r="S1131" s="76"/>
    </row>
    <row r="1132" spans="1:19" x14ac:dyDescent="0.25">
      <c r="A1132" s="75"/>
      <c r="B1132" s="76"/>
      <c r="C1132" s="77"/>
      <c r="D1132" s="77"/>
      <c r="E1132" s="78"/>
      <c r="F1132" s="79"/>
      <c r="G1132" s="80"/>
      <c r="H1132" s="81" t="str">
        <f t="shared" si="85"/>
        <v/>
      </c>
      <c r="I1132" s="82"/>
      <c r="J1132" s="81" t="str">
        <f t="shared" si="86"/>
        <v/>
      </c>
      <c r="K1132" s="78"/>
      <c r="L1132" s="83"/>
      <c r="M1132" s="161" t="str">
        <f t="shared" si="87"/>
        <v/>
      </c>
      <c r="N1132" s="83"/>
      <c r="O1132" s="81" t="str">
        <f t="shared" si="88"/>
        <v/>
      </c>
      <c r="P1132" s="76"/>
      <c r="Q1132" s="89"/>
      <c r="R1132" s="84" t="str">
        <f t="shared" si="89"/>
        <v/>
      </c>
      <c r="S1132" s="76"/>
    </row>
    <row r="1133" spans="1:19" x14ac:dyDescent="0.25">
      <c r="A1133" s="75"/>
      <c r="B1133" s="76"/>
      <c r="C1133" s="77"/>
      <c r="D1133" s="77"/>
      <c r="E1133" s="78"/>
      <c r="F1133" s="79"/>
      <c r="G1133" s="80"/>
      <c r="H1133" s="81" t="str">
        <f t="shared" si="85"/>
        <v/>
      </c>
      <c r="I1133" s="82"/>
      <c r="J1133" s="81" t="str">
        <f t="shared" si="86"/>
        <v/>
      </c>
      <c r="K1133" s="78"/>
      <c r="L1133" s="83"/>
      <c r="M1133" s="161" t="str">
        <f t="shared" si="87"/>
        <v/>
      </c>
      <c r="N1133" s="83"/>
      <c r="O1133" s="81" t="str">
        <f t="shared" si="88"/>
        <v/>
      </c>
      <c r="P1133" s="76"/>
      <c r="Q1133" s="89"/>
      <c r="R1133" s="84" t="str">
        <f t="shared" si="89"/>
        <v/>
      </c>
      <c r="S1133" s="76"/>
    </row>
    <row r="1134" spans="1:19" x14ac:dyDescent="0.25">
      <c r="A1134" s="75"/>
      <c r="B1134" s="76"/>
      <c r="C1134" s="77"/>
      <c r="D1134" s="77"/>
      <c r="E1134" s="78"/>
      <c r="F1134" s="79"/>
      <c r="G1134" s="80"/>
      <c r="H1134" s="81" t="str">
        <f t="shared" si="85"/>
        <v/>
      </c>
      <c r="I1134" s="82"/>
      <c r="J1134" s="81" t="str">
        <f t="shared" si="86"/>
        <v/>
      </c>
      <c r="K1134" s="78"/>
      <c r="L1134" s="83"/>
      <c r="M1134" s="161" t="str">
        <f t="shared" si="87"/>
        <v/>
      </c>
      <c r="N1134" s="83"/>
      <c r="O1134" s="81" t="str">
        <f t="shared" si="88"/>
        <v/>
      </c>
      <c r="P1134" s="76"/>
      <c r="Q1134" s="89"/>
      <c r="R1134" s="84" t="str">
        <f t="shared" si="89"/>
        <v/>
      </c>
      <c r="S1134" s="76"/>
    </row>
    <row r="1135" spans="1:19" x14ac:dyDescent="0.25">
      <c r="A1135" s="75"/>
      <c r="B1135" s="76"/>
      <c r="C1135" s="77"/>
      <c r="D1135" s="77"/>
      <c r="E1135" s="78"/>
      <c r="F1135" s="79"/>
      <c r="G1135" s="80"/>
      <c r="H1135" s="81" t="str">
        <f t="shared" si="85"/>
        <v/>
      </c>
      <c r="I1135" s="82"/>
      <c r="J1135" s="81" t="str">
        <f t="shared" si="86"/>
        <v/>
      </c>
      <c r="K1135" s="78"/>
      <c r="L1135" s="83"/>
      <c r="M1135" s="161" t="str">
        <f t="shared" si="87"/>
        <v/>
      </c>
      <c r="N1135" s="83"/>
      <c r="O1135" s="81" t="str">
        <f t="shared" si="88"/>
        <v/>
      </c>
      <c r="P1135" s="76"/>
      <c r="Q1135" s="89"/>
      <c r="R1135" s="84" t="str">
        <f t="shared" si="89"/>
        <v/>
      </c>
      <c r="S1135" s="76"/>
    </row>
    <row r="1136" spans="1:19" x14ac:dyDescent="0.25">
      <c r="A1136" s="75"/>
      <c r="B1136" s="76"/>
      <c r="C1136" s="77"/>
      <c r="D1136" s="77"/>
      <c r="E1136" s="78"/>
      <c r="F1136" s="79"/>
      <c r="G1136" s="80"/>
      <c r="H1136" s="81" t="str">
        <f t="shared" si="85"/>
        <v/>
      </c>
      <c r="I1136" s="82"/>
      <c r="J1136" s="81" t="str">
        <f t="shared" si="86"/>
        <v/>
      </c>
      <c r="K1136" s="78"/>
      <c r="L1136" s="83"/>
      <c r="M1136" s="161" t="str">
        <f t="shared" si="87"/>
        <v/>
      </c>
      <c r="N1136" s="83"/>
      <c r="O1136" s="81" t="str">
        <f t="shared" si="88"/>
        <v/>
      </c>
      <c r="P1136" s="76"/>
      <c r="Q1136" s="89"/>
      <c r="R1136" s="84" t="str">
        <f t="shared" si="89"/>
        <v/>
      </c>
      <c r="S1136" s="76"/>
    </row>
    <row r="1137" spans="1:19" x14ac:dyDescent="0.25">
      <c r="A1137" s="75"/>
      <c r="B1137" s="76"/>
      <c r="C1137" s="77"/>
      <c r="D1137" s="77"/>
      <c r="E1137" s="78"/>
      <c r="F1137" s="79"/>
      <c r="G1137" s="80"/>
      <c r="H1137" s="81" t="str">
        <f t="shared" si="85"/>
        <v/>
      </c>
      <c r="I1137" s="82"/>
      <c r="J1137" s="81" t="str">
        <f t="shared" si="86"/>
        <v/>
      </c>
      <c r="K1137" s="78"/>
      <c r="L1137" s="83"/>
      <c r="M1137" s="161" t="str">
        <f t="shared" si="87"/>
        <v/>
      </c>
      <c r="N1137" s="83"/>
      <c r="O1137" s="81" t="str">
        <f t="shared" si="88"/>
        <v/>
      </c>
      <c r="P1137" s="76"/>
      <c r="Q1137" s="89"/>
      <c r="R1137" s="84" t="str">
        <f t="shared" si="89"/>
        <v/>
      </c>
      <c r="S1137" s="76"/>
    </row>
    <row r="1138" spans="1:19" x14ac:dyDescent="0.25">
      <c r="A1138" s="75"/>
      <c r="B1138" s="76"/>
      <c r="C1138" s="77"/>
      <c r="D1138" s="77"/>
      <c r="E1138" s="78"/>
      <c r="F1138" s="79"/>
      <c r="G1138" s="80"/>
      <c r="H1138" s="81" t="str">
        <f t="shared" si="85"/>
        <v/>
      </c>
      <c r="I1138" s="82"/>
      <c r="J1138" s="81" t="str">
        <f t="shared" si="86"/>
        <v/>
      </c>
      <c r="K1138" s="78"/>
      <c r="L1138" s="83"/>
      <c r="M1138" s="161" t="str">
        <f t="shared" si="87"/>
        <v/>
      </c>
      <c r="N1138" s="83"/>
      <c r="O1138" s="81" t="str">
        <f t="shared" si="88"/>
        <v/>
      </c>
      <c r="P1138" s="76"/>
      <c r="Q1138" s="89"/>
      <c r="R1138" s="84" t="str">
        <f t="shared" si="89"/>
        <v/>
      </c>
      <c r="S1138" s="76"/>
    </row>
    <row r="1139" spans="1:19" x14ac:dyDescent="0.25">
      <c r="A1139" s="75"/>
      <c r="B1139" s="76"/>
      <c r="C1139" s="77"/>
      <c r="D1139" s="77"/>
      <c r="E1139" s="78"/>
      <c r="F1139" s="79"/>
      <c r="G1139" s="80"/>
      <c r="H1139" s="81" t="str">
        <f t="shared" si="85"/>
        <v/>
      </c>
      <c r="I1139" s="82"/>
      <c r="J1139" s="81" t="str">
        <f t="shared" si="86"/>
        <v/>
      </c>
      <c r="K1139" s="78"/>
      <c r="L1139" s="83"/>
      <c r="M1139" s="161" t="str">
        <f t="shared" si="87"/>
        <v/>
      </c>
      <c r="N1139" s="83"/>
      <c r="O1139" s="81" t="str">
        <f t="shared" si="88"/>
        <v/>
      </c>
      <c r="P1139" s="76"/>
      <c r="Q1139" s="89"/>
      <c r="R1139" s="84" t="str">
        <f t="shared" si="89"/>
        <v/>
      </c>
      <c r="S1139" s="76"/>
    </row>
    <row r="1140" spans="1:19" x14ac:dyDescent="0.25">
      <c r="A1140" s="75"/>
      <c r="B1140" s="76"/>
      <c r="C1140" s="77"/>
      <c r="D1140" s="77"/>
      <c r="E1140" s="78"/>
      <c r="F1140" s="79"/>
      <c r="G1140" s="80"/>
      <c r="H1140" s="81" t="str">
        <f t="shared" si="85"/>
        <v/>
      </c>
      <c r="I1140" s="82"/>
      <c r="J1140" s="81" t="str">
        <f t="shared" si="86"/>
        <v/>
      </c>
      <c r="K1140" s="78"/>
      <c r="L1140" s="83"/>
      <c r="M1140" s="161" t="str">
        <f t="shared" si="87"/>
        <v/>
      </c>
      <c r="N1140" s="83"/>
      <c r="O1140" s="81" t="str">
        <f t="shared" si="88"/>
        <v/>
      </c>
      <c r="P1140" s="76"/>
      <c r="Q1140" s="89"/>
      <c r="R1140" s="84" t="str">
        <f t="shared" si="89"/>
        <v/>
      </c>
      <c r="S1140" s="76"/>
    </row>
    <row r="1141" spans="1:19" x14ac:dyDescent="0.25">
      <c r="A1141" s="75"/>
      <c r="B1141" s="76"/>
      <c r="C1141" s="77"/>
      <c r="D1141" s="77"/>
      <c r="E1141" s="78"/>
      <c r="F1141" s="79"/>
      <c r="G1141" s="80"/>
      <c r="H1141" s="81" t="str">
        <f t="shared" si="85"/>
        <v/>
      </c>
      <c r="I1141" s="82"/>
      <c r="J1141" s="81" t="str">
        <f t="shared" si="86"/>
        <v/>
      </c>
      <c r="K1141" s="78"/>
      <c r="L1141" s="83"/>
      <c r="M1141" s="161" t="str">
        <f t="shared" si="87"/>
        <v/>
      </c>
      <c r="N1141" s="83"/>
      <c r="O1141" s="81" t="str">
        <f t="shared" si="88"/>
        <v/>
      </c>
      <c r="P1141" s="76"/>
      <c r="Q1141" s="89"/>
      <c r="R1141" s="84" t="str">
        <f t="shared" si="89"/>
        <v/>
      </c>
      <c r="S1141" s="76"/>
    </row>
    <row r="1142" spans="1:19" x14ac:dyDescent="0.25">
      <c r="A1142" s="75"/>
      <c r="B1142" s="76"/>
      <c r="C1142" s="77"/>
      <c r="D1142" s="77"/>
      <c r="E1142" s="78"/>
      <c r="F1142" s="79"/>
      <c r="G1142" s="80"/>
      <c r="H1142" s="81" t="str">
        <f t="shared" si="85"/>
        <v/>
      </c>
      <c r="I1142" s="82"/>
      <c r="J1142" s="81" t="str">
        <f t="shared" si="86"/>
        <v/>
      </c>
      <c r="K1142" s="78"/>
      <c r="L1142" s="83"/>
      <c r="M1142" s="161" t="str">
        <f t="shared" si="87"/>
        <v/>
      </c>
      <c r="N1142" s="83"/>
      <c r="O1142" s="81" t="str">
        <f t="shared" si="88"/>
        <v/>
      </c>
      <c r="P1142" s="76"/>
      <c r="Q1142" s="89"/>
      <c r="R1142" s="84" t="str">
        <f t="shared" si="89"/>
        <v/>
      </c>
      <c r="S1142" s="76"/>
    </row>
    <row r="1143" spans="1:19" x14ac:dyDescent="0.25">
      <c r="A1143" s="75"/>
      <c r="B1143" s="76"/>
      <c r="C1143" s="77"/>
      <c r="D1143" s="77"/>
      <c r="E1143" s="78"/>
      <c r="F1143" s="79"/>
      <c r="G1143" s="80"/>
      <c r="H1143" s="81" t="str">
        <f t="shared" si="85"/>
        <v/>
      </c>
      <c r="I1143" s="82"/>
      <c r="J1143" s="81" t="str">
        <f t="shared" si="86"/>
        <v/>
      </c>
      <c r="K1143" s="78"/>
      <c r="L1143" s="83"/>
      <c r="M1143" s="161" t="str">
        <f t="shared" si="87"/>
        <v/>
      </c>
      <c r="N1143" s="83"/>
      <c r="O1143" s="81" t="str">
        <f t="shared" si="88"/>
        <v/>
      </c>
      <c r="P1143" s="76"/>
      <c r="Q1143" s="89"/>
      <c r="R1143" s="84" t="str">
        <f t="shared" si="89"/>
        <v/>
      </c>
      <c r="S1143" s="76"/>
    </row>
    <row r="1144" spans="1:19" x14ac:dyDescent="0.25">
      <c r="A1144" s="75"/>
      <c r="B1144" s="76"/>
      <c r="C1144" s="77"/>
      <c r="D1144" s="77"/>
      <c r="E1144" s="78"/>
      <c r="F1144" s="79"/>
      <c r="G1144" s="80"/>
      <c r="H1144" s="81" t="str">
        <f t="shared" si="85"/>
        <v/>
      </c>
      <c r="I1144" s="82"/>
      <c r="J1144" s="81" t="str">
        <f t="shared" si="86"/>
        <v/>
      </c>
      <c r="K1144" s="78"/>
      <c r="L1144" s="83"/>
      <c r="M1144" s="161" t="str">
        <f t="shared" si="87"/>
        <v/>
      </c>
      <c r="N1144" s="83"/>
      <c r="O1144" s="81" t="str">
        <f t="shared" si="88"/>
        <v/>
      </c>
      <c r="P1144" s="76"/>
      <c r="Q1144" s="89"/>
      <c r="R1144" s="84" t="str">
        <f t="shared" si="89"/>
        <v/>
      </c>
      <c r="S1144" s="76"/>
    </row>
    <row r="1145" spans="1:19" x14ac:dyDescent="0.25">
      <c r="A1145" s="75"/>
      <c r="B1145" s="76"/>
      <c r="C1145" s="77"/>
      <c r="D1145" s="77"/>
      <c r="E1145" s="78"/>
      <c r="F1145" s="79"/>
      <c r="G1145" s="80"/>
      <c r="H1145" s="81" t="str">
        <f t="shared" si="85"/>
        <v/>
      </c>
      <c r="I1145" s="82"/>
      <c r="J1145" s="81" t="str">
        <f t="shared" si="86"/>
        <v/>
      </c>
      <c r="K1145" s="78"/>
      <c r="L1145" s="83"/>
      <c r="M1145" s="161" t="str">
        <f t="shared" si="87"/>
        <v/>
      </c>
      <c r="N1145" s="83"/>
      <c r="O1145" s="81" t="str">
        <f t="shared" si="88"/>
        <v/>
      </c>
      <c r="P1145" s="76"/>
      <c r="Q1145" s="89"/>
      <c r="R1145" s="84" t="str">
        <f t="shared" si="89"/>
        <v/>
      </c>
      <c r="S1145" s="76"/>
    </row>
    <row r="1146" spans="1:19" x14ac:dyDescent="0.25">
      <c r="A1146" s="75"/>
      <c r="B1146" s="76"/>
      <c r="C1146" s="77"/>
      <c r="D1146" s="77"/>
      <c r="E1146" s="78"/>
      <c r="F1146" s="79"/>
      <c r="G1146" s="80"/>
      <c r="H1146" s="81" t="str">
        <f t="shared" si="85"/>
        <v/>
      </c>
      <c r="I1146" s="82"/>
      <c r="J1146" s="81" t="str">
        <f t="shared" si="86"/>
        <v/>
      </c>
      <c r="K1146" s="78"/>
      <c r="L1146" s="83"/>
      <c r="M1146" s="161" t="str">
        <f t="shared" si="87"/>
        <v/>
      </c>
      <c r="N1146" s="83"/>
      <c r="O1146" s="81" t="str">
        <f t="shared" si="88"/>
        <v/>
      </c>
      <c r="P1146" s="76"/>
      <c r="Q1146" s="89"/>
      <c r="R1146" s="84" t="str">
        <f t="shared" si="89"/>
        <v/>
      </c>
      <c r="S1146" s="76"/>
    </row>
    <row r="1147" spans="1:19" x14ac:dyDescent="0.25">
      <c r="A1147" s="75"/>
      <c r="B1147" s="76"/>
      <c r="C1147" s="77"/>
      <c r="D1147" s="77"/>
      <c r="E1147" s="78"/>
      <c r="F1147" s="79"/>
      <c r="G1147" s="80"/>
      <c r="H1147" s="81" t="str">
        <f t="shared" si="85"/>
        <v/>
      </c>
      <c r="I1147" s="82"/>
      <c r="J1147" s="81" t="str">
        <f t="shared" si="86"/>
        <v/>
      </c>
      <c r="K1147" s="78"/>
      <c r="L1147" s="83"/>
      <c r="M1147" s="161" t="str">
        <f t="shared" si="87"/>
        <v/>
      </c>
      <c r="N1147" s="83"/>
      <c r="O1147" s="81" t="str">
        <f t="shared" si="88"/>
        <v/>
      </c>
      <c r="P1147" s="76"/>
      <c r="Q1147" s="89"/>
      <c r="R1147" s="84" t="str">
        <f t="shared" si="89"/>
        <v/>
      </c>
      <c r="S1147" s="76"/>
    </row>
    <row r="1148" spans="1:19" x14ac:dyDescent="0.25">
      <c r="A1148" s="75"/>
      <c r="B1148" s="76"/>
      <c r="C1148" s="77"/>
      <c r="D1148" s="77"/>
      <c r="E1148" s="78"/>
      <c r="F1148" s="79"/>
      <c r="G1148" s="80"/>
      <c r="H1148" s="81" t="str">
        <f t="shared" si="85"/>
        <v/>
      </c>
      <c r="I1148" s="82"/>
      <c r="J1148" s="81" t="str">
        <f t="shared" si="86"/>
        <v/>
      </c>
      <c r="K1148" s="78"/>
      <c r="L1148" s="83"/>
      <c r="M1148" s="161" t="str">
        <f t="shared" si="87"/>
        <v/>
      </c>
      <c r="N1148" s="83"/>
      <c r="O1148" s="81" t="str">
        <f t="shared" si="88"/>
        <v/>
      </c>
      <c r="P1148" s="76"/>
      <c r="Q1148" s="89"/>
      <c r="R1148" s="84" t="str">
        <f t="shared" si="89"/>
        <v/>
      </c>
      <c r="S1148" s="76"/>
    </row>
    <row r="1149" spans="1:19" x14ac:dyDescent="0.25">
      <c r="A1149" s="75"/>
      <c r="B1149" s="76"/>
      <c r="C1149" s="77"/>
      <c r="D1149" s="77"/>
      <c r="E1149" s="78"/>
      <c r="F1149" s="79"/>
      <c r="G1149" s="80"/>
      <c r="H1149" s="81" t="str">
        <f t="shared" si="85"/>
        <v/>
      </c>
      <c r="I1149" s="82"/>
      <c r="J1149" s="81" t="str">
        <f t="shared" si="86"/>
        <v/>
      </c>
      <c r="K1149" s="78"/>
      <c r="L1149" s="83"/>
      <c r="M1149" s="161" t="str">
        <f t="shared" si="87"/>
        <v/>
      </c>
      <c r="N1149" s="83"/>
      <c r="O1149" s="81" t="str">
        <f t="shared" si="88"/>
        <v/>
      </c>
      <c r="P1149" s="76"/>
      <c r="Q1149" s="89"/>
      <c r="R1149" s="84" t="str">
        <f t="shared" si="89"/>
        <v/>
      </c>
      <c r="S1149" s="76"/>
    </row>
    <row r="1150" spans="1:19" x14ac:dyDescent="0.25">
      <c r="A1150" s="75"/>
      <c r="B1150" s="76"/>
      <c r="C1150" s="77"/>
      <c r="D1150" s="77"/>
      <c r="E1150" s="78"/>
      <c r="F1150" s="79"/>
      <c r="G1150" s="80"/>
      <c r="H1150" s="81" t="str">
        <f t="shared" si="85"/>
        <v/>
      </c>
      <c r="I1150" s="82"/>
      <c r="J1150" s="81" t="str">
        <f t="shared" si="86"/>
        <v/>
      </c>
      <c r="K1150" s="78"/>
      <c r="L1150" s="83"/>
      <c r="M1150" s="161" t="str">
        <f t="shared" si="87"/>
        <v/>
      </c>
      <c r="N1150" s="83"/>
      <c r="O1150" s="81" t="str">
        <f t="shared" si="88"/>
        <v/>
      </c>
      <c r="P1150" s="76"/>
      <c r="Q1150" s="89"/>
      <c r="R1150" s="84" t="str">
        <f t="shared" si="89"/>
        <v/>
      </c>
      <c r="S1150" s="76"/>
    </row>
    <row r="1151" spans="1:19" x14ac:dyDescent="0.25">
      <c r="A1151" s="75"/>
      <c r="B1151" s="76"/>
      <c r="C1151" s="77"/>
      <c r="D1151" s="77"/>
      <c r="E1151" s="78"/>
      <c r="F1151" s="79"/>
      <c r="G1151" s="80"/>
      <c r="H1151" s="81" t="str">
        <f t="shared" si="85"/>
        <v/>
      </c>
      <c r="I1151" s="82"/>
      <c r="J1151" s="81" t="str">
        <f t="shared" si="86"/>
        <v/>
      </c>
      <c r="K1151" s="78"/>
      <c r="L1151" s="83"/>
      <c r="M1151" s="161" t="str">
        <f t="shared" si="87"/>
        <v/>
      </c>
      <c r="N1151" s="83"/>
      <c r="O1151" s="81" t="str">
        <f t="shared" si="88"/>
        <v/>
      </c>
      <c r="P1151" s="76"/>
      <c r="Q1151" s="89"/>
      <c r="R1151" s="84" t="str">
        <f t="shared" si="89"/>
        <v/>
      </c>
      <c r="S1151" s="76"/>
    </row>
    <row r="1152" spans="1:19" x14ac:dyDescent="0.25">
      <c r="A1152" s="75"/>
      <c r="B1152" s="76"/>
      <c r="C1152" s="77"/>
      <c r="D1152" s="77"/>
      <c r="E1152" s="78"/>
      <c r="F1152" s="79"/>
      <c r="G1152" s="80"/>
      <c r="H1152" s="81" t="str">
        <f t="shared" si="85"/>
        <v/>
      </c>
      <c r="I1152" s="82"/>
      <c r="J1152" s="81" t="str">
        <f t="shared" si="86"/>
        <v/>
      </c>
      <c r="K1152" s="78"/>
      <c r="L1152" s="83"/>
      <c r="M1152" s="161" t="str">
        <f t="shared" si="87"/>
        <v/>
      </c>
      <c r="N1152" s="83"/>
      <c r="O1152" s="81" t="str">
        <f t="shared" si="88"/>
        <v/>
      </c>
      <c r="P1152" s="76"/>
      <c r="Q1152" s="89"/>
      <c r="R1152" s="84" t="str">
        <f t="shared" si="89"/>
        <v/>
      </c>
      <c r="S1152" s="76"/>
    </row>
    <row r="1153" spans="1:19" x14ac:dyDescent="0.25">
      <c r="A1153" s="75"/>
      <c r="B1153" s="76"/>
      <c r="C1153" s="77"/>
      <c r="D1153" s="77"/>
      <c r="E1153" s="78"/>
      <c r="F1153" s="79"/>
      <c r="G1153" s="80"/>
      <c r="H1153" s="81" t="str">
        <f t="shared" si="85"/>
        <v/>
      </c>
      <c r="I1153" s="82"/>
      <c r="J1153" s="81" t="str">
        <f t="shared" si="86"/>
        <v/>
      </c>
      <c r="K1153" s="78"/>
      <c r="L1153" s="83"/>
      <c r="M1153" s="161" t="str">
        <f t="shared" si="87"/>
        <v/>
      </c>
      <c r="N1153" s="83"/>
      <c r="O1153" s="81" t="str">
        <f t="shared" si="88"/>
        <v/>
      </c>
      <c r="P1153" s="76"/>
      <c r="Q1153" s="89"/>
      <c r="R1153" s="84" t="str">
        <f t="shared" si="89"/>
        <v/>
      </c>
      <c r="S1153" s="76"/>
    </row>
    <row r="1154" spans="1:19" x14ac:dyDescent="0.25">
      <c r="A1154" s="75"/>
      <c r="B1154" s="76"/>
      <c r="C1154" s="77"/>
      <c r="D1154" s="77"/>
      <c r="E1154" s="78"/>
      <c r="F1154" s="79"/>
      <c r="G1154" s="80"/>
      <c r="H1154" s="81" t="str">
        <f t="shared" si="85"/>
        <v/>
      </c>
      <c r="I1154" s="82"/>
      <c r="J1154" s="81" t="str">
        <f t="shared" si="86"/>
        <v/>
      </c>
      <c r="K1154" s="78"/>
      <c r="L1154" s="83"/>
      <c r="M1154" s="161" t="str">
        <f t="shared" si="87"/>
        <v/>
      </c>
      <c r="N1154" s="83"/>
      <c r="O1154" s="81" t="str">
        <f t="shared" si="88"/>
        <v/>
      </c>
      <c r="P1154" s="76"/>
      <c r="Q1154" s="89"/>
      <c r="R1154" s="84" t="str">
        <f t="shared" si="89"/>
        <v/>
      </c>
      <c r="S1154" s="76"/>
    </row>
    <row r="1155" spans="1:19" x14ac:dyDescent="0.25">
      <c r="A1155" s="75"/>
      <c r="B1155" s="76"/>
      <c r="C1155" s="77"/>
      <c r="D1155" s="77"/>
      <c r="E1155" s="78"/>
      <c r="F1155" s="79"/>
      <c r="G1155" s="80"/>
      <c r="H1155" s="81" t="str">
        <f t="shared" si="85"/>
        <v/>
      </c>
      <c r="I1155" s="82"/>
      <c r="J1155" s="81" t="str">
        <f t="shared" si="86"/>
        <v/>
      </c>
      <c r="K1155" s="78"/>
      <c r="L1155" s="83"/>
      <c r="M1155" s="161" t="str">
        <f t="shared" si="87"/>
        <v/>
      </c>
      <c r="N1155" s="83"/>
      <c r="O1155" s="81" t="str">
        <f t="shared" si="88"/>
        <v/>
      </c>
      <c r="P1155" s="76"/>
      <c r="Q1155" s="89"/>
      <c r="R1155" s="84" t="str">
        <f t="shared" si="89"/>
        <v/>
      </c>
      <c r="S1155" s="76"/>
    </row>
    <row r="1156" spans="1:19" x14ac:dyDescent="0.25">
      <c r="A1156" s="75"/>
      <c r="B1156" s="76"/>
      <c r="C1156" s="77"/>
      <c r="D1156" s="77"/>
      <c r="E1156" s="78"/>
      <c r="F1156" s="79"/>
      <c r="G1156" s="80"/>
      <c r="H1156" s="81" t="str">
        <f t="shared" si="85"/>
        <v/>
      </c>
      <c r="I1156" s="82"/>
      <c r="J1156" s="81" t="str">
        <f t="shared" si="86"/>
        <v/>
      </c>
      <c r="K1156" s="78"/>
      <c r="L1156" s="83"/>
      <c r="M1156" s="161" t="str">
        <f t="shared" si="87"/>
        <v/>
      </c>
      <c r="N1156" s="83"/>
      <c r="O1156" s="81" t="str">
        <f t="shared" si="88"/>
        <v/>
      </c>
      <c r="P1156" s="76"/>
      <c r="Q1156" s="89"/>
      <c r="R1156" s="84" t="str">
        <f t="shared" si="89"/>
        <v/>
      </c>
      <c r="S1156" s="76"/>
    </row>
    <row r="1157" spans="1:19" x14ac:dyDescent="0.25">
      <c r="A1157" s="75"/>
      <c r="B1157" s="76"/>
      <c r="C1157" s="77"/>
      <c r="D1157" s="77"/>
      <c r="E1157" s="78"/>
      <c r="F1157" s="79"/>
      <c r="G1157" s="80"/>
      <c r="H1157" s="81" t="str">
        <f t="shared" si="85"/>
        <v/>
      </c>
      <c r="I1157" s="82"/>
      <c r="J1157" s="81" t="str">
        <f t="shared" si="86"/>
        <v/>
      </c>
      <c r="K1157" s="78"/>
      <c r="L1157" s="83"/>
      <c r="M1157" s="161" t="str">
        <f t="shared" si="87"/>
        <v/>
      </c>
      <c r="N1157" s="83"/>
      <c r="O1157" s="81" t="str">
        <f t="shared" si="88"/>
        <v/>
      </c>
      <c r="P1157" s="76"/>
      <c r="Q1157" s="89"/>
      <c r="R1157" s="84" t="str">
        <f t="shared" si="89"/>
        <v/>
      </c>
      <c r="S1157" s="76"/>
    </row>
    <row r="1158" spans="1:19" x14ac:dyDescent="0.25">
      <c r="A1158" s="75"/>
      <c r="B1158" s="76"/>
      <c r="C1158" s="77"/>
      <c r="D1158" s="77"/>
      <c r="E1158" s="78"/>
      <c r="F1158" s="79"/>
      <c r="G1158" s="80"/>
      <c r="H1158" s="81" t="str">
        <f t="shared" ref="H1158:H1221" si="90">IF(ISBLANK(G1158),"",INDEX(maquocgia,MATCH(G1158,dm_quocgia,0)))</f>
        <v/>
      </c>
      <c r="I1158" s="82"/>
      <c r="J1158" s="81" t="str">
        <f t="shared" ref="J1158:J1221" si="91">IF(ISBLANK(I1158),"",INDEX(madantoc,MATCH(I1158,tendantoc,0)))</f>
        <v/>
      </c>
      <c r="K1158" s="78"/>
      <c r="L1158" s="83"/>
      <c r="M1158" s="161" t="str">
        <f t="shared" ref="M1158:M1221" si="92">IF(ISBLANK(L1158),"",INDEX(ma_tinh,MATCH(L1158,Ten_tinh,0),1))</f>
        <v/>
      </c>
      <c r="N1158" s="83"/>
      <c r="O1158" s="81" t="str">
        <f t="shared" ref="O1158:O1221" si="93">IF(ISBLANK(N1158),"",INDEX(Ma_huyen,MATCH(CONCATENATE(M1158,"-",N1158),Loc_trung_huyen,0)))</f>
        <v/>
      </c>
      <c r="P1158" s="76"/>
      <c r="Q1158" s="89"/>
      <c r="R1158" s="84" t="str">
        <f t="shared" ref="R1158:R1221" si="94">IF(ISBLANK(Q1158),"",INDEX(mamoiquanhe,MATCH(Q1158,moiquanhe,0)))</f>
        <v/>
      </c>
      <c r="S1158" s="76"/>
    </row>
    <row r="1159" spans="1:19" x14ac:dyDescent="0.25">
      <c r="A1159" s="75"/>
      <c r="B1159" s="76"/>
      <c r="C1159" s="77"/>
      <c r="D1159" s="77"/>
      <c r="E1159" s="78"/>
      <c r="F1159" s="79"/>
      <c r="G1159" s="80"/>
      <c r="H1159" s="81" t="str">
        <f t="shared" si="90"/>
        <v/>
      </c>
      <c r="I1159" s="82"/>
      <c r="J1159" s="81" t="str">
        <f t="shared" si="91"/>
        <v/>
      </c>
      <c r="K1159" s="78"/>
      <c r="L1159" s="83"/>
      <c r="M1159" s="161" t="str">
        <f t="shared" si="92"/>
        <v/>
      </c>
      <c r="N1159" s="83"/>
      <c r="O1159" s="81" t="str">
        <f t="shared" si="93"/>
        <v/>
      </c>
      <c r="P1159" s="76"/>
      <c r="Q1159" s="89"/>
      <c r="R1159" s="84" t="str">
        <f t="shared" si="94"/>
        <v/>
      </c>
      <c r="S1159" s="76"/>
    </row>
    <row r="1160" spans="1:19" x14ac:dyDescent="0.25">
      <c r="A1160" s="75"/>
      <c r="B1160" s="76"/>
      <c r="C1160" s="77"/>
      <c r="D1160" s="77"/>
      <c r="E1160" s="78"/>
      <c r="F1160" s="79"/>
      <c r="G1160" s="80"/>
      <c r="H1160" s="81" t="str">
        <f t="shared" si="90"/>
        <v/>
      </c>
      <c r="I1160" s="82"/>
      <c r="J1160" s="81" t="str">
        <f t="shared" si="91"/>
        <v/>
      </c>
      <c r="K1160" s="78"/>
      <c r="L1160" s="83"/>
      <c r="M1160" s="161" t="str">
        <f t="shared" si="92"/>
        <v/>
      </c>
      <c r="N1160" s="83"/>
      <c r="O1160" s="81" t="str">
        <f t="shared" si="93"/>
        <v/>
      </c>
      <c r="P1160" s="76"/>
      <c r="Q1160" s="89"/>
      <c r="R1160" s="84" t="str">
        <f t="shared" si="94"/>
        <v/>
      </c>
      <c r="S1160" s="76"/>
    </row>
    <row r="1161" spans="1:19" x14ac:dyDescent="0.25">
      <c r="A1161" s="75"/>
      <c r="B1161" s="76"/>
      <c r="C1161" s="77"/>
      <c r="D1161" s="77"/>
      <c r="E1161" s="78"/>
      <c r="F1161" s="79"/>
      <c r="G1161" s="80"/>
      <c r="H1161" s="81" t="str">
        <f t="shared" si="90"/>
        <v/>
      </c>
      <c r="I1161" s="82"/>
      <c r="J1161" s="81" t="str">
        <f t="shared" si="91"/>
        <v/>
      </c>
      <c r="K1161" s="78"/>
      <c r="L1161" s="83"/>
      <c r="M1161" s="161" t="str">
        <f t="shared" si="92"/>
        <v/>
      </c>
      <c r="N1161" s="83"/>
      <c r="O1161" s="81" t="str">
        <f t="shared" si="93"/>
        <v/>
      </c>
      <c r="P1161" s="76"/>
      <c r="Q1161" s="89"/>
      <c r="R1161" s="84" t="str">
        <f t="shared" si="94"/>
        <v/>
      </c>
      <c r="S1161" s="76"/>
    </row>
    <row r="1162" spans="1:19" x14ac:dyDescent="0.25">
      <c r="A1162" s="75"/>
      <c r="B1162" s="76"/>
      <c r="C1162" s="77"/>
      <c r="D1162" s="77"/>
      <c r="E1162" s="78"/>
      <c r="F1162" s="79"/>
      <c r="G1162" s="80"/>
      <c r="H1162" s="81" t="str">
        <f t="shared" si="90"/>
        <v/>
      </c>
      <c r="I1162" s="82"/>
      <c r="J1162" s="81" t="str">
        <f t="shared" si="91"/>
        <v/>
      </c>
      <c r="K1162" s="78"/>
      <c r="L1162" s="83"/>
      <c r="M1162" s="161" t="str">
        <f t="shared" si="92"/>
        <v/>
      </c>
      <c r="N1162" s="83"/>
      <c r="O1162" s="81" t="str">
        <f t="shared" si="93"/>
        <v/>
      </c>
      <c r="P1162" s="76"/>
      <c r="Q1162" s="89"/>
      <c r="R1162" s="84" t="str">
        <f t="shared" si="94"/>
        <v/>
      </c>
      <c r="S1162" s="76"/>
    </row>
    <row r="1163" spans="1:19" x14ac:dyDescent="0.25">
      <c r="A1163" s="75"/>
      <c r="B1163" s="76"/>
      <c r="C1163" s="77"/>
      <c r="D1163" s="77"/>
      <c r="E1163" s="78"/>
      <c r="F1163" s="79"/>
      <c r="G1163" s="80"/>
      <c r="H1163" s="81" t="str">
        <f t="shared" si="90"/>
        <v/>
      </c>
      <c r="I1163" s="82"/>
      <c r="J1163" s="81" t="str">
        <f t="shared" si="91"/>
        <v/>
      </c>
      <c r="K1163" s="78"/>
      <c r="L1163" s="83"/>
      <c r="M1163" s="161" t="str">
        <f t="shared" si="92"/>
        <v/>
      </c>
      <c r="N1163" s="83"/>
      <c r="O1163" s="81" t="str">
        <f t="shared" si="93"/>
        <v/>
      </c>
      <c r="P1163" s="76"/>
      <c r="Q1163" s="89"/>
      <c r="R1163" s="84" t="str">
        <f t="shared" si="94"/>
        <v/>
      </c>
      <c r="S1163" s="76"/>
    </row>
    <row r="1164" spans="1:19" x14ac:dyDescent="0.25">
      <c r="A1164" s="75"/>
      <c r="B1164" s="76"/>
      <c r="C1164" s="77"/>
      <c r="D1164" s="77"/>
      <c r="E1164" s="78"/>
      <c r="F1164" s="79"/>
      <c r="G1164" s="80"/>
      <c r="H1164" s="81" t="str">
        <f t="shared" si="90"/>
        <v/>
      </c>
      <c r="I1164" s="82"/>
      <c r="J1164" s="81" t="str">
        <f t="shared" si="91"/>
        <v/>
      </c>
      <c r="K1164" s="78"/>
      <c r="L1164" s="83"/>
      <c r="M1164" s="161" t="str">
        <f t="shared" si="92"/>
        <v/>
      </c>
      <c r="N1164" s="83"/>
      <c r="O1164" s="81" t="str">
        <f t="shared" si="93"/>
        <v/>
      </c>
      <c r="P1164" s="76"/>
      <c r="Q1164" s="89"/>
      <c r="R1164" s="84" t="str">
        <f t="shared" si="94"/>
        <v/>
      </c>
      <c r="S1164" s="76"/>
    </row>
    <row r="1165" spans="1:19" x14ac:dyDescent="0.25">
      <c r="A1165" s="75"/>
      <c r="B1165" s="76"/>
      <c r="C1165" s="77"/>
      <c r="D1165" s="77"/>
      <c r="E1165" s="78"/>
      <c r="F1165" s="79"/>
      <c r="G1165" s="80"/>
      <c r="H1165" s="81" t="str">
        <f t="shared" si="90"/>
        <v/>
      </c>
      <c r="I1165" s="82"/>
      <c r="J1165" s="81" t="str">
        <f t="shared" si="91"/>
        <v/>
      </c>
      <c r="K1165" s="78"/>
      <c r="L1165" s="83"/>
      <c r="M1165" s="161" t="str">
        <f t="shared" si="92"/>
        <v/>
      </c>
      <c r="N1165" s="83"/>
      <c r="O1165" s="81" t="str">
        <f t="shared" si="93"/>
        <v/>
      </c>
      <c r="P1165" s="76"/>
      <c r="Q1165" s="89"/>
      <c r="R1165" s="84" t="str">
        <f t="shared" si="94"/>
        <v/>
      </c>
      <c r="S1165" s="76"/>
    </row>
    <row r="1166" spans="1:19" x14ac:dyDescent="0.25">
      <c r="A1166" s="75"/>
      <c r="B1166" s="76"/>
      <c r="C1166" s="77"/>
      <c r="D1166" s="77"/>
      <c r="E1166" s="78"/>
      <c r="F1166" s="79"/>
      <c r="G1166" s="80"/>
      <c r="H1166" s="81" t="str">
        <f t="shared" si="90"/>
        <v/>
      </c>
      <c r="I1166" s="82"/>
      <c r="J1166" s="81" t="str">
        <f t="shared" si="91"/>
        <v/>
      </c>
      <c r="K1166" s="78"/>
      <c r="L1166" s="83"/>
      <c r="M1166" s="161" t="str">
        <f t="shared" si="92"/>
        <v/>
      </c>
      <c r="N1166" s="83"/>
      <c r="O1166" s="81" t="str">
        <f t="shared" si="93"/>
        <v/>
      </c>
      <c r="P1166" s="76"/>
      <c r="Q1166" s="89"/>
      <c r="R1166" s="84" t="str">
        <f t="shared" si="94"/>
        <v/>
      </c>
      <c r="S1166" s="76"/>
    </row>
    <row r="1167" spans="1:19" x14ac:dyDescent="0.25">
      <c r="A1167" s="75"/>
      <c r="B1167" s="76"/>
      <c r="C1167" s="77"/>
      <c r="D1167" s="77"/>
      <c r="E1167" s="78"/>
      <c r="F1167" s="79"/>
      <c r="G1167" s="80"/>
      <c r="H1167" s="81" t="str">
        <f t="shared" si="90"/>
        <v/>
      </c>
      <c r="I1167" s="82"/>
      <c r="J1167" s="81" t="str">
        <f t="shared" si="91"/>
        <v/>
      </c>
      <c r="K1167" s="78"/>
      <c r="L1167" s="83"/>
      <c r="M1167" s="161" t="str">
        <f t="shared" si="92"/>
        <v/>
      </c>
      <c r="N1167" s="83"/>
      <c r="O1167" s="81" t="str">
        <f t="shared" si="93"/>
        <v/>
      </c>
      <c r="P1167" s="76"/>
      <c r="Q1167" s="89"/>
      <c r="R1167" s="84" t="str">
        <f t="shared" si="94"/>
        <v/>
      </c>
      <c r="S1167" s="76"/>
    </row>
    <row r="1168" spans="1:19" x14ac:dyDescent="0.25">
      <c r="A1168" s="75"/>
      <c r="B1168" s="76"/>
      <c r="C1168" s="77"/>
      <c r="D1168" s="77"/>
      <c r="E1168" s="78"/>
      <c r="F1168" s="79"/>
      <c r="G1168" s="80"/>
      <c r="H1168" s="81" t="str">
        <f t="shared" si="90"/>
        <v/>
      </c>
      <c r="I1168" s="82"/>
      <c r="J1168" s="81" t="str">
        <f t="shared" si="91"/>
        <v/>
      </c>
      <c r="K1168" s="78"/>
      <c r="L1168" s="83"/>
      <c r="M1168" s="161" t="str">
        <f t="shared" si="92"/>
        <v/>
      </c>
      <c r="N1168" s="83"/>
      <c r="O1168" s="81" t="str">
        <f t="shared" si="93"/>
        <v/>
      </c>
      <c r="P1168" s="76"/>
      <c r="Q1168" s="89"/>
      <c r="R1168" s="84" t="str">
        <f t="shared" si="94"/>
        <v/>
      </c>
      <c r="S1168" s="76"/>
    </row>
    <row r="1169" spans="1:19" x14ac:dyDescent="0.25">
      <c r="A1169" s="75"/>
      <c r="B1169" s="76"/>
      <c r="C1169" s="77"/>
      <c r="D1169" s="77"/>
      <c r="E1169" s="78"/>
      <c r="F1169" s="79"/>
      <c r="G1169" s="80"/>
      <c r="H1169" s="81" t="str">
        <f t="shared" si="90"/>
        <v/>
      </c>
      <c r="I1169" s="82"/>
      <c r="J1169" s="81" t="str">
        <f t="shared" si="91"/>
        <v/>
      </c>
      <c r="K1169" s="78"/>
      <c r="L1169" s="83"/>
      <c r="M1169" s="161" t="str">
        <f t="shared" si="92"/>
        <v/>
      </c>
      <c r="N1169" s="83"/>
      <c r="O1169" s="81" t="str">
        <f t="shared" si="93"/>
        <v/>
      </c>
      <c r="P1169" s="76"/>
      <c r="Q1169" s="89"/>
      <c r="R1169" s="84" t="str">
        <f t="shared" si="94"/>
        <v/>
      </c>
      <c r="S1169" s="76"/>
    </row>
    <row r="1170" spans="1:19" x14ac:dyDescent="0.25">
      <c r="A1170" s="75"/>
      <c r="B1170" s="76"/>
      <c r="C1170" s="77"/>
      <c r="D1170" s="77"/>
      <c r="E1170" s="78"/>
      <c r="F1170" s="79"/>
      <c r="G1170" s="80"/>
      <c r="H1170" s="81" t="str">
        <f t="shared" si="90"/>
        <v/>
      </c>
      <c r="I1170" s="82"/>
      <c r="J1170" s="81" t="str">
        <f t="shared" si="91"/>
        <v/>
      </c>
      <c r="K1170" s="78"/>
      <c r="L1170" s="83"/>
      <c r="M1170" s="161" t="str">
        <f t="shared" si="92"/>
        <v/>
      </c>
      <c r="N1170" s="83"/>
      <c r="O1170" s="81" t="str">
        <f t="shared" si="93"/>
        <v/>
      </c>
      <c r="P1170" s="76"/>
      <c r="Q1170" s="89"/>
      <c r="R1170" s="84" t="str">
        <f t="shared" si="94"/>
        <v/>
      </c>
      <c r="S1170" s="76"/>
    </row>
    <row r="1171" spans="1:19" x14ac:dyDescent="0.25">
      <c r="A1171" s="75"/>
      <c r="B1171" s="76"/>
      <c r="C1171" s="77"/>
      <c r="D1171" s="77"/>
      <c r="E1171" s="78"/>
      <c r="F1171" s="79"/>
      <c r="G1171" s="80"/>
      <c r="H1171" s="81" t="str">
        <f t="shared" si="90"/>
        <v/>
      </c>
      <c r="I1171" s="82"/>
      <c r="J1171" s="81" t="str">
        <f t="shared" si="91"/>
        <v/>
      </c>
      <c r="K1171" s="78"/>
      <c r="L1171" s="83"/>
      <c r="M1171" s="161" t="str">
        <f t="shared" si="92"/>
        <v/>
      </c>
      <c r="N1171" s="83"/>
      <c r="O1171" s="81" t="str">
        <f t="shared" si="93"/>
        <v/>
      </c>
      <c r="P1171" s="76"/>
      <c r="Q1171" s="89"/>
      <c r="R1171" s="84" t="str">
        <f t="shared" si="94"/>
        <v/>
      </c>
      <c r="S1171" s="76"/>
    </row>
    <row r="1172" spans="1:19" x14ac:dyDescent="0.25">
      <c r="A1172" s="75"/>
      <c r="B1172" s="76"/>
      <c r="C1172" s="77"/>
      <c r="D1172" s="77"/>
      <c r="E1172" s="78"/>
      <c r="F1172" s="79"/>
      <c r="G1172" s="80"/>
      <c r="H1172" s="81" t="str">
        <f t="shared" si="90"/>
        <v/>
      </c>
      <c r="I1172" s="82"/>
      <c r="J1172" s="81" t="str">
        <f t="shared" si="91"/>
        <v/>
      </c>
      <c r="K1172" s="78"/>
      <c r="L1172" s="83"/>
      <c r="M1172" s="161" t="str">
        <f t="shared" si="92"/>
        <v/>
      </c>
      <c r="N1172" s="83"/>
      <c r="O1172" s="81" t="str">
        <f t="shared" si="93"/>
        <v/>
      </c>
      <c r="P1172" s="76"/>
      <c r="Q1172" s="89"/>
      <c r="R1172" s="84" t="str">
        <f t="shared" si="94"/>
        <v/>
      </c>
      <c r="S1172" s="76"/>
    </row>
    <row r="1173" spans="1:19" x14ac:dyDescent="0.25">
      <c r="A1173" s="75"/>
      <c r="B1173" s="76"/>
      <c r="C1173" s="77"/>
      <c r="D1173" s="77"/>
      <c r="E1173" s="78"/>
      <c r="F1173" s="79"/>
      <c r="G1173" s="80"/>
      <c r="H1173" s="81" t="str">
        <f t="shared" si="90"/>
        <v/>
      </c>
      <c r="I1173" s="82"/>
      <c r="J1173" s="81" t="str">
        <f t="shared" si="91"/>
        <v/>
      </c>
      <c r="K1173" s="78"/>
      <c r="L1173" s="83"/>
      <c r="M1173" s="161" t="str">
        <f t="shared" si="92"/>
        <v/>
      </c>
      <c r="N1173" s="83"/>
      <c r="O1173" s="81" t="str">
        <f t="shared" si="93"/>
        <v/>
      </c>
      <c r="P1173" s="76"/>
      <c r="Q1173" s="89"/>
      <c r="R1173" s="84" t="str">
        <f t="shared" si="94"/>
        <v/>
      </c>
      <c r="S1173" s="76"/>
    </row>
    <row r="1174" spans="1:19" x14ac:dyDescent="0.25">
      <c r="A1174" s="75"/>
      <c r="B1174" s="76"/>
      <c r="C1174" s="77"/>
      <c r="D1174" s="77"/>
      <c r="E1174" s="78"/>
      <c r="F1174" s="79"/>
      <c r="G1174" s="80"/>
      <c r="H1174" s="81" t="str">
        <f t="shared" si="90"/>
        <v/>
      </c>
      <c r="I1174" s="82"/>
      <c r="J1174" s="81" t="str">
        <f t="shared" si="91"/>
        <v/>
      </c>
      <c r="K1174" s="78"/>
      <c r="L1174" s="83"/>
      <c r="M1174" s="161" t="str">
        <f t="shared" si="92"/>
        <v/>
      </c>
      <c r="N1174" s="83"/>
      <c r="O1174" s="81" t="str">
        <f t="shared" si="93"/>
        <v/>
      </c>
      <c r="P1174" s="76"/>
      <c r="Q1174" s="89"/>
      <c r="R1174" s="84" t="str">
        <f t="shared" si="94"/>
        <v/>
      </c>
      <c r="S1174" s="76"/>
    </row>
    <row r="1175" spans="1:19" x14ac:dyDescent="0.25">
      <c r="A1175" s="75"/>
      <c r="B1175" s="76"/>
      <c r="C1175" s="77"/>
      <c r="D1175" s="77"/>
      <c r="E1175" s="78"/>
      <c r="F1175" s="79"/>
      <c r="G1175" s="80"/>
      <c r="H1175" s="81" t="str">
        <f t="shared" si="90"/>
        <v/>
      </c>
      <c r="I1175" s="82"/>
      <c r="J1175" s="81" t="str">
        <f t="shared" si="91"/>
        <v/>
      </c>
      <c r="K1175" s="78"/>
      <c r="L1175" s="83"/>
      <c r="M1175" s="161" t="str">
        <f t="shared" si="92"/>
        <v/>
      </c>
      <c r="N1175" s="83"/>
      <c r="O1175" s="81" t="str">
        <f t="shared" si="93"/>
        <v/>
      </c>
      <c r="P1175" s="76"/>
      <c r="Q1175" s="89"/>
      <c r="R1175" s="84" t="str">
        <f t="shared" si="94"/>
        <v/>
      </c>
      <c r="S1175" s="76"/>
    </row>
    <row r="1176" spans="1:19" x14ac:dyDescent="0.25">
      <c r="A1176" s="75"/>
      <c r="B1176" s="76"/>
      <c r="C1176" s="77"/>
      <c r="D1176" s="77"/>
      <c r="E1176" s="78"/>
      <c r="F1176" s="79"/>
      <c r="G1176" s="80"/>
      <c r="H1176" s="81" t="str">
        <f t="shared" si="90"/>
        <v/>
      </c>
      <c r="I1176" s="82"/>
      <c r="J1176" s="81" t="str">
        <f t="shared" si="91"/>
        <v/>
      </c>
      <c r="K1176" s="78"/>
      <c r="L1176" s="83"/>
      <c r="M1176" s="161" t="str">
        <f t="shared" si="92"/>
        <v/>
      </c>
      <c r="N1176" s="83"/>
      <c r="O1176" s="81" t="str">
        <f t="shared" si="93"/>
        <v/>
      </c>
      <c r="P1176" s="76"/>
      <c r="Q1176" s="89"/>
      <c r="R1176" s="84" t="str">
        <f t="shared" si="94"/>
        <v/>
      </c>
      <c r="S1176" s="76"/>
    </row>
    <row r="1177" spans="1:19" x14ac:dyDescent="0.25">
      <c r="A1177" s="75"/>
      <c r="B1177" s="76"/>
      <c r="C1177" s="77"/>
      <c r="D1177" s="77"/>
      <c r="E1177" s="78"/>
      <c r="F1177" s="79"/>
      <c r="G1177" s="80"/>
      <c r="H1177" s="81" t="str">
        <f t="shared" si="90"/>
        <v/>
      </c>
      <c r="I1177" s="82"/>
      <c r="J1177" s="81" t="str">
        <f t="shared" si="91"/>
        <v/>
      </c>
      <c r="K1177" s="78"/>
      <c r="L1177" s="83"/>
      <c r="M1177" s="161" t="str">
        <f t="shared" si="92"/>
        <v/>
      </c>
      <c r="N1177" s="83"/>
      <c r="O1177" s="81" t="str">
        <f t="shared" si="93"/>
        <v/>
      </c>
      <c r="P1177" s="76"/>
      <c r="Q1177" s="89"/>
      <c r="R1177" s="84" t="str">
        <f t="shared" si="94"/>
        <v/>
      </c>
      <c r="S1177" s="76"/>
    </row>
    <row r="1178" spans="1:19" x14ac:dyDescent="0.25">
      <c r="A1178" s="75"/>
      <c r="B1178" s="76"/>
      <c r="C1178" s="77"/>
      <c r="D1178" s="77"/>
      <c r="E1178" s="78"/>
      <c r="F1178" s="79"/>
      <c r="G1178" s="80"/>
      <c r="H1178" s="81" t="str">
        <f t="shared" si="90"/>
        <v/>
      </c>
      <c r="I1178" s="82"/>
      <c r="J1178" s="81" t="str">
        <f t="shared" si="91"/>
        <v/>
      </c>
      <c r="K1178" s="78"/>
      <c r="L1178" s="83"/>
      <c r="M1178" s="161" t="str">
        <f t="shared" si="92"/>
        <v/>
      </c>
      <c r="N1178" s="83"/>
      <c r="O1178" s="81" t="str">
        <f t="shared" si="93"/>
        <v/>
      </c>
      <c r="P1178" s="76"/>
      <c r="Q1178" s="89"/>
      <c r="R1178" s="84" t="str">
        <f t="shared" si="94"/>
        <v/>
      </c>
      <c r="S1178" s="76"/>
    </row>
    <row r="1179" spans="1:19" x14ac:dyDescent="0.25">
      <c r="A1179" s="75"/>
      <c r="B1179" s="76"/>
      <c r="C1179" s="77"/>
      <c r="D1179" s="77"/>
      <c r="E1179" s="78"/>
      <c r="F1179" s="79"/>
      <c r="G1179" s="80"/>
      <c r="H1179" s="81" t="str">
        <f t="shared" si="90"/>
        <v/>
      </c>
      <c r="I1179" s="82"/>
      <c r="J1179" s="81" t="str">
        <f t="shared" si="91"/>
        <v/>
      </c>
      <c r="K1179" s="78"/>
      <c r="L1179" s="83"/>
      <c r="M1179" s="161" t="str">
        <f t="shared" si="92"/>
        <v/>
      </c>
      <c r="N1179" s="83"/>
      <c r="O1179" s="81" t="str">
        <f t="shared" si="93"/>
        <v/>
      </c>
      <c r="P1179" s="76"/>
      <c r="Q1179" s="89"/>
      <c r="R1179" s="84" t="str">
        <f t="shared" si="94"/>
        <v/>
      </c>
      <c r="S1179" s="76"/>
    </row>
    <row r="1180" spans="1:19" x14ac:dyDescent="0.25">
      <c r="A1180" s="75"/>
      <c r="B1180" s="76"/>
      <c r="C1180" s="77"/>
      <c r="D1180" s="77"/>
      <c r="E1180" s="78"/>
      <c r="F1180" s="79"/>
      <c r="G1180" s="80"/>
      <c r="H1180" s="81" t="str">
        <f t="shared" si="90"/>
        <v/>
      </c>
      <c r="I1180" s="82"/>
      <c r="J1180" s="81" t="str">
        <f t="shared" si="91"/>
        <v/>
      </c>
      <c r="K1180" s="78"/>
      <c r="L1180" s="83"/>
      <c r="M1180" s="161" t="str">
        <f t="shared" si="92"/>
        <v/>
      </c>
      <c r="N1180" s="83"/>
      <c r="O1180" s="81" t="str">
        <f t="shared" si="93"/>
        <v/>
      </c>
      <c r="P1180" s="76"/>
      <c r="Q1180" s="89"/>
      <c r="R1180" s="84" t="str">
        <f t="shared" si="94"/>
        <v/>
      </c>
      <c r="S1180" s="76"/>
    </row>
    <row r="1181" spans="1:19" x14ac:dyDescent="0.25">
      <c r="A1181" s="75"/>
      <c r="B1181" s="76"/>
      <c r="C1181" s="77"/>
      <c r="D1181" s="77"/>
      <c r="E1181" s="78"/>
      <c r="F1181" s="79"/>
      <c r="G1181" s="80"/>
      <c r="H1181" s="81" t="str">
        <f t="shared" si="90"/>
        <v/>
      </c>
      <c r="I1181" s="82"/>
      <c r="J1181" s="81" t="str">
        <f t="shared" si="91"/>
        <v/>
      </c>
      <c r="K1181" s="78"/>
      <c r="L1181" s="83"/>
      <c r="M1181" s="161" t="str">
        <f t="shared" si="92"/>
        <v/>
      </c>
      <c r="N1181" s="83"/>
      <c r="O1181" s="81" t="str">
        <f t="shared" si="93"/>
        <v/>
      </c>
      <c r="P1181" s="76"/>
      <c r="Q1181" s="89"/>
      <c r="R1181" s="84" t="str">
        <f t="shared" si="94"/>
        <v/>
      </c>
      <c r="S1181" s="76"/>
    </row>
    <row r="1182" spans="1:19" x14ac:dyDescent="0.25">
      <c r="A1182" s="75"/>
      <c r="B1182" s="76"/>
      <c r="C1182" s="77"/>
      <c r="D1182" s="77"/>
      <c r="E1182" s="78"/>
      <c r="F1182" s="79"/>
      <c r="G1182" s="80"/>
      <c r="H1182" s="81" t="str">
        <f t="shared" si="90"/>
        <v/>
      </c>
      <c r="I1182" s="82"/>
      <c r="J1182" s="81" t="str">
        <f t="shared" si="91"/>
        <v/>
      </c>
      <c r="K1182" s="78"/>
      <c r="L1182" s="83"/>
      <c r="M1182" s="161" t="str">
        <f t="shared" si="92"/>
        <v/>
      </c>
      <c r="N1182" s="83"/>
      <c r="O1182" s="81" t="str">
        <f t="shared" si="93"/>
        <v/>
      </c>
      <c r="P1182" s="76"/>
      <c r="Q1182" s="89"/>
      <c r="R1182" s="84" t="str">
        <f t="shared" si="94"/>
        <v/>
      </c>
      <c r="S1182" s="76"/>
    </row>
    <row r="1183" spans="1:19" x14ac:dyDescent="0.25">
      <c r="A1183" s="75"/>
      <c r="B1183" s="76"/>
      <c r="C1183" s="77"/>
      <c r="D1183" s="77"/>
      <c r="E1183" s="78"/>
      <c r="F1183" s="79"/>
      <c r="G1183" s="80"/>
      <c r="H1183" s="81" t="str">
        <f t="shared" si="90"/>
        <v/>
      </c>
      <c r="I1183" s="82"/>
      <c r="J1183" s="81" t="str">
        <f t="shared" si="91"/>
        <v/>
      </c>
      <c r="K1183" s="78"/>
      <c r="L1183" s="83"/>
      <c r="M1183" s="161" t="str">
        <f t="shared" si="92"/>
        <v/>
      </c>
      <c r="N1183" s="83"/>
      <c r="O1183" s="81" t="str">
        <f t="shared" si="93"/>
        <v/>
      </c>
      <c r="P1183" s="76"/>
      <c r="Q1183" s="89"/>
      <c r="R1183" s="84" t="str">
        <f t="shared" si="94"/>
        <v/>
      </c>
      <c r="S1183" s="76"/>
    </row>
    <row r="1184" spans="1:19" x14ac:dyDescent="0.25">
      <c r="A1184" s="75"/>
      <c r="B1184" s="76"/>
      <c r="C1184" s="77"/>
      <c r="D1184" s="77"/>
      <c r="E1184" s="78"/>
      <c r="F1184" s="79"/>
      <c r="G1184" s="80"/>
      <c r="H1184" s="81" t="str">
        <f t="shared" si="90"/>
        <v/>
      </c>
      <c r="I1184" s="82"/>
      <c r="J1184" s="81" t="str">
        <f t="shared" si="91"/>
        <v/>
      </c>
      <c r="K1184" s="78"/>
      <c r="L1184" s="83"/>
      <c r="M1184" s="161" t="str">
        <f t="shared" si="92"/>
        <v/>
      </c>
      <c r="N1184" s="83"/>
      <c r="O1184" s="81" t="str">
        <f t="shared" si="93"/>
        <v/>
      </c>
      <c r="P1184" s="76"/>
      <c r="Q1184" s="89"/>
      <c r="R1184" s="84" t="str">
        <f t="shared" si="94"/>
        <v/>
      </c>
      <c r="S1184" s="76"/>
    </row>
    <row r="1185" spans="1:19" x14ac:dyDescent="0.25">
      <c r="A1185" s="75"/>
      <c r="B1185" s="76"/>
      <c r="C1185" s="77"/>
      <c r="D1185" s="77"/>
      <c r="E1185" s="78"/>
      <c r="F1185" s="79"/>
      <c r="G1185" s="80"/>
      <c r="H1185" s="81" t="str">
        <f t="shared" si="90"/>
        <v/>
      </c>
      <c r="I1185" s="82"/>
      <c r="J1185" s="81" t="str">
        <f t="shared" si="91"/>
        <v/>
      </c>
      <c r="K1185" s="78"/>
      <c r="L1185" s="83"/>
      <c r="M1185" s="161" t="str">
        <f t="shared" si="92"/>
        <v/>
      </c>
      <c r="N1185" s="83"/>
      <c r="O1185" s="81" t="str">
        <f t="shared" si="93"/>
        <v/>
      </c>
      <c r="P1185" s="76"/>
      <c r="Q1185" s="89"/>
      <c r="R1185" s="84" t="str">
        <f t="shared" si="94"/>
        <v/>
      </c>
      <c r="S1185" s="76"/>
    </row>
    <row r="1186" spans="1:19" x14ac:dyDescent="0.25">
      <c r="A1186" s="75"/>
      <c r="B1186" s="76"/>
      <c r="C1186" s="77"/>
      <c r="D1186" s="77"/>
      <c r="E1186" s="78"/>
      <c r="F1186" s="79"/>
      <c r="G1186" s="80"/>
      <c r="H1186" s="81" t="str">
        <f t="shared" si="90"/>
        <v/>
      </c>
      <c r="I1186" s="82"/>
      <c r="J1186" s="81" t="str">
        <f t="shared" si="91"/>
        <v/>
      </c>
      <c r="K1186" s="78"/>
      <c r="L1186" s="83"/>
      <c r="M1186" s="161" t="str">
        <f t="shared" si="92"/>
        <v/>
      </c>
      <c r="N1186" s="83"/>
      <c r="O1186" s="81" t="str">
        <f t="shared" si="93"/>
        <v/>
      </c>
      <c r="P1186" s="76"/>
      <c r="Q1186" s="89"/>
      <c r="R1186" s="84" t="str">
        <f t="shared" si="94"/>
        <v/>
      </c>
      <c r="S1186" s="76"/>
    </row>
    <row r="1187" spans="1:19" x14ac:dyDescent="0.25">
      <c r="A1187" s="75"/>
      <c r="B1187" s="76"/>
      <c r="C1187" s="77"/>
      <c r="D1187" s="77"/>
      <c r="E1187" s="78"/>
      <c r="F1187" s="79"/>
      <c r="G1187" s="80"/>
      <c r="H1187" s="81" t="str">
        <f t="shared" si="90"/>
        <v/>
      </c>
      <c r="I1187" s="82"/>
      <c r="J1187" s="81" t="str">
        <f t="shared" si="91"/>
        <v/>
      </c>
      <c r="K1187" s="78"/>
      <c r="L1187" s="83"/>
      <c r="M1187" s="161" t="str">
        <f t="shared" si="92"/>
        <v/>
      </c>
      <c r="N1187" s="83"/>
      <c r="O1187" s="81" t="str">
        <f t="shared" si="93"/>
        <v/>
      </c>
      <c r="P1187" s="76"/>
      <c r="Q1187" s="89"/>
      <c r="R1187" s="84" t="str">
        <f t="shared" si="94"/>
        <v/>
      </c>
      <c r="S1187" s="76"/>
    </row>
    <row r="1188" spans="1:19" x14ac:dyDescent="0.25">
      <c r="A1188" s="75"/>
      <c r="B1188" s="76"/>
      <c r="C1188" s="77"/>
      <c r="D1188" s="77"/>
      <c r="E1188" s="78"/>
      <c r="F1188" s="79"/>
      <c r="G1188" s="80"/>
      <c r="H1188" s="81" t="str">
        <f t="shared" si="90"/>
        <v/>
      </c>
      <c r="I1188" s="82"/>
      <c r="J1188" s="81" t="str">
        <f t="shared" si="91"/>
        <v/>
      </c>
      <c r="K1188" s="78"/>
      <c r="L1188" s="83"/>
      <c r="M1188" s="161" t="str">
        <f t="shared" si="92"/>
        <v/>
      </c>
      <c r="N1188" s="83"/>
      <c r="O1188" s="81" t="str">
        <f t="shared" si="93"/>
        <v/>
      </c>
      <c r="P1188" s="76"/>
      <c r="Q1188" s="89"/>
      <c r="R1188" s="84" t="str">
        <f t="shared" si="94"/>
        <v/>
      </c>
      <c r="S1188" s="76"/>
    </row>
    <row r="1189" spans="1:19" x14ac:dyDescent="0.25">
      <c r="A1189" s="75"/>
      <c r="B1189" s="76"/>
      <c r="C1189" s="77"/>
      <c r="D1189" s="77"/>
      <c r="E1189" s="78"/>
      <c r="F1189" s="79"/>
      <c r="G1189" s="80"/>
      <c r="H1189" s="81" t="str">
        <f t="shared" si="90"/>
        <v/>
      </c>
      <c r="I1189" s="82"/>
      <c r="J1189" s="81" t="str">
        <f t="shared" si="91"/>
        <v/>
      </c>
      <c r="K1189" s="78"/>
      <c r="L1189" s="83"/>
      <c r="M1189" s="161" t="str">
        <f t="shared" si="92"/>
        <v/>
      </c>
      <c r="N1189" s="83"/>
      <c r="O1189" s="81" t="str">
        <f t="shared" si="93"/>
        <v/>
      </c>
      <c r="P1189" s="76"/>
      <c r="Q1189" s="89"/>
      <c r="R1189" s="84" t="str">
        <f t="shared" si="94"/>
        <v/>
      </c>
      <c r="S1189" s="76"/>
    </row>
    <row r="1190" spans="1:19" x14ac:dyDescent="0.25">
      <c r="A1190" s="75"/>
      <c r="B1190" s="76"/>
      <c r="C1190" s="77"/>
      <c r="D1190" s="77"/>
      <c r="E1190" s="78"/>
      <c r="F1190" s="79"/>
      <c r="G1190" s="80"/>
      <c r="H1190" s="81" t="str">
        <f t="shared" si="90"/>
        <v/>
      </c>
      <c r="I1190" s="82"/>
      <c r="J1190" s="81" t="str">
        <f t="shared" si="91"/>
        <v/>
      </c>
      <c r="K1190" s="78"/>
      <c r="L1190" s="83"/>
      <c r="M1190" s="161" t="str">
        <f t="shared" si="92"/>
        <v/>
      </c>
      <c r="N1190" s="83"/>
      <c r="O1190" s="81" t="str">
        <f t="shared" si="93"/>
        <v/>
      </c>
      <c r="P1190" s="76"/>
      <c r="Q1190" s="89"/>
      <c r="R1190" s="84" t="str">
        <f t="shared" si="94"/>
        <v/>
      </c>
      <c r="S1190" s="76"/>
    </row>
    <row r="1191" spans="1:19" x14ac:dyDescent="0.25">
      <c r="A1191" s="75"/>
      <c r="B1191" s="76"/>
      <c r="C1191" s="77"/>
      <c r="D1191" s="77"/>
      <c r="E1191" s="78"/>
      <c r="F1191" s="79"/>
      <c r="G1191" s="80"/>
      <c r="H1191" s="81" t="str">
        <f t="shared" si="90"/>
        <v/>
      </c>
      <c r="I1191" s="82"/>
      <c r="J1191" s="81" t="str">
        <f t="shared" si="91"/>
        <v/>
      </c>
      <c r="K1191" s="78"/>
      <c r="L1191" s="83"/>
      <c r="M1191" s="161" t="str">
        <f t="shared" si="92"/>
        <v/>
      </c>
      <c r="N1191" s="83"/>
      <c r="O1191" s="81" t="str">
        <f t="shared" si="93"/>
        <v/>
      </c>
      <c r="P1191" s="76"/>
      <c r="Q1191" s="89"/>
      <c r="R1191" s="84" t="str">
        <f t="shared" si="94"/>
        <v/>
      </c>
      <c r="S1191" s="76"/>
    </row>
    <row r="1192" spans="1:19" x14ac:dyDescent="0.25">
      <c r="A1192" s="75"/>
      <c r="B1192" s="76"/>
      <c r="C1192" s="77"/>
      <c r="D1192" s="77"/>
      <c r="E1192" s="78"/>
      <c r="F1192" s="79"/>
      <c r="G1192" s="80"/>
      <c r="H1192" s="81" t="str">
        <f t="shared" si="90"/>
        <v/>
      </c>
      <c r="I1192" s="82"/>
      <c r="J1192" s="81" t="str">
        <f t="shared" si="91"/>
        <v/>
      </c>
      <c r="K1192" s="78"/>
      <c r="L1192" s="83"/>
      <c r="M1192" s="161" t="str">
        <f t="shared" si="92"/>
        <v/>
      </c>
      <c r="N1192" s="83"/>
      <c r="O1192" s="81" t="str">
        <f t="shared" si="93"/>
        <v/>
      </c>
      <c r="P1192" s="76"/>
      <c r="Q1192" s="89"/>
      <c r="R1192" s="84" t="str">
        <f t="shared" si="94"/>
        <v/>
      </c>
      <c r="S1192" s="76"/>
    </row>
    <row r="1193" spans="1:19" x14ac:dyDescent="0.25">
      <c r="A1193" s="75"/>
      <c r="B1193" s="76"/>
      <c r="C1193" s="77"/>
      <c r="D1193" s="77"/>
      <c r="E1193" s="78"/>
      <c r="F1193" s="79"/>
      <c r="G1193" s="80"/>
      <c r="H1193" s="81" t="str">
        <f t="shared" si="90"/>
        <v/>
      </c>
      <c r="I1193" s="82"/>
      <c r="J1193" s="81" t="str">
        <f t="shared" si="91"/>
        <v/>
      </c>
      <c r="K1193" s="78"/>
      <c r="L1193" s="83"/>
      <c r="M1193" s="161" t="str">
        <f t="shared" si="92"/>
        <v/>
      </c>
      <c r="N1193" s="83"/>
      <c r="O1193" s="81" t="str">
        <f t="shared" si="93"/>
        <v/>
      </c>
      <c r="P1193" s="76"/>
      <c r="Q1193" s="89"/>
      <c r="R1193" s="84" t="str">
        <f t="shared" si="94"/>
        <v/>
      </c>
      <c r="S1193" s="76"/>
    </row>
    <row r="1194" spans="1:19" x14ac:dyDescent="0.25">
      <c r="A1194" s="75"/>
      <c r="B1194" s="76"/>
      <c r="C1194" s="77"/>
      <c r="D1194" s="77"/>
      <c r="E1194" s="78"/>
      <c r="F1194" s="79"/>
      <c r="G1194" s="80"/>
      <c r="H1194" s="81" t="str">
        <f t="shared" si="90"/>
        <v/>
      </c>
      <c r="I1194" s="82"/>
      <c r="J1194" s="81" t="str">
        <f t="shared" si="91"/>
        <v/>
      </c>
      <c r="K1194" s="78"/>
      <c r="L1194" s="83"/>
      <c r="M1194" s="161" t="str">
        <f t="shared" si="92"/>
        <v/>
      </c>
      <c r="N1194" s="83"/>
      <c r="O1194" s="81" t="str">
        <f t="shared" si="93"/>
        <v/>
      </c>
      <c r="P1194" s="76"/>
      <c r="Q1194" s="89"/>
      <c r="R1194" s="84" t="str">
        <f t="shared" si="94"/>
        <v/>
      </c>
      <c r="S1194" s="76"/>
    </row>
    <row r="1195" spans="1:19" x14ac:dyDescent="0.25">
      <c r="A1195" s="75"/>
      <c r="B1195" s="76"/>
      <c r="C1195" s="77"/>
      <c r="D1195" s="77"/>
      <c r="E1195" s="78"/>
      <c r="F1195" s="79"/>
      <c r="G1195" s="80"/>
      <c r="H1195" s="81" t="str">
        <f t="shared" si="90"/>
        <v/>
      </c>
      <c r="I1195" s="82"/>
      <c r="J1195" s="81" t="str">
        <f t="shared" si="91"/>
        <v/>
      </c>
      <c r="K1195" s="78"/>
      <c r="L1195" s="83"/>
      <c r="M1195" s="161" t="str">
        <f t="shared" si="92"/>
        <v/>
      </c>
      <c r="N1195" s="83"/>
      <c r="O1195" s="81" t="str">
        <f t="shared" si="93"/>
        <v/>
      </c>
      <c r="P1195" s="76"/>
      <c r="Q1195" s="89"/>
      <c r="R1195" s="84" t="str">
        <f t="shared" si="94"/>
        <v/>
      </c>
      <c r="S1195" s="76"/>
    </row>
    <row r="1196" spans="1:19" x14ac:dyDescent="0.25">
      <c r="A1196" s="75"/>
      <c r="B1196" s="76"/>
      <c r="C1196" s="77"/>
      <c r="D1196" s="77"/>
      <c r="E1196" s="78"/>
      <c r="F1196" s="79"/>
      <c r="G1196" s="80"/>
      <c r="H1196" s="81" t="str">
        <f t="shared" si="90"/>
        <v/>
      </c>
      <c r="I1196" s="82"/>
      <c r="J1196" s="81" t="str">
        <f t="shared" si="91"/>
        <v/>
      </c>
      <c r="K1196" s="78"/>
      <c r="L1196" s="83"/>
      <c r="M1196" s="161" t="str">
        <f t="shared" si="92"/>
        <v/>
      </c>
      <c r="N1196" s="83"/>
      <c r="O1196" s="81" t="str">
        <f t="shared" si="93"/>
        <v/>
      </c>
      <c r="P1196" s="76"/>
      <c r="Q1196" s="89"/>
      <c r="R1196" s="84" t="str">
        <f t="shared" si="94"/>
        <v/>
      </c>
      <c r="S1196" s="76"/>
    </row>
    <row r="1197" spans="1:19" x14ac:dyDescent="0.25">
      <c r="A1197" s="75"/>
      <c r="B1197" s="76"/>
      <c r="C1197" s="77"/>
      <c r="D1197" s="77"/>
      <c r="E1197" s="78"/>
      <c r="F1197" s="79"/>
      <c r="G1197" s="80"/>
      <c r="H1197" s="81" t="str">
        <f t="shared" si="90"/>
        <v/>
      </c>
      <c r="I1197" s="82"/>
      <c r="J1197" s="81" t="str">
        <f t="shared" si="91"/>
        <v/>
      </c>
      <c r="K1197" s="78"/>
      <c r="L1197" s="83"/>
      <c r="M1197" s="161" t="str">
        <f t="shared" si="92"/>
        <v/>
      </c>
      <c r="N1197" s="83"/>
      <c r="O1197" s="81" t="str">
        <f t="shared" si="93"/>
        <v/>
      </c>
      <c r="P1197" s="76"/>
      <c r="Q1197" s="89"/>
      <c r="R1197" s="84" t="str">
        <f t="shared" si="94"/>
        <v/>
      </c>
      <c r="S1197" s="76"/>
    </row>
    <row r="1198" spans="1:19" x14ac:dyDescent="0.25">
      <c r="A1198" s="75"/>
      <c r="B1198" s="76"/>
      <c r="C1198" s="77"/>
      <c r="D1198" s="77"/>
      <c r="E1198" s="78"/>
      <c r="F1198" s="79"/>
      <c r="G1198" s="80"/>
      <c r="H1198" s="81" t="str">
        <f t="shared" si="90"/>
        <v/>
      </c>
      <c r="I1198" s="82"/>
      <c r="J1198" s="81" t="str">
        <f t="shared" si="91"/>
        <v/>
      </c>
      <c r="K1198" s="78"/>
      <c r="L1198" s="83"/>
      <c r="M1198" s="161" t="str">
        <f t="shared" si="92"/>
        <v/>
      </c>
      <c r="N1198" s="83"/>
      <c r="O1198" s="81" t="str">
        <f t="shared" si="93"/>
        <v/>
      </c>
      <c r="P1198" s="76"/>
      <c r="Q1198" s="89"/>
      <c r="R1198" s="84" t="str">
        <f t="shared" si="94"/>
        <v/>
      </c>
      <c r="S1198" s="76"/>
    </row>
    <row r="1199" spans="1:19" x14ac:dyDescent="0.25">
      <c r="A1199" s="75"/>
      <c r="B1199" s="76"/>
      <c r="C1199" s="77"/>
      <c r="D1199" s="77"/>
      <c r="E1199" s="78"/>
      <c r="F1199" s="79"/>
      <c r="G1199" s="80"/>
      <c r="H1199" s="81" t="str">
        <f t="shared" si="90"/>
        <v/>
      </c>
      <c r="I1199" s="82"/>
      <c r="J1199" s="81" t="str">
        <f t="shared" si="91"/>
        <v/>
      </c>
      <c r="K1199" s="78"/>
      <c r="L1199" s="83"/>
      <c r="M1199" s="161" t="str">
        <f t="shared" si="92"/>
        <v/>
      </c>
      <c r="N1199" s="83"/>
      <c r="O1199" s="81" t="str">
        <f t="shared" si="93"/>
        <v/>
      </c>
      <c r="P1199" s="76"/>
      <c r="Q1199" s="89"/>
      <c r="R1199" s="84" t="str">
        <f t="shared" si="94"/>
        <v/>
      </c>
      <c r="S1199" s="76"/>
    </row>
    <row r="1200" spans="1:19" x14ac:dyDescent="0.25">
      <c r="A1200" s="75"/>
      <c r="B1200" s="76"/>
      <c r="C1200" s="77"/>
      <c r="D1200" s="77"/>
      <c r="E1200" s="78"/>
      <c r="F1200" s="79"/>
      <c r="G1200" s="80"/>
      <c r="H1200" s="81" t="str">
        <f t="shared" si="90"/>
        <v/>
      </c>
      <c r="I1200" s="82"/>
      <c r="J1200" s="81" t="str">
        <f t="shared" si="91"/>
        <v/>
      </c>
      <c r="K1200" s="78"/>
      <c r="L1200" s="83"/>
      <c r="M1200" s="161" t="str">
        <f t="shared" si="92"/>
        <v/>
      </c>
      <c r="N1200" s="83"/>
      <c r="O1200" s="81" t="str">
        <f t="shared" si="93"/>
        <v/>
      </c>
      <c r="P1200" s="76"/>
      <c r="Q1200" s="89"/>
      <c r="R1200" s="84" t="str">
        <f t="shared" si="94"/>
        <v/>
      </c>
      <c r="S1200" s="76"/>
    </row>
    <row r="1201" spans="1:19" x14ac:dyDescent="0.25">
      <c r="A1201" s="75"/>
      <c r="B1201" s="76"/>
      <c r="C1201" s="77"/>
      <c r="D1201" s="77"/>
      <c r="E1201" s="78"/>
      <c r="F1201" s="79"/>
      <c r="G1201" s="80"/>
      <c r="H1201" s="81" t="str">
        <f t="shared" si="90"/>
        <v/>
      </c>
      <c r="I1201" s="82"/>
      <c r="J1201" s="81" t="str">
        <f t="shared" si="91"/>
        <v/>
      </c>
      <c r="K1201" s="78"/>
      <c r="L1201" s="83"/>
      <c r="M1201" s="161" t="str">
        <f t="shared" si="92"/>
        <v/>
      </c>
      <c r="N1201" s="83"/>
      <c r="O1201" s="81" t="str">
        <f t="shared" si="93"/>
        <v/>
      </c>
      <c r="P1201" s="76"/>
      <c r="Q1201" s="89"/>
      <c r="R1201" s="84" t="str">
        <f t="shared" si="94"/>
        <v/>
      </c>
      <c r="S1201" s="76"/>
    </row>
    <row r="1202" spans="1:19" x14ac:dyDescent="0.25">
      <c r="A1202" s="75"/>
      <c r="B1202" s="76"/>
      <c r="C1202" s="77"/>
      <c r="D1202" s="77"/>
      <c r="E1202" s="78"/>
      <c r="F1202" s="79"/>
      <c r="G1202" s="80"/>
      <c r="H1202" s="81" t="str">
        <f t="shared" si="90"/>
        <v/>
      </c>
      <c r="I1202" s="82"/>
      <c r="J1202" s="81" t="str">
        <f t="shared" si="91"/>
        <v/>
      </c>
      <c r="K1202" s="78"/>
      <c r="L1202" s="83"/>
      <c r="M1202" s="161" t="str">
        <f t="shared" si="92"/>
        <v/>
      </c>
      <c r="N1202" s="83"/>
      <c r="O1202" s="81" t="str">
        <f t="shared" si="93"/>
        <v/>
      </c>
      <c r="P1202" s="76"/>
      <c r="Q1202" s="89"/>
      <c r="R1202" s="84" t="str">
        <f t="shared" si="94"/>
        <v/>
      </c>
      <c r="S1202" s="76"/>
    </row>
    <row r="1203" spans="1:19" x14ac:dyDescent="0.25">
      <c r="A1203" s="75"/>
      <c r="B1203" s="76"/>
      <c r="C1203" s="77"/>
      <c r="D1203" s="77"/>
      <c r="E1203" s="78"/>
      <c r="F1203" s="79"/>
      <c r="G1203" s="80"/>
      <c r="H1203" s="81" t="str">
        <f t="shared" si="90"/>
        <v/>
      </c>
      <c r="I1203" s="82"/>
      <c r="J1203" s="81" t="str">
        <f t="shared" si="91"/>
        <v/>
      </c>
      <c r="K1203" s="78"/>
      <c r="L1203" s="83"/>
      <c r="M1203" s="161" t="str">
        <f t="shared" si="92"/>
        <v/>
      </c>
      <c r="N1203" s="83"/>
      <c r="O1203" s="81" t="str">
        <f t="shared" si="93"/>
        <v/>
      </c>
      <c r="P1203" s="76"/>
      <c r="Q1203" s="89"/>
      <c r="R1203" s="84" t="str">
        <f t="shared" si="94"/>
        <v/>
      </c>
      <c r="S1203" s="76"/>
    </row>
    <row r="1204" spans="1:19" x14ac:dyDescent="0.25">
      <c r="A1204" s="75"/>
      <c r="B1204" s="76"/>
      <c r="C1204" s="77"/>
      <c r="D1204" s="77"/>
      <c r="E1204" s="78"/>
      <c r="F1204" s="79"/>
      <c r="G1204" s="80"/>
      <c r="H1204" s="81" t="str">
        <f t="shared" si="90"/>
        <v/>
      </c>
      <c r="I1204" s="82"/>
      <c r="J1204" s="81" t="str">
        <f t="shared" si="91"/>
        <v/>
      </c>
      <c r="K1204" s="78"/>
      <c r="L1204" s="83"/>
      <c r="M1204" s="161" t="str">
        <f t="shared" si="92"/>
        <v/>
      </c>
      <c r="N1204" s="83"/>
      <c r="O1204" s="81" t="str">
        <f t="shared" si="93"/>
        <v/>
      </c>
      <c r="P1204" s="76"/>
      <c r="Q1204" s="89"/>
      <c r="R1204" s="84" t="str">
        <f t="shared" si="94"/>
        <v/>
      </c>
      <c r="S1204" s="76"/>
    </row>
    <row r="1205" spans="1:19" x14ac:dyDescent="0.25">
      <c r="A1205" s="75"/>
      <c r="B1205" s="76"/>
      <c r="C1205" s="77"/>
      <c r="D1205" s="77"/>
      <c r="E1205" s="78"/>
      <c r="F1205" s="79"/>
      <c r="G1205" s="80"/>
      <c r="H1205" s="81" t="str">
        <f t="shared" si="90"/>
        <v/>
      </c>
      <c r="I1205" s="82"/>
      <c r="J1205" s="81" t="str">
        <f t="shared" si="91"/>
        <v/>
      </c>
      <c r="K1205" s="78"/>
      <c r="L1205" s="83"/>
      <c r="M1205" s="161" t="str">
        <f t="shared" si="92"/>
        <v/>
      </c>
      <c r="N1205" s="83"/>
      <c r="O1205" s="81" t="str">
        <f t="shared" si="93"/>
        <v/>
      </c>
      <c r="P1205" s="76"/>
      <c r="Q1205" s="89"/>
      <c r="R1205" s="84" t="str">
        <f t="shared" si="94"/>
        <v/>
      </c>
      <c r="S1205" s="76"/>
    </row>
    <row r="1206" spans="1:19" x14ac:dyDescent="0.25">
      <c r="A1206" s="75"/>
      <c r="B1206" s="76"/>
      <c r="C1206" s="77"/>
      <c r="D1206" s="77"/>
      <c r="E1206" s="78"/>
      <c r="F1206" s="79"/>
      <c r="G1206" s="80"/>
      <c r="H1206" s="81" t="str">
        <f t="shared" si="90"/>
        <v/>
      </c>
      <c r="I1206" s="82"/>
      <c r="J1206" s="81" t="str">
        <f t="shared" si="91"/>
        <v/>
      </c>
      <c r="K1206" s="78"/>
      <c r="L1206" s="83"/>
      <c r="M1206" s="161" t="str">
        <f t="shared" si="92"/>
        <v/>
      </c>
      <c r="N1206" s="83"/>
      <c r="O1206" s="81" t="str">
        <f t="shared" si="93"/>
        <v/>
      </c>
      <c r="P1206" s="76"/>
      <c r="Q1206" s="89"/>
      <c r="R1206" s="84" t="str">
        <f t="shared" si="94"/>
        <v/>
      </c>
      <c r="S1206" s="76"/>
    </row>
    <row r="1207" spans="1:19" x14ac:dyDescent="0.25">
      <c r="A1207" s="75"/>
      <c r="B1207" s="76"/>
      <c r="C1207" s="77"/>
      <c r="D1207" s="77"/>
      <c r="E1207" s="78"/>
      <c r="F1207" s="79"/>
      <c r="G1207" s="80"/>
      <c r="H1207" s="81" t="str">
        <f t="shared" si="90"/>
        <v/>
      </c>
      <c r="I1207" s="82"/>
      <c r="J1207" s="81" t="str">
        <f t="shared" si="91"/>
        <v/>
      </c>
      <c r="K1207" s="78"/>
      <c r="L1207" s="83"/>
      <c r="M1207" s="161" t="str">
        <f t="shared" si="92"/>
        <v/>
      </c>
      <c r="N1207" s="83"/>
      <c r="O1207" s="81" t="str">
        <f t="shared" si="93"/>
        <v/>
      </c>
      <c r="P1207" s="76"/>
      <c r="Q1207" s="89"/>
      <c r="R1207" s="84" t="str">
        <f t="shared" si="94"/>
        <v/>
      </c>
      <c r="S1207" s="76"/>
    </row>
    <row r="1208" spans="1:19" x14ac:dyDescent="0.25">
      <c r="A1208" s="75"/>
      <c r="B1208" s="76"/>
      <c r="C1208" s="77"/>
      <c r="D1208" s="77"/>
      <c r="E1208" s="78"/>
      <c r="F1208" s="79"/>
      <c r="G1208" s="80"/>
      <c r="H1208" s="81" t="str">
        <f t="shared" si="90"/>
        <v/>
      </c>
      <c r="I1208" s="82"/>
      <c r="J1208" s="81" t="str">
        <f t="shared" si="91"/>
        <v/>
      </c>
      <c r="K1208" s="78"/>
      <c r="L1208" s="83"/>
      <c r="M1208" s="161" t="str">
        <f t="shared" si="92"/>
        <v/>
      </c>
      <c r="N1208" s="83"/>
      <c r="O1208" s="81" t="str">
        <f t="shared" si="93"/>
        <v/>
      </c>
      <c r="P1208" s="76"/>
      <c r="Q1208" s="89"/>
      <c r="R1208" s="84" t="str">
        <f t="shared" si="94"/>
        <v/>
      </c>
      <c r="S1208" s="76"/>
    </row>
    <row r="1209" spans="1:19" x14ac:dyDescent="0.25">
      <c r="A1209" s="75"/>
      <c r="B1209" s="76"/>
      <c r="C1209" s="77"/>
      <c r="D1209" s="77"/>
      <c r="E1209" s="78"/>
      <c r="F1209" s="79"/>
      <c r="G1209" s="80"/>
      <c r="H1209" s="81" t="str">
        <f t="shared" si="90"/>
        <v/>
      </c>
      <c r="I1209" s="82"/>
      <c r="J1209" s="81" t="str">
        <f t="shared" si="91"/>
        <v/>
      </c>
      <c r="K1209" s="78"/>
      <c r="L1209" s="83"/>
      <c r="M1209" s="161" t="str">
        <f t="shared" si="92"/>
        <v/>
      </c>
      <c r="N1209" s="83"/>
      <c r="O1209" s="81" t="str">
        <f t="shared" si="93"/>
        <v/>
      </c>
      <c r="P1209" s="76"/>
      <c r="Q1209" s="89"/>
      <c r="R1209" s="84" t="str">
        <f t="shared" si="94"/>
        <v/>
      </c>
      <c r="S1209" s="76"/>
    </row>
    <row r="1210" spans="1:19" x14ac:dyDescent="0.25">
      <c r="A1210" s="75"/>
      <c r="B1210" s="76"/>
      <c r="C1210" s="77"/>
      <c r="D1210" s="77"/>
      <c r="E1210" s="78"/>
      <c r="F1210" s="79"/>
      <c r="G1210" s="80"/>
      <c r="H1210" s="81" t="str">
        <f t="shared" si="90"/>
        <v/>
      </c>
      <c r="I1210" s="82"/>
      <c r="J1210" s="81" t="str">
        <f t="shared" si="91"/>
        <v/>
      </c>
      <c r="K1210" s="78"/>
      <c r="L1210" s="83"/>
      <c r="M1210" s="161" t="str">
        <f t="shared" si="92"/>
        <v/>
      </c>
      <c r="N1210" s="83"/>
      <c r="O1210" s="81" t="str">
        <f t="shared" si="93"/>
        <v/>
      </c>
      <c r="P1210" s="76"/>
      <c r="Q1210" s="89"/>
      <c r="R1210" s="84" t="str">
        <f t="shared" si="94"/>
        <v/>
      </c>
      <c r="S1210" s="76"/>
    </row>
    <row r="1211" spans="1:19" x14ac:dyDescent="0.25">
      <c r="A1211" s="75"/>
      <c r="B1211" s="76"/>
      <c r="C1211" s="77"/>
      <c r="D1211" s="77"/>
      <c r="E1211" s="78"/>
      <c r="F1211" s="79"/>
      <c r="G1211" s="80"/>
      <c r="H1211" s="81" t="str">
        <f t="shared" si="90"/>
        <v/>
      </c>
      <c r="I1211" s="82"/>
      <c r="J1211" s="81" t="str">
        <f t="shared" si="91"/>
        <v/>
      </c>
      <c r="K1211" s="78"/>
      <c r="L1211" s="83"/>
      <c r="M1211" s="161" t="str">
        <f t="shared" si="92"/>
        <v/>
      </c>
      <c r="N1211" s="83"/>
      <c r="O1211" s="81" t="str">
        <f t="shared" si="93"/>
        <v/>
      </c>
      <c r="P1211" s="76"/>
      <c r="Q1211" s="89"/>
      <c r="R1211" s="84" t="str">
        <f t="shared" si="94"/>
        <v/>
      </c>
      <c r="S1211" s="76"/>
    </row>
    <row r="1212" spans="1:19" x14ac:dyDescent="0.25">
      <c r="A1212" s="75"/>
      <c r="B1212" s="76"/>
      <c r="C1212" s="77"/>
      <c r="D1212" s="77"/>
      <c r="E1212" s="78"/>
      <c r="F1212" s="79"/>
      <c r="G1212" s="80"/>
      <c r="H1212" s="81" t="str">
        <f t="shared" si="90"/>
        <v/>
      </c>
      <c r="I1212" s="82"/>
      <c r="J1212" s="81" t="str">
        <f t="shared" si="91"/>
        <v/>
      </c>
      <c r="K1212" s="78"/>
      <c r="L1212" s="83"/>
      <c r="M1212" s="161" t="str">
        <f t="shared" si="92"/>
        <v/>
      </c>
      <c r="N1212" s="83"/>
      <c r="O1212" s="81" t="str">
        <f t="shared" si="93"/>
        <v/>
      </c>
      <c r="P1212" s="76"/>
      <c r="Q1212" s="89"/>
      <c r="R1212" s="84" t="str">
        <f t="shared" si="94"/>
        <v/>
      </c>
      <c r="S1212" s="76"/>
    </row>
    <row r="1213" spans="1:19" x14ac:dyDescent="0.25">
      <c r="A1213" s="75"/>
      <c r="B1213" s="76"/>
      <c r="C1213" s="77"/>
      <c r="D1213" s="77"/>
      <c r="E1213" s="78"/>
      <c r="F1213" s="79"/>
      <c r="G1213" s="80"/>
      <c r="H1213" s="81" t="str">
        <f t="shared" si="90"/>
        <v/>
      </c>
      <c r="I1213" s="82"/>
      <c r="J1213" s="81" t="str">
        <f t="shared" si="91"/>
        <v/>
      </c>
      <c r="K1213" s="78"/>
      <c r="L1213" s="83"/>
      <c r="M1213" s="161" t="str">
        <f t="shared" si="92"/>
        <v/>
      </c>
      <c r="N1213" s="83"/>
      <c r="O1213" s="81" t="str">
        <f t="shared" si="93"/>
        <v/>
      </c>
      <c r="P1213" s="76"/>
      <c r="Q1213" s="89"/>
      <c r="R1213" s="84" t="str">
        <f t="shared" si="94"/>
        <v/>
      </c>
      <c r="S1213" s="76"/>
    </row>
    <row r="1214" spans="1:19" x14ac:dyDescent="0.25">
      <c r="A1214" s="75"/>
      <c r="B1214" s="76"/>
      <c r="C1214" s="77"/>
      <c r="D1214" s="77"/>
      <c r="E1214" s="78"/>
      <c r="F1214" s="79"/>
      <c r="G1214" s="80"/>
      <c r="H1214" s="81" t="str">
        <f t="shared" si="90"/>
        <v/>
      </c>
      <c r="I1214" s="82"/>
      <c r="J1214" s="81" t="str">
        <f t="shared" si="91"/>
        <v/>
      </c>
      <c r="K1214" s="78"/>
      <c r="L1214" s="83"/>
      <c r="M1214" s="161" t="str">
        <f t="shared" si="92"/>
        <v/>
      </c>
      <c r="N1214" s="83"/>
      <c r="O1214" s="81" t="str">
        <f t="shared" si="93"/>
        <v/>
      </c>
      <c r="P1214" s="76"/>
      <c r="Q1214" s="89"/>
      <c r="R1214" s="84" t="str">
        <f t="shared" si="94"/>
        <v/>
      </c>
      <c r="S1214" s="76"/>
    </row>
    <row r="1215" spans="1:19" x14ac:dyDescent="0.25">
      <c r="A1215" s="75"/>
      <c r="B1215" s="76"/>
      <c r="C1215" s="77"/>
      <c r="D1215" s="77"/>
      <c r="E1215" s="78"/>
      <c r="F1215" s="79"/>
      <c r="G1215" s="80"/>
      <c r="H1215" s="81" t="str">
        <f t="shared" si="90"/>
        <v/>
      </c>
      <c r="I1215" s="82"/>
      <c r="J1215" s="81" t="str">
        <f t="shared" si="91"/>
        <v/>
      </c>
      <c r="K1215" s="78"/>
      <c r="L1215" s="83"/>
      <c r="M1215" s="161" t="str">
        <f t="shared" si="92"/>
        <v/>
      </c>
      <c r="N1215" s="83"/>
      <c r="O1215" s="81" t="str">
        <f t="shared" si="93"/>
        <v/>
      </c>
      <c r="P1215" s="76"/>
      <c r="Q1215" s="89"/>
      <c r="R1215" s="84" t="str">
        <f t="shared" si="94"/>
        <v/>
      </c>
      <c r="S1215" s="76"/>
    </row>
    <row r="1216" spans="1:19" x14ac:dyDescent="0.25">
      <c r="A1216" s="75"/>
      <c r="B1216" s="76"/>
      <c r="C1216" s="77"/>
      <c r="D1216" s="77"/>
      <c r="E1216" s="78"/>
      <c r="F1216" s="79"/>
      <c r="G1216" s="80"/>
      <c r="H1216" s="81" t="str">
        <f t="shared" si="90"/>
        <v/>
      </c>
      <c r="I1216" s="82"/>
      <c r="J1216" s="81" t="str">
        <f t="shared" si="91"/>
        <v/>
      </c>
      <c r="K1216" s="78"/>
      <c r="L1216" s="83"/>
      <c r="M1216" s="161" t="str">
        <f t="shared" si="92"/>
        <v/>
      </c>
      <c r="N1216" s="83"/>
      <c r="O1216" s="81" t="str">
        <f t="shared" si="93"/>
        <v/>
      </c>
      <c r="P1216" s="76"/>
      <c r="Q1216" s="89"/>
      <c r="R1216" s="84" t="str">
        <f t="shared" si="94"/>
        <v/>
      </c>
      <c r="S1216" s="76"/>
    </row>
    <row r="1217" spans="1:19" x14ac:dyDescent="0.25">
      <c r="A1217" s="75"/>
      <c r="B1217" s="76"/>
      <c r="C1217" s="77"/>
      <c r="D1217" s="77"/>
      <c r="E1217" s="78"/>
      <c r="F1217" s="79"/>
      <c r="G1217" s="80"/>
      <c r="H1217" s="81" t="str">
        <f t="shared" si="90"/>
        <v/>
      </c>
      <c r="I1217" s="82"/>
      <c r="J1217" s="81" t="str">
        <f t="shared" si="91"/>
        <v/>
      </c>
      <c r="K1217" s="78"/>
      <c r="L1217" s="83"/>
      <c r="M1217" s="161" t="str">
        <f t="shared" si="92"/>
        <v/>
      </c>
      <c r="N1217" s="83"/>
      <c r="O1217" s="81" t="str">
        <f t="shared" si="93"/>
        <v/>
      </c>
      <c r="P1217" s="76"/>
      <c r="Q1217" s="89"/>
      <c r="R1217" s="84" t="str">
        <f t="shared" si="94"/>
        <v/>
      </c>
      <c r="S1217" s="76"/>
    </row>
    <row r="1218" spans="1:19" x14ac:dyDescent="0.25">
      <c r="A1218" s="75"/>
      <c r="B1218" s="76"/>
      <c r="C1218" s="77"/>
      <c r="D1218" s="77"/>
      <c r="E1218" s="78"/>
      <c r="F1218" s="79"/>
      <c r="G1218" s="80"/>
      <c r="H1218" s="81" t="str">
        <f t="shared" si="90"/>
        <v/>
      </c>
      <c r="I1218" s="82"/>
      <c r="J1218" s="81" t="str">
        <f t="shared" si="91"/>
        <v/>
      </c>
      <c r="K1218" s="78"/>
      <c r="L1218" s="83"/>
      <c r="M1218" s="161" t="str">
        <f t="shared" si="92"/>
        <v/>
      </c>
      <c r="N1218" s="83"/>
      <c r="O1218" s="81" t="str">
        <f t="shared" si="93"/>
        <v/>
      </c>
      <c r="P1218" s="76"/>
      <c r="Q1218" s="89"/>
      <c r="R1218" s="84" t="str">
        <f t="shared" si="94"/>
        <v/>
      </c>
      <c r="S1218" s="76"/>
    </row>
    <row r="1219" spans="1:19" x14ac:dyDescent="0.25">
      <c r="A1219" s="75"/>
      <c r="B1219" s="76"/>
      <c r="C1219" s="77"/>
      <c r="D1219" s="77"/>
      <c r="E1219" s="78"/>
      <c r="F1219" s="79"/>
      <c r="G1219" s="80"/>
      <c r="H1219" s="81" t="str">
        <f t="shared" si="90"/>
        <v/>
      </c>
      <c r="I1219" s="82"/>
      <c r="J1219" s="81" t="str">
        <f t="shared" si="91"/>
        <v/>
      </c>
      <c r="K1219" s="78"/>
      <c r="L1219" s="83"/>
      <c r="M1219" s="161" t="str">
        <f t="shared" si="92"/>
        <v/>
      </c>
      <c r="N1219" s="83"/>
      <c r="O1219" s="81" t="str">
        <f t="shared" si="93"/>
        <v/>
      </c>
      <c r="P1219" s="76"/>
      <c r="Q1219" s="89"/>
      <c r="R1219" s="84" t="str">
        <f t="shared" si="94"/>
        <v/>
      </c>
      <c r="S1219" s="76"/>
    </row>
    <row r="1220" spans="1:19" x14ac:dyDescent="0.25">
      <c r="A1220" s="75"/>
      <c r="B1220" s="76"/>
      <c r="C1220" s="77"/>
      <c r="D1220" s="77"/>
      <c r="E1220" s="78"/>
      <c r="F1220" s="79"/>
      <c r="G1220" s="80"/>
      <c r="H1220" s="81" t="str">
        <f t="shared" si="90"/>
        <v/>
      </c>
      <c r="I1220" s="82"/>
      <c r="J1220" s="81" t="str">
        <f t="shared" si="91"/>
        <v/>
      </c>
      <c r="K1220" s="78"/>
      <c r="L1220" s="83"/>
      <c r="M1220" s="161" t="str">
        <f t="shared" si="92"/>
        <v/>
      </c>
      <c r="N1220" s="83"/>
      <c r="O1220" s="81" t="str">
        <f t="shared" si="93"/>
        <v/>
      </c>
      <c r="P1220" s="76"/>
      <c r="Q1220" s="89"/>
      <c r="R1220" s="84" t="str">
        <f t="shared" si="94"/>
        <v/>
      </c>
      <c r="S1220" s="76"/>
    </row>
    <row r="1221" spans="1:19" x14ac:dyDescent="0.25">
      <c r="A1221" s="75"/>
      <c r="B1221" s="76"/>
      <c r="C1221" s="77"/>
      <c r="D1221" s="77"/>
      <c r="E1221" s="78"/>
      <c r="F1221" s="79"/>
      <c r="G1221" s="80"/>
      <c r="H1221" s="81" t="str">
        <f t="shared" si="90"/>
        <v/>
      </c>
      <c r="I1221" s="82"/>
      <c r="J1221" s="81" t="str">
        <f t="shared" si="91"/>
        <v/>
      </c>
      <c r="K1221" s="78"/>
      <c r="L1221" s="83"/>
      <c r="M1221" s="161" t="str">
        <f t="shared" si="92"/>
        <v/>
      </c>
      <c r="N1221" s="83"/>
      <c r="O1221" s="81" t="str">
        <f t="shared" si="93"/>
        <v/>
      </c>
      <c r="P1221" s="76"/>
      <c r="Q1221" s="89"/>
      <c r="R1221" s="84" t="str">
        <f t="shared" si="94"/>
        <v/>
      </c>
      <c r="S1221" s="76"/>
    </row>
    <row r="1222" spans="1:19" x14ac:dyDescent="0.25">
      <c r="A1222" s="75"/>
      <c r="B1222" s="76"/>
      <c r="C1222" s="77"/>
      <c r="D1222" s="77"/>
      <c r="E1222" s="78"/>
      <c r="F1222" s="79"/>
      <c r="G1222" s="80"/>
      <c r="H1222" s="81" t="str">
        <f t="shared" ref="H1222:H1285" si="95">IF(ISBLANK(G1222),"",INDEX(maquocgia,MATCH(G1222,dm_quocgia,0)))</f>
        <v/>
      </c>
      <c r="I1222" s="82"/>
      <c r="J1222" s="81" t="str">
        <f t="shared" ref="J1222:J1285" si="96">IF(ISBLANK(I1222),"",INDEX(madantoc,MATCH(I1222,tendantoc,0)))</f>
        <v/>
      </c>
      <c r="K1222" s="78"/>
      <c r="L1222" s="83"/>
      <c r="M1222" s="161" t="str">
        <f t="shared" ref="M1222:M1285" si="97">IF(ISBLANK(L1222),"",INDEX(ma_tinh,MATCH(L1222,Ten_tinh,0),1))</f>
        <v/>
      </c>
      <c r="N1222" s="83"/>
      <c r="O1222" s="81" t="str">
        <f t="shared" ref="O1222:O1285" si="98">IF(ISBLANK(N1222),"",INDEX(Ma_huyen,MATCH(CONCATENATE(M1222,"-",N1222),Loc_trung_huyen,0)))</f>
        <v/>
      </c>
      <c r="P1222" s="76"/>
      <c r="Q1222" s="89"/>
      <c r="R1222" s="84" t="str">
        <f t="shared" ref="R1222:R1285" si="99">IF(ISBLANK(Q1222),"",INDEX(mamoiquanhe,MATCH(Q1222,moiquanhe,0)))</f>
        <v/>
      </c>
      <c r="S1222" s="76"/>
    </row>
    <row r="1223" spans="1:19" x14ac:dyDescent="0.25">
      <c r="A1223" s="75"/>
      <c r="B1223" s="76"/>
      <c r="C1223" s="77"/>
      <c r="D1223" s="77"/>
      <c r="E1223" s="78"/>
      <c r="F1223" s="79"/>
      <c r="G1223" s="80"/>
      <c r="H1223" s="81" t="str">
        <f t="shared" si="95"/>
        <v/>
      </c>
      <c r="I1223" s="82"/>
      <c r="J1223" s="81" t="str">
        <f t="shared" si="96"/>
        <v/>
      </c>
      <c r="K1223" s="78"/>
      <c r="L1223" s="83"/>
      <c r="M1223" s="161" t="str">
        <f t="shared" si="97"/>
        <v/>
      </c>
      <c r="N1223" s="83"/>
      <c r="O1223" s="81" t="str">
        <f t="shared" si="98"/>
        <v/>
      </c>
      <c r="P1223" s="76"/>
      <c r="Q1223" s="89"/>
      <c r="R1223" s="84" t="str">
        <f t="shared" si="99"/>
        <v/>
      </c>
      <c r="S1223" s="76"/>
    </row>
    <row r="1224" spans="1:19" x14ac:dyDescent="0.25">
      <c r="A1224" s="75"/>
      <c r="B1224" s="76"/>
      <c r="C1224" s="77"/>
      <c r="D1224" s="77"/>
      <c r="E1224" s="78"/>
      <c r="F1224" s="79"/>
      <c r="G1224" s="80"/>
      <c r="H1224" s="81" t="str">
        <f t="shared" si="95"/>
        <v/>
      </c>
      <c r="I1224" s="82"/>
      <c r="J1224" s="81" t="str">
        <f t="shared" si="96"/>
        <v/>
      </c>
      <c r="K1224" s="78"/>
      <c r="L1224" s="83"/>
      <c r="M1224" s="161" t="str">
        <f t="shared" si="97"/>
        <v/>
      </c>
      <c r="N1224" s="83"/>
      <c r="O1224" s="81" t="str">
        <f t="shared" si="98"/>
        <v/>
      </c>
      <c r="P1224" s="76"/>
      <c r="Q1224" s="89"/>
      <c r="R1224" s="84" t="str">
        <f t="shared" si="99"/>
        <v/>
      </c>
      <c r="S1224" s="76"/>
    </row>
    <row r="1225" spans="1:19" x14ac:dyDescent="0.25">
      <c r="A1225" s="75"/>
      <c r="B1225" s="76"/>
      <c r="C1225" s="77"/>
      <c r="D1225" s="77"/>
      <c r="E1225" s="78"/>
      <c r="F1225" s="79"/>
      <c r="G1225" s="80"/>
      <c r="H1225" s="81" t="str">
        <f t="shared" si="95"/>
        <v/>
      </c>
      <c r="I1225" s="82"/>
      <c r="J1225" s="81" t="str">
        <f t="shared" si="96"/>
        <v/>
      </c>
      <c r="K1225" s="78"/>
      <c r="L1225" s="83"/>
      <c r="M1225" s="161" t="str">
        <f t="shared" si="97"/>
        <v/>
      </c>
      <c r="N1225" s="83"/>
      <c r="O1225" s="81" t="str">
        <f t="shared" si="98"/>
        <v/>
      </c>
      <c r="P1225" s="76"/>
      <c r="Q1225" s="89"/>
      <c r="R1225" s="84" t="str">
        <f t="shared" si="99"/>
        <v/>
      </c>
      <c r="S1225" s="76"/>
    </row>
    <row r="1226" spans="1:19" x14ac:dyDescent="0.25">
      <c r="A1226" s="75"/>
      <c r="B1226" s="76"/>
      <c r="C1226" s="77"/>
      <c r="D1226" s="77"/>
      <c r="E1226" s="78"/>
      <c r="F1226" s="79"/>
      <c r="G1226" s="80"/>
      <c r="H1226" s="81" t="str">
        <f t="shared" si="95"/>
        <v/>
      </c>
      <c r="I1226" s="82"/>
      <c r="J1226" s="81" t="str">
        <f t="shared" si="96"/>
        <v/>
      </c>
      <c r="K1226" s="78"/>
      <c r="L1226" s="83"/>
      <c r="M1226" s="161" t="str">
        <f t="shared" si="97"/>
        <v/>
      </c>
      <c r="N1226" s="83"/>
      <c r="O1226" s="81" t="str">
        <f t="shared" si="98"/>
        <v/>
      </c>
      <c r="P1226" s="76"/>
      <c r="Q1226" s="89"/>
      <c r="R1226" s="84" t="str">
        <f t="shared" si="99"/>
        <v/>
      </c>
      <c r="S1226" s="76"/>
    </row>
    <row r="1227" spans="1:19" x14ac:dyDescent="0.25">
      <c r="A1227" s="75"/>
      <c r="B1227" s="76"/>
      <c r="C1227" s="77"/>
      <c r="D1227" s="77"/>
      <c r="E1227" s="78"/>
      <c r="F1227" s="79"/>
      <c r="G1227" s="80"/>
      <c r="H1227" s="81" t="str">
        <f t="shared" si="95"/>
        <v/>
      </c>
      <c r="I1227" s="82"/>
      <c r="J1227" s="81" t="str">
        <f t="shared" si="96"/>
        <v/>
      </c>
      <c r="K1227" s="78"/>
      <c r="L1227" s="83"/>
      <c r="M1227" s="161" t="str">
        <f t="shared" si="97"/>
        <v/>
      </c>
      <c r="N1227" s="83"/>
      <c r="O1227" s="81" t="str">
        <f t="shared" si="98"/>
        <v/>
      </c>
      <c r="P1227" s="76"/>
      <c r="Q1227" s="89"/>
      <c r="R1227" s="84" t="str">
        <f t="shared" si="99"/>
        <v/>
      </c>
      <c r="S1227" s="76"/>
    </row>
    <row r="1228" spans="1:19" x14ac:dyDescent="0.25">
      <c r="A1228" s="75"/>
      <c r="B1228" s="76"/>
      <c r="C1228" s="77"/>
      <c r="D1228" s="77"/>
      <c r="E1228" s="78"/>
      <c r="F1228" s="79"/>
      <c r="G1228" s="80"/>
      <c r="H1228" s="81" t="str">
        <f t="shared" si="95"/>
        <v/>
      </c>
      <c r="I1228" s="82"/>
      <c r="J1228" s="81" t="str">
        <f t="shared" si="96"/>
        <v/>
      </c>
      <c r="K1228" s="78"/>
      <c r="L1228" s="83"/>
      <c r="M1228" s="161" t="str">
        <f t="shared" si="97"/>
        <v/>
      </c>
      <c r="N1228" s="83"/>
      <c r="O1228" s="81" t="str">
        <f t="shared" si="98"/>
        <v/>
      </c>
      <c r="P1228" s="76"/>
      <c r="Q1228" s="89"/>
      <c r="R1228" s="84" t="str">
        <f t="shared" si="99"/>
        <v/>
      </c>
      <c r="S1228" s="76"/>
    </row>
    <row r="1229" spans="1:19" x14ac:dyDescent="0.25">
      <c r="A1229" s="75"/>
      <c r="B1229" s="76"/>
      <c r="C1229" s="77"/>
      <c r="D1229" s="77"/>
      <c r="E1229" s="78"/>
      <c r="F1229" s="79"/>
      <c r="G1229" s="80"/>
      <c r="H1229" s="81" t="str">
        <f t="shared" si="95"/>
        <v/>
      </c>
      <c r="I1229" s="82"/>
      <c r="J1229" s="81" t="str">
        <f t="shared" si="96"/>
        <v/>
      </c>
      <c r="K1229" s="78"/>
      <c r="L1229" s="83"/>
      <c r="M1229" s="161" t="str">
        <f t="shared" si="97"/>
        <v/>
      </c>
      <c r="N1229" s="83"/>
      <c r="O1229" s="81" t="str">
        <f t="shared" si="98"/>
        <v/>
      </c>
      <c r="P1229" s="76"/>
      <c r="Q1229" s="89"/>
      <c r="R1229" s="84" t="str">
        <f t="shared" si="99"/>
        <v/>
      </c>
      <c r="S1229" s="76"/>
    </row>
    <row r="1230" spans="1:19" x14ac:dyDescent="0.25">
      <c r="A1230" s="75"/>
      <c r="B1230" s="76"/>
      <c r="C1230" s="77"/>
      <c r="D1230" s="77"/>
      <c r="E1230" s="78"/>
      <c r="F1230" s="79"/>
      <c r="G1230" s="80"/>
      <c r="H1230" s="81" t="str">
        <f t="shared" si="95"/>
        <v/>
      </c>
      <c r="I1230" s="82"/>
      <c r="J1230" s="81" t="str">
        <f t="shared" si="96"/>
        <v/>
      </c>
      <c r="K1230" s="78"/>
      <c r="L1230" s="83"/>
      <c r="M1230" s="161" t="str">
        <f t="shared" si="97"/>
        <v/>
      </c>
      <c r="N1230" s="83"/>
      <c r="O1230" s="81" t="str">
        <f t="shared" si="98"/>
        <v/>
      </c>
      <c r="P1230" s="76"/>
      <c r="Q1230" s="89"/>
      <c r="R1230" s="84" t="str">
        <f t="shared" si="99"/>
        <v/>
      </c>
      <c r="S1230" s="76"/>
    </row>
    <row r="1231" spans="1:19" x14ac:dyDescent="0.25">
      <c r="A1231" s="75"/>
      <c r="B1231" s="76"/>
      <c r="C1231" s="77"/>
      <c r="D1231" s="77"/>
      <c r="E1231" s="78"/>
      <c r="F1231" s="79"/>
      <c r="G1231" s="80"/>
      <c r="H1231" s="81" t="str">
        <f t="shared" si="95"/>
        <v/>
      </c>
      <c r="I1231" s="82"/>
      <c r="J1231" s="81" t="str">
        <f t="shared" si="96"/>
        <v/>
      </c>
      <c r="K1231" s="78"/>
      <c r="L1231" s="83"/>
      <c r="M1231" s="161" t="str">
        <f t="shared" si="97"/>
        <v/>
      </c>
      <c r="N1231" s="83"/>
      <c r="O1231" s="81" t="str">
        <f t="shared" si="98"/>
        <v/>
      </c>
      <c r="P1231" s="76"/>
      <c r="Q1231" s="89"/>
      <c r="R1231" s="84" t="str">
        <f t="shared" si="99"/>
        <v/>
      </c>
      <c r="S1231" s="76"/>
    </row>
    <row r="1232" spans="1:19" x14ac:dyDescent="0.25">
      <c r="A1232" s="75"/>
      <c r="B1232" s="76"/>
      <c r="C1232" s="77"/>
      <c r="D1232" s="77"/>
      <c r="E1232" s="78"/>
      <c r="F1232" s="79"/>
      <c r="G1232" s="80"/>
      <c r="H1232" s="81" t="str">
        <f t="shared" si="95"/>
        <v/>
      </c>
      <c r="I1232" s="82"/>
      <c r="J1232" s="81" t="str">
        <f t="shared" si="96"/>
        <v/>
      </c>
      <c r="K1232" s="78"/>
      <c r="L1232" s="83"/>
      <c r="M1232" s="161" t="str">
        <f t="shared" si="97"/>
        <v/>
      </c>
      <c r="N1232" s="83"/>
      <c r="O1232" s="81" t="str">
        <f t="shared" si="98"/>
        <v/>
      </c>
      <c r="P1232" s="76"/>
      <c r="Q1232" s="89"/>
      <c r="R1232" s="84" t="str">
        <f t="shared" si="99"/>
        <v/>
      </c>
      <c r="S1232" s="76"/>
    </row>
    <row r="1233" spans="1:19" x14ac:dyDescent="0.25">
      <c r="A1233" s="75"/>
      <c r="B1233" s="76"/>
      <c r="C1233" s="77"/>
      <c r="D1233" s="77"/>
      <c r="E1233" s="78"/>
      <c r="F1233" s="79"/>
      <c r="G1233" s="80"/>
      <c r="H1233" s="81" t="str">
        <f t="shared" si="95"/>
        <v/>
      </c>
      <c r="I1233" s="82"/>
      <c r="J1233" s="81" t="str">
        <f t="shared" si="96"/>
        <v/>
      </c>
      <c r="K1233" s="78"/>
      <c r="L1233" s="83"/>
      <c r="M1233" s="161" t="str">
        <f t="shared" si="97"/>
        <v/>
      </c>
      <c r="N1233" s="83"/>
      <c r="O1233" s="81" t="str">
        <f t="shared" si="98"/>
        <v/>
      </c>
      <c r="P1233" s="76"/>
      <c r="Q1233" s="89"/>
      <c r="R1233" s="84" t="str">
        <f t="shared" si="99"/>
        <v/>
      </c>
      <c r="S1233" s="76"/>
    </row>
    <row r="1234" spans="1:19" x14ac:dyDescent="0.25">
      <c r="A1234" s="75"/>
      <c r="B1234" s="76"/>
      <c r="C1234" s="77"/>
      <c r="D1234" s="77"/>
      <c r="E1234" s="78"/>
      <c r="F1234" s="79"/>
      <c r="G1234" s="80"/>
      <c r="H1234" s="81" t="str">
        <f t="shared" si="95"/>
        <v/>
      </c>
      <c r="I1234" s="82"/>
      <c r="J1234" s="81" t="str">
        <f t="shared" si="96"/>
        <v/>
      </c>
      <c r="K1234" s="78"/>
      <c r="L1234" s="83"/>
      <c r="M1234" s="161" t="str">
        <f t="shared" si="97"/>
        <v/>
      </c>
      <c r="N1234" s="83"/>
      <c r="O1234" s="81" t="str">
        <f t="shared" si="98"/>
        <v/>
      </c>
      <c r="P1234" s="76"/>
      <c r="Q1234" s="89"/>
      <c r="R1234" s="84" t="str">
        <f t="shared" si="99"/>
        <v/>
      </c>
      <c r="S1234" s="76"/>
    </row>
    <row r="1235" spans="1:19" x14ac:dyDescent="0.25">
      <c r="A1235" s="75"/>
      <c r="B1235" s="76"/>
      <c r="C1235" s="77"/>
      <c r="D1235" s="77"/>
      <c r="E1235" s="78"/>
      <c r="F1235" s="79"/>
      <c r="G1235" s="80"/>
      <c r="H1235" s="81" t="str">
        <f t="shared" si="95"/>
        <v/>
      </c>
      <c r="I1235" s="82"/>
      <c r="J1235" s="81" t="str">
        <f t="shared" si="96"/>
        <v/>
      </c>
      <c r="K1235" s="78"/>
      <c r="L1235" s="83"/>
      <c r="M1235" s="161" t="str">
        <f t="shared" si="97"/>
        <v/>
      </c>
      <c r="N1235" s="83"/>
      <c r="O1235" s="81" t="str">
        <f t="shared" si="98"/>
        <v/>
      </c>
      <c r="P1235" s="76"/>
      <c r="Q1235" s="89"/>
      <c r="R1235" s="84" t="str">
        <f t="shared" si="99"/>
        <v/>
      </c>
      <c r="S1235" s="76"/>
    </row>
    <row r="1236" spans="1:19" x14ac:dyDescent="0.25">
      <c r="A1236" s="75"/>
      <c r="B1236" s="76"/>
      <c r="C1236" s="77"/>
      <c r="D1236" s="77"/>
      <c r="E1236" s="78"/>
      <c r="F1236" s="79"/>
      <c r="G1236" s="80"/>
      <c r="H1236" s="81" t="str">
        <f t="shared" si="95"/>
        <v/>
      </c>
      <c r="I1236" s="82"/>
      <c r="J1236" s="81" t="str">
        <f t="shared" si="96"/>
        <v/>
      </c>
      <c r="K1236" s="78"/>
      <c r="L1236" s="83"/>
      <c r="M1236" s="161" t="str">
        <f t="shared" si="97"/>
        <v/>
      </c>
      <c r="N1236" s="83"/>
      <c r="O1236" s="81" t="str">
        <f t="shared" si="98"/>
        <v/>
      </c>
      <c r="P1236" s="76"/>
      <c r="Q1236" s="89"/>
      <c r="R1236" s="84" t="str">
        <f t="shared" si="99"/>
        <v/>
      </c>
      <c r="S1236" s="76"/>
    </row>
    <row r="1237" spans="1:19" x14ac:dyDescent="0.25">
      <c r="A1237" s="75"/>
      <c r="B1237" s="76"/>
      <c r="C1237" s="77"/>
      <c r="D1237" s="77"/>
      <c r="E1237" s="78"/>
      <c r="F1237" s="79"/>
      <c r="G1237" s="80"/>
      <c r="H1237" s="81" t="str">
        <f t="shared" si="95"/>
        <v/>
      </c>
      <c r="I1237" s="82"/>
      <c r="J1237" s="81" t="str">
        <f t="shared" si="96"/>
        <v/>
      </c>
      <c r="K1237" s="78"/>
      <c r="L1237" s="83"/>
      <c r="M1237" s="161" t="str">
        <f t="shared" si="97"/>
        <v/>
      </c>
      <c r="N1237" s="83"/>
      <c r="O1237" s="81" t="str">
        <f t="shared" si="98"/>
        <v/>
      </c>
      <c r="P1237" s="76"/>
      <c r="Q1237" s="89"/>
      <c r="R1237" s="84" t="str">
        <f t="shared" si="99"/>
        <v/>
      </c>
      <c r="S1237" s="76"/>
    </row>
    <row r="1238" spans="1:19" x14ac:dyDescent="0.25">
      <c r="A1238" s="75"/>
      <c r="B1238" s="76"/>
      <c r="C1238" s="77"/>
      <c r="D1238" s="77"/>
      <c r="E1238" s="78"/>
      <c r="F1238" s="79"/>
      <c r="G1238" s="80"/>
      <c r="H1238" s="81" t="str">
        <f t="shared" si="95"/>
        <v/>
      </c>
      <c r="I1238" s="82"/>
      <c r="J1238" s="81" t="str">
        <f t="shared" si="96"/>
        <v/>
      </c>
      <c r="K1238" s="78"/>
      <c r="L1238" s="83"/>
      <c r="M1238" s="161" t="str">
        <f t="shared" si="97"/>
        <v/>
      </c>
      <c r="N1238" s="83"/>
      <c r="O1238" s="81" t="str">
        <f t="shared" si="98"/>
        <v/>
      </c>
      <c r="P1238" s="76"/>
      <c r="Q1238" s="89"/>
      <c r="R1238" s="84" t="str">
        <f t="shared" si="99"/>
        <v/>
      </c>
      <c r="S1238" s="76"/>
    </row>
    <row r="1239" spans="1:19" x14ac:dyDescent="0.25">
      <c r="A1239" s="75"/>
      <c r="B1239" s="76"/>
      <c r="C1239" s="77"/>
      <c r="D1239" s="77"/>
      <c r="E1239" s="78"/>
      <c r="F1239" s="79"/>
      <c r="G1239" s="80"/>
      <c r="H1239" s="81" t="str">
        <f t="shared" si="95"/>
        <v/>
      </c>
      <c r="I1239" s="82"/>
      <c r="J1239" s="81" t="str">
        <f t="shared" si="96"/>
        <v/>
      </c>
      <c r="K1239" s="78"/>
      <c r="L1239" s="83"/>
      <c r="M1239" s="161" t="str">
        <f t="shared" si="97"/>
        <v/>
      </c>
      <c r="N1239" s="83"/>
      <c r="O1239" s="81" t="str">
        <f t="shared" si="98"/>
        <v/>
      </c>
      <c r="P1239" s="76"/>
      <c r="Q1239" s="89"/>
      <c r="R1239" s="84" t="str">
        <f t="shared" si="99"/>
        <v/>
      </c>
      <c r="S1239" s="76"/>
    </row>
    <row r="1240" spans="1:19" x14ac:dyDescent="0.25">
      <c r="A1240" s="75"/>
      <c r="B1240" s="76"/>
      <c r="C1240" s="77"/>
      <c r="D1240" s="77"/>
      <c r="E1240" s="78"/>
      <c r="F1240" s="79"/>
      <c r="G1240" s="80"/>
      <c r="H1240" s="81" t="str">
        <f t="shared" si="95"/>
        <v/>
      </c>
      <c r="I1240" s="82"/>
      <c r="J1240" s="81" t="str">
        <f t="shared" si="96"/>
        <v/>
      </c>
      <c r="K1240" s="78"/>
      <c r="L1240" s="83"/>
      <c r="M1240" s="161" t="str">
        <f t="shared" si="97"/>
        <v/>
      </c>
      <c r="N1240" s="83"/>
      <c r="O1240" s="81" t="str">
        <f t="shared" si="98"/>
        <v/>
      </c>
      <c r="P1240" s="76"/>
      <c r="Q1240" s="89"/>
      <c r="R1240" s="84" t="str">
        <f t="shared" si="99"/>
        <v/>
      </c>
      <c r="S1240" s="76"/>
    </row>
    <row r="1241" spans="1:19" x14ac:dyDescent="0.25">
      <c r="A1241" s="75"/>
      <c r="B1241" s="76"/>
      <c r="C1241" s="77"/>
      <c r="D1241" s="77"/>
      <c r="E1241" s="78"/>
      <c r="F1241" s="79"/>
      <c r="G1241" s="80"/>
      <c r="H1241" s="81" t="str">
        <f t="shared" si="95"/>
        <v/>
      </c>
      <c r="I1241" s="82"/>
      <c r="J1241" s="81" t="str">
        <f t="shared" si="96"/>
        <v/>
      </c>
      <c r="K1241" s="78"/>
      <c r="L1241" s="83"/>
      <c r="M1241" s="161" t="str">
        <f t="shared" si="97"/>
        <v/>
      </c>
      <c r="N1241" s="83"/>
      <c r="O1241" s="81" t="str">
        <f t="shared" si="98"/>
        <v/>
      </c>
      <c r="P1241" s="76"/>
      <c r="Q1241" s="89"/>
      <c r="R1241" s="84" t="str">
        <f t="shared" si="99"/>
        <v/>
      </c>
      <c r="S1241" s="76"/>
    </row>
    <row r="1242" spans="1:19" x14ac:dyDescent="0.25">
      <c r="A1242" s="75"/>
      <c r="B1242" s="76"/>
      <c r="C1242" s="77"/>
      <c r="D1242" s="77"/>
      <c r="E1242" s="78"/>
      <c r="F1242" s="79"/>
      <c r="G1242" s="80"/>
      <c r="H1242" s="81" t="str">
        <f t="shared" si="95"/>
        <v/>
      </c>
      <c r="I1242" s="82"/>
      <c r="J1242" s="81" t="str">
        <f t="shared" si="96"/>
        <v/>
      </c>
      <c r="K1242" s="78"/>
      <c r="L1242" s="83"/>
      <c r="M1242" s="161" t="str">
        <f t="shared" si="97"/>
        <v/>
      </c>
      <c r="N1242" s="83"/>
      <c r="O1242" s="81" t="str">
        <f t="shared" si="98"/>
        <v/>
      </c>
      <c r="P1242" s="76"/>
      <c r="Q1242" s="89"/>
      <c r="R1242" s="84" t="str">
        <f t="shared" si="99"/>
        <v/>
      </c>
      <c r="S1242" s="76"/>
    </row>
    <row r="1243" spans="1:19" x14ac:dyDescent="0.25">
      <c r="A1243" s="75"/>
      <c r="B1243" s="76"/>
      <c r="C1243" s="77"/>
      <c r="D1243" s="77"/>
      <c r="E1243" s="78"/>
      <c r="F1243" s="79"/>
      <c r="G1243" s="80"/>
      <c r="H1243" s="81" t="str">
        <f t="shared" si="95"/>
        <v/>
      </c>
      <c r="I1243" s="82"/>
      <c r="J1243" s="81" t="str">
        <f t="shared" si="96"/>
        <v/>
      </c>
      <c r="K1243" s="78"/>
      <c r="L1243" s="83"/>
      <c r="M1243" s="161" t="str">
        <f t="shared" si="97"/>
        <v/>
      </c>
      <c r="N1243" s="83"/>
      <c r="O1243" s="81" t="str">
        <f t="shared" si="98"/>
        <v/>
      </c>
      <c r="P1243" s="76"/>
      <c r="Q1243" s="89"/>
      <c r="R1243" s="84" t="str">
        <f t="shared" si="99"/>
        <v/>
      </c>
      <c r="S1243" s="76"/>
    </row>
    <row r="1244" spans="1:19" x14ac:dyDescent="0.25">
      <c r="A1244" s="75"/>
      <c r="B1244" s="76"/>
      <c r="C1244" s="77"/>
      <c r="D1244" s="77"/>
      <c r="E1244" s="78"/>
      <c r="F1244" s="79"/>
      <c r="G1244" s="80"/>
      <c r="H1244" s="81" t="str">
        <f t="shared" si="95"/>
        <v/>
      </c>
      <c r="I1244" s="82"/>
      <c r="J1244" s="81" t="str">
        <f t="shared" si="96"/>
        <v/>
      </c>
      <c r="K1244" s="78"/>
      <c r="L1244" s="83"/>
      <c r="M1244" s="161" t="str">
        <f t="shared" si="97"/>
        <v/>
      </c>
      <c r="N1244" s="83"/>
      <c r="O1244" s="81" t="str">
        <f t="shared" si="98"/>
        <v/>
      </c>
      <c r="P1244" s="76"/>
      <c r="Q1244" s="89"/>
      <c r="R1244" s="84" t="str">
        <f t="shared" si="99"/>
        <v/>
      </c>
      <c r="S1244" s="76"/>
    </row>
    <row r="1245" spans="1:19" x14ac:dyDescent="0.25">
      <c r="A1245" s="75"/>
      <c r="B1245" s="76"/>
      <c r="C1245" s="77"/>
      <c r="D1245" s="77"/>
      <c r="E1245" s="78"/>
      <c r="F1245" s="79"/>
      <c r="G1245" s="80"/>
      <c r="H1245" s="81" t="str">
        <f t="shared" si="95"/>
        <v/>
      </c>
      <c r="I1245" s="82"/>
      <c r="J1245" s="81" t="str">
        <f t="shared" si="96"/>
        <v/>
      </c>
      <c r="K1245" s="78"/>
      <c r="L1245" s="83"/>
      <c r="M1245" s="161" t="str">
        <f t="shared" si="97"/>
        <v/>
      </c>
      <c r="N1245" s="83"/>
      <c r="O1245" s="81" t="str">
        <f t="shared" si="98"/>
        <v/>
      </c>
      <c r="P1245" s="76"/>
      <c r="Q1245" s="89"/>
      <c r="R1245" s="84" t="str">
        <f t="shared" si="99"/>
        <v/>
      </c>
      <c r="S1245" s="76"/>
    </row>
    <row r="1246" spans="1:19" x14ac:dyDescent="0.25">
      <c r="A1246" s="75"/>
      <c r="B1246" s="76"/>
      <c r="C1246" s="77"/>
      <c r="D1246" s="77"/>
      <c r="E1246" s="78"/>
      <c r="F1246" s="79"/>
      <c r="G1246" s="80"/>
      <c r="H1246" s="81" t="str">
        <f t="shared" si="95"/>
        <v/>
      </c>
      <c r="I1246" s="82"/>
      <c r="J1246" s="81" t="str">
        <f t="shared" si="96"/>
        <v/>
      </c>
      <c r="K1246" s="78"/>
      <c r="L1246" s="83"/>
      <c r="M1246" s="161" t="str">
        <f t="shared" si="97"/>
        <v/>
      </c>
      <c r="N1246" s="83"/>
      <c r="O1246" s="81" t="str">
        <f t="shared" si="98"/>
        <v/>
      </c>
      <c r="P1246" s="76"/>
      <c r="Q1246" s="89"/>
      <c r="R1246" s="84" t="str">
        <f t="shared" si="99"/>
        <v/>
      </c>
      <c r="S1246" s="76"/>
    </row>
    <row r="1247" spans="1:19" x14ac:dyDescent="0.25">
      <c r="A1247" s="75"/>
      <c r="B1247" s="76"/>
      <c r="C1247" s="77"/>
      <c r="D1247" s="77"/>
      <c r="E1247" s="78"/>
      <c r="F1247" s="79"/>
      <c r="G1247" s="80"/>
      <c r="H1247" s="81" t="str">
        <f t="shared" si="95"/>
        <v/>
      </c>
      <c r="I1247" s="82"/>
      <c r="J1247" s="81" t="str">
        <f t="shared" si="96"/>
        <v/>
      </c>
      <c r="K1247" s="78"/>
      <c r="L1247" s="83"/>
      <c r="M1247" s="161" t="str">
        <f t="shared" si="97"/>
        <v/>
      </c>
      <c r="N1247" s="83"/>
      <c r="O1247" s="81" t="str">
        <f t="shared" si="98"/>
        <v/>
      </c>
      <c r="P1247" s="76"/>
      <c r="Q1247" s="89"/>
      <c r="R1247" s="84" t="str">
        <f t="shared" si="99"/>
        <v/>
      </c>
      <c r="S1247" s="76"/>
    </row>
    <row r="1248" spans="1:19" x14ac:dyDescent="0.25">
      <c r="A1248" s="75"/>
      <c r="B1248" s="76"/>
      <c r="C1248" s="77"/>
      <c r="D1248" s="77"/>
      <c r="E1248" s="78"/>
      <c r="F1248" s="79"/>
      <c r="G1248" s="80"/>
      <c r="H1248" s="81" t="str">
        <f t="shared" si="95"/>
        <v/>
      </c>
      <c r="I1248" s="82"/>
      <c r="J1248" s="81" t="str">
        <f t="shared" si="96"/>
        <v/>
      </c>
      <c r="K1248" s="78"/>
      <c r="L1248" s="83"/>
      <c r="M1248" s="161" t="str">
        <f t="shared" si="97"/>
        <v/>
      </c>
      <c r="N1248" s="83"/>
      <c r="O1248" s="81" t="str">
        <f t="shared" si="98"/>
        <v/>
      </c>
      <c r="P1248" s="76"/>
      <c r="Q1248" s="89"/>
      <c r="R1248" s="84" t="str">
        <f t="shared" si="99"/>
        <v/>
      </c>
      <c r="S1248" s="76"/>
    </row>
    <row r="1249" spans="1:19" x14ac:dyDescent="0.25">
      <c r="A1249" s="75"/>
      <c r="B1249" s="76"/>
      <c r="C1249" s="77"/>
      <c r="D1249" s="77"/>
      <c r="E1249" s="78"/>
      <c r="F1249" s="79"/>
      <c r="G1249" s="80"/>
      <c r="H1249" s="81" t="str">
        <f t="shared" si="95"/>
        <v/>
      </c>
      <c r="I1249" s="82"/>
      <c r="J1249" s="81" t="str">
        <f t="shared" si="96"/>
        <v/>
      </c>
      <c r="K1249" s="78"/>
      <c r="L1249" s="83"/>
      <c r="M1249" s="161" t="str">
        <f t="shared" si="97"/>
        <v/>
      </c>
      <c r="N1249" s="83"/>
      <c r="O1249" s="81" t="str">
        <f t="shared" si="98"/>
        <v/>
      </c>
      <c r="P1249" s="76"/>
      <c r="Q1249" s="89"/>
      <c r="R1249" s="84" t="str">
        <f t="shared" si="99"/>
        <v/>
      </c>
      <c r="S1249" s="76"/>
    </row>
    <row r="1250" spans="1:19" x14ac:dyDescent="0.25">
      <c r="A1250" s="75"/>
      <c r="B1250" s="76"/>
      <c r="C1250" s="77"/>
      <c r="D1250" s="77"/>
      <c r="E1250" s="78"/>
      <c r="F1250" s="79"/>
      <c r="G1250" s="80"/>
      <c r="H1250" s="81" t="str">
        <f t="shared" si="95"/>
        <v/>
      </c>
      <c r="I1250" s="82"/>
      <c r="J1250" s="81" t="str">
        <f t="shared" si="96"/>
        <v/>
      </c>
      <c r="K1250" s="78"/>
      <c r="L1250" s="83"/>
      <c r="M1250" s="161" t="str">
        <f t="shared" si="97"/>
        <v/>
      </c>
      <c r="N1250" s="83"/>
      <c r="O1250" s="81" t="str">
        <f t="shared" si="98"/>
        <v/>
      </c>
      <c r="P1250" s="76"/>
      <c r="Q1250" s="89"/>
      <c r="R1250" s="84" t="str">
        <f t="shared" si="99"/>
        <v/>
      </c>
      <c r="S1250" s="76"/>
    </row>
    <row r="1251" spans="1:19" x14ac:dyDescent="0.25">
      <c r="A1251" s="75"/>
      <c r="B1251" s="76"/>
      <c r="C1251" s="77"/>
      <c r="D1251" s="77"/>
      <c r="E1251" s="78"/>
      <c r="F1251" s="79"/>
      <c r="G1251" s="80"/>
      <c r="H1251" s="81" t="str">
        <f t="shared" si="95"/>
        <v/>
      </c>
      <c r="I1251" s="82"/>
      <c r="J1251" s="81" t="str">
        <f t="shared" si="96"/>
        <v/>
      </c>
      <c r="K1251" s="78"/>
      <c r="L1251" s="83"/>
      <c r="M1251" s="161" t="str">
        <f t="shared" si="97"/>
        <v/>
      </c>
      <c r="N1251" s="83"/>
      <c r="O1251" s="81" t="str">
        <f t="shared" si="98"/>
        <v/>
      </c>
      <c r="P1251" s="76"/>
      <c r="Q1251" s="89"/>
      <c r="R1251" s="84" t="str">
        <f t="shared" si="99"/>
        <v/>
      </c>
      <c r="S1251" s="76"/>
    </row>
    <row r="1252" spans="1:19" x14ac:dyDescent="0.25">
      <c r="A1252" s="75"/>
      <c r="B1252" s="76"/>
      <c r="C1252" s="77"/>
      <c r="D1252" s="77"/>
      <c r="E1252" s="78"/>
      <c r="F1252" s="79"/>
      <c r="G1252" s="80"/>
      <c r="H1252" s="81" t="str">
        <f t="shared" si="95"/>
        <v/>
      </c>
      <c r="I1252" s="82"/>
      <c r="J1252" s="81" t="str">
        <f t="shared" si="96"/>
        <v/>
      </c>
      <c r="K1252" s="78"/>
      <c r="L1252" s="83"/>
      <c r="M1252" s="161" t="str">
        <f t="shared" si="97"/>
        <v/>
      </c>
      <c r="N1252" s="83"/>
      <c r="O1252" s="81" t="str">
        <f t="shared" si="98"/>
        <v/>
      </c>
      <c r="P1252" s="76"/>
      <c r="Q1252" s="89"/>
      <c r="R1252" s="84" t="str">
        <f t="shared" si="99"/>
        <v/>
      </c>
      <c r="S1252" s="76"/>
    </row>
    <row r="1253" spans="1:19" x14ac:dyDescent="0.25">
      <c r="A1253" s="75"/>
      <c r="B1253" s="76"/>
      <c r="C1253" s="77"/>
      <c r="D1253" s="77"/>
      <c r="E1253" s="78"/>
      <c r="F1253" s="79"/>
      <c r="G1253" s="80"/>
      <c r="H1253" s="81" t="str">
        <f t="shared" si="95"/>
        <v/>
      </c>
      <c r="I1253" s="82"/>
      <c r="J1253" s="81" t="str">
        <f t="shared" si="96"/>
        <v/>
      </c>
      <c r="K1253" s="78"/>
      <c r="L1253" s="83"/>
      <c r="M1253" s="161" t="str">
        <f t="shared" si="97"/>
        <v/>
      </c>
      <c r="N1253" s="83"/>
      <c r="O1253" s="81" t="str">
        <f t="shared" si="98"/>
        <v/>
      </c>
      <c r="P1253" s="76"/>
      <c r="Q1253" s="89"/>
      <c r="R1253" s="84" t="str">
        <f t="shared" si="99"/>
        <v/>
      </c>
      <c r="S1253" s="76"/>
    </row>
    <row r="1254" spans="1:19" x14ac:dyDescent="0.25">
      <c r="A1254" s="75"/>
      <c r="B1254" s="76"/>
      <c r="C1254" s="77"/>
      <c r="D1254" s="77"/>
      <c r="E1254" s="78"/>
      <c r="F1254" s="79"/>
      <c r="G1254" s="80"/>
      <c r="H1254" s="81" t="str">
        <f t="shared" si="95"/>
        <v/>
      </c>
      <c r="I1254" s="82"/>
      <c r="J1254" s="81" t="str">
        <f t="shared" si="96"/>
        <v/>
      </c>
      <c r="K1254" s="78"/>
      <c r="L1254" s="83"/>
      <c r="M1254" s="161" t="str">
        <f t="shared" si="97"/>
        <v/>
      </c>
      <c r="N1254" s="83"/>
      <c r="O1254" s="81" t="str">
        <f t="shared" si="98"/>
        <v/>
      </c>
      <c r="P1254" s="76"/>
      <c r="Q1254" s="89"/>
      <c r="R1254" s="84" t="str">
        <f t="shared" si="99"/>
        <v/>
      </c>
      <c r="S1254" s="76"/>
    </row>
    <row r="1255" spans="1:19" x14ac:dyDescent="0.25">
      <c r="A1255" s="75"/>
      <c r="B1255" s="76"/>
      <c r="C1255" s="77"/>
      <c r="D1255" s="77"/>
      <c r="E1255" s="78"/>
      <c r="F1255" s="79"/>
      <c r="G1255" s="80"/>
      <c r="H1255" s="81" t="str">
        <f t="shared" si="95"/>
        <v/>
      </c>
      <c r="I1255" s="82"/>
      <c r="J1255" s="81" t="str">
        <f t="shared" si="96"/>
        <v/>
      </c>
      <c r="K1255" s="78"/>
      <c r="L1255" s="83"/>
      <c r="M1255" s="161" t="str">
        <f t="shared" si="97"/>
        <v/>
      </c>
      <c r="N1255" s="83"/>
      <c r="O1255" s="81" t="str">
        <f t="shared" si="98"/>
        <v/>
      </c>
      <c r="P1255" s="76"/>
      <c r="Q1255" s="89"/>
      <c r="R1255" s="84" t="str">
        <f t="shared" si="99"/>
        <v/>
      </c>
      <c r="S1255" s="76"/>
    </row>
    <row r="1256" spans="1:19" x14ac:dyDescent="0.25">
      <c r="A1256" s="75"/>
      <c r="B1256" s="76"/>
      <c r="C1256" s="77"/>
      <c r="D1256" s="77"/>
      <c r="E1256" s="78"/>
      <c r="F1256" s="79"/>
      <c r="G1256" s="80"/>
      <c r="H1256" s="81" t="str">
        <f t="shared" si="95"/>
        <v/>
      </c>
      <c r="I1256" s="82"/>
      <c r="J1256" s="81" t="str">
        <f t="shared" si="96"/>
        <v/>
      </c>
      <c r="K1256" s="78"/>
      <c r="L1256" s="83"/>
      <c r="M1256" s="161" t="str">
        <f t="shared" si="97"/>
        <v/>
      </c>
      <c r="N1256" s="83"/>
      <c r="O1256" s="81" t="str">
        <f t="shared" si="98"/>
        <v/>
      </c>
      <c r="P1256" s="76"/>
      <c r="Q1256" s="89"/>
      <c r="R1256" s="84" t="str">
        <f t="shared" si="99"/>
        <v/>
      </c>
      <c r="S1256" s="76"/>
    </row>
    <row r="1257" spans="1:19" x14ac:dyDescent="0.25">
      <c r="A1257" s="75"/>
      <c r="B1257" s="76"/>
      <c r="C1257" s="77"/>
      <c r="D1257" s="77"/>
      <c r="E1257" s="78"/>
      <c r="F1257" s="79"/>
      <c r="G1257" s="80"/>
      <c r="H1257" s="81" t="str">
        <f t="shared" si="95"/>
        <v/>
      </c>
      <c r="I1257" s="82"/>
      <c r="J1257" s="81" t="str">
        <f t="shared" si="96"/>
        <v/>
      </c>
      <c r="K1257" s="78"/>
      <c r="L1257" s="83"/>
      <c r="M1257" s="161" t="str">
        <f t="shared" si="97"/>
        <v/>
      </c>
      <c r="N1257" s="83"/>
      <c r="O1257" s="81" t="str">
        <f t="shared" si="98"/>
        <v/>
      </c>
      <c r="P1257" s="76"/>
      <c r="Q1257" s="89"/>
      <c r="R1257" s="84" t="str">
        <f t="shared" si="99"/>
        <v/>
      </c>
      <c r="S1257" s="76"/>
    </row>
    <row r="1258" spans="1:19" x14ac:dyDescent="0.25">
      <c r="A1258" s="75"/>
      <c r="B1258" s="76"/>
      <c r="C1258" s="77"/>
      <c r="D1258" s="77"/>
      <c r="E1258" s="78"/>
      <c r="F1258" s="79"/>
      <c r="G1258" s="80"/>
      <c r="H1258" s="81" t="str">
        <f t="shared" si="95"/>
        <v/>
      </c>
      <c r="I1258" s="82"/>
      <c r="J1258" s="81" t="str">
        <f t="shared" si="96"/>
        <v/>
      </c>
      <c r="K1258" s="78"/>
      <c r="L1258" s="83"/>
      <c r="M1258" s="161" t="str">
        <f t="shared" si="97"/>
        <v/>
      </c>
      <c r="N1258" s="83"/>
      <c r="O1258" s="81" t="str">
        <f t="shared" si="98"/>
        <v/>
      </c>
      <c r="P1258" s="76"/>
      <c r="Q1258" s="89"/>
      <c r="R1258" s="84" t="str">
        <f t="shared" si="99"/>
        <v/>
      </c>
      <c r="S1258" s="76"/>
    </row>
    <row r="1259" spans="1:19" x14ac:dyDescent="0.25">
      <c r="A1259" s="75"/>
      <c r="B1259" s="76"/>
      <c r="C1259" s="77"/>
      <c r="D1259" s="77"/>
      <c r="E1259" s="78"/>
      <c r="F1259" s="79"/>
      <c r="G1259" s="80"/>
      <c r="H1259" s="81" t="str">
        <f t="shared" si="95"/>
        <v/>
      </c>
      <c r="I1259" s="82"/>
      <c r="J1259" s="81" t="str">
        <f t="shared" si="96"/>
        <v/>
      </c>
      <c r="K1259" s="78"/>
      <c r="L1259" s="83"/>
      <c r="M1259" s="161" t="str">
        <f t="shared" si="97"/>
        <v/>
      </c>
      <c r="N1259" s="83"/>
      <c r="O1259" s="81" t="str">
        <f t="shared" si="98"/>
        <v/>
      </c>
      <c r="P1259" s="76"/>
      <c r="Q1259" s="89"/>
      <c r="R1259" s="84" t="str">
        <f t="shared" si="99"/>
        <v/>
      </c>
      <c r="S1259" s="76"/>
    </row>
    <row r="1260" spans="1:19" x14ac:dyDescent="0.25">
      <c r="A1260" s="75"/>
      <c r="B1260" s="76"/>
      <c r="C1260" s="77"/>
      <c r="D1260" s="77"/>
      <c r="E1260" s="78"/>
      <c r="F1260" s="79"/>
      <c r="G1260" s="80"/>
      <c r="H1260" s="81" t="str">
        <f t="shared" si="95"/>
        <v/>
      </c>
      <c r="I1260" s="82"/>
      <c r="J1260" s="81" t="str">
        <f t="shared" si="96"/>
        <v/>
      </c>
      <c r="K1260" s="78"/>
      <c r="L1260" s="83"/>
      <c r="M1260" s="161" t="str">
        <f t="shared" si="97"/>
        <v/>
      </c>
      <c r="N1260" s="83"/>
      <c r="O1260" s="81" t="str">
        <f t="shared" si="98"/>
        <v/>
      </c>
      <c r="P1260" s="76"/>
      <c r="Q1260" s="89"/>
      <c r="R1260" s="84" t="str">
        <f t="shared" si="99"/>
        <v/>
      </c>
      <c r="S1260" s="76"/>
    </row>
    <row r="1261" spans="1:19" x14ac:dyDescent="0.25">
      <c r="A1261" s="75"/>
      <c r="B1261" s="76"/>
      <c r="C1261" s="77"/>
      <c r="D1261" s="77"/>
      <c r="E1261" s="78"/>
      <c r="F1261" s="79"/>
      <c r="G1261" s="80"/>
      <c r="H1261" s="81" t="str">
        <f t="shared" si="95"/>
        <v/>
      </c>
      <c r="I1261" s="82"/>
      <c r="J1261" s="81" t="str">
        <f t="shared" si="96"/>
        <v/>
      </c>
      <c r="K1261" s="78"/>
      <c r="L1261" s="83"/>
      <c r="M1261" s="161" t="str">
        <f t="shared" si="97"/>
        <v/>
      </c>
      <c r="N1261" s="83"/>
      <c r="O1261" s="81" t="str">
        <f t="shared" si="98"/>
        <v/>
      </c>
      <c r="P1261" s="76"/>
      <c r="Q1261" s="89"/>
      <c r="R1261" s="84" t="str">
        <f t="shared" si="99"/>
        <v/>
      </c>
      <c r="S1261" s="76"/>
    </row>
    <row r="1262" spans="1:19" x14ac:dyDescent="0.25">
      <c r="A1262" s="75"/>
      <c r="B1262" s="76"/>
      <c r="C1262" s="77"/>
      <c r="D1262" s="77"/>
      <c r="E1262" s="78"/>
      <c r="F1262" s="79"/>
      <c r="G1262" s="80"/>
      <c r="H1262" s="81" t="str">
        <f t="shared" si="95"/>
        <v/>
      </c>
      <c r="I1262" s="82"/>
      <c r="J1262" s="81" t="str">
        <f t="shared" si="96"/>
        <v/>
      </c>
      <c r="K1262" s="78"/>
      <c r="L1262" s="83"/>
      <c r="M1262" s="161" t="str">
        <f t="shared" si="97"/>
        <v/>
      </c>
      <c r="N1262" s="83"/>
      <c r="O1262" s="81" t="str">
        <f t="shared" si="98"/>
        <v/>
      </c>
      <c r="P1262" s="76"/>
      <c r="Q1262" s="89"/>
      <c r="R1262" s="84" t="str">
        <f t="shared" si="99"/>
        <v/>
      </c>
      <c r="S1262" s="76"/>
    </row>
    <row r="1263" spans="1:19" x14ac:dyDescent="0.25">
      <c r="A1263" s="75"/>
      <c r="B1263" s="76"/>
      <c r="C1263" s="77"/>
      <c r="D1263" s="77"/>
      <c r="E1263" s="78"/>
      <c r="F1263" s="79"/>
      <c r="G1263" s="80"/>
      <c r="H1263" s="81" t="str">
        <f t="shared" si="95"/>
        <v/>
      </c>
      <c r="I1263" s="82"/>
      <c r="J1263" s="81" t="str">
        <f t="shared" si="96"/>
        <v/>
      </c>
      <c r="K1263" s="78"/>
      <c r="L1263" s="83"/>
      <c r="M1263" s="161" t="str">
        <f t="shared" si="97"/>
        <v/>
      </c>
      <c r="N1263" s="83"/>
      <c r="O1263" s="81" t="str">
        <f t="shared" si="98"/>
        <v/>
      </c>
      <c r="P1263" s="76"/>
      <c r="Q1263" s="89"/>
      <c r="R1263" s="84" t="str">
        <f t="shared" si="99"/>
        <v/>
      </c>
      <c r="S1263" s="76"/>
    </row>
    <row r="1264" spans="1:19" x14ac:dyDescent="0.25">
      <c r="A1264" s="75"/>
      <c r="B1264" s="76"/>
      <c r="C1264" s="77"/>
      <c r="D1264" s="77"/>
      <c r="E1264" s="78"/>
      <c r="F1264" s="79"/>
      <c r="G1264" s="80"/>
      <c r="H1264" s="81" t="str">
        <f t="shared" si="95"/>
        <v/>
      </c>
      <c r="I1264" s="82"/>
      <c r="J1264" s="81" t="str">
        <f t="shared" si="96"/>
        <v/>
      </c>
      <c r="K1264" s="78"/>
      <c r="L1264" s="83"/>
      <c r="M1264" s="161" t="str">
        <f t="shared" si="97"/>
        <v/>
      </c>
      <c r="N1264" s="83"/>
      <c r="O1264" s="81" t="str">
        <f t="shared" si="98"/>
        <v/>
      </c>
      <c r="P1264" s="76"/>
      <c r="Q1264" s="89"/>
      <c r="R1264" s="84" t="str">
        <f t="shared" si="99"/>
        <v/>
      </c>
      <c r="S1264" s="76"/>
    </row>
    <row r="1265" spans="1:19" x14ac:dyDescent="0.25">
      <c r="A1265" s="75"/>
      <c r="B1265" s="76"/>
      <c r="C1265" s="77"/>
      <c r="D1265" s="77"/>
      <c r="E1265" s="78"/>
      <c r="F1265" s="79"/>
      <c r="G1265" s="80"/>
      <c r="H1265" s="81" t="str">
        <f t="shared" si="95"/>
        <v/>
      </c>
      <c r="I1265" s="82"/>
      <c r="J1265" s="81" t="str">
        <f t="shared" si="96"/>
        <v/>
      </c>
      <c r="K1265" s="78"/>
      <c r="L1265" s="83"/>
      <c r="M1265" s="161" t="str">
        <f t="shared" si="97"/>
        <v/>
      </c>
      <c r="N1265" s="83"/>
      <c r="O1265" s="81" t="str">
        <f t="shared" si="98"/>
        <v/>
      </c>
      <c r="P1265" s="76"/>
      <c r="Q1265" s="89"/>
      <c r="R1265" s="84" t="str">
        <f t="shared" si="99"/>
        <v/>
      </c>
      <c r="S1265" s="76"/>
    </row>
    <row r="1266" spans="1:19" x14ac:dyDescent="0.25">
      <c r="A1266" s="75"/>
      <c r="B1266" s="76"/>
      <c r="C1266" s="77"/>
      <c r="D1266" s="77"/>
      <c r="E1266" s="78"/>
      <c r="F1266" s="79"/>
      <c r="G1266" s="80"/>
      <c r="H1266" s="81" t="str">
        <f t="shared" si="95"/>
        <v/>
      </c>
      <c r="I1266" s="82"/>
      <c r="J1266" s="81" t="str">
        <f t="shared" si="96"/>
        <v/>
      </c>
      <c r="K1266" s="78"/>
      <c r="L1266" s="83"/>
      <c r="M1266" s="161" t="str">
        <f t="shared" si="97"/>
        <v/>
      </c>
      <c r="N1266" s="83"/>
      <c r="O1266" s="81" t="str">
        <f t="shared" si="98"/>
        <v/>
      </c>
      <c r="P1266" s="76"/>
      <c r="Q1266" s="89"/>
      <c r="R1266" s="84" t="str">
        <f t="shared" si="99"/>
        <v/>
      </c>
      <c r="S1266" s="76"/>
    </row>
    <row r="1267" spans="1:19" x14ac:dyDescent="0.25">
      <c r="A1267" s="75"/>
      <c r="B1267" s="76"/>
      <c r="C1267" s="77"/>
      <c r="D1267" s="77"/>
      <c r="E1267" s="78"/>
      <c r="F1267" s="79"/>
      <c r="G1267" s="80"/>
      <c r="H1267" s="81" t="str">
        <f t="shared" si="95"/>
        <v/>
      </c>
      <c r="I1267" s="82"/>
      <c r="J1267" s="81" t="str">
        <f t="shared" si="96"/>
        <v/>
      </c>
      <c r="K1267" s="78"/>
      <c r="L1267" s="83"/>
      <c r="M1267" s="161" t="str">
        <f t="shared" si="97"/>
        <v/>
      </c>
      <c r="N1267" s="83"/>
      <c r="O1267" s="81" t="str">
        <f t="shared" si="98"/>
        <v/>
      </c>
      <c r="P1267" s="76"/>
      <c r="Q1267" s="89"/>
      <c r="R1267" s="84" t="str">
        <f t="shared" si="99"/>
        <v/>
      </c>
      <c r="S1267" s="76"/>
    </row>
    <row r="1268" spans="1:19" x14ac:dyDescent="0.25">
      <c r="A1268" s="75"/>
      <c r="B1268" s="76"/>
      <c r="C1268" s="77"/>
      <c r="D1268" s="77"/>
      <c r="E1268" s="78"/>
      <c r="F1268" s="79"/>
      <c r="G1268" s="80"/>
      <c r="H1268" s="81" t="str">
        <f t="shared" si="95"/>
        <v/>
      </c>
      <c r="I1268" s="82"/>
      <c r="J1268" s="81" t="str">
        <f t="shared" si="96"/>
        <v/>
      </c>
      <c r="K1268" s="78"/>
      <c r="L1268" s="83"/>
      <c r="M1268" s="161" t="str">
        <f t="shared" si="97"/>
        <v/>
      </c>
      <c r="N1268" s="83"/>
      <c r="O1268" s="81" t="str">
        <f t="shared" si="98"/>
        <v/>
      </c>
      <c r="P1268" s="76"/>
      <c r="Q1268" s="89"/>
      <c r="R1268" s="84" t="str">
        <f t="shared" si="99"/>
        <v/>
      </c>
      <c r="S1268" s="76"/>
    </row>
    <row r="1269" spans="1:19" x14ac:dyDescent="0.25">
      <c r="A1269" s="75"/>
      <c r="B1269" s="76"/>
      <c r="C1269" s="77"/>
      <c r="D1269" s="77"/>
      <c r="E1269" s="78"/>
      <c r="F1269" s="79"/>
      <c r="G1269" s="80"/>
      <c r="H1269" s="81" t="str">
        <f t="shared" si="95"/>
        <v/>
      </c>
      <c r="I1269" s="82"/>
      <c r="J1269" s="81" t="str">
        <f t="shared" si="96"/>
        <v/>
      </c>
      <c r="K1269" s="78"/>
      <c r="L1269" s="83"/>
      <c r="M1269" s="161" t="str">
        <f t="shared" si="97"/>
        <v/>
      </c>
      <c r="N1269" s="83"/>
      <c r="O1269" s="81" t="str">
        <f t="shared" si="98"/>
        <v/>
      </c>
      <c r="P1269" s="76"/>
      <c r="Q1269" s="89"/>
      <c r="R1269" s="84" t="str">
        <f t="shared" si="99"/>
        <v/>
      </c>
      <c r="S1269" s="76"/>
    </row>
    <row r="1270" spans="1:19" x14ac:dyDescent="0.25">
      <c r="A1270" s="75"/>
      <c r="B1270" s="76"/>
      <c r="C1270" s="77"/>
      <c r="D1270" s="77"/>
      <c r="E1270" s="78"/>
      <c r="F1270" s="79"/>
      <c r="G1270" s="80"/>
      <c r="H1270" s="81" t="str">
        <f t="shared" si="95"/>
        <v/>
      </c>
      <c r="I1270" s="82"/>
      <c r="J1270" s="81" t="str">
        <f t="shared" si="96"/>
        <v/>
      </c>
      <c r="K1270" s="78"/>
      <c r="L1270" s="83"/>
      <c r="M1270" s="161" t="str">
        <f t="shared" si="97"/>
        <v/>
      </c>
      <c r="N1270" s="83"/>
      <c r="O1270" s="81" t="str">
        <f t="shared" si="98"/>
        <v/>
      </c>
      <c r="P1270" s="76"/>
      <c r="Q1270" s="89"/>
      <c r="R1270" s="84" t="str">
        <f t="shared" si="99"/>
        <v/>
      </c>
      <c r="S1270" s="76"/>
    </row>
    <row r="1271" spans="1:19" x14ac:dyDescent="0.25">
      <c r="A1271" s="75"/>
      <c r="B1271" s="76"/>
      <c r="C1271" s="77"/>
      <c r="D1271" s="77"/>
      <c r="E1271" s="78"/>
      <c r="F1271" s="79"/>
      <c r="G1271" s="80"/>
      <c r="H1271" s="81" t="str">
        <f t="shared" si="95"/>
        <v/>
      </c>
      <c r="I1271" s="82"/>
      <c r="J1271" s="81" t="str">
        <f t="shared" si="96"/>
        <v/>
      </c>
      <c r="K1271" s="78"/>
      <c r="L1271" s="83"/>
      <c r="M1271" s="161" t="str">
        <f t="shared" si="97"/>
        <v/>
      </c>
      <c r="N1271" s="83"/>
      <c r="O1271" s="81" t="str">
        <f t="shared" si="98"/>
        <v/>
      </c>
      <c r="P1271" s="76"/>
      <c r="Q1271" s="89"/>
      <c r="R1271" s="84" t="str">
        <f t="shared" si="99"/>
        <v/>
      </c>
      <c r="S1271" s="76"/>
    </row>
    <row r="1272" spans="1:19" x14ac:dyDescent="0.25">
      <c r="A1272" s="75"/>
      <c r="B1272" s="76"/>
      <c r="C1272" s="77"/>
      <c r="D1272" s="77"/>
      <c r="E1272" s="78"/>
      <c r="F1272" s="79"/>
      <c r="G1272" s="80"/>
      <c r="H1272" s="81" t="str">
        <f t="shared" si="95"/>
        <v/>
      </c>
      <c r="I1272" s="82"/>
      <c r="J1272" s="81" t="str">
        <f t="shared" si="96"/>
        <v/>
      </c>
      <c r="K1272" s="78"/>
      <c r="L1272" s="83"/>
      <c r="M1272" s="161" t="str">
        <f t="shared" si="97"/>
        <v/>
      </c>
      <c r="N1272" s="83"/>
      <c r="O1272" s="81" t="str">
        <f t="shared" si="98"/>
        <v/>
      </c>
      <c r="P1272" s="76"/>
      <c r="Q1272" s="89"/>
      <c r="R1272" s="84" t="str">
        <f t="shared" si="99"/>
        <v/>
      </c>
      <c r="S1272" s="76"/>
    </row>
    <row r="1273" spans="1:19" x14ac:dyDescent="0.25">
      <c r="A1273" s="75"/>
      <c r="B1273" s="76"/>
      <c r="C1273" s="77"/>
      <c r="D1273" s="77"/>
      <c r="E1273" s="78"/>
      <c r="F1273" s="79"/>
      <c r="G1273" s="80"/>
      <c r="H1273" s="81" t="str">
        <f t="shared" si="95"/>
        <v/>
      </c>
      <c r="I1273" s="82"/>
      <c r="J1273" s="81" t="str">
        <f t="shared" si="96"/>
        <v/>
      </c>
      <c r="K1273" s="78"/>
      <c r="L1273" s="83"/>
      <c r="M1273" s="161" t="str">
        <f t="shared" si="97"/>
        <v/>
      </c>
      <c r="N1273" s="83"/>
      <c r="O1273" s="81" t="str">
        <f t="shared" si="98"/>
        <v/>
      </c>
      <c r="P1273" s="76"/>
      <c r="Q1273" s="89"/>
      <c r="R1273" s="84" t="str">
        <f t="shared" si="99"/>
        <v/>
      </c>
      <c r="S1273" s="76"/>
    </row>
    <row r="1274" spans="1:19" x14ac:dyDescent="0.25">
      <c r="A1274" s="75"/>
      <c r="B1274" s="76"/>
      <c r="C1274" s="77"/>
      <c r="D1274" s="77"/>
      <c r="E1274" s="78"/>
      <c r="F1274" s="79"/>
      <c r="G1274" s="80"/>
      <c r="H1274" s="81" t="str">
        <f t="shared" si="95"/>
        <v/>
      </c>
      <c r="I1274" s="82"/>
      <c r="J1274" s="81" t="str">
        <f t="shared" si="96"/>
        <v/>
      </c>
      <c r="K1274" s="78"/>
      <c r="L1274" s="83"/>
      <c r="M1274" s="161" t="str">
        <f t="shared" si="97"/>
        <v/>
      </c>
      <c r="N1274" s="83"/>
      <c r="O1274" s="81" t="str">
        <f t="shared" si="98"/>
        <v/>
      </c>
      <c r="P1274" s="76"/>
      <c r="Q1274" s="89"/>
      <c r="R1274" s="84" t="str">
        <f t="shared" si="99"/>
        <v/>
      </c>
      <c r="S1274" s="76"/>
    </row>
    <row r="1275" spans="1:19" x14ac:dyDescent="0.25">
      <c r="A1275" s="75"/>
      <c r="B1275" s="76"/>
      <c r="C1275" s="77"/>
      <c r="D1275" s="77"/>
      <c r="E1275" s="78"/>
      <c r="F1275" s="79"/>
      <c r="G1275" s="80"/>
      <c r="H1275" s="81" t="str">
        <f t="shared" si="95"/>
        <v/>
      </c>
      <c r="I1275" s="82"/>
      <c r="J1275" s="81" t="str">
        <f t="shared" si="96"/>
        <v/>
      </c>
      <c r="K1275" s="78"/>
      <c r="L1275" s="83"/>
      <c r="M1275" s="161" t="str">
        <f t="shared" si="97"/>
        <v/>
      </c>
      <c r="N1275" s="83"/>
      <c r="O1275" s="81" t="str">
        <f t="shared" si="98"/>
        <v/>
      </c>
      <c r="P1275" s="76"/>
      <c r="Q1275" s="89"/>
      <c r="R1275" s="84" t="str">
        <f t="shared" si="99"/>
        <v/>
      </c>
      <c r="S1275" s="76"/>
    </row>
    <row r="1276" spans="1:19" x14ac:dyDescent="0.25">
      <c r="A1276" s="75"/>
      <c r="B1276" s="76"/>
      <c r="C1276" s="77"/>
      <c r="D1276" s="77"/>
      <c r="E1276" s="78"/>
      <c r="F1276" s="79"/>
      <c r="G1276" s="80"/>
      <c r="H1276" s="81" t="str">
        <f t="shared" si="95"/>
        <v/>
      </c>
      <c r="I1276" s="82"/>
      <c r="J1276" s="81" t="str">
        <f t="shared" si="96"/>
        <v/>
      </c>
      <c r="K1276" s="78"/>
      <c r="L1276" s="83"/>
      <c r="M1276" s="161" t="str">
        <f t="shared" si="97"/>
        <v/>
      </c>
      <c r="N1276" s="83"/>
      <c r="O1276" s="81" t="str">
        <f t="shared" si="98"/>
        <v/>
      </c>
      <c r="P1276" s="76"/>
      <c r="Q1276" s="89"/>
      <c r="R1276" s="84" t="str">
        <f t="shared" si="99"/>
        <v/>
      </c>
      <c r="S1276" s="76"/>
    </row>
    <row r="1277" spans="1:19" x14ac:dyDescent="0.25">
      <c r="A1277" s="75"/>
      <c r="B1277" s="76"/>
      <c r="C1277" s="77"/>
      <c r="D1277" s="77"/>
      <c r="E1277" s="78"/>
      <c r="F1277" s="79"/>
      <c r="G1277" s="80"/>
      <c r="H1277" s="81" t="str">
        <f t="shared" si="95"/>
        <v/>
      </c>
      <c r="I1277" s="82"/>
      <c r="J1277" s="81" t="str">
        <f t="shared" si="96"/>
        <v/>
      </c>
      <c r="K1277" s="78"/>
      <c r="L1277" s="83"/>
      <c r="M1277" s="161" t="str">
        <f t="shared" si="97"/>
        <v/>
      </c>
      <c r="N1277" s="83"/>
      <c r="O1277" s="81" t="str">
        <f t="shared" si="98"/>
        <v/>
      </c>
      <c r="P1277" s="76"/>
      <c r="Q1277" s="89"/>
      <c r="R1277" s="84" t="str">
        <f t="shared" si="99"/>
        <v/>
      </c>
      <c r="S1277" s="76"/>
    </row>
    <row r="1278" spans="1:19" x14ac:dyDescent="0.25">
      <c r="A1278" s="75"/>
      <c r="B1278" s="76"/>
      <c r="C1278" s="77"/>
      <c r="D1278" s="77"/>
      <c r="E1278" s="78"/>
      <c r="F1278" s="79"/>
      <c r="G1278" s="80"/>
      <c r="H1278" s="81" t="str">
        <f t="shared" si="95"/>
        <v/>
      </c>
      <c r="I1278" s="82"/>
      <c r="J1278" s="81" t="str">
        <f t="shared" si="96"/>
        <v/>
      </c>
      <c r="K1278" s="78"/>
      <c r="L1278" s="83"/>
      <c r="M1278" s="161" t="str">
        <f t="shared" si="97"/>
        <v/>
      </c>
      <c r="N1278" s="83"/>
      <c r="O1278" s="81" t="str">
        <f t="shared" si="98"/>
        <v/>
      </c>
      <c r="P1278" s="76"/>
      <c r="Q1278" s="89"/>
      <c r="R1278" s="84" t="str">
        <f t="shared" si="99"/>
        <v/>
      </c>
      <c r="S1278" s="76"/>
    </row>
    <row r="1279" spans="1:19" x14ac:dyDescent="0.25">
      <c r="A1279" s="75"/>
      <c r="B1279" s="76"/>
      <c r="C1279" s="77"/>
      <c r="D1279" s="77"/>
      <c r="E1279" s="78"/>
      <c r="F1279" s="79"/>
      <c r="G1279" s="80"/>
      <c r="H1279" s="81" t="str">
        <f t="shared" si="95"/>
        <v/>
      </c>
      <c r="I1279" s="82"/>
      <c r="J1279" s="81" t="str">
        <f t="shared" si="96"/>
        <v/>
      </c>
      <c r="K1279" s="78"/>
      <c r="L1279" s="83"/>
      <c r="M1279" s="161" t="str">
        <f t="shared" si="97"/>
        <v/>
      </c>
      <c r="N1279" s="83"/>
      <c r="O1279" s="81" t="str">
        <f t="shared" si="98"/>
        <v/>
      </c>
      <c r="P1279" s="76"/>
      <c r="Q1279" s="89"/>
      <c r="R1279" s="84" t="str">
        <f t="shared" si="99"/>
        <v/>
      </c>
      <c r="S1279" s="76"/>
    </row>
    <row r="1280" spans="1:19" x14ac:dyDescent="0.25">
      <c r="A1280" s="75"/>
      <c r="B1280" s="76"/>
      <c r="C1280" s="77"/>
      <c r="D1280" s="77"/>
      <c r="E1280" s="78"/>
      <c r="F1280" s="79"/>
      <c r="G1280" s="80"/>
      <c r="H1280" s="81" t="str">
        <f t="shared" si="95"/>
        <v/>
      </c>
      <c r="I1280" s="82"/>
      <c r="J1280" s="81" t="str">
        <f t="shared" si="96"/>
        <v/>
      </c>
      <c r="K1280" s="78"/>
      <c r="L1280" s="83"/>
      <c r="M1280" s="161" t="str">
        <f t="shared" si="97"/>
        <v/>
      </c>
      <c r="N1280" s="83"/>
      <c r="O1280" s="81" t="str">
        <f t="shared" si="98"/>
        <v/>
      </c>
      <c r="P1280" s="76"/>
      <c r="Q1280" s="89"/>
      <c r="R1280" s="84" t="str">
        <f t="shared" si="99"/>
        <v/>
      </c>
      <c r="S1280" s="76"/>
    </row>
    <row r="1281" spans="1:19" x14ac:dyDescent="0.25">
      <c r="A1281" s="75"/>
      <c r="B1281" s="76"/>
      <c r="C1281" s="77"/>
      <c r="D1281" s="77"/>
      <c r="E1281" s="78"/>
      <c r="F1281" s="79"/>
      <c r="G1281" s="80"/>
      <c r="H1281" s="81" t="str">
        <f t="shared" si="95"/>
        <v/>
      </c>
      <c r="I1281" s="82"/>
      <c r="J1281" s="81" t="str">
        <f t="shared" si="96"/>
        <v/>
      </c>
      <c r="K1281" s="78"/>
      <c r="L1281" s="83"/>
      <c r="M1281" s="161" t="str">
        <f t="shared" si="97"/>
        <v/>
      </c>
      <c r="N1281" s="83"/>
      <c r="O1281" s="81" t="str">
        <f t="shared" si="98"/>
        <v/>
      </c>
      <c r="P1281" s="76"/>
      <c r="Q1281" s="89"/>
      <c r="R1281" s="84" t="str">
        <f t="shared" si="99"/>
        <v/>
      </c>
      <c r="S1281" s="76"/>
    </row>
    <row r="1282" spans="1:19" x14ac:dyDescent="0.25">
      <c r="A1282" s="75"/>
      <c r="B1282" s="76"/>
      <c r="C1282" s="77"/>
      <c r="D1282" s="77"/>
      <c r="E1282" s="78"/>
      <c r="F1282" s="79"/>
      <c r="G1282" s="80"/>
      <c r="H1282" s="81" t="str">
        <f t="shared" si="95"/>
        <v/>
      </c>
      <c r="I1282" s="82"/>
      <c r="J1282" s="81" t="str">
        <f t="shared" si="96"/>
        <v/>
      </c>
      <c r="K1282" s="78"/>
      <c r="L1282" s="83"/>
      <c r="M1282" s="161" t="str">
        <f t="shared" si="97"/>
        <v/>
      </c>
      <c r="N1282" s="83"/>
      <c r="O1282" s="81" t="str">
        <f t="shared" si="98"/>
        <v/>
      </c>
      <c r="P1282" s="76"/>
      <c r="Q1282" s="89"/>
      <c r="R1282" s="84" t="str">
        <f t="shared" si="99"/>
        <v/>
      </c>
      <c r="S1282" s="76"/>
    </row>
    <row r="1283" spans="1:19" x14ac:dyDescent="0.25">
      <c r="A1283" s="75"/>
      <c r="B1283" s="76"/>
      <c r="C1283" s="77"/>
      <c r="D1283" s="77"/>
      <c r="E1283" s="78"/>
      <c r="F1283" s="79"/>
      <c r="G1283" s="80"/>
      <c r="H1283" s="81" t="str">
        <f t="shared" si="95"/>
        <v/>
      </c>
      <c r="I1283" s="82"/>
      <c r="J1283" s="81" t="str">
        <f t="shared" si="96"/>
        <v/>
      </c>
      <c r="K1283" s="78"/>
      <c r="L1283" s="83"/>
      <c r="M1283" s="161" t="str">
        <f t="shared" si="97"/>
        <v/>
      </c>
      <c r="N1283" s="83"/>
      <c r="O1283" s="81" t="str">
        <f t="shared" si="98"/>
        <v/>
      </c>
      <c r="P1283" s="76"/>
      <c r="Q1283" s="89"/>
      <c r="R1283" s="84" t="str">
        <f t="shared" si="99"/>
        <v/>
      </c>
      <c r="S1283" s="76"/>
    </row>
    <row r="1284" spans="1:19" x14ac:dyDescent="0.25">
      <c r="A1284" s="75"/>
      <c r="B1284" s="76"/>
      <c r="C1284" s="77"/>
      <c r="D1284" s="77"/>
      <c r="E1284" s="78"/>
      <c r="F1284" s="79"/>
      <c r="G1284" s="80"/>
      <c r="H1284" s="81" t="str">
        <f t="shared" si="95"/>
        <v/>
      </c>
      <c r="I1284" s="82"/>
      <c r="J1284" s="81" t="str">
        <f t="shared" si="96"/>
        <v/>
      </c>
      <c r="K1284" s="78"/>
      <c r="L1284" s="83"/>
      <c r="M1284" s="161" t="str">
        <f t="shared" si="97"/>
        <v/>
      </c>
      <c r="N1284" s="83"/>
      <c r="O1284" s="81" t="str">
        <f t="shared" si="98"/>
        <v/>
      </c>
      <c r="P1284" s="76"/>
      <c r="Q1284" s="89"/>
      <c r="R1284" s="84" t="str">
        <f t="shared" si="99"/>
        <v/>
      </c>
      <c r="S1284" s="76"/>
    </row>
    <row r="1285" spans="1:19" x14ac:dyDescent="0.25">
      <c r="A1285" s="75"/>
      <c r="B1285" s="76"/>
      <c r="C1285" s="77"/>
      <c r="D1285" s="77"/>
      <c r="E1285" s="78"/>
      <c r="F1285" s="79"/>
      <c r="G1285" s="80"/>
      <c r="H1285" s="81" t="str">
        <f t="shared" si="95"/>
        <v/>
      </c>
      <c r="I1285" s="82"/>
      <c r="J1285" s="81" t="str">
        <f t="shared" si="96"/>
        <v/>
      </c>
      <c r="K1285" s="78"/>
      <c r="L1285" s="83"/>
      <c r="M1285" s="161" t="str">
        <f t="shared" si="97"/>
        <v/>
      </c>
      <c r="N1285" s="83"/>
      <c r="O1285" s="81" t="str">
        <f t="shared" si="98"/>
        <v/>
      </c>
      <c r="P1285" s="76"/>
      <c r="Q1285" s="89"/>
      <c r="R1285" s="84" t="str">
        <f t="shared" si="99"/>
        <v/>
      </c>
      <c r="S1285" s="76"/>
    </row>
    <row r="1286" spans="1:19" x14ac:dyDescent="0.25">
      <c r="A1286" s="75"/>
      <c r="B1286" s="76"/>
      <c r="C1286" s="77"/>
      <c r="D1286" s="77"/>
      <c r="E1286" s="78"/>
      <c r="F1286" s="79"/>
      <c r="G1286" s="80"/>
      <c r="H1286" s="81" t="str">
        <f t="shared" ref="H1286:H1349" si="100">IF(ISBLANK(G1286),"",INDEX(maquocgia,MATCH(G1286,dm_quocgia,0)))</f>
        <v/>
      </c>
      <c r="I1286" s="82"/>
      <c r="J1286" s="81" t="str">
        <f t="shared" ref="J1286:J1349" si="101">IF(ISBLANK(I1286),"",INDEX(madantoc,MATCH(I1286,tendantoc,0)))</f>
        <v/>
      </c>
      <c r="K1286" s="78"/>
      <c r="L1286" s="83"/>
      <c r="M1286" s="161" t="str">
        <f t="shared" ref="M1286:M1349" si="102">IF(ISBLANK(L1286),"",INDEX(ma_tinh,MATCH(L1286,Ten_tinh,0),1))</f>
        <v/>
      </c>
      <c r="N1286" s="83"/>
      <c r="O1286" s="81" t="str">
        <f t="shared" ref="O1286:O1349" si="103">IF(ISBLANK(N1286),"",INDEX(Ma_huyen,MATCH(CONCATENATE(M1286,"-",N1286),Loc_trung_huyen,0)))</f>
        <v/>
      </c>
      <c r="P1286" s="76"/>
      <c r="Q1286" s="89"/>
      <c r="R1286" s="84" t="str">
        <f t="shared" ref="R1286:R1349" si="104">IF(ISBLANK(Q1286),"",INDEX(mamoiquanhe,MATCH(Q1286,moiquanhe,0)))</f>
        <v/>
      </c>
      <c r="S1286" s="76"/>
    </row>
    <row r="1287" spans="1:19" x14ac:dyDescent="0.25">
      <c r="A1287" s="75"/>
      <c r="B1287" s="76"/>
      <c r="C1287" s="77"/>
      <c r="D1287" s="77"/>
      <c r="E1287" s="78"/>
      <c r="F1287" s="79"/>
      <c r="G1287" s="80"/>
      <c r="H1287" s="81" t="str">
        <f t="shared" si="100"/>
        <v/>
      </c>
      <c r="I1287" s="82"/>
      <c r="J1287" s="81" t="str">
        <f t="shared" si="101"/>
        <v/>
      </c>
      <c r="K1287" s="78"/>
      <c r="L1287" s="83"/>
      <c r="M1287" s="161" t="str">
        <f t="shared" si="102"/>
        <v/>
      </c>
      <c r="N1287" s="83"/>
      <c r="O1287" s="81" t="str">
        <f t="shared" si="103"/>
        <v/>
      </c>
      <c r="P1287" s="76"/>
      <c r="Q1287" s="89"/>
      <c r="R1287" s="84" t="str">
        <f t="shared" si="104"/>
        <v/>
      </c>
      <c r="S1287" s="76"/>
    </row>
    <row r="1288" spans="1:19" x14ac:dyDescent="0.25">
      <c r="A1288" s="75"/>
      <c r="B1288" s="76"/>
      <c r="C1288" s="77"/>
      <c r="D1288" s="77"/>
      <c r="E1288" s="78"/>
      <c r="F1288" s="79"/>
      <c r="G1288" s="80"/>
      <c r="H1288" s="81" t="str">
        <f t="shared" si="100"/>
        <v/>
      </c>
      <c r="I1288" s="82"/>
      <c r="J1288" s="81" t="str">
        <f t="shared" si="101"/>
        <v/>
      </c>
      <c r="K1288" s="78"/>
      <c r="L1288" s="83"/>
      <c r="M1288" s="161" t="str">
        <f t="shared" si="102"/>
        <v/>
      </c>
      <c r="N1288" s="83"/>
      <c r="O1288" s="81" t="str">
        <f t="shared" si="103"/>
        <v/>
      </c>
      <c r="P1288" s="76"/>
      <c r="Q1288" s="89"/>
      <c r="R1288" s="84" t="str">
        <f t="shared" si="104"/>
        <v/>
      </c>
      <c r="S1288" s="76"/>
    </row>
    <row r="1289" spans="1:19" x14ac:dyDescent="0.25">
      <c r="A1289" s="75"/>
      <c r="B1289" s="76"/>
      <c r="C1289" s="77"/>
      <c r="D1289" s="77"/>
      <c r="E1289" s="78"/>
      <c r="F1289" s="79"/>
      <c r="G1289" s="80"/>
      <c r="H1289" s="81" t="str">
        <f t="shared" si="100"/>
        <v/>
      </c>
      <c r="I1289" s="82"/>
      <c r="J1289" s="81" t="str">
        <f t="shared" si="101"/>
        <v/>
      </c>
      <c r="K1289" s="78"/>
      <c r="L1289" s="83"/>
      <c r="M1289" s="161" t="str">
        <f t="shared" si="102"/>
        <v/>
      </c>
      <c r="N1289" s="83"/>
      <c r="O1289" s="81" t="str">
        <f t="shared" si="103"/>
        <v/>
      </c>
      <c r="P1289" s="76"/>
      <c r="Q1289" s="89"/>
      <c r="R1289" s="84" t="str">
        <f t="shared" si="104"/>
        <v/>
      </c>
      <c r="S1289" s="76"/>
    </row>
    <row r="1290" spans="1:19" x14ac:dyDescent="0.25">
      <c r="A1290" s="75"/>
      <c r="B1290" s="76"/>
      <c r="C1290" s="77"/>
      <c r="D1290" s="77"/>
      <c r="E1290" s="78"/>
      <c r="F1290" s="79"/>
      <c r="G1290" s="80"/>
      <c r="H1290" s="81" t="str">
        <f t="shared" si="100"/>
        <v/>
      </c>
      <c r="I1290" s="82"/>
      <c r="J1290" s="81" t="str">
        <f t="shared" si="101"/>
        <v/>
      </c>
      <c r="K1290" s="78"/>
      <c r="L1290" s="83"/>
      <c r="M1290" s="161" t="str">
        <f t="shared" si="102"/>
        <v/>
      </c>
      <c r="N1290" s="83"/>
      <c r="O1290" s="81" t="str">
        <f t="shared" si="103"/>
        <v/>
      </c>
      <c r="P1290" s="76"/>
      <c r="Q1290" s="89"/>
      <c r="R1290" s="84" t="str">
        <f t="shared" si="104"/>
        <v/>
      </c>
      <c r="S1290" s="76"/>
    </row>
    <row r="1291" spans="1:19" x14ac:dyDescent="0.25">
      <c r="A1291" s="75"/>
      <c r="B1291" s="76"/>
      <c r="C1291" s="77"/>
      <c r="D1291" s="77"/>
      <c r="E1291" s="78"/>
      <c r="F1291" s="79"/>
      <c r="G1291" s="80"/>
      <c r="H1291" s="81" t="str">
        <f t="shared" si="100"/>
        <v/>
      </c>
      <c r="I1291" s="82"/>
      <c r="J1291" s="81" t="str">
        <f t="shared" si="101"/>
        <v/>
      </c>
      <c r="K1291" s="78"/>
      <c r="L1291" s="83"/>
      <c r="M1291" s="161" t="str">
        <f t="shared" si="102"/>
        <v/>
      </c>
      <c r="N1291" s="83"/>
      <c r="O1291" s="81" t="str">
        <f t="shared" si="103"/>
        <v/>
      </c>
      <c r="P1291" s="76"/>
      <c r="Q1291" s="89"/>
      <c r="R1291" s="84" t="str">
        <f t="shared" si="104"/>
        <v/>
      </c>
      <c r="S1291" s="76"/>
    </row>
    <row r="1292" spans="1:19" x14ac:dyDescent="0.25">
      <c r="A1292" s="75"/>
      <c r="B1292" s="76"/>
      <c r="C1292" s="77"/>
      <c r="D1292" s="77"/>
      <c r="E1292" s="78"/>
      <c r="F1292" s="79"/>
      <c r="G1292" s="80"/>
      <c r="H1292" s="81" t="str">
        <f t="shared" si="100"/>
        <v/>
      </c>
      <c r="I1292" s="82"/>
      <c r="J1292" s="81" t="str">
        <f t="shared" si="101"/>
        <v/>
      </c>
      <c r="K1292" s="78"/>
      <c r="L1292" s="83"/>
      <c r="M1292" s="161" t="str">
        <f t="shared" si="102"/>
        <v/>
      </c>
      <c r="N1292" s="83"/>
      <c r="O1292" s="81" t="str">
        <f t="shared" si="103"/>
        <v/>
      </c>
      <c r="P1292" s="76"/>
      <c r="Q1292" s="89"/>
      <c r="R1292" s="84" t="str">
        <f t="shared" si="104"/>
        <v/>
      </c>
      <c r="S1292" s="76"/>
    </row>
    <row r="1293" spans="1:19" x14ac:dyDescent="0.25">
      <c r="A1293" s="75"/>
      <c r="B1293" s="76"/>
      <c r="C1293" s="77"/>
      <c r="D1293" s="77"/>
      <c r="E1293" s="78"/>
      <c r="F1293" s="79"/>
      <c r="G1293" s="80"/>
      <c r="H1293" s="81" t="str">
        <f t="shared" si="100"/>
        <v/>
      </c>
      <c r="I1293" s="82"/>
      <c r="J1293" s="81" t="str">
        <f t="shared" si="101"/>
        <v/>
      </c>
      <c r="K1293" s="78"/>
      <c r="L1293" s="83"/>
      <c r="M1293" s="161" t="str">
        <f t="shared" si="102"/>
        <v/>
      </c>
      <c r="N1293" s="83"/>
      <c r="O1293" s="81" t="str">
        <f t="shared" si="103"/>
        <v/>
      </c>
      <c r="P1293" s="76"/>
      <c r="Q1293" s="89"/>
      <c r="R1293" s="84" t="str">
        <f t="shared" si="104"/>
        <v/>
      </c>
      <c r="S1293" s="76"/>
    </row>
    <row r="1294" spans="1:19" x14ac:dyDescent="0.25">
      <c r="A1294" s="75"/>
      <c r="B1294" s="76"/>
      <c r="C1294" s="77"/>
      <c r="D1294" s="77"/>
      <c r="E1294" s="78"/>
      <c r="F1294" s="79"/>
      <c r="G1294" s="80"/>
      <c r="H1294" s="81" t="str">
        <f t="shared" si="100"/>
        <v/>
      </c>
      <c r="I1294" s="82"/>
      <c r="J1294" s="81" t="str">
        <f t="shared" si="101"/>
        <v/>
      </c>
      <c r="K1294" s="78"/>
      <c r="L1294" s="83"/>
      <c r="M1294" s="161" t="str">
        <f t="shared" si="102"/>
        <v/>
      </c>
      <c r="N1294" s="83"/>
      <c r="O1294" s="81" t="str">
        <f t="shared" si="103"/>
        <v/>
      </c>
      <c r="P1294" s="76"/>
      <c r="Q1294" s="89"/>
      <c r="R1294" s="84" t="str">
        <f t="shared" si="104"/>
        <v/>
      </c>
      <c r="S1294" s="76"/>
    </row>
    <row r="1295" spans="1:19" x14ac:dyDescent="0.25">
      <c r="A1295" s="75"/>
      <c r="B1295" s="76"/>
      <c r="C1295" s="77"/>
      <c r="D1295" s="77"/>
      <c r="E1295" s="78"/>
      <c r="F1295" s="79"/>
      <c r="G1295" s="80"/>
      <c r="H1295" s="81" t="str">
        <f t="shared" si="100"/>
        <v/>
      </c>
      <c r="I1295" s="82"/>
      <c r="J1295" s="81" t="str">
        <f t="shared" si="101"/>
        <v/>
      </c>
      <c r="K1295" s="78"/>
      <c r="L1295" s="83"/>
      <c r="M1295" s="161" t="str">
        <f t="shared" si="102"/>
        <v/>
      </c>
      <c r="N1295" s="83"/>
      <c r="O1295" s="81" t="str">
        <f t="shared" si="103"/>
        <v/>
      </c>
      <c r="P1295" s="76"/>
      <c r="Q1295" s="89"/>
      <c r="R1295" s="84" t="str">
        <f t="shared" si="104"/>
        <v/>
      </c>
      <c r="S1295" s="76"/>
    </row>
    <row r="1296" spans="1:19" x14ac:dyDescent="0.25">
      <c r="A1296" s="75"/>
      <c r="B1296" s="76"/>
      <c r="C1296" s="77"/>
      <c r="D1296" s="77"/>
      <c r="E1296" s="78"/>
      <c r="F1296" s="79"/>
      <c r="G1296" s="80"/>
      <c r="H1296" s="81" t="str">
        <f t="shared" si="100"/>
        <v/>
      </c>
      <c r="I1296" s="82"/>
      <c r="J1296" s="81" t="str">
        <f t="shared" si="101"/>
        <v/>
      </c>
      <c r="K1296" s="78"/>
      <c r="L1296" s="83"/>
      <c r="M1296" s="161" t="str">
        <f t="shared" si="102"/>
        <v/>
      </c>
      <c r="N1296" s="83"/>
      <c r="O1296" s="81" t="str">
        <f t="shared" si="103"/>
        <v/>
      </c>
      <c r="P1296" s="76"/>
      <c r="Q1296" s="89"/>
      <c r="R1296" s="84" t="str">
        <f t="shared" si="104"/>
        <v/>
      </c>
      <c r="S1296" s="76"/>
    </row>
    <row r="1297" spans="1:19" x14ac:dyDescent="0.25">
      <c r="A1297" s="75"/>
      <c r="B1297" s="76"/>
      <c r="C1297" s="77"/>
      <c r="D1297" s="77"/>
      <c r="E1297" s="78"/>
      <c r="F1297" s="79"/>
      <c r="G1297" s="80"/>
      <c r="H1297" s="81" t="str">
        <f t="shared" si="100"/>
        <v/>
      </c>
      <c r="I1297" s="82"/>
      <c r="J1297" s="81" t="str">
        <f t="shared" si="101"/>
        <v/>
      </c>
      <c r="K1297" s="78"/>
      <c r="L1297" s="83"/>
      <c r="M1297" s="161" t="str">
        <f t="shared" si="102"/>
        <v/>
      </c>
      <c r="N1297" s="83"/>
      <c r="O1297" s="81" t="str">
        <f t="shared" si="103"/>
        <v/>
      </c>
      <c r="P1297" s="76"/>
      <c r="Q1297" s="89"/>
      <c r="R1297" s="84" t="str">
        <f t="shared" si="104"/>
        <v/>
      </c>
      <c r="S1297" s="76"/>
    </row>
    <row r="1298" spans="1:19" x14ac:dyDescent="0.25">
      <c r="A1298" s="75"/>
      <c r="B1298" s="76"/>
      <c r="C1298" s="77"/>
      <c r="D1298" s="77"/>
      <c r="E1298" s="78"/>
      <c r="F1298" s="79"/>
      <c r="G1298" s="80"/>
      <c r="H1298" s="81" t="str">
        <f t="shared" si="100"/>
        <v/>
      </c>
      <c r="I1298" s="82"/>
      <c r="J1298" s="81" t="str">
        <f t="shared" si="101"/>
        <v/>
      </c>
      <c r="K1298" s="78"/>
      <c r="L1298" s="83"/>
      <c r="M1298" s="161" t="str">
        <f t="shared" si="102"/>
        <v/>
      </c>
      <c r="N1298" s="83"/>
      <c r="O1298" s="81" t="str">
        <f t="shared" si="103"/>
        <v/>
      </c>
      <c r="P1298" s="76"/>
      <c r="Q1298" s="89"/>
      <c r="R1298" s="84" t="str">
        <f t="shared" si="104"/>
        <v/>
      </c>
      <c r="S1298" s="76"/>
    </row>
    <row r="1299" spans="1:19" x14ac:dyDescent="0.25">
      <c r="A1299" s="75"/>
      <c r="B1299" s="76"/>
      <c r="C1299" s="77"/>
      <c r="D1299" s="77"/>
      <c r="E1299" s="78"/>
      <c r="F1299" s="79"/>
      <c r="G1299" s="80"/>
      <c r="H1299" s="81" t="str">
        <f t="shared" si="100"/>
        <v/>
      </c>
      <c r="I1299" s="82"/>
      <c r="J1299" s="81" t="str">
        <f t="shared" si="101"/>
        <v/>
      </c>
      <c r="K1299" s="78"/>
      <c r="L1299" s="83"/>
      <c r="M1299" s="161" t="str">
        <f t="shared" si="102"/>
        <v/>
      </c>
      <c r="N1299" s="83"/>
      <c r="O1299" s="81" t="str">
        <f t="shared" si="103"/>
        <v/>
      </c>
      <c r="P1299" s="76"/>
      <c r="Q1299" s="89"/>
      <c r="R1299" s="84" t="str">
        <f t="shared" si="104"/>
        <v/>
      </c>
      <c r="S1299" s="76"/>
    </row>
    <row r="1300" spans="1:19" x14ac:dyDescent="0.25">
      <c r="A1300" s="75"/>
      <c r="B1300" s="76"/>
      <c r="C1300" s="77"/>
      <c r="D1300" s="77"/>
      <c r="E1300" s="78"/>
      <c r="F1300" s="79"/>
      <c r="G1300" s="80"/>
      <c r="H1300" s="81" t="str">
        <f t="shared" si="100"/>
        <v/>
      </c>
      <c r="I1300" s="82"/>
      <c r="J1300" s="81" t="str">
        <f t="shared" si="101"/>
        <v/>
      </c>
      <c r="K1300" s="78"/>
      <c r="L1300" s="83"/>
      <c r="M1300" s="161" t="str">
        <f t="shared" si="102"/>
        <v/>
      </c>
      <c r="N1300" s="83"/>
      <c r="O1300" s="81" t="str">
        <f t="shared" si="103"/>
        <v/>
      </c>
      <c r="P1300" s="76"/>
      <c r="Q1300" s="89"/>
      <c r="R1300" s="84" t="str">
        <f t="shared" si="104"/>
        <v/>
      </c>
      <c r="S1300" s="76"/>
    </row>
    <row r="1301" spans="1:19" x14ac:dyDescent="0.25">
      <c r="A1301" s="75"/>
      <c r="B1301" s="76"/>
      <c r="C1301" s="77"/>
      <c r="D1301" s="77"/>
      <c r="E1301" s="78"/>
      <c r="F1301" s="79"/>
      <c r="G1301" s="80"/>
      <c r="H1301" s="81" t="str">
        <f t="shared" si="100"/>
        <v/>
      </c>
      <c r="I1301" s="82"/>
      <c r="J1301" s="81" t="str">
        <f t="shared" si="101"/>
        <v/>
      </c>
      <c r="K1301" s="78"/>
      <c r="L1301" s="83"/>
      <c r="M1301" s="161" t="str">
        <f t="shared" si="102"/>
        <v/>
      </c>
      <c r="N1301" s="83"/>
      <c r="O1301" s="81" t="str">
        <f t="shared" si="103"/>
        <v/>
      </c>
      <c r="P1301" s="76"/>
      <c r="Q1301" s="89"/>
      <c r="R1301" s="84" t="str">
        <f t="shared" si="104"/>
        <v/>
      </c>
      <c r="S1301" s="76"/>
    </row>
    <row r="1302" spans="1:19" x14ac:dyDescent="0.25">
      <c r="A1302" s="75"/>
      <c r="B1302" s="76"/>
      <c r="C1302" s="77"/>
      <c r="D1302" s="77"/>
      <c r="E1302" s="78"/>
      <c r="F1302" s="79"/>
      <c r="G1302" s="80"/>
      <c r="H1302" s="81" t="str">
        <f t="shared" si="100"/>
        <v/>
      </c>
      <c r="I1302" s="82"/>
      <c r="J1302" s="81" t="str">
        <f t="shared" si="101"/>
        <v/>
      </c>
      <c r="K1302" s="78"/>
      <c r="L1302" s="83"/>
      <c r="M1302" s="161" t="str">
        <f t="shared" si="102"/>
        <v/>
      </c>
      <c r="N1302" s="83"/>
      <c r="O1302" s="81" t="str">
        <f t="shared" si="103"/>
        <v/>
      </c>
      <c r="P1302" s="76"/>
      <c r="Q1302" s="89"/>
      <c r="R1302" s="84" t="str">
        <f t="shared" si="104"/>
        <v/>
      </c>
      <c r="S1302" s="76"/>
    </row>
    <row r="1303" spans="1:19" x14ac:dyDescent="0.25">
      <c r="A1303" s="75"/>
      <c r="B1303" s="76"/>
      <c r="C1303" s="77"/>
      <c r="D1303" s="77"/>
      <c r="E1303" s="78"/>
      <c r="F1303" s="79"/>
      <c r="G1303" s="80"/>
      <c r="H1303" s="81" t="str">
        <f t="shared" si="100"/>
        <v/>
      </c>
      <c r="I1303" s="82"/>
      <c r="J1303" s="81" t="str">
        <f t="shared" si="101"/>
        <v/>
      </c>
      <c r="K1303" s="78"/>
      <c r="L1303" s="83"/>
      <c r="M1303" s="161" t="str">
        <f t="shared" si="102"/>
        <v/>
      </c>
      <c r="N1303" s="83"/>
      <c r="O1303" s="81" t="str">
        <f t="shared" si="103"/>
        <v/>
      </c>
      <c r="P1303" s="76"/>
      <c r="Q1303" s="89"/>
      <c r="R1303" s="84" t="str">
        <f t="shared" si="104"/>
        <v/>
      </c>
      <c r="S1303" s="76"/>
    </row>
    <row r="1304" spans="1:19" x14ac:dyDescent="0.25">
      <c r="A1304" s="75"/>
      <c r="B1304" s="76"/>
      <c r="C1304" s="77"/>
      <c r="D1304" s="77"/>
      <c r="E1304" s="78"/>
      <c r="F1304" s="79"/>
      <c r="G1304" s="80"/>
      <c r="H1304" s="81" t="str">
        <f t="shared" si="100"/>
        <v/>
      </c>
      <c r="I1304" s="82"/>
      <c r="J1304" s="81" t="str">
        <f t="shared" si="101"/>
        <v/>
      </c>
      <c r="K1304" s="78"/>
      <c r="L1304" s="83"/>
      <c r="M1304" s="161" t="str">
        <f t="shared" si="102"/>
        <v/>
      </c>
      <c r="N1304" s="83"/>
      <c r="O1304" s="81" t="str">
        <f t="shared" si="103"/>
        <v/>
      </c>
      <c r="P1304" s="76"/>
      <c r="Q1304" s="89"/>
      <c r="R1304" s="84" t="str">
        <f t="shared" si="104"/>
        <v/>
      </c>
      <c r="S1304" s="76"/>
    </row>
    <row r="1305" spans="1:19" x14ac:dyDescent="0.25">
      <c r="A1305" s="75"/>
      <c r="B1305" s="76"/>
      <c r="C1305" s="77"/>
      <c r="D1305" s="77"/>
      <c r="E1305" s="78"/>
      <c r="F1305" s="79"/>
      <c r="G1305" s="80"/>
      <c r="H1305" s="81" t="str">
        <f t="shared" si="100"/>
        <v/>
      </c>
      <c r="I1305" s="82"/>
      <c r="J1305" s="81" t="str">
        <f t="shared" si="101"/>
        <v/>
      </c>
      <c r="K1305" s="78"/>
      <c r="L1305" s="83"/>
      <c r="M1305" s="161" t="str">
        <f t="shared" si="102"/>
        <v/>
      </c>
      <c r="N1305" s="83"/>
      <c r="O1305" s="81" t="str">
        <f t="shared" si="103"/>
        <v/>
      </c>
      <c r="P1305" s="76"/>
      <c r="Q1305" s="89"/>
      <c r="R1305" s="84" t="str">
        <f t="shared" si="104"/>
        <v/>
      </c>
      <c r="S1305" s="76"/>
    </row>
    <row r="1306" spans="1:19" x14ac:dyDescent="0.25">
      <c r="A1306" s="75"/>
      <c r="B1306" s="76"/>
      <c r="C1306" s="77"/>
      <c r="D1306" s="77"/>
      <c r="E1306" s="78"/>
      <c r="F1306" s="79"/>
      <c r="G1306" s="80"/>
      <c r="H1306" s="81" t="str">
        <f t="shared" si="100"/>
        <v/>
      </c>
      <c r="I1306" s="82"/>
      <c r="J1306" s="81" t="str">
        <f t="shared" si="101"/>
        <v/>
      </c>
      <c r="K1306" s="78"/>
      <c r="L1306" s="83"/>
      <c r="M1306" s="161" t="str">
        <f t="shared" si="102"/>
        <v/>
      </c>
      <c r="N1306" s="83"/>
      <c r="O1306" s="81" t="str">
        <f t="shared" si="103"/>
        <v/>
      </c>
      <c r="P1306" s="76"/>
      <c r="Q1306" s="89"/>
      <c r="R1306" s="84" t="str">
        <f t="shared" si="104"/>
        <v/>
      </c>
      <c r="S1306" s="76"/>
    </row>
    <row r="1307" spans="1:19" x14ac:dyDescent="0.25">
      <c r="A1307" s="75"/>
      <c r="B1307" s="76"/>
      <c r="C1307" s="77"/>
      <c r="D1307" s="77"/>
      <c r="E1307" s="78"/>
      <c r="F1307" s="79"/>
      <c r="G1307" s="80"/>
      <c r="H1307" s="81" t="str">
        <f t="shared" si="100"/>
        <v/>
      </c>
      <c r="I1307" s="82"/>
      <c r="J1307" s="81" t="str">
        <f t="shared" si="101"/>
        <v/>
      </c>
      <c r="K1307" s="78"/>
      <c r="L1307" s="83"/>
      <c r="M1307" s="161" t="str">
        <f t="shared" si="102"/>
        <v/>
      </c>
      <c r="N1307" s="83"/>
      <c r="O1307" s="81" t="str">
        <f t="shared" si="103"/>
        <v/>
      </c>
      <c r="P1307" s="76"/>
      <c r="Q1307" s="89"/>
      <c r="R1307" s="84" t="str">
        <f t="shared" si="104"/>
        <v/>
      </c>
      <c r="S1307" s="76"/>
    </row>
    <row r="1308" spans="1:19" x14ac:dyDescent="0.25">
      <c r="A1308" s="75"/>
      <c r="B1308" s="76"/>
      <c r="C1308" s="77"/>
      <c r="D1308" s="77"/>
      <c r="E1308" s="78"/>
      <c r="F1308" s="79"/>
      <c r="G1308" s="80"/>
      <c r="H1308" s="81" t="str">
        <f t="shared" si="100"/>
        <v/>
      </c>
      <c r="I1308" s="82"/>
      <c r="J1308" s="81" t="str">
        <f t="shared" si="101"/>
        <v/>
      </c>
      <c r="K1308" s="78"/>
      <c r="L1308" s="83"/>
      <c r="M1308" s="161" t="str">
        <f t="shared" si="102"/>
        <v/>
      </c>
      <c r="N1308" s="83"/>
      <c r="O1308" s="81" t="str">
        <f t="shared" si="103"/>
        <v/>
      </c>
      <c r="P1308" s="76"/>
      <c r="Q1308" s="89"/>
      <c r="R1308" s="84" t="str">
        <f t="shared" si="104"/>
        <v/>
      </c>
      <c r="S1308" s="76"/>
    </row>
    <row r="1309" spans="1:19" x14ac:dyDescent="0.25">
      <c r="A1309" s="75"/>
      <c r="B1309" s="76"/>
      <c r="C1309" s="77"/>
      <c r="D1309" s="77"/>
      <c r="E1309" s="78"/>
      <c r="F1309" s="79"/>
      <c r="G1309" s="80"/>
      <c r="H1309" s="81" t="str">
        <f t="shared" si="100"/>
        <v/>
      </c>
      <c r="I1309" s="82"/>
      <c r="J1309" s="81" t="str">
        <f t="shared" si="101"/>
        <v/>
      </c>
      <c r="K1309" s="78"/>
      <c r="L1309" s="83"/>
      <c r="M1309" s="161" t="str">
        <f t="shared" si="102"/>
        <v/>
      </c>
      <c r="N1309" s="83"/>
      <c r="O1309" s="81" t="str">
        <f t="shared" si="103"/>
        <v/>
      </c>
      <c r="P1309" s="76"/>
      <c r="Q1309" s="89"/>
      <c r="R1309" s="84" t="str">
        <f t="shared" si="104"/>
        <v/>
      </c>
      <c r="S1309" s="76"/>
    </row>
    <row r="1310" spans="1:19" x14ac:dyDescent="0.25">
      <c r="A1310" s="75"/>
      <c r="B1310" s="76"/>
      <c r="C1310" s="77"/>
      <c r="D1310" s="77"/>
      <c r="E1310" s="78"/>
      <c r="F1310" s="79"/>
      <c r="G1310" s="80"/>
      <c r="H1310" s="81" t="str">
        <f t="shared" si="100"/>
        <v/>
      </c>
      <c r="I1310" s="82"/>
      <c r="J1310" s="81" t="str">
        <f t="shared" si="101"/>
        <v/>
      </c>
      <c r="K1310" s="78"/>
      <c r="L1310" s="83"/>
      <c r="M1310" s="161" t="str">
        <f t="shared" si="102"/>
        <v/>
      </c>
      <c r="N1310" s="83"/>
      <c r="O1310" s="81" t="str">
        <f t="shared" si="103"/>
        <v/>
      </c>
      <c r="P1310" s="76"/>
      <c r="Q1310" s="89"/>
      <c r="R1310" s="84" t="str">
        <f t="shared" si="104"/>
        <v/>
      </c>
      <c r="S1310" s="76"/>
    </row>
    <row r="1311" spans="1:19" x14ac:dyDescent="0.25">
      <c r="A1311" s="75"/>
      <c r="B1311" s="76"/>
      <c r="C1311" s="77"/>
      <c r="D1311" s="77"/>
      <c r="E1311" s="78"/>
      <c r="F1311" s="79"/>
      <c r="G1311" s="80"/>
      <c r="H1311" s="81" t="str">
        <f t="shared" si="100"/>
        <v/>
      </c>
      <c r="I1311" s="82"/>
      <c r="J1311" s="81" t="str">
        <f t="shared" si="101"/>
        <v/>
      </c>
      <c r="K1311" s="78"/>
      <c r="L1311" s="83"/>
      <c r="M1311" s="161" t="str">
        <f t="shared" si="102"/>
        <v/>
      </c>
      <c r="N1311" s="83"/>
      <c r="O1311" s="81" t="str">
        <f t="shared" si="103"/>
        <v/>
      </c>
      <c r="P1311" s="76"/>
      <c r="Q1311" s="89"/>
      <c r="R1311" s="84" t="str">
        <f t="shared" si="104"/>
        <v/>
      </c>
      <c r="S1311" s="76"/>
    </row>
    <row r="1312" spans="1:19" x14ac:dyDescent="0.25">
      <c r="A1312" s="75"/>
      <c r="B1312" s="76"/>
      <c r="C1312" s="77"/>
      <c r="D1312" s="77"/>
      <c r="E1312" s="78"/>
      <c r="F1312" s="79"/>
      <c r="G1312" s="80"/>
      <c r="H1312" s="81" t="str">
        <f t="shared" si="100"/>
        <v/>
      </c>
      <c r="I1312" s="82"/>
      <c r="J1312" s="81" t="str">
        <f t="shared" si="101"/>
        <v/>
      </c>
      <c r="K1312" s="78"/>
      <c r="L1312" s="83"/>
      <c r="M1312" s="161" t="str">
        <f t="shared" si="102"/>
        <v/>
      </c>
      <c r="N1312" s="83"/>
      <c r="O1312" s="81" t="str">
        <f t="shared" si="103"/>
        <v/>
      </c>
      <c r="P1312" s="76"/>
      <c r="Q1312" s="89"/>
      <c r="R1312" s="84" t="str">
        <f t="shared" si="104"/>
        <v/>
      </c>
      <c r="S1312" s="76"/>
    </row>
    <row r="1313" spans="1:19" x14ac:dyDescent="0.25">
      <c r="A1313" s="75"/>
      <c r="B1313" s="76"/>
      <c r="C1313" s="77"/>
      <c r="D1313" s="77"/>
      <c r="E1313" s="78"/>
      <c r="F1313" s="79"/>
      <c r="G1313" s="80"/>
      <c r="H1313" s="81" t="str">
        <f t="shared" si="100"/>
        <v/>
      </c>
      <c r="I1313" s="82"/>
      <c r="J1313" s="81" t="str">
        <f t="shared" si="101"/>
        <v/>
      </c>
      <c r="K1313" s="78"/>
      <c r="L1313" s="83"/>
      <c r="M1313" s="161" t="str">
        <f t="shared" si="102"/>
        <v/>
      </c>
      <c r="N1313" s="83"/>
      <c r="O1313" s="81" t="str">
        <f t="shared" si="103"/>
        <v/>
      </c>
      <c r="P1313" s="76"/>
      <c r="Q1313" s="89"/>
      <c r="R1313" s="84" t="str">
        <f t="shared" si="104"/>
        <v/>
      </c>
      <c r="S1313" s="76"/>
    </row>
    <row r="1314" spans="1:19" x14ac:dyDescent="0.25">
      <c r="A1314" s="75"/>
      <c r="B1314" s="76"/>
      <c r="C1314" s="77"/>
      <c r="D1314" s="77"/>
      <c r="E1314" s="78"/>
      <c r="F1314" s="79"/>
      <c r="G1314" s="80"/>
      <c r="H1314" s="81" t="str">
        <f t="shared" si="100"/>
        <v/>
      </c>
      <c r="I1314" s="82"/>
      <c r="J1314" s="81" t="str">
        <f t="shared" si="101"/>
        <v/>
      </c>
      <c r="K1314" s="78"/>
      <c r="L1314" s="83"/>
      <c r="M1314" s="161" t="str">
        <f t="shared" si="102"/>
        <v/>
      </c>
      <c r="N1314" s="83"/>
      <c r="O1314" s="81" t="str">
        <f t="shared" si="103"/>
        <v/>
      </c>
      <c r="P1314" s="76"/>
      <c r="Q1314" s="89"/>
      <c r="R1314" s="84" t="str">
        <f t="shared" si="104"/>
        <v/>
      </c>
      <c r="S1314" s="76"/>
    </row>
    <row r="1315" spans="1:19" x14ac:dyDescent="0.25">
      <c r="A1315" s="75"/>
      <c r="B1315" s="76"/>
      <c r="C1315" s="77"/>
      <c r="D1315" s="77"/>
      <c r="E1315" s="78"/>
      <c r="F1315" s="79"/>
      <c r="G1315" s="80"/>
      <c r="H1315" s="81" t="str">
        <f t="shared" si="100"/>
        <v/>
      </c>
      <c r="I1315" s="82"/>
      <c r="J1315" s="81" t="str">
        <f t="shared" si="101"/>
        <v/>
      </c>
      <c r="K1315" s="78"/>
      <c r="L1315" s="83"/>
      <c r="M1315" s="161" t="str">
        <f t="shared" si="102"/>
        <v/>
      </c>
      <c r="N1315" s="83"/>
      <c r="O1315" s="81" t="str">
        <f t="shared" si="103"/>
        <v/>
      </c>
      <c r="P1315" s="76"/>
      <c r="Q1315" s="89"/>
      <c r="R1315" s="84" t="str">
        <f t="shared" si="104"/>
        <v/>
      </c>
      <c r="S1315" s="76"/>
    </row>
    <row r="1316" spans="1:19" x14ac:dyDescent="0.25">
      <c r="A1316" s="75"/>
      <c r="B1316" s="76"/>
      <c r="C1316" s="77"/>
      <c r="D1316" s="77"/>
      <c r="E1316" s="78"/>
      <c r="F1316" s="79"/>
      <c r="G1316" s="80"/>
      <c r="H1316" s="81" t="str">
        <f t="shared" si="100"/>
        <v/>
      </c>
      <c r="I1316" s="82"/>
      <c r="J1316" s="81" t="str">
        <f t="shared" si="101"/>
        <v/>
      </c>
      <c r="K1316" s="78"/>
      <c r="L1316" s="83"/>
      <c r="M1316" s="161" t="str">
        <f t="shared" si="102"/>
        <v/>
      </c>
      <c r="N1316" s="83"/>
      <c r="O1316" s="81" t="str">
        <f t="shared" si="103"/>
        <v/>
      </c>
      <c r="P1316" s="76"/>
      <c r="Q1316" s="89"/>
      <c r="R1316" s="84" t="str">
        <f t="shared" si="104"/>
        <v/>
      </c>
      <c r="S1316" s="76"/>
    </row>
    <row r="1317" spans="1:19" x14ac:dyDescent="0.25">
      <c r="A1317" s="75"/>
      <c r="B1317" s="76"/>
      <c r="C1317" s="77"/>
      <c r="D1317" s="77"/>
      <c r="E1317" s="78"/>
      <c r="F1317" s="79"/>
      <c r="G1317" s="80"/>
      <c r="H1317" s="81" t="str">
        <f t="shared" si="100"/>
        <v/>
      </c>
      <c r="I1317" s="82"/>
      <c r="J1317" s="81" t="str">
        <f t="shared" si="101"/>
        <v/>
      </c>
      <c r="K1317" s="78"/>
      <c r="L1317" s="83"/>
      <c r="M1317" s="161" t="str">
        <f t="shared" si="102"/>
        <v/>
      </c>
      <c r="N1317" s="83"/>
      <c r="O1317" s="81" t="str">
        <f t="shared" si="103"/>
        <v/>
      </c>
      <c r="P1317" s="76"/>
      <c r="Q1317" s="89"/>
      <c r="R1317" s="84" t="str">
        <f t="shared" si="104"/>
        <v/>
      </c>
      <c r="S1317" s="76"/>
    </row>
    <row r="1318" spans="1:19" x14ac:dyDescent="0.25">
      <c r="A1318" s="75"/>
      <c r="B1318" s="76"/>
      <c r="C1318" s="77"/>
      <c r="D1318" s="77"/>
      <c r="E1318" s="78"/>
      <c r="F1318" s="79"/>
      <c r="G1318" s="80"/>
      <c r="H1318" s="81" t="str">
        <f t="shared" si="100"/>
        <v/>
      </c>
      <c r="I1318" s="82"/>
      <c r="J1318" s="81" t="str">
        <f t="shared" si="101"/>
        <v/>
      </c>
      <c r="K1318" s="78"/>
      <c r="L1318" s="83"/>
      <c r="M1318" s="161" t="str">
        <f t="shared" si="102"/>
        <v/>
      </c>
      <c r="N1318" s="83"/>
      <c r="O1318" s="81" t="str">
        <f t="shared" si="103"/>
        <v/>
      </c>
      <c r="P1318" s="76"/>
      <c r="Q1318" s="89"/>
      <c r="R1318" s="84" t="str">
        <f t="shared" si="104"/>
        <v/>
      </c>
      <c r="S1318" s="76"/>
    </row>
    <row r="1319" spans="1:19" x14ac:dyDescent="0.25">
      <c r="A1319" s="75"/>
      <c r="B1319" s="76"/>
      <c r="C1319" s="77"/>
      <c r="D1319" s="77"/>
      <c r="E1319" s="78"/>
      <c r="F1319" s="79"/>
      <c r="G1319" s="80"/>
      <c r="H1319" s="81" t="str">
        <f t="shared" si="100"/>
        <v/>
      </c>
      <c r="I1319" s="82"/>
      <c r="J1319" s="81" t="str">
        <f t="shared" si="101"/>
        <v/>
      </c>
      <c r="K1319" s="78"/>
      <c r="L1319" s="83"/>
      <c r="M1319" s="161" t="str">
        <f t="shared" si="102"/>
        <v/>
      </c>
      <c r="N1319" s="83"/>
      <c r="O1319" s="81" t="str">
        <f t="shared" si="103"/>
        <v/>
      </c>
      <c r="P1319" s="76"/>
      <c r="Q1319" s="89"/>
      <c r="R1319" s="84" t="str">
        <f t="shared" si="104"/>
        <v/>
      </c>
      <c r="S1319" s="76"/>
    </row>
    <row r="1320" spans="1:19" x14ac:dyDescent="0.25">
      <c r="A1320" s="75"/>
      <c r="B1320" s="76"/>
      <c r="C1320" s="77"/>
      <c r="D1320" s="77"/>
      <c r="E1320" s="78"/>
      <c r="F1320" s="79"/>
      <c r="G1320" s="80"/>
      <c r="H1320" s="81" t="str">
        <f t="shared" si="100"/>
        <v/>
      </c>
      <c r="I1320" s="82"/>
      <c r="J1320" s="81" t="str">
        <f t="shared" si="101"/>
        <v/>
      </c>
      <c r="K1320" s="78"/>
      <c r="L1320" s="83"/>
      <c r="M1320" s="161" t="str">
        <f t="shared" si="102"/>
        <v/>
      </c>
      <c r="N1320" s="83"/>
      <c r="O1320" s="81" t="str">
        <f t="shared" si="103"/>
        <v/>
      </c>
      <c r="P1320" s="76"/>
      <c r="Q1320" s="89"/>
      <c r="R1320" s="84" t="str">
        <f t="shared" si="104"/>
        <v/>
      </c>
      <c r="S1320" s="76"/>
    </row>
    <row r="1321" spans="1:19" x14ac:dyDescent="0.25">
      <c r="A1321" s="75"/>
      <c r="B1321" s="76"/>
      <c r="C1321" s="77"/>
      <c r="D1321" s="77"/>
      <c r="E1321" s="78"/>
      <c r="F1321" s="79"/>
      <c r="G1321" s="80"/>
      <c r="H1321" s="81" t="str">
        <f t="shared" si="100"/>
        <v/>
      </c>
      <c r="I1321" s="82"/>
      <c r="J1321" s="81" t="str">
        <f t="shared" si="101"/>
        <v/>
      </c>
      <c r="K1321" s="78"/>
      <c r="L1321" s="83"/>
      <c r="M1321" s="161" t="str">
        <f t="shared" si="102"/>
        <v/>
      </c>
      <c r="N1321" s="83"/>
      <c r="O1321" s="81" t="str">
        <f t="shared" si="103"/>
        <v/>
      </c>
      <c r="P1321" s="76"/>
      <c r="Q1321" s="89"/>
      <c r="R1321" s="84" t="str">
        <f t="shared" si="104"/>
        <v/>
      </c>
      <c r="S1321" s="76"/>
    </row>
    <row r="1322" spans="1:19" x14ac:dyDescent="0.25">
      <c r="A1322" s="75"/>
      <c r="B1322" s="76"/>
      <c r="C1322" s="77"/>
      <c r="D1322" s="77"/>
      <c r="E1322" s="78"/>
      <c r="F1322" s="79"/>
      <c r="G1322" s="80"/>
      <c r="H1322" s="81" t="str">
        <f t="shared" si="100"/>
        <v/>
      </c>
      <c r="I1322" s="82"/>
      <c r="J1322" s="81" t="str">
        <f t="shared" si="101"/>
        <v/>
      </c>
      <c r="K1322" s="78"/>
      <c r="L1322" s="83"/>
      <c r="M1322" s="161" t="str">
        <f t="shared" si="102"/>
        <v/>
      </c>
      <c r="N1322" s="83"/>
      <c r="O1322" s="81" t="str">
        <f t="shared" si="103"/>
        <v/>
      </c>
      <c r="P1322" s="76"/>
      <c r="Q1322" s="89"/>
      <c r="R1322" s="84" t="str">
        <f t="shared" si="104"/>
        <v/>
      </c>
      <c r="S1322" s="76"/>
    </row>
    <row r="1323" spans="1:19" x14ac:dyDescent="0.25">
      <c r="A1323" s="75"/>
      <c r="B1323" s="76"/>
      <c r="C1323" s="77"/>
      <c r="D1323" s="77"/>
      <c r="E1323" s="78"/>
      <c r="F1323" s="79"/>
      <c r="G1323" s="80"/>
      <c r="H1323" s="81" t="str">
        <f t="shared" si="100"/>
        <v/>
      </c>
      <c r="I1323" s="82"/>
      <c r="J1323" s="81" t="str">
        <f t="shared" si="101"/>
        <v/>
      </c>
      <c r="K1323" s="78"/>
      <c r="L1323" s="83"/>
      <c r="M1323" s="161" t="str">
        <f t="shared" si="102"/>
        <v/>
      </c>
      <c r="N1323" s="83"/>
      <c r="O1323" s="81" t="str">
        <f t="shared" si="103"/>
        <v/>
      </c>
      <c r="P1323" s="76"/>
      <c r="Q1323" s="89"/>
      <c r="R1323" s="84" t="str">
        <f t="shared" si="104"/>
        <v/>
      </c>
      <c r="S1323" s="76"/>
    </row>
    <row r="1324" spans="1:19" x14ac:dyDescent="0.25">
      <c r="A1324" s="75"/>
      <c r="B1324" s="76"/>
      <c r="C1324" s="77"/>
      <c r="D1324" s="77"/>
      <c r="E1324" s="78"/>
      <c r="F1324" s="79"/>
      <c r="G1324" s="80"/>
      <c r="H1324" s="81" t="str">
        <f t="shared" si="100"/>
        <v/>
      </c>
      <c r="I1324" s="82"/>
      <c r="J1324" s="81" t="str">
        <f t="shared" si="101"/>
        <v/>
      </c>
      <c r="K1324" s="78"/>
      <c r="L1324" s="83"/>
      <c r="M1324" s="161" t="str">
        <f t="shared" si="102"/>
        <v/>
      </c>
      <c r="N1324" s="83"/>
      <c r="O1324" s="81" t="str">
        <f t="shared" si="103"/>
        <v/>
      </c>
      <c r="P1324" s="76"/>
      <c r="Q1324" s="89"/>
      <c r="R1324" s="84" t="str">
        <f t="shared" si="104"/>
        <v/>
      </c>
      <c r="S1324" s="76"/>
    </row>
    <row r="1325" spans="1:19" x14ac:dyDescent="0.25">
      <c r="A1325" s="75"/>
      <c r="B1325" s="76"/>
      <c r="C1325" s="77"/>
      <c r="D1325" s="77"/>
      <c r="E1325" s="78"/>
      <c r="F1325" s="79"/>
      <c r="G1325" s="80"/>
      <c r="H1325" s="81" t="str">
        <f t="shared" si="100"/>
        <v/>
      </c>
      <c r="I1325" s="82"/>
      <c r="J1325" s="81" t="str">
        <f t="shared" si="101"/>
        <v/>
      </c>
      <c r="K1325" s="78"/>
      <c r="L1325" s="83"/>
      <c r="M1325" s="161" t="str">
        <f t="shared" si="102"/>
        <v/>
      </c>
      <c r="N1325" s="83"/>
      <c r="O1325" s="81" t="str">
        <f t="shared" si="103"/>
        <v/>
      </c>
      <c r="P1325" s="76"/>
      <c r="Q1325" s="89"/>
      <c r="R1325" s="84" t="str">
        <f t="shared" si="104"/>
        <v/>
      </c>
      <c r="S1325" s="76"/>
    </row>
    <row r="1326" spans="1:19" x14ac:dyDescent="0.25">
      <c r="A1326" s="75"/>
      <c r="B1326" s="76"/>
      <c r="C1326" s="77"/>
      <c r="D1326" s="77"/>
      <c r="E1326" s="78"/>
      <c r="F1326" s="79"/>
      <c r="G1326" s="80"/>
      <c r="H1326" s="81" t="str">
        <f t="shared" si="100"/>
        <v/>
      </c>
      <c r="I1326" s="82"/>
      <c r="J1326" s="81" t="str">
        <f t="shared" si="101"/>
        <v/>
      </c>
      <c r="K1326" s="78"/>
      <c r="L1326" s="83"/>
      <c r="M1326" s="161" t="str">
        <f t="shared" si="102"/>
        <v/>
      </c>
      <c r="N1326" s="83"/>
      <c r="O1326" s="81" t="str">
        <f t="shared" si="103"/>
        <v/>
      </c>
      <c r="P1326" s="76"/>
      <c r="Q1326" s="89"/>
      <c r="R1326" s="84" t="str">
        <f t="shared" si="104"/>
        <v/>
      </c>
      <c r="S1326" s="76"/>
    </row>
    <row r="1327" spans="1:19" x14ac:dyDescent="0.25">
      <c r="A1327" s="75"/>
      <c r="B1327" s="76"/>
      <c r="C1327" s="77"/>
      <c r="D1327" s="77"/>
      <c r="E1327" s="78"/>
      <c r="F1327" s="79"/>
      <c r="G1327" s="80"/>
      <c r="H1327" s="81" t="str">
        <f t="shared" si="100"/>
        <v/>
      </c>
      <c r="I1327" s="82"/>
      <c r="J1327" s="81" t="str">
        <f t="shared" si="101"/>
        <v/>
      </c>
      <c r="K1327" s="78"/>
      <c r="L1327" s="83"/>
      <c r="M1327" s="161" t="str">
        <f t="shared" si="102"/>
        <v/>
      </c>
      <c r="N1327" s="83"/>
      <c r="O1327" s="81" t="str">
        <f t="shared" si="103"/>
        <v/>
      </c>
      <c r="P1327" s="76"/>
      <c r="Q1327" s="89"/>
      <c r="R1327" s="84" t="str">
        <f t="shared" si="104"/>
        <v/>
      </c>
      <c r="S1327" s="76"/>
    </row>
    <row r="1328" spans="1:19" x14ac:dyDescent="0.25">
      <c r="A1328" s="75"/>
      <c r="B1328" s="76"/>
      <c r="C1328" s="77"/>
      <c r="D1328" s="77"/>
      <c r="E1328" s="78"/>
      <c r="F1328" s="79"/>
      <c r="G1328" s="80"/>
      <c r="H1328" s="81" t="str">
        <f t="shared" si="100"/>
        <v/>
      </c>
      <c r="I1328" s="82"/>
      <c r="J1328" s="81" t="str">
        <f t="shared" si="101"/>
        <v/>
      </c>
      <c r="K1328" s="78"/>
      <c r="L1328" s="83"/>
      <c r="M1328" s="161" t="str">
        <f t="shared" si="102"/>
        <v/>
      </c>
      <c r="N1328" s="83"/>
      <c r="O1328" s="81" t="str">
        <f t="shared" si="103"/>
        <v/>
      </c>
      <c r="P1328" s="76"/>
      <c r="Q1328" s="89"/>
      <c r="R1328" s="84" t="str">
        <f t="shared" si="104"/>
        <v/>
      </c>
      <c r="S1328" s="76"/>
    </row>
    <row r="1329" spans="1:19" x14ac:dyDescent="0.25">
      <c r="A1329" s="75"/>
      <c r="B1329" s="76"/>
      <c r="C1329" s="77"/>
      <c r="D1329" s="77"/>
      <c r="E1329" s="78"/>
      <c r="F1329" s="79"/>
      <c r="G1329" s="80"/>
      <c r="H1329" s="81" t="str">
        <f t="shared" si="100"/>
        <v/>
      </c>
      <c r="I1329" s="82"/>
      <c r="J1329" s="81" t="str">
        <f t="shared" si="101"/>
        <v/>
      </c>
      <c r="K1329" s="78"/>
      <c r="L1329" s="83"/>
      <c r="M1329" s="161" t="str">
        <f t="shared" si="102"/>
        <v/>
      </c>
      <c r="N1329" s="83"/>
      <c r="O1329" s="81" t="str">
        <f t="shared" si="103"/>
        <v/>
      </c>
      <c r="P1329" s="76"/>
      <c r="Q1329" s="89"/>
      <c r="R1329" s="84" t="str">
        <f t="shared" si="104"/>
        <v/>
      </c>
      <c r="S1329" s="76"/>
    </row>
    <row r="1330" spans="1:19" x14ac:dyDescent="0.25">
      <c r="A1330" s="75"/>
      <c r="B1330" s="76"/>
      <c r="C1330" s="77"/>
      <c r="D1330" s="77"/>
      <c r="E1330" s="78"/>
      <c r="F1330" s="79"/>
      <c r="G1330" s="80"/>
      <c r="H1330" s="81" t="str">
        <f t="shared" si="100"/>
        <v/>
      </c>
      <c r="I1330" s="82"/>
      <c r="J1330" s="81" t="str">
        <f t="shared" si="101"/>
        <v/>
      </c>
      <c r="K1330" s="78"/>
      <c r="L1330" s="83"/>
      <c r="M1330" s="161" t="str">
        <f t="shared" si="102"/>
        <v/>
      </c>
      <c r="N1330" s="83"/>
      <c r="O1330" s="81" t="str">
        <f t="shared" si="103"/>
        <v/>
      </c>
      <c r="P1330" s="76"/>
      <c r="Q1330" s="89"/>
      <c r="R1330" s="84" t="str">
        <f t="shared" si="104"/>
        <v/>
      </c>
      <c r="S1330" s="76"/>
    </row>
    <row r="1331" spans="1:19" x14ac:dyDescent="0.25">
      <c r="A1331" s="75"/>
      <c r="B1331" s="76"/>
      <c r="C1331" s="77"/>
      <c r="D1331" s="77"/>
      <c r="E1331" s="78"/>
      <c r="F1331" s="79"/>
      <c r="G1331" s="80"/>
      <c r="H1331" s="81" t="str">
        <f t="shared" si="100"/>
        <v/>
      </c>
      <c r="I1331" s="82"/>
      <c r="J1331" s="81" t="str">
        <f t="shared" si="101"/>
        <v/>
      </c>
      <c r="K1331" s="78"/>
      <c r="L1331" s="83"/>
      <c r="M1331" s="161" t="str">
        <f t="shared" si="102"/>
        <v/>
      </c>
      <c r="N1331" s="83"/>
      <c r="O1331" s="81" t="str">
        <f t="shared" si="103"/>
        <v/>
      </c>
      <c r="P1331" s="76"/>
      <c r="Q1331" s="89"/>
      <c r="R1331" s="84" t="str">
        <f t="shared" si="104"/>
        <v/>
      </c>
      <c r="S1331" s="76"/>
    </row>
    <row r="1332" spans="1:19" x14ac:dyDescent="0.25">
      <c r="A1332" s="75"/>
      <c r="B1332" s="76"/>
      <c r="C1332" s="77"/>
      <c r="D1332" s="77"/>
      <c r="E1332" s="78"/>
      <c r="F1332" s="79"/>
      <c r="G1332" s="80"/>
      <c r="H1332" s="81" t="str">
        <f t="shared" si="100"/>
        <v/>
      </c>
      <c r="I1332" s="82"/>
      <c r="J1332" s="81" t="str">
        <f t="shared" si="101"/>
        <v/>
      </c>
      <c r="K1332" s="78"/>
      <c r="L1332" s="83"/>
      <c r="M1332" s="161" t="str">
        <f t="shared" si="102"/>
        <v/>
      </c>
      <c r="N1332" s="83"/>
      <c r="O1332" s="81" t="str">
        <f t="shared" si="103"/>
        <v/>
      </c>
      <c r="P1332" s="76"/>
      <c r="Q1332" s="89"/>
      <c r="R1332" s="84" t="str">
        <f t="shared" si="104"/>
        <v/>
      </c>
      <c r="S1332" s="76"/>
    </row>
    <row r="1333" spans="1:19" x14ac:dyDescent="0.25">
      <c r="A1333" s="75"/>
      <c r="B1333" s="76"/>
      <c r="C1333" s="77"/>
      <c r="D1333" s="77"/>
      <c r="E1333" s="78"/>
      <c r="F1333" s="79"/>
      <c r="G1333" s="80"/>
      <c r="H1333" s="81" t="str">
        <f t="shared" si="100"/>
        <v/>
      </c>
      <c r="I1333" s="82"/>
      <c r="J1333" s="81" t="str">
        <f t="shared" si="101"/>
        <v/>
      </c>
      <c r="K1333" s="78"/>
      <c r="L1333" s="83"/>
      <c r="M1333" s="161" t="str">
        <f t="shared" si="102"/>
        <v/>
      </c>
      <c r="N1333" s="83"/>
      <c r="O1333" s="81" t="str">
        <f t="shared" si="103"/>
        <v/>
      </c>
      <c r="P1333" s="76"/>
      <c r="Q1333" s="89"/>
      <c r="R1333" s="84" t="str">
        <f t="shared" si="104"/>
        <v/>
      </c>
      <c r="S1333" s="76"/>
    </row>
    <row r="1334" spans="1:19" x14ac:dyDescent="0.25">
      <c r="A1334" s="75"/>
      <c r="B1334" s="76"/>
      <c r="C1334" s="77"/>
      <c r="D1334" s="77"/>
      <c r="E1334" s="78"/>
      <c r="F1334" s="79"/>
      <c r="G1334" s="80"/>
      <c r="H1334" s="81" t="str">
        <f t="shared" si="100"/>
        <v/>
      </c>
      <c r="I1334" s="82"/>
      <c r="J1334" s="81" t="str">
        <f t="shared" si="101"/>
        <v/>
      </c>
      <c r="K1334" s="78"/>
      <c r="L1334" s="83"/>
      <c r="M1334" s="161" t="str">
        <f t="shared" si="102"/>
        <v/>
      </c>
      <c r="N1334" s="83"/>
      <c r="O1334" s="81" t="str">
        <f t="shared" si="103"/>
        <v/>
      </c>
      <c r="P1334" s="76"/>
      <c r="Q1334" s="89"/>
      <c r="R1334" s="84" t="str">
        <f t="shared" si="104"/>
        <v/>
      </c>
      <c r="S1334" s="76"/>
    </row>
    <row r="1335" spans="1:19" x14ac:dyDescent="0.25">
      <c r="A1335" s="75"/>
      <c r="B1335" s="76"/>
      <c r="C1335" s="77"/>
      <c r="D1335" s="77"/>
      <c r="E1335" s="78"/>
      <c r="F1335" s="79"/>
      <c r="G1335" s="80"/>
      <c r="H1335" s="81" t="str">
        <f t="shared" si="100"/>
        <v/>
      </c>
      <c r="I1335" s="82"/>
      <c r="J1335" s="81" t="str">
        <f t="shared" si="101"/>
        <v/>
      </c>
      <c r="K1335" s="78"/>
      <c r="L1335" s="83"/>
      <c r="M1335" s="161" t="str">
        <f t="shared" si="102"/>
        <v/>
      </c>
      <c r="N1335" s="83"/>
      <c r="O1335" s="81" t="str">
        <f t="shared" si="103"/>
        <v/>
      </c>
      <c r="P1335" s="76"/>
      <c r="Q1335" s="89"/>
      <c r="R1335" s="84" t="str">
        <f t="shared" si="104"/>
        <v/>
      </c>
      <c r="S1335" s="76"/>
    </row>
    <row r="1336" spans="1:19" x14ac:dyDescent="0.25">
      <c r="A1336" s="75"/>
      <c r="B1336" s="76"/>
      <c r="C1336" s="77"/>
      <c r="D1336" s="77"/>
      <c r="E1336" s="78"/>
      <c r="F1336" s="79"/>
      <c r="G1336" s="80"/>
      <c r="H1336" s="81" t="str">
        <f t="shared" si="100"/>
        <v/>
      </c>
      <c r="I1336" s="82"/>
      <c r="J1336" s="81" t="str">
        <f t="shared" si="101"/>
        <v/>
      </c>
      <c r="K1336" s="78"/>
      <c r="L1336" s="83"/>
      <c r="M1336" s="161" t="str">
        <f t="shared" si="102"/>
        <v/>
      </c>
      <c r="N1336" s="83"/>
      <c r="O1336" s="81" t="str">
        <f t="shared" si="103"/>
        <v/>
      </c>
      <c r="P1336" s="76"/>
      <c r="Q1336" s="89"/>
      <c r="R1336" s="84" t="str">
        <f t="shared" si="104"/>
        <v/>
      </c>
      <c r="S1336" s="76"/>
    </row>
    <row r="1337" spans="1:19" x14ac:dyDescent="0.25">
      <c r="A1337" s="75"/>
      <c r="B1337" s="76"/>
      <c r="C1337" s="77"/>
      <c r="D1337" s="77"/>
      <c r="E1337" s="78"/>
      <c r="F1337" s="79"/>
      <c r="G1337" s="80"/>
      <c r="H1337" s="81" t="str">
        <f t="shared" si="100"/>
        <v/>
      </c>
      <c r="I1337" s="82"/>
      <c r="J1337" s="81" t="str">
        <f t="shared" si="101"/>
        <v/>
      </c>
      <c r="K1337" s="78"/>
      <c r="L1337" s="83"/>
      <c r="M1337" s="161" t="str">
        <f t="shared" si="102"/>
        <v/>
      </c>
      <c r="N1337" s="83"/>
      <c r="O1337" s="81" t="str">
        <f t="shared" si="103"/>
        <v/>
      </c>
      <c r="P1337" s="76"/>
      <c r="Q1337" s="89"/>
      <c r="R1337" s="84" t="str">
        <f t="shared" si="104"/>
        <v/>
      </c>
      <c r="S1337" s="76"/>
    </row>
    <row r="1338" spans="1:19" x14ac:dyDescent="0.25">
      <c r="A1338" s="75"/>
      <c r="B1338" s="76"/>
      <c r="C1338" s="77"/>
      <c r="D1338" s="77"/>
      <c r="E1338" s="78"/>
      <c r="F1338" s="79"/>
      <c r="G1338" s="80"/>
      <c r="H1338" s="81" t="str">
        <f t="shared" si="100"/>
        <v/>
      </c>
      <c r="I1338" s="82"/>
      <c r="J1338" s="81" t="str">
        <f t="shared" si="101"/>
        <v/>
      </c>
      <c r="K1338" s="78"/>
      <c r="L1338" s="83"/>
      <c r="M1338" s="161" t="str">
        <f t="shared" si="102"/>
        <v/>
      </c>
      <c r="N1338" s="83"/>
      <c r="O1338" s="81" t="str">
        <f t="shared" si="103"/>
        <v/>
      </c>
      <c r="P1338" s="76"/>
      <c r="Q1338" s="89"/>
      <c r="R1338" s="84" t="str">
        <f t="shared" si="104"/>
        <v/>
      </c>
      <c r="S1338" s="76"/>
    </row>
    <row r="1339" spans="1:19" x14ac:dyDescent="0.25">
      <c r="A1339" s="75"/>
      <c r="B1339" s="76"/>
      <c r="C1339" s="77"/>
      <c r="D1339" s="77"/>
      <c r="E1339" s="78"/>
      <c r="F1339" s="79"/>
      <c r="G1339" s="80"/>
      <c r="H1339" s="81" t="str">
        <f t="shared" si="100"/>
        <v/>
      </c>
      <c r="I1339" s="82"/>
      <c r="J1339" s="81" t="str">
        <f t="shared" si="101"/>
        <v/>
      </c>
      <c r="K1339" s="78"/>
      <c r="L1339" s="83"/>
      <c r="M1339" s="161" t="str">
        <f t="shared" si="102"/>
        <v/>
      </c>
      <c r="N1339" s="83"/>
      <c r="O1339" s="81" t="str">
        <f t="shared" si="103"/>
        <v/>
      </c>
      <c r="P1339" s="76"/>
      <c r="Q1339" s="89"/>
      <c r="R1339" s="84" t="str">
        <f t="shared" si="104"/>
        <v/>
      </c>
      <c r="S1339" s="76"/>
    </row>
    <row r="1340" spans="1:19" x14ac:dyDescent="0.25">
      <c r="A1340" s="75"/>
      <c r="B1340" s="76"/>
      <c r="C1340" s="77"/>
      <c r="D1340" s="77"/>
      <c r="E1340" s="78"/>
      <c r="F1340" s="79"/>
      <c r="G1340" s="80"/>
      <c r="H1340" s="81" t="str">
        <f t="shared" si="100"/>
        <v/>
      </c>
      <c r="I1340" s="82"/>
      <c r="J1340" s="81" t="str">
        <f t="shared" si="101"/>
        <v/>
      </c>
      <c r="K1340" s="78"/>
      <c r="L1340" s="83"/>
      <c r="M1340" s="161" t="str">
        <f t="shared" si="102"/>
        <v/>
      </c>
      <c r="N1340" s="83"/>
      <c r="O1340" s="81" t="str">
        <f t="shared" si="103"/>
        <v/>
      </c>
      <c r="P1340" s="76"/>
      <c r="Q1340" s="89"/>
      <c r="R1340" s="84" t="str">
        <f t="shared" si="104"/>
        <v/>
      </c>
      <c r="S1340" s="76"/>
    </row>
    <row r="1341" spans="1:19" x14ac:dyDescent="0.25">
      <c r="A1341" s="75"/>
      <c r="B1341" s="76"/>
      <c r="C1341" s="77"/>
      <c r="D1341" s="77"/>
      <c r="E1341" s="78"/>
      <c r="F1341" s="79"/>
      <c r="G1341" s="80"/>
      <c r="H1341" s="81" t="str">
        <f t="shared" si="100"/>
        <v/>
      </c>
      <c r="I1341" s="82"/>
      <c r="J1341" s="81" t="str">
        <f t="shared" si="101"/>
        <v/>
      </c>
      <c r="K1341" s="78"/>
      <c r="L1341" s="83"/>
      <c r="M1341" s="161" t="str">
        <f t="shared" si="102"/>
        <v/>
      </c>
      <c r="N1341" s="83"/>
      <c r="O1341" s="81" t="str">
        <f t="shared" si="103"/>
        <v/>
      </c>
      <c r="P1341" s="76"/>
      <c r="Q1341" s="89"/>
      <c r="R1341" s="84" t="str">
        <f t="shared" si="104"/>
        <v/>
      </c>
      <c r="S1341" s="76"/>
    </row>
    <row r="1342" spans="1:19" x14ac:dyDescent="0.25">
      <c r="A1342" s="75"/>
      <c r="B1342" s="76"/>
      <c r="C1342" s="77"/>
      <c r="D1342" s="77"/>
      <c r="E1342" s="78"/>
      <c r="F1342" s="79"/>
      <c r="G1342" s="80"/>
      <c r="H1342" s="81" t="str">
        <f t="shared" si="100"/>
        <v/>
      </c>
      <c r="I1342" s="82"/>
      <c r="J1342" s="81" t="str">
        <f t="shared" si="101"/>
        <v/>
      </c>
      <c r="K1342" s="78"/>
      <c r="L1342" s="83"/>
      <c r="M1342" s="161" t="str">
        <f t="shared" si="102"/>
        <v/>
      </c>
      <c r="N1342" s="83"/>
      <c r="O1342" s="81" t="str">
        <f t="shared" si="103"/>
        <v/>
      </c>
      <c r="P1342" s="76"/>
      <c r="Q1342" s="89"/>
      <c r="R1342" s="84" t="str">
        <f t="shared" si="104"/>
        <v/>
      </c>
      <c r="S1342" s="76"/>
    </row>
    <row r="1343" spans="1:19" x14ac:dyDescent="0.25">
      <c r="A1343" s="75"/>
      <c r="B1343" s="76"/>
      <c r="C1343" s="77"/>
      <c r="D1343" s="77"/>
      <c r="E1343" s="78"/>
      <c r="F1343" s="79"/>
      <c r="G1343" s="80"/>
      <c r="H1343" s="81" t="str">
        <f t="shared" si="100"/>
        <v/>
      </c>
      <c r="I1343" s="82"/>
      <c r="J1343" s="81" t="str">
        <f t="shared" si="101"/>
        <v/>
      </c>
      <c r="K1343" s="78"/>
      <c r="L1343" s="83"/>
      <c r="M1343" s="161" t="str">
        <f t="shared" si="102"/>
        <v/>
      </c>
      <c r="N1343" s="83"/>
      <c r="O1343" s="81" t="str">
        <f t="shared" si="103"/>
        <v/>
      </c>
      <c r="P1343" s="76"/>
      <c r="Q1343" s="89"/>
      <c r="R1343" s="84" t="str">
        <f t="shared" si="104"/>
        <v/>
      </c>
      <c r="S1343" s="76"/>
    </row>
    <row r="1344" spans="1:19" x14ac:dyDescent="0.25">
      <c r="A1344" s="75"/>
      <c r="B1344" s="76"/>
      <c r="C1344" s="77"/>
      <c r="D1344" s="77"/>
      <c r="E1344" s="78"/>
      <c r="F1344" s="79"/>
      <c r="G1344" s="80"/>
      <c r="H1344" s="81" t="str">
        <f t="shared" si="100"/>
        <v/>
      </c>
      <c r="I1344" s="82"/>
      <c r="J1344" s="81" t="str">
        <f t="shared" si="101"/>
        <v/>
      </c>
      <c r="K1344" s="78"/>
      <c r="L1344" s="83"/>
      <c r="M1344" s="161" t="str">
        <f t="shared" si="102"/>
        <v/>
      </c>
      <c r="N1344" s="83"/>
      <c r="O1344" s="81" t="str">
        <f t="shared" si="103"/>
        <v/>
      </c>
      <c r="P1344" s="76"/>
      <c r="Q1344" s="89"/>
      <c r="R1344" s="84" t="str">
        <f t="shared" si="104"/>
        <v/>
      </c>
      <c r="S1344" s="76"/>
    </row>
    <row r="1345" spans="1:19" x14ac:dyDescent="0.25">
      <c r="A1345" s="75"/>
      <c r="B1345" s="76"/>
      <c r="C1345" s="77"/>
      <c r="D1345" s="77"/>
      <c r="E1345" s="78"/>
      <c r="F1345" s="79"/>
      <c r="G1345" s="80"/>
      <c r="H1345" s="81" t="str">
        <f t="shared" si="100"/>
        <v/>
      </c>
      <c r="I1345" s="82"/>
      <c r="J1345" s="81" t="str">
        <f t="shared" si="101"/>
        <v/>
      </c>
      <c r="K1345" s="78"/>
      <c r="L1345" s="83"/>
      <c r="M1345" s="161" t="str">
        <f t="shared" si="102"/>
        <v/>
      </c>
      <c r="N1345" s="83"/>
      <c r="O1345" s="81" t="str">
        <f t="shared" si="103"/>
        <v/>
      </c>
      <c r="P1345" s="76"/>
      <c r="Q1345" s="89"/>
      <c r="R1345" s="84" t="str">
        <f t="shared" si="104"/>
        <v/>
      </c>
      <c r="S1345" s="76"/>
    </row>
    <row r="1346" spans="1:19" x14ac:dyDescent="0.25">
      <c r="A1346" s="75"/>
      <c r="B1346" s="76"/>
      <c r="C1346" s="77"/>
      <c r="D1346" s="77"/>
      <c r="E1346" s="78"/>
      <c r="F1346" s="79"/>
      <c r="G1346" s="80"/>
      <c r="H1346" s="81" t="str">
        <f t="shared" si="100"/>
        <v/>
      </c>
      <c r="I1346" s="82"/>
      <c r="J1346" s="81" t="str">
        <f t="shared" si="101"/>
        <v/>
      </c>
      <c r="K1346" s="78"/>
      <c r="L1346" s="83"/>
      <c r="M1346" s="161" t="str">
        <f t="shared" si="102"/>
        <v/>
      </c>
      <c r="N1346" s="83"/>
      <c r="O1346" s="81" t="str">
        <f t="shared" si="103"/>
        <v/>
      </c>
      <c r="P1346" s="76"/>
      <c r="Q1346" s="89"/>
      <c r="R1346" s="84" t="str">
        <f t="shared" si="104"/>
        <v/>
      </c>
      <c r="S1346" s="76"/>
    </row>
    <row r="1347" spans="1:19" x14ac:dyDescent="0.25">
      <c r="A1347" s="75"/>
      <c r="B1347" s="76"/>
      <c r="C1347" s="77"/>
      <c r="D1347" s="77"/>
      <c r="E1347" s="78"/>
      <c r="F1347" s="79"/>
      <c r="G1347" s="80"/>
      <c r="H1347" s="81" t="str">
        <f t="shared" si="100"/>
        <v/>
      </c>
      <c r="I1347" s="82"/>
      <c r="J1347" s="81" t="str">
        <f t="shared" si="101"/>
        <v/>
      </c>
      <c r="K1347" s="78"/>
      <c r="L1347" s="83"/>
      <c r="M1347" s="161" t="str">
        <f t="shared" si="102"/>
        <v/>
      </c>
      <c r="N1347" s="83"/>
      <c r="O1347" s="81" t="str">
        <f t="shared" si="103"/>
        <v/>
      </c>
      <c r="P1347" s="76"/>
      <c r="Q1347" s="89"/>
      <c r="R1347" s="84" t="str">
        <f t="shared" si="104"/>
        <v/>
      </c>
      <c r="S1347" s="76"/>
    </row>
    <row r="1348" spans="1:19" x14ac:dyDescent="0.25">
      <c r="A1348" s="75"/>
      <c r="B1348" s="76"/>
      <c r="C1348" s="77"/>
      <c r="D1348" s="77"/>
      <c r="E1348" s="78"/>
      <c r="F1348" s="79"/>
      <c r="G1348" s="80"/>
      <c r="H1348" s="81" t="str">
        <f t="shared" si="100"/>
        <v/>
      </c>
      <c r="I1348" s="82"/>
      <c r="J1348" s="81" t="str">
        <f t="shared" si="101"/>
        <v/>
      </c>
      <c r="K1348" s="78"/>
      <c r="L1348" s="83"/>
      <c r="M1348" s="161" t="str">
        <f t="shared" si="102"/>
        <v/>
      </c>
      <c r="N1348" s="83"/>
      <c r="O1348" s="81" t="str">
        <f t="shared" si="103"/>
        <v/>
      </c>
      <c r="P1348" s="76"/>
      <c r="Q1348" s="89"/>
      <c r="R1348" s="84" t="str">
        <f t="shared" si="104"/>
        <v/>
      </c>
      <c r="S1348" s="76"/>
    </row>
    <row r="1349" spans="1:19" x14ac:dyDescent="0.25">
      <c r="A1349" s="75"/>
      <c r="B1349" s="76"/>
      <c r="C1349" s="77"/>
      <c r="D1349" s="77"/>
      <c r="E1349" s="78"/>
      <c r="F1349" s="79"/>
      <c r="G1349" s="80"/>
      <c r="H1349" s="81" t="str">
        <f t="shared" si="100"/>
        <v/>
      </c>
      <c r="I1349" s="82"/>
      <c r="J1349" s="81" t="str">
        <f t="shared" si="101"/>
        <v/>
      </c>
      <c r="K1349" s="78"/>
      <c r="L1349" s="83"/>
      <c r="M1349" s="161" t="str">
        <f t="shared" si="102"/>
        <v/>
      </c>
      <c r="N1349" s="83"/>
      <c r="O1349" s="81" t="str">
        <f t="shared" si="103"/>
        <v/>
      </c>
      <c r="P1349" s="76"/>
      <c r="Q1349" s="89"/>
      <c r="R1349" s="84" t="str">
        <f t="shared" si="104"/>
        <v/>
      </c>
      <c r="S1349" s="76"/>
    </row>
    <row r="1350" spans="1:19" x14ac:dyDescent="0.25">
      <c r="A1350" s="75"/>
      <c r="B1350" s="76"/>
      <c r="C1350" s="77"/>
      <c r="D1350" s="77"/>
      <c r="E1350" s="78"/>
      <c r="F1350" s="79"/>
      <c r="G1350" s="80"/>
      <c r="H1350" s="81" t="str">
        <f t="shared" ref="H1350:H1413" si="105">IF(ISBLANK(G1350),"",INDEX(maquocgia,MATCH(G1350,dm_quocgia,0)))</f>
        <v/>
      </c>
      <c r="I1350" s="82"/>
      <c r="J1350" s="81" t="str">
        <f t="shared" ref="J1350:J1413" si="106">IF(ISBLANK(I1350),"",INDEX(madantoc,MATCH(I1350,tendantoc,0)))</f>
        <v/>
      </c>
      <c r="K1350" s="78"/>
      <c r="L1350" s="83"/>
      <c r="M1350" s="161" t="str">
        <f t="shared" ref="M1350:M1413" si="107">IF(ISBLANK(L1350),"",INDEX(ma_tinh,MATCH(L1350,Ten_tinh,0),1))</f>
        <v/>
      </c>
      <c r="N1350" s="83"/>
      <c r="O1350" s="81" t="str">
        <f t="shared" ref="O1350:O1413" si="108">IF(ISBLANK(N1350),"",INDEX(Ma_huyen,MATCH(CONCATENATE(M1350,"-",N1350),Loc_trung_huyen,0)))</f>
        <v/>
      </c>
      <c r="P1350" s="76"/>
      <c r="Q1350" s="89"/>
      <c r="R1350" s="84" t="str">
        <f t="shared" ref="R1350:R1413" si="109">IF(ISBLANK(Q1350),"",INDEX(mamoiquanhe,MATCH(Q1350,moiquanhe,0)))</f>
        <v/>
      </c>
      <c r="S1350" s="76"/>
    </row>
    <row r="1351" spans="1:19" x14ac:dyDescent="0.25">
      <c r="A1351" s="75"/>
      <c r="B1351" s="76"/>
      <c r="C1351" s="77"/>
      <c r="D1351" s="77"/>
      <c r="E1351" s="78"/>
      <c r="F1351" s="79"/>
      <c r="G1351" s="80"/>
      <c r="H1351" s="81" t="str">
        <f t="shared" si="105"/>
        <v/>
      </c>
      <c r="I1351" s="82"/>
      <c r="J1351" s="81" t="str">
        <f t="shared" si="106"/>
        <v/>
      </c>
      <c r="K1351" s="78"/>
      <c r="L1351" s="83"/>
      <c r="M1351" s="161" t="str">
        <f t="shared" si="107"/>
        <v/>
      </c>
      <c r="N1351" s="83"/>
      <c r="O1351" s="81" t="str">
        <f t="shared" si="108"/>
        <v/>
      </c>
      <c r="P1351" s="76"/>
      <c r="Q1351" s="89"/>
      <c r="R1351" s="84" t="str">
        <f t="shared" si="109"/>
        <v/>
      </c>
      <c r="S1351" s="76"/>
    </row>
    <row r="1352" spans="1:19" x14ac:dyDescent="0.25">
      <c r="A1352" s="75"/>
      <c r="B1352" s="76"/>
      <c r="C1352" s="77"/>
      <c r="D1352" s="77"/>
      <c r="E1352" s="78"/>
      <c r="F1352" s="79"/>
      <c r="G1352" s="80"/>
      <c r="H1352" s="81" t="str">
        <f t="shared" si="105"/>
        <v/>
      </c>
      <c r="I1352" s="82"/>
      <c r="J1352" s="81" t="str">
        <f t="shared" si="106"/>
        <v/>
      </c>
      <c r="K1352" s="78"/>
      <c r="L1352" s="83"/>
      <c r="M1352" s="161" t="str">
        <f t="shared" si="107"/>
        <v/>
      </c>
      <c r="N1352" s="83"/>
      <c r="O1352" s="81" t="str">
        <f t="shared" si="108"/>
        <v/>
      </c>
      <c r="P1352" s="76"/>
      <c r="Q1352" s="89"/>
      <c r="R1352" s="84" t="str">
        <f t="shared" si="109"/>
        <v/>
      </c>
      <c r="S1352" s="76"/>
    </row>
    <row r="1353" spans="1:19" x14ac:dyDescent="0.25">
      <c r="A1353" s="75"/>
      <c r="B1353" s="76"/>
      <c r="C1353" s="77"/>
      <c r="D1353" s="77"/>
      <c r="E1353" s="78"/>
      <c r="F1353" s="79"/>
      <c r="G1353" s="80"/>
      <c r="H1353" s="81" t="str">
        <f t="shared" si="105"/>
        <v/>
      </c>
      <c r="I1353" s="82"/>
      <c r="J1353" s="81" t="str">
        <f t="shared" si="106"/>
        <v/>
      </c>
      <c r="K1353" s="78"/>
      <c r="L1353" s="83"/>
      <c r="M1353" s="161" t="str">
        <f t="shared" si="107"/>
        <v/>
      </c>
      <c r="N1353" s="83"/>
      <c r="O1353" s="81" t="str">
        <f t="shared" si="108"/>
        <v/>
      </c>
      <c r="P1353" s="76"/>
      <c r="Q1353" s="89"/>
      <c r="R1353" s="84" t="str">
        <f t="shared" si="109"/>
        <v/>
      </c>
      <c r="S1353" s="76"/>
    </row>
    <row r="1354" spans="1:19" x14ac:dyDescent="0.25">
      <c r="A1354" s="75"/>
      <c r="B1354" s="76"/>
      <c r="C1354" s="77"/>
      <c r="D1354" s="77"/>
      <c r="E1354" s="78"/>
      <c r="F1354" s="79"/>
      <c r="G1354" s="80"/>
      <c r="H1354" s="81" t="str">
        <f t="shared" si="105"/>
        <v/>
      </c>
      <c r="I1354" s="82"/>
      <c r="J1354" s="81" t="str">
        <f t="shared" si="106"/>
        <v/>
      </c>
      <c r="K1354" s="78"/>
      <c r="L1354" s="83"/>
      <c r="M1354" s="161" t="str">
        <f t="shared" si="107"/>
        <v/>
      </c>
      <c r="N1354" s="83"/>
      <c r="O1354" s="81" t="str">
        <f t="shared" si="108"/>
        <v/>
      </c>
      <c r="P1354" s="76"/>
      <c r="Q1354" s="89"/>
      <c r="R1354" s="84" t="str">
        <f t="shared" si="109"/>
        <v/>
      </c>
      <c r="S1354" s="76"/>
    </row>
    <row r="1355" spans="1:19" x14ac:dyDescent="0.25">
      <c r="A1355" s="75"/>
      <c r="B1355" s="76"/>
      <c r="C1355" s="77"/>
      <c r="D1355" s="77"/>
      <c r="E1355" s="78"/>
      <c r="F1355" s="79"/>
      <c r="G1355" s="80"/>
      <c r="H1355" s="81" t="str">
        <f t="shared" si="105"/>
        <v/>
      </c>
      <c r="I1355" s="82"/>
      <c r="J1355" s="81" t="str">
        <f t="shared" si="106"/>
        <v/>
      </c>
      <c r="K1355" s="78"/>
      <c r="L1355" s="83"/>
      <c r="M1355" s="161" t="str">
        <f t="shared" si="107"/>
        <v/>
      </c>
      <c r="N1355" s="83"/>
      <c r="O1355" s="81" t="str">
        <f t="shared" si="108"/>
        <v/>
      </c>
      <c r="P1355" s="76"/>
      <c r="Q1355" s="89"/>
      <c r="R1355" s="84" t="str">
        <f t="shared" si="109"/>
        <v/>
      </c>
      <c r="S1355" s="76"/>
    </row>
    <row r="1356" spans="1:19" x14ac:dyDescent="0.25">
      <c r="A1356" s="75"/>
      <c r="B1356" s="76"/>
      <c r="C1356" s="77"/>
      <c r="D1356" s="77"/>
      <c r="E1356" s="78"/>
      <c r="F1356" s="79"/>
      <c r="G1356" s="80"/>
      <c r="H1356" s="81" t="str">
        <f t="shared" si="105"/>
        <v/>
      </c>
      <c r="I1356" s="82"/>
      <c r="J1356" s="81" t="str">
        <f t="shared" si="106"/>
        <v/>
      </c>
      <c r="K1356" s="78"/>
      <c r="L1356" s="83"/>
      <c r="M1356" s="161" t="str">
        <f t="shared" si="107"/>
        <v/>
      </c>
      <c r="N1356" s="83"/>
      <c r="O1356" s="81" t="str">
        <f t="shared" si="108"/>
        <v/>
      </c>
      <c r="P1356" s="76"/>
      <c r="Q1356" s="89"/>
      <c r="R1356" s="84" t="str">
        <f t="shared" si="109"/>
        <v/>
      </c>
      <c r="S1356" s="76"/>
    </row>
    <row r="1357" spans="1:19" x14ac:dyDescent="0.25">
      <c r="A1357" s="75"/>
      <c r="B1357" s="76"/>
      <c r="C1357" s="77"/>
      <c r="D1357" s="77"/>
      <c r="E1357" s="78"/>
      <c r="F1357" s="79"/>
      <c r="G1357" s="80"/>
      <c r="H1357" s="81" t="str">
        <f t="shared" si="105"/>
        <v/>
      </c>
      <c r="I1357" s="82"/>
      <c r="J1357" s="81" t="str">
        <f t="shared" si="106"/>
        <v/>
      </c>
      <c r="K1357" s="78"/>
      <c r="L1357" s="83"/>
      <c r="M1357" s="161" t="str">
        <f t="shared" si="107"/>
        <v/>
      </c>
      <c r="N1357" s="83"/>
      <c r="O1357" s="81" t="str">
        <f t="shared" si="108"/>
        <v/>
      </c>
      <c r="P1357" s="76"/>
      <c r="Q1357" s="89"/>
      <c r="R1357" s="84" t="str">
        <f t="shared" si="109"/>
        <v/>
      </c>
      <c r="S1357" s="76"/>
    </row>
    <row r="1358" spans="1:19" x14ac:dyDescent="0.25">
      <c r="A1358" s="75"/>
      <c r="B1358" s="76"/>
      <c r="C1358" s="77"/>
      <c r="D1358" s="77"/>
      <c r="E1358" s="78"/>
      <c r="F1358" s="79"/>
      <c r="G1358" s="80"/>
      <c r="H1358" s="81" t="str">
        <f t="shared" si="105"/>
        <v/>
      </c>
      <c r="I1358" s="82"/>
      <c r="J1358" s="81" t="str">
        <f t="shared" si="106"/>
        <v/>
      </c>
      <c r="K1358" s="78"/>
      <c r="L1358" s="83"/>
      <c r="M1358" s="161" t="str">
        <f t="shared" si="107"/>
        <v/>
      </c>
      <c r="N1358" s="83"/>
      <c r="O1358" s="81" t="str">
        <f t="shared" si="108"/>
        <v/>
      </c>
      <c r="P1358" s="76"/>
      <c r="Q1358" s="89"/>
      <c r="R1358" s="84" t="str">
        <f t="shared" si="109"/>
        <v/>
      </c>
      <c r="S1358" s="76"/>
    </row>
    <row r="1359" spans="1:19" x14ac:dyDescent="0.25">
      <c r="A1359" s="75"/>
      <c r="B1359" s="76"/>
      <c r="C1359" s="77"/>
      <c r="D1359" s="77"/>
      <c r="E1359" s="78"/>
      <c r="F1359" s="79"/>
      <c r="G1359" s="80"/>
      <c r="H1359" s="81" t="str">
        <f t="shared" si="105"/>
        <v/>
      </c>
      <c r="I1359" s="82"/>
      <c r="J1359" s="81" t="str">
        <f t="shared" si="106"/>
        <v/>
      </c>
      <c r="K1359" s="78"/>
      <c r="L1359" s="83"/>
      <c r="M1359" s="161" t="str">
        <f t="shared" si="107"/>
        <v/>
      </c>
      <c r="N1359" s="83"/>
      <c r="O1359" s="81" t="str">
        <f t="shared" si="108"/>
        <v/>
      </c>
      <c r="P1359" s="76"/>
      <c r="Q1359" s="89"/>
      <c r="R1359" s="84" t="str">
        <f t="shared" si="109"/>
        <v/>
      </c>
      <c r="S1359" s="76"/>
    </row>
    <row r="1360" spans="1:19" x14ac:dyDescent="0.25">
      <c r="A1360" s="75"/>
      <c r="B1360" s="76"/>
      <c r="C1360" s="77"/>
      <c r="D1360" s="77"/>
      <c r="E1360" s="78"/>
      <c r="F1360" s="79"/>
      <c r="G1360" s="80"/>
      <c r="H1360" s="81" t="str">
        <f t="shared" si="105"/>
        <v/>
      </c>
      <c r="I1360" s="82"/>
      <c r="J1360" s="81" t="str">
        <f t="shared" si="106"/>
        <v/>
      </c>
      <c r="K1360" s="78"/>
      <c r="L1360" s="83"/>
      <c r="M1360" s="161" t="str">
        <f t="shared" si="107"/>
        <v/>
      </c>
      <c r="N1360" s="83"/>
      <c r="O1360" s="81" t="str">
        <f t="shared" si="108"/>
        <v/>
      </c>
      <c r="P1360" s="76"/>
      <c r="Q1360" s="89"/>
      <c r="R1360" s="84" t="str">
        <f t="shared" si="109"/>
        <v/>
      </c>
      <c r="S1360" s="76"/>
    </row>
    <row r="1361" spans="1:19" x14ac:dyDescent="0.25">
      <c r="A1361" s="75"/>
      <c r="B1361" s="76"/>
      <c r="C1361" s="77"/>
      <c r="D1361" s="77"/>
      <c r="E1361" s="78"/>
      <c r="F1361" s="79"/>
      <c r="G1361" s="80"/>
      <c r="H1361" s="81" t="str">
        <f t="shared" si="105"/>
        <v/>
      </c>
      <c r="I1361" s="82"/>
      <c r="J1361" s="81" t="str">
        <f t="shared" si="106"/>
        <v/>
      </c>
      <c r="K1361" s="78"/>
      <c r="L1361" s="83"/>
      <c r="M1361" s="161" t="str">
        <f t="shared" si="107"/>
        <v/>
      </c>
      <c r="N1361" s="83"/>
      <c r="O1361" s="81" t="str">
        <f t="shared" si="108"/>
        <v/>
      </c>
      <c r="P1361" s="76"/>
      <c r="Q1361" s="89"/>
      <c r="R1361" s="84" t="str">
        <f t="shared" si="109"/>
        <v/>
      </c>
      <c r="S1361" s="76"/>
    </row>
    <row r="1362" spans="1:19" x14ac:dyDescent="0.25">
      <c r="A1362" s="75"/>
      <c r="B1362" s="76"/>
      <c r="C1362" s="77"/>
      <c r="D1362" s="77"/>
      <c r="E1362" s="78"/>
      <c r="F1362" s="79"/>
      <c r="G1362" s="80"/>
      <c r="H1362" s="81" t="str">
        <f t="shared" si="105"/>
        <v/>
      </c>
      <c r="I1362" s="82"/>
      <c r="J1362" s="81" t="str">
        <f t="shared" si="106"/>
        <v/>
      </c>
      <c r="K1362" s="78"/>
      <c r="L1362" s="83"/>
      <c r="M1362" s="161" t="str">
        <f t="shared" si="107"/>
        <v/>
      </c>
      <c r="N1362" s="83"/>
      <c r="O1362" s="81" t="str">
        <f t="shared" si="108"/>
        <v/>
      </c>
      <c r="P1362" s="76"/>
      <c r="Q1362" s="89"/>
      <c r="R1362" s="84" t="str">
        <f t="shared" si="109"/>
        <v/>
      </c>
      <c r="S1362" s="76"/>
    </row>
    <row r="1363" spans="1:19" x14ac:dyDescent="0.25">
      <c r="A1363" s="75"/>
      <c r="B1363" s="76"/>
      <c r="C1363" s="77"/>
      <c r="D1363" s="77"/>
      <c r="E1363" s="78"/>
      <c r="F1363" s="79"/>
      <c r="G1363" s="80"/>
      <c r="H1363" s="81" t="str">
        <f t="shared" si="105"/>
        <v/>
      </c>
      <c r="I1363" s="82"/>
      <c r="J1363" s="81" t="str">
        <f t="shared" si="106"/>
        <v/>
      </c>
      <c r="K1363" s="78"/>
      <c r="L1363" s="83"/>
      <c r="M1363" s="161" t="str">
        <f t="shared" si="107"/>
        <v/>
      </c>
      <c r="N1363" s="83"/>
      <c r="O1363" s="81" t="str">
        <f t="shared" si="108"/>
        <v/>
      </c>
      <c r="P1363" s="76"/>
      <c r="Q1363" s="89"/>
      <c r="R1363" s="84" t="str">
        <f t="shared" si="109"/>
        <v/>
      </c>
      <c r="S1363" s="76"/>
    </row>
    <row r="1364" spans="1:19" x14ac:dyDescent="0.25">
      <c r="A1364" s="75"/>
      <c r="B1364" s="76"/>
      <c r="C1364" s="77"/>
      <c r="D1364" s="77"/>
      <c r="E1364" s="78"/>
      <c r="F1364" s="79"/>
      <c r="G1364" s="80"/>
      <c r="H1364" s="81" t="str">
        <f t="shared" si="105"/>
        <v/>
      </c>
      <c r="I1364" s="82"/>
      <c r="J1364" s="81" t="str">
        <f t="shared" si="106"/>
        <v/>
      </c>
      <c r="K1364" s="78"/>
      <c r="L1364" s="83"/>
      <c r="M1364" s="161" t="str">
        <f t="shared" si="107"/>
        <v/>
      </c>
      <c r="N1364" s="83"/>
      <c r="O1364" s="81" t="str">
        <f t="shared" si="108"/>
        <v/>
      </c>
      <c r="P1364" s="76"/>
      <c r="Q1364" s="89"/>
      <c r="R1364" s="84" t="str">
        <f t="shared" si="109"/>
        <v/>
      </c>
      <c r="S1364" s="76"/>
    </row>
    <row r="1365" spans="1:19" x14ac:dyDescent="0.25">
      <c r="A1365" s="75"/>
      <c r="B1365" s="76"/>
      <c r="C1365" s="77"/>
      <c r="D1365" s="77"/>
      <c r="E1365" s="78"/>
      <c r="F1365" s="79"/>
      <c r="G1365" s="80"/>
      <c r="H1365" s="81" t="str">
        <f t="shared" si="105"/>
        <v/>
      </c>
      <c r="I1365" s="82"/>
      <c r="J1365" s="81" t="str">
        <f t="shared" si="106"/>
        <v/>
      </c>
      <c r="K1365" s="78"/>
      <c r="L1365" s="83"/>
      <c r="M1365" s="161" t="str">
        <f t="shared" si="107"/>
        <v/>
      </c>
      <c r="N1365" s="83"/>
      <c r="O1365" s="81" t="str">
        <f t="shared" si="108"/>
        <v/>
      </c>
      <c r="P1365" s="76"/>
      <c r="Q1365" s="89"/>
      <c r="R1365" s="84" t="str">
        <f t="shared" si="109"/>
        <v/>
      </c>
      <c r="S1365" s="76"/>
    </row>
    <row r="1366" spans="1:19" x14ac:dyDescent="0.25">
      <c r="A1366" s="75"/>
      <c r="B1366" s="76"/>
      <c r="C1366" s="77"/>
      <c r="D1366" s="77"/>
      <c r="E1366" s="78"/>
      <c r="F1366" s="79"/>
      <c r="G1366" s="80"/>
      <c r="H1366" s="81" t="str">
        <f t="shared" si="105"/>
        <v/>
      </c>
      <c r="I1366" s="82"/>
      <c r="J1366" s="81" t="str">
        <f t="shared" si="106"/>
        <v/>
      </c>
      <c r="K1366" s="78"/>
      <c r="L1366" s="83"/>
      <c r="M1366" s="161" t="str">
        <f t="shared" si="107"/>
        <v/>
      </c>
      <c r="N1366" s="83"/>
      <c r="O1366" s="81" t="str">
        <f t="shared" si="108"/>
        <v/>
      </c>
      <c r="P1366" s="76"/>
      <c r="Q1366" s="89"/>
      <c r="R1366" s="84" t="str">
        <f t="shared" si="109"/>
        <v/>
      </c>
      <c r="S1366" s="76"/>
    </row>
    <row r="1367" spans="1:19" x14ac:dyDescent="0.25">
      <c r="A1367" s="75"/>
      <c r="B1367" s="76"/>
      <c r="C1367" s="77"/>
      <c r="D1367" s="77"/>
      <c r="E1367" s="78"/>
      <c r="F1367" s="79"/>
      <c r="G1367" s="80"/>
      <c r="H1367" s="81" t="str">
        <f t="shared" si="105"/>
        <v/>
      </c>
      <c r="I1367" s="82"/>
      <c r="J1367" s="81" t="str">
        <f t="shared" si="106"/>
        <v/>
      </c>
      <c r="K1367" s="78"/>
      <c r="L1367" s="83"/>
      <c r="M1367" s="161" t="str">
        <f t="shared" si="107"/>
        <v/>
      </c>
      <c r="N1367" s="83"/>
      <c r="O1367" s="81" t="str">
        <f t="shared" si="108"/>
        <v/>
      </c>
      <c r="P1367" s="76"/>
      <c r="Q1367" s="89"/>
      <c r="R1367" s="84" t="str">
        <f t="shared" si="109"/>
        <v/>
      </c>
      <c r="S1367" s="76"/>
    </row>
    <row r="1368" spans="1:19" x14ac:dyDescent="0.25">
      <c r="A1368" s="75"/>
      <c r="B1368" s="76"/>
      <c r="C1368" s="77"/>
      <c r="D1368" s="77"/>
      <c r="E1368" s="78"/>
      <c r="F1368" s="79"/>
      <c r="G1368" s="80"/>
      <c r="H1368" s="81" t="str">
        <f t="shared" si="105"/>
        <v/>
      </c>
      <c r="I1368" s="82"/>
      <c r="J1368" s="81" t="str">
        <f t="shared" si="106"/>
        <v/>
      </c>
      <c r="K1368" s="78"/>
      <c r="L1368" s="83"/>
      <c r="M1368" s="161" t="str">
        <f t="shared" si="107"/>
        <v/>
      </c>
      <c r="N1368" s="83"/>
      <c r="O1368" s="81" t="str">
        <f t="shared" si="108"/>
        <v/>
      </c>
      <c r="P1368" s="76"/>
      <c r="Q1368" s="89"/>
      <c r="R1368" s="84" t="str">
        <f t="shared" si="109"/>
        <v/>
      </c>
      <c r="S1368" s="76"/>
    </row>
    <row r="1369" spans="1:19" x14ac:dyDescent="0.25">
      <c r="A1369" s="75"/>
      <c r="B1369" s="76"/>
      <c r="C1369" s="77"/>
      <c r="D1369" s="77"/>
      <c r="E1369" s="78"/>
      <c r="F1369" s="79"/>
      <c r="G1369" s="80"/>
      <c r="H1369" s="81" t="str">
        <f t="shared" si="105"/>
        <v/>
      </c>
      <c r="I1369" s="82"/>
      <c r="J1369" s="81" t="str">
        <f t="shared" si="106"/>
        <v/>
      </c>
      <c r="K1369" s="78"/>
      <c r="L1369" s="83"/>
      <c r="M1369" s="161" t="str">
        <f t="shared" si="107"/>
        <v/>
      </c>
      <c r="N1369" s="83"/>
      <c r="O1369" s="81" t="str">
        <f t="shared" si="108"/>
        <v/>
      </c>
      <c r="P1369" s="76"/>
      <c r="Q1369" s="89"/>
      <c r="R1369" s="84" t="str">
        <f t="shared" si="109"/>
        <v/>
      </c>
      <c r="S1369" s="76"/>
    </row>
    <row r="1370" spans="1:19" x14ac:dyDescent="0.25">
      <c r="A1370" s="75"/>
      <c r="B1370" s="76"/>
      <c r="C1370" s="77"/>
      <c r="D1370" s="77"/>
      <c r="E1370" s="78"/>
      <c r="F1370" s="79"/>
      <c r="G1370" s="80"/>
      <c r="H1370" s="81" t="str">
        <f t="shared" si="105"/>
        <v/>
      </c>
      <c r="I1370" s="82"/>
      <c r="J1370" s="81" t="str">
        <f t="shared" si="106"/>
        <v/>
      </c>
      <c r="K1370" s="78"/>
      <c r="L1370" s="83"/>
      <c r="M1370" s="161" t="str">
        <f t="shared" si="107"/>
        <v/>
      </c>
      <c r="N1370" s="83"/>
      <c r="O1370" s="81" t="str">
        <f t="shared" si="108"/>
        <v/>
      </c>
      <c r="P1370" s="76"/>
      <c r="Q1370" s="89"/>
      <c r="R1370" s="84" t="str">
        <f t="shared" si="109"/>
        <v/>
      </c>
      <c r="S1370" s="76"/>
    </row>
    <row r="1371" spans="1:19" x14ac:dyDescent="0.25">
      <c r="A1371" s="75"/>
      <c r="B1371" s="76"/>
      <c r="C1371" s="77"/>
      <c r="D1371" s="77"/>
      <c r="E1371" s="78"/>
      <c r="F1371" s="79"/>
      <c r="G1371" s="80"/>
      <c r="H1371" s="81" t="str">
        <f t="shared" si="105"/>
        <v/>
      </c>
      <c r="I1371" s="82"/>
      <c r="J1371" s="81" t="str">
        <f t="shared" si="106"/>
        <v/>
      </c>
      <c r="K1371" s="78"/>
      <c r="L1371" s="83"/>
      <c r="M1371" s="161" t="str">
        <f t="shared" si="107"/>
        <v/>
      </c>
      <c r="N1371" s="83"/>
      <c r="O1371" s="81" t="str">
        <f t="shared" si="108"/>
        <v/>
      </c>
      <c r="P1371" s="76"/>
      <c r="Q1371" s="89"/>
      <c r="R1371" s="84" t="str">
        <f t="shared" si="109"/>
        <v/>
      </c>
      <c r="S1371" s="76"/>
    </row>
    <row r="1372" spans="1:19" x14ac:dyDescent="0.25">
      <c r="A1372" s="75"/>
      <c r="B1372" s="76"/>
      <c r="C1372" s="77"/>
      <c r="D1372" s="77"/>
      <c r="E1372" s="78"/>
      <c r="F1372" s="79"/>
      <c r="G1372" s="80"/>
      <c r="H1372" s="81" t="str">
        <f t="shared" si="105"/>
        <v/>
      </c>
      <c r="I1372" s="82"/>
      <c r="J1372" s="81" t="str">
        <f t="shared" si="106"/>
        <v/>
      </c>
      <c r="K1372" s="78"/>
      <c r="L1372" s="83"/>
      <c r="M1372" s="161" t="str">
        <f t="shared" si="107"/>
        <v/>
      </c>
      <c r="N1372" s="83"/>
      <c r="O1372" s="81" t="str">
        <f t="shared" si="108"/>
        <v/>
      </c>
      <c r="P1372" s="76"/>
      <c r="Q1372" s="89"/>
      <c r="R1372" s="84" t="str">
        <f t="shared" si="109"/>
        <v/>
      </c>
      <c r="S1372" s="76"/>
    </row>
    <row r="1373" spans="1:19" x14ac:dyDescent="0.25">
      <c r="A1373" s="75"/>
      <c r="B1373" s="76"/>
      <c r="C1373" s="77"/>
      <c r="D1373" s="77"/>
      <c r="E1373" s="78"/>
      <c r="F1373" s="79"/>
      <c r="G1373" s="80"/>
      <c r="H1373" s="81" t="str">
        <f t="shared" si="105"/>
        <v/>
      </c>
      <c r="I1373" s="82"/>
      <c r="J1373" s="81" t="str">
        <f t="shared" si="106"/>
        <v/>
      </c>
      <c r="K1373" s="78"/>
      <c r="L1373" s="83"/>
      <c r="M1373" s="161" t="str">
        <f t="shared" si="107"/>
        <v/>
      </c>
      <c r="N1373" s="83"/>
      <c r="O1373" s="81" t="str">
        <f t="shared" si="108"/>
        <v/>
      </c>
      <c r="P1373" s="76"/>
      <c r="Q1373" s="89"/>
      <c r="R1373" s="84" t="str">
        <f t="shared" si="109"/>
        <v/>
      </c>
      <c r="S1373" s="76"/>
    </row>
    <row r="1374" spans="1:19" x14ac:dyDescent="0.25">
      <c r="A1374" s="75"/>
      <c r="B1374" s="76"/>
      <c r="C1374" s="77"/>
      <c r="D1374" s="77"/>
      <c r="E1374" s="78"/>
      <c r="F1374" s="79"/>
      <c r="G1374" s="80"/>
      <c r="H1374" s="81" t="str">
        <f t="shared" si="105"/>
        <v/>
      </c>
      <c r="I1374" s="82"/>
      <c r="J1374" s="81" t="str">
        <f t="shared" si="106"/>
        <v/>
      </c>
      <c r="K1374" s="78"/>
      <c r="L1374" s="83"/>
      <c r="M1374" s="161" t="str">
        <f t="shared" si="107"/>
        <v/>
      </c>
      <c r="N1374" s="83"/>
      <c r="O1374" s="81" t="str">
        <f t="shared" si="108"/>
        <v/>
      </c>
      <c r="P1374" s="76"/>
      <c r="Q1374" s="89"/>
      <c r="R1374" s="84" t="str">
        <f t="shared" si="109"/>
        <v/>
      </c>
      <c r="S1374" s="76"/>
    </row>
    <row r="1375" spans="1:19" x14ac:dyDescent="0.25">
      <c r="A1375" s="75"/>
      <c r="B1375" s="76"/>
      <c r="C1375" s="77"/>
      <c r="D1375" s="77"/>
      <c r="E1375" s="78"/>
      <c r="F1375" s="79"/>
      <c r="G1375" s="80"/>
      <c r="H1375" s="81" t="str">
        <f t="shared" si="105"/>
        <v/>
      </c>
      <c r="I1375" s="82"/>
      <c r="J1375" s="81" t="str">
        <f t="shared" si="106"/>
        <v/>
      </c>
      <c r="K1375" s="78"/>
      <c r="L1375" s="83"/>
      <c r="M1375" s="161" t="str">
        <f t="shared" si="107"/>
        <v/>
      </c>
      <c r="N1375" s="83"/>
      <c r="O1375" s="81" t="str">
        <f t="shared" si="108"/>
        <v/>
      </c>
      <c r="P1375" s="76"/>
      <c r="Q1375" s="89"/>
      <c r="R1375" s="84" t="str">
        <f t="shared" si="109"/>
        <v/>
      </c>
      <c r="S1375" s="76"/>
    </row>
    <row r="1376" spans="1:19" x14ac:dyDescent="0.25">
      <c r="A1376" s="75"/>
      <c r="B1376" s="76"/>
      <c r="C1376" s="77"/>
      <c r="D1376" s="77"/>
      <c r="E1376" s="78"/>
      <c r="F1376" s="79"/>
      <c r="G1376" s="80"/>
      <c r="H1376" s="81" t="str">
        <f t="shared" si="105"/>
        <v/>
      </c>
      <c r="I1376" s="82"/>
      <c r="J1376" s="81" t="str">
        <f t="shared" si="106"/>
        <v/>
      </c>
      <c r="K1376" s="78"/>
      <c r="L1376" s="83"/>
      <c r="M1376" s="161" t="str">
        <f t="shared" si="107"/>
        <v/>
      </c>
      <c r="N1376" s="83"/>
      <c r="O1376" s="81" t="str">
        <f t="shared" si="108"/>
        <v/>
      </c>
      <c r="P1376" s="76"/>
      <c r="Q1376" s="89"/>
      <c r="R1376" s="84" t="str">
        <f t="shared" si="109"/>
        <v/>
      </c>
      <c r="S1376" s="76"/>
    </row>
    <row r="1377" spans="1:19" x14ac:dyDescent="0.25">
      <c r="A1377" s="75"/>
      <c r="B1377" s="76"/>
      <c r="C1377" s="77"/>
      <c r="D1377" s="77"/>
      <c r="E1377" s="78"/>
      <c r="F1377" s="79"/>
      <c r="G1377" s="80"/>
      <c r="H1377" s="81" t="str">
        <f t="shared" si="105"/>
        <v/>
      </c>
      <c r="I1377" s="82"/>
      <c r="J1377" s="81" t="str">
        <f t="shared" si="106"/>
        <v/>
      </c>
      <c r="K1377" s="78"/>
      <c r="L1377" s="83"/>
      <c r="M1377" s="161" t="str">
        <f t="shared" si="107"/>
        <v/>
      </c>
      <c r="N1377" s="83"/>
      <c r="O1377" s="81" t="str">
        <f t="shared" si="108"/>
        <v/>
      </c>
      <c r="P1377" s="76"/>
      <c r="Q1377" s="89"/>
      <c r="R1377" s="84" t="str">
        <f t="shared" si="109"/>
        <v/>
      </c>
      <c r="S1377" s="76"/>
    </row>
    <row r="1378" spans="1:19" x14ac:dyDescent="0.25">
      <c r="A1378" s="75"/>
      <c r="B1378" s="76"/>
      <c r="C1378" s="77"/>
      <c r="D1378" s="77"/>
      <c r="E1378" s="78"/>
      <c r="F1378" s="79"/>
      <c r="G1378" s="80"/>
      <c r="H1378" s="81" t="str">
        <f t="shared" si="105"/>
        <v/>
      </c>
      <c r="I1378" s="82"/>
      <c r="J1378" s="81" t="str">
        <f t="shared" si="106"/>
        <v/>
      </c>
      <c r="K1378" s="78"/>
      <c r="L1378" s="83"/>
      <c r="M1378" s="161" t="str">
        <f t="shared" si="107"/>
        <v/>
      </c>
      <c r="N1378" s="83"/>
      <c r="O1378" s="81" t="str">
        <f t="shared" si="108"/>
        <v/>
      </c>
      <c r="P1378" s="76"/>
      <c r="Q1378" s="89"/>
      <c r="R1378" s="84" t="str">
        <f t="shared" si="109"/>
        <v/>
      </c>
      <c r="S1378" s="76"/>
    </row>
    <row r="1379" spans="1:19" x14ac:dyDescent="0.25">
      <c r="A1379" s="75"/>
      <c r="B1379" s="76"/>
      <c r="C1379" s="77"/>
      <c r="D1379" s="77"/>
      <c r="E1379" s="78"/>
      <c r="F1379" s="79"/>
      <c r="G1379" s="80"/>
      <c r="H1379" s="81" t="str">
        <f t="shared" si="105"/>
        <v/>
      </c>
      <c r="I1379" s="82"/>
      <c r="J1379" s="81" t="str">
        <f t="shared" si="106"/>
        <v/>
      </c>
      <c r="K1379" s="78"/>
      <c r="L1379" s="83"/>
      <c r="M1379" s="161" t="str">
        <f t="shared" si="107"/>
        <v/>
      </c>
      <c r="N1379" s="83"/>
      <c r="O1379" s="81" t="str">
        <f t="shared" si="108"/>
        <v/>
      </c>
      <c r="P1379" s="76"/>
      <c r="Q1379" s="89"/>
      <c r="R1379" s="84" t="str">
        <f t="shared" si="109"/>
        <v/>
      </c>
      <c r="S1379" s="76"/>
    </row>
    <row r="1380" spans="1:19" x14ac:dyDescent="0.25">
      <c r="A1380" s="75"/>
      <c r="B1380" s="76"/>
      <c r="C1380" s="77"/>
      <c r="D1380" s="77"/>
      <c r="E1380" s="78"/>
      <c r="F1380" s="79"/>
      <c r="G1380" s="80"/>
      <c r="H1380" s="81" t="str">
        <f t="shared" si="105"/>
        <v/>
      </c>
      <c r="I1380" s="82"/>
      <c r="J1380" s="81" t="str">
        <f t="shared" si="106"/>
        <v/>
      </c>
      <c r="K1380" s="78"/>
      <c r="L1380" s="83"/>
      <c r="M1380" s="161" t="str">
        <f t="shared" si="107"/>
        <v/>
      </c>
      <c r="N1380" s="83"/>
      <c r="O1380" s="81" t="str">
        <f t="shared" si="108"/>
        <v/>
      </c>
      <c r="P1380" s="76"/>
      <c r="Q1380" s="89"/>
      <c r="R1380" s="84" t="str">
        <f t="shared" si="109"/>
        <v/>
      </c>
      <c r="S1380" s="76"/>
    </row>
    <row r="1381" spans="1:19" x14ac:dyDescent="0.25">
      <c r="A1381" s="75"/>
      <c r="B1381" s="76"/>
      <c r="C1381" s="77"/>
      <c r="D1381" s="77"/>
      <c r="E1381" s="78"/>
      <c r="F1381" s="79"/>
      <c r="G1381" s="80"/>
      <c r="H1381" s="81" t="str">
        <f t="shared" si="105"/>
        <v/>
      </c>
      <c r="I1381" s="82"/>
      <c r="J1381" s="81" t="str">
        <f t="shared" si="106"/>
        <v/>
      </c>
      <c r="K1381" s="78"/>
      <c r="L1381" s="83"/>
      <c r="M1381" s="161" t="str">
        <f t="shared" si="107"/>
        <v/>
      </c>
      <c r="N1381" s="83"/>
      <c r="O1381" s="81" t="str">
        <f t="shared" si="108"/>
        <v/>
      </c>
      <c r="P1381" s="76"/>
      <c r="Q1381" s="89"/>
      <c r="R1381" s="84" t="str">
        <f t="shared" si="109"/>
        <v/>
      </c>
      <c r="S1381" s="76"/>
    </row>
    <row r="1382" spans="1:19" x14ac:dyDescent="0.25">
      <c r="A1382" s="75"/>
      <c r="B1382" s="76"/>
      <c r="C1382" s="77"/>
      <c r="D1382" s="77"/>
      <c r="E1382" s="78"/>
      <c r="F1382" s="79"/>
      <c r="G1382" s="80"/>
      <c r="H1382" s="81" t="str">
        <f t="shared" si="105"/>
        <v/>
      </c>
      <c r="I1382" s="82"/>
      <c r="J1382" s="81" t="str">
        <f t="shared" si="106"/>
        <v/>
      </c>
      <c r="K1382" s="78"/>
      <c r="L1382" s="83"/>
      <c r="M1382" s="161" t="str">
        <f t="shared" si="107"/>
        <v/>
      </c>
      <c r="N1382" s="83"/>
      <c r="O1382" s="81" t="str">
        <f t="shared" si="108"/>
        <v/>
      </c>
      <c r="P1382" s="76"/>
      <c r="Q1382" s="89"/>
      <c r="R1382" s="84" t="str">
        <f t="shared" si="109"/>
        <v/>
      </c>
      <c r="S1382" s="76"/>
    </row>
    <row r="1383" spans="1:19" x14ac:dyDescent="0.25">
      <c r="A1383" s="75"/>
      <c r="B1383" s="76"/>
      <c r="C1383" s="77"/>
      <c r="D1383" s="77"/>
      <c r="E1383" s="78"/>
      <c r="F1383" s="79"/>
      <c r="G1383" s="80"/>
      <c r="H1383" s="81" t="str">
        <f t="shared" si="105"/>
        <v/>
      </c>
      <c r="I1383" s="82"/>
      <c r="J1383" s="81" t="str">
        <f t="shared" si="106"/>
        <v/>
      </c>
      <c r="K1383" s="78"/>
      <c r="L1383" s="83"/>
      <c r="M1383" s="161" t="str">
        <f t="shared" si="107"/>
        <v/>
      </c>
      <c r="N1383" s="83"/>
      <c r="O1383" s="81" t="str">
        <f t="shared" si="108"/>
        <v/>
      </c>
      <c r="P1383" s="76"/>
      <c r="Q1383" s="89"/>
      <c r="R1383" s="84" t="str">
        <f t="shared" si="109"/>
        <v/>
      </c>
      <c r="S1383" s="76"/>
    </row>
    <row r="1384" spans="1:19" x14ac:dyDescent="0.25">
      <c r="A1384" s="75"/>
      <c r="B1384" s="76"/>
      <c r="C1384" s="77"/>
      <c r="D1384" s="77"/>
      <c r="E1384" s="78"/>
      <c r="F1384" s="79"/>
      <c r="G1384" s="80"/>
      <c r="H1384" s="81" t="str">
        <f t="shared" si="105"/>
        <v/>
      </c>
      <c r="I1384" s="82"/>
      <c r="J1384" s="81" t="str">
        <f t="shared" si="106"/>
        <v/>
      </c>
      <c r="K1384" s="78"/>
      <c r="L1384" s="83"/>
      <c r="M1384" s="161" t="str">
        <f t="shared" si="107"/>
        <v/>
      </c>
      <c r="N1384" s="83"/>
      <c r="O1384" s="81" t="str">
        <f t="shared" si="108"/>
        <v/>
      </c>
      <c r="P1384" s="76"/>
      <c r="Q1384" s="89"/>
      <c r="R1384" s="84" t="str">
        <f t="shared" si="109"/>
        <v/>
      </c>
      <c r="S1384" s="76"/>
    </row>
    <row r="1385" spans="1:19" x14ac:dyDescent="0.25">
      <c r="A1385" s="75"/>
      <c r="B1385" s="76"/>
      <c r="C1385" s="77"/>
      <c r="D1385" s="77"/>
      <c r="E1385" s="78"/>
      <c r="F1385" s="79"/>
      <c r="G1385" s="80"/>
      <c r="H1385" s="81" t="str">
        <f t="shared" si="105"/>
        <v/>
      </c>
      <c r="I1385" s="82"/>
      <c r="J1385" s="81" t="str">
        <f t="shared" si="106"/>
        <v/>
      </c>
      <c r="K1385" s="78"/>
      <c r="L1385" s="83"/>
      <c r="M1385" s="161" t="str">
        <f t="shared" si="107"/>
        <v/>
      </c>
      <c r="N1385" s="83"/>
      <c r="O1385" s="81" t="str">
        <f t="shared" si="108"/>
        <v/>
      </c>
      <c r="P1385" s="76"/>
      <c r="Q1385" s="89"/>
      <c r="R1385" s="84" t="str">
        <f t="shared" si="109"/>
        <v/>
      </c>
      <c r="S1385" s="76"/>
    </row>
    <row r="1386" spans="1:19" x14ac:dyDescent="0.25">
      <c r="A1386" s="75"/>
      <c r="B1386" s="76"/>
      <c r="C1386" s="77"/>
      <c r="D1386" s="77"/>
      <c r="E1386" s="78"/>
      <c r="F1386" s="79"/>
      <c r="G1386" s="80"/>
      <c r="H1386" s="81" t="str">
        <f t="shared" si="105"/>
        <v/>
      </c>
      <c r="I1386" s="82"/>
      <c r="J1386" s="81" t="str">
        <f t="shared" si="106"/>
        <v/>
      </c>
      <c r="K1386" s="78"/>
      <c r="L1386" s="83"/>
      <c r="M1386" s="161" t="str">
        <f t="shared" si="107"/>
        <v/>
      </c>
      <c r="N1386" s="83"/>
      <c r="O1386" s="81" t="str">
        <f t="shared" si="108"/>
        <v/>
      </c>
      <c r="P1386" s="76"/>
      <c r="Q1386" s="89"/>
      <c r="R1386" s="84" t="str">
        <f t="shared" si="109"/>
        <v/>
      </c>
      <c r="S1386" s="76"/>
    </row>
    <row r="1387" spans="1:19" x14ac:dyDescent="0.25">
      <c r="A1387" s="75"/>
      <c r="B1387" s="76"/>
      <c r="C1387" s="77"/>
      <c r="D1387" s="77"/>
      <c r="E1387" s="78"/>
      <c r="F1387" s="79"/>
      <c r="G1387" s="80"/>
      <c r="H1387" s="81" t="str">
        <f t="shared" si="105"/>
        <v/>
      </c>
      <c r="I1387" s="82"/>
      <c r="J1387" s="81" t="str">
        <f t="shared" si="106"/>
        <v/>
      </c>
      <c r="K1387" s="78"/>
      <c r="L1387" s="83"/>
      <c r="M1387" s="161" t="str">
        <f t="shared" si="107"/>
        <v/>
      </c>
      <c r="N1387" s="83"/>
      <c r="O1387" s="81" t="str">
        <f t="shared" si="108"/>
        <v/>
      </c>
      <c r="P1387" s="76"/>
      <c r="Q1387" s="89"/>
      <c r="R1387" s="84" t="str">
        <f t="shared" si="109"/>
        <v/>
      </c>
      <c r="S1387" s="76"/>
    </row>
    <row r="1388" spans="1:19" x14ac:dyDescent="0.25">
      <c r="A1388" s="75"/>
      <c r="B1388" s="76"/>
      <c r="C1388" s="77"/>
      <c r="D1388" s="77"/>
      <c r="E1388" s="78"/>
      <c r="F1388" s="79"/>
      <c r="G1388" s="80"/>
      <c r="H1388" s="81" t="str">
        <f t="shared" si="105"/>
        <v/>
      </c>
      <c r="I1388" s="82"/>
      <c r="J1388" s="81" t="str">
        <f t="shared" si="106"/>
        <v/>
      </c>
      <c r="K1388" s="78"/>
      <c r="L1388" s="83"/>
      <c r="M1388" s="161" t="str">
        <f t="shared" si="107"/>
        <v/>
      </c>
      <c r="N1388" s="83"/>
      <c r="O1388" s="81" t="str">
        <f t="shared" si="108"/>
        <v/>
      </c>
      <c r="P1388" s="76"/>
      <c r="Q1388" s="89"/>
      <c r="R1388" s="84" t="str">
        <f t="shared" si="109"/>
        <v/>
      </c>
      <c r="S1388" s="76"/>
    </row>
    <row r="1389" spans="1:19" x14ac:dyDescent="0.25">
      <c r="A1389" s="75"/>
      <c r="B1389" s="76"/>
      <c r="C1389" s="77"/>
      <c r="D1389" s="77"/>
      <c r="E1389" s="78"/>
      <c r="F1389" s="79"/>
      <c r="G1389" s="80"/>
      <c r="H1389" s="81" t="str">
        <f t="shared" si="105"/>
        <v/>
      </c>
      <c r="I1389" s="82"/>
      <c r="J1389" s="81" t="str">
        <f t="shared" si="106"/>
        <v/>
      </c>
      <c r="K1389" s="78"/>
      <c r="L1389" s="83"/>
      <c r="M1389" s="161" t="str">
        <f t="shared" si="107"/>
        <v/>
      </c>
      <c r="N1389" s="83"/>
      <c r="O1389" s="81" t="str">
        <f t="shared" si="108"/>
        <v/>
      </c>
      <c r="P1389" s="76"/>
      <c r="Q1389" s="89"/>
      <c r="R1389" s="84" t="str">
        <f t="shared" si="109"/>
        <v/>
      </c>
      <c r="S1389" s="76"/>
    </row>
    <row r="1390" spans="1:19" x14ac:dyDescent="0.25">
      <c r="A1390" s="75"/>
      <c r="B1390" s="76"/>
      <c r="C1390" s="77"/>
      <c r="D1390" s="77"/>
      <c r="E1390" s="78"/>
      <c r="F1390" s="79"/>
      <c r="G1390" s="80"/>
      <c r="H1390" s="81" t="str">
        <f t="shared" si="105"/>
        <v/>
      </c>
      <c r="I1390" s="82"/>
      <c r="J1390" s="81" t="str">
        <f t="shared" si="106"/>
        <v/>
      </c>
      <c r="K1390" s="78"/>
      <c r="L1390" s="83"/>
      <c r="M1390" s="161" t="str">
        <f t="shared" si="107"/>
        <v/>
      </c>
      <c r="N1390" s="83"/>
      <c r="O1390" s="81" t="str">
        <f t="shared" si="108"/>
        <v/>
      </c>
      <c r="P1390" s="76"/>
      <c r="Q1390" s="89"/>
      <c r="R1390" s="84" t="str">
        <f t="shared" si="109"/>
        <v/>
      </c>
      <c r="S1390" s="76"/>
    </row>
    <row r="1391" spans="1:19" x14ac:dyDescent="0.25">
      <c r="A1391" s="75"/>
      <c r="B1391" s="76"/>
      <c r="C1391" s="77"/>
      <c r="D1391" s="77"/>
      <c r="E1391" s="78"/>
      <c r="F1391" s="79"/>
      <c r="G1391" s="80"/>
      <c r="H1391" s="81" t="str">
        <f t="shared" si="105"/>
        <v/>
      </c>
      <c r="I1391" s="82"/>
      <c r="J1391" s="81" t="str">
        <f t="shared" si="106"/>
        <v/>
      </c>
      <c r="K1391" s="78"/>
      <c r="L1391" s="83"/>
      <c r="M1391" s="161" t="str">
        <f t="shared" si="107"/>
        <v/>
      </c>
      <c r="N1391" s="83"/>
      <c r="O1391" s="81" t="str">
        <f t="shared" si="108"/>
        <v/>
      </c>
      <c r="P1391" s="76"/>
      <c r="Q1391" s="89"/>
      <c r="R1391" s="84" t="str">
        <f t="shared" si="109"/>
        <v/>
      </c>
      <c r="S1391" s="76"/>
    </row>
    <row r="1392" spans="1:19" x14ac:dyDescent="0.25">
      <c r="A1392" s="75"/>
      <c r="B1392" s="76"/>
      <c r="C1392" s="77"/>
      <c r="D1392" s="77"/>
      <c r="E1392" s="78"/>
      <c r="F1392" s="79"/>
      <c r="G1392" s="80"/>
      <c r="H1392" s="81" t="str">
        <f t="shared" si="105"/>
        <v/>
      </c>
      <c r="I1392" s="82"/>
      <c r="J1392" s="81" t="str">
        <f t="shared" si="106"/>
        <v/>
      </c>
      <c r="K1392" s="78"/>
      <c r="L1392" s="83"/>
      <c r="M1392" s="161" t="str">
        <f t="shared" si="107"/>
        <v/>
      </c>
      <c r="N1392" s="83"/>
      <c r="O1392" s="81" t="str">
        <f t="shared" si="108"/>
        <v/>
      </c>
      <c r="P1392" s="76"/>
      <c r="Q1392" s="89"/>
      <c r="R1392" s="84" t="str">
        <f t="shared" si="109"/>
        <v/>
      </c>
      <c r="S1392" s="76"/>
    </row>
    <row r="1393" spans="1:19" x14ac:dyDescent="0.25">
      <c r="A1393" s="75"/>
      <c r="B1393" s="76"/>
      <c r="C1393" s="77"/>
      <c r="D1393" s="77"/>
      <c r="E1393" s="78"/>
      <c r="F1393" s="79"/>
      <c r="G1393" s="80"/>
      <c r="H1393" s="81" t="str">
        <f t="shared" si="105"/>
        <v/>
      </c>
      <c r="I1393" s="82"/>
      <c r="J1393" s="81" t="str">
        <f t="shared" si="106"/>
        <v/>
      </c>
      <c r="K1393" s="78"/>
      <c r="L1393" s="83"/>
      <c r="M1393" s="161" t="str">
        <f t="shared" si="107"/>
        <v/>
      </c>
      <c r="N1393" s="83"/>
      <c r="O1393" s="81" t="str">
        <f t="shared" si="108"/>
        <v/>
      </c>
      <c r="P1393" s="76"/>
      <c r="Q1393" s="89"/>
      <c r="R1393" s="84" t="str">
        <f t="shared" si="109"/>
        <v/>
      </c>
      <c r="S1393" s="76"/>
    </row>
    <row r="1394" spans="1:19" x14ac:dyDescent="0.25">
      <c r="A1394" s="75"/>
      <c r="B1394" s="76"/>
      <c r="C1394" s="77"/>
      <c r="D1394" s="77"/>
      <c r="E1394" s="78"/>
      <c r="F1394" s="79"/>
      <c r="G1394" s="80"/>
      <c r="H1394" s="81" t="str">
        <f t="shared" si="105"/>
        <v/>
      </c>
      <c r="I1394" s="82"/>
      <c r="J1394" s="81" t="str">
        <f t="shared" si="106"/>
        <v/>
      </c>
      <c r="K1394" s="78"/>
      <c r="L1394" s="83"/>
      <c r="M1394" s="161" t="str">
        <f t="shared" si="107"/>
        <v/>
      </c>
      <c r="N1394" s="83"/>
      <c r="O1394" s="81" t="str">
        <f t="shared" si="108"/>
        <v/>
      </c>
      <c r="P1394" s="76"/>
      <c r="Q1394" s="89"/>
      <c r="R1394" s="84" t="str">
        <f t="shared" si="109"/>
        <v/>
      </c>
      <c r="S1394" s="76"/>
    </row>
    <row r="1395" spans="1:19" x14ac:dyDescent="0.25">
      <c r="A1395" s="75"/>
      <c r="B1395" s="76"/>
      <c r="C1395" s="77"/>
      <c r="D1395" s="77"/>
      <c r="E1395" s="78"/>
      <c r="F1395" s="79"/>
      <c r="G1395" s="80"/>
      <c r="H1395" s="81" t="str">
        <f t="shared" si="105"/>
        <v/>
      </c>
      <c r="I1395" s="82"/>
      <c r="J1395" s="81" t="str">
        <f t="shared" si="106"/>
        <v/>
      </c>
      <c r="K1395" s="78"/>
      <c r="L1395" s="83"/>
      <c r="M1395" s="161" t="str">
        <f t="shared" si="107"/>
        <v/>
      </c>
      <c r="N1395" s="83"/>
      <c r="O1395" s="81" t="str">
        <f t="shared" si="108"/>
        <v/>
      </c>
      <c r="P1395" s="76"/>
      <c r="Q1395" s="89"/>
      <c r="R1395" s="84" t="str">
        <f t="shared" si="109"/>
        <v/>
      </c>
      <c r="S1395" s="76"/>
    </row>
    <row r="1396" spans="1:19" x14ac:dyDescent="0.25">
      <c r="A1396" s="75"/>
      <c r="B1396" s="76"/>
      <c r="C1396" s="77"/>
      <c r="D1396" s="77"/>
      <c r="E1396" s="78"/>
      <c r="F1396" s="79"/>
      <c r="G1396" s="80"/>
      <c r="H1396" s="81" t="str">
        <f t="shared" si="105"/>
        <v/>
      </c>
      <c r="I1396" s="82"/>
      <c r="J1396" s="81" t="str">
        <f t="shared" si="106"/>
        <v/>
      </c>
      <c r="K1396" s="78"/>
      <c r="L1396" s="83"/>
      <c r="M1396" s="161" t="str">
        <f t="shared" si="107"/>
        <v/>
      </c>
      <c r="N1396" s="83"/>
      <c r="O1396" s="81" t="str">
        <f t="shared" si="108"/>
        <v/>
      </c>
      <c r="P1396" s="76"/>
      <c r="Q1396" s="89"/>
      <c r="R1396" s="84" t="str">
        <f t="shared" si="109"/>
        <v/>
      </c>
      <c r="S1396" s="76"/>
    </row>
    <row r="1397" spans="1:19" x14ac:dyDescent="0.25">
      <c r="A1397" s="75"/>
      <c r="B1397" s="76"/>
      <c r="C1397" s="77"/>
      <c r="D1397" s="77"/>
      <c r="E1397" s="78"/>
      <c r="F1397" s="79"/>
      <c r="G1397" s="80"/>
      <c r="H1397" s="81" t="str">
        <f t="shared" si="105"/>
        <v/>
      </c>
      <c r="I1397" s="82"/>
      <c r="J1397" s="81" t="str">
        <f t="shared" si="106"/>
        <v/>
      </c>
      <c r="K1397" s="78"/>
      <c r="L1397" s="83"/>
      <c r="M1397" s="161" t="str">
        <f t="shared" si="107"/>
        <v/>
      </c>
      <c r="N1397" s="83"/>
      <c r="O1397" s="81" t="str">
        <f t="shared" si="108"/>
        <v/>
      </c>
      <c r="P1397" s="76"/>
      <c r="Q1397" s="89"/>
      <c r="R1397" s="84" t="str">
        <f t="shared" si="109"/>
        <v/>
      </c>
      <c r="S1397" s="76"/>
    </row>
    <row r="1398" spans="1:19" x14ac:dyDescent="0.25">
      <c r="A1398" s="75"/>
      <c r="B1398" s="76"/>
      <c r="C1398" s="77"/>
      <c r="D1398" s="77"/>
      <c r="E1398" s="78"/>
      <c r="F1398" s="79"/>
      <c r="G1398" s="80"/>
      <c r="H1398" s="81" t="str">
        <f t="shared" si="105"/>
        <v/>
      </c>
      <c r="I1398" s="82"/>
      <c r="J1398" s="81" t="str">
        <f t="shared" si="106"/>
        <v/>
      </c>
      <c r="K1398" s="78"/>
      <c r="L1398" s="83"/>
      <c r="M1398" s="161" t="str">
        <f t="shared" si="107"/>
        <v/>
      </c>
      <c r="N1398" s="83"/>
      <c r="O1398" s="81" t="str">
        <f t="shared" si="108"/>
        <v/>
      </c>
      <c r="P1398" s="76"/>
      <c r="Q1398" s="89"/>
      <c r="R1398" s="84" t="str">
        <f t="shared" si="109"/>
        <v/>
      </c>
      <c r="S1398" s="76"/>
    </row>
    <row r="1399" spans="1:19" x14ac:dyDescent="0.25">
      <c r="A1399" s="75"/>
      <c r="B1399" s="76"/>
      <c r="C1399" s="77"/>
      <c r="D1399" s="77"/>
      <c r="E1399" s="78"/>
      <c r="F1399" s="79"/>
      <c r="G1399" s="80"/>
      <c r="H1399" s="81" t="str">
        <f t="shared" si="105"/>
        <v/>
      </c>
      <c r="I1399" s="82"/>
      <c r="J1399" s="81" t="str">
        <f t="shared" si="106"/>
        <v/>
      </c>
      <c r="K1399" s="78"/>
      <c r="L1399" s="83"/>
      <c r="M1399" s="161" t="str">
        <f t="shared" si="107"/>
        <v/>
      </c>
      <c r="N1399" s="83"/>
      <c r="O1399" s="81" t="str">
        <f t="shared" si="108"/>
        <v/>
      </c>
      <c r="P1399" s="76"/>
      <c r="Q1399" s="89"/>
      <c r="R1399" s="84" t="str">
        <f t="shared" si="109"/>
        <v/>
      </c>
      <c r="S1399" s="76"/>
    </row>
    <row r="1400" spans="1:19" x14ac:dyDescent="0.25">
      <c r="A1400" s="75"/>
      <c r="B1400" s="76"/>
      <c r="C1400" s="77"/>
      <c r="D1400" s="77"/>
      <c r="E1400" s="78"/>
      <c r="F1400" s="79"/>
      <c r="G1400" s="80"/>
      <c r="H1400" s="81" t="str">
        <f t="shared" si="105"/>
        <v/>
      </c>
      <c r="I1400" s="82"/>
      <c r="J1400" s="81" t="str">
        <f t="shared" si="106"/>
        <v/>
      </c>
      <c r="K1400" s="78"/>
      <c r="L1400" s="83"/>
      <c r="M1400" s="161" t="str">
        <f t="shared" si="107"/>
        <v/>
      </c>
      <c r="N1400" s="83"/>
      <c r="O1400" s="81" t="str">
        <f t="shared" si="108"/>
        <v/>
      </c>
      <c r="P1400" s="76"/>
      <c r="Q1400" s="89"/>
      <c r="R1400" s="84" t="str">
        <f t="shared" si="109"/>
        <v/>
      </c>
      <c r="S1400" s="76"/>
    </row>
    <row r="1401" spans="1:19" x14ac:dyDescent="0.25">
      <c r="A1401" s="75"/>
      <c r="B1401" s="76"/>
      <c r="C1401" s="77"/>
      <c r="D1401" s="77"/>
      <c r="E1401" s="78"/>
      <c r="F1401" s="79"/>
      <c r="G1401" s="80"/>
      <c r="H1401" s="81" t="str">
        <f t="shared" si="105"/>
        <v/>
      </c>
      <c r="I1401" s="82"/>
      <c r="J1401" s="81" t="str">
        <f t="shared" si="106"/>
        <v/>
      </c>
      <c r="K1401" s="78"/>
      <c r="L1401" s="83"/>
      <c r="M1401" s="161" t="str">
        <f t="shared" si="107"/>
        <v/>
      </c>
      <c r="N1401" s="83"/>
      <c r="O1401" s="81" t="str">
        <f t="shared" si="108"/>
        <v/>
      </c>
      <c r="P1401" s="76"/>
      <c r="Q1401" s="89"/>
      <c r="R1401" s="84" t="str">
        <f t="shared" si="109"/>
        <v/>
      </c>
      <c r="S1401" s="76"/>
    </row>
    <row r="1402" spans="1:19" x14ac:dyDescent="0.25">
      <c r="A1402" s="75"/>
      <c r="B1402" s="76"/>
      <c r="C1402" s="77"/>
      <c r="D1402" s="77"/>
      <c r="E1402" s="78"/>
      <c r="F1402" s="79"/>
      <c r="G1402" s="80"/>
      <c r="H1402" s="81" t="str">
        <f t="shared" si="105"/>
        <v/>
      </c>
      <c r="I1402" s="82"/>
      <c r="J1402" s="81" t="str">
        <f t="shared" si="106"/>
        <v/>
      </c>
      <c r="K1402" s="78"/>
      <c r="L1402" s="83"/>
      <c r="M1402" s="161" t="str">
        <f t="shared" si="107"/>
        <v/>
      </c>
      <c r="N1402" s="83"/>
      <c r="O1402" s="81" t="str">
        <f t="shared" si="108"/>
        <v/>
      </c>
      <c r="P1402" s="76"/>
      <c r="Q1402" s="89"/>
      <c r="R1402" s="84" t="str">
        <f t="shared" si="109"/>
        <v/>
      </c>
      <c r="S1402" s="76"/>
    </row>
    <row r="1403" spans="1:19" x14ac:dyDescent="0.25">
      <c r="A1403" s="75"/>
      <c r="B1403" s="76"/>
      <c r="C1403" s="77"/>
      <c r="D1403" s="77"/>
      <c r="E1403" s="78"/>
      <c r="F1403" s="79"/>
      <c r="G1403" s="80"/>
      <c r="H1403" s="81" t="str">
        <f t="shared" si="105"/>
        <v/>
      </c>
      <c r="I1403" s="82"/>
      <c r="J1403" s="81" t="str">
        <f t="shared" si="106"/>
        <v/>
      </c>
      <c r="K1403" s="78"/>
      <c r="L1403" s="83"/>
      <c r="M1403" s="161" t="str">
        <f t="shared" si="107"/>
        <v/>
      </c>
      <c r="N1403" s="83"/>
      <c r="O1403" s="81" t="str">
        <f t="shared" si="108"/>
        <v/>
      </c>
      <c r="P1403" s="76"/>
      <c r="Q1403" s="89"/>
      <c r="R1403" s="84" t="str">
        <f t="shared" si="109"/>
        <v/>
      </c>
      <c r="S1403" s="76"/>
    </row>
    <row r="1404" spans="1:19" x14ac:dyDescent="0.25">
      <c r="A1404" s="75"/>
      <c r="B1404" s="76"/>
      <c r="C1404" s="77"/>
      <c r="D1404" s="77"/>
      <c r="E1404" s="78"/>
      <c r="F1404" s="79"/>
      <c r="G1404" s="80"/>
      <c r="H1404" s="81" t="str">
        <f t="shared" si="105"/>
        <v/>
      </c>
      <c r="I1404" s="82"/>
      <c r="J1404" s="81" t="str">
        <f t="shared" si="106"/>
        <v/>
      </c>
      <c r="K1404" s="78"/>
      <c r="L1404" s="83"/>
      <c r="M1404" s="161" t="str">
        <f t="shared" si="107"/>
        <v/>
      </c>
      <c r="N1404" s="83"/>
      <c r="O1404" s="81" t="str">
        <f t="shared" si="108"/>
        <v/>
      </c>
      <c r="P1404" s="76"/>
      <c r="Q1404" s="89"/>
      <c r="R1404" s="84" t="str">
        <f t="shared" si="109"/>
        <v/>
      </c>
      <c r="S1404" s="76"/>
    </row>
    <row r="1405" spans="1:19" x14ac:dyDescent="0.25">
      <c r="A1405" s="75"/>
      <c r="B1405" s="76"/>
      <c r="C1405" s="77"/>
      <c r="D1405" s="77"/>
      <c r="E1405" s="78"/>
      <c r="F1405" s="79"/>
      <c r="G1405" s="80"/>
      <c r="H1405" s="81" t="str">
        <f t="shared" si="105"/>
        <v/>
      </c>
      <c r="I1405" s="82"/>
      <c r="J1405" s="81" t="str">
        <f t="shared" si="106"/>
        <v/>
      </c>
      <c r="K1405" s="78"/>
      <c r="L1405" s="83"/>
      <c r="M1405" s="161" t="str">
        <f t="shared" si="107"/>
        <v/>
      </c>
      <c r="N1405" s="83"/>
      <c r="O1405" s="81" t="str">
        <f t="shared" si="108"/>
        <v/>
      </c>
      <c r="P1405" s="76"/>
      <c r="Q1405" s="89"/>
      <c r="R1405" s="84" t="str">
        <f t="shared" si="109"/>
        <v/>
      </c>
      <c r="S1405" s="76"/>
    </row>
    <row r="1406" spans="1:19" x14ac:dyDescent="0.25">
      <c r="A1406" s="75"/>
      <c r="B1406" s="76"/>
      <c r="C1406" s="77"/>
      <c r="D1406" s="77"/>
      <c r="E1406" s="78"/>
      <c r="F1406" s="79"/>
      <c r="G1406" s="80"/>
      <c r="H1406" s="81" t="str">
        <f t="shared" si="105"/>
        <v/>
      </c>
      <c r="I1406" s="82"/>
      <c r="J1406" s="81" t="str">
        <f t="shared" si="106"/>
        <v/>
      </c>
      <c r="K1406" s="78"/>
      <c r="L1406" s="83"/>
      <c r="M1406" s="161" t="str">
        <f t="shared" si="107"/>
        <v/>
      </c>
      <c r="N1406" s="83"/>
      <c r="O1406" s="81" t="str">
        <f t="shared" si="108"/>
        <v/>
      </c>
      <c r="P1406" s="76"/>
      <c r="Q1406" s="89"/>
      <c r="R1406" s="84" t="str">
        <f t="shared" si="109"/>
        <v/>
      </c>
      <c r="S1406" s="76"/>
    </row>
    <row r="1407" spans="1:19" x14ac:dyDescent="0.25">
      <c r="A1407" s="75"/>
      <c r="B1407" s="76"/>
      <c r="C1407" s="77"/>
      <c r="D1407" s="77"/>
      <c r="E1407" s="78"/>
      <c r="F1407" s="79"/>
      <c r="G1407" s="80"/>
      <c r="H1407" s="81" t="str">
        <f t="shared" si="105"/>
        <v/>
      </c>
      <c r="I1407" s="82"/>
      <c r="J1407" s="81" t="str">
        <f t="shared" si="106"/>
        <v/>
      </c>
      <c r="K1407" s="78"/>
      <c r="L1407" s="83"/>
      <c r="M1407" s="161" t="str">
        <f t="shared" si="107"/>
        <v/>
      </c>
      <c r="N1407" s="83"/>
      <c r="O1407" s="81" t="str">
        <f t="shared" si="108"/>
        <v/>
      </c>
      <c r="P1407" s="76"/>
      <c r="Q1407" s="89"/>
      <c r="R1407" s="84" t="str">
        <f t="shared" si="109"/>
        <v/>
      </c>
      <c r="S1407" s="76"/>
    </row>
    <row r="1408" spans="1:19" x14ac:dyDescent="0.25">
      <c r="A1408" s="75"/>
      <c r="B1408" s="76"/>
      <c r="C1408" s="77"/>
      <c r="D1408" s="77"/>
      <c r="E1408" s="78"/>
      <c r="F1408" s="79"/>
      <c r="G1408" s="80"/>
      <c r="H1408" s="81" t="str">
        <f t="shared" si="105"/>
        <v/>
      </c>
      <c r="I1408" s="82"/>
      <c r="J1408" s="81" t="str">
        <f t="shared" si="106"/>
        <v/>
      </c>
      <c r="K1408" s="78"/>
      <c r="L1408" s="83"/>
      <c r="M1408" s="161" t="str">
        <f t="shared" si="107"/>
        <v/>
      </c>
      <c r="N1408" s="83"/>
      <c r="O1408" s="81" t="str">
        <f t="shared" si="108"/>
        <v/>
      </c>
      <c r="P1408" s="76"/>
      <c r="Q1408" s="89"/>
      <c r="R1408" s="84" t="str">
        <f t="shared" si="109"/>
        <v/>
      </c>
      <c r="S1408" s="76"/>
    </row>
    <row r="1409" spans="1:19" x14ac:dyDescent="0.25">
      <c r="A1409" s="75"/>
      <c r="B1409" s="76"/>
      <c r="C1409" s="77"/>
      <c r="D1409" s="77"/>
      <c r="E1409" s="78"/>
      <c r="F1409" s="79"/>
      <c r="G1409" s="80"/>
      <c r="H1409" s="81" t="str">
        <f t="shared" si="105"/>
        <v/>
      </c>
      <c r="I1409" s="82"/>
      <c r="J1409" s="81" t="str">
        <f t="shared" si="106"/>
        <v/>
      </c>
      <c r="K1409" s="78"/>
      <c r="L1409" s="83"/>
      <c r="M1409" s="161" t="str">
        <f t="shared" si="107"/>
        <v/>
      </c>
      <c r="N1409" s="83"/>
      <c r="O1409" s="81" t="str">
        <f t="shared" si="108"/>
        <v/>
      </c>
      <c r="P1409" s="76"/>
      <c r="Q1409" s="89"/>
      <c r="R1409" s="84" t="str">
        <f t="shared" si="109"/>
        <v/>
      </c>
      <c r="S1409" s="76"/>
    </row>
    <row r="1410" spans="1:19" x14ac:dyDescent="0.25">
      <c r="A1410" s="75"/>
      <c r="B1410" s="76"/>
      <c r="C1410" s="77"/>
      <c r="D1410" s="77"/>
      <c r="E1410" s="78"/>
      <c r="F1410" s="79"/>
      <c r="G1410" s="80"/>
      <c r="H1410" s="81" t="str">
        <f t="shared" si="105"/>
        <v/>
      </c>
      <c r="I1410" s="82"/>
      <c r="J1410" s="81" t="str">
        <f t="shared" si="106"/>
        <v/>
      </c>
      <c r="K1410" s="78"/>
      <c r="L1410" s="83"/>
      <c r="M1410" s="161" t="str">
        <f t="shared" si="107"/>
        <v/>
      </c>
      <c r="N1410" s="83"/>
      <c r="O1410" s="81" t="str">
        <f t="shared" si="108"/>
        <v/>
      </c>
      <c r="P1410" s="76"/>
      <c r="Q1410" s="89"/>
      <c r="R1410" s="84" t="str">
        <f t="shared" si="109"/>
        <v/>
      </c>
      <c r="S1410" s="76"/>
    </row>
    <row r="1411" spans="1:19" x14ac:dyDescent="0.25">
      <c r="A1411" s="75"/>
      <c r="B1411" s="76"/>
      <c r="C1411" s="77"/>
      <c r="D1411" s="77"/>
      <c r="E1411" s="78"/>
      <c r="F1411" s="79"/>
      <c r="G1411" s="80"/>
      <c r="H1411" s="81" t="str">
        <f t="shared" si="105"/>
        <v/>
      </c>
      <c r="I1411" s="82"/>
      <c r="J1411" s="81" t="str">
        <f t="shared" si="106"/>
        <v/>
      </c>
      <c r="K1411" s="78"/>
      <c r="L1411" s="83"/>
      <c r="M1411" s="161" t="str">
        <f t="shared" si="107"/>
        <v/>
      </c>
      <c r="N1411" s="83"/>
      <c r="O1411" s="81" t="str">
        <f t="shared" si="108"/>
        <v/>
      </c>
      <c r="P1411" s="76"/>
      <c r="Q1411" s="89"/>
      <c r="R1411" s="84" t="str">
        <f t="shared" si="109"/>
        <v/>
      </c>
      <c r="S1411" s="76"/>
    </row>
    <row r="1412" spans="1:19" x14ac:dyDescent="0.25">
      <c r="A1412" s="75"/>
      <c r="B1412" s="76"/>
      <c r="C1412" s="77"/>
      <c r="D1412" s="77"/>
      <c r="E1412" s="78"/>
      <c r="F1412" s="79"/>
      <c r="G1412" s="80"/>
      <c r="H1412" s="81" t="str">
        <f t="shared" si="105"/>
        <v/>
      </c>
      <c r="I1412" s="82"/>
      <c r="J1412" s="81" t="str">
        <f t="shared" si="106"/>
        <v/>
      </c>
      <c r="K1412" s="78"/>
      <c r="L1412" s="83"/>
      <c r="M1412" s="161" t="str">
        <f t="shared" si="107"/>
        <v/>
      </c>
      <c r="N1412" s="83"/>
      <c r="O1412" s="81" t="str">
        <f t="shared" si="108"/>
        <v/>
      </c>
      <c r="P1412" s="76"/>
      <c r="Q1412" s="89"/>
      <c r="R1412" s="84" t="str">
        <f t="shared" si="109"/>
        <v/>
      </c>
      <c r="S1412" s="76"/>
    </row>
    <row r="1413" spans="1:19" x14ac:dyDescent="0.25">
      <c r="A1413" s="75"/>
      <c r="B1413" s="76"/>
      <c r="C1413" s="77"/>
      <c r="D1413" s="77"/>
      <c r="E1413" s="78"/>
      <c r="F1413" s="79"/>
      <c r="G1413" s="80"/>
      <c r="H1413" s="81" t="str">
        <f t="shared" si="105"/>
        <v/>
      </c>
      <c r="I1413" s="82"/>
      <c r="J1413" s="81" t="str">
        <f t="shared" si="106"/>
        <v/>
      </c>
      <c r="K1413" s="78"/>
      <c r="L1413" s="83"/>
      <c r="M1413" s="161" t="str">
        <f t="shared" si="107"/>
        <v/>
      </c>
      <c r="N1413" s="83"/>
      <c r="O1413" s="81" t="str">
        <f t="shared" si="108"/>
        <v/>
      </c>
      <c r="P1413" s="76"/>
      <c r="Q1413" s="89"/>
      <c r="R1413" s="84" t="str">
        <f t="shared" si="109"/>
        <v/>
      </c>
      <c r="S1413" s="76"/>
    </row>
    <row r="1414" spans="1:19" x14ac:dyDescent="0.25">
      <c r="A1414" s="75"/>
      <c r="B1414" s="76"/>
      <c r="C1414" s="77"/>
      <c r="D1414" s="77"/>
      <c r="E1414" s="78"/>
      <c r="F1414" s="79"/>
      <c r="G1414" s="80"/>
      <c r="H1414" s="81" t="str">
        <f t="shared" ref="H1414:H1477" si="110">IF(ISBLANK(G1414),"",INDEX(maquocgia,MATCH(G1414,dm_quocgia,0)))</f>
        <v/>
      </c>
      <c r="I1414" s="82"/>
      <c r="J1414" s="81" t="str">
        <f t="shared" ref="J1414:J1477" si="111">IF(ISBLANK(I1414),"",INDEX(madantoc,MATCH(I1414,tendantoc,0)))</f>
        <v/>
      </c>
      <c r="K1414" s="78"/>
      <c r="L1414" s="83"/>
      <c r="M1414" s="161" t="str">
        <f t="shared" ref="M1414:M1477" si="112">IF(ISBLANK(L1414),"",INDEX(ma_tinh,MATCH(L1414,Ten_tinh,0),1))</f>
        <v/>
      </c>
      <c r="N1414" s="83"/>
      <c r="O1414" s="81" t="str">
        <f t="shared" ref="O1414:O1477" si="113">IF(ISBLANK(N1414),"",INDEX(Ma_huyen,MATCH(CONCATENATE(M1414,"-",N1414),Loc_trung_huyen,0)))</f>
        <v/>
      </c>
      <c r="P1414" s="76"/>
      <c r="Q1414" s="89"/>
      <c r="R1414" s="84" t="str">
        <f t="shared" ref="R1414:R1477" si="114">IF(ISBLANK(Q1414),"",INDEX(mamoiquanhe,MATCH(Q1414,moiquanhe,0)))</f>
        <v/>
      </c>
      <c r="S1414" s="76"/>
    </row>
    <row r="1415" spans="1:19" x14ac:dyDescent="0.25">
      <c r="A1415" s="75"/>
      <c r="B1415" s="76"/>
      <c r="C1415" s="77"/>
      <c r="D1415" s="77"/>
      <c r="E1415" s="78"/>
      <c r="F1415" s="79"/>
      <c r="G1415" s="80"/>
      <c r="H1415" s="81" t="str">
        <f t="shared" si="110"/>
        <v/>
      </c>
      <c r="I1415" s="82"/>
      <c r="J1415" s="81" t="str">
        <f t="shared" si="111"/>
        <v/>
      </c>
      <c r="K1415" s="78"/>
      <c r="L1415" s="83"/>
      <c r="M1415" s="161" t="str">
        <f t="shared" si="112"/>
        <v/>
      </c>
      <c r="N1415" s="83"/>
      <c r="O1415" s="81" t="str">
        <f t="shared" si="113"/>
        <v/>
      </c>
      <c r="P1415" s="76"/>
      <c r="Q1415" s="89"/>
      <c r="R1415" s="84" t="str">
        <f t="shared" si="114"/>
        <v/>
      </c>
      <c r="S1415" s="76"/>
    </row>
    <row r="1416" spans="1:19" x14ac:dyDescent="0.25">
      <c r="A1416" s="75"/>
      <c r="B1416" s="76"/>
      <c r="C1416" s="77"/>
      <c r="D1416" s="77"/>
      <c r="E1416" s="78"/>
      <c r="F1416" s="79"/>
      <c r="G1416" s="80"/>
      <c r="H1416" s="81" t="str">
        <f t="shared" si="110"/>
        <v/>
      </c>
      <c r="I1416" s="82"/>
      <c r="J1416" s="81" t="str">
        <f t="shared" si="111"/>
        <v/>
      </c>
      <c r="K1416" s="78"/>
      <c r="L1416" s="83"/>
      <c r="M1416" s="161" t="str">
        <f t="shared" si="112"/>
        <v/>
      </c>
      <c r="N1416" s="83"/>
      <c r="O1416" s="81" t="str">
        <f t="shared" si="113"/>
        <v/>
      </c>
      <c r="P1416" s="76"/>
      <c r="Q1416" s="89"/>
      <c r="R1416" s="84" t="str">
        <f t="shared" si="114"/>
        <v/>
      </c>
      <c r="S1416" s="76"/>
    </row>
    <row r="1417" spans="1:19" x14ac:dyDescent="0.25">
      <c r="A1417" s="75"/>
      <c r="B1417" s="76"/>
      <c r="C1417" s="77"/>
      <c r="D1417" s="77"/>
      <c r="E1417" s="78"/>
      <c r="F1417" s="79"/>
      <c r="G1417" s="80"/>
      <c r="H1417" s="81" t="str">
        <f t="shared" si="110"/>
        <v/>
      </c>
      <c r="I1417" s="82"/>
      <c r="J1417" s="81" t="str">
        <f t="shared" si="111"/>
        <v/>
      </c>
      <c r="K1417" s="78"/>
      <c r="L1417" s="83"/>
      <c r="M1417" s="161" t="str">
        <f t="shared" si="112"/>
        <v/>
      </c>
      <c r="N1417" s="83"/>
      <c r="O1417" s="81" t="str">
        <f t="shared" si="113"/>
        <v/>
      </c>
      <c r="P1417" s="76"/>
      <c r="Q1417" s="89"/>
      <c r="R1417" s="84" t="str">
        <f t="shared" si="114"/>
        <v/>
      </c>
      <c r="S1417" s="76"/>
    </row>
    <row r="1418" spans="1:19" x14ac:dyDescent="0.25">
      <c r="A1418" s="75"/>
      <c r="B1418" s="76"/>
      <c r="C1418" s="77"/>
      <c r="D1418" s="77"/>
      <c r="E1418" s="78"/>
      <c r="F1418" s="79"/>
      <c r="G1418" s="80"/>
      <c r="H1418" s="81" t="str">
        <f t="shared" si="110"/>
        <v/>
      </c>
      <c r="I1418" s="82"/>
      <c r="J1418" s="81" t="str">
        <f t="shared" si="111"/>
        <v/>
      </c>
      <c r="K1418" s="78"/>
      <c r="L1418" s="83"/>
      <c r="M1418" s="161" t="str">
        <f t="shared" si="112"/>
        <v/>
      </c>
      <c r="N1418" s="83"/>
      <c r="O1418" s="81" t="str">
        <f t="shared" si="113"/>
        <v/>
      </c>
      <c r="P1418" s="76"/>
      <c r="Q1418" s="89"/>
      <c r="R1418" s="84" t="str">
        <f t="shared" si="114"/>
        <v/>
      </c>
      <c r="S1418" s="76"/>
    </row>
    <row r="1419" spans="1:19" x14ac:dyDescent="0.25">
      <c r="A1419" s="75"/>
      <c r="B1419" s="76"/>
      <c r="C1419" s="77"/>
      <c r="D1419" s="77"/>
      <c r="E1419" s="78"/>
      <c r="F1419" s="79"/>
      <c r="G1419" s="80"/>
      <c r="H1419" s="81" t="str">
        <f t="shared" si="110"/>
        <v/>
      </c>
      <c r="I1419" s="82"/>
      <c r="J1419" s="81" t="str">
        <f t="shared" si="111"/>
        <v/>
      </c>
      <c r="K1419" s="78"/>
      <c r="L1419" s="83"/>
      <c r="M1419" s="161" t="str">
        <f t="shared" si="112"/>
        <v/>
      </c>
      <c r="N1419" s="83"/>
      <c r="O1419" s="81" t="str">
        <f t="shared" si="113"/>
        <v/>
      </c>
      <c r="P1419" s="76"/>
      <c r="Q1419" s="89"/>
      <c r="R1419" s="84" t="str">
        <f t="shared" si="114"/>
        <v/>
      </c>
      <c r="S1419" s="76"/>
    </row>
    <row r="1420" spans="1:19" x14ac:dyDescent="0.25">
      <c r="A1420" s="75"/>
      <c r="B1420" s="76"/>
      <c r="C1420" s="77"/>
      <c r="D1420" s="77"/>
      <c r="E1420" s="78"/>
      <c r="F1420" s="79"/>
      <c r="G1420" s="80"/>
      <c r="H1420" s="81" t="str">
        <f t="shared" si="110"/>
        <v/>
      </c>
      <c r="I1420" s="82"/>
      <c r="J1420" s="81" t="str">
        <f t="shared" si="111"/>
        <v/>
      </c>
      <c r="K1420" s="78"/>
      <c r="L1420" s="83"/>
      <c r="M1420" s="161" t="str">
        <f t="shared" si="112"/>
        <v/>
      </c>
      <c r="N1420" s="83"/>
      <c r="O1420" s="81" t="str">
        <f t="shared" si="113"/>
        <v/>
      </c>
      <c r="P1420" s="76"/>
      <c r="Q1420" s="89"/>
      <c r="R1420" s="84" t="str">
        <f t="shared" si="114"/>
        <v/>
      </c>
      <c r="S1420" s="76"/>
    </row>
    <row r="1421" spans="1:19" x14ac:dyDescent="0.25">
      <c r="A1421" s="75"/>
      <c r="B1421" s="76"/>
      <c r="C1421" s="77"/>
      <c r="D1421" s="77"/>
      <c r="E1421" s="78"/>
      <c r="F1421" s="79"/>
      <c r="G1421" s="80"/>
      <c r="H1421" s="81" t="str">
        <f t="shared" si="110"/>
        <v/>
      </c>
      <c r="I1421" s="82"/>
      <c r="J1421" s="81" t="str">
        <f t="shared" si="111"/>
        <v/>
      </c>
      <c r="K1421" s="78"/>
      <c r="L1421" s="83"/>
      <c r="M1421" s="161" t="str">
        <f t="shared" si="112"/>
        <v/>
      </c>
      <c r="N1421" s="83"/>
      <c r="O1421" s="81" t="str">
        <f t="shared" si="113"/>
        <v/>
      </c>
      <c r="P1421" s="76"/>
      <c r="Q1421" s="89"/>
      <c r="R1421" s="84" t="str">
        <f t="shared" si="114"/>
        <v/>
      </c>
      <c r="S1421" s="76"/>
    </row>
    <row r="1422" spans="1:19" x14ac:dyDescent="0.25">
      <c r="A1422" s="75"/>
      <c r="B1422" s="76"/>
      <c r="C1422" s="77"/>
      <c r="D1422" s="77"/>
      <c r="E1422" s="78"/>
      <c r="F1422" s="79"/>
      <c r="G1422" s="80"/>
      <c r="H1422" s="81" t="str">
        <f t="shared" si="110"/>
        <v/>
      </c>
      <c r="I1422" s="82"/>
      <c r="J1422" s="81" t="str">
        <f t="shared" si="111"/>
        <v/>
      </c>
      <c r="K1422" s="78"/>
      <c r="L1422" s="83"/>
      <c r="M1422" s="161" t="str">
        <f t="shared" si="112"/>
        <v/>
      </c>
      <c r="N1422" s="83"/>
      <c r="O1422" s="81" t="str">
        <f t="shared" si="113"/>
        <v/>
      </c>
      <c r="P1422" s="76"/>
      <c r="Q1422" s="89"/>
      <c r="R1422" s="84" t="str">
        <f t="shared" si="114"/>
        <v/>
      </c>
      <c r="S1422" s="76"/>
    </row>
    <row r="1423" spans="1:19" x14ac:dyDescent="0.25">
      <c r="A1423" s="75"/>
      <c r="B1423" s="76"/>
      <c r="C1423" s="77"/>
      <c r="D1423" s="77"/>
      <c r="E1423" s="78"/>
      <c r="F1423" s="79"/>
      <c r="G1423" s="80"/>
      <c r="H1423" s="81" t="str">
        <f t="shared" si="110"/>
        <v/>
      </c>
      <c r="I1423" s="82"/>
      <c r="J1423" s="81" t="str">
        <f t="shared" si="111"/>
        <v/>
      </c>
      <c r="K1423" s="78"/>
      <c r="L1423" s="83"/>
      <c r="M1423" s="161" t="str">
        <f t="shared" si="112"/>
        <v/>
      </c>
      <c r="N1423" s="83"/>
      <c r="O1423" s="81" t="str">
        <f t="shared" si="113"/>
        <v/>
      </c>
      <c r="P1423" s="76"/>
      <c r="Q1423" s="89"/>
      <c r="R1423" s="84" t="str">
        <f t="shared" si="114"/>
        <v/>
      </c>
      <c r="S1423" s="76"/>
    </row>
    <row r="1424" spans="1:19" x14ac:dyDescent="0.25">
      <c r="A1424" s="75"/>
      <c r="B1424" s="76"/>
      <c r="C1424" s="77"/>
      <c r="D1424" s="77"/>
      <c r="E1424" s="78"/>
      <c r="F1424" s="79"/>
      <c r="G1424" s="80"/>
      <c r="H1424" s="81" t="str">
        <f t="shared" si="110"/>
        <v/>
      </c>
      <c r="I1424" s="82"/>
      <c r="J1424" s="81" t="str">
        <f t="shared" si="111"/>
        <v/>
      </c>
      <c r="K1424" s="78"/>
      <c r="L1424" s="83"/>
      <c r="M1424" s="161" t="str">
        <f t="shared" si="112"/>
        <v/>
      </c>
      <c r="N1424" s="83"/>
      <c r="O1424" s="81" t="str">
        <f t="shared" si="113"/>
        <v/>
      </c>
      <c r="P1424" s="76"/>
      <c r="Q1424" s="89"/>
      <c r="R1424" s="84" t="str">
        <f t="shared" si="114"/>
        <v/>
      </c>
      <c r="S1424" s="76"/>
    </row>
    <row r="1425" spans="1:19" x14ac:dyDescent="0.25">
      <c r="A1425" s="75"/>
      <c r="B1425" s="76"/>
      <c r="C1425" s="77"/>
      <c r="D1425" s="77"/>
      <c r="E1425" s="78"/>
      <c r="F1425" s="79"/>
      <c r="G1425" s="80"/>
      <c r="H1425" s="81" t="str">
        <f t="shared" si="110"/>
        <v/>
      </c>
      <c r="I1425" s="82"/>
      <c r="J1425" s="81" t="str">
        <f t="shared" si="111"/>
        <v/>
      </c>
      <c r="K1425" s="78"/>
      <c r="L1425" s="83"/>
      <c r="M1425" s="161" t="str">
        <f t="shared" si="112"/>
        <v/>
      </c>
      <c r="N1425" s="83"/>
      <c r="O1425" s="81" t="str">
        <f t="shared" si="113"/>
        <v/>
      </c>
      <c r="P1425" s="76"/>
      <c r="Q1425" s="89"/>
      <c r="R1425" s="84" t="str">
        <f t="shared" si="114"/>
        <v/>
      </c>
      <c r="S1425" s="76"/>
    </row>
    <row r="1426" spans="1:19" x14ac:dyDescent="0.25">
      <c r="A1426" s="75"/>
      <c r="B1426" s="76"/>
      <c r="C1426" s="77"/>
      <c r="D1426" s="77"/>
      <c r="E1426" s="78"/>
      <c r="F1426" s="79"/>
      <c r="G1426" s="80"/>
      <c r="H1426" s="81" t="str">
        <f t="shared" si="110"/>
        <v/>
      </c>
      <c r="I1426" s="82"/>
      <c r="J1426" s="81" t="str">
        <f t="shared" si="111"/>
        <v/>
      </c>
      <c r="K1426" s="78"/>
      <c r="L1426" s="83"/>
      <c r="M1426" s="161" t="str">
        <f t="shared" si="112"/>
        <v/>
      </c>
      <c r="N1426" s="83"/>
      <c r="O1426" s="81" t="str">
        <f t="shared" si="113"/>
        <v/>
      </c>
      <c r="P1426" s="76"/>
      <c r="Q1426" s="89"/>
      <c r="R1426" s="84" t="str">
        <f t="shared" si="114"/>
        <v/>
      </c>
      <c r="S1426" s="76"/>
    </row>
    <row r="1427" spans="1:19" x14ac:dyDescent="0.25">
      <c r="A1427" s="75"/>
      <c r="B1427" s="76"/>
      <c r="C1427" s="77"/>
      <c r="D1427" s="77"/>
      <c r="E1427" s="78"/>
      <c r="F1427" s="79"/>
      <c r="G1427" s="80"/>
      <c r="H1427" s="81" t="str">
        <f t="shared" si="110"/>
        <v/>
      </c>
      <c r="I1427" s="82"/>
      <c r="J1427" s="81" t="str">
        <f t="shared" si="111"/>
        <v/>
      </c>
      <c r="K1427" s="78"/>
      <c r="L1427" s="83"/>
      <c r="M1427" s="161" t="str">
        <f t="shared" si="112"/>
        <v/>
      </c>
      <c r="N1427" s="83"/>
      <c r="O1427" s="81" t="str">
        <f t="shared" si="113"/>
        <v/>
      </c>
      <c r="P1427" s="76"/>
      <c r="Q1427" s="89"/>
      <c r="R1427" s="84" t="str">
        <f t="shared" si="114"/>
        <v/>
      </c>
      <c r="S1427" s="76"/>
    </row>
    <row r="1428" spans="1:19" x14ac:dyDescent="0.25">
      <c r="A1428" s="75"/>
      <c r="B1428" s="76"/>
      <c r="C1428" s="77"/>
      <c r="D1428" s="77"/>
      <c r="E1428" s="78"/>
      <c r="F1428" s="79"/>
      <c r="G1428" s="80"/>
      <c r="H1428" s="81" t="str">
        <f t="shared" si="110"/>
        <v/>
      </c>
      <c r="I1428" s="82"/>
      <c r="J1428" s="81" t="str">
        <f t="shared" si="111"/>
        <v/>
      </c>
      <c r="K1428" s="78"/>
      <c r="L1428" s="83"/>
      <c r="M1428" s="161" t="str">
        <f t="shared" si="112"/>
        <v/>
      </c>
      <c r="N1428" s="83"/>
      <c r="O1428" s="81" t="str">
        <f t="shared" si="113"/>
        <v/>
      </c>
      <c r="P1428" s="76"/>
      <c r="Q1428" s="89"/>
      <c r="R1428" s="84" t="str">
        <f t="shared" si="114"/>
        <v/>
      </c>
      <c r="S1428" s="76"/>
    </row>
    <row r="1429" spans="1:19" x14ac:dyDescent="0.25">
      <c r="A1429" s="75"/>
      <c r="B1429" s="76"/>
      <c r="C1429" s="77"/>
      <c r="D1429" s="77"/>
      <c r="E1429" s="78"/>
      <c r="F1429" s="79"/>
      <c r="G1429" s="80"/>
      <c r="H1429" s="81" t="str">
        <f t="shared" si="110"/>
        <v/>
      </c>
      <c r="I1429" s="82"/>
      <c r="J1429" s="81" t="str">
        <f t="shared" si="111"/>
        <v/>
      </c>
      <c r="K1429" s="78"/>
      <c r="L1429" s="83"/>
      <c r="M1429" s="161" t="str">
        <f t="shared" si="112"/>
        <v/>
      </c>
      <c r="N1429" s="83"/>
      <c r="O1429" s="81" t="str">
        <f t="shared" si="113"/>
        <v/>
      </c>
      <c r="P1429" s="76"/>
      <c r="Q1429" s="89"/>
      <c r="R1429" s="84" t="str">
        <f t="shared" si="114"/>
        <v/>
      </c>
      <c r="S1429" s="76"/>
    </row>
    <row r="1430" spans="1:19" x14ac:dyDescent="0.25">
      <c r="A1430" s="75"/>
      <c r="B1430" s="76"/>
      <c r="C1430" s="77"/>
      <c r="D1430" s="77"/>
      <c r="E1430" s="78"/>
      <c r="F1430" s="79"/>
      <c r="G1430" s="80"/>
      <c r="H1430" s="81" t="str">
        <f t="shared" si="110"/>
        <v/>
      </c>
      <c r="I1430" s="82"/>
      <c r="J1430" s="81" t="str">
        <f t="shared" si="111"/>
        <v/>
      </c>
      <c r="K1430" s="78"/>
      <c r="L1430" s="83"/>
      <c r="M1430" s="161" t="str">
        <f t="shared" si="112"/>
        <v/>
      </c>
      <c r="N1430" s="83"/>
      <c r="O1430" s="81" t="str">
        <f t="shared" si="113"/>
        <v/>
      </c>
      <c r="P1430" s="76"/>
      <c r="Q1430" s="89"/>
      <c r="R1430" s="84" t="str">
        <f t="shared" si="114"/>
        <v/>
      </c>
      <c r="S1430" s="76"/>
    </row>
    <row r="1431" spans="1:19" x14ac:dyDescent="0.25">
      <c r="A1431" s="75"/>
      <c r="B1431" s="76"/>
      <c r="C1431" s="77"/>
      <c r="D1431" s="77"/>
      <c r="E1431" s="78"/>
      <c r="F1431" s="79"/>
      <c r="G1431" s="80"/>
      <c r="H1431" s="81" t="str">
        <f t="shared" si="110"/>
        <v/>
      </c>
      <c r="I1431" s="82"/>
      <c r="J1431" s="81" t="str">
        <f t="shared" si="111"/>
        <v/>
      </c>
      <c r="K1431" s="78"/>
      <c r="L1431" s="83"/>
      <c r="M1431" s="161" t="str">
        <f t="shared" si="112"/>
        <v/>
      </c>
      <c r="N1431" s="83"/>
      <c r="O1431" s="81" t="str">
        <f t="shared" si="113"/>
        <v/>
      </c>
      <c r="P1431" s="76"/>
      <c r="Q1431" s="89"/>
      <c r="R1431" s="84" t="str">
        <f t="shared" si="114"/>
        <v/>
      </c>
      <c r="S1431" s="76"/>
    </row>
    <row r="1432" spans="1:19" x14ac:dyDescent="0.25">
      <c r="A1432" s="75"/>
      <c r="B1432" s="76"/>
      <c r="C1432" s="77"/>
      <c r="D1432" s="77"/>
      <c r="E1432" s="78"/>
      <c r="F1432" s="79"/>
      <c r="G1432" s="80"/>
      <c r="H1432" s="81" t="str">
        <f t="shared" si="110"/>
        <v/>
      </c>
      <c r="I1432" s="82"/>
      <c r="J1432" s="81" t="str">
        <f t="shared" si="111"/>
        <v/>
      </c>
      <c r="K1432" s="78"/>
      <c r="L1432" s="83"/>
      <c r="M1432" s="161" t="str">
        <f t="shared" si="112"/>
        <v/>
      </c>
      <c r="N1432" s="83"/>
      <c r="O1432" s="81" t="str">
        <f t="shared" si="113"/>
        <v/>
      </c>
      <c r="P1432" s="76"/>
      <c r="Q1432" s="89"/>
      <c r="R1432" s="84" t="str">
        <f t="shared" si="114"/>
        <v/>
      </c>
      <c r="S1432" s="76"/>
    </row>
    <row r="1433" spans="1:19" x14ac:dyDescent="0.25">
      <c r="A1433" s="75"/>
      <c r="B1433" s="76"/>
      <c r="C1433" s="77"/>
      <c r="D1433" s="77"/>
      <c r="E1433" s="78"/>
      <c r="F1433" s="79"/>
      <c r="G1433" s="80"/>
      <c r="H1433" s="81" t="str">
        <f t="shared" si="110"/>
        <v/>
      </c>
      <c r="I1433" s="82"/>
      <c r="J1433" s="81" t="str">
        <f t="shared" si="111"/>
        <v/>
      </c>
      <c r="K1433" s="78"/>
      <c r="L1433" s="83"/>
      <c r="M1433" s="161" t="str">
        <f t="shared" si="112"/>
        <v/>
      </c>
      <c r="N1433" s="83"/>
      <c r="O1433" s="81" t="str">
        <f t="shared" si="113"/>
        <v/>
      </c>
      <c r="P1433" s="76"/>
      <c r="Q1433" s="89"/>
      <c r="R1433" s="84" t="str">
        <f t="shared" si="114"/>
        <v/>
      </c>
      <c r="S1433" s="76"/>
    </row>
    <row r="1434" spans="1:19" x14ac:dyDescent="0.25">
      <c r="A1434" s="75"/>
      <c r="B1434" s="76"/>
      <c r="C1434" s="77"/>
      <c r="D1434" s="77"/>
      <c r="E1434" s="78"/>
      <c r="F1434" s="79"/>
      <c r="G1434" s="80"/>
      <c r="H1434" s="81" t="str">
        <f t="shared" si="110"/>
        <v/>
      </c>
      <c r="I1434" s="82"/>
      <c r="J1434" s="81" t="str">
        <f t="shared" si="111"/>
        <v/>
      </c>
      <c r="K1434" s="78"/>
      <c r="L1434" s="83"/>
      <c r="M1434" s="161" t="str">
        <f t="shared" si="112"/>
        <v/>
      </c>
      <c r="N1434" s="83"/>
      <c r="O1434" s="81" t="str">
        <f t="shared" si="113"/>
        <v/>
      </c>
      <c r="P1434" s="76"/>
      <c r="Q1434" s="89"/>
      <c r="R1434" s="84" t="str">
        <f t="shared" si="114"/>
        <v/>
      </c>
      <c r="S1434" s="76"/>
    </row>
    <row r="1435" spans="1:19" x14ac:dyDescent="0.25">
      <c r="A1435" s="75"/>
      <c r="B1435" s="76"/>
      <c r="C1435" s="77"/>
      <c r="D1435" s="77"/>
      <c r="E1435" s="78"/>
      <c r="F1435" s="79"/>
      <c r="G1435" s="80"/>
      <c r="H1435" s="81" t="str">
        <f t="shared" si="110"/>
        <v/>
      </c>
      <c r="I1435" s="82"/>
      <c r="J1435" s="81" t="str">
        <f t="shared" si="111"/>
        <v/>
      </c>
      <c r="K1435" s="78"/>
      <c r="L1435" s="83"/>
      <c r="M1435" s="161" t="str">
        <f t="shared" si="112"/>
        <v/>
      </c>
      <c r="N1435" s="83"/>
      <c r="O1435" s="81" t="str">
        <f t="shared" si="113"/>
        <v/>
      </c>
      <c r="P1435" s="76"/>
      <c r="Q1435" s="89"/>
      <c r="R1435" s="84" t="str">
        <f t="shared" si="114"/>
        <v/>
      </c>
      <c r="S1435" s="76"/>
    </row>
    <row r="1436" spans="1:19" x14ac:dyDescent="0.25">
      <c r="A1436" s="75"/>
      <c r="B1436" s="76"/>
      <c r="C1436" s="77"/>
      <c r="D1436" s="77"/>
      <c r="E1436" s="78"/>
      <c r="F1436" s="79"/>
      <c r="G1436" s="80"/>
      <c r="H1436" s="81" t="str">
        <f t="shared" si="110"/>
        <v/>
      </c>
      <c r="I1436" s="82"/>
      <c r="J1436" s="81" t="str">
        <f t="shared" si="111"/>
        <v/>
      </c>
      <c r="K1436" s="78"/>
      <c r="L1436" s="83"/>
      <c r="M1436" s="161" t="str">
        <f t="shared" si="112"/>
        <v/>
      </c>
      <c r="N1436" s="83"/>
      <c r="O1436" s="81" t="str">
        <f t="shared" si="113"/>
        <v/>
      </c>
      <c r="P1436" s="76"/>
      <c r="Q1436" s="89"/>
      <c r="R1436" s="84" t="str">
        <f t="shared" si="114"/>
        <v/>
      </c>
      <c r="S1436" s="76"/>
    </row>
    <row r="1437" spans="1:19" x14ac:dyDescent="0.25">
      <c r="A1437" s="75"/>
      <c r="B1437" s="76"/>
      <c r="C1437" s="77"/>
      <c r="D1437" s="77"/>
      <c r="E1437" s="78"/>
      <c r="F1437" s="79"/>
      <c r="G1437" s="80"/>
      <c r="H1437" s="81" t="str">
        <f t="shared" si="110"/>
        <v/>
      </c>
      <c r="I1437" s="82"/>
      <c r="J1437" s="81" t="str">
        <f t="shared" si="111"/>
        <v/>
      </c>
      <c r="K1437" s="78"/>
      <c r="L1437" s="83"/>
      <c r="M1437" s="161" t="str">
        <f t="shared" si="112"/>
        <v/>
      </c>
      <c r="N1437" s="83"/>
      <c r="O1437" s="81" t="str">
        <f t="shared" si="113"/>
        <v/>
      </c>
      <c r="P1437" s="76"/>
      <c r="Q1437" s="89"/>
      <c r="R1437" s="84" t="str">
        <f t="shared" si="114"/>
        <v/>
      </c>
      <c r="S1437" s="76"/>
    </row>
    <row r="1438" spans="1:19" x14ac:dyDescent="0.25">
      <c r="A1438" s="75"/>
      <c r="B1438" s="76"/>
      <c r="C1438" s="77"/>
      <c r="D1438" s="77"/>
      <c r="E1438" s="78"/>
      <c r="F1438" s="79"/>
      <c r="G1438" s="80"/>
      <c r="H1438" s="81" t="str">
        <f t="shared" si="110"/>
        <v/>
      </c>
      <c r="I1438" s="82"/>
      <c r="J1438" s="81" t="str">
        <f t="shared" si="111"/>
        <v/>
      </c>
      <c r="K1438" s="78"/>
      <c r="L1438" s="83"/>
      <c r="M1438" s="161" t="str">
        <f t="shared" si="112"/>
        <v/>
      </c>
      <c r="N1438" s="83"/>
      <c r="O1438" s="81" t="str">
        <f t="shared" si="113"/>
        <v/>
      </c>
      <c r="P1438" s="76"/>
      <c r="Q1438" s="89"/>
      <c r="R1438" s="84" t="str">
        <f t="shared" si="114"/>
        <v/>
      </c>
      <c r="S1438" s="76"/>
    </row>
    <row r="1439" spans="1:19" x14ac:dyDescent="0.25">
      <c r="A1439" s="75"/>
      <c r="B1439" s="76"/>
      <c r="C1439" s="77"/>
      <c r="D1439" s="77"/>
      <c r="E1439" s="78"/>
      <c r="F1439" s="79"/>
      <c r="G1439" s="80"/>
      <c r="H1439" s="81" t="str">
        <f t="shared" si="110"/>
        <v/>
      </c>
      <c r="I1439" s="82"/>
      <c r="J1439" s="81" t="str">
        <f t="shared" si="111"/>
        <v/>
      </c>
      <c r="K1439" s="78"/>
      <c r="L1439" s="83"/>
      <c r="M1439" s="161" t="str">
        <f t="shared" si="112"/>
        <v/>
      </c>
      <c r="N1439" s="83"/>
      <c r="O1439" s="81" t="str">
        <f t="shared" si="113"/>
        <v/>
      </c>
      <c r="P1439" s="76"/>
      <c r="Q1439" s="89"/>
      <c r="R1439" s="84" t="str">
        <f t="shared" si="114"/>
        <v/>
      </c>
      <c r="S1439" s="76"/>
    </row>
    <row r="1440" spans="1:19" x14ac:dyDescent="0.25">
      <c r="A1440" s="75"/>
      <c r="B1440" s="76"/>
      <c r="C1440" s="77"/>
      <c r="D1440" s="77"/>
      <c r="E1440" s="78"/>
      <c r="F1440" s="79"/>
      <c r="G1440" s="80"/>
      <c r="H1440" s="81" t="str">
        <f t="shared" si="110"/>
        <v/>
      </c>
      <c r="I1440" s="82"/>
      <c r="J1440" s="81" t="str">
        <f t="shared" si="111"/>
        <v/>
      </c>
      <c r="K1440" s="78"/>
      <c r="L1440" s="83"/>
      <c r="M1440" s="161" t="str">
        <f t="shared" si="112"/>
        <v/>
      </c>
      <c r="N1440" s="83"/>
      <c r="O1440" s="81" t="str">
        <f t="shared" si="113"/>
        <v/>
      </c>
      <c r="P1440" s="76"/>
      <c r="Q1440" s="89"/>
      <c r="R1440" s="84" t="str">
        <f t="shared" si="114"/>
        <v/>
      </c>
      <c r="S1440" s="76"/>
    </row>
    <row r="1441" spans="1:19" x14ac:dyDescent="0.25">
      <c r="A1441" s="75"/>
      <c r="B1441" s="76"/>
      <c r="C1441" s="77"/>
      <c r="D1441" s="77"/>
      <c r="E1441" s="78"/>
      <c r="F1441" s="79"/>
      <c r="G1441" s="80"/>
      <c r="H1441" s="81" t="str">
        <f t="shared" si="110"/>
        <v/>
      </c>
      <c r="I1441" s="82"/>
      <c r="J1441" s="81" t="str">
        <f t="shared" si="111"/>
        <v/>
      </c>
      <c r="K1441" s="78"/>
      <c r="L1441" s="83"/>
      <c r="M1441" s="161" t="str">
        <f t="shared" si="112"/>
        <v/>
      </c>
      <c r="N1441" s="83"/>
      <c r="O1441" s="81" t="str">
        <f t="shared" si="113"/>
        <v/>
      </c>
      <c r="P1441" s="76"/>
      <c r="Q1441" s="89"/>
      <c r="R1441" s="84" t="str">
        <f t="shared" si="114"/>
        <v/>
      </c>
      <c r="S1441" s="76"/>
    </row>
    <row r="1442" spans="1:19" x14ac:dyDescent="0.25">
      <c r="A1442" s="75"/>
      <c r="B1442" s="76"/>
      <c r="C1442" s="77"/>
      <c r="D1442" s="77"/>
      <c r="E1442" s="78"/>
      <c r="F1442" s="79"/>
      <c r="G1442" s="80"/>
      <c r="H1442" s="81" t="str">
        <f t="shared" si="110"/>
        <v/>
      </c>
      <c r="I1442" s="82"/>
      <c r="J1442" s="81" t="str">
        <f t="shared" si="111"/>
        <v/>
      </c>
      <c r="K1442" s="78"/>
      <c r="L1442" s="83"/>
      <c r="M1442" s="161" t="str">
        <f t="shared" si="112"/>
        <v/>
      </c>
      <c r="N1442" s="83"/>
      <c r="O1442" s="81" t="str">
        <f t="shared" si="113"/>
        <v/>
      </c>
      <c r="P1442" s="76"/>
      <c r="Q1442" s="89"/>
      <c r="R1442" s="84" t="str">
        <f t="shared" si="114"/>
        <v/>
      </c>
      <c r="S1442" s="76"/>
    </row>
    <row r="1443" spans="1:19" x14ac:dyDescent="0.25">
      <c r="A1443" s="75"/>
      <c r="B1443" s="76"/>
      <c r="C1443" s="77"/>
      <c r="D1443" s="77"/>
      <c r="E1443" s="78"/>
      <c r="F1443" s="79"/>
      <c r="G1443" s="80"/>
      <c r="H1443" s="81" t="str">
        <f t="shared" si="110"/>
        <v/>
      </c>
      <c r="I1443" s="82"/>
      <c r="J1443" s="81" t="str">
        <f t="shared" si="111"/>
        <v/>
      </c>
      <c r="K1443" s="78"/>
      <c r="L1443" s="83"/>
      <c r="M1443" s="161" t="str">
        <f t="shared" si="112"/>
        <v/>
      </c>
      <c r="N1443" s="83"/>
      <c r="O1443" s="81" t="str">
        <f t="shared" si="113"/>
        <v/>
      </c>
      <c r="P1443" s="76"/>
      <c r="Q1443" s="89"/>
      <c r="R1443" s="84" t="str">
        <f t="shared" si="114"/>
        <v/>
      </c>
      <c r="S1443" s="76"/>
    </row>
    <row r="1444" spans="1:19" x14ac:dyDescent="0.25">
      <c r="A1444" s="75"/>
      <c r="B1444" s="76"/>
      <c r="C1444" s="77"/>
      <c r="D1444" s="77"/>
      <c r="E1444" s="78"/>
      <c r="F1444" s="79"/>
      <c r="G1444" s="80"/>
      <c r="H1444" s="81" t="str">
        <f t="shared" si="110"/>
        <v/>
      </c>
      <c r="I1444" s="82"/>
      <c r="J1444" s="81" t="str">
        <f t="shared" si="111"/>
        <v/>
      </c>
      <c r="K1444" s="78"/>
      <c r="L1444" s="83"/>
      <c r="M1444" s="161" t="str">
        <f t="shared" si="112"/>
        <v/>
      </c>
      <c r="N1444" s="83"/>
      <c r="O1444" s="81" t="str">
        <f t="shared" si="113"/>
        <v/>
      </c>
      <c r="P1444" s="76"/>
      <c r="Q1444" s="89"/>
      <c r="R1444" s="84" t="str">
        <f t="shared" si="114"/>
        <v/>
      </c>
      <c r="S1444" s="76"/>
    </row>
    <row r="1445" spans="1:19" x14ac:dyDescent="0.25">
      <c r="A1445" s="75"/>
      <c r="B1445" s="76"/>
      <c r="C1445" s="77"/>
      <c r="D1445" s="77"/>
      <c r="E1445" s="78"/>
      <c r="F1445" s="79"/>
      <c r="G1445" s="80"/>
      <c r="H1445" s="81" t="str">
        <f t="shared" si="110"/>
        <v/>
      </c>
      <c r="I1445" s="82"/>
      <c r="J1445" s="81" t="str">
        <f t="shared" si="111"/>
        <v/>
      </c>
      <c r="K1445" s="78"/>
      <c r="L1445" s="83"/>
      <c r="M1445" s="161" t="str">
        <f t="shared" si="112"/>
        <v/>
      </c>
      <c r="N1445" s="83"/>
      <c r="O1445" s="81" t="str">
        <f t="shared" si="113"/>
        <v/>
      </c>
      <c r="P1445" s="76"/>
      <c r="Q1445" s="89"/>
      <c r="R1445" s="84" t="str">
        <f t="shared" si="114"/>
        <v/>
      </c>
      <c r="S1445" s="76"/>
    </row>
    <row r="1446" spans="1:19" x14ac:dyDescent="0.25">
      <c r="A1446" s="75"/>
      <c r="B1446" s="76"/>
      <c r="C1446" s="77"/>
      <c r="D1446" s="77"/>
      <c r="E1446" s="78"/>
      <c r="F1446" s="79"/>
      <c r="G1446" s="80"/>
      <c r="H1446" s="81" t="str">
        <f t="shared" si="110"/>
        <v/>
      </c>
      <c r="I1446" s="82"/>
      <c r="J1446" s="81" t="str">
        <f t="shared" si="111"/>
        <v/>
      </c>
      <c r="K1446" s="78"/>
      <c r="L1446" s="83"/>
      <c r="M1446" s="161" t="str">
        <f t="shared" si="112"/>
        <v/>
      </c>
      <c r="N1446" s="83"/>
      <c r="O1446" s="81" t="str">
        <f t="shared" si="113"/>
        <v/>
      </c>
      <c r="P1446" s="76"/>
      <c r="Q1446" s="89"/>
      <c r="R1446" s="84" t="str">
        <f t="shared" si="114"/>
        <v/>
      </c>
      <c r="S1446" s="76"/>
    </row>
    <row r="1447" spans="1:19" x14ac:dyDescent="0.25">
      <c r="A1447" s="75"/>
      <c r="B1447" s="76"/>
      <c r="C1447" s="77"/>
      <c r="D1447" s="77"/>
      <c r="E1447" s="78"/>
      <c r="F1447" s="79"/>
      <c r="G1447" s="80"/>
      <c r="H1447" s="81" t="str">
        <f t="shared" si="110"/>
        <v/>
      </c>
      <c r="I1447" s="82"/>
      <c r="J1447" s="81" t="str">
        <f t="shared" si="111"/>
        <v/>
      </c>
      <c r="K1447" s="78"/>
      <c r="L1447" s="83"/>
      <c r="M1447" s="161" t="str">
        <f t="shared" si="112"/>
        <v/>
      </c>
      <c r="N1447" s="83"/>
      <c r="O1447" s="81" t="str">
        <f t="shared" si="113"/>
        <v/>
      </c>
      <c r="P1447" s="76"/>
      <c r="Q1447" s="89"/>
      <c r="R1447" s="84" t="str">
        <f t="shared" si="114"/>
        <v/>
      </c>
      <c r="S1447" s="76"/>
    </row>
    <row r="1448" spans="1:19" x14ac:dyDescent="0.25">
      <c r="A1448" s="75"/>
      <c r="B1448" s="76"/>
      <c r="C1448" s="77"/>
      <c r="D1448" s="77"/>
      <c r="E1448" s="78"/>
      <c r="F1448" s="79"/>
      <c r="G1448" s="80"/>
      <c r="H1448" s="81" t="str">
        <f t="shared" si="110"/>
        <v/>
      </c>
      <c r="I1448" s="82"/>
      <c r="J1448" s="81" t="str">
        <f t="shared" si="111"/>
        <v/>
      </c>
      <c r="K1448" s="78"/>
      <c r="L1448" s="83"/>
      <c r="M1448" s="161" t="str">
        <f t="shared" si="112"/>
        <v/>
      </c>
      <c r="N1448" s="83"/>
      <c r="O1448" s="81" t="str">
        <f t="shared" si="113"/>
        <v/>
      </c>
      <c r="P1448" s="76"/>
      <c r="Q1448" s="89"/>
      <c r="R1448" s="84" t="str">
        <f t="shared" si="114"/>
        <v/>
      </c>
      <c r="S1448" s="76"/>
    </row>
    <row r="1449" spans="1:19" x14ac:dyDescent="0.25">
      <c r="A1449" s="75"/>
      <c r="B1449" s="76"/>
      <c r="C1449" s="77"/>
      <c r="D1449" s="77"/>
      <c r="E1449" s="78"/>
      <c r="F1449" s="79"/>
      <c r="G1449" s="80"/>
      <c r="H1449" s="81" t="str">
        <f t="shared" si="110"/>
        <v/>
      </c>
      <c r="I1449" s="82"/>
      <c r="J1449" s="81" t="str">
        <f t="shared" si="111"/>
        <v/>
      </c>
      <c r="K1449" s="78"/>
      <c r="L1449" s="83"/>
      <c r="M1449" s="161" t="str">
        <f t="shared" si="112"/>
        <v/>
      </c>
      <c r="N1449" s="83"/>
      <c r="O1449" s="81" t="str">
        <f t="shared" si="113"/>
        <v/>
      </c>
      <c r="P1449" s="76"/>
      <c r="Q1449" s="89"/>
      <c r="R1449" s="84" t="str">
        <f t="shared" si="114"/>
        <v/>
      </c>
      <c r="S1449" s="76"/>
    </row>
    <row r="1450" spans="1:19" x14ac:dyDescent="0.25">
      <c r="A1450" s="75"/>
      <c r="B1450" s="76"/>
      <c r="C1450" s="77"/>
      <c r="D1450" s="77"/>
      <c r="E1450" s="78"/>
      <c r="F1450" s="79"/>
      <c r="G1450" s="80"/>
      <c r="H1450" s="81" t="str">
        <f t="shared" si="110"/>
        <v/>
      </c>
      <c r="I1450" s="82"/>
      <c r="J1450" s="81" t="str">
        <f t="shared" si="111"/>
        <v/>
      </c>
      <c r="K1450" s="78"/>
      <c r="L1450" s="83"/>
      <c r="M1450" s="161" t="str">
        <f t="shared" si="112"/>
        <v/>
      </c>
      <c r="N1450" s="83"/>
      <c r="O1450" s="81" t="str">
        <f t="shared" si="113"/>
        <v/>
      </c>
      <c r="P1450" s="76"/>
      <c r="Q1450" s="89"/>
      <c r="R1450" s="84" t="str">
        <f t="shared" si="114"/>
        <v/>
      </c>
      <c r="S1450" s="76"/>
    </row>
    <row r="1451" spans="1:19" x14ac:dyDescent="0.25">
      <c r="A1451" s="75"/>
      <c r="B1451" s="76"/>
      <c r="C1451" s="77"/>
      <c r="D1451" s="77"/>
      <c r="E1451" s="78"/>
      <c r="F1451" s="79"/>
      <c r="G1451" s="80"/>
      <c r="H1451" s="81" t="str">
        <f t="shared" si="110"/>
        <v/>
      </c>
      <c r="I1451" s="82"/>
      <c r="J1451" s="81" t="str">
        <f t="shared" si="111"/>
        <v/>
      </c>
      <c r="K1451" s="78"/>
      <c r="L1451" s="83"/>
      <c r="M1451" s="161" t="str">
        <f t="shared" si="112"/>
        <v/>
      </c>
      <c r="N1451" s="83"/>
      <c r="O1451" s="81" t="str">
        <f t="shared" si="113"/>
        <v/>
      </c>
      <c r="P1451" s="76"/>
      <c r="Q1451" s="89"/>
      <c r="R1451" s="84" t="str">
        <f t="shared" si="114"/>
        <v/>
      </c>
      <c r="S1451" s="76"/>
    </row>
    <row r="1452" spans="1:19" x14ac:dyDescent="0.25">
      <c r="A1452" s="75"/>
      <c r="B1452" s="76"/>
      <c r="C1452" s="77"/>
      <c r="D1452" s="77"/>
      <c r="E1452" s="78"/>
      <c r="F1452" s="79"/>
      <c r="G1452" s="80"/>
      <c r="H1452" s="81" t="str">
        <f t="shared" si="110"/>
        <v/>
      </c>
      <c r="I1452" s="82"/>
      <c r="J1452" s="81" t="str">
        <f t="shared" si="111"/>
        <v/>
      </c>
      <c r="K1452" s="78"/>
      <c r="L1452" s="83"/>
      <c r="M1452" s="161" t="str">
        <f t="shared" si="112"/>
        <v/>
      </c>
      <c r="N1452" s="83"/>
      <c r="O1452" s="81" t="str">
        <f t="shared" si="113"/>
        <v/>
      </c>
      <c r="P1452" s="76"/>
      <c r="Q1452" s="89"/>
      <c r="R1452" s="84" t="str">
        <f t="shared" si="114"/>
        <v/>
      </c>
      <c r="S1452" s="76"/>
    </row>
    <row r="1453" spans="1:19" x14ac:dyDescent="0.25">
      <c r="A1453" s="75"/>
      <c r="B1453" s="76"/>
      <c r="C1453" s="77"/>
      <c r="D1453" s="77"/>
      <c r="E1453" s="78"/>
      <c r="F1453" s="79"/>
      <c r="G1453" s="80"/>
      <c r="H1453" s="81" t="str">
        <f t="shared" si="110"/>
        <v/>
      </c>
      <c r="I1453" s="82"/>
      <c r="J1453" s="81" t="str">
        <f t="shared" si="111"/>
        <v/>
      </c>
      <c r="K1453" s="78"/>
      <c r="L1453" s="83"/>
      <c r="M1453" s="161" t="str">
        <f t="shared" si="112"/>
        <v/>
      </c>
      <c r="N1453" s="83"/>
      <c r="O1453" s="81" t="str">
        <f t="shared" si="113"/>
        <v/>
      </c>
      <c r="P1453" s="76"/>
      <c r="Q1453" s="89"/>
      <c r="R1453" s="84" t="str">
        <f t="shared" si="114"/>
        <v/>
      </c>
      <c r="S1453" s="76"/>
    </row>
    <row r="1454" spans="1:19" x14ac:dyDescent="0.25">
      <c r="A1454" s="75"/>
      <c r="B1454" s="76"/>
      <c r="C1454" s="77"/>
      <c r="D1454" s="77"/>
      <c r="E1454" s="78"/>
      <c r="F1454" s="79"/>
      <c r="G1454" s="80"/>
      <c r="H1454" s="81" t="str">
        <f t="shared" si="110"/>
        <v/>
      </c>
      <c r="I1454" s="82"/>
      <c r="J1454" s="81" t="str">
        <f t="shared" si="111"/>
        <v/>
      </c>
      <c r="K1454" s="78"/>
      <c r="L1454" s="83"/>
      <c r="M1454" s="161" t="str">
        <f t="shared" si="112"/>
        <v/>
      </c>
      <c r="N1454" s="83"/>
      <c r="O1454" s="81" t="str">
        <f t="shared" si="113"/>
        <v/>
      </c>
      <c r="P1454" s="76"/>
      <c r="Q1454" s="89"/>
      <c r="R1454" s="84" t="str">
        <f t="shared" si="114"/>
        <v/>
      </c>
      <c r="S1454" s="76"/>
    </row>
    <row r="1455" spans="1:19" x14ac:dyDescent="0.25">
      <c r="A1455" s="75"/>
      <c r="B1455" s="76"/>
      <c r="C1455" s="77"/>
      <c r="D1455" s="77"/>
      <c r="E1455" s="78"/>
      <c r="F1455" s="79"/>
      <c r="G1455" s="80"/>
      <c r="H1455" s="81" t="str">
        <f t="shared" si="110"/>
        <v/>
      </c>
      <c r="I1455" s="82"/>
      <c r="J1455" s="81" t="str">
        <f t="shared" si="111"/>
        <v/>
      </c>
      <c r="K1455" s="78"/>
      <c r="L1455" s="83"/>
      <c r="M1455" s="161" t="str">
        <f t="shared" si="112"/>
        <v/>
      </c>
      <c r="N1455" s="83"/>
      <c r="O1455" s="81" t="str">
        <f t="shared" si="113"/>
        <v/>
      </c>
      <c r="P1455" s="76"/>
      <c r="Q1455" s="89"/>
      <c r="R1455" s="84" t="str">
        <f t="shared" si="114"/>
        <v/>
      </c>
      <c r="S1455" s="76"/>
    </row>
    <row r="1456" spans="1:19" x14ac:dyDescent="0.25">
      <c r="A1456" s="75"/>
      <c r="B1456" s="76"/>
      <c r="C1456" s="77"/>
      <c r="D1456" s="77"/>
      <c r="E1456" s="78"/>
      <c r="F1456" s="79"/>
      <c r="G1456" s="80"/>
      <c r="H1456" s="81" t="str">
        <f t="shared" si="110"/>
        <v/>
      </c>
      <c r="I1456" s="82"/>
      <c r="J1456" s="81" t="str">
        <f t="shared" si="111"/>
        <v/>
      </c>
      <c r="K1456" s="78"/>
      <c r="L1456" s="83"/>
      <c r="M1456" s="161" t="str">
        <f t="shared" si="112"/>
        <v/>
      </c>
      <c r="N1456" s="83"/>
      <c r="O1456" s="81" t="str">
        <f t="shared" si="113"/>
        <v/>
      </c>
      <c r="P1456" s="76"/>
      <c r="Q1456" s="89"/>
      <c r="R1456" s="84" t="str">
        <f t="shared" si="114"/>
        <v/>
      </c>
      <c r="S1456" s="76"/>
    </row>
    <row r="1457" spans="1:19" x14ac:dyDescent="0.25">
      <c r="A1457" s="75"/>
      <c r="B1457" s="76"/>
      <c r="C1457" s="77"/>
      <c r="D1457" s="77"/>
      <c r="E1457" s="78"/>
      <c r="F1457" s="79"/>
      <c r="G1457" s="80"/>
      <c r="H1457" s="81" t="str">
        <f t="shared" si="110"/>
        <v/>
      </c>
      <c r="I1457" s="82"/>
      <c r="J1457" s="81" t="str">
        <f t="shared" si="111"/>
        <v/>
      </c>
      <c r="K1457" s="78"/>
      <c r="L1457" s="83"/>
      <c r="M1457" s="161" t="str">
        <f t="shared" si="112"/>
        <v/>
      </c>
      <c r="N1457" s="83"/>
      <c r="O1457" s="81" t="str">
        <f t="shared" si="113"/>
        <v/>
      </c>
      <c r="P1457" s="76"/>
      <c r="Q1457" s="89"/>
      <c r="R1457" s="84" t="str">
        <f t="shared" si="114"/>
        <v/>
      </c>
      <c r="S1457" s="76"/>
    </row>
    <row r="1458" spans="1:19" x14ac:dyDescent="0.25">
      <c r="A1458" s="75"/>
      <c r="B1458" s="76"/>
      <c r="C1458" s="77"/>
      <c r="D1458" s="77"/>
      <c r="E1458" s="78"/>
      <c r="F1458" s="79"/>
      <c r="G1458" s="80"/>
      <c r="H1458" s="81" t="str">
        <f t="shared" si="110"/>
        <v/>
      </c>
      <c r="I1458" s="82"/>
      <c r="J1458" s="81" t="str">
        <f t="shared" si="111"/>
        <v/>
      </c>
      <c r="K1458" s="78"/>
      <c r="L1458" s="83"/>
      <c r="M1458" s="161" t="str">
        <f t="shared" si="112"/>
        <v/>
      </c>
      <c r="N1458" s="83"/>
      <c r="O1458" s="81" t="str">
        <f t="shared" si="113"/>
        <v/>
      </c>
      <c r="P1458" s="76"/>
      <c r="Q1458" s="89"/>
      <c r="R1458" s="84" t="str">
        <f t="shared" si="114"/>
        <v/>
      </c>
      <c r="S1458" s="76"/>
    </row>
    <row r="1459" spans="1:19" x14ac:dyDescent="0.25">
      <c r="A1459" s="75"/>
      <c r="B1459" s="76"/>
      <c r="C1459" s="77"/>
      <c r="D1459" s="77"/>
      <c r="E1459" s="78"/>
      <c r="F1459" s="79"/>
      <c r="G1459" s="80"/>
      <c r="H1459" s="81" t="str">
        <f t="shared" si="110"/>
        <v/>
      </c>
      <c r="I1459" s="82"/>
      <c r="J1459" s="81" t="str">
        <f t="shared" si="111"/>
        <v/>
      </c>
      <c r="K1459" s="78"/>
      <c r="L1459" s="83"/>
      <c r="M1459" s="161" t="str">
        <f t="shared" si="112"/>
        <v/>
      </c>
      <c r="N1459" s="83"/>
      <c r="O1459" s="81" t="str">
        <f t="shared" si="113"/>
        <v/>
      </c>
      <c r="P1459" s="76"/>
      <c r="Q1459" s="89"/>
      <c r="R1459" s="84" t="str">
        <f t="shared" si="114"/>
        <v/>
      </c>
      <c r="S1459" s="76"/>
    </row>
    <row r="1460" spans="1:19" x14ac:dyDescent="0.25">
      <c r="A1460" s="75"/>
      <c r="B1460" s="76"/>
      <c r="C1460" s="77"/>
      <c r="D1460" s="77"/>
      <c r="E1460" s="78"/>
      <c r="F1460" s="79"/>
      <c r="G1460" s="80"/>
      <c r="H1460" s="81" t="str">
        <f t="shared" si="110"/>
        <v/>
      </c>
      <c r="I1460" s="82"/>
      <c r="J1460" s="81" t="str">
        <f t="shared" si="111"/>
        <v/>
      </c>
      <c r="K1460" s="78"/>
      <c r="L1460" s="83"/>
      <c r="M1460" s="161" t="str">
        <f t="shared" si="112"/>
        <v/>
      </c>
      <c r="N1460" s="83"/>
      <c r="O1460" s="81" t="str">
        <f t="shared" si="113"/>
        <v/>
      </c>
      <c r="P1460" s="76"/>
      <c r="Q1460" s="89"/>
      <c r="R1460" s="84" t="str">
        <f t="shared" si="114"/>
        <v/>
      </c>
      <c r="S1460" s="76"/>
    </row>
    <row r="1461" spans="1:19" x14ac:dyDescent="0.25">
      <c r="A1461" s="75"/>
      <c r="B1461" s="76"/>
      <c r="C1461" s="77"/>
      <c r="D1461" s="77"/>
      <c r="E1461" s="78"/>
      <c r="F1461" s="79"/>
      <c r="G1461" s="80"/>
      <c r="H1461" s="81" t="str">
        <f t="shared" si="110"/>
        <v/>
      </c>
      <c r="I1461" s="82"/>
      <c r="J1461" s="81" t="str">
        <f t="shared" si="111"/>
        <v/>
      </c>
      <c r="K1461" s="78"/>
      <c r="L1461" s="83"/>
      <c r="M1461" s="161" t="str">
        <f t="shared" si="112"/>
        <v/>
      </c>
      <c r="N1461" s="83"/>
      <c r="O1461" s="81" t="str">
        <f t="shared" si="113"/>
        <v/>
      </c>
      <c r="P1461" s="76"/>
      <c r="Q1461" s="89"/>
      <c r="R1461" s="84" t="str">
        <f t="shared" si="114"/>
        <v/>
      </c>
      <c r="S1461" s="76"/>
    </row>
    <row r="1462" spans="1:19" x14ac:dyDescent="0.25">
      <c r="A1462" s="75"/>
      <c r="B1462" s="76"/>
      <c r="C1462" s="77"/>
      <c r="D1462" s="77"/>
      <c r="E1462" s="78"/>
      <c r="F1462" s="79"/>
      <c r="G1462" s="80"/>
      <c r="H1462" s="81" t="str">
        <f t="shared" si="110"/>
        <v/>
      </c>
      <c r="I1462" s="82"/>
      <c r="J1462" s="81" t="str">
        <f t="shared" si="111"/>
        <v/>
      </c>
      <c r="K1462" s="78"/>
      <c r="L1462" s="83"/>
      <c r="M1462" s="161" t="str">
        <f t="shared" si="112"/>
        <v/>
      </c>
      <c r="N1462" s="83"/>
      <c r="O1462" s="81" t="str">
        <f t="shared" si="113"/>
        <v/>
      </c>
      <c r="P1462" s="76"/>
      <c r="Q1462" s="89"/>
      <c r="R1462" s="84" t="str">
        <f t="shared" si="114"/>
        <v/>
      </c>
      <c r="S1462" s="76"/>
    </row>
    <row r="1463" spans="1:19" x14ac:dyDescent="0.25">
      <c r="A1463" s="75"/>
      <c r="B1463" s="76"/>
      <c r="C1463" s="77"/>
      <c r="D1463" s="77"/>
      <c r="E1463" s="78"/>
      <c r="F1463" s="79"/>
      <c r="G1463" s="80"/>
      <c r="H1463" s="81" t="str">
        <f t="shared" si="110"/>
        <v/>
      </c>
      <c r="I1463" s="82"/>
      <c r="J1463" s="81" t="str">
        <f t="shared" si="111"/>
        <v/>
      </c>
      <c r="K1463" s="78"/>
      <c r="L1463" s="83"/>
      <c r="M1463" s="161" t="str">
        <f t="shared" si="112"/>
        <v/>
      </c>
      <c r="N1463" s="83"/>
      <c r="O1463" s="81" t="str">
        <f t="shared" si="113"/>
        <v/>
      </c>
      <c r="P1463" s="76"/>
      <c r="Q1463" s="89"/>
      <c r="R1463" s="84" t="str">
        <f t="shared" si="114"/>
        <v/>
      </c>
      <c r="S1463" s="76"/>
    </row>
    <row r="1464" spans="1:19" x14ac:dyDescent="0.25">
      <c r="A1464" s="75"/>
      <c r="B1464" s="76"/>
      <c r="C1464" s="77"/>
      <c r="D1464" s="77"/>
      <c r="E1464" s="78"/>
      <c r="F1464" s="79"/>
      <c r="G1464" s="80"/>
      <c r="H1464" s="81" t="str">
        <f t="shared" si="110"/>
        <v/>
      </c>
      <c r="I1464" s="82"/>
      <c r="J1464" s="81" t="str">
        <f t="shared" si="111"/>
        <v/>
      </c>
      <c r="K1464" s="78"/>
      <c r="L1464" s="83"/>
      <c r="M1464" s="161" t="str">
        <f t="shared" si="112"/>
        <v/>
      </c>
      <c r="N1464" s="83"/>
      <c r="O1464" s="81" t="str">
        <f t="shared" si="113"/>
        <v/>
      </c>
      <c r="P1464" s="76"/>
      <c r="Q1464" s="89"/>
      <c r="R1464" s="84" t="str">
        <f t="shared" si="114"/>
        <v/>
      </c>
      <c r="S1464" s="76"/>
    </row>
    <row r="1465" spans="1:19" x14ac:dyDescent="0.25">
      <c r="A1465" s="75"/>
      <c r="B1465" s="76"/>
      <c r="C1465" s="77"/>
      <c r="D1465" s="77"/>
      <c r="E1465" s="78"/>
      <c r="F1465" s="79"/>
      <c r="G1465" s="80"/>
      <c r="H1465" s="81" t="str">
        <f t="shared" si="110"/>
        <v/>
      </c>
      <c r="I1465" s="82"/>
      <c r="J1465" s="81" t="str">
        <f t="shared" si="111"/>
        <v/>
      </c>
      <c r="K1465" s="78"/>
      <c r="L1465" s="83"/>
      <c r="M1465" s="161" t="str">
        <f t="shared" si="112"/>
        <v/>
      </c>
      <c r="N1465" s="83"/>
      <c r="O1465" s="81" t="str">
        <f t="shared" si="113"/>
        <v/>
      </c>
      <c r="P1465" s="76"/>
      <c r="Q1465" s="89"/>
      <c r="R1465" s="84" t="str">
        <f t="shared" si="114"/>
        <v/>
      </c>
      <c r="S1465" s="76"/>
    </row>
    <row r="1466" spans="1:19" x14ac:dyDescent="0.25">
      <c r="A1466" s="75"/>
      <c r="B1466" s="76"/>
      <c r="C1466" s="77"/>
      <c r="D1466" s="77"/>
      <c r="E1466" s="78"/>
      <c r="F1466" s="79"/>
      <c r="G1466" s="80"/>
      <c r="H1466" s="81" t="str">
        <f t="shared" si="110"/>
        <v/>
      </c>
      <c r="I1466" s="82"/>
      <c r="J1466" s="81" t="str">
        <f t="shared" si="111"/>
        <v/>
      </c>
      <c r="K1466" s="78"/>
      <c r="L1466" s="83"/>
      <c r="M1466" s="161" t="str">
        <f t="shared" si="112"/>
        <v/>
      </c>
      <c r="N1466" s="83"/>
      <c r="O1466" s="81" t="str">
        <f t="shared" si="113"/>
        <v/>
      </c>
      <c r="P1466" s="76"/>
      <c r="Q1466" s="89"/>
      <c r="R1466" s="84" t="str">
        <f t="shared" si="114"/>
        <v/>
      </c>
      <c r="S1466" s="76"/>
    </row>
    <row r="1467" spans="1:19" x14ac:dyDescent="0.25">
      <c r="A1467" s="75"/>
      <c r="B1467" s="76"/>
      <c r="C1467" s="77"/>
      <c r="D1467" s="77"/>
      <c r="E1467" s="78"/>
      <c r="F1467" s="79"/>
      <c r="G1467" s="80"/>
      <c r="H1467" s="81" t="str">
        <f t="shared" si="110"/>
        <v/>
      </c>
      <c r="I1467" s="82"/>
      <c r="J1467" s="81" t="str">
        <f t="shared" si="111"/>
        <v/>
      </c>
      <c r="K1467" s="78"/>
      <c r="L1467" s="83"/>
      <c r="M1467" s="161" t="str">
        <f t="shared" si="112"/>
        <v/>
      </c>
      <c r="N1467" s="83"/>
      <c r="O1467" s="81" t="str">
        <f t="shared" si="113"/>
        <v/>
      </c>
      <c r="P1467" s="76"/>
      <c r="Q1467" s="89"/>
      <c r="R1467" s="84" t="str">
        <f t="shared" si="114"/>
        <v/>
      </c>
      <c r="S1467" s="76"/>
    </row>
    <row r="1468" spans="1:19" x14ac:dyDescent="0.25">
      <c r="A1468" s="75"/>
      <c r="B1468" s="76"/>
      <c r="C1468" s="77"/>
      <c r="D1468" s="77"/>
      <c r="E1468" s="78"/>
      <c r="F1468" s="79"/>
      <c r="G1468" s="80"/>
      <c r="H1468" s="81" t="str">
        <f t="shared" si="110"/>
        <v/>
      </c>
      <c r="I1468" s="82"/>
      <c r="J1468" s="81" t="str">
        <f t="shared" si="111"/>
        <v/>
      </c>
      <c r="K1468" s="78"/>
      <c r="L1468" s="83"/>
      <c r="M1468" s="161" t="str">
        <f t="shared" si="112"/>
        <v/>
      </c>
      <c r="N1468" s="83"/>
      <c r="O1468" s="81" t="str">
        <f t="shared" si="113"/>
        <v/>
      </c>
      <c r="P1468" s="76"/>
      <c r="Q1468" s="89"/>
      <c r="R1468" s="84" t="str">
        <f t="shared" si="114"/>
        <v/>
      </c>
      <c r="S1468" s="76"/>
    </row>
    <row r="1469" spans="1:19" x14ac:dyDescent="0.25">
      <c r="A1469" s="75"/>
      <c r="B1469" s="76"/>
      <c r="C1469" s="77"/>
      <c r="D1469" s="77"/>
      <c r="E1469" s="78"/>
      <c r="F1469" s="79"/>
      <c r="G1469" s="80"/>
      <c r="H1469" s="81" t="str">
        <f t="shared" si="110"/>
        <v/>
      </c>
      <c r="I1469" s="82"/>
      <c r="J1469" s="81" t="str">
        <f t="shared" si="111"/>
        <v/>
      </c>
      <c r="K1469" s="78"/>
      <c r="L1469" s="83"/>
      <c r="M1469" s="161" t="str">
        <f t="shared" si="112"/>
        <v/>
      </c>
      <c r="N1469" s="83"/>
      <c r="O1469" s="81" t="str">
        <f t="shared" si="113"/>
        <v/>
      </c>
      <c r="P1469" s="76"/>
      <c r="Q1469" s="89"/>
      <c r="R1469" s="84" t="str">
        <f t="shared" si="114"/>
        <v/>
      </c>
      <c r="S1469" s="76"/>
    </row>
    <row r="1470" spans="1:19" x14ac:dyDescent="0.25">
      <c r="A1470" s="75"/>
      <c r="B1470" s="76"/>
      <c r="C1470" s="77"/>
      <c r="D1470" s="77"/>
      <c r="E1470" s="78"/>
      <c r="F1470" s="79"/>
      <c r="G1470" s="80"/>
      <c r="H1470" s="81" t="str">
        <f t="shared" si="110"/>
        <v/>
      </c>
      <c r="I1470" s="82"/>
      <c r="J1470" s="81" t="str">
        <f t="shared" si="111"/>
        <v/>
      </c>
      <c r="K1470" s="78"/>
      <c r="L1470" s="83"/>
      <c r="M1470" s="161" t="str">
        <f t="shared" si="112"/>
        <v/>
      </c>
      <c r="N1470" s="83"/>
      <c r="O1470" s="81" t="str">
        <f t="shared" si="113"/>
        <v/>
      </c>
      <c r="P1470" s="76"/>
      <c r="Q1470" s="89"/>
      <c r="R1470" s="84" t="str">
        <f t="shared" si="114"/>
        <v/>
      </c>
      <c r="S1470" s="76"/>
    </row>
    <row r="1471" spans="1:19" x14ac:dyDescent="0.25">
      <c r="A1471" s="75"/>
      <c r="B1471" s="76"/>
      <c r="C1471" s="77"/>
      <c r="D1471" s="77"/>
      <c r="E1471" s="78"/>
      <c r="F1471" s="79"/>
      <c r="G1471" s="80"/>
      <c r="H1471" s="81" t="str">
        <f t="shared" si="110"/>
        <v/>
      </c>
      <c r="I1471" s="82"/>
      <c r="J1471" s="81" t="str">
        <f t="shared" si="111"/>
        <v/>
      </c>
      <c r="K1471" s="78"/>
      <c r="L1471" s="83"/>
      <c r="M1471" s="161" t="str">
        <f t="shared" si="112"/>
        <v/>
      </c>
      <c r="N1471" s="83"/>
      <c r="O1471" s="81" t="str">
        <f t="shared" si="113"/>
        <v/>
      </c>
      <c r="P1471" s="76"/>
      <c r="Q1471" s="89"/>
      <c r="R1471" s="84" t="str">
        <f t="shared" si="114"/>
        <v/>
      </c>
      <c r="S1471" s="76"/>
    </row>
    <row r="1472" spans="1:19" x14ac:dyDescent="0.25">
      <c r="A1472" s="75"/>
      <c r="B1472" s="76"/>
      <c r="C1472" s="77"/>
      <c r="D1472" s="77"/>
      <c r="E1472" s="78"/>
      <c r="F1472" s="79"/>
      <c r="G1472" s="80"/>
      <c r="H1472" s="81" t="str">
        <f t="shared" si="110"/>
        <v/>
      </c>
      <c r="I1472" s="82"/>
      <c r="J1472" s="81" t="str">
        <f t="shared" si="111"/>
        <v/>
      </c>
      <c r="K1472" s="78"/>
      <c r="L1472" s="83"/>
      <c r="M1472" s="161" t="str">
        <f t="shared" si="112"/>
        <v/>
      </c>
      <c r="N1472" s="83"/>
      <c r="O1472" s="81" t="str">
        <f t="shared" si="113"/>
        <v/>
      </c>
      <c r="P1472" s="76"/>
      <c r="Q1472" s="89"/>
      <c r="R1472" s="84" t="str">
        <f t="shared" si="114"/>
        <v/>
      </c>
      <c r="S1472" s="76"/>
    </row>
    <row r="1473" spans="1:19" x14ac:dyDescent="0.25">
      <c r="A1473" s="75"/>
      <c r="B1473" s="76"/>
      <c r="C1473" s="77"/>
      <c r="D1473" s="77"/>
      <c r="E1473" s="78"/>
      <c r="F1473" s="79"/>
      <c r="G1473" s="80"/>
      <c r="H1473" s="81" t="str">
        <f t="shared" si="110"/>
        <v/>
      </c>
      <c r="I1473" s="82"/>
      <c r="J1473" s="81" t="str">
        <f t="shared" si="111"/>
        <v/>
      </c>
      <c r="K1473" s="78"/>
      <c r="L1473" s="83"/>
      <c r="M1473" s="161" t="str">
        <f t="shared" si="112"/>
        <v/>
      </c>
      <c r="N1473" s="83"/>
      <c r="O1473" s="81" t="str">
        <f t="shared" si="113"/>
        <v/>
      </c>
      <c r="P1473" s="76"/>
      <c r="Q1473" s="89"/>
      <c r="R1473" s="84" t="str">
        <f t="shared" si="114"/>
        <v/>
      </c>
      <c r="S1473" s="76"/>
    </row>
    <row r="1474" spans="1:19" x14ac:dyDescent="0.25">
      <c r="A1474" s="75"/>
      <c r="B1474" s="76"/>
      <c r="C1474" s="77"/>
      <c r="D1474" s="77"/>
      <c r="E1474" s="78"/>
      <c r="F1474" s="79"/>
      <c r="G1474" s="80"/>
      <c r="H1474" s="81" t="str">
        <f t="shared" si="110"/>
        <v/>
      </c>
      <c r="I1474" s="82"/>
      <c r="J1474" s="81" t="str">
        <f t="shared" si="111"/>
        <v/>
      </c>
      <c r="K1474" s="78"/>
      <c r="L1474" s="83"/>
      <c r="M1474" s="161" t="str">
        <f t="shared" si="112"/>
        <v/>
      </c>
      <c r="N1474" s="83"/>
      <c r="O1474" s="81" t="str">
        <f t="shared" si="113"/>
        <v/>
      </c>
      <c r="P1474" s="76"/>
      <c r="Q1474" s="89"/>
      <c r="R1474" s="84" t="str">
        <f t="shared" si="114"/>
        <v/>
      </c>
      <c r="S1474" s="76"/>
    </row>
    <row r="1475" spans="1:19" x14ac:dyDescent="0.25">
      <c r="A1475" s="75"/>
      <c r="B1475" s="76"/>
      <c r="C1475" s="77"/>
      <c r="D1475" s="77"/>
      <c r="E1475" s="78"/>
      <c r="F1475" s="79"/>
      <c r="G1475" s="80"/>
      <c r="H1475" s="81" t="str">
        <f t="shared" si="110"/>
        <v/>
      </c>
      <c r="I1475" s="82"/>
      <c r="J1475" s="81" t="str">
        <f t="shared" si="111"/>
        <v/>
      </c>
      <c r="K1475" s="78"/>
      <c r="L1475" s="83"/>
      <c r="M1475" s="161" t="str">
        <f t="shared" si="112"/>
        <v/>
      </c>
      <c r="N1475" s="83"/>
      <c r="O1475" s="81" t="str">
        <f t="shared" si="113"/>
        <v/>
      </c>
      <c r="P1475" s="76"/>
      <c r="Q1475" s="89"/>
      <c r="R1475" s="84" t="str">
        <f t="shared" si="114"/>
        <v/>
      </c>
      <c r="S1475" s="76"/>
    </row>
    <row r="1476" spans="1:19" x14ac:dyDescent="0.25">
      <c r="A1476" s="75"/>
      <c r="B1476" s="76"/>
      <c r="C1476" s="77"/>
      <c r="D1476" s="77"/>
      <c r="E1476" s="78"/>
      <c r="F1476" s="79"/>
      <c r="G1476" s="80"/>
      <c r="H1476" s="81" t="str">
        <f t="shared" si="110"/>
        <v/>
      </c>
      <c r="I1476" s="82"/>
      <c r="J1476" s="81" t="str">
        <f t="shared" si="111"/>
        <v/>
      </c>
      <c r="K1476" s="78"/>
      <c r="L1476" s="83"/>
      <c r="M1476" s="161" t="str">
        <f t="shared" si="112"/>
        <v/>
      </c>
      <c r="N1476" s="83"/>
      <c r="O1476" s="81" t="str">
        <f t="shared" si="113"/>
        <v/>
      </c>
      <c r="P1476" s="76"/>
      <c r="Q1476" s="89"/>
      <c r="R1476" s="84" t="str">
        <f t="shared" si="114"/>
        <v/>
      </c>
      <c r="S1476" s="76"/>
    </row>
    <row r="1477" spans="1:19" x14ac:dyDescent="0.25">
      <c r="A1477" s="75"/>
      <c r="B1477" s="76"/>
      <c r="C1477" s="77"/>
      <c r="D1477" s="77"/>
      <c r="E1477" s="78"/>
      <c r="F1477" s="79"/>
      <c r="G1477" s="80"/>
      <c r="H1477" s="81" t="str">
        <f t="shared" si="110"/>
        <v/>
      </c>
      <c r="I1477" s="82"/>
      <c r="J1477" s="81" t="str">
        <f t="shared" si="111"/>
        <v/>
      </c>
      <c r="K1477" s="78"/>
      <c r="L1477" s="83"/>
      <c r="M1477" s="161" t="str">
        <f t="shared" si="112"/>
        <v/>
      </c>
      <c r="N1477" s="83"/>
      <c r="O1477" s="81" t="str">
        <f t="shared" si="113"/>
        <v/>
      </c>
      <c r="P1477" s="76"/>
      <c r="Q1477" s="89"/>
      <c r="R1477" s="84" t="str">
        <f t="shared" si="114"/>
        <v/>
      </c>
      <c r="S1477" s="76"/>
    </row>
    <row r="1478" spans="1:19" x14ac:dyDescent="0.25">
      <c r="A1478" s="75"/>
      <c r="B1478" s="76"/>
      <c r="C1478" s="77"/>
      <c r="D1478" s="77"/>
      <c r="E1478" s="78"/>
      <c r="F1478" s="79"/>
      <c r="G1478" s="80"/>
      <c r="H1478" s="81" t="str">
        <f t="shared" ref="H1478:H1541" si="115">IF(ISBLANK(G1478),"",INDEX(maquocgia,MATCH(G1478,dm_quocgia,0)))</f>
        <v/>
      </c>
      <c r="I1478" s="82"/>
      <c r="J1478" s="81" t="str">
        <f t="shared" ref="J1478:J1541" si="116">IF(ISBLANK(I1478),"",INDEX(madantoc,MATCH(I1478,tendantoc,0)))</f>
        <v/>
      </c>
      <c r="K1478" s="78"/>
      <c r="L1478" s="83"/>
      <c r="M1478" s="161" t="str">
        <f t="shared" ref="M1478:M1541" si="117">IF(ISBLANK(L1478),"",INDEX(ma_tinh,MATCH(L1478,Ten_tinh,0),1))</f>
        <v/>
      </c>
      <c r="N1478" s="83"/>
      <c r="O1478" s="81" t="str">
        <f t="shared" ref="O1478:O1541" si="118">IF(ISBLANK(N1478),"",INDEX(Ma_huyen,MATCH(CONCATENATE(M1478,"-",N1478),Loc_trung_huyen,0)))</f>
        <v/>
      </c>
      <c r="P1478" s="76"/>
      <c r="Q1478" s="89"/>
      <c r="R1478" s="84" t="str">
        <f t="shared" ref="R1478:R1541" si="119">IF(ISBLANK(Q1478),"",INDEX(mamoiquanhe,MATCH(Q1478,moiquanhe,0)))</f>
        <v/>
      </c>
      <c r="S1478" s="76"/>
    </row>
    <row r="1479" spans="1:19" x14ac:dyDescent="0.25">
      <c r="A1479" s="75"/>
      <c r="B1479" s="76"/>
      <c r="C1479" s="77"/>
      <c r="D1479" s="77"/>
      <c r="E1479" s="78"/>
      <c r="F1479" s="79"/>
      <c r="G1479" s="80"/>
      <c r="H1479" s="81" t="str">
        <f t="shared" si="115"/>
        <v/>
      </c>
      <c r="I1479" s="82"/>
      <c r="J1479" s="81" t="str">
        <f t="shared" si="116"/>
        <v/>
      </c>
      <c r="K1479" s="78"/>
      <c r="L1479" s="83"/>
      <c r="M1479" s="161" t="str">
        <f t="shared" si="117"/>
        <v/>
      </c>
      <c r="N1479" s="83"/>
      <c r="O1479" s="81" t="str">
        <f t="shared" si="118"/>
        <v/>
      </c>
      <c r="P1479" s="76"/>
      <c r="Q1479" s="89"/>
      <c r="R1479" s="84" t="str">
        <f t="shared" si="119"/>
        <v/>
      </c>
      <c r="S1479" s="76"/>
    </row>
    <row r="1480" spans="1:19" x14ac:dyDescent="0.25">
      <c r="A1480" s="75"/>
      <c r="B1480" s="76"/>
      <c r="C1480" s="77"/>
      <c r="D1480" s="77"/>
      <c r="E1480" s="78"/>
      <c r="F1480" s="79"/>
      <c r="G1480" s="80"/>
      <c r="H1480" s="81" t="str">
        <f t="shared" si="115"/>
        <v/>
      </c>
      <c r="I1480" s="82"/>
      <c r="J1480" s="81" t="str">
        <f t="shared" si="116"/>
        <v/>
      </c>
      <c r="K1480" s="78"/>
      <c r="L1480" s="83"/>
      <c r="M1480" s="161" t="str">
        <f t="shared" si="117"/>
        <v/>
      </c>
      <c r="N1480" s="83"/>
      <c r="O1480" s="81" t="str">
        <f t="shared" si="118"/>
        <v/>
      </c>
      <c r="P1480" s="76"/>
      <c r="Q1480" s="89"/>
      <c r="R1480" s="84" t="str">
        <f t="shared" si="119"/>
        <v/>
      </c>
      <c r="S1480" s="76"/>
    </row>
    <row r="1481" spans="1:19" x14ac:dyDescent="0.25">
      <c r="A1481" s="75"/>
      <c r="B1481" s="76"/>
      <c r="C1481" s="77"/>
      <c r="D1481" s="77"/>
      <c r="E1481" s="78"/>
      <c r="F1481" s="79"/>
      <c r="G1481" s="80"/>
      <c r="H1481" s="81" t="str">
        <f t="shared" si="115"/>
        <v/>
      </c>
      <c r="I1481" s="82"/>
      <c r="J1481" s="81" t="str">
        <f t="shared" si="116"/>
        <v/>
      </c>
      <c r="K1481" s="78"/>
      <c r="L1481" s="83"/>
      <c r="M1481" s="161" t="str">
        <f t="shared" si="117"/>
        <v/>
      </c>
      <c r="N1481" s="83"/>
      <c r="O1481" s="81" t="str">
        <f t="shared" si="118"/>
        <v/>
      </c>
      <c r="P1481" s="76"/>
      <c r="Q1481" s="89"/>
      <c r="R1481" s="84" t="str">
        <f t="shared" si="119"/>
        <v/>
      </c>
      <c r="S1481" s="76"/>
    </row>
    <row r="1482" spans="1:19" x14ac:dyDescent="0.25">
      <c r="A1482" s="75"/>
      <c r="B1482" s="76"/>
      <c r="C1482" s="77"/>
      <c r="D1482" s="77"/>
      <c r="E1482" s="78"/>
      <c r="F1482" s="79"/>
      <c r="G1482" s="80"/>
      <c r="H1482" s="81" t="str">
        <f t="shared" si="115"/>
        <v/>
      </c>
      <c r="I1482" s="82"/>
      <c r="J1482" s="81" t="str">
        <f t="shared" si="116"/>
        <v/>
      </c>
      <c r="K1482" s="78"/>
      <c r="L1482" s="83"/>
      <c r="M1482" s="161" t="str">
        <f t="shared" si="117"/>
        <v/>
      </c>
      <c r="N1482" s="83"/>
      <c r="O1482" s="81" t="str">
        <f t="shared" si="118"/>
        <v/>
      </c>
      <c r="P1482" s="76"/>
      <c r="Q1482" s="89"/>
      <c r="R1482" s="84" t="str">
        <f t="shared" si="119"/>
        <v/>
      </c>
      <c r="S1482" s="76"/>
    </row>
    <row r="1483" spans="1:19" x14ac:dyDescent="0.25">
      <c r="A1483" s="75"/>
      <c r="B1483" s="76"/>
      <c r="C1483" s="77"/>
      <c r="D1483" s="77"/>
      <c r="E1483" s="78"/>
      <c r="F1483" s="79"/>
      <c r="G1483" s="80"/>
      <c r="H1483" s="81" t="str">
        <f t="shared" si="115"/>
        <v/>
      </c>
      <c r="I1483" s="82"/>
      <c r="J1483" s="81" t="str">
        <f t="shared" si="116"/>
        <v/>
      </c>
      <c r="K1483" s="78"/>
      <c r="L1483" s="83"/>
      <c r="M1483" s="161" t="str">
        <f t="shared" si="117"/>
        <v/>
      </c>
      <c r="N1483" s="83"/>
      <c r="O1483" s="81" t="str">
        <f t="shared" si="118"/>
        <v/>
      </c>
      <c r="P1483" s="76"/>
      <c r="Q1483" s="89"/>
      <c r="R1483" s="84" t="str">
        <f t="shared" si="119"/>
        <v/>
      </c>
      <c r="S1483" s="76"/>
    </row>
    <row r="1484" spans="1:19" x14ac:dyDescent="0.25">
      <c r="A1484" s="75"/>
      <c r="B1484" s="76"/>
      <c r="C1484" s="77"/>
      <c r="D1484" s="77"/>
      <c r="E1484" s="78"/>
      <c r="F1484" s="79"/>
      <c r="G1484" s="80"/>
      <c r="H1484" s="81" t="str">
        <f t="shared" si="115"/>
        <v/>
      </c>
      <c r="I1484" s="82"/>
      <c r="J1484" s="81" t="str">
        <f t="shared" si="116"/>
        <v/>
      </c>
      <c r="K1484" s="78"/>
      <c r="L1484" s="83"/>
      <c r="M1484" s="161" t="str">
        <f t="shared" si="117"/>
        <v/>
      </c>
      <c r="N1484" s="83"/>
      <c r="O1484" s="81" t="str">
        <f t="shared" si="118"/>
        <v/>
      </c>
      <c r="P1484" s="76"/>
      <c r="Q1484" s="89"/>
      <c r="R1484" s="84" t="str">
        <f t="shared" si="119"/>
        <v/>
      </c>
      <c r="S1484" s="76"/>
    </row>
    <row r="1485" spans="1:19" x14ac:dyDescent="0.25">
      <c r="A1485" s="75"/>
      <c r="B1485" s="76"/>
      <c r="C1485" s="77"/>
      <c r="D1485" s="77"/>
      <c r="E1485" s="78"/>
      <c r="F1485" s="79"/>
      <c r="G1485" s="80"/>
      <c r="H1485" s="81" t="str">
        <f t="shared" si="115"/>
        <v/>
      </c>
      <c r="I1485" s="82"/>
      <c r="J1485" s="81" t="str">
        <f t="shared" si="116"/>
        <v/>
      </c>
      <c r="K1485" s="78"/>
      <c r="L1485" s="83"/>
      <c r="M1485" s="161" t="str">
        <f t="shared" si="117"/>
        <v/>
      </c>
      <c r="N1485" s="83"/>
      <c r="O1485" s="81" t="str">
        <f t="shared" si="118"/>
        <v/>
      </c>
      <c r="P1485" s="76"/>
      <c r="Q1485" s="89"/>
      <c r="R1485" s="84" t="str">
        <f t="shared" si="119"/>
        <v/>
      </c>
      <c r="S1485" s="76"/>
    </row>
    <row r="1486" spans="1:19" x14ac:dyDescent="0.25">
      <c r="A1486" s="75"/>
      <c r="B1486" s="76"/>
      <c r="C1486" s="77"/>
      <c r="D1486" s="77"/>
      <c r="E1486" s="78"/>
      <c r="F1486" s="79"/>
      <c r="G1486" s="80"/>
      <c r="H1486" s="81" t="str">
        <f t="shared" si="115"/>
        <v/>
      </c>
      <c r="I1486" s="82"/>
      <c r="J1486" s="81" t="str">
        <f t="shared" si="116"/>
        <v/>
      </c>
      <c r="K1486" s="78"/>
      <c r="L1486" s="83"/>
      <c r="M1486" s="161" t="str">
        <f t="shared" si="117"/>
        <v/>
      </c>
      <c r="N1486" s="83"/>
      <c r="O1486" s="81" t="str">
        <f t="shared" si="118"/>
        <v/>
      </c>
      <c r="P1486" s="76"/>
      <c r="Q1486" s="89"/>
      <c r="R1486" s="84" t="str">
        <f t="shared" si="119"/>
        <v/>
      </c>
      <c r="S1486" s="76"/>
    </row>
    <row r="1487" spans="1:19" x14ac:dyDescent="0.25">
      <c r="A1487" s="75"/>
      <c r="B1487" s="76"/>
      <c r="C1487" s="77"/>
      <c r="D1487" s="77"/>
      <c r="E1487" s="78"/>
      <c r="F1487" s="79"/>
      <c r="G1487" s="80"/>
      <c r="H1487" s="81" t="str">
        <f t="shared" si="115"/>
        <v/>
      </c>
      <c r="I1487" s="82"/>
      <c r="J1487" s="81" t="str">
        <f t="shared" si="116"/>
        <v/>
      </c>
      <c r="K1487" s="78"/>
      <c r="L1487" s="83"/>
      <c r="M1487" s="161" t="str">
        <f t="shared" si="117"/>
        <v/>
      </c>
      <c r="N1487" s="83"/>
      <c r="O1487" s="81" t="str">
        <f t="shared" si="118"/>
        <v/>
      </c>
      <c r="P1487" s="76"/>
      <c r="Q1487" s="89"/>
      <c r="R1487" s="84" t="str">
        <f t="shared" si="119"/>
        <v/>
      </c>
      <c r="S1487" s="76"/>
    </row>
    <row r="1488" spans="1:19" x14ac:dyDescent="0.25">
      <c r="A1488" s="75"/>
      <c r="B1488" s="76"/>
      <c r="C1488" s="77"/>
      <c r="D1488" s="77"/>
      <c r="E1488" s="78"/>
      <c r="F1488" s="79"/>
      <c r="G1488" s="80"/>
      <c r="H1488" s="81" t="str">
        <f t="shared" si="115"/>
        <v/>
      </c>
      <c r="I1488" s="82"/>
      <c r="J1488" s="81" t="str">
        <f t="shared" si="116"/>
        <v/>
      </c>
      <c r="K1488" s="78"/>
      <c r="L1488" s="83"/>
      <c r="M1488" s="161" t="str">
        <f t="shared" si="117"/>
        <v/>
      </c>
      <c r="N1488" s="83"/>
      <c r="O1488" s="81" t="str">
        <f t="shared" si="118"/>
        <v/>
      </c>
      <c r="P1488" s="76"/>
      <c r="Q1488" s="89"/>
      <c r="R1488" s="84" t="str">
        <f t="shared" si="119"/>
        <v/>
      </c>
      <c r="S1488" s="76"/>
    </row>
    <row r="1489" spans="1:19" x14ac:dyDescent="0.25">
      <c r="A1489" s="75"/>
      <c r="B1489" s="76"/>
      <c r="C1489" s="77"/>
      <c r="D1489" s="77"/>
      <c r="E1489" s="78"/>
      <c r="F1489" s="79"/>
      <c r="G1489" s="80"/>
      <c r="H1489" s="81" t="str">
        <f t="shared" si="115"/>
        <v/>
      </c>
      <c r="I1489" s="82"/>
      <c r="J1489" s="81" t="str">
        <f t="shared" si="116"/>
        <v/>
      </c>
      <c r="K1489" s="78"/>
      <c r="L1489" s="83"/>
      <c r="M1489" s="161" t="str">
        <f t="shared" si="117"/>
        <v/>
      </c>
      <c r="N1489" s="83"/>
      <c r="O1489" s="81" t="str">
        <f t="shared" si="118"/>
        <v/>
      </c>
      <c r="P1489" s="76"/>
      <c r="Q1489" s="89"/>
      <c r="R1489" s="84" t="str">
        <f t="shared" si="119"/>
        <v/>
      </c>
      <c r="S1489" s="76"/>
    </row>
    <row r="1490" spans="1:19" x14ac:dyDescent="0.25">
      <c r="A1490" s="75"/>
      <c r="B1490" s="76"/>
      <c r="C1490" s="77"/>
      <c r="D1490" s="77"/>
      <c r="E1490" s="78"/>
      <c r="F1490" s="79"/>
      <c r="G1490" s="80"/>
      <c r="H1490" s="81" t="str">
        <f t="shared" si="115"/>
        <v/>
      </c>
      <c r="I1490" s="82"/>
      <c r="J1490" s="81" t="str">
        <f t="shared" si="116"/>
        <v/>
      </c>
      <c r="K1490" s="78"/>
      <c r="L1490" s="83"/>
      <c r="M1490" s="161" t="str">
        <f t="shared" si="117"/>
        <v/>
      </c>
      <c r="N1490" s="83"/>
      <c r="O1490" s="81" t="str">
        <f t="shared" si="118"/>
        <v/>
      </c>
      <c r="P1490" s="76"/>
      <c r="Q1490" s="89"/>
      <c r="R1490" s="84" t="str">
        <f t="shared" si="119"/>
        <v/>
      </c>
      <c r="S1490" s="76"/>
    </row>
    <row r="1491" spans="1:19" x14ac:dyDescent="0.25">
      <c r="A1491" s="75"/>
      <c r="B1491" s="76"/>
      <c r="C1491" s="77"/>
      <c r="D1491" s="77"/>
      <c r="E1491" s="78"/>
      <c r="F1491" s="79"/>
      <c r="G1491" s="80"/>
      <c r="H1491" s="81" t="str">
        <f t="shared" si="115"/>
        <v/>
      </c>
      <c r="I1491" s="82"/>
      <c r="J1491" s="81" t="str">
        <f t="shared" si="116"/>
        <v/>
      </c>
      <c r="K1491" s="78"/>
      <c r="L1491" s="83"/>
      <c r="M1491" s="161" t="str">
        <f t="shared" si="117"/>
        <v/>
      </c>
      <c r="N1491" s="83"/>
      <c r="O1491" s="81" t="str">
        <f t="shared" si="118"/>
        <v/>
      </c>
      <c r="P1491" s="76"/>
      <c r="Q1491" s="89"/>
      <c r="R1491" s="84" t="str">
        <f t="shared" si="119"/>
        <v/>
      </c>
      <c r="S1491" s="76"/>
    </row>
    <row r="1492" spans="1:19" x14ac:dyDescent="0.25">
      <c r="A1492" s="75"/>
      <c r="B1492" s="76"/>
      <c r="C1492" s="77"/>
      <c r="D1492" s="77"/>
      <c r="E1492" s="78"/>
      <c r="F1492" s="79"/>
      <c r="G1492" s="80"/>
      <c r="H1492" s="81" t="str">
        <f t="shared" si="115"/>
        <v/>
      </c>
      <c r="I1492" s="82"/>
      <c r="J1492" s="81" t="str">
        <f t="shared" si="116"/>
        <v/>
      </c>
      <c r="K1492" s="78"/>
      <c r="L1492" s="83"/>
      <c r="M1492" s="161" t="str">
        <f t="shared" si="117"/>
        <v/>
      </c>
      <c r="N1492" s="83"/>
      <c r="O1492" s="81" t="str">
        <f t="shared" si="118"/>
        <v/>
      </c>
      <c r="P1492" s="76"/>
      <c r="Q1492" s="89"/>
      <c r="R1492" s="84" t="str">
        <f t="shared" si="119"/>
        <v/>
      </c>
      <c r="S1492" s="76"/>
    </row>
    <row r="1493" spans="1:19" x14ac:dyDescent="0.25">
      <c r="A1493" s="75"/>
      <c r="B1493" s="76"/>
      <c r="C1493" s="77"/>
      <c r="D1493" s="77"/>
      <c r="E1493" s="78"/>
      <c r="F1493" s="79"/>
      <c r="G1493" s="80"/>
      <c r="H1493" s="81" t="str">
        <f t="shared" si="115"/>
        <v/>
      </c>
      <c r="I1493" s="82"/>
      <c r="J1493" s="81" t="str">
        <f t="shared" si="116"/>
        <v/>
      </c>
      <c r="K1493" s="78"/>
      <c r="L1493" s="83"/>
      <c r="M1493" s="161" t="str">
        <f t="shared" si="117"/>
        <v/>
      </c>
      <c r="N1493" s="83"/>
      <c r="O1493" s="81" t="str">
        <f t="shared" si="118"/>
        <v/>
      </c>
      <c r="P1493" s="76"/>
      <c r="Q1493" s="89"/>
      <c r="R1493" s="84" t="str">
        <f t="shared" si="119"/>
        <v/>
      </c>
      <c r="S1493" s="76"/>
    </row>
    <row r="1494" spans="1:19" x14ac:dyDescent="0.25">
      <c r="A1494" s="75"/>
      <c r="B1494" s="76"/>
      <c r="C1494" s="77"/>
      <c r="D1494" s="77"/>
      <c r="E1494" s="78"/>
      <c r="F1494" s="79"/>
      <c r="G1494" s="80"/>
      <c r="H1494" s="81" t="str">
        <f t="shared" si="115"/>
        <v/>
      </c>
      <c r="I1494" s="82"/>
      <c r="J1494" s="81" t="str">
        <f t="shared" si="116"/>
        <v/>
      </c>
      <c r="K1494" s="78"/>
      <c r="L1494" s="83"/>
      <c r="M1494" s="161" t="str">
        <f t="shared" si="117"/>
        <v/>
      </c>
      <c r="N1494" s="83"/>
      <c r="O1494" s="81" t="str">
        <f t="shared" si="118"/>
        <v/>
      </c>
      <c r="P1494" s="76"/>
      <c r="Q1494" s="89"/>
      <c r="R1494" s="84" t="str">
        <f t="shared" si="119"/>
        <v/>
      </c>
      <c r="S1494" s="76"/>
    </row>
    <row r="1495" spans="1:19" x14ac:dyDescent="0.25">
      <c r="A1495" s="75"/>
      <c r="B1495" s="76"/>
      <c r="C1495" s="77"/>
      <c r="D1495" s="77"/>
      <c r="E1495" s="78"/>
      <c r="F1495" s="79"/>
      <c r="G1495" s="80"/>
      <c r="H1495" s="81" t="str">
        <f t="shared" si="115"/>
        <v/>
      </c>
      <c r="I1495" s="82"/>
      <c r="J1495" s="81" t="str">
        <f t="shared" si="116"/>
        <v/>
      </c>
      <c r="K1495" s="78"/>
      <c r="L1495" s="83"/>
      <c r="M1495" s="161" t="str">
        <f t="shared" si="117"/>
        <v/>
      </c>
      <c r="N1495" s="83"/>
      <c r="O1495" s="81" t="str">
        <f t="shared" si="118"/>
        <v/>
      </c>
      <c r="P1495" s="76"/>
      <c r="Q1495" s="89"/>
      <c r="R1495" s="84" t="str">
        <f t="shared" si="119"/>
        <v/>
      </c>
      <c r="S1495" s="76"/>
    </row>
    <row r="1496" spans="1:19" x14ac:dyDescent="0.25">
      <c r="A1496" s="75"/>
      <c r="B1496" s="76"/>
      <c r="C1496" s="77"/>
      <c r="D1496" s="77"/>
      <c r="E1496" s="78"/>
      <c r="F1496" s="79"/>
      <c r="G1496" s="80"/>
      <c r="H1496" s="81" t="str">
        <f t="shared" si="115"/>
        <v/>
      </c>
      <c r="I1496" s="82"/>
      <c r="J1496" s="81" t="str">
        <f t="shared" si="116"/>
        <v/>
      </c>
      <c r="K1496" s="78"/>
      <c r="L1496" s="83"/>
      <c r="M1496" s="161" t="str">
        <f t="shared" si="117"/>
        <v/>
      </c>
      <c r="N1496" s="83"/>
      <c r="O1496" s="81" t="str">
        <f t="shared" si="118"/>
        <v/>
      </c>
      <c r="P1496" s="76"/>
      <c r="Q1496" s="89"/>
      <c r="R1496" s="84" t="str">
        <f t="shared" si="119"/>
        <v/>
      </c>
      <c r="S1496" s="76"/>
    </row>
    <row r="1497" spans="1:19" x14ac:dyDescent="0.25">
      <c r="A1497" s="75"/>
      <c r="B1497" s="76"/>
      <c r="C1497" s="77"/>
      <c r="D1497" s="77"/>
      <c r="E1497" s="78"/>
      <c r="F1497" s="79"/>
      <c r="G1497" s="80"/>
      <c r="H1497" s="81" t="str">
        <f t="shared" si="115"/>
        <v/>
      </c>
      <c r="I1497" s="82"/>
      <c r="J1497" s="81" t="str">
        <f t="shared" si="116"/>
        <v/>
      </c>
      <c r="K1497" s="78"/>
      <c r="L1497" s="83"/>
      <c r="M1497" s="161" t="str">
        <f t="shared" si="117"/>
        <v/>
      </c>
      <c r="N1497" s="83"/>
      <c r="O1497" s="81" t="str">
        <f t="shared" si="118"/>
        <v/>
      </c>
      <c r="P1497" s="76"/>
      <c r="Q1497" s="89"/>
      <c r="R1497" s="84" t="str">
        <f t="shared" si="119"/>
        <v/>
      </c>
      <c r="S1497" s="76"/>
    </row>
    <row r="1498" spans="1:19" x14ac:dyDescent="0.25">
      <c r="A1498" s="75"/>
      <c r="B1498" s="76"/>
      <c r="C1498" s="77"/>
      <c r="D1498" s="77"/>
      <c r="E1498" s="78"/>
      <c r="F1498" s="79"/>
      <c r="G1498" s="80"/>
      <c r="H1498" s="81" t="str">
        <f t="shared" si="115"/>
        <v/>
      </c>
      <c r="I1498" s="82"/>
      <c r="J1498" s="81" t="str">
        <f t="shared" si="116"/>
        <v/>
      </c>
      <c r="K1498" s="78"/>
      <c r="L1498" s="83"/>
      <c r="M1498" s="161" t="str">
        <f t="shared" si="117"/>
        <v/>
      </c>
      <c r="N1498" s="83"/>
      <c r="O1498" s="81" t="str">
        <f t="shared" si="118"/>
        <v/>
      </c>
      <c r="P1498" s="76"/>
      <c r="Q1498" s="89"/>
      <c r="R1498" s="84" t="str">
        <f t="shared" si="119"/>
        <v/>
      </c>
      <c r="S1498" s="76"/>
    </row>
    <row r="1499" spans="1:19" x14ac:dyDescent="0.25">
      <c r="A1499" s="75"/>
      <c r="B1499" s="76"/>
      <c r="C1499" s="77"/>
      <c r="D1499" s="77"/>
      <c r="E1499" s="78"/>
      <c r="F1499" s="79"/>
      <c r="G1499" s="80"/>
      <c r="H1499" s="81" t="str">
        <f t="shared" si="115"/>
        <v/>
      </c>
      <c r="I1499" s="82"/>
      <c r="J1499" s="81" t="str">
        <f t="shared" si="116"/>
        <v/>
      </c>
      <c r="K1499" s="78"/>
      <c r="L1499" s="83"/>
      <c r="M1499" s="161" t="str">
        <f t="shared" si="117"/>
        <v/>
      </c>
      <c r="N1499" s="83"/>
      <c r="O1499" s="81" t="str">
        <f t="shared" si="118"/>
        <v/>
      </c>
      <c r="P1499" s="76"/>
      <c r="Q1499" s="89"/>
      <c r="R1499" s="84" t="str">
        <f t="shared" si="119"/>
        <v/>
      </c>
      <c r="S1499" s="76"/>
    </row>
    <row r="1500" spans="1:19" x14ac:dyDescent="0.25">
      <c r="A1500" s="75"/>
      <c r="B1500" s="76"/>
      <c r="C1500" s="77"/>
      <c r="D1500" s="77"/>
      <c r="E1500" s="78"/>
      <c r="F1500" s="79"/>
      <c r="G1500" s="80"/>
      <c r="H1500" s="81" t="str">
        <f t="shared" si="115"/>
        <v/>
      </c>
      <c r="I1500" s="82"/>
      <c r="J1500" s="81" t="str">
        <f t="shared" si="116"/>
        <v/>
      </c>
      <c r="K1500" s="78"/>
      <c r="L1500" s="83"/>
      <c r="M1500" s="161" t="str">
        <f t="shared" si="117"/>
        <v/>
      </c>
      <c r="N1500" s="83"/>
      <c r="O1500" s="81" t="str">
        <f t="shared" si="118"/>
        <v/>
      </c>
      <c r="P1500" s="76"/>
      <c r="Q1500" s="89"/>
      <c r="R1500" s="84" t="str">
        <f t="shared" si="119"/>
        <v/>
      </c>
      <c r="S1500" s="76"/>
    </row>
    <row r="1501" spans="1:19" x14ac:dyDescent="0.25">
      <c r="A1501" s="75"/>
      <c r="B1501" s="76"/>
      <c r="C1501" s="77"/>
      <c r="D1501" s="77"/>
      <c r="E1501" s="78"/>
      <c r="F1501" s="79"/>
      <c r="G1501" s="80"/>
      <c r="H1501" s="81" t="str">
        <f t="shared" si="115"/>
        <v/>
      </c>
      <c r="I1501" s="82"/>
      <c r="J1501" s="81" t="str">
        <f t="shared" si="116"/>
        <v/>
      </c>
      <c r="K1501" s="78"/>
      <c r="L1501" s="83"/>
      <c r="M1501" s="161" t="str">
        <f t="shared" si="117"/>
        <v/>
      </c>
      <c r="N1501" s="83"/>
      <c r="O1501" s="81" t="str">
        <f t="shared" si="118"/>
        <v/>
      </c>
      <c r="P1501" s="76"/>
      <c r="Q1501" s="89"/>
      <c r="R1501" s="84" t="str">
        <f t="shared" si="119"/>
        <v/>
      </c>
      <c r="S1501" s="76"/>
    </row>
    <row r="1502" spans="1:19" x14ac:dyDescent="0.25">
      <c r="A1502" s="75"/>
      <c r="B1502" s="76"/>
      <c r="C1502" s="77"/>
      <c r="D1502" s="77"/>
      <c r="E1502" s="78"/>
      <c r="F1502" s="79"/>
      <c r="G1502" s="80"/>
      <c r="H1502" s="81" t="str">
        <f t="shared" si="115"/>
        <v/>
      </c>
      <c r="I1502" s="82"/>
      <c r="J1502" s="81" t="str">
        <f t="shared" si="116"/>
        <v/>
      </c>
      <c r="K1502" s="78"/>
      <c r="L1502" s="83"/>
      <c r="M1502" s="161" t="str">
        <f t="shared" si="117"/>
        <v/>
      </c>
      <c r="N1502" s="83"/>
      <c r="O1502" s="81" t="str">
        <f t="shared" si="118"/>
        <v/>
      </c>
      <c r="P1502" s="76"/>
      <c r="Q1502" s="89"/>
      <c r="R1502" s="84" t="str">
        <f t="shared" si="119"/>
        <v/>
      </c>
      <c r="S1502" s="76"/>
    </row>
    <row r="1503" spans="1:19" x14ac:dyDescent="0.25">
      <c r="A1503" s="75"/>
      <c r="B1503" s="76"/>
      <c r="C1503" s="77"/>
      <c r="D1503" s="77"/>
      <c r="E1503" s="78"/>
      <c r="F1503" s="79"/>
      <c r="G1503" s="80"/>
      <c r="H1503" s="81" t="str">
        <f t="shared" si="115"/>
        <v/>
      </c>
      <c r="I1503" s="82"/>
      <c r="J1503" s="81" t="str">
        <f t="shared" si="116"/>
        <v/>
      </c>
      <c r="K1503" s="78"/>
      <c r="L1503" s="83"/>
      <c r="M1503" s="161" t="str">
        <f t="shared" si="117"/>
        <v/>
      </c>
      <c r="N1503" s="83"/>
      <c r="O1503" s="81" t="str">
        <f t="shared" si="118"/>
        <v/>
      </c>
      <c r="P1503" s="76"/>
      <c r="Q1503" s="89"/>
      <c r="R1503" s="84" t="str">
        <f t="shared" si="119"/>
        <v/>
      </c>
      <c r="S1503" s="76"/>
    </row>
    <row r="1504" spans="1:19" x14ac:dyDescent="0.25">
      <c r="A1504" s="75"/>
      <c r="B1504" s="76"/>
      <c r="C1504" s="77"/>
      <c r="D1504" s="77"/>
      <c r="E1504" s="78"/>
      <c r="F1504" s="79"/>
      <c r="G1504" s="80"/>
      <c r="H1504" s="81" t="str">
        <f t="shared" si="115"/>
        <v/>
      </c>
      <c r="I1504" s="82"/>
      <c r="J1504" s="81" t="str">
        <f t="shared" si="116"/>
        <v/>
      </c>
      <c r="K1504" s="78"/>
      <c r="L1504" s="83"/>
      <c r="M1504" s="161" t="str">
        <f t="shared" si="117"/>
        <v/>
      </c>
      <c r="N1504" s="83"/>
      <c r="O1504" s="81" t="str">
        <f t="shared" si="118"/>
        <v/>
      </c>
      <c r="P1504" s="76"/>
      <c r="Q1504" s="89"/>
      <c r="R1504" s="84" t="str">
        <f t="shared" si="119"/>
        <v/>
      </c>
      <c r="S1504" s="76"/>
    </row>
    <row r="1505" spans="1:19" x14ac:dyDescent="0.25">
      <c r="A1505" s="75"/>
      <c r="B1505" s="76"/>
      <c r="C1505" s="77"/>
      <c r="D1505" s="77"/>
      <c r="E1505" s="78"/>
      <c r="F1505" s="79"/>
      <c r="G1505" s="80"/>
      <c r="H1505" s="81" t="str">
        <f t="shared" si="115"/>
        <v/>
      </c>
      <c r="I1505" s="82"/>
      <c r="J1505" s="81" t="str">
        <f t="shared" si="116"/>
        <v/>
      </c>
      <c r="K1505" s="78"/>
      <c r="L1505" s="83"/>
      <c r="M1505" s="161" t="str">
        <f t="shared" si="117"/>
        <v/>
      </c>
      <c r="N1505" s="83"/>
      <c r="O1505" s="81" t="str">
        <f t="shared" si="118"/>
        <v/>
      </c>
      <c r="P1505" s="76"/>
      <c r="Q1505" s="89"/>
      <c r="R1505" s="84" t="str">
        <f t="shared" si="119"/>
        <v/>
      </c>
      <c r="S1505" s="76"/>
    </row>
    <row r="1506" spans="1:19" x14ac:dyDescent="0.25">
      <c r="A1506" s="75"/>
      <c r="B1506" s="76"/>
      <c r="C1506" s="77"/>
      <c r="D1506" s="77"/>
      <c r="E1506" s="78"/>
      <c r="F1506" s="79"/>
      <c r="G1506" s="80"/>
      <c r="H1506" s="81" t="str">
        <f t="shared" si="115"/>
        <v/>
      </c>
      <c r="I1506" s="82"/>
      <c r="J1506" s="81" t="str">
        <f t="shared" si="116"/>
        <v/>
      </c>
      <c r="K1506" s="78"/>
      <c r="L1506" s="83"/>
      <c r="M1506" s="161" t="str">
        <f t="shared" si="117"/>
        <v/>
      </c>
      <c r="N1506" s="83"/>
      <c r="O1506" s="81" t="str">
        <f t="shared" si="118"/>
        <v/>
      </c>
      <c r="P1506" s="76"/>
      <c r="Q1506" s="89"/>
      <c r="R1506" s="84" t="str">
        <f t="shared" si="119"/>
        <v/>
      </c>
      <c r="S1506" s="76"/>
    </row>
    <row r="1507" spans="1:19" x14ac:dyDescent="0.25">
      <c r="A1507" s="75"/>
      <c r="B1507" s="76"/>
      <c r="C1507" s="77"/>
      <c r="D1507" s="77"/>
      <c r="E1507" s="78"/>
      <c r="F1507" s="79"/>
      <c r="G1507" s="80"/>
      <c r="H1507" s="81" t="str">
        <f t="shared" si="115"/>
        <v/>
      </c>
      <c r="I1507" s="82"/>
      <c r="J1507" s="81" t="str">
        <f t="shared" si="116"/>
        <v/>
      </c>
      <c r="K1507" s="78"/>
      <c r="L1507" s="83"/>
      <c r="M1507" s="161" t="str">
        <f t="shared" si="117"/>
        <v/>
      </c>
      <c r="N1507" s="83"/>
      <c r="O1507" s="81" t="str">
        <f t="shared" si="118"/>
        <v/>
      </c>
      <c r="P1507" s="76"/>
      <c r="Q1507" s="89"/>
      <c r="R1507" s="84" t="str">
        <f t="shared" si="119"/>
        <v/>
      </c>
      <c r="S1507" s="76"/>
    </row>
    <row r="1508" spans="1:19" x14ac:dyDescent="0.25">
      <c r="A1508" s="75"/>
      <c r="B1508" s="76"/>
      <c r="C1508" s="77"/>
      <c r="D1508" s="77"/>
      <c r="E1508" s="78"/>
      <c r="F1508" s="79"/>
      <c r="G1508" s="80"/>
      <c r="H1508" s="81" t="str">
        <f t="shared" si="115"/>
        <v/>
      </c>
      <c r="I1508" s="82"/>
      <c r="J1508" s="81" t="str">
        <f t="shared" si="116"/>
        <v/>
      </c>
      <c r="K1508" s="78"/>
      <c r="L1508" s="83"/>
      <c r="M1508" s="161" t="str">
        <f t="shared" si="117"/>
        <v/>
      </c>
      <c r="N1508" s="83"/>
      <c r="O1508" s="81" t="str">
        <f t="shared" si="118"/>
        <v/>
      </c>
      <c r="P1508" s="76"/>
      <c r="Q1508" s="89"/>
      <c r="R1508" s="84" t="str">
        <f t="shared" si="119"/>
        <v/>
      </c>
      <c r="S1508" s="76"/>
    </row>
    <row r="1509" spans="1:19" x14ac:dyDescent="0.25">
      <c r="A1509" s="75"/>
      <c r="B1509" s="76"/>
      <c r="C1509" s="77"/>
      <c r="D1509" s="77"/>
      <c r="E1509" s="78"/>
      <c r="F1509" s="79"/>
      <c r="G1509" s="80"/>
      <c r="H1509" s="81" t="str">
        <f t="shared" si="115"/>
        <v/>
      </c>
      <c r="I1509" s="82"/>
      <c r="J1509" s="81" t="str">
        <f t="shared" si="116"/>
        <v/>
      </c>
      <c r="K1509" s="78"/>
      <c r="L1509" s="83"/>
      <c r="M1509" s="161" t="str">
        <f t="shared" si="117"/>
        <v/>
      </c>
      <c r="N1509" s="83"/>
      <c r="O1509" s="81" t="str">
        <f t="shared" si="118"/>
        <v/>
      </c>
      <c r="P1509" s="76"/>
      <c r="Q1509" s="89"/>
      <c r="R1509" s="84" t="str">
        <f t="shared" si="119"/>
        <v/>
      </c>
      <c r="S1509" s="76"/>
    </row>
    <row r="1510" spans="1:19" x14ac:dyDescent="0.25">
      <c r="A1510" s="75"/>
      <c r="B1510" s="76"/>
      <c r="C1510" s="77"/>
      <c r="D1510" s="77"/>
      <c r="E1510" s="78"/>
      <c r="F1510" s="79"/>
      <c r="G1510" s="80"/>
      <c r="H1510" s="81" t="str">
        <f t="shared" si="115"/>
        <v/>
      </c>
      <c r="I1510" s="82"/>
      <c r="J1510" s="81" t="str">
        <f t="shared" si="116"/>
        <v/>
      </c>
      <c r="K1510" s="78"/>
      <c r="L1510" s="83"/>
      <c r="M1510" s="161" t="str">
        <f t="shared" si="117"/>
        <v/>
      </c>
      <c r="N1510" s="83"/>
      <c r="O1510" s="81" t="str">
        <f t="shared" si="118"/>
        <v/>
      </c>
      <c r="P1510" s="76"/>
      <c r="Q1510" s="89"/>
      <c r="R1510" s="84" t="str">
        <f t="shared" si="119"/>
        <v/>
      </c>
      <c r="S1510" s="76"/>
    </row>
    <row r="1511" spans="1:19" x14ac:dyDescent="0.25">
      <c r="A1511" s="75"/>
      <c r="B1511" s="76"/>
      <c r="C1511" s="77"/>
      <c r="D1511" s="77"/>
      <c r="E1511" s="78"/>
      <c r="F1511" s="79"/>
      <c r="G1511" s="80"/>
      <c r="H1511" s="81" t="str">
        <f t="shared" si="115"/>
        <v/>
      </c>
      <c r="I1511" s="82"/>
      <c r="J1511" s="81" t="str">
        <f t="shared" si="116"/>
        <v/>
      </c>
      <c r="K1511" s="78"/>
      <c r="L1511" s="83"/>
      <c r="M1511" s="161" t="str">
        <f t="shared" si="117"/>
        <v/>
      </c>
      <c r="N1511" s="83"/>
      <c r="O1511" s="81" t="str">
        <f t="shared" si="118"/>
        <v/>
      </c>
      <c r="P1511" s="76"/>
      <c r="Q1511" s="89"/>
      <c r="R1511" s="84" t="str">
        <f t="shared" si="119"/>
        <v/>
      </c>
      <c r="S1511" s="76"/>
    </row>
    <row r="1512" spans="1:19" x14ac:dyDescent="0.25">
      <c r="A1512" s="75"/>
      <c r="B1512" s="76"/>
      <c r="C1512" s="77"/>
      <c r="D1512" s="77"/>
      <c r="E1512" s="78"/>
      <c r="F1512" s="79"/>
      <c r="G1512" s="80"/>
      <c r="H1512" s="81" t="str">
        <f t="shared" si="115"/>
        <v/>
      </c>
      <c r="I1512" s="82"/>
      <c r="J1512" s="81" t="str">
        <f t="shared" si="116"/>
        <v/>
      </c>
      <c r="K1512" s="78"/>
      <c r="L1512" s="83"/>
      <c r="M1512" s="161" t="str">
        <f t="shared" si="117"/>
        <v/>
      </c>
      <c r="N1512" s="83"/>
      <c r="O1512" s="81" t="str">
        <f t="shared" si="118"/>
        <v/>
      </c>
      <c r="P1512" s="76"/>
      <c r="Q1512" s="89"/>
      <c r="R1512" s="84" t="str">
        <f t="shared" si="119"/>
        <v/>
      </c>
      <c r="S1512" s="76"/>
    </row>
    <row r="1513" spans="1:19" x14ac:dyDescent="0.25">
      <c r="A1513" s="75"/>
      <c r="B1513" s="76"/>
      <c r="C1513" s="77"/>
      <c r="D1513" s="77"/>
      <c r="E1513" s="78"/>
      <c r="F1513" s="79"/>
      <c r="G1513" s="80"/>
      <c r="H1513" s="81" t="str">
        <f t="shared" si="115"/>
        <v/>
      </c>
      <c r="I1513" s="82"/>
      <c r="J1513" s="81" t="str">
        <f t="shared" si="116"/>
        <v/>
      </c>
      <c r="K1513" s="78"/>
      <c r="L1513" s="83"/>
      <c r="M1513" s="161" t="str">
        <f t="shared" si="117"/>
        <v/>
      </c>
      <c r="N1513" s="83"/>
      <c r="O1513" s="81" t="str">
        <f t="shared" si="118"/>
        <v/>
      </c>
      <c r="P1513" s="76"/>
      <c r="Q1513" s="89"/>
      <c r="R1513" s="84" t="str">
        <f t="shared" si="119"/>
        <v/>
      </c>
      <c r="S1513" s="76"/>
    </row>
    <row r="1514" spans="1:19" x14ac:dyDescent="0.25">
      <c r="A1514" s="75"/>
      <c r="B1514" s="76"/>
      <c r="C1514" s="77"/>
      <c r="D1514" s="77"/>
      <c r="E1514" s="78"/>
      <c r="F1514" s="79"/>
      <c r="G1514" s="80"/>
      <c r="H1514" s="81" t="str">
        <f t="shared" si="115"/>
        <v/>
      </c>
      <c r="I1514" s="82"/>
      <c r="J1514" s="81" t="str">
        <f t="shared" si="116"/>
        <v/>
      </c>
      <c r="K1514" s="78"/>
      <c r="L1514" s="83"/>
      <c r="M1514" s="161" t="str">
        <f t="shared" si="117"/>
        <v/>
      </c>
      <c r="N1514" s="83"/>
      <c r="O1514" s="81" t="str">
        <f t="shared" si="118"/>
        <v/>
      </c>
      <c r="P1514" s="76"/>
      <c r="Q1514" s="89"/>
      <c r="R1514" s="84" t="str">
        <f t="shared" si="119"/>
        <v/>
      </c>
      <c r="S1514" s="76"/>
    </row>
    <row r="1515" spans="1:19" x14ac:dyDescent="0.25">
      <c r="A1515" s="75"/>
      <c r="B1515" s="76"/>
      <c r="C1515" s="77"/>
      <c r="D1515" s="77"/>
      <c r="E1515" s="78"/>
      <c r="F1515" s="79"/>
      <c r="G1515" s="80"/>
      <c r="H1515" s="81" t="str">
        <f t="shared" si="115"/>
        <v/>
      </c>
      <c r="I1515" s="82"/>
      <c r="J1515" s="81" t="str">
        <f t="shared" si="116"/>
        <v/>
      </c>
      <c r="K1515" s="78"/>
      <c r="L1515" s="83"/>
      <c r="M1515" s="161" t="str">
        <f t="shared" si="117"/>
        <v/>
      </c>
      <c r="N1515" s="83"/>
      <c r="O1515" s="81" t="str">
        <f t="shared" si="118"/>
        <v/>
      </c>
      <c r="P1515" s="76"/>
      <c r="Q1515" s="89"/>
      <c r="R1515" s="84" t="str">
        <f t="shared" si="119"/>
        <v/>
      </c>
      <c r="S1515" s="76"/>
    </row>
    <row r="1516" spans="1:19" x14ac:dyDescent="0.25">
      <c r="A1516" s="75"/>
      <c r="B1516" s="76"/>
      <c r="C1516" s="77"/>
      <c r="D1516" s="77"/>
      <c r="E1516" s="78"/>
      <c r="F1516" s="79"/>
      <c r="G1516" s="80"/>
      <c r="H1516" s="81" t="str">
        <f t="shared" si="115"/>
        <v/>
      </c>
      <c r="I1516" s="82"/>
      <c r="J1516" s="81" t="str">
        <f t="shared" si="116"/>
        <v/>
      </c>
      <c r="K1516" s="78"/>
      <c r="L1516" s="83"/>
      <c r="M1516" s="161" t="str">
        <f t="shared" si="117"/>
        <v/>
      </c>
      <c r="N1516" s="83"/>
      <c r="O1516" s="81" t="str">
        <f t="shared" si="118"/>
        <v/>
      </c>
      <c r="P1516" s="76"/>
      <c r="Q1516" s="89"/>
      <c r="R1516" s="84" t="str">
        <f t="shared" si="119"/>
        <v/>
      </c>
      <c r="S1516" s="76"/>
    </row>
    <row r="1517" spans="1:19" x14ac:dyDescent="0.25">
      <c r="A1517" s="75"/>
      <c r="B1517" s="76"/>
      <c r="C1517" s="77"/>
      <c r="D1517" s="77"/>
      <c r="E1517" s="78"/>
      <c r="F1517" s="79"/>
      <c r="G1517" s="80"/>
      <c r="H1517" s="81" t="str">
        <f t="shared" si="115"/>
        <v/>
      </c>
      <c r="I1517" s="82"/>
      <c r="J1517" s="81" t="str">
        <f t="shared" si="116"/>
        <v/>
      </c>
      <c r="K1517" s="78"/>
      <c r="L1517" s="83"/>
      <c r="M1517" s="161" t="str">
        <f t="shared" si="117"/>
        <v/>
      </c>
      <c r="N1517" s="83"/>
      <c r="O1517" s="81" t="str">
        <f t="shared" si="118"/>
        <v/>
      </c>
      <c r="P1517" s="76"/>
      <c r="Q1517" s="89"/>
      <c r="R1517" s="84" t="str">
        <f t="shared" si="119"/>
        <v/>
      </c>
      <c r="S1517" s="76"/>
    </row>
    <row r="1518" spans="1:19" x14ac:dyDescent="0.25">
      <c r="A1518" s="75"/>
      <c r="B1518" s="76"/>
      <c r="C1518" s="77"/>
      <c r="D1518" s="77"/>
      <c r="E1518" s="78"/>
      <c r="F1518" s="79"/>
      <c r="G1518" s="80"/>
      <c r="H1518" s="81" t="str">
        <f t="shared" si="115"/>
        <v/>
      </c>
      <c r="I1518" s="82"/>
      <c r="J1518" s="81" t="str">
        <f t="shared" si="116"/>
        <v/>
      </c>
      <c r="K1518" s="78"/>
      <c r="L1518" s="83"/>
      <c r="M1518" s="161" t="str">
        <f t="shared" si="117"/>
        <v/>
      </c>
      <c r="N1518" s="83"/>
      <c r="O1518" s="81" t="str">
        <f t="shared" si="118"/>
        <v/>
      </c>
      <c r="P1518" s="76"/>
      <c r="Q1518" s="89"/>
      <c r="R1518" s="84" t="str">
        <f t="shared" si="119"/>
        <v/>
      </c>
      <c r="S1518" s="76"/>
    </row>
    <row r="1519" spans="1:19" x14ac:dyDescent="0.25">
      <c r="A1519" s="75"/>
      <c r="B1519" s="76"/>
      <c r="C1519" s="77"/>
      <c r="D1519" s="77"/>
      <c r="E1519" s="78"/>
      <c r="F1519" s="79"/>
      <c r="G1519" s="80"/>
      <c r="H1519" s="81" t="str">
        <f t="shared" si="115"/>
        <v/>
      </c>
      <c r="I1519" s="82"/>
      <c r="J1519" s="81" t="str">
        <f t="shared" si="116"/>
        <v/>
      </c>
      <c r="K1519" s="78"/>
      <c r="L1519" s="83"/>
      <c r="M1519" s="161" t="str">
        <f t="shared" si="117"/>
        <v/>
      </c>
      <c r="N1519" s="83"/>
      <c r="O1519" s="81" t="str">
        <f t="shared" si="118"/>
        <v/>
      </c>
      <c r="P1519" s="76"/>
      <c r="Q1519" s="89"/>
      <c r="R1519" s="84" t="str">
        <f t="shared" si="119"/>
        <v/>
      </c>
      <c r="S1519" s="76"/>
    </row>
    <row r="1520" spans="1:19" x14ac:dyDescent="0.25">
      <c r="A1520" s="75"/>
      <c r="B1520" s="76"/>
      <c r="C1520" s="77"/>
      <c r="D1520" s="77"/>
      <c r="E1520" s="78"/>
      <c r="F1520" s="79"/>
      <c r="G1520" s="80"/>
      <c r="H1520" s="81" t="str">
        <f t="shared" si="115"/>
        <v/>
      </c>
      <c r="I1520" s="82"/>
      <c r="J1520" s="81" t="str">
        <f t="shared" si="116"/>
        <v/>
      </c>
      <c r="K1520" s="78"/>
      <c r="L1520" s="83"/>
      <c r="M1520" s="161" t="str">
        <f t="shared" si="117"/>
        <v/>
      </c>
      <c r="N1520" s="83"/>
      <c r="O1520" s="81" t="str">
        <f t="shared" si="118"/>
        <v/>
      </c>
      <c r="P1520" s="76"/>
      <c r="Q1520" s="89"/>
      <c r="R1520" s="84" t="str">
        <f t="shared" si="119"/>
        <v/>
      </c>
      <c r="S1520" s="76"/>
    </row>
    <row r="1521" spans="1:19" x14ac:dyDescent="0.25">
      <c r="A1521" s="75"/>
      <c r="B1521" s="76"/>
      <c r="C1521" s="77"/>
      <c r="D1521" s="77"/>
      <c r="E1521" s="78"/>
      <c r="F1521" s="79"/>
      <c r="G1521" s="80"/>
      <c r="H1521" s="81" t="str">
        <f t="shared" si="115"/>
        <v/>
      </c>
      <c r="I1521" s="82"/>
      <c r="J1521" s="81" t="str">
        <f t="shared" si="116"/>
        <v/>
      </c>
      <c r="K1521" s="78"/>
      <c r="L1521" s="83"/>
      <c r="M1521" s="161" t="str">
        <f t="shared" si="117"/>
        <v/>
      </c>
      <c r="N1521" s="83"/>
      <c r="O1521" s="81" t="str">
        <f t="shared" si="118"/>
        <v/>
      </c>
      <c r="P1521" s="76"/>
      <c r="Q1521" s="89"/>
      <c r="R1521" s="84" t="str">
        <f t="shared" si="119"/>
        <v/>
      </c>
      <c r="S1521" s="76"/>
    </row>
    <row r="1522" spans="1:19" x14ac:dyDescent="0.25">
      <c r="A1522" s="75"/>
      <c r="B1522" s="76"/>
      <c r="C1522" s="77"/>
      <c r="D1522" s="77"/>
      <c r="E1522" s="78"/>
      <c r="F1522" s="79"/>
      <c r="G1522" s="80"/>
      <c r="H1522" s="81" t="str">
        <f t="shared" si="115"/>
        <v/>
      </c>
      <c r="I1522" s="82"/>
      <c r="J1522" s="81" t="str">
        <f t="shared" si="116"/>
        <v/>
      </c>
      <c r="K1522" s="78"/>
      <c r="L1522" s="83"/>
      <c r="M1522" s="161" t="str">
        <f t="shared" si="117"/>
        <v/>
      </c>
      <c r="N1522" s="83"/>
      <c r="O1522" s="81" t="str">
        <f t="shared" si="118"/>
        <v/>
      </c>
      <c r="P1522" s="76"/>
      <c r="Q1522" s="89"/>
      <c r="R1522" s="84" t="str">
        <f t="shared" si="119"/>
        <v/>
      </c>
      <c r="S1522" s="76"/>
    </row>
    <row r="1523" spans="1:19" x14ac:dyDescent="0.25">
      <c r="A1523" s="75"/>
      <c r="B1523" s="76"/>
      <c r="C1523" s="77"/>
      <c r="D1523" s="77"/>
      <c r="E1523" s="78"/>
      <c r="F1523" s="79"/>
      <c r="G1523" s="80"/>
      <c r="H1523" s="81" t="str">
        <f t="shared" si="115"/>
        <v/>
      </c>
      <c r="I1523" s="82"/>
      <c r="J1523" s="81" t="str">
        <f t="shared" si="116"/>
        <v/>
      </c>
      <c r="K1523" s="78"/>
      <c r="L1523" s="83"/>
      <c r="M1523" s="161" t="str">
        <f t="shared" si="117"/>
        <v/>
      </c>
      <c r="N1523" s="83"/>
      <c r="O1523" s="81" t="str">
        <f t="shared" si="118"/>
        <v/>
      </c>
      <c r="P1523" s="76"/>
      <c r="Q1523" s="89"/>
      <c r="R1523" s="84" t="str">
        <f t="shared" si="119"/>
        <v/>
      </c>
      <c r="S1523" s="76"/>
    </row>
    <row r="1524" spans="1:19" x14ac:dyDescent="0.25">
      <c r="A1524" s="75"/>
      <c r="B1524" s="76"/>
      <c r="C1524" s="77"/>
      <c r="D1524" s="77"/>
      <c r="E1524" s="78"/>
      <c r="F1524" s="79"/>
      <c r="G1524" s="80"/>
      <c r="H1524" s="81" t="str">
        <f t="shared" si="115"/>
        <v/>
      </c>
      <c r="I1524" s="82"/>
      <c r="J1524" s="81" t="str">
        <f t="shared" si="116"/>
        <v/>
      </c>
      <c r="K1524" s="78"/>
      <c r="L1524" s="83"/>
      <c r="M1524" s="161" t="str">
        <f t="shared" si="117"/>
        <v/>
      </c>
      <c r="N1524" s="83"/>
      <c r="O1524" s="81" t="str">
        <f t="shared" si="118"/>
        <v/>
      </c>
      <c r="P1524" s="76"/>
      <c r="Q1524" s="89"/>
      <c r="R1524" s="84" t="str">
        <f t="shared" si="119"/>
        <v/>
      </c>
      <c r="S1524" s="76"/>
    </row>
    <row r="1525" spans="1:19" x14ac:dyDescent="0.25">
      <c r="A1525" s="75"/>
      <c r="B1525" s="76"/>
      <c r="C1525" s="77"/>
      <c r="D1525" s="77"/>
      <c r="E1525" s="78"/>
      <c r="F1525" s="79"/>
      <c r="G1525" s="80"/>
      <c r="H1525" s="81" t="str">
        <f t="shared" si="115"/>
        <v/>
      </c>
      <c r="I1525" s="82"/>
      <c r="J1525" s="81" t="str">
        <f t="shared" si="116"/>
        <v/>
      </c>
      <c r="K1525" s="78"/>
      <c r="L1525" s="83"/>
      <c r="M1525" s="161" t="str">
        <f t="shared" si="117"/>
        <v/>
      </c>
      <c r="N1525" s="83"/>
      <c r="O1525" s="81" t="str">
        <f t="shared" si="118"/>
        <v/>
      </c>
      <c r="P1525" s="76"/>
      <c r="Q1525" s="89"/>
      <c r="R1525" s="84" t="str">
        <f t="shared" si="119"/>
        <v/>
      </c>
      <c r="S1525" s="76"/>
    </row>
    <row r="1526" spans="1:19" x14ac:dyDescent="0.25">
      <c r="A1526" s="75"/>
      <c r="B1526" s="76"/>
      <c r="C1526" s="77"/>
      <c r="D1526" s="77"/>
      <c r="E1526" s="78"/>
      <c r="F1526" s="79"/>
      <c r="G1526" s="80"/>
      <c r="H1526" s="81" t="str">
        <f t="shared" si="115"/>
        <v/>
      </c>
      <c r="I1526" s="82"/>
      <c r="J1526" s="81" t="str">
        <f t="shared" si="116"/>
        <v/>
      </c>
      <c r="K1526" s="78"/>
      <c r="L1526" s="83"/>
      <c r="M1526" s="161" t="str">
        <f t="shared" si="117"/>
        <v/>
      </c>
      <c r="N1526" s="83"/>
      <c r="O1526" s="81" t="str">
        <f t="shared" si="118"/>
        <v/>
      </c>
      <c r="P1526" s="76"/>
      <c r="Q1526" s="89"/>
      <c r="R1526" s="84" t="str">
        <f t="shared" si="119"/>
        <v/>
      </c>
      <c r="S1526" s="76"/>
    </row>
    <row r="1527" spans="1:19" x14ac:dyDescent="0.25">
      <c r="A1527" s="75"/>
      <c r="B1527" s="76"/>
      <c r="C1527" s="77"/>
      <c r="D1527" s="77"/>
      <c r="E1527" s="78"/>
      <c r="F1527" s="79"/>
      <c r="G1527" s="80"/>
      <c r="H1527" s="81" t="str">
        <f t="shared" si="115"/>
        <v/>
      </c>
      <c r="I1527" s="82"/>
      <c r="J1527" s="81" t="str">
        <f t="shared" si="116"/>
        <v/>
      </c>
      <c r="K1527" s="78"/>
      <c r="L1527" s="83"/>
      <c r="M1527" s="161" t="str">
        <f t="shared" si="117"/>
        <v/>
      </c>
      <c r="N1527" s="83"/>
      <c r="O1527" s="81" t="str">
        <f t="shared" si="118"/>
        <v/>
      </c>
      <c r="P1527" s="76"/>
      <c r="Q1527" s="89"/>
      <c r="R1527" s="84" t="str">
        <f t="shared" si="119"/>
        <v/>
      </c>
      <c r="S1527" s="76"/>
    </row>
    <row r="1528" spans="1:19" x14ac:dyDescent="0.25">
      <c r="A1528" s="75"/>
      <c r="B1528" s="76"/>
      <c r="C1528" s="77"/>
      <c r="D1528" s="77"/>
      <c r="E1528" s="78"/>
      <c r="F1528" s="79"/>
      <c r="G1528" s="80"/>
      <c r="H1528" s="81" t="str">
        <f t="shared" si="115"/>
        <v/>
      </c>
      <c r="I1528" s="82"/>
      <c r="J1528" s="81" t="str">
        <f t="shared" si="116"/>
        <v/>
      </c>
      <c r="K1528" s="78"/>
      <c r="L1528" s="83"/>
      <c r="M1528" s="161" t="str">
        <f t="shared" si="117"/>
        <v/>
      </c>
      <c r="N1528" s="83"/>
      <c r="O1528" s="81" t="str">
        <f t="shared" si="118"/>
        <v/>
      </c>
      <c r="P1528" s="76"/>
      <c r="Q1528" s="89"/>
      <c r="R1528" s="84" t="str">
        <f t="shared" si="119"/>
        <v/>
      </c>
      <c r="S1528" s="76"/>
    </row>
    <row r="1529" spans="1:19" x14ac:dyDescent="0.25">
      <c r="A1529" s="75"/>
      <c r="B1529" s="76"/>
      <c r="C1529" s="77"/>
      <c r="D1529" s="77"/>
      <c r="E1529" s="78"/>
      <c r="F1529" s="79"/>
      <c r="G1529" s="80"/>
      <c r="H1529" s="81" t="str">
        <f t="shared" si="115"/>
        <v/>
      </c>
      <c r="I1529" s="82"/>
      <c r="J1529" s="81" t="str">
        <f t="shared" si="116"/>
        <v/>
      </c>
      <c r="K1529" s="78"/>
      <c r="L1529" s="83"/>
      <c r="M1529" s="161" t="str">
        <f t="shared" si="117"/>
        <v/>
      </c>
      <c r="N1529" s="83"/>
      <c r="O1529" s="81" t="str">
        <f t="shared" si="118"/>
        <v/>
      </c>
      <c r="P1529" s="76"/>
      <c r="Q1529" s="89"/>
      <c r="R1529" s="84" t="str">
        <f t="shared" si="119"/>
        <v/>
      </c>
      <c r="S1529" s="76"/>
    </row>
    <row r="1530" spans="1:19" x14ac:dyDescent="0.25">
      <c r="A1530" s="75"/>
      <c r="B1530" s="76"/>
      <c r="C1530" s="77"/>
      <c r="D1530" s="77"/>
      <c r="E1530" s="78"/>
      <c r="F1530" s="79"/>
      <c r="G1530" s="80"/>
      <c r="H1530" s="81" t="str">
        <f t="shared" si="115"/>
        <v/>
      </c>
      <c r="I1530" s="82"/>
      <c r="J1530" s="81" t="str">
        <f t="shared" si="116"/>
        <v/>
      </c>
      <c r="K1530" s="78"/>
      <c r="L1530" s="83"/>
      <c r="M1530" s="161" t="str">
        <f t="shared" si="117"/>
        <v/>
      </c>
      <c r="N1530" s="83"/>
      <c r="O1530" s="81" t="str">
        <f t="shared" si="118"/>
        <v/>
      </c>
      <c r="P1530" s="76"/>
      <c r="Q1530" s="89"/>
      <c r="R1530" s="84" t="str">
        <f t="shared" si="119"/>
        <v/>
      </c>
      <c r="S1530" s="76"/>
    </row>
    <row r="1531" spans="1:19" x14ac:dyDescent="0.25">
      <c r="A1531" s="75"/>
      <c r="B1531" s="76"/>
      <c r="C1531" s="77"/>
      <c r="D1531" s="77"/>
      <c r="E1531" s="78"/>
      <c r="F1531" s="79"/>
      <c r="G1531" s="80"/>
      <c r="H1531" s="81" t="str">
        <f t="shared" si="115"/>
        <v/>
      </c>
      <c r="I1531" s="82"/>
      <c r="J1531" s="81" t="str">
        <f t="shared" si="116"/>
        <v/>
      </c>
      <c r="K1531" s="78"/>
      <c r="L1531" s="83"/>
      <c r="M1531" s="161" t="str">
        <f t="shared" si="117"/>
        <v/>
      </c>
      <c r="N1531" s="83"/>
      <c r="O1531" s="81" t="str">
        <f t="shared" si="118"/>
        <v/>
      </c>
      <c r="P1531" s="76"/>
      <c r="Q1531" s="89"/>
      <c r="R1531" s="84" t="str">
        <f t="shared" si="119"/>
        <v/>
      </c>
      <c r="S1531" s="76"/>
    </row>
    <row r="1532" spans="1:19" x14ac:dyDescent="0.25">
      <c r="A1532" s="75"/>
      <c r="B1532" s="76"/>
      <c r="C1532" s="77"/>
      <c r="D1532" s="77"/>
      <c r="E1532" s="78"/>
      <c r="F1532" s="79"/>
      <c r="G1532" s="80"/>
      <c r="H1532" s="81" t="str">
        <f t="shared" si="115"/>
        <v/>
      </c>
      <c r="I1532" s="82"/>
      <c r="J1532" s="81" t="str">
        <f t="shared" si="116"/>
        <v/>
      </c>
      <c r="K1532" s="78"/>
      <c r="L1532" s="83"/>
      <c r="M1532" s="161" t="str">
        <f t="shared" si="117"/>
        <v/>
      </c>
      <c r="N1532" s="83"/>
      <c r="O1532" s="81" t="str">
        <f t="shared" si="118"/>
        <v/>
      </c>
      <c r="P1532" s="76"/>
      <c r="Q1532" s="89"/>
      <c r="R1532" s="84" t="str">
        <f t="shared" si="119"/>
        <v/>
      </c>
      <c r="S1532" s="76"/>
    </row>
    <row r="1533" spans="1:19" x14ac:dyDescent="0.25">
      <c r="A1533" s="75"/>
      <c r="B1533" s="76"/>
      <c r="C1533" s="77"/>
      <c r="D1533" s="77"/>
      <c r="E1533" s="78"/>
      <c r="F1533" s="79"/>
      <c r="G1533" s="80"/>
      <c r="H1533" s="81" t="str">
        <f t="shared" si="115"/>
        <v/>
      </c>
      <c r="I1533" s="82"/>
      <c r="J1533" s="81" t="str">
        <f t="shared" si="116"/>
        <v/>
      </c>
      <c r="K1533" s="78"/>
      <c r="L1533" s="83"/>
      <c r="M1533" s="161" t="str">
        <f t="shared" si="117"/>
        <v/>
      </c>
      <c r="N1533" s="83"/>
      <c r="O1533" s="81" t="str">
        <f t="shared" si="118"/>
        <v/>
      </c>
      <c r="P1533" s="76"/>
      <c r="Q1533" s="89"/>
      <c r="R1533" s="84" t="str">
        <f t="shared" si="119"/>
        <v/>
      </c>
      <c r="S1533" s="76"/>
    </row>
    <row r="1534" spans="1:19" x14ac:dyDescent="0.25">
      <c r="A1534" s="75"/>
      <c r="B1534" s="76"/>
      <c r="C1534" s="77"/>
      <c r="D1534" s="77"/>
      <c r="E1534" s="78"/>
      <c r="F1534" s="79"/>
      <c r="G1534" s="80"/>
      <c r="H1534" s="81" t="str">
        <f t="shared" si="115"/>
        <v/>
      </c>
      <c r="I1534" s="82"/>
      <c r="J1534" s="81" t="str">
        <f t="shared" si="116"/>
        <v/>
      </c>
      <c r="K1534" s="78"/>
      <c r="L1534" s="83"/>
      <c r="M1534" s="161" t="str">
        <f t="shared" si="117"/>
        <v/>
      </c>
      <c r="N1534" s="83"/>
      <c r="O1534" s="81" t="str">
        <f t="shared" si="118"/>
        <v/>
      </c>
      <c r="P1534" s="76"/>
      <c r="Q1534" s="89"/>
      <c r="R1534" s="84" t="str">
        <f t="shared" si="119"/>
        <v/>
      </c>
      <c r="S1534" s="76"/>
    </row>
    <row r="1535" spans="1:19" x14ac:dyDescent="0.25">
      <c r="A1535" s="75"/>
      <c r="B1535" s="76"/>
      <c r="C1535" s="77"/>
      <c r="D1535" s="77"/>
      <c r="E1535" s="78"/>
      <c r="F1535" s="79"/>
      <c r="G1535" s="80"/>
      <c r="H1535" s="81" t="str">
        <f t="shared" si="115"/>
        <v/>
      </c>
      <c r="I1535" s="82"/>
      <c r="J1535" s="81" t="str">
        <f t="shared" si="116"/>
        <v/>
      </c>
      <c r="K1535" s="78"/>
      <c r="L1535" s="83"/>
      <c r="M1535" s="161" t="str">
        <f t="shared" si="117"/>
        <v/>
      </c>
      <c r="N1535" s="83"/>
      <c r="O1535" s="81" t="str">
        <f t="shared" si="118"/>
        <v/>
      </c>
      <c r="P1535" s="76"/>
      <c r="Q1535" s="89"/>
      <c r="R1535" s="84" t="str">
        <f t="shared" si="119"/>
        <v/>
      </c>
      <c r="S1535" s="76"/>
    </row>
    <row r="1536" spans="1:19" x14ac:dyDescent="0.25">
      <c r="A1536" s="75"/>
      <c r="B1536" s="76"/>
      <c r="C1536" s="77"/>
      <c r="D1536" s="77"/>
      <c r="E1536" s="78"/>
      <c r="F1536" s="79"/>
      <c r="G1536" s="80"/>
      <c r="H1536" s="81" t="str">
        <f t="shared" si="115"/>
        <v/>
      </c>
      <c r="I1536" s="82"/>
      <c r="J1536" s="81" t="str">
        <f t="shared" si="116"/>
        <v/>
      </c>
      <c r="K1536" s="78"/>
      <c r="L1536" s="83"/>
      <c r="M1536" s="161" t="str">
        <f t="shared" si="117"/>
        <v/>
      </c>
      <c r="N1536" s="83"/>
      <c r="O1536" s="81" t="str">
        <f t="shared" si="118"/>
        <v/>
      </c>
      <c r="P1536" s="76"/>
      <c r="Q1536" s="89"/>
      <c r="R1536" s="84" t="str">
        <f t="shared" si="119"/>
        <v/>
      </c>
      <c r="S1536" s="76"/>
    </row>
    <row r="1537" spans="1:19" x14ac:dyDescent="0.25">
      <c r="A1537" s="75"/>
      <c r="B1537" s="76"/>
      <c r="C1537" s="77"/>
      <c r="D1537" s="77"/>
      <c r="E1537" s="78"/>
      <c r="F1537" s="79"/>
      <c r="G1537" s="80"/>
      <c r="H1537" s="81" t="str">
        <f t="shared" si="115"/>
        <v/>
      </c>
      <c r="I1537" s="82"/>
      <c r="J1537" s="81" t="str">
        <f t="shared" si="116"/>
        <v/>
      </c>
      <c r="K1537" s="78"/>
      <c r="L1537" s="83"/>
      <c r="M1537" s="161" t="str">
        <f t="shared" si="117"/>
        <v/>
      </c>
      <c r="N1537" s="83"/>
      <c r="O1537" s="81" t="str">
        <f t="shared" si="118"/>
        <v/>
      </c>
      <c r="P1537" s="76"/>
      <c r="Q1537" s="89"/>
      <c r="R1537" s="84" t="str">
        <f t="shared" si="119"/>
        <v/>
      </c>
      <c r="S1537" s="76"/>
    </row>
    <row r="1538" spans="1:19" x14ac:dyDescent="0.25">
      <c r="A1538" s="75"/>
      <c r="B1538" s="76"/>
      <c r="C1538" s="77"/>
      <c r="D1538" s="77"/>
      <c r="E1538" s="78"/>
      <c r="F1538" s="79"/>
      <c r="G1538" s="80"/>
      <c r="H1538" s="81" t="str">
        <f t="shared" si="115"/>
        <v/>
      </c>
      <c r="I1538" s="82"/>
      <c r="J1538" s="81" t="str">
        <f t="shared" si="116"/>
        <v/>
      </c>
      <c r="K1538" s="78"/>
      <c r="L1538" s="83"/>
      <c r="M1538" s="161" t="str">
        <f t="shared" si="117"/>
        <v/>
      </c>
      <c r="N1538" s="83"/>
      <c r="O1538" s="81" t="str">
        <f t="shared" si="118"/>
        <v/>
      </c>
      <c r="P1538" s="76"/>
      <c r="Q1538" s="89"/>
      <c r="R1538" s="84" t="str">
        <f t="shared" si="119"/>
        <v/>
      </c>
      <c r="S1538" s="76"/>
    </row>
    <row r="1539" spans="1:19" x14ac:dyDescent="0.25">
      <c r="A1539" s="75"/>
      <c r="B1539" s="76"/>
      <c r="C1539" s="77"/>
      <c r="D1539" s="77"/>
      <c r="E1539" s="78"/>
      <c r="F1539" s="79"/>
      <c r="G1539" s="80"/>
      <c r="H1539" s="81" t="str">
        <f t="shared" si="115"/>
        <v/>
      </c>
      <c r="I1539" s="82"/>
      <c r="J1539" s="81" t="str">
        <f t="shared" si="116"/>
        <v/>
      </c>
      <c r="K1539" s="78"/>
      <c r="L1539" s="83"/>
      <c r="M1539" s="161" t="str">
        <f t="shared" si="117"/>
        <v/>
      </c>
      <c r="N1539" s="83"/>
      <c r="O1539" s="81" t="str">
        <f t="shared" si="118"/>
        <v/>
      </c>
      <c r="P1539" s="76"/>
      <c r="Q1539" s="89"/>
      <c r="R1539" s="84" t="str">
        <f t="shared" si="119"/>
        <v/>
      </c>
      <c r="S1539" s="76"/>
    </row>
    <row r="1540" spans="1:19" x14ac:dyDescent="0.25">
      <c r="A1540" s="75"/>
      <c r="B1540" s="76"/>
      <c r="C1540" s="77"/>
      <c r="D1540" s="77"/>
      <c r="E1540" s="78"/>
      <c r="F1540" s="79"/>
      <c r="G1540" s="80"/>
      <c r="H1540" s="81" t="str">
        <f t="shared" si="115"/>
        <v/>
      </c>
      <c r="I1540" s="82"/>
      <c r="J1540" s="81" t="str">
        <f t="shared" si="116"/>
        <v/>
      </c>
      <c r="K1540" s="78"/>
      <c r="L1540" s="83"/>
      <c r="M1540" s="161" t="str">
        <f t="shared" si="117"/>
        <v/>
      </c>
      <c r="N1540" s="83"/>
      <c r="O1540" s="81" t="str">
        <f t="shared" si="118"/>
        <v/>
      </c>
      <c r="P1540" s="76"/>
      <c r="Q1540" s="89"/>
      <c r="R1540" s="84" t="str">
        <f t="shared" si="119"/>
        <v/>
      </c>
      <c r="S1540" s="76"/>
    </row>
    <row r="1541" spans="1:19" x14ac:dyDescent="0.25">
      <c r="A1541" s="75"/>
      <c r="B1541" s="76"/>
      <c r="C1541" s="77"/>
      <c r="D1541" s="77"/>
      <c r="E1541" s="78"/>
      <c r="F1541" s="79"/>
      <c r="G1541" s="80"/>
      <c r="H1541" s="81" t="str">
        <f t="shared" si="115"/>
        <v/>
      </c>
      <c r="I1541" s="82"/>
      <c r="J1541" s="81" t="str">
        <f t="shared" si="116"/>
        <v/>
      </c>
      <c r="K1541" s="78"/>
      <c r="L1541" s="83"/>
      <c r="M1541" s="161" t="str">
        <f t="shared" si="117"/>
        <v/>
      </c>
      <c r="N1541" s="83"/>
      <c r="O1541" s="81" t="str">
        <f t="shared" si="118"/>
        <v/>
      </c>
      <c r="P1541" s="76"/>
      <c r="Q1541" s="89"/>
      <c r="R1541" s="84" t="str">
        <f t="shared" si="119"/>
        <v/>
      </c>
      <c r="S1541" s="76"/>
    </row>
    <row r="1542" spans="1:19" x14ac:dyDescent="0.25">
      <c r="A1542" s="75"/>
      <c r="B1542" s="76"/>
      <c r="C1542" s="77"/>
      <c r="D1542" s="77"/>
      <c r="E1542" s="78"/>
      <c r="F1542" s="79"/>
      <c r="G1542" s="80"/>
      <c r="H1542" s="81" t="str">
        <f t="shared" ref="H1542:H1605" si="120">IF(ISBLANK(G1542),"",INDEX(maquocgia,MATCH(G1542,dm_quocgia,0)))</f>
        <v/>
      </c>
      <c r="I1542" s="82"/>
      <c r="J1542" s="81" t="str">
        <f t="shared" ref="J1542:J1605" si="121">IF(ISBLANK(I1542),"",INDEX(madantoc,MATCH(I1542,tendantoc,0)))</f>
        <v/>
      </c>
      <c r="K1542" s="78"/>
      <c r="L1542" s="83"/>
      <c r="M1542" s="161" t="str">
        <f t="shared" ref="M1542:M1605" si="122">IF(ISBLANK(L1542),"",INDEX(ma_tinh,MATCH(L1542,Ten_tinh,0),1))</f>
        <v/>
      </c>
      <c r="N1542" s="83"/>
      <c r="O1542" s="81" t="str">
        <f t="shared" ref="O1542:O1605" si="123">IF(ISBLANK(N1542),"",INDEX(Ma_huyen,MATCH(CONCATENATE(M1542,"-",N1542),Loc_trung_huyen,0)))</f>
        <v/>
      </c>
      <c r="P1542" s="76"/>
      <c r="Q1542" s="89"/>
      <c r="R1542" s="84" t="str">
        <f t="shared" ref="R1542:R1605" si="124">IF(ISBLANK(Q1542),"",INDEX(mamoiquanhe,MATCH(Q1542,moiquanhe,0)))</f>
        <v/>
      </c>
      <c r="S1542" s="76"/>
    </row>
    <row r="1543" spans="1:19" x14ac:dyDescent="0.25">
      <c r="A1543" s="75"/>
      <c r="B1543" s="76"/>
      <c r="C1543" s="77"/>
      <c r="D1543" s="77"/>
      <c r="E1543" s="78"/>
      <c r="F1543" s="79"/>
      <c r="G1543" s="80"/>
      <c r="H1543" s="81" t="str">
        <f t="shared" si="120"/>
        <v/>
      </c>
      <c r="I1543" s="82"/>
      <c r="J1543" s="81" t="str">
        <f t="shared" si="121"/>
        <v/>
      </c>
      <c r="K1543" s="78"/>
      <c r="L1543" s="83"/>
      <c r="M1543" s="161" t="str">
        <f t="shared" si="122"/>
        <v/>
      </c>
      <c r="N1543" s="83"/>
      <c r="O1543" s="81" t="str">
        <f t="shared" si="123"/>
        <v/>
      </c>
      <c r="P1543" s="76"/>
      <c r="Q1543" s="89"/>
      <c r="R1543" s="84" t="str">
        <f t="shared" si="124"/>
        <v/>
      </c>
      <c r="S1543" s="76"/>
    </row>
    <row r="1544" spans="1:19" x14ac:dyDescent="0.25">
      <c r="A1544" s="75"/>
      <c r="B1544" s="76"/>
      <c r="C1544" s="77"/>
      <c r="D1544" s="77"/>
      <c r="E1544" s="78"/>
      <c r="F1544" s="79"/>
      <c r="G1544" s="80"/>
      <c r="H1544" s="81" t="str">
        <f t="shared" si="120"/>
        <v/>
      </c>
      <c r="I1544" s="82"/>
      <c r="J1544" s="81" t="str">
        <f t="shared" si="121"/>
        <v/>
      </c>
      <c r="K1544" s="78"/>
      <c r="L1544" s="83"/>
      <c r="M1544" s="161" t="str">
        <f t="shared" si="122"/>
        <v/>
      </c>
      <c r="N1544" s="83"/>
      <c r="O1544" s="81" t="str">
        <f t="shared" si="123"/>
        <v/>
      </c>
      <c r="P1544" s="76"/>
      <c r="Q1544" s="89"/>
      <c r="R1544" s="84" t="str">
        <f t="shared" si="124"/>
        <v/>
      </c>
      <c r="S1544" s="76"/>
    </row>
    <row r="1545" spans="1:19" x14ac:dyDescent="0.25">
      <c r="A1545" s="75"/>
      <c r="B1545" s="76"/>
      <c r="C1545" s="77"/>
      <c r="D1545" s="77"/>
      <c r="E1545" s="78"/>
      <c r="F1545" s="79"/>
      <c r="G1545" s="80"/>
      <c r="H1545" s="81" t="str">
        <f t="shared" si="120"/>
        <v/>
      </c>
      <c r="I1545" s="82"/>
      <c r="J1545" s="81" t="str">
        <f t="shared" si="121"/>
        <v/>
      </c>
      <c r="K1545" s="78"/>
      <c r="L1545" s="83"/>
      <c r="M1545" s="161" t="str">
        <f t="shared" si="122"/>
        <v/>
      </c>
      <c r="N1545" s="83"/>
      <c r="O1545" s="81" t="str">
        <f t="shared" si="123"/>
        <v/>
      </c>
      <c r="P1545" s="76"/>
      <c r="Q1545" s="89"/>
      <c r="R1545" s="84" t="str">
        <f t="shared" si="124"/>
        <v/>
      </c>
      <c r="S1545" s="76"/>
    </row>
    <row r="1546" spans="1:19" x14ac:dyDescent="0.25">
      <c r="A1546" s="75"/>
      <c r="B1546" s="76"/>
      <c r="C1546" s="77"/>
      <c r="D1546" s="77"/>
      <c r="E1546" s="78"/>
      <c r="F1546" s="79"/>
      <c r="G1546" s="80"/>
      <c r="H1546" s="81" t="str">
        <f t="shared" si="120"/>
        <v/>
      </c>
      <c r="I1546" s="82"/>
      <c r="J1546" s="81" t="str">
        <f t="shared" si="121"/>
        <v/>
      </c>
      <c r="K1546" s="78"/>
      <c r="L1546" s="83"/>
      <c r="M1546" s="161" t="str">
        <f t="shared" si="122"/>
        <v/>
      </c>
      <c r="N1546" s="83"/>
      <c r="O1546" s="81" t="str">
        <f t="shared" si="123"/>
        <v/>
      </c>
      <c r="P1546" s="76"/>
      <c r="Q1546" s="89"/>
      <c r="R1546" s="84" t="str">
        <f t="shared" si="124"/>
        <v/>
      </c>
      <c r="S1546" s="76"/>
    </row>
    <row r="1547" spans="1:19" x14ac:dyDescent="0.25">
      <c r="A1547" s="75"/>
      <c r="B1547" s="76"/>
      <c r="C1547" s="77"/>
      <c r="D1547" s="77"/>
      <c r="E1547" s="78"/>
      <c r="F1547" s="79"/>
      <c r="G1547" s="80"/>
      <c r="H1547" s="81" t="str">
        <f t="shared" si="120"/>
        <v/>
      </c>
      <c r="I1547" s="82"/>
      <c r="J1547" s="81" t="str">
        <f t="shared" si="121"/>
        <v/>
      </c>
      <c r="K1547" s="78"/>
      <c r="L1547" s="83"/>
      <c r="M1547" s="161" t="str">
        <f t="shared" si="122"/>
        <v/>
      </c>
      <c r="N1547" s="83"/>
      <c r="O1547" s="81" t="str">
        <f t="shared" si="123"/>
        <v/>
      </c>
      <c r="P1547" s="76"/>
      <c r="Q1547" s="89"/>
      <c r="R1547" s="84" t="str">
        <f t="shared" si="124"/>
        <v/>
      </c>
      <c r="S1547" s="76"/>
    </row>
    <row r="1548" spans="1:19" x14ac:dyDescent="0.25">
      <c r="A1548" s="75"/>
      <c r="B1548" s="76"/>
      <c r="C1548" s="77"/>
      <c r="D1548" s="77"/>
      <c r="E1548" s="78"/>
      <c r="F1548" s="79"/>
      <c r="G1548" s="80"/>
      <c r="H1548" s="81" t="str">
        <f t="shared" si="120"/>
        <v/>
      </c>
      <c r="I1548" s="82"/>
      <c r="J1548" s="81" t="str">
        <f t="shared" si="121"/>
        <v/>
      </c>
      <c r="K1548" s="78"/>
      <c r="L1548" s="83"/>
      <c r="M1548" s="161" t="str">
        <f t="shared" si="122"/>
        <v/>
      </c>
      <c r="N1548" s="83"/>
      <c r="O1548" s="81" t="str">
        <f t="shared" si="123"/>
        <v/>
      </c>
      <c r="P1548" s="76"/>
      <c r="Q1548" s="89"/>
      <c r="R1548" s="84" t="str">
        <f t="shared" si="124"/>
        <v/>
      </c>
      <c r="S1548" s="76"/>
    </row>
    <row r="1549" spans="1:19" x14ac:dyDescent="0.25">
      <c r="A1549" s="75"/>
      <c r="B1549" s="76"/>
      <c r="C1549" s="77"/>
      <c r="D1549" s="77"/>
      <c r="E1549" s="78"/>
      <c r="F1549" s="79"/>
      <c r="G1549" s="80"/>
      <c r="H1549" s="81" t="str">
        <f t="shared" si="120"/>
        <v/>
      </c>
      <c r="I1549" s="82"/>
      <c r="J1549" s="81" t="str">
        <f t="shared" si="121"/>
        <v/>
      </c>
      <c r="K1549" s="78"/>
      <c r="L1549" s="83"/>
      <c r="M1549" s="161" t="str">
        <f t="shared" si="122"/>
        <v/>
      </c>
      <c r="N1549" s="83"/>
      <c r="O1549" s="81" t="str">
        <f t="shared" si="123"/>
        <v/>
      </c>
      <c r="P1549" s="76"/>
      <c r="Q1549" s="89"/>
      <c r="R1549" s="84" t="str">
        <f t="shared" si="124"/>
        <v/>
      </c>
      <c r="S1549" s="76"/>
    </row>
    <row r="1550" spans="1:19" x14ac:dyDescent="0.25">
      <c r="A1550" s="75"/>
      <c r="B1550" s="76"/>
      <c r="C1550" s="77"/>
      <c r="D1550" s="77"/>
      <c r="E1550" s="78"/>
      <c r="F1550" s="79"/>
      <c r="G1550" s="80"/>
      <c r="H1550" s="81" t="str">
        <f t="shared" si="120"/>
        <v/>
      </c>
      <c r="I1550" s="82"/>
      <c r="J1550" s="81" t="str">
        <f t="shared" si="121"/>
        <v/>
      </c>
      <c r="K1550" s="78"/>
      <c r="L1550" s="83"/>
      <c r="M1550" s="161" t="str">
        <f t="shared" si="122"/>
        <v/>
      </c>
      <c r="N1550" s="83"/>
      <c r="O1550" s="81" t="str">
        <f t="shared" si="123"/>
        <v/>
      </c>
      <c r="P1550" s="76"/>
      <c r="Q1550" s="89"/>
      <c r="R1550" s="84" t="str">
        <f t="shared" si="124"/>
        <v/>
      </c>
      <c r="S1550" s="76"/>
    </row>
    <row r="1551" spans="1:19" x14ac:dyDescent="0.25">
      <c r="A1551" s="75"/>
      <c r="B1551" s="76"/>
      <c r="C1551" s="77"/>
      <c r="D1551" s="77"/>
      <c r="E1551" s="78"/>
      <c r="F1551" s="79"/>
      <c r="G1551" s="80"/>
      <c r="H1551" s="81" t="str">
        <f t="shared" si="120"/>
        <v/>
      </c>
      <c r="I1551" s="82"/>
      <c r="J1551" s="81" t="str">
        <f t="shared" si="121"/>
        <v/>
      </c>
      <c r="K1551" s="78"/>
      <c r="L1551" s="83"/>
      <c r="M1551" s="161" t="str">
        <f t="shared" si="122"/>
        <v/>
      </c>
      <c r="N1551" s="83"/>
      <c r="O1551" s="81" t="str">
        <f t="shared" si="123"/>
        <v/>
      </c>
      <c r="P1551" s="76"/>
      <c r="Q1551" s="89"/>
      <c r="R1551" s="84" t="str">
        <f t="shared" si="124"/>
        <v/>
      </c>
      <c r="S1551" s="76"/>
    </row>
    <row r="1552" spans="1:19" x14ac:dyDescent="0.25">
      <c r="A1552" s="75"/>
      <c r="B1552" s="76"/>
      <c r="C1552" s="77"/>
      <c r="D1552" s="77"/>
      <c r="E1552" s="78"/>
      <c r="F1552" s="79"/>
      <c r="G1552" s="80"/>
      <c r="H1552" s="81" t="str">
        <f t="shared" si="120"/>
        <v/>
      </c>
      <c r="I1552" s="82"/>
      <c r="J1552" s="81" t="str">
        <f t="shared" si="121"/>
        <v/>
      </c>
      <c r="K1552" s="78"/>
      <c r="L1552" s="83"/>
      <c r="M1552" s="161" t="str">
        <f t="shared" si="122"/>
        <v/>
      </c>
      <c r="N1552" s="83"/>
      <c r="O1552" s="81" t="str">
        <f t="shared" si="123"/>
        <v/>
      </c>
      <c r="P1552" s="76"/>
      <c r="Q1552" s="89"/>
      <c r="R1552" s="84" t="str">
        <f t="shared" si="124"/>
        <v/>
      </c>
      <c r="S1552" s="76"/>
    </row>
    <row r="1553" spans="1:19" x14ac:dyDescent="0.25">
      <c r="A1553" s="75"/>
      <c r="B1553" s="76"/>
      <c r="C1553" s="77"/>
      <c r="D1553" s="77"/>
      <c r="E1553" s="78"/>
      <c r="F1553" s="79"/>
      <c r="G1553" s="80"/>
      <c r="H1553" s="81" t="str">
        <f t="shared" si="120"/>
        <v/>
      </c>
      <c r="I1553" s="82"/>
      <c r="J1553" s="81" t="str">
        <f t="shared" si="121"/>
        <v/>
      </c>
      <c r="K1553" s="78"/>
      <c r="L1553" s="83"/>
      <c r="M1553" s="161" t="str">
        <f t="shared" si="122"/>
        <v/>
      </c>
      <c r="N1553" s="83"/>
      <c r="O1553" s="81" t="str">
        <f t="shared" si="123"/>
        <v/>
      </c>
      <c r="P1553" s="76"/>
      <c r="Q1553" s="89"/>
      <c r="R1553" s="84" t="str">
        <f t="shared" si="124"/>
        <v/>
      </c>
      <c r="S1553" s="76"/>
    </row>
    <row r="1554" spans="1:19" x14ac:dyDescent="0.25">
      <c r="A1554" s="75"/>
      <c r="B1554" s="76"/>
      <c r="C1554" s="77"/>
      <c r="D1554" s="77"/>
      <c r="E1554" s="78"/>
      <c r="F1554" s="79"/>
      <c r="G1554" s="80"/>
      <c r="H1554" s="81" t="str">
        <f t="shared" si="120"/>
        <v/>
      </c>
      <c r="I1554" s="82"/>
      <c r="J1554" s="81" t="str">
        <f t="shared" si="121"/>
        <v/>
      </c>
      <c r="K1554" s="78"/>
      <c r="L1554" s="83"/>
      <c r="M1554" s="161" t="str">
        <f t="shared" si="122"/>
        <v/>
      </c>
      <c r="N1554" s="83"/>
      <c r="O1554" s="81" t="str">
        <f t="shared" si="123"/>
        <v/>
      </c>
      <c r="P1554" s="76"/>
      <c r="Q1554" s="89"/>
      <c r="R1554" s="84" t="str">
        <f t="shared" si="124"/>
        <v/>
      </c>
      <c r="S1554" s="76"/>
    </row>
    <row r="1555" spans="1:19" x14ac:dyDescent="0.25">
      <c r="A1555" s="75"/>
      <c r="B1555" s="76"/>
      <c r="C1555" s="77"/>
      <c r="D1555" s="77"/>
      <c r="E1555" s="78"/>
      <c r="F1555" s="79"/>
      <c r="G1555" s="80"/>
      <c r="H1555" s="81" t="str">
        <f t="shared" si="120"/>
        <v/>
      </c>
      <c r="I1555" s="82"/>
      <c r="J1555" s="81" t="str">
        <f t="shared" si="121"/>
        <v/>
      </c>
      <c r="K1555" s="78"/>
      <c r="L1555" s="83"/>
      <c r="M1555" s="161" t="str">
        <f t="shared" si="122"/>
        <v/>
      </c>
      <c r="N1555" s="83"/>
      <c r="O1555" s="81" t="str">
        <f t="shared" si="123"/>
        <v/>
      </c>
      <c r="P1555" s="76"/>
      <c r="Q1555" s="89"/>
      <c r="R1555" s="84" t="str">
        <f t="shared" si="124"/>
        <v/>
      </c>
      <c r="S1555" s="76"/>
    </row>
    <row r="1556" spans="1:19" x14ac:dyDescent="0.25">
      <c r="A1556" s="75"/>
      <c r="B1556" s="76"/>
      <c r="C1556" s="77"/>
      <c r="D1556" s="77"/>
      <c r="E1556" s="78"/>
      <c r="F1556" s="79"/>
      <c r="G1556" s="80"/>
      <c r="H1556" s="81" t="str">
        <f t="shared" si="120"/>
        <v/>
      </c>
      <c r="I1556" s="82"/>
      <c r="J1556" s="81" t="str">
        <f t="shared" si="121"/>
        <v/>
      </c>
      <c r="K1556" s="78"/>
      <c r="L1556" s="83"/>
      <c r="M1556" s="161" t="str">
        <f t="shared" si="122"/>
        <v/>
      </c>
      <c r="N1556" s="83"/>
      <c r="O1556" s="81" t="str">
        <f t="shared" si="123"/>
        <v/>
      </c>
      <c r="P1556" s="76"/>
      <c r="Q1556" s="89"/>
      <c r="R1556" s="84" t="str">
        <f t="shared" si="124"/>
        <v/>
      </c>
      <c r="S1556" s="76"/>
    </row>
    <row r="1557" spans="1:19" x14ac:dyDescent="0.25">
      <c r="A1557" s="75"/>
      <c r="B1557" s="76"/>
      <c r="C1557" s="77"/>
      <c r="D1557" s="77"/>
      <c r="E1557" s="78"/>
      <c r="F1557" s="79"/>
      <c r="G1557" s="80"/>
      <c r="H1557" s="81" t="str">
        <f t="shared" si="120"/>
        <v/>
      </c>
      <c r="I1557" s="82"/>
      <c r="J1557" s="81" t="str">
        <f t="shared" si="121"/>
        <v/>
      </c>
      <c r="K1557" s="78"/>
      <c r="L1557" s="83"/>
      <c r="M1557" s="161" t="str">
        <f t="shared" si="122"/>
        <v/>
      </c>
      <c r="N1557" s="83"/>
      <c r="O1557" s="81" t="str">
        <f t="shared" si="123"/>
        <v/>
      </c>
      <c r="P1557" s="76"/>
      <c r="Q1557" s="89"/>
      <c r="R1557" s="84" t="str">
        <f t="shared" si="124"/>
        <v/>
      </c>
      <c r="S1557" s="76"/>
    </row>
    <row r="1558" spans="1:19" x14ac:dyDescent="0.25">
      <c r="A1558" s="75"/>
      <c r="B1558" s="76"/>
      <c r="C1558" s="77"/>
      <c r="D1558" s="77"/>
      <c r="E1558" s="78"/>
      <c r="F1558" s="79"/>
      <c r="G1558" s="80"/>
      <c r="H1558" s="81" t="str">
        <f t="shared" si="120"/>
        <v/>
      </c>
      <c r="I1558" s="82"/>
      <c r="J1558" s="81" t="str">
        <f t="shared" si="121"/>
        <v/>
      </c>
      <c r="K1558" s="78"/>
      <c r="L1558" s="83"/>
      <c r="M1558" s="161" t="str">
        <f t="shared" si="122"/>
        <v/>
      </c>
      <c r="N1558" s="83"/>
      <c r="O1558" s="81" t="str">
        <f t="shared" si="123"/>
        <v/>
      </c>
      <c r="P1558" s="76"/>
      <c r="Q1558" s="89"/>
      <c r="R1558" s="84" t="str">
        <f t="shared" si="124"/>
        <v/>
      </c>
      <c r="S1558" s="76"/>
    </row>
    <row r="1559" spans="1:19" x14ac:dyDescent="0.25">
      <c r="A1559" s="75"/>
      <c r="B1559" s="76"/>
      <c r="C1559" s="77"/>
      <c r="D1559" s="77"/>
      <c r="E1559" s="78"/>
      <c r="F1559" s="79"/>
      <c r="G1559" s="80"/>
      <c r="H1559" s="81" t="str">
        <f t="shared" si="120"/>
        <v/>
      </c>
      <c r="I1559" s="82"/>
      <c r="J1559" s="81" t="str">
        <f t="shared" si="121"/>
        <v/>
      </c>
      <c r="K1559" s="78"/>
      <c r="L1559" s="83"/>
      <c r="M1559" s="161" t="str">
        <f t="shared" si="122"/>
        <v/>
      </c>
      <c r="N1559" s="83"/>
      <c r="O1559" s="81" t="str">
        <f t="shared" si="123"/>
        <v/>
      </c>
      <c r="P1559" s="76"/>
      <c r="Q1559" s="89"/>
      <c r="R1559" s="84" t="str">
        <f t="shared" si="124"/>
        <v/>
      </c>
      <c r="S1559" s="76"/>
    </row>
    <row r="1560" spans="1:19" x14ac:dyDescent="0.25">
      <c r="A1560" s="75"/>
      <c r="B1560" s="76"/>
      <c r="C1560" s="77"/>
      <c r="D1560" s="77"/>
      <c r="E1560" s="78"/>
      <c r="F1560" s="79"/>
      <c r="G1560" s="80"/>
      <c r="H1560" s="81" t="str">
        <f t="shared" si="120"/>
        <v/>
      </c>
      <c r="I1560" s="82"/>
      <c r="J1560" s="81" t="str">
        <f t="shared" si="121"/>
        <v/>
      </c>
      <c r="K1560" s="78"/>
      <c r="L1560" s="83"/>
      <c r="M1560" s="161" t="str">
        <f t="shared" si="122"/>
        <v/>
      </c>
      <c r="N1560" s="83"/>
      <c r="O1560" s="81" t="str">
        <f t="shared" si="123"/>
        <v/>
      </c>
      <c r="P1560" s="76"/>
      <c r="Q1560" s="89"/>
      <c r="R1560" s="84" t="str">
        <f t="shared" si="124"/>
        <v/>
      </c>
      <c r="S1560" s="76"/>
    </row>
    <row r="1561" spans="1:19" x14ac:dyDescent="0.25">
      <c r="A1561" s="75"/>
      <c r="B1561" s="76"/>
      <c r="C1561" s="77"/>
      <c r="D1561" s="77"/>
      <c r="E1561" s="78"/>
      <c r="F1561" s="79"/>
      <c r="G1561" s="80"/>
      <c r="H1561" s="81" t="str">
        <f t="shared" si="120"/>
        <v/>
      </c>
      <c r="I1561" s="82"/>
      <c r="J1561" s="81" t="str">
        <f t="shared" si="121"/>
        <v/>
      </c>
      <c r="K1561" s="78"/>
      <c r="L1561" s="83"/>
      <c r="M1561" s="161" t="str">
        <f t="shared" si="122"/>
        <v/>
      </c>
      <c r="N1561" s="83"/>
      <c r="O1561" s="81" t="str">
        <f t="shared" si="123"/>
        <v/>
      </c>
      <c r="P1561" s="76"/>
      <c r="Q1561" s="89"/>
      <c r="R1561" s="84" t="str">
        <f t="shared" si="124"/>
        <v/>
      </c>
      <c r="S1561" s="76"/>
    </row>
    <row r="1562" spans="1:19" x14ac:dyDescent="0.25">
      <c r="A1562" s="75"/>
      <c r="B1562" s="76"/>
      <c r="C1562" s="77"/>
      <c r="D1562" s="77"/>
      <c r="E1562" s="78"/>
      <c r="F1562" s="79"/>
      <c r="G1562" s="80"/>
      <c r="H1562" s="81" t="str">
        <f t="shared" si="120"/>
        <v/>
      </c>
      <c r="I1562" s="82"/>
      <c r="J1562" s="81" t="str">
        <f t="shared" si="121"/>
        <v/>
      </c>
      <c r="K1562" s="78"/>
      <c r="L1562" s="83"/>
      <c r="M1562" s="161" t="str">
        <f t="shared" si="122"/>
        <v/>
      </c>
      <c r="N1562" s="83"/>
      <c r="O1562" s="81" t="str">
        <f t="shared" si="123"/>
        <v/>
      </c>
      <c r="P1562" s="76"/>
      <c r="Q1562" s="89"/>
      <c r="R1562" s="84" t="str">
        <f t="shared" si="124"/>
        <v/>
      </c>
      <c r="S1562" s="76"/>
    </row>
    <row r="1563" spans="1:19" x14ac:dyDescent="0.25">
      <c r="A1563" s="75"/>
      <c r="B1563" s="76"/>
      <c r="C1563" s="77"/>
      <c r="D1563" s="77"/>
      <c r="E1563" s="78"/>
      <c r="F1563" s="79"/>
      <c r="G1563" s="80"/>
      <c r="H1563" s="81" t="str">
        <f t="shared" si="120"/>
        <v/>
      </c>
      <c r="I1563" s="82"/>
      <c r="J1563" s="81" t="str">
        <f t="shared" si="121"/>
        <v/>
      </c>
      <c r="K1563" s="78"/>
      <c r="L1563" s="83"/>
      <c r="M1563" s="161" t="str">
        <f t="shared" si="122"/>
        <v/>
      </c>
      <c r="N1563" s="83"/>
      <c r="O1563" s="81" t="str">
        <f t="shared" si="123"/>
        <v/>
      </c>
      <c r="P1563" s="76"/>
      <c r="Q1563" s="89"/>
      <c r="R1563" s="84" t="str">
        <f t="shared" si="124"/>
        <v/>
      </c>
      <c r="S1563" s="76"/>
    </row>
    <row r="1564" spans="1:19" x14ac:dyDescent="0.25">
      <c r="A1564" s="75"/>
      <c r="B1564" s="76"/>
      <c r="C1564" s="77"/>
      <c r="D1564" s="77"/>
      <c r="E1564" s="78"/>
      <c r="F1564" s="79"/>
      <c r="G1564" s="80"/>
      <c r="H1564" s="81" t="str">
        <f t="shared" si="120"/>
        <v/>
      </c>
      <c r="I1564" s="82"/>
      <c r="J1564" s="81" t="str">
        <f t="shared" si="121"/>
        <v/>
      </c>
      <c r="K1564" s="78"/>
      <c r="L1564" s="83"/>
      <c r="M1564" s="161" t="str">
        <f t="shared" si="122"/>
        <v/>
      </c>
      <c r="N1564" s="83"/>
      <c r="O1564" s="81" t="str">
        <f t="shared" si="123"/>
        <v/>
      </c>
      <c r="P1564" s="76"/>
      <c r="Q1564" s="89"/>
      <c r="R1564" s="84" t="str">
        <f t="shared" si="124"/>
        <v/>
      </c>
      <c r="S1564" s="76"/>
    </row>
    <row r="1565" spans="1:19" x14ac:dyDescent="0.25">
      <c r="A1565" s="75"/>
      <c r="B1565" s="76"/>
      <c r="C1565" s="77"/>
      <c r="D1565" s="77"/>
      <c r="E1565" s="78"/>
      <c r="F1565" s="79"/>
      <c r="G1565" s="80"/>
      <c r="H1565" s="81" t="str">
        <f t="shared" si="120"/>
        <v/>
      </c>
      <c r="I1565" s="82"/>
      <c r="J1565" s="81" t="str">
        <f t="shared" si="121"/>
        <v/>
      </c>
      <c r="K1565" s="78"/>
      <c r="L1565" s="83"/>
      <c r="M1565" s="161" t="str">
        <f t="shared" si="122"/>
        <v/>
      </c>
      <c r="N1565" s="83"/>
      <c r="O1565" s="81" t="str">
        <f t="shared" si="123"/>
        <v/>
      </c>
      <c r="P1565" s="76"/>
      <c r="Q1565" s="89"/>
      <c r="R1565" s="84" t="str">
        <f t="shared" si="124"/>
        <v/>
      </c>
      <c r="S1565" s="76"/>
    </row>
    <row r="1566" spans="1:19" x14ac:dyDescent="0.25">
      <c r="A1566" s="75"/>
      <c r="B1566" s="76"/>
      <c r="C1566" s="77"/>
      <c r="D1566" s="77"/>
      <c r="E1566" s="78"/>
      <c r="F1566" s="79"/>
      <c r="G1566" s="80"/>
      <c r="H1566" s="81" t="str">
        <f t="shared" si="120"/>
        <v/>
      </c>
      <c r="I1566" s="82"/>
      <c r="J1566" s="81" t="str">
        <f t="shared" si="121"/>
        <v/>
      </c>
      <c r="K1566" s="78"/>
      <c r="L1566" s="83"/>
      <c r="M1566" s="161" t="str">
        <f t="shared" si="122"/>
        <v/>
      </c>
      <c r="N1566" s="83"/>
      <c r="O1566" s="81" t="str">
        <f t="shared" si="123"/>
        <v/>
      </c>
      <c r="P1566" s="76"/>
      <c r="Q1566" s="89"/>
      <c r="R1566" s="84" t="str">
        <f t="shared" si="124"/>
        <v/>
      </c>
      <c r="S1566" s="76"/>
    </row>
    <row r="1567" spans="1:19" x14ac:dyDescent="0.25">
      <c r="A1567" s="75"/>
      <c r="B1567" s="76"/>
      <c r="C1567" s="77"/>
      <c r="D1567" s="77"/>
      <c r="E1567" s="78"/>
      <c r="F1567" s="79"/>
      <c r="G1567" s="80"/>
      <c r="H1567" s="81" t="str">
        <f t="shared" si="120"/>
        <v/>
      </c>
      <c r="I1567" s="82"/>
      <c r="J1567" s="81" t="str">
        <f t="shared" si="121"/>
        <v/>
      </c>
      <c r="K1567" s="78"/>
      <c r="L1567" s="83"/>
      <c r="M1567" s="161" t="str">
        <f t="shared" si="122"/>
        <v/>
      </c>
      <c r="N1567" s="83"/>
      <c r="O1567" s="81" t="str">
        <f t="shared" si="123"/>
        <v/>
      </c>
      <c r="P1567" s="76"/>
      <c r="Q1567" s="89"/>
      <c r="R1567" s="84" t="str">
        <f t="shared" si="124"/>
        <v/>
      </c>
      <c r="S1567" s="76"/>
    </row>
    <row r="1568" spans="1:19" x14ac:dyDescent="0.25">
      <c r="A1568" s="75"/>
      <c r="B1568" s="76"/>
      <c r="C1568" s="77"/>
      <c r="D1568" s="77"/>
      <c r="E1568" s="78"/>
      <c r="F1568" s="79"/>
      <c r="G1568" s="80"/>
      <c r="H1568" s="81" t="str">
        <f t="shared" si="120"/>
        <v/>
      </c>
      <c r="I1568" s="82"/>
      <c r="J1568" s="81" t="str">
        <f t="shared" si="121"/>
        <v/>
      </c>
      <c r="K1568" s="78"/>
      <c r="L1568" s="83"/>
      <c r="M1568" s="161" t="str">
        <f t="shared" si="122"/>
        <v/>
      </c>
      <c r="N1568" s="83"/>
      <c r="O1568" s="81" t="str">
        <f t="shared" si="123"/>
        <v/>
      </c>
      <c r="P1568" s="76"/>
      <c r="Q1568" s="89"/>
      <c r="R1568" s="84" t="str">
        <f t="shared" si="124"/>
        <v/>
      </c>
      <c r="S1568" s="76"/>
    </row>
    <row r="1569" spans="1:19" x14ac:dyDescent="0.25">
      <c r="A1569" s="75"/>
      <c r="B1569" s="76"/>
      <c r="C1569" s="77"/>
      <c r="D1569" s="77"/>
      <c r="E1569" s="78"/>
      <c r="F1569" s="79"/>
      <c r="G1569" s="80"/>
      <c r="H1569" s="81" t="str">
        <f t="shared" si="120"/>
        <v/>
      </c>
      <c r="I1569" s="82"/>
      <c r="J1569" s="81" t="str">
        <f t="shared" si="121"/>
        <v/>
      </c>
      <c r="K1569" s="78"/>
      <c r="L1569" s="83"/>
      <c r="M1569" s="161" t="str">
        <f t="shared" si="122"/>
        <v/>
      </c>
      <c r="N1569" s="83"/>
      <c r="O1569" s="81" t="str">
        <f t="shared" si="123"/>
        <v/>
      </c>
      <c r="P1569" s="76"/>
      <c r="Q1569" s="89"/>
      <c r="R1569" s="84" t="str">
        <f t="shared" si="124"/>
        <v/>
      </c>
      <c r="S1569" s="76"/>
    </row>
    <row r="1570" spans="1:19" x14ac:dyDescent="0.25">
      <c r="A1570" s="75"/>
      <c r="B1570" s="76"/>
      <c r="C1570" s="77"/>
      <c r="D1570" s="77"/>
      <c r="E1570" s="78"/>
      <c r="F1570" s="79"/>
      <c r="G1570" s="80"/>
      <c r="H1570" s="81" t="str">
        <f t="shared" si="120"/>
        <v/>
      </c>
      <c r="I1570" s="82"/>
      <c r="J1570" s="81" t="str">
        <f t="shared" si="121"/>
        <v/>
      </c>
      <c r="K1570" s="78"/>
      <c r="L1570" s="83"/>
      <c r="M1570" s="161" t="str">
        <f t="shared" si="122"/>
        <v/>
      </c>
      <c r="N1570" s="83"/>
      <c r="O1570" s="81" t="str">
        <f t="shared" si="123"/>
        <v/>
      </c>
      <c r="P1570" s="76"/>
      <c r="Q1570" s="89"/>
      <c r="R1570" s="84" t="str">
        <f t="shared" si="124"/>
        <v/>
      </c>
      <c r="S1570" s="76"/>
    </row>
    <row r="1571" spans="1:19" x14ac:dyDescent="0.25">
      <c r="A1571" s="75"/>
      <c r="B1571" s="76"/>
      <c r="C1571" s="77"/>
      <c r="D1571" s="77"/>
      <c r="E1571" s="78"/>
      <c r="F1571" s="79"/>
      <c r="G1571" s="80"/>
      <c r="H1571" s="81" t="str">
        <f t="shared" si="120"/>
        <v/>
      </c>
      <c r="I1571" s="82"/>
      <c r="J1571" s="81" t="str">
        <f t="shared" si="121"/>
        <v/>
      </c>
      <c r="K1571" s="78"/>
      <c r="L1571" s="83"/>
      <c r="M1571" s="161" t="str">
        <f t="shared" si="122"/>
        <v/>
      </c>
      <c r="N1571" s="83"/>
      <c r="O1571" s="81" t="str">
        <f t="shared" si="123"/>
        <v/>
      </c>
      <c r="P1571" s="76"/>
      <c r="Q1571" s="89"/>
      <c r="R1571" s="84" t="str">
        <f t="shared" si="124"/>
        <v/>
      </c>
      <c r="S1571" s="76"/>
    </row>
    <row r="1572" spans="1:19" x14ac:dyDescent="0.25">
      <c r="A1572" s="75"/>
      <c r="B1572" s="76"/>
      <c r="C1572" s="77"/>
      <c r="D1572" s="77"/>
      <c r="E1572" s="78"/>
      <c r="F1572" s="79"/>
      <c r="G1572" s="80"/>
      <c r="H1572" s="81" t="str">
        <f t="shared" si="120"/>
        <v/>
      </c>
      <c r="I1572" s="82"/>
      <c r="J1572" s="81" t="str">
        <f t="shared" si="121"/>
        <v/>
      </c>
      <c r="K1572" s="78"/>
      <c r="L1572" s="83"/>
      <c r="M1572" s="161" t="str">
        <f t="shared" si="122"/>
        <v/>
      </c>
      <c r="N1572" s="83"/>
      <c r="O1572" s="81" t="str">
        <f t="shared" si="123"/>
        <v/>
      </c>
      <c r="P1572" s="76"/>
      <c r="Q1572" s="89"/>
      <c r="R1572" s="84" t="str">
        <f t="shared" si="124"/>
        <v/>
      </c>
      <c r="S1572" s="76"/>
    </row>
    <row r="1573" spans="1:19" x14ac:dyDescent="0.25">
      <c r="A1573" s="75"/>
      <c r="B1573" s="76"/>
      <c r="C1573" s="77"/>
      <c r="D1573" s="77"/>
      <c r="E1573" s="78"/>
      <c r="F1573" s="79"/>
      <c r="G1573" s="80"/>
      <c r="H1573" s="81" t="str">
        <f t="shared" si="120"/>
        <v/>
      </c>
      <c r="I1573" s="82"/>
      <c r="J1573" s="81" t="str">
        <f t="shared" si="121"/>
        <v/>
      </c>
      <c r="K1573" s="78"/>
      <c r="L1573" s="83"/>
      <c r="M1573" s="161" t="str">
        <f t="shared" si="122"/>
        <v/>
      </c>
      <c r="N1573" s="83"/>
      <c r="O1573" s="81" t="str">
        <f t="shared" si="123"/>
        <v/>
      </c>
      <c r="P1573" s="76"/>
      <c r="Q1573" s="89"/>
      <c r="R1573" s="84" t="str">
        <f t="shared" si="124"/>
        <v/>
      </c>
      <c r="S1573" s="76"/>
    </row>
    <row r="1574" spans="1:19" x14ac:dyDescent="0.25">
      <c r="A1574" s="75"/>
      <c r="B1574" s="76"/>
      <c r="C1574" s="77"/>
      <c r="D1574" s="77"/>
      <c r="E1574" s="78"/>
      <c r="F1574" s="79"/>
      <c r="G1574" s="80"/>
      <c r="H1574" s="81" t="str">
        <f t="shared" si="120"/>
        <v/>
      </c>
      <c r="I1574" s="82"/>
      <c r="J1574" s="81" t="str">
        <f t="shared" si="121"/>
        <v/>
      </c>
      <c r="K1574" s="78"/>
      <c r="L1574" s="83"/>
      <c r="M1574" s="161" t="str">
        <f t="shared" si="122"/>
        <v/>
      </c>
      <c r="N1574" s="83"/>
      <c r="O1574" s="81" t="str">
        <f t="shared" si="123"/>
        <v/>
      </c>
      <c r="P1574" s="76"/>
      <c r="Q1574" s="89"/>
      <c r="R1574" s="84" t="str">
        <f t="shared" si="124"/>
        <v/>
      </c>
      <c r="S1574" s="76"/>
    </row>
    <row r="1575" spans="1:19" x14ac:dyDescent="0.25">
      <c r="A1575" s="75"/>
      <c r="B1575" s="76"/>
      <c r="C1575" s="77"/>
      <c r="D1575" s="77"/>
      <c r="E1575" s="78"/>
      <c r="F1575" s="79"/>
      <c r="G1575" s="80"/>
      <c r="H1575" s="81" t="str">
        <f t="shared" si="120"/>
        <v/>
      </c>
      <c r="I1575" s="82"/>
      <c r="J1575" s="81" t="str">
        <f t="shared" si="121"/>
        <v/>
      </c>
      <c r="K1575" s="78"/>
      <c r="L1575" s="83"/>
      <c r="M1575" s="161" t="str">
        <f t="shared" si="122"/>
        <v/>
      </c>
      <c r="N1575" s="83"/>
      <c r="O1575" s="81" t="str">
        <f t="shared" si="123"/>
        <v/>
      </c>
      <c r="P1575" s="76"/>
      <c r="Q1575" s="89"/>
      <c r="R1575" s="84" t="str">
        <f t="shared" si="124"/>
        <v/>
      </c>
      <c r="S1575" s="76"/>
    </row>
    <row r="1576" spans="1:19" x14ac:dyDescent="0.25">
      <c r="A1576" s="75"/>
      <c r="B1576" s="76"/>
      <c r="C1576" s="77"/>
      <c r="D1576" s="77"/>
      <c r="E1576" s="78"/>
      <c r="F1576" s="79"/>
      <c r="G1576" s="80"/>
      <c r="H1576" s="81" t="str">
        <f t="shared" si="120"/>
        <v/>
      </c>
      <c r="I1576" s="82"/>
      <c r="J1576" s="81" t="str">
        <f t="shared" si="121"/>
        <v/>
      </c>
      <c r="K1576" s="78"/>
      <c r="L1576" s="83"/>
      <c r="M1576" s="161" t="str">
        <f t="shared" si="122"/>
        <v/>
      </c>
      <c r="N1576" s="83"/>
      <c r="O1576" s="81" t="str">
        <f t="shared" si="123"/>
        <v/>
      </c>
      <c r="P1576" s="76"/>
      <c r="Q1576" s="89"/>
      <c r="R1576" s="84" t="str">
        <f t="shared" si="124"/>
        <v/>
      </c>
      <c r="S1576" s="76"/>
    </row>
    <row r="1577" spans="1:19" x14ac:dyDescent="0.25">
      <c r="A1577" s="75"/>
      <c r="B1577" s="76"/>
      <c r="C1577" s="77"/>
      <c r="D1577" s="77"/>
      <c r="E1577" s="78"/>
      <c r="F1577" s="79"/>
      <c r="G1577" s="80"/>
      <c r="H1577" s="81" t="str">
        <f t="shared" si="120"/>
        <v/>
      </c>
      <c r="I1577" s="82"/>
      <c r="J1577" s="81" t="str">
        <f t="shared" si="121"/>
        <v/>
      </c>
      <c r="K1577" s="78"/>
      <c r="L1577" s="83"/>
      <c r="M1577" s="161" t="str">
        <f t="shared" si="122"/>
        <v/>
      </c>
      <c r="N1577" s="83"/>
      <c r="O1577" s="81" t="str">
        <f t="shared" si="123"/>
        <v/>
      </c>
      <c r="P1577" s="76"/>
      <c r="Q1577" s="89"/>
      <c r="R1577" s="84" t="str">
        <f t="shared" si="124"/>
        <v/>
      </c>
      <c r="S1577" s="76"/>
    </row>
    <row r="1578" spans="1:19" x14ac:dyDescent="0.25">
      <c r="A1578" s="75"/>
      <c r="B1578" s="76"/>
      <c r="C1578" s="77"/>
      <c r="D1578" s="77"/>
      <c r="E1578" s="78"/>
      <c r="F1578" s="79"/>
      <c r="G1578" s="80"/>
      <c r="H1578" s="81" t="str">
        <f t="shared" si="120"/>
        <v/>
      </c>
      <c r="I1578" s="82"/>
      <c r="J1578" s="81" t="str">
        <f t="shared" si="121"/>
        <v/>
      </c>
      <c r="K1578" s="78"/>
      <c r="L1578" s="83"/>
      <c r="M1578" s="161" t="str">
        <f t="shared" si="122"/>
        <v/>
      </c>
      <c r="N1578" s="83"/>
      <c r="O1578" s="81" t="str">
        <f t="shared" si="123"/>
        <v/>
      </c>
      <c r="P1578" s="76"/>
      <c r="Q1578" s="89"/>
      <c r="R1578" s="84" t="str">
        <f t="shared" si="124"/>
        <v/>
      </c>
      <c r="S1578" s="76"/>
    </row>
    <row r="1579" spans="1:19" x14ac:dyDescent="0.25">
      <c r="A1579" s="75"/>
      <c r="B1579" s="76"/>
      <c r="C1579" s="77"/>
      <c r="D1579" s="77"/>
      <c r="E1579" s="78"/>
      <c r="F1579" s="79"/>
      <c r="G1579" s="80"/>
      <c r="H1579" s="81" t="str">
        <f t="shared" si="120"/>
        <v/>
      </c>
      <c r="I1579" s="82"/>
      <c r="J1579" s="81" t="str">
        <f t="shared" si="121"/>
        <v/>
      </c>
      <c r="K1579" s="78"/>
      <c r="L1579" s="83"/>
      <c r="M1579" s="161" t="str">
        <f t="shared" si="122"/>
        <v/>
      </c>
      <c r="N1579" s="83"/>
      <c r="O1579" s="81" t="str">
        <f t="shared" si="123"/>
        <v/>
      </c>
      <c r="P1579" s="76"/>
      <c r="Q1579" s="89"/>
      <c r="R1579" s="84" t="str">
        <f t="shared" si="124"/>
        <v/>
      </c>
      <c r="S1579" s="76"/>
    </row>
    <row r="1580" spans="1:19" x14ac:dyDescent="0.25">
      <c r="A1580" s="75"/>
      <c r="B1580" s="76"/>
      <c r="C1580" s="77"/>
      <c r="D1580" s="77"/>
      <c r="E1580" s="78"/>
      <c r="F1580" s="79"/>
      <c r="G1580" s="80"/>
      <c r="H1580" s="81" t="str">
        <f t="shared" si="120"/>
        <v/>
      </c>
      <c r="I1580" s="82"/>
      <c r="J1580" s="81" t="str">
        <f t="shared" si="121"/>
        <v/>
      </c>
      <c r="K1580" s="78"/>
      <c r="L1580" s="83"/>
      <c r="M1580" s="161" t="str">
        <f t="shared" si="122"/>
        <v/>
      </c>
      <c r="N1580" s="83"/>
      <c r="O1580" s="81" t="str">
        <f t="shared" si="123"/>
        <v/>
      </c>
      <c r="P1580" s="76"/>
      <c r="Q1580" s="89"/>
      <c r="R1580" s="84" t="str">
        <f t="shared" si="124"/>
        <v/>
      </c>
      <c r="S1580" s="76"/>
    </row>
    <row r="1581" spans="1:19" x14ac:dyDescent="0.25">
      <c r="A1581" s="75"/>
      <c r="B1581" s="76"/>
      <c r="C1581" s="77"/>
      <c r="D1581" s="77"/>
      <c r="E1581" s="78"/>
      <c r="F1581" s="79"/>
      <c r="G1581" s="80"/>
      <c r="H1581" s="81" t="str">
        <f t="shared" si="120"/>
        <v/>
      </c>
      <c r="I1581" s="82"/>
      <c r="J1581" s="81" t="str">
        <f t="shared" si="121"/>
        <v/>
      </c>
      <c r="K1581" s="78"/>
      <c r="L1581" s="83"/>
      <c r="M1581" s="161" t="str">
        <f t="shared" si="122"/>
        <v/>
      </c>
      <c r="N1581" s="83"/>
      <c r="O1581" s="81" t="str">
        <f t="shared" si="123"/>
        <v/>
      </c>
      <c r="P1581" s="76"/>
      <c r="Q1581" s="89"/>
      <c r="R1581" s="84" t="str">
        <f t="shared" si="124"/>
        <v/>
      </c>
      <c r="S1581" s="76"/>
    </row>
    <row r="1582" spans="1:19" x14ac:dyDescent="0.25">
      <c r="A1582" s="75"/>
      <c r="B1582" s="76"/>
      <c r="C1582" s="77"/>
      <c r="D1582" s="77"/>
      <c r="E1582" s="78"/>
      <c r="F1582" s="79"/>
      <c r="G1582" s="80"/>
      <c r="H1582" s="81" t="str">
        <f t="shared" si="120"/>
        <v/>
      </c>
      <c r="I1582" s="82"/>
      <c r="J1582" s="81" t="str">
        <f t="shared" si="121"/>
        <v/>
      </c>
      <c r="K1582" s="78"/>
      <c r="L1582" s="83"/>
      <c r="M1582" s="161" t="str">
        <f t="shared" si="122"/>
        <v/>
      </c>
      <c r="N1582" s="83"/>
      <c r="O1582" s="81" t="str">
        <f t="shared" si="123"/>
        <v/>
      </c>
      <c r="P1582" s="76"/>
      <c r="Q1582" s="89"/>
      <c r="R1582" s="84" t="str">
        <f t="shared" si="124"/>
        <v/>
      </c>
      <c r="S1582" s="76"/>
    </row>
    <row r="1583" spans="1:19" x14ac:dyDescent="0.25">
      <c r="A1583" s="75"/>
      <c r="B1583" s="76"/>
      <c r="C1583" s="77"/>
      <c r="D1583" s="77"/>
      <c r="E1583" s="78"/>
      <c r="F1583" s="79"/>
      <c r="G1583" s="80"/>
      <c r="H1583" s="81" t="str">
        <f t="shared" si="120"/>
        <v/>
      </c>
      <c r="I1583" s="82"/>
      <c r="J1583" s="81" t="str">
        <f t="shared" si="121"/>
        <v/>
      </c>
      <c r="K1583" s="78"/>
      <c r="L1583" s="83"/>
      <c r="M1583" s="161" t="str">
        <f t="shared" si="122"/>
        <v/>
      </c>
      <c r="N1583" s="83"/>
      <c r="O1583" s="81" t="str">
        <f t="shared" si="123"/>
        <v/>
      </c>
      <c r="P1583" s="76"/>
      <c r="Q1583" s="89"/>
      <c r="R1583" s="84" t="str">
        <f t="shared" si="124"/>
        <v/>
      </c>
      <c r="S1583" s="76"/>
    </row>
    <row r="1584" spans="1:19" x14ac:dyDescent="0.25">
      <c r="A1584" s="75"/>
      <c r="B1584" s="76"/>
      <c r="C1584" s="77"/>
      <c r="D1584" s="77"/>
      <c r="E1584" s="78"/>
      <c r="F1584" s="79"/>
      <c r="G1584" s="80"/>
      <c r="H1584" s="81" t="str">
        <f t="shared" si="120"/>
        <v/>
      </c>
      <c r="I1584" s="82"/>
      <c r="J1584" s="81" t="str">
        <f t="shared" si="121"/>
        <v/>
      </c>
      <c r="K1584" s="78"/>
      <c r="L1584" s="83"/>
      <c r="M1584" s="161" t="str">
        <f t="shared" si="122"/>
        <v/>
      </c>
      <c r="N1584" s="83"/>
      <c r="O1584" s="81" t="str">
        <f t="shared" si="123"/>
        <v/>
      </c>
      <c r="P1584" s="76"/>
      <c r="Q1584" s="89"/>
      <c r="R1584" s="84" t="str">
        <f t="shared" si="124"/>
        <v/>
      </c>
      <c r="S1584" s="76"/>
    </row>
    <row r="1585" spans="1:19" x14ac:dyDescent="0.25">
      <c r="A1585" s="75"/>
      <c r="B1585" s="76"/>
      <c r="C1585" s="77"/>
      <c r="D1585" s="77"/>
      <c r="E1585" s="78"/>
      <c r="F1585" s="79"/>
      <c r="G1585" s="80"/>
      <c r="H1585" s="81" t="str">
        <f t="shared" si="120"/>
        <v/>
      </c>
      <c r="I1585" s="82"/>
      <c r="J1585" s="81" t="str">
        <f t="shared" si="121"/>
        <v/>
      </c>
      <c r="K1585" s="78"/>
      <c r="L1585" s="83"/>
      <c r="M1585" s="161" t="str">
        <f t="shared" si="122"/>
        <v/>
      </c>
      <c r="N1585" s="83"/>
      <c r="O1585" s="81" t="str">
        <f t="shared" si="123"/>
        <v/>
      </c>
      <c r="P1585" s="76"/>
      <c r="Q1585" s="89"/>
      <c r="R1585" s="84" t="str">
        <f t="shared" si="124"/>
        <v/>
      </c>
      <c r="S1585" s="76"/>
    </row>
    <row r="1586" spans="1:19" x14ac:dyDescent="0.25">
      <c r="A1586" s="75"/>
      <c r="B1586" s="76"/>
      <c r="C1586" s="77"/>
      <c r="D1586" s="77"/>
      <c r="E1586" s="78"/>
      <c r="F1586" s="79"/>
      <c r="G1586" s="80"/>
      <c r="H1586" s="81" t="str">
        <f t="shared" si="120"/>
        <v/>
      </c>
      <c r="I1586" s="82"/>
      <c r="J1586" s="81" t="str">
        <f t="shared" si="121"/>
        <v/>
      </c>
      <c r="K1586" s="78"/>
      <c r="L1586" s="83"/>
      <c r="M1586" s="161" t="str">
        <f t="shared" si="122"/>
        <v/>
      </c>
      <c r="N1586" s="83"/>
      <c r="O1586" s="81" t="str">
        <f t="shared" si="123"/>
        <v/>
      </c>
      <c r="P1586" s="76"/>
      <c r="Q1586" s="89"/>
      <c r="R1586" s="84" t="str">
        <f t="shared" si="124"/>
        <v/>
      </c>
      <c r="S1586" s="76"/>
    </row>
    <row r="1587" spans="1:19" x14ac:dyDescent="0.25">
      <c r="A1587" s="75"/>
      <c r="B1587" s="76"/>
      <c r="C1587" s="77"/>
      <c r="D1587" s="77"/>
      <c r="E1587" s="78"/>
      <c r="F1587" s="79"/>
      <c r="G1587" s="80"/>
      <c r="H1587" s="81" t="str">
        <f t="shared" si="120"/>
        <v/>
      </c>
      <c r="I1587" s="82"/>
      <c r="J1587" s="81" t="str">
        <f t="shared" si="121"/>
        <v/>
      </c>
      <c r="K1587" s="78"/>
      <c r="L1587" s="83"/>
      <c r="M1587" s="161" t="str">
        <f t="shared" si="122"/>
        <v/>
      </c>
      <c r="N1587" s="83"/>
      <c r="O1587" s="81" t="str">
        <f t="shared" si="123"/>
        <v/>
      </c>
      <c r="P1587" s="76"/>
      <c r="Q1587" s="89"/>
      <c r="R1587" s="84" t="str">
        <f t="shared" si="124"/>
        <v/>
      </c>
      <c r="S1587" s="76"/>
    </row>
    <row r="1588" spans="1:19" x14ac:dyDescent="0.25">
      <c r="A1588" s="75"/>
      <c r="B1588" s="76"/>
      <c r="C1588" s="77"/>
      <c r="D1588" s="77"/>
      <c r="E1588" s="78"/>
      <c r="F1588" s="79"/>
      <c r="G1588" s="80"/>
      <c r="H1588" s="81" t="str">
        <f t="shared" si="120"/>
        <v/>
      </c>
      <c r="I1588" s="82"/>
      <c r="J1588" s="81" t="str">
        <f t="shared" si="121"/>
        <v/>
      </c>
      <c r="K1588" s="78"/>
      <c r="L1588" s="83"/>
      <c r="M1588" s="161" t="str">
        <f t="shared" si="122"/>
        <v/>
      </c>
      <c r="N1588" s="83"/>
      <c r="O1588" s="81" t="str">
        <f t="shared" si="123"/>
        <v/>
      </c>
      <c r="P1588" s="76"/>
      <c r="Q1588" s="89"/>
      <c r="R1588" s="84" t="str">
        <f t="shared" si="124"/>
        <v/>
      </c>
      <c r="S1588" s="76"/>
    </row>
    <row r="1589" spans="1:19" x14ac:dyDescent="0.25">
      <c r="A1589" s="75"/>
      <c r="B1589" s="76"/>
      <c r="C1589" s="77"/>
      <c r="D1589" s="77"/>
      <c r="E1589" s="78"/>
      <c r="F1589" s="79"/>
      <c r="G1589" s="80"/>
      <c r="H1589" s="81" t="str">
        <f t="shared" si="120"/>
        <v/>
      </c>
      <c r="I1589" s="82"/>
      <c r="J1589" s="81" t="str">
        <f t="shared" si="121"/>
        <v/>
      </c>
      <c r="K1589" s="78"/>
      <c r="L1589" s="83"/>
      <c r="M1589" s="161" t="str">
        <f t="shared" si="122"/>
        <v/>
      </c>
      <c r="N1589" s="83"/>
      <c r="O1589" s="81" t="str">
        <f t="shared" si="123"/>
        <v/>
      </c>
      <c r="P1589" s="76"/>
      <c r="Q1589" s="89"/>
      <c r="R1589" s="84" t="str">
        <f t="shared" si="124"/>
        <v/>
      </c>
      <c r="S1589" s="76"/>
    </row>
    <row r="1590" spans="1:19" x14ac:dyDescent="0.25">
      <c r="A1590" s="75"/>
      <c r="B1590" s="76"/>
      <c r="C1590" s="77"/>
      <c r="D1590" s="77"/>
      <c r="E1590" s="78"/>
      <c r="F1590" s="79"/>
      <c r="G1590" s="80"/>
      <c r="H1590" s="81" t="str">
        <f t="shared" si="120"/>
        <v/>
      </c>
      <c r="I1590" s="82"/>
      <c r="J1590" s="81" t="str">
        <f t="shared" si="121"/>
        <v/>
      </c>
      <c r="K1590" s="78"/>
      <c r="L1590" s="83"/>
      <c r="M1590" s="161" t="str">
        <f t="shared" si="122"/>
        <v/>
      </c>
      <c r="N1590" s="83"/>
      <c r="O1590" s="81" t="str">
        <f t="shared" si="123"/>
        <v/>
      </c>
      <c r="P1590" s="76"/>
      <c r="Q1590" s="89"/>
      <c r="R1590" s="84" t="str">
        <f t="shared" si="124"/>
        <v/>
      </c>
      <c r="S1590" s="76"/>
    </row>
    <row r="1591" spans="1:19" x14ac:dyDescent="0.25">
      <c r="A1591" s="75"/>
      <c r="B1591" s="76"/>
      <c r="C1591" s="77"/>
      <c r="D1591" s="77"/>
      <c r="E1591" s="78"/>
      <c r="F1591" s="79"/>
      <c r="G1591" s="80"/>
      <c r="H1591" s="81" t="str">
        <f t="shared" si="120"/>
        <v/>
      </c>
      <c r="I1591" s="82"/>
      <c r="J1591" s="81" t="str">
        <f t="shared" si="121"/>
        <v/>
      </c>
      <c r="K1591" s="78"/>
      <c r="L1591" s="83"/>
      <c r="M1591" s="161" t="str">
        <f t="shared" si="122"/>
        <v/>
      </c>
      <c r="N1591" s="83"/>
      <c r="O1591" s="81" t="str">
        <f t="shared" si="123"/>
        <v/>
      </c>
      <c r="P1591" s="76"/>
      <c r="Q1591" s="89"/>
      <c r="R1591" s="84" t="str">
        <f t="shared" si="124"/>
        <v/>
      </c>
      <c r="S1591" s="76"/>
    </row>
    <row r="1592" spans="1:19" x14ac:dyDescent="0.25">
      <c r="A1592" s="75"/>
      <c r="B1592" s="76"/>
      <c r="C1592" s="77"/>
      <c r="D1592" s="77"/>
      <c r="E1592" s="78"/>
      <c r="F1592" s="79"/>
      <c r="G1592" s="80"/>
      <c r="H1592" s="81" t="str">
        <f t="shared" si="120"/>
        <v/>
      </c>
      <c r="I1592" s="82"/>
      <c r="J1592" s="81" t="str">
        <f t="shared" si="121"/>
        <v/>
      </c>
      <c r="K1592" s="78"/>
      <c r="L1592" s="83"/>
      <c r="M1592" s="161" t="str">
        <f t="shared" si="122"/>
        <v/>
      </c>
      <c r="N1592" s="83"/>
      <c r="O1592" s="81" t="str">
        <f t="shared" si="123"/>
        <v/>
      </c>
      <c r="P1592" s="76"/>
      <c r="Q1592" s="89"/>
      <c r="R1592" s="84" t="str">
        <f t="shared" si="124"/>
        <v/>
      </c>
      <c r="S1592" s="76"/>
    </row>
    <row r="1593" spans="1:19" x14ac:dyDescent="0.25">
      <c r="A1593" s="75"/>
      <c r="B1593" s="76"/>
      <c r="C1593" s="77"/>
      <c r="D1593" s="77"/>
      <c r="E1593" s="78"/>
      <c r="F1593" s="79"/>
      <c r="G1593" s="80"/>
      <c r="H1593" s="81" t="str">
        <f t="shared" si="120"/>
        <v/>
      </c>
      <c r="I1593" s="82"/>
      <c r="J1593" s="81" t="str">
        <f t="shared" si="121"/>
        <v/>
      </c>
      <c r="K1593" s="78"/>
      <c r="L1593" s="83"/>
      <c r="M1593" s="161" t="str">
        <f t="shared" si="122"/>
        <v/>
      </c>
      <c r="N1593" s="83"/>
      <c r="O1593" s="81" t="str">
        <f t="shared" si="123"/>
        <v/>
      </c>
      <c r="P1593" s="76"/>
      <c r="Q1593" s="89"/>
      <c r="R1593" s="84" t="str">
        <f t="shared" si="124"/>
        <v/>
      </c>
      <c r="S1593" s="76"/>
    </row>
    <row r="1594" spans="1:19" x14ac:dyDescent="0.25">
      <c r="A1594" s="75"/>
      <c r="B1594" s="76"/>
      <c r="C1594" s="77"/>
      <c r="D1594" s="77"/>
      <c r="E1594" s="78"/>
      <c r="F1594" s="79"/>
      <c r="G1594" s="80"/>
      <c r="H1594" s="81" t="str">
        <f t="shared" si="120"/>
        <v/>
      </c>
      <c r="I1594" s="82"/>
      <c r="J1594" s="81" t="str">
        <f t="shared" si="121"/>
        <v/>
      </c>
      <c r="K1594" s="78"/>
      <c r="L1594" s="83"/>
      <c r="M1594" s="161" t="str">
        <f t="shared" si="122"/>
        <v/>
      </c>
      <c r="N1594" s="83"/>
      <c r="O1594" s="81" t="str">
        <f t="shared" si="123"/>
        <v/>
      </c>
      <c r="P1594" s="76"/>
      <c r="Q1594" s="89"/>
      <c r="R1594" s="84" t="str">
        <f t="shared" si="124"/>
        <v/>
      </c>
      <c r="S1594" s="76"/>
    </row>
    <row r="1595" spans="1:19" x14ac:dyDescent="0.25">
      <c r="A1595" s="75"/>
      <c r="B1595" s="76"/>
      <c r="C1595" s="77"/>
      <c r="D1595" s="77"/>
      <c r="E1595" s="78"/>
      <c r="F1595" s="79"/>
      <c r="G1595" s="80"/>
      <c r="H1595" s="81" t="str">
        <f t="shared" si="120"/>
        <v/>
      </c>
      <c r="I1595" s="82"/>
      <c r="J1595" s="81" t="str">
        <f t="shared" si="121"/>
        <v/>
      </c>
      <c r="K1595" s="78"/>
      <c r="L1595" s="83"/>
      <c r="M1595" s="161" t="str">
        <f t="shared" si="122"/>
        <v/>
      </c>
      <c r="N1595" s="83"/>
      <c r="O1595" s="81" t="str">
        <f t="shared" si="123"/>
        <v/>
      </c>
      <c r="P1595" s="76"/>
      <c r="Q1595" s="89"/>
      <c r="R1595" s="84" t="str">
        <f t="shared" si="124"/>
        <v/>
      </c>
      <c r="S1595" s="76"/>
    </row>
    <row r="1596" spans="1:19" x14ac:dyDescent="0.25">
      <c r="A1596" s="75"/>
      <c r="B1596" s="76"/>
      <c r="C1596" s="77"/>
      <c r="D1596" s="77"/>
      <c r="E1596" s="78"/>
      <c r="F1596" s="79"/>
      <c r="G1596" s="80"/>
      <c r="H1596" s="81" t="str">
        <f t="shared" si="120"/>
        <v/>
      </c>
      <c r="I1596" s="82"/>
      <c r="J1596" s="81" t="str">
        <f t="shared" si="121"/>
        <v/>
      </c>
      <c r="K1596" s="78"/>
      <c r="L1596" s="83"/>
      <c r="M1596" s="161" t="str">
        <f t="shared" si="122"/>
        <v/>
      </c>
      <c r="N1596" s="83"/>
      <c r="O1596" s="81" t="str">
        <f t="shared" si="123"/>
        <v/>
      </c>
      <c r="P1596" s="76"/>
      <c r="Q1596" s="89"/>
      <c r="R1596" s="84" t="str">
        <f t="shared" si="124"/>
        <v/>
      </c>
      <c r="S1596" s="76"/>
    </row>
    <row r="1597" spans="1:19" x14ac:dyDescent="0.25">
      <c r="A1597" s="75"/>
      <c r="B1597" s="76"/>
      <c r="C1597" s="77"/>
      <c r="D1597" s="77"/>
      <c r="E1597" s="78"/>
      <c r="F1597" s="79"/>
      <c r="G1597" s="80"/>
      <c r="H1597" s="81" t="str">
        <f t="shared" si="120"/>
        <v/>
      </c>
      <c r="I1597" s="82"/>
      <c r="J1597" s="81" t="str">
        <f t="shared" si="121"/>
        <v/>
      </c>
      <c r="K1597" s="78"/>
      <c r="L1597" s="83"/>
      <c r="M1597" s="161" t="str">
        <f t="shared" si="122"/>
        <v/>
      </c>
      <c r="N1597" s="83"/>
      <c r="O1597" s="81" t="str">
        <f t="shared" si="123"/>
        <v/>
      </c>
      <c r="P1597" s="76"/>
      <c r="Q1597" s="89"/>
      <c r="R1597" s="84" t="str">
        <f t="shared" si="124"/>
        <v/>
      </c>
      <c r="S1597" s="76"/>
    </row>
    <row r="1598" spans="1:19" x14ac:dyDescent="0.25">
      <c r="A1598" s="75"/>
      <c r="B1598" s="76"/>
      <c r="C1598" s="77"/>
      <c r="D1598" s="77"/>
      <c r="E1598" s="78"/>
      <c r="F1598" s="79"/>
      <c r="G1598" s="80"/>
      <c r="H1598" s="81" t="str">
        <f t="shared" si="120"/>
        <v/>
      </c>
      <c r="I1598" s="82"/>
      <c r="J1598" s="81" t="str">
        <f t="shared" si="121"/>
        <v/>
      </c>
      <c r="K1598" s="78"/>
      <c r="L1598" s="83"/>
      <c r="M1598" s="161" t="str">
        <f t="shared" si="122"/>
        <v/>
      </c>
      <c r="N1598" s="83"/>
      <c r="O1598" s="81" t="str">
        <f t="shared" si="123"/>
        <v/>
      </c>
      <c r="P1598" s="76"/>
      <c r="Q1598" s="89"/>
      <c r="R1598" s="84" t="str">
        <f t="shared" si="124"/>
        <v/>
      </c>
      <c r="S1598" s="76"/>
    </row>
    <row r="1599" spans="1:19" x14ac:dyDescent="0.25">
      <c r="A1599" s="75"/>
      <c r="B1599" s="76"/>
      <c r="C1599" s="77"/>
      <c r="D1599" s="77"/>
      <c r="E1599" s="78"/>
      <c r="F1599" s="79"/>
      <c r="G1599" s="80"/>
      <c r="H1599" s="81" t="str">
        <f t="shared" si="120"/>
        <v/>
      </c>
      <c r="I1599" s="82"/>
      <c r="J1599" s="81" t="str">
        <f t="shared" si="121"/>
        <v/>
      </c>
      <c r="K1599" s="78"/>
      <c r="L1599" s="83"/>
      <c r="M1599" s="161" t="str">
        <f t="shared" si="122"/>
        <v/>
      </c>
      <c r="N1599" s="83"/>
      <c r="O1599" s="81" t="str">
        <f t="shared" si="123"/>
        <v/>
      </c>
      <c r="P1599" s="76"/>
      <c r="Q1599" s="89"/>
      <c r="R1599" s="84" t="str">
        <f t="shared" si="124"/>
        <v/>
      </c>
      <c r="S1599" s="76"/>
    </row>
    <row r="1600" spans="1:19" x14ac:dyDescent="0.25">
      <c r="A1600" s="75"/>
      <c r="B1600" s="76"/>
      <c r="C1600" s="77"/>
      <c r="D1600" s="77"/>
      <c r="E1600" s="78"/>
      <c r="F1600" s="79"/>
      <c r="G1600" s="80"/>
      <c r="H1600" s="81" t="str">
        <f t="shared" si="120"/>
        <v/>
      </c>
      <c r="I1600" s="82"/>
      <c r="J1600" s="81" t="str">
        <f t="shared" si="121"/>
        <v/>
      </c>
      <c r="K1600" s="78"/>
      <c r="L1600" s="83"/>
      <c r="M1600" s="161" t="str">
        <f t="shared" si="122"/>
        <v/>
      </c>
      <c r="N1600" s="83"/>
      <c r="O1600" s="81" t="str">
        <f t="shared" si="123"/>
        <v/>
      </c>
      <c r="P1600" s="76"/>
      <c r="Q1600" s="89"/>
      <c r="R1600" s="84" t="str">
        <f t="shared" si="124"/>
        <v/>
      </c>
      <c r="S1600" s="76"/>
    </row>
    <row r="1601" spans="1:19" x14ac:dyDescent="0.25">
      <c r="A1601" s="75"/>
      <c r="B1601" s="76"/>
      <c r="C1601" s="77"/>
      <c r="D1601" s="77"/>
      <c r="E1601" s="78"/>
      <c r="F1601" s="79"/>
      <c r="G1601" s="80"/>
      <c r="H1601" s="81" t="str">
        <f t="shared" si="120"/>
        <v/>
      </c>
      <c r="I1601" s="82"/>
      <c r="J1601" s="81" t="str">
        <f t="shared" si="121"/>
        <v/>
      </c>
      <c r="K1601" s="78"/>
      <c r="L1601" s="83"/>
      <c r="M1601" s="161" t="str">
        <f t="shared" si="122"/>
        <v/>
      </c>
      <c r="N1601" s="83"/>
      <c r="O1601" s="81" t="str">
        <f t="shared" si="123"/>
        <v/>
      </c>
      <c r="P1601" s="76"/>
      <c r="Q1601" s="89"/>
      <c r="R1601" s="84" t="str">
        <f t="shared" si="124"/>
        <v/>
      </c>
      <c r="S1601" s="76"/>
    </row>
    <row r="1602" spans="1:19" x14ac:dyDescent="0.25">
      <c r="A1602" s="75"/>
      <c r="B1602" s="76"/>
      <c r="C1602" s="77"/>
      <c r="D1602" s="77"/>
      <c r="E1602" s="78"/>
      <c r="F1602" s="79"/>
      <c r="G1602" s="80"/>
      <c r="H1602" s="81" t="str">
        <f t="shared" si="120"/>
        <v/>
      </c>
      <c r="I1602" s="82"/>
      <c r="J1602" s="81" t="str">
        <f t="shared" si="121"/>
        <v/>
      </c>
      <c r="K1602" s="78"/>
      <c r="L1602" s="83"/>
      <c r="M1602" s="161" t="str">
        <f t="shared" si="122"/>
        <v/>
      </c>
      <c r="N1602" s="83"/>
      <c r="O1602" s="81" t="str">
        <f t="shared" si="123"/>
        <v/>
      </c>
      <c r="P1602" s="76"/>
      <c r="Q1602" s="89"/>
      <c r="R1602" s="84" t="str">
        <f t="shared" si="124"/>
        <v/>
      </c>
      <c r="S1602" s="76"/>
    </row>
    <row r="1603" spans="1:19" x14ac:dyDescent="0.25">
      <c r="A1603" s="75"/>
      <c r="B1603" s="76"/>
      <c r="C1603" s="77"/>
      <c r="D1603" s="77"/>
      <c r="E1603" s="78"/>
      <c r="F1603" s="79"/>
      <c r="G1603" s="80"/>
      <c r="H1603" s="81" t="str">
        <f t="shared" si="120"/>
        <v/>
      </c>
      <c r="I1603" s="82"/>
      <c r="J1603" s="81" t="str">
        <f t="shared" si="121"/>
        <v/>
      </c>
      <c r="K1603" s="78"/>
      <c r="L1603" s="83"/>
      <c r="M1603" s="161" t="str">
        <f t="shared" si="122"/>
        <v/>
      </c>
      <c r="N1603" s="83"/>
      <c r="O1603" s="81" t="str">
        <f t="shared" si="123"/>
        <v/>
      </c>
      <c r="P1603" s="76"/>
      <c r="Q1603" s="89"/>
      <c r="R1603" s="84" t="str">
        <f t="shared" si="124"/>
        <v/>
      </c>
      <c r="S1603" s="76"/>
    </row>
    <row r="1604" spans="1:19" x14ac:dyDescent="0.25">
      <c r="A1604" s="75"/>
      <c r="B1604" s="76"/>
      <c r="C1604" s="77"/>
      <c r="D1604" s="77"/>
      <c r="E1604" s="78"/>
      <c r="F1604" s="79"/>
      <c r="G1604" s="80"/>
      <c r="H1604" s="81" t="str">
        <f t="shared" si="120"/>
        <v/>
      </c>
      <c r="I1604" s="82"/>
      <c r="J1604" s="81" t="str">
        <f t="shared" si="121"/>
        <v/>
      </c>
      <c r="K1604" s="78"/>
      <c r="L1604" s="83"/>
      <c r="M1604" s="161" t="str">
        <f t="shared" si="122"/>
        <v/>
      </c>
      <c r="N1604" s="83"/>
      <c r="O1604" s="81" t="str">
        <f t="shared" si="123"/>
        <v/>
      </c>
      <c r="P1604" s="76"/>
      <c r="Q1604" s="89"/>
      <c r="R1604" s="84" t="str">
        <f t="shared" si="124"/>
        <v/>
      </c>
      <c r="S1604" s="76"/>
    </row>
    <row r="1605" spans="1:19" x14ac:dyDescent="0.25">
      <c r="A1605" s="75"/>
      <c r="B1605" s="76"/>
      <c r="C1605" s="77"/>
      <c r="D1605" s="77"/>
      <c r="E1605" s="78"/>
      <c r="F1605" s="79"/>
      <c r="G1605" s="80"/>
      <c r="H1605" s="81" t="str">
        <f t="shared" si="120"/>
        <v/>
      </c>
      <c r="I1605" s="82"/>
      <c r="J1605" s="81" t="str">
        <f t="shared" si="121"/>
        <v/>
      </c>
      <c r="K1605" s="78"/>
      <c r="L1605" s="83"/>
      <c r="M1605" s="161" t="str">
        <f t="shared" si="122"/>
        <v/>
      </c>
      <c r="N1605" s="83"/>
      <c r="O1605" s="81" t="str">
        <f t="shared" si="123"/>
        <v/>
      </c>
      <c r="P1605" s="76"/>
      <c r="Q1605" s="89"/>
      <c r="R1605" s="84" t="str">
        <f t="shared" si="124"/>
        <v/>
      </c>
      <c r="S1605" s="76"/>
    </row>
    <row r="1606" spans="1:19" x14ac:dyDescent="0.25">
      <c r="A1606" s="75"/>
      <c r="B1606" s="76"/>
      <c r="C1606" s="77"/>
      <c r="D1606" s="77"/>
      <c r="E1606" s="78"/>
      <c r="F1606" s="79"/>
      <c r="G1606" s="80"/>
      <c r="H1606" s="81" t="str">
        <f t="shared" ref="H1606:H1669" si="125">IF(ISBLANK(G1606),"",INDEX(maquocgia,MATCH(G1606,dm_quocgia,0)))</f>
        <v/>
      </c>
      <c r="I1606" s="82"/>
      <c r="J1606" s="81" t="str">
        <f t="shared" ref="J1606:J1669" si="126">IF(ISBLANK(I1606),"",INDEX(madantoc,MATCH(I1606,tendantoc,0)))</f>
        <v/>
      </c>
      <c r="K1606" s="78"/>
      <c r="L1606" s="83"/>
      <c r="M1606" s="161" t="str">
        <f t="shared" ref="M1606:M1669" si="127">IF(ISBLANK(L1606),"",INDEX(ma_tinh,MATCH(L1606,Ten_tinh,0),1))</f>
        <v/>
      </c>
      <c r="N1606" s="83"/>
      <c r="O1606" s="81" t="str">
        <f t="shared" ref="O1606:O1669" si="128">IF(ISBLANK(N1606),"",INDEX(Ma_huyen,MATCH(CONCATENATE(M1606,"-",N1606),Loc_trung_huyen,0)))</f>
        <v/>
      </c>
      <c r="P1606" s="76"/>
      <c r="Q1606" s="89"/>
      <c r="R1606" s="84" t="str">
        <f t="shared" ref="R1606:R1669" si="129">IF(ISBLANK(Q1606),"",INDEX(mamoiquanhe,MATCH(Q1606,moiquanhe,0)))</f>
        <v/>
      </c>
      <c r="S1606" s="76"/>
    </row>
    <row r="1607" spans="1:19" x14ac:dyDescent="0.25">
      <c r="A1607" s="75"/>
      <c r="B1607" s="76"/>
      <c r="C1607" s="77"/>
      <c r="D1607" s="77"/>
      <c r="E1607" s="78"/>
      <c r="F1607" s="79"/>
      <c r="G1607" s="80"/>
      <c r="H1607" s="81" t="str">
        <f t="shared" si="125"/>
        <v/>
      </c>
      <c r="I1607" s="82"/>
      <c r="J1607" s="81" t="str">
        <f t="shared" si="126"/>
        <v/>
      </c>
      <c r="K1607" s="78"/>
      <c r="L1607" s="83"/>
      <c r="M1607" s="161" t="str">
        <f t="shared" si="127"/>
        <v/>
      </c>
      <c r="N1607" s="83"/>
      <c r="O1607" s="81" t="str">
        <f t="shared" si="128"/>
        <v/>
      </c>
      <c r="P1607" s="76"/>
      <c r="Q1607" s="89"/>
      <c r="R1607" s="84" t="str">
        <f t="shared" si="129"/>
        <v/>
      </c>
      <c r="S1607" s="76"/>
    </row>
    <row r="1608" spans="1:19" x14ac:dyDescent="0.25">
      <c r="A1608" s="75"/>
      <c r="B1608" s="76"/>
      <c r="C1608" s="77"/>
      <c r="D1608" s="77"/>
      <c r="E1608" s="78"/>
      <c r="F1608" s="79"/>
      <c r="G1608" s="80"/>
      <c r="H1608" s="81" t="str">
        <f t="shared" si="125"/>
        <v/>
      </c>
      <c r="I1608" s="82"/>
      <c r="J1608" s="81" t="str">
        <f t="shared" si="126"/>
        <v/>
      </c>
      <c r="K1608" s="78"/>
      <c r="L1608" s="83"/>
      <c r="M1608" s="161" t="str">
        <f t="shared" si="127"/>
        <v/>
      </c>
      <c r="N1608" s="83"/>
      <c r="O1608" s="81" t="str">
        <f t="shared" si="128"/>
        <v/>
      </c>
      <c r="P1608" s="76"/>
      <c r="Q1608" s="89"/>
      <c r="R1608" s="84" t="str">
        <f t="shared" si="129"/>
        <v/>
      </c>
      <c r="S1608" s="76"/>
    </row>
    <row r="1609" spans="1:19" x14ac:dyDescent="0.25">
      <c r="A1609" s="75"/>
      <c r="B1609" s="76"/>
      <c r="C1609" s="77"/>
      <c r="D1609" s="77"/>
      <c r="E1609" s="78"/>
      <c r="F1609" s="79"/>
      <c r="G1609" s="80"/>
      <c r="H1609" s="81" t="str">
        <f t="shared" si="125"/>
        <v/>
      </c>
      <c r="I1609" s="82"/>
      <c r="J1609" s="81" t="str">
        <f t="shared" si="126"/>
        <v/>
      </c>
      <c r="K1609" s="78"/>
      <c r="L1609" s="83"/>
      <c r="M1609" s="161" t="str">
        <f t="shared" si="127"/>
        <v/>
      </c>
      <c r="N1609" s="83"/>
      <c r="O1609" s="81" t="str">
        <f t="shared" si="128"/>
        <v/>
      </c>
      <c r="P1609" s="76"/>
      <c r="Q1609" s="89"/>
      <c r="R1609" s="84" t="str">
        <f t="shared" si="129"/>
        <v/>
      </c>
      <c r="S1609" s="76"/>
    </row>
    <row r="1610" spans="1:19" x14ac:dyDescent="0.25">
      <c r="A1610" s="75"/>
      <c r="B1610" s="76"/>
      <c r="C1610" s="77"/>
      <c r="D1610" s="77"/>
      <c r="E1610" s="78"/>
      <c r="F1610" s="79"/>
      <c r="G1610" s="80"/>
      <c r="H1610" s="81" t="str">
        <f t="shared" si="125"/>
        <v/>
      </c>
      <c r="I1610" s="82"/>
      <c r="J1610" s="81" t="str">
        <f t="shared" si="126"/>
        <v/>
      </c>
      <c r="K1610" s="78"/>
      <c r="L1610" s="83"/>
      <c r="M1610" s="161" t="str">
        <f t="shared" si="127"/>
        <v/>
      </c>
      <c r="N1610" s="83"/>
      <c r="O1610" s="81" t="str">
        <f t="shared" si="128"/>
        <v/>
      </c>
      <c r="P1610" s="76"/>
      <c r="Q1610" s="89"/>
      <c r="R1610" s="84" t="str">
        <f t="shared" si="129"/>
        <v/>
      </c>
      <c r="S1610" s="76"/>
    </row>
    <row r="1611" spans="1:19" x14ac:dyDescent="0.25">
      <c r="A1611" s="75"/>
      <c r="B1611" s="76"/>
      <c r="C1611" s="77"/>
      <c r="D1611" s="77"/>
      <c r="E1611" s="78"/>
      <c r="F1611" s="79"/>
      <c r="G1611" s="80"/>
      <c r="H1611" s="81" t="str">
        <f t="shared" si="125"/>
        <v/>
      </c>
      <c r="I1611" s="82"/>
      <c r="J1611" s="81" t="str">
        <f t="shared" si="126"/>
        <v/>
      </c>
      <c r="K1611" s="78"/>
      <c r="L1611" s="83"/>
      <c r="M1611" s="161" t="str">
        <f t="shared" si="127"/>
        <v/>
      </c>
      <c r="N1611" s="83"/>
      <c r="O1611" s="81" t="str">
        <f t="shared" si="128"/>
        <v/>
      </c>
      <c r="P1611" s="76"/>
      <c r="Q1611" s="89"/>
      <c r="R1611" s="84" t="str">
        <f t="shared" si="129"/>
        <v/>
      </c>
      <c r="S1611" s="76"/>
    </row>
    <row r="1612" spans="1:19" x14ac:dyDescent="0.25">
      <c r="A1612" s="75"/>
      <c r="B1612" s="76"/>
      <c r="C1612" s="77"/>
      <c r="D1612" s="77"/>
      <c r="E1612" s="78"/>
      <c r="F1612" s="79"/>
      <c r="G1612" s="80"/>
      <c r="H1612" s="81" t="str">
        <f t="shared" si="125"/>
        <v/>
      </c>
      <c r="I1612" s="82"/>
      <c r="J1612" s="81" t="str">
        <f t="shared" si="126"/>
        <v/>
      </c>
      <c r="K1612" s="78"/>
      <c r="L1612" s="83"/>
      <c r="M1612" s="161" t="str">
        <f t="shared" si="127"/>
        <v/>
      </c>
      <c r="N1612" s="83"/>
      <c r="O1612" s="81" t="str">
        <f t="shared" si="128"/>
        <v/>
      </c>
      <c r="P1612" s="76"/>
      <c r="Q1612" s="89"/>
      <c r="R1612" s="84" t="str">
        <f t="shared" si="129"/>
        <v/>
      </c>
      <c r="S1612" s="76"/>
    </row>
    <row r="1613" spans="1:19" x14ac:dyDescent="0.25">
      <c r="A1613" s="75"/>
      <c r="B1613" s="76"/>
      <c r="C1613" s="77"/>
      <c r="D1613" s="77"/>
      <c r="E1613" s="78"/>
      <c r="F1613" s="79"/>
      <c r="G1613" s="80"/>
      <c r="H1613" s="81" t="str">
        <f t="shared" si="125"/>
        <v/>
      </c>
      <c r="I1613" s="82"/>
      <c r="J1613" s="81" t="str">
        <f t="shared" si="126"/>
        <v/>
      </c>
      <c r="K1613" s="78"/>
      <c r="L1613" s="83"/>
      <c r="M1613" s="161" t="str">
        <f t="shared" si="127"/>
        <v/>
      </c>
      <c r="N1613" s="83"/>
      <c r="O1613" s="81" t="str">
        <f t="shared" si="128"/>
        <v/>
      </c>
      <c r="P1613" s="76"/>
      <c r="Q1613" s="89"/>
      <c r="R1613" s="84" t="str">
        <f t="shared" si="129"/>
        <v/>
      </c>
      <c r="S1613" s="76"/>
    </row>
    <row r="1614" spans="1:19" x14ac:dyDescent="0.25">
      <c r="A1614" s="75"/>
      <c r="B1614" s="76"/>
      <c r="C1614" s="77"/>
      <c r="D1614" s="77"/>
      <c r="E1614" s="78"/>
      <c r="F1614" s="79"/>
      <c r="G1614" s="80"/>
      <c r="H1614" s="81" t="str">
        <f t="shared" si="125"/>
        <v/>
      </c>
      <c r="I1614" s="82"/>
      <c r="J1614" s="81" t="str">
        <f t="shared" si="126"/>
        <v/>
      </c>
      <c r="K1614" s="78"/>
      <c r="L1614" s="83"/>
      <c r="M1614" s="161" t="str">
        <f t="shared" si="127"/>
        <v/>
      </c>
      <c r="N1614" s="83"/>
      <c r="O1614" s="81" t="str">
        <f t="shared" si="128"/>
        <v/>
      </c>
      <c r="P1614" s="76"/>
      <c r="Q1614" s="89"/>
      <c r="R1614" s="84" t="str">
        <f t="shared" si="129"/>
        <v/>
      </c>
      <c r="S1614" s="76"/>
    </row>
    <row r="1615" spans="1:19" x14ac:dyDescent="0.25">
      <c r="A1615" s="75"/>
      <c r="B1615" s="76"/>
      <c r="C1615" s="77"/>
      <c r="D1615" s="77"/>
      <c r="E1615" s="78"/>
      <c r="F1615" s="79"/>
      <c r="G1615" s="80"/>
      <c r="H1615" s="81" t="str">
        <f t="shared" si="125"/>
        <v/>
      </c>
      <c r="I1615" s="82"/>
      <c r="J1615" s="81" t="str">
        <f t="shared" si="126"/>
        <v/>
      </c>
      <c r="K1615" s="78"/>
      <c r="L1615" s="83"/>
      <c r="M1615" s="161" t="str">
        <f t="shared" si="127"/>
        <v/>
      </c>
      <c r="N1615" s="83"/>
      <c r="O1615" s="81" t="str">
        <f t="shared" si="128"/>
        <v/>
      </c>
      <c r="P1615" s="76"/>
      <c r="Q1615" s="89"/>
      <c r="R1615" s="84" t="str">
        <f t="shared" si="129"/>
        <v/>
      </c>
      <c r="S1615" s="76"/>
    </row>
    <row r="1616" spans="1:19" x14ac:dyDescent="0.25">
      <c r="A1616" s="75"/>
      <c r="B1616" s="76"/>
      <c r="C1616" s="77"/>
      <c r="D1616" s="77"/>
      <c r="E1616" s="78"/>
      <c r="F1616" s="79"/>
      <c r="G1616" s="80"/>
      <c r="H1616" s="81" t="str">
        <f t="shared" si="125"/>
        <v/>
      </c>
      <c r="I1616" s="82"/>
      <c r="J1616" s="81" t="str">
        <f t="shared" si="126"/>
        <v/>
      </c>
      <c r="K1616" s="78"/>
      <c r="L1616" s="83"/>
      <c r="M1616" s="161" t="str">
        <f t="shared" si="127"/>
        <v/>
      </c>
      <c r="N1616" s="83"/>
      <c r="O1616" s="81" t="str">
        <f t="shared" si="128"/>
        <v/>
      </c>
      <c r="P1616" s="76"/>
      <c r="Q1616" s="89"/>
      <c r="R1616" s="84" t="str">
        <f t="shared" si="129"/>
        <v/>
      </c>
      <c r="S1616" s="76"/>
    </row>
    <row r="1617" spans="1:19" x14ac:dyDescent="0.25">
      <c r="A1617" s="75"/>
      <c r="B1617" s="76"/>
      <c r="C1617" s="77"/>
      <c r="D1617" s="77"/>
      <c r="E1617" s="78"/>
      <c r="F1617" s="79"/>
      <c r="G1617" s="80"/>
      <c r="H1617" s="81" t="str">
        <f t="shared" si="125"/>
        <v/>
      </c>
      <c r="I1617" s="82"/>
      <c r="J1617" s="81" t="str">
        <f t="shared" si="126"/>
        <v/>
      </c>
      <c r="K1617" s="78"/>
      <c r="L1617" s="83"/>
      <c r="M1617" s="161" t="str">
        <f t="shared" si="127"/>
        <v/>
      </c>
      <c r="N1617" s="83"/>
      <c r="O1617" s="81" t="str">
        <f t="shared" si="128"/>
        <v/>
      </c>
      <c r="P1617" s="76"/>
      <c r="Q1617" s="89"/>
      <c r="R1617" s="84" t="str">
        <f t="shared" si="129"/>
        <v/>
      </c>
      <c r="S1617" s="76"/>
    </row>
    <row r="1618" spans="1:19" x14ac:dyDescent="0.25">
      <c r="A1618" s="75"/>
      <c r="B1618" s="76"/>
      <c r="C1618" s="77"/>
      <c r="D1618" s="77"/>
      <c r="E1618" s="78"/>
      <c r="F1618" s="79"/>
      <c r="G1618" s="80"/>
      <c r="H1618" s="81" t="str">
        <f t="shared" si="125"/>
        <v/>
      </c>
      <c r="I1618" s="82"/>
      <c r="J1618" s="81" t="str">
        <f t="shared" si="126"/>
        <v/>
      </c>
      <c r="K1618" s="78"/>
      <c r="L1618" s="83"/>
      <c r="M1618" s="161" t="str">
        <f t="shared" si="127"/>
        <v/>
      </c>
      <c r="N1618" s="83"/>
      <c r="O1618" s="81" t="str">
        <f t="shared" si="128"/>
        <v/>
      </c>
      <c r="P1618" s="76"/>
      <c r="Q1618" s="89"/>
      <c r="R1618" s="84" t="str">
        <f t="shared" si="129"/>
        <v/>
      </c>
      <c r="S1618" s="76"/>
    </row>
    <row r="1619" spans="1:19" x14ac:dyDescent="0.25">
      <c r="A1619" s="75"/>
      <c r="B1619" s="76"/>
      <c r="C1619" s="77"/>
      <c r="D1619" s="77"/>
      <c r="E1619" s="78"/>
      <c r="F1619" s="79"/>
      <c r="G1619" s="80"/>
      <c r="H1619" s="81" t="str">
        <f t="shared" si="125"/>
        <v/>
      </c>
      <c r="I1619" s="82"/>
      <c r="J1619" s="81" t="str">
        <f t="shared" si="126"/>
        <v/>
      </c>
      <c r="K1619" s="78"/>
      <c r="L1619" s="83"/>
      <c r="M1619" s="161" t="str">
        <f t="shared" si="127"/>
        <v/>
      </c>
      <c r="N1619" s="83"/>
      <c r="O1619" s="81" t="str">
        <f t="shared" si="128"/>
        <v/>
      </c>
      <c r="P1619" s="76"/>
      <c r="Q1619" s="89"/>
      <c r="R1619" s="84" t="str">
        <f t="shared" si="129"/>
        <v/>
      </c>
      <c r="S1619" s="76"/>
    </row>
    <row r="1620" spans="1:19" x14ac:dyDescent="0.25">
      <c r="A1620" s="75"/>
      <c r="B1620" s="76"/>
      <c r="C1620" s="77"/>
      <c r="D1620" s="77"/>
      <c r="E1620" s="78"/>
      <c r="F1620" s="79"/>
      <c r="G1620" s="80"/>
      <c r="H1620" s="81" t="str">
        <f t="shared" si="125"/>
        <v/>
      </c>
      <c r="I1620" s="82"/>
      <c r="J1620" s="81" t="str">
        <f t="shared" si="126"/>
        <v/>
      </c>
      <c r="K1620" s="78"/>
      <c r="L1620" s="83"/>
      <c r="M1620" s="161" t="str">
        <f t="shared" si="127"/>
        <v/>
      </c>
      <c r="N1620" s="83"/>
      <c r="O1620" s="81" t="str">
        <f t="shared" si="128"/>
        <v/>
      </c>
      <c r="P1620" s="76"/>
      <c r="Q1620" s="89"/>
      <c r="R1620" s="84" t="str">
        <f t="shared" si="129"/>
        <v/>
      </c>
      <c r="S1620" s="76"/>
    </row>
    <row r="1621" spans="1:19" x14ac:dyDescent="0.25">
      <c r="A1621" s="75"/>
      <c r="B1621" s="76"/>
      <c r="C1621" s="77"/>
      <c r="D1621" s="77"/>
      <c r="E1621" s="78"/>
      <c r="F1621" s="79"/>
      <c r="G1621" s="80"/>
      <c r="H1621" s="81" t="str">
        <f t="shared" si="125"/>
        <v/>
      </c>
      <c r="I1621" s="82"/>
      <c r="J1621" s="81" t="str">
        <f t="shared" si="126"/>
        <v/>
      </c>
      <c r="K1621" s="78"/>
      <c r="L1621" s="83"/>
      <c r="M1621" s="161" t="str">
        <f t="shared" si="127"/>
        <v/>
      </c>
      <c r="N1621" s="83"/>
      <c r="O1621" s="81" t="str">
        <f t="shared" si="128"/>
        <v/>
      </c>
      <c r="P1621" s="76"/>
      <c r="Q1621" s="89"/>
      <c r="R1621" s="84" t="str">
        <f t="shared" si="129"/>
        <v/>
      </c>
      <c r="S1621" s="76"/>
    </row>
    <row r="1622" spans="1:19" x14ac:dyDescent="0.25">
      <c r="A1622" s="75"/>
      <c r="B1622" s="76"/>
      <c r="C1622" s="77"/>
      <c r="D1622" s="77"/>
      <c r="E1622" s="78"/>
      <c r="F1622" s="79"/>
      <c r="G1622" s="80"/>
      <c r="H1622" s="81" t="str">
        <f t="shared" si="125"/>
        <v/>
      </c>
      <c r="I1622" s="82"/>
      <c r="J1622" s="81" t="str">
        <f t="shared" si="126"/>
        <v/>
      </c>
      <c r="K1622" s="78"/>
      <c r="L1622" s="83"/>
      <c r="M1622" s="161" t="str">
        <f t="shared" si="127"/>
        <v/>
      </c>
      <c r="N1622" s="83"/>
      <c r="O1622" s="81" t="str">
        <f t="shared" si="128"/>
        <v/>
      </c>
      <c r="P1622" s="76"/>
      <c r="Q1622" s="89"/>
      <c r="R1622" s="84" t="str">
        <f t="shared" si="129"/>
        <v/>
      </c>
      <c r="S1622" s="76"/>
    </row>
    <row r="1623" spans="1:19" x14ac:dyDescent="0.25">
      <c r="A1623" s="75"/>
      <c r="B1623" s="76"/>
      <c r="C1623" s="77"/>
      <c r="D1623" s="77"/>
      <c r="E1623" s="78"/>
      <c r="F1623" s="79"/>
      <c r="G1623" s="80"/>
      <c r="H1623" s="81" t="str">
        <f t="shared" si="125"/>
        <v/>
      </c>
      <c r="I1623" s="82"/>
      <c r="J1623" s="81" t="str">
        <f t="shared" si="126"/>
        <v/>
      </c>
      <c r="K1623" s="78"/>
      <c r="L1623" s="83"/>
      <c r="M1623" s="161" t="str">
        <f t="shared" si="127"/>
        <v/>
      </c>
      <c r="N1623" s="83"/>
      <c r="O1623" s="81" t="str">
        <f t="shared" si="128"/>
        <v/>
      </c>
      <c r="P1623" s="76"/>
      <c r="Q1623" s="89"/>
      <c r="R1623" s="84" t="str">
        <f t="shared" si="129"/>
        <v/>
      </c>
      <c r="S1623" s="76"/>
    </row>
    <row r="1624" spans="1:19" x14ac:dyDescent="0.25">
      <c r="A1624" s="75"/>
      <c r="B1624" s="76"/>
      <c r="C1624" s="77"/>
      <c r="D1624" s="77"/>
      <c r="E1624" s="78"/>
      <c r="F1624" s="79"/>
      <c r="G1624" s="80"/>
      <c r="H1624" s="81" t="str">
        <f t="shared" si="125"/>
        <v/>
      </c>
      <c r="I1624" s="82"/>
      <c r="J1624" s="81" t="str">
        <f t="shared" si="126"/>
        <v/>
      </c>
      <c r="K1624" s="78"/>
      <c r="L1624" s="83"/>
      <c r="M1624" s="161" t="str">
        <f t="shared" si="127"/>
        <v/>
      </c>
      <c r="N1624" s="83"/>
      <c r="O1624" s="81" t="str">
        <f t="shared" si="128"/>
        <v/>
      </c>
      <c r="P1624" s="76"/>
      <c r="Q1624" s="89"/>
      <c r="R1624" s="84" t="str">
        <f t="shared" si="129"/>
        <v/>
      </c>
      <c r="S1624" s="76"/>
    </row>
    <row r="1625" spans="1:19" x14ac:dyDescent="0.25">
      <c r="A1625" s="75"/>
      <c r="B1625" s="76"/>
      <c r="C1625" s="77"/>
      <c r="D1625" s="77"/>
      <c r="E1625" s="78"/>
      <c r="F1625" s="79"/>
      <c r="G1625" s="80"/>
      <c r="H1625" s="81" t="str">
        <f t="shared" si="125"/>
        <v/>
      </c>
      <c r="I1625" s="82"/>
      <c r="J1625" s="81" t="str">
        <f t="shared" si="126"/>
        <v/>
      </c>
      <c r="K1625" s="78"/>
      <c r="L1625" s="83"/>
      <c r="M1625" s="161" t="str">
        <f t="shared" si="127"/>
        <v/>
      </c>
      <c r="N1625" s="83"/>
      <c r="O1625" s="81" t="str">
        <f t="shared" si="128"/>
        <v/>
      </c>
      <c r="P1625" s="76"/>
      <c r="Q1625" s="89"/>
      <c r="R1625" s="84" t="str">
        <f t="shared" si="129"/>
        <v/>
      </c>
      <c r="S1625" s="76"/>
    </row>
    <row r="1626" spans="1:19" x14ac:dyDescent="0.25">
      <c r="A1626" s="75"/>
      <c r="B1626" s="76"/>
      <c r="C1626" s="77"/>
      <c r="D1626" s="77"/>
      <c r="E1626" s="78"/>
      <c r="F1626" s="79"/>
      <c r="G1626" s="80"/>
      <c r="H1626" s="81" t="str">
        <f t="shared" si="125"/>
        <v/>
      </c>
      <c r="I1626" s="82"/>
      <c r="J1626" s="81" t="str">
        <f t="shared" si="126"/>
        <v/>
      </c>
      <c r="K1626" s="78"/>
      <c r="L1626" s="83"/>
      <c r="M1626" s="161" t="str">
        <f t="shared" si="127"/>
        <v/>
      </c>
      <c r="N1626" s="83"/>
      <c r="O1626" s="81" t="str">
        <f t="shared" si="128"/>
        <v/>
      </c>
      <c r="P1626" s="76"/>
      <c r="Q1626" s="89"/>
      <c r="R1626" s="84" t="str">
        <f t="shared" si="129"/>
        <v/>
      </c>
      <c r="S1626" s="76"/>
    </row>
    <row r="1627" spans="1:19" x14ac:dyDescent="0.25">
      <c r="A1627" s="75"/>
      <c r="B1627" s="76"/>
      <c r="C1627" s="77"/>
      <c r="D1627" s="77"/>
      <c r="E1627" s="78"/>
      <c r="F1627" s="79"/>
      <c r="G1627" s="80"/>
      <c r="H1627" s="81" t="str">
        <f t="shared" si="125"/>
        <v/>
      </c>
      <c r="I1627" s="82"/>
      <c r="J1627" s="81" t="str">
        <f t="shared" si="126"/>
        <v/>
      </c>
      <c r="K1627" s="78"/>
      <c r="L1627" s="83"/>
      <c r="M1627" s="161" t="str">
        <f t="shared" si="127"/>
        <v/>
      </c>
      <c r="N1627" s="83"/>
      <c r="O1627" s="81" t="str">
        <f t="shared" si="128"/>
        <v/>
      </c>
      <c r="P1627" s="76"/>
      <c r="Q1627" s="89"/>
      <c r="R1627" s="84" t="str">
        <f t="shared" si="129"/>
        <v/>
      </c>
      <c r="S1627" s="76"/>
    </row>
    <row r="1628" spans="1:19" x14ac:dyDescent="0.25">
      <c r="A1628" s="75"/>
      <c r="B1628" s="76"/>
      <c r="C1628" s="77"/>
      <c r="D1628" s="77"/>
      <c r="E1628" s="78"/>
      <c r="F1628" s="79"/>
      <c r="G1628" s="80"/>
      <c r="H1628" s="81" t="str">
        <f t="shared" si="125"/>
        <v/>
      </c>
      <c r="I1628" s="82"/>
      <c r="J1628" s="81" t="str">
        <f t="shared" si="126"/>
        <v/>
      </c>
      <c r="K1628" s="78"/>
      <c r="L1628" s="83"/>
      <c r="M1628" s="161" t="str">
        <f t="shared" si="127"/>
        <v/>
      </c>
      <c r="N1628" s="83"/>
      <c r="O1628" s="81" t="str">
        <f t="shared" si="128"/>
        <v/>
      </c>
      <c r="P1628" s="76"/>
      <c r="Q1628" s="89"/>
      <c r="R1628" s="84" t="str">
        <f t="shared" si="129"/>
        <v/>
      </c>
      <c r="S1628" s="76"/>
    </row>
    <row r="1629" spans="1:19" x14ac:dyDescent="0.25">
      <c r="A1629" s="75"/>
      <c r="B1629" s="76"/>
      <c r="C1629" s="77"/>
      <c r="D1629" s="77"/>
      <c r="E1629" s="78"/>
      <c r="F1629" s="79"/>
      <c r="G1629" s="80"/>
      <c r="H1629" s="81" t="str">
        <f t="shared" si="125"/>
        <v/>
      </c>
      <c r="I1629" s="82"/>
      <c r="J1629" s="81" t="str">
        <f t="shared" si="126"/>
        <v/>
      </c>
      <c r="K1629" s="78"/>
      <c r="L1629" s="83"/>
      <c r="M1629" s="161" t="str">
        <f t="shared" si="127"/>
        <v/>
      </c>
      <c r="N1629" s="83"/>
      <c r="O1629" s="81" t="str">
        <f t="shared" si="128"/>
        <v/>
      </c>
      <c r="P1629" s="76"/>
      <c r="Q1629" s="89"/>
      <c r="R1629" s="84" t="str">
        <f t="shared" si="129"/>
        <v/>
      </c>
      <c r="S1629" s="76"/>
    </row>
    <row r="1630" spans="1:19" x14ac:dyDescent="0.25">
      <c r="A1630" s="75"/>
      <c r="B1630" s="76"/>
      <c r="C1630" s="77"/>
      <c r="D1630" s="77"/>
      <c r="E1630" s="78"/>
      <c r="F1630" s="79"/>
      <c r="G1630" s="80"/>
      <c r="H1630" s="81" t="str">
        <f t="shared" si="125"/>
        <v/>
      </c>
      <c r="I1630" s="82"/>
      <c r="J1630" s="81" t="str">
        <f t="shared" si="126"/>
        <v/>
      </c>
      <c r="K1630" s="78"/>
      <c r="L1630" s="83"/>
      <c r="M1630" s="161" t="str">
        <f t="shared" si="127"/>
        <v/>
      </c>
      <c r="N1630" s="83"/>
      <c r="O1630" s="81" t="str">
        <f t="shared" si="128"/>
        <v/>
      </c>
      <c r="P1630" s="76"/>
      <c r="Q1630" s="89"/>
      <c r="R1630" s="84" t="str">
        <f t="shared" si="129"/>
        <v/>
      </c>
      <c r="S1630" s="76"/>
    </row>
    <row r="1631" spans="1:19" x14ac:dyDescent="0.25">
      <c r="A1631" s="75"/>
      <c r="B1631" s="76"/>
      <c r="C1631" s="77"/>
      <c r="D1631" s="77"/>
      <c r="E1631" s="78"/>
      <c r="F1631" s="79"/>
      <c r="G1631" s="80"/>
      <c r="H1631" s="81" t="str">
        <f t="shared" si="125"/>
        <v/>
      </c>
      <c r="I1631" s="82"/>
      <c r="J1631" s="81" t="str">
        <f t="shared" si="126"/>
        <v/>
      </c>
      <c r="K1631" s="78"/>
      <c r="L1631" s="83"/>
      <c r="M1631" s="161" t="str">
        <f t="shared" si="127"/>
        <v/>
      </c>
      <c r="N1631" s="83"/>
      <c r="O1631" s="81" t="str">
        <f t="shared" si="128"/>
        <v/>
      </c>
      <c r="P1631" s="76"/>
      <c r="Q1631" s="89"/>
      <c r="R1631" s="84" t="str">
        <f t="shared" si="129"/>
        <v/>
      </c>
      <c r="S1631" s="76"/>
    </row>
    <row r="1632" spans="1:19" x14ac:dyDescent="0.25">
      <c r="A1632" s="75"/>
      <c r="B1632" s="76"/>
      <c r="C1632" s="77"/>
      <c r="D1632" s="77"/>
      <c r="E1632" s="78"/>
      <c r="F1632" s="79"/>
      <c r="G1632" s="80"/>
      <c r="H1632" s="81" t="str">
        <f t="shared" si="125"/>
        <v/>
      </c>
      <c r="I1632" s="82"/>
      <c r="J1632" s="81" t="str">
        <f t="shared" si="126"/>
        <v/>
      </c>
      <c r="K1632" s="78"/>
      <c r="L1632" s="83"/>
      <c r="M1632" s="161" t="str">
        <f t="shared" si="127"/>
        <v/>
      </c>
      <c r="N1632" s="83"/>
      <c r="O1632" s="81" t="str">
        <f t="shared" si="128"/>
        <v/>
      </c>
      <c r="P1632" s="76"/>
      <c r="Q1632" s="89"/>
      <c r="R1632" s="84" t="str">
        <f t="shared" si="129"/>
        <v/>
      </c>
      <c r="S1632" s="76"/>
    </row>
    <row r="1633" spans="1:19" x14ac:dyDescent="0.25">
      <c r="A1633" s="75"/>
      <c r="B1633" s="76"/>
      <c r="C1633" s="77"/>
      <c r="D1633" s="77"/>
      <c r="E1633" s="78"/>
      <c r="F1633" s="79"/>
      <c r="G1633" s="80"/>
      <c r="H1633" s="81" t="str">
        <f t="shared" si="125"/>
        <v/>
      </c>
      <c r="I1633" s="82"/>
      <c r="J1633" s="81" t="str">
        <f t="shared" si="126"/>
        <v/>
      </c>
      <c r="K1633" s="78"/>
      <c r="L1633" s="83"/>
      <c r="M1633" s="161" t="str">
        <f t="shared" si="127"/>
        <v/>
      </c>
      <c r="N1633" s="83"/>
      <c r="O1633" s="81" t="str">
        <f t="shared" si="128"/>
        <v/>
      </c>
      <c r="P1633" s="76"/>
      <c r="Q1633" s="89"/>
      <c r="R1633" s="84" t="str">
        <f t="shared" si="129"/>
        <v/>
      </c>
      <c r="S1633" s="76"/>
    </row>
    <row r="1634" spans="1:19" x14ac:dyDescent="0.25">
      <c r="A1634" s="75"/>
      <c r="B1634" s="76"/>
      <c r="C1634" s="77"/>
      <c r="D1634" s="77"/>
      <c r="E1634" s="78"/>
      <c r="F1634" s="79"/>
      <c r="G1634" s="80"/>
      <c r="H1634" s="81" t="str">
        <f t="shared" si="125"/>
        <v/>
      </c>
      <c r="I1634" s="82"/>
      <c r="J1634" s="81" t="str">
        <f t="shared" si="126"/>
        <v/>
      </c>
      <c r="K1634" s="78"/>
      <c r="L1634" s="83"/>
      <c r="M1634" s="161" t="str">
        <f t="shared" si="127"/>
        <v/>
      </c>
      <c r="N1634" s="83"/>
      <c r="O1634" s="81" t="str">
        <f t="shared" si="128"/>
        <v/>
      </c>
      <c r="P1634" s="76"/>
      <c r="Q1634" s="89"/>
      <c r="R1634" s="84" t="str">
        <f t="shared" si="129"/>
        <v/>
      </c>
      <c r="S1634" s="76"/>
    </row>
    <row r="1635" spans="1:19" x14ac:dyDescent="0.25">
      <c r="A1635" s="75"/>
      <c r="B1635" s="76"/>
      <c r="C1635" s="77"/>
      <c r="D1635" s="77"/>
      <c r="E1635" s="78"/>
      <c r="F1635" s="79"/>
      <c r="G1635" s="80"/>
      <c r="H1635" s="81" t="str">
        <f t="shared" si="125"/>
        <v/>
      </c>
      <c r="I1635" s="82"/>
      <c r="J1635" s="81" t="str">
        <f t="shared" si="126"/>
        <v/>
      </c>
      <c r="K1635" s="78"/>
      <c r="L1635" s="83"/>
      <c r="M1635" s="161" t="str">
        <f t="shared" si="127"/>
        <v/>
      </c>
      <c r="N1635" s="83"/>
      <c r="O1635" s="81" t="str">
        <f t="shared" si="128"/>
        <v/>
      </c>
      <c r="P1635" s="76"/>
      <c r="Q1635" s="89"/>
      <c r="R1635" s="84" t="str">
        <f t="shared" si="129"/>
        <v/>
      </c>
      <c r="S1635" s="76"/>
    </row>
    <row r="1636" spans="1:19" x14ac:dyDescent="0.25">
      <c r="A1636" s="75"/>
      <c r="B1636" s="76"/>
      <c r="C1636" s="77"/>
      <c r="D1636" s="77"/>
      <c r="E1636" s="78"/>
      <c r="F1636" s="79"/>
      <c r="G1636" s="80"/>
      <c r="H1636" s="81" t="str">
        <f t="shared" si="125"/>
        <v/>
      </c>
      <c r="I1636" s="82"/>
      <c r="J1636" s="81" t="str">
        <f t="shared" si="126"/>
        <v/>
      </c>
      <c r="K1636" s="78"/>
      <c r="L1636" s="83"/>
      <c r="M1636" s="161" t="str">
        <f t="shared" si="127"/>
        <v/>
      </c>
      <c r="N1636" s="83"/>
      <c r="O1636" s="81" t="str">
        <f t="shared" si="128"/>
        <v/>
      </c>
      <c r="P1636" s="76"/>
      <c r="Q1636" s="89"/>
      <c r="R1636" s="84" t="str">
        <f t="shared" si="129"/>
        <v/>
      </c>
      <c r="S1636" s="76"/>
    </row>
    <row r="1637" spans="1:19" x14ac:dyDescent="0.25">
      <c r="A1637" s="75"/>
      <c r="B1637" s="76"/>
      <c r="C1637" s="77"/>
      <c r="D1637" s="77"/>
      <c r="E1637" s="78"/>
      <c r="F1637" s="79"/>
      <c r="G1637" s="80"/>
      <c r="H1637" s="81" t="str">
        <f t="shared" si="125"/>
        <v/>
      </c>
      <c r="I1637" s="82"/>
      <c r="J1637" s="81" t="str">
        <f t="shared" si="126"/>
        <v/>
      </c>
      <c r="K1637" s="78"/>
      <c r="L1637" s="83"/>
      <c r="M1637" s="161" t="str">
        <f t="shared" si="127"/>
        <v/>
      </c>
      <c r="N1637" s="83"/>
      <c r="O1637" s="81" t="str">
        <f t="shared" si="128"/>
        <v/>
      </c>
      <c r="P1637" s="76"/>
      <c r="Q1637" s="89"/>
      <c r="R1637" s="84" t="str">
        <f t="shared" si="129"/>
        <v/>
      </c>
      <c r="S1637" s="76"/>
    </row>
    <row r="1638" spans="1:19" x14ac:dyDescent="0.25">
      <c r="A1638" s="75"/>
      <c r="B1638" s="76"/>
      <c r="C1638" s="77"/>
      <c r="D1638" s="77"/>
      <c r="E1638" s="78"/>
      <c r="F1638" s="79"/>
      <c r="G1638" s="80"/>
      <c r="H1638" s="81" t="str">
        <f t="shared" si="125"/>
        <v/>
      </c>
      <c r="I1638" s="82"/>
      <c r="J1638" s="81" t="str">
        <f t="shared" si="126"/>
        <v/>
      </c>
      <c r="K1638" s="78"/>
      <c r="L1638" s="83"/>
      <c r="M1638" s="161" t="str">
        <f t="shared" si="127"/>
        <v/>
      </c>
      <c r="N1638" s="83"/>
      <c r="O1638" s="81" t="str">
        <f t="shared" si="128"/>
        <v/>
      </c>
      <c r="P1638" s="76"/>
      <c r="Q1638" s="89"/>
      <c r="R1638" s="84" t="str">
        <f t="shared" si="129"/>
        <v/>
      </c>
      <c r="S1638" s="76"/>
    </row>
    <row r="1639" spans="1:19" x14ac:dyDescent="0.25">
      <c r="A1639" s="75"/>
      <c r="B1639" s="76"/>
      <c r="C1639" s="77"/>
      <c r="D1639" s="77"/>
      <c r="E1639" s="78"/>
      <c r="F1639" s="79"/>
      <c r="G1639" s="80"/>
      <c r="H1639" s="81" t="str">
        <f t="shared" si="125"/>
        <v/>
      </c>
      <c r="I1639" s="82"/>
      <c r="J1639" s="81" t="str">
        <f t="shared" si="126"/>
        <v/>
      </c>
      <c r="K1639" s="78"/>
      <c r="L1639" s="83"/>
      <c r="M1639" s="161" t="str">
        <f t="shared" si="127"/>
        <v/>
      </c>
      <c r="N1639" s="83"/>
      <c r="O1639" s="81" t="str">
        <f t="shared" si="128"/>
        <v/>
      </c>
      <c r="P1639" s="76"/>
      <c r="Q1639" s="89"/>
      <c r="R1639" s="84" t="str">
        <f t="shared" si="129"/>
        <v/>
      </c>
      <c r="S1639" s="76"/>
    </row>
    <row r="1640" spans="1:19" x14ac:dyDescent="0.25">
      <c r="A1640" s="75"/>
      <c r="B1640" s="76"/>
      <c r="C1640" s="77"/>
      <c r="D1640" s="77"/>
      <c r="E1640" s="78"/>
      <c r="F1640" s="79"/>
      <c r="G1640" s="80"/>
      <c r="H1640" s="81" t="str">
        <f t="shared" si="125"/>
        <v/>
      </c>
      <c r="I1640" s="82"/>
      <c r="J1640" s="81" t="str">
        <f t="shared" si="126"/>
        <v/>
      </c>
      <c r="K1640" s="78"/>
      <c r="L1640" s="83"/>
      <c r="M1640" s="161" t="str">
        <f t="shared" si="127"/>
        <v/>
      </c>
      <c r="N1640" s="83"/>
      <c r="O1640" s="81" t="str">
        <f t="shared" si="128"/>
        <v/>
      </c>
      <c r="P1640" s="76"/>
      <c r="Q1640" s="89"/>
      <c r="R1640" s="84" t="str">
        <f t="shared" si="129"/>
        <v/>
      </c>
      <c r="S1640" s="76"/>
    </row>
    <row r="1641" spans="1:19" x14ac:dyDescent="0.25">
      <c r="A1641" s="75"/>
      <c r="B1641" s="76"/>
      <c r="C1641" s="77"/>
      <c r="D1641" s="77"/>
      <c r="E1641" s="78"/>
      <c r="F1641" s="79"/>
      <c r="G1641" s="80"/>
      <c r="H1641" s="81" t="str">
        <f t="shared" si="125"/>
        <v/>
      </c>
      <c r="I1641" s="82"/>
      <c r="J1641" s="81" t="str">
        <f t="shared" si="126"/>
        <v/>
      </c>
      <c r="K1641" s="78"/>
      <c r="L1641" s="83"/>
      <c r="M1641" s="161" t="str">
        <f t="shared" si="127"/>
        <v/>
      </c>
      <c r="N1641" s="83"/>
      <c r="O1641" s="81" t="str">
        <f t="shared" si="128"/>
        <v/>
      </c>
      <c r="P1641" s="76"/>
      <c r="Q1641" s="89"/>
      <c r="R1641" s="84" t="str">
        <f t="shared" si="129"/>
        <v/>
      </c>
      <c r="S1641" s="76"/>
    </row>
    <row r="1642" spans="1:19" x14ac:dyDescent="0.25">
      <c r="A1642" s="75"/>
      <c r="B1642" s="76"/>
      <c r="C1642" s="77"/>
      <c r="D1642" s="77"/>
      <c r="E1642" s="78"/>
      <c r="F1642" s="79"/>
      <c r="G1642" s="80"/>
      <c r="H1642" s="81" t="str">
        <f t="shared" si="125"/>
        <v/>
      </c>
      <c r="I1642" s="82"/>
      <c r="J1642" s="81" t="str">
        <f t="shared" si="126"/>
        <v/>
      </c>
      <c r="K1642" s="78"/>
      <c r="L1642" s="83"/>
      <c r="M1642" s="161" t="str">
        <f t="shared" si="127"/>
        <v/>
      </c>
      <c r="N1642" s="83"/>
      <c r="O1642" s="81" t="str">
        <f t="shared" si="128"/>
        <v/>
      </c>
      <c r="P1642" s="76"/>
      <c r="Q1642" s="89"/>
      <c r="R1642" s="84" t="str">
        <f t="shared" si="129"/>
        <v/>
      </c>
      <c r="S1642" s="76"/>
    </row>
    <row r="1643" spans="1:19" x14ac:dyDescent="0.25">
      <c r="A1643" s="75"/>
      <c r="B1643" s="76"/>
      <c r="C1643" s="77"/>
      <c r="D1643" s="77"/>
      <c r="E1643" s="78"/>
      <c r="F1643" s="79"/>
      <c r="G1643" s="80"/>
      <c r="H1643" s="81" t="str">
        <f t="shared" si="125"/>
        <v/>
      </c>
      <c r="I1643" s="82"/>
      <c r="J1643" s="81" t="str">
        <f t="shared" si="126"/>
        <v/>
      </c>
      <c r="K1643" s="78"/>
      <c r="L1643" s="83"/>
      <c r="M1643" s="161" t="str">
        <f t="shared" si="127"/>
        <v/>
      </c>
      <c r="N1643" s="83"/>
      <c r="O1643" s="81" t="str">
        <f t="shared" si="128"/>
        <v/>
      </c>
      <c r="P1643" s="76"/>
      <c r="Q1643" s="89"/>
      <c r="R1643" s="84" t="str">
        <f t="shared" si="129"/>
        <v/>
      </c>
      <c r="S1643" s="76"/>
    </row>
    <row r="1644" spans="1:19" x14ac:dyDescent="0.25">
      <c r="A1644" s="75"/>
      <c r="B1644" s="76"/>
      <c r="C1644" s="77"/>
      <c r="D1644" s="77"/>
      <c r="E1644" s="78"/>
      <c r="F1644" s="79"/>
      <c r="G1644" s="80"/>
      <c r="H1644" s="81" t="str">
        <f t="shared" si="125"/>
        <v/>
      </c>
      <c r="I1644" s="82"/>
      <c r="J1644" s="81" t="str">
        <f t="shared" si="126"/>
        <v/>
      </c>
      <c r="K1644" s="78"/>
      <c r="L1644" s="83"/>
      <c r="M1644" s="161" t="str">
        <f t="shared" si="127"/>
        <v/>
      </c>
      <c r="N1644" s="83"/>
      <c r="O1644" s="81" t="str">
        <f t="shared" si="128"/>
        <v/>
      </c>
      <c r="P1644" s="76"/>
      <c r="Q1644" s="89"/>
      <c r="R1644" s="84" t="str">
        <f t="shared" si="129"/>
        <v/>
      </c>
      <c r="S1644" s="76"/>
    </row>
    <row r="1645" spans="1:19" x14ac:dyDescent="0.25">
      <c r="A1645" s="75"/>
      <c r="B1645" s="76"/>
      <c r="C1645" s="77"/>
      <c r="D1645" s="77"/>
      <c r="E1645" s="78"/>
      <c r="F1645" s="79"/>
      <c r="G1645" s="80"/>
      <c r="H1645" s="81" t="str">
        <f t="shared" si="125"/>
        <v/>
      </c>
      <c r="I1645" s="82"/>
      <c r="J1645" s="81" t="str">
        <f t="shared" si="126"/>
        <v/>
      </c>
      <c r="K1645" s="78"/>
      <c r="L1645" s="83"/>
      <c r="M1645" s="161" t="str">
        <f t="shared" si="127"/>
        <v/>
      </c>
      <c r="N1645" s="83"/>
      <c r="O1645" s="81" t="str">
        <f t="shared" si="128"/>
        <v/>
      </c>
      <c r="P1645" s="76"/>
      <c r="Q1645" s="89"/>
      <c r="R1645" s="84" t="str">
        <f t="shared" si="129"/>
        <v/>
      </c>
      <c r="S1645" s="76"/>
    </row>
    <row r="1646" spans="1:19" x14ac:dyDescent="0.25">
      <c r="A1646" s="75"/>
      <c r="B1646" s="76"/>
      <c r="C1646" s="77"/>
      <c r="D1646" s="77"/>
      <c r="E1646" s="78"/>
      <c r="F1646" s="79"/>
      <c r="G1646" s="80"/>
      <c r="H1646" s="81" t="str">
        <f t="shared" si="125"/>
        <v/>
      </c>
      <c r="I1646" s="82"/>
      <c r="J1646" s="81" t="str">
        <f t="shared" si="126"/>
        <v/>
      </c>
      <c r="K1646" s="78"/>
      <c r="L1646" s="83"/>
      <c r="M1646" s="161" t="str">
        <f t="shared" si="127"/>
        <v/>
      </c>
      <c r="N1646" s="83"/>
      <c r="O1646" s="81" t="str">
        <f t="shared" si="128"/>
        <v/>
      </c>
      <c r="P1646" s="76"/>
      <c r="Q1646" s="89"/>
      <c r="R1646" s="84" t="str">
        <f t="shared" si="129"/>
        <v/>
      </c>
      <c r="S1646" s="76"/>
    </row>
    <row r="1647" spans="1:19" x14ac:dyDescent="0.25">
      <c r="A1647" s="75"/>
      <c r="B1647" s="76"/>
      <c r="C1647" s="77"/>
      <c r="D1647" s="77"/>
      <c r="E1647" s="78"/>
      <c r="F1647" s="79"/>
      <c r="G1647" s="80"/>
      <c r="H1647" s="81" t="str">
        <f t="shared" si="125"/>
        <v/>
      </c>
      <c r="I1647" s="82"/>
      <c r="J1647" s="81" t="str">
        <f t="shared" si="126"/>
        <v/>
      </c>
      <c r="K1647" s="78"/>
      <c r="L1647" s="83"/>
      <c r="M1647" s="161" t="str">
        <f t="shared" si="127"/>
        <v/>
      </c>
      <c r="N1647" s="83"/>
      <c r="O1647" s="81" t="str">
        <f t="shared" si="128"/>
        <v/>
      </c>
      <c r="P1647" s="76"/>
      <c r="Q1647" s="89"/>
      <c r="R1647" s="84" t="str">
        <f t="shared" si="129"/>
        <v/>
      </c>
      <c r="S1647" s="76"/>
    </row>
    <row r="1648" spans="1:19" x14ac:dyDescent="0.25">
      <c r="A1648" s="75"/>
      <c r="B1648" s="76"/>
      <c r="C1648" s="77"/>
      <c r="D1648" s="77"/>
      <c r="E1648" s="78"/>
      <c r="F1648" s="79"/>
      <c r="G1648" s="80"/>
      <c r="H1648" s="81" t="str">
        <f t="shared" si="125"/>
        <v/>
      </c>
      <c r="I1648" s="82"/>
      <c r="J1648" s="81" t="str">
        <f t="shared" si="126"/>
        <v/>
      </c>
      <c r="K1648" s="78"/>
      <c r="L1648" s="83"/>
      <c r="M1648" s="161" t="str">
        <f t="shared" si="127"/>
        <v/>
      </c>
      <c r="N1648" s="83"/>
      <c r="O1648" s="81" t="str">
        <f t="shared" si="128"/>
        <v/>
      </c>
      <c r="P1648" s="76"/>
      <c r="Q1648" s="89"/>
      <c r="R1648" s="84" t="str">
        <f t="shared" si="129"/>
        <v/>
      </c>
      <c r="S1648" s="76"/>
    </row>
    <row r="1649" spans="1:19" x14ac:dyDescent="0.25">
      <c r="A1649" s="75"/>
      <c r="B1649" s="76"/>
      <c r="C1649" s="77"/>
      <c r="D1649" s="77"/>
      <c r="E1649" s="78"/>
      <c r="F1649" s="79"/>
      <c r="G1649" s="80"/>
      <c r="H1649" s="81" t="str">
        <f t="shared" si="125"/>
        <v/>
      </c>
      <c r="I1649" s="82"/>
      <c r="J1649" s="81" t="str">
        <f t="shared" si="126"/>
        <v/>
      </c>
      <c r="K1649" s="78"/>
      <c r="L1649" s="83"/>
      <c r="M1649" s="161" t="str">
        <f t="shared" si="127"/>
        <v/>
      </c>
      <c r="N1649" s="83"/>
      <c r="O1649" s="81" t="str">
        <f t="shared" si="128"/>
        <v/>
      </c>
      <c r="P1649" s="76"/>
      <c r="Q1649" s="89"/>
      <c r="R1649" s="84" t="str">
        <f t="shared" si="129"/>
        <v/>
      </c>
      <c r="S1649" s="76"/>
    </row>
    <row r="1650" spans="1:19" x14ac:dyDescent="0.25">
      <c r="A1650" s="75"/>
      <c r="B1650" s="76"/>
      <c r="C1650" s="77"/>
      <c r="D1650" s="77"/>
      <c r="E1650" s="78"/>
      <c r="F1650" s="79"/>
      <c r="G1650" s="80"/>
      <c r="H1650" s="81" t="str">
        <f t="shared" si="125"/>
        <v/>
      </c>
      <c r="I1650" s="82"/>
      <c r="J1650" s="81" t="str">
        <f t="shared" si="126"/>
        <v/>
      </c>
      <c r="K1650" s="78"/>
      <c r="L1650" s="83"/>
      <c r="M1650" s="161" t="str">
        <f t="shared" si="127"/>
        <v/>
      </c>
      <c r="N1650" s="83"/>
      <c r="O1650" s="81" t="str">
        <f t="shared" si="128"/>
        <v/>
      </c>
      <c r="P1650" s="76"/>
      <c r="Q1650" s="89"/>
      <c r="R1650" s="84" t="str">
        <f t="shared" si="129"/>
        <v/>
      </c>
      <c r="S1650" s="76"/>
    </row>
    <row r="1651" spans="1:19" x14ac:dyDescent="0.25">
      <c r="A1651" s="75"/>
      <c r="B1651" s="76"/>
      <c r="C1651" s="77"/>
      <c r="D1651" s="77"/>
      <c r="E1651" s="78"/>
      <c r="F1651" s="79"/>
      <c r="G1651" s="80"/>
      <c r="H1651" s="81" t="str">
        <f t="shared" si="125"/>
        <v/>
      </c>
      <c r="I1651" s="82"/>
      <c r="J1651" s="81" t="str">
        <f t="shared" si="126"/>
        <v/>
      </c>
      <c r="K1651" s="78"/>
      <c r="L1651" s="83"/>
      <c r="M1651" s="161" t="str">
        <f t="shared" si="127"/>
        <v/>
      </c>
      <c r="N1651" s="83"/>
      <c r="O1651" s="81" t="str">
        <f t="shared" si="128"/>
        <v/>
      </c>
      <c r="P1651" s="76"/>
      <c r="Q1651" s="89"/>
      <c r="R1651" s="84" t="str">
        <f t="shared" si="129"/>
        <v/>
      </c>
      <c r="S1651" s="76"/>
    </row>
    <row r="1652" spans="1:19" x14ac:dyDescent="0.25">
      <c r="A1652" s="75"/>
      <c r="B1652" s="76"/>
      <c r="C1652" s="77"/>
      <c r="D1652" s="77"/>
      <c r="E1652" s="78"/>
      <c r="F1652" s="79"/>
      <c r="G1652" s="80"/>
      <c r="H1652" s="81" t="str">
        <f t="shared" si="125"/>
        <v/>
      </c>
      <c r="I1652" s="82"/>
      <c r="J1652" s="81" t="str">
        <f t="shared" si="126"/>
        <v/>
      </c>
      <c r="K1652" s="78"/>
      <c r="L1652" s="83"/>
      <c r="M1652" s="161" t="str">
        <f t="shared" si="127"/>
        <v/>
      </c>
      <c r="N1652" s="83"/>
      <c r="O1652" s="81" t="str">
        <f t="shared" si="128"/>
        <v/>
      </c>
      <c r="P1652" s="76"/>
      <c r="Q1652" s="89"/>
      <c r="R1652" s="84" t="str">
        <f t="shared" si="129"/>
        <v/>
      </c>
      <c r="S1652" s="76"/>
    </row>
    <row r="1653" spans="1:19" x14ac:dyDescent="0.25">
      <c r="A1653" s="75"/>
      <c r="B1653" s="76"/>
      <c r="C1653" s="77"/>
      <c r="D1653" s="77"/>
      <c r="E1653" s="78"/>
      <c r="F1653" s="79"/>
      <c r="G1653" s="80"/>
      <c r="H1653" s="81" t="str">
        <f t="shared" si="125"/>
        <v/>
      </c>
      <c r="I1653" s="82"/>
      <c r="J1653" s="81" t="str">
        <f t="shared" si="126"/>
        <v/>
      </c>
      <c r="K1653" s="78"/>
      <c r="L1653" s="83"/>
      <c r="M1653" s="161" t="str">
        <f t="shared" si="127"/>
        <v/>
      </c>
      <c r="N1653" s="83"/>
      <c r="O1653" s="81" t="str">
        <f t="shared" si="128"/>
        <v/>
      </c>
      <c r="P1653" s="76"/>
      <c r="Q1653" s="89"/>
      <c r="R1653" s="84" t="str">
        <f t="shared" si="129"/>
        <v/>
      </c>
      <c r="S1653" s="76"/>
    </row>
    <row r="1654" spans="1:19" x14ac:dyDescent="0.25">
      <c r="A1654" s="75"/>
      <c r="B1654" s="76"/>
      <c r="C1654" s="77"/>
      <c r="D1654" s="77"/>
      <c r="E1654" s="78"/>
      <c r="F1654" s="79"/>
      <c r="G1654" s="80"/>
      <c r="H1654" s="81" t="str">
        <f t="shared" si="125"/>
        <v/>
      </c>
      <c r="I1654" s="82"/>
      <c r="J1654" s="81" t="str">
        <f t="shared" si="126"/>
        <v/>
      </c>
      <c r="K1654" s="78"/>
      <c r="L1654" s="83"/>
      <c r="M1654" s="161" t="str">
        <f t="shared" si="127"/>
        <v/>
      </c>
      <c r="N1654" s="83"/>
      <c r="O1654" s="81" t="str">
        <f t="shared" si="128"/>
        <v/>
      </c>
      <c r="P1654" s="76"/>
      <c r="Q1654" s="89"/>
      <c r="R1654" s="84" t="str">
        <f t="shared" si="129"/>
        <v/>
      </c>
      <c r="S1654" s="76"/>
    </row>
    <row r="1655" spans="1:19" x14ac:dyDescent="0.25">
      <c r="A1655" s="75"/>
      <c r="B1655" s="76"/>
      <c r="C1655" s="77"/>
      <c r="D1655" s="77"/>
      <c r="E1655" s="78"/>
      <c r="F1655" s="79"/>
      <c r="G1655" s="80"/>
      <c r="H1655" s="81" t="str">
        <f t="shared" si="125"/>
        <v/>
      </c>
      <c r="I1655" s="82"/>
      <c r="J1655" s="81" t="str">
        <f t="shared" si="126"/>
        <v/>
      </c>
      <c r="K1655" s="78"/>
      <c r="L1655" s="83"/>
      <c r="M1655" s="161" t="str">
        <f t="shared" si="127"/>
        <v/>
      </c>
      <c r="N1655" s="83"/>
      <c r="O1655" s="81" t="str">
        <f t="shared" si="128"/>
        <v/>
      </c>
      <c r="P1655" s="76"/>
      <c r="Q1655" s="89"/>
      <c r="R1655" s="84" t="str">
        <f t="shared" si="129"/>
        <v/>
      </c>
      <c r="S1655" s="76"/>
    </row>
    <row r="1656" spans="1:19" x14ac:dyDescent="0.25">
      <c r="A1656" s="75"/>
      <c r="B1656" s="76"/>
      <c r="C1656" s="77"/>
      <c r="D1656" s="77"/>
      <c r="E1656" s="78"/>
      <c r="F1656" s="79"/>
      <c r="G1656" s="80"/>
      <c r="H1656" s="81" t="str">
        <f t="shared" si="125"/>
        <v/>
      </c>
      <c r="I1656" s="82"/>
      <c r="J1656" s="81" t="str">
        <f t="shared" si="126"/>
        <v/>
      </c>
      <c r="K1656" s="78"/>
      <c r="L1656" s="83"/>
      <c r="M1656" s="161" t="str">
        <f t="shared" si="127"/>
        <v/>
      </c>
      <c r="N1656" s="83"/>
      <c r="O1656" s="81" t="str">
        <f t="shared" si="128"/>
        <v/>
      </c>
      <c r="P1656" s="76"/>
      <c r="Q1656" s="89"/>
      <c r="R1656" s="84" t="str">
        <f t="shared" si="129"/>
        <v/>
      </c>
      <c r="S1656" s="76"/>
    </row>
    <row r="1657" spans="1:19" x14ac:dyDescent="0.25">
      <c r="A1657" s="75"/>
      <c r="B1657" s="76"/>
      <c r="C1657" s="77"/>
      <c r="D1657" s="77"/>
      <c r="E1657" s="78"/>
      <c r="F1657" s="79"/>
      <c r="G1657" s="80"/>
      <c r="H1657" s="81" t="str">
        <f t="shared" si="125"/>
        <v/>
      </c>
      <c r="I1657" s="82"/>
      <c r="J1657" s="81" t="str">
        <f t="shared" si="126"/>
        <v/>
      </c>
      <c r="K1657" s="78"/>
      <c r="L1657" s="83"/>
      <c r="M1657" s="161" t="str">
        <f t="shared" si="127"/>
        <v/>
      </c>
      <c r="N1657" s="83"/>
      <c r="O1657" s="81" t="str">
        <f t="shared" si="128"/>
        <v/>
      </c>
      <c r="P1657" s="76"/>
      <c r="Q1657" s="89"/>
      <c r="R1657" s="84" t="str">
        <f t="shared" si="129"/>
        <v/>
      </c>
      <c r="S1657" s="76"/>
    </row>
    <row r="1658" spans="1:19" x14ac:dyDescent="0.25">
      <c r="A1658" s="75"/>
      <c r="B1658" s="76"/>
      <c r="C1658" s="77"/>
      <c r="D1658" s="77"/>
      <c r="E1658" s="78"/>
      <c r="F1658" s="79"/>
      <c r="G1658" s="80"/>
      <c r="H1658" s="81" t="str">
        <f t="shared" si="125"/>
        <v/>
      </c>
      <c r="I1658" s="82"/>
      <c r="J1658" s="81" t="str">
        <f t="shared" si="126"/>
        <v/>
      </c>
      <c r="K1658" s="78"/>
      <c r="L1658" s="83"/>
      <c r="M1658" s="161" t="str">
        <f t="shared" si="127"/>
        <v/>
      </c>
      <c r="N1658" s="83"/>
      <c r="O1658" s="81" t="str">
        <f t="shared" si="128"/>
        <v/>
      </c>
      <c r="P1658" s="76"/>
      <c r="Q1658" s="89"/>
      <c r="R1658" s="84" t="str">
        <f t="shared" si="129"/>
        <v/>
      </c>
      <c r="S1658" s="76"/>
    </row>
    <row r="1659" spans="1:19" x14ac:dyDescent="0.25">
      <c r="A1659" s="75"/>
      <c r="B1659" s="76"/>
      <c r="C1659" s="77"/>
      <c r="D1659" s="77"/>
      <c r="E1659" s="78"/>
      <c r="F1659" s="79"/>
      <c r="G1659" s="80"/>
      <c r="H1659" s="81" t="str">
        <f t="shared" si="125"/>
        <v/>
      </c>
      <c r="I1659" s="82"/>
      <c r="J1659" s="81" t="str">
        <f t="shared" si="126"/>
        <v/>
      </c>
      <c r="K1659" s="78"/>
      <c r="L1659" s="83"/>
      <c r="M1659" s="161" t="str">
        <f t="shared" si="127"/>
        <v/>
      </c>
      <c r="N1659" s="83"/>
      <c r="O1659" s="81" t="str">
        <f t="shared" si="128"/>
        <v/>
      </c>
      <c r="P1659" s="76"/>
      <c r="Q1659" s="89"/>
      <c r="R1659" s="84" t="str">
        <f t="shared" si="129"/>
        <v/>
      </c>
      <c r="S1659" s="76"/>
    </row>
    <row r="1660" spans="1:19" x14ac:dyDescent="0.25">
      <c r="A1660" s="75"/>
      <c r="B1660" s="76"/>
      <c r="C1660" s="77"/>
      <c r="D1660" s="77"/>
      <c r="E1660" s="78"/>
      <c r="F1660" s="79"/>
      <c r="G1660" s="80"/>
      <c r="H1660" s="81" t="str">
        <f t="shared" si="125"/>
        <v/>
      </c>
      <c r="I1660" s="82"/>
      <c r="J1660" s="81" t="str">
        <f t="shared" si="126"/>
        <v/>
      </c>
      <c r="K1660" s="78"/>
      <c r="L1660" s="83"/>
      <c r="M1660" s="161" t="str">
        <f t="shared" si="127"/>
        <v/>
      </c>
      <c r="N1660" s="83"/>
      <c r="O1660" s="81" t="str">
        <f t="shared" si="128"/>
        <v/>
      </c>
      <c r="P1660" s="76"/>
      <c r="Q1660" s="89"/>
      <c r="R1660" s="84" t="str">
        <f t="shared" si="129"/>
        <v/>
      </c>
      <c r="S1660" s="76"/>
    </row>
    <row r="1661" spans="1:19" x14ac:dyDescent="0.25">
      <c r="A1661" s="75"/>
      <c r="B1661" s="76"/>
      <c r="C1661" s="77"/>
      <c r="D1661" s="77"/>
      <c r="E1661" s="78"/>
      <c r="F1661" s="79"/>
      <c r="G1661" s="80"/>
      <c r="H1661" s="81" t="str">
        <f t="shared" si="125"/>
        <v/>
      </c>
      <c r="I1661" s="82"/>
      <c r="J1661" s="81" t="str">
        <f t="shared" si="126"/>
        <v/>
      </c>
      <c r="K1661" s="78"/>
      <c r="L1661" s="83"/>
      <c r="M1661" s="161" t="str">
        <f t="shared" si="127"/>
        <v/>
      </c>
      <c r="N1661" s="83"/>
      <c r="O1661" s="81" t="str">
        <f t="shared" si="128"/>
        <v/>
      </c>
      <c r="P1661" s="76"/>
      <c r="Q1661" s="89"/>
      <c r="R1661" s="84" t="str">
        <f t="shared" si="129"/>
        <v/>
      </c>
      <c r="S1661" s="76"/>
    </row>
    <row r="1662" spans="1:19" x14ac:dyDescent="0.25">
      <c r="A1662" s="75"/>
      <c r="B1662" s="76"/>
      <c r="C1662" s="77"/>
      <c r="D1662" s="77"/>
      <c r="E1662" s="78"/>
      <c r="F1662" s="79"/>
      <c r="G1662" s="80"/>
      <c r="H1662" s="81" t="str">
        <f t="shared" si="125"/>
        <v/>
      </c>
      <c r="I1662" s="82"/>
      <c r="J1662" s="81" t="str">
        <f t="shared" si="126"/>
        <v/>
      </c>
      <c r="K1662" s="78"/>
      <c r="L1662" s="83"/>
      <c r="M1662" s="161" t="str">
        <f t="shared" si="127"/>
        <v/>
      </c>
      <c r="N1662" s="83"/>
      <c r="O1662" s="81" t="str">
        <f t="shared" si="128"/>
        <v/>
      </c>
      <c r="P1662" s="76"/>
      <c r="Q1662" s="89"/>
      <c r="R1662" s="84" t="str">
        <f t="shared" si="129"/>
        <v/>
      </c>
      <c r="S1662" s="76"/>
    </row>
    <row r="1663" spans="1:19" x14ac:dyDescent="0.25">
      <c r="A1663" s="75"/>
      <c r="B1663" s="76"/>
      <c r="C1663" s="77"/>
      <c r="D1663" s="77"/>
      <c r="E1663" s="78"/>
      <c r="F1663" s="79"/>
      <c r="G1663" s="80"/>
      <c r="H1663" s="81" t="str">
        <f t="shared" si="125"/>
        <v/>
      </c>
      <c r="I1663" s="82"/>
      <c r="J1663" s="81" t="str">
        <f t="shared" si="126"/>
        <v/>
      </c>
      <c r="K1663" s="78"/>
      <c r="L1663" s="83"/>
      <c r="M1663" s="161" t="str">
        <f t="shared" si="127"/>
        <v/>
      </c>
      <c r="N1663" s="83"/>
      <c r="O1663" s="81" t="str">
        <f t="shared" si="128"/>
        <v/>
      </c>
      <c r="P1663" s="76"/>
      <c r="Q1663" s="89"/>
      <c r="R1663" s="84" t="str">
        <f t="shared" si="129"/>
        <v/>
      </c>
      <c r="S1663" s="76"/>
    </row>
    <row r="1664" spans="1:19" x14ac:dyDescent="0.25">
      <c r="A1664" s="75"/>
      <c r="B1664" s="76"/>
      <c r="C1664" s="77"/>
      <c r="D1664" s="77"/>
      <c r="E1664" s="78"/>
      <c r="F1664" s="79"/>
      <c r="G1664" s="80"/>
      <c r="H1664" s="81" t="str">
        <f t="shared" si="125"/>
        <v/>
      </c>
      <c r="I1664" s="82"/>
      <c r="J1664" s="81" t="str">
        <f t="shared" si="126"/>
        <v/>
      </c>
      <c r="K1664" s="78"/>
      <c r="L1664" s="83"/>
      <c r="M1664" s="161" t="str">
        <f t="shared" si="127"/>
        <v/>
      </c>
      <c r="N1664" s="83"/>
      <c r="O1664" s="81" t="str">
        <f t="shared" si="128"/>
        <v/>
      </c>
      <c r="P1664" s="76"/>
      <c r="Q1664" s="89"/>
      <c r="R1664" s="84" t="str">
        <f t="shared" si="129"/>
        <v/>
      </c>
      <c r="S1664" s="76"/>
    </row>
    <row r="1665" spans="1:19" x14ac:dyDescent="0.25">
      <c r="A1665" s="75"/>
      <c r="B1665" s="76"/>
      <c r="C1665" s="77"/>
      <c r="D1665" s="77"/>
      <c r="E1665" s="78"/>
      <c r="F1665" s="79"/>
      <c r="G1665" s="80"/>
      <c r="H1665" s="81" t="str">
        <f t="shared" si="125"/>
        <v/>
      </c>
      <c r="I1665" s="82"/>
      <c r="J1665" s="81" t="str">
        <f t="shared" si="126"/>
        <v/>
      </c>
      <c r="K1665" s="78"/>
      <c r="L1665" s="83"/>
      <c r="M1665" s="161" t="str">
        <f t="shared" si="127"/>
        <v/>
      </c>
      <c r="N1665" s="83"/>
      <c r="O1665" s="81" t="str">
        <f t="shared" si="128"/>
        <v/>
      </c>
      <c r="P1665" s="76"/>
      <c r="Q1665" s="89"/>
      <c r="R1665" s="84" t="str">
        <f t="shared" si="129"/>
        <v/>
      </c>
      <c r="S1665" s="76"/>
    </row>
    <row r="1666" spans="1:19" x14ac:dyDescent="0.25">
      <c r="A1666" s="75"/>
      <c r="B1666" s="76"/>
      <c r="C1666" s="77"/>
      <c r="D1666" s="77"/>
      <c r="E1666" s="78"/>
      <c r="F1666" s="79"/>
      <c r="G1666" s="80"/>
      <c r="H1666" s="81" t="str">
        <f t="shared" si="125"/>
        <v/>
      </c>
      <c r="I1666" s="82"/>
      <c r="J1666" s="81" t="str">
        <f t="shared" si="126"/>
        <v/>
      </c>
      <c r="K1666" s="78"/>
      <c r="L1666" s="83"/>
      <c r="M1666" s="161" t="str">
        <f t="shared" si="127"/>
        <v/>
      </c>
      <c r="N1666" s="83"/>
      <c r="O1666" s="81" t="str">
        <f t="shared" si="128"/>
        <v/>
      </c>
      <c r="P1666" s="76"/>
      <c r="Q1666" s="89"/>
      <c r="R1666" s="84" t="str">
        <f t="shared" si="129"/>
        <v/>
      </c>
      <c r="S1666" s="76"/>
    </row>
    <row r="1667" spans="1:19" x14ac:dyDescent="0.25">
      <c r="A1667" s="75"/>
      <c r="B1667" s="76"/>
      <c r="C1667" s="77"/>
      <c r="D1667" s="77"/>
      <c r="E1667" s="78"/>
      <c r="F1667" s="79"/>
      <c r="G1667" s="80"/>
      <c r="H1667" s="81" t="str">
        <f t="shared" si="125"/>
        <v/>
      </c>
      <c r="I1667" s="82"/>
      <c r="J1667" s="81" t="str">
        <f t="shared" si="126"/>
        <v/>
      </c>
      <c r="K1667" s="78"/>
      <c r="L1667" s="83"/>
      <c r="M1667" s="161" t="str">
        <f t="shared" si="127"/>
        <v/>
      </c>
      <c r="N1667" s="83"/>
      <c r="O1667" s="81" t="str">
        <f t="shared" si="128"/>
        <v/>
      </c>
      <c r="P1667" s="76"/>
      <c r="Q1667" s="89"/>
      <c r="R1667" s="84" t="str">
        <f t="shared" si="129"/>
        <v/>
      </c>
      <c r="S1667" s="76"/>
    </row>
    <row r="1668" spans="1:19" x14ac:dyDescent="0.25">
      <c r="A1668" s="75"/>
      <c r="B1668" s="76"/>
      <c r="C1668" s="77"/>
      <c r="D1668" s="77"/>
      <c r="E1668" s="78"/>
      <c r="F1668" s="79"/>
      <c r="G1668" s="80"/>
      <c r="H1668" s="81" t="str">
        <f t="shared" si="125"/>
        <v/>
      </c>
      <c r="I1668" s="82"/>
      <c r="J1668" s="81" t="str">
        <f t="shared" si="126"/>
        <v/>
      </c>
      <c r="K1668" s="78"/>
      <c r="L1668" s="83"/>
      <c r="M1668" s="161" t="str">
        <f t="shared" si="127"/>
        <v/>
      </c>
      <c r="N1668" s="83"/>
      <c r="O1668" s="81" t="str">
        <f t="shared" si="128"/>
        <v/>
      </c>
      <c r="P1668" s="76"/>
      <c r="Q1668" s="89"/>
      <c r="R1668" s="84" t="str">
        <f t="shared" si="129"/>
        <v/>
      </c>
      <c r="S1668" s="76"/>
    </row>
    <row r="1669" spans="1:19" x14ac:dyDescent="0.25">
      <c r="A1669" s="75"/>
      <c r="B1669" s="76"/>
      <c r="C1669" s="77"/>
      <c r="D1669" s="77"/>
      <c r="E1669" s="78"/>
      <c r="F1669" s="79"/>
      <c r="G1669" s="80"/>
      <c r="H1669" s="81" t="str">
        <f t="shared" si="125"/>
        <v/>
      </c>
      <c r="I1669" s="82"/>
      <c r="J1669" s="81" t="str">
        <f t="shared" si="126"/>
        <v/>
      </c>
      <c r="K1669" s="78"/>
      <c r="L1669" s="83"/>
      <c r="M1669" s="161" t="str">
        <f t="shared" si="127"/>
        <v/>
      </c>
      <c r="N1669" s="83"/>
      <c r="O1669" s="81" t="str">
        <f t="shared" si="128"/>
        <v/>
      </c>
      <c r="P1669" s="76"/>
      <c r="Q1669" s="89"/>
      <c r="R1669" s="84" t="str">
        <f t="shared" si="129"/>
        <v/>
      </c>
      <c r="S1669" s="76"/>
    </row>
    <row r="1670" spans="1:19" x14ac:dyDescent="0.25">
      <c r="A1670" s="75"/>
      <c r="B1670" s="76"/>
      <c r="C1670" s="77"/>
      <c r="D1670" s="77"/>
      <c r="E1670" s="78"/>
      <c r="F1670" s="79"/>
      <c r="G1670" s="80"/>
      <c r="H1670" s="81" t="str">
        <f t="shared" ref="H1670:H1733" si="130">IF(ISBLANK(G1670),"",INDEX(maquocgia,MATCH(G1670,dm_quocgia,0)))</f>
        <v/>
      </c>
      <c r="I1670" s="82"/>
      <c r="J1670" s="81" t="str">
        <f t="shared" ref="J1670:J1733" si="131">IF(ISBLANK(I1670),"",INDEX(madantoc,MATCH(I1670,tendantoc,0)))</f>
        <v/>
      </c>
      <c r="K1670" s="78"/>
      <c r="L1670" s="83"/>
      <c r="M1670" s="161" t="str">
        <f t="shared" ref="M1670:M1733" si="132">IF(ISBLANK(L1670),"",INDEX(ma_tinh,MATCH(L1670,Ten_tinh,0),1))</f>
        <v/>
      </c>
      <c r="N1670" s="83"/>
      <c r="O1670" s="81" t="str">
        <f t="shared" ref="O1670:O1733" si="133">IF(ISBLANK(N1670),"",INDEX(Ma_huyen,MATCH(CONCATENATE(M1670,"-",N1670),Loc_trung_huyen,0)))</f>
        <v/>
      </c>
      <c r="P1670" s="76"/>
      <c r="Q1670" s="89"/>
      <c r="R1670" s="84" t="str">
        <f t="shared" ref="R1670:R1733" si="134">IF(ISBLANK(Q1670),"",INDEX(mamoiquanhe,MATCH(Q1670,moiquanhe,0)))</f>
        <v/>
      </c>
      <c r="S1670" s="76"/>
    </row>
    <row r="1671" spans="1:19" x14ac:dyDescent="0.25">
      <c r="A1671" s="75"/>
      <c r="B1671" s="76"/>
      <c r="C1671" s="77"/>
      <c r="D1671" s="77"/>
      <c r="E1671" s="78"/>
      <c r="F1671" s="79"/>
      <c r="G1671" s="80"/>
      <c r="H1671" s="81" t="str">
        <f t="shared" si="130"/>
        <v/>
      </c>
      <c r="I1671" s="82"/>
      <c r="J1671" s="81" t="str">
        <f t="shared" si="131"/>
        <v/>
      </c>
      <c r="K1671" s="78"/>
      <c r="L1671" s="83"/>
      <c r="M1671" s="161" t="str">
        <f t="shared" si="132"/>
        <v/>
      </c>
      <c r="N1671" s="83"/>
      <c r="O1671" s="81" t="str">
        <f t="shared" si="133"/>
        <v/>
      </c>
      <c r="P1671" s="76"/>
      <c r="Q1671" s="89"/>
      <c r="R1671" s="84" t="str">
        <f t="shared" si="134"/>
        <v/>
      </c>
      <c r="S1671" s="76"/>
    </row>
    <row r="1672" spans="1:19" x14ac:dyDescent="0.25">
      <c r="A1672" s="75"/>
      <c r="B1672" s="76"/>
      <c r="C1672" s="77"/>
      <c r="D1672" s="77"/>
      <c r="E1672" s="78"/>
      <c r="F1672" s="79"/>
      <c r="G1672" s="80"/>
      <c r="H1672" s="81" t="str">
        <f t="shared" si="130"/>
        <v/>
      </c>
      <c r="I1672" s="82"/>
      <c r="J1672" s="81" t="str">
        <f t="shared" si="131"/>
        <v/>
      </c>
      <c r="K1672" s="78"/>
      <c r="L1672" s="83"/>
      <c r="M1672" s="161" t="str">
        <f t="shared" si="132"/>
        <v/>
      </c>
      <c r="N1672" s="83"/>
      <c r="O1672" s="81" t="str">
        <f t="shared" si="133"/>
        <v/>
      </c>
      <c r="P1672" s="76"/>
      <c r="Q1672" s="89"/>
      <c r="R1672" s="84" t="str">
        <f t="shared" si="134"/>
        <v/>
      </c>
      <c r="S1672" s="76"/>
    </row>
    <row r="1673" spans="1:19" x14ac:dyDescent="0.25">
      <c r="A1673" s="75"/>
      <c r="B1673" s="76"/>
      <c r="C1673" s="77"/>
      <c r="D1673" s="77"/>
      <c r="E1673" s="78"/>
      <c r="F1673" s="79"/>
      <c r="G1673" s="80"/>
      <c r="H1673" s="81" t="str">
        <f t="shared" si="130"/>
        <v/>
      </c>
      <c r="I1673" s="82"/>
      <c r="J1673" s="81" t="str">
        <f t="shared" si="131"/>
        <v/>
      </c>
      <c r="K1673" s="78"/>
      <c r="L1673" s="83"/>
      <c r="M1673" s="161" t="str">
        <f t="shared" si="132"/>
        <v/>
      </c>
      <c r="N1673" s="83"/>
      <c r="O1673" s="81" t="str">
        <f t="shared" si="133"/>
        <v/>
      </c>
      <c r="P1673" s="76"/>
      <c r="Q1673" s="89"/>
      <c r="R1673" s="84" t="str">
        <f t="shared" si="134"/>
        <v/>
      </c>
      <c r="S1673" s="76"/>
    </row>
    <row r="1674" spans="1:19" x14ac:dyDescent="0.25">
      <c r="A1674" s="75"/>
      <c r="B1674" s="76"/>
      <c r="C1674" s="77"/>
      <c r="D1674" s="77"/>
      <c r="E1674" s="78"/>
      <c r="F1674" s="79"/>
      <c r="G1674" s="80"/>
      <c r="H1674" s="81" t="str">
        <f t="shared" si="130"/>
        <v/>
      </c>
      <c r="I1674" s="82"/>
      <c r="J1674" s="81" t="str">
        <f t="shared" si="131"/>
        <v/>
      </c>
      <c r="K1674" s="78"/>
      <c r="L1674" s="83"/>
      <c r="M1674" s="161" t="str">
        <f t="shared" si="132"/>
        <v/>
      </c>
      <c r="N1674" s="83"/>
      <c r="O1674" s="81" t="str">
        <f t="shared" si="133"/>
        <v/>
      </c>
      <c r="P1674" s="76"/>
      <c r="Q1674" s="89"/>
      <c r="R1674" s="84" t="str">
        <f t="shared" si="134"/>
        <v/>
      </c>
      <c r="S1674" s="76"/>
    </row>
    <row r="1675" spans="1:19" x14ac:dyDescent="0.25">
      <c r="A1675" s="75"/>
      <c r="B1675" s="76"/>
      <c r="C1675" s="77"/>
      <c r="D1675" s="77"/>
      <c r="E1675" s="78"/>
      <c r="F1675" s="79"/>
      <c r="G1675" s="80"/>
      <c r="H1675" s="81" t="str">
        <f t="shared" si="130"/>
        <v/>
      </c>
      <c r="I1675" s="82"/>
      <c r="J1675" s="81" t="str">
        <f t="shared" si="131"/>
        <v/>
      </c>
      <c r="K1675" s="78"/>
      <c r="L1675" s="83"/>
      <c r="M1675" s="161" t="str">
        <f t="shared" si="132"/>
        <v/>
      </c>
      <c r="N1675" s="83"/>
      <c r="O1675" s="81" t="str">
        <f t="shared" si="133"/>
        <v/>
      </c>
      <c r="P1675" s="76"/>
      <c r="Q1675" s="89"/>
      <c r="R1675" s="84" t="str">
        <f t="shared" si="134"/>
        <v/>
      </c>
      <c r="S1675" s="76"/>
    </row>
    <row r="1676" spans="1:19" x14ac:dyDescent="0.25">
      <c r="A1676" s="75"/>
      <c r="B1676" s="76"/>
      <c r="C1676" s="77"/>
      <c r="D1676" s="77"/>
      <c r="E1676" s="78"/>
      <c r="F1676" s="79"/>
      <c r="G1676" s="80"/>
      <c r="H1676" s="81" t="str">
        <f t="shared" si="130"/>
        <v/>
      </c>
      <c r="I1676" s="82"/>
      <c r="J1676" s="81" t="str">
        <f t="shared" si="131"/>
        <v/>
      </c>
      <c r="K1676" s="78"/>
      <c r="L1676" s="83"/>
      <c r="M1676" s="161" t="str">
        <f t="shared" si="132"/>
        <v/>
      </c>
      <c r="N1676" s="83"/>
      <c r="O1676" s="81" t="str">
        <f t="shared" si="133"/>
        <v/>
      </c>
      <c r="P1676" s="76"/>
      <c r="Q1676" s="89"/>
      <c r="R1676" s="84" t="str">
        <f t="shared" si="134"/>
        <v/>
      </c>
      <c r="S1676" s="76"/>
    </row>
    <row r="1677" spans="1:19" x14ac:dyDescent="0.25">
      <c r="A1677" s="75"/>
      <c r="B1677" s="76"/>
      <c r="C1677" s="77"/>
      <c r="D1677" s="77"/>
      <c r="E1677" s="78"/>
      <c r="F1677" s="79"/>
      <c r="G1677" s="80"/>
      <c r="H1677" s="81" t="str">
        <f t="shared" si="130"/>
        <v/>
      </c>
      <c r="I1677" s="82"/>
      <c r="J1677" s="81" t="str">
        <f t="shared" si="131"/>
        <v/>
      </c>
      <c r="K1677" s="78"/>
      <c r="L1677" s="83"/>
      <c r="M1677" s="161" t="str">
        <f t="shared" si="132"/>
        <v/>
      </c>
      <c r="N1677" s="83"/>
      <c r="O1677" s="81" t="str">
        <f t="shared" si="133"/>
        <v/>
      </c>
      <c r="P1677" s="76"/>
      <c r="Q1677" s="89"/>
      <c r="R1677" s="84" t="str">
        <f t="shared" si="134"/>
        <v/>
      </c>
      <c r="S1677" s="76"/>
    </row>
    <row r="1678" spans="1:19" x14ac:dyDescent="0.25">
      <c r="A1678" s="75"/>
      <c r="B1678" s="76"/>
      <c r="C1678" s="77"/>
      <c r="D1678" s="77"/>
      <c r="E1678" s="78"/>
      <c r="F1678" s="79"/>
      <c r="G1678" s="80"/>
      <c r="H1678" s="81" t="str">
        <f t="shared" si="130"/>
        <v/>
      </c>
      <c r="I1678" s="82"/>
      <c r="J1678" s="81" t="str">
        <f t="shared" si="131"/>
        <v/>
      </c>
      <c r="K1678" s="78"/>
      <c r="L1678" s="83"/>
      <c r="M1678" s="161" t="str">
        <f t="shared" si="132"/>
        <v/>
      </c>
      <c r="N1678" s="83"/>
      <c r="O1678" s="81" t="str">
        <f t="shared" si="133"/>
        <v/>
      </c>
      <c r="P1678" s="76"/>
      <c r="Q1678" s="89"/>
      <c r="R1678" s="84" t="str">
        <f t="shared" si="134"/>
        <v/>
      </c>
      <c r="S1678" s="76"/>
    </row>
    <row r="1679" spans="1:19" x14ac:dyDescent="0.25">
      <c r="A1679" s="75"/>
      <c r="B1679" s="76"/>
      <c r="C1679" s="77"/>
      <c r="D1679" s="77"/>
      <c r="E1679" s="78"/>
      <c r="F1679" s="79"/>
      <c r="G1679" s="80"/>
      <c r="H1679" s="81" t="str">
        <f t="shared" si="130"/>
        <v/>
      </c>
      <c r="I1679" s="82"/>
      <c r="J1679" s="81" t="str">
        <f t="shared" si="131"/>
        <v/>
      </c>
      <c r="K1679" s="78"/>
      <c r="L1679" s="83"/>
      <c r="M1679" s="161" t="str">
        <f t="shared" si="132"/>
        <v/>
      </c>
      <c r="N1679" s="83"/>
      <c r="O1679" s="81" t="str">
        <f t="shared" si="133"/>
        <v/>
      </c>
      <c r="P1679" s="76"/>
      <c r="Q1679" s="89"/>
      <c r="R1679" s="84" t="str">
        <f t="shared" si="134"/>
        <v/>
      </c>
      <c r="S1679" s="76"/>
    </row>
    <row r="1680" spans="1:19" x14ac:dyDescent="0.25">
      <c r="A1680" s="75"/>
      <c r="B1680" s="76"/>
      <c r="C1680" s="77"/>
      <c r="D1680" s="77"/>
      <c r="E1680" s="78"/>
      <c r="F1680" s="79"/>
      <c r="G1680" s="80"/>
      <c r="H1680" s="81" t="str">
        <f t="shared" si="130"/>
        <v/>
      </c>
      <c r="I1680" s="82"/>
      <c r="J1680" s="81" t="str">
        <f t="shared" si="131"/>
        <v/>
      </c>
      <c r="K1680" s="78"/>
      <c r="L1680" s="83"/>
      <c r="M1680" s="161" t="str">
        <f t="shared" si="132"/>
        <v/>
      </c>
      <c r="N1680" s="83"/>
      <c r="O1680" s="81" t="str">
        <f t="shared" si="133"/>
        <v/>
      </c>
      <c r="P1680" s="76"/>
      <c r="Q1680" s="89"/>
      <c r="R1680" s="84" t="str">
        <f t="shared" si="134"/>
        <v/>
      </c>
      <c r="S1680" s="76"/>
    </row>
    <row r="1681" spans="1:19" x14ac:dyDescent="0.25">
      <c r="A1681" s="75"/>
      <c r="B1681" s="76"/>
      <c r="C1681" s="77"/>
      <c r="D1681" s="77"/>
      <c r="E1681" s="78"/>
      <c r="F1681" s="79"/>
      <c r="G1681" s="80"/>
      <c r="H1681" s="81" t="str">
        <f t="shared" si="130"/>
        <v/>
      </c>
      <c r="I1681" s="82"/>
      <c r="J1681" s="81" t="str">
        <f t="shared" si="131"/>
        <v/>
      </c>
      <c r="K1681" s="78"/>
      <c r="L1681" s="83"/>
      <c r="M1681" s="161" t="str">
        <f t="shared" si="132"/>
        <v/>
      </c>
      <c r="N1681" s="83"/>
      <c r="O1681" s="81" t="str">
        <f t="shared" si="133"/>
        <v/>
      </c>
      <c r="P1681" s="76"/>
      <c r="Q1681" s="89"/>
      <c r="R1681" s="84" t="str">
        <f t="shared" si="134"/>
        <v/>
      </c>
      <c r="S1681" s="76"/>
    </row>
    <row r="1682" spans="1:19" x14ac:dyDescent="0.25">
      <c r="A1682" s="75"/>
      <c r="B1682" s="76"/>
      <c r="C1682" s="77"/>
      <c r="D1682" s="77"/>
      <c r="E1682" s="78"/>
      <c r="F1682" s="79"/>
      <c r="G1682" s="80"/>
      <c r="H1682" s="81" t="str">
        <f t="shared" si="130"/>
        <v/>
      </c>
      <c r="I1682" s="82"/>
      <c r="J1682" s="81" t="str">
        <f t="shared" si="131"/>
        <v/>
      </c>
      <c r="K1682" s="78"/>
      <c r="L1682" s="83"/>
      <c r="M1682" s="161" t="str">
        <f t="shared" si="132"/>
        <v/>
      </c>
      <c r="N1682" s="83"/>
      <c r="O1682" s="81" t="str">
        <f t="shared" si="133"/>
        <v/>
      </c>
      <c r="P1682" s="76"/>
      <c r="Q1682" s="89"/>
      <c r="R1682" s="84" t="str">
        <f t="shared" si="134"/>
        <v/>
      </c>
      <c r="S1682" s="76"/>
    </row>
    <row r="1683" spans="1:19" x14ac:dyDescent="0.25">
      <c r="A1683" s="75"/>
      <c r="B1683" s="76"/>
      <c r="C1683" s="77"/>
      <c r="D1683" s="77"/>
      <c r="E1683" s="78"/>
      <c r="F1683" s="79"/>
      <c r="G1683" s="80"/>
      <c r="H1683" s="81" t="str">
        <f t="shared" si="130"/>
        <v/>
      </c>
      <c r="I1683" s="82"/>
      <c r="J1683" s="81" t="str">
        <f t="shared" si="131"/>
        <v/>
      </c>
      <c r="K1683" s="78"/>
      <c r="L1683" s="83"/>
      <c r="M1683" s="161" t="str">
        <f t="shared" si="132"/>
        <v/>
      </c>
      <c r="N1683" s="83"/>
      <c r="O1683" s="81" t="str">
        <f t="shared" si="133"/>
        <v/>
      </c>
      <c r="P1683" s="76"/>
      <c r="Q1683" s="89"/>
      <c r="R1683" s="84" t="str">
        <f t="shared" si="134"/>
        <v/>
      </c>
      <c r="S1683" s="76"/>
    </row>
    <row r="1684" spans="1:19" x14ac:dyDescent="0.25">
      <c r="A1684" s="75"/>
      <c r="B1684" s="76"/>
      <c r="C1684" s="77"/>
      <c r="D1684" s="77"/>
      <c r="E1684" s="78"/>
      <c r="F1684" s="79"/>
      <c r="G1684" s="80"/>
      <c r="H1684" s="81" t="str">
        <f t="shared" si="130"/>
        <v/>
      </c>
      <c r="I1684" s="82"/>
      <c r="J1684" s="81" t="str">
        <f t="shared" si="131"/>
        <v/>
      </c>
      <c r="K1684" s="78"/>
      <c r="L1684" s="83"/>
      <c r="M1684" s="161" t="str">
        <f t="shared" si="132"/>
        <v/>
      </c>
      <c r="N1684" s="83"/>
      <c r="O1684" s="81" t="str">
        <f t="shared" si="133"/>
        <v/>
      </c>
      <c r="P1684" s="76"/>
      <c r="Q1684" s="89"/>
      <c r="R1684" s="84" t="str">
        <f t="shared" si="134"/>
        <v/>
      </c>
      <c r="S1684" s="76"/>
    </row>
    <row r="1685" spans="1:19" x14ac:dyDescent="0.25">
      <c r="A1685" s="75"/>
      <c r="B1685" s="76"/>
      <c r="C1685" s="77"/>
      <c r="D1685" s="77"/>
      <c r="E1685" s="78"/>
      <c r="F1685" s="79"/>
      <c r="G1685" s="80"/>
      <c r="H1685" s="81" t="str">
        <f t="shared" si="130"/>
        <v/>
      </c>
      <c r="I1685" s="82"/>
      <c r="J1685" s="81" t="str">
        <f t="shared" si="131"/>
        <v/>
      </c>
      <c r="K1685" s="78"/>
      <c r="L1685" s="83"/>
      <c r="M1685" s="161" t="str">
        <f t="shared" si="132"/>
        <v/>
      </c>
      <c r="N1685" s="83"/>
      <c r="O1685" s="81" t="str">
        <f t="shared" si="133"/>
        <v/>
      </c>
      <c r="P1685" s="76"/>
      <c r="Q1685" s="89"/>
      <c r="R1685" s="84" t="str">
        <f t="shared" si="134"/>
        <v/>
      </c>
      <c r="S1685" s="76"/>
    </row>
    <row r="1686" spans="1:19" x14ac:dyDescent="0.25">
      <c r="A1686" s="75"/>
      <c r="B1686" s="76"/>
      <c r="C1686" s="77"/>
      <c r="D1686" s="77"/>
      <c r="E1686" s="78"/>
      <c r="F1686" s="79"/>
      <c r="G1686" s="80"/>
      <c r="H1686" s="81" t="str">
        <f t="shared" si="130"/>
        <v/>
      </c>
      <c r="I1686" s="82"/>
      <c r="J1686" s="81" t="str">
        <f t="shared" si="131"/>
        <v/>
      </c>
      <c r="K1686" s="78"/>
      <c r="L1686" s="83"/>
      <c r="M1686" s="161" t="str">
        <f t="shared" si="132"/>
        <v/>
      </c>
      <c r="N1686" s="83"/>
      <c r="O1686" s="81" t="str">
        <f t="shared" si="133"/>
        <v/>
      </c>
      <c r="P1686" s="76"/>
      <c r="Q1686" s="89"/>
      <c r="R1686" s="84" t="str">
        <f t="shared" si="134"/>
        <v/>
      </c>
      <c r="S1686" s="76"/>
    </row>
    <row r="1687" spans="1:19" x14ac:dyDescent="0.25">
      <c r="A1687" s="75"/>
      <c r="B1687" s="76"/>
      <c r="C1687" s="77"/>
      <c r="D1687" s="77"/>
      <c r="E1687" s="78"/>
      <c r="F1687" s="79"/>
      <c r="G1687" s="80"/>
      <c r="H1687" s="81" t="str">
        <f t="shared" si="130"/>
        <v/>
      </c>
      <c r="I1687" s="82"/>
      <c r="J1687" s="81" t="str">
        <f t="shared" si="131"/>
        <v/>
      </c>
      <c r="K1687" s="78"/>
      <c r="L1687" s="83"/>
      <c r="M1687" s="161" t="str">
        <f t="shared" si="132"/>
        <v/>
      </c>
      <c r="N1687" s="83"/>
      <c r="O1687" s="81" t="str">
        <f t="shared" si="133"/>
        <v/>
      </c>
      <c r="P1687" s="76"/>
      <c r="Q1687" s="89"/>
      <c r="R1687" s="84" t="str">
        <f t="shared" si="134"/>
        <v/>
      </c>
      <c r="S1687" s="76"/>
    </row>
    <row r="1688" spans="1:19" x14ac:dyDescent="0.25">
      <c r="A1688" s="75"/>
      <c r="B1688" s="76"/>
      <c r="C1688" s="77"/>
      <c r="D1688" s="77"/>
      <c r="E1688" s="78"/>
      <c r="F1688" s="79"/>
      <c r="G1688" s="80"/>
      <c r="H1688" s="81" t="str">
        <f t="shared" si="130"/>
        <v/>
      </c>
      <c r="I1688" s="82"/>
      <c r="J1688" s="81" t="str">
        <f t="shared" si="131"/>
        <v/>
      </c>
      <c r="K1688" s="78"/>
      <c r="L1688" s="83"/>
      <c r="M1688" s="161" t="str">
        <f t="shared" si="132"/>
        <v/>
      </c>
      <c r="N1688" s="83"/>
      <c r="O1688" s="81" t="str">
        <f t="shared" si="133"/>
        <v/>
      </c>
      <c r="P1688" s="76"/>
      <c r="Q1688" s="89"/>
      <c r="R1688" s="84" t="str">
        <f t="shared" si="134"/>
        <v/>
      </c>
      <c r="S1688" s="76"/>
    </row>
    <row r="1689" spans="1:19" x14ac:dyDescent="0.25">
      <c r="A1689" s="75"/>
      <c r="B1689" s="76"/>
      <c r="C1689" s="77"/>
      <c r="D1689" s="77"/>
      <c r="E1689" s="78"/>
      <c r="F1689" s="79"/>
      <c r="G1689" s="80"/>
      <c r="H1689" s="81" t="str">
        <f t="shared" si="130"/>
        <v/>
      </c>
      <c r="I1689" s="82"/>
      <c r="J1689" s="81" t="str">
        <f t="shared" si="131"/>
        <v/>
      </c>
      <c r="K1689" s="78"/>
      <c r="L1689" s="83"/>
      <c r="M1689" s="161" t="str">
        <f t="shared" si="132"/>
        <v/>
      </c>
      <c r="N1689" s="83"/>
      <c r="O1689" s="81" t="str">
        <f t="shared" si="133"/>
        <v/>
      </c>
      <c r="P1689" s="76"/>
      <c r="Q1689" s="89"/>
      <c r="R1689" s="84" t="str">
        <f t="shared" si="134"/>
        <v/>
      </c>
      <c r="S1689" s="76"/>
    </row>
    <row r="1690" spans="1:19" x14ac:dyDescent="0.25">
      <c r="A1690" s="75"/>
      <c r="B1690" s="76"/>
      <c r="C1690" s="77"/>
      <c r="D1690" s="77"/>
      <c r="E1690" s="78"/>
      <c r="F1690" s="79"/>
      <c r="G1690" s="80"/>
      <c r="H1690" s="81" t="str">
        <f t="shared" si="130"/>
        <v/>
      </c>
      <c r="I1690" s="82"/>
      <c r="J1690" s="81" t="str">
        <f t="shared" si="131"/>
        <v/>
      </c>
      <c r="K1690" s="78"/>
      <c r="L1690" s="83"/>
      <c r="M1690" s="161" t="str">
        <f t="shared" si="132"/>
        <v/>
      </c>
      <c r="N1690" s="83"/>
      <c r="O1690" s="81" t="str">
        <f t="shared" si="133"/>
        <v/>
      </c>
      <c r="P1690" s="76"/>
      <c r="Q1690" s="89"/>
      <c r="R1690" s="84" t="str">
        <f t="shared" si="134"/>
        <v/>
      </c>
      <c r="S1690" s="76"/>
    </row>
    <row r="1691" spans="1:19" x14ac:dyDescent="0.25">
      <c r="A1691" s="75"/>
      <c r="B1691" s="76"/>
      <c r="C1691" s="77"/>
      <c r="D1691" s="77"/>
      <c r="E1691" s="78"/>
      <c r="F1691" s="79"/>
      <c r="G1691" s="80"/>
      <c r="H1691" s="81" t="str">
        <f t="shared" si="130"/>
        <v/>
      </c>
      <c r="I1691" s="82"/>
      <c r="J1691" s="81" t="str">
        <f t="shared" si="131"/>
        <v/>
      </c>
      <c r="K1691" s="78"/>
      <c r="L1691" s="83"/>
      <c r="M1691" s="161" t="str">
        <f t="shared" si="132"/>
        <v/>
      </c>
      <c r="N1691" s="83"/>
      <c r="O1691" s="81" t="str">
        <f t="shared" si="133"/>
        <v/>
      </c>
      <c r="P1691" s="76"/>
      <c r="Q1691" s="89"/>
      <c r="R1691" s="84" t="str">
        <f t="shared" si="134"/>
        <v/>
      </c>
      <c r="S1691" s="76"/>
    </row>
    <row r="1692" spans="1:19" x14ac:dyDescent="0.25">
      <c r="A1692" s="75"/>
      <c r="B1692" s="76"/>
      <c r="C1692" s="77"/>
      <c r="D1692" s="77"/>
      <c r="E1692" s="78"/>
      <c r="F1692" s="79"/>
      <c r="G1692" s="80"/>
      <c r="H1692" s="81" t="str">
        <f t="shared" si="130"/>
        <v/>
      </c>
      <c r="I1692" s="82"/>
      <c r="J1692" s="81" t="str">
        <f t="shared" si="131"/>
        <v/>
      </c>
      <c r="K1692" s="78"/>
      <c r="L1692" s="83"/>
      <c r="M1692" s="161" t="str">
        <f t="shared" si="132"/>
        <v/>
      </c>
      <c r="N1692" s="83"/>
      <c r="O1692" s="81" t="str">
        <f t="shared" si="133"/>
        <v/>
      </c>
      <c r="P1692" s="76"/>
      <c r="Q1692" s="89"/>
      <c r="R1692" s="84" t="str">
        <f t="shared" si="134"/>
        <v/>
      </c>
      <c r="S1692" s="76"/>
    </row>
    <row r="1693" spans="1:19" x14ac:dyDescent="0.25">
      <c r="A1693" s="75"/>
      <c r="B1693" s="76"/>
      <c r="C1693" s="77"/>
      <c r="D1693" s="77"/>
      <c r="E1693" s="78"/>
      <c r="F1693" s="79"/>
      <c r="G1693" s="80"/>
      <c r="H1693" s="81" t="str">
        <f t="shared" si="130"/>
        <v/>
      </c>
      <c r="I1693" s="82"/>
      <c r="J1693" s="81" t="str">
        <f t="shared" si="131"/>
        <v/>
      </c>
      <c r="K1693" s="78"/>
      <c r="L1693" s="83"/>
      <c r="M1693" s="161" t="str">
        <f t="shared" si="132"/>
        <v/>
      </c>
      <c r="N1693" s="83"/>
      <c r="O1693" s="81" t="str">
        <f t="shared" si="133"/>
        <v/>
      </c>
      <c r="P1693" s="76"/>
      <c r="Q1693" s="89"/>
      <c r="R1693" s="84" t="str">
        <f t="shared" si="134"/>
        <v/>
      </c>
      <c r="S1693" s="76"/>
    </row>
    <row r="1694" spans="1:19" x14ac:dyDescent="0.25">
      <c r="A1694" s="75"/>
      <c r="B1694" s="76"/>
      <c r="C1694" s="77"/>
      <c r="D1694" s="77"/>
      <c r="E1694" s="78"/>
      <c r="F1694" s="79"/>
      <c r="G1694" s="80"/>
      <c r="H1694" s="81" t="str">
        <f t="shared" si="130"/>
        <v/>
      </c>
      <c r="I1694" s="82"/>
      <c r="J1694" s="81" t="str">
        <f t="shared" si="131"/>
        <v/>
      </c>
      <c r="K1694" s="78"/>
      <c r="L1694" s="83"/>
      <c r="M1694" s="161" t="str">
        <f t="shared" si="132"/>
        <v/>
      </c>
      <c r="N1694" s="83"/>
      <c r="O1694" s="81" t="str">
        <f t="shared" si="133"/>
        <v/>
      </c>
      <c r="P1694" s="76"/>
      <c r="Q1694" s="89"/>
      <c r="R1694" s="84" t="str">
        <f t="shared" si="134"/>
        <v/>
      </c>
      <c r="S1694" s="76"/>
    </row>
    <row r="1695" spans="1:19" x14ac:dyDescent="0.25">
      <c r="A1695" s="75"/>
      <c r="B1695" s="76"/>
      <c r="C1695" s="77"/>
      <c r="D1695" s="77"/>
      <c r="E1695" s="78"/>
      <c r="F1695" s="79"/>
      <c r="G1695" s="80"/>
      <c r="H1695" s="81" t="str">
        <f t="shared" si="130"/>
        <v/>
      </c>
      <c r="I1695" s="82"/>
      <c r="J1695" s="81" t="str">
        <f t="shared" si="131"/>
        <v/>
      </c>
      <c r="K1695" s="78"/>
      <c r="L1695" s="83"/>
      <c r="M1695" s="161" t="str">
        <f t="shared" si="132"/>
        <v/>
      </c>
      <c r="N1695" s="83"/>
      <c r="O1695" s="81" t="str">
        <f t="shared" si="133"/>
        <v/>
      </c>
      <c r="P1695" s="76"/>
      <c r="Q1695" s="89"/>
      <c r="R1695" s="84" t="str">
        <f t="shared" si="134"/>
        <v/>
      </c>
      <c r="S1695" s="76"/>
    </row>
    <row r="1696" spans="1:19" x14ac:dyDescent="0.25">
      <c r="A1696" s="75"/>
      <c r="B1696" s="76"/>
      <c r="C1696" s="77"/>
      <c r="D1696" s="77"/>
      <c r="E1696" s="78"/>
      <c r="F1696" s="79"/>
      <c r="G1696" s="80"/>
      <c r="H1696" s="81" t="str">
        <f t="shared" si="130"/>
        <v/>
      </c>
      <c r="I1696" s="82"/>
      <c r="J1696" s="81" t="str">
        <f t="shared" si="131"/>
        <v/>
      </c>
      <c r="K1696" s="78"/>
      <c r="L1696" s="83"/>
      <c r="M1696" s="161" t="str">
        <f t="shared" si="132"/>
        <v/>
      </c>
      <c r="N1696" s="83"/>
      <c r="O1696" s="81" t="str">
        <f t="shared" si="133"/>
        <v/>
      </c>
      <c r="P1696" s="76"/>
      <c r="Q1696" s="89"/>
      <c r="R1696" s="84" t="str">
        <f t="shared" si="134"/>
        <v/>
      </c>
      <c r="S1696" s="76"/>
    </row>
    <row r="1697" spans="1:19" x14ac:dyDescent="0.25">
      <c r="A1697" s="75"/>
      <c r="B1697" s="76"/>
      <c r="C1697" s="77"/>
      <c r="D1697" s="77"/>
      <c r="E1697" s="78"/>
      <c r="F1697" s="79"/>
      <c r="G1697" s="80"/>
      <c r="H1697" s="81" t="str">
        <f t="shared" si="130"/>
        <v/>
      </c>
      <c r="I1697" s="82"/>
      <c r="J1697" s="81" t="str">
        <f t="shared" si="131"/>
        <v/>
      </c>
      <c r="K1697" s="78"/>
      <c r="L1697" s="83"/>
      <c r="M1697" s="161" t="str">
        <f t="shared" si="132"/>
        <v/>
      </c>
      <c r="N1697" s="83"/>
      <c r="O1697" s="81" t="str">
        <f t="shared" si="133"/>
        <v/>
      </c>
      <c r="P1697" s="76"/>
      <c r="Q1697" s="89"/>
      <c r="R1697" s="84" t="str">
        <f t="shared" si="134"/>
        <v/>
      </c>
      <c r="S1697" s="76"/>
    </row>
    <row r="1698" spans="1:19" x14ac:dyDescent="0.25">
      <c r="A1698" s="75"/>
      <c r="B1698" s="76"/>
      <c r="C1698" s="77"/>
      <c r="D1698" s="77"/>
      <c r="E1698" s="78"/>
      <c r="F1698" s="79"/>
      <c r="G1698" s="80"/>
      <c r="H1698" s="81" t="str">
        <f t="shared" si="130"/>
        <v/>
      </c>
      <c r="I1698" s="82"/>
      <c r="J1698" s="81" t="str">
        <f t="shared" si="131"/>
        <v/>
      </c>
      <c r="K1698" s="78"/>
      <c r="L1698" s="83"/>
      <c r="M1698" s="161" t="str">
        <f t="shared" si="132"/>
        <v/>
      </c>
      <c r="N1698" s="83"/>
      <c r="O1698" s="81" t="str">
        <f t="shared" si="133"/>
        <v/>
      </c>
      <c r="P1698" s="76"/>
      <c r="Q1698" s="89"/>
      <c r="R1698" s="84" t="str">
        <f t="shared" si="134"/>
        <v/>
      </c>
      <c r="S1698" s="76"/>
    </row>
    <row r="1699" spans="1:19" x14ac:dyDescent="0.25">
      <c r="A1699" s="75"/>
      <c r="B1699" s="76"/>
      <c r="C1699" s="77"/>
      <c r="D1699" s="77"/>
      <c r="E1699" s="78"/>
      <c r="F1699" s="79"/>
      <c r="G1699" s="80"/>
      <c r="H1699" s="81" t="str">
        <f t="shared" si="130"/>
        <v/>
      </c>
      <c r="I1699" s="82"/>
      <c r="J1699" s="81" t="str">
        <f t="shared" si="131"/>
        <v/>
      </c>
      <c r="K1699" s="78"/>
      <c r="L1699" s="83"/>
      <c r="M1699" s="161" t="str">
        <f t="shared" si="132"/>
        <v/>
      </c>
      <c r="N1699" s="83"/>
      <c r="O1699" s="81" t="str">
        <f t="shared" si="133"/>
        <v/>
      </c>
      <c r="P1699" s="76"/>
      <c r="Q1699" s="89"/>
      <c r="R1699" s="84" t="str">
        <f t="shared" si="134"/>
        <v/>
      </c>
      <c r="S1699" s="76"/>
    </row>
    <row r="1700" spans="1:19" x14ac:dyDescent="0.25">
      <c r="A1700" s="75"/>
      <c r="B1700" s="76"/>
      <c r="C1700" s="77"/>
      <c r="D1700" s="77"/>
      <c r="E1700" s="78"/>
      <c r="F1700" s="79"/>
      <c r="G1700" s="80"/>
      <c r="H1700" s="81" t="str">
        <f t="shared" si="130"/>
        <v/>
      </c>
      <c r="I1700" s="82"/>
      <c r="J1700" s="81" t="str">
        <f t="shared" si="131"/>
        <v/>
      </c>
      <c r="K1700" s="78"/>
      <c r="L1700" s="83"/>
      <c r="M1700" s="161" t="str">
        <f t="shared" si="132"/>
        <v/>
      </c>
      <c r="N1700" s="83"/>
      <c r="O1700" s="81" t="str">
        <f t="shared" si="133"/>
        <v/>
      </c>
      <c r="P1700" s="76"/>
      <c r="Q1700" s="89"/>
      <c r="R1700" s="84" t="str">
        <f t="shared" si="134"/>
        <v/>
      </c>
      <c r="S1700" s="76"/>
    </row>
    <row r="1701" spans="1:19" x14ac:dyDescent="0.25">
      <c r="A1701" s="75"/>
      <c r="B1701" s="76"/>
      <c r="C1701" s="77"/>
      <c r="D1701" s="77"/>
      <c r="E1701" s="78"/>
      <c r="F1701" s="79"/>
      <c r="G1701" s="80"/>
      <c r="H1701" s="81" t="str">
        <f t="shared" si="130"/>
        <v/>
      </c>
      <c r="I1701" s="82"/>
      <c r="J1701" s="81" t="str">
        <f t="shared" si="131"/>
        <v/>
      </c>
      <c r="K1701" s="78"/>
      <c r="L1701" s="83"/>
      <c r="M1701" s="161" t="str">
        <f t="shared" si="132"/>
        <v/>
      </c>
      <c r="N1701" s="83"/>
      <c r="O1701" s="81" t="str">
        <f t="shared" si="133"/>
        <v/>
      </c>
      <c r="P1701" s="76"/>
      <c r="Q1701" s="89"/>
      <c r="R1701" s="84" t="str">
        <f t="shared" si="134"/>
        <v/>
      </c>
      <c r="S1701" s="76"/>
    </row>
    <row r="1702" spans="1:19" x14ac:dyDescent="0.25">
      <c r="A1702" s="75"/>
      <c r="B1702" s="76"/>
      <c r="C1702" s="77"/>
      <c r="D1702" s="77"/>
      <c r="E1702" s="78"/>
      <c r="F1702" s="79"/>
      <c r="G1702" s="80"/>
      <c r="H1702" s="81" t="str">
        <f t="shared" si="130"/>
        <v/>
      </c>
      <c r="I1702" s="82"/>
      <c r="J1702" s="81" t="str">
        <f t="shared" si="131"/>
        <v/>
      </c>
      <c r="K1702" s="78"/>
      <c r="L1702" s="83"/>
      <c r="M1702" s="161" t="str">
        <f t="shared" si="132"/>
        <v/>
      </c>
      <c r="N1702" s="83"/>
      <c r="O1702" s="81" t="str">
        <f t="shared" si="133"/>
        <v/>
      </c>
      <c r="P1702" s="76"/>
      <c r="Q1702" s="89"/>
      <c r="R1702" s="84" t="str">
        <f t="shared" si="134"/>
        <v/>
      </c>
      <c r="S1702" s="76"/>
    </row>
    <row r="1703" spans="1:19" x14ac:dyDescent="0.25">
      <c r="A1703" s="75"/>
      <c r="B1703" s="76"/>
      <c r="C1703" s="77"/>
      <c r="D1703" s="77"/>
      <c r="E1703" s="78"/>
      <c r="F1703" s="79"/>
      <c r="G1703" s="80"/>
      <c r="H1703" s="81" t="str">
        <f t="shared" si="130"/>
        <v/>
      </c>
      <c r="I1703" s="82"/>
      <c r="J1703" s="81" t="str">
        <f t="shared" si="131"/>
        <v/>
      </c>
      <c r="K1703" s="78"/>
      <c r="L1703" s="83"/>
      <c r="M1703" s="161" t="str">
        <f t="shared" si="132"/>
        <v/>
      </c>
      <c r="N1703" s="83"/>
      <c r="O1703" s="81" t="str">
        <f t="shared" si="133"/>
        <v/>
      </c>
      <c r="P1703" s="76"/>
      <c r="Q1703" s="89"/>
      <c r="R1703" s="84" t="str">
        <f t="shared" si="134"/>
        <v/>
      </c>
      <c r="S1703" s="76"/>
    </row>
    <row r="1704" spans="1:19" x14ac:dyDescent="0.25">
      <c r="A1704" s="75"/>
      <c r="B1704" s="76"/>
      <c r="C1704" s="77"/>
      <c r="D1704" s="77"/>
      <c r="E1704" s="78"/>
      <c r="F1704" s="79"/>
      <c r="G1704" s="80"/>
      <c r="H1704" s="81" t="str">
        <f t="shared" si="130"/>
        <v/>
      </c>
      <c r="I1704" s="82"/>
      <c r="J1704" s="81" t="str">
        <f t="shared" si="131"/>
        <v/>
      </c>
      <c r="K1704" s="78"/>
      <c r="L1704" s="83"/>
      <c r="M1704" s="161" t="str">
        <f t="shared" si="132"/>
        <v/>
      </c>
      <c r="N1704" s="83"/>
      <c r="O1704" s="81" t="str">
        <f t="shared" si="133"/>
        <v/>
      </c>
      <c r="P1704" s="76"/>
      <c r="Q1704" s="89"/>
      <c r="R1704" s="84" t="str">
        <f t="shared" si="134"/>
        <v/>
      </c>
      <c r="S1704" s="76"/>
    </row>
    <row r="1705" spans="1:19" x14ac:dyDescent="0.25">
      <c r="A1705" s="75"/>
      <c r="B1705" s="76"/>
      <c r="C1705" s="77"/>
      <c r="D1705" s="77"/>
      <c r="E1705" s="78"/>
      <c r="F1705" s="79"/>
      <c r="G1705" s="80"/>
      <c r="H1705" s="81" t="str">
        <f t="shared" si="130"/>
        <v/>
      </c>
      <c r="I1705" s="82"/>
      <c r="J1705" s="81" t="str">
        <f t="shared" si="131"/>
        <v/>
      </c>
      <c r="K1705" s="78"/>
      <c r="L1705" s="83"/>
      <c r="M1705" s="161" t="str">
        <f t="shared" si="132"/>
        <v/>
      </c>
      <c r="N1705" s="83"/>
      <c r="O1705" s="81" t="str">
        <f t="shared" si="133"/>
        <v/>
      </c>
      <c r="P1705" s="76"/>
      <c r="Q1705" s="89"/>
      <c r="R1705" s="84" t="str">
        <f t="shared" si="134"/>
        <v/>
      </c>
      <c r="S1705" s="76"/>
    </row>
    <row r="1706" spans="1:19" x14ac:dyDescent="0.25">
      <c r="A1706" s="75"/>
      <c r="B1706" s="76"/>
      <c r="C1706" s="77"/>
      <c r="D1706" s="77"/>
      <c r="E1706" s="78"/>
      <c r="F1706" s="79"/>
      <c r="G1706" s="80"/>
      <c r="H1706" s="81" t="str">
        <f t="shared" si="130"/>
        <v/>
      </c>
      <c r="I1706" s="82"/>
      <c r="J1706" s="81" t="str">
        <f t="shared" si="131"/>
        <v/>
      </c>
      <c r="K1706" s="78"/>
      <c r="L1706" s="83"/>
      <c r="M1706" s="161" t="str">
        <f t="shared" si="132"/>
        <v/>
      </c>
      <c r="N1706" s="83"/>
      <c r="O1706" s="81" t="str">
        <f t="shared" si="133"/>
        <v/>
      </c>
      <c r="P1706" s="76"/>
      <c r="Q1706" s="89"/>
      <c r="R1706" s="84" t="str">
        <f t="shared" si="134"/>
        <v/>
      </c>
      <c r="S1706" s="76"/>
    </row>
    <row r="1707" spans="1:19" x14ac:dyDescent="0.25">
      <c r="A1707" s="75"/>
      <c r="B1707" s="76"/>
      <c r="C1707" s="77"/>
      <c r="D1707" s="77"/>
      <c r="E1707" s="78"/>
      <c r="F1707" s="79"/>
      <c r="G1707" s="80"/>
      <c r="H1707" s="81" t="str">
        <f t="shared" si="130"/>
        <v/>
      </c>
      <c r="I1707" s="82"/>
      <c r="J1707" s="81" t="str">
        <f t="shared" si="131"/>
        <v/>
      </c>
      <c r="K1707" s="78"/>
      <c r="L1707" s="83"/>
      <c r="M1707" s="161" t="str">
        <f t="shared" si="132"/>
        <v/>
      </c>
      <c r="N1707" s="83"/>
      <c r="O1707" s="81" t="str">
        <f t="shared" si="133"/>
        <v/>
      </c>
      <c r="P1707" s="76"/>
      <c r="Q1707" s="89"/>
      <c r="R1707" s="84" t="str">
        <f t="shared" si="134"/>
        <v/>
      </c>
      <c r="S1707" s="76"/>
    </row>
    <row r="1708" spans="1:19" x14ac:dyDescent="0.25">
      <c r="A1708" s="75"/>
      <c r="B1708" s="76"/>
      <c r="C1708" s="77"/>
      <c r="D1708" s="77"/>
      <c r="E1708" s="78"/>
      <c r="F1708" s="79"/>
      <c r="G1708" s="80"/>
      <c r="H1708" s="81" t="str">
        <f t="shared" si="130"/>
        <v/>
      </c>
      <c r="I1708" s="82"/>
      <c r="J1708" s="81" t="str">
        <f t="shared" si="131"/>
        <v/>
      </c>
      <c r="K1708" s="78"/>
      <c r="L1708" s="83"/>
      <c r="M1708" s="161" t="str">
        <f t="shared" si="132"/>
        <v/>
      </c>
      <c r="N1708" s="83"/>
      <c r="O1708" s="81" t="str">
        <f t="shared" si="133"/>
        <v/>
      </c>
      <c r="P1708" s="76"/>
      <c r="Q1708" s="89"/>
      <c r="R1708" s="84" t="str">
        <f t="shared" si="134"/>
        <v/>
      </c>
      <c r="S1708" s="76"/>
    </row>
    <row r="1709" spans="1:19" x14ac:dyDescent="0.25">
      <c r="A1709" s="75"/>
      <c r="B1709" s="76"/>
      <c r="C1709" s="77"/>
      <c r="D1709" s="77"/>
      <c r="E1709" s="78"/>
      <c r="F1709" s="79"/>
      <c r="G1709" s="80"/>
      <c r="H1709" s="81" t="str">
        <f t="shared" si="130"/>
        <v/>
      </c>
      <c r="I1709" s="82"/>
      <c r="J1709" s="81" t="str">
        <f t="shared" si="131"/>
        <v/>
      </c>
      <c r="K1709" s="78"/>
      <c r="L1709" s="83"/>
      <c r="M1709" s="161" t="str">
        <f t="shared" si="132"/>
        <v/>
      </c>
      <c r="N1709" s="83"/>
      <c r="O1709" s="81" t="str">
        <f t="shared" si="133"/>
        <v/>
      </c>
      <c r="P1709" s="76"/>
      <c r="Q1709" s="89"/>
      <c r="R1709" s="84" t="str">
        <f t="shared" si="134"/>
        <v/>
      </c>
      <c r="S1709" s="76"/>
    </row>
    <row r="1710" spans="1:19" x14ac:dyDescent="0.25">
      <c r="A1710" s="75"/>
      <c r="B1710" s="76"/>
      <c r="C1710" s="77"/>
      <c r="D1710" s="77"/>
      <c r="E1710" s="78"/>
      <c r="F1710" s="79"/>
      <c r="G1710" s="80"/>
      <c r="H1710" s="81" t="str">
        <f t="shared" si="130"/>
        <v/>
      </c>
      <c r="I1710" s="82"/>
      <c r="J1710" s="81" t="str">
        <f t="shared" si="131"/>
        <v/>
      </c>
      <c r="K1710" s="78"/>
      <c r="L1710" s="83"/>
      <c r="M1710" s="161" t="str">
        <f t="shared" si="132"/>
        <v/>
      </c>
      <c r="N1710" s="83"/>
      <c r="O1710" s="81" t="str">
        <f t="shared" si="133"/>
        <v/>
      </c>
      <c r="P1710" s="76"/>
      <c r="Q1710" s="89"/>
      <c r="R1710" s="84" t="str">
        <f t="shared" si="134"/>
        <v/>
      </c>
      <c r="S1710" s="76"/>
    </row>
    <row r="1711" spans="1:19" x14ac:dyDescent="0.25">
      <c r="A1711" s="75"/>
      <c r="B1711" s="76"/>
      <c r="C1711" s="77"/>
      <c r="D1711" s="77"/>
      <c r="E1711" s="78"/>
      <c r="F1711" s="79"/>
      <c r="G1711" s="80"/>
      <c r="H1711" s="81" t="str">
        <f t="shared" si="130"/>
        <v/>
      </c>
      <c r="I1711" s="82"/>
      <c r="J1711" s="81" t="str">
        <f t="shared" si="131"/>
        <v/>
      </c>
      <c r="K1711" s="78"/>
      <c r="L1711" s="83"/>
      <c r="M1711" s="161" t="str">
        <f t="shared" si="132"/>
        <v/>
      </c>
      <c r="N1711" s="83"/>
      <c r="O1711" s="81" t="str">
        <f t="shared" si="133"/>
        <v/>
      </c>
      <c r="P1711" s="76"/>
      <c r="Q1711" s="89"/>
      <c r="R1711" s="84" t="str">
        <f t="shared" si="134"/>
        <v/>
      </c>
      <c r="S1711" s="76"/>
    </row>
    <row r="1712" spans="1:19" x14ac:dyDescent="0.25">
      <c r="A1712" s="75"/>
      <c r="B1712" s="76"/>
      <c r="C1712" s="77"/>
      <c r="D1712" s="77"/>
      <c r="E1712" s="78"/>
      <c r="F1712" s="79"/>
      <c r="G1712" s="80"/>
      <c r="H1712" s="81" t="str">
        <f t="shared" si="130"/>
        <v/>
      </c>
      <c r="I1712" s="82"/>
      <c r="J1712" s="81" t="str">
        <f t="shared" si="131"/>
        <v/>
      </c>
      <c r="K1712" s="78"/>
      <c r="L1712" s="83"/>
      <c r="M1712" s="161" t="str">
        <f t="shared" si="132"/>
        <v/>
      </c>
      <c r="N1712" s="83"/>
      <c r="O1712" s="81" t="str">
        <f t="shared" si="133"/>
        <v/>
      </c>
      <c r="P1712" s="76"/>
      <c r="Q1712" s="89"/>
      <c r="R1712" s="84" t="str">
        <f t="shared" si="134"/>
        <v/>
      </c>
      <c r="S1712" s="76"/>
    </row>
    <row r="1713" spans="1:19" x14ac:dyDescent="0.25">
      <c r="A1713" s="75"/>
      <c r="B1713" s="76"/>
      <c r="C1713" s="77"/>
      <c r="D1713" s="77"/>
      <c r="E1713" s="78"/>
      <c r="F1713" s="79"/>
      <c r="G1713" s="80"/>
      <c r="H1713" s="81" t="str">
        <f t="shared" si="130"/>
        <v/>
      </c>
      <c r="I1713" s="82"/>
      <c r="J1713" s="81" t="str">
        <f t="shared" si="131"/>
        <v/>
      </c>
      <c r="K1713" s="78"/>
      <c r="L1713" s="83"/>
      <c r="M1713" s="161" t="str">
        <f t="shared" si="132"/>
        <v/>
      </c>
      <c r="N1713" s="83"/>
      <c r="O1713" s="81" t="str">
        <f t="shared" si="133"/>
        <v/>
      </c>
      <c r="P1713" s="76"/>
      <c r="Q1713" s="89"/>
      <c r="R1713" s="84" t="str">
        <f t="shared" si="134"/>
        <v/>
      </c>
      <c r="S1713" s="76"/>
    </row>
    <row r="1714" spans="1:19" x14ac:dyDescent="0.25">
      <c r="A1714" s="75"/>
      <c r="B1714" s="76"/>
      <c r="C1714" s="77"/>
      <c r="D1714" s="77"/>
      <c r="E1714" s="78"/>
      <c r="F1714" s="79"/>
      <c r="G1714" s="80"/>
      <c r="H1714" s="81" t="str">
        <f t="shared" si="130"/>
        <v/>
      </c>
      <c r="I1714" s="82"/>
      <c r="J1714" s="81" t="str">
        <f t="shared" si="131"/>
        <v/>
      </c>
      <c r="K1714" s="78"/>
      <c r="L1714" s="83"/>
      <c r="M1714" s="161" t="str">
        <f t="shared" si="132"/>
        <v/>
      </c>
      <c r="N1714" s="83"/>
      <c r="O1714" s="81" t="str">
        <f t="shared" si="133"/>
        <v/>
      </c>
      <c r="P1714" s="76"/>
      <c r="Q1714" s="89"/>
      <c r="R1714" s="84" t="str">
        <f t="shared" si="134"/>
        <v/>
      </c>
      <c r="S1714" s="76"/>
    </row>
    <row r="1715" spans="1:19" x14ac:dyDescent="0.25">
      <c r="A1715" s="75"/>
      <c r="B1715" s="76"/>
      <c r="C1715" s="77"/>
      <c r="D1715" s="77"/>
      <c r="E1715" s="78"/>
      <c r="F1715" s="79"/>
      <c r="G1715" s="80"/>
      <c r="H1715" s="81" t="str">
        <f t="shared" si="130"/>
        <v/>
      </c>
      <c r="I1715" s="82"/>
      <c r="J1715" s="81" t="str">
        <f t="shared" si="131"/>
        <v/>
      </c>
      <c r="K1715" s="78"/>
      <c r="L1715" s="83"/>
      <c r="M1715" s="161" t="str">
        <f t="shared" si="132"/>
        <v/>
      </c>
      <c r="N1715" s="83"/>
      <c r="O1715" s="81" t="str">
        <f t="shared" si="133"/>
        <v/>
      </c>
      <c r="P1715" s="76"/>
      <c r="Q1715" s="89"/>
      <c r="R1715" s="84" t="str">
        <f t="shared" si="134"/>
        <v/>
      </c>
      <c r="S1715" s="76"/>
    </row>
    <row r="1716" spans="1:19" x14ac:dyDescent="0.25">
      <c r="A1716" s="75"/>
      <c r="B1716" s="76"/>
      <c r="C1716" s="77"/>
      <c r="D1716" s="77"/>
      <c r="E1716" s="78"/>
      <c r="F1716" s="79"/>
      <c r="G1716" s="80"/>
      <c r="H1716" s="81" t="str">
        <f t="shared" si="130"/>
        <v/>
      </c>
      <c r="I1716" s="82"/>
      <c r="J1716" s="81" t="str">
        <f t="shared" si="131"/>
        <v/>
      </c>
      <c r="K1716" s="78"/>
      <c r="L1716" s="83"/>
      <c r="M1716" s="161" t="str">
        <f t="shared" si="132"/>
        <v/>
      </c>
      <c r="N1716" s="83"/>
      <c r="O1716" s="81" t="str">
        <f t="shared" si="133"/>
        <v/>
      </c>
      <c r="P1716" s="76"/>
      <c r="Q1716" s="89"/>
      <c r="R1716" s="84" t="str">
        <f t="shared" si="134"/>
        <v/>
      </c>
      <c r="S1716" s="76"/>
    </row>
    <row r="1717" spans="1:19" x14ac:dyDescent="0.25">
      <c r="A1717" s="75"/>
      <c r="B1717" s="76"/>
      <c r="C1717" s="77"/>
      <c r="D1717" s="77"/>
      <c r="E1717" s="78"/>
      <c r="F1717" s="79"/>
      <c r="G1717" s="80"/>
      <c r="H1717" s="81" t="str">
        <f t="shared" si="130"/>
        <v/>
      </c>
      <c r="I1717" s="82"/>
      <c r="J1717" s="81" t="str">
        <f t="shared" si="131"/>
        <v/>
      </c>
      <c r="K1717" s="78"/>
      <c r="L1717" s="83"/>
      <c r="M1717" s="161" t="str">
        <f t="shared" si="132"/>
        <v/>
      </c>
      <c r="N1717" s="83"/>
      <c r="O1717" s="81" t="str">
        <f t="shared" si="133"/>
        <v/>
      </c>
      <c r="P1717" s="76"/>
      <c r="Q1717" s="89"/>
      <c r="R1717" s="84" t="str">
        <f t="shared" si="134"/>
        <v/>
      </c>
      <c r="S1717" s="76"/>
    </row>
    <row r="1718" spans="1:19" x14ac:dyDescent="0.25">
      <c r="A1718" s="75"/>
      <c r="B1718" s="76"/>
      <c r="C1718" s="77"/>
      <c r="D1718" s="77"/>
      <c r="E1718" s="78"/>
      <c r="F1718" s="79"/>
      <c r="G1718" s="80"/>
      <c r="H1718" s="81" t="str">
        <f t="shared" si="130"/>
        <v/>
      </c>
      <c r="I1718" s="82"/>
      <c r="J1718" s="81" t="str">
        <f t="shared" si="131"/>
        <v/>
      </c>
      <c r="K1718" s="78"/>
      <c r="L1718" s="83"/>
      <c r="M1718" s="161" t="str">
        <f t="shared" si="132"/>
        <v/>
      </c>
      <c r="N1718" s="83"/>
      <c r="O1718" s="81" t="str">
        <f t="shared" si="133"/>
        <v/>
      </c>
      <c r="P1718" s="76"/>
      <c r="Q1718" s="89"/>
      <c r="R1718" s="84" t="str">
        <f t="shared" si="134"/>
        <v/>
      </c>
      <c r="S1718" s="76"/>
    </row>
    <row r="1719" spans="1:19" x14ac:dyDescent="0.25">
      <c r="A1719" s="75"/>
      <c r="B1719" s="76"/>
      <c r="C1719" s="77"/>
      <c r="D1719" s="77"/>
      <c r="E1719" s="78"/>
      <c r="F1719" s="79"/>
      <c r="G1719" s="80"/>
      <c r="H1719" s="81" t="str">
        <f t="shared" si="130"/>
        <v/>
      </c>
      <c r="I1719" s="82"/>
      <c r="J1719" s="81" t="str">
        <f t="shared" si="131"/>
        <v/>
      </c>
      <c r="K1719" s="78"/>
      <c r="L1719" s="83"/>
      <c r="M1719" s="161" t="str">
        <f t="shared" si="132"/>
        <v/>
      </c>
      <c r="N1719" s="83"/>
      <c r="O1719" s="81" t="str">
        <f t="shared" si="133"/>
        <v/>
      </c>
      <c r="P1719" s="76"/>
      <c r="Q1719" s="89"/>
      <c r="R1719" s="84" t="str">
        <f t="shared" si="134"/>
        <v/>
      </c>
      <c r="S1719" s="76"/>
    </row>
    <row r="1720" spans="1:19" x14ac:dyDescent="0.25">
      <c r="A1720" s="75"/>
      <c r="B1720" s="76"/>
      <c r="C1720" s="77"/>
      <c r="D1720" s="77"/>
      <c r="E1720" s="78"/>
      <c r="F1720" s="79"/>
      <c r="G1720" s="80"/>
      <c r="H1720" s="81" t="str">
        <f t="shared" si="130"/>
        <v/>
      </c>
      <c r="I1720" s="82"/>
      <c r="J1720" s="81" t="str">
        <f t="shared" si="131"/>
        <v/>
      </c>
      <c r="K1720" s="78"/>
      <c r="L1720" s="83"/>
      <c r="M1720" s="161" t="str">
        <f t="shared" si="132"/>
        <v/>
      </c>
      <c r="N1720" s="83"/>
      <c r="O1720" s="81" t="str">
        <f t="shared" si="133"/>
        <v/>
      </c>
      <c r="P1720" s="76"/>
      <c r="Q1720" s="89"/>
      <c r="R1720" s="84" t="str">
        <f t="shared" si="134"/>
        <v/>
      </c>
      <c r="S1720" s="76"/>
    </row>
    <row r="1721" spans="1:19" x14ac:dyDescent="0.25">
      <c r="A1721" s="75"/>
      <c r="B1721" s="76"/>
      <c r="C1721" s="77"/>
      <c r="D1721" s="77"/>
      <c r="E1721" s="78"/>
      <c r="F1721" s="79"/>
      <c r="G1721" s="80"/>
      <c r="H1721" s="81" t="str">
        <f t="shared" si="130"/>
        <v/>
      </c>
      <c r="I1721" s="82"/>
      <c r="J1721" s="81" t="str">
        <f t="shared" si="131"/>
        <v/>
      </c>
      <c r="K1721" s="78"/>
      <c r="L1721" s="83"/>
      <c r="M1721" s="161" t="str">
        <f t="shared" si="132"/>
        <v/>
      </c>
      <c r="N1721" s="83"/>
      <c r="O1721" s="81" t="str">
        <f t="shared" si="133"/>
        <v/>
      </c>
      <c r="P1721" s="76"/>
      <c r="Q1721" s="89"/>
      <c r="R1721" s="84" t="str">
        <f t="shared" si="134"/>
        <v/>
      </c>
      <c r="S1721" s="76"/>
    </row>
    <row r="1722" spans="1:19" x14ac:dyDescent="0.25">
      <c r="A1722" s="75"/>
      <c r="B1722" s="76"/>
      <c r="C1722" s="77"/>
      <c r="D1722" s="77"/>
      <c r="E1722" s="78"/>
      <c r="F1722" s="79"/>
      <c r="G1722" s="80"/>
      <c r="H1722" s="81" t="str">
        <f t="shared" si="130"/>
        <v/>
      </c>
      <c r="I1722" s="82"/>
      <c r="J1722" s="81" t="str">
        <f t="shared" si="131"/>
        <v/>
      </c>
      <c r="K1722" s="78"/>
      <c r="L1722" s="83"/>
      <c r="M1722" s="161" t="str">
        <f t="shared" si="132"/>
        <v/>
      </c>
      <c r="N1722" s="83"/>
      <c r="O1722" s="81" t="str">
        <f t="shared" si="133"/>
        <v/>
      </c>
      <c r="P1722" s="76"/>
      <c r="Q1722" s="89"/>
      <c r="R1722" s="84" t="str">
        <f t="shared" si="134"/>
        <v/>
      </c>
      <c r="S1722" s="76"/>
    </row>
    <row r="1723" spans="1:19" x14ac:dyDescent="0.25">
      <c r="A1723" s="75"/>
      <c r="B1723" s="76"/>
      <c r="C1723" s="77"/>
      <c r="D1723" s="77"/>
      <c r="E1723" s="78"/>
      <c r="F1723" s="79"/>
      <c r="G1723" s="80"/>
      <c r="H1723" s="81" t="str">
        <f t="shared" si="130"/>
        <v/>
      </c>
      <c r="I1723" s="82"/>
      <c r="J1723" s="81" t="str">
        <f t="shared" si="131"/>
        <v/>
      </c>
      <c r="K1723" s="78"/>
      <c r="L1723" s="83"/>
      <c r="M1723" s="161" t="str">
        <f t="shared" si="132"/>
        <v/>
      </c>
      <c r="N1723" s="83"/>
      <c r="O1723" s="81" t="str">
        <f t="shared" si="133"/>
        <v/>
      </c>
      <c r="P1723" s="76"/>
      <c r="Q1723" s="89"/>
      <c r="R1723" s="84" t="str">
        <f t="shared" si="134"/>
        <v/>
      </c>
      <c r="S1723" s="76"/>
    </row>
    <row r="1724" spans="1:19" x14ac:dyDescent="0.25">
      <c r="A1724" s="75"/>
      <c r="B1724" s="76"/>
      <c r="C1724" s="77"/>
      <c r="D1724" s="77"/>
      <c r="E1724" s="78"/>
      <c r="F1724" s="79"/>
      <c r="G1724" s="80"/>
      <c r="H1724" s="81" t="str">
        <f t="shared" si="130"/>
        <v/>
      </c>
      <c r="I1724" s="82"/>
      <c r="J1724" s="81" t="str">
        <f t="shared" si="131"/>
        <v/>
      </c>
      <c r="K1724" s="78"/>
      <c r="L1724" s="83"/>
      <c r="M1724" s="161" t="str">
        <f t="shared" si="132"/>
        <v/>
      </c>
      <c r="N1724" s="83"/>
      <c r="O1724" s="81" t="str">
        <f t="shared" si="133"/>
        <v/>
      </c>
      <c r="P1724" s="76"/>
      <c r="Q1724" s="89"/>
      <c r="R1724" s="84" t="str">
        <f t="shared" si="134"/>
        <v/>
      </c>
      <c r="S1724" s="76"/>
    </row>
    <row r="1725" spans="1:19" x14ac:dyDescent="0.25">
      <c r="A1725" s="75"/>
      <c r="B1725" s="76"/>
      <c r="C1725" s="77"/>
      <c r="D1725" s="77"/>
      <c r="E1725" s="78"/>
      <c r="F1725" s="79"/>
      <c r="G1725" s="80"/>
      <c r="H1725" s="81" t="str">
        <f t="shared" si="130"/>
        <v/>
      </c>
      <c r="I1725" s="82"/>
      <c r="J1725" s="81" t="str">
        <f t="shared" si="131"/>
        <v/>
      </c>
      <c r="K1725" s="78"/>
      <c r="L1725" s="83"/>
      <c r="M1725" s="161" t="str">
        <f t="shared" si="132"/>
        <v/>
      </c>
      <c r="N1725" s="83"/>
      <c r="O1725" s="81" t="str">
        <f t="shared" si="133"/>
        <v/>
      </c>
      <c r="P1725" s="76"/>
      <c r="Q1725" s="89"/>
      <c r="R1725" s="84" t="str">
        <f t="shared" si="134"/>
        <v/>
      </c>
      <c r="S1725" s="76"/>
    </row>
    <row r="1726" spans="1:19" x14ac:dyDescent="0.25">
      <c r="A1726" s="75"/>
      <c r="B1726" s="76"/>
      <c r="C1726" s="77"/>
      <c r="D1726" s="77"/>
      <c r="E1726" s="78"/>
      <c r="F1726" s="79"/>
      <c r="G1726" s="80"/>
      <c r="H1726" s="81" t="str">
        <f t="shared" si="130"/>
        <v/>
      </c>
      <c r="I1726" s="82"/>
      <c r="J1726" s="81" t="str">
        <f t="shared" si="131"/>
        <v/>
      </c>
      <c r="K1726" s="78"/>
      <c r="L1726" s="83"/>
      <c r="M1726" s="161" t="str">
        <f t="shared" si="132"/>
        <v/>
      </c>
      <c r="N1726" s="83"/>
      <c r="O1726" s="81" t="str">
        <f t="shared" si="133"/>
        <v/>
      </c>
      <c r="P1726" s="76"/>
      <c r="Q1726" s="89"/>
      <c r="R1726" s="84" t="str">
        <f t="shared" si="134"/>
        <v/>
      </c>
      <c r="S1726" s="76"/>
    </row>
    <row r="1727" spans="1:19" x14ac:dyDescent="0.25">
      <c r="A1727" s="75"/>
      <c r="B1727" s="76"/>
      <c r="C1727" s="77"/>
      <c r="D1727" s="77"/>
      <c r="E1727" s="78"/>
      <c r="F1727" s="79"/>
      <c r="G1727" s="80"/>
      <c r="H1727" s="81" t="str">
        <f t="shared" si="130"/>
        <v/>
      </c>
      <c r="I1727" s="82"/>
      <c r="J1727" s="81" t="str">
        <f t="shared" si="131"/>
        <v/>
      </c>
      <c r="K1727" s="78"/>
      <c r="L1727" s="83"/>
      <c r="M1727" s="161" t="str">
        <f t="shared" si="132"/>
        <v/>
      </c>
      <c r="N1727" s="83"/>
      <c r="O1727" s="81" t="str">
        <f t="shared" si="133"/>
        <v/>
      </c>
      <c r="P1727" s="76"/>
      <c r="Q1727" s="89"/>
      <c r="R1727" s="84" t="str">
        <f t="shared" si="134"/>
        <v/>
      </c>
      <c r="S1727" s="76"/>
    </row>
    <row r="1728" spans="1:19" x14ac:dyDescent="0.25">
      <c r="A1728" s="75"/>
      <c r="B1728" s="76"/>
      <c r="C1728" s="77"/>
      <c r="D1728" s="77"/>
      <c r="E1728" s="78"/>
      <c r="F1728" s="79"/>
      <c r="G1728" s="80"/>
      <c r="H1728" s="81" t="str">
        <f t="shared" si="130"/>
        <v/>
      </c>
      <c r="I1728" s="82"/>
      <c r="J1728" s="81" t="str">
        <f t="shared" si="131"/>
        <v/>
      </c>
      <c r="K1728" s="78"/>
      <c r="L1728" s="83"/>
      <c r="M1728" s="161" t="str">
        <f t="shared" si="132"/>
        <v/>
      </c>
      <c r="N1728" s="83"/>
      <c r="O1728" s="81" t="str">
        <f t="shared" si="133"/>
        <v/>
      </c>
      <c r="P1728" s="76"/>
      <c r="Q1728" s="89"/>
      <c r="R1728" s="84" t="str">
        <f t="shared" si="134"/>
        <v/>
      </c>
      <c r="S1728" s="76"/>
    </row>
    <row r="1729" spans="1:19" x14ac:dyDescent="0.25">
      <c r="A1729" s="75"/>
      <c r="B1729" s="76"/>
      <c r="C1729" s="77"/>
      <c r="D1729" s="77"/>
      <c r="E1729" s="78"/>
      <c r="F1729" s="79"/>
      <c r="G1729" s="80"/>
      <c r="H1729" s="81" t="str">
        <f t="shared" si="130"/>
        <v/>
      </c>
      <c r="I1729" s="82"/>
      <c r="J1729" s="81" t="str">
        <f t="shared" si="131"/>
        <v/>
      </c>
      <c r="K1729" s="78"/>
      <c r="L1729" s="83"/>
      <c r="M1729" s="161" t="str">
        <f t="shared" si="132"/>
        <v/>
      </c>
      <c r="N1729" s="83"/>
      <c r="O1729" s="81" t="str">
        <f t="shared" si="133"/>
        <v/>
      </c>
      <c r="P1729" s="76"/>
      <c r="Q1729" s="89"/>
      <c r="R1729" s="84" t="str">
        <f t="shared" si="134"/>
        <v/>
      </c>
      <c r="S1729" s="76"/>
    </row>
    <row r="1730" spans="1:19" x14ac:dyDescent="0.25">
      <c r="A1730" s="75"/>
      <c r="B1730" s="76"/>
      <c r="C1730" s="77"/>
      <c r="D1730" s="77"/>
      <c r="E1730" s="78"/>
      <c r="F1730" s="79"/>
      <c r="G1730" s="80"/>
      <c r="H1730" s="81" t="str">
        <f t="shared" si="130"/>
        <v/>
      </c>
      <c r="I1730" s="82"/>
      <c r="J1730" s="81" t="str">
        <f t="shared" si="131"/>
        <v/>
      </c>
      <c r="K1730" s="78"/>
      <c r="L1730" s="83"/>
      <c r="M1730" s="161" t="str">
        <f t="shared" si="132"/>
        <v/>
      </c>
      <c r="N1730" s="83"/>
      <c r="O1730" s="81" t="str">
        <f t="shared" si="133"/>
        <v/>
      </c>
      <c r="P1730" s="76"/>
      <c r="Q1730" s="89"/>
      <c r="R1730" s="84" t="str">
        <f t="shared" si="134"/>
        <v/>
      </c>
      <c r="S1730" s="76"/>
    </row>
    <row r="1731" spans="1:19" x14ac:dyDescent="0.25">
      <c r="A1731" s="75"/>
      <c r="B1731" s="76"/>
      <c r="C1731" s="77"/>
      <c r="D1731" s="77"/>
      <c r="E1731" s="78"/>
      <c r="F1731" s="79"/>
      <c r="G1731" s="80"/>
      <c r="H1731" s="81" t="str">
        <f t="shared" si="130"/>
        <v/>
      </c>
      <c r="I1731" s="82"/>
      <c r="J1731" s="81" t="str">
        <f t="shared" si="131"/>
        <v/>
      </c>
      <c r="K1731" s="78"/>
      <c r="L1731" s="83"/>
      <c r="M1731" s="161" t="str">
        <f t="shared" si="132"/>
        <v/>
      </c>
      <c r="N1731" s="83"/>
      <c r="O1731" s="81" t="str">
        <f t="shared" si="133"/>
        <v/>
      </c>
      <c r="P1731" s="76"/>
      <c r="Q1731" s="89"/>
      <c r="R1731" s="84" t="str">
        <f t="shared" si="134"/>
        <v/>
      </c>
      <c r="S1731" s="76"/>
    </row>
    <row r="1732" spans="1:19" x14ac:dyDescent="0.25">
      <c r="A1732" s="75"/>
      <c r="B1732" s="76"/>
      <c r="C1732" s="77"/>
      <c r="D1732" s="77"/>
      <c r="E1732" s="78"/>
      <c r="F1732" s="79"/>
      <c r="G1732" s="80"/>
      <c r="H1732" s="81" t="str">
        <f t="shared" si="130"/>
        <v/>
      </c>
      <c r="I1732" s="82"/>
      <c r="J1732" s="81" t="str">
        <f t="shared" si="131"/>
        <v/>
      </c>
      <c r="K1732" s="78"/>
      <c r="L1732" s="83"/>
      <c r="M1732" s="161" t="str">
        <f t="shared" si="132"/>
        <v/>
      </c>
      <c r="N1732" s="83"/>
      <c r="O1732" s="81" t="str">
        <f t="shared" si="133"/>
        <v/>
      </c>
      <c r="P1732" s="76"/>
      <c r="Q1732" s="89"/>
      <c r="R1732" s="84" t="str">
        <f t="shared" si="134"/>
        <v/>
      </c>
      <c r="S1732" s="76"/>
    </row>
    <row r="1733" spans="1:19" x14ac:dyDescent="0.25">
      <c r="A1733" s="75"/>
      <c r="B1733" s="76"/>
      <c r="C1733" s="77"/>
      <c r="D1733" s="77"/>
      <c r="E1733" s="78"/>
      <c r="F1733" s="79"/>
      <c r="G1733" s="80"/>
      <c r="H1733" s="81" t="str">
        <f t="shared" si="130"/>
        <v/>
      </c>
      <c r="I1733" s="82"/>
      <c r="J1733" s="81" t="str">
        <f t="shared" si="131"/>
        <v/>
      </c>
      <c r="K1733" s="78"/>
      <c r="L1733" s="83"/>
      <c r="M1733" s="161" t="str">
        <f t="shared" si="132"/>
        <v/>
      </c>
      <c r="N1733" s="83"/>
      <c r="O1733" s="81" t="str">
        <f t="shared" si="133"/>
        <v/>
      </c>
      <c r="P1733" s="76"/>
      <c r="Q1733" s="89"/>
      <c r="R1733" s="84" t="str">
        <f t="shared" si="134"/>
        <v/>
      </c>
      <c r="S1733" s="76"/>
    </row>
    <row r="1734" spans="1:19" x14ac:dyDescent="0.25">
      <c r="A1734" s="75"/>
      <c r="B1734" s="76"/>
      <c r="C1734" s="77"/>
      <c r="D1734" s="77"/>
      <c r="E1734" s="78"/>
      <c r="F1734" s="79"/>
      <c r="G1734" s="80"/>
      <c r="H1734" s="81" t="str">
        <f t="shared" ref="H1734:H1797" si="135">IF(ISBLANK(G1734),"",INDEX(maquocgia,MATCH(G1734,dm_quocgia,0)))</f>
        <v/>
      </c>
      <c r="I1734" s="82"/>
      <c r="J1734" s="81" t="str">
        <f t="shared" ref="J1734:J1797" si="136">IF(ISBLANK(I1734),"",INDEX(madantoc,MATCH(I1734,tendantoc,0)))</f>
        <v/>
      </c>
      <c r="K1734" s="78"/>
      <c r="L1734" s="83"/>
      <c r="M1734" s="161" t="str">
        <f t="shared" ref="M1734:M1797" si="137">IF(ISBLANK(L1734),"",INDEX(ma_tinh,MATCH(L1734,Ten_tinh,0),1))</f>
        <v/>
      </c>
      <c r="N1734" s="83"/>
      <c r="O1734" s="81" t="str">
        <f t="shared" ref="O1734:O1797" si="138">IF(ISBLANK(N1734),"",INDEX(Ma_huyen,MATCH(CONCATENATE(M1734,"-",N1734),Loc_trung_huyen,0)))</f>
        <v/>
      </c>
      <c r="P1734" s="76"/>
      <c r="Q1734" s="89"/>
      <c r="R1734" s="84" t="str">
        <f t="shared" ref="R1734:R1797" si="139">IF(ISBLANK(Q1734),"",INDEX(mamoiquanhe,MATCH(Q1734,moiquanhe,0)))</f>
        <v/>
      </c>
      <c r="S1734" s="76"/>
    </row>
    <row r="1735" spans="1:19" x14ac:dyDescent="0.25">
      <c r="A1735" s="75"/>
      <c r="B1735" s="76"/>
      <c r="C1735" s="77"/>
      <c r="D1735" s="77"/>
      <c r="E1735" s="78"/>
      <c r="F1735" s="79"/>
      <c r="G1735" s="80"/>
      <c r="H1735" s="81" t="str">
        <f t="shared" si="135"/>
        <v/>
      </c>
      <c r="I1735" s="82"/>
      <c r="J1735" s="81" t="str">
        <f t="shared" si="136"/>
        <v/>
      </c>
      <c r="K1735" s="78"/>
      <c r="L1735" s="83"/>
      <c r="M1735" s="161" t="str">
        <f t="shared" si="137"/>
        <v/>
      </c>
      <c r="N1735" s="83"/>
      <c r="O1735" s="81" t="str">
        <f t="shared" si="138"/>
        <v/>
      </c>
      <c r="P1735" s="76"/>
      <c r="Q1735" s="89"/>
      <c r="R1735" s="84" t="str">
        <f t="shared" si="139"/>
        <v/>
      </c>
      <c r="S1735" s="76"/>
    </row>
    <row r="1736" spans="1:19" x14ac:dyDescent="0.25">
      <c r="A1736" s="75"/>
      <c r="B1736" s="76"/>
      <c r="C1736" s="77"/>
      <c r="D1736" s="77"/>
      <c r="E1736" s="78"/>
      <c r="F1736" s="79"/>
      <c r="G1736" s="80"/>
      <c r="H1736" s="81" t="str">
        <f t="shared" si="135"/>
        <v/>
      </c>
      <c r="I1736" s="82"/>
      <c r="J1736" s="81" t="str">
        <f t="shared" si="136"/>
        <v/>
      </c>
      <c r="K1736" s="78"/>
      <c r="L1736" s="83"/>
      <c r="M1736" s="161" t="str">
        <f t="shared" si="137"/>
        <v/>
      </c>
      <c r="N1736" s="83"/>
      <c r="O1736" s="81" t="str">
        <f t="shared" si="138"/>
        <v/>
      </c>
      <c r="P1736" s="76"/>
      <c r="Q1736" s="89"/>
      <c r="R1736" s="84" t="str">
        <f t="shared" si="139"/>
        <v/>
      </c>
      <c r="S1736" s="76"/>
    </row>
    <row r="1737" spans="1:19" x14ac:dyDescent="0.25">
      <c r="A1737" s="75"/>
      <c r="B1737" s="76"/>
      <c r="C1737" s="77"/>
      <c r="D1737" s="77"/>
      <c r="E1737" s="78"/>
      <c r="F1737" s="79"/>
      <c r="G1737" s="80"/>
      <c r="H1737" s="81" t="str">
        <f t="shared" si="135"/>
        <v/>
      </c>
      <c r="I1737" s="82"/>
      <c r="J1737" s="81" t="str">
        <f t="shared" si="136"/>
        <v/>
      </c>
      <c r="K1737" s="78"/>
      <c r="L1737" s="83"/>
      <c r="M1737" s="161" t="str">
        <f t="shared" si="137"/>
        <v/>
      </c>
      <c r="N1737" s="83"/>
      <c r="O1737" s="81" t="str">
        <f t="shared" si="138"/>
        <v/>
      </c>
      <c r="P1737" s="76"/>
      <c r="Q1737" s="89"/>
      <c r="R1737" s="84" t="str">
        <f t="shared" si="139"/>
        <v/>
      </c>
      <c r="S1737" s="76"/>
    </row>
    <row r="1738" spans="1:19" x14ac:dyDescent="0.25">
      <c r="A1738" s="75"/>
      <c r="B1738" s="76"/>
      <c r="C1738" s="77"/>
      <c r="D1738" s="77"/>
      <c r="E1738" s="78"/>
      <c r="F1738" s="79"/>
      <c r="G1738" s="80"/>
      <c r="H1738" s="81" t="str">
        <f t="shared" si="135"/>
        <v/>
      </c>
      <c r="I1738" s="82"/>
      <c r="J1738" s="81" t="str">
        <f t="shared" si="136"/>
        <v/>
      </c>
      <c r="K1738" s="78"/>
      <c r="L1738" s="83"/>
      <c r="M1738" s="161" t="str">
        <f t="shared" si="137"/>
        <v/>
      </c>
      <c r="N1738" s="83"/>
      <c r="O1738" s="81" t="str">
        <f t="shared" si="138"/>
        <v/>
      </c>
      <c r="P1738" s="76"/>
      <c r="Q1738" s="89"/>
      <c r="R1738" s="84" t="str">
        <f t="shared" si="139"/>
        <v/>
      </c>
      <c r="S1738" s="76"/>
    </row>
    <row r="1739" spans="1:19" x14ac:dyDescent="0.25">
      <c r="A1739" s="75"/>
      <c r="B1739" s="76"/>
      <c r="C1739" s="77"/>
      <c r="D1739" s="77"/>
      <c r="E1739" s="78"/>
      <c r="F1739" s="79"/>
      <c r="G1739" s="80"/>
      <c r="H1739" s="81" t="str">
        <f t="shared" si="135"/>
        <v/>
      </c>
      <c r="I1739" s="82"/>
      <c r="J1739" s="81" t="str">
        <f t="shared" si="136"/>
        <v/>
      </c>
      <c r="K1739" s="78"/>
      <c r="L1739" s="83"/>
      <c r="M1739" s="161" t="str">
        <f t="shared" si="137"/>
        <v/>
      </c>
      <c r="N1739" s="83"/>
      <c r="O1739" s="81" t="str">
        <f t="shared" si="138"/>
        <v/>
      </c>
      <c r="P1739" s="76"/>
      <c r="Q1739" s="89"/>
      <c r="R1739" s="84" t="str">
        <f t="shared" si="139"/>
        <v/>
      </c>
      <c r="S1739" s="76"/>
    </row>
    <row r="1740" spans="1:19" x14ac:dyDescent="0.25">
      <c r="A1740" s="75"/>
      <c r="B1740" s="76"/>
      <c r="C1740" s="77"/>
      <c r="D1740" s="77"/>
      <c r="E1740" s="78"/>
      <c r="F1740" s="79"/>
      <c r="G1740" s="80"/>
      <c r="H1740" s="81" t="str">
        <f t="shared" si="135"/>
        <v/>
      </c>
      <c r="I1740" s="82"/>
      <c r="J1740" s="81" t="str">
        <f t="shared" si="136"/>
        <v/>
      </c>
      <c r="K1740" s="78"/>
      <c r="L1740" s="83"/>
      <c r="M1740" s="161" t="str">
        <f t="shared" si="137"/>
        <v/>
      </c>
      <c r="N1740" s="83"/>
      <c r="O1740" s="81" t="str">
        <f t="shared" si="138"/>
        <v/>
      </c>
      <c r="P1740" s="76"/>
      <c r="Q1740" s="89"/>
      <c r="R1740" s="84" t="str">
        <f t="shared" si="139"/>
        <v/>
      </c>
      <c r="S1740" s="76"/>
    </row>
    <row r="1741" spans="1:19" x14ac:dyDescent="0.25">
      <c r="A1741" s="75"/>
      <c r="B1741" s="76"/>
      <c r="C1741" s="77"/>
      <c r="D1741" s="77"/>
      <c r="E1741" s="78"/>
      <c r="F1741" s="79"/>
      <c r="G1741" s="80"/>
      <c r="H1741" s="81" t="str">
        <f t="shared" si="135"/>
        <v/>
      </c>
      <c r="I1741" s="82"/>
      <c r="J1741" s="81" t="str">
        <f t="shared" si="136"/>
        <v/>
      </c>
      <c r="K1741" s="78"/>
      <c r="L1741" s="83"/>
      <c r="M1741" s="161" t="str">
        <f t="shared" si="137"/>
        <v/>
      </c>
      <c r="N1741" s="83"/>
      <c r="O1741" s="81" t="str">
        <f t="shared" si="138"/>
        <v/>
      </c>
      <c r="P1741" s="76"/>
      <c r="Q1741" s="89"/>
      <c r="R1741" s="84" t="str">
        <f t="shared" si="139"/>
        <v/>
      </c>
      <c r="S1741" s="76"/>
    </row>
    <row r="1742" spans="1:19" x14ac:dyDescent="0.25">
      <c r="A1742" s="75"/>
      <c r="B1742" s="76"/>
      <c r="C1742" s="77"/>
      <c r="D1742" s="77"/>
      <c r="E1742" s="78"/>
      <c r="F1742" s="79"/>
      <c r="G1742" s="80"/>
      <c r="H1742" s="81" t="str">
        <f t="shared" si="135"/>
        <v/>
      </c>
      <c r="I1742" s="82"/>
      <c r="J1742" s="81" t="str">
        <f t="shared" si="136"/>
        <v/>
      </c>
      <c r="K1742" s="78"/>
      <c r="L1742" s="83"/>
      <c r="M1742" s="161" t="str">
        <f t="shared" si="137"/>
        <v/>
      </c>
      <c r="N1742" s="83"/>
      <c r="O1742" s="81" t="str">
        <f t="shared" si="138"/>
        <v/>
      </c>
      <c r="P1742" s="76"/>
      <c r="Q1742" s="89"/>
      <c r="R1742" s="84" t="str">
        <f t="shared" si="139"/>
        <v/>
      </c>
      <c r="S1742" s="76"/>
    </row>
    <row r="1743" spans="1:19" x14ac:dyDescent="0.25">
      <c r="A1743" s="75"/>
      <c r="B1743" s="76"/>
      <c r="C1743" s="77"/>
      <c r="D1743" s="77"/>
      <c r="E1743" s="78"/>
      <c r="F1743" s="79"/>
      <c r="G1743" s="80"/>
      <c r="H1743" s="81" t="str">
        <f t="shared" si="135"/>
        <v/>
      </c>
      <c r="I1743" s="82"/>
      <c r="J1743" s="81" t="str">
        <f t="shared" si="136"/>
        <v/>
      </c>
      <c r="K1743" s="78"/>
      <c r="L1743" s="83"/>
      <c r="M1743" s="161" t="str">
        <f t="shared" si="137"/>
        <v/>
      </c>
      <c r="N1743" s="83"/>
      <c r="O1743" s="81" t="str">
        <f t="shared" si="138"/>
        <v/>
      </c>
      <c r="P1743" s="76"/>
      <c r="Q1743" s="89"/>
      <c r="R1743" s="84" t="str">
        <f t="shared" si="139"/>
        <v/>
      </c>
      <c r="S1743" s="76"/>
    </row>
    <row r="1744" spans="1:19" x14ac:dyDescent="0.25">
      <c r="A1744" s="75"/>
      <c r="B1744" s="76"/>
      <c r="C1744" s="77"/>
      <c r="D1744" s="77"/>
      <c r="E1744" s="78"/>
      <c r="F1744" s="79"/>
      <c r="G1744" s="80"/>
      <c r="H1744" s="81" t="str">
        <f t="shared" si="135"/>
        <v/>
      </c>
      <c r="I1744" s="82"/>
      <c r="J1744" s="81" t="str">
        <f t="shared" si="136"/>
        <v/>
      </c>
      <c r="K1744" s="78"/>
      <c r="L1744" s="83"/>
      <c r="M1744" s="161" t="str">
        <f t="shared" si="137"/>
        <v/>
      </c>
      <c r="N1744" s="83"/>
      <c r="O1744" s="81" t="str">
        <f t="shared" si="138"/>
        <v/>
      </c>
      <c r="P1744" s="76"/>
      <c r="Q1744" s="89"/>
      <c r="R1744" s="84" t="str">
        <f t="shared" si="139"/>
        <v/>
      </c>
      <c r="S1744" s="76"/>
    </row>
    <row r="1745" spans="1:19" x14ac:dyDescent="0.25">
      <c r="A1745" s="75"/>
      <c r="B1745" s="76"/>
      <c r="C1745" s="77"/>
      <c r="D1745" s="77"/>
      <c r="E1745" s="78"/>
      <c r="F1745" s="79"/>
      <c r="G1745" s="80"/>
      <c r="H1745" s="81" t="str">
        <f t="shared" si="135"/>
        <v/>
      </c>
      <c r="I1745" s="82"/>
      <c r="J1745" s="81" t="str">
        <f t="shared" si="136"/>
        <v/>
      </c>
      <c r="K1745" s="78"/>
      <c r="L1745" s="83"/>
      <c r="M1745" s="161" t="str">
        <f t="shared" si="137"/>
        <v/>
      </c>
      <c r="N1745" s="83"/>
      <c r="O1745" s="81" t="str">
        <f t="shared" si="138"/>
        <v/>
      </c>
      <c r="P1745" s="76"/>
      <c r="Q1745" s="89"/>
      <c r="R1745" s="84" t="str">
        <f t="shared" si="139"/>
        <v/>
      </c>
      <c r="S1745" s="76"/>
    </row>
    <row r="1746" spans="1:19" x14ac:dyDescent="0.25">
      <c r="A1746" s="75"/>
      <c r="B1746" s="76"/>
      <c r="C1746" s="77"/>
      <c r="D1746" s="77"/>
      <c r="E1746" s="78"/>
      <c r="F1746" s="79"/>
      <c r="G1746" s="80"/>
      <c r="H1746" s="81" t="str">
        <f t="shared" si="135"/>
        <v/>
      </c>
      <c r="I1746" s="82"/>
      <c r="J1746" s="81" t="str">
        <f t="shared" si="136"/>
        <v/>
      </c>
      <c r="K1746" s="78"/>
      <c r="L1746" s="83"/>
      <c r="M1746" s="161" t="str">
        <f t="shared" si="137"/>
        <v/>
      </c>
      <c r="N1746" s="83"/>
      <c r="O1746" s="81" t="str">
        <f t="shared" si="138"/>
        <v/>
      </c>
      <c r="P1746" s="76"/>
      <c r="Q1746" s="89"/>
      <c r="R1746" s="84" t="str">
        <f t="shared" si="139"/>
        <v/>
      </c>
      <c r="S1746" s="76"/>
    </row>
    <row r="1747" spans="1:19" x14ac:dyDescent="0.25">
      <c r="A1747" s="75"/>
      <c r="B1747" s="76"/>
      <c r="C1747" s="77"/>
      <c r="D1747" s="77"/>
      <c r="E1747" s="78"/>
      <c r="F1747" s="79"/>
      <c r="G1747" s="80"/>
      <c r="H1747" s="81" t="str">
        <f t="shared" si="135"/>
        <v/>
      </c>
      <c r="I1747" s="82"/>
      <c r="J1747" s="81" t="str">
        <f t="shared" si="136"/>
        <v/>
      </c>
      <c r="K1747" s="78"/>
      <c r="L1747" s="83"/>
      <c r="M1747" s="161" t="str">
        <f t="shared" si="137"/>
        <v/>
      </c>
      <c r="N1747" s="83"/>
      <c r="O1747" s="81" t="str">
        <f t="shared" si="138"/>
        <v/>
      </c>
      <c r="P1747" s="76"/>
      <c r="Q1747" s="89"/>
      <c r="R1747" s="84" t="str">
        <f t="shared" si="139"/>
        <v/>
      </c>
      <c r="S1747" s="76"/>
    </row>
    <row r="1748" spans="1:19" x14ac:dyDescent="0.25">
      <c r="A1748" s="75"/>
      <c r="B1748" s="76"/>
      <c r="C1748" s="77"/>
      <c r="D1748" s="77"/>
      <c r="E1748" s="78"/>
      <c r="F1748" s="79"/>
      <c r="G1748" s="80"/>
      <c r="H1748" s="81" t="str">
        <f t="shared" si="135"/>
        <v/>
      </c>
      <c r="I1748" s="82"/>
      <c r="J1748" s="81" t="str">
        <f t="shared" si="136"/>
        <v/>
      </c>
      <c r="K1748" s="78"/>
      <c r="L1748" s="83"/>
      <c r="M1748" s="161" t="str">
        <f t="shared" si="137"/>
        <v/>
      </c>
      <c r="N1748" s="83"/>
      <c r="O1748" s="81" t="str">
        <f t="shared" si="138"/>
        <v/>
      </c>
      <c r="P1748" s="76"/>
      <c r="Q1748" s="89"/>
      <c r="R1748" s="84" t="str">
        <f t="shared" si="139"/>
        <v/>
      </c>
      <c r="S1748" s="76"/>
    </row>
    <row r="1749" spans="1:19" x14ac:dyDescent="0.25">
      <c r="A1749" s="75"/>
      <c r="B1749" s="76"/>
      <c r="C1749" s="77"/>
      <c r="D1749" s="77"/>
      <c r="E1749" s="78"/>
      <c r="F1749" s="79"/>
      <c r="G1749" s="80"/>
      <c r="H1749" s="81" t="str">
        <f t="shared" si="135"/>
        <v/>
      </c>
      <c r="I1749" s="82"/>
      <c r="J1749" s="81" t="str">
        <f t="shared" si="136"/>
        <v/>
      </c>
      <c r="K1749" s="78"/>
      <c r="L1749" s="83"/>
      <c r="M1749" s="161" t="str">
        <f t="shared" si="137"/>
        <v/>
      </c>
      <c r="N1749" s="83"/>
      <c r="O1749" s="81" t="str">
        <f t="shared" si="138"/>
        <v/>
      </c>
      <c r="P1749" s="76"/>
      <c r="Q1749" s="89"/>
      <c r="R1749" s="84" t="str">
        <f t="shared" si="139"/>
        <v/>
      </c>
      <c r="S1749" s="76"/>
    </row>
    <row r="1750" spans="1:19" x14ac:dyDescent="0.25">
      <c r="A1750" s="75"/>
      <c r="B1750" s="76"/>
      <c r="C1750" s="77"/>
      <c r="D1750" s="77"/>
      <c r="E1750" s="78"/>
      <c r="F1750" s="79"/>
      <c r="G1750" s="80"/>
      <c r="H1750" s="81" t="str">
        <f t="shared" si="135"/>
        <v/>
      </c>
      <c r="I1750" s="82"/>
      <c r="J1750" s="81" t="str">
        <f t="shared" si="136"/>
        <v/>
      </c>
      <c r="K1750" s="78"/>
      <c r="L1750" s="83"/>
      <c r="M1750" s="161" t="str">
        <f t="shared" si="137"/>
        <v/>
      </c>
      <c r="N1750" s="83"/>
      <c r="O1750" s="81" t="str">
        <f t="shared" si="138"/>
        <v/>
      </c>
      <c r="P1750" s="76"/>
      <c r="Q1750" s="89"/>
      <c r="R1750" s="84" t="str">
        <f t="shared" si="139"/>
        <v/>
      </c>
      <c r="S1750" s="76"/>
    </row>
    <row r="1751" spans="1:19" x14ac:dyDescent="0.25">
      <c r="A1751" s="75"/>
      <c r="B1751" s="76"/>
      <c r="C1751" s="77"/>
      <c r="D1751" s="77"/>
      <c r="E1751" s="78"/>
      <c r="F1751" s="79"/>
      <c r="G1751" s="80"/>
      <c r="H1751" s="81" t="str">
        <f t="shared" si="135"/>
        <v/>
      </c>
      <c r="I1751" s="82"/>
      <c r="J1751" s="81" t="str">
        <f t="shared" si="136"/>
        <v/>
      </c>
      <c r="K1751" s="78"/>
      <c r="L1751" s="83"/>
      <c r="M1751" s="161" t="str">
        <f t="shared" si="137"/>
        <v/>
      </c>
      <c r="N1751" s="83"/>
      <c r="O1751" s="81" t="str">
        <f t="shared" si="138"/>
        <v/>
      </c>
      <c r="P1751" s="76"/>
      <c r="Q1751" s="89"/>
      <c r="R1751" s="84" t="str">
        <f t="shared" si="139"/>
        <v/>
      </c>
      <c r="S1751" s="76"/>
    </row>
    <row r="1752" spans="1:19" x14ac:dyDescent="0.25">
      <c r="A1752" s="75"/>
      <c r="B1752" s="76"/>
      <c r="C1752" s="77"/>
      <c r="D1752" s="77"/>
      <c r="E1752" s="78"/>
      <c r="F1752" s="79"/>
      <c r="G1752" s="80"/>
      <c r="H1752" s="81" t="str">
        <f t="shared" si="135"/>
        <v/>
      </c>
      <c r="I1752" s="82"/>
      <c r="J1752" s="81" t="str">
        <f t="shared" si="136"/>
        <v/>
      </c>
      <c r="K1752" s="78"/>
      <c r="L1752" s="83"/>
      <c r="M1752" s="161" t="str">
        <f t="shared" si="137"/>
        <v/>
      </c>
      <c r="N1752" s="83"/>
      <c r="O1752" s="81" t="str">
        <f t="shared" si="138"/>
        <v/>
      </c>
      <c r="P1752" s="76"/>
      <c r="Q1752" s="89"/>
      <c r="R1752" s="84" t="str">
        <f t="shared" si="139"/>
        <v/>
      </c>
      <c r="S1752" s="76"/>
    </row>
    <row r="1753" spans="1:19" x14ac:dyDescent="0.25">
      <c r="A1753" s="75"/>
      <c r="B1753" s="76"/>
      <c r="C1753" s="77"/>
      <c r="D1753" s="77"/>
      <c r="E1753" s="78"/>
      <c r="F1753" s="79"/>
      <c r="G1753" s="80"/>
      <c r="H1753" s="81" t="str">
        <f t="shared" si="135"/>
        <v/>
      </c>
      <c r="I1753" s="82"/>
      <c r="J1753" s="81" t="str">
        <f t="shared" si="136"/>
        <v/>
      </c>
      <c r="K1753" s="78"/>
      <c r="L1753" s="83"/>
      <c r="M1753" s="161" t="str">
        <f t="shared" si="137"/>
        <v/>
      </c>
      <c r="N1753" s="83"/>
      <c r="O1753" s="81" t="str">
        <f t="shared" si="138"/>
        <v/>
      </c>
      <c r="P1753" s="76"/>
      <c r="Q1753" s="89"/>
      <c r="R1753" s="84" t="str">
        <f t="shared" si="139"/>
        <v/>
      </c>
      <c r="S1753" s="76"/>
    </row>
    <row r="1754" spans="1:19" x14ac:dyDescent="0.25">
      <c r="A1754" s="75"/>
      <c r="B1754" s="76"/>
      <c r="C1754" s="77"/>
      <c r="D1754" s="77"/>
      <c r="E1754" s="78"/>
      <c r="F1754" s="79"/>
      <c r="G1754" s="80"/>
      <c r="H1754" s="81" t="str">
        <f t="shared" si="135"/>
        <v/>
      </c>
      <c r="I1754" s="82"/>
      <c r="J1754" s="81" t="str">
        <f t="shared" si="136"/>
        <v/>
      </c>
      <c r="K1754" s="78"/>
      <c r="L1754" s="83"/>
      <c r="M1754" s="161" t="str">
        <f t="shared" si="137"/>
        <v/>
      </c>
      <c r="N1754" s="83"/>
      <c r="O1754" s="81" t="str">
        <f t="shared" si="138"/>
        <v/>
      </c>
      <c r="P1754" s="76"/>
      <c r="Q1754" s="89"/>
      <c r="R1754" s="84" t="str">
        <f t="shared" si="139"/>
        <v/>
      </c>
      <c r="S1754" s="76"/>
    </row>
    <row r="1755" spans="1:19" x14ac:dyDescent="0.25">
      <c r="A1755" s="75"/>
      <c r="B1755" s="76"/>
      <c r="C1755" s="77"/>
      <c r="D1755" s="77"/>
      <c r="E1755" s="78"/>
      <c r="F1755" s="79"/>
      <c r="G1755" s="80"/>
      <c r="H1755" s="81" t="str">
        <f t="shared" si="135"/>
        <v/>
      </c>
      <c r="I1755" s="82"/>
      <c r="J1755" s="81" t="str">
        <f t="shared" si="136"/>
        <v/>
      </c>
      <c r="K1755" s="78"/>
      <c r="L1755" s="83"/>
      <c r="M1755" s="161" t="str">
        <f t="shared" si="137"/>
        <v/>
      </c>
      <c r="N1755" s="83"/>
      <c r="O1755" s="81" t="str">
        <f t="shared" si="138"/>
        <v/>
      </c>
      <c r="P1755" s="76"/>
      <c r="Q1755" s="89"/>
      <c r="R1755" s="84" t="str">
        <f t="shared" si="139"/>
        <v/>
      </c>
      <c r="S1755" s="76"/>
    </row>
    <row r="1756" spans="1:19" x14ac:dyDescent="0.25">
      <c r="A1756" s="75"/>
      <c r="B1756" s="76"/>
      <c r="C1756" s="77"/>
      <c r="D1756" s="77"/>
      <c r="E1756" s="78"/>
      <c r="F1756" s="79"/>
      <c r="G1756" s="80"/>
      <c r="H1756" s="81" t="str">
        <f t="shared" si="135"/>
        <v/>
      </c>
      <c r="I1756" s="82"/>
      <c r="J1756" s="81" t="str">
        <f t="shared" si="136"/>
        <v/>
      </c>
      <c r="K1756" s="78"/>
      <c r="L1756" s="83"/>
      <c r="M1756" s="161" t="str">
        <f t="shared" si="137"/>
        <v/>
      </c>
      <c r="N1756" s="83"/>
      <c r="O1756" s="81" t="str">
        <f t="shared" si="138"/>
        <v/>
      </c>
      <c r="P1756" s="76"/>
      <c r="Q1756" s="89"/>
      <c r="R1756" s="84" t="str">
        <f t="shared" si="139"/>
        <v/>
      </c>
      <c r="S1756" s="76"/>
    </row>
    <row r="1757" spans="1:19" x14ac:dyDescent="0.25">
      <c r="A1757" s="75"/>
      <c r="B1757" s="76"/>
      <c r="C1757" s="77"/>
      <c r="D1757" s="77"/>
      <c r="E1757" s="78"/>
      <c r="F1757" s="79"/>
      <c r="G1757" s="80"/>
      <c r="H1757" s="81" t="str">
        <f t="shared" si="135"/>
        <v/>
      </c>
      <c r="I1757" s="82"/>
      <c r="J1757" s="81" t="str">
        <f t="shared" si="136"/>
        <v/>
      </c>
      <c r="K1757" s="78"/>
      <c r="L1757" s="83"/>
      <c r="M1757" s="161" t="str">
        <f t="shared" si="137"/>
        <v/>
      </c>
      <c r="N1757" s="83"/>
      <c r="O1757" s="81" t="str">
        <f t="shared" si="138"/>
        <v/>
      </c>
      <c r="P1757" s="76"/>
      <c r="Q1757" s="89"/>
      <c r="R1757" s="84" t="str">
        <f t="shared" si="139"/>
        <v/>
      </c>
      <c r="S1757" s="76"/>
    </row>
    <row r="1758" spans="1:19" x14ac:dyDescent="0.25">
      <c r="A1758" s="75"/>
      <c r="B1758" s="76"/>
      <c r="C1758" s="77"/>
      <c r="D1758" s="77"/>
      <c r="E1758" s="78"/>
      <c r="F1758" s="79"/>
      <c r="G1758" s="80"/>
      <c r="H1758" s="81" t="str">
        <f t="shared" si="135"/>
        <v/>
      </c>
      <c r="I1758" s="82"/>
      <c r="J1758" s="81" t="str">
        <f t="shared" si="136"/>
        <v/>
      </c>
      <c r="K1758" s="78"/>
      <c r="L1758" s="83"/>
      <c r="M1758" s="161" t="str">
        <f t="shared" si="137"/>
        <v/>
      </c>
      <c r="N1758" s="83"/>
      <c r="O1758" s="81" t="str">
        <f t="shared" si="138"/>
        <v/>
      </c>
      <c r="P1758" s="76"/>
      <c r="Q1758" s="89"/>
      <c r="R1758" s="84" t="str">
        <f t="shared" si="139"/>
        <v/>
      </c>
      <c r="S1758" s="76"/>
    </row>
    <row r="1759" spans="1:19" x14ac:dyDescent="0.25">
      <c r="A1759" s="75"/>
      <c r="B1759" s="76"/>
      <c r="C1759" s="77"/>
      <c r="D1759" s="77"/>
      <c r="E1759" s="78"/>
      <c r="F1759" s="79"/>
      <c r="G1759" s="80"/>
      <c r="H1759" s="81" t="str">
        <f t="shared" si="135"/>
        <v/>
      </c>
      <c r="I1759" s="82"/>
      <c r="J1759" s="81" t="str">
        <f t="shared" si="136"/>
        <v/>
      </c>
      <c r="K1759" s="78"/>
      <c r="L1759" s="83"/>
      <c r="M1759" s="161" t="str">
        <f t="shared" si="137"/>
        <v/>
      </c>
      <c r="N1759" s="83"/>
      <c r="O1759" s="81" t="str">
        <f t="shared" si="138"/>
        <v/>
      </c>
      <c r="P1759" s="76"/>
      <c r="Q1759" s="89"/>
      <c r="R1759" s="84" t="str">
        <f t="shared" si="139"/>
        <v/>
      </c>
      <c r="S1759" s="76"/>
    </row>
    <row r="1760" spans="1:19" x14ac:dyDescent="0.25">
      <c r="A1760" s="75"/>
      <c r="B1760" s="76"/>
      <c r="C1760" s="77"/>
      <c r="D1760" s="77"/>
      <c r="E1760" s="78"/>
      <c r="F1760" s="79"/>
      <c r="G1760" s="80"/>
      <c r="H1760" s="81" t="str">
        <f t="shared" si="135"/>
        <v/>
      </c>
      <c r="I1760" s="82"/>
      <c r="J1760" s="81" t="str">
        <f t="shared" si="136"/>
        <v/>
      </c>
      <c r="K1760" s="78"/>
      <c r="L1760" s="83"/>
      <c r="M1760" s="161" t="str">
        <f t="shared" si="137"/>
        <v/>
      </c>
      <c r="N1760" s="83"/>
      <c r="O1760" s="81" t="str">
        <f t="shared" si="138"/>
        <v/>
      </c>
      <c r="P1760" s="76"/>
      <c r="Q1760" s="89"/>
      <c r="R1760" s="84" t="str">
        <f t="shared" si="139"/>
        <v/>
      </c>
      <c r="S1760" s="76"/>
    </row>
    <row r="1761" spans="1:19" x14ac:dyDescent="0.25">
      <c r="A1761" s="75"/>
      <c r="B1761" s="76"/>
      <c r="C1761" s="77"/>
      <c r="D1761" s="77"/>
      <c r="E1761" s="78"/>
      <c r="F1761" s="79"/>
      <c r="G1761" s="80"/>
      <c r="H1761" s="81" t="str">
        <f t="shared" si="135"/>
        <v/>
      </c>
      <c r="I1761" s="82"/>
      <c r="J1761" s="81" t="str">
        <f t="shared" si="136"/>
        <v/>
      </c>
      <c r="K1761" s="78"/>
      <c r="L1761" s="83"/>
      <c r="M1761" s="161" t="str">
        <f t="shared" si="137"/>
        <v/>
      </c>
      <c r="N1761" s="83"/>
      <c r="O1761" s="81" t="str">
        <f t="shared" si="138"/>
        <v/>
      </c>
      <c r="P1761" s="76"/>
      <c r="Q1761" s="89"/>
      <c r="R1761" s="84" t="str">
        <f t="shared" si="139"/>
        <v/>
      </c>
      <c r="S1761" s="76"/>
    </row>
    <row r="1762" spans="1:19" x14ac:dyDescent="0.25">
      <c r="A1762" s="75"/>
      <c r="B1762" s="76"/>
      <c r="C1762" s="77"/>
      <c r="D1762" s="77"/>
      <c r="E1762" s="78"/>
      <c r="F1762" s="79"/>
      <c r="G1762" s="80"/>
      <c r="H1762" s="81" t="str">
        <f t="shared" si="135"/>
        <v/>
      </c>
      <c r="I1762" s="82"/>
      <c r="J1762" s="81" t="str">
        <f t="shared" si="136"/>
        <v/>
      </c>
      <c r="K1762" s="78"/>
      <c r="L1762" s="83"/>
      <c r="M1762" s="161" t="str">
        <f t="shared" si="137"/>
        <v/>
      </c>
      <c r="N1762" s="83"/>
      <c r="O1762" s="81" t="str">
        <f t="shared" si="138"/>
        <v/>
      </c>
      <c r="P1762" s="76"/>
      <c r="Q1762" s="89"/>
      <c r="R1762" s="84" t="str">
        <f t="shared" si="139"/>
        <v/>
      </c>
      <c r="S1762" s="76"/>
    </row>
    <row r="1763" spans="1:19" x14ac:dyDescent="0.25">
      <c r="A1763" s="75"/>
      <c r="B1763" s="76"/>
      <c r="C1763" s="77"/>
      <c r="D1763" s="77"/>
      <c r="E1763" s="78"/>
      <c r="F1763" s="79"/>
      <c r="G1763" s="80"/>
      <c r="H1763" s="81" t="str">
        <f t="shared" si="135"/>
        <v/>
      </c>
      <c r="I1763" s="82"/>
      <c r="J1763" s="81" t="str">
        <f t="shared" si="136"/>
        <v/>
      </c>
      <c r="K1763" s="78"/>
      <c r="L1763" s="83"/>
      <c r="M1763" s="161" t="str">
        <f t="shared" si="137"/>
        <v/>
      </c>
      <c r="N1763" s="83"/>
      <c r="O1763" s="81" t="str">
        <f t="shared" si="138"/>
        <v/>
      </c>
      <c r="P1763" s="76"/>
      <c r="Q1763" s="89"/>
      <c r="R1763" s="84" t="str">
        <f t="shared" si="139"/>
        <v/>
      </c>
      <c r="S1763" s="76"/>
    </row>
    <row r="1764" spans="1:19" x14ac:dyDescent="0.25">
      <c r="A1764" s="75"/>
      <c r="B1764" s="76"/>
      <c r="C1764" s="77"/>
      <c r="D1764" s="77"/>
      <c r="E1764" s="78"/>
      <c r="F1764" s="79"/>
      <c r="G1764" s="80"/>
      <c r="H1764" s="81" t="str">
        <f t="shared" si="135"/>
        <v/>
      </c>
      <c r="I1764" s="82"/>
      <c r="J1764" s="81" t="str">
        <f t="shared" si="136"/>
        <v/>
      </c>
      <c r="K1764" s="78"/>
      <c r="L1764" s="83"/>
      <c r="M1764" s="161" t="str">
        <f t="shared" si="137"/>
        <v/>
      </c>
      <c r="N1764" s="83"/>
      <c r="O1764" s="81" t="str">
        <f t="shared" si="138"/>
        <v/>
      </c>
      <c r="P1764" s="76"/>
      <c r="Q1764" s="89"/>
      <c r="R1764" s="84" t="str">
        <f t="shared" si="139"/>
        <v/>
      </c>
      <c r="S1764" s="76"/>
    </row>
    <row r="1765" spans="1:19" x14ac:dyDescent="0.25">
      <c r="A1765" s="75"/>
      <c r="B1765" s="76"/>
      <c r="C1765" s="77"/>
      <c r="D1765" s="77"/>
      <c r="E1765" s="78"/>
      <c r="F1765" s="79"/>
      <c r="G1765" s="80"/>
      <c r="H1765" s="81" t="str">
        <f t="shared" si="135"/>
        <v/>
      </c>
      <c r="I1765" s="82"/>
      <c r="J1765" s="81" t="str">
        <f t="shared" si="136"/>
        <v/>
      </c>
      <c r="K1765" s="78"/>
      <c r="L1765" s="83"/>
      <c r="M1765" s="161" t="str">
        <f t="shared" si="137"/>
        <v/>
      </c>
      <c r="N1765" s="83"/>
      <c r="O1765" s="81" t="str">
        <f t="shared" si="138"/>
        <v/>
      </c>
      <c r="P1765" s="76"/>
      <c r="Q1765" s="89"/>
      <c r="R1765" s="84" t="str">
        <f t="shared" si="139"/>
        <v/>
      </c>
      <c r="S1765" s="76"/>
    </row>
    <row r="1766" spans="1:19" x14ac:dyDescent="0.25">
      <c r="A1766" s="75"/>
      <c r="B1766" s="76"/>
      <c r="C1766" s="77"/>
      <c r="D1766" s="77"/>
      <c r="E1766" s="78"/>
      <c r="F1766" s="79"/>
      <c r="G1766" s="80"/>
      <c r="H1766" s="81" t="str">
        <f t="shared" si="135"/>
        <v/>
      </c>
      <c r="I1766" s="82"/>
      <c r="J1766" s="81" t="str">
        <f t="shared" si="136"/>
        <v/>
      </c>
      <c r="K1766" s="78"/>
      <c r="L1766" s="83"/>
      <c r="M1766" s="161" t="str">
        <f t="shared" si="137"/>
        <v/>
      </c>
      <c r="N1766" s="83"/>
      <c r="O1766" s="81" t="str">
        <f t="shared" si="138"/>
        <v/>
      </c>
      <c r="P1766" s="76"/>
      <c r="Q1766" s="89"/>
      <c r="R1766" s="84" t="str">
        <f t="shared" si="139"/>
        <v/>
      </c>
      <c r="S1766" s="76"/>
    </row>
    <row r="1767" spans="1:19" x14ac:dyDescent="0.25">
      <c r="A1767" s="75"/>
      <c r="B1767" s="76"/>
      <c r="C1767" s="77"/>
      <c r="D1767" s="77"/>
      <c r="E1767" s="78"/>
      <c r="F1767" s="79"/>
      <c r="G1767" s="80"/>
      <c r="H1767" s="81" t="str">
        <f t="shared" si="135"/>
        <v/>
      </c>
      <c r="I1767" s="82"/>
      <c r="J1767" s="81" t="str">
        <f t="shared" si="136"/>
        <v/>
      </c>
      <c r="K1767" s="78"/>
      <c r="L1767" s="83"/>
      <c r="M1767" s="161" t="str">
        <f t="shared" si="137"/>
        <v/>
      </c>
      <c r="N1767" s="83"/>
      <c r="O1767" s="81" t="str">
        <f t="shared" si="138"/>
        <v/>
      </c>
      <c r="P1767" s="76"/>
      <c r="Q1767" s="89"/>
      <c r="R1767" s="84" t="str">
        <f t="shared" si="139"/>
        <v/>
      </c>
      <c r="S1767" s="76"/>
    </row>
    <row r="1768" spans="1:19" x14ac:dyDescent="0.25">
      <c r="A1768" s="75"/>
      <c r="B1768" s="76"/>
      <c r="C1768" s="77"/>
      <c r="D1768" s="77"/>
      <c r="E1768" s="78"/>
      <c r="F1768" s="79"/>
      <c r="G1768" s="80"/>
      <c r="H1768" s="81" t="str">
        <f t="shared" si="135"/>
        <v/>
      </c>
      <c r="I1768" s="82"/>
      <c r="J1768" s="81" t="str">
        <f t="shared" si="136"/>
        <v/>
      </c>
      <c r="K1768" s="78"/>
      <c r="L1768" s="83"/>
      <c r="M1768" s="161" t="str">
        <f t="shared" si="137"/>
        <v/>
      </c>
      <c r="N1768" s="83"/>
      <c r="O1768" s="81" t="str">
        <f t="shared" si="138"/>
        <v/>
      </c>
      <c r="P1768" s="76"/>
      <c r="Q1768" s="89"/>
      <c r="R1768" s="84" t="str">
        <f t="shared" si="139"/>
        <v/>
      </c>
      <c r="S1768" s="76"/>
    </row>
    <row r="1769" spans="1:19" x14ac:dyDescent="0.25">
      <c r="A1769" s="75"/>
      <c r="B1769" s="76"/>
      <c r="C1769" s="77"/>
      <c r="D1769" s="77"/>
      <c r="E1769" s="78"/>
      <c r="F1769" s="79"/>
      <c r="G1769" s="80"/>
      <c r="H1769" s="81" t="str">
        <f t="shared" si="135"/>
        <v/>
      </c>
      <c r="I1769" s="82"/>
      <c r="J1769" s="81" t="str">
        <f t="shared" si="136"/>
        <v/>
      </c>
      <c r="K1769" s="78"/>
      <c r="L1769" s="83"/>
      <c r="M1769" s="161" t="str">
        <f t="shared" si="137"/>
        <v/>
      </c>
      <c r="N1769" s="83"/>
      <c r="O1769" s="81" t="str">
        <f t="shared" si="138"/>
        <v/>
      </c>
      <c r="P1769" s="76"/>
      <c r="Q1769" s="89"/>
      <c r="R1769" s="84" t="str">
        <f t="shared" si="139"/>
        <v/>
      </c>
      <c r="S1769" s="76"/>
    </row>
    <row r="1770" spans="1:19" x14ac:dyDescent="0.25">
      <c r="A1770" s="75"/>
      <c r="B1770" s="76"/>
      <c r="C1770" s="77"/>
      <c r="D1770" s="77"/>
      <c r="E1770" s="78"/>
      <c r="F1770" s="79"/>
      <c r="G1770" s="80"/>
      <c r="H1770" s="81" t="str">
        <f t="shared" si="135"/>
        <v/>
      </c>
      <c r="I1770" s="82"/>
      <c r="J1770" s="81" t="str">
        <f t="shared" si="136"/>
        <v/>
      </c>
      <c r="K1770" s="78"/>
      <c r="L1770" s="83"/>
      <c r="M1770" s="161" t="str">
        <f t="shared" si="137"/>
        <v/>
      </c>
      <c r="N1770" s="83"/>
      <c r="O1770" s="81" t="str">
        <f t="shared" si="138"/>
        <v/>
      </c>
      <c r="P1770" s="76"/>
      <c r="Q1770" s="89"/>
      <c r="R1770" s="84" t="str">
        <f t="shared" si="139"/>
        <v/>
      </c>
      <c r="S1770" s="76"/>
    </row>
    <row r="1771" spans="1:19" x14ac:dyDescent="0.25">
      <c r="A1771" s="75"/>
      <c r="B1771" s="76"/>
      <c r="C1771" s="77"/>
      <c r="D1771" s="77"/>
      <c r="E1771" s="78"/>
      <c r="F1771" s="79"/>
      <c r="G1771" s="80"/>
      <c r="H1771" s="81" t="str">
        <f t="shared" si="135"/>
        <v/>
      </c>
      <c r="I1771" s="82"/>
      <c r="J1771" s="81" t="str">
        <f t="shared" si="136"/>
        <v/>
      </c>
      <c r="K1771" s="78"/>
      <c r="L1771" s="83"/>
      <c r="M1771" s="161" t="str">
        <f t="shared" si="137"/>
        <v/>
      </c>
      <c r="N1771" s="83"/>
      <c r="O1771" s="81" t="str">
        <f t="shared" si="138"/>
        <v/>
      </c>
      <c r="P1771" s="76"/>
      <c r="Q1771" s="89"/>
      <c r="R1771" s="84" t="str">
        <f t="shared" si="139"/>
        <v/>
      </c>
      <c r="S1771" s="76"/>
    </row>
    <row r="1772" spans="1:19" x14ac:dyDescent="0.25">
      <c r="A1772" s="75"/>
      <c r="B1772" s="76"/>
      <c r="C1772" s="77"/>
      <c r="D1772" s="77"/>
      <c r="E1772" s="78"/>
      <c r="F1772" s="79"/>
      <c r="G1772" s="80"/>
      <c r="H1772" s="81" t="str">
        <f t="shared" si="135"/>
        <v/>
      </c>
      <c r="I1772" s="82"/>
      <c r="J1772" s="81" t="str">
        <f t="shared" si="136"/>
        <v/>
      </c>
      <c r="K1772" s="78"/>
      <c r="L1772" s="83"/>
      <c r="M1772" s="161" t="str">
        <f t="shared" si="137"/>
        <v/>
      </c>
      <c r="N1772" s="83"/>
      <c r="O1772" s="81" t="str">
        <f t="shared" si="138"/>
        <v/>
      </c>
      <c r="P1772" s="76"/>
      <c r="Q1772" s="89"/>
      <c r="R1772" s="84" t="str">
        <f t="shared" si="139"/>
        <v/>
      </c>
      <c r="S1772" s="76"/>
    </row>
    <row r="1773" spans="1:19" x14ac:dyDescent="0.25">
      <c r="A1773" s="75"/>
      <c r="B1773" s="76"/>
      <c r="C1773" s="77"/>
      <c r="D1773" s="77"/>
      <c r="E1773" s="78"/>
      <c r="F1773" s="79"/>
      <c r="G1773" s="80"/>
      <c r="H1773" s="81" t="str">
        <f t="shared" si="135"/>
        <v/>
      </c>
      <c r="I1773" s="82"/>
      <c r="J1773" s="81" t="str">
        <f t="shared" si="136"/>
        <v/>
      </c>
      <c r="K1773" s="78"/>
      <c r="L1773" s="83"/>
      <c r="M1773" s="161" t="str">
        <f t="shared" si="137"/>
        <v/>
      </c>
      <c r="N1773" s="83"/>
      <c r="O1773" s="81" t="str">
        <f t="shared" si="138"/>
        <v/>
      </c>
      <c r="P1773" s="76"/>
      <c r="Q1773" s="89"/>
      <c r="R1773" s="84" t="str">
        <f t="shared" si="139"/>
        <v/>
      </c>
      <c r="S1773" s="76"/>
    </row>
    <row r="1774" spans="1:19" x14ac:dyDescent="0.25">
      <c r="A1774" s="75"/>
      <c r="B1774" s="76"/>
      <c r="C1774" s="77"/>
      <c r="D1774" s="77"/>
      <c r="E1774" s="78"/>
      <c r="F1774" s="79"/>
      <c r="G1774" s="80"/>
      <c r="H1774" s="81" t="str">
        <f t="shared" si="135"/>
        <v/>
      </c>
      <c r="I1774" s="82"/>
      <c r="J1774" s="81" t="str">
        <f t="shared" si="136"/>
        <v/>
      </c>
      <c r="K1774" s="78"/>
      <c r="L1774" s="83"/>
      <c r="M1774" s="161" t="str">
        <f t="shared" si="137"/>
        <v/>
      </c>
      <c r="N1774" s="83"/>
      <c r="O1774" s="81" t="str">
        <f t="shared" si="138"/>
        <v/>
      </c>
      <c r="P1774" s="76"/>
      <c r="Q1774" s="89"/>
      <c r="R1774" s="84" t="str">
        <f t="shared" si="139"/>
        <v/>
      </c>
      <c r="S1774" s="76"/>
    </row>
    <row r="1775" spans="1:19" x14ac:dyDescent="0.25">
      <c r="A1775" s="75"/>
      <c r="B1775" s="76"/>
      <c r="C1775" s="77"/>
      <c r="D1775" s="77"/>
      <c r="E1775" s="78"/>
      <c r="F1775" s="79"/>
      <c r="G1775" s="80"/>
      <c r="H1775" s="81" t="str">
        <f t="shared" si="135"/>
        <v/>
      </c>
      <c r="I1775" s="82"/>
      <c r="J1775" s="81" t="str">
        <f t="shared" si="136"/>
        <v/>
      </c>
      <c r="K1775" s="78"/>
      <c r="L1775" s="83"/>
      <c r="M1775" s="161" t="str">
        <f t="shared" si="137"/>
        <v/>
      </c>
      <c r="N1775" s="83"/>
      <c r="O1775" s="81" t="str">
        <f t="shared" si="138"/>
        <v/>
      </c>
      <c r="P1775" s="76"/>
      <c r="Q1775" s="89"/>
      <c r="R1775" s="84" t="str">
        <f t="shared" si="139"/>
        <v/>
      </c>
      <c r="S1775" s="76"/>
    </row>
    <row r="1776" spans="1:19" x14ac:dyDescent="0.25">
      <c r="A1776" s="75"/>
      <c r="B1776" s="76"/>
      <c r="C1776" s="77"/>
      <c r="D1776" s="77"/>
      <c r="E1776" s="78"/>
      <c r="F1776" s="79"/>
      <c r="G1776" s="80"/>
      <c r="H1776" s="81" t="str">
        <f t="shared" si="135"/>
        <v/>
      </c>
      <c r="I1776" s="82"/>
      <c r="J1776" s="81" t="str">
        <f t="shared" si="136"/>
        <v/>
      </c>
      <c r="K1776" s="78"/>
      <c r="L1776" s="83"/>
      <c r="M1776" s="161" t="str">
        <f t="shared" si="137"/>
        <v/>
      </c>
      <c r="N1776" s="83"/>
      <c r="O1776" s="81" t="str">
        <f t="shared" si="138"/>
        <v/>
      </c>
      <c r="P1776" s="76"/>
      <c r="Q1776" s="89"/>
      <c r="R1776" s="84" t="str">
        <f t="shared" si="139"/>
        <v/>
      </c>
      <c r="S1776" s="76"/>
    </row>
    <row r="1777" spans="1:19" x14ac:dyDescent="0.25">
      <c r="A1777" s="75"/>
      <c r="B1777" s="76"/>
      <c r="C1777" s="77"/>
      <c r="D1777" s="77"/>
      <c r="E1777" s="78"/>
      <c r="F1777" s="79"/>
      <c r="G1777" s="80"/>
      <c r="H1777" s="81" t="str">
        <f t="shared" si="135"/>
        <v/>
      </c>
      <c r="I1777" s="82"/>
      <c r="J1777" s="81" t="str">
        <f t="shared" si="136"/>
        <v/>
      </c>
      <c r="K1777" s="78"/>
      <c r="L1777" s="83"/>
      <c r="M1777" s="161" t="str">
        <f t="shared" si="137"/>
        <v/>
      </c>
      <c r="N1777" s="83"/>
      <c r="O1777" s="81" t="str">
        <f t="shared" si="138"/>
        <v/>
      </c>
      <c r="P1777" s="76"/>
      <c r="Q1777" s="89"/>
      <c r="R1777" s="84" t="str">
        <f t="shared" si="139"/>
        <v/>
      </c>
      <c r="S1777" s="76"/>
    </row>
    <row r="1778" spans="1:19" x14ac:dyDescent="0.25">
      <c r="A1778" s="75"/>
      <c r="B1778" s="76"/>
      <c r="C1778" s="77"/>
      <c r="D1778" s="77"/>
      <c r="E1778" s="78"/>
      <c r="F1778" s="79"/>
      <c r="G1778" s="80"/>
      <c r="H1778" s="81" t="str">
        <f t="shared" si="135"/>
        <v/>
      </c>
      <c r="I1778" s="82"/>
      <c r="J1778" s="81" t="str">
        <f t="shared" si="136"/>
        <v/>
      </c>
      <c r="K1778" s="78"/>
      <c r="L1778" s="83"/>
      <c r="M1778" s="161" t="str">
        <f t="shared" si="137"/>
        <v/>
      </c>
      <c r="N1778" s="83"/>
      <c r="O1778" s="81" t="str">
        <f t="shared" si="138"/>
        <v/>
      </c>
      <c r="P1778" s="76"/>
      <c r="Q1778" s="89"/>
      <c r="R1778" s="84" t="str">
        <f t="shared" si="139"/>
        <v/>
      </c>
      <c r="S1778" s="76"/>
    </row>
    <row r="1779" spans="1:19" x14ac:dyDescent="0.25">
      <c r="A1779" s="75"/>
      <c r="B1779" s="76"/>
      <c r="C1779" s="77"/>
      <c r="D1779" s="77"/>
      <c r="E1779" s="78"/>
      <c r="F1779" s="79"/>
      <c r="G1779" s="80"/>
      <c r="H1779" s="81" t="str">
        <f t="shared" si="135"/>
        <v/>
      </c>
      <c r="I1779" s="82"/>
      <c r="J1779" s="81" t="str">
        <f t="shared" si="136"/>
        <v/>
      </c>
      <c r="K1779" s="78"/>
      <c r="L1779" s="83"/>
      <c r="M1779" s="161" t="str">
        <f t="shared" si="137"/>
        <v/>
      </c>
      <c r="N1779" s="83"/>
      <c r="O1779" s="81" t="str">
        <f t="shared" si="138"/>
        <v/>
      </c>
      <c r="P1779" s="76"/>
      <c r="Q1779" s="89"/>
      <c r="R1779" s="84" t="str">
        <f t="shared" si="139"/>
        <v/>
      </c>
      <c r="S1779" s="76"/>
    </row>
    <row r="1780" spans="1:19" x14ac:dyDescent="0.25">
      <c r="A1780" s="75"/>
      <c r="B1780" s="76"/>
      <c r="C1780" s="77"/>
      <c r="D1780" s="77"/>
      <c r="E1780" s="78"/>
      <c r="F1780" s="79"/>
      <c r="G1780" s="80"/>
      <c r="H1780" s="81" t="str">
        <f t="shared" si="135"/>
        <v/>
      </c>
      <c r="I1780" s="82"/>
      <c r="J1780" s="81" t="str">
        <f t="shared" si="136"/>
        <v/>
      </c>
      <c r="K1780" s="78"/>
      <c r="L1780" s="83"/>
      <c r="M1780" s="161" t="str">
        <f t="shared" si="137"/>
        <v/>
      </c>
      <c r="N1780" s="83"/>
      <c r="O1780" s="81" t="str">
        <f t="shared" si="138"/>
        <v/>
      </c>
      <c r="P1780" s="76"/>
      <c r="Q1780" s="89"/>
      <c r="R1780" s="84" t="str">
        <f t="shared" si="139"/>
        <v/>
      </c>
      <c r="S1780" s="76"/>
    </row>
    <row r="1781" spans="1:19" x14ac:dyDescent="0.25">
      <c r="A1781" s="75"/>
      <c r="B1781" s="76"/>
      <c r="C1781" s="77"/>
      <c r="D1781" s="77"/>
      <c r="E1781" s="78"/>
      <c r="F1781" s="79"/>
      <c r="G1781" s="80"/>
      <c r="H1781" s="81" t="str">
        <f t="shared" si="135"/>
        <v/>
      </c>
      <c r="I1781" s="82"/>
      <c r="J1781" s="81" t="str">
        <f t="shared" si="136"/>
        <v/>
      </c>
      <c r="K1781" s="78"/>
      <c r="L1781" s="83"/>
      <c r="M1781" s="161" t="str">
        <f t="shared" si="137"/>
        <v/>
      </c>
      <c r="N1781" s="83"/>
      <c r="O1781" s="81" t="str">
        <f t="shared" si="138"/>
        <v/>
      </c>
      <c r="P1781" s="76"/>
      <c r="Q1781" s="89"/>
      <c r="R1781" s="84" t="str">
        <f t="shared" si="139"/>
        <v/>
      </c>
      <c r="S1781" s="76"/>
    </row>
    <row r="1782" spans="1:19" x14ac:dyDescent="0.25">
      <c r="A1782" s="75"/>
      <c r="B1782" s="76"/>
      <c r="C1782" s="77"/>
      <c r="D1782" s="77"/>
      <c r="E1782" s="78"/>
      <c r="F1782" s="79"/>
      <c r="G1782" s="80"/>
      <c r="H1782" s="81" t="str">
        <f t="shared" si="135"/>
        <v/>
      </c>
      <c r="I1782" s="82"/>
      <c r="J1782" s="81" t="str">
        <f t="shared" si="136"/>
        <v/>
      </c>
      <c r="K1782" s="78"/>
      <c r="L1782" s="83"/>
      <c r="M1782" s="161" t="str">
        <f t="shared" si="137"/>
        <v/>
      </c>
      <c r="N1782" s="83"/>
      <c r="O1782" s="81" t="str">
        <f t="shared" si="138"/>
        <v/>
      </c>
      <c r="P1782" s="76"/>
      <c r="Q1782" s="89"/>
      <c r="R1782" s="84" t="str">
        <f t="shared" si="139"/>
        <v/>
      </c>
      <c r="S1782" s="76"/>
    </row>
    <row r="1783" spans="1:19" x14ac:dyDescent="0.25">
      <c r="A1783" s="75"/>
      <c r="B1783" s="76"/>
      <c r="C1783" s="77"/>
      <c r="D1783" s="77"/>
      <c r="E1783" s="78"/>
      <c r="F1783" s="79"/>
      <c r="G1783" s="80"/>
      <c r="H1783" s="81" t="str">
        <f t="shared" si="135"/>
        <v/>
      </c>
      <c r="I1783" s="82"/>
      <c r="J1783" s="81" t="str">
        <f t="shared" si="136"/>
        <v/>
      </c>
      <c r="K1783" s="78"/>
      <c r="L1783" s="83"/>
      <c r="M1783" s="161" t="str">
        <f t="shared" si="137"/>
        <v/>
      </c>
      <c r="N1783" s="83"/>
      <c r="O1783" s="81" t="str">
        <f t="shared" si="138"/>
        <v/>
      </c>
      <c r="P1783" s="76"/>
      <c r="Q1783" s="89"/>
      <c r="R1783" s="84" t="str">
        <f t="shared" si="139"/>
        <v/>
      </c>
      <c r="S1783" s="76"/>
    </row>
    <row r="1784" spans="1:19" x14ac:dyDescent="0.25">
      <c r="A1784" s="75"/>
      <c r="B1784" s="76"/>
      <c r="C1784" s="77"/>
      <c r="D1784" s="77"/>
      <c r="E1784" s="78"/>
      <c r="F1784" s="79"/>
      <c r="G1784" s="80"/>
      <c r="H1784" s="81" t="str">
        <f t="shared" si="135"/>
        <v/>
      </c>
      <c r="I1784" s="82"/>
      <c r="J1784" s="81" t="str">
        <f t="shared" si="136"/>
        <v/>
      </c>
      <c r="K1784" s="78"/>
      <c r="L1784" s="83"/>
      <c r="M1784" s="161" t="str">
        <f t="shared" si="137"/>
        <v/>
      </c>
      <c r="N1784" s="83"/>
      <c r="O1784" s="81" t="str">
        <f t="shared" si="138"/>
        <v/>
      </c>
      <c r="P1784" s="76"/>
      <c r="Q1784" s="89"/>
      <c r="R1784" s="84" t="str">
        <f t="shared" si="139"/>
        <v/>
      </c>
      <c r="S1784" s="76"/>
    </row>
    <row r="1785" spans="1:19" x14ac:dyDescent="0.25">
      <c r="A1785" s="75"/>
      <c r="B1785" s="76"/>
      <c r="C1785" s="77"/>
      <c r="D1785" s="77"/>
      <c r="E1785" s="78"/>
      <c r="F1785" s="79"/>
      <c r="G1785" s="80"/>
      <c r="H1785" s="81" t="str">
        <f t="shared" si="135"/>
        <v/>
      </c>
      <c r="I1785" s="82"/>
      <c r="J1785" s="81" t="str">
        <f t="shared" si="136"/>
        <v/>
      </c>
      <c r="K1785" s="78"/>
      <c r="L1785" s="83"/>
      <c r="M1785" s="161" t="str">
        <f t="shared" si="137"/>
        <v/>
      </c>
      <c r="N1785" s="83"/>
      <c r="O1785" s="81" t="str">
        <f t="shared" si="138"/>
        <v/>
      </c>
      <c r="P1785" s="76"/>
      <c r="Q1785" s="89"/>
      <c r="R1785" s="84" t="str">
        <f t="shared" si="139"/>
        <v/>
      </c>
      <c r="S1785" s="76"/>
    </row>
    <row r="1786" spans="1:19" x14ac:dyDescent="0.25">
      <c r="A1786" s="75"/>
      <c r="B1786" s="76"/>
      <c r="C1786" s="77"/>
      <c r="D1786" s="77"/>
      <c r="E1786" s="78"/>
      <c r="F1786" s="79"/>
      <c r="G1786" s="80"/>
      <c r="H1786" s="81" t="str">
        <f t="shared" si="135"/>
        <v/>
      </c>
      <c r="I1786" s="82"/>
      <c r="J1786" s="81" t="str">
        <f t="shared" si="136"/>
        <v/>
      </c>
      <c r="K1786" s="78"/>
      <c r="L1786" s="83"/>
      <c r="M1786" s="161" t="str">
        <f t="shared" si="137"/>
        <v/>
      </c>
      <c r="N1786" s="83"/>
      <c r="O1786" s="81" t="str">
        <f t="shared" si="138"/>
        <v/>
      </c>
      <c r="P1786" s="76"/>
      <c r="Q1786" s="89"/>
      <c r="R1786" s="84" t="str">
        <f t="shared" si="139"/>
        <v/>
      </c>
      <c r="S1786" s="76"/>
    </row>
    <row r="1787" spans="1:19" x14ac:dyDescent="0.25">
      <c r="A1787" s="75"/>
      <c r="B1787" s="76"/>
      <c r="C1787" s="77"/>
      <c r="D1787" s="77"/>
      <c r="E1787" s="78"/>
      <c r="F1787" s="79"/>
      <c r="G1787" s="80"/>
      <c r="H1787" s="81" t="str">
        <f t="shared" si="135"/>
        <v/>
      </c>
      <c r="I1787" s="82"/>
      <c r="J1787" s="81" t="str">
        <f t="shared" si="136"/>
        <v/>
      </c>
      <c r="K1787" s="78"/>
      <c r="L1787" s="83"/>
      <c r="M1787" s="161" t="str">
        <f t="shared" si="137"/>
        <v/>
      </c>
      <c r="N1787" s="83"/>
      <c r="O1787" s="81" t="str">
        <f t="shared" si="138"/>
        <v/>
      </c>
      <c r="P1787" s="76"/>
      <c r="Q1787" s="89"/>
      <c r="R1787" s="84" t="str">
        <f t="shared" si="139"/>
        <v/>
      </c>
      <c r="S1787" s="76"/>
    </row>
    <row r="1788" spans="1:19" x14ac:dyDescent="0.25">
      <c r="A1788" s="75"/>
      <c r="B1788" s="76"/>
      <c r="C1788" s="77"/>
      <c r="D1788" s="77"/>
      <c r="E1788" s="78"/>
      <c r="F1788" s="79"/>
      <c r="G1788" s="80"/>
      <c r="H1788" s="81" t="str">
        <f t="shared" si="135"/>
        <v/>
      </c>
      <c r="I1788" s="82"/>
      <c r="J1788" s="81" t="str">
        <f t="shared" si="136"/>
        <v/>
      </c>
      <c r="K1788" s="78"/>
      <c r="L1788" s="83"/>
      <c r="M1788" s="161" t="str">
        <f t="shared" si="137"/>
        <v/>
      </c>
      <c r="N1788" s="83"/>
      <c r="O1788" s="81" t="str">
        <f t="shared" si="138"/>
        <v/>
      </c>
      <c r="P1788" s="76"/>
      <c r="Q1788" s="89"/>
      <c r="R1788" s="84" t="str">
        <f t="shared" si="139"/>
        <v/>
      </c>
      <c r="S1788" s="76"/>
    </row>
    <row r="1789" spans="1:19" x14ac:dyDescent="0.25">
      <c r="A1789" s="75"/>
      <c r="B1789" s="76"/>
      <c r="C1789" s="77"/>
      <c r="D1789" s="77"/>
      <c r="E1789" s="78"/>
      <c r="F1789" s="79"/>
      <c r="G1789" s="80"/>
      <c r="H1789" s="81" t="str">
        <f t="shared" si="135"/>
        <v/>
      </c>
      <c r="I1789" s="82"/>
      <c r="J1789" s="81" t="str">
        <f t="shared" si="136"/>
        <v/>
      </c>
      <c r="K1789" s="78"/>
      <c r="L1789" s="83"/>
      <c r="M1789" s="161" t="str">
        <f t="shared" si="137"/>
        <v/>
      </c>
      <c r="N1789" s="83"/>
      <c r="O1789" s="81" t="str">
        <f t="shared" si="138"/>
        <v/>
      </c>
      <c r="P1789" s="76"/>
      <c r="Q1789" s="89"/>
      <c r="R1789" s="84" t="str">
        <f t="shared" si="139"/>
        <v/>
      </c>
      <c r="S1789" s="76"/>
    </row>
    <row r="1790" spans="1:19" x14ac:dyDescent="0.25">
      <c r="A1790" s="75"/>
      <c r="B1790" s="76"/>
      <c r="C1790" s="77"/>
      <c r="D1790" s="77"/>
      <c r="E1790" s="78"/>
      <c r="F1790" s="79"/>
      <c r="G1790" s="80"/>
      <c r="H1790" s="81" t="str">
        <f t="shared" si="135"/>
        <v/>
      </c>
      <c r="I1790" s="82"/>
      <c r="J1790" s="81" t="str">
        <f t="shared" si="136"/>
        <v/>
      </c>
      <c r="K1790" s="78"/>
      <c r="L1790" s="83"/>
      <c r="M1790" s="161" t="str">
        <f t="shared" si="137"/>
        <v/>
      </c>
      <c r="N1790" s="83"/>
      <c r="O1790" s="81" t="str">
        <f t="shared" si="138"/>
        <v/>
      </c>
      <c r="P1790" s="76"/>
      <c r="Q1790" s="89"/>
      <c r="R1790" s="84" t="str">
        <f t="shared" si="139"/>
        <v/>
      </c>
      <c r="S1790" s="76"/>
    </row>
    <row r="1791" spans="1:19" x14ac:dyDescent="0.25">
      <c r="A1791" s="75"/>
      <c r="B1791" s="76"/>
      <c r="C1791" s="77"/>
      <c r="D1791" s="77"/>
      <c r="E1791" s="78"/>
      <c r="F1791" s="79"/>
      <c r="G1791" s="80"/>
      <c r="H1791" s="81" t="str">
        <f t="shared" si="135"/>
        <v/>
      </c>
      <c r="I1791" s="82"/>
      <c r="J1791" s="81" t="str">
        <f t="shared" si="136"/>
        <v/>
      </c>
      <c r="K1791" s="78"/>
      <c r="L1791" s="83"/>
      <c r="M1791" s="161" t="str">
        <f t="shared" si="137"/>
        <v/>
      </c>
      <c r="N1791" s="83"/>
      <c r="O1791" s="81" t="str">
        <f t="shared" si="138"/>
        <v/>
      </c>
      <c r="P1791" s="76"/>
      <c r="Q1791" s="89"/>
      <c r="R1791" s="84" t="str">
        <f t="shared" si="139"/>
        <v/>
      </c>
      <c r="S1791" s="76"/>
    </row>
    <row r="1792" spans="1:19" x14ac:dyDescent="0.25">
      <c r="A1792" s="75"/>
      <c r="B1792" s="76"/>
      <c r="C1792" s="77"/>
      <c r="D1792" s="77"/>
      <c r="E1792" s="78"/>
      <c r="F1792" s="79"/>
      <c r="G1792" s="80"/>
      <c r="H1792" s="81" t="str">
        <f t="shared" si="135"/>
        <v/>
      </c>
      <c r="I1792" s="82"/>
      <c r="J1792" s="81" t="str">
        <f t="shared" si="136"/>
        <v/>
      </c>
      <c r="K1792" s="78"/>
      <c r="L1792" s="83"/>
      <c r="M1792" s="161" t="str">
        <f t="shared" si="137"/>
        <v/>
      </c>
      <c r="N1792" s="83"/>
      <c r="O1792" s="81" t="str">
        <f t="shared" si="138"/>
        <v/>
      </c>
      <c r="P1792" s="76"/>
      <c r="Q1792" s="89"/>
      <c r="R1792" s="84" t="str">
        <f t="shared" si="139"/>
        <v/>
      </c>
      <c r="S1792" s="76"/>
    </row>
    <row r="1793" spans="1:19" x14ac:dyDescent="0.25">
      <c r="A1793" s="75"/>
      <c r="B1793" s="76"/>
      <c r="C1793" s="77"/>
      <c r="D1793" s="77"/>
      <c r="E1793" s="78"/>
      <c r="F1793" s="79"/>
      <c r="G1793" s="80"/>
      <c r="H1793" s="81" t="str">
        <f t="shared" si="135"/>
        <v/>
      </c>
      <c r="I1793" s="82"/>
      <c r="J1793" s="81" t="str">
        <f t="shared" si="136"/>
        <v/>
      </c>
      <c r="K1793" s="78"/>
      <c r="L1793" s="83"/>
      <c r="M1793" s="161" t="str">
        <f t="shared" si="137"/>
        <v/>
      </c>
      <c r="N1793" s="83"/>
      <c r="O1793" s="81" t="str">
        <f t="shared" si="138"/>
        <v/>
      </c>
      <c r="P1793" s="76"/>
      <c r="Q1793" s="89"/>
      <c r="R1793" s="84" t="str">
        <f t="shared" si="139"/>
        <v/>
      </c>
      <c r="S1793" s="76"/>
    </row>
    <row r="1794" spans="1:19" x14ac:dyDescent="0.25">
      <c r="A1794" s="75"/>
      <c r="B1794" s="76"/>
      <c r="C1794" s="77"/>
      <c r="D1794" s="77"/>
      <c r="E1794" s="78"/>
      <c r="F1794" s="79"/>
      <c r="G1794" s="80"/>
      <c r="H1794" s="81" t="str">
        <f t="shared" si="135"/>
        <v/>
      </c>
      <c r="I1794" s="82"/>
      <c r="J1794" s="81" t="str">
        <f t="shared" si="136"/>
        <v/>
      </c>
      <c r="K1794" s="78"/>
      <c r="L1794" s="83"/>
      <c r="M1794" s="161" t="str">
        <f t="shared" si="137"/>
        <v/>
      </c>
      <c r="N1794" s="83"/>
      <c r="O1794" s="81" t="str">
        <f t="shared" si="138"/>
        <v/>
      </c>
      <c r="P1794" s="76"/>
      <c r="Q1794" s="89"/>
      <c r="R1794" s="84" t="str">
        <f t="shared" si="139"/>
        <v/>
      </c>
      <c r="S1794" s="76"/>
    </row>
    <row r="1795" spans="1:19" x14ac:dyDescent="0.25">
      <c r="A1795" s="75"/>
      <c r="B1795" s="76"/>
      <c r="C1795" s="77"/>
      <c r="D1795" s="77"/>
      <c r="E1795" s="78"/>
      <c r="F1795" s="79"/>
      <c r="G1795" s="80"/>
      <c r="H1795" s="81" t="str">
        <f t="shared" si="135"/>
        <v/>
      </c>
      <c r="I1795" s="82"/>
      <c r="J1795" s="81" t="str">
        <f t="shared" si="136"/>
        <v/>
      </c>
      <c r="K1795" s="78"/>
      <c r="L1795" s="83"/>
      <c r="M1795" s="161" t="str">
        <f t="shared" si="137"/>
        <v/>
      </c>
      <c r="N1795" s="83"/>
      <c r="O1795" s="81" t="str">
        <f t="shared" si="138"/>
        <v/>
      </c>
      <c r="P1795" s="76"/>
      <c r="Q1795" s="89"/>
      <c r="R1795" s="84" t="str">
        <f t="shared" si="139"/>
        <v/>
      </c>
      <c r="S1795" s="76"/>
    </row>
    <row r="1796" spans="1:19" x14ac:dyDescent="0.25">
      <c r="A1796" s="75"/>
      <c r="B1796" s="76"/>
      <c r="C1796" s="77"/>
      <c r="D1796" s="77"/>
      <c r="E1796" s="78"/>
      <c r="F1796" s="79"/>
      <c r="G1796" s="80"/>
      <c r="H1796" s="81" t="str">
        <f t="shared" si="135"/>
        <v/>
      </c>
      <c r="I1796" s="82"/>
      <c r="J1796" s="81" t="str">
        <f t="shared" si="136"/>
        <v/>
      </c>
      <c r="K1796" s="78"/>
      <c r="L1796" s="83"/>
      <c r="M1796" s="161" t="str">
        <f t="shared" si="137"/>
        <v/>
      </c>
      <c r="N1796" s="83"/>
      <c r="O1796" s="81" t="str">
        <f t="shared" si="138"/>
        <v/>
      </c>
      <c r="P1796" s="76"/>
      <c r="Q1796" s="89"/>
      <c r="R1796" s="84" t="str">
        <f t="shared" si="139"/>
        <v/>
      </c>
      <c r="S1796" s="76"/>
    </row>
    <row r="1797" spans="1:19" x14ac:dyDescent="0.25">
      <c r="A1797" s="75"/>
      <c r="B1797" s="76"/>
      <c r="C1797" s="77"/>
      <c r="D1797" s="77"/>
      <c r="E1797" s="78"/>
      <c r="F1797" s="79"/>
      <c r="G1797" s="80"/>
      <c r="H1797" s="81" t="str">
        <f t="shared" si="135"/>
        <v/>
      </c>
      <c r="I1797" s="82"/>
      <c r="J1797" s="81" t="str">
        <f t="shared" si="136"/>
        <v/>
      </c>
      <c r="K1797" s="78"/>
      <c r="L1797" s="83"/>
      <c r="M1797" s="161" t="str">
        <f t="shared" si="137"/>
        <v/>
      </c>
      <c r="N1797" s="83"/>
      <c r="O1797" s="81" t="str">
        <f t="shared" si="138"/>
        <v/>
      </c>
      <c r="P1797" s="76"/>
      <c r="Q1797" s="89"/>
      <c r="R1797" s="84" t="str">
        <f t="shared" si="139"/>
        <v/>
      </c>
      <c r="S1797" s="76"/>
    </row>
    <row r="1798" spans="1:19" x14ac:dyDescent="0.25">
      <c r="A1798" s="75"/>
      <c r="B1798" s="76"/>
      <c r="C1798" s="77"/>
      <c r="D1798" s="77"/>
      <c r="E1798" s="78"/>
      <c r="F1798" s="79"/>
      <c r="G1798" s="80"/>
      <c r="H1798" s="81" t="str">
        <f t="shared" ref="H1798:H1861" si="140">IF(ISBLANK(G1798),"",INDEX(maquocgia,MATCH(G1798,dm_quocgia,0)))</f>
        <v/>
      </c>
      <c r="I1798" s="82"/>
      <c r="J1798" s="81" t="str">
        <f t="shared" ref="J1798:J1861" si="141">IF(ISBLANK(I1798),"",INDEX(madantoc,MATCH(I1798,tendantoc,0)))</f>
        <v/>
      </c>
      <c r="K1798" s="78"/>
      <c r="L1798" s="83"/>
      <c r="M1798" s="161" t="str">
        <f t="shared" ref="M1798:M1861" si="142">IF(ISBLANK(L1798),"",INDEX(ma_tinh,MATCH(L1798,Ten_tinh,0),1))</f>
        <v/>
      </c>
      <c r="N1798" s="83"/>
      <c r="O1798" s="81" t="str">
        <f t="shared" ref="O1798:O1861" si="143">IF(ISBLANK(N1798),"",INDEX(Ma_huyen,MATCH(CONCATENATE(M1798,"-",N1798),Loc_trung_huyen,0)))</f>
        <v/>
      </c>
      <c r="P1798" s="76"/>
      <c r="Q1798" s="89"/>
      <c r="R1798" s="84" t="str">
        <f t="shared" ref="R1798:R1861" si="144">IF(ISBLANK(Q1798),"",INDEX(mamoiquanhe,MATCH(Q1798,moiquanhe,0)))</f>
        <v/>
      </c>
      <c r="S1798" s="76"/>
    </row>
    <row r="1799" spans="1:19" x14ac:dyDescent="0.25">
      <c r="A1799" s="75"/>
      <c r="B1799" s="76"/>
      <c r="C1799" s="77"/>
      <c r="D1799" s="77"/>
      <c r="E1799" s="78"/>
      <c r="F1799" s="79"/>
      <c r="G1799" s="80"/>
      <c r="H1799" s="81" t="str">
        <f t="shared" si="140"/>
        <v/>
      </c>
      <c r="I1799" s="82"/>
      <c r="J1799" s="81" t="str">
        <f t="shared" si="141"/>
        <v/>
      </c>
      <c r="K1799" s="78"/>
      <c r="L1799" s="83"/>
      <c r="M1799" s="161" t="str">
        <f t="shared" si="142"/>
        <v/>
      </c>
      <c r="N1799" s="83"/>
      <c r="O1799" s="81" t="str">
        <f t="shared" si="143"/>
        <v/>
      </c>
      <c r="P1799" s="76"/>
      <c r="Q1799" s="89"/>
      <c r="R1799" s="84" t="str">
        <f t="shared" si="144"/>
        <v/>
      </c>
      <c r="S1799" s="76"/>
    </row>
    <row r="1800" spans="1:19" x14ac:dyDescent="0.25">
      <c r="A1800" s="75"/>
      <c r="B1800" s="76"/>
      <c r="C1800" s="77"/>
      <c r="D1800" s="77"/>
      <c r="E1800" s="78"/>
      <c r="F1800" s="79"/>
      <c r="G1800" s="80"/>
      <c r="H1800" s="81" t="str">
        <f t="shared" si="140"/>
        <v/>
      </c>
      <c r="I1800" s="82"/>
      <c r="J1800" s="81" t="str">
        <f t="shared" si="141"/>
        <v/>
      </c>
      <c r="K1800" s="78"/>
      <c r="L1800" s="83"/>
      <c r="M1800" s="161" t="str">
        <f t="shared" si="142"/>
        <v/>
      </c>
      <c r="N1800" s="83"/>
      <c r="O1800" s="81" t="str">
        <f t="shared" si="143"/>
        <v/>
      </c>
      <c r="P1800" s="76"/>
      <c r="Q1800" s="89"/>
      <c r="R1800" s="84" t="str">
        <f t="shared" si="144"/>
        <v/>
      </c>
      <c r="S1800" s="76"/>
    </row>
    <row r="1801" spans="1:19" x14ac:dyDescent="0.25">
      <c r="A1801" s="75"/>
      <c r="B1801" s="76"/>
      <c r="C1801" s="77"/>
      <c r="D1801" s="77"/>
      <c r="E1801" s="78"/>
      <c r="F1801" s="79"/>
      <c r="G1801" s="80"/>
      <c r="H1801" s="81" t="str">
        <f t="shared" si="140"/>
        <v/>
      </c>
      <c r="I1801" s="82"/>
      <c r="J1801" s="81" t="str">
        <f t="shared" si="141"/>
        <v/>
      </c>
      <c r="K1801" s="78"/>
      <c r="L1801" s="83"/>
      <c r="M1801" s="161" t="str">
        <f t="shared" si="142"/>
        <v/>
      </c>
      <c r="N1801" s="83"/>
      <c r="O1801" s="81" t="str">
        <f t="shared" si="143"/>
        <v/>
      </c>
      <c r="P1801" s="76"/>
      <c r="Q1801" s="89"/>
      <c r="R1801" s="84" t="str">
        <f t="shared" si="144"/>
        <v/>
      </c>
      <c r="S1801" s="76"/>
    </row>
    <row r="1802" spans="1:19" x14ac:dyDescent="0.25">
      <c r="A1802" s="75"/>
      <c r="B1802" s="76"/>
      <c r="C1802" s="77"/>
      <c r="D1802" s="77"/>
      <c r="E1802" s="78"/>
      <c r="F1802" s="79"/>
      <c r="G1802" s="80"/>
      <c r="H1802" s="81" t="str">
        <f t="shared" si="140"/>
        <v/>
      </c>
      <c r="I1802" s="82"/>
      <c r="J1802" s="81" t="str">
        <f t="shared" si="141"/>
        <v/>
      </c>
      <c r="K1802" s="78"/>
      <c r="L1802" s="83"/>
      <c r="M1802" s="161" t="str">
        <f t="shared" si="142"/>
        <v/>
      </c>
      <c r="N1802" s="83"/>
      <c r="O1802" s="81" t="str">
        <f t="shared" si="143"/>
        <v/>
      </c>
      <c r="P1802" s="76"/>
      <c r="Q1802" s="89"/>
      <c r="R1802" s="84" t="str">
        <f t="shared" si="144"/>
        <v/>
      </c>
      <c r="S1802" s="76"/>
    </row>
    <row r="1803" spans="1:19" x14ac:dyDescent="0.25">
      <c r="A1803" s="75"/>
      <c r="B1803" s="76"/>
      <c r="C1803" s="77"/>
      <c r="D1803" s="77"/>
      <c r="E1803" s="78"/>
      <c r="F1803" s="79"/>
      <c r="G1803" s="80"/>
      <c r="H1803" s="81" t="str">
        <f t="shared" si="140"/>
        <v/>
      </c>
      <c r="I1803" s="82"/>
      <c r="J1803" s="81" t="str">
        <f t="shared" si="141"/>
        <v/>
      </c>
      <c r="K1803" s="78"/>
      <c r="L1803" s="83"/>
      <c r="M1803" s="161" t="str">
        <f t="shared" si="142"/>
        <v/>
      </c>
      <c r="N1803" s="83"/>
      <c r="O1803" s="81" t="str">
        <f t="shared" si="143"/>
        <v/>
      </c>
      <c r="P1803" s="76"/>
      <c r="Q1803" s="89"/>
      <c r="R1803" s="84" t="str">
        <f t="shared" si="144"/>
        <v/>
      </c>
      <c r="S1803" s="76"/>
    </row>
    <row r="1804" spans="1:19" x14ac:dyDescent="0.25">
      <c r="A1804" s="75"/>
      <c r="B1804" s="76"/>
      <c r="C1804" s="77"/>
      <c r="D1804" s="77"/>
      <c r="E1804" s="78"/>
      <c r="F1804" s="79"/>
      <c r="G1804" s="80"/>
      <c r="H1804" s="81" t="str">
        <f t="shared" si="140"/>
        <v/>
      </c>
      <c r="I1804" s="82"/>
      <c r="J1804" s="81" t="str">
        <f t="shared" si="141"/>
        <v/>
      </c>
      <c r="K1804" s="78"/>
      <c r="L1804" s="83"/>
      <c r="M1804" s="161" t="str">
        <f t="shared" si="142"/>
        <v/>
      </c>
      <c r="N1804" s="83"/>
      <c r="O1804" s="81" t="str">
        <f t="shared" si="143"/>
        <v/>
      </c>
      <c r="P1804" s="76"/>
      <c r="Q1804" s="89"/>
      <c r="R1804" s="84" t="str">
        <f t="shared" si="144"/>
        <v/>
      </c>
      <c r="S1804" s="76"/>
    </row>
    <row r="1805" spans="1:19" x14ac:dyDescent="0.25">
      <c r="A1805" s="75"/>
      <c r="B1805" s="76"/>
      <c r="C1805" s="77"/>
      <c r="D1805" s="77"/>
      <c r="E1805" s="78"/>
      <c r="F1805" s="79"/>
      <c r="G1805" s="80"/>
      <c r="H1805" s="81" t="str">
        <f t="shared" si="140"/>
        <v/>
      </c>
      <c r="I1805" s="82"/>
      <c r="J1805" s="81" t="str">
        <f t="shared" si="141"/>
        <v/>
      </c>
      <c r="K1805" s="78"/>
      <c r="L1805" s="83"/>
      <c r="M1805" s="161" t="str">
        <f t="shared" si="142"/>
        <v/>
      </c>
      <c r="N1805" s="83"/>
      <c r="O1805" s="81" t="str">
        <f t="shared" si="143"/>
        <v/>
      </c>
      <c r="P1805" s="76"/>
      <c r="Q1805" s="89"/>
      <c r="R1805" s="84" t="str">
        <f t="shared" si="144"/>
        <v/>
      </c>
      <c r="S1805" s="76"/>
    </row>
    <row r="1806" spans="1:19" x14ac:dyDescent="0.25">
      <c r="A1806" s="75"/>
      <c r="B1806" s="76"/>
      <c r="C1806" s="77"/>
      <c r="D1806" s="77"/>
      <c r="E1806" s="78"/>
      <c r="F1806" s="79"/>
      <c r="G1806" s="80"/>
      <c r="H1806" s="81" t="str">
        <f t="shared" si="140"/>
        <v/>
      </c>
      <c r="I1806" s="82"/>
      <c r="J1806" s="81" t="str">
        <f t="shared" si="141"/>
        <v/>
      </c>
      <c r="K1806" s="78"/>
      <c r="L1806" s="83"/>
      <c r="M1806" s="161" t="str">
        <f t="shared" si="142"/>
        <v/>
      </c>
      <c r="N1806" s="83"/>
      <c r="O1806" s="81" t="str">
        <f t="shared" si="143"/>
        <v/>
      </c>
      <c r="P1806" s="76"/>
      <c r="Q1806" s="89"/>
      <c r="R1806" s="84" t="str">
        <f t="shared" si="144"/>
        <v/>
      </c>
      <c r="S1806" s="76"/>
    </row>
    <row r="1807" spans="1:19" x14ac:dyDescent="0.25">
      <c r="A1807" s="75"/>
      <c r="B1807" s="76"/>
      <c r="C1807" s="77"/>
      <c r="D1807" s="77"/>
      <c r="E1807" s="78"/>
      <c r="F1807" s="79"/>
      <c r="G1807" s="80"/>
      <c r="H1807" s="81" t="str">
        <f t="shared" si="140"/>
        <v/>
      </c>
      <c r="I1807" s="82"/>
      <c r="J1807" s="81" t="str">
        <f t="shared" si="141"/>
        <v/>
      </c>
      <c r="K1807" s="78"/>
      <c r="L1807" s="83"/>
      <c r="M1807" s="161" t="str">
        <f t="shared" si="142"/>
        <v/>
      </c>
      <c r="N1807" s="83"/>
      <c r="O1807" s="81" t="str">
        <f t="shared" si="143"/>
        <v/>
      </c>
      <c r="P1807" s="76"/>
      <c r="Q1807" s="89"/>
      <c r="R1807" s="84" t="str">
        <f t="shared" si="144"/>
        <v/>
      </c>
      <c r="S1807" s="76"/>
    </row>
    <row r="1808" spans="1:19" x14ac:dyDescent="0.25">
      <c r="A1808" s="75"/>
      <c r="B1808" s="76"/>
      <c r="C1808" s="77"/>
      <c r="D1808" s="77"/>
      <c r="E1808" s="78"/>
      <c r="F1808" s="79"/>
      <c r="G1808" s="80"/>
      <c r="H1808" s="81" t="str">
        <f t="shared" si="140"/>
        <v/>
      </c>
      <c r="I1808" s="82"/>
      <c r="J1808" s="81" t="str">
        <f t="shared" si="141"/>
        <v/>
      </c>
      <c r="K1808" s="78"/>
      <c r="L1808" s="83"/>
      <c r="M1808" s="161" t="str">
        <f t="shared" si="142"/>
        <v/>
      </c>
      <c r="N1808" s="83"/>
      <c r="O1808" s="81" t="str">
        <f t="shared" si="143"/>
        <v/>
      </c>
      <c r="P1808" s="76"/>
      <c r="Q1808" s="89"/>
      <c r="R1808" s="84" t="str">
        <f t="shared" si="144"/>
        <v/>
      </c>
      <c r="S1808" s="76"/>
    </row>
    <row r="1809" spans="1:19" x14ac:dyDescent="0.25">
      <c r="A1809" s="75"/>
      <c r="B1809" s="76"/>
      <c r="C1809" s="77"/>
      <c r="D1809" s="77"/>
      <c r="E1809" s="78"/>
      <c r="F1809" s="79"/>
      <c r="G1809" s="80"/>
      <c r="H1809" s="81" t="str">
        <f t="shared" si="140"/>
        <v/>
      </c>
      <c r="I1809" s="82"/>
      <c r="J1809" s="81" t="str">
        <f t="shared" si="141"/>
        <v/>
      </c>
      <c r="K1809" s="78"/>
      <c r="L1809" s="83"/>
      <c r="M1809" s="161" t="str">
        <f t="shared" si="142"/>
        <v/>
      </c>
      <c r="N1809" s="83"/>
      <c r="O1809" s="81" t="str">
        <f t="shared" si="143"/>
        <v/>
      </c>
      <c r="P1809" s="76"/>
      <c r="Q1809" s="89"/>
      <c r="R1809" s="84" t="str">
        <f t="shared" si="144"/>
        <v/>
      </c>
      <c r="S1809" s="76"/>
    </row>
    <row r="1810" spans="1:19" x14ac:dyDescent="0.25">
      <c r="A1810" s="75"/>
      <c r="B1810" s="76"/>
      <c r="C1810" s="77"/>
      <c r="D1810" s="77"/>
      <c r="E1810" s="78"/>
      <c r="F1810" s="79"/>
      <c r="G1810" s="80"/>
      <c r="H1810" s="81" t="str">
        <f t="shared" si="140"/>
        <v/>
      </c>
      <c r="I1810" s="82"/>
      <c r="J1810" s="81" t="str">
        <f t="shared" si="141"/>
        <v/>
      </c>
      <c r="K1810" s="78"/>
      <c r="L1810" s="83"/>
      <c r="M1810" s="161" t="str">
        <f t="shared" si="142"/>
        <v/>
      </c>
      <c r="N1810" s="83"/>
      <c r="O1810" s="81" t="str">
        <f t="shared" si="143"/>
        <v/>
      </c>
      <c r="P1810" s="76"/>
      <c r="Q1810" s="89"/>
      <c r="R1810" s="84" t="str">
        <f t="shared" si="144"/>
        <v/>
      </c>
      <c r="S1810" s="76"/>
    </row>
    <row r="1811" spans="1:19" x14ac:dyDescent="0.25">
      <c r="A1811" s="75"/>
      <c r="B1811" s="76"/>
      <c r="C1811" s="77"/>
      <c r="D1811" s="77"/>
      <c r="E1811" s="78"/>
      <c r="F1811" s="79"/>
      <c r="G1811" s="80"/>
      <c r="H1811" s="81" t="str">
        <f t="shared" si="140"/>
        <v/>
      </c>
      <c r="I1811" s="82"/>
      <c r="J1811" s="81" t="str">
        <f t="shared" si="141"/>
        <v/>
      </c>
      <c r="K1811" s="78"/>
      <c r="L1811" s="83"/>
      <c r="M1811" s="161" t="str">
        <f t="shared" si="142"/>
        <v/>
      </c>
      <c r="N1811" s="83"/>
      <c r="O1811" s="81" t="str">
        <f t="shared" si="143"/>
        <v/>
      </c>
      <c r="P1811" s="76"/>
      <c r="Q1811" s="89"/>
      <c r="R1811" s="84" t="str">
        <f t="shared" si="144"/>
        <v/>
      </c>
      <c r="S1811" s="76"/>
    </row>
    <row r="1812" spans="1:19" x14ac:dyDescent="0.25">
      <c r="A1812" s="75"/>
      <c r="B1812" s="76"/>
      <c r="C1812" s="77"/>
      <c r="D1812" s="77"/>
      <c r="E1812" s="78"/>
      <c r="F1812" s="79"/>
      <c r="G1812" s="80"/>
      <c r="H1812" s="81" t="str">
        <f t="shared" si="140"/>
        <v/>
      </c>
      <c r="I1812" s="82"/>
      <c r="J1812" s="81" t="str">
        <f t="shared" si="141"/>
        <v/>
      </c>
      <c r="K1812" s="78"/>
      <c r="L1812" s="83"/>
      <c r="M1812" s="161" t="str">
        <f t="shared" si="142"/>
        <v/>
      </c>
      <c r="N1812" s="83"/>
      <c r="O1812" s="81" t="str">
        <f t="shared" si="143"/>
        <v/>
      </c>
      <c r="P1812" s="76"/>
      <c r="Q1812" s="89"/>
      <c r="R1812" s="84" t="str">
        <f t="shared" si="144"/>
        <v/>
      </c>
      <c r="S1812" s="76"/>
    </row>
    <row r="1813" spans="1:19" x14ac:dyDescent="0.25">
      <c r="A1813" s="75"/>
      <c r="B1813" s="76"/>
      <c r="C1813" s="77"/>
      <c r="D1813" s="77"/>
      <c r="E1813" s="78"/>
      <c r="F1813" s="79"/>
      <c r="G1813" s="80"/>
      <c r="H1813" s="81" t="str">
        <f t="shared" si="140"/>
        <v/>
      </c>
      <c r="I1813" s="82"/>
      <c r="J1813" s="81" t="str">
        <f t="shared" si="141"/>
        <v/>
      </c>
      <c r="K1813" s="78"/>
      <c r="L1813" s="83"/>
      <c r="M1813" s="161" t="str">
        <f t="shared" si="142"/>
        <v/>
      </c>
      <c r="N1813" s="83"/>
      <c r="O1813" s="81" t="str">
        <f t="shared" si="143"/>
        <v/>
      </c>
      <c r="P1813" s="76"/>
      <c r="Q1813" s="89"/>
      <c r="R1813" s="84" t="str">
        <f t="shared" si="144"/>
        <v/>
      </c>
      <c r="S1813" s="76"/>
    </row>
    <row r="1814" spans="1:19" x14ac:dyDescent="0.25">
      <c r="A1814" s="75"/>
      <c r="B1814" s="76"/>
      <c r="C1814" s="77"/>
      <c r="D1814" s="77"/>
      <c r="E1814" s="78"/>
      <c r="F1814" s="79"/>
      <c r="G1814" s="80"/>
      <c r="H1814" s="81" t="str">
        <f t="shared" si="140"/>
        <v/>
      </c>
      <c r="I1814" s="82"/>
      <c r="J1814" s="81" t="str">
        <f t="shared" si="141"/>
        <v/>
      </c>
      <c r="K1814" s="78"/>
      <c r="L1814" s="83"/>
      <c r="M1814" s="161" t="str">
        <f t="shared" si="142"/>
        <v/>
      </c>
      <c r="N1814" s="83"/>
      <c r="O1814" s="81" t="str">
        <f t="shared" si="143"/>
        <v/>
      </c>
      <c r="P1814" s="76"/>
      <c r="Q1814" s="89"/>
      <c r="R1814" s="84" t="str">
        <f t="shared" si="144"/>
        <v/>
      </c>
      <c r="S1814" s="76"/>
    </row>
    <row r="1815" spans="1:19" x14ac:dyDescent="0.25">
      <c r="A1815" s="75"/>
      <c r="B1815" s="76"/>
      <c r="C1815" s="77"/>
      <c r="D1815" s="77"/>
      <c r="E1815" s="78"/>
      <c r="F1815" s="79"/>
      <c r="G1815" s="80"/>
      <c r="H1815" s="81" t="str">
        <f t="shared" si="140"/>
        <v/>
      </c>
      <c r="I1815" s="82"/>
      <c r="J1815" s="81" t="str">
        <f t="shared" si="141"/>
        <v/>
      </c>
      <c r="K1815" s="78"/>
      <c r="L1815" s="83"/>
      <c r="M1815" s="161" t="str">
        <f t="shared" si="142"/>
        <v/>
      </c>
      <c r="N1815" s="83"/>
      <c r="O1815" s="81" t="str">
        <f t="shared" si="143"/>
        <v/>
      </c>
      <c r="P1815" s="76"/>
      <c r="Q1815" s="89"/>
      <c r="R1815" s="84" t="str">
        <f t="shared" si="144"/>
        <v/>
      </c>
      <c r="S1815" s="76"/>
    </row>
    <row r="1816" spans="1:19" x14ac:dyDescent="0.25">
      <c r="A1816" s="75"/>
      <c r="B1816" s="76"/>
      <c r="C1816" s="77"/>
      <c r="D1816" s="77"/>
      <c r="E1816" s="78"/>
      <c r="F1816" s="79"/>
      <c r="G1816" s="80"/>
      <c r="H1816" s="81" t="str">
        <f t="shared" si="140"/>
        <v/>
      </c>
      <c r="I1816" s="82"/>
      <c r="J1816" s="81" t="str">
        <f t="shared" si="141"/>
        <v/>
      </c>
      <c r="K1816" s="78"/>
      <c r="L1816" s="83"/>
      <c r="M1816" s="161" t="str">
        <f t="shared" si="142"/>
        <v/>
      </c>
      <c r="N1816" s="83"/>
      <c r="O1816" s="81" t="str">
        <f t="shared" si="143"/>
        <v/>
      </c>
      <c r="P1816" s="76"/>
      <c r="Q1816" s="89"/>
      <c r="R1816" s="84" t="str">
        <f t="shared" si="144"/>
        <v/>
      </c>
      <c r="S1816" s="76"/>
    </row>
    <row r="1817" spans="1:19" x14ac:dyDescent="0.25">
      <c r="A1817" s="75"/>
      <c r="B1817" s="76"/>
      <c r="C1817" s="77"/>
      <c r="D1817" s="77"/>
      <c r="E1817" s="78"/>
      <c r="F1817" s="79"/>
      <c r="G1817" s="80"/>
      <c r="H1817" s="81" t="str">
        <f t="shared" si="140"/>
        <v/>
      </c>
      <c r="I1817" s="82"/>
      <c r="J1817" s="81" t="str">
        <f t="shared" si="141"/>
        <v/>
      </c>
      <c r="K1817" s="78"/>
      <c r="L1817" s="83"/>
      <c r="M1817" s="161" t="str">
        <f t="shared" si="142"/>
        <v/>
      </c>
      <c r="N1817" s="83"/>
      <c r="O1817" s="81" t="str">
        <f t="shared" si="143"/>
        <v/>
      </c>
      <c r="P1817" s="76"/>
      <c r="Q1817" s="89"/>
      <c r="R1817" s="84" t="str">
        <f t="shared" si="144"/>
        <v/>
      </c>
      <c r="S1817" s="76"/>
    </row>
    <row r="1818" spans="1:19" x14ac:dyDescent="0.25">
      <c r="A1818" s="75"/>
      <c r="B1818" s="76"/>
      <c r="C1818" s="77"/>
      <c r="D1818" s="77"/>
      <c r="E1818" s="78"/>
      <c r="F1818" s="79"/>
      <c r="G1818" s="80"/>
      <c r="H1818" s="81" t="str">
        <f t="shared" si="140"/>
        <v/>
      </c>
      <c r="I1818" s="82"/>
      <c r="J1818" s="81" t="str">
        <f t="shared" si="141"/>
        <v/>
      </c>
      <c r="K1818" s="78"/>
      <c r="L1818" s="83"/>
      <c r="M1818" s="161" t="str">
        <f t="shared" si="142"/>
        <v/>
      </c>
      <c r="N1818" s="83"/>
      <c r="O1818" s="81" t="str">
        <f t="shared" si="143"/>
        <v/>
      </c>
      <c r="P1818" s="76"/>
      <c r="Q1818" s="89"/>
      <c r="R1818" s="84" t="str">
        <f t="shared" si="144"/>
        <v/>
      </c>
      <c r="S1818" s="76"/>
    </row>
    <row r="1819" spans="1:19" x14ac:dyDescent="0.25">
      <c r="A1819" s="75"/>
      <c r="B1819" s="76"/>
      <c r="C1819" s="77"/>
      <c r="D1819" s="77"/>
      <c r="E1819" s="78"/>
      <c r="F1819" s="79"/>
      <c r="G1819" s="80"/>
      <c r="H1819" s="81" t="str">
        <f t="shared" si="140"/>
        <v/>
      </c>
      <c r="I1819" s="82"/>
      <c r="J1819" s="81" t="str">
        <f t="shared" si="141"/>
        <v/>
      </c>
      <c r="K1819" s="78"/>
      <c r="L1819" s="83"/>
      <c r="M1819" s="161" t="str">
        <f t="shared" si="142"/>
        <v/>
      </c>
      <c r="N1819" s="83"/>
      <c r="O1819" s="81" t="str">
        <f t="shared" si="143"/>
        <v/>
      </c>
      <c r="P1819" s="76"/>
      <c r="Q1819" s="89"/>
      <c r="R1819" s="84" t="str">
        <f t="shared" si="144"/>
        <v/>
      </c>
      <c r="S1819" s="76"/>
    </row>
    <row r="1820" spans="1:19" x14ac:dyDescent="0.25">
      <c r="A1820" s="75"/>
      <c r="B1820" s="76"/>
      <c r="C1820" s="77"/>
      <c r="D1820" s="77"/>
      <c r="E1820" s="78"/>
      <c r="F1820" s="79"/>
      <c r="G1820" s="80"/>
      <c r="H1820" s="81" t="str">
        <f t="shared" si="140"/>
        <v/>
      </c>
      <c r="I1820" s="82"/>
      <c r="J1820" s="81" t="str">
        <f t="shared" si="141"/>
        <v/>
      </c>
      <c r="K1820" s="78"/>
      <c r="L1820" s="83"/>
      <c r="M1820" s="161" t="str">
        <f t="shared" si="142"/>
        <v/>
      </c>
      <c r="N1820" s="83"/>
      <c r="O1820" s="81" t="str">
        <f t="shared" si="143"/>
        <v/>
      </c>
      <c r="P1820" s="76"/>
      <c r="Q1820" s="89"/>
      <c r="R1820" s="84" t="str">
        <f t="shared" si="144"/>
        <v/>
      </c>
      <c r="S1820" s="76"/>
    </row>
    <row r="1821" spans="1:19" x14ac:dyDescent="0.25">
      <c r="A1821" s="75"/>
      <c r="B1821" s="76"/>
      <c r="C1821" s="77"/>
      <c r="D1821" s="77"/>
      <c r="E1821" s="78"/>
      <c r="F1821" s="79"/>
      <c r="G1821" s="80"/>
      <c r="H1821" s="81" t="str">
        <f t="shared" si="140"/>
        <v/>
      </c>
      <c r="I1821" s="82"/>
      <c r="J1821" s="81" t="str">
        <f t="shared" si="141"/>
        <v/>
      </c>
      <c r="K1821" s="78"/>
      <c r="L1821" s="83"/>
      <c r="M1821" s="161" t="str">
        <f t="shared" si="142"/>
        <v/>
      </c>
      <c r="N1821" s="83"/>
      <c r="O1821" s="81" t="str">
        <f t="shared" si="143"/>
        <v/>
      </c>
      <c r="P1821" s="76"/>
      <c r="Q1821" s="89"/>
      <c r="R1821" s="84" t="str">
        <f t="shared" si="144"/>
        <v/>
      </c>
      <c r="S1821" s="76"/>
    </row>
    <row r="1822" spans="1:19" x14ac:dyDescent="0.25">
      <c r="A1822" s="75"/>
      <c r="B1822" s="76"/>
      <c r="C1822" s="77"/>
      <c r="D1822" s="77"/>
      <c r="E1822" s="78"/>
      <c r="F1822" s="79"/>
      <c r="G1822" s="80"/>
      <c r="H1822" s="81" t="str">
        <f t="shared" si="140"/>
        <v/>
      </c>
      <c r="I1822" s="82"/>
      <c r="J1822" s="81" t="str">
        <f t="shared" si="141"/>
        <v/>
      </c>
      <c r="K1822" s="78"/>
      <c r="L1822" s="83"/>
      <c r="M1822" s="161" t="str">
        <f t="shared" si="142"/>
        <v/>
      </c>
      <c r="N1822" s="83"/>
      <c r="O1822" s="81" t="str">
        <f t="shared" si="143"/>
        <v/>
      </c>
      <c r="P1822" s="76"/>
      <c r="Q1822" s="89"/>
      <c r="R1822" s="84" t="str">
        <f t="shared" si="144"/>
        <v/>
      </c>
      <c r="S1822" s="76"/>
    </row>
    <row r="1823" spans="1:19" x14ac:dyDescent="0.25">
      <c r="A1823" s="75"/>
      <c r="B1823" s="76"/>
      <c r="C1823" s="77"/>
      <c r="D1823" s="77"/>
      <c r="E1823" s="78"/>
      <c r="F1823" s="79"/>
      <c r="G1823" s="80"/>
      <c r="H1823" s="81" t="str">
        <f t="shared" si="140"/>
        <v/>
      </c>
      <c r="I1823" s="82"/>
      <c r="J1823" s="81" t="str">
        <f t="shared" si="141"/>
        <v/>
      </c>
      <c r="K1823" s="78"/>
      <c r="L1823" s="83"/>
      <c r="M1823" s="161" t="str">
        <f t="shared" si="142"/>
        <v/>
      </c>
      <c r="N1823" s="83"/>
      <c r="O1823" s="81" t="str">
        <f t="shared" si="143"/>
        <v/>
      </c>
      <c r="P1823" s="76"/>
      <c r="Q1823" s="89"/>
      <c r="R1823" s="84" t="str">
        <f t="shared" si="144"/>
        <v/>
      </c>
      <c r="S1823" s="76"/>
    </row>
    <row r="1824" spans="1:19" x14ac:dyDescent="0.25">
      <c r="A1824" s="75"/>
      <c r="B1824" s="76"/>
      <c r="C1824" s="77"/>
      <c r="D1824" s="77"/>
      <c r="E1824" s="78"/>
      <c r="F1824" s="79"/>
      <c r="G1824" s="80"/>
      <c r="H1824" s="81" t="str">
        <f t="shared" si="140"/>
        <v/>
      </c>
      <c r="I1824" s="82"/>
      <c r="J1824" s="81" t="str">
        <f t="shared" si="141"/>
        <v/>
      </c>
      <c r="K1824" s="78"/>
      <c r="L1824" s="83"/>
      <c r="M1824" s="161" t="str">
        <f t="shared" si="142"/>
        <v/>
      </c>
      <c r="N1824" s="83"/>
      <c r="O1824" s="81" t="str">
        <f t="shared" si="143"/>
        <v/>
      </c>
      <c r="P1824" s="76"/>
      <c r="Q1824" s="89"/>
      <c r="R1824" s="84" t="str">
        <f t="shared" si="144"/>
        <v/>
      </c>
      <c r="S1824" s="76"/>
    </row>
    <row r="1825" spans="1:19" x14ac:dyDescent="0.25">
      <c r="A1825" s="75"/>
      <c r="B1825" s="76"/>
      <c r="C1825" s="77"/>
      <c r="D1825" s="77"/>
      <c r="E1825" s="78"/>
      <c r="F1825" s="79"/>
      <c r="G1825" s="80"/>
      <c r="H1825" s="81" t="str">
        <f t="shared" si="140"/>
        <v/>
      </c>
      <c r="I1825" s="82"/>
      <c r="J1825" s="81" t="str">
        <f t="shared" si="141"/>
        <v/>
      </c>
      <c r="K1825" s="78"/>
      <c r="L1825" s="83"/>
      <c r="M1825" s="161" t="str">
        <f t="shared" si="142"/>
        <v/>
      </c>
      <c r="N1825" s="83"/>
      <c r="O1825" s="81" t="str">
        <f t="shared" si="143"/>
        <v/>
      </c>
      <c r="P1825" s="76"/>
      <c r="Q1825" s="89"/>
      <c r="R1825" s="84" t="str">
        <f t="shared" si="144"/>
        <v/>
      </c>
      <c r="S1825" s="76"/>
    </row>
    <row r="1826" spans="1:19" x14ac:dyDescent="0.25">
      <c r="A1826" s="75"/>
      <c r="B1826" s="76"/>
      <c r="C1826" s="77"/>
      <c r="D1826" s="77"/>
      <c r="E1826" s="78"/>
      <c r="F1826" s="79"/>
      <c r="G1826" s="80"/>
      <c r="H1826" s="81" t="str">
        <f t="shared" si="140"/>
        <v/>
      </c>
      <c r="I1826" s="82"/>
      <c r="J1826" s="81" t="str">
        <f t="shared" si="141"/>
        <v/>
      </c>
      <c r="K1826" s="78"/>
      <c r="L1826" s="83"/>
      <c r="M1826" s="161" t="str">
        <f t="shared" si="142"/>
        <v/>
      </c>
      <c r="N1826" s="83"/>
      <c r="O1826" s="81" t="str">
        <f t="shared" si="143"/>
        <v/>
      </c>
      <c r="P1826" s="76"/>
      <c r="Q1826" s="89"/>
      <c r="R1826" s="84" t="str">
        <f t="shared" si="144"/>
        <v/>
      </c>
      <c r="S1826" s="76"/>
    </row>
    <row r="1827" spans="1:19" x14ac:dyDescent="0.25">
      <c r="A1827" s="75"/>
      <c r="B1827" s="76"/>
      <c r="C1827" s="77"/>
      <c r="D1827" s="77"/>
      <c r="E1827" s="78"/>
      <c r="F1827" s="79"/>
      <c r="G1827" s="80"/>
      <c r="H1827" s="81" t="str">
        <f t="shared" si="140"/>
        <v/>
      </c>
      <c r="I1827" s="82"/>
      <c r="J1827" s="81" t="str">
        <f t="shared" si="141"/>
        <v/>
      </c>
      <c r="K1827" s="78"/>
      <c r="L1827" s="83"/>
      <c r="M1827" s="161" t="str">
        <f t="shared" si="142"/>
        <v/>
      </c>
      <c r="N1827" s="83"/>
      <c r="O1827" s="81" t="str">
        <f t="shared" si="143"/>
        <v/>
      </c>
      <c r="P1827" s="76"/>
      <c r="Q1827" s="89"/>
      <c r="R1827" s="84" t="str">
        <f t="shared" si="144"/>
        <v/>
      </c>
      <c r="S1827" s="76"/>
    </row>
    <row r="1828" spans="1:19" x14ac:dyDescent="0.25">
      <c r="A1828" s="75"/>
      <c r="B1828" s="76"/>
      <c r="C1828" s="77"/>
      <c r="D1828" s="77"/>
      <c r="E1828" s="78"/>
      <c r="F1828" s="79"/>
      <c r="G1828" s="80"/>
      <c r="H1828" s="81" t="str">
        <f t="shared" si="140"/>
        <v/>
      </c>
      <c r="I1828" s="82"/>
      <c r="J1828" s="81" t="str">
        <f t="shared" si="141"/>
        <v/>
      </c>
      <c r="K1828" s="78"/>
      <c r="L1828" s="83"/>
      <c r="M1828" s="161" t="str">
        <f t="shared" si="142"/>
        <v/>
      </c>
      <c r="N1828" s="83"/>
      <c r="O1828" s="81" t="str">
        <f t="shared" si="143"/>
        <v/>
      </c>
      <c r="P1828" s="76"/>
      <c r="Q1828" s="89"/>
      <c r="R1828" s="84" t="str">
        <f t="shared" si="144"/>
        <v/>
      </c>
      <c r="S1828" s="76"/>
    </row>
    <row r="1829" spans="1:19" x14ac:dyDescent="0.25">
      <c r="A1829" s="75"/>
      <c r="B1829" s="76"/>
      <c r="C1829" s="77"/>
      <c r="D1829" s="77"/>
      <c r="E1829" s="78"/>
      <c r="F1829" s="79"/>
      <c r="G1829" s="80"/>
      <c r="H1829" s="81" t="str">
        <f t="shared" si="140"/>
        <v/>
      </c>
      <c r="I1829" s="82"/>
      <c r="J1829" s="81" t="str">
        <f t="shared" si="141"/>
        <v/>
      </c>
      <c r="K1829" s="78"/>
      <c r="L1829" s="83"/>
      <c r="M1829" s="161" t="str">
        <f t="shared" si="142"/>
        <v/>
      </c>
      <c r="N1829" s="83"/>
      <c r="O1829" s="81" t="str">
        <f t="shared" si="143"/>
        <v/>
      </c>
      <c r="P1829" s="76"/>
      <c r="Q1829" s="89"/>
      <c r="R1829" s="84" t="str">
        <f t="shared" si="144"/>
        <v/>
      </c>
      <c r="S1829" s="76"/>
    </row>
    <row r="1830" spans="1:19" x14ac:dyDescent="0.25">
      <c r="A1830" s="75"/>
      <c r="B1830" s="76"/>
      <c r="C1830" s="77"/>
      <c r="D1830" s="77"/>
      <c r="E1830" s="78"/>
      <c r="F1830" s="79"/>
      <c r="G1830" s="80"/>
      <c r="H1830" s="81" t="str">
        <f t="shared" si="140"/>
        <v/>
      </c>
      <c r="I1830" s="82"/>
      <c r="J1830" s="81" t="str">
        <f t="shared" si="141"/>
        <v/>
      </c>
      <c r="K1830" s="78"/>
      <c r="L1830" s="83"/>
      <c r="M1830" s="161" t="str">
        <f t="shared" si="142"/>
        <v/>
      </c>
      <c r="N1830" s="83"/>
      <c r="O1830" s="81" t="str">
        <f t="shared" si="143"/>
        <v/>
      </c>
      <c r="P1830" s="76"/>
      <c r="Q1830" s="89"/>
      <c r="R1830" s="84" t="str">
        <f t="shared" si="144"/>
        <v/>
      </c>
      <c r="S1830" s="76"/>
    </row>
    <row r="1831" spans="1:19" x14ac:dyDescent="0.25">
      <c r="A1831" s="75"/>
      <c r="B1831" s="76"/>
      <c r="C1831" s="77"/>
      <c r="D1831" s="77"/>
      <c r="E1831" s="78"/>
      <c r="F1831" s="79"/>
      <c r="G1831" s="80"/>
      <c r="H1831" s="81" t="str">
        <f t="shared" si="140"/>
        <v/>
      </c>
      <c r="I1831" s="82"/>
      <c r="J1831" s="81" t="str">
        <f t="shared" si="141"/>
        <v/>
      </c>
      <c r="K1831" s="78"/>
      <c r="L1831" s="83"/>
      <c r="M1831" s="161" t="str">
        <f t="shared" si="142"/>
        <v/>
      </c>
      <c r="N1831" s="83"/>
      <c r="O1831" s="81" t="str">
        <f t="shared" si="143"/>
        <v/>
      </c>
      <c r="P1831" s="76"/>
      <c r="Q1831" s="89"/>
      <c r="R1831" s="84" t="str">
        <f t="shared" si="144"/>
        <v/>
      </c>
      <c r="S1831" s="76"/>
    </row>
    <row r="1832" spans="1:19" x14ac:dyDescent="0.25">
      <c r="A1832" s="75"/>
      <c r="B1832" s="76"/>
      <c r="C1832" s="77"/>
      <c r="D1832" s="77"/>
      <c r="E1832" s="78"/>
      <c r="F1832" s="79"/>
      <c r="G1832" s="80"/>
      <c r="H1832" s="81" t="str">
        <f t="shared" si="140"/>
        <v/>
      </c>
      <c r="I1832" s="82"/>
      <c r="J1832" s="81" t="str">
        <f t="shared" si="141"/>
        <v/>
      </c>
      <c r="K1832" s="78"/>
      <c r="L1832" s="83"/>
      <c r="M1832" s="161" t="str">
        <f t="shared" si="142"/>
        <v/>
      </c>
      <c r="N1832" s="83"/>
      <c r="O1832" s="81" t="str">
        <f t="shared" si="143"/>
        <v/>
      </c>
      <c r="P1832" s="76"/>
      <c r="Q1832" s="89"/>
      <c r="R1832" s="84" t="str">
        <f t="shared" si="144"/>
        <v/>
      </c>
      <c r="S1832" s="76"/>
    </row>
    <row r="1833" spans="1:19" x14ac:dyDescent="0.25">
      <c r="A1833" s="75"/>
      <c r="B1833" s="76"/>
      <c r="C1833" s="77"/>
      <c r="D1833" s="77"/>
      <c r="E1833" s="78"/>
      <c r="F1833" s="79"/>
      <c r="G1833" s="80"/>
      <c r="H1833" s="81" t="str">
        <f t="shared" si="140"/>
        <v/>
      </c>
      <c r="I1833" s="82"/>
      <c r="J1833" s="81" t="str">
        <f t="shared" si="141"/>
        <v/>
      </c>
      <c r="K1833" s="78"/>
      <c r="L1833" s="83"/>
      <c r="M1833" s="161" t="str">
        <f t="shared" si="142"/>
        <v/>
      </c>
      <c r="N1833" s="83"/>
      <c r="O1833" s="81" t="str">
        <f t="shared" si="143"/>
        <v/>
      </c>
      <c r="P1833" s="76"/>
      <c r="Q1833" s="89"/>
      <c r="R1833" s="84" t="str">
        <f t="shared" si="144"/>
        <v/>
      </c>
      <c r="S1833" s="76"/>
    </row>
    <row r="1834" spans="1:19" x14ac:dyDescent="0.25">
      <c r="A1834" s="75"/>
      <c r="B1834" s="76"/>
      <c r="C1834" s="77"/>
      <c r="D1834" s="77"/>
      <c r="E1834" s="78"/>
      <c r="F1834" s="79"/>
      <c r="G1834" s="80"/>
      <c r="H1834" s="81" t="str">
        <f t="shared" si="140"/>
        <v/>
      </c>
      <c r="I1834" s="82"/>
      <c r="J1834" s="81" t="str">
        <f t="shared" si="141"/>
        <v/>
      </c>
      <c r="K1834" s="78"/>
      <c r="L1834" s="83"/>
      <c r="M1834" s="161" t="str">
        <f t="shared" si="142"/>
        <v/>
      </c>
      <c r="N1834" s="83"/>
      <c r="O1834" s="81" t="str">
        <f t="shared" si="143"/>
        <v/>
      </c>
      <c r="P1834" s="76"/>
      <c r="Q1834" s="89"/>
      <c r="R1834" s="84" t="str">
        <f t="shared" si="144"/>
        <v/>
      </c>
      <c r="S1834" s="76"/>
    </row>
    <row r="1835" spans="1:19" x14ac:dyDescent="0.25">
      <c r="A1835" s="75"/>
      <c r="B1835" s="76"/>
      <c r="C1835" s="77"/>
      <c r="D1835" s="77"/>
      <c r="E1835" s="78"/>
      <c r="F1835" s="79"/>
      <c r="G1835" s="80"/>
      <c r="H1835" s="81" t="str">
        <f t="shared" si="140"/>
        <v/>
      </c>
      <c r="I1835" s="82"/>
      <c r="J1835" s="81" t="str">
        <f t="shared" si="141"/>
        <v/>
      </c>
      <c r="K1835" s="78"/>
      <c r="L1835" s="83"/>
      <c r="M1835" s="161" t="str">
        <f t="shared" si="142"/>
        <v/>
      </c>
      <c r="N1835" s="83"/>
      <c r="O1835" s="81" t="str">
        <f t="shared" si="143"/>
        <v/>
      </c>
      <c r="P1835" s="76"/>
      <c r="Q1835" s="89"/>
      <c r="R1835" s="84" t="str">
        <f t="shared" si="144"/>
        <v/>
      </c>
      <c r="S1835" s="76"/>
    </row>
    <row r="1836" spans="1:19" x14ac:dyDescent="0.25">
      <c r="A1836" s="75"/>
      <c r="B1836" s="76"/>
      <c r="C1836" s="77"/>
      <c r="D1836" s="77"/>
      <c r="E1836" s="78"/>
      <c r="F1836" s="79"/>
      <c r="G1836" s="80"/>
      <c r="H1836" s="81" t="str">
        <f t="shared" si="140"/>
        <v/>
      </c>
      <c r="I1836" s="82"/>
      <c r="J1836" s="81" t="str">
        <f t="shared" si="141"/>
        <v/>
      </c>
      <c r="K1836" s="78"/>
      <c r="L1836" s="83"/>
      <c r="M1836" s="161" t="str">
        <f t="shared" si="142"/>
        <v/>
      </c>
      <c r="N1836" s="83"/>
      <c r="O1836" s="81" t="str">
        <f t="shared" si="143"/>
        <v/>
      </c>
      <c r="P1836" s="76"/>
      <c r="Q1836" s="89"/>
      <c r="R1836" s="84" t="str">
        <f t="shared" si="144"/>
        <v/>
      </c>
      <c r="S1836" s="76"/>
    </row>
    <row r="1837" spans="1:19" x14ac:dyDescent="0.25">
      <c r="A1837" s="75"/>
      <c r="B1837" s="76"/>
      <c r="C1837" s="77"/>
      <c r="D1837" s="77"/>
      <c r="E1837" s="78"/>
      <c r="F1837" s="79"/>
      <c r="G1837" s="80"/>
      <c r="H1837" s="81" t="str">
        <f t="shared" si="140"/>
        <v/>
      </c>
      <c r="I1837" s="82"/>
      <c r="J1837" s="81" t="str">
        <f t="shared" si="141"/>
        <v/>
      </c>
      <c r="K1837" s="78"/>
      <c r="L1837" s="83"/>
      <c r="M1837" s="161" t="str">
        <f t="shared" si="142"/>
        <v/>
      </c>
      <c r="N1837" s="83"/>
      <c r="O1837" s="81" t="str">
        <f t="shared" si="143"/>
        <v/>
      </c>
      <c r="P1837" s="76"/>
      <c r="Q1837" s="89"/>
      <c r="R1837" s="84" t="str">
        <f t="shared" si="144"/>
        <v/>
      </c>
      <c r="S1837" s="76"/>
    </row>
    <row r="1838" spans="1:19" x14ac:dyDescent="0.25">
      <c r="A1838" s="75"/>
      <c r="B1838" s="76"/>
      <c r="C1838" s="77"/>
      <c r="D1838" s="77"/>
      <c r="E1838" s="78"/>
      <c r="F1838" s="79"/>
      <c r="G1838" s="80"/>
      <c r="H1838" s="81" t="str">
        <f t="shared" si="140"/>
        <v/>
      </c>
      <c r="I1838" s="82"/>
      <c r="J1838" s="81" t="str">
        <f t="shared" si="141"/>
        <v/>
      </c>
      <c r="K1838" s="78"/>
      <c r="L1838" s="83"/>
      <c r="M1838" s="161" t="str">
        <f t="shared" si="142"/>
        <v/>
      </c>
      <c r="N1838" s="83"/>
      <c r="O1838" s="81" t="str">
        <f t="shared" si="143"/>
        <v/>
      </c>
      <c r="P1838" s="76"/>
      <c r="Q1838" s="89"/>
      <c r="R1838" s="84" t="str">
        <f t="shared" si="144"/>
        <v/>
      </c>
      <c r="S1838" s="76"/>
    </row>
    <row r="1839" spans="1:19" x14ac:dyDescent="0.25">
      <c r="A1839" s="75"/>
      <c r="B1839" s="76"/>
      <c r="C1839" s="77"/>
      <c r="D1839" s="77"/>
      <c r="E1839" s="78"/>
      <c r="F1839" s="79"/>
      <c r="G1839" s="80"/>
      <c r="H1839" s="81" t="str">
        <f t="shared" si="140"/>
        <v/>
      </c>
      <c r="I1839" s="82"/>
      <c r="J1839" s="81" t="str">
        <f t="shared" si="141"/>
        <v/>
      </c>
      <c r="K1839" s="78"/>
      <c r="L1839" s="83"/>
      <c r="M1839" s="161" t="str">
        <f t="shared" si="142"/>
        <v/>
      </c>
      <c r="N1839" s="83"/>
      <c r="O1839" s="81" t="str">
        <f t="shared" si="143"/>
        <v/>
      </c>
      <c r="P1839" s="76"/>
      <c r="Q1839" s="89"/>
      <c r="R1839" s="84" t="str">
        <f t="shared" si="144"/>
        <v/>
      </c>
      <c r="S1839" s="76"/>
    </row>
    <row r="1840" spans="1:19" x14ac:dyDescent="0.25">
      <c r="A1840" s="75"/>
      <c r="B1840" s="76"/>
      <c r="C1840" s="77"/>
      <c r="D1840" s="77"/>
      <c r="E1840" s="78"/>
      <c r="F1840" s="79"/>
      <c r="G1840" s="80"/>
      <c r="H1840" s="81" t="str">
        <f t="shared" si="140"/>
        <v/>
      </c>
      <c r="I1840" s="82"/>
      <c r="J1840" s="81" t="str">
        <f t="shared" si="141"/>
        <v/>
      </c>
      <c r="K1840" s="78"/>
      <c r="L1840" s="83"/>
      <c r="M1840" s="161" t="str">
        <f t="shared" si="142"/>
        <v/>
      </c>
      <c r="N1840" s="83"/>
      <c r="O1840" s="81" t="str">
        <f t="shared" si="143"/>
        <v/>
      </c>
      <c r="P1840" s="76"/>
      <c r="Q1840" s="89"/>
      <c r="R1840" s="84" t="str">
        <f t="shared" si="144"/>
        <v/>
      </c>
      <c r="S1840" s="76"/>
    </row>
    <row r="1841" spans="1:19" x14ac:dyDescent="0.25">
      <c r="A1841" s="75"/>
      <c r="B1841" s="76"/>
      <c r="C1841" s="77"/>
      <c r="D1841" s="77"/>
      <c r="E1841" s="78"/>
      <c r="F1841" s="79"/>
      <c r="G1841" s="80"/>
      <c r="H1841" s="81" t="str">
        <f t="shared" si="140"/>
        <v/>
      </c>
      <c r="I1841" s="82"/>
      <c r="J1841" s="81" t="str">
        <f t="shared" si="141"/>
        <v/>
      </c>
      <c r="K1841" s="78"/>
      <c r="L1841" s="83"/>
      <c r="M1841" s="161" t="str">
        <f t="shared" si="142"/>
        <v/>
      </c>
      <c r="N1841" s="83"/>
      <c r="O1841" s="81" t="str">
        <f t="shared" si="143"/>
        <v/>
      </c>
      <c r="P1841" s="76"/>
      <c r="Q1841" s="89"/>
      <c r="R1841" s="84" t="str">
        <f t="shared" si="144"/>
        <v/>
      </c>
      <c r="S1841" s="76"/>
    </row>
    <row r="1842" spans="1:19" x14ac:dyDescent="0.25">
      <c r="A1842" s="75"/>
      <c r="B1842" s="76"/>
      <c r="C1842" s="77"/>
      <c r="D1842" s="77"/>
      <c r="E1842" s="78"/>
      <c r="F1842" s="79"/>
      <c r="G1842" s="80"/>
      <c r="H1842" s="81" t="str">
        <f t="shared" si="140"/>
        <v/>
      </c>
      <c r="I1842" s="82"/>
      <c r="J1842" s="81" t="str">
        <f t="shared" si="141"/>
        <v/>
      </c>
      <c r="K1842" s="78"/>
      <c r="L1842" s="83"/>
      <c r="M1842" s="161" t="str">
        <f t="shared" si="142"/>
        <v/>
      </c>
      <c r="N1842" s="83"/>
      <c r="O1842" s="81" t="str">
        <f t="shared" si="143"/>
        <v/>
      </c>
      <c r="P1842" s="76"/>
      <c r="Q1842" s="89"/>
      <c r="R1842" s="84" t="str">
        <f t="shared" si="144"/>
        <v/>
      </c>
      <c r="S1842" s="76"/>
    </row>
    <row r="1843" spans="1:19" x14ac:dyDescent="0.25">
      <c r="A1843" s="75"/>
      <c r="B1843" s="76"/>
      <c r="C1843" s="77"/>
      <c r="D1843" s="77"/>
      <c r="E1843" s="78"/>
      <c r="F1843" s="79"/>
      <c r="G1843" s="80"/>
      <c r="H1843" s="81" t="str">
        <f t="shared" si="140"/>
        <v/>
      </c>
      <c r="I1843" s="82"/>
      <c r="J1843" s="81" t="str">
        <f t="shared" si="141"/>
        <v/>
      </c>
      <c r="K1843" s="78"/>
      <c r="L1843" s="83"/>
      <c r="M1843" s="161" t="str">
        <f t="shared" si="142"/>
        <v/>
      </c>
      <c r="N1843" s="83"/>
      <c r="O1843" s="81" t="str">
        <f t="shared" si="143"/>
        <v/>
      </c>
      <c r="P1843" s="76"/>
      <c r="Q1843" s="89"/>
      <c r="R1843" s="84" t="str">
        <f t="shared" si="144"/>
        <v/>
      </c>
      <c r="S1843" s="76"/>
    </row>
    <row r="1844" spans="1:19" x14ac:dyDescent="0.25">
      <c r="A1844" s="75"/>
      <c r="B1844" s="76"/>
      <c r="C1844" s="77"/>
      <c r="D1844" s="77"/>
      <c r="E1844" s="78"/>
      <c r="F1844" s="79"/>
      <c r="G1844" s="80"/>
      <c r="H1844" s="81" t="str">
        <f t="shared" si="140"/>
        <v/>
      </c>
      <c r="I1844" s="82"/>
      <c r="J1844" s="81" t="str">
        <f t="shared" si="141"/>
        <v/>
      </c>
      <c r="K1844" s="78"/>
      <c r="L1844" s="83"/>
      <c r="M1844" s="161" t="str">
        <f t="shared" si="142"/>
        <v/>
      </c>
      <c r="N1844" s="83"/>
      <c r="O1844" s="81" t="str">
        <f t="shared" si="143"/>
        <v/>
      </c>
      <c r="P1844" s="76"/>
      <c r="Q1844" s="89"/>
      <c r="R1844" s="84" t="str">
        <f t="shared" si="144"/>
        <v/>
      </c>
      <c r="S1844" s="76"/>
    </row>
    <row r="1845" spans="1:19" x14ac:dyDescent="0.25">
      <c r="A1845" s="75"/>
      <c r="B1845" s="76"/>
      <c r="C1845" s="77"/>
      <c r="D1845" s="77"/>
      <c r="E1845" s="78"/>
      <c r="F1845" s="79"/>
      <c r="G1845" s="80"/>
      <c r="H1845" s="81" t="str">
        <f t="shared" si="140"/>
        <v/>
      </c>
      <c r="I1845" s="82"/>
      <c r="J1845" s="81" t="str">
        <f t="shared" si="141"/>
        <v/>
      </c>
      <c r="K1845" s="78"/>
      <c r="L1845" s="83"/>
      <c r="M1845" s="161" t="str">
        <f t="shared" si="142"/>
        <v/>
      </c>
      <c r="N1845" s="83"/>
      <c r="O1845" s="81" t="str">
        <f t="shared" si="143"/>
        <v/>
      </c>
      <c r="P1845" s="76"/>
      <c r="Q1845" s="89"/>
      <c r="R1845" s="84" t="str">
        <f t="shared" si="144"/>
        <v/>
      </c>
      <c r="S1845" s="76"/>
    </row>
    <row r="1846" spans="1:19" x14ac:dyDescent="0.25">
      <c r="A1846" s="75"/>
      <c r="B1846" s="76"/>
      <c r="C1846" s="77"/>
      <c r="D1846" s="77"/>
      <c r="E1846" s="78"/>
      <c r="F1846" s="79"/>
      <c r="G1846" s="80"/>
      <c r="H1846" s="81" t="str">
        <f t="shared" si="140"/>
        <v/>
      </c>
      <c r="I1846" s="82"/>
      <c r="J1846" s="81" t="str">
        <f t="shared" si="141"/>
        <v/>
      </c>
      <c r="K1846" s="78"/>
      <c r="L1846" s="83"/>
      <c r="M1846" s="161" t="str">
        <f t="shared" si="142"/>
        <v/>
      </c>
      <c r="N1846" s="83"/>
      <c r="O1846" s="81" t="str">
        <f t="shared" si="143"/>
        <v/>
      </c>
      <c r="P1846" s="76"/>
      <c r="Q1846" s="89"/>
      <c r="R1846" s="84" t="str">
        <f t="shared" si="144"/>
        <v/>
      </c>
      <c r="S1846" s="76"/>
    </row>
    <row r="1847" spans="1:19" x14ac:dyDescent="0.25">
      <c r="A1847" s="75"/>
      <c r="B1847" s="76"/>
      <c r="C1847" s="77"/>
      <c r="D1847" s="77"/>
      <c r="E1847" s="78"/>
      <c r="F1847" s="79"/>
      <c r="G1847" s="80"/>
      <c r="H1847" s="81" t="str">
        <f t="shared" si="140"/>
        <v/>
      </c>
      <c r="I1847" s="82"/>
      <c r="J1847" s="81" t="str">
        <f t="shared" si="141"/>
        <v/>
      </c>
      <c r="K1847" s="78"/>
      <c r="L1847" s="83"/>
      <c r="M1847" s="161" t="str">
        <f t="shared" si="142"/>
        <v/>
      </c>
      <c r="N1847" s="83"/>
      <c r="O1847" s="81" t="str">
        <f t="shared" si="143"/>
        <v/>
      </c>
      <c r="P1847" s="76"/>
      <c r="Q1847" s="89"/>
      <c r="R1847" s="84" t="str">
        <f t="shared" si="144"/>
        <v/>
      </c>
      <c r="S1847" s="76"/>
    </row>
    <row r="1848" spans="1:19" x14ac:dyDescent="0.25">
      <c r="A1848" s="75"/>
      <c r="B1848" s="76"/>
      <c r="C1848" s="77"/>
      <c r="D1848" s="77"/>
      <c r="E1848" s="78"/>
      <c r="F1848" s="79"/>
      <c r="G1848" s="80"/>
      <c r="H1848" s="81" t="str">
        <f t="shared" si="140"/>
        <v/>
      </c>
      <c r="I1848" s="82"/>
      <c r="J1848" s="81" t="str">
        <f t="shared" si="141"/>
        <v/>
      </c>
      <c r="K1848" s="78"/>
      <c r="L1848" s="83"/>
      <c r="M1848" s="161" t="str">
        <f t="shared" si="142"/>
        <v/>
      </c>
      <c r="N1848" s="83"/>
      <c r="O1848" s="81" t="str">
        <f t="shared" si="143"/>
        <v/>
      </c>
      <c r="P1848" s="76"/>
      <c r="Q1848" s="89"/>
      <c r="R1848" s="84" t="str">
        <f t="shared" si="144"/>
        <v/>
      </c>
      <c r="S1848" s="76"/>
    </row>
    <row r="1849" spans="1:19" x14ac:dyDescent="0.25">
      <c r="A1849" s="75"/>
      <c r="B1849" s="76"/>
      <c r="C1849" s="77"/>
      <c r="D1849" s="77"/>
      <c r="E1849" s="78"/>
      <c r="F1849" s="79"/>
      <c r="G1849" s="80"/>
      <c r="H1849" s="81" t="str">
        <f t="shared" si="140"/>
        <v/>
      </c>
      <c r="I1849" s="82"/>
      <c r="J1849" s="81" t="str">
        <f t="shared" si="141"/>
        <v/>
      </c>
      <c r="K1849" s="78"/>
      <c r="L1849" s="83"/>
      <c r="M1849" s="161" t="str">
        <f t="shared" si="142"/>
        <v/>
      </c>
      <c r="N1849" s="83"/>
      <c r="O1849" s="81" t="str">
        <f t="shared" si="143"/>
        <v/>
      </c>
      <c r="P1849" s="76"/>
      <c r="Q1849" s="89"/>
      <c r="R1849" s="84" t="str">
        <f t="shared" si="144"/>
        <v/>
      </c>
      <c r="S1849" s="76"/>
    </row>
    <row r="1850" spans="1:19" x14ac:dyDescent="0.25">
      <c r="A1850" s="75"/>
      <c r="B1850" s="76"/>
      <c r="C1850" s="77"/>
      <c r="D1850" s="77"/>
      <c r="E1850" s="78"/>
      <c r="F1850" s="79"/>
      <c r="G1850" s="80"/>
      <c r="H1850" s="81" t="str">
        <f t="shared" si="140"/>
        <v/>
      </c>
      <c r="I1850" s="82"/>
      <c r="J1850" s="81" t="str">
        <f t="shared" si="141"/>
        <v/>
      </c>
      <c r="K1850" s="78"/>
      <c r="L1850" s="83"/>
      <c r="M1850" s="161" t="str">
        <f t="shared" si="142"/>
        <v/>
      </c>
      <c r="N1850" s="83"/>
      <c r="O1850" s="81" t="str">
        <f t="shared" si="143"/>
        <v/>
      </c>
      <c r="P1850" s="76"/>
      <c r="Q1850" s="89"/>
      <c r="R1850" s="84" t="str">
        <f t="shared" si="144"/>
        <v/>
      </c>
      <c r="S1850" s="76"/>
    </row>
    <row r="1851" spans="1:19" x14ac:dyDescent="0.25">
      <c r="A1851" s="75"/>
      <c r="B1851" s="76"/>
      <c r="C1851" s="77"/>
      <c r="D1851" s="77"/>
      <c r="E1851" s="78"/>
      <c r="F1851" s="79"/>
      <c r="G1851" s="80"/>
      <c r="H1851" s="81" t="str">
        <f t="shared" si="140"/>
        <v/>
      </c>
      <c r="I1851" s="82"/>
      <c r="J1851" s="81" t="str">
        <f t="shared" si="141"/>
        <v/>
      </c>
      <c r="K1851" s="78"/>
      <c r="L1851" s="83"/>
      <c r="M1851" s="161" t="str">
        <f t="shared" si="142"/>
        <v/>
      </c>
      <c r="N1851" s="83"/>
      <c r="O1851" s="81" t="str">
        <f t="shared" si="143"/>
        <v/>
      </c>
      <c r="P1851" s="76"/>
      <c r="Q1851" s="89"/>
      <c r="R1851" s="84" t="str">
        <f t="shared" si="144"/>
        <v/>
      </c>
      <c r="S1851" s="76"/>
    </row>
    <row r="1852" spans="1:19" x14ac:dyDescent="0.25">
      <c r="A1852" s="75"/>
      <c r="B1852" s="76"/>
      <c r="C1852" s="77"/>
      <c r="D1852" s="77"/>
      <c r="E1852" s="78"/>
      <c r="F1852" s="79"/>
      <c r="G1852" s="80"/>
      <c r="H1852" s="81" t="str">
        <f t="shared" si="140"/>
        <v/>
      </c>
      <c r="I1852" s="82"/>
      <c r="J1852" s="81" t="str">
        <f t="shared" si="141"/>
        <v/>
      </c>
      <c r="K1852" s="78"/>
      <c r="L1852" s="83"/>
      <c r="M1852" s="161" t="str">
        <f t="shared" si="142"/>
        <v/>
      </c>
      <c r="N1852" s="83"/>
      <c r="O1852" s="81" t="str">
        <f t="shared" si="143"/>
        <v/>
      </c>
      <c r="P1852" s="76"/>
      <c r="Q1852" s="89"/>
      <c r="R1852" s="84" t="str">
        <f t="shared" si="144"/>
        <v/>
      </c>
      <c r="S1852" s="76"/>
    </row>
    <row r="1853" spans="1:19" x14ac:dyDescent="0.25">
      <c r="A1853" s="75"/>
      <c r="B1853" s="76"/>
      <c r="C1853" s="77"/>
      <c r="D1853" s="77"/>
      <c r="E1853" s="78"/>
      <c r="F1853" s="79"/>
      <c r="G1853" s="80"/>
      <c r="H1853" s="81" t="str">
        <f t="shared" si="140"/>
        <v/>
      </c>
      <c r="I1853" s="82"/>
      <c r="J1853" s="81" t="str">
        <f t="shared" si="141"/>
        <v/>
      </c>
      <c r="K1853" s="78"/>
      <c r="L1853" s="83"/>
      <c r="M1853" s="161" t="str">
        <f t="shared" si="142"/>
        <v/>
      </c>
      <c r="N1853" s="83"/>
      <c r="O1853" s="81" t="str">
        <f t="shared" si="143"/>
        <v/>
      </c>
      <c r="P1853" s="76"/>
      <c r="Q1853" s="89"/>
      <c r="R1853" s="84" t="str">
        <f t="shared" si="144"/>
        <v/>
      </c>
      <c r="S1853" s="76"/>
    </row>
    <row r="1854" spans="1:19" x14ac:dyDescent="0.25">
      <c r="A1854" s="75"/>
      <c r="B1854" s="76"/>
      <c r="C1854" s="77"/>
      <c r="D1854" s="77"/>
      <c r="E1854" s="78"/>
      <c r="F1854" s="79"/>
      <c r="G1854" s="80"/>
      <c r="H1854" s="81" t="str">
        <f t="shared" si="140"/>
        <v/>
      </c>
      <c r="I1854" s="82"/>
      <c r="J1854" s="81" t="str">
        <f t="shared" si="141"/>
        <v/>
      </c>
      <c r="K1854" s="78"/>
      <c r="L1854" s="83"/>
      <c r="M1854" s="161" t="str">
        <f t="shared" si="142"/>
        <v/>
      </c>
      <c r="N1854" s="83"/>
      <c r="O1854" s="81" t="str">
        <f t="shared" si="143"/>
        <v/>
      </c>
      <c r="P1854" s="76"/>
      <c r="Q1854" s="89"/>
      <c r="R1854" s="84" t="str">
        <f t="shared" si="144"/>
        <v/>
      </c>
      <c r="S1854" s="76"/>
    </row>
    <row r="1855" spans="1:19" x14ac:dyDescent="0.25">
      <c r="A1855" s="75"/>
      <c r="B1855" s="76"/>
      <c r="C1855" s="77"/>
      <c r="D1855" s="77"/>
      <c r="E1855" s="78"/>
      <c r="F1855" s="79"/>
      <c r="G1855" s="80"/>
      <c r="H1855" s="81" t="str">
        <f t="shared" si="140"/>
        <v/>
      </c>
      <c r="I1855" s="82"/>
      <c r="J1855" s="81" t="str">
        <f t="shared" si="141"/>
        <v/>
      </c>
      <c r="K1855" s="78"/>
      <c r="L1855" s="83"/>
      <c r="M1855" s="161" t="str">
        <f t="shared" si="142"/>
        <v/>
      </c>
      <c r="N1855" s="83"/>
      <c r="O1855" s="81" t="str">
        <f t="shared" si="143"/>
        <v/>
      </c>
      <c r="P1855" s="76"/>
      <c r="Q1855" s="89"/>
      <c r="R1855" s="84" t="str">
        <f t="shared" si="144"/>
        <v/>
      </c>
      <c r="S1855" s="76"/>
    </row>
    <row r="1856" spans="1:19" x14ac:dyDescent="0.25">
      <c r="A1856" s="75"/>
      <c r="B1856" s="76"/>
      <c r="C1856" s="77"/>
      <c r="D1856" s="77"/>
      <c r="E1856" s="78"/>
      <c r="F1856" s="79"/>
      <c r="G1856" s="80"/>
      <c r="H1856" s="81" t="str">
        <f t="shared" si="140"/>
        <v/>
      </c>
      <c r="I1856" s="82"/>
      <c r="J1856" s="81" t="str">
        <f t="shared" si="141"/>
        <v/>
      </c>
      <c r="K1856" s="78"/>
      <c r="L1856" s="83"/>
      <c r="M1856" s="161" t="str">
        <f t="shared" si="142"/>
        <v/>
      </c>
      <c r="N1856" s="83"/>
      <c r="O1856" s="81" t="str">
        <f t="shared" si="143"/>
        <v/>
      </c>
      <c r="P1856" s="76"/>
      <c r="Q1856" s="89"/>
      <c r="R1856" s="84" t="str">
        <f t="shared" si="144"/>
        <v/>
      </c>
      <c r="S1856" s="76"/>
    </row>
    <row r="1857" spans="1:19" x14ac:dyDescent="0.25">
      <c r="A1857" s="75"/>
      <c r="B1857" s="76"/>
      <c r="C1857" s="77"/>
      <c r="D1857" s="77"/>
      <c r="E1857" s="78"/>
      <c r="F1857" s="79"/>
      <c r="G1857" s="80"/>
      <c r="H1857" s="81" t="str">
        <f t="shared" si="140"/>
        <v/>
      </c>
      <c r="I1857" s="82"/>
      <c r="J1857" s="81" t="str">
        <f t="shared" si="141"/>
        <v/>
      </c>
      <c r="K1857" s="78"/>
      <c r="L1857" s="83"/>
      <c r="M1857" s="161" t="str">
        <f t="shared" si="142"/>
        <v/>
      </c>
      <c r="N1857" s="83"/>
      <c r="O1857" s="81" t="str">
        <f t="shared" si="143"/>
        <v/>
      </c>
      <c r="P1857" s="76"/>
      <c r="Q1857" s="89"/>
      <c r="R1857" s="84" t="str">
        <f t="shared" si="144"/>
        <v/>
      </c>
      <c r="S1857" s="76"/>
    </row>
    <row r="1858" spans="1:19" x14ac:dyDescent="0.25">
      <c r="A1858" s="75"/>
      <c r="B1858" s="76"/>
      <c r="C1858" s="77"/>
      <c r="D1858" s="77"/>
      <c r="E1858" s="78"/>
      <c r="F1858" s="79"/>
      <c r="G1858" s="80"/>
      <c r="H1858" s="81" t="str">
        <f t="shared" si="140"/>
        <v/>
      </c>
      <c r="I1858" s="82"/>
      <c r="J1858" s="81" t="str">
        <f t="shared" si="141"/>
        <v/>
      </c>
      <c r="K1858" s="78"/>
      <c r="L1858" s="83"/>
      <c r="M1858" s="161" t="str">
        <f t="shared" si="142"/>
        <v/>
      </c>
      <c r="N1858" s="83"/>
      <c r="O1858" s="81" t="str">
        <f t="shared" si="143"/>
        <v/>
      </c>
      <c r="P1858" s="76"/>
      <c r="Q1858" s="89"/>
      <c r="R1858" s="84" t="str">
        <f t="shared" si="144"/>
        <v/>
      </c>
      <c r="S1858" s="76"/>
    </row>
    <row r="1859" spans="1:19" x14ac:dyDescent="0.25">
      <c r="A1859" s="75"/>
      <c r="B1859" s="76"/>
      <c r="C1859" s="77"/>
      <c r="D1859" s="77"/>
      <c r="E1859" s="78"/>
      <c r="F1859" s="79"/>
      <c r="G1859" s="80"/>
      <c r="H1859" s="81" t="str">
        <f t="shared" si="140"/>
        <v/>
      </c>
      <c r="I1859" s="82"/>
      <c r="J1859" s="81" t="str">
        <f t="shared" si="141"/>
        <v/>
      </c>
      <c r="K1859" s="78"/>
      <c r="L1859" s="83"/>
      <c r="M1859" s="161" t="str">
        <f t="shared" si="142"/>
        <v/>
      </c>
      <c r="N1859" s="83"/>
      <c r="O1859" s="81" t="str">
        <f t="shared" si="143"/>
        <v/>
      </c>
      <c r="P1859" s="76"/>
      <c r="Q1859" s="89"/>
      <c r="R1859" s="84" t="str">
        <f t="shared" si="144"/>
        <v/>
      </c>
      <c r="S1859" s="76"/>
    </row>
    <row r="1860" spans="1:19" x14ac:dyDescent="0.25">
      <c r="A1860" s="75"/>
      <c r="B1860" s="76"/>
      <c r="C1860" s="77"/>
      <c r="D1860" s="77"/>
      <c r="E1860" s="78"/>
      <c r="F1860" s="79"/>
      <c r="G1860" s="80"/>
      <c r="H1860" s="81" t="str">
        <f t="shared" si="140"/>
        <v/>
      </c>
      <c r="I1860" s="82"/>
      <c r="J1860" s="81" t="str">
        <f t="shared" si="141"/>
        <v/>
      </c>
      <c r="K1860" s="78"/>
      <c r="L1860" s="83"/>
      <c r="M1860" s="161" t="str">
        <f t="shared" si="142"/>
        <v/>
      </c>
      <c r="N1860" s="83"/>
      <c r="O1860" s="81" t="str">
        <f t="shared" si="143"/>
        <v/>
      </c>
      <c r="P1860" s="76"/>
      <c r="Q1860" s="89"/>
      <c r="R1860" s="84" t="str">
        <f t="shared" si="144"/>
        <v/>
      </c>
      <c r="S1860" s="76"/>
    </row>
    <row r="1861" spans="1:19" x14ac:dyDescent="0.25">
      <c r="A1861" s="75"/>
      <c r="B1861" s="76"/>
      <c r="C1861" s="77"/>
      <c r="D1861" s="77"/>
      <c r="E1861" s="78"/>
      <c r="F1861" s="79"/>
      <c r="G1861" s="80"/>
      <c r="H1861" s="81" t="str">
        <f t="shared" si="140"/>
        <v/>
      </c>
      <c r="I1861" s="82"/>
      <c r="J1861" s="81" t="str">
        <f t="shared" si="141"/>
        <v/>
      </c>
      <c r="K1861" s="78"/>
      <c r="L1861" s="83"/>
      <c r="M1861" s="161" t="str">
        <f t="shared" si="142"/>
        <v/>
      </c>
      <c r="N1861" s="83"/>
      <c r="O1861" s="81" t="str">
        <f t="shared" si="143"/>
        <v/>
      </c>
      <c r="P1861" s="76"/>
      <c r="Q1861" s="89"/>
      <c r="R1861" s="84" t="str">
        <f t="shared" si="144"/>
        <v/>
      </c>
      <c r="S1861" s="76"/>
    </row>
    <row r="1862" spans="1:19" x14ac:dyDescent="0.25">
      <c r="A1862" s="75"/>
      <c r="B1862" s="76"/>
      <c r="C1862" s="77"/>
      <c r="D1862" s="77"/>
      <c r="E1862" s="78"/>
      <c r="F1862" s="79"/>
      <c r="G1862" s="80"/>
      <c r="H1862" s="81" t="str">
        <f t="shared" ref="H1862:H1925" si="145">IF(ISBLANK(G1862),"",INDEX(maquocgia,MATCH(G1862,dm_quocgia,0)))</f>
        <v/>
      </c>
      <c r="I1862" s="82"/>
      <c r="J1862" s="81" t="str">
        <f t="shared" ref="J1862:J1925" si="146">IF(ISBLANK(I1862),"",INDEX(madantoc,MATCH(I1862,tendantoc,0)))</f>
        <v/>
      </c>
      <c r="K1862" s="78"/>
      <c r="L1862" s="83"/>
      <c r="M1862" s="161" t="str">
        <f t="shared" ref="M1862:M1925" si="147">IF(ISBLANK(L1862),"",INDEX(ma_tinh,MATCH(L1862,Ten_tinh,0),1))</f>
        <v/>
      </c>
      <c r="N1862" s="83"/>
      <c r="O1862" s="81" t="str">
        <f t="shared" ref="O1862:O1925" si="148">IF(ISBLANK(N1862),"",INDEX(Ma_huyen,MATCH(CONCATENATE(M1862,"-",N1862),Loc_trung_huyen,0)))</f>
        <v/>
      </c>
      <c r="P1862" s="76"/>
      <c r="Q1862" s="89"/>
      <c r="R1862" s="84" t="str">
        <f t="shared" ref="R1862:R1925" si="149">IF(ISBLANK(Q1862),"",INDEX(mamoiquanhe,MATCH(Q1862,moiquanhe,0)))</f>
        <v/>
      </c>
      <c r="S1862" s="76"/>
    </row>
    <row r="1863" spans="1:19" x14ac:dyDescent="0.25">
      <c r="A1863" s="75"/>
      <c r="B1863" s="76"/>
      <c r="C1863" s="77"/>
      <c r="D1863" s="77"/>
      <c r="E1863" s="78"/>
      <c r="F1863" s="79"/>
      <c r="G1863" s="80"/>
      <c r="H1863" s="81" t="str">
        <f t="shared" si="145"/>
        <v/>
      </c>
      <c r="I1863" s="82"/>
      <c r="J1863" s="81" t="str">
        <f t="shared" si="146"/>
        <v/>
      </c>
      <c r="K1863" s="78"/>
      <c r="L1863" s="83"/>
      <c r="M1863" s="161" t="str">
        <f t="shared" si="147"/>
        <v/>
      </c>
      <c r="N1863" s="83"/>
      <c r="O1863" s="81" t="str">
        <f t="shared" si="148"/>
        <v/>
      </c>
      <c r="P1863" s="76"/>
      <c r="Q1863" s="89"/>
      <c r="R1863" s="84" t="str">
        <f t="shared" si="149"/>
        <v/>
      </c>
      <c r="S1863" s="76"/>
    </row>
    <row r="1864" spans="1:19" x14ac:dyDescent="0.25">
      <c r="A1864" s="75"/>
      <c r="B1864" s="76"/>
      <c r="C1864" s="77"/>
      <c r="D1864" s="77"/>
      <c r="E1864" s="78"/>
      <c r="F1864" s="79"/>
      <c r="G1864" s="80"/>
      <c r="H1864" s="81" t="str">
        <f t="shared" si="145"/>
        <v/>
      </c>
      <c r="I1864" s="82"/>
      <c r="J1864" s="81" t="str">
        <f t="shared" si="146"/>
        <v/>
      </c>
      <c r="K1864" s="78"/>
      <c r="L1864" s="83"/>
      <c r="M1864" s="161" t="str">
        <f t="shared" si="147"/>
        <v/>
      </c>
      <c r="N1864" s="83"/>
      <c r="O1864" s="81" t="str">
        <f t="shared" si="148"/>
        <v/>
      </c>
      <c r="P1864" s="76"/>
      <c r="Q1864" s="89"/>
      <c r="R1864" s="84" t="str">
        <f t="shared" si="149"/>
        <v/>
      </c>
      <c r="S1864" s="76"/>
    </row>
    <row r="1865" spans="1:19" x14ac:dyDescent="0.25">
      <c r="A1865" s="75"/>
      <c r="B1865" s="76"/>
      <c r="C1865" s="77"/>
      <c r="D1865" s="77"/>
      <c r="E1865" s="78"/>
      <c r="F1865" s="79"/>
      <c r="G1865" s="80"/>
      <c r="H1865" s="81" t="str">
        <f t="shared" si="145"/>
        <v/>
      </c>
      <c r="I1865" s="82"/>
      <c r="J1865" s="81" t="str">
        <f t="shared" si="146"/>
        <v/>
      </c>
      <c r="K1865" s="78"/>
      <c r="L1865" s="83"/>
      <c r="M1865" s="161" t="str">
        <f t="shared" si="147"/>
        <v/>
      </c>
      <c r="N1865" s="83"/>
      <c r="O1865" s="81" t="str">
        <f t="shared" si="148"/>
        <v/>
      </c>
      <c r="P1865" s="76"/>
      <c r="Q1865" s="89"/>
      <c r="R1865" s="84" t="str">
        <f t="shared" si="149"/>
        <v/>
      </c>
      <c r="S1865" s="76"/>
    </row>
    <row r="1866" spans="1:19" x14ac:dyDescent="0.25">
      <c r="A1866" s="75"/>
      <c r="B1866" s="76"/>
      <c r="C1866" s="77"/>
      <c r="D1866" s="77"/>
      <c r="E1866" s="78"/>
      <c r="F1866" s="79"/>
      <c r="G1866" s="80"/>
      <c r="H1866" s="81" t="str">
        <f t="shared" si="145"/>
        <v/>
      </c>
      <c r="I1866" s="82"/>
      <c r="J1866" s="81" t="str">
        <f t="shared" si="146"/>
        <v/>
      </c>
      <c r="K1866" s="78"/>
      <c r="L1866" s="83"/>
      <c r="M1866" s="161" t="str">
        <f t="shared" si="147"/>
        <v/>
      </c>
      <c r="N1866" s="83"/>
      <c r="O1866" s="81" t="str">
        <f t="shared" si="148"/>
        <v/>
      </c>
      <c r="P1866" s="76"/>
      <c r="Q1866" s="89"/>
      <c r="R1866" s="84" t="str">
        <f t="shared" si="149"/>
        <v/>
      </c>
      <c r="S1866" s="76"/>
    </row>
    <row r="1867" spans="1:19" x14ac:dyDescent="0.25">
      <c r="A1867" s="75"/>
      <c r="B1867" s="76"/>
      <c r="C1867" s="77"/>
      <c r="D1867" s="77"/>
      <c r="E1867" s="78"/>
      <c r="F1867" s="79"/>
      <c r="G1867" s="80"/>
      <c r="H1867" s="81" t="str">
        <f t="shared" si="145"/>
        <v/>
      </c>
      <c r="I1867" s="82"/>
      <c r="J1867" s="81" t="str">
        <f t="shared" si="146"/>
        <v/>
      </c>
      <c r="K1867" s="78"/>
      <c r="L1867" s="83"/>
      <c r="M1867" s="161" t="str">
        <f t="shared" si="147"/>
        <v/>
      </c>
      <c r="N1867" s="83"/>
      <c r="O1867" s="81" t="str">
        <f t="shared" si="148"/>
        <v/>
      </c>
      <c r="P1867" s="76"/>
      <c r="Q1867" s="89"/>
      <c r="R1867" s="84" t="str">
        <f t="shared" si="149"/>
        <v/>
      </c>
      <c r="S1867" s="76"/>
    </row>
    <row r="1868" spans="1:19" x14ac:dyDescent="0.25">
      <c r="A1868" s="75"/>
      <c r="B1868" s="76"/>
      <c r="C1868" s="77"/>
      <c r="D1868" s="77"/>
      <c r="E1868" s="78"/>
      <c r="F1868" s="79"/>
      <c r="G1868" s="80"/>
      <c r="H1868" s="81" t="str">
        <f t="shared" si="145"/>
        <v/>
      </c>
      <c r="I1868" s="82"/>
      <c r="J1868" s="81" t="str">
        <f t="shared" si="146"/>
        <v/>
      </c>
      <c r="K1868" s="78"/>
      <c r="L1868" s="83"/>
      <c r="M1868" s="161" t="str">
        <f t="shared" si="147"/>
        <v/>
      </c>
      <c r="N1868" s="83"/>
      <c r="O1868" s="81" t="str">
        <f t="shared" si="148"/>
        <v/>
      </c>
      <c r="P1868" s="76"/>
      <c r="Q1868" s="89"/>
      <c r="R1868" s="84" t="str">
        <f t="shared" si="149"/>
        <v/>
      </c>
      <c r="S1868" s="76"/>
    </row>
    <row r="1869" spans="1:19" x14ac:dyDescent="0.25">
      <c r="A1869" s="75"/>
      <c r="B1869" s="76"/>
      <c r="C1869" s="77"/>
      <c r="D1869" s="77"/>
      <c r="E1869" s="78"/>
      <c r="F1869" s="79"/>
      <c r="G1869" s="80"/>
      <c r="H1869" s="81" t="str">
        <f t="shared" si="145"/>
        <v/>
      </c>
      <c r="I1869" s="82"/>
      <c r="J1869" s="81" t="str">
        <f t="shared" si="146"/>
        <v/>
      </c>
      <c r="K1869" s="78"/>
      <c r="L1869" s="83"/>
      <c r="M1869" s="161" t="str">
        <f t="shared" si="147"/>
        <v/>
      </c>
      <c r="N1869" s="83"/>
      <c r="O1869" s="81" t="str">
        <f t="shared" si="148"/>
        <v/>
      </c>
      <c r="P1869" s="76"/>
      <c r="Q1869" s="89"/>
      <c r="R1869" s="84" t="str">
        <f t="shared" si="149"/>
        <v/>
      </c>
      <c r="S1869" s="76"/>
    </row>
    <row r="1870" spans="1:19" x14ac:dyDescent="0.25">
      <c r="A1870" s="75"/>
      <c r="B1870" s="76"/>
      <c r="C1870" s="77"/>
      <c r="D1870" s="77"/>
      <c r="E1870" s="78"/>
      <c r="F1870" s="79"/>
      <c r="G1870" s="80"/>
      <c r="H1870" s="81" t="str">
        <f t="shared" si="145"/>
        <v/>
      </c>
      <c r="I1870" s="82"/>
      <c r="J1870" s="81" t="str">
        <f t="shared" si="146"/>
        <v/>
      </c>
      <c r="K1870" s="78"/>
      <c r="L1870" s="83"/>
      <c r="M1870" s="161" t="str">
        <f t="shared" si="147"/>
        <v/>
      </c>
      <c r="N1870" s="83"/>
      <c r="O1870" s="81" t="str">
        <f t="shared" si="148"/>
        <v/>
      </c>
      <c r="P1870" s="76"/>
      <c r="Q1870" s="89"/>
      <c r="R1870" s="84" t="str">
        <f t="shared" si="149"/>
        <v/>
      </c>
      <c r="S1870" s="76"/>
    </row>
    <row r="1871" spans="1:19" x14ac:dyDescent="0.25">
      <c r="A1871" s="75"/>
      <c r="B1871" s="76"/>
      <c r="C1871" s="77"/>
      <c r="D1871" s="77"/>
      <c r="E1871" s="78"/>
      <c r="F1871" s="79"/>
      <c r="G1871" s="80"/>
      <c r="H1871" s="81" t="str">
        <f t="shared" si="145"/>
        <v/>
      </c>
      <c r="I1871" s="82"/>
      <c r="J1871" s="81" t="str">
        <f t="shared" si="146"/>
        <v/>
      </c>
      <c r="K1871" s="78"/>
      <c r="L1871" s="83"/>
      <c r="M1871" s="161" t="str">
        <f t="shared" si="147"/>
        <v/>
      </c>
      <c r="N1871" s="83"/>
      <c r="O1871" s="81" t="str">
        <f t="shared" si="148"/>
        <v/>
      </c>
      <c r="P1871" s="76"/>
      <c r="Q1871" s="89"/>
      <c r="R1871" s="84" t="str">
        <f t="shared" si="149"/>
        <v/>
      </c>
      <c r="S1871" s="76"/>
    </row>
    <row r="1872" spans="1:19" x14ac:dyDescent="0.25">
      <c r="A1872" s="75"/>
      <c r="B1872" s="76"/>
      <c r="C1872" s="77"/>
      <c r="D1872" s="77"/>
      <c r="E1872" s="78"/>
      <c r="F1872" s="79"/>
      <c r="G1872" s="80"/>
      <c r="H1872" s="81" t="str">
        <f t="shared" si="145"/>
        <v/>
      </c>
      <c r="I1872" s="82"/>
      <c r="J1872" s="81" t="str">
        <f t="shared" si="146"/>
        <v/>
      </c>
      <c r="K1872" s="78"/>
      <c r="L1872" s="83"/>
      <c r="M1872" s="161" t="str">
        <f t="shared" si="147"/>
        <v/>
      </c>
      <c r="N1872" s="83"/>
      <c r="O1872" s="81" t="str">
        <f t="shared" si="148"/>
        <v/>
      </c>
      <c r="P1872" s="76"/>
      <c r="Q1872" s="89"/>
      <c r="R1872" s="84" t="str">
        <f t="shared" si="149"/>
        <v/>
      </c>
      <c r="S1872" s="76"/>
    </row>
    <row r="1873" spans="1:19" x14ac:dyDescent="0.25">
      <c r="A1873" s="75"/>
      <c r="B1873" s="76"/>
      <c r="C1873" s="77"/>
      <c r="D1873" s="77"/>
      <c r="E1873" s="78"/>
      <c r="F1873" s="79"/>
      <c r="G1873" s="80"/>
      <c r="H1873" s="81" t="str">
        <f t="shared" si="145"/>
        <v/>
      </c>
      <c r="I1873" s="82"/>
      <c r="J1873" s="81" t="str">
        <f t="shared" si="146"/>
        <v/>
      </c>
      <c r="K1873" s="78"/>
      <c r="L1873" s="83"/>
      <c r="M1873" s="161" t="str">
        <f t="shared" si="147"/>
        <v/>
      </c>
      <c r="N1873" s="83"/>
      <c r="O1873" s="81" t="str">
        <f t="shared" si="148"/>
        <v/>
      </c>
      <c r="P1873" s="76"/>
      <c r="Q1873" s="89"/>
      <c r="R1873" s="84" t="str">
        <f t="shared" si="149"/>
        <v/>
      </c>
      <c r="S1873" s="76"/>
    </row>
    <row r="1874" spans="1:19" x14ac:dyDescent="0.25">
      <c r="A1874" s="75"/>
      <c r="B1874" s="76"/>
      <c r="C1874" s="77"/>
      <c r="D1874" s="77"/>
      <c r="E1874" s="78"/>
      <c r="F1874" s="79"/>
      <c r="G1874" s="80"/>
      <c r="H1874" s="81" t="str">
        <f t="shared" si="145"/>
        <v/>
      </c>
      <c r="I1874" s="82"/>
      <c r="J1874" s="81" t="str">
        <f t="shared" si="146"/>
        <v/>
      </c>
      <c r="K1874" s="78"/>
      <c r="L1874" s="83"/>
      <c r="M1874" s="161" t="str">
        <f t="shared" si="147"/>
        <v/>
      </c>
      <c r="N1874" s="83"/>
      <c r="O1874" s="81" t="str">
        <f t="shared" si="148"/>
        <v/>
      </c>
      <c r="P1874" s="76"/>
      <c r="Q1874" s="89"/>
      <c r="R1874" s="84" t="str">
        <f t="shared" si="149"/>
        <v/>
      </c>
      <c r="S1874" s="76"/>
    </row>
    <row r="1875" spans="1:19" x14ac:dyDescent="0.25">
      <c r="A1875" s="75"/>
      <c r="B1875" s="76"/>
      <c r="C1875" s="77"/>
      <c r="D1875" s="77"/>
      <c r="E1875" s="78"/>
      <c r="F1875" s="79"/>
      <c r="G1875" s="80"/>
      <c r="H1875" s="81" t="str">
        <f t="shared" si="145"/>
        <v/>
      </c>
      <c r="I1875" s="82"/>
      <c r="J1875" s="81" t="str">
        <f t="shared" si="146"/>
        <v/>
      </c>
      <c r="K1875" s="78"/>
      <c r="L1875" s="83"/>
      <c r="M1875" s="161" t="str">
        <f t="shared" si="147"/>
        <v/>
      </c>
      <c r="N1875" s="83"/>
      <c r="O1875" s="81" t="str">
        <f t="shared" si="148"/>
        <v/>
      </c>
      <c r="P1875" s="76"/>
      <c r="Q1875" s="89"/>
      <c r="R1875" s="84" t="str">
        <f t="shared" si="149"/>
        <v/>
      </c>
      <c r="S1875" s="76"/>
    </row>
    <row r="1876" spans="1:19" x14ac:dyDescent="0.25">
      <c r="A1876" s="75"/>
      <c r="B1876" s="76"/>
      <c r="C1876" s="77"/>
      <c r="D1876" s="77"/>
      <c r="E1876" s="78"/>
      <c r="F1876" s="79"/>
      <c r="G1876" s="80"/>
      <c r="H1876" s="81" t="str">
        <f t="shared" si="145"/>
        <v/>
      </c>
      <c r="I1876" s="82"/>
      <c r="J1876" s="81" t="str">
        <f t="shared" si="146"/>
        <v/>
      </c>
      <c r="K1876" s="78"/>
      <c r="L1876" s="83"/>
      <c r="M1876" s="161" t="str">
        <f t="shared" si="147"/>
        <v/>
      </c>
      <c r="N1876" s="83"/>
      <c r="O1876" s="81" t="str">
        <f t="shared" si="148"/>
        <v/>
      </c>
      <c r="P1876" s="76"/>
      <c r="Q1876" s="89"/>
      <c r="R1876" s="84" t="str">
        <f t="shared" si="149"/>
        <v/>
      </c>
      <c r="S1876" s="76"/>
    </row>
    <row r="1877" spans="1:19" x14ac:dyDescent="0.25">
      <c r="A1877" s="75"/>
      <c r="B1877" s="76"/>
      <c r="C1877" s="77"/>
      <c r="D1877" s="77"/>
      <c r="E1877" s="78"/>
      <c r="F1877" s="79"/>
      <c r="G1877" s="80"/>
      <c r="H1877" s="81" t="str">
        <f t="shared" si="145"/>
        <v/>
      </c>
      <c r="I1877" s="82"/>
      <c r="J1877" s="81" t="str">
        <f t="shared" si="146"/>
        <v/>
      </c>
      <c r="K1877" s="78"/>
      <c r="L1877" s="83"/>
      <c r="M1877" s="161" t="str">
        <f t="shared" si="147"/>
        <v/>
      </c>
      <c r="N1877" s="83"/>
      <c r="O1877" s="81" t="str">
        <f t="shared" si="148"/>
        <v/>
      </c>
      <c r="P1877" s="76"/>
      <c r="Q1877" s="89"/>
      <c r="R1877" s="84" t="str">
        <f t="shared" si="149"/>
        <v/>
      </c>
      <c r="S1877" s="76"/>
    </row>
    <row r="1878" spans="1:19" x14ac:dyDescent="0.25">
      <c r="A1878" s="75"/>
      <c r="B1878" s="76"/>
      <c r="C1878" s="77"/>
      <c r="D1878" s="77"/>
      <c r="E1878" s="78"/>
      <c r="F1878" s="79"/>
      <c r="G1878" s="80"/>
      <c r="H1878" s="81" t="str">
        <f t="shared" si="145"/>
        <v/>
      </c>
      <c r="I1878" s="82"/>
      <c r="J1878" s="81" t="str">
        <f t="shared" si="146"/>
        <v/>
      </c>
      <c r="K1878" s="78"/>
      <c r="L1878" s="83"/>
      <c r="M1878" s="161" t="str">
        <f t="shared" si="147"/>
        <v/>
      </c>
      <c r="N1878" s="83"/>
      <c r="O1878" s="81" t="str">
        <f t="shared" si="148"/>
        <v/>
      </c>
      <c r="P1878" s="76"/>
      <c r="Q1878" s="89"/>
      <c r="R1878" s="84" t="str">
        <f t="shared" si="149"/>
        <v/>
      </c>
      <c r="S1878" s="76"/>
    </row>
    <row r="1879" spans="1:19" x14ac:dyDescent="0.25">
      <c r="A1879" s="75"/>
      <c r="B1879" s="76"/>
      <c r="C1879" s="77"/>
      <c r="D1879" s="77"/>
      <c r="E1879" s="78"/>
      <c r="F1879" s="79"/>
      <c r="G1879" s="80"/>
      <c r="H1879" s="81" t="str">
        <f t="shared" si="145"/>
        <v/>
      </c>
      <c r="I1879" s="82"/>
      <c r="J1879" s="81" t="str">
        <f t="shared" si="146"/>
        <v/>
      </c>
      <c r="K1879" s="78"/>
      <c r="L1879" s="83"/>
      <c r="M1879" s="161" t="str">
        <f t="shared" si="147"/>
        <v/>
      </c>
      <c r="N1879" s="83"/>
      <c r="O1879" s="81" t="str">
        <f t="shared" si="148"/>
        <v/>
      </c>
      <c r="P1879" s="76"/>
      <c r="Q1879" s="89"/>
      <c r="R1879" s="84" t="str">
        <f t="shared" si="149"/>
        <v/>
      </c>
      <c r="S1879" s="76"/>
    </row>
    <row r="1880" spans="1:19" x14ac:dyDescent="0.25">
      <c r="A1880" s="75"/>
      <c r="B1880" s="76"/>
      <c r="C1880" s="77"/>
      <c r="D1880" s="77"/>
      <c r="E1880" s="78"/>
      <c r="F1880" s="79"/>
      <c r="G1880" s="80"/>
      <c r="H1880" s="81" t="str">
        <f t="shared" si="145"/>
        <v/>
      </c>
      <c r="I1880" s="82"/>
      <c r="J1880" s="81" t="str">
        <f t="shared" si="146"/>
        <v/>
      </c>
      <c r="K1880" s="78"/>
      <c r="L1880" s="83"/>
      <c r="M1880" s="161" t="str">
        <f t="shared" si="147"/>
        <v/>
      </c>
      <c r="N1880" s="83"/>
      <c r="O1880" s="81" t="str">
        <f t="shared" si="148"/>
        <v/>
      </c>
      <c r="P1880" s="76"/>
      <c r="Q1880" s="89"/>
      <c r="R1880" s="84" t="str">
        <f t="shared" si="149"/>
        <v/>
      </c>
      <c r="S1880" s="76"/>
    </row>
    <row r="1881" spans="1:19" x14ac:dyDescent="0.25">
      <c r="A1881" s="75"/>
      <c r="B1881" s="76"/>
      <c r="C1881" s="77"/>
      <c r="D1881" s="77"/>
      <c r="E1881" s="78"/>
      <c r="F1881" s="79"/>
      <c r="G1881" s="80"/>
      <c r="H1881" s="81" t="str">
        <f t="shared" si="145"/>
        <v/>
      </c>
      <c r="I1881" s="82"/>
      <c r="J1881" s="81" t="str">
        <f t="shared" si="146"/>
        <v/>
      </c>
      <c r="K1881" s="78"/>
      <c r="L1881" s="83"/>
      <c r="M1881" s="161" t="str">
        <f t="shared" si="147"/>
        <v/>
      </c>
      <c r="N1881" s="83"/>
      <c r="O1881" s="81" t="str">
        <f t="shared" si="148"/>
        <v/>
      </c>
      <c r="P1881" s="76"/>
      <c r="Q1881" s="89"/>
      <c r="R1881" s="84" t="str">
        <f t="shared" si="149"/>
        <v/>
      </c>
      <c r="S1881" s="76"/>
    </row>
    <row r="1882" spans="1:19" x14ac:dyDescent="0.25">
      <c r="A1882" s="75"/>
      <c r="B1882" s="76"/>
      <c r="C1882" s="77"/>
      <c r="D1882" s="77"/>
      <c r="E1882" s="78"/>
      <c r="F1882" s="79"/>
      <c r="G1882" s="80"/>
      <c r="H1882" s="81" t="str">
        <f t="shared" si="145"/>
        <v/>
      </c>
      <c r="I1882" s="82"/>
      <c r="J1882" s="81" t="str">
        <f t="shared" si="146"/>
        <v/>
      </c>
      <c r="K1882" s="78"/>
      <c r="L1882" s="83"/>
      <c r="M1882" s="161" t="str">
        <f t="shared" si="147"/>
        <v/>
      </c>
      <c r="N1882" s="83"/>
      <c r="O1882" s="81" t="str">
        <f t="shared" si="148"/>
        <v/>
      </c>
      <c r="P1882" s="76"/>
      <c r="Q1882" s="89"/>
      <c r="R1882" s="84" t="str">
        <f t="shared" si="149"/>
        <v/>
      </c>
      <c r="S1882" s="76"/>
    </row>
    <row r="1883" spans="1:19" x14ac:dyDescent="0.25">
      <c r="A1883" s="75"/>
      <c r="B1883" s="76"/>
      <c r="C1883" s="77"/>
      <c r="D1883" s="77"/>
      <c r="E1883" s="78"/>
      <c r="F1883" s="79"/>
      <c r="G1883" s="80"/>
      <c r="H1883" s="81" t="str">
        <f t="shared" si="145"/>
        <v/>
      </c>
      <c r="I1883" s="82"/>
      <c r="J1883" s="81" t="str">
        <f t="shared" si="146"/>
        <v/>
      </c>
      <c r="K1883" s="78"/>
      <c r="L1883" s="83"/>
      <c r="M1883" s="161" t="str">
        <f t="shared" si="147"/>
        <v/>
      </c>
      <c r="N1883" s="83"/>
      <c r="O1883" s="81" t="str">
        <f t="shared" si="148"/>
        <v/>
      </c>
      <c r="P1883" s="76"/>
      <c r="Q1883" s="89"/>
      <c r="R1883" s="84" t="str">
        <f t="shared" si="149"/>
        <v/>
      </c>
      <c r="S1883" s="76"/>
    </row>
    <row r="1884" spans="1:19" x14ac:dyDescent="0.25">
      <c r="A1884" s="75"/>
      <c r="B1884" s="76"/>
      <c r="C1884" s="77"/>
      <c r="D1884" s="77"/>
      <c r="E1884" s="78"/>
      <c r="F1884" s="79"/>
      <c r="G1884" s="80"/>
      <c r="H1884" s="81" t="str">
        <f t="shared" si="145"/>
        <v/>
      </c>
      <c r="I1884" s="82"/>
      <c r="J1884" s="81" t="str">
        <f t="shared" si="146"/>
        <v/>
      </c>
      <c r="K1884" s="78"/>
      <c r="L1884" s="83"/>
      <c r="M1884" s="161" t="str">
        <f t="shared" si="147"/>
        <v/>
      </c>
      <c r="N1884" s="83"/>
      <c r="O1884" s="81" t="str">
        <f t="shared" si="148"/>
        <v/>
      </c>
      <c r="P1884" s="76"/>
      <c r="Q1884" s="89"/>
      <c r="R1884" s="84" t="str">
        <f t="shared" si="149"/>
        <v/>
      </c>
      <c r="S1884" s="76"/>
    </row>
    <row r="1885" spans="1:19" x14ac:dyDescent="0.25">
      <c r="A1885" s="75"/>
      <c r="B1885" s="76"/>
      <c r="C1885" s="77"/>
      <c r="D1885" s="77"/>
      <c r="E1885" s="78"/>
      <c r="F1885" s="79"/>
      <c r="G1885" s="80"/>
      <c r="H1885" s="81" t="str">
        <f t="shared" si="145"/>
        <v/>
      </c>
      <c r="I1885" s="82"/>
      <c r="J1885" s="81" t="str">
        <f t="shared" si="146"/>
        <v/>
      </c>
      <c r="K1885" s="78"/>
      <c r="L1885" s="83"/>
      <c r="M1885" s="161" t="str">
        <f t="shared" si="147"/>
        <v/>
      </c>
      <c r="N1885" s="83"/>
      <c r="O1885" s="81" t="str">
        <f t="shared" si="148"/>
        <v/>
      </c>
      <c r="P1885" s="76"/>
      <c r="Q1885" s="89"/>
      <c r="R1885" s="84" t="str">
        <f t="shared" si="149"/>
        <v/>
      </c>
      <c r="S1885" s="76"/>
    </row>
    <row r="1886" spans="1:19" x14ac:dyDescent="0.25">
      <c r="A1886" s="75"/>
      <c r="B1886" s="76"/>
      <c r="C1886" s="77"/>
      <c r="D1886" s="77"/>
      <c r="E1886" s="78"/>
      <c r="F1886" s="79"/>
      <c r="G1886" s="80"/>
      <c r="H1886" s="81" t="str">
        <f t="shared" si="145"/>
        <v/>
      </c>
      <c r="I1886" s="82"/>
      <c r="J1886" s="81" t="str">
        <f t="shared" si="146"/>
        <v/>
      </c>
      <c r="K1886" s="78"/>
      <c r="L1886" s="83"/>
      <c r="M1886" s="161" t="str">
        <f t="shared" si="147"/>
        <v/>
      </c>
      <c r="N1886" s="83"/>
      <c r="O1886" s="81" t="str">
        <f t="shared" si="148"/>
        <v/>
      </c>
      <c r="P1886" s="76"/>
      <c r="Q1886" s="89"/>
      <c r="R1886" s="84" t="str">
        <f t="shared" si="149"/>
        <v/>
      </c>
      <c r="S1886" s="76"/>
    </row>
    <row r="1887" spans="1:19" x14ac:dyDescent="0.25">
      <c r="A1887" s="75"/>
      <c r="B1887" s="76"/>
      <c r="C1887" s="77"/>
      <c r="D1887" s="77"/>
      <c r="E1887" s="78"/>
      <c r="F1887" s="79"/>
      <c r="G1887" s="80"/>
      <c r="H1887" s="81" t="str">
        <f t="shared" si="145"/>
        <v/>
      </c>
      <c r="I1887" s="82"/>
      <c r="J1887" s="81" t="str">
        <f t="shared" si="146"/>
        <v/>
      </c>
      <c r="K1887" s="78"/>
      <c r="L1887" s="83"/>
      <c r="M1887" s="161" t="str">
        <f t="shared" si="147"/>
        <v/>
      </c>
      <c r="N1887" s="83"/>
      <c r="O1887" s="81" t="str">
        <f t="shared" si="148"/>
        <v/>
      </c>
      <c r="P1887" s="76"/>
      <c r="Q1887" s="89"/>
      <c r="R1887" s="84" t="str">
        <f t="shared" si="149"/>
        <v/>
      </c>
      <c r="S1887" s="76"/>
    </row>
    <row r="1888" spans="1:19" x14ac:dyDescent="0.25">
      <c r="A1888" s="75"/>
      <c r="B1888" s="76"/>
      <c r="C1888" s="77"/>
      <c r="D1888" s="77"/>
      <c r="E1888" s="78"/>
      <c r="F1888" s="79"/>
      <c r="G1888" s="80"/>
      <c r="H1888" s="81" t="str">
        <f t="shared" si="145"/>
        <v/>
      </c>
      <c r="I1888" s="82"/>
      <c r="J1888" s="81" t="str">
        <f t="shared" si="146"/>
        <v/>
      </c>
      <c r="K1888" s="78"/>
      <c r="L1888" s="83"/>
      <c r="M1888" s="161" t="str">
        <f t="shared" si="147"/>
        <v/>
      </c>
      <c r="N1888" s="83"/>
      <c r="O1888" s="81" t="str">
        <f t="shared" si="148"/>
        <v/>
      </c>
      <c r="P1888" s="76"/>
      <c r="Q1888" s="89"/>
      <c r="R1888" s="84" t="str">
        <f t="shared" si="149"/>
        <v/>
      </c>
      <c r="S1888" s="76"/>
    </row>
    <row r="1889" spans="1:19" x14ac:dyDescent="0.25">
      <c r="A1889" s="75"/>
      <c r="B1889" s="76"/>
      <c r="C1889" s="77"/>
      <c r="D1889" s="77"/>
      <c r="E1889" s="78"/>
      <c r="F1889" s="79"/>
      <c r="G1889" s="80"/>
      <c r="H1889" s="81" t="str">
        <f t="shared" si="145"/>
        <v/>
      </c>
      <c r="I1889" s="82"/>
      <c r="J1889" s="81" t="str">
        <f t="shared" si="146"/>
        <v/>
      </c>
      <c r="K1889" s="78"/>
      <c r="L1889" s="83"/>
      <c r="M1889" s="161" t="str">
        <f t="shared" si="147"/>
        <v/>
      </c>
      <c r="N1889" s="83"/>
      <c r="O1889" s="81" t="str">
        <f t="shared" si="148"/>
        <v/>
      </c>
      <c r="P1889" s="76"/>
      <c r="Q1889" s="89"/>
      <c r="R1889" s="84" t="str">
        <f t="shared" si="149"/>
        <v/>
      </c>
      <c r="S1889" s="76"/>
    </row>
    <row r="1890" spans="1:19" x14ac:dyDescent="0.25">
      <c r="A1890" s="75"/>
      <c r="B1890" s="76"/>
      <c r="C1890" s="77"/>
      <c r="D1890" s="77"/>
      <c r="E1890" s="78"/>
      <c r="F1890" s="79"/>
      <c r="G1890" s="80"/>
      <c r="H1890" s="81" t="str">
        <f t="shared" si="145"/>
        <v/>
      </c>
      <c r="I1890" s="82"/>
      <c r="J1890" s="81" t="str">
        <f t="shared" si="146"/>
        <v/>
      </c>
      <c r="K1890" s="78"/>
      <c r="L1890" s="83"/>
      <c r="M1890" s="161" t="str">
        <f t="shared" si="147"/>
        <v/>
      </c>
      <c r="N1890" s="83"/>
      <c r="O1890" s="81" t="str">
        <f t="shared" si="148"/>
        <v/>
      </c>
      <c r="P1890" s="76"/>
      <c r="Q1890" s="89"/>
      <c r="R1890" s="84" t="str">
        <f t="shared" si="149"/>
        <v/>
      </c>
      <c r="S1890" s="76"/>
    </row>
    <row r="1891" spans="1:19" x14ac:dyDescent="0.25">
      <c r="A1891" s="75"/>
      <c r="B1891" s="76"/>
      <c r="C1891" s="77"/>
      <c r="D1891" s="77"/>
      <c r="E1891" s="78"/>
      <c r="F1891" s="79"/>
      <c r="G1891" s="80"/>
      <c r="H1891" s="81" t="str">
        <f t="shared" si="145"/>
        <v/>
      </c>
      <c r="I1891" s="82"/>
      <c r="J1891" s="81" t="str">
        <f t="shared" si="146"/>
        <v/>
      </c>
      <c r="K1891" s="78"/>
      <c r="L1891" s="83"/>
      <c r="M1891" s="161" t="str">
        <f t="shared" si="147"/>
        <v/>
      </c>
      <c r="N1891" s="83"/>
      <c r="O1891" s="81" t="str">
        <f t="shared" si="148"/>
        <v/>
      </c>
      <c r="P1891" s="76"/>
      <c r="Q1891" s="89"/>
      <c r="R1891" s="84" t="str">
        <f t="shared" si="149"/>
        <v/>
      </c>
      <c r="S1891" s="76"/>
    </row>
    <row r="1892" spans="1:19" x14ac:dyDescent="0.25">
      <c r="A1892" s="75"/>
      <c r="B1892" s="76"/>
      <c r="C1892" s="77"/>
      <c r="D1892" s="77"/>
      <c r="E1892" s="78"/>
      <c r="F1892" s="79"/>
      <c r="G1892" s="80"/>
      <c r="H1892" s="81" t="str">
        <f t="shared" si="145"/>
        <v/>
      </c>
      <c r="I1892" s="82"/>
      <c r="J1892" s="81" t="str">
        <f t="shared" si="146"/>
        <v/>
      </c>
      <c r="K1892" s="78"/>
      <c r="L1892" s="83"/>
      <c r="M1892" s="161" t="str">
        <f t="shared" si="147"/>
        <v/>
      </c>
      <c r="N1892" s="83"/>
      <c r="O1892" s="81" t="str">
        <f t="shared" si="148"/>
        <v/>
      </c>
      <c r="P1892" s="76"/>
      <c r="Q1892" s="89"/>
      <c r="R1892" s="84" t="str">
        <f t="shared" si="149"/>
        <v/>
      </c>
      <c r="S1892" s="76"/>
    </row>
    <row r="1893" spans="1:19" x14ac:dyDescent="0.25">
      <c r="A1893" s="75"/>
      <c r="B1893" s="76"/>
      <c r="C1893" s="77"/>
      <c r="D1893" s="77"/>
      <c r="E1893" s="78"/>
      <c r="F1893" s="79"/>
      <c r="G1893" s="80"/>
      <c r="H1893" s="81" t="str">
        <f t="shared" si="145"/>
        <v/>
      </c>
      <c r="I1893" s="82"/>
      <c r="J1893" s="81" t="str">
        <f t="shared" si="146"/>
        <v/>
      </c>
      <c r="K1893" s="78"/>
      <c r="L1893" s="83"/>
      <c r="M1893" s="161" t="str">
        <f t="shared" si="147"/>
        <v/>
      </c>
      <c r="N1893" s="83"/>
      <c r="O1893" s="81" t="str">
        <f t="shared" si="148"/>
        <v/>
      </c>
      <c r="P1893" s="76"/>
      <c r="Q1893" s="89"/>
      <c r="R1893" s="84" t="str">
        <f t="shared" si="149"/>
        <v/>
      </c>
      <c r="S1893" s="76"/>
    </row>
    <row r="1894" spans="1:19" x14ac:dyDescent="0.25">
      <c r="A1894" s="75"/>
      <c r="B1894" s="76"/>
      <c r="C1894" s="77"/>
      <c r="D1894" s="77"/>
      <c r="E1894" s="78"/>
      <c r="F1894" s="79"/>
      <c r="G1894" s="80"/>
      <c r="H1894" s="81" t="str">
        <f t="shared" si="145"/>
        <v/>
      </c>
      <c r="I1894" s="82"/>
      <c r="J1894" s="81" t="str">
        <f t="shared" si="146"/>
        <v/>
      </c>
      <c r="K1894" s="78"/>
      <c r="L1894" s="83"/>
      <c r="M1894" s="161" t="str">
        <f t="shared" si="147"/>
        <v/>
      </c>
      <c r="N1894" s="83"/>
      <c r="O1894" s="81" t="str">
        <f t="shared" si="148"/>
        <v/>
      </c>
      <c r="P1894" s="76"/>
      <c r="Q1894" s="89"/>
      <c r="R1894" s="84" t="str">
        <f t="shared" si="149"/>
        <v/>
      </c>
      <c r="S1894" s="76"/>
    </row>
    <row r="1895" spans="1:19" x14ac:dyDescent="0.25">
      <c r="A1895" s="75"/>
      <c r="B1895" s="76"/>
      <c r="C1895" s="77"/>
      <c r="D1895" s="77"/>
      <c r="E1895" s="78"/>
      <c r="F1895" s="79"/>
      <c r="G1895" s="80"/>
      <c r="H1895" s="81" t="str">
        <f t="shared" si="145"/>
        <v/>
      </c>
      <c r="I1895" s="82"/>
      <c r="J1895" s="81" t="str">
        <f t="shared" si="146"/>
        <v/>
      </c>
      <c r="K1895" s="78"/>
      <c r="L1895" s="83"/>
      <c r="M1895" s="161" t="str">
        <f t="shared" si="147"/>
        <v/>
      </c>
      <c r="N1895" s="83"/>
      <c r="O1895" s="81" t="str">
        <f t="shared" si="148"/>
        <v/>
      </c>
      <c r="P1895" s="76"/>
      <c r="Q1895" s="89"/>
      <c r="R1895" s="84" t="str">
        <f t="shared" si="149"/>
        <v/>
      </c>
      <c r="S1895" s="76"/>
    </row>
    <row r="1896" spans="1:19" x14ac:dyDescent="0.25">
      <c r="A1896" s="75"/>
      <c r="B1896" s="76"/>
      <c r="C1896" s="77"/>
      <c r="D1896" s="77"/>
      <c r="E1896" s="78"/>
      <c r="F1896" s="79"/>
      <c r="G1896" s="80"/>
      <c r="H1896" s="81" t="str">
        <f t="shared" si="145"/>
        <v/>
      </c>
      <c r="I1896" s="82"/>
      <c r="J1896" s="81" t="str">
        <f t="shared" si="146"/>
        <v/>
      </c>
      <c r="K1896" s="78"/>
      <c r="L1896" s="83"/>
      <c r="M1896" s="161" t="str">
        <f t="shared" si="147"/>
        <v/>
      </c>
      <c r="N1896" s="83"/>
      <c r="O1896" s="81" t="str">
        <f t="shared" si="148"/>
        <v/>
      </c>
      <c r="P1896" s="76"/>
      <c r="Q1896" s="89"/>
      <c r="R1896" s="84" t="str">
        <f t="shared" si="149"/>
        <v/>
      </c>
      <c r="S1896" s="76"/>
    </row>
    <row r="1897" spans="1:19" x14ac:dyDescent="0.25">
      <c r="A1897" s="75"/>
      <c r="B1897" s="76"/>
      <c r="C1897" s="77"/>
      <c r="D1897" s="77"/>
      <c r="E1897" s="78"/>
      <c r="F1897" s="79"/>
      <c r="G1897" s="80"/>
      <c r="H1897" s="81" t="str">
        <f t="shared" si="145"/>
        <v/>
      </c>
      <c r="I1897" s="82"/>
      <c r="J1897" s="81" t="str">
        <f t="shared" si="146"/>
        <v/>
      </c>
      <c r="K1897" s="78"/>
      <c r="L1897" s="83"/>
      <c r="M1897" s="161" t="str">
        <f t="shared" si="147"/>
        <v/>
      </c>
      <c r="N1897" s="83"/>
      <c r="O1897" s="81" t="str">
        <f t="shared" si="148"/>
        <v/>
      </c>
      <c r="P1897" s="76"/>
      <c r="Q1897" s="89"/>
      <c r="R1897" s="84" t="str">
        <f t="shared" si="149"/>
        <v/>
      </c>
      <c r="S1897" s="76"/>
    </row>
    <row r="1898" spans="1:19" x14ac:dyDescent="0.25">
      <c r="A1898" s="75"/>
      <c r="B1898" s="76"/>
      <c r="C1898" s="77"/>
      <c r="D1898" s="77"/>
      <c r="E1898" s="78"/>
      <c r="F1898" s="79"/>
      <c r="G1898" s="80"/>
      <c r="H1898" s="81" t="str">
        <f t="shared" si="145"/>
        <v/>
      </c>
      <c r="I1898" s="82"/>
      <c r="J1898" s="81" t="str">
        <f t="shared" si="146"/>
        <v/>
      </c>
      <c r="K1898" s="78"/>
      <c r="L1898" s="83"/>
      <c r="M1898" s="161" t="str">
        <f t="shared" si="147"/>
        <v/>
      </c>
      <c r="N1898" s="83"/>
      <c r="O1898" s="81" t="str">
        <f t="shared" si="148"/>
        <v/>
      </c>
      <c r="P1898" s="76"/>
      <c r="Q1898" s="89"/>
      <c r="R1898" s="84" t="str">
        <f t="shared" si="149"/>
        <v/>
      </c>
      <c r="S1898" s="76"/>
    </row>
    <row r="1899" spans="1:19" x14ac:dyDescent="0.25">
      <c r="A1899" s="75"/>
      <c r="B1899" s="76"/>
      <c r="C1899" s="77"/>
      <c r="D1899" s="77"/>
      <c r="E1899" s="78"/>
      <c r="F1899" s="79"/>
      <c r="G1899" s="80"/>
      <c r="H1899" s="81" t="str">
        <f t="shared" si="145"/>
        <v/>
      </c>
      <c r="I1899" s="82"/>
      <c r="J1899" s="81" t="str">
        <f t="shared" si="146"/>
        <v/>
      </c>
      <c r="K1899" s="78"/>
      <c r="L1899" s="83"/>
      <c r="M1899" s="161" t="str">
        <f t="shared" si="147"/>
        <v/>
      </c>
      <c r="N1899" s="83"/>
      <c r="O1899" s="81" t="str">
        <f t="shared" si="148"/>
        <v/>
      </c>
      <c r="P1899" s="76"/>
      <c r="Q1899" s="89"/>
      <c r="R1899" s="84" t="str">
        <f t="shared" si="149"/>
        <v/>
      </c>
      <c r="S1899" s="76"/>
    </row>
    <row r="1900" spans="1:19" x14ac:dyDescent="0.25">
      <c r="A1900" s="75"/>
      <c r="B1900" s="76"/>
      <c r="C1900" s="77"/>
      <c r="D1900" s="77"/>
      <c r="E1900" s="78"/>
      <c r="F1900" s="79"/>
      <c r="G1900" s="80"/>
      <c r="H1900" s="81" t="str">
        <f t="shared" si="145"/>
        <v/>
      </c>
      <c r="I1900" s="82"/>
      <c r="J1900" s="81" t="str">
        <f t="shared" si="146"/>
        <v/>
      </c>
      <c r="K1900" s="78"/>
      <c r="L1900" s="83"/>
      <c r="M1900" s="161" t="str">
        <f t="shared" si="147"/>
        <v/>
      </c>
      <c r="N1900" s="83"/>
      <c r="O1900" s="81" t="str">
        <f t="shared" si="148"/>
        <v/>
      </c>
      <c r="P1900" s="76"/>
      <c r="Q1900" s="89"/>
      <c r="R1900" s="84" t="str">
        <f t="shared" si="149"/>
        <v/>
      </c>
      <c r="S1900" s="76"/>
    </row>
    <row r="1901" spans="1:19" x14ac:dyDescent="0.25">
      <c r="A1901" s="75"/>
      <c r="B1901" s="76"/>
      <c r="C1901" s="77"/>
      <c r="D1901" s="77"/>
      <c r="E1901" s="78"/>
      <c r="F1901" s="79"/>
      <c r="G1901" s="80"/>
      <c r="H1901" s="81" t="str">
        <f t="shared" si="145"/>
        <v/>
      </c>
      <c r="I1901" s="82"/>
      <c r="J1901" s="81" t="str">
        <f t="shared" si="146"/>
        <v/>
      </c>
      <c r="K1901" s="78"/>
      <c r="L1901" s="83"/>
      <c r="M1901" s="161" t="str">
        <f t="shared" si="147"/>
        <v/>
      </c>
      <c r="N1901" s="83"/>
      <c r="O1901" s="81" t="str">
        <f t="shared" si="148"/>
        <v/>
      </c>
      <c r="P1901" s="76"/>
      <c r="Q1901" s="89"/>
      <c r="R1901" s="84" t="str">
        <f t="shared" si="149"/>
        <v/>
      </c>
      <c r="S1901" s="76"/>
    </row>
    <row r="1902" spans="1:19" x14ac:dyDescent="0.25">
      <c r="A1902" s="75"/>
      <c r="B1902" s="76"/>
      <c r="C1902" s="77"/>
      <c r="D1902" s="77"/>
      <c r="E1902" s="78"/>
      <c r="F1902" s="79"/>
      <c r="G1902" s="80"/>
      <c r="H1902" s="81" t="str">
        <f t="shared" si="145"/>
        <v/>
      </c>
      <c r="I1902" s="82"/>
      <c r="J1902" s="81" t="str">
        <f t="shared" si="146"/>
        <v/>
      </c>
      <c r="K1902" s="78"/>
      <c r="L1902" s="83"/>
      <c r="M1902" s="161" t="str">
        <f t="shared" si="147"/>
        <v/>
      </c>
      <c r="N1902" s="83"/>
      <c r="O1902" s="81" t="str">
        <f t="shared" si="148"/>
        <v/>
      </c>
      <c r="P1902" s="76"/>
      <c r="Q1902" s="89"/>
      <c r="R1902" s="84" t="str">
        <f t="shared" si="149"/>
        <v/>
      </c>
      <c r="S1902" s="76"/>
    </row>
    <row r="1903" spans="1:19" x14ac:dyDescent="0.25">
      <c r="A1903" s="75"/>
      <c r="B1903" s="76"/>
      <c r="C1903" s="77"/>
      <c r="D1903" s="77"/>
      <c r="E1903" s="78"/>
      <c r="F1903" s="79"/>
      <c r="G1903" s="80"/>
      <c r="H1903" s="81" t="str">
        <f t="shared" si="145"/>
        <v/>
      </c>
      <c r="I1903" s="82"/>
      <c r="J1903" s="81" t="str">
        <f t="shared" si="146"/>
        <v/>
      </c>
      <c r="K1903" s="78"/>
      <c r="L1903" s="83"/>
      <c r="M1903" s="161" t="str">
        <f t="shared" si="147"/>
        <v/>
      </c>
      <c r="N1903" s="83"/>
      <c r="O1903" s="81" t="str">
        <f t="shared" si="148"/>
        <v/>
      </c>
      <c r="P1903" s="76"/>
      <c r="Q1903" s="89"/>
      <c r="R1903" s="84" t="str">
        <f t="shared" si="149"/>
        <v/>
      </c>
      <c r="S1903" s="76"/>
    </row>
    <row r="1904" spans="1:19" x14ac:dyDescent="0.25">
      <c r="A1904" s="75"/>
      <c r="B1904" s="76"/>
      <c r="C1904" s="77"/>
      <c r="D1904" s="77"/>
      <c r="E1904" s="78"/>
      <c r="F1904" s="79"/>
      <c r="G1904" s="80"/>
      <c r="H1904" s="81" t="str">
        <f t="shared" si="145"/>
        <v/>
      </c>
      <c r="I1904" s="82"/>
      <c r="J1904" s="81" t="str">
        <f t="shared" si="146"/>
        <v/>
      </c>
      <c r="K1904" s="78"/>
      <c r="L1904" s="83"/>
      <c r="M1904" s="161" t="str">
        <f t="shared" si="147"/>
        <v/>
      </c>
      <c r="N1904" s="83"/>
      <c r="O1904" s="81" t="str">
        <f t="shared" si="148"/>
        <v/>
      </c>
      <c r="P1904" s="76"/>
      <c r="Q1904" s="89"/>
      <c r="R1904" s="84" t="str">
        <f t="shared" si="149"/>
        <v/>
      </c>
      <c r="S1904" s="76"/>
    </row>
    <row r="1905" spans="1:19" x14ac:dyDescent="0.25">
      <c r="A1905" s="75"/>
      <c r="B1905" s="76"/>
      <c r="C1905" s="77"/>
      <c r="D1905" s="77"/>
      <c r="E1905" s="78"/>
      <c r="F1905" s="79"/>
      <c r="G1905" s="80"/>
      <c r="H1905" s="81" t="str">
        <f t="shared" si="145"/>
        <v/>
      </c>
      <c r="I1905" s="82"/>
      <c r="J1905" s="81" t="str">
        <f t="shared" si="146"/>
        <v/>
      </c>
      <c r="K1905" s="78"/>
      <c r="L1905" s="83"/>
      <c r="M1905" s="161" t="str">
        <f t="shared" si="147"/>
        <v/>
      </c>
      <c r="N1905" s="83"/>
      <c r="O1905" s="81" t="str">
        <f t="shared" si="148"/>
        <v/>
      </c>
      <c r="P1905" s="76"/>
      <c r="Q1905" s="89"/>
      <c r="R1905" s="84" t="str">
        <f t="shared" si="149"/>
        <v/>
      </c>
      <c r="S1905" s="76"/>
    </row>
    <row r="1906" spans="1:19" x14ac:dyDescent="0.25">
      <c r="A1906" s="75"/>
      <c r="B1906" s="76"/>
      <c r="C1906" s="77"/>
      <c r="D1906" s="77"/>
      <c r="E1906" s="78"/>
      <c r="F1906" s="79"/>
      <c r="G1906" s="80"/>
      <c r="H1906" s="81" t="str">
        <f t="shared" si="145"/>
        <v/>
      </c>
      <c r="I1906" s="82"/>
      <c r="J1906" s="81" t="str">
        <f t="shared" si="146"/>
        <v/>
      </c>
      <c r="K1906" s="78"/>
      <c r="L1906" s="83"/>
      <c r="M1906" s="161" t="str">
        <f t="shared" si="147"/>
        <v/>
      </c>
      <c r="N1906" s="83"/>
      <c r="O1906" s="81" t="str">
        <f t="shared" si="148"/>
        <v/>
      </c>
      <c r="P1906" s="76"/>
      <c r="Q1906" s="89"/>
      <c r="R1906" s="84" t="str">
        <f t="shared" si="149"/>
        <v/>
      </c>
      <c r="S1906" s="76"/>
    </row>
    <row r="1907" spans="1:19" x14ac:dyDescent="0.25">
      <c r="A1907" s="75"/>
      <c r="B1907" s="76"/>
      <c r="C1907" s="77"/>
      <c r="D1907" s="77"/>
      <c r="E1907" s="78"/>
      <c r="F1907" s="79"/>
      <c r="G1907" s="80"/>
      <c r="H1907" s="81" t="str">
        <f t="shared" si="145"/>
        <v/>
      </c>
      <c r="I1907" s="82"/>
      <c r="J1907" s="81" t="str">
        <f t="shared" si="146"/>
        <v/>
      </c>
      <c r="K1907" s="78"/>
      <c r="L1907" s="83"/>
      <c r="M1907" s="161" t="str">
        <f t="shared" si="147"/>
        <v/>
      </c>
      <c r="N1907" s="83"/>
      <c r="O1907" s="81" t="str">
        <f t="shared" si="148"/>
        <v/>
      </c>
      <c r="P1907" s="76"/>
      <c r="Q1907" s="89"/>
      <c r="R1907" s="84" t="str">
        <f t="shared" si="149"/>
        <v/>
      </c>
      <c r="S1907" s="76"/>
    </row>
    <row r="1908" spans="1:19" x14ac:dyDescent="0.25">
      <c r="A1908" s="75"/>
      <c r="B1908" s="76"/>
      <c r="C1908" s="77"/>
      <c r="D1908" s="77"/>
      <c r="E1908" s="78"/>
      <c r="F1908" s="79"/>
      <c r="G1908" s="80"/>
      <c r="H1908" s="81" t="str">
        <f t="shared" si="145"/>
        <v/>
      </c>
      <c r="I1908" s="82"/>
      <c r="J1908" s="81" t="str">
        <f t="shared" si="146"/>
        <v/>
      </c>
      <c r="K1908" s="78"/>
      <c r="L1908" s="83"/>
      <c r="M1908" s="161" t="str">
        <f t="shared" si="147"/>
        <v/>
      </c>
      <c r="N1908" s="83"/>
      <c r="O1908" s="81" t="str">
        <f t="shared" si="148"/>
        <v/>
      </c>
      <c r="P1908" s="76"/>
      <c r="Q1908" s="89"/>
      <c r="R1908" s="84" t="str">
        <f t="shared" si="149"/>
        <v/>
      </c>
      <c r="S1908" s="76"/>
    </row>
    <row r="1909" spans="1:19" x14ac:dyDescent="0.25">
      <c r="A1909" s="75"/>
      <c r="B1909" s="76"/>
      <c r="C1909" s="77"/>
      <c r="D1909" s="77"/>
      <c r="E1909" s="78"/>
      <c r="F1909" s="79"/>
      <c r="G1909" s="80"/>
      <c r="H1909" s="81" t="str">
        <f t="shared" si="145"/>
        <v/>
      </c>
      <c r="I1909" s="82"/>
      <c r="J1909" s="81" t="str">
        <f t="shared" si="146"/>
        <v/>
      </c>
      <c r="K1909" s="78"/>
      <c r="L1909" s="83"/>
      <c r="M1909" s="161" t="str">
        <f t="shared" si="147"/>
        <v/>
      </c>
      <c r="N1909" s="83"/>
      <c r="O1909" s="81" t="str">
        <f t="shared" si="148"/>
        <v/>
      </c>
      <c r="P1909" s="76"/>
      <c r="Q1909" s="89"/>
      <c r="R1909" s="84" t="str">
        <f t="shared" si="149"/>
        <v/>
      </c>
      <c r="S1909" s="76"/>
    </row>
    <row r="1910" spans="1:19" x14ac:dyDescent="0.25">
      <c r="A1910" s="75"/>
      <c r="B1910" s="76"/>
      <c r="C1910" s="77"/>
      <c r="D1910" s="77"/>
      <c r="E1910" s="78"/>
      <c r="F1910" s="79"/>
      <c r="G1910" s="80"/>
      <c r="H1910" s="81" t="str">
        <f t="shared" si="145"/>
        <v/>
      </c>
      <c r="I1910" s="82"/>
      <c r="J1910" s="81" t="str">
        <f t="shared" si="146"/>
        <v/>
      </c>
      <c r="K1910" s="78"/>
      <c r="L1910" s="83"/>
      <c r="M1910" s="161" t="str">
        <f t="shared" si="147"/>
        <v/>
      </c>
      <c r="N1910" s="83"/>
      <c r="O1910" s="81" t="str">
        <f t="shared" si="148"/>
        <v/>
      </c>
      <c r="P1910" s="76"/>
      <c r="Q1910" s="89"/>
      <c r="R1910" s="84" t="str">
        <f t="shared" si="149"/>
        <v/>
      </c>
      <c r="S1910" s="76"/>
    </row>
    <row r="1911" spans="1:19" x14ac:dyDescent="0.25">
      <c r="A1911" s="75"/>
      <c r="B1911" s="76"/>
      <c r="C1911" s="77"/>
      <c r="D1911" s="77"/>
      <c r="E1911" s="78"/>
      <c r="F1911" s="79"/>
      <c r="G1911" s="80"/>
      <c r="H1911" s="81" t="str">
        <f t="shared" si="145"/>
        <v/>
      </c>
      <c r="I1911" s="82"/>
      <c r="J1911" s="81" t="str">
        <f t="shared" si="146"/>
        <v/>
      </c>
      <c r="K1911" s="78"/>
      <c r="L1911" s="83"/>
      <c r="M1911" s="161" t="str">
        <f t="shared" si="147"/>
        <v/>
      </c>
      <c r="N1911" s="83"/>
      <c r="O1911" s="81" t="str">
        <f t="shared" si="148"/>
        <v/>
      </c>
      <c r="P1911" s="76"/>
      <c r="Q1911" s="89"/>
      <c r="R1911" s="84" t="str">
        <f t="shared" si="149"/>
        <v/>
      </c>
      <c r="S1911" s="76"/>
    </row>
    <row r="1912" spans="1:19" x14ac:dyDescent="0.25">
      <c r="A1912" s="75"/>
      <c r="B1912" s="76"/>
      <c r="C1912" s="77"/>
      <c r="D1912" s="77"/>
      <c r="E1912" s="78"/>
      <c r="F1912" s="79"/>
      <c r="G1912" s="80"/>
      <c r="H1912" s="81" t="str">
        <f t="shared" si="145"/>
        <v/>
      </c>
      <c r="I1912" s="82"/>
      <c r="J1912" s="81" t="str">
        <f t="shared" si="146"/>
        <v/>
      </c>
      <c r="K1912" s="78"/>
      <c r="L1912" s="83"/>
      <c r="M1912" s="161" t="str">
        <f t="shared" si="147"/>
        <v/>
      </c>
      <c r="N1912" s="83"/>
      <c r="O1912" s="81" t="str">
        <f t="shared" si="148"/>
        <v/>
      </c>
      <c r="P1912" s="76"/>
      <c r="Q1912" s="89"/>
      <c r="R1912" s="84" t="str">
        <f t="shared" si="149"/>
        <v/>
      </c>
      <c r="S1912" s="76"/>
    </row>
    <row r="1913" spans="1:19" x14ac:dyDescent="0.25">
      <c r="A1913" s="75"/>
      <c r="B1913" s="76"/>
      <c r="C1913" s="77"/>
      <c r="D1913" s="77"/>
      <c r="E1913" s="78"/>
      <c r="F1913" s="79"/>
      <c r="G1913" s="80"/>
      <c r="H1913" s="81" t="str">
        <f t="shared" si="145"/>
        <v/>
      </c>
      <c r="I1913" s="82"/>
      <c r="J1913" s="81" t="str">
        <f t="shared" si="146"/>
        <v/>
      </c>
      <c r="K1913" s="78"/>
      <c r="L1913" s="83"/>
      <c r="M1913" s="161" t="str">
        <f t="shared" si="147"/>
        <v/>
      </c>
      <c r="N1913" s="83"/>
      <c r="O1913" s="81" t="str">
        <f t="shared" si="148"/>
        <v/>
      </c>
      <c r="P1913" s="76"/>
      <c r="Q1913" s="89"/>
      <c r="R1913" s="84" t="str">
        <f t="shared" si="149"/>
        <v/>
      </c>
      <c r="S1913" s="76"/>
    </row>
    <row r="1914" spans="1:19" x14ac:dyDescent="0.25">
      <c r="A1914" s="75"/>
      <c r="B1914" s="76"/>
      <c r="C1914" s="77"/>
      <c r="D1914" s="77"/>
      <c r="E1914" s="78"/>
      <c r="F1914" s="79"/>
      <c r="G1914" s="80"/>
      <c r="H1914" s="81" t="str">
        <f t="shared" si="145"/>
        <v/>
      </c>
      <c r="I1914" s="82"/>
      <c r="J1914" s="81" t="str">
        <f t="shared" si="146"/>
        <v/>
      </c>
      <c r="K1914" s="78"/>
      <c r="L1914" s="83"/>
      <c r="M1914" s="161" t="str">
        <f t="shared" si="147"/>
        <v/>
      </c>
      <c r="N1914" s="83"/>
      <c r="O1914" s="81" t="str">
        <f t="shared" si="148"/>
        <v/>
      </c>
      <c r="P1914" s="76"/>
      <c r="Q1914" s="89"/>
      <c r="R1914" s="84" t="str">
        <f t="shared" si="149"/>
        <v/>
      </c>
      <c r="S1914" s="76"/>
    </row>
    <row r="1915" spans="1:19" x14ac:dyDescent="0.25">
      <c r="A1915" s="75"/>
      <c r="B1915" s="76"/>
      <c r="C1915" s="77"/>
      <c r="D1915" s="77"/>
      <c r="E1915" s="78"/>
      <c r="F1915" s="79"/>
      <c r="G1915" s="80"/>
      <c r="H1915" s="81" t="str">
        <f t="shared" si="145"/>
        <v/>
      </c>
      <c r="I1915" s="82"/>
      <c r="J1915" s="81" t="str">
        <f t="shared" si="146"/>
        <v/>
      </c>
      <c r="K1915" s="78"/>
      <c r="L1915" s="83"/>
      <c r="M1915" s="161" t="str">
        <f t="shared" si="147"/>
        <v/>
      </c>
      <c r="N1915" s="83"/>
      <c r="O1915" s="81" t="str">
        <f t="shared" si="148"/>
        <v/>
      </c>
      <c r="P1915" s="76"/>
      <c r="Q1915" s="89"/>
      <c r="R1915" s="84" t="str">
        <f t="shared" si="149"/>
        <v/>
      </c>
      <c r="S1915" s="76"/>
    </row>
    <row r="1916" spans="1:19" x14ac:dyDescent="0.25">
      <c r="A1916" s="75"/>
      <c r="B1916" s="76"/>
      <c r="C1916" s="77"/>
      <c r="D1916" s="77"/>
      <c r="E1916" s="78"/>
      <c r="F1916" s="79"/>
      <c r="G1916" s="80"/>
      <c r="H1916" s="81" t="str">
        <f t="shared" si="145"/>
        <v/>
      </c>
      <c r="I1916" s="82"/>
      <c r="J1916" s="81" t="str">
        <f t="shared" si="146"/>
        <v/>
      </c>
      <c r="K1916" s="78"/>
      <c r="L1916" s="83"/>
      <c r="M1916" s="161" t="str">
        <f t="shared" si="147"/>
        <v/>
      </c>
      <c r="N1916" s="83"/>
      <c r="O1916" s="81" t="str">
        <f t="shared" si="148"/>
        <v/>
      </c>
      <c r="P1916" s="76"/>
      <c r="Q1916" s="89"/>
      <c r="R1916" s="84" t="str">
        <f t="shared" si="149"/>
        <v/>
      </c>
      <c r="S1916" s="76"/>
    </row>
    <row r="1917" spans="1:19" x14ac:dyDescent="0.25">
      <c r="A1917" s="75"/>
      <c r="B1917" s="76"/>
      <c r="C1917" s="77"/>
      <c r="D1917" s="77"/>
      <c r="E1917" s="78"/>
      <c r="F1917" s="79"/>
      <c r="G1917" s="80"/>
      <c r="H1917" s="81" t="str">
        <f t="shared" si="145"/>
        <v/>
      </c>
      <c r="I1917" s="82"/>
      <c r="J1917" s="81" t="str">
        <f t="shared" si="146"/>
        <v/>
      </c>
      <c r="K1917" s="78"/>
      <c r="L1917" s="83"/>
      <c r="M1917" s="161" t="str">
        <f t="shared" si="147"/>
        <v/>
      </c>
      <c r="N1917" s="83"/>
      <c r="O1917" s="81" t="str">
        <f t="shared" si="148"/>
        <v/>
      </c>
      <c r="P1917" s="76"/>
      <c r="Q1917" s="89"/>
      <c r="R1917" s="84" t="str">
        <f t="shared" si="149"/>
        <v/>
      </c>
      <c r="S1917" s="76"/>
    </row>
    <row r="1918" spans="1:19" x14ac:dyDescent="0.25">
      <c r="A1918" s="75"/>
      <c r="B1918" s="76"/>
      <c r="C1918" s="77"/>
      <c r="D1918" s="77"/>
      <c r="E1918" s="78"/>
      <c r="F1918" s="79"/>
      <c r="G1918" s="80"/>
      <c r="H1918" s="81" t="str">
        <f t="shared" si="145"/>
        <v/>
      </c>
      <c r="I1918" s="82"/>
      <c r="J1918" s="81" t="str">
        <f t="shared" si="146"/>
        <v/>
      </c>
      <c r="K1918" s="78"/>
      <c r="L1918" s="83"/>
      <c r="M1918" s="161" t="str">
        <f t="shared" si="147"/>
        <v/>
      </c>
      <c r="N1918" s="83"/>
      <c r="O1918" s="81" t="str">
        <f t="shared" si="148"/>
        <v/>
      </c>
      <c r="P1918" s="76"/>
      <c r="Q1918" s="89"/>
      <c r="R1918" s="84" t="str">
        <f t="shared" si="149"/>
        <v/>
      </c>
      <c r="S1918" s="76"/>
    </row>
    <row r="1919" spans="1:19" x14ac:dyDescent="0.25">
      <c r="A1919" s="75"/>
      <c r="B1919" s="76"/>
      <c r="C1919" s="77"/>
      <c r="D1919" s="77"/>
      <c r="E1919" s="78"/>
      <c r="F1919" s="79"/>
      <c r="G1919" s="80"/>
      <c r="H1919" s="81" t="str">
        <f t="shared" si="145"/>
        <v/>
      </c>
      <c r="I1919" s="82"/>
      <c r="J1919" s="81" t="str">
        <f t="shared" si="146"/>
        <v/>
      </c>
      <c r="K1919" s="78"/>
      <c r="L1919" s="83"/>
      <c r="M1919" s="161" t="str">
        <f t="shared" si="147"/>
        <v/>
      </c>
      <c r="N1919" s="83"/>
      <c r="O1919" s="81" t="str">
        <f t="shared" si="148"/>
        <v/>
      </c>
      <c r="P1919" s="76"/>
      <c r="Q1919" s="89"/>
      <c r="R1919" s="84" t="str">
        <f t="shared" si="149"/>
        <v/>
      </c>
      <c r="S1919" s="76"/>
    </row>
    <row r="1920" spans="1:19" x14ac:dyDescent="0.25">
      <c r="A1920" s="75"/>
      <c r="B1920" s="76"/>
      <c r="C1920" s="77"/>
      <c r="D1920" s="77"/>
      <c r="E1920" s="78"/>
      <c r="F1920" s="79"/>
      <c r="G1920" s="80"/>
      <c r="H1920" s="81" t="str">
        <f t="shared" si="145"/>
        <v/>
      </c>
      <c r="I1920" s="82"/>
      <c r="J1920" s="81" t="str">
        <f t="shared" si="146"/>
        <v/>
      </c>
      <c r="K1920" s="78"/>
      <c r="L1920" s="83"/>
      <c r="M1920" s="161" t="str">
        <f t="shared" si="147"/>
        <v/>
      </c>
      <c r="N1920" s="83"/>
      <c r="O1920" s="81" t="str">
        <f t="shared" si="148"/>
        <v/>
      </c>
      <c r="P1920" s="76"/>
      <c r="Q1920" s="89"/>
      <c r="R1920" s="84" t="str">
        <f t="shared" si="149"/>
        <v/>
      </c>
      <c r="S1920" s="76"/>
    </row>
    <row r="1921" spans="1:19" x14ac:dyDescent="0.25">
      <c r="A1921" s="75"/>
      <c r="B1921" s="76"/>
      <c r="C1921" s="77"/>
      <c r="D1921" s="77"/>
      <c r="E1921" s="78"/>
      <c r="F1921" s="79"/>
      <c r="G1921" s="80"/>
      <c r="H1921" s="81" t="str">
        <f t="shared" si="145"/>
        <v/>
      </c>
      <c r="I1921" s="82"/>
      <c r="J1921" s="81" t="str">
        <f t="shared" si="146"/>
        <v/>
      </c>
      <c r="K1921" s="78"/>
      <c r="L1921" s="83"/>
      <c r="M1921" s="161" t="str">
        <f t="shared" si="147"/>
        <v/>
      </c>
      <c r="N1921" s="83"/>
      <c r="O1921" s="81" t="str">
        <f t="shared" si="148"/>
        <v/>
      </c>
      <c r="P1921" s="76"/>
      <c r="Q1921" s="89"/>
      <c r="R1921" s="84" t="str">
        <f t="shared" si="149"/>
        <v/>
      </c>
      <c r="S1921" s="76"/>
    </row>
    <row r="1922" spans="1:19" x14ac:dyDescent="0.25">
      <c r="A1922" s="75"/>
      <c r="B1922" s="76"/>
      <c r="C1922" s="77"/>
      <c r="D1922" s="77"/>
      <c r="E1922" s="78"/>
      <c r="F1922" s="79"/>
      <c r="G1922" s="80"/>
      <c r="H1922" s="81" t="str">
        <f t="shared" si="145"/>
        <v/>
      </c>
      <c r="I1922" s="82"/>
      <c r="J1922" s="81" t="str">
        <f t="shared" si="146"/>
        <v/>
      </c>
      <c r="K1922" s="78"/>
      <c r="L1922" s="83"/>
      <c r="M1922" s="161" t="str">
        <f t="shared" si="147"/>
        <v/>
      </c>
      <c r="N1922" s="83"/>
      <c r="O1922" s="81" t="str">
        <f t="shared" si="148"/>
        <v/>
      </c>
      <c r="P1922" s="76"/>
      <c r="Q1922" s="89"/>
      <c r="R1922" s="84" t="str">
        <f t="shared" si="149"/>
        <v/>
      </c>
      <c r="S1922" s="76"/>
    </row>
    <row r="1923" spans="1:19" x14ac:dyDescent="0.25">
      <c r="A1923" s="75"/>
      <c r="B1923" s="76"/>
      <c r="C1923" s="77"/>
      <c r="D1923" s="77"/>
      <c r="E1923" s="78"/>
      <c r="F1923" s="79"/>
      <c r="G1923" s="80"/>
      <c r="H1923" s="81" t="str">
        <f t="shared" si="145"/>
        <v/>
      </c>
      <c r="I1923" s="82"/>
      <c r="J1923" s="81" t="str">
        <f t="shared" si="146"/>
        <v/>
      </c>
      <c r="K1923" s="78"/>
      <c r="L1923" s="83"/>
      <c r="M1923" s="161" t="str">
        <f t="shared" si="147"/>
        <v/>
      </c>
      <c r="N1923" s="83"/>
      <c r="O1923" s="81" t="str">
        <f t="shared" si="148"/>
        <v/>
      </c>
      <c r="P1923" s="76"/>
      <c r="Q1923" s="89"/>
      <c r="R1923" s="84" t="str">
        <f t="shared" si="149"/>
        <v/>
      </c>
      <c r="S1923" s="76"/>
    </row>
    <row r="1924" spans="1:19" x14ac:dyDescent="0.25">
      <c r="A1924" s="75"/>
      <c r="B1924" s="76"/>
      <c r="C1924" s="77"/>
      <c r="D1924" s="77"/>
      <c r="E1924" s="78"/>
      <c r="F1924" s="79"/>
      <c r="G1924" s="80"/>
      <c r="H1924" s="81" t="str">
        <f t="shared" si="145"/>
        <v/>
      </c>
      <c r="I1924" s="82"/>
      <c r="J1924" s="81" t="str">
        <f t="shared" si="146"/>
        <v/>
      </c>
      <c r="K1924" s="78"/>
      <c r="L1924" s="83"/>
      <c r="M1924" s="161" t="str">
        <f t="shared" si="147"/>
        <v/>
      </c>
      <c r="N1924" s="83"/>
      <c r="O1924" s="81" t="str">
        <f t="shared" si="148"/>
        <v/>
      </c>
      <c r="P1924" s="76"/>
      <c r="Q1924" s="89"/>
      <c r="R1924" s="84" t="str">
        <f t="shared" si="149"/>
        <v/>
      </c>
      <c r="S1924" s="76"/>
    </row>
    <row r="1925" spans="1:19" x14ac:dyDescent="0.25">
      <c r="A1925" s="75"/>
      <c r="B1925" s="76"/>
      <c r="C1925" s="77"/>
      <c r="D1925" s="77"/>
      <c r="E1925" s="78"/>
      <c r="F1925" s="79"/>
      <c r="G1925" s="80"/>
      <c r="H1925" s="81" t="str">
        <f t="shared" si="145"/>
        <v/>
      </c>
      <c r="I1925" s="82"/>
      <c r="J1925" s="81" t="str">
        <f t="shared" si="146"/>
        <v/>
      </c>
      <c r="K1925" s="78"/>
      <c r="L1925" s="83"/>
      <c r="M1925" s="161" t="str">
        <f t="shared" si="147"/>
        <v/>
      </c>
      <c r="N1925" s="83"/>
      <c r="O1925" s="81" t="str">
        <f t="shared" si="148"/>
        <v/>
      </c>
      <c r="P1925" s="76"/>
      <c r="Q1925" s="89"/>
      <c r="R1925" s="84" t="str">
        <f t="shared" si="149"/>
        <v/>
      </c>
      <c r="S1925" s="76"/>
    </row>
    <row r="1926" spans="1:19" x14ac:dyDescent="0.25">
      <c r="A1926" s="75"/>
      <c r="B1926" s="76"/>
      <c r="C1926" s="77"/>
      <c r="D1926" s="77"/>
      <c r="E1926" s="78"/>
      <c r="F1926" s="79"/>
      <c r="G1926" s="80"/>
      <c r="H1926" s="81" t="str">
        <f t="shared" ref="H1926:H1989" si="150">IF(ISBLANK(G1926),"",INDEX(maquocgia,MATCH(G1926,dm_quocgia,0)))</f>
        <v/>
      </c>
      <c r="I1926" s="82"/>
      <c r="J1926" s="81" t="str">
        <f t="shared" ref="J1926:J1989" si="151">IF(ISBLANK(I1926),"",INDEX(madantoc,MATCH(I1926,tendantoc,0)))</f>
        <v/>
      </c>
      <c r="K1926" s="78"/>
      <c r="L1926" s="83"/>
      <c r="M1926" s="161" t="str">
        <f t="shared" ref="M1926:M1989" si="152">IF(ISBLANK(L1926),"",INDEX(ma_tinh,MATCH(L1926,Ten_tinh,0),1))</f>
        <v/>
      </c>
      <c r="N1926" s="83"/>
      <c r="O1926" s="81" t="str">
        <f t="shared" ref="O1926:O1989" si="153">IF(ISBLANK(N1926),"",INDEX(Ma_huyen,MATCH(CONCATENATE(M1926,"-",N1926),Loc_trung_huyen,0)))</f>
        <v/>
      </c>
      <c r="P1926" s="76"/>
      <c r="Q1926" s="89"/>
      <c r="R1926" s="84" t="str">
        <f t="shared" ref="R1926:R1989" si="154">IF(ISBLANK(Q1926),"",INDEX(mamoiquanhe,MATCH(Q1926,moiquanhe,0)))</f>
        <v/>
      </c>
      <c r="S1926" s="76"/>
    </row>
    <row r="1927" spans="1:19" x14ac:dyDescent="0.25">
      <c r="A1927" s="75"/>
      <c r="B1927" s="76"/>
      <c r="C1927" s="77"/>
      <c r="D1927" s="77"/>
      <c r="E1927" s="78"/>
      <c r="F1927" s="79"/>
      <c r="G1927" s="80"/>
      <c r="H1927" s="81" t="str">
        <f t="shared" si="150"/>
        <v/>
      </c>
      <c r="I1927" s="82"/>
      <c r="J1927" s="81" t="str">
        <f t="shared" si="151"/>
        <v/>
      </c>
      <c r="K1927" s="78"/>
      <c r="L1927" s="83"/>
      <c r="M1927" s="161" t="str">
        <f t="shared" si="152"/>
        <v/>
      </c>
      <c r="N1927" s="83"/>
      <c r="O1927" s="81" t="str">
        <f t="shared" si="153"/>
        <v/>
      </c>
      <c r="P1927" s="76"/>
      <c r="Q1927" s="89"/>
      <c r="R1927" s="84" t="str">
        <f t="shared" si="154"/>
        <v/>
      </c>
      <c r="S1927" s="76"/>
    </row>
    <row r="1928" spans="1:19" x14ac:dyDescent="0.25">
      <c r="A1928" s="75"/>
      <c r="B1928" s="76"/>
      <c r="C1928" s="77"/>
      <c r="D1928" s="77"/>
      <c r="E1928" s="78"/>
      <c r="F1928" s="79"/>
      <c r="G1928" s="80"/>
      <c r="H1928" s="81" t="str">
        <f t="shared" si="150"/>
        <v/>
      </c>
      <c r="I1928" s="82"/>
      <c r="J1928" s="81" t="str">
        <f t="shared" si="151"/>
        <v/>
      </c>
      <c r="K1928" s="78"/>
      <c r="L1928" s="83"/>
      <c r="M1928" s="161" t="str">
        <f t="shared" si="152"/>
        <v/>
      </c>
      <c r="N1928" s="83"/>
      <c r="O1928" s="81" t="str">
        <f t="shared" si="153"/>
        <v/>
      </c>
      <c r="P1928" s="76"/>
      <c r="Q1928" s="89"/>
      <c r="R1928" s="84" t="str">
        <f t="shared" si="154"/>
        <v/>
      </c>
      <c r="S1928" s="76"/>
    </row>
    <row r="1929" spans="1:19" x14ac:dyDescent="0.25">
      <c r="A1929" s="75"/>
      <c r="B1929" s="76"/>
      <c r="C1929" s="77"/>
      <c r="D1929" s="77"/>
      <c r="E1929" s="78"/>
      <c r="F1929" s="79"/>
      <c r="G1929" s="80"/>
      <c r="H1929" s="81" t="str">
        <f t="shared" si="150"/>
        <v/>
      </c>
      <c r="I1929" s="82"/>
      <c r="J1929" s="81" t="str">
        <f t="shared" si="151"/>
        <v/>
      </c>
      <c r="K1929" s="78"/>
      <c r="L1929" s="83"/>
      <c r="M1929" s="161" t="str">
        <f t="shared" si="152"/>
        <v/>
      </c>
      <c r="N1929" s="83"/>
      <c r="O1929" s="81" t="str">
        <f t="shared" si="153"/>
        <v/>
      </c>
      <c r="P1929" s="76"/>
      <c r="Q1929" s="89"/>
      <c r="R1929" s="84" t="str">
        <f t="shared" si="154"/>
        <v/>
      </c>
      <c r="S1929" s="76"/>
    </row>
    <row r="1930" spans="1:19" x14ac:dyDescent="0.25">
      <c r="A1930" s="75"/>
      <c r="B1930" s="76"/>
      <c r="C1930" s="77"/>
      <c r="D1930" s="77"/>
      <c r="E1930" s="78"/>
      <c r="F1930" s="79"/>
      <c r="G1930" s="80"/>
      <c r="H1930" s="81" t="str">
        <f t="shared" si="150"/>
        <v/>
      </c>
      <c r="I1930" s="82"/>
      <c r="J1930" s="81" t="str">
        <f t="shared" si="151"/>
        <v/>
      </c>
      <c r="K1930" s="78"/>
      <c r="L1930" s="83"/>
      <c r="M1930" s="161" t="str">
        <f t="shared" si="152"/>
        <v/>
      </c>
      <c r="N1930" s="83"/>
      <c r="O1930" s="81" t="str">
        <f t="shared" si="153"/>
        <v/>
      </c>
      <c r="P1930" s="76"/>
      <c r="Q1930" s="89"/>
      <c r="R1930" s="84" t="str">
        <f t="shared" si="154"/>
        <v/>
      </c>
      <c r="S1930" s="76"/>
    </row>
    <row r="1931" spans="1:19" x14ac:dyDescent="0.25">
      <c r="A1931" s="75"/>
      <c r="B1931" s="76"/>
      <c r="C1931" s="77"/>
      <c r="D1931" s="77"/>
      <c r="E1931" s="78"/>
      <c r="F1931" s="79"/>
      <c r="G1931" s="80"/>
      <c r="H1931" s="81" t="str">
        <f t="shared" si="150"/>
        <v/>
      </c>
      <c r="I1931" s="82"/>
      <c r="J1931" s="81" t="str">
        <f t="shared" si="151"/>
        <v/>
      </c>
      <c r="K1931" s="78"/>
      <c r="L1931" s="83"/>
      <c r="M1931" s="161" t="str">
        <f t="shared" si="152"/>
        <v/>
      </c>
      <c r="N1931" s="83"/>
      <c r="O1931" s="81" t="str">
        <f t="shared" si="153"/>
        <v/>
      </c>
      <c r="P1931" s="76"/>
      <c r="Q1931" s="89"/>
      <c r="R1931" s="84" t="str">
        <f t="shared" si="154"/>
        <v/>
      </c>
      <c r="S1931" s="76"/>
    </row>
    <row r="1932" spans="1:19" x14ac:dyDescent="0.25">
      <c r="A1932" s="75"/>
      <c r="B1932" s="76"/>
      <c r="C1932" s="77"/>
      <c r="D1932" s="77"/>
      <c r="E1932" s="78"/>
      <c r="F1932" s="79"/>
      <c r="G1932" s="80"/>
      <c r="H1932" s="81" t="str">
        <f t="shared" si="150"/>
        <v/>
      </c>
      <c r="I1932" s="82"/>
      <c r="J1932" s="81" t="str">
        <f t="shared" si="151"/>
        <v/>
      </c>
      <c r="K1932" s="78"/>
      <c r="L1932" s="83"/>
      <c r="M1932" s="161" t="str">
        <f t="shared" si="152"/>
        <v/>
      </c>
      <c r="N1932" s="83"/>
      <c r="O1932" s="81" t="str">
        <f t="shared" si="153"/>
        <v/>
      </c>
      <c r="P1932" s="76"/>
      <c r="Q1932" s="89"/>
      <c r="R1932" s="84" t="str">
        <f t="shared" si="154"/>
        <v/>
      </c>
      <c r="S1932" s="76"/>
    </row>
    <row r="1933" spans="1:19" x14ac:dyDescent="0.25">
      <c r="A1933" s="75"/>
      <c r="B1933" s="76"/>
      <c r="C1933" s="77"/>
      <c r="D1933" s="77"/>
      <c r="E1933" s="78"/>
      <c r="F1933" s="79"/>
      <c r="G1933" s="80"/>
      <c r="H1933" s="81" t="str">
        <f t="shared" si="150"/>
        <v/>
      </c>
      <c r="I1933" s="82"/>
      <c r="J1933" s="81" t="str">
        <f t="shared" si="151"/>
        <v/>
      </c>
      <c r="K1933" s="78"/>
      <c r="L1933" s="83"/>
      <c r="M1933" s="161" t="str">
        <f t="shared" si="152"/>
        <v/>
      </c>
      <c r="N1933" s="83"/>
      <c r="O1933" s="81" t="str">
        <f t="shared" si="153"/>
        <v/>
      </c>
      <c r="P1933" s="76"/>
      <c r="Q1933" s="89"/>
      <c r="R1933" s="84" t="str">
        <f t="shared" si="154"/>
        <v/>
      </c>
      <c r="S1933" s="76"/>
    </row>
    <row r="1934" spans="1:19" x14ac:dyDescent="0.25">
      <c r="A1934" s="75"/>
      <c r="B1934" s="76"/>
      <c r="C1934" s="77"/>
      <c r="D1934" s="77"/>
      <c r="E1934" s="78"/>
      <c r="F1934" s="79"/>
      <c r="G1934" s="80"/>
      <c r="H1934" s="81" t="str">
        <f t="shared" si="150"/>
        <v/>
      </c>
      <c r="I1934" s="82"/>
      <c r="J1934" s="81" t="str">
        <f t="shared" si="151"/>
        <v/>
      </c>
      <c r="K1934" s="78"/>
      <c r="L1934" s="83"/>
      <c r="M1934" s="161" t="str">
        <f t="shared" si="152"/>
        <v/>
      </c>
      <c r="N1934" s="83"/>
      <c r="O1934" s="81" t="str">
        <f t="shared" si="153"/>
        <v/>
      </c>
      <c r="P1934" s="76"/>
      <c r="Q1934" s="89"/>
      <c r="R1934" s="84" t="str">
        <f t="shared" si="154"/>
        <v/>
      </c>
      <c r="S1934" s="76"/>
    </row>
    <row r="1935" spans="1:19" x14ac:dyDescent="0.25">
      <c r="A1935" s="75"/>
      <c r="B1935" s="76"/>
      <c r="C1935" s="77"/>
      <c r="D1935" s="77"/>
      <c r="E1935" s="78"/>
      <c r="F1935" s="79"/>
      <c r="G1935" s="80"/>
      <c r="H1935" s="81" t="str">
        <f t="shared" si="150"/>
        <v/>
      </c>
      <c r="I1935" s="82"/>
      <c r="J1935" s="81" t="str">
        <f t="shared" si="151"/>
        <v/>
      </c>
      <c r="K1935" s="78"/>
      <c r="L1935" s="83"/>
      <c r="M1935" s="161" t="str">
        <f t="shared" si="152"/>
        <v/>
      </c>
      <c r="N1935" s="83"/>
      <c r="O1935" s="81" t="str">
        <f t="shared" si="153"/>
        <v/>
      </c>
      <c r="P1935" s="76"/>
      <c r="Q1935" s="89"/>
      <c r="R1935" s="84" t="str">
        <f t="shared" si="154"/>
        <v/>
      </c>
      <c r="S1935" s="76"/>
    </row>
    <row r="1936" spans="1:19" x14ac:dyDescent="0.25">
      <c r="A1936" s="75"/>
      <c r="B1936" s="76"/>
      <c r="C1936" s="77"/>
      <c r="D1936" s="77"/>
      <c r="E1936" s="78"/>
      <c r="F1936" s="79"/>
      <c r="G1936" s="80"/>
      <c r="H1936" s="81" t="str">
        <f t="shared" si="150"/>
        <v/>
      </c>
      <c r="I1936" s="82"/>
      <c r="J1936" s="81" t="str">
        <f t="shared" si="151"/>
        <v/>
      </c>
      <c r="K1936" s="78"/>
      <c r="L1936" s="83"/>
      <c r="M1936" s="161" t="str">
        <f t="shared" si="152"/>
        <v/>
      </c>
      <c r="N1936" s="83"/>
      <c r="O1936" s="81" t="str">
        <f t="shared" si="153"/>
        <v/>
      </c>
      <c r="P1936" s="76"/>
      <c r="Q1936" s="89"/>
      <c r="R1936" s="84" t="str">
        <f t="shared" si="154"/>
        <v/>
      </c>
      <c r="S1936" s="76"/>
    </row>
    <row r="1937" spans="1:19" x14ac:dyDescent="0.25">
      <c r="A1937" s="75"/>
      <c r="B1937" s="76"/>
      <c r="C1937" s="77"/>
      <c r="D1937" s="77"/>
      <c r="E1937" s="78"/>
      <c r="F1937" s="79"/>
      <c r="G1937" s="80"/>
      <c r="H1937" s="81" t="str">
        <f t="shared" si="150"/>
        <v/>
      </c>
      <c r="I1937" s="82"/>
      <c r="J1937" s="81" t="str">
        <f t="shared" si="151"/>
        <v/>
      </c>
      <c r="K1937" s="78"/>
      <c r="L1937" s="83"/>
      <c r="M1937" s="161" t="str">
        <f t="shared" si="152"/>
        <v/>
      </c>
      <c r="N1937" s="83"/>
      <c r="O1937" s="81" t="str">
        <f t="shared" si="153"/>
        <v/>
      </c>
      <c r="P1937" s="76"/>
      <c r="Q1937" s="89"/>
      <c r="R1937" s="84" t="str">
        <f t="shared" si="154"/>
        <v/>
      </c>
      <c r="S1937" s="76"/>
    </row>
    <row r="1938" spans="1:19" x14ac:dyDescent="0.25">
      <c r="A1938" s="75"/>
      <c r="B1938" s="76"/>
      <c r="C1938" s="77"/>
      <c r="D1938" s="77"/>
      <c r="E1938" s="78"/>
      <c r="F1938" s="79"/>
      <c r="G1938" s="80"/>
      <c r="H1938" s="81" t="str">
        <f t="shared" si="150"/>
        <v/>
      </c>
      <c r="I1938" s="82"/>
      <c r="J1938" s="81" t="str">
        <f t="shared" si="151"/>
        <v/>
      </c>
      <c r="K1938" s="78"/>
      <c r="L1938" s="83"/>
      <c r="M1938" s="161" t="str">
        <f t="shared" si="152"/>
        <v/>
      </c>
      <c r="N1938" s="83"/>
      <c r="O1938" s="81" t="str">
        <f t="shared" si="153"/>
        <v/>
      </c>
      <c r="P1938" s="76"/>
      <c r="Q1938" s="89"/>
      <c r="R1938" s="84" t="str">
        <f t="shared" si="154"/>
        <v/>
      </c>
      <c r="S1938" s="76"/>
    </row>
    <row r="1939" spans="1:19" x14ac:dyDescent="0.25">
      <c r="A1939" s="75"/>
      <c r="B1939" s="76"/>
      <c r="C1939" s="77"/>
      <c r="D1939" s="77"/>
      <c r="E1939" s="78"/>
      <c r="F1939" s="79"/>
      <c r="G1939" s="80"/>
      <c r="H1939" s="81" t="str">
        <f t="shared" si="150"/>
        <v/>
      </c>
      <c r="I1939" s="82"/>
      <c r="J1939" s="81" t="str">
        <f t="shared" si="151"/>
        <v/>
      </c>
      <c r="K1939" s="78"/>
      <c r="L1939" s="83"/>
      <c r="M1939" s="161" t="str">
        <f t="shared" si="152"/>
        <v/>
      </c>
      <c r="N1939" s="83"/>
      <c r="O1939" s="81" t="str">
        <f t="shared" si="153"/>
        <v/>
      </c>
      <c r="P1939" s="76"/>
      <c r="Q1939" s="89"/>
      <c r="R1939" s="84" t="str">
        <f t="shared" si="154"/>
        <v/>
      </c>
      <c r="S1939" s="76"/>
    </row>
    <row r="1940" spans="1:19" x14ac:dyDescent="0.25">
      <c r="A1940" s="75"/>
      <c r="B1940" s="76"/>
      <c r="C1940" s="77"/>
      <c r="D1940" s="77"/>
      <c r="E1940" s="78"/>
      <c r="F1940" s="79"/>
      <c r="G1940" s="80"/>
      <c r="H1940" s="81" t="str">
        <f t="shared" si="150"/>
        <v/>
      </c>
      <c r="I1940" s="82"/>
      <c r="J1940" s="81" t="str">
        <f t="shared" si="151"/>
        <v/>
      </c>
      <c r="K1940" s="78"/>
      <c r="L1940" s="83"/>
      <c r="M1940" s="161" t="str">
        <f t="shared" si="152"/>
        <v/>
      </c>
      <c r="N1940" s="83"/>
      <c r="O1940" s="81" t="str">
        <f t="shared" si="153"/>
        <v/>
      </c>
      <c r="P1940" s="76"/>
      <c r="Q1940" s="89"/>
      <c r="R1940" s="84" t="str">
        <f t="shared" si="154"/>
        <v/>
      </c>
      <c r="S1940" s="76"/>
    </row>
    <row r="1941" spans="1:19" x14ac:dyDescent="0.25">
      <c r="A1941" s="75"/>
      <c r="B1941" s="76"/>
      <c r="C1941" s="77"/>
      <c r="D1941" s="77"/>
      <c r="E1941" s="78"/>
      <c r="F1941" s="79"/>
      <c r="G1941" s="80"/>
      <c r="H1941" s="81" t="str">
        <f t="shared" si="150"/>
        <v/>
      </c>
      <c r="I1941" s="82"/>
      <c r="J1941" s="81" t="str">
        <f t="shared" si="151"/>
        <v/>
      </c>
      <c r="K1941" s="78"/>
      <c r="L1941" s="83"/>
      <c r="M1941" s="161" t="str">
        <f t="shared" si="152"/>
        <v/>
      </c>
      <c r="N1941" s="83"/>
      <c r="O1941" s="81" t="str">
        <f t="shared" si="153"/>
        <v/>
      </c>
      <c r="P1941" s="76"/>
      <c r="Q1941" s="89"/>
      <c r="R1941" s="84" t="str">
        <f t="shared" si="154"/>
        <v/>
      </c>
      <c r="S1941" s="76"/>
    </row>
    <row r="1942" spans="1:19" x14ac:dyDescent="0.25">
      <c r="A1942" s="75"/>
      <c r="B1942" s="76"/>
      <c r="C1942" s="77"/>
      <c r="D1942" s="77"/>
      <c r="E1942" s="78"/>
      <c r="F1942" s="79"/>
      <c r="G1942" s="80"/>
      <c r="H1942" s="81" t="str">
        <f t="shared" si="150"/>
        <v/>
      </c>
      <c r="I1942" s="82"/>
      <c r="J1942" s="81" t="str">
        <f t="shared" si="151"/>
        <v/>
      </c>
      <c r="K1942" s="78"/>
      <c r="L1942" s="83"/>
      <c r="M1942" s="161" t="str">
        <f t="shared" si="152"/>
        <v/>
      </c>
      <c r="N1942" s="83"/>
      <c r="O1942" s="81" t="str">
        <f t="shared" si="153"/>
        <v/>
      </c>
      <c r="P1942" s="76"/>
      <c r="Q1942" s="89"/>
      <c r="R1942" s="84" t="str">
        <f t="shared" si="154"/>
        <v/>
      </c>
      <c r="S1942" s="76"/>
    </row>
    <row r="1943" spans="1:19" x14ac:dyDescent="0.25">
      <c r="A1943" s="75"/>
      <c r="B1943" s="76"/>
      <c r="C1943" s="77"/>
      <c r="D1943" s="77"/>
      <c r="E1943" s="78"/>
      <c r="F1943" s="79"/>
      <c r="G1943" s="80"/>
      <c r="H1943" s="81" t="str">
        <f t="shared" si="150"/>
        <v/>
      </c>
      <c r="I1943" s="82"/>
      <c r="J1943" s="81" t="str">
        <f t="shared" si="151"/>
        <v/>
      </c>
      <c r="K1943" s="78"/>
      <c r="L1943" s="83"/>
      <c r="M1943" s="161" t="str">
        <f t="shared" si="152"/>
        <v/>
      </c>
      <c r="N1943" s="83"/>
      <c r="O1943" s="81" t="str">
        <f t="shared" si="153"/>
        <v/>
      </c>
      <c r="P1943" s="76"/>
      <c r="Q1943" s="89"/>
      <c r="R1943" s="84" t="str">
        <f t="shared" si="154"/>
        <v/>
      </c>
      <c r="S1943" s="76"/>
    </row>
    <row r="1944" spans="1:19" x14ac:dyDescent="0.25">
      <c r="A1944" s="75"/>
      <c r="B1944" s="76"/>
      <c r="C1944" s="77"/>
      <c r="D1944" s="77"/>
      <c r="E1944" s="78"/>
      <c r="F1944" s="79"/>
      <c r="G1944" s="80"/>
      <c r="H1944" s="81" t="str">
        <f t="shared" si="150"/>
        <v/>
      </c>
      <c r="I1944" s="82"/>
      <c r="J1944" s="81" t="str">
        <f t="shared" si="151"/>
        <v/>
      </c>
      <c r="K1944" s="78"/>
      <c r="L1944" s="83"/>
      <c r="M1944" s="161" t="str">
        <f t="shared" si="152"/>
        <v/>
      </c>
      <c r="N1944" s="83"/>
      <c r="O1944" s="81" t="str">
        <f t="shared" si="153"/>
        <v/>
      </c>
      <c r="P1944" s="76"/>
      <c r="Q1944" s="89"/>
      <c r="R1944" s="84" t="str">
        <f t="shared" si="154"/>
        <v/>
      </c>
      <c r="S1944" s="76"/>
    </row>
    <row r="1945" spans="1:19" x14ac:dyDescent="0.25">
      <c r="A1945" s="75"/>
      <c r="B1945" s="76"/>
      <c r="C1945" s="77"/>
      <c r="D1945" s="77"/>
      <c r="E1945" s="78"/>
      <c r="F1945" s="79"/>
      <c r="G1945" s="80"/>
      <c r="H1945" s="81" t="str">
        <f t="shared" si="150"/>
        <v/>
      </c>
      <c r="I1945" s="82"/>
      <c r="J1945" s="81" t="str">
        <f t="shared" si="151"/>
        <v/>
      </c>
      <c r="K1945" s="78"/>
      <c r="L1945" s="83"/>
      <c r="M1945" s="161" t="str">
        <f t="shared" si="152"/>
        <v/>
      </c>
      <c r="N1945" s="83"/>
      <c r="O1945" s="81" t="str">
        <f t="shared" si="153"/>
        <v/>
      </c>
      <c r="P1945" s="76"/>
      <c r="Q1945" s="89"/>
      <c r="R1945" s="84" t="str">
        <f t="shared" si="154"/>
        <v/>
      </c>
      <c r="S1945" s="76"/>
    </row>
    <row r="1946" spans="1:19" x14ac:dyDescent="0.25">
      <c r="A1946" s="75"/>
      <c r="B1946" s="76"/>
      <c r="C1946" s="77"/>
      <c r="D1946" s="77"/>
      <c r="E1946" s="78"/>
      <c r="F1946" s="79"/>
      <c r="G1946" s="80"/>
      <c r="H1946" s="81" t="str">
        <f t="shared" si="150"/>
        <v/>
      </c>
      <c r="I1946" s="82"/>
      <c r="J1946" s="81" t="str">
        <f t="shared" si="151"/>
        <v/>
      </c>
      <c r="K1946" s="78"/>
      <c r="L1946" s="83"/>
      <c r="M1946" s="161" t="str">
        <f t="shared" si="152"/>
        <v/>
      </c>
      <c r="N1946" s="83"/>
      <c r="O1946" s="81" t="str">
        <f t="shared" si="153"/>
        <v/>
      </c>
      <c r="P1946" s="76"/>
      <c r="Q1946" s="89"/>
      <c r="R1946" s="84" t="str">
        <f t="shared" si="154"/>
        <v/>
      </c>
      <c r="S1946" s="76"/>
    </row>
    <row r="1947" spans="1:19" x14ac:dyDescent="0.25">
      <c r="A1947" s="75"/>
      <c r="B1947" s="76"/>
      <c r="C1947" s="77"/>
      <c r="D1947" s="77"/>
      <c r="E1947" s="78"/>
      <c r="F1947" s="79"/>
      <c r="G1947" s="80"/>
      <c r="H1947" s="81" t="str">
        <f t="shared" si="150"/>
        <v/>
      </c>
      <c r="I1947" s="82"/>
      <c r="J1947" s="81" t="str">
        <f t="shared" si="151"/>
        <v/>
      </c>
      <c r="K1947" s="78"/>
      <c r="L1947" s="83"/>
      <c r="M1947" s="161" t="str">
        <f t="shared" si="152"/>
        <v/>
      </c>
      <c r="N1947" s="83"/>
      <c r="O1947" s="81" t="str">
        <f t="shared" si="153"/>
        <v/>
      </c>
      <c r="P1947" s="76"/>
      <c r="Q1947" s="89"/>
      <c r="R1947" s="84" t="str">
        <f t="shared" si="154"/>
        <v/>
      </c>
      <c r="S1947" s="76"/>
    </row>
    <row r="1948" spans="1:19" x14ac:dyDescent="0.25">
      <c r="A1948" s="75"/>
      <c r="B1948" s="76"/>
      <c r="C1948" s="77"/>
      <c r="D1948" s="77"/>
      <c r="E1948" s="78"/>
      <c r="F1948" s="79"/>
      <c r="G1948" s="80"/>
      <c r="H1948" s="81" t="str">
        <f t="shared" si="150"/>
        <v/>
      </c>
      <c r="I1948" s="82"/>
      <c r="J1948" s="81" t="str">
        <f t="shared" si="151"/>
        <v/>
      </c>
      <c r="K1948" s="78"/>
      <c r="L1948" s="83"/>
      <c r="M1948" s="161" t="str">
        <f t="shared" si="152"/>
        <v/>
      </c>
      <c r="N1948" s="83"/>
      <c r="O1948" s="81" t="str">
        <f t="shared" si="153"/>
        <v/>
      </c>
      <c r="P1948" s="76"/>
      <c r="Q1948" s="89"/>
      <c r="R1948" s="84" t="str">
        <f t="shared" si="154"/>
        <v/>
      </c>
      <c r="S1948" s="76"/>
    </row>
    <row r="1949" spans="1:19" x14ac:dyDescent="0.25">
      <c r="A1949" s="75"/>
      <c r="B1949" s="76"/>
      <c r="C1949" s="77"/>
      <c r="D1949" s="77"/>
      <c r="E1949" s="78"/>
      <c r="F1949" s="79"/>
      <c r="G1949" s="80"/>
      <c r="H1949" s="81" t="str">
        <f t="shared" si="150"/>
        <v/>
      </c>
      <c r="I1949" s="82"/>
      <c r="J1949" s="81" t="str">
        <f t="shared" si="151"/>
        <v/>
      </c>
      <c r="K1949" s="78"/>
      <c r="L1949" s="83"/>
      <c r="M1949" s="161" t="str">
        <f t="shared" si="152"/>
        <v/>
      </c>
      <c r="N1949" s="83"/>
      <c r="O1949" s="81" t="str">
        <f t="shared" si="153"/>
        <v/>
      </c>
      <c r="P1949" s="76"/>
      <c r="Q1949" s="89"/>
      <c r="R1949" s="84" t="str">
        <f t="shared" si="154"/>
        <v/>
      </c>
      <c r="S1949" s="76"/>
    </row>
    <row r="1950" spans="1:19" x14ac:dyDescent="0.25">
      <c r="A1950" s="75"/>
      <c r="B1950" s="76"/>
      <c r="C1950" s="77"/>
      <c r="D1950" s="77"/>
      <c r="E1950" s="78"/>
      <c r="F1950" s="79"/>
      <c r="G1950" s="80"/>
      <c r="H1950" s="81" t="str">
        <f t="shared" si="150"/>
        <v/>
      </c>
      <c r="I1950" s="82"/>
      <c r="J1950" s="81" t="str">
        <f t="shared" si="151"/>
        <v/>
      </c>
      <c r="K1950" s="78"/>
      <c r="L1950" s="83"/>
      <c r="M1950" s="161" t="str">
        <f t="shared" si="152"/>
        <v/>
      </c>
      <c r="N1950" s="83"/>
      <c r="O1950" s="81" t="str">
        <f t="shared" si="153"/>
        <v/>
      </c>
      <c r="P1950" s="76"/>
      <c r="Q1950" s="89"/>
      <c r="R1950" s="84" t="str">
        <f t="shared" si="154"/>
        <v/>
      </c>
      <c r="S1950" s="76"/>
    </row>
    <row r="1951" spans="1:19" x14ac:dyDescent="0.25">
      <c r="A1951" s="75"/>
      <c r="B1951" s="76"/>
      <c r="C1951" s="77"/>
      <c r="D1951" s="77"/>
      <c r="E1951" s="78"/>
      <c r="F1951" s="79"/>
      <c r="G1951" s="80"/>
      <c r="H1951" s="81" t="str">
        <f t="shared" si="150"/>
        <v/>
      </c>
      <c r="I1951" s="82"/>
      <c r="J1951" s="81" t="str">
        <f t="shared" si="151"/>
        <v/>
      </c>
      <c r="K1951" s="78"/>
      <c r="L1951" s="83"/>
      <c r="M1951" s="161" t="str">
        <f t="shared" si="152"/>
        <v/>
      </c>
      <c r="N1951" s="83"/>
      <c r="O1951" s="81" t="str">
        <f t="shared" si="153"/>
        <v/>
      </c>
      <c r="P1951" s="76"/>
      <c r="Q1951" s="89"/>
      <c r="R1951" s="84" t="str">
        <f t="shared" si="154"/>
        <v/>
      </c>
      <c r="S1951" s="76"/>
    </row>
    <row r="1952" spans="1:19" x14ac:dyDescent="0.25">
      <c r="A1952" s="75"/>
      <c r="B1952" s="76"/>
      <c r="C1952" s="77"/>
      <c r="D1952" s="77"/>
      <c r="E1952" s="78"/>
      <c r="F1952" s="79"/>
      <c r="G1952" s="80"/>
      <c r="H1952" s="81" t="str">
        <f t="shared" si="150"/>
        <v/>
      </c>
      <c r="I1952" s="82"/>
      <c r="J1952" s="81" t="str">
        <f t="shared" si="151"/>
        <v/>
      </c>
      <c r="K1952" s="78"/>
      <c r="L1952" s="83"/>
      <c r="M1952" s="161" t="str">
        <f t="shared" si="152"/>
        <v/>
      </c>
      <c r="N1952" s="83"/>
      <c r="O1952" s="81" t="str">
        <f t="shared" si="153"/>
        <v/>
      </c>
      <c r="P1952" s="76"/>
      <c r="Q1952" s="89"/>
      <c r="R1952" s="84" t="str">
        <f t="shared" si="154"/>
        <v/>
      </c>
      <c r="S1952" s="76"/>
    </row>
    <row r="1953" spans="1:19" x14ac:dyDescent="0.25">
      <c r="A1953" s="75"/>
      <c r="B1953" s="76"/>
      <c r="C1953" s="77"/>
      <c r="D1953" s="77"/>
      <c r="E1953" s="78"/>
      <c r="F1953" s="79"/>
      <c r="G1953" s="80"/>
      <c r="H1953" s="81" t="str">
        <f t="shared" si="150"/>
        <v/>
      </c>
      <c r="I1953" s="82"/>
      <c r="J1953" s="81" t="str">
        <f t="shared" si="151"/>
        <v/>
      </c>
      <c r="K1953" s="78"/>
      <c r="L1953" s="83"/>
      <c r="M1953" s="161" t="str">
        <f t="shared" si="152"/>
        <v/>
      </c>
      <c r="N1953" s="83"/>
      <c r="O1953" s="81" t="str">
        <f t="shared" si="153"/>
        <v/>
      </c>
      <c r="P1953" s="76"/>
      <c r="Q1953" s="89"/>
      <c r="R1953" s="84" t="str">
        <f t="shared" si="154"/>
        <v/>
      </c>
      <c r="S1953" s="76"/>
    </row>
    <row r="1954" spans="1:19" x14ac:dyDescent="0.25">
      <c r="A1954" s="75"/>
      <c r="B1954" s="76"/>
      <c r="C1954" s="77"/>
      <c r="D1954" s="77"/>
      <c r="E1954" s="78"/>
      <c r="F1954" s="79"/>
      <c r="G1954" s="80"/>
      <c r="H1954" s="81" t="str">
        <f t="shared" si="150"/>
        <v/>
      </c>
      <c r="I1954" s="82"/>
      <c r="J1954" s="81" t="str">
        <f t="shared" si="151"/>
        <v/>
      </c>
      <c r="K1954" s="78"/>
      <c r="L1954" s="83"/>
      <c r="M1954" s="161" t="str">
        <f t="shared" si="152"/>
        <v/>
      </c>
      <c r="N1954" s="83"/>
      <c r="O1954" s="81" t="str">
        <f t="shared" si="153"/>
        <v/>
      </c>
      <c r="P1954" s="76"/>
      <c r="Q1954" s="89"/>
      <c r="R1954" s="84" t="str">
        <f t="shared" si="154"/>
        <v/>
      </c>
      <c r="S1954" s="76"/>
    </row>
    <row r="1955" spans="1:19" x14ac:dyDescent="0.25">
      <c r="A1955" s="75"/>
      <c r="B1955" s="76"/>
      <c r="C1955" s="77"/>
      <c r="D1955" s="77"/>
      <c r="E1955" s="78"/>
      <c r="F1955" s="79"/>
      <c r="G1955" s="80"/>
      <c r="H1955" s="81" t="str">
        <f t="shared" si="150"/>
        <v/>
      </c>
      <c r="I1955" s="82"/>
      <c r="J1955" s="81" t="str">
        <f t="shared" si="151"/>
        <v/>
      </c>
      <c r="K1955" s="78"/>
      <c r="L1955" s="83"/>
      <c r="M1955" s="161" t="str">
        <f t="shared" si="152"/>
        <v/>
      </c>
      <c r="N1955" s="83"/>
      <c r="O1955" s="81" t="str">
        <f t="shared" si="153"/>
        <v/>
      </c>
      <c r="P1955" s="76"/>
      <c r="Q1955" s="89"/>
      <c r="R1955" s="84" t="str">
        <f t="shared" si="154"/>
        <v/>
      </c>
      <c r="S1955" s="76"/>
    </row>
    <row r="1956" spans="1:19" x14ac:dyDescent="0.25">
      <c r="A1956" s="75"/>
      <c r="B1956" s="76"/>
      <c r="C1956" s="77"/>
      <c r="D1956" s="77"/>
      <c r="E1956" s="78"/>
      <c r="F1956" s="79"/>
      <c r="G1956" s="80"/>
      <c r="H1956" s="81" t="str">
        <f t="shared" si="150"/>
        <v/>
      </c>
      <c r="I1956" s="82"/>
      <c r="J1956" s="81" t="str">
        <f t="shared" si="151"/>
        <v/>
      </c>
      <c r="K1956" s="78"/>
      <c r="L1956" s="83"/>
      <c r="M1956" s="161" t="str">
        <f t="shared" si="152"/>
        <v/>
      </c>
      <c r="N1956" s="83"/>
      <c r="O1956" s="81" t="str">
        <f t="shared" si="153"/>
        <v/>
      </c>
      <c r="P1956" s="76"/>
      <c r="Q1956" s="89"/>
      <c r="R1956" s="84" t="str">
        <f t="shared" si="154"/>
        <v/>
      </c>
      <c r="S1956" s="76"/>
    </row>
    <row r="1957" spans="1:19" x14ac:dyDescent="0.25">
      <c r="A1957" s="75"/>
      <c r="B1957" s="76"/>
      <c r="C1957" s="77"/>
      <c r="D1957" s="77"/>
      <c r="E1957" s="78"/>
      <c r="F1957" s="79"/>
      <c r="G1957" s="80"/>
      <c r="H1957" s="81" t="str">
        <f t="shared" si="150"/>
        <v/>
      </c>
      <c r="I1957" s="82"/>
      <c r="J1957" s="81" t="str">
        <f t="shared" si="151"/>
        <v/>
      </c>
      <c r="K1957" s="78"/>
      <c r="L1957" s="83"/>
      <c r="M1957" s="161" t="str">
        <f t="shared" si="152"/>
        <v/>
      </c>
      <c r="N1957" s="83"/>
      <c r="O1957" s="81" t="str">
        <f t="shared" si="153"/>
        <v/>
      </c>
      <c r="P1957" s="76"/>
      <c r="Q1957" s="89"/>
      <c r="R1957" s="84" t="str">
        <f t="shared" si="154"/>
        <v/>
      </c>
      <c r="S1957" s="76"/>
    </row>
    <row r="1958" spans="1:19" x14ac:dyDescent="0.25">
      <c r="A1958" s="75"/>
      <c r="B1958" s="76"/>
      <c r="C1958" s="77"/>
      <c r="D1958" s="77"/>
      <c r="E1958" s="78"/>
      <c r="F1958" s="79"/>
      <c r="G1958" s="80"/>
      <c r="H1958" s="81" t="str">
        <f t="shared" si="150"/>
        <v/>
      </c>
      <c r="I1958" s="82"/>
      <c r="J1958" s="81" t="str">
        <f t="shared" si="151"/>
        <v/>
      </c>
      <c r="K1958" s="78"/>
      <c r="L1958" s="83"/>
      <c r="M1958" s="161" t="str">
        <f t="shared" si="152"/>
        <v/>
      </c>
      <c r="N1958" s="83"/>
      <c r="O1958" s="81" t="str">
        <f t="shared" si="153"/>
        <v/>
      </c>
      <c r="P1958" s="76"/>
      <c r="Q1958" s="89"/>
      <c r="R1958" s="84" t="str">
        <f t="shared" si="154"/>
        <v/>
      </c>
      <c r="S1958" s="76"/>
    </row>
    <row r="1959" spans="1:19" x14ac:dyDescent="0.25">
      <c r="A1959" s="75"/>
      <c r="B1959" s="76"/>
      <c r="C1959" s="77"/>
      <c r="D1959" s="77"/>
      <c r="E1959" s="78"/>
      <c r="F1959" s="79"/>
      <c r="G1959" s="80"/>
      <c r="H1959" s="81" t="str">
        <f t="shared" si="150"/>
        <v/>
      </c>
      <c r="I1959" s="82"/>
      <c r="J1959" s="81" t="str">
        <f t="shared" si="151"/>
        <v/>
      </c>
      <c r="K1959" s="78"/>
      <c r="L1959" s="83"/>
      <c r="M1959" s="161" t="str">
        <f t="shared" si="152"/>
        <v/>
      </c>
      <c r="N1959" s="83"/>
      <c r="O1959" s="81" t="str">
        <f t="shared" si="153"/>
        <v/>
      </c>
      <c r="P1959" s="76"/>
      <c r="Q1959" s="89"/>
      <c r="R1959" s="84" t="str">
        <f t="shared" si="154"/>
        <v/>
      </c>
      <c r="S1959" s="76"/>
    </row>
    <row r="1960" spans="1:19" x14ac:dyDescent="0.25">
      <c r="A1960" s="75"/>
      <c r="B1960" s="76"/>
      <c r="C1960" s="77"/>
      <c r="D1960" s="77"/>
      <c r="E1960" s="78"/>
      <c r="F1960" s="79"/>
      <c r="G1960" s="80"/>
      <c r="H1960" s="81" t="str">
        <f t="shared" si="150"/>
        <v/>
      </c>
      <c r="I1960" s="82"/>
      <c r="J1960" s="81" t="str">
        <f t="shared" si="151"/>
        <v/>
      </c>
      <c r="K1960" s="78"/>
      <c r="L1960" s="83"/>
      <c r="M1960" s="161" t="str">
        <f t="shared" si="152"/>
        <v/>
      </c>
      <c r="N1960" s="83"/>
      <c r="O1960" s="81" t="str">
        <f t="shared" si="153"/>
        <v/>
      </c>
      <c r="P1960" s="76"/>
      <c r="Q1960" s="89"/>
      <c r="R1960" s="84" t="str">
        <f t="shared" si="154"/>
        <v/>
      </c>
      <c r="S1960" s="76"/>
    </row>
    <row r="1961" spans="1:19" x14ac:dyDescent="0.25">
      <c r="A1961" s="75"/>
      <c r="B1961" s="76"/>
      <c r="C1961" s="77"/>
      <c r="D1961" s="77"/>
      <c r="E1961" s="78"/>
      <c r="F1961" s="79"/>
      <c r="G1961" s="80"/>
      <c r="H1961" s="81" t="str">
        <f t="shared" si="150"/>
        <v/>
      </c>
      <c r="I1961" s="82"/>
      <c r="J1961" s="81" t="str">
        <f t="shared" si="151"/>
        <v/>
      </c>
      <c r="K1961" s="78"/>
      <c r="L1961" s="83"/>
      <c r="M1961" s="161" t="str">
        <f t="shared" si="152"/>
        <v/>
      </c>
      <c r="N1961" s="83"/>
      <c r="O1961" s="81" t="str">
        <f t="shared" si="153"/>
        <v/>
      </c>
      <c r="P1961" s="76"/>
      <c r="Q1961" s="89"/>
      <c r="R1961" s="84" t="str">
        <f t="shared" si="154"/>
        <v/>
      </c>
      <c r="S1961" s="76"/>
    </row>
    <row r="1962" spans="1:19" x14ac:dyDescent="0.25">
      <c r="A1962" s="75"/>
      <c r="B1962" s="76"/>
      <c r="C1962" s="77"/>
      <c r="D1962" s="77"/>
      <c r="E1962" s="78"/>
      <c r="F1962" s="79"/>
      <c r="G1962" s="80"/>
      <c r="H1962" s="81" t="str">
        <f t="shared" si="150"/>
        <v/>
      </c>
      <c r="I1962" s="82"/>
      <c r="J1962" s="81" t="str">
        <f t="shared" si="151"/>
        <v/>
      </c>
      <c r="K1962" s="78"/>
      <c r="L1962" s="83"/>
      <c r="M1962" s="161" t="str">
        <f t="shared" si="152"/>
        <v/>
      </c>
      <c r="N1962" s="83"/>
      <c r="O1962" s="81" t="str">
        <f t="shared" si="153"/>
        <v/>
      </c>
      <c r="P1962" s="76"/>
      <c r="Q1962" s="89"/>
      <c r="R1962" s="84" t="str">
        <f t="shared" si="154"/>
        <v/>
      </c>
      <c r="S1962" s="76"/>
    </row>
    <row r="1963" spans="1:19" x14ac:dyDescent="0.25">
      <c r="A1963" s="75"/>
      <c r="B1963" s="76"/>
      <c r="C1963" s="77"/>
      <c r="D1963" s="77"/>
      <c r="E1963" s="78"/>
      <c r="F1963" s="79"/>
      <c r="G1963" s="80"/>
      <c r="H1963" s="81" t="str">
        <f t="shared" si="150"/>
        <v/>
      </c>
      <c r="I1963" s="82"/>
      <c r="J1963" s="81" t="str">
        <f t="shared" si="151"/>
        <v/>
      </c>
      <c r="K1963" s="78"/>
      <c r="L1963" s="83"/>
      <c r="M1963" s="161" t="str">
        <f t="shared" si="152"/>
        <v/>
      </c>
      <c r="N1963" s="83"/>
      <c r="O1963" s="81" t="str">
        <f t="shared" si="153"/>
        <v/>
      </c>
      <c r="P1963" s="76"/>
      <c r="Q1963" s="89"/>
      <c r="R1963" s="84" t="str">
        <f t="shared" si="154"/>
        <v/>
      </c>
      <c r="S1963" s="76"/>
    </row>
    <row r="1964" spans="1:19" x14ac:dyDescent="0.25">
      <c r="A1964" s="75"/>
      <c r="B1964" s="76"/>
      <c r="C1964" s="77"/>
      <c r="D1964" s="77"/>
      <c r="E1964" s="78"/>
      <c r="F1964" s="79"/>
      <c r="G1964" s="80"/>
      <c r="H1964" s="81" t="str">
        <f t="shared" si="150"/>
        <v/>
      </c>
      <c r="I1964" s="82"/>
      <c r="J1964" s="81" t="str">
        <f t="shared" si="151"/>
        <v/>
      </c>
      <c r="K1964" s="78"/>
      <c r="L1964" s="83"/>
      <c r="M1964" s="161" t="str">
        <f t="shared" si="152"/>
        <v/>
      </c>
      <c r="N1964" s="83"/>
      <c r="O1964" s="81" t="str">
        <f t="shared" si="153"/>
        <v/>
      </c>
      <c r="P1964" s="76"/>
      <c r="Q1964" s="89"/>
      <c r="R1964" s="84" t="str">
        <f t="shared" si="154"/>
        <v/>
      </c>
      <c r="S1964" s="76"/>
    </row>
    <row r="1965" spans="1:19" x14ac:dyDescent="0.25">
      <c r="A1965" s="75"/>
      <c r="B1965" s="76"/>
      <c r="C1965" s="77"/>
      <c r="D1965" s="77"/>
      <c r="E1965" s="78"/>
      <c r="F1965" s="79"/>
      <c r="G1965" s="80"/>
      <c r="H1965" s="81" t="str">
        <f t="shared" si="150"/>
        <v/>
      </c>
      <c r="I1965" s="82"/>
      <c r="J1965" s="81" t="str">
        <f t="shared" si="151"/>
        <v/>
      </c>
      <c r="K1965" s="78"/>
      <c r="L1965" s="83"/>
      <c r="M1965" s="161" t="str">
        <f t="shared" si="152"/>
        <v/>
      </c>
      <c r="N1965" s="83"/>
      <c r="O1965" s="81" t="str">
        <f t="shared" si="153"/>
        <v/>
      </c>
      <c r="P1965" s="76"/>
      <c r="Q1965" s="89"/>
      <c r="R1965" s="84" t="str">
        <f t="shared" si="154"/>
        <v/>
      </c>
      <c r="S1965" s="76"/>
    </row>
    <row r="1966" spans="1:19" x14ac:dyDescent="0.25">
      <c r="A1966" s="75"/>
      <c r="B1966" s="76"/>
      <c r="C1966" s="77"/>
      <c r="D1966" s="77"/>
      <c r="E1966" s="78"/>
      <c r="F1966" s="79"/>
      <c r="G1966" s="80"/>
      <c r="H1966" s="81" t="str">
        <f t="shared" si="150"/>
        <v/>
      </c>
      <c r="I1966" s="82"/>
      <c r="J1966" s="81" t="str">
        <f t="shared" si="151"/>
        <v/>
      </c>
      <c r="K1966" s="78"/>
      <c r="L1966" s="83"/>
      <c r="M1966" s="161" t="str">
        <f t="shared" si="152"/>
        <v/>
      </c>
      <c r="N1966" s="83"/>
      <c r="O1966" s="81" t="str">
        <f t="shared" si="153"/>
        <v/>
      </c>
      <c r="P1966" s="76"/>
      <c r="Q1966" s="89"/>
      <c r="R1966" s="84" t="str">
        <f t="shared" si="154"/>
        <v/>
      </c>
      <c r="S1966" s="76"/>
    </row>
    <row r="1967" spans="1:19" x14ac:dyDescent="0.25">
      <c r="A1967" s="75"/>
      <c r="B1967" s="76"/>
      <c r="C1967" s="77"/>
      <c r="D1967" s="77"/>
      <c r="E1967" s="78"/>
      <c r="F1967" s="79"/>
      <c r="G1967" s="80"/>
      <c r="H1967" s="81" t="str">
        <f t="shared" si="150"/>
        <v/>
      </c>
      <c r="I1967" s="82"/>
      <c r="J1967" s="81" t="str">
        <f t="shared" si="151"/>
        <v/>
      </c>
      <c r="K1967" s="78"/>
      <c r="L1967" s="83"/>
      <c r="M1967" s="161" t="str">
        <f t="shared" si="152"/>
        <v/>
      </c>
      <c r="N1967" s="83"/>
      <c r="O1967" s="81" t="str">
        <f t="shared" si="153"/>
        <v/>
      </c>
      <c r="P1967" s="76"/>
      <c r="Q1967" s="89"/>
      <c r="R1967" s="84" t="str">
        <f t="shared" si="154"/>
        <v/>
      </c>
      <c r="S1967" s="76"/>
    </row>
    <row r="1968" spans="1:19" x14ac:dyDescent="0.25">
      <c r="A1968" s="75"/>
      <c r="B1968" s="76"/>
      <c r="C1968" s="77"/>
      <c r="D1968" s="77"/>
      <c r="E1968" s="78"/>
      <c r="F1968" s="79"/>
      <c r="G1968" s="80"/>
      <c r="H1968" s="81" t="str">
        <f t="shared" si="150"/>
        <v/>
      </c>
      <c r="I1968" s="82"/>
      <c r="J1968" s="81" t="str">
        <f t="shared" si="151"/>
        <v/>
      </c>
      <c r="K1968" s="78"/>
      <c r="L1968" s="83"/>
      <c r="M1968" s="161" t="str">
        <f t="shared" si="152"/>
        <v/>
      </c>
      <c r="N1968" s="83"/>
      <c r="O1968" s="81" t="str">
        <f t="shared" si="153"/>
        <v/>
      </c>
      <c r="P1968" s="76"/>
      <c r="Q1968" s="89"/>
      <c r="R1968" s="84" t="str">
        <f t="shared" si="154"/>
        <v/>
      </c>
      <c r="S1968" s="76"/>
    </row>
    <row r="1969" spans="1:19" x14ac:dyDescent="0.25">
      <c r="A1969" s="75"/>
      <c r="B1969" s="76"/>
      <c r="C1969" s="77"/>
      <c r="D1969" s="77"/>
      <c r="E1969" s="78"/>
      <c r="F1969" s="79"/>
      <c r="G1969" s="80"/>
      <c r="H1969" s="81" t="str">
        <f t="shared" si="150"/>
        <v/>
      </c>
      <c r="I1969" s="82"/>
      <c r="J1969" s="81" t="str">
        <f t="shared" si="151"/>
        <v/>
      </c>
      <c r="K1969" s="78"/>
      <c r="L1969" s="83"/>
      <c r="M1969" s="161" t="str">
        <f t="shared" si="152"/>
        <v/>
      </c>
      <c r="N1969" s="83"/>
      <c r="O1969" s="81" t="str">
        <f t="shared" si="153"/>
        <v/>
      </c>
      <c r="P1969" s="76"/>
      <c r="Q1969" s="89"/>
      <c r="R1969" s="84" t="str">
        <f t="shared" si="154"/>
        <v/>
      </c>
      <c r="S1969" s="76"/>
    </row>
    <row r="1970" spans="1:19" x14ac:dyDescent="0.25">
      <c r="A1970" s="75"/>
      <c r="B1970" s="76"/>
      <c r="C1970" s="77"/>
      <c r="D1970" s="77"/>
      <c r="E1970" s="78"/>
      <c r="F1970" s="79"/>
      <c r="G1970" s="80"/>
      <c r="H1970" s="81" t="str">
        <f t="shared" si="150"/>
        <v/>
      </c>
      <c r="I1970" s="82"/>
      <c r="J1970" s="81" t="str">
        <f t="shared" si="151"/>
        <v/>
      </c>
      <c r="K1970" s="78"/>
      <c r="L1970" s="83"/>
      <c r="M1970" s="161" t="str">
        <f t="shared" si="152"/>
        <v/>
      </c>
      <c r="N1970" s="83"/>
      <c r="O1970" s="81" t="str">
        <f t="shared" si="153"/>
        <v/>
      </c>
      <c r="P1970" s="76"/>
      <c r="Q1970" s="89"/>
      <c r="R1970" s="84" t="str">
        <f t="shared" si="154"/>
        <v/>
      </c>
      <c r="S1970" s="76"/>
    </row>
    <row r="1971" spans="1:19" x14ac:dyDescent="0.25">
      <c r="A1971" s="75"/>
      <c r="B1971" s="76"/>
      <c r="C1971" s="77"/>
      <c r="D1971" s="77"/>
      <c r="E1971" s="78"/>
      <c r="F1971" s="79"/>
      <c r="G1971" s="80"/>
      <c r="H1971" s="81" t="str">
        <f t="shared" si="150"/>
        <v/>
      </c>
      <c r="I1971" s="82"/>
      <c r="J1971" s="81" t="str">
        <f t="shared" si="151"/>
        <v/>
      </c>
      <c r="K1971" s="78"/>
      <c r="L1971" s="83"/>
      <c r="M1971" s="161" t="str">
        <f t="shared" si="152"/>
        <v/>
      </c>
      <c r="N1971" s="83"/>
      <c r="O1971" s="81" t="str">
        <f t="shared" si="153"/>
        <v/>
      </c>
      <c r="P1971" s="76"/>
      <c r="Q1971" s="89"/>
      <c r="R1971" s="84" t="str">
        <f t="shared" si="154"/>
        <v/>
      </c>
      <c r="S1971" s="76"/>
    </row>
    <row r="1972" spans="1:19" x14ac:dyDescent="0.25">
      <c r="A1972" s="75"/>
      <c r="B1972" s="76"/>
      <c r="C1972" s="77"/>
      <c r="D1972" s="77"/>
      <c r="E1972" s="78"/>
      <c r="F1972" s="79"/>
      <c r="G1972" s="80"/>
      <c r="H1972" s="81" t="str">
        <f t="shared" si="150"/>
        <v/>
      </c>
      <c r="I1972" s="82"/>
      <c r="J1972" s="81" t="str">
        <f t="shared" si="151"/>
        <v/>
      </c>
      <c r="K1972" s="78"/>
      <c r="L1972" s="83"/>
      <c r="M1972" s="161" t="str">
        <f t="shared" si="152"/>
        <v/>
      </c>
      <c r="N1972" s="83"/>
      <c r="O1972" s="81" t="str">
        <f t="shared" si="153"/>
        <v/>
      </c>
      <c r="P1972" s="76"/>
      <c r="Q1972" s="89"/>
      <c r="R1972" s="84" t="str">
        <f t="shared" si="154"/>
        <v/>
      </c>
      <c r="S1972" s="76"/>
    </row>
    <row r="1973" spans="1:19" x14ac:dyDescent="0.25">
      <c r="A1973" s="75"/>
      <c r="B1973" s="76"/>
      <c r="C1973" s="77"/>
      <c r="D1973" s="77"/>
      <c r="E1973" s="78"/>
      <c r="F1973" s="79"/>
      <c r="G1973" s="80"/>
      <c r="H1973" s="81" t="str">
        <f t="shared" si="150"/>
        <v/>
      </c>
      <c r="I1973" s="82"/>
      <c r="J1973" s="81" t="str">
        <f t="shared" si="151"/>
        <v/>
      </c>
      <c r="K1973" s="78"/>
      <c r="L1973" s="83"/>
      <c r="M1973" s="161" t="str">
        <f t="shared" si="152"/>
        <v/>
      </c>
      <c r="N1973" s="83"/>
      <c r="O1973" s="81" t="str">
        <f t="shared" si="153"/>
        <v/>
      </c>
      <c r="P1973" s="76"/>
      <c r="Q1973" s="89"/>
      <c r="R1973" s="84" t="str">
        <f t="shared" si="154"/>
        <v/>
      </c>
      <c r="S1973" s="76"/>
    </row>
    <row r="1974" spans="1:19" x14ac:dyDescent="0.25">
      <c r="A1974" s="75"/>
      <c r="B1974" s="76"/>
      <c r="C1974" s="77"/>
      <c r="D1974" s="77"/>
      <c r="E1974" s="78"/>
      <c r="F1974" s="79"/>
      <c r="G1974" s="80"/>
      <c r="H1974" s="81" t="str">
        <f t="shared" si="150"/>
        <v/>
      </c>
      <c r="I1974" s="82"/>
      <c r="J1974" s="81" t="str">
        <f t="shared" si="151"/>
        <v/>
      </c>
      <c r="K1974" s="78"/>
      <c r="L1974" s="83"/>
      <c r="M1974" s="161" t="str">
        <f t="shared" si="152"/>
        <v/>
      </c>
      <c r="N1974" s="83"/>
      <c r="O1974" s="81" t="str">
        <f t="shared" si="153"/>
        <v/>
      </c>
      <c r="P1974" s="76"/>
      <c r="Q1974" s="89"/>
      <c r="R1974" s="84" t="str">
        <f t="shared" si="154"/>
        <v/>
      </c>
      <c r="S1974" s="76"/>
    </row>
    <row r="1975" spans="1:19" x14ac:dyDescent="0.25">
      <c r="A1975" s="75"/>
      <c r="B1975" s="76"/>
      <c r="C1975" s="77"/>
      <c r="D1975" s="77"/>
      <c r="E1975" s="78"/>
      <c r="F1975" s="79"/>
      <c r="G1975" s="80"/>
      <c r="H1975" s="81" t="str">
        <f t="shared" si="150"/>
        <v/>
      </c>
      <c r="I1975" s="82"/>
      <c r="J1975" s="81" t="str">
        <f t="shared" si="151"/>
        <v/>
      </c>
      <c r="K1975" s="78"/>
      <c r="L1975" s="83"/>
      <c r="M1975" s="161" t="str">
        <f t="shared" si="152"/>
        <v/>
      </c>
      <c r="N1975" s="83"/>
      <c r="O1975" s="81" t="str">
        <f t="shared" si="153"/>
        <v/>
      </c>
      <c r="P1975" s="76"/>
      <c r="Q1975" s="89"/>
      <c r="R1975" s="84" t="str">
        <f t="shared" si="154"/>
        <v/>
      </c>
      <c r="S1975" s="76"/>
    </row>
    <row r="1976" spans="1:19" x14ac:dyDescent="0.25">
      <c r="A1976" s="75"/>
      <c r="B1976" s="76"/>
      <c r="C1976" s="77"/>
      <c r="D1976" s="77"/>
      <c r="E1976" s="78"/>
      <c r="F1976" s="79"/>
      <c r="G1976" s="80"/>
      <c r="H1976" s="81" t="str">
        <f t="shared" si="150"/>
        <v/>
      </c>
      <c r="I1976" s="82"/>
      <c r="J1976" s="81" t="str">
        <f t="shared" si="151"/>
        <v/>
      </c>
      <c r="K1976" s="78"/>
      <c r="L1976" s="83"/>
      <c r="M1976" s="161" t="str">
        <f t="shared" si="152"/>
        <v/>
      </c>
      <c r="N1976" s="83"/>
      <c r="O1976" s="81" t="str">
        <f t="shared" si="153"/>
        <v/>
      </c>
      <c r="P1976" s="76"/>
      <c r="Q1976" s="89"/>
      <c r="R1976" s="84" t="str">
        <f t="shared" si="154"/>
        <v/>
      </c>
      <c r="S1976" s="76"/>
    </row>
    <row r="1977" spans="1:19" x14ac:dyDescent="0.25">
      <c r="A1977" s="75"/>
      <c r="B1977" s="76"/>
      <c r="C1977" s="77"/>
      <c r="D1977" s="77"/>
      <c r="E1977" s="78"/>
      <c r="F1977" s="79"/>
      <c r="G1977" s="80"/>
      <c r="H1977" s="81" t="str">
        <f t="shared" si="150"/>
        <v/>
      </c>
      <c r="I1977" s="82"/>
      <c r="J1977" s="81" t="str">
        <f t="shared" si="151"/>
        <v/>
      </c>
      <c r="K1977" s="78"/>
      <c r="L1977" s="83"/>
      <c r="M1977" s="161" t="str">
        <f t="shared" si="152"/>
        <v/>
      </c>
      <c r="N1977" s="83"/>
      <c r="O1977" s="81" t="str">
        <f t="shared" si="153"/>
        <v/>
      </c>
      <c r="P1977" s="76"/>
      <c r="Q1977" s="89"/>
      <c r="R1977" s="84" t="str">
        <f t="shared" si="154"/>
        <v/>
      </c>
      <c r="S1977" s="76"/>
    </row>
    <row r="1978" spans="1:19" x14ac:dyDescent="0.25">
      <c r="A1978" s="75"/>
      <c r="B1978" s="76"/>
      <c r="C1978" s="77"/>
      <c r="D1978" s="77"/>
      <c r="E1978" s="78"/>
      <c r="F1978" s="79"/>
      <c r="G1978" s="80"/>
      <c r="H1978" s="81" t="str">
        <f t="shared" si="150"/>
        <v/>
      </c>
      <c r="I1978" s="82"/>
      <c r="J1978" s="81" t="str">
        <f t="shared" si="151"/>
        <v/>
      </c>
      <c r="K1978" s="78"/>
      <c r="L1978" s="83"/>
      <c r="M1978" s="161" t="str">
        <f t="shared" si="152"/>
        <v/>
      </c>
      <c r="N1978" s="83"/>
      <c r="O1978" s="81" t="str">
        <f t="shared" si="153"/>
        <v/>
      </c>
      <c r="P1978" s="76"/>
      <c r="Q1978" s="89"/>
      <c r="R1978" s="84" t="str">
        <f t="shared" si="154"/>
        <v/>
      </c>
      <c r="S1978" s="76"/>
    </row>
    <row r="1979" spans="1:19" x14ac:dyDescent="0.25">
      <c r="A1979" s="75"/>
      <c r="B1979" s="76"/>
      <c r="C1979" s="77"/>
      <c r="D1979" s="77"/>
      <c r="E1979" s="78"/>
      <c r="F1979" s="79"/>
      <c r="G1979" s="80"/>
      <c r="H1979" s="81" t="str">
        <f t="shared" si="150"/>
        <v/>
      </c>
      <c r="I1979" s="82"/>
      <c r="J1979" s="81" t="str">
        <f t="shared" si="151"/>
        <v/>
      </c>
      <c r="K1979" s="78"/>
      <c r="L1979" s="83"/>
      <c r="M1979" s="161" t="str">
        <f t="shared" si="152"/>
        <v/>
      </c>
      <c r="N1979" s="83"/>
      <c r="O1979" s="81" t="str">
        <f t="shared" si="153"/>
        <v/>
      </c>
      <c r="P1979" s="76"/>
      <c r="Q1979" s="89"/>
      <c r="R1979" s="84" t="str">
        <f t="shared" si="154"/>
        <v/>
      </c>
      <c r="S1979" s="76"/>
    </row>
    <row r="1980" spans="1:19" x14ac:dyDescent="0.25">
      <c r="A1980" s="75"/>
      <c r="B1980" s="76"/>
      <c r="C1980" s="77"/>
      <c r="D1980" s="77"/>
      <c r="E1980" s="78"/>
      <c r="F1980" s="79"/>
      <c r="G1980" s="80"/>
      <c r="H1980" s="81" t="str">
        <f t="shared" si="150"/>
        <v/>
      </c>
      <c r="I1980" s="82"/>
      <c r="J1980" s="81" t="str">
        <f t="shared" si="151"/>
        <v/>
      </c>
      <c r="K1980" s="78"/>
      <c r="L1980" s="83"/>
      <c r="M1980" s="161" t="str">
        <f t="shared" si="152"/>
        <v/>
      </c>
      <c r="N1980" s="83"/>
      <c r="O1980" s="81" t="str">
        <f t="shared" si="153"/>
        <v/>
      </c>
      <c r="P1980" s="76"/>
      <c r="Q1980" s="89"/>
      <c r="R1980" s="84" t="str">
        <f t="shared" si="154"/>
        <v/>
      </c>
      <c r="S1980" s="76"/>
    </row>
    <row r="1981" spans="1:19" x14ac:dyDescent="0.25">
      <c r="A1981" s="75"/>
      <c r="B1981" s="76"/>
      <c r="C1981" s="77"/>
      <c r="D1981" s="77"/>
      <c r="E1981" s="78"/>
      <c r="F1981" s="79"/>
      <c r="G1981" s="80"/>
      <c r="H1981" s="81" t="str">
        <f t="shared" si="150"/>
        <v/>
      </c>
      <c r="I1981" s="82"/>
      <c r="J1981" s="81" t="str">
        <f t="shared" si="151"/>
        <v/>
      </c>
      <c r="K1981" s="78"/>
      <c r="L1981" s="83"/>
      <c r="M1981" s="161" t="str">
        <f t="shared" si="152"/>
        <v/>
      </c>
      <c r="N1981" s="83"/>
      <c r="O1981" s="81" t="str">
        <f t="shared" si="153"/>
        <v/>
      </c>
      <c r="P1981" s="76"/>
      <c r="Q1981" s="89"/>
      <c r="R1981" s="84" t="str">
        <f t="shared" si="154"/>
        <v/>
      </c>
      <c r="S1981" s="76"/>
    </row>
    <row r="1982" spans="1:19" x14ac:dyDescent="0.25">
      <c r="A1982" s="75"/>
      <c r="B1982" s="76"/>
      <c r="C1982" s="77"/>
      <c r="D1982" s="77"/>
      <c r="E1982" s="78"/>
      <c r="F1982" s="79"/>
      <c r="G1982" s="80"/>
      <c r="H1982" s="81" t="str">
        <f t="shared" si="150"/>
        <v/>
      </c>
      <c r="I1982" s="82"/>
      <c r="J1982" s="81" t="str">
        <f t="shared" si="151"/>
        <v/>
      </c>
      <c r="K1982" s="78"/>
      <c r="L1982" s="83"/>
      <c r="M1982" s="161" t="str">
        <f t="shared" si="152"/>
        <v/>
      </c>
      <c r="N1982" s="83"/>
      <c r="O1982" s="81" t="str">
        <f t="shared" si="153"/>
        <v/>
      </c>
      <c r="P1982" s="76"/>
      <c r="Q1982" s="89"/>
      <c r="R1982" s="84" t="str">
        <f t="shared" si="154"/>
        <v/>
      </c>
      <c r="S1982" s="76"/>
    </row>
    <row r="1983" spans="1:19" x14ac:dyDescent="0.25">
      <c r="A1983" s="75"/>
      <c r="B1983" s="76"/>
      <c r="C1983" s="77"/>
      <c r="D1983" s="77"/>
      <c r="E1983" s="78"/>
      <c r="F1983" s="79"/>
      <c r="G1983" s="80"/>
      <c r="H1983" s="81" t="str">
        <f t="shared" si="150"/>
        <v/>
      </c>
      <c r="I1983" s="82"/>
      <c r="J1983" s="81" t="str">
        <f t="shared" si="151"/>
        <v/>
      </c>
      <c r="K1983" s="78"/>
      <c r="L1983" s="83"/>
      <c r="M1983" s="161" t="str">
        <f t="shared" si="152"/>
        <v/>
      </c>
      <c r="N1983" s="83"/>
      <c r="O1983" s="81" t="str">
        <f t="shared" si="153"/>
        <v/>
      </c>
      <c r="P1983" s="76"/>
      <c r="Q1983" s="89"/>
      <c r="R1983" s="84" t="str">
        <f t="shared" si="154"/>
        <v/>
      </c>
      <c r="S1983" s="76"/>
    </row>
    <row r="1984" spans="1:19" x14ac:dyDescent="0.25">
      <c r="A1984" s="75"/>
      <c r="B1984" s="76"/>
      <c r="C1984" s="77"/>
      <c r="D1984" s="77"/>
      <c r="E1984" s="78"/>
      <c r="F1984" s="79"/>
      <c r="G1984" s="80"/>
      <c r="H1984" s="81" t="str">
        <f t="shared" si="150"/>
        <v/>
      </c>
      <c r="I1984" s="82"/>
      <c r="J1984" s="81" t="str">
        <f t="shared" si="151"/>
        <v/>
      </c>
      <c r="K1984" s="78"/>
      <c r="L1984" s="83"/>
      <c r="M1984" s="161" t="str">
        <f t="shared" si="152"/>
        <v/>
      </c>
      <c r="N1984" s="83"/>
      <c r="O1984" s="81" t="str">
        <f t="shared" si="153"/>
        <v/>
      </c>
      <c r="P1984" s="76"/>
      <c r="Q1984" s="89"/>
      <c r="R1984" s="84" t="str">
        <f t="shared" si="154"/>
        <v/>
      </c>
      <c r="S1984" s="76"/>
    </row>
    <row r="1985" spans="1:19" x14ac:dyDescent="0.25">
      <c r="A1985" s="75"/>
      <c r="B1985" s="76"/>
      <c r="C1985" s="77"/>
      <c r="D1985" s="77"/>
      <c r="E1985" s="78"/>
      <c r="F1985" s="79"/>
      <c r="G1985" s="80"/>
      <c r="H1985" s="81" t="str">
        <f t="shared" si="150"/>
        <v/>
      </c>
      <c r="I1985" s="82"/>
      <c r="J1985" s="81" t="str">
        <f t="shared" si="151"/>
        <v/>
      </c>
      <c r="K1985" s="78"/>
      <c r="L1985" s="83"/>
      <c r="M1985" s="161" t="str">
        <f t="shared" si="152"/>
        <v/>
      </c>
      <c r="N1985" s="83"/>
      <c r="O1985" s="81" t="str">
        <f t="shared" si="153"/>
        <v/>
      </c>
      <c r="P1985" s="76"/>
      <c r="Q1985" s="89"/>
      <c r="R1985" s="84" t="str">
        <f t="shared" si="154"/>
        <v/>
      </c>
      <c r="S1985" s="76"/>
    </row>
    <row r="1986" spans="1:19" x14ac:dyDescent="0.25">
      <c r="A1986" s="75"/>
      <c r="B1986" s="76"/>
      <c r="C1986" s="77"/>
      <c r="D1986" s="77"/>
      <c r="E1986" s="78"/>
      <c r="F1986" s="79"/>
      <c r="G1986" s="80"/>
      <c r="H1986" s="81" t="str">
        <f t="shared" si="150"/>
        <v/>
      </c>
      <c r="I1986" s="82"/>
      <c r="J1986" s="81" t="str">
        <f t="shared" si="151"/>
        <v/>
      </c>
      <c r="K1986" s="78"/>
      <c r="L1986" s="83"/>
      <c r="M1986" s="161" t="str">
        <f t="shared" si="152"/>
        <v/>
      </c>
      <c r="N1986" s="83"/>
      <c r="O1986" s="81" t="str">
        <f t="shared" si="153"/>
        <v/>
      </c>
      <c r="P1986" s="76"/>
      <c r="Q1986" s="89"/>
      <c r="R1986" s="84" t="str">
        <f t="shared" si="154"/>
        <v/>
      </c>
      <c r="S1986" s="76"/>
    </row>
    <row r="1987" spans="1:19" x14ac:dyDescent="0.25">
      <c r="A1987" s="75"/>
      <c r="B1987" s="76"/>
      <c r="C1987" s="77"/>
      <c r="D1987" s="77"/>
      <c r="E1987" s="78"/>
      <c r="F1987" s="79"/>
      <c r="G1987" s="80"/>
      <c r="H1987" s="81" t="str">
        <f t="shared" si="150"/>
        <v/>
      </c>
      <c r="I1987" s="82"/>
      <c r="J1987" s="81" t="str">
        <f t="shared" si="151"/>
        <v/>
      </c>
      <c r="K1987" s="78"/>
      <c r="L1987" s="83"/>
      <c r="M1987" s="161" t="str">
        <f t="shared" si="152"/>
        <v/>
      </c>
      <c r="N1987" s="83"/>
      <c r="O1987" s="81" t="str">
        <f t="shared" si="153"/>
        <v/>
      </c>
      <c r="P1987" s="76"/>
      <c r="Q1987" s="89"/>
      <c r="R1987" s="84" t="str">
        <f t="shared" si="154"/>
        <v/>
      </c>
      <c r="S1987" s="76"/>
    </row>
    <row r="1988" spans="1:19" x14ac:dyDescent="0.25">
      <c r="A1988" s="75"/>
      <c r="B1988" s="76"/>
      <c r="C1988" s="77"/>
      <c r="D1988" s="77"/>
      <c r="E1988" s="78"/>
      <c r="F1988" s="79"/>
      <c r="G1988" s="80"/>
      <c r="H1988" s="81" t="str">
        <f t="shared" si="150"/>
        <v/>
      </c>
      <c r="I1988" s="82"/>
      <c r="J1988" s="81" t="str">
        <f t="shared" si="151"/>
        <v/>
      </c>
      <c r="K1988" s="78"/>
      <c r="L1988" s="83"/>
      <c r="M1988" s="161" t="str">
        <f t="shared" si="152"/>
        <v/>
      </c>
      <c r="N1988" s="83"/>
      <c r="O1988" s="81" t="str">
        <f t="shared" si="153"/>
        <v/>
      </c>
      <c r="P1988" s="76"/>
      <c r="Q1988" s="89"/>
      <c r="R1988" s="84" t="str">
        <f t="shared" si="154"/>
        <v/>
      </c>
      <c r="S1988" s="76"/>
    </row>
    <row r="1989" spans="1:19" x14ac:dyDescent="0.25">
      <c r="A1989" s="75"/>
      <c r="B1989" s="76"/>
      <c r="C1989" s="77"/>
      <c r="D1989" s="77"/>
      <c r="E1989" s="78"/>
      <c r="F1989" s="79"/>
      <c r="G1989" s="80"/>
      <c r="H1989" s="81" t="str">
        <f t="shared" si="150"/>
        <v/>
      </c>
      <c r="I1989" s="82"/>
      <c r="J1989" s="81" t="str">
        <f t="shared" si="151"/>
        <v/>
      </c>
      <c r="K1989" s="78"/>
      <c r="L1989" s="83"/>
      <c r="M1989" s="161" t="str">
        <f t="shared" si="152"/>
        <v/>
      </c>
      <c r="N1989" s="83"/>
      <c r="O1989" s="81" t="str">
        <f t="shared" si="153"/>
        <v/>
      </c>
      <c r="P1989" s="76"/>
      <c r="Q1989" s="89"/>
      <c r="R1989" s="84" t="str">
        <f t="shared" si="154"/>
        <v/>
      </c>
      <c r="S1989" s="76"/>
    </row>
    <row r="1990" spans="1:19" x14ac:dyDescent="0.25">
      <c r="A1990" s="75"/>
      <c r="B1990" s="76"/>
      <c r="C1990" s="77"/>
      <c r="D1990" s="77"/>
      <c r="E1990" s="78"/>
      <c r="F1990" s="79"/>
      <c r="G1990" s="80"/>
      <c r="H1990" s="81" t="str">
        <f t="shared" ref="H1990:H2053" si="155">IF(ISBLANK(G1990),"",INDEX(maquocgia,MATCH(G1990,dm_quocgia,0)))</f>
        <v/>
      </c>
      <c r="I1990" s="82"/>
      <c r="J1990" s="81" t="str">
        <f t="shared" ref="J1990:J2053" si="156">IF(ISBLANK(I1990),"",INDEX(madantoc,MATCH(I1990,tendantoc,0)))</f>
        <v/>
      </c>
      <c r="K1990" s="78"/>
      <c r="L1990" s="83"/>
      <c r="M1990" s="161" t="str">
        <f t="shared" ref="M1990:M2053" si="157">IF(ISBLANK(L1990),"",INDEX(ma_tinh,MATCH(L1990,Ten_tinh,0),1))</f>
        <v/>
      </c>
      <c r="N1990" s="83"/>
      <c r="O1990" s="81" t="str">
        <f t="shared" ref="O1990:O2053" si="158">IF(ISBLANK(N1990),"",INDEX(Ma_huyen,MATCH(CONCATENATE(M1990,"-",N1990),Loc_trung_huyen,0)))</f>
        <v/>
      </c>
      <c r="P1990" s="76"/>
      <c r="Q1990" s="89"/>
      <c r="R1990" s="84" t="str">
        <f t="shared" ref="R1990:R2053" si="159">IF(ISBLANK(Q1990),"",INDEX(mamoiquanhe,MATCH(Q1990,moiquanhe,0)))</f>
        <v/>
      </c>
      <c r="S1990" s="76"/>
    </row>
    <row r="1991" spans="1:19" x14ac:dyDescent="0.25">
      <c r="A1991" s="75"/>
      <c r="B1991" s="76"/>
      <c r="C1991" s="77"/>
      <c r="D1991" s="77"/>
      <c r="E1991" s="78"/>
      <c r="F1991" s="79"/>
      <c r="G1991" s="80"/>
      <c r="H1991" s="81" t="str">
        <f t="shared" si="155"/>
        <v/>
      </c>
      <c r="I1991" s="82"/>
      <c r="J1991" s="81" t="str">
        <f t="shared" si="156"/>
        <v/>
      </c>
      <c r="K1991" s="78"/>
      <c r="L1991" s="83"/>
      <c r="M1991" s="161" t="str">
        <f t="shared" si="157"/>
        <v/>
      </c>
      <c r="N1991" s="83"/>
      <c r="O1991" s="81" t="str">
        <f t="shared" si="158"/>
        <v/>
      </c>
      <c r="P1991" s="76"/>
      <c r="Q1991" s="89"/>
      <c r="R1991" s="84" t="str">
        <f t="shared" si="159"/>
        <v/>
      </c>
      <c r="S1991" s="76"/>
    </row>
    <row r="1992" spans="1:19" x14ac:dyDescent="0.25">
      <c r="A1992" s="75"/>
      <c r="B1992" s="76"/>
      <c r="C1992" s="77"/>
      <c r="D1992" s="77"/>
      <c r="E1992" s="78"/>
      <c r="F1992" s="79"/>
      <c r="G1992" s="80"/>
      <c r="H1992" s="81" t="str">
        <f t="shared" si="155"/>
        <v/>
      </c>
      <c r="I1992" s="82"/>
      <c r="J1992" s="81" t="str">
        <f t="shared" si="156"/>
        <v/>
      </c>
      <c r="K1992" s="78"/>
      <c r="L1992" s="83"/>
      <c r="M1992" s="161" t="str">
        <f t="shared" si="157"/>
        <v/>
      </c>
      <c r="N1992" s="83"/>
      <c r="O1992" s="81" t="str">
        <f t="shared" si="158"/>
        <v/>
      </c>
      <c r="P1992" s="76"/>
      <c r="Q1992" s="89"/>
      <c r="R1992" s="84" t="str">
        <f t="shared" si="159"/>
        <v/>
      </c>
      <c r="S1992" s="76"/>
    </row>
    <row r="1993" spans="1:19" x14ac:dyDescent="0.25">
      <c r="A1993" s="75"/>
      <c r="B1993" s="76"/>
      <c r="C1993" s="77"/>
      <c r="D1993" s="77"/>
      <c r="E1993" s="78"/>
      <c r="F1993" s="79"/>
      <c r="G1993" s="80"/>
      <c r="H1993" s="81" t="str">
        <f t="shared" si="155"/>
        <v/>
      </c>
      <c r="I1993" s="82"/>
      <c r="J1993" s="81" t="str">
        <f t="shared" si="156"/>
        <v/>
      </c>
      <c r="K1993" s="78"/>
      <c r="L1993" s="83"/>
      <c r="M1993" s="161" t="str">
        <f t="shared" si="157"/>
        <v/>
      </c>
      <c r="N1993" s="83"/>
      <c r="O1993" s="81" t="str">
        <f t="shared" si="158"/>
        <v/>
      </c>
      <c r="P1993" s="76"/>
      <c r="Q1993" s="89"/>
      <c r="R1993" s="84" t="str">
        <f t="shared" si="159"/>
        <v/>
      </c>
      <c r="S1993" s="76"/>
    </row>
    <row r="1994" spans="1:19" x14ac:dyDescent="0.25">
      <c r="A1994" s="75"/>
      <c r="B1994" s="76"/>
      <c r="C1994" s="77"/>
      <c r="D1994" s="77"/>
      <c r="E1994" s="78"/>
      <c r="F1994" s="79"/>
      <c r="G1994" s="80"/>
      <c r="H1994" s="81" t="str">
        <f t="shared" si="155"/>
        <v/>
      </c>
      <c r="I1994" s="82"/>
      <c r="J1994" s="81" t="str">
        <f t="shared" si="156"/>
        <v/>
      </c>
      <c r="K1994" s="78"/>
      <c r="L1994" s="83"/>
      <c r="M1994" s="161" t="str">
        <f t="shared" si="157"/>
        <v/>
      </c>
      <c r="N1994" s="83"/>
      <c r="O1994" s="81" t="str">
        <f t="shared" si="158"/>
        <v/>
      </c>
      <c r="P1994" s="76"/>
      <c r="Q1994" s="89"/>
      <c r="R1994" s="84" t="str">
        <f t="shared" si="159"/>
        <v/>
      </c>
      <c r="S1994" s="76"/>
    </row>
    <row r="1995" spans="1:19" x14ac:dyDescent="0.25">
      <c r="A1995" s="75"/>
      <c r="B1995" s="76"/>
      <c r="C1995" s="77"/>
      <c r="D1995" s="77"/>
      <c r="E1995" s="78"/>
      <c r="F1995" s="79"/>
      <c r="G1995" s="80"/>
      <c r="H1995" s="81" t="str">
        <f t="shared" si="155"/>
        <v/>
      </c>
      <c r="I1995" s="82"/>
      <c r="J1995" s="81" t="str">
        <f t="shared" si="156"/>
        <v/>
      </c>
      <c r="K1995" s="78"/>
      <c r="L1995" s="83"/>
      <c r="M1995" s="161" t="str">
        <f t="shared" si="157"/>
        <v/>
      </c>
      <c r="N1995" s="83"/>
      <c r="O1995" s="81" t="str">
        <f t="shared" si="158"/>
        <v/>
      </c>
      <c r="P1995" s="76"/>
      <c r="Q1995" s="89"/>
      <c r="R1995" s="84" t="str">
        <f t="shared" si="159"/>
        <v/>
      </c>
      <c r="S1995" s="76"/>
    </row>
    <row r="1996" spans="1:19" x14ac:dyDescent="0.25">
      <c r="A1996" s="75"/>
      <c r="B1996" s="76"/>
      <c r="C1996" s="77"/>
      <c r="D1996" s="77"/>
      <c r="E1996" s="78"/>
      <c r="F1996" s="79"/>
      <c r="G1996" s="80"/>
      <c r="H1996" s="81" t="str">
        <f t="shared" si="155"/>
        <v/>
      </c>
      <c r="I1996" s="82"/>
      <c r="J1996" s="81" t="str">
        <f t="shared" si="156"/>
        <v/>
      </c>
      <c r="K1996" s="78"/>
      <c r="L1996" s="83"/>
      <c r="M1996" s="161" t="str">
        <f t="shared" si="157"/>
        <v/>
      </c>
      <c r="N1996" s="83"/>
      <c r="O1996" s="81" t="str">
        <f t="shared" si="158"/>
        <v/>
      </c>
      <c r="P1996" s="76"/>
      <c r="Q1996" s="89"/>
      <c r="R1996" s="84" t="str">
        <f t="shared" si="159"/>
        <v/>
      </c>
      <c r="S1996" s="76"/>
    </row>
    <row r="1997" spans="1:19" x14ac:dyDescent="0.25">
      <c r="A1997" s="75"/>
      <c r="B1997" s="76"/>
      <c r="C1997" s="77"/>
      <c r="D1997" s="77"/>
      <c r="E1997" s="78"/>
      <c r="F1997" s="79"/>
      <c r="G1997" s="80"/>
      <c r="H1997" s="81" t="str">
        <f t="shared" si="155"/>
        <v/>
      </c>
      <c r="I1997" s="82"/>
      <c r="J1997" s="81" t="str">
        <f t="shared" si="156"/>
        <v/>
      </c>
      <c r="K1997" s="78"/>
      <c r="L1997" s="83"/>
      <c r="M1997" s="161" t="str">
        <f t="shared" si="157"/>
        <v/>
      </c>
      <c r="N1997" s="83"/>
      <c r="O1997" s="81" t="str">
        <f t="shared" si="158"/>
        <v/>
      </c>
      <c r="P1997" s="76"/>
      <c r="Q1997" s="89"/>
      <c r="R1997" s="84" t="str">
        <f t="shared" si="159"/>
        <v/>
      </c>
      <c r="S1997" s="76"/>
    </row>
    <row r="1998" spans="1:19" x14ac:dyDescent="0.25">
      <c r="A1998" s="75"/>
      <c r="B1998" s="76"/>
      <c r="C1998" s="77"/>
      <c r="D1998" s="77"/>
      <c r="E1998" s="78"/>
      <c r="F1998" s="79"/>
      <c r="G1998" s="80"/>
      <c r="H1998" s="81" t="str">
        <f t="shared" si="155"/>
        <v/>
      </c>
      <c r="I1998" s="82"/>
      <c r="J1998" s="81" t="str">
        <f t="shared" si="156"/>
        <v/>
      </c>
      <c r="K1998" s="78"/>
      <c r="L1998" s="83"/>
      <c r="M1998" s="161" t="str">
        <f t="shared" si="157"/>
        <v/>
      </c>
      <c r="N1998" s="83"/>
      <c r="O1998" s="81" t="str">
        <f t="shared" si="158"/>
        <v/>
      </c>
      <c r="P1998" s="76"/>
      <c r="Q1998" s="89"/>
      <c r="R1998" s="84" t="str">
        <f t="shared" si="159"/>
        <v/>
      </c>
      <c r="S1998" s="76"/>
    </row>
    <row r="1999" spans="1:19" x14ac:dyDescent="0.25">
      <c r="A1999" s="75"/>
      <c r="B1999" s="76"/>
      <c r="C1999" s="77"/>
      <c r="D1999" s="77"/>
      <c r="E1999" s="78"/>
      <c r="F1999" s="79"/>
      <c r="G1999" s="80"/>
      <c r="H1999" s="81" t="str">
        <f t="shared" si="155"/>
        <v/>
      </c>
      <c r="I1999" s="82"/>
      <c r="J1999" s="81" t="str">
        <f t="shared" si="156"/>
        <v/>
      </c>
      <c r="K1999" s="78"/>
      <c r="L1999" s="83"/>
      <c r="M1999" s="161" t="str">
        <f t="shared" si="157"/>
        <v/>
      </c>
      <c r="N1999" s="83"/>
      <c r="O1999" s="81" t="str">
        <f t="shared" si="158"/>
        <v/>
      </c>
      <c r="P1999" s="76"/>
      <c r="Q1999" s="89"/>
      <c r="R1999" s="84" t="str">
        <f t="shared" si="159"/>
        <v/>
      </c>
      <c r="S1999" s="76"/>
    </row>
    <row r="2000" spans="1:19" x14ac:dyDescent="0.25">
      <c r="A2000" s="75"/>
      <c r="B2000" s="76"/>
      <c r="C2000" s="77"/>
      <c r="D2000" s="77"/>
      <c r="E2000" s="78"/>
      <c r="F2000" s="79"/>
      <c r="G2000" s="80"/>
      <c r="H2000" s="81" t="str">
        <f t="shared" si="155"/>
        <v/>
      </c>
      <c r="I2000" s="82"/>
      <c r="J2000" s="81" t="str">
        <f t="shared" si="156"/>
        <v/>
      </c>
      <c r="K2000" s="78"/>
      <c r="L2000" s="83"/>
      <c r="M2000" s="161" t="str">
        <f t="shared" si="157"/>
        <v/>
      </c>
      <c r="N2000" s="83"/>
      <c r="O2000" s="81" t="str">
        <f t="shared" si="158"/>
        <v/>
      </c>
      <c r="P2000" s="76"/>
      <c r="Q2000" s="89"/>
      <c r="R2000" s="84" t="str">
        <f t="shared" si="159"/>
        <v/>
      </c>
      <c r="S2000" s="76"/>
    </row>
    <row r="2001" spans="1:19" x14ac:dyDescent="0.25">
      <c r="A2001" s="75"/>
      <c r="B2001" s="76"/>
      <c r="C2001" s="77"/>
      <c r="D2001" s="77"/>
      <c r="E2001" s="78"/>
      <c r="F2001" s="79"/>
      <c r="G2001" s="80"/>
      <c r="H2001" s="81" t="str">
        <f t="shared" si="155"/>
        <v/>
      </c>
      <c r="I2001" s="82"/>
      <c r="J2001" s="81" t="str">
        <f t="shared" si="156"/>
        <v/>
      </c>
      <c r="K2001" s="78"/>
      <c r="L2001" s="83"/>
      <c r="M2001" s="161" t="str">
        <f t="shared" si="157"/>
        <v/>
      </c>
      <c r="N2001" s="83"/>
      <c r="O2001" s="81" t="str">
        <f t="shared" si="158"/>
        <v/>
      </c>
      <c r="P2001" s="76"/>
      <c r="Q2001" s="89"/>
      <c r="R2001" s="84" t="str">
        <f t="shared" si="159"/>
        <v/>
      </c>
      <c r="S2001" s="76"/>
    </row>
    <row r="2002" spans="1:19" x14ac:dyDescent="0.25">
      <c r="A2002" s="75"/>
      <c r="B2002" s="76"/>
      <c r="C2002" s="77"/>
      <c r="D2002" s="77"/>
      <c r="E2002" s="78"/>
      <c r="F2002" s="79"/>
      <c r="G2002" s="80"/>
      <c r="H2002" s="81" t="str">
        <f t="shared" si="155"/>
        <v/>
      </c>
      <c r="I2002" s="82"/>
      <c r="J2002" s="81" t="str">
        <f t="shared" si="156"/>
        <v/>
      </c>
      <c r="K2002" s="78"/>
      <c r="L2002" s="83"/>
      <c r="M2002" s="161" t="str">
        <f t="shared" si="157"/>
        <v/>
      </c>
      <c r="N2002" s="83"/>
      <c r="O2002" s="81" t="str">
        <f t="shared" si="158"/>
        <v/>
      </c>
      <c r="P2002" s="76"/>
      <c r="Q2002" s="89"/>
      <c r="R2002" s="84" t="str">
        <f t="shared" si="159"/>
        <v/>
      </c>
      <c r="S2002" s="76"/>
    </row>
    <row r="2003" spans="1:19" x14ac:dyDescent="0.25">
      <c r="A2003" s="75"/>
      <c r="B2003" s="76"/>
      <c r="C2003" s="77"/>
      <c r="D2003" s="77"/>
      <c r="E2003" s="78"/>
      <c r="F2003" s="79"/>
      <c r="G2003" s="80"/>
      <c r="H2003" s="81" t="str">
        <f t="shared" si="155"/>
        <v/>
      </c>
      <c r="I2003" s="82"/>
      <c r="J2003" s="81" t="str">
        <f t="shared" si="156"/>
        <v/>
      </c>
      <c r="K2003" s="78"/>
      <c r="L2003" s="83"/>
      <c r="M2003" s="161" t="str">
        <f t="shared" si="157"/>
        <v/>
      </c>
      <c r="N2003" s="83"/>
      <c r="O2003" s="81" t="str">
        <f t="shared" si="158"/>
        <v/>
      </c>
      <c r="P2003" s="76"/>
      <c r="Q2003" s="89"/>
      <c r="R2003" s="84" t="str">
        <f t="shared" si="159"/>
        <v/>
      </c>
      <c r="S2003" s="76"/>
    </row>
    <row r="2004" spans="1:19" x14ac:dyDescent="0.25">
      <c r="A2004" s="75"/>
      <c r="B2004" s="76"/>
      <c r="C2004" s="77"/>
      <c r="D2004" s="77"/>
      <c r="E2004" s="78"/>
      <c r="F2004" s="79"/>
      <c r="G2004" s="80"/>
      <c r="H2004" s="81" t="str">
        <f t="shared" si="155"/>
        <v/>
      </c>
      <c r="I2004" s="82"/>
      <c r="J2004" s="81" t="str">
        <f t="shared" si="156"/>
        <v/>
      </c>
      <c r="K2004" s="78"/>
      <c r="L2004" s="83"/>
      <c r="M2004" s="161" t="str">
        <f t="shared" si="157"/>
        <v/>
      </c>
      <c r="N2004" s="83"/>
      <c r="O2004" s="81" t="str">
        <f t="shared" si="158"/>
        <v/>
      </c>
      <c r="P2004" s="76"/>
      <c r="Q2004" s="89"/>
      <c r="R2004" s="84" t="str">
        <f t="shared" si="159"/>
        <v/>
      </c>
      <c r="S2004" s="76"/>
    </row>
    <row r="2005" spans="1:19" x14ac:dyDescent="0.25">
      <c r="A2005" s="75"/>
      <c r="B2005" s="76"/>
      <c r="C2005" s="77"/>
      <c r="D2005" s="77"/>
      <c r="E2005" s="78"/>
      <c r="F2005" s="79"/>
      <c r="G2005" s="80"/>
      <c r="H2005" s="81" t="str">
        <f t="shared" si="155"/>
        <v/>
      </c>
      <c r="I2005" s="82"/>
      <c r="J2005" s="81" t="str">
        <f t="shared" si="156"/>
        <v/>
      </c>
      <c r="K2005" s="78"/>
      <c r="L2005" s="83"/>
      <c r="M2005" s="161" t="str">
        <f t="shared" si="157"/>
        <v/>
      </c>
      <c r="N2005" s="83"/>
      <c r="O2005" s="81" t="str">
        <f t="shared" si="158"/>
        <v/>
      </c>
      <c r="P2005" s="76"/>
      <c r="Q2005" s="89"/>
      <c r="R2005" s="84" t="str">
        <f t="shared" si="159"/>
        <v/>
      </c>
      <c r="S2005" s="76"/>
    </row>
    <row r="2006" spans="1:19" x14ac:dyDescent="0.25">
      <c r="A2006" s="75"/>
      <c r="B2006" s="76"/>
      <c r="C2006" s="77"/>
      <c r="D2006" s="77"/>
      <c r="E2006" s="78"/>
      <c r="F2006" s="79"/>
      <c r="G2006" s="80"/>
      <c r="H2006" s="81" t="str">
        <f t="shared" si="155"/>
        <v/>
      </c>
      <c r="I2006" s="82"/>
      <c r="J2006" s="81" t="str">
        <f t="shared" si="156"/>
        <v/>
      </c>
      <c r="K2006" s="78"/>
      <c r="L2006" s="83"/>
      <c r="M2006" s="161" t="str">
        <f t="shared" si="157"/>
        <v/>
      </c>
      <c r="N2006" s="83"/>
      <c r="O2006" s="81" t="str">
        <f t="shared" si="158"/>
        <v/>
      </c>
      <c r="P2006" s="76"/>
      <c r="Q2006" s="89"/>
      <c r="R2006" s="84" t="str">
        <f t="shared" si="159"/>
        <v/>
      </c>
      <c r="S2006" s="76"/>
    </row>
    <row r="2007" spans="1:19" x14ac:dyDescent="0.25">
      <c r="A2007" s="75"/>
      <c r="B2007" s="76"/>
      <c r="C2007" s="77"/>
      <c r="D2007" s="77"/>
      <c r="E2007" s="78"/>
      <c r="F2007" s="79"/>
      <c r="G2007" s="80"/>
      <c r="H2007" s="81" t="str">
        <f t="shared" si="155"/>
        <v/>
      </c>
      <c r="I2007" s="82"/>
      <c r="J2007" s="81" t="str">
        <f t="shared" si="156"/>
        <v/>
      </c>
      <c r="K2007" s="78"/>
      <c r="L2007" s="83"/>
      <c r="M2007" s="161" t="str">
        <f t="shared" si="157"/>
        <v/>
      </c>
      <c r="N2007" s="83"/>
      <c r="O2007" s="81" t="str">
        <f t="shared" si="158"/>
        <v/>
      </c>
      <c r="P2007" s="76"/>
      <c r="Q2007" s="89"/>
      <c r="R2007" s="84" t="str">
        <f t="shared" si="159"/>
        <v/>
      </c>
      <c r="S2007" s="76"/>
    </row>
    <row r="2008" spans="1:19" x14ac:dyDescent="0.25">
      <c r="A2008" s="75"/>
      <c r="B2008" s="76"/>
      <c r="C2008" s="77"/>
      <c r="D2008" s="77"/>
      <c r="E2008" s="78"/>
      <c r="F2008" s="79"/>
      <c r="G2008" s="80"/>
      <c r="H2008" s="81" t="str">
        <f t="shared" si="155"/>
        <v/>
      </c>
      <c r="I2008" s="82"/>
      <c r="J2008" s="81" t="str">
        <f t="shared" si="156"/>
        <v/>
      </c>
      <c r="K2008" s="78"/>
      <c r="L2008" s="83"/>
      <c r="M2008" s="161" t="str">
        <f t="shared" si="157"/>
        <v/>
      </c>
      <c r="N2008" s="83"/>
      <c r="O2008" s="81" t="str">
        <f t="shared" si="158"/>
        <v/>
      </c>
      <c r="P2008" s="76"/>
      <c r="Q2008" s="89"/>
      <c r="R2008" s="84" t="str">
        <f t="shared" si="159"/>
        <v/>
      </c>
      <c r="S2008" s="76"/>
    </row>
    <row r="2009" spans="1:19" x14ac:dyDescent="0.25">
      <c r="A2009" s="75"/>
      <c r="B2009" s="76"/>
      <c r="C2009" s="77"/>
      <c r="D2009" s="77"/>
      <c r="E2009" s="78"/>
      <c r="F2009" s="79"/>
      <c r="G2009" s="80"/>
      <c r="H2009" s="81" t="str">
        <f t="shared" si="155"/>
        <v/>
      </c>
      <c r="I2009" s="82"/>
      <c r="J2009" s="81" t="str">
        <f t="shared" si="156"/>
        <v/>
      </c>
      <c r="K2009" s="78"/>
      <c r="L2009" s="83"/>
      <c r="M2009" s="161" t="str">
        <f t="shared" si="157"/>
        <v/>
      </c>
      <c r="N2009" s="83"/>
      <c r="O2009" s="81" t="str">
        <f t="shared" si="158"/>
        <v/>
      </c>
      <c r="P2009" s="76"/>
      <c r="Q2009" s="89"/>
      <c r="R2009" s="84" t="str">
        <f t="shared" si="159"/>
        <v/>
      </c>
      <c r="S2009" s="76"/>
    </row>
    <row r="2010" spans="1:19" x14ac:dyDescent="0.25">
      <c r="A2010" s="75"/>
      <c r="B2010" s="76"/>
      <c r="C2010" s="77"/>
      <c r="D2010" s="77"/>
      <c r="E2010" s="78"/>
      <c r="F2010" s="79"/>
      <c r="G2010" s="80"/>
      <c r="H2010" s="81" t="str">
        <f t="shared" si="155"/>
        <v/>
      </c>
      <c r="I2010" s="82"/>
      <c r="J2010" s="81" t="str">
        <f t="shared" si="156"/>
        <v/>
      </c>
      <c r="K2010" s="78"/>
      <c r="L2010" s="83"/>
      <c r="M2010" s="161" t="str">
        <f t="shared" si="157"/>
        <v/>
      </c>
      <c r="N2010" s="83"/>
      <c r="O2010" s="81" t="str">
        <f t="shared" si="158"/>
        <v/>
      </c>
      <c r="P2010" s="76"/>
      <c r="Q2010" s="89"/>
      <c r="R2010" s="84" t="str">
        <f t="shared" si="159"/>
        <v/>
      </c>
      <c r="S2010" s="76"/>
    </row>
    <row r="2011" spans="1:19" x14ac:dyDescent="0.25">
      <c r="A2011" s="75"/>
      <c r="B2011" s="76"/>
      <c r="C2011" s="77"/>
      <c r="D2011" s="77"/>
      <c r="E2011" s="78"/>
      <c r="F2011" s="79"/>
      <c r="G2011" s="80"/>
      <c r="H2011" s="81" t="str">
        <f t="shared" si="155"/>
        <v/>
      </c>
      <c r="I2011" s="82"/>
      <c r="J2011" s="81" t="str">
        <f t="shared" si="156"/>
        <v/>
      </c>
      <c r="K2011" s="78"/>
      <c r="L2011" s="83"/>
      <c r="M2011" s="161" t="str">
        <f t="shared" si="157"/>
        <v/>
      </c>
      <c r="N2011" s="83"/>
      <c r="O2011" s="81" t="str">
        <f t="shared" si="158"/>
        <v/>
      </c>
      <c r="P2011" s="76"/>
      <c r="Q2011" s="89"/>
      <c r="R2011" s="84" t="str">
        <f t="shared" si="159"/>
        <v/>
      </c>
      <c r="S2011" s="76"/>
    </row>
    <row r="2012" spans="1:19" x14ac:dyDescent="0.25">
      <c r="A2012" s="75"/>
      <c r="B2012" s="76"/>
      <c r="C2012" s="77"/>
      <c r="D2012" s="77"/>
      <c r="E2012" s="78"/>
      <c r="F2012" s="79"/>
      <c r="G2012" s="80"/>
      <c r="H2012" s="81" t="str">
        <f t="shared" si="155"/>
        <v/>
      </c>
      <c r="I2012" s="82"/>
      <c r="J2012" s="81" t="str">
        <f t="shared" si="156"/>
        <v/>
      </c>
      <c r="K2012" s="78"/>
      <c r="L2012" s="83"/>
      <c r="M2012" s="161" t="str">
        <f t="shared" si="157"/>
        <v/>
      </c>
      <c r="N2012" s="83"/>
      <c r="O2012" s="81" t="str">
        <f t="shared" si="158"/>
        <v/>
      </c>
      <c r="P2012" s="76"/>
      <c r="Q2012" s="89"/>
      <c r="R2012" s="84" t="str">
        <f t="shared" si="159"/>
        <v/>
      </c>
      <c r="S2012" s="76"/>
    </row>
    <row r="2013" spans="1:19" x14ac:dyDescent="0.25">
      <c r="A2013" s="75"/>
      <c r="B2013" s="76"/>
      <c r="C2013" s="77"/>
      <c r="D2013" s="77"/>
      <c r="E2013" s="78"/>
      <c r="F2013" s="79"/>
      <c r="G2013" s="80"/>
      <c r="H2013" s="81" t="str">
        <f t="shared" si="155"/>
        <v/>
      </c>
      <c r="I2013" s="82"/>
      <c r="J2013" s="81" t="str">
        <f t="shared" si="156"/>
        <v/>
      </c>
      <c r="K2013" s="78"/>
      <c r="L2013" s="83"/>
      <c r="M2013" s="161" t="str">
        <f t="shared" si="157"/>
        <v/>
      </c>
      <c r="N2013" s="83"/>
      <c r="O2013" s="81" t="str">
        <f t="shared" si="158"/>
        <v/>
      </c>
      <c r="P2013" s="76"/>
      <c r="Q2013" s="89"/>
      <c r="R2013" s="84" t="str">
        <f t="shared" si="159"/>
        <v/>
      </c>
      <c r="S2013" s="76"/>
    </row>
    <row r="2014" spans="1:19" x14ac:dyDescent="0.25">
      <c r="A2014" s="75"/>
      <c r="B2014" s="76"/>
      <c r="C2014" s="77"/>
      <c r="D2014" s="77"/>
      <c r="E2014" s="78"/>
      <c r="F2014" s="79"/>
      <c r="G2014" s="80"/>
      <c r="H2014" s="81" t="str">
        <f t="shared" si="155"/>
        <v/>
      </c>
      <c r="I2014" s="82"/>
      <c r="J2014" s="81" t="str">
        <f t="shared" si="156"/>
        <v/>
      </c>
      <c r="K2014" s="78"/>
      <c r="L2014" s="83"/>
      <c r="M2014" s="161" t="str">
        <f t="shared" si="157"/>
        <v/>
      </c>
      <c r="N2014" s="83"/>
      <c r="O2014" s="81" t="str">
        <f t="shared" si="158"/>
        <v/>
      </c>
      <c r="P2014" s="76"/>
      <c r="Q2014" s="89"/>
      <c r="R2014" s="84" t="str">
        <f t="shared" si="159"/>
        <v/>
      </c>
      <c r="S2014" s="76"/>
    </row>
    <row r="2015" spans="1:19" x14ac:dyDescent="0.25">
      <c r="A2015" s="75"/>
      <c r="B2015" s="76"/>
      <c r="C2015" s="77"/>
      <c r="D2015" s="77"/>
      <c r="E2015" s="78"/>
      <c r="F2015" s="79"/>
      <c r="G2015" s="80"/>
      <c r="H2015" s="81" t="str">
        <f t="shared" si="155"/>
        <v/>
      </c>
      <c r="I2015" s="82"/>
      <c r="J2015" s="81" t="str">
        <f t="shared" si="156"/>
        <v/>
      </c>
      <c r="K2015" s="78"/>
      <c r="L2015" s="83"/>
      <c r="M2015" s="161" t="str">
        <f t="shared" si="157"/>
        <v/>
      </c>
      <c r="N2015" s="83"/>
      <c r="O2015" s="81" t="str">
        <f t="shared" si="158"/>
        <v/>
      </c>
      <c r="P2015" s="76"/>
      <c r="Q2015" s="89"/>
      <c r="R2015" s="84" t="str">
        <f t="shared" si="159"/>
        <v/>
      </c>
      <c r="S2015" s="76"/>
    </row>
    <row r="2016" spans="1:19" x14ac:dyDescent="0.25">
      <c r="A2016" s="75"/>
      <c r="B2016" s="76"/>
      <c r="C2016" s="77"/>
      <c r="D2016" s="77"/>
      <c r="E2016" s="78"/>
      <c r="F2016" s="79"/>
      <c r="G2016" s="80"/>
      <c r="H2016" s="81" t="str">
        <f t="shared" si="155"/>
        <v/>
      </c>
      <c r="I2016" s="82"/>
      <c r="J2016" s="81" t="str">
        <f t="shared" si="156"/>
        <v/>
      </c>
      <c r="K2016" s="78"/>
      <c r="L2016" s="83"/>
      <c r="M2016" s="161" t="str">
        <f t="shared" si="157"/>
        <v/>
      </c>
      <c r="N2016" s="83"/>
      <c r="O2016" s="81" t="str">
        <f t="shared" si="158"/>
        <v/>
      </c>
      <c r="P2016" s="76"/>
      <c r="Q2016" s="89"/>
      <c r="R2016" s="84" t="str">
        <f t="shared" si="159"/>
        <v/>
      </c>
      <c r="S2016" s="76"/>
    </row>
    <row r="2017" spans="1:19" x14ac:dyDescent="0.25">
      <c r="A2017" s="75"/>
      <c r="B2017" s="76"/>
      <c r="C2017" s="77"/>
      <c r="D2017" s="77"/>
      <c r="E2017" s="78"/>
      <c r="F2017" s="79"/>
      <c r="G2017" s="80"/>
      <c r="H2017" s="81" t="str">
        <f t="shared" si="155"/>
        <v/>
      </c>
      <c r="I2017" s="82"/>
      <c r="J2017" s="81" t="str">
        <f t="shared" si="156"/>
        <v/>
      </c>
      <c r="K2017" s="78"/>
      <c r="L2017" s="83"/>
      <c r="M2017" s="161" t="str">
        <f t="shared" si="157"/>
        <v/>
      </c>
      <c r="N2017" s="83"/>
      <c r="O2017" s="81" t="str">
        <f t="shared" si="158"/>
        <v/>
      </c>
      <c r="P2017" s="76"/>
      <c r="Q2017" s="89"/>
      <c r="R2017" s="84" t="str">
        <f t="shared" si="159"/>
        <v/>
      </c>
      <c r="S2017" s="76"/>
    </row>
    <row r="2018" spans="1:19" x14ac:dyDescent="0.25">
      <c r="A2018" s="75"/>
      <c r="B2018" s="76"/>
      <c r="C2018" s="77"/>
      <c r="D2018" s="77"/>
      <c r="E2018" s="78"/>
      <c r="F2018" s="79"/>
      <c r="G2018" s="80"/>
      <c r="H2018" s="81" t="str">
        <f t="shared" si="155"/>
        <v/>
      </c>
      <c r="I2018" s="82"/>
      <c r="J2018" s="81" t="str">
        <f t="shared" si="156"/>
        <v/>
      </c>
      <c r="K2018" s="78"/>
      <c r="L2018" s="83"/>
      <c r="M2018" s="161" t="str">
        <f t="shared" si="157"/>
        <v/>
      </c>
      <c r="N2018" s="83"/>
      <c r="O2018" s="81" t="str">
        <f t="shared" si="158"/>
        <v/>
      </c>
      <c r="P2018" s="76"/>
      <c r="Q2018" s="89"/>
      <c r="R2018" s="84" t="str">
        <f t="shared" si="159"/>
        <v/>
      </c>
      <c r="S2018" s="76"/>
    </row>
    <row r="2019" spans="1:19" x14ac:dyDescent="0.25">
      <c r="A2019" s="75"/>
      <c r="B2019" s="76"/>
      <c r="C2019" s="77"/>
      <c r="D2019" s="77"/>
      <c r="E2019" s="78"/>
      <c r="F2019" s="79"/>
      <c r="G2019" s="80"/>
      <c r="H2019" s="81" t="str">
        <f t="shared" si="155"/>
        <v/>
      </c>
      <c r="I2019" s="82"/>
      <c r="J2019" s="81" t="str">
        <f t="shared" si="156"/>
        <v/>
      </c>
      <c r="K2019" s="78"/>
      <c r="L2019" s="83"/>
      <c r="M2019" s="161" t="str">
        <f t="shared" si="157"/>
        <v/>
      </c>
      <c r="N2019" s="83"/>
      <c r="O2019" s="81" t="str">
        <f t="shared" si="158"/>
        <v/>
      </c>
      <c r="P2019" s="76"/>
      <c r="Q2019" s="89"/>
      <c r="R2019" s="84" t="str">
        <f t="shared" si="159"/>
        <v/>
      </c>
      <c r="S2019" s="76"/>
    </row>
    <row r="2020" spans="1:19" x14ac:dyDescent="0.25">
      <c r="A2020" s="75"/>
      <c r="B2020" s="76"/>
      <c r="C2020" s="77"/>
      <c r="D2020" s="77"/>
      <c r="E2020" s="78"/>
      <c r="F2020" s="79"/>
      <c r="G2020" s="80"/>
      <c r="H2020" s="81" t="str">
        <f t="shared" si="155"/>
        <v/>
      </c>
      <c r="I2020" s="82"/>
      <c r="J2020" s="81" t="str">
        <f t="shared" si="156"/>
        <v/>
      </c>
      <c r="K2020" s="78"/>
      <c r="L2020" s="83"/>
      <c r="M2020" s="161" t="str">
        <f t="shared" si="157"/>
        <v/>
      </c>
      <c r="N2020" s="83"/>
      <c r="O2020" s="81" t="str">
        <f t="shared" si="158"/>
        <v/>
      </c>
      <c r="P2020" s="76"/>
      <c r="Q2020" s="89"/>
      <c r="R2020" s="84" t="str">
        <f t="shared" si="159"/>
        <v/>
      </c>
      <c r="S2020" s="76"/>
    </row>
    <row r="2021" spans="1:19" x14ac:dyDescent="0.25">
      <c r="A2021" s="75"/>
      <c r="B2021" s="76"/>
      <c r="C2021" s="77"/>
      <c r="D2021" s="77"/>
      <c r="E2021" s="78"/>
      <c r="F2021" s="79"/>
      <c r="G2021" s="80"/>
      <c r="H2021" s="81" t="str">
        <f t="shared" si="155"/>
        <v/>
      </c>
      <c r="I2021" s="82"/>
      <c r="J2021" s="81" t="str">
        <f t="shared" si="156"/>
        <v/>
      </c>
      <c r="K2021" s="78"/>
      <c r="L2021" s="83"/>
      <c r="M2021" s="161" t="str">
        <f t="shared" si="157"/>
        <v/>
      </c>
      <c r="N2021" s="83"/>
      <c r="O2021" s="81" t="str">
        <f t="shared" si="158"/>
        <v/>
      </c>
      <c r="P2021" s="76"/>
      <c r="Q2021" s="89"/>
      <c r="R2021" s="84" t="str">
        <f t="shared" si="159"/>
        <v/>
      </c>
      <c r="S2021" s="76"/>
    </row>
    <row r="2022" spans="1:19" x14ac:dyDescent="0.25">
      <c r="A2022" s="75"/>
      <c r="B2022" s="76"/>
      <c r="C2022" s="77"/>
      <c r="D2022" s="77"/>
      <c r="E2022" s="78"/>
      <c r="F2022" s="79"/>
      <c r="G2022" s="80"/>
      <c r="H2022" s="81" t="str">
        <f t="shared" si="155"/>
        <v/>
      </c>
      <c r="I2022" s="82"/>
      <c r="J2022" s="81" t="str">
        <f t="shared" si="156"/>
        <v/>
      </c>
      <c r="K2022" s="78"/>
      <c r="L2022" s="83"/>
      <c r="M2022" s="161" t="str">
        <f t="shared" si="157"/>
        <v/>
      </c>
      <c r="N2022" s="83"/>
      <c r="O2022" s="81" t="str">
        <f t="shared" si="158"/>
        <v/>
      </c>
      <c r="P2022" s="76"/>
      <c r="Q2022" s="89"/>
      <c r="R2022" s="84" t="str">
        <f t="shared" si="159"/>
        <v/>
      </c>
      <c r="S2022" s="76"/>
    </row>
    <row r="2023" spans="1:19" x14ac:dyDescent="0.25">
      <c r="A2023" s="75"/>
      <c r="B2023" s="76"/>
      <c r="C2023" s="77"/>
      <c r="D2023" s="77"/>
      <c r="E2023" s="78"/>
      <c r="F2023" s="79"/>
      <c r="G2023" s="80"/>
      <c r="H2023" s="81" t="str">
        <f t="shared" si="155"/>
        <v/>
      </c>
      <c r="I2023" s="82"/>
      <c r="J2023" s="81" t="str">
        <f t="shared" si="156"/>
        <v/>
      </c>
      <c r="K2023" s="78"/>
      <c r="L2023" s="83"/>
      <c r="M2023" s="161" t="str">
        <f t="shared" si="157"/>
        <v/>
      </c>
      <c r="N2023" s="83"/>
      <c r="O2023" s="81" t="str">
        <f t="shared" si="158"/>
        <v/>
      </c>
      <c r="P2023" s="76"/>
      <c r="Q2023" s="89"/>
      <c r="R2023" s="84" t="str">
        <f t="shared" si="159"/>
        <v/>
      </c>
      <c r="S2023" s="76"/>
    </row>
    <row r="2024" spans="1:19" x14ac:dyDescent="0.25">
      <c r="A2024" s="75"/>
      <c r="B2024" s="76"/>
      <c r="C2024" s="77"/>
      <c r="D2024" s="77"/>
      <c r="E2024" s="78"/>
      <c r="F2024" s="79"/>
      <c r="G2024" s="80"/>
      <c r="H2024" s="81" t="str">
        <f t="shared" si="155"/>
        <v/>
      </c>
      <c r="I2024" s="82"/>
      <c r="J2024" s="81" t="str">
        <f t="shared" si="156"/>
        <v/>
      </c>
      <c r="K2024" s="78"/>
      <c r="L2024" s="83"/>
      <c r="M2024" s="161" t="str">
        <f t="shared" si="157"/>
        <v/>
      </c>
      <c r="N2024" s="83"/>
      <c r="O2024" s="81" t="str">
        <f t="shared" si="158"/>
        <v/>
      </c>
      <c r="P2024" s="76"/>
      <c r="Q2024" s="89"/>
      <c r="R2024" s="84" t="str">
        <f t="shared" si="159"/>
        <v/>
      </c>
      <c r="S2024" s="76"/>
    </row>
    <row r="2025" spans="1:19" x14ac:dyDescent="0.25">
      <c r="A2025" s="75"/>
      <c r="B2025" s="76"/>
      <c r="C2025" s="77"/>
      <c r="D2025" s="77"/>
      <c r="E2025" s="78"/>
      <c r="F2025" s="79"/>
      <c r="G2025" s="80"/>
      <c r="H2025" s="81" t="str">
        <f t="shared" si="155"/>
        <v/>
      </c>
      <c r="I2025" s="82"/>
      <c r="J2025" s="81" t="str">
        <f t="shared" si="156"/>
        <v/>
      </c>
      <c r="K2025" s="78"/>
      <c r="L2025" s="83"/>
      <c r="M2025" s="161" t="str">
        <f t="shared" si="157"/>
        <v/>
      </c>
      <c r="N2025" s="83"/>
      <c r="O2025" s="81" t="str">
        <f t="shared" si="158"/>
        <v/>
      </c>
      <c r="P2025" s="76"/>
      <c r="Q2025" s="89"/>
      <c r="R2025" s="84" t="str">
        <f t="shared" si="159"/>
        <v/>
      </c>
      <c r="S2025" s="76"/>
    </row>
    <row r="2026" spans="1:19" x14ac:dyDescent="0.25">
      <c r="A2026" s="75"/>
      <c r="B2026" s="76"/>
      <c r="C2026" s="77"/>
      <c r="D2026" s="77"/>
      <c r="E2026" s="78"/>
      <c r="F2026" s="79"/>
      <c r="G2026" s="80"/>
      <c r="H2026" s="81" t="str">
        <f t="shared" si="155"/>
        <v/>
      </c>
      <c r="I2026" s="82"/>
      <c r="J2026" s="81" t="str">
        <f t="shared" si="156"/>
        <v/>
      </c>
      <c r="K2026" s="78"/>
      <c r="L2026" s="83"/>
      <c r="M2026" s="161" t="str">
        <f t="shared" si="157"/>
        <v/>
      </c>
      <c r="N2026" s="83"/>
      <c r="O2026" s="81" t="str">
        <f t="shared" si="158"/>
        <v/>
      </c>
      <c r="P2026" s="76"/>
      <c r="Q2026" s="89"/>
      <c r="R2026" s="84" t="str">
        <f t="shared" si="159"/>
        <v/>
      </c>
      <c r="S2026" s="76"/>
    </row>
    <row r="2027" spans="1:19" x14ac:dyDescent="0.25">
      <c r="A2027" s="75"/>
      <c r="B2027" s="76"/>
      <c r="C2027" s="77"/>
      <c r="D2027" s="77"/>
      <c r="E2027" s="78"/>
      <c r="F2027" s="79"/>
      <c r="G2027" s="80"/>
      <c r="H2027" s="81" t="str">
        <f t="shared" si="155"/>
        <v/>
      </c>
      <c r="I2027" s="82"/>
      <c r="J2027" s="81" t="str">
        <f t="shared" si="156"/>
        <v/>
      </c>
      <c r="K2027" s="78"/>
      <c r="L2027" s="83"/>
      <c r="M2027" s="161" t="str">
        <f t="shared" si="157"/>
        <v/>
      </c>
      <c r="N2027" s="83"/>
      <c r="O2027" s="81" t="str">
        <f t="shared" si="158"/>
        <v/>
      </c>
      <c r="P2027" s="76"/>
      <c r="Q2027" s="89"/>
      <c r="R2027" s="84" t="str">
        <f t="shared" si="159"/>
        <v/>
      </c>
      <c r="S2027" s="76"/>
    </row>
    <row r="2028" spans="1:19" x14ac:dyDescent="0.25">
      <c r="A2028" s="75"/>
      <c r="B2028" s="76"/>
      <c r="C2028" s="77"/>
      <c r="D2028" s="77"/>
      <c r="E2028" s="78"/>
      <c r="F2028" s="79"/>
      <c r="G2028" s="80"/>
      <c r="H2028" s="81" t="str">
        <f t="shared" si="155"/>
        <v/>
      </c>
      <c r="I2028" s="82"/>
      <c r="J2028" s="81" t="str">
        <f t="shared" si="156"/>
        <v/>
      </c>
      <c r="K2028" s="78"/>
      <c r="L2028" s="83"/>
      <c r="M2028" s="161" t="str">
        <f t="shared" si="157"/>
        <v/>
      </c>
      <c r="N2028" s="83"/>
      <c r="O2028" s="81" t="str">
        <f t="shared" si="158"/>
        <v/>
      </c>
      <c r="P2028" s="76"/>
      <c r="Q2028" s="89"/>
      <c r="R2028" s="84" t="str">
        <f t="shared" si="159"/>
        <v/>
      </c>
      <c r="S2028" s="76"/>
    </row>
    <row r="2029" spans="1:19" x14ac:dyDescent="0.25">
      <c r="A2029" s="75"/>
      <c r="B2029" s="76"/>
      <c r="C2029" s="77"/>
      <c r="D2029" s="77"/>
      <c r="E2029" s="78"/>
      <c r="F2029" s="79"/>
      <c r="G2029" s="80"/>
      <c r="H2029" s="81" t="str">
        <f t="shared" si="155"/>
        <v/>
      </c>
      <c r="I2029" s="82"/>
      <c r="J2029" s="81" t="str">
        <f t="shared" si="156"/>
        <v/>
      </c>
      <c r="K2029" s="78"/>
      <c r="L2029" s="83"/>
      <c r="M2029" s="161" t="str">
        <f t="shared" si="157"/>
        <v/>
      </c>
      <c r="N2029" s="83"/>
      <c r="O2029" s="81" t="str">
        <f t="shared" si="158"/>
        <v/>
      </c>
      <c r="P2029" s="76"/>
      <c r="Q2029" s="89"/>
      <c r="R2029" s="84" t="str">
        <f t="shared" si="159"/>
        <v/>
      </c>
      <c r="S2029" s="76"/>
    </row>
    <row r="2030" spans="1:19" x14ac:dyDescent="0.25">
      <c r="A2030" s="75"/>
      <c r="B2030" s="76"/>
      <c r="C2030" s="77"/>
      <c r="D2030" s="77"/>
      <c r="E2030" s="78"/>
      <c r="F2030" s="79"/>
      <c r="G2030" s="80"/>
      <c r="H2030" s="81" t="str">
        <f t="shared" si="155"/>
        <v/>
      </c>
      <c r="I2030" s="82"/>
      <c r="J2030" s="81" t="str">
        <f t="shared" si="156"/>
        <v/>
      </c>
      <c r="K2030" s="78"/>
      <c r="L2030" s="83"/>
      <c r="M2030" s="161" t="str">
        <f t="shared" si="157"/>
        <v/>
      </c>
      <c r="N2030" s="83"/>
      <c r="O2030" s="81" t="str">
        <f t="shared" si="158"/>
        <v/>
      </c>
      <c r="P2030" s="76"/>
      <c r="Q2030" s="89"/>
      <c r="R2030" s="84" t="str">
        <f t="shared" si="159"/>
        <v/>
      </c>
      <c r="S2030" s="76"/>
    </row>
    <row r="2031" spans="1:19" x14ac:dyDescent="0.25">
      <c r="A2031" s="75"/>
      <c r="B2031" s="76"/>
      <c r="C2031" s="77"/>
      <c r="D2031" s="77"/>
      <c r="E2031" s="78"/>
      <c r="F2031" s="79"/>
      <c r="G2031" s="80"/>
      <c r="H2031" s="81" t="str">
        <f t="shared" si="155"/>
        <v/>
      </c>
      <c r="I2031" s="82"/>
      <c r="J2031" s="81" t="str">
        <f t="shared" si="156"/>
        <v/>
      </c>
      <c r="K2031" s="78"/>
      <c r="L2031" s="83"/>
      <c r="M2031" s="161" t="str">
        <f t="shared" si="157"/>
        <v/>
      </c>
      <c r="N2031" s="83"/>
      <c r="O2031" s="81" t="str">
        <f t="shared" si="158"/>
        <v/>
      </c>
      <c r="P2031" s="76"/>
      <c r="Q2031" s="89"/>
      <c r="R2031" s="84" t="str">
        <f t="shared" si="159"/>
        <v/>
      </c>
      <c r="S2031" s="76"/>
    </row>
    <row r="2032" spans="1:19" x14ac:dyDescent="0.25">
      <c r="A2032" s="75"/>
      <c r="B2032" s="76"/>
      <c r="C2032" s="77"/>
      <c r="D2032" s="77"/>
      <c r="E2032" s="78"/>
      <c r="F2032" s="79"/>
      <c r="G2032" s="80"/>
      <c r="H2032" s="81" t="str">
        <f t="shared" si="155"/>
        <v/>
      </c>
      <c r="I2032" s="82"/>
      <c r="J2032" s="81" t="str">
        <f t="shared" si="156"/>
        <v/>
      </c>
      <c r="K2032" s="78"/>
      <c r="L2032" s="83"/>
      <c r="M2032" s="161" t="str">
        <f t="shared" si="157"/>
        <v/>
      </c>
      <c r="N2032" s="83"/>
      <c r="O2032" s="81" t="str">
        <f t="shared" si="158"/>
        <v/>
      </c>
      <c r="P2032" s="76"/>
      <c r="Q2032" s="89"/>
      <c r="R2032" s="84" t="str">
        <f t="shared" si="159"/>
        <v/>
      </c>
      <c r="S2032" s="76"/>
    </row>
    <row r="2033" spans="1:19" x14ac:dyDescent="0.25">
      <c r="A2033" s="75"/>
      <c r="B2033" s="76"/>
      <c r="C2033" s="77"/>
      <c r="D2033" s="77"/>
      <c r="E2033" s="78"/>
      <c r="F2033" s="79"/>
      <c r="G2033" s="80"/>
      <c r="H2033" s="81" t="str">
        <f t="shared" si="155"/>
        <v/>
      </c>
      <c r="I2033" s="82"/>
      <c r="J2033" s="81" t="str">
        <f t="shared" si="156"/>
        <v/>
      </c>
      <c r="K2033" s="78"/>
      <c r="L2033" s="83"/>
      <c r="M2033" s="161" t="str">
        <f t="shared" si="157"/>
        <v/>
      </c>
      <c r="N2033" s="83"/>
      <c r="O2033" s="81" t="str">
        <f t="shared" si="158"/>
        <v/>
      </c>
      <c r="P2033" s="76"/>
      <c r="Q2033" s="89"/>
      <c r="R2033" s="84" t="str">
        <f t="shared" si="159"/>
        <v/>
      </c>
      <c r="S2033" s="76"/>
    </row>
    <row r="2034" spans="1:19" x14ac:dyDescent="0.25">
      <c r="A2034" s="75"/>
      <c r="B2034" s="76"/>
      <c r="C2034" s="77"/>
      <c r="D2034" s="77"/>
      <c r="E2034" s="78"/>
      <c r="F2034" s="79"/>
      <c r="G2034" s="80"/>
      <c r="H2034" s="81" t="str">
        <f t="shared" si="155"/>
        <v/>
      </c>
      <c r="I2034" s="82"/>
      <c r="J2034" s="81" t="str">
        <f t="shared" si="156"/>
        <v/>
      </c>
      <c r="K2034" s="78"/>
      <c r="L2034" s="83"/>
      <c r="M2034" s="161" t="str">
        <f t="shared" si="157"/>
        <v/>
      </c>
      <c r="N2034" s="83"/>
      <c r="O2034" s="81" t="str">
        <f t="shared" si="158"/>
        <v/>
      </c>
      <c r="P2034" s="76"/>
      <c r="Q2034" s="89"/>
      <c r="R2034" s="84" t="str">
        <f t="shared" si="159"/>
        <v/>
      </c>
      <c r="S2034" s="76"/>
    </row>
    <row r="2035" spans="1:19" x14ac:dyDescent="0.25">
      <c r="A2035" s="75"/>
      <c r="B2035" s="76"/>
      <c r="C2035" s="77"/>
      <c r="D2035" s="77"/>
      <c r="E2035" s="78"/>
      <c r="F2035" s="79"/>
      <c r="G2035" s="80"/>
      <c r="H2035" s="81" t="str">
        <f t="shared" si="155"/>
        <v/>
      </c>
      <c r="I2035" s="82"/>
      <c r="J2035" s="81" t="str">
        <f t="shared" si="156"/>
        <v/>
      </c>
      <c r="K2035" s="78"/>
      <c r="L2035" s="83"/>
      <c r="M2035" s="161" t="str">
        <f t="shared" si="157"/>
        <v/>
      </c>
      <c r="N2035" s="83"/>
      <c r="O2035" s="81" t="str">
        <f t="shared" si="158"/>
        <v/>
      </c>
      <c r="P2035" s="76"/>
      <c r="Q2035" s="89"/>
      <c r="R2035" s="84" t="str">
        <f t="shared" si="159"/>
        <v/>
      </c>
      <c r="S2035" s="76"/>
    </row>
    <row r="2036" spans="1:19" x14ac:dyDescent="0.25">
      <c r="A2036" s="75"/>
      <c r="B2036" s="76"/>
      <c r="C2036" s="77"/>
      <c r="D2036" s="77"/>
      <c r="E2036" s="78"/>
      <c r="F2036" s="79"/>
      <c r="G2036" s="80"/>
      <c r="H2036" s="81" t="str">
        <f t="shared" si="155"/>
        <v/>
      </c>
      <c r="I2036" s="82"/>
      <c r="J2036" s="81" t="str">
        <f t="shared" si="156"/>
        <v/>
      </c>
      <c r="K2036" s="78"/>
      <c r="L2036" s="83"/>
      <c r="M2036" s="161" t="str">
        <f t="shared" si="157"/>
        <v/>
      </c>
      <c r="N2036" s="83"/>
      <c r="O2036" s="81" t="str">
        <f t="shared" si="158"/>
        <v/>
      </c>
      <c r="P2036" s="76"/>
      <c r="Q2036" s="89"/>
      <c r="R2036" s="84" t="str">
        <f t="shared" si="159"/>
        <v/>
      </c>
      <c r="S2036" s="76"/>
    </row>
    <row r="2037" spans="1:19" x14ac:dyDescent="0.25">
      <c r="A2037" s="75"/>
      <c r="B2037" s="76"/>
      <c r="C2037" s="77"/>
      <c r="D2037" s="77"/>
      <c r="E2037" s="78"/>
      <c r="F2037" s="79"/>
      <c r="G2037" s="80"/>
      <c r="H2037" s="81" t="str">
        <f t="shared" si="155"/>
        <v/>
      </c>
      <c r="I2037" s="82"/>
      <c r="J2037" s="81" t="str">
        <f t="shared" si="156"/>
        <v/>
      </c>
      <c r="K2037" s="78"/>
      <c r="L2037" s="83"/>
      <c r="M2037" s="161" t="str">
        <f t="shared" si="157"/>
        <v/>
      </c>
      <c r="N2037" s="83"/>
      <c r="O2037" s="81" t="str">
        <f t="shared" si="158"/>
        <v/>
      </c>
      <c r="P2037" s="76"/>
      <c r="Q2037" s="89"/>
      <c r="R2037" s="84" t="str">
        <f t="shared" si="159"/>
        <v/>
      </c>
      <c r="S2037" s="76"/>
    </row>
    <row r="2038" spans="1:19" x14ac:dyDescent="0.25">
      <c r="A2038" s="75"/>
      <c r="B2038" s="76"/>
      <c r="C2038" s="77"/>
      <c r="D2038" s="77"/>
      <c r="E2038" s="78"/>
      <c r="F2038" s="79"/>
      <c r="G2038" s="80"/>
      <c r="H2038" s="81" t="str">
        <f t="shared" si="155"/>
        <v/>
      </c>
      <c r="I2038" s="82"/>
      <c r="J2038" s="81" t="str">
        <f t="shared" si="156"/>
        <v/>
      </c>
      <c r="K2038" s="78"/>
      <c r="L2038" s="83"/>
      <c r="M2038" s="161" t="str">
        <f t="shared" si="157"/>
        <v/>
      </c>
      <c r="N2038" s="83"/>
      <c r="O2038" s="81" t="str">
        <f t="shared" si="158"/>
        <v/>
      </c>
      <c r="P2038" s="76"/>
      <c r="Q2038" s="89"/>
      <c r="R2038" s="84" t="str">
        <f t="shared" si="159"/>
        <v/>
      </c>
      <c r="S2038" s="76"/>
    </row>
    <row r="2039" spans="1:19" x14ac:dyDescent="0.25">
      <c r="A2039" s="75"/>
      <c r="B2039" s="76"/>
      <c r="C2039" s="77"/>
      <c r="D2039" s="77"/>
      <c r="E2039" s="78"/>
      <c r="F2039" s="79"/>
      <c r="G2039" s="80"/>
      <c r="H2039" s="81" t="str">
        <f t="shared" si="155"/>
        <v/>
      </c>
      <c r="I2039" s="82"/>
      <c r="J2039" s="81" t="str">
        <f t="shared" si="156"/>
        <v/>
      </c>
      <c r="K2039" s="78"/>
      <c r="L2039" s="83"/>
      <c r="M2039" s="161" t="str">
        <f t="shared" si="157"/>
        <v/>
      </c>
      <c r="N2039" s="83"/>
      <c r="O2039" s="81" t="str">
        <f t="shared" si="158"/>
        <v/>
      </c>
      <c r="P2039" s="76"/>
      <c r="Q2039" s="89"/>
      <c r="R2039" s="84" t="str">
        <f t="shared" si="159"/>
        <v/>
      </c>
      <c r="S2039" s="76"/>
    </row>
    <row r="2040" spans="1:19" x14ac:dyDescent="0.25">
      <c r="A2040" s="75"/>
      <c r="B2040" s="76"/>
      <c r="C2040" s="77"/>
      <c r="D2040" s="77"/>
      <c r="E2040" s="78"/>
      <c r="F2040" s="79"/>
      <c r="G2040" s="80"/>
      <c r="H2040" s="81" t="str">
        <f t="shared" si="155"/>
        <v/>
      </c>
      <c r="I2040" s="82"/>
      <c r="J2040" s="81" t="str">
        <f t="shared" si="156"/>
        <v/>
      </c>
      <c r="K2040" s="78"/>
      <c r="L2040" s="83"/>
      <c r="M2040" s="161" t="str">
        <f t="shared" si="157"/>
        <v/>
      </c>
      <c r="N2040" s="83"/>
      <c r="O2040" s="81" t="str">
        <f t="shared" si="158"/>
        <v/>
      </c>
      <c r="P2040" s="76"/>
      <c r="Q2040" s="89"/>
      <c r="R2040" s="84" t="str">
        <f t="shared" si="159"/>
        <v/>
      </c>
      <c r="S2040" s="76"/>
    </row>
    <row r="2041" spans="1:19" x14ac:dyDescent="0.25">
      <c r="A2041" s="75"/>
      <c r="B2041" s="76"/>
      <c r="C2041" s="77"/>
      <c r="D2041" s="77"/>
      <c r="E2041" s="78"/>
      <c r="F2041" s="79"/>
      <c r="G2041" s="80"/>
      <c r="H2041" s="81" t="str">
        <f t="shared" si="155"/>
        <v/>
      </c>
      <c r="I2041" s="82"/>
      <c r="J2041" s="81" t="str">
        <f t="shared" si="156"/>
        <v/>
      </c>
      <c r="K2041" s="78"/>
      <c r="L2041" s="83"/>
      <c r="M2041" s="161" t="str">
        <f t="shared" si="157"/>
        <v/>
      </c>
      <c r="N2041" s="83"/>
      <c r="O2041" s="81" t="str">
        <f t="shared" si="158"/>
        <v/>
      </c>
      <c r="P2041" s="76"/>
      <c r="Q2041" s="89"/>
      <c r="R2041" s="84" t="str">
        <f t="shared" si="159"/>
        <v/>
      </c>
      <c r="S2041" s="76"/>
    </row>
    <row r="2042" spans="1:19" x14ac:dyDescent="0.25">
      <c r="A2042" s="75"/>
      <c r="B2042" s="76"/>
      <c r="C2042" s="77"/>
      <c r="D2042" s="77"/>
      <c r="E2042" s="78"/>
      <c r="F2042" s="79"/>
      <c r="G2042" s="80"/>
      <c r="H2042" s="81" t="str">
        <f t="shared" si="155"/>
        <v/>
      </c>
      <c r="I2042" s="82"/>
      <c r="J2042" s="81" t="str">
        <f t="shared" si="156"/>
        <v/>
      </c>
      <c r="K2042" s="78"/>
      <c r="L2042" s="83"/>
      <c r="M2042" s="161" t="str">
        <f t="shared" si="157"/>
        <v/>
      </c>
      <c r="N2042" s="83"/>
      <c r="O2042" s="81" t="str">
        <f t="shared" si="158"/>
        <v/>
      </c>
      <c r="P2042" s="76"/>
      <c r="Q2042" s="89"/>
      <c r="R2042" s="84" t="str">
        <f t="shared" si="159"/>
        <v/>
      </c>
      <c r="S2042" s="76"/>
    </row>
    <row r="2043" spans="1:19" x14ac:dyDescent="0.25">
      <c r="A2043" s="75"/>
      <c r="B2043" s="76"/>
      <c r="C2043" s="77"/>
      <c r="D2043" s="77"/>
      <c r="E2043" s="78"/>
      <c r="F2043" s="79"/>
      <c r="G2043" s="80"/>
      <c r="H2043" s="81" t="str">
        <f t="shared" si="155"/>
        <v/>
      </c>
      <c r="I2043" s="82"/>
      <c r="J2043" s="81" t="str">
        <f t="shared" si="156"/>
        <v/>
      </c>
      <c r="K2043" s="78"/>
      <c r="L2043" s="83"/>
      <c r="M2043" s="161" t="str">
        <f t="shared" si="157"/>
        <v/>
      </c>
      <c r="N2043" s="83"/>
      <c r="O2043" s="81" t="str">
        <f t="shared" si="158"/>
        <v/>
      </c>
      <c r="P2043" s="76"/>
      <c r="Q2043" s="89"/>
      <c r="R2043" s="84" t="str">
        <f t="shared" si="159"/>
        <v/>
      </c>
      <c r="S2043" s="76"/>
    </row>
    <row r="2044" spans="1:19" x14ac:dyDescent="0.25">
      <c r="A2044" s="75"/>
      <c r="B2044" s="76"/>
      <c r="C2044" s="77"/>
      <c r="D2044" s="77"/>
      <c r="E2044" s="78"/>
      <c r="F2044" s="79"/>
      <c r="G2044" s="80"/>
      <c r="H2044" s="81" t="str">
        <f t="shared" si="155"/>
        <v/>
      </c>
      <c r="I2044" s="82"/>
      <c r="J2044" s="81" t="str">
        <f t="shared" si="156"/>
        <v/>
      </c>
      <c r="K2044" s="78"/>
      <c r="L2044" s="83"/>
      <c r="M2044" s="161" t="str">
        <f t="shared" si="157"/>
        <v/>
      </c>
      <c r="N2044" s="83"/>
      <c r="O2044" s="81" t="str">
        <f t="shared" si="158"/>
        <v/>
      </c>
      <c r="P2044" s="76"/>
      <c r="Q2044" s="89"/>
      <c r="R2044" s="84" t="str">
        <f t="shared" si="159"/>
        <v/>
      </c>
      <c r="S2044" s="76"/>
    </row>
    <row r="2045" spans="1:19" x14ac:dyDescent="0.25">
      <c r="A2045" s="75"/>
      <c r="B2045" s="76"/>
      <c r="C2045" s="77"/>
      <c r="D2045" s="77"/>
      <c r="E2045" s="78"/>
      <c r="F2045" s="79"/>
      <c r="G2045" s="80"/>
      <c r="H2045" s="81" t="str">
        <f t="shared" si="155"/>
        <v/>
      </c>
      <c r="I2045" s="82"/>
      <c r="J2045" s="81" t="str">
        <f t="shared" si="156"/>
        <v/>
      </c>
      <c r="K2045" s="78"/>
      <c r="L2045" s="83"/>
      <c r="M2045" s="161" t="str">
        <f t="shared" si="157"/>
        <v/>
      </c>
      <c r="N2045" s="83"/>
      <c r="O2045" s="81" t="str">
        <f t="shared" si="158"/>
        <v/>
      </c>
      <c r="P2045" s="76"/>
      <c r="Q2045" s="89"/>
      <c r="R2045" s="84" t="str">
        <f t="shared" si="159"/>
        <v/>
      </c>
      <c r="S2045" s="76"/>
    </row>
    <row r="2046" spans="1:19" x14ac:dyDescent="0.25">
      <c r="A2046" s="75"/>
      <c r="B2046" s="76"/>
      <c r="C2046" s="77"/>
      <c r="D2046" s="77"/>
      <c r="E2046" s="78"/>
      <c r="F2046" s="79"/>
      <c r="G2046" s="80"/>
      <c r="H2046" s="81" t="str">
        <f t="shared" si="155"/>
        <v/>
      </c>
      <c r="I2046" s="82"/>
      <c r="J2046" s="81" t="str">
        <f t="shared" si="156"/>
        <v/>
      </c>
      <c r="K2046" s="78"/>
      <c r="L2046" s="83"/>
      <c r="M2046" s="161" t="str">
        <f t="shared" si="157"/>
        <v/>
      </c>
      <c r="N2046" s="83"/>
      <c r="O2046" s="81" t="str">
        <f t="shared" si="158"/>
        <v/>
      </c>
      <c r="P2046" s="76"/>
      <c r="Q2046" s="89"/>
      <c r="R2046" s="84" t="str">
        <f t="shared" si="159"/>
        <v/>
      </c>
      <c r="S2046" s="76"/>
    </row>
    <row r="2047" spans="1:19" x14ac:dyDescent="0.25">
      <c r="A2047" s="75"/>
      <c r="B2047" s="76"/>
      <c r="C2047" s="77"/>
      <c r="D2047" s="77"/>
      <c r="E2047" s="78"/>
      <c r="F2047" s="79"/>
      <c r="G2047" s="80"/>
      <c r="H2047" s="81" t="str">
        <f t="shared" si="155"/>
        <v/>
      </c>
      <c r="I2047" s="82"/>
      <c r="J2047" s="81" t="str">
        <f t="shared" si="156"/>
        <v/>
      </c>
      <c r="K2047" s="78"/>
      <c r="L2047" s="83"/>
      <c r="M2047" s="161" t="str">
        <f t="shared" si="157"/>
        <v/>
      </c>
      <c r="N2047" s="83"/>
      <c r="O2047" s="81" t="str">
        <f t="shared" si="158"/>
        <v/>
      </c>
      <c r="P2047" s="76"/>
      <c r="Q2047" s="89"/>
      <c r="R2047" s="84" t="str">
        <f t="shared" si="159"/>
        <v/>
      </c>
      <c r="S2047" s="76"/>
    </row>
    <row r="2048" spans="1:19" x14ac:dyDescent="0.25">
      <c r="A2048" s="75"/>
      <c r="B2048" s="76"/>
      <c r="C2048" s="77"/>
      <c r="D2048" s="77"/>
      <c r="E2048" s="78"/>
      <c r="F2048" s="79"/>
      <c r="G2048" s="80"/>
      <c r="H2048" s="81" t="str">
        <f t="shared" si="155"/>
        <v/>
      </c>
      <c r="I2048" s="82"/>
      <c r="J2048" s="81" t="str">
        <f t="shared" si="156"/>
        <v/>
      </c>
      <c r="K2048" s="78"/>
      <c r="L2048" s="83"/>
      <c r="M2048" s="161" t="str">
        <f t="shared" si="157"/>
        <v/>
      </c>
      <c r="N2048" s="83"/>
      <c r="O2048" s="81" t="str">
        <f t="shared" si="158"/>
        <v/>
      </c>
      <c r="P2048" s="76"/>
      <c r="Q2048" s="89"/>
      <c r="R2048" s="84" t="str">
        <f t="shared" si="159"/>
        <v/>
      </c>
      <c r="S2048" s="76"/>
    </row>
    <row r="2049" spans="1:19" x14ac:dyDescent="0.25">
      <c r="A2049" s="75"/>
      <c r="B2049" s="76"/>
      <c r="C2049" s="77"/>
      <c r="D2049" s="77"/>
      <c r="E2049" s="78"/>
      <c r="F2049" s="79"/>
      <c r="G2049" s="80"/>
      <c r="H2049" s="81" t="str">
        <f t="shared" si="155"/>
        <v/>
      </c>
      <c r="I2049" s="82"/>
      <c r="J2049" s="81" t="str">
        <f t="shared" si="156"/>
        <v/>
      </c>
      <c r="K2049" s="78"/>
      <c r="L2049" s="83"/>
      <c r="M2049" s="161" t="str">
        <f t="shared" si="157"/>
        <v/>
      </c>
      <c r="N2049" s="83"/>
      <c r="O2049" s="81" t="str">
        <f t="shared" si="158"/>
        <v/>
      </c>
      <c r="P2049" s="76"/>
      <c r="Q2049" s="89"/>
      <c r="R2049" s="84" t="str">
        <f t="shared" si="159"/>
        <v/>
      </c>
      <c r="S2049" s="76"/>
    </row>
    <row r="2050" spans="1:19" x14ac:dyDescent="0.25">
      <c r="A2050" s="75"/>
      <c r="B2050" s="76"/>
      <c r="C2050" s="77"/>
      <c r="D2050" s="77"/>
      <c r="E2050" s="78"/>
      <c r="F2050" s="79"/>
      <c r="G2050" s="80"/>
      <c r="H2050" s="81" t="str">
        <f t="shared" si="155"/>
        <v/>
      </c>
      <c r="I2050" s="82"/>
      <c r="J2050" s="81" t="str">
        <f t="shared" si="156"/>
        <v/>
      </c>
      <c r="K2050" s="78"/>
      <c r="L2050" s="83"/>
      <c r="M2050" s="161" t="str">
        <f t="shared" si="157"/>
        <v/>
      </c>
      <c r="N2050" s="83"/>
      <c r="O2050" s="81" t="str">
        <f t="shared" si="158"/>
        <v/>
      </c>
      <c r="P2050" s="76"/>
      <c r="Q2050" s="89"/>
      <c r="R2050" s="84" t="str">
        <f t="shared" si="159"/>
        <v/>
      </c>
      <c r="S2050" s="76"/>
    </row>
    <row r="2051" spans="1:19" x14ac:dyDescent="0.25">
      <c r="A2051" s="75"/>
      <c r="B2051" s="76"/>
      <c r="C2051" s="77"/>
      <c r="D2051" s="77"/>
      <c r="E2051" s="78"/>
      <c r="F2051" s="79"/>
      <c r="G2051" s="80"/>
      <c r="H2051" s="81" t="str">
        <f t="shared" si="155"/>
        <v/>
      </c>
      <c r="I2051" s="82"/>
      <c r="J2051" s="81" t="str">
        <f t="shared" si="156"/>
        <v/>
      </c>
      <c r="K2051" s="78"/>
      <c r="L2051" s="83"/>
      <c r="M2051" s="161" t="str">
        <f t="shared" si="157"/>
        <v/>
      </c>
      <c r="N2051" s="83"/>
      <c r="O2051" s="81" t="str">
        <f t="shared" si="158"/>
        <v/>
      </c>
      <c r="P2051" s="76"/>
      <c r="Q2051" s="89"/>
      <c r="R2051" s="84" t="str">
        <f t="shared" si="159"/>
        <v/>
      </c>
      <c r="S2051" s="76"/>
    </row>
    <row r="2052" spans="1:19" x14ac:dyDescent="0.25">
      <c r="A2052" s="75"/>
      <c r="B2052" s="76"/>
      <c r="C2052" s="77"/>
      <c r="D2052" s="77"/>
      <c r="E2052" s="78"/>
      <c r="F2052" s="79"/>
      <c r="G2052" s="80"/>
      <c r="H2052" s="81" t="str">
        <f t="shared" si="155"/>
        <v/>
      </c>
      <c r="I2052" s="82"/>
      <c r="J2052" s="81" t="str">
        <f t="shared" si="156"/>
        <v/>
      </c>
      <c r="K2052" s="78"/>
      <c r="L2052" s="83"/>
      <c r="M2052" s="161" t="str">
        <f t="shared" si="157"/>
        <v/>
      </c>
      <c r="N2052" s="83"/>
      <c r="O2052" s="81" t="str">
        <f t="shared" si="158"/>
        <v/>
      </c>
      <c r="P2052" s="76"/>
      <c r="Q2052" s="89"/>
      <c r="R2052" s="84" t="str">
        <f t="shared" si="159"/>
        <v/>
      </c>
      <c r="S2052" s="76"/>
    </row>
    <row r="2053" spans="1:19" x14ac:dyDescent="0.25">
      <c r="A2053" s="75"/>
      <c r="B2053" s="76"/>
      <c r="C2053" s="77"/>
      <c r="D2053" s="77"/>
      <c r="E2053" s="78"/>
      <c r="F2053" s="79"/>
      <c r="G2053" s="80"/>
      <c r="H2053" s="81" t="str">
        <f t="shared" si="155"/>
        <v/>
      </c>
      <c r="I2053" s="82"/>
      <c r="J2053" s="81" t="str">
        <f t="shared" si="156"/>
        <v/>
      </c>
      <c r="K2053" s="78"/>
      <c r="L2053" s="83"/>
      <c r="M2053" s="161" t="str">
        <f t="shared" si="157"/>
        <v/>
      </c>
      <c r="N2053" s="83"/>
      <c r="O2053" s="81" t="str">
        <f t="shared" si="158"/>
        <v/>
      </c>
      <c r="P2053" s="76"/>
      <c r="Q2053" s="89"/>
      <c r="R2053" s="84" t="str">
        <f t="shared" si="159"/>
        <v/>
      </c>
      <c r="S2053" s="76"/>
    </row>
    <row r="2054" spans="1:19" x14ac:dyDescent="0.25">
      <c r="A2054" s="75"/>
      <c r="B2054" s="76"/>
      <c r="C2054" s="77"/>
      <c r="D2054" s="77"/>
      <c r="E2054" s="78"/>
      <c r="F2054" s="79"/>
      <c r="G2054" s="80"/>
      <c r="H2054" s="81" t="str">
        <f t="shared" ref="H2054:H2117" si="160">IF(ISBLANK(G2054),"",INDEX(maquocgia,MATCH(G2054,dm_quocgia,0)))</f>
        <v/>
      </c>
      <c r="I2054" s="82"/>
      <c r="J2054" s="81" t="str">
        <f t="shared" ref="J2054:J2117" si="161">IF(ISBLANK(I2054),"",INDEX(madantoc,MATCH(I2054,tendantoc,0)))</f>
        <v/>
      </c>
      <c r="K2054" s="78"/>
      <c r="L2054" s="83"/>
      <c r="M2054" s="161" t="str">
        <f t="shared" ref="M2054:M2117" si="162">IF(ISBLANK(L2054),"",INDEX(ma_tinh,MATCH(L2054,Ten_tinh,0),1))</f>
        <v/>
      </c>
      <c r="N2054" s="83"/>
      <c r="O2054" s="81" t="str">
        <f t="shared" ref="O2054:O2117" si="163">IF(ISBLANK(N2054),"",INDEX(Ma_huyen,MATCH(CONCATENATE(M2054,"-",N2054),Loc_trung_huyen,0)))</f>
        <v/>
      </c>
      <c r="P2054" s="76"/>
      <c r="Q2054" s="89"/>
      <c r="R2054" s="84" t="str">
        <f t="shared" ref="R2054:R2117" si="164">IF(ISBLANK(Q2054),"",INDEX(mamoiquanhe,MATCH(Q2054,moiquanhe,0)))</f>
        <v/>
      </c>
      <c r="S2054" s="76"/>
    </row>
    <row r="2055" spans="1:19" x14ac:dyDescent="0.25">
      <c r="A2055" s="75"/>
      <c r="B2055" s="76"/>
      <c r="C2055" s="77"/>
      <c r="D2055" s="77"/>
      <c r="E2055" s="78"/>
      <c r="F2055" s="79"/>
      <c r="G2055" s="80"/>
      <c r="H2055" s="81" t="str">
        <f t="shared" si="160"/>
        <v/>
      </c>
      <c r="I2055" s="82"/>
      <c r="J2055" s="81" t="str">
        <f t="shared" si="161"/>
        <v/>
      </c>
      <c r="K2055" s="78"/>
      <c r="L2055" s="83"/>
      <c r="M2055" s="161" t="str">
        <f t="shared" si="162"/>
        <v/>
      </c>
      <c r="N2055" s="83"/>
      <c r="O2055" s="81" t="str">
        <f t="shared" si="163"/>
        <v/>
      </c>
      <c r="P2055" s="76"/>
      <c r="Q2055" s="89"/>
      <c r="R2055" s="84" t="str">
        <f t="shared" si="164"/>
        <v/>
      </c>
      <c r="S2055" s="76"/>
    </row>
    <row r="2056" spans="1:19" x14ac:dyDescent="0.25">
      <c r="A2056" s="75"/>
      <c r="B2056" s="76"/>
      <c r="C2056" s="77"/>
      <c r="D2056" s="77"/>
      <c r="E2056" s="78"/>
      <c r="F2056" s="79"/>
      <c r="G2056" s="80"/>
      <c r="H2056" s="81" t="str">
        <f t="shared" si="160"/>
        <v/>
      </c>
      <c r="I2056" s="82"/>
      <c r="J2056" s="81" t="str">
        <f t="shared" si="161"/>
        <v/>
      </c>
      <c r="K2056" s="78"/>
      <c r="L2056" s="83"/>
      <c r="M2056" s="161" t="str">
        <f t="shared" si="162"/>
        <v/>
      </c>
      <c r="N2056" s="83"/>
      <c r="O2056" s="81" t="str">
        <f t="shared" si="163"/>
        <v/>
      </c>
      <c r="P2056" s="76"/>
      <c r="Q2056" s="89"/>
      <c r="R2056" s="84" t="str">
        <f t="shared" si="164"/>
        <v/>
      </c>
      <c r="S2056" s="76"/>
    </row>
    <row r="2057" spans="1:19" x14ac:dyDescent="0.25">
      <c r="A2057" s="75"/>
      <c r="B2057" s="76"/>
      <c r="C2057" s="77"/>
      <c r="D2057" s="77"/>
      <c r="E2057" s="78"/>
      <c r="F2057" s="79"/>
      <c r="G2057" s="80"/>
      <c r="H2057" s="81" t="str">
        <f t="shared" si="160"/>
        <v/>
      </c>
      <c r="I2057" s="82"/>
      <c r="J2057" s="81" t="str">
        <f t="shared" si="161"/>
        <v/>
      </c>
      <c r="K2057" s="78"/>
      <c r="L2057" s="83"/>
      <c r="M2057" s="161" t="str">
        <f t="shared" si="162"/>
        <v/>
      </c>
      <c r="N2057" s="83"/>
      <c r="O2057" s="81" t="str">
        <f t="shared" si="163"/>
        <v/>
      </c>
      <c r="P2057" s="76"/>
      <c r="Q2057" s="89"/>
      <c r="R2057" s="84" t="str">
        <f t="shared" si="164"/>
        <v/>
      </c>
      <c r="S2057" s="76"/>
    </row>
    <row r="2058" spans="1:19" x14ac:dyDescent="0.25">
      <c r="A2058" s="75"/>
      <c r="B2058" s="76"/>
      <c r="C2058" s="77"/>
      <c r="D2058" s="77"/>
      <c r="E2058" s="78"/>
      <c r="F2058" s="79"/>
      <c r="G2058" s="80"/>
      <c r="H2058" s="81" t="str">
        <f t="shared" si="160"/>
        <v/>
      </c>
      <c r="I2058" s="82"/>
      <c r="J2058" s="81" t="str">
        <f t="shared" si="161"/>
        <v/>
      </c>
      <c r="K2058" s="78"/>
      <c r="L2058" s="83"/>
      <c r="M2058" s="161" t="str">
        <f t="shared" si="162"/>
        <v/>
      </c>
      <c r="N2058" s="83"/>
      <c r="O2058" s="81" t="str">
        <f t="shared" si="163"/>
        <v/>
      </c>
      <c r="P2058" s="76"/>
      <c r="Q2058" s="89"/>
      <c r="R2058" s="84" t="str">
        <f t="shared" si="164"/>
        <v/>
      </c>
      <c r="S2058" s="76"/>
    </row>
    <row r="2059" spans="1:19" x14ac:dyDescent="0.25">
      <c r="A2059" s="75"/>
      <c r="B2059" s="76"/>
      <c r="C2059" s="77"/>
      <c r="D2059" s="77"/>
      <c r="E2059" s="78"/>
      <c r="F2059" s="79"/>
      <c r="G2059" s="80"/>
      <c r="H2059" s="81" t="str">
        <f t="shared" si="160"/>
        <v/>
      </c>
      <c r="I2059" s="82"/>
      <c r="J2059" s="81" t="str">
        <f t="shared" si="161"/>
        <v/>
      </c>
      <c r="K2059" s="78"/>
      <c r="L2059" s="83"/>
      <c r="M2059" s="161" t="str">
        <f t="shared" si="162"/>
        <v/>
      </c>
      <c r="N2059" s="83"/>
      <c r="O2059" s="81" t="str">
        <f t="shared" si="163"/>
        <v/>
      </c>
      <c r="P2059" s="76"/>
      <c r="Q2059" s="89"/>
      <c r="R2059" s="84" t="str">
        <f t="shared" si="164"/>
        <v/>
      </c>
      <c r="S2059" s="76"/>
    </row>
    <row r="2060" spans="1:19" x14ac:dyDescent="0.25">
      <c r="A2060" s="75"/>
      <c r="B2060" s="76"/>
      <c r="C2060" s="77"/>
      <c r="D2060" s="77"/>
      <c r="E2060" s="78"/>
      <c r="F2060" s="79"/>
      <c r="G2060" s="80"/>
      <c r="H2060" s="81" t="str">
        <f t="shared" si="160"/>
        <v/>
      </c>
      <c r="I2060" s="82"/>
      <c r="J2060" s="81" t="str">
        <f t="shared" si="161"/>
        <v/>
      </c>
      <c r="K2060" s="78"/>
      <c r="L2060" s="83"/>
      <c r="M2060" s="161" t="str">
        <f t="shared" si="162"/>
        <v/>
      </c>
      <c r="N2060" s="83"/>
      <c r="O2060" s="81" t="str">
        <f t="shared" si="163"/>
        <v/>
      </c>
      <c r="P2060" s="76"/>
      <c r="Q2060" s="89"/>
      <c r="R2060" s="84" t="str">
        <f t="shared" si="164"/>
        <v/>
      </c>
      <c r="S2060" s="76"/>
    </row>
    <row r="2061" spans="1:19" x14ac:dyDescent="0.25">
      <c r="A2061" s="75"/>
      <c r="B2061" s="76"/>
      <c r="C2061" s="77"/>
      <c r="D2061" s="77"/>
      <c r="E2061" s="78"/>
      <c r="F2061" s="79"/>
      <c r="G2061" s="80"/>
      <c r="H2061" s="81" t="str">
        <f t="shared" si="160"/>
        <v/>
      </c>
      <c r="I2061" s="82"/>
      <c r="J2061" s="81" t="str">
        <f t="shared" si="161"/>
        <v/>
      </c>
      <c r="K2061" s="78"/>
      <c r="L2061" s="83"/>
      <c r="M2061" s="161" t="str">
        <f t="shared" si="162"/>
        <v/>
      </c>
      <c r="N2061" s="83"/>
      <c r="O2061" s="81" t="str">
        <f t="shared" si="163"/>
        <v/>
      </c>
      <c r="P2061" s="76"/>
      <c r="Q2061" s="89"/>
      <c r="R2061" s="84" t="str">
        <f t="shared" si="164"/>
        <v/>
      </c>
      <c r="S2061" s="76"/>
    </row>
    <row r="2062" spans="1:19" x14ac:dyDescent="0.25">
      <c r="A2062" s="75"/>
      <c r="B2062" s="76"/>
      <c r="C2062" s="77"/>
      <c r="D2062" s="77"/>
      <c r="E2062" s="78"/>
      <c r="F2062" s="79"/>
      <c r="G2062" s="80"/>
      <c r="H2062" s="81" t="str">
        <f t="shared" si="160"/>
        <v/>
      </c>
      <c r="I2062" s="82"/>
      <c r="J2062" s="81" t="str">
        <f t="shared" si="161"/>
        <v/>
      </c>
      <c r="K2062" s="78"/>
      <c r="L2062" s="83"/>
      <c r="M2062" s="161" t="str">
        <f t="shared" si="162"/>
        <v/>
      </c>
      <c r="N2062" s="83"/>
      <c r="O2062" s="81" t="str">
        <f t="shared" si="163"/>
        <v/>
      </c>
      <c r="P2062" s="76"/>
      <c r="Q2062" s="89"/>
      <c r="R2062" s="84" t="str">
        <f t="shared" si="164"/>
        <v/>
      </c>
      <c r="S2062" s="76"/>
    </row>
    <row r="2063" spans="1:19" x14ac:dyDescent="0.25">
      <c r="A2063" s="75"/>
      <c r="B2063" s="76"/>
      <c r="C2063" s="77"/>
      <c r="D2063" s="77"/>
      <c r="E2063" s="78"/>
      <c r="F2063" s="79"/>
      <c r="G2063" s="80"/>
      <c r="H2063" s="81" t="str">
        <f t="shared" si="160"/>
        <v/>
      </c>
      <c r="I2063" s="82"/>
      <c r="J2063" s="81" t="str">
        <f t="shared" si="161"/>
        <v/>
      </c>
      <c r="K2063" s="78"/>
      <c r="L2063" s="83"/>
      <c r="M2063" s="161" t="str">
        <f t="shared" si="162"/>
        <v/>
      </c>
      <c r="N2063" s="83"/>
      <c r="O2063" s="81" t="str">
        <f t="shared" si="163"/>
        <v/>
      </c>
      <c r="P2063" s="76"/>
      <c r="Q2063" s="89"/>
      <c r="R2063" s="84" t="str">
        <f t="shared" si="164"/>
        <v/>
      </c>
      <c r="S2063" s="76"/>
    </row>
    <row r="2064" spans="1:19" x14ac:dyDescent="0.25">
      <c r="A2064" s="75"/>
      <c r="B2064" s="76"/>
      <c r="C2064" s="77"/>
      <c r="D2064" s="77"/>
      <c r="E2064" s="78"/>
      <c r="F2064" s="79"/>
      <c r="G2064" s="80"/>
      <c r="H2064" s="81" t="str">
        <f t="shared" si="160"/>
        <v/>
      </c>
      <c r="I2064" s="82"/>
      <c r="J2064" s="81" t="str">
        <f t="shared" si="161"/>
        <v/>
      </c>
      <c r="K2064" s="78"/>
      <c r="L2064" s="83"/>
      <c r="M2064" s="161" t="str">
        <f t="shared" si="162"/>
        <v/>
      </c>
      <c r="N2064" s="83"/>
      <c r="O2064" s="81" t="str">
        <f t="shared" si="163"/>
        <v/>
      </c>
      <c r="P2064" s="76"/>
      <c r="Q2064" s="89"/>
      <c r="R2064" s="84" t="str">
        <f t="shared" si="164"/>
        <v/>
      </c>
      <c r="S2064" s="76"/>
    </row>
    <row r="2065" spans="1:19" x14ac:dyDescent="0.25">
      <c r="A2065" s="75"/>
      <c r="B2065" s="76"/>
      <c r="C2065" s="77"/>
      <c r="D2065" s="77"/>
      <c r="E2065" s="78"/>
      <c r="F2065" s="79"/>
      <c r="G2065" s="80"/>
      <c r="H2065" s="81" t="str">
        <f t="shared" si="160"/>
        <v/>
      </c>
      <c r="I2065" s="82"/>
      <c r="J2065" s="81" t="str">
        <f t="shared" si="161"/>
        <v/>
      </c>
      <c r="K2065" s="78"/>
      <c r="L2065" s="83"/>
      <c r="M2065" s="161" t="str">
        <f t="shared" si="162"/>
        <v/>
      </c>
      <c r="N2065" s="83"/>
      <c r="O2065" s="81" t="str">
        <f t="shared" si="163"/>
        <v/>
      </c>
      <c r="P2065" s="76"/>
      <c r="Q2065" s="89"/>
      <c r="R2065" s="84" t="str">
        <f t="shared" si="164"/>
        <v/>
      </c>
      <c r="S2065" s="76"/>
    </row>
    <row r="2066" spans="1:19" x14ac:dyDescent="0.25">
      <c r="A2066" s="75"/>
      <c r="B2066" s="76"/>
      <c r="C2066" s="77"/>
      <c r="D2066" s="77"/>
      <c r="E2066" s="78"/>
      <c r="F2066" s="79"/>
      <c r="G2066" s="80"/>
      <c r="H2066" s="81" t="str">
        <f t="shared" si="160"/>
        <v/>
      </c>
      <c r="I2066" s="82"/>
      <c r="J2066" s="81" t="str">
        <f t="shared" si="161"/>
        <v/>
      </c>
      <c r="K2066" s="78"/>
      <c r="L2066" s="83"/>
      <c r="M2066" s="161" t="str">
        <f t="shared" si="162"/>
        <v/>
      </c>
      <c r="N2066" s="83"/>
      <c r="O2066" s="81" t="str">
        <f t="shared" si="163"/>
        <v/>
      </c>
      <c r="P2066" s="76"/>
      <c r="Q2066" s="89"/>
      <c r="R2066" s="84" t="str">
        <f t="shared" si="164"/>
        <v/>
      </c>
      <c r="S2066" s="76"/>
    </row>
    <row r="2067" spans="1:19" x14ac:dyDescent="0.25">
      <c r="A2067" s="75"/>
      <c r="B2067" s="76"/>
      <c r="C2067" s="77"/>
      <c r="D2067" s="77"/>
      <c r="E2067" s="78"/>
      <c r="F2067" s="79"/>
      <c r="G2067" s="80"/>
      <c r="H2067" s="81" t="str">
        <f t="shared" si="160"/>
        <v/>
      </c>
      <c r="I2067" s="82"/>
      <c r="J2067" s="81" t="str">
        <f t="shared" si="161"/>
        <v/>
      </c>
      <c r="K2067" s="78"/>
      <c r="L2067" s="83"/>
      <c r="M2067" s="161" t="str">
        <f t="shared" si="162"/>
        <v/>
      </c>
      <c r="N2067" s="83"/>
      <c r="O2067" s="81" t="str">
        <f t="shared" si="163"/>
        <v/>
      </c>
      <c r="P2067" s="76"/>
      <c r="Q2067" s="89"/>
      <c r="R2067" s="84" t="str">
        <f t="shared" si="164"/>
        <v/>
      </c>
      <c r="S2067" s="76"/>
    </row>
    <row r="2068" spans="1:19" x14ac:dyDescent="0.25">
      <c r="A2068" s="75"/>
      <c r="B2068" s="76"/>
      <c r="C2068" s="77"/>
      <c r="D2068" s="77"/>
      <c r="E2068" s="78"/>
      <c r="F2068" s="79"/>
      <c r="G2068" s="80"/>
      <c r="H2068" s="81" t="str">
        <f t="shared" si="160"/>
        <v/>
      </c>
      <c r="I2068" s="82"/>
      <c r="J2068" s="81" t="str">
        <f t="shared" si="161"/>
        <v/>
      </c>
      <c r="K2068" s="78"/>
      <c r="L2068" s="83"/>
      <c r="M2068" s="161" t="str">
        <f t="shared" si="162"/>
        <v/>
      </c>
      <c r="N2068" s="83"/>
      <c r="O2068" s="81" t="str">
        <f t="shared" si="163"/>
        <v/>
      </c>
      <c r="P2068" s="76"/>
      <c r="Q2068" s="89"/>
      <c r="R2068" s="84" t="str">
        <f t="shared" si="164"/>
        <v/>
      </c>
      <c r="S2068" s="76"/>
    </row>
    <row r="2069" spans="1:19" x14ac:dyDescent="0.25">
      <c r="A2069" s="75"/>
      <c r="B2069" s="76"/>
      <c r="C2069" s="77"/>
      <c r="D2069" s="77"/>
      <c r="E2069" s="78"/>
      <c r="F2069" s="79"/>
      <c r="G2069" s="80"/>
      <c r="H2069" s="81" t="str">
        <f t="shared" si="160"/>
        <v/>
      </c>
      <c r="I2069" s="82"/>
      <c r="J2069" s="81" t="str">
        <f t="shared" si="161"/>
        <v/>
      </c>
      <c r="K2069" s="78"/>
      <c r="L2069" s="83"/>
      <c r="M2069" s="161" t="str">
        <f t="shared" si="162"/>
        <v/>
      </c>
      <c r="N2069" s="83"/>
      <c r="O2069" s="81" t="str">
        <f t="shared" si="163"/>
        <v/>
      </c>
      <c r="P2069" s="76"/>
      <c r="Q2069" s="89"/>
      <c r="R2069" s="84" t="str">
        <f t="shared" si="164"/>
        <v/>
      </c>
      <c r="S2069" s="76"/>
    </row>
    <row r="2070" spans="1:19" x14ac:dyDescent="0.25">
      <c r="A2070" s="75"/>
      <c r="B2070" s="76"/>
      <c r="C2070" s="77"/>
      <c r="D2070" s="77"/>
      <c r="E2070" s="78"/>
      <c r="F2070" s="79"/>
      <c r="G2070" s="80"/>
      <c r="H2070" s="81" t="str">
        <f t="shared" si="160"/>
        <v/>
      </c>
      <c r="I2070" s="82"/>
      <c r="J2070" s="81" t="str">
        <f t="shared" si="161"/>
        <v/>
      </c>
      <c r="K2070" s="78"/>
      <c r="L2070" s="83"/>
      <c r="M2070" s="161" t="str">
        <f t="shared" si="162"/>
        <v/>
      </c>
      <c r="N2070" s="83"/>
      <c r="O2070" s="81" t="str">
        <f t="shared" si="163"/>
        <v/>
      </c>
      <c r="P2070" s="76"/>
      <c r="Q2070" s="89"/>
      <c r="R2070" s="84" t="str">
        <f t="shared" si="164"/>
        <v/>
      </c>
      <c r="S2070" s="76"/>
    </row>
    <row r="2071" spans="1:19" x14ac:dyDescent="0.25">
      <c r="A2071" s="75"/>
      <c r="B2071" s="76"/>
      <c r="C2071" s="77"/>
      <c r="D2071" s="77"/>
      <c r="E2071" s="78"/>
      <c r="F2071" s="79"/>
      <c r="G2071" s="80"/>
      <c r="H2071" s="81" t="str">
        <f t="shared" si="160"/>
        <v/>
      </c>
      <c r="I2071" s="82"/>
      <c r="J2071" s="81" t="str">
        <f t="shared" si="161"/>
        <v/>
      </c>
      <c r="K2071" s="78"/>
      <c r="L2071" s="83"/>
      <c r="M2071" s="161" t="str">
        <f t="shared" si="162"/>
        <v/>
      </c>
      <c r="N2071" s="83"/>
      <c r="O2071" s="81" t="str">
        <f t="shared" si="163"/>
        <v/>
      </c>
      <c r="P2071" s="76"/>
      <c r="Q2071" s="89"/>
      <c r="R2071" s="84" t="str">
        <f t="shared" si="164"/>
        <v/>
      </c>
      <c r="S2071" s="76"/>
    </row>
    <row r="2072" spans="1:19" x14ac:dyDescent="0.25">
      <c r="A2072" s="75"/>
      <c r="B2072" s="76"/>
      <c r="C2072" s="77"/>
      <c r="D2072" s="77"/>
      <c r="E2072" s="78"/>
      <c r="F2072" s="79"/>
      <c r="G2072" s="80"/>
      <c r="H2072" s="81" t="str">
        <f t="shared" si="160"/>
        <v/>
      </c>
      <c r="I2072" s="82"/>
      <c r="J2072" s="81" t="str">
        <f t="shared" si="161"/>
        <v/>
      </c>
      <c r="K2072" s="78"/>
      <c r="L2072" s="83"/>
      <c r="M2072" s="161" t="str">
        <f t="shared" si="162"/>
        <v/>
      </c>
      <c r="N2072" s="83"/>
      <c r="O2072" s="81" t="str">
        <f t="shared" si="163"/>
        <v/>
      </c>
      <c r="P2072" s="76"/>
      <c r="Q2072" s="89"/>
      <c r="R2072" s="84" t="str">
        <f t="shared" si="164"/>
        <v/>
      </c>
      <c r="S2072" s="76"/>
    </row>
    <row r="2073" spans="1:19" x14ac:dyDescent="0.25">
      <c r="A2073" s="75"/>
      <c r="B2073" s="76"/>
      <c r="C2073" s="77"/>
      <c r="D2073" s="77"/>
      <c r="E2073" s="78"/>
      <c r="F2073" s="79"/>
      <c r="G2073" s="80"/>
      <c r="H2073" s="81" t="str">
        <f t="shared" si="160"/>
        <v/>
      </c>
      <c r="I2073" s="82"/>
      <c r="J2073" s="81" t="str">
        <f t="shared" si="161"/>
        <v/>
      </c>
      <c r="K2073" s="78"/>
      <c r="L2073" s="83"/>
      <c r="M2073" s="161" t="str">
        <f t="shared" si="162"/>
        <v/>
      </c>
      <c r="N2073" s="83"/>
      <c r="O2073" s="81" t="str">
        <f t="shared" si="163"/>
        <v/>
      </c>
      <c r="P2073" s="76"/>
      <c r="Q2073" s="89"/>
      <c r="R2073" s="84" t="str">
        <f t="shared" si="164"/>
        <v/>
      </c>
      <c r="S2073" s="76"/>
    </row>
    <row r="2074" spans="1:19" x14ac:dyDescent="0.25">
      <c r="A2074" s="75"/>
      <c r="B2074" s="76"/>
      <c r="C2074" s="77"/>
      <c r="D2074" s="77"/>
      <c r="E2074" s="78"/>
      <c r="F2074" s="79"/>
      <c r="G2074" s="80"/>
      <c r="H2074" s="81" t="str">
        <f t="shared" si="160"/>
        <v/>
      </c>
      <c r="I2074" s="82"/>
      <c r="J2074" s="81" t="str">
        <f t="shared" si="161"/>
        <v/>
      </c>
      <c r="K2074" s="78"/>
      <c r="L2074" s="83"/>
      <c r="M2074" s="161" t="str">
        <f t="shared" si="162"/>
        <v/>
      </c>
      <c r="N2074" s="83"/>
      <c r="O2074" s="81" t="str">
        <f t="shared" si="163"/>
        <v/>
      </c>
      <c r="P2074" s="76"/>
      <c r="Q2074" s="89"/>
      <c r="R2074" s="84" t="str">
        <f t="shared" si="164"/>
        <v/>
      </c>
      <c r="S2074" s="76"/>
    </row>
    <row r="2075" spans="1:19" x14ac:dyDescent="0.25">
      <c r="A2075" s="75"/>
      <c r="B2075" s="76"/>
      <c r="C2075" s="77"/>
      <c r="D2075" s="77"/>
      <c r="E2075" s="78"/>
      <c r="F2075" s="79"/>
      <c r="G2075" s="80"/>
      <c r="H2075" s="81" t="str">
        <f t="shared" si="160"/>
        <v/>
      </c>
      <c r="I2075" s="82"/>
      <c r="J2075" s="81" t="str">
        <f t="shared" si="161"/>
        <v/>
      </c>
      <c r="K2075" s="78"/>
      <c r="L2075" s="83"/>
      <c r="M2075" s="161" t="str">
        <f t="shared" si="162"/>
        <v/>
      </c>
      <c r="N2075" s="83"/>
      <c r="O2075" s="81" t="str">
        <f t="shared" si="163"/>
        <v/>
      </c>
      <c r="P2075" s="76"/>
      <c r="Q2075" s="89"/>
      <c r="R2075" s="84" t="str">
        <f t="shared" si="164"/>
        <v/>
      </c>
      <c r="S2075" s="76"/>
    </row>
    <row r="2076" spans="1:19" x14ac:dyDescent="0.25">
      <c r="A2076" s="75"/>
      <c r="B2076" s="76"/>
      <c r="C2076" s="77"/>
      <c r="D2076" s="77"/>
      <c r="E2076" s="78"/>
      <c r="F2076" s="79"/>
      <c r="G2076" s="80"/>
      <c r="H2076" s="81" t="str">
        <f t="shared" si="160"/>
        <v/>
      </c>
      <c r="I2076" s="82"/>
      <c r="J2076" s="81" t="str">
        <f t="shared" si="161"/>
        <v/>
      </c>
      <c r="K2076" s="78"/>
      <c r="L2076" s="83"/>
      <c r="M2076" s="161" t="str">
        <f t="shared" si="162"/>
        <v/>
      </c>
      <c r="N2076" s="83"/>
      <c r="O2076" s="81" t="str">
        <f t="shared" si="163"/>
        <v/>
      </c>
      <c r="P2076" s="76"/>
      <c r="Q2076" s="89"/>
      <c r="R2076" s="84" t="str">
        <f t="shared" si="164"/>
        <v/>
      </c>
      <c r="S2076" s="76"/>
    </row>
    <row r="2077" spans="1:19" x14ac:dyDescent="0.25">
      <c r="A2077" s="75"/>
      <c r="B2077" s="76"/>
      <c r="C2077" s="77"/>
      <c r="D2077" s="77"/>
      <c r="E2077" s="78"/>
      <c r="F2077" s="79"/>
      <c r="G2077" s="80"/>
      <c r="H2077" s="81" t="str">
        <f t="shared" si="160"/>
        <v/>
      </c>
      <c r="I2077" s="82"/>
      <c r="J2077" s="81" t="str">
        <f t="shared" si="161"/>
        <v/>
      </c>
      <c r="K2077" s="78"/>
      <c r="L2077" s="83"/>
      <c r="M2077" s="161" t="str">
        <f t="shared" si="162"/>
        <v/>
      </c>
      <c r="N2077" s="83"/>
      <c r="O2077" s="81" t="str">
        <f t="shared" si="163"/>
        <v/>
      </c>
      <c r="P2077" s="76"/>
      <c r="Q2077" s="89"/>
      <c r="R2077" s="84" t="str">
        <f t="shared" si="164"/>
        <v/>
      </c>
      <c r="S2077" s="76"/>
    </row>
    <row r="2078" spans="1:19" x14ac:dyDescent="0.25">
      <c r="A2078" s="75"/>
      <c r="B2078" s="76"/>
      <c r="C2078" s="77"/>
      <c r="D2078" s="77"/>
      <c r="E2078" s="78"/>
      <c r="F2078" s="79"/>
      <c r="G2078" s="80"/>
      <c r="H2078" s="81" t="str">
        <f t="shared" si="160"/>
        <v/>
      </c>
      <c r="I2078" s="82"/>
      <c r="J2078" s="81" t="str">
        <f t="shared" si="161"/>
        <v/>
      </c>
      <c r="K2078" s="78"/>
      <c r="L2078" s="83"/>
      <c r="M2078" s="161" t="str">
        <f t="shared" si="162"/>
        <v/>
      </c>
      <c r="N2078" s="83"/>
      <c r="O2078" s="81" t="str">
        <f t="shared" si="163"/>
        <v/>
      </c>
      <c r="P2078" s="76"/>
      <c r="Q2078" s="89"/>
      <c r="R2078" s="84" t="str">
        <f t="shared" si="164"/>
        <v/>
      </c>
      <c r="S2078" s="76"/>
    </row>
    <row r="2079" spans="1:19" x14ac:dyDescent="0.25">
      <c r="A2079" s="75"/>
      <c r="B2079" s="76"/>
      <c r="C2079" s="77"/>
      <c r="D2079" s="77"/>
      <c r="E2079" s="78"/>
      <c r="F2079" s="79"/>
      <c r="G2079" s="80"/>
      <c r="H2079" s="81" t="str">
        <f t="shared" si="160"/>
        <v/>
      </c>
      <c r="I2079" s="82"/>
      <c r="J2079" s="81" t="str">
        <f t="shared" si="161"/>
        <v/>
      </c>
      <c r="K2079" s="78"/>
      <c r="L2079" s="83"/>
      <c r="M2079" s="161" t="str">
        <f t="shared" si="162"/>
        <v/>
      </c>
      <c r="N2079" s="83"/>
      <c r="O2079" s="81" t="str">
        <f t="shared" si="163"/>
        <v/>
      </c>
      <c r="P2079" s="76"/>
      <c r="Q2079" s="89"/>
      <c r="R2079" s="84" t="str">
        <f t="shared" si="164"/>
        <v/>
      </c>
      <c r="S2079" s="76"/>
    </row>
    <row r="2080" spans="1:19" x14ac:dyDescent="0.25">
      <c r="A2080" s="75"/>
      <c r="B2080" s="76"/>
      <c r="C2080" s="77"/>
      <c r="D2080" s="77"/>
      <c r="E2080" s="78"/>
      <c r="F2080" s="79"/>
      <c r="G2080" s="80"/>
      <c r="H2080" s="81" t="str">
        <f t="shared" si="160"/>
        <v/>
      </c>
      <c r="I2080" s="82"/>
      <c r="J2080" s="81" t="str">
        <f t="shared" si="161"/>
        <v/>
      </c>
      <c r="K2080" s="78"/>
      <c r="L2080" s="83"/>
      <c r="M2080" s="161" t="str">
        <f t="shared" si="162"/>
        <v/>
      </c>
      <c r="N2080" s="83"/>
      <c r="O2080" s="81" t="str">
        <f t="shared" si="163"/>
        <v/>
      </c>
      <c r="P2080" s="76"/>
      <c r="Q2080" s="89"/>
      <c r="R2080" s="84" t="str">
        <f t="shared" si="164"/>
        <v/>
      </c>
      <c r="S2080" s="76"/>
    </row>
    <row r="2081" spans="1:19" x14ac:dyDescent="0.25">
      <c r="A2081" s="75"/>
      <c r="B2081" s="76"/>
      <c r="C2081" s="77"/>
      <c r="D2081" s="77"/>
      <c r="E2081" s="78"/>
      <c r="F2081" s="79"/>
      <c r="G2081" s="80"/>
      <c r="H2081" s="81" t="str">
        <f t="shared" si="160"/>
        <v/>
      </c>
      <c r="I2081" s="82"/>
      <c r="J2081" s="81" t="str">
        <f t="shared" si="161"/>
        <v/>
      </c>
      <c r="K2081" s="78"/>
      <c r="L2081" s="83"/>
      <c r="M2081" s="161" t="str">
        <f t="shared" si="162"/>
        <v/>
      </c>
      <c r="N2081" s="83"/>
      <c r="O2081" s="81" t="str">
        <f t="shared" si="163"/>
        <v/>
      </c>
      <c r="P2081" s="76"/>
      <c r="Q2081" s="89"/>
      <c r="R2081" s="84" t="str">
        <f t="shared" si="164"/>
        <v/>
      </c>
      <c r="S2081" s="76"/>
    </row>
    <row r="2082" spans="1:19" x14ac:dyDescent="0.25">
      <c r="A2082" s="75"/>
      <c r="B2082" s="76"/>
      <c r="C2082" s="77"/>
      <c r="D2082" s="77"/>
      <c r="E2082" s="78"/>
      <c r="F2082" s="79"/>
      <c r="G2082" s="80"/>
      <c r="H2082" s="81" t="str">
        <f t="shared" si="160"/>
        <v/>
      </c>
      <c r="I2082" s="82"/>
      <c r="J2082" s="81" t="str">
        <f t="shared" si="161"/>
        <v/>
      </c>
      <c r="K2082" s="78"/>
      <c r="L2082" s="83"/>
      <c r="M2082" s="161" t="str">
        <f t="shared" si="162"/>
        <v/>
      </c>
      <c r="N2082" s="83"/>
      <c r="O2082" s="81" t="str">
        <f t="shared" si="163"/>
        <v/>
      </c>
      <c r="P2082" s="76"/>
      <c r="Q2082" s="89"/>
      <c r="R2082" s="84" t="str">
        <f t="shared" si="164"/>
        <v/>
      </c>
      <c r="S2082" s="76"/>
    </row>
    <row r="2083" spans="1:19" x14ac:dyDescent="0.25">
      <c r="A2083" s="75"/>
      <c r="B2083" s="76"/>
      <c r="C2083" s="77"/>
      <c r="D2083" s="77"/>
      <c r="E2083" s="78"/>
      <c r="F2083" s="79"/>
      <c r="G2083" s="80"/>
      <c r="H2083" s="81" t="str">
        <f t="shared" si="160"/>
        <v/>
      </c>
      <c r="I2083" s="82"/>
      <c r="J2083" s="81" t="str">
        <f t="shared" si="161"/>
        <v/>
      </c>
      <c r="K2083" s="78"/>
      <c r="L2083" s="83"/>
      <c r="M2083" s="161" t="str">
        <f t="shared" si="162"/>
        <v/>
      </c>
      <c r="N2083" s="83"/>
      <c r="O2083" s="81" t="str">
        <f t="shared" si="163"/>
        <v/>
      </c>
      <c r="P2083" s="76"/>
      <c r="Q2083" s="89"/>
      <c r="R2083" s="84" t="str">
        <f t="shared" si="164"/>
        <v/>
      </c>
      <c r="S2083" s="76"/>
    </row>
    <row r="2084" spans="1:19" x14ac:dyDescent="0.25">
      <c r="A2084" s="75"/>
      <c r="B2084" s="76"/>
      <c r="C2084" s="77"/>
      <c r="D2084" s="77"/>
      <c r="E2084" s="78"/>
      <c r="F2084" s="79"/>
      <c r="G2084" s="80"/>
      <c r="H2084" s="81" t="str">
        <f t="shared" si="160"/>
        <v/>
      </c>
      <c r="I2084" s="82"/>
      <c r="J2084" s="81" t="str">
        <f t="shared" si="161"/>
        <v/>
      </c>
      <c r="K2084" s="78"/>
      <c r="L2084" s="83"/>
      <c r="M2084" s="161" t="str">
        <f t="shared" si="162"/>
        <v/>
      </c>
      <c r="N2084" s="83"/>
      <c r="O2084" s="81" t="str">
        <f t="shared" si="163"/>
        <v/>
      </c>
      <c r="P2084" s="76"/>
      <c r="Q2084" s="89"/>
      <c r="R2084" s="84" t="str">
        <f t="shared" si="164"/>
        <v/>
      </c>
      <c r="S2084" s="76"/>
    </row>
    <row r="2085" spans="1:19" x14ac:dyDescent="0.25">
      <c r="A2085" s="75"/>
      <c r="B2085" s="76"/>
      <c r="C2085" s="77"/>
      <c r="D2085" s="77"/>
      <c r="E2085" s="78"/>
      <c r="F2085" s="79"/>
      <c r="G2085" s="80"/>
      <c r="H2085" s="81" t="str">
        <f t="shared" si="160"/>
        <v/>
      </c>
      <c r="I2085" s="82"/>
      <c r="J2085" s="81" t="str">
        <f t="shared" si="161"/>
        <v/>
      </c>
      <c r="K2085" s="78"/>
      <c r="L2085" s="83"/>
      <c r="M2085" s="161" t="str">
        <f t="shared" si="162"/>
        <v/>
      </c>
      <c r="N2085" s="83"/>
      <c r="O2085" s="81" t="str">
        <f t="shared" si="163"/>
        <v/>
      </c>
      <c r="P2085" s="76"/>
      <c r="Q2085" s="89"/>
      <c r="R2085" s="84" t="str">
        <f t="shared" si="164"/>
        <v/>
      </c>
      <c r="S2085" s="76"/>
    </row>
    <row r="2086" spans="1:19" x14ac:dyDescent="0.25">
      <c r="A2086" s="75"/>
      <c r="B2086" s="76"/>
      <c r="C2086" s="77"/>
      <c r="D2086" s="77"/>
      <c r="E2086" s="78"/>
      <c r="F2086" s="79"/>
      <c r="G2086" s="80"/>
      <c r="H2086" s="81" t="str">
        <f t="shared" si="160"/>
        <v/>
      </c>
      <c r="I2086" s="82"/>
      <c r="J2086" s="81" t="str">
        <f t="shared" si="161"/>
        <v/>
      </c>
      <c r="K2086" s="78"/>
      <c r="L2086" s="83"/>
      <c r="M2086" s="161" t="str">
        <f t="shared" si="162"/>
        <v/>
      </c>
      <c r="N2086" s="83"/>
      <c r="O2086" s="81" t="str">
        <f t="shared" si="163"/>
        <v/>
      </c>
      <c r="P2086" s="76"/>
      <c r="Q2086" s="89"/>
      <c r="R2086" s="84" t="str">
        <f t="shared" si="164"/>
        <v/>
      </c>
      <c r="S2086" s="76"/>
    </row>
    <row r="2087" spans="1:19" x14ac:dyDescent="0.25">
      <c r="A2087" s="75"/>
      <c r="B2087" s="76"/>
      <c r="C2087" s="77"/>
      <c r="D2087" s="77"/>
      <c r="E2087" s="78"/>
      <c r="F2087" s="79"/>
      <c r="G2087" s="80"/>
      <c r="H2087" s="81" t="str">
        <f t="shared" si="160"/>
        <v/>
      </c>
      <c r="I2087" s="82"/>
      <c r="J2087" s="81" t="str">
        <f t="shared" si="161"/>
        <v/>
      </c>
      <c r="K2087" s="78"/>
      <c r="L2087" s="83"/>
      <c r="M2087" s="161" t="str">
        <f t="shared" si="162"/>
        <v/>
      </c>
      <c r="N2087" s="83"/>
      <c r="O2087" s="81" t="str">
        <f t="shared" si="163"/>
        <v/>
      </c>
      <c r="P2087" s="76"/>
      <c r="Q2087" s="89"/>
      <c r="R2087" s="84" t="str">
        <f t="shared" si="164"/>
        <v/>
      </c>
      <c r="S2087" s="76"/>
    </row>
    <row r="2088" spans="1:19" x14ac:dyDescent="0.25">
      <c r="A2088" s="75"/>
      <c r="B2088" s="76"/>
      <c r="C2088" s="77"/>
      <c r="D2088" s="77"/>
      <c r="E2088" s="78"/>
      <c r="F2088" s="79"/>
      <c r="G2088" s="80"/>
      <c r="H2088" s="81" t="str">
        <f t="shared" si="160"/>
        <v/>
      </c>
      <c r="I2088" s="82"/>
      <c r="J2088" s="81" t="str">
        <f t="shared" si="161"/>
        <v/>
      </c>
      <c r="K2088" s="78"/>
      <c r="L2088" s="83"/>
      <c r="M2088" s="161" t="str">
        <f t="shared" si="162"/>
        <v/>
      </c>
      <c r="N2088" s="83"/>
      <c r="O2088" s="81" t="str">
        <f t="shared" si="163"/>
        <v/>
      </c>
      <c r="P2088" s="76"/>
      <c r="Q2088" s="89"/>
      <c r="R2088" s="84" t="str">
        <f t="shared" si="164"/>
        <v/>
      </c>
      <c r="S2088" s="76"/>
    </row>
    <row r="2089" spans="1:19" x14ac:dyDescent="0.25">
      <c r="A2089" s="75"/>
      <c r="B2089" s="76"/>
      <c r="C2089" s="77"/>
      <c r="D2089" s="77"/>
      <c r="E2089" s="78"/>
      <c r="F2089" s="79"/>
      <c r="G2089" s="80"/>
      <c r="H2089" s="81" t="str">
        <f t="shared" si="160"/>
        <v/>
      </c>
      <c r="I2089" s="82"/>
      <c r="J2089" s="81" t="str">
        <f t="shared" si="161"/>
        <v/>
      </c>
      <c r="K2089" s="78"/>
      <c r="L2089" s="83"/>
      <c r="M2089" s="161" t="str">
        <f t="shared" si="162"/>
        <v/>
      </c>
      <c r="N2089" s="83"/>
      <c r="O2089" s="81" t="str">
        <f t="shared" si="163"/>
        <v/>
      </c>
      <c r="P2089" s="76"/>
      <c r="Q2089" s="89"/>
      <c r="R2089" s="84" t="str">
        <f t="shared" si="164"/>
        <v/>
      </c>
      <c r="S2089" s="76"/>
    </row>
    <row r="2090" spans="1:19" x14ac:dyDescent="0.25">
      <c r="A2090" s="75"/>
      <c r="B2090" s="76"/>
      <c r="C2090" s="77"/>
      <c r="D2090" s="77"/>
      <c r="E2090" s="78"/>
      <c r="F2090" s="79"/>
      <c r="G2090" s="80"/>
      <c r="H2090" s="81" t="str">
        <f t="shared" si="160"/>
        <v/>
      </c>
      <c r="I2090" s="82"/>
      <c r="J2090" s="81" t="str">
        <f t="shared" si="161"/>
        <v/>
      </c>
      <c r="K2090" s="78"/>
      <c r="L2090" s="83"/>
      <c r="M2090" s="161" t="str">
        <f t="shared" si="162"/>
        <v/>
      </c>
      <c r="N2090" s="83"/>
      <c r="O2090" s="81" t="str">
        <f t="shared" si="163"/>
        <v/>
      </c>
      <c r="P2090" s="76"/>
      <c r="Q2090" s="89"/>
      <c r="R2090" s="84" t="str">
        <f t="shared" si="164"/>
        <v/>
      </c>
      <c r="S2090" s="76"/>
    </row>
    <row r="2091" spans="1:19" x14ac:dyDescent="0.25">
      <c r="A2091" s="75"/>
      <c r="B2091" s="76"/>
      <c r="C2091" s="77"/>
      <c r="D2091" s="77"/>
      <c r="E2091" s="78"/>
      <c r="F2091" s="79"/>
      <c r="G2091" s="80"/>
      <c r="H2091" s="81" t="str">
        <f t="shared" si="160"/>
        <v/>
      </c>
      <c r="I2091" s="82"/>
      <c r="J2091" s="81" t="str">
        <f t="shared" si="161"/>
        <v/>
      </c>
      <c r="K2091" s="78"/>
      <c r="L2091" s="83"/>
      <c r="M2091" s="161" t="str">
        <f t="shared" si="162"/>
        <v/>
      </c>
      <c r="N2091" s="83"/>
      <c r="O2091" s="81" t="str">
        <f t="shared" si="163"/>
        <v/>
      </c>
      <c r="P2091" s="76"/>
      <c r="Q2091" s="89"/>
      <c r="R2091" s="84" t="str">
        <f t="shared" si="164"/>
        <v/>
      </c>
      <c r="S2091" s="76"/>
    </row>
    <row r="2092" spans="1:19" x14ac:dyDescent="0.25">
      <c r="A2092" s="75"/>
      <c r="B2092" s="76"/>
      <c r="C2092" s="77"/>
      <c r="D2092" s="77"/>
      <c r="E2092" s="78"/>
      <c r="F2092" s="79"/>
      <c r="G2092" s="80"/>
      <c r="H2092" s="81" t="str">
        <f t="shared" si="160"/>
        <v/>
      </c>
      <c r="I2092" s="82"/>
      <c r="J2092" s="81" t="str">
        <f t="shared" si="161"/>
        <v/>
      </c>
      <c r="K2092" s="78"/>
      <c r="L2092" s="83"/>
      <c r="M2092" s="161" t="str">
        <f t="shared" si="162"/>
        <v/>
      </c>
      <c r="N2092" s="83"/>
      <c r="O2092" s="81" t="str">
        <f t="shared" si="163"/>
        <v/>
      </c>
      <c r="P2092" s="76"/>
      <c r="Q2092" s="89"/>
      <c r="R2092" s="84" t="str">
        <f t="shared" si="164"/>
        <v/>
      </c>
      <c r="S2092" s="76"/>
    </row>
    <row r="2093" spans="1:19" x14ac:dyDescent="0.25">
      <c r="A2093" s="75"/>
      <c r="B2093" s="76"/>
      <c r="C2093" s="77"/>
      <c r="D2093" s="77"/>
      <c r="E2093" s="78"/>
      <c r="F2093" s="79"/>
      <c r="G2093" s="80"/>
      <c r="H2093" s="81" t="str">
        <f t="shared" si="160"/>
        <v/>
      </c>
      <c r="I2093" s="82"/>
      <c r="J2093" s="81" t="str">
        <f t="shared" si="161"/>
        <v/>
      </c>
      <c r="K2093" s="78"/>
      <c r="L2093" s="83"/>
      <c r="M2093" s="161" t="str">
        <f t="shared" si="162"/>
        <v/>
      </c>
      <c r="N2093" s="83"/>
      <c r="O2093" s="81" t="str">
        <f t="shared" si="163"/>
        <v/>
      </c>
      <c r="P2093" s="76"/>
      <c r="Q2093" s="89"/>
      <c r="R2093" s="84" t="str">
        <f t="shared" si="164"/>
        <v/>
      </c>
      <c r="S2093" s="76"/>
    </row>
    <row r="2094" spans="1:19" x14ac:dyDescent="0.25">
      <c r="A2094" s="75"/>
      <c r="B2094" s="76"/>
      <c r="C2094" s="77"/>
      <c r="D2094" s="77"/>
      <c r="E2094" s="78"/>
      <c r="F2094" s="79"/>
      <c r="G2094" s="80"/>
      <c r="H2094" s="81" t="str">
        <f t="shared" si="160"/>
        <v/>
      </c>
      <c r="I2094" s="82"/>
      <c r="J2094" s="81" t="str">
        <f t="shared" si="161"/>
        <v/>
      </c>
      <c r="K2094" s="78"/>
      <c r="L2094" s="83"/>
      <c r="M2094" s="161" t="str">
        <f t="shared" si="162"/>
        <v/>
      </c>
      <c r="N2094" s="83"/>
      <c r="O2094" s="81" t="str">
        <f t="shared" si="163"/>
        <v/>
      </c>
      <c r="P2094" s="76"/>
      <c r="Q2094" s="89"/>
      <c r="R2094" s="84" t="str">
        <f t="shared" si="164"/>
        <v/>
      </c>
      <c r="S2094" s="76"/>
    </row>
    <row r="2095" spans="1:19" x14ac:dyDescent="0.25">
      <c r="A2095" s="75"/>
      <c r="B2095" s="76"/>
      <c r="C2095" s="77"/>
      <c r="D2095" s="77"/>
      <c r="E2095" s="78"/>
      <c r="F2095" s="79"/>
      <c r="G2095" s="80"/>
      <c r="H2095" s="81" t="str">
        <f t="shared" si="160"/>
        <v/>
      </c>
      <c r="I2095" s="82"/>
      <c r="J2095" s="81" t="str">
        <f t="shared" si="161"/>
        <v/>
      </c>
      <c r="K2095" s="78"/>
      <c r="L2095" s="83"/>
      <c r="M2095" s="161" t="str">
        <f t="shared" si="162"/>
        <v/>
      </c>
      <c r="N2095" s="83"/>
      <c r="O2095" s="81" t="str">
        <f t="shared" si="163"/>
        <v/>
      </c>
      <c r="P2095" s="76"/>
      <c r="Q2095" s="89"/>
      <c r="R2095" s="84" t="str">
        <f t="shared" si="164"/>
        <v/>
      </c>
      <c r="S2095" s="76"/>
    </row>
    <row r="2096" spans="1:19" x14ac:dyDescent="0.25">
      <c r="A2096" s="75"/>
      <c r="B2096" s="76"/>
      <c r="C2096" s="77"/>
      <c r="D2096" s="77"/>
      <c r="E2096" s="78"/>
      <c r="F2096" s="79"/>
      <c r="G2096" s="80"/>
      <c r="H2096" s="81" t="str">
        <f t="shared" si="160"/>
        <v/>
      </c>
      <c r="I2096" s="82"/>
      <c r="J2096" s="81" t="str">
        <f t="shared" si="161"/>
        <v/>
      </c>
      <c r="K2096" s="78"/>
      <c r="L2096" s="83"/>
      <c r="M2096" s="161" t="str">
        <f t="shared" si="162"/>
        <v/>
      </c>
      <c r="N2096" s="83"/>
      <c r="O2096" s="81" t="str">
        <f t="shared" si="163"/>
        <v/>
      </c>
      <c r="P2096" s="76"/>
      <c r="Q2096" s="89"/>
      <c r="R2096" s="84" t="str">
        <f t="shared" si="164"/>
        <v/>
      </c>
      <c r="S2096" s="76"/>
    </row>
    <row r="2097" spans="1:19" x14ac:dyDescent="0.25">
      <c r="A2097" s="75"/>
      <c r="B2097" s="76"/>
      <c r="C2097" s="77"/>
      <c r="D2097" s="77"/>
      <c r="E2097" s="78"/>
      <c r="F2097" s="79"/>
      <c r="G2097" s="80"/>
      <c r="H2097" s="81" t="str">
        <f t="shared" si="160"/>
        <v/>
      </c>
      <c r="I2097" s="82"/>
      <c r="J2097" s="81" t="str">
        <f t="shared" si="161"/>
        <v/>
      </c>
      <c r="K2097" s="78"/>
      <c r="L2097" s="83"/>
      <c r="M2097" s="161" t="str">
        <f t="shared" si="162"/>
        <v/>
      </c>
      <c r="N2097" s="83"/>
      <c r="O2097" s="81" t="str">
        <f t="shared" si="163"/>
        <v/>
      </c>
      <c r="P2097" s="76"/>
      <c r="Q2097" s="89"/>
      <c r="R2097" s="84" t="str">
        <f t="shared" si="164"/>
        <v/>
      </c>
      <c r="S2097" s="76"/>
    </row>
    <row r="2098" spans="1:19" x14ac:dyDescent="0.25">
      <c r="A2098" s="75"/>
      <c r="B2098" s="76"/>
      <c r="C2098" s="77"/>
      <c r="D2098" s="77"/>
      <c r="E2098" s="78"/>
      <c r="F2098" s="79"/>
      <c r="G2098" s="80"/>
      <c r="H2098" s="81" t="str">
        <f t="shared" si="160"/>
        <v/>
      </c>
      <c r="I2098" s="82"/>
      <c r="J2098" s="81" t="str">
        <f t="shared" si="161"/>
        <v/>
      </c>
      <c r="K2098" s="78"/>
      <c r="L2098" s="83"/>
      <c r="M2098" s="161" t="str">
        <f t="shared" si="162"/>
        <v/>
      </c>
      <c r="N2098" s="83"/>
      <c r="O2098" s="81" t="str">
        <f t="shared" si="163"/>
        <v/>
      </c>
      <c r="P2098" s="76"/>
      <c r="Q2098" s="89"/>
      <c r="R2098" s="84" t="str">
        <f t="shared" si="164"/>
        <v/>
      </c>
      <c r="S2098" s="76"/>
    </row>
    <row r="2099" spans="1:19" x14ac:dyDescent="0.25">
      <c r="A2099" s="75"/>
      <c r="B2099" s="76"/>
      <c r="C2099" s="77"/>
      <c r="D2099" s="77"/>
      <c r="E2099" s="78"/>
      <c r="F2099" s="79"/>
      <c r="G2099" s="80"/>
      <c r="H2099" s="81" t="str">
        <f t="shared" si="160"/>
        <v/>
      </c>
      <c r="I2099" s="82"/>
      <c r="J2099" s="81" t="str">
        <f t="shared" si="161"/>
        <v/>
      </c>
      <c r="K2099" s="78"/>
      <c r="L2099" s="83"/>
      <c r="M2099" s="161" t="str">
        <f t="shared" si="162"/>
        <v/>
      </c>
      <c r="N2099" s="83"/>
      <c r="O2099" s="81" t="str">
        <f t="shared" si="163"/>
        <v/>
      </c>
      <c r="P2099" s="76"/>
      <c r="Q2099" s="89"/>
      <c r="R2099" s="84" t="str">
        <f t="shared" si="164"/>
        <v/>
      </c>
      <c r="S2099" s="76"/>
    </row>
    <row r="2100" spans="1:19" x14ac:dyDescent="0.25">
      <c r="A2100" s="75"/>
      <c r="B2100" s="76"/>
      <c r="C2100" s="77"/>
      <c r="D2100" s="77"/>
      <c r="E2100" s="78"/>
      <c r="F2100" s="79"/>
      <c r="G2100" s="80"/>
      <c r="H2100" s="81" t="str">
        <f t="shared" si="160"/>
        <v/>
      </c>
      <c r="I2100" s="82"/>
      <c r="J2100" s="81" t="str">
        <f t="shared" si="161"/>
        <v/>
      </c>
      <c r="K2100" s="78"/>
      <c r="L2100" s="83"/>
      <c r="M2100" s="161" t="str">
        <f t="shared" si="162"/>
        <v/>
      </c>
      <c r="N2100" s="83"/>
      <c r="O2100" s="81" t="str">
        <f t="shared" si="163"/>
        <v/>
      </c>
      <c r="P2100" s="76"/>
      <c r="Q2100" s="89"/>
      <c r="R2100" s="84" t="str">
        <f t="shared" si="164"/>
        <v/>
      </c>
      <c r="S2100" s="76"/>
    </row>
    <row r="2101" spans="1:19" x14ac:dyDescent="0.25">
      <c r="A2101" s="75"/>
      <c r="B2101" s="76"/>
      <c r="C2101" s="77"/>
      <c r="D2101" s="77"/>
      <c r="E2101" s="78"/>
      <c r="F2101" s="79"/>
      <c r="G2101" s="80"/>
      <c r="H2101" s="81" t="str">
        <f t="shared" si="160"/>
        <v/>
      </c>
      <c r="I2101" s="82"/>
      <c r="J2101" s="81" t="str">
        <f t="shared" si="161"/>
        <v/>
      </c>
      <c r="K2101" s="78"/>
      <c r="L2101" s="83"/>
      <c r="M2101" s="161" t="str">
        <f t="shared" si="162"/>
        <v/>
      </c>
      <c r="N2101" s="83"/>
      <c r="O2101" s="81" t="str">
        <f t="shared" si="163"/>
        <v/>
      </c>
      <c r="P2101" s="76"/>
      <c r="Q2101" s="89"/>
      <c r="R2101" s="84" t="str">
        <f t="shared" si="164"/>
        <v/>
      </c>
      <c r="S2101" s="76"/>
    </row>
    <row r="2102" spans="1:19" x14ac:dyDescent="0.25">
      <c r="A2102" s="75"/>
      <c r="B2102" s="76"/>
      <c r="C2102" s="77"/>
      <c r="D2102" s="77"/>
      <c r="E2102" s="78"/>
      <c r="F2102" s="79"/>
      <c r="G2102" s="80"/>
      <c r="H2102" s="81" t="str">
        <f t="shared" si="160"/>
        <v/>
      </c>
      <c r="I2102" s="82"/>
      <c r="J2102" s="81" t="str">
        <f t="shared" si="161"/>
        <v/>
      </c>
      <c r="K2102" s="78"/>
      <c r="L2102" s="83"/>
      <c r="M2102" s="161" t="str">
        <f t="shared" si="162"/>
        <v/>
      </c>
      <c r="N2102" s="83"/>
      <c r="O2102" s="81" t="str">
        <f t="shared" si="163"/>
        <v/>
      </c>
      <c r="P2102" s="76"/>
      <c r="Q2102" s="89"/>
      <c r="R2102" s="84" t="str">
        <f t="shared" si="164"/>
        <v/>
      </c>
      <c r="S2102" s="76"/>
    </row>
    <row r="2103" spans="1:19" x14ac:dyDescent="0.25">
      <c r="A2103" s="75"/>
      <c r="B2103" s="76"/>
      <c r="C2103" s="77"/>
      <c r="D2103" s="77"/>
      <c r="E2103" s="78"/>
      <c r="F2103" s="79"/>
      <c r="G2103" s="80"/>
      <c r="H2103" s="81" t="str">
        <f t="shared" si="160"/>
        <v/>
      </c>
      <c r="I2103" s="82"/>
      <c r="J2103" s="81" t="str">
        <f t="shared" si="161"/>
        <v/>
      </c>
      <c r="K2103" s="78"/>
      <c r="L2103" s="83"/>
      <c r="M2103" s="161" t="str">
        <f t="shared" si="162"/>
        <v/>
      </c>
      <c r="N2103" s="83"/>
      <c r="O2103" s="81" t="str">
        <f t="shared" si="163"/>
        <v/>
      </c>
      <c r="P2103" s="76"/>
      <c r="Q2103" s="89"/>
      <c r="R2103" s="84" t="str">
        <f t="shared" si="164"/>
        <v/>
      </c>
      <c r="S2103" s="76"/>
    </row>
    <row r="2104" spans="1:19" x14ac:dyDescent="0.25">
      <c r="A2104" s="75"/>
      <c r="B2104" s="76"/>
      <c r="C2104" s="77"/>
      <c r="D2104" s="77"/>
      <c r="E2104" s="78"/>
      <c r="F2104" s="79"/>
      <c r="G2104" s="80"/>
      <c r="H2104" s="81" t="str">
        <f t="shared" si="160"/>
        <v/>
      </c>
      <c r="I2104" s="82"/>
      <c r="J2104" s="81" t="str">
        <f t="shared" si="161"/>
        <v/>
      </c>
      <c r="K2104" s="78"/>
      <c r="L2104" s="83"/>
      <c r="M2104" s="161" t="str">
        <f t="shared" si="162"/>
        <v/>
      </c>
      <c r="N2104" s="83"/>
      <c r="O2104" s="81" t="str">
        <f t="shared" si="163"/>
        <v/>
      </c>
      <c r="P2104" s="76"/>
      <c r="Q2104" s="89"/>
      <c r="R2104" s="84" t="str">
        <f t="shared" si="164"/>
        <v/>
      </c>
      <c r="S2104" s="76"/>
    </row>
    <row r="2105" spans="1:19" x14ac:dyDescent="0.25">
      <c r="A2105" s="75"/>
      <c r="B2105" s="76"/>
      <c r="C2105" s="77"/>
      <c r="D2105" s="77"/>
      <c r="E2105" s="78"/>
      <c r="F2105" s="79"/>
      <c r="G2105" s="80"/>
      <c r="H2105" s="81" t="str">
        <f t="shared" si="160"/>
        <v/>
      </c>
      <c r="I2105" s="82"/>
      <c r="J2105" s="81" t="str">
        <f t="shared" si="161"/>
        <v/>
      </c>
      <c r="K2105" s="78"/>
      <c r="L2105" s="83"/>
      <c r="M2105" s="161" t="str">
        <f t="shared" si="162"/>
        <v/>
      </c>
      <c r="N2105" s="83"/>
      <c r="O2105" s="81" t="str">
        <f t="shared" si="163"/>
        <v/>
      </c>
      <c r="P2105" s="76"/>
      <c r="Q2105" s="89"/>
      <c r="R2105" s="84" t="str">
        <f t="shared" si="164"/>
        <v/>
      </c>
      <c r="S2105" s="76"/>
    </row>
    <row r="2106" spans="1:19" x14ac:dyDescent="0.25">
      <c r="A2106" s="75"/>
      <c r="B2106" s="76"/>
      <c r="C2106" s="77"/>
      <c r="D2106" s="77"/>
      <c r="E2106" s="78"/>
      <c r="F2106" s="79"/>
      <c r="G2106" s="80"/>
      <c r="H2106" s="81" t="str">
        <f t="shared" si="160"/>
        <v/>
      </c>
      <c r="I2106" s="82"/>
      <c r="J2106" s="81" t="str">
        <f t="shared" si="161"/>
        <v/>
      </c>
      <c r="K2106" s="78"/>
      <c r="L2106" s="83"/>
      <c r="M2106" s="161" t="str">
        <f t="shared" si="162"/>
        <v/>
      </c>
      <c r="N2106" s="83"/>
      <c r="O2106" s="81" t="str">
        <f t="shared" si="163"/>
        <v/>
      </c>
      <c r="P2106" s="76"/>
      <c r="Q2106" s="89"/>
      <c r="R2106" s="84" t="str">
        <f t="shared" si="164"/>
        <v/>
      </c>
      <c r="S2106" s="76"/>
    </row>
    <row r="2107" spans="1:19" x14ac:dyDescent="0.25">
      <c r="A2107" s="75"/>
      <c r="B2107" s="76"/>
      <c r="C2107" s="77"/>
      <c r="D2107" s="77"/>
      <c r="E2107" s="78"/>
      <c r="F2107" s="79"/>
      <c r="G2107" s="80"/>
      <c r="H2107" s="81" t="str">
        <f t="shared" si="160"/>
        <v/>
      </c>
      <c r="I2107" s="82"/>
      <c r="J2107" s="81" t="str">
        <f t="shared" si="161"/>
        <v/>
      </c>
      <c r="K2107" s="78"/>
      <c r="L2107" s="83"/>
      <c r="M2107" s="161" t="str">
        <f t="shared" si="162"/>
        <v/>
      </c>
      <c r="N2107" s="83"/>
      <c r="O2107" s="81" t="str">
        <f t="shared" si="163"/>
        <v/>
      </c>
      <c r="P2107" s="76"/>
      <c r="Q2107" s="89"/>
      <c r="R2107" s="84" t="str">
        <f t="shared" si="164"/>
        <v/>
      </c>
      <c r="S2107" s="76"/>
    </row>
    <row r="2108" spans="1:19" x14ac:dyDescent="0.25">
      <c r="A2108" s="75"/>
      <c r="B2108" s="76"/>
      <c r="C2108" s="77"/>
      <c r="D2108" s="77"/>
      <c r="E2108" s="78"/>
      <c r="F2108" s="79"/>
      <c r="G2108" s="80"/>
      <c r="H2108" s="81" t="str">
        <f t="shared" si="160"/>
        <v/>
      </c>
      <c r="I2108" s="82"/>
      <c r="J2108" s="81" t="str">
        <f t="shared" si="161"/>
        <v/>
      </c>
      <c r="K2108" s="78"/>
      <c r="L2108" s="83"/>
      <c r="M2108" s="161" t="str">
        <f t="shared" si="162"/>
        <v/>
      </c>
      <c r="N2108" s="83"/>
      <c r="O2108" s="81" t="str">
        <f t="shared" si="163"/>
        <v/>
      </c>
      <c r="P2108" s="76"/>
      <c r="Q2108" s="89"/>
      <c r="R2108" s="84" t="str">
        <f t="shared" si="164"/>
        <v/>
      </c>
      <c r="S2108" s="76"/>
    </row>
    <row r="2109" spans="1:19" x14ac:dyDescent="0.25">
      <c r="A2109" s="75"/>
      <c r="B2109" s="76"/>
      <c r="C2109" s="77"/>
      <c r="D2109" s="77"/>
      <c r="E2109" s="78"/>
      <c r="F2109" s="79"/>
      <c r="G2109" s="80"/>
      <c r="H2109" s="81" t="str">
        <f t="shared" si="160"/>
        <v/>
      </c>
      <c r="I2109" s="82"/>
      <c r="J2109" s="81" t="str">
        <f t="shared" si="161"/>
        <v/>
      </c>
      <c r="K2109" s="78"/>
      <c r="L2109" s="83"/>
      <c r="M2109" s="161" t="str">
        <f t="shared" si="162"/>
        <v/>
      </c>
      <c r="N2109" s="83"/>
      <c r="O2109" s="81" t="str">
        <f t="shared" si="163"/>
        <v/>
      </c>
      <c r="P2109" s="76"/>
      <c r="Q2109" s="89"/>
      <c r="R2109" s="84" t="str">
        <f t="shared" si="164"/>
        <v/>
      </c>
      <c r="S2109" s="76"/>
    </row>
    <row r="2110" spans="1:19" x14ac:dyDescent="0.25">
      <c r="A2110" s="75"/>
      <c r="B2110" s="76"/>
      <c r="C2110" s="77"/>
      <c r="D2110" s="77"/>
      <c r="E2110" s="78"/>
      <c r="F2110" s="79"/>
      <c r="G2110" s="80"/>
      <c r="H2110" s="81" t="str">
        <f t="shared" si="160"/>
        <v/>
      </c>
      <c r="I2110" s="82"/>
      <c r="J2110" s="81" t="str">
        <f t="shared" si="161"/>
        <v/>
      </c>
      <c r="K2110" s="78"/>
      <c r="L2110" s="83"/>
      <c r="M2110" s="161" t="str">
        <f t="shared" si="162"/>
        <v/>
      </c>
      <c r="N2110" s="83"/>
      <c r="O2110" s="81" t="str">
        <f t="shared" si="163"/>
        <v/>
      </c>
      <c r="P2110" s="76"/>
      <c r="Q2110" s="89"/>
      <c r="R2110" s="84" t="str">
        <f t="shared" si="164"/>
        <v/>
      </c>
      <c r="S2110" s="76"/>
    </row>
    <row r="2111" spans="1:19" x14ac:dyDescent="0.25">
      <c r="A2111" s="75"/>
      <c r="B2111" s="76"/>
      <c r="C2111" s="77"/>
      <c r="D2111" s="77"/>
      <c r="E2111" s="78"/>
      <c r="F2111" s="79"/>
      <c r="G2111" s="80"/>
      <c r="H2111" s="81" t="str">
        <f t="shared" si="160"/>
        <v/>
      </c>
      <c r="I2111" s="82"/>
      <c r="J2111" s="81" t="str">
        <f t="shared" si="161"/>
        <v/>
      </c>
      <c r="K2111" s="78"/>
      <c r="L2111" s="83"/>
      <c r="M2111" s="161" t="str">
        <f t="shared" si="162"/>
        <v/>
      </c>
      <c r="N2111" s="83"/>
      <c r="O2111" s="81" t="str">
        <f t="shared" si="163"/>
        <v/>
      </c>
      <c r="P2111" s="76"/>
      <c r="Q2111" s="89"/>
      <c r="R2111" s="84" t="str">
        <f t="shared" si="164"/>
        <v/>
      </c>
      <c r="S2111" s="76"/>
    </row>
    <row r="2112" spans="1:19" x14ac:dyDescent="0.25">
      <c r="A2112" s="75"/>
      <c r="B2112" s="76"/>
      <c r="C2112" s="77"/>
      <c r="D2112" s="77"/>
      <c r="E2112" s="78"/>
      <c r="F2112" s="79"/>
      <c r="G2112" s="80"/>
      <c r="H2112" s="81" t="str">
        <f t="shared" si="160"/>
        <v/>
      </c>
      <c r="I2112" s="82"/>
      <c r="J2112" s="81" t="str">
        <f t="shared" si="161"/>
        <v/>
      </c>
      <c r="K2112" s="78"/>
      <c r="L2112" s="83"/>
      <c r="M2112" s="161" t="str">
        <f t="shared" si="162"/>
        <v/>
      </c>
      <c r="N2112" s="83"/>
      <c r="O2112" s="81" t="str">
        <f t="shared" si="163"/>
        <v/>
      </c>
      <c r="P2112" s="76"/>
      <c r="Q2112" s="89"/>
      <c r="R2112" s="84" t="str">
        <f t="shared" si="164"/>
        <v/>
      </c>
      <c r="S2112" s="76"/>
    </row>
    <row r="2113" spans="1:19" x14ac:dyDescent="0.25">
      <c r="A2113" s="75"/>
      <c r="B2113" s="76"/>
      <c r="C2113" s="77"/>
      <c r="D2113" s="77"/>
      <c r="E2113" s="78"/>
      <c r="F2113" s="79"/>
      <c r="G2113" s="80"/>
      <c r="H2113" s="81" t="str">
        <f t="shared" si="160"/>
        <v/>
      </c>
      <c r="I2113" s="82"/>
      <c r="J2113" s="81" t="str">
        <f t="shared" si="161"/>
        <v/>
      </c>
      <c r="K2113" s="78"/>
      <c r="L2113" s="83"/>
      <c r="M2113" s="161" t="str">
        <f t="shared" si="162"/>
        <v/>
      </c>
      <c r="N2113" s="83"/>
      <c r="O2113" s="81" t="str">
        <f t="shared" si="163"/>
        <v/>
      </c>
      <c r="P2113" s="76"/>
      <c r="Q2113" s="89"/>
      <c r="R2113" s="84" t="str">
        <f t="shared" si="164"/>
        <v/>
      </c>
      <c r="S2113" s="76"/>
    </row>
    <row r="2114" spans="1:19" x14ac:dyDescent="0.25">
      <c r="A2114" s="75"/>
      <c r="B2114" s="76"/>
      <c r="C2114" s="77"/>
      <c r="D2114" s="77"/>
      <c r="E2114" s="78"/>
      <c r="F2114" s="79"/>
      <c r="G2114" s="80"/>
      <c r="H2114" s="81" t="str">
        <f t="shared" si="160"/>
        <v/>
      </c>
      <c r="I2114" s="82"/>
      <c r="J2114" s="81" t="str">
        <f t="shared" si="161"/>
        <v/>
      </c>
      <c r="K2114" s="78"/>
      <c r="L2114" s="83"/>
      <c r="M2114" s="161" t="str">
        <f t="shared" si="162"/>
        <v/>
      </c>
      <c r="N2114" s="83"/>
      <c r="O2114" s="81" t="str">
        <f t="shared" si="163"/>
        <v/>
      </c>
      <c r="P2114" s="76"/>
      <c r="Q2114" s="89"/>
      <c r="R2114" s="84" t="str">
        <f t="shared" si="164"/>
        <v/>
      </c>
      <c r="S2114" s="76"/>
    </row>
    <row r="2115" spans="1:19" x14ac:dyDescent="0.25">
      <c r="A2115" s="75"/>
      <c r="B2115" s="76"/>
      <c r="C2115" s="77"/>
      <c r="D2115" s="77"/>
      <c r="E2115" s="78"/>
      <c r="F2115" s="79"/>
      <c r="G2115" s="80"/>
      <c r="H2115" s="81" t="str">
        <f t="shared" si="160"/>
        <v/>
      </c>
      <c r="I2115" s="82"/>
      <c r="J2115" s="81" t="str">
        <f t="shared" si="161"/>
        <v/>
      </c>
      <c r="K2115" s="78"/>
      <c r="L2115" s="83"/>
      <c r="M2115" s="161" t="str">
        <f t="shared" si="162"/>
        <v/>
      </c>
      <c r="N2115" s="83"/>
      <c r="O2115" s="81" t="str">
        <f t="shared" si="163"/>
        <v/>
      </c>
      <c r="P2115" s="76"/>
      <c r="Q2115" s="89"/>
      <c r="R2115" s="84" t="str">
        <f t="shared" si="164"/>
        <v/>
      </c>
      <c r="S2115" s="76"/>
    </row>
    <row r="2116" spans="1:19" x14ac:dyDescent="0.25">
      <c r="A2116" s="75"/>
      <c r="B2116" s="76"/>
      <c r="C2116" s="77"/>
      <c r="D2116" s="77"/>
      <c r="E2116" s="78"/>
      <c r="F2116" s="79"/>
      <c r="G2116" s="80"/>
      <c r="H2116" s="81" t="str">
        <f t="shared" si="160"/>
        <v/>
      </c>
      <c r="I2116" s="82"/>
      <c r="J2116" s="81" t="str">
        <f t="shared" si="161"/>
        <v/>
      </c>
      <c r="K2116" s="78"/>
      <c r="L2116" s="83"/>
      <c r="M2116" s="161" t="str">
        <f t="shared" si="162"/>
        <v/>
      </c>
      <c r="N2116" s="83"/>
      <c r="O2116" s="81" t="str">
        <f t="shared" si="163"/>
        <v/>
      </c>
      <c r="P2116" s="76"/>
      <c r="Q2116" s="89"/>
      <c r="R2116" s="84" t="str">
        <f t="shared" si="164"/>
        <v/>
      </c>
      <c r="S2116" s="76"/>
    </row>
    <row r="2117" spans="1:19" x14ac:dyDescent="0.25">
      <c r="A2117" s="75"/>
      <c r="B2117" s="76"/>
      <c r="C2117" s="77"/>
      <c r="D2117" s="77"/>
      <c r="E2117" s="78"/>
      <c r="F2117" s="79"/>
      <c r="G2117" s="80"/>
      <c r="H2117" s="81" t="str">
        <f t="shared" si="160"/>
        <v/>
      </c>
      <c r="I2117" s="82"/>
      <c r="J2117" s="81" t="str">
        <f t="shared" si="161"/>
        <v/>
      </c>
      <c r="K2117" s="78"/>
      <c r="L2117" s="83"/>
      <c r="M2117" s="161" t="str">
        <f t="shared" si="162"/>
        <v/>
      </c>
      <c r="N2117" s="83"/>
      <c r="O2117" s="81" t="str">
        <f t="shared" si="163"/>
        <v/>
      </c>
      <c r="P2117" s="76"/>
      <c r="Q2117" s="89"/>
      <c r="R2117" s="84" t="str">
        <f t="shared" si="164"/>
        <v/>
      </c>
      <c r="S2117" s="76"/>
    </row>
    <row r="2118" spans="1:19" x14ac:dyDescent="0.25">
      <c r="A2118" s="75"/>
      <c r="B2118" s="76"/>
      <c r="C2118" s="77"/>
      <c r="D2118" s="77"/>
      <c r="E2118" s="78"/>
      <c r="F2118" s="79"/>
      <c r="G2118" s="80"/>
      <c r="H2118" s="81" t="str">
        <f t="shared" ref="H2118:H2181" si="165">IF(ISBLANK(G2118),"",INDEX(maquocgia,MATCH(G2118,dm_quocgia,0)))</f>
        <v/>
      </c>
      <c r="I2118" s="82"/>
      <c r="J2118" s="81" t="str">
        <f t="shared" ref="J2118:J2181" si="166">IF(ISBLANK(I2118),"",INDEX(madantoc,MATCH(I2118,tendantoc,0)))</f>
        <v/>
      </c>
      <c r="K2118" s="78"/>
      <c r="L2118" s="83"/>
      <c r="M2118" s="161" t="str">
        <f t="shared" ref="M2118:M2181" si="167">IF(ISBLANK(L2118),"",INDEX(ma_tinh,MATCH(L2118,Ten_tinh,0),1))</f>
        <v/>
      </c>
      <c r="N2118" s="83"/>
      <c r="O2118" s="81" t="str">
        <f t="shared" ref="O2118:O2181" si="168">IF(ISBLANK(N2118),"",INDEX(Ma_huyen,MATCH(CONCATENATE(M2118,"-",N2118),Loc_trung_huyen,0)))</f>
        <v/>
      </c>
      <c r="P2118" s="76"/>
      <c r="Q2118" s="89"/>
      <c r="R2118" s="84" t="str">
        <f t="shared" ref="R2118:R2181" si="169">IF(ISBLANK(Q2118),"",INDEX(mamoiquanhe,MATCH(Q2118,moiquanhe,0)))</f>
        <v/>
      </c>
      <c r="S2118" s="76"/>
    </row>
    <row r="2119" spans="1:19" x14ac:dyDescent="0.25">
      <c r="A2119" s="75"/>
      <c r="B2119" s="76"/>
      <c r="C2119" s="77"/>
      <c r="D2119" s="77"/>
      <c r="E2119" s="78"/>
      <c r="F2119" s="79"/>
      <c r="G2119" s="80"/>
      <c r="H2119" s="81" t="str">
        <f t="shared" si="165"/>
        <v/>
      </c>
      <c r="I2119" s="82"/>
      <c r="J2119" s="81" t="str">
        <f t="shared" si="166"/>
        <v/>
      </c>
      <c r="K2119" s="78"/>
      <c r="L2119" s="83"/>
      <c r="M2119" s="161" t="str">
        <f t="shared" si="167"/>
        <v/>
      </c>
      <c r="N2119" s="83"/>
      <c r="O2119" s="81" t="str">
        <f t="shared" si="168"/>
        <v/>
      </c>
      <c r="P2119" s="76"/>
      <c r="Q2119" s="89"/>
      <c r="R2119" s="84" t="str">
        <f t="shared" si="169"/>
        <v/>
      </c>
      <c r="S2119" s="76"/>
    </row>
    <row r="2120" spans="1:19" x14ac:dyDescent="0.25">
      <c r="A2120" s="75"/>
      <c r="B2120" s="76"/>
      <c r="C2120" s="77"/>
      <c r="D2120" s="77"/>
      <c r="E2120" s="78"/>
      <c r="F2120" s="79"/>
      <c r="G2120" s="80"/>
      <c r="H2120" s="81" t="str">
        <f t="shared" si="165"/>
        <v/>
      </c>
      <c r="I2120" s="82"/>
      <c r="J2120" s="81" t="str">
        <f t="shared" si="166"/>
        <v/>
      </c>
      <c r="K2120" s="78"/>
      <c r="L2120" s="83"/>
      <c r="M2120" s="161" t="str">
        <f t="shared" si="167"/>
        <v/>
      </c>
      <c r="N2120" s="83"/>
      <c r="O2120" s="81" t="str">
        <f t="shared" si="168"/>
        <v/>
      </c>
      <c r="P2120" s="76"/>
      <c r="Q2120" s="89"/>
      <c r="R2120" s="84" t="str">
        <f t="shared" si="169"/>
        <v/>
      </c>
      <c r="S2120" s="76"/>
    </row>
    <row r="2121" spans="1:19" x14ac:dyDescent="0.25">
      <c r="A2121" s="75"/>
      <c r="B2121" s="76"/>
      <c r="C2121" s="77"/>
      <c r="D2121" s="77"/>
      <c r="E2121" s="78"/>
      <c r="F2121" s="79"/>
      <c r="G2121" s="80"/>
      <c r="H2121" s="81" t="str">
        <f t="shared" si="165"/>
        <v/>
      </c>
      <c r="I2121" s="82"/>
      <c r="J2121" s="81" t="str">
        <f t="shared" si="166"/>
        <v/>
      </c>
      <c r="K2121" s="78"/>
      <c r="L2121" s="83"/>
      <c r="M2121" s="161" t="str">
        <f t="shared" si="167"/>
        <v/>
      </c>
      <c r="N2121" s="83"/>
      <c r="O2121" s="81" t="str">
        <f t="shared" si="168"/>
        <v/>
      </c>
      <c r="P2121" s="76"/>
      <c r="Q2121" s="89"/>
      <c r="R2121" s="84" t="str">
        <f t="shared" si="169"/>
        <v/>
      </c>
      <c r="S2121" s="76"/>
    </row>
    <row r="2122" spans="1:19" x14ac:dyDescent="0.25">
      <c r="A2122" s="75"/>
      <c r="B2122" s="76"/>
      <c r="C2122" s="77"/>
      <c r="D2122" s="77"/>
      <c r="E2122" s="78"/>
      <c r="F2122" s="79"/>
      <c r="G2122" s="80"/>
      <c r="H2122" s="81" t="str">
        <f t="shared" si="165"/>
        <v/>
      </c>
      <c r="I2122" s="82"/>
      <c r="J2122" s="81" t="str">
        <f t="shared" si="166"/>
        <v/>
      </c>
      <c r="K2122" s="78"/>
      <c r="L2122" s="83"/>
      <c r="M2122" s="161" t="str">
        <f t="shared" si="167"/>
        <v/>
      </c>
      <c r="N2122" s="83"/>
      <c r="O2122" s="81" t="str">
        <f t="shared" si="168"/>
        <v/>
      </c>
      <c r="P2122" s="76"/>
      <c r="Q2122" s="89"/>
      <c r="R2122" s="84" t="str">
        <f t="shared" si="169"/>
        <v/>
      </c>
      <c r="S2122" s="76"/>
    </row>
    <row r="2123" spans="1:19" x14ac:dyDescent="0.25">
      <c r="A2123" s="75"/>
      <c r="B2123" s="76"/>
      <c r="C2123" s="77"/>
      <c r="D2123" s="77"/>
      <c r="E2123" s="78"/>
      <c r="F2123" s="79"/>
      <c r="G2123" s="80"/>
      <c r="H2123" s="81" t="str">
        <f t="shared" si="165"/>
        <v/>
      </c>
      <c r="I2123" s="82"/>
      <c r="J2123" s="81" t="str">
        <f t="shared" si="166"/>
        <v/>
      </c>
      <c r="K2123" s="78"/>
      <c r="L2123" s="83"/>
      <c r="M2123" s="161" t="str">
        <f t="shared" si="167"/>
        <v/>
      </c>
      <c r="N2123" s="83"/>
      <c r="O2123" s="81" t="str">
        <f t="shared" si="168"/>
        <v/>
      </c>
      <c r="P2123" s="76"/>
      <c r="Q2123" s="89"/>
      <c r="R2123" s="84" t="str">
        <f t="shared" si="169"/>
        <v/>
      </c>
      <c r="S2123" s="76"/>
    </row>
    <row r="2124" spans="1:19" x14ac:dyDescent="0.25">
      <c r="A2124" s="75"/>
      <c r="B2124" s="76"/>
      <c r="C2124" s="77"/>
      <c r="D2124" s="77"/>
      <c r="E2124" s="78"/>
      <c r="F2124" s="79"/>
      <c r="G2124" s="80"/>
      <c r="H2124" s="81" t="str">
        <f t="shared" si="165"/>
        <v/>
      </c>
      <c r="I2124" s="82"/>
      <c r="J2124" s="81" t="str">
        <f t="shared" si="166"/>
        <v/>
      </c>
      <c r="K2124" s="78"/>
      <c r="L2124" s="83"/>
      <c r="M2124" s="161" t="str">
        <f t="shared" si="167"/>
        <v/>
      </c>
      <c r="N2124" s="83"/>
      <c r="O2124" s="81" t="str">
        <f t="shared" si="168"/>
        <v/>
      </c>
      <c r="P2124" s="76"/>
      <c r="Q2124" s="89"/>
      <c r="R2124" s="84" t="str">
        <f t="shared" si="169"/>
        <v/>
      </c>
      <c r="S2124" s="76"/>
    </row>
    <row r="2125" spans="1:19" x14ac:dyDescent="0.25">
      <c r="A2125" s="75"/>
      <c r="B2125" s="76"/>
      <c r="C2125" s="77"/>
      <c r="D2125" s="77"/>
      <c r="E2125" s="78"/>
      <c r="F2125" s="79"/>
      <c r="G2125" s="80"/>
      <c r="H2125" s="81" t="str">
        <f t="shared" si="165"/>
        <v/>
      </c>
      <c r="I2125" s="82"/>
      <c r="J2125" s="81" t="str">
        <f t="shared" si="166"/>
        <v/>
      </c>
      <c r="K2125" s="78"/>
      <c r="L2125" s="83"/>
      <c r="M2125" s="161" t="str">
        <f t="shared" si="167"/>
        <v/>
      </c>
      <c r="N2125" s="83"/>
      <c r="O2125" s="81" t="str">
        <f t="shared" si="168"/>
        <v/>
      </c>
      <c r="P2125" s="76"/>
      <c r="Q2125" s="89"/>
      <c r="R2125" s="84" t="str">
        <f t="shared" si="169"/>
        <v/>
      </c>
      <c r="S2125" s="76"/>
    </row>
    <row r="2126" spans="1:19" x14ac:dyDescent="0.25">
      <c r="A2126" s="75"/>
      <c r="B2126" s="76"/>
      <c r="C2126" s="77"/>
      <c r="D2126" s="77"/>
      <c r="E2126" s="78"/>
      <c r="F2126" s="79"/>
      <c r="G2126" s="80"/>
      <c r="H2126" s="81" t="str">
        <f t="shared" si="165"/>
        <v/>
      </c>
      <c r="I2126" s="82"/>
      <c r="J2126" s="81" t="str">
        <f t="shared" si="166"/>
        <v/>
      </c>
      <c r="K2126" s="78"/>
      <c r="L2126" s="83"/>
      <c r="M2126" s="161" t="str">
        <f t="shared" si="167"/>
        <v/>
      </c>
      <c r="N2126" s="83"/>
      <c r="O2126" s="81" t="str">
        <f t="shared" si="168"/>
        <v/>
      </c>
      <c r="P2126" s="76"/>
      <c r="Q2126" s="89"/>
      <c r="R2126" s="84" t="str">
        <f t="shared" si="169"/>
        <v/>
      </c>
      <c r="S2126" s="76"/>
    </row>
    <row r="2127" spans="1:19" x14ac:dyDescent="0.25">
      <c r="A2127" s="75"/>
      <c r="B2127" s="76"/>
      <c r="C2127" s="77"/>
      <c r="D2127" s="77"/>
      <c r="E2127" s="78"/>
      <c r="F2127" s="79"/>
      <c r="G2127" s="80"/>
      <c r="H2127" s="81" t="str">
        <f t="shared" si="165"/>
        <v/>
      </c>
      <c r="I2127" s="82"/>
      <c r="J2127" s="81" t="str">
        <f t="shared" si="166"/>
        <v/>
      </c>
      <c r="K2127" s="78"/>
      <c r="L2127" s="83"/>
      <c r="M2127" s="161" t="str">
        <f t="shared" si="167"/>
        <v/>
      </c>
      <c r="N2127" s="83"/>
      <c r="O2127" s="81" t="str">
        <f t="shared" si="168"/>
        <v/>
      </c>
      <c r="P2127" s="76"/>
      <c r="Q2127" s="89"/>
      <c r="R2127" s="84" t="str">
        <f t="shared" si="169"/>
        <v/>
      </c>
      <c r="S2127" s="76"/>
    </row>
    <row r="2128" spans="1:19" x14ac:dyDescent="0.25">
      <c r="A2128" s="75"/>
      <c r="B2128" s="76"/>
      <c r="C2128" s="77"/>
      <c r="D2128" s="77"/>
      <c r="E2128" s="78"/>
      <c r="F2128" s="79"/>
      <c r="G2128" s="80"/>
      <c r="H2128" s="81" t="str">
        <f t="shared" si="165"/>
        <v/>
      </c>
      <c r="I2128" s="82"/>
      <c r="J2128" s="81" t="str">
        <f t="shared" si="166"/>
        <v/>
      </c>
      <c r="K2128" s="78"/>
      <c r="L2128" s="83"/>
      <c r="M2128" s="161" t="str">
        <f t="shared" si="167"/>
        <v/>
      </c>
      <c r="N2128" s="83"/>
      <c r="O2128" s="81" t="str">
        <f t="shared" si="168"/>
        <v/>
      </c>
      <c r="P2128" s="76"/>
      <c r="Q2128" s="89"/>
      <c r="R2128" s="84" t="str">
        <f t="shared" si="169"/>
        <v/>
      </c>
      <c r="S2128" s="76"/>
    </row>
    <row r="2129" spans="1:19" x14ac:dyDescent="0.25">
      <c r="A2129" s="75"/>
      <c r="B2129" s="76"/>
      <c r="C2129" s="77"/>
      <c r="D2129" s="77"/>
      <c r="E2129" s="78"/>
      <c r="F2129" s="79"/>
      <c r="G2129" s="80"/>
      <c r="H2129" s="81" t="str">
        <f t="shared" si="165"/>
        <v/>
      </c>
      <c r="I2129" s="82"/>
      <c r="J2129" s="81" t="str">
        <f t="shared" si="166"/>
        <v/>
      </c>
      <c r="K2129" s="78"/>
      <c r="L2129" s="83"/>
      <c r="M2129" s="161" t="str">
        <f t="shared" si="167"/>
        <v/>
      </c>
      <c r="N2129" s="83"/>
      <c r="O2129" s="81" t="str">
        <f t="shared" si="168"/>
        <v/>
      </c>
      <c r="P2129" s="76"/>
      <c r="Q2129" s="89"/>
      <c r="R2129" s="84" t="str">
        <f t="shared" si="169"/>
        <v/>
      </c>
      <c r="S2129" s="76"/>
    </row>
    <row r="2130" spans="1:19" x14ac:dyDescent="0.25">
      <c r="A2130" s="75"/>
      <c r="B2130" s="76"/>
      <c r="C2130" s="77"/>
      <c r="D2130" s="77"/>
      <c r="E2130" s="78"/>
      <c r="F2130" s="79"/>
      <c r="G2130" s="80"/>
      <c r="H2130" s="81" t="str">
        <f t="shared" si="165"/>
        <v/>
      </c>
      <c r="I2130" s="82"/>
      <c r="J2130" s="81" t="str">
        <f t="shared" si="166"/>
        <v/>
      </c>
      <c r="K2130" s="78"/>
      <c r="L2130" s="83"/>
      <c r="M2130" s="161" t="str">
        <f t="shared" si="167"/>
        <v/>
      </c>
      <c r="N2130" s="83"/>
      <c r="O2130" s="81" t="str">
        <f t="shared" si="168"/>
        <v/>
      </c>
      <c r="P2130" s="76"/>
      <c r="Q2130" s="89"/>
      <c r="R2130" s="84" t="str">
        <f t="shared" si="169"/>
        <v/>
      </c>
      <c r="S2130" s="76"/>
    </row>
    <row r="2131" spans="1:19" x14ac:dyDescent="0.25">
      <c r="A2131" s="75"/>
      <c r="B2131" s="76"/>
      <c r="C2131" s="77"/>
      <c r="D2131" s="77"/>
      <c r="E2131" s="78"/>
      <c r="F2131" s="79"/>
      <c r="G2131" s="80"/>
      <c r="H2131" s="81" t="str">
        <f t="shared" si="165"/>
        <v/>
      </c>
      <c r="I2131" s="82"/>
      <c r="J2131" s="81" t="str">
        <f t="shared" si="166"/>
        <v/>
      </c>
      <c r="K2131" s="78"/>
      <c r="L2131" s="83"/>
      <c r="M2131" s="161" t="str">
        <f t="shared" si="167"/>
        <v/>
      </c>
      <c r="N2131" s="83"/>
      <c r="O2131" s="81" t="str">
        <f t="shared" si="168"/>
        <v/>
      </c>
      <c r="P2131" s="76"/>
      <c r="Q2131" s="89"/>
      <c r="R2131" s="84" t="str">
        <f t="shared" si="169"/>
        <v/>
      </c>
      <c r="S2131" s="76"/>
    </row>
    <row r="2132" spans="1:19" x14ac:dyDescent="0.25">
      <c r="A2132" s="75"/>
      <c r="B2132" s="76"/>
      <c r="C2132" s="77"/>
      <c r="D2132" s="77"/>
      <c r="E2132" s="78"/>
      <c r="F2132" s="79"/>
      <c r="G2132" s="80"/>
      <c r="H2132" s="81" t="str">
        <f t="shared" si="165"/>
        <v/>
      </c>
      <c r="I2132" s="82"/>
      <c r="J2132" s="81" t="str">
        <f t="shared" si="166"/>
        <v/>
      </c>
      <c r="K2132" s="78"/>
      <c r="L2132" s="83"/>
      <c r="M2132" s="161" t="str">
        <f t="shared" si="167"/>
        <v/>
      </c>
      <c r="N2132" s="83"/>
      <c r="O2132" s="81" t="str">
        <f t="shared" si="168"/>
        <v/>
      </c>
      <c r="P2132" s="76"/>
      <c r="Q2132" s="89"/>
      <c r="R2132" s="84" t="str">
        <f t="shared" si="169"/>
        <v/>
      </c>
      <c r="S2132" s="76"/>
    </row>
    <row r="2133" spans="1:19" x14ac:dyDescent="0.25">
      <c r="A2133" s="75"/>
      <c r="B2133" s="76"/>
      <c r="C2133" s="77"/>
      <c r="D2133" s="77"/>
      <c r="E2133" s="78"/>
      <c r="F2133" s="79"/>
      <c r="G2133" s="80"/>
      <c r="H2133" s="81" t="str">
        <f t="shared" si="165"/>
        <v/>
      </c>
      <c r="I2133" s="82"/>
      <c r="J2133" s="81" t="str">
        <f t="shared" si="166"/>
        <v/>
      </c>
      <c r="K2133" s="78"/>
      <c r="L2133" s="83"/>
      <c r="M2133" s="161" t="str">
        <f t="shared" si="167"/>
        <v/>
      </c>
      <c r="N2133" s="83"/>
      <c r="O2133" s="81" t="str">
        <f t="shared" si="168"/>
        <v/>
      </c>
      <c r="P2133" s="76"/>
      <c r="Q2133" s="89"/>
      <c r="R2133" s="84" t="str">
        <f t="shared" si="169"/>
        <v/>
      </c>
      <c r="S2133" s="76"/>
    </row>
    <row r="2134" spans="1:19" x14ac:dyDescent="0.25">
      <c r="A2134" s="75"/>
      <c r="B2134" s="76"/>
      <c r="C2134" s="77"/>
      <c r="D2134" s="77"/>
      <c r="E2134" s="78"/>
      <c r="F2134" s="79"/>
      <c r="G2134" s="80"/>
      <c r="H2134" s="81" t="str">
        <f t="shared" si="165"/>
        <v/>
      </c>
      <c r="I2134" s="82"/>
      <c r="J2134" s="81" t="str">
        <f t="shared" si="166"/>
        <v/>
      </c>
      <c r="K2134" s="78"/>
      <c r="L2134" s="83"/>
      <c r="M2134" s="161" t="str">
        <f t="shared" si="167"/>
        <v/>
      </c>
      <c r="N2134" s="83"/>
      <c r="O2134" s="81" t="str">
        <f t="shared" si="168"/>
        <v/>
      </c>
      <c r="P2134" s="76"/>
      <c r="Q2134" s="89"/>
      <c r="R2134" s="84" t="str">
        <f t="shared" si="169"/>
        <v/>
      </c>
      <c r="S2134" s="76"/>
    </row>
    <row r="2135" spans="1:19" x14ac:dyDescent="0.25">
      <c r="A2135" s="75"/>
      <c r="B2135" s="76"/>
      <c r="C2135" s="77"/>
      <c r="D2135" s="77"/>
      <c r="E2135" s="78"/>
      <c r="F2135" s="79"/>
      <c r="G2135" s="80"/>
      <c r="H2135" s="81" t="str">
        <f t="shared" si="165"/>
        <v/>
      </c>
      <c r="I2135" s="82"/>
      <c r="J2135" s="81" t="str">
        <f t="shared" si="166"/>
        <v/>
      </c>
      <c r="K2135" s="78"/>
      <c r="L2135" s="83"/>
      <c r="M2135" s="161" t="str">
        <f t="shared" si="167"/>
        <v/>
      </c>
      <c r="N2135" s="83"/>
      <c r="O2135" s="81" t="str">
        <f t="shared" si="168"/>
        <v/>
      </c>
      <c r="P2135" s="76"/>
      <c r="Q2135" s="89"/>
      <c r="R2135" s="84" t="str">
        <f t="shared" si="169"/>
        <v/>
      </c>
      <c r="S2135" s="76"/>
    </row>
    <row r="2136" spans="1:19" x14ac:dyDescent="0.25">
      <c r="A2136" s="75"/>
      <c r="B2136" s="76"/>
      <c r="C2136" s="77"/>
      <c r="D2136" s="77"/>
      <c r="E2136" s="78"/>
      <c r="F2136" s="79"/>
      <c r="G2136" s="80"/>
      <c r="H2136" s="81" t="str">
        <f t="shared" si="165"/>
        <v/>
      </c>
      <c r="I2136" s="82"/>
      <c r="J2136" s="81" t="str">
        <f t="shared" si="166"/>
        <v/>
      </c>
      <c r="K2136" s="78"/>
      <c r="L2136" s="83"/>
      <c r="M2136" s="161" t="str">
        <f t="shared" si="167"/>
        <v/>
      </c>
      <c r="N2136" s="83"/>
      <c r="O2136" s="81" t="str">
        <f t="shared" si="168"/>
        <v/>
      </c>
      <c r="P2136" s="76"/>
      <c r="Q2136" s="89"/>
      <c r="R2136" s="84" t="str">
        <f t="shared" si="169"/>
        <v/>
      </c>
      <c r="S2136" s="76"/>
    </row>
    <row r="2137" spans="1:19" x14ac:dyDescent="0.25">
      <c r="A2137" s="75"/>
      <c r="B2137" s="76"/>
      <c r="C2137" s="77"/>
      <c r="D2137" s="77"/>
      <c r="E2137" s="78"/>
      <c r="F2137" s="79"/>
      <c r="G2137" s="80"/>
      <c r="H2137" s="81" t="str">
        <f t="shared" si="165"/>
        <v/>
      </c>
      <c r="I2137" s="82"/>
      <c r="J2137" s="81" t="str">
        <f t="shared" si="166"/>
        <v/>
      </c>
      <c r="K2137" s="78"/>
      <c r="L2137" s="83"/>
      <c r="M2137" s="161" t="str">
        <f t="shared" si="167"/>
        <v/>
      </c>
      <c r="N2137" s="83"/>
      <c r="O2137" s="81" t="str">
        <f t="shared" si="168"/>
        <v/>
      </c>
      <c r="P2137" s="76"/>
      <c r="Q2137" s="89"/>
      <c r="R2137" s="84" t="str">
        <f t="shared" si="169"/>
        <v/>
      </c>
      <c r="S2137" s="76"/>
    </row>
    <row r="2138" spans="1:19" x14ac:dyDescent="0.25">
      <c r="A2138" s="75"/>
      <c r="B2138" s="76"/>
      <c r="C2138" s="77"/>
      <c r="D2138" s="77"/>
      <c r="E2138" s="78"/>
      <c r="F2138" s="79"/>
      <c r="G2138" s="80"/>
      <c r="H2138" s="81" t="str">
        <f t="shared" si="165"/>
        <v/>
      </c>
      <c r="I2138" s="82"/>
      <c r="J2138" s="81" t="str">
        <f t="shared" si="166"/>
        <v/>
      </c>
      <c r="K2138" s="78"/>
      <c r="L2138" s="83"/>
      <c r="M2138" s="161" t="str">
        <f t="shared" si="167"/>
        <v/>
      </c>
      <c r="N2138" s="83"/>
      <c r="O2138" s="81" t="str">
        <f t="shared" si="168"/>
        <v/>
      </c>
      <c r="P2138" s="76"/>
      <c r="Q2138" s="89"/>
      <c r="R2138" s="84" t="str">
        <f t="shared" si="169"/>
        <v/>
      </c>
      <c r="S2138" s="76"/>
    </row>
    <row r="2139" spans="1:19" x14ac:dyDescent="0.25">
      <c r="A2139" s="75"/>
      <c r="B2139" s="76"/>
      <c r="C2139" s="77"/>
      <c r="D2139" s="77"/>
      <c r="E2139" s="78"/>
      <c r="F2139" s="79"/>
      <c r="G2139" s="80"/>
      <c r="H2139" s="81" t="str">
        <f t="shared" si="165"/>
        <v/>
      </c>
      <c r="I2139" s="82"/>
      <c r="J2139" s="81" t="str">
        <f t="shared" si="166"/>
        <v/>
      </c>
      <c r="K2139" s="78"/>
      <c r="L2139" s="83"/>
      <c r="M2139" s="161" t="str">
        <f t="shared" si="167"/>
        <v/>
      </c>
      <c r="N2139" s="83"/>
      <c r="O2139" s="81" t="str">
        <f t="shared" si="168"/>
        <v/>
      </c>
      <c r="P2139" s="76"/>
      <c r="Q2139" s="89"/>
      <c r="R2139" s="84" t="str">
        <f t="shared" si="169"/>
        <v/>
      </c>
      <c r="S2139" s="76"/>
    </row>
    <row r="2140" spans="1:19" x14ac:dyDescent="0.25">
      <c r="A2140" s="75"/>
      <c r="B2140" s="76"/>
      <c r="C2140" s="77"/>
      <c r="D2140" s="77"/>
      <c r="E2140" s="78"/>
      <c r="F2140" s="79"/>
      <c r="G2140" s="80"/>
      <c r="H2140" s="81" t="str">
        <f t="shared" si="165"/>
        <v/>
      </c>
      <c r="I2140" s="82"/>
      <c r="J2140" s="81" t="str">
        <f t="shared" si="166"/>
        <v/>
      </c>
      <c r="K2140" s="78"/>
      <c r="L2140" s="83"/>
      <c r="M2140" s="161" t="str">
        <f t="shared" si="167"/>
        <v/>
      </c>
      <c r="N2140" s="83"/>
      <c r="O2140" s="81" t="str">
        <f t="shared" si="168"/>
        <v/>
      </c>
      <c r="P2140" s="76"/>
      <c r="Q2140" s="89"/>
      <c r="R2140" s="84" t="str">
        <f t="shared" si="169"/>
        <v/>
      </c>
      <c r="S2140" s="76"/>
    </row>
    <row r="2141" spans="1:19" x14ac:dyDescent="0.25">
      <c r="A2141" s="75"/>
      <c r="B2141" s="76"/>
      <c r="C2141" s="77"/>
      <c r="D2141" s="77"/>
      <c r="E2141" s="78"/>
      <c r="F2141" s="79"/>
      <c r="G2141" s="80"/>
      <c r="H2141" s="81" t="str">
        <f t="shared" si="165"/>
        <v/>
      </c>
      <c r="I2141" s="82"/>
      <c r="J2141" s="81" t="str">
        <f t="shared" si="166"/>
        <v/>
      </c>
      <c r="K2141" s="78"/>
      <c r="L2141" s="83"/>
      <c r="M2141" s="161" t="str">
        <f t="shared" si="167"/>
        <v/>
      </c>
      <c r="N2141" s="83"/>
      <c r="O2141" s="81" t="str">
        <f t="shared" si="168"/>
        <v/>
      </c>
      <c r="P2141" s="76"/>
      <c r="Q2141" s="89"/>
      <c r="R2141" s="84" t="str">
        <f t="shared" si="169"/>
        <v/>
      </c>
      <c r="S2141" s="76"/>
    </row>
    <row r="2142" spans="1:19" x14ac:dyDescent="0.25">
      <c r="A2142" s="75"/>
      <c r="B2142" s="76"/>
      <c r="C2142" s="77"/>
      <c r="D2142" s="77"/>
      <c r="E2142" s="78"/>
      <c r="F2142" s="79"/>
      <c r="G2142" s="80"/>
      <c r="H2142" s="81" t="str">
        <f t="shared" si="165"/>
        <v/>
      </c>
      <c r="I2142" s="82"/>
      <c r="J2142" s="81" t="str">
        <f t="shared" si="166"/>
        <v/>
      </c>
      <c r="K2142" s="78"/>
      <c r="L2142" s="83"/>
      <c r="M2142" s="161" t="str">
        <f t="shared" si="167"/>
        <v/>
      </c>
      <c r="N2142" s="83"/>
      <c r="O2142" s="81" t="str">
        <f t="shared" si="168"/>
        <v/>
      </c>
      <c r="P2142" s="76"/>
      <c r="Q2142" s="89"/>
      <c r="R2142" s="84" t="str">
        <f t="shared" si="169"/>
        <v/>
      </c>
      <c r="S2142" s="76"/>
    </row>
    <row r="2143" spans="1:19" x14ac:dyDescent="0.25">
      <c r="A2143" s="75"/>
      <c r="B2143" s="76"/>
      <c r="C2143" s="77"/>
      <c r="D2143" s="77"/>
      <c r="E2143" s="78"/>
      <c r="F2143" s="79"/>
      <c r="G2143" s="80"/>
      <c r="H2143" s="81" t="str">
        <f t="shared" si="165"/>
        <v/>
      </c>
      <c r="I2143" s="82"/>
      <c r="J2143" s="81" t="str">
        <f t="shared" si="166"/>
        <v/>
      </c>
      <c r="K2143" s="78"/>
      <c r="L2143" s="83"/>
      <c r="M2143" s="161" t="str">
        <f t="shared" si="167"/>
        <v/>
      </c>
      <c r="N2143" s="83"/>
      <c r="O2143" s="81" t="str">
        <f t="shared" si="168"/>
        <v/>
      </c>
      <c r="P2143" s="76"/>
      <c r="Q2143" s="89"/>
      <c r="R2143" s="84" t="str">
        <f t="shared" si="169"/>
        <v/>
      </c>
      <c r="S2143" s="76"/>
    </row>
    <row r="2144" spans="1:19" x14ac:dyDescent="0.25">
      <c r="A2144" s="75"/>
      <c r="B2144" s="76"/>
      <c r="C2144" s="77"/>
      <c r="D2144" s="77"/>
      <c r="E2144" s="78"/>
      <c r="F2144" s="79"/>
      <c r="G2144" s="80"/>
      <c r="H2144" s="81" t="str">
        <f t="shared" si="165"/>
        <v/>
      </c>
      <c r="I2144" s="82"/>
      <c r="J2144" s="81" t="str">
        <f t="shared" si="166"/>
        <v/>
      </c>
      <c r="K2144" s="78"/>
      <c r="L2144" s="83"/>
      <c r="M2144" s="161" t="str">
        <f t="shared" si="167"/>
        <v/>
      </c>
      <c r="N2144" s="83"/>
      <c r="O2144" s="81" t="str">
        <f t="shared" si="168"/>
        <v/>
      </c>
      <c r="P2144" s="76"/>
      <c r="Q2144" s="89"/>
      <c r="R2144" s="84" t="str">
        <f t="shared" si="169"/>
        <v/>
      </c>
      <c r="S2144" s="76"/>
    </row>
    <row r="2145" spans="1:19" x14ac:dyDescent="0.25">
      <c r="A2145" s="75"/>
      <c r="B2145" s="76"/>
      <c r="C2145" s="77"/>
      <c r="D2145" s="77"/>
      <c r="E2145" s="78"/>
      <c r="F2145" s="79"/>
      <c r="G2145" s="80"/>
      <c r="H2145" s="81" t="str">
        <f t="shared" si="165"/>
        <v/>
      </c>
      <c r="I2145" s="82"/>
      <c r="J2145" s="81" t="str">
        <f t="shared" si="166"/>
        <v/>
      </c>
      <c r="K2145" s="78"/>
      <c r="L2145" s="83"/>
      <c r="M2145" s="161" t="str">
        <f t="shared" si="167"/>
        <v/>
      </c>
      <c r="N2145" s="83"/>
      <c r="O2145" s="81" t="str">
        <f t="shared" si="168"/>
        <v/>
      </c>
      <c r="P2145" s="76"/>
      <c r="Q2145" s="89"/>
      <c r="R2145" s="84" t="str">
        <f t="shared" si="169"/>
        <v/>
      </c>
      <c r="S2145" s="76"/>
    </row>
    <row r="2146" spans="1:19" x14ac:dyDescent="0.25">
      <c r="A2146" s="75"/>
      <c r="B2146" s="76"/>
      <c r="C2146" s="77"/>
      <c r="D2146" s="77"/>
      <c r="E2146" s="78"/>
      <c r="F2146" s="79"/>
      <c r="G2146" s="80"/>
      <c r="H2146" s="81" t="str">
        <f t="shared" si="165"/>
        <v/>
      </c>
      <c r="I2146" s="82"/>
      <c r="J2146" s="81" t="str">
        <f t="shared" si="166"/>
        <v/>
      </c>
      <c r="K2146" s="78"/>
      <c r="L2146" s="83"/>
      <c r="M2146" s="161" t="str">
        <f t="shared" si="167"/>
        <v/>
      </c>
      <c r="N2146" s="83"/>
      <c r="O2146" s="81" t="str">
        <f t="shared" si="168"/>
        <v/>
      </c>
      <c r="P2146" s="76"/>
      <c r="Q2146" s="89"/>
      <c r="R2146" s="84" t="str">
        <f t="shared" si="169"/>
        <v/>
      </c>
      <c r="S2146" s="76"/>
    </row>
    <row r="2147" spans="1:19" x14ac:dyDescent="0.25">
      <c r="A2147" s="75"/>
      <c r="B2147" s="76"/>
      <c r="C2147" s="77"/>
      <c r="D2147" s="77"/>
      <c r="E2147" s="78"/>
      <c r="F2147" s="79"/>
      <c r="G2147" s="80"/>
      <c r="H2147" s="81" t="str">
        <f t="shared" si="165"/>
        <v/>
      </c>
      <c r="I2147" s="82"/>
      <c r="J2147" s="81" t="str">
        <f t="shared" si="166"/>
        <v/>
      </c>
      <c r="K2147" s="78"/>
      <c r="L2147" s="83"/>
      <c r="M2147" s="161" t="str">
        <f t="shared" si="167"/>
        <v/>
      </c>
      <c r="N2147" s="83"/>
      <c r="O2147" s="81" t="str">
        <f t="shared" si="168"/>
        <v/>
      </c>
      <c r="P2147" s="76"/>
      <c r="Q2147" s="89"/>
      <c r="R2147" s="84" t="str">
        <f t="shared" si="169"/>
        <v/>
      </c>
      <c r="S2147" s="76"/>
    </row>
    <row r="2148" spans="1:19" x14ac:dyDescent="0.25">
      <c r="A2148" s="75"/>
      <c r="B2148" s="76"/>
      <c r="C2148" s="77"/>
      <c r="D2148" s="77"/>
      <c r="E2148" s="78"/>
      <c r="F2148" s="79"/>
      <c r="G2148" s="80"/>
      <c r="H2148" s="81" t="str">
        <f t="shared" si="165"/>
        <v/>
      </c>
      <c r="I2148" s="82"/>
      <c r="J2148" s="81" t="str">
        <f t="shared" si="166"/>
        <v/>
      </c>
      <c r="K2148" s="78"/>
      <c r="L2148" s="83"/>
      <c r="M2148" s="161" t="str">
        <f t="shared" si="167"/>
        <v/>
      </c>
      <c r="N2148" s="83"/>
      <c r="O2148" s="81" t="str">
        <f t="shared" si="168"/>
        <v/>
      </c>
      <c r="P2148" s="76"/>
      <c r="Q2148" s="89"/>
      <c r="R2148" s="84" t="str">
        <f t="shared" si="169"/>
        <v/>
      </c>
      <c r="S2148" s="76"/>
    </row>
    <row r="2149" spans="1:19" x14ac:dyDescent="0.25">
      <c r="A2149" s="75"/>
      <c r="B2149" s="76"/>
      <c r="C2149" s="77"/>
      <c r="D2149" s="77"/>
      <c r="E2149" s="78"/>
      <c r="F2149" s="79"/>
      <c r="G2149" s="80"/>
      <c r="H2149" s="81" t="str">
        <f t="shared" si="165"/>
        <v/>
      </c>
      <c r="I2149" s="82"/>
      <c r="J2149" s="81" t="str">
        <f t="shared" si="166"/>
        <v/>
      </c>
      <c r="K2149" s="78"/>
      <c r="L2149" s="83"/>
      <c r="M2149" s="161" t="str">
        <f t="shared" si="167"/>
        <v/>
      </c>
      <c r="N2149" s="83"/>
      <c r="O2149" s="81" t="str">
        <f t="shared" si="168"/>
        <v/>
      </c>
      <c r="P2149" s="76"/>
      <c r="Q2149" s="89"/>
      <c r="R2149" s="84" t="str">
        <f t="shared" si="169"/>
        <v/>
      </c>
      <c r="S2149" s="76"/>
    </row>
    <row r="2150" spans="1:19" x14ac:dyDescent="0.25">
      <c r="A2150" s="75"/>
      <c r="B2150" s="76"/>
      <c r="C2150" s="77"/>
      <c r="D2150" s="77"/>
      <c r="E2150" s="78"/>
      <c r="F2150" s="79"/>
      <c r="G2150" s="80"/>
      <c r="H2150" s="81" t="str">
        <f t="shared" si="165"/>
        <v/>
      </c>
      <c r="I2150" s="82"/>
      <c r="J2150" s="81" t="str">
        <f t="shared" si="166"/>
        <v/>
      </c>
      <c r="K2150" s="78"/>
      <c r="L2150" s="83"/>
      <c r="M2150" s="161" t="str">
        <f t="shared" si="167"/>
        <v/>
      </c>
      <c r="N2150" s="83"/>
      <c r="O2150" s="81" t="str">
        <f t="shared" si="168"/>
        <v/>
      </c>
      <c r="P2150" s="76"/>
      <c r="Q2150" s="89"/>
      <c r="R2150" s="84" t="str">
        <f t="shared" si="169"/>
        <v/>
      </c>
      <c r="S2150" s="76"/>
    </row>
    <row r="2151" spans="1:19" x14ac:dyDescent="0.25">
      <c r="A2151" s="75"/>
      <c r="B2151" s="76"/>
      <c r="C2151" s="77"/>
      <c r="D2151" s="77"/>
      <c r="E2151" s="78"/>
      <c r="F2151" s="79"/>
      <c r="G2151" s="80"/>
      <c r="H2151" s="81" t="str">
        <f t="shared" si="165"/>
        <v/>
      </c>
      <c r="I2151" s="82"/>
      <c r="J2151" s="81" t="str">
        <f t="shared" si="166"/>
        <v/>
      </c>
      <c r="K2151" s="78"/>
      <c r="L2151" s="83"/>
      <c r="M2151" s="161" t="str">
        <f t="shared" si="167"/>
        <v/>
      </c>
      <c r="N2151" s="83"/>
      <c r="O2151" s="81" t="str">
        <f t="shared" si="168"/>
        <v/>
      </c>
      <c r="P2151" s="76"/>
      <c r="Q2151" s="89"/>
      <c r="R2151" s="84" t="str">
        <f t="shared" si="169"/>
        <v/>
      </c>
      <c r="S2151" s="76"/>
    </row>
    <row r="2152" spans="1:19" x14ac:dyDescent="0.25">
      <c r="A2152" s="75"/>
      <c r="B2152" s="76"/>
      <c r="C2152" s="77"/>
      <c r="D2152" s="77"/>
      <c r="E2152" s="78"/>
      <c r="F2152" s="79"/>
      <c r="G2152" s="80"/>
      <c r="H2152" s="81" t="str">
        <f t="shared" si="165"/>
        <v/>
      </c>
      <c r="I2152" s="82"/>
      <c r="J2152" s="81" t="str">
        <f t="shared" si="166"/>
        <v/>
      </c>
      <c r="K2152" s="78"/>
      <c r="L2152" s="83"/>
      <c r="M2152" s="161" t="str">
        <f t="shared" si="167"/>
        <v/>
      </c>
      <c r="N2152" s="83"/>
      <c r="O2152" s="81" t="str">
        <f t="shared" si="168"/>
        <v/>
      </c>
      <c r="P2152" s="76"/>
      <c r="Q2152" s="89"/>
      <c r="R2152" s="84" t="str">
        <f t="shared" si="169"/>
        <v/>
      </c>
      <c r="S2152" s="76"/>
    </row>
    <row r="2153" spans="1:19" x14ac:dyDescent="0.25">
      <c r="A2153" s="75"/>
      <c r="B2153" s="76"/>
      <c r="C2153" s="77"/>
      <c r="D2153" s="77"/>
      <c r="E2153" s="78"/>
      <c r="F2153" s="79"/>
      <c r="G2153" s="80"/>
      <c r="H2153" s="81" t="str">
        <f t="shared" si="165"/>
        <v/>
      </c>
      <c r="I2153" s="82"/>
      <c r="J2153" s="81" t="str">
        <f t="shared" si="166"/>
        <v/>
      </c>
      <c r="K2153" s="78"/>
      <c r="L2153" s="83"/>
      <c r="M2153" s="161" t="str">
        <f t="shared" si="167"/>
        <v/>
      </c>
      <c r="N2153" s="83"/>
      <c r="O2153" s="81" t="str">
        <f t="shared" si="168"/>
        <v/>
      </c>
      <c r="P2153" s="76"/>
      <c r="Q2153" s="89"/>
      <c r="R2153" s="84" t="str">
        <f t="shared" si="169"/>
        <v/>
      </c>
      <c r="S2153" s="76"/>
    </row>
    <row r="2154" spans="1:19" x14ac:dyDescent="0.25">
      <c r="A2154" s="75"/>
      <c r="B2154" s="76"/>
      <c r="C2154" s="77"/>
      <c r="D2154" s="77"/>
      <c r="E2154" s="78"/>
      <c r="F2154" s="79"/>
      <c r="G2154" s="80"/>
      <c r="H2154" s="81" t="str">
        <f t="shared" si="165"/>
        <v/>
      </c>
      <c r="I2154" s="82"/>
      <c r="J2154" s="81" t="str">
        <f t="shared" si="166"/>
        <v/>
      </c>
      <c r="K2154" s="78"/>
      <c r="L2154" s="83"/>
      <c r="M2154" s="161" t="str">
        <f t="shared" si="167"/>
        <v/>
      </c>
      <c r="N2154" s="83"/>
      <c r="O2154" s="81" t="str">
        <f t="shared" si="168"/>
        <v/>
      </c>
      <c r="P2154" s="76"/>
      <c r="Q2154" s="89"/>
      <c r="R2154" s="84" t="str">
        <f t="shared" si="169"/>
        <v/>
      </c>
      <c r="S2154" s="76"/>
    </row>
    <row r="2155" spans="1:19" x14ac:dyDescent="0.25">
      <c r="A2155" s="75"/>
      <c r="B2155" s="76"/>
      <c r="C2155" s="77"/>
      <c r="D2155" s="77"/>
      <c r="E2155" s="78"/>
      <c r="F2155" s="79"/>
      <c r="G2155" s="80"/>
      <c r="H2155" s="81" t="str">
        <f t="shared" si="165"/>
        <v/>
      </c>
      <c r="I2155" s="82"/>
      <c r="J2155" s="81" t="str">
        <f t="shared" si="166"/>
        <v/>
      </c>
      <c r="K2155" s="78"/>
      <c r="L2155" s="83"/>
      <c r="M2155" s="161" t="str">
        <f t="shared" si="167"/>
        <v/>
      </c>
      <c r="N2155" s="83"/>
      <c r="O2155" s="81" t="str">
        <f t="shared" si="168"/>
        <v/>
      </c>
      <c r="P2155" s="76"/>
      <c r="Q2155" s="89"/>
      <c r="R2155" s="84" t="str">
        <f t="shared" si="169"/>
        <v/>
      </c>
      <c r="S2155" s="76"/>
    </row>
    <row r="2156" spans="1:19" x14ac:dyDescent="0.25">
      <c r="A2156" s="75"/>
      <c r="B2156" s="76"/>
      <c r="C2156" s="77"/>
      <c r="D2156" s="77"/>
      <c r="E2156" s="78"/>
      <c r="F2156" s="79"/>
      <c r="G2156" s="80"/>
      <c r="H2156" s="81" t="str">
        <f t="shared" si="165"/>
        <v/>
      </c>
      <c r="I2156" s="82"/>
      <c r="J2156" s="81" t="str">
        <f t="shared" si="166"/>
        <v/>
      </c>
      <c r="K2156" s="78"/>
      <c r="L2156" s="83"/>
      <c r="M2156" s="161" t="str">
        <f t="shared" si="167"/>
        <v/>
      </c>
      <c r="N2156" s="83"/>
      <c r="O2156" s="81" t="str">
        <f t="shared" si="168"/>
        <v/>
      </c>
      <c r="P2156" s="76"/>
      <c r="Q2156" s="89"/>
      <c r="R2156" s="84" t="str">
        <f t="shared" si="169"/>
        <v/>
      </c>
      <c r="S2156" s="76"/>
    </row>
    <row r="2157" spans="1:19" x14ac:dyDescent="0.25">
      <c r="A2157" s="75"/>
      <c r="B2157" s="76"/>
      <c r="C2157" s="77"/>
      <c r="D2157" s="77"/>
      <c r="E2157" s="78"/>
      <c r="F2157" s="79"/>
      <c r="G2157" s="80"/>
      <c r="H2157" s="81" t="str">
        <f t="shared" si="165"/>
        <v/>
      </c>
      <c r="I2157" s="82"/>
      <c r="J2157" s="81" t="str">
        <f t="shared" si="166"/>
        <v/>
      </c>
      <c r="K2157" s="78"/>
      <c r="L2157" s="83"/>
      <c r="M2157" s="161" t="str">
        <f t="shared" si="167"/>
        <v/>
      </c>
      <c r="N2157" s="83"/>
      <c r="O2157" s="81" t="str">
        <f t="shared" si="168"/>
        <v/>
      </c>
      <c r="P2157" s="76"/>
      <c r="Q2157" s="89"/>
      <c r="R2157" s="84" t="str">
        <f t="shared" si="169"/>
        <v/>
      </c>
      <c r="S2157" s="76"/>
    </row>
    <row r="2158" spans="1:19" x14ac:dyDescent="0.25">
      <c r="A2158" s="75"/>
      <c r="B2158" s="76"/>
      <c r="C2158" s="77"/>
      <c r="D2158" s="77"/>
      <c r="E2158" s="78"/>
      <c r="F2158" s="79"/>
      <c r="G2158" s="80"/>
      <c r="H2158" s="81" t="str">
        <f t="shared" si="165"/>
        <v/>
      </c>
      <c r="I2158" s="82"/>
      <c r="J2158" s="81" t="str">
        <f t="shared" si="166"/>
        <v/>
      </c>
      <c r="K2158" s="78"/>
      <c r="L2158" s="83"/>
      <c r="M2158" s="161" t="str">
        <f t="shared" si="167"/>
        <v/>
      </c>
      <c r="N2158" s="83"/>
      <c r="O2158" s="81" t="str">
        <f t="shared" si="168"/>
        <v/>
      </c>
      <c r="P2158" s="76"/>
      <c r="Q2158" s="89"/>
      <c r="R2158" s="84" t="str">
        <f t="shared" si="169"/>
        <v/>
      </c>
      <c r="S2158" s="76"/>
    </row>
    <row r="2159" spans="1:19" x14ac:dyDescent="0.25">
      <c r="A2159" s="75"/>
      <c r="B2159" s="76"/>
      <c r="C2159" s="77"/>
      <c r="D2159" s="77"/>
      <c r="E2159" s="78"/>
      <c r="F2159" s="79"/>
      <c r="G2159" s="80"/>
      <c r="H2159" s="81" t="str">
        <f t="shared" si="165"/>
        <v/>
      </c>
      <c r="I2159" s="82"/>
      <c r="J2159" s="81" t="str">
        <f t="shared" si="166"/>
        <v/>
      </c>
      <c r="K2159" s="78"/>
      <c r="L2159" s="83"/>
      <c r="M2159" s="161" t="str">
        <f t="shared" si="167"/>
        <v/>
      </c>
      <c r="N2159" s="83"/>
      <c r="O2159" s="81" t="str">
        <f t="shared" si="168"/>
        <v/>
      </c>
      <c r="P2159" s="76"/>
      <c r="Q2159" s="89"/>
      <c r="R2159" s="84" t="str">
        <f t="shared" si="169"/>
        <v/>
      </c>
      <c r="S2159" s="76"/>
    </row>
    <row r="2160" spans="1:19" x14ac:dyDescent="0.25">
      <c r="A2160" s="75"/>
      <c r="B2160" s="76"/>
      <c r="C2160" s="77"/>
      <c r="D2160" s="77"/>
      <c r="E2160" s="78"/>
      <c r="F2160" s="79"/>
      <c r="G2160" s="80"/>
      <c r="H2160" s="81" t="str">
        <f t="shared" si="165"/>
        <v/>
      </c>
      <c r="I2160" s="82"/>
      <c r="J2160" s="81" t="str">
        <f t="shared" si="166"/>
        <v/>
      </c>
      <c r="K2160" s="78"/>
      <c r="L2160" s="83"/>
      <c r="M2160" s="161" t="str">
        <f t="shared" si="167"/>
        <v/>
      </c>
      <c r="N2160" s="83"/>
      <c r="O2160" s="81" t="str">
        <f t="shared" si="168"/>
        <v/>
      </c>
      <c r="P2160" s="76"/>
      <c r="Q2160" s="89"/>
      <c r="R2160" s="84" t="str">
        <f t="shared" si="169"/>
        <v/>
      </c>
      <c r="S2160" s="76"/>
    </row>
    <row r="2161" spans="1:19" x14ac:dyDescent="0.25">
      <c r="A2161" s="75"/>
      <c r="B2161" s="76"/>
      <c r="C2161" s="77"/>
      <c r="D2161" s="77"/>
      <c r="E2161" s="78"/>
      <c r="F2161" s="79"/>
      <c r="G2161" s="80"/>
      <c r="H2161" s="81" t="str">
        <f t="shared" si="165"/>
        <v/>
      </c>
      <c r="I2161" s="82"/>
      <c r="J2161" s="81" t="str">
        <f t="shared" si="166"/>
        <v/>
      </c>
      <c r="K2161" s="78"/>
      <c r="L2161" s="83"/>
      <c r="M2161" s="161" t="str">
        <f t="shared" si="167"/>
        <v/>
      </c>
      <c r="N2161" s="83"/>
      <c r="O2161" s="81" t="str">
        <f t="shared" si="168"/>
        <v/>
      </c>
      <c r="P2161" s="76"/>
      <c r="Q2161" s="89"/>
      <c r="R2161" s="84" t="str">
        <f t="shared" si="169"/>
        <v/>
      </c>
      <c r="S2161" s="76"/>
    </row>
    <row r="2162" spans="1:19" x14ac:dyDescent="0.25">
      <c r="A2162" s="75"/>
      <c r="B2162" s="76"/>
      <c r="C2162" s="77"/>
      <c r="D2162" s="77"/>
      <c r="E2162" s="78"/>
      <c r="F2162" s="79"/>
      <c r="G2162" s="80"/>
      <c r="H2162" s="81" t="str">
        <f t="shared" si="165"/>
        <v/>
      </c>
      <c r="I2162" s="82"/>
      <c r="J2162" s="81" t="str">
        <f t="shared" si="166"/>
        <v/>
      </c>
      <c r="K2162" s="78"/>
      <c r="L2162" s="83"/>
      <c r="M2162" s="161" t="str">
        <f t="shared" si="167"/>
        <v/>
      </c>
      <c r="N2162" s="83"/>
      <c r="O2162" s="81" t="str">
        <f t="shared" si="168"/>
        <v/>
      </c>
      <c r="P2162" s="76"/>
      <c r="Q2162" s="89"/>
      <c r="R2162" s="84" t="str">
        <f t="shared" si="169"/>
        <v/>
      </c>
      <c r="S2162" s="76"/>
    </row>
    <row r="2163" spans="1:19" x14ac:dyDescent="0.25">
      <c r="A2163" s="75"/>
      <c r="B2163" s="76"/>
      <c r="C2163" s="77"/>
      <c r="D2163" s="77"/>
      <c r="E2163" s="78"/>
      <c r="F2163" s="79"/>
      <c r="G2163" s="80"/>
      <c r="H2163" s="81" t="str">
        <f t="shared" si="165"/>
        <v/>
      </c>
      <c r="I2163" s="82"/>
      <c r="J2163" s="81" t="str">
        <f t="shared" si="166"/>
        <v/>
      </c>
      <c r="K2163" s="78"/>
      <c r="L2163" s="83"/>
      <c r="M2163" s="161" t="str">
        <f t="shared" si="167"/>
        <v/>
      </c>
      <c r="N2163" s="83"/>
      <c r="O2163" s="81" t="str">
        <f t="shared" si="168"/>
        <v/>
      </c>
      <c r="P2163" s="76"/>
      <c r="Q2163" s="89"/>
      <c r="R2163" s="84" t="str">
        <f t="shared" si="169"/>
        <v/>
      </c>
      <c r="S2163" s="76"/>
    </row>
    <row r="2164" spans="1:19" x14ac:dyDescent="0.25">
      <c r="A2164" s="75"/>
      <c r="B2164" s="76"/>
      <c r="C2164" s="77"/>
      <c r="D2164" s="77"/>
      <c r="E2164" s="78"/>
      <c r="F2164" s="79"/>
      <c r="G2164" s="80"/>
      <c r="H2164" s="81" t="str">
        <f t="shared" si="165"/>
        <v/>
      </c>
      <c r="I2164" s="82"/>
      <c r="J2164" s="81" t="str">
        <f t="shared" si="166"/>
        <v/>
      </c>
      <c r="K2164" s="78"/>
      <c r="L2164" s="83"/>
      <c r="M2164" s="161" t="str">
        <f t="shared" si="167"/>
        <v/>
      </c>
      <c r="N2164" s="83"/>
      <c r="O2164" s="81" t="str">
        <f t="shared" si="168"/>
        <v/>
      </c>
      <c r="P2164" s="76"/>
      <c r="Q2164" s="89"/>
      <c r="R2164" s="84" t="str">
        <f t="shared" si="169"/>
        <v/>
      </c>
      <c r="S2164" s="76"/>
    </row>
    <row r="2165" spans="1:19" x14ac:dyDescent="0.25">
      <c r="A2165" s="75"/>
      <c r="B2165" s="76"/>
      <c r="C2165" s="77"/>
      <c r="D2165" s="77"/>
      <c r="E2165" s="78"/>
      <c r="F2165" s="79"/>
      <c r="G2165" s="80"/>
      <c r="H2165" s="81" t="str">
        <f t="shared" si="165"/>
        <v/>
      </c>
      <c r="I2165" s="82"/>
      <c r="J2165" s="81" t="str">
        <f t="shared" si="166"/>
        <v/>
      </c>
      <c r="K2165" s="78"/>
      <c r="L2165" s="83"/>
      <c r="M2165" s="161" t="str">
        <f t="shared" si="167"/>
        <v/>
      </c>
      <c r="N2165" s="83"/>
      <c r="O2165" s="81" t="str">
        <f t="shared" si="168"/>
        <v/>
      </c>
      <c r="P2165" s="76"/>
      <c r="Q2165" s="89"/>
      <c r="R2165" s="84" t="str">
        <f t="shared" si="169"/>
        <v/>
      </c>
      <c r="S2165" s="76"/>
    </row>
    <row r="2166" spans="1:19" x14ac:dyDescent="0.25">
      <c r="A2166" s="75"/>
      <c r="B2166" s="76"/>
      <c r="C2166" s="77"/>
      <c r="D2166" s="77"/>
      <c r="E2166" s="78"/>
      <c r="F2166" s="79"/>
      <c r="G2166" s="80"/>
      <c r="H2166" s="81" t="str">
        <f t="shared" si="165"/>
        <v/>
      </c>
      <c r="I2166" s="82"/>
      <c r="J2166" s="81" t="str">
        <f t="shared" si="166"/>
        <v/>
      </c>
      <c r="K2166" s="78"/>
      <c r="L2166" s="83"/>
      <c r="M2166" s="161" t="str">
        <f t="shared" si="167"/>
        <v/>
      </c>
      <c r="N2166" s="83"/>
      <c r="O2166" s="81" t="str">
        <f t="shared" si="168"/>
        <v/>
      </c>
      <c r="P2166" s="76"/>
      <c r="Q2166" s="89"/>
      <c r="R2166" s="84" t="str">
        <f t="shared" si="169"/>
        <v/>
      </c>
      <c r="S2166" s="76"/>
    </row>
    <row r="2167" spans="1:19" x14ac:dyDescent="0.25">
      <c r="A2167" s="75"/>
      <c r="B2167" s="76"/>
      <c r="C2167" s="77"/>
      <c r="D2167" s="77"/>
      <c r="E2167" s="78"/>
      <c r="F2167" s="79"/>
      <c r="G2167" s="80"/>
      <c r="H2167" s="81" t="str">
        <f t="shared" si="165"/>
        <v/>
      </c>
      <c r="I2167" s="82"/>
      <c r="J2167" s="81" t="str">
        <f t="shared" si="166"/>
        <v/>
      </c>
      <c r="K2167" s="78"/>
      <c r="L2167" s="83"/>
      <c r="M2167" s="161" t="str">
        <f t="shared" si="167"/>
        <v/>
      </c>
      <c r="N2167" s="83"/>
      <c r="O2167" s="81" t="str">
        <f t="shared" si="168"/>
        <v/>
      </c>
      <c r="P2167" s="76"/>
      <c r="Q2167" s="89"/>
      <c r="R2167" s="84" t="str">
        <f t="shared" si="169"/>
        <v/>
      </c>
      <c r="S2167" s="76"/>
    </row>
    <row r="2168" spans="1:19" x14ac:dyDescent="0.25">
      <c r="A2168" s="75"/>
      <c r="B2168" s="76"/>
      <c r="C2168" s="77"/>
      <c r="D2168" s="77"/>
      <c r="E2168" s="78"/>
      <c r="F2168" s="79"/>
      <c r="G2168" s="80"/>
      <c r="H2168" s="81" t="str">
        <f t="shared" si="165"/>
        <v/>
      </c>
      <c r="I2168" s="82"/>
      <c r="J2168" s="81" t="str">
        <f t="shared" si="166"/>
        <v/>
      </c>
      <c r="K2168" s="78"/>
      <c r="L2168" s="83"/>
      <c r="M2168" s="161" t="str">
        <f t="shared" si="167"/>
        <v/>
      </c>
      <c r="N2168" s="83"/>
      <c r="O2168" s="81" t="str">
        <f t="shared" si="168"/>
        <v/>
      </c>
      <c r="P2168" s="76"/>
      <c r="Q2168" s="89"/>
      <c r="R2168" s="84" t="str">
        <f t="shared" si="169"/>
        <v/>
      </c>
      <c r="S2168" s="76"/>
    </row>
    <row r="2169" spans="1:19" x14ac:dyDescent="0.25">
      <c r="A2169" s="75"/>
      <c r="B2169" s="76"/>
      <c r="C2169" s="77"/>
      <c r="D2169" s="77"/>
      <c r="E2169" s="78"/>
      <c r="F2169" s="79"/>
      <c r="G2169" s="80"/>
      <c r="H2169" s="81" t="str">
        <f t="shared" si="165"/>
        <v/>
      </c>
      <c r="I2169" s="82"/>
      <c r="J2169" s="81" t="str">
        <f t="shared" si="166"/>
        <v/>
      </c>
      <c r="K2169" s="78"/>
      <c r="L2169" s="83"/>
      <c r="M2169" s="161" t="str">
        <f t="shared" si="167"/>
        <v/>
      </c>
      <c r="N2169" s="83"/>
      <c r="O2169" s="81" t="str">
        <f t="shared" si="168"/>
        <v/>
      </c>
      <c r="P2169" s="76"/>
      <c r="Q2169" s="89"/>
      <c r="R2169" s="84" t="str">
        <f t="shared" si="169"/>
        <v/>
      </c>
      <c r="S2169" s="76"/>
    </row>
    <row r="2170" spans="1:19" x14ac:dyDescent="0.25">
      <c r="A2170" s="75"/>
      <c r="B2170" s="76"/>
      <c r="C2170" s="77"/>
      <c r="D2170" s="77"/>
      <c r="E2170" s="78"/>
      <c r="F2170" s="79"/>
      <c r="G2170" s="80"/>
      <c r="H2170" s="81" t="str">
        <f t="shared" si="165"/>
        <v/>
      </c>
      <c r="I2170" s="82"/>
      <c r="J2170" s="81" t="str">
        <f t="shared" si="166"/>
        <v/>
      </c>
      <c r="K2170" s="78"/>
      <c r="L2170" s="83"/>
      <c r="M2170" s="161" t="str">
        <f t="shared" si="167"/>
        <v/>
      </c>
      <c r="N2170" s="83"/>
      <c r="O2170" s="81" t="str">
        <f t="shared" si="168"/>
        <v/>
      </c>
      <c r="P2170" s="76"/>
      <c r="Q2170" s="89"/>
      <c r="R2170" s="84" t="str">
        <f t="shared" si="169"/>
        <v/>
      </c>
      <c r="S2170" s="76"/>
    </row>
    <row r="2171" spans="1:19" x14ac:dyDescent="0.25">
      <c r="A2171" s="75"/>
      <c r="B2171" s="76"/>
      <c r="C2171" s="77"/>
      <c r="D2171" s="77"/>
      <c r="E2171" s="78"/>
      <c r="F2171" s="79"/>
      <c r="G2171" s="80"/>
      <c r="H2171" s="81" t="str">
        <f t="shared" si="165"/>
        <v/>
      </c>
      <c r="I2171" s="82"/>
      <c r="J2171" s="81" t="str">
        <f t="shared" si="166"/>
        <v/>
      </c>
      <c r="K2171" s="78"/>
      <c r="L2171" s="83"/>
      <c r="M2171" s="161" t="str">
        <f t="shared" si="167"/>
        <v/>
      </c>
      <c r="N2171" s="83"/>
      <c r="O2171" s="81" t="str">
        <f t="shared" si="168"/>
        <v/>
      </c>
      <c r="P2171" s="76"/>
      <c r="Q2171" s="89"/>
      <c r="R2171" s="84" t="str">
        <f t="shared" si="169"/>
        <v/>
      </c>
      <c r="S2171" s="76"/>
    </row>
    <row r="2172" spans="1:19" x14ac:dyDescent="0.25">
      <c r="A2172" s="75"/>
      <c r="B2172" s="76"/>
      <c r="C2172" s="77"/>
      <c r="D2172" s="77"/>
      <c r="E2172" s="78"/>
      <c r="F2172" s="79"/>
      <c r="G2172" s="80"/>
      <c r="H2172" s="81" t="str">
        <f t="shared" si="165"/>
        <v/>
      </c>
      <c r="I2172" s="82"/>
      <c r="J2172" s="81" t="str">
        <f t="shared" si="166"/>
        <v/>
      </c>
      <c r="K2172" s="78"/>
      <c r="L2172" s="83"/>
      <c r="M2172" s="161" t="str">
        <f t="shared" si="167"/>
        <v/>
      </c>
      <c r="N2172" s="83"/>
      <c r="O2172" s="81" t="str">
        <f t="shared" si="168"/>
        <v/>
      </c>
      <c r="P2172" s="76"/>
      <c r="Q2172" s="89"/>
      <c r="R2172" s="84" t="str">
        <f t="shared" si="169"/>
        <v/>
      </c>
      <c r="S2172" s="76"/>
    </row>
    <row r="2173" spans="1:19" x14ac:dyDescent="0.25">
      <c r="A2173" s="75"/>
      <c r="B2173" s="76"/>
      <c r="C2173" s="77"/>
      <c r="D2173" s="77"/>
      <c r="E2173" s="78"/>
      <c r="F2173" s="79"/>
      <c r="G2173" s="80"/>
      <c r="H2173" s="81" t="str">
        <f t="shared" si="165"/>
        <v/>
      </c>
      <c r="I2173" s="82"/>
      <c r="J2173" s="81" t="str">
        <f t="shared" si="166"/>
        <v/>
      </c>
      <c r="K2173" s="78"/>
      <c r="L2173" s="83"/>
      <c r="M2173" s="161" t="str">
        <f t="shared" si="167"/>
        <v/>
      </c>
      <c r="N2173" s="83"/>
      <c r="O2173" s="81" t="str">
        <f t="shared" si="168"/>
        <v/>
      </c>
      <c r="P2173" s="76"/>
      <c r="Q2173" s="89"/>
      <c r="R2173" s="84" t="str">
        <f t="shared" si="169"/>
        <v/>
      </c>
      <c r="S2173" s="76"/>
    </row>
    <row r="2174" spans="1:19" x14ac:dyDescent="0.25">
      <c r="A2174" s="75"/>
      <c r="B2174" s="76"/>
      <c r="C2174" s="77"/>
      <c r="D2174" s="77"/>
      <c r="E2174" s="78"/>
      <c r="F2174" s="79"/>
      <c r="G2174" s="80"/>
      <c r="H2174" s="81" t="str">
        <f t="shared" si="165"/>
        <v/>
      </c>
      <c r="I2174" s="82"/>
      <c r="J2174" s="81" t="str">
        <f t="shared" si="166"/>
        <v/>
      </c>
      <c r="K2174" s="78"/>
      <c r="L2174" s="83"/>
      <c r="M2174" s="161" t="str">
        <f t="shared" si="167"/>
        <v/>
      </c>
      <c r="N2174" s="83"/>
      <c r="O2174" s="81" t="str">
        <f t="shared" si="168"/>
        <v/>
      </c>
      <c r="P2174" s="76"/>
      <c r="Q2174" s="89"/>
      <c r="R2174" s="84" t="str">
        <f t="shared" si="169"/>
        <v/>
      </c>
      <c r="S2174" s="76"/>
    </row>
    <row r="2175" spans="1:19" x14ac:dyDescent="0.25">
      <c r="A2175" s="75"/>
      <c r="B2175" s="76"/>
      <c r="C2175" s="77"/>
      <c r="D2175" s="77"/>
      <c r="E2175" s="78"/>
      <c r="F2175" s="79"/>
      <c r="G2175" s="80"/>
      <c r="H2175" s="81" t="str">
        <f t="shared" si="165"/>
        <v/>
      </c>
      <c r="I2175" s="82"/>
      <c r="J2175" s="81" t="str">
        <f t="shared" si="166"/>
        <v/>
      </c>
      <c r="K2175" s="78"/>
      <c r="L2175" s="83"/>
      <c r="M2175" s="161" t="str">
        <f t="shared" si="167"/>
        <v/>
      </c>
      <c r="N2175" s="83"/>
      <c r="O2175" s="81" t="str">
        <f t="shared" si="168"/>
        <v/>
      </c>
      <c r="P2175" s="76"/>
      <c r="Q2175" s="89"/>
      <c r="R2175" s="84" t="str">
        <f t="shared" si="169"/>
        <v/>
      </c>
      <c r="S2175" s="76"/>
    </row>
    <row r="2176" spans="1:19" x14ac:dyDescent="0.25">
      <c r="A2176" s="75"/>
      <c r="B2176" s="76"/>
      <c r="C2176" s="77"/>
      <c r="D2176" s="77"/>
      <c r="E2176" s="78"/>
      <c r="F2176" s="79"/>
      <c r="G2176" s="80"/>
      <c r="H2176" s="81" t="str">
        <f t="shared" si="165"/>
        <v/>
      </c>
      <c r="I2176" s="82"/>
      <c r="J2176" s="81" t="str">
        <f t="shared" si="166"/>
        <v/>
      </c>
      <c r="K2176" s="78"/>
      <c r="L2176" s="83"/>
      <c r="M2176" s="161" t="str">
        <f t="shared" si="167"/>
        <v/>
      </c>
      <c r="N2176" s="83"/>
      <c r="O2176" s="81" t="str">
        <f t="shared" si="168"/>
        <v/>
      </c>
      <c r="P2176" s="76"/>
      <c r="Q2176" s="89"/>
      <c r="R2176" s="84" t="str">
        <f t="shared" si="169"/>
        <v/>
      </c>
      <c r="S2176" s="76"/>
    </row>
    <row r="2177" spans="1:19" x14ac:dyDescent="0.25">
      <c r="A2177" s="75"/>
      <c r="B2177" s="76"/>
      <c r="C2177" s="77"/>
      <c r="D2177" s="77"/>
      <c r="E2177" s="78"/>
      <c r="F2177" s="79"/>
      <c r="G2177" s="80"/>
      <c r="H2177" s="81" t="str">
        <f t="shared" si="165"/>
        <v/>
      </c>
      <c r="I2177" s="82"/>
      <c r="J2177" s="81" t="str">
        <f t="shared" si="166"/>
        <v/>
      </c>
      <c r="K2177" s="78"/>
      <c r="L2177" s="83"/>
      <c r="M2177" s="161" t="str">
        <f t="shared" si="167"/>
        <v/>
      </c>
      <c r="N2177" s="83"/>
      <c r="O2177" s="81" t="str">
        <f t="shared" si="168"/>
        <v/>
      </c>
      <c r="P2177" s="76"/>
      <c r="Q2177" s="89"/>
      <c r="R2177" s="84" t="str">
        <f t="shared" si="169"/>
        <v/>
      </c>
      <c r="S2177" s="76"/>
    </row>
    <row r="2178" spans="1:19" x14ac:dyDescent="0.25">
      <c r="A2178" s="75"/>
      <c r="B2178" s="76"/>
      <c r="C2178" s="77"/>
      <c r="D2178" s="77"/>
      <c r="E2178" s="78"/>
      <c r="F2178" s="79"/>
      <c r="G2178" s="80"/>
      <c r="H2178" s="81" t="str">
        <f t="shared" si="165"/>
        <v/>
      </c>
      <c r="I2178" s="82"/>
      <c r="J2178" s="81" t="str">
        <f t="shared" si="166"/>
        <v/>
      </c>
      <c r="K2178" s="78"/>
      <c r="L2178" s="83"/>
      <c r="M2178" s="161" t="str">
        <f t="shared" si="167"/>
        <v/>
      </c>
      <c r="N2178" s="83"/>
      <c r="O2178" s="81" t="str">
        <f t="shared" si="168"/>
        <v/>
      </c>
      <c r="P2178" s="76"/>
      <c r="Q2178" s="89"/>
      <c r="R2178" s="84" t="str">
        <f t="shared" si="169"/>
        <v/>
      </c>
      <c r="S2178" s="76"/>
    </row>
    <row r="2179" spans="1:19" x14ac:dyDescent="0.25">
      <c r="A2179" s="75"/>
      <c r="B2179" s="76"/>
      <c r="C2179" s="77"/>
      <c r="D2179" s="77"/>
      <c r="E2179" s="78"/>
      <c r="F2179" s="79"/>
      <c r="G2179" s="80"/>
      <c r="H2179" s="81" t="str">
        <f t="shared" si="165"/>
        <v/>
      </c>
      <c r="I2179" s="82"/>
      <c r="J2179" s="81" t="str">
        <f t="shared" si="166"/>
        <v/>
      </c>
      <c r="K2179" s="78"/>
      <c r="L2179" s="83"/>
      <c r="M2179" s="161" t="str">
        <f t="shared" si="167"/>
        <v/>
      </c>
      <c r="N2179" s="83"/>
      <c r="O2179" s="81" t="str">
        <f t="shared" si="168"/>
        <v/>
      </c>
      <c r="P2179" s="76"/>
      <c r="Q2179" s="89"/>
      <c r="R2179" s="84" t="str">
        <f t="shared" si="169"/>
        <v/>
      </c>
      <c r="S2179" s="76"/>
    </row>
    <row r="2180" spans="1:19" x14ac:dyDescent="0.25">
      <c r="A2180" s="75"/>
      <c r="B2180" s="76"/>
      <c r="C2180" s="77"/>
      <c r="D2180" s="77"/>
      <c r="E2180" s="78"/>
      <c r="F2180" s="79"/>
      <c r="G2180" s="80"/>
      <c r="H2180" s="81" t="str">
        <f t="shared" si="165"/>
        <v/>
      </c>
      <c r="I2180" s="82"/>
      <c r="J2180" s="81" t="str">
        <f t="shared" si="166"/>
        <v/>
      </c>
      <c r="K2180" s="78"/>
      <c r="L2180" s="83"/>
      <c r="M2180" s="161" t="str">
        <f t="shared" si="167"/>
        <v/>
      </c>
      <c r="N2180" s="83"/>
      <c r="O2180" s="81" t="str">
        <f t="shared" si="168"/>
        <v/>
      </c>
      <c r="P2180" s="76"/>
      <c r="Q2180" s="89"/>
      <c r="R2180" s="84" t="str">
        <f t="shared" si="169"/>
        <v/>
      </c>
      <c r="S2180" s="76"/>
    </row>
    <row r="2181" spans="1:19" x14ac:dyDescent="0.25">
      <c r="A2181" s="75"/>
      <c r="B2181" s="76"/>
      <c r="C2181" s="77"/>
      <c r="D2181" s="77"/>
      <c r="E2181" s="78"/>
      <c r="F2181" s="79"/>
      <c r="G2181" s="80"/>
      <c r="H2181" s="81" t="str">
        <f t="shared" si="165"/>
        <v/>
      </c>
      <c r="I2181" s="82"/>
      <c r="J2181" s="81" t="str">
        <f t="shared" si="166"/>
        <v/>
      </c>
      <c r="K2181" s="78"/>
      <c r="L2181" s="83"/>
      <c r="M2181" s="161" t="str">
        <f t="shared" si="167"/>
        <v/>
      </c>
      <c r="N2181" s="83"/>
      <c r="O2181" s="81" t="str">
        <f t="shared" si="168"/>
        <v/>
      </c>
      <c r="P2181" s="76"/>
      <c r="Q2181" s="89"/>
      <c r="R2181" s="84" t="str">
        <f t="shared" si="169"/>
        <v/>
      </c>
      <c r="S2181" s="76"/>
    </row>
    <row r="2182" spans="1:19" x14ac:dyDescent="0.25">
      <c r="A2182" s="75"/>
      <c r="B2182" s="76"/>
      <c r="C2182" s="77"/>
      <c r="D2182" s="77"/>
      <c r="E2182" s="78"/>
      <c r="F2182" s="79"/>
      <c r="G2182" s="80"/>
      <c r="H2182" s="81" t="str">
        <f t="shared" ref="H2182:H2245" si="170">IF(ISBLANK(G2182),"",INDEX(maquocgia,MATCH(G2182,dm_quocgia,0)))</f>
        <v/>
      </c>
      <c r="I2182" s="82"/>
      <c r="J2182" s="81" t="str">
        <f t="shared" ref="J2182:J2245" si="171">IF(ISBLANK(I2182),"",INDEX(madantoc,MATCH(I2182,tendantoc,0)))</f>
        <v/>
      </c>
      <c r="K2182" s="78"/>
      <c r="L2182" s="83"/>
      <c r="M2182" s="161" t="str">
        <f t="shared" ref="M2182:M2245" si="172">IF(ISBLANK(L2182),"",INDEX(ma_tinh,MATCH(L2182,Ten_tinh,0),1))</f>
        <v/>
      </c>
      <c r="N2182" s="83"/>
      <c r="O2182" s="81" t="str">
        <f t="shared" ref="O2182:O2245" si="173">IF(ISBLANK(N2182),"",INDEX(Ma_huyen,MATCH(CONCATENATE(M2182,"-",N2182),Loc_trung_huyen,0)))</f>
        <v/>
      </c>
      <c r="P2182" s="76"/>
      <c r="Q2182" s="89"/>
      <c r="R2182" s="84" t="str">
        <f t="shared" ref="R2182:R2245" si="174">IF(ISBLANK(Q2182),"",INDEX(mamoiquanhe,MATCH(Q2182,moiquanhe,0)))</f>
        <v/>
      </c>
      <c r="S2182" s="76"/>
    </row>
    <row r="2183" spans="1:19" x14ac:dyDescent="0.25">
      <c r="A2183" s="75"/>
      <c r="B2183" s="76"/>
      <c r="C2183" s="77"/>
      <c r="D2183" s="77"/>
      <c r="E2183" s="78"/>
      <c r="F2183" s="79"/>
      <c r="G2183" s="80"/>
      <c r="H2183" s="81" t="str">
        <f t="shared" si="170"/>
        <v/>
      </c>
      <c r="I2183" s="82"/>
      <c r="J2183" s="81" t="str">
        <f t="shared" si="171"/>
        <v/>
      </c>
      <c r="K2183" s="78"/>
      <c r="L2183" s="83"/>
      <c r="M2183" s="161" t="str">
        <f t="shared" si="172"/>
        <v/>
      </c>
      <c r="N2183" s="83"/>
      <c r="O2183" s="81" t="str">
        <f t="shared" si="173"/>
        <v/>
      </c>
      <c r="P2183" s="76"/>
      <c r="Q2183" s="89"/>
      <c r="R2183" s="84" t="str">
        <f t="shared" si="174"/>
        <v/>
      </c>
      <c r="S2183" s="76"/>
    </row>
    <row r="2184" spans="1:19" x14ac:dyDescent="0.25">
      <c r="A2184" s="75"/>
      <c r="B2184" s="76"/>
      <c r="C2184" s="77"/>
      <c r="D2184" s="77"/>
      <c r="E2184" s="78"/>
      <c r="F2184" s="79"/>
      <c r="G2184" s="80"/>
      <c r="H2184" s="81" t="str">
        <f t="shared" si="170"/>
        <v/>
      </c>
      <c r="I2184" s="82"/>
      <c r="J2184" s="81" t="str">
        <f t="shared" si="171"/>
        <v/>
      </c>
      <c r="K2184" s="78"/>
      <c r="L2184" s="83"/>
      <c r="M2184" s="161" t="str">
        <f t="shared" si="172"/>
        <v/>
      </c>
      <c r="N2184" s="83"/>
      <c r="O2184" s="81" t="str">
        <f t="shared" si="173"/>
        <v/>
      </c>
      <c r="P2184" s="76"/>
      <c r="Q2184" s="89"/>
      <c r="R2184" s="84" t="str">
        <f t="shared" si="174"/>
        <v/>
      </c>
      <c r="S2184" s="76"/>
    </row>
    <row r="2185" spans="1:19" x14ac:dyDescent="0.25">
      <c r="A2185" s="75"/>
      <c r="B2185" s="76"/>
      <c r="C2185" s="77"/>
      <c r="D2185" s="77"/>
      <c r="E2185" s="78"/>
      <c r="F2185" s="79"/>
      <c r="G2185" s="80"/>
      <c r="H2185" s="81" t="str">
        <f t="shared" si="170"/>
        <v/>
      </c>
      <c r="I2185" s="82"/>
      <c r="J2185" s="81" t="str">
        <f t="shared" si="171"/>
        <v/>
      </c>
      <c r="K2185" s="78"/>
      <c r="L2185" s="83"/>
      <c r="M2185" s="161" t="str">
        <f t="shared" si="172"/>
        <v/>
      </c>
      <c r="N2185" s="83"/>
      <c r="O2185" s="81" t="str">
        <f t="shared" si="173"/>
        <v/>
      </c>
      <c r="P2185" s="76"/>
      <c r="Q2185" s="89"/>
      <c r="R2185" s="84" t="str">
        <f t="shared" si="174"/>
        <v/>
      </c>
      <c r="S2185" s="76"/>
    </row>
    <row r="2186" spans="1:19" x14ac:dyDescent="0.25">
      <c r="A2186" s="75"/>
      <c r="B2186" s="76"/>
      <c r="C2186" s="77"/>
      <c r="D2186" s="77"/>
      <c r="E2186" s="78"/>
      <c r="F2186" s="79"/>
      <c r="G2186" s="80"/>
      <c r="H2186" s="81" t="str">
        <f t="shared" si="170"/>
        <v/>
      </c>
      <c r="I2186" s="82"/>
      <c r="J2186" s="81" t="str">
        <f t="shared" si="171"/>
        <v/>
      </c>
      <c r="K2186" s="78"/>
      <c r="L2186" s="83"/>
      <c r="M2186" s="161" t="str">
        <f t="shared" si="172"/>
        <v/>
      </c>
      <c r="N2186" s="83"/>
      <c r="O2186" s="81" t="str">
        <f t="shared" si="173"/>
        <v/>
      </c>
      <c r="P2186" s="76"/>
      <c r="Q2186" s="89"/>
      <c r="R2186" s="84" t="str">
        <f t="shared" si="174"/>
        <v/>
      </c>
      <c r="S2186" s="76"/>
    </row>
    <row r="2187" spans="1:19" x14ac:dyDescent="0.25">
      <c r="A2187" s="75"/>
      <c r="B2187" s="76"/>
      <c r="C2187" s="77"/>
      <c r="D2187" s="77"/>
      <c r="E2187" s="78"/>
      <c r="F2187" s="79"/>
      <c r="G2187" s="80"/>
      <c r="H2187" s="81" t="str">
        <f t="shared" si="170"/>
        <v/>
      </c>
      <c r="I2187" s="82"/>
      <c r="J2187" s="81" t="str">
        <f t="shared" si="171"/>
        <v/>
      </c>
      <c r="K2187" s="78"/>
      <c r="L2187" s="83"/>
      <c r="M2187" s="161" t="str">
        <f t="shared" si="172"/>
        <v/>
      </c>
      <c r="N2187" s="83"/>
      <c r="O2187" s="81" t="str">
        <f t="shared" si="173"/>
        <v/>
      </c>
      <c r="P2187" s="76"/>
      <c r="Q2187" s="89"/>
      <c r="R2187" s="84" t="str">
        <f t="shared" si="174"/>
        <v/>
      </c>
      <c r="S2187" s="76"/>
    </row>
    <row r="2188" spans="1:19" x14ac:dyDescent="0.25">
      <c r="A2188" s="75"/>
      <c r="B2188" s="76"/>
      <c r="C2188" s="77"/>
      <c r="D2188" s="77"/>
      <c r="E2188" s="78"/>
      <c r="F2188" s="79"/>
      <c r="G2188" s="80"/>
      <c r="H2188" s="81" t="str">
        <f t="shared" si="170"/>
        <v/>
      </c>
      <c r="I2188" s="82"/>
      <c r="J2188" s="81" t="str">
        <f t="shared" si="171"/>
        <v/>
      </c>
      <c r="K2188" s="78"/>
      <c r="L2188" s="83"/>
      <c r="M2188" s="161" t="str">
        <f t="shared" si="172"/>
        <v/>
      </c>
      <c r="N2188" s="83"/>
      <c r="O2188" s="81" t="str">
        <f t="shared" si="173"/>
        <v/>
      </c>
      <c r="P2188" s="76"/>
      <c r="Q2188" s="89"/>
      <c r="R2188" s="84" t="str">
        <f t="shared" si="174"/>
        <v/>
      </c>
      <c r="S2188" s="76"/>
    </row>
    <row r="2189" spans="1:19" x14ac:dyDescent="0.25">
      <c r="A2189" s="75"/>
      <c r="B2189" s="76"/>
      <c r="C2189" s="77"/>
      <c r="D2189" s="77"/>
      <c r="E2189" s="78"/>
      <c r="F2189" s="79"/>
      <c r="G2189" s="80"/>
      <c r="H2189" s="81" t="str">
        <f t="shared" si="170"/>
        <v/>
      </c>
      <c r="I2189" s="82"/>
      <c r="J2189" s="81" t="str">
        <f t="shared" si="171"/>
        <v/>
      </c>
      <c r="K2189" s="78"/>
      <c r="L2189" s="83"/>
      <c r="M2189" s="161" t="str">
        <f t="shared" si="172"/>
        <v/>
      </c>
      <c r="N2189" s="83"/>
      <c r="O2189" s="81" t="str">
        <f t="shared" si="173"/>
        <v/>
      </c>
      <c r="P2189" s="76"/>
      <c r="Q2189" s="89"/>
      <c r="R2189" s="84" t="str">
        <f t="shared" si="174"/>
        <v/>
      </c>
      <c r="S2189" s="76"/>
    </row>
    <row r="2190" spans="1:19" x14ac:dyDescent="0.25">
      <c r="A2190" s="75"/>
      <c r="B2190" s="76"/>
      <c r="C2190" s="77"/>
      <c r="D2190" s="77"/>
      <c r="E2190" s="78"/>
      <c r="F2190" s="79"/>
      <c r="G2190" s="80"/>
      <c r="H2190" s="81" t="str">
        <f t="shared" si="170"/>
        <v/>
      </c>
      <c r="I2190" s="82"/>
      <c r="J2190" s="81" t="str">
        <f t="shared" si="171"/>
        <v/>
      </c>
      <c r="K2190" s="78"/>
      <c r="L2190" s="83"/>
      <c r="M2190" s="161" t="str">
        <f t="shared" si="172"/>
        <v/>
      </c>
      <c r="N2190" s="83"/>
      <c r="O2190" s="81" t="str">
        <f t="shared" si="173"/>
        <v/>
      </c>
      <c r="P2190" s="76"/>
      <c r="Q2190" s="89"/>
      <c r="R2190" s="84" t="str">
        <f t="shared" si="174"/>
        <v/>
      </c>
      <c r="S2190" s="76"/>
    </row>
    <row r="2191" spans="1:19" x14ac:dyDescent="0.25">
      <c r="A2191" s="75"/>
      <c r="B2191" s="76"/>
      <c r="C2191" s="77"/>
      <c r="D2191" s="77"/>
      <c r="E2191" s="78"/>
      <c r="F2191" s="79"/>
      <c r="G2191" s="80"/>
      <c r="H2191" s="81" t="str">
        <f t="shared" si="170"/>
        <v/>
      </c>
      <c r="I2191" s="82"/>
      <c r="J2191" s="81" t="str">
        <f t="shared" si="171"/>
        <v/>
      </c>
      <c r="K2191" s="78"/>
      <c r="L2191" s="83"/>
      <c r="M2191" s="161" t="str">
        <f t="shared" si="172"/>
        <v/>
      </c>
      <c r="N2191" s="83"/>
      <c r="O2191" s="81" t="str">
        <f t="shared" si="173"/>
        <v/>
      </c>
      <c r="P2191" s="76"/>
      <c r="Q2191" s="89"/>
      <c r="R2191" s="84" t="str">
        <f t="shared" si="174"/>
        <v/>
      </c>
      <c r="S2191" s="76"/>
    </row>
    <row r="2192" spans="1:19" x14ac:dyDescent="0.25">
      <c r="A2192" s="75"/>
      <c r="B2192" s="76"/>
      <c r="C2192" s="77"/>
      <c r="D2192" s="77"/>
      <c r="E2192" s="78"/>
      <c r="F2192" s="79"/>
      <c r="G2192" s="80"/>
      <c r="H2192" s="81" t="str">
        <f t="shared" si="170"/>
        <v/>
      </c>
      <c r="I2192" s="82"/>
      <c r="J2192" s="81" t="str">
        <f t="shared" si="171"/>
        <v/>
      </c>
      <c r="K2192" s="78"/>
      <c r="L2192" s="83"/>
      <c r="M2192" s="161" t="str">
        <f t="shared" si="172"/>
        <v/>
      </c>
      <c r="N2192" s="83"/>
      <c r="O2192" s="81" t="str">
        <f t="shared" si="173"/>
        <v/>
      </c>
      <c r="P2192" s="76"/>
      <c r="Q2192" s="89"/>
      <c r="R2192" s="84" t="str">
        <f t="shared" si="174"/>
        <v/>
      </c>
      <c r="S2192" s="76"/>
    </row>
    <row r="2193" spans="1:19" x14ac:dyDescent="0.25">
      <c r="A2193" s="75"/>
      <c r="B2193" s="76"/>
      <c r="C2193" s="77"/>
      <c r="D2193" s="77"/>
      <c r="E2193" s="78"/>
      <c r="F2193" s="79"/>
      <c r="G2193" s="80"/>
      <c r="H2193" s="81" t="str">
        <f t="shared" si="170"/>
        <v/>
      </c>
      <c r="I2193" s="82"/>
      <c r="J2193" s="81" t="str">
        <f t="shared" si="171"/>
        <v/>
      </c>
      <c r="K2193" s="78"/>
      <c r="L2193" s="83"/>
      <c r="M2193" s="161" t="str">
        <f t="shared" si="172"/>
        <v/>
      </c>
      <c r="N2193" s="83"/>
      <c r="O2193" s="81" t="str">
        <f t="shared" si="173"/>
        <v/>
      </c>
      <c r="P2193" s="76"/>
      <c r="Q2193" s="89"/>
      <c r="R2193" s="84" t="str">
        <f t="shared" si="174"/>
        <v/>
      </c>
      <c r="S2193" s="76"/>
    </row>
    <row r="2194" spans="1:19" x14ac:dyDescent="0.25">
      <c r="A2194" s="75"/>
      <c r="B2194" s="76"/>
      <c r="C2194" s="77"/>
      <c r="D2194" s="77"/>
      <c r="E2194" s="78"/>
      <c r="F2194" s="79"/>
      <c r="G2194" s="80"/>
      <c r="H2194" s="81" t="str">
        <f t="shared" si="170"/>
        <v/>
      </c>
      <c r="I2194" s="82"/>
      <c r="J2194" s="81" t="str">
        <f t="shared" si="171"/>
        <v/>
      </c>
      <c r="K2194" s="78"/>
      <c r="L2194" s="83"/>
      <c r="M2194" s="161" t="str">
        <f t="shared" si="172"/>
        <v/>
      </c>
      <c r="N2194" s="83"/>
      <c r="O2194" s="81" t="str">
        <f t="shared" si="173"/>
        <v/>
      </c>
      <c r="P2194" s="76"/>
      <c r="Q2194" s="89"/>
      <c r="R2194" s="84" t="str">
        <f t="shared" si="174"/>
        <v/>
      </c>
      <c r="S2194" s="76"/>
    </row>
    <row r="2195" spans="1:19" x14ac:dyDescent="0.25">
      <c r="A2195" s="75"/>
      <c r="B2195" s="76"/>
      <c r="C2195" s="77"/>
      <c r="D2195" s="77"/>
      <c r="E2195" s="78"/>
      <c r="F2195" s="79"/>
      <c r="G2195" s="80"/>
      <c r="H2195" s="81" t="str">
        <f t="shared" si="170"/>
        <v/>
      </c>
      <c r="I2195" s="82"/>
      <c r="J2195" s="81" t="str">
        <f t="shared" si="171"/>
        <v/>
      </c>
      <c r="K2195" s="78"/>
      <c r="L2195" s="83"/>
      <c r="M2195" s="161" t="str">
        <f t="shared" si="172"/>
        <v/>
      </c>
      <c r="N2195" s="83"/>
      <c r="O2195" s="81" t="str">
        <f t="shared" si="173"/>
        <v/>
      </c>
      <c r="P2195" s="76"/>
      <c r="Q2195" s="89"/>
      <c r="R2195" s="84" t="str">
        <f t="shared" si="174"/>
        <v/>
      </c>
      <c r="S2195" s="76"/>
    </row>
    <row r="2196" spans="1:19" x14ac:dyDescent="0.25">
      <c r="A2196" s="75"/>
      <c r="B2196" s="76"/>
      <c r="C2196" s="77"/>
      <c r="D2196" s="77"/>
      <c r="E2196" s="78"/>
      <c r="F2196" s="79"/>
      <c r="G2196" s="80"/>
      <c r="H2196" s="81" t="str">
        <f t="shared" si="170"/>
        <v/>
      </c>
      <c r="I2196" s="82"/>
      <c r="J2196" s="81" t="str">
        <f t="shared" si="171"/>
        <v/>
      </c>
      <c r="K2196" s="78"/>
      <c r="L2196" s="83"/>
      <c r="M2196" s="161" t="str">
        <f t="shared" si="172"/>
        <v/>
      </c>
      <c r="N2196" s="83"/>
      <c r="O2196" s="81" t="str">
        <f t="shared" si="173"/>
        <v/>
      </c>
      <c r="P2196" s="76"/>
      <c r="Q2196" s="89"/>
      <c r="R2196" s="84" t="str">
        <f t="shared" si="174"/>
        <v/>
      </c>
      <c r="S2196" s="76"/>
    </row>
    <row r="2197" spans="1:19" x14ac:dyDescent="0.25">
      <c r="A2197" s="75"/>
      <c r="B2197" s="76"/>
      <c r="C2197" s="77"/>
      <c r="D2197" s="77"/>
      <c r="E2197" s="78"/>
      <c r="F2197" s="79"/>
      <c r="G2197" s="80"/>
      <c r="H2197" s="81" t="str">
        <f t="shared" si="170"/>
        <v/>
      </c>
      <c r="I2197" s="82"/>
      <c r="J2197" s="81" t="str">
        <f t="shared" si="171"/>
        <v/>
      </c>
      <c r="K2197" s="78"/>
      <c r="L2197" s="83"/>
      <c r="M2197" s="161" t="str">
        <f t="shared" si="172"/>
        <v/>
      </c>
      <c r="N2197" s="83"/>
      <c r="O2197" s="81" t="str">
        <f t="shared" si="173"/>
        <v/>
      </c>
      <c r="P2197" s="76"/>
      <c r="Q2197" s="89"/>
      <c r="R2197" s="84" t="str">
        <f t="shared" si="174"/>
        <v/>
      </c>
      <c r="S2197" s="76"/>
    </row>
    <row r="2198" spans="1:19" x14ac:dyDescent="0.25">
      <c r="A2198" s="75"/>
      <c r="B2198" s="76"/>
      <c r="C2198" s="77"/>
      <c r="D2198" s="77"/>
      <c r="E2198" s="78"/>
      <c r="F2198" s="79"/>
      <c r="G2198" s="80"/>
      <c r="H2198" s="81" t="str">
        <f t="shared" si="170"/>
        <v/>
      </c>
      <c r="I2198" s="82"/>
      <c r="J2198" s="81" t="str">
        <f t="shared" si="171"/>
        <v/>
      </c>
      <c r="K2198" s="78"/>
      <c r="L2198" s="83"/>
      <c r="M2198" s="161" t="str">
        <f t="shared" si="172"/>
        <v/>
      </c>
      <c r="N2198" s="83"/>
      <c r="O2198" s="81" t="str">
        <f t="shared" si="173"/>
        <v/>
      </c>
      <c r="P2198" s="76"/>
      <c r="Q2198" s="89"/>
      <c r="R2198" s="84" t="str">
        <f t="shared" si="174"/>
        <v/>
      </c>
      <c r="S2198" s="76"/>
    </row>
    <row r="2199" spans="1:19" x14ac:dyDescent="0.25">
      <c r="A2199" s="75"/>
      <c r="B2199" s="76"/>
      <c r="C2199" s="77"/>
      <c r="D2199" s="77"/>
      <c r="E2199" s="78"/>
      <c r="F2199" s="79"/>
      <c r="G2199" s="80"/>
      <c r="H2199" s="81" t="str">
        <f t="shared" si="170"/>
        <v/>
      </c>
      <c r="I2199" s="82"/>
      <c r="J2199" s="81" t="str">
        <f t="shared" si="171"/>
        <v/>
      </c>
      <c r="K2199" s="78"/>
      <c r="L2199" s="83"/>
      <c r="M2199" s="161" t="str">
        <f t="shared" si="172"/>
        <v/>
      </c>
      <c r="N2199" s="83"/>
      <c r="O2199" s="81" t="str">
        <f t="shared" si="173"/>
        <v/>
      </c>
      <c r="P2199" s="76"/>
      <c r="Q2199" s="89"/>
      <c r="R2199" s="84" t="str">
        <f t="shared" si="174"/>
        <v/>
      </c>
      <c r="S2199" s="76"/>
    </row>
    <row r="2200" spans="1:19" x14ac:dyDescent="0.25">
      <c r="A2200" s="75"/>
      <c r="B2200" s="76"/>
      <c r="C2200" s="77"/>
      <c r="D2200" s="77"/>
      <c r="E2200" s="78"/>
      <c r="F2200" s="79"/>
      <c r="G2200" s="80"/>
      <c r="H2200" s="81" t="str">
        <f t="shared" si="170"/>
        <v/>
      </c>
      <c r="I2200" s="82"/>
      <c r="J2200" s="81" t="str">
        <f t="shared" si="171"/>
        <v/>
      </c>
      <c r="K2200" s="78"/>
      <c r="L2200" s="83"/>
      <c r="M2200" s="161" t="str">
        <f t="shared" si="172"/>
        <v/>
      </c>
      <c r="N2200" s="83"/>
      <c r="O2200" s="81" t="str">
        <f t="shared" si="173"/>
        <v/>
      </c>
      <c r="P2200" s="76"/>
      <c r="Q2200" s="89"/>
      <c r="R2200" s="84" t="str">
        <f t="shared" si="174"/>
        <v/>
      </c>
      <c r="S2200" s="76"/>
    </row>
    <row r="2201" spans="1:19" x14ac:dyDescent="0.25">
      <c r="A2201" s="75"/>
      <c r="B2201" s="76"/>
      <c r="C2201" s="77"/>
      <c r="D2201" s="77"/>
      <c r="E2201" s="78"/>
      <c r="F2201" s="79"/>
      <c r="G2201" s="80"/>
      <c r="H2201" s="81" t="str">
        <f t="shared" si="170"/>
        <v/>
      </c>
      <c r="I2201" s="82"/>
      <c r="J2201" s="81" t="str">
        <f t="shared" si="171"/>
        <v/>
      </c>
      <c r="K2201" s="78"/>
      <c r="L2201" s="83"/>
      <c r="M2201" s="161" t="str">
        <f t="shared" si="172"/>
        <v/>
      </c>
      <c r="N2201" s="83"/>
      <c r="O2201" s="81" t="str">
        <f t="shared" si="173"/>
        <v/>
      </c>
      <c r="P2201" s="76"/>
      <c r="Q2201" s="89"/>
      <c r="R2201" s="84" t="str">
        <f t="shared" si="174"/>
        <v/>
      </c>
      <c r="S2201" s="76"/>
    </row>
    <row r="2202" spans="1:19" x14ac:dyDescent="0.25">
      <c r="A2202" s="75"/>
      <c r="B2202" s="76"/>
      <c r="C2202" s="77"/>
      <c r="D2202" s="77"/>
      <c r="E2202" s="78"/>
      <c r="F2202" s="79"/>
      <c r="G2202" s="80"/>
      <c r="H2202" s="81" t="str">
        <f t="shared" si="170"/>
        <v/>
      </c>
      <c r="I2202" s="82"/>
      <c r="J2202" s="81" t="str">
        <f t="shared" si="171"/>
        <v/>
      </c>
      <c r="K2202" s="78"/>
      <c r="L2202" s="83"/>
      <c r="M2202" s="161" t="str">
        <f t="shared" si="172"/>
        <v/>
      </c>
      <c r="N2202" s="83"/>
      <c r="O2202" s="81" t="str">
        <f t="shared" si="173"/>
        <v/>
      </c>
      <c r="P2202" s="76"/>
      <c r="Q2202" s="89"/>
      <c r="R2202" s="84" t="str">
        <f t="shared" si="174"/>
        <v/>
      </c>
      <c r="S2202" s="76"/>
    </row>
    <row r="2203" spans="1:19" x14ac:dyDescent="0.25">
      <c r="A2203" s="75"/>
      <c r="B2203" s="76"/>
      <c r="C2203" s="77"/>
      <c r="D2203" s="77"/>
      <c r="E2203" s="78"/>
      <c r="F2203" s="79"/>
      <c r="G2203" s="80"/>
      <c r="H2203" s="81" t="str">
        <f t="shared" si="170"/>
        <v/>
      </c>
      <c r="I2203" s="82"/>
      <c r="J2203" s="81" t="str">
        <f t="shared" si="171"/>
        <v/>
      </c>
      <c r="K2203" s="78"/>
      <c r="L2203" s="83"/>
      <c r="M2203" s="161" t="str">
        <f t="shared" si="172"/>
        <v/>
      </c>
      <c r="N2203" s="83"/>
      <c r="O2203" s="81" t="str">
        <f t="shared" si="173"/>
        <v/>
      </c>
      <c r="P2203" s="76"/>
      <c r="Q2203" s="89"/>
      <c r="R2203" s="84" t="str">
        <f t="shared" si="174"/>
        <v/>
      </c>
      <c r="S2203" s="76"/>
    </row>
    <row r="2204" spans="1:19" x14ac:dyDescent="0.25">
      <c r="A2204" s="75"/>
      <c r="B2204" s="76"/>
      <c r="C2204" s="77"/>
      <c r="D2204" s="77"/>
      <c r="E2204" s="78"/>
      <c r="F2204" s="79"/>
      <c r="G2204" s="80"/>
      <c r="H2204" s="81" t="str">
        <f t="shared" si="170"/>
        <v/>
      </c>
      <c r="I2204" s="82"/>
      <c r="J2204" s="81" t="str">
        <f t="shared" si="171"/>
        <v/>
      </c>
      <c r="K2204" s="78"/>
      <c r="L2204" s="83"/>
      <c r="M2204" s="161" t="str">
        <f t="shared" si="172"/>
        <v/>
      </c>
      <c r="N2204" s="83"/>
      <c r="O2204" s="81" t="str">
        <f t="shared" si="173"/>
        <v/>
      </c>
      <c r="P2204" s="76"/>
      <c r="Q2204" s="89"/>
      <c r="R2204" s="84" t="str">
        <f t="shared" si="174"/>
        <v/>
      </c>
      <c r="S2204" s="76"/>
    </row>
    <row r="2205" spans="1:19" x14ac:dyDescent="0.25">
      <c r="A2205" s="75"/>
      <c r="B2205" s="76"/>
      <c r="C2205" s="77"/>
      <c r="D2205" s="77"/>
      <c r="E2205" s="78"/>
      <c r="F2205" s="79"/>
      <c r="G2205" s="80"/>
      <c r="H2205" s="81" t="str">
        <f t="shared" si="170"/>
        <v/>
      </c>
      <c r="I2205" s="82"/>
      <c r="J2205" s="81" t="str">
        <f t="shared" si="171"/>
        <v/>
      </c>
      <c r="K2205" s="78"/>
      <c r="L2205" s="83"/>
      <c r="M2205" s="161" t="str">
        <f t="shared" si="172"/>
        <v/>
      </c>
      <c r="N2205" s="83"/>
      <c r="O2205" s="81" t="str">
        <f t="shared" si="173"/>
        <v/>
      </c>
      <c r="P2205" s="76"/>
      <c r="Q2205" s="89"/>
      <c r="R2205" s="84" t="str">
        <f t="shared" si="174"/>
        <v/>
      </c>
      <c r="S2205" s="76"/>
    </row>
    <row r="2206" spans="1:19" x14ac:dyDescent="0.25">
      <c r="A2206" s="75"/>
      <c r="B2206" s="76"/>
      <c r="C2206" s="77"/>
      <c r="D2206" s="77"/>
      <c r="E2206" s="78"/>
      <c r="F2206" s="79"/>
      <c r="G2206" s="80"/>
      <c r="H2206" s="81" t="str">
        <f t="shared" si="170"/>
        <v/>
      </c>
      <c r="I2206" s="82"/>
      <c r="J2206" s="81" t="str">
        <f t="shared" si="171"/>
        <v/>
      </c>
      <c r="K2206" s="78"/>
      <c r="L2206" s="83"/>
      <c r="M2206" s="161" t="str">
        <f t="shared" si="172"/>
        <v/>
      </c>
      <c r="N2206" s="83"/>
      <c r="O2206" s="81" t="str">
        <f t="shared" si="173"/>
        <v/>
      </c>
      <c r="P2206" s="76"/>
      <c r="Q2206" s="89"/>
      <c r="R2206" s="84" t="str">
        <f t="shared" si="174"/>
        <v/>
      </c>
      <c r="S2206" s="76"/>
    </row>
    <row r="2207" spans="1:19" x14ac:dyDescent="0.25">
      <c r="A2207" s="75"/>
      <c r="B2207" s="76"/>
      <c r="C2207" s="77"/>
      <c r="D2207" s="77"/>
      <c r="E2207" s="78"/>
      <c r="F2207" s="79"/>
      <c r="G2207" s="80"/>
      <c r="H2207" s="81" t="str">
        <f t="shared" si="170"/>
        <v/>
      </c>
      <c r="I2207" s="82"/>
      <c r="J2207" s="81" t="str">
        <f t="shared" si="171"/>
        <v/>
      </c>
      <c r="K2207" s="78"/>
      <c r="L2207" s="83"/>
      <c r="M2207" s="161" t="str">
        <f t="shared" si="172"/>
        <v/>
      </c>
      <c r="N2207" s="83"/>
      <c r="O2207" s="81" t="str">
        <f t="shared" si="173"/>
        <v/>
      </c>
      <c r="P2207" s="76"/>
      <c r="Q2207" s="89"/>
      <c r="R2207" s="84" t="str">
        <f t="shared" si="174"/>
        <v/>
      </c>
      <c r="S2207" s="76"/>
    </row>
    <row r="2208" spans="1:19" x14ac:dyDescent="0.25">
      <c r="A2208" s="75"/>
      <c r="B2208" s="76"/>
      <c r="C2208" s="77"/>
      <c r="D2208" s="77"/>
      <c r="E2208" s="78"/>
      <c r="F2208" s="79"/>
      <c r="G2208" s="80"/>
      <c r="H2208" s="81" t="str">
        <f t="shared" si="170"/>
        <v/>
      </c>
      <c r="I2208" s="82"/>
      <c r="J2208" s="81" t="str">
        <f t="shared" si="171"/>
        <v/>
      </c>
      <c r="K2208" s="78"/>
      <c r="L2208" s="83"/>
      <c r="M2208" s="161" t="str">
        <f t="shared" si="172"/>
        <v/>
      </c>
      <c r="N2208" s="83"/>
      <c r="O2208" s="81" t="str">
        <f t="shared" si="173"/>
        <v/>
      </c>
      <c r="P2208" s="76"/>
      <c r="Q2208" s="89"/>
      <c r="R2208" s="84" t="str">
        <f t="shared" si="174"/>
        <v/>
      </c>
      <c r="S2208" s="76"/>
    </row>
    <row r="2209" spans="1:19" x14ac:dyDescent="0.25">
      <c r="A2209" s="75"/>
      <c r="B2209" s="76"/>
      <c r="C2209" s="77"/>
      <c r="D2209" s="77"/>
      <c r="E2209" s="78"/>
      <c r="F2209" s="79"/>
      <c r="G2209" s="80"/>
      <c r="H2209" s="81" t="str">
        <f t="shared" si="170"/>
        <v/>
      </c>
      <c r="I2209" s="82"/>
      <c r="J2209" s="81" t="str">
        <f t="shared" si="171"/>
        <v/>
      </c>
      <c r="K2209" s="78"/>
      <c r="L2209" s="83"/>
      <c r="M2209" s="161" t="str">
        <f t="shared" si="172"/>
        <v/>
      </c>
      <c r="N2209" s="83"/>
      <c r="O2209" s="81" t="str">
        <f t="shared" si="173"/>
        <v/>
      </c>
      <c r="P2209" s="76"/>
      <c r="Q2209" s="89"/>
      <c r="R2209" s="84" t="str">
        <f t="shared" si="174"/>
        <v/>
      </c>
      <c r="S2209" s="76"/>
    </row>
    <row r="2210" spans="1:19" x14ac:dyDescent="0.25">
      <c r="A2210" s="75"/>
      <c r="B2210" s="76"/>
      <c r="C2210" s="77"/>
      <c r="D2210" s="77"/>
      <c r="E2210" s="78"/>
      <c r="F2210" s="79"/>
      <c r="G2210" s="80"/>
      <c r="H2210" s="81" t="str">
        <f t="shared" si="170"/>
        <v/>
      </c>
      <c r="I2210" s="82"/>
      <c r="J2210" s="81" t="str">
        <f t="shared" si="171"/>
        <v/>
      </c>
      <c r="K2210" s="78"/>
      <c r="L2210" s="83"/>
      <c r="M2210" s="161" t="str">
        <f t="shared" si="172"/>
        <v/>
      </c>
      <c r="N2210" s="83"/>
      <c r="O2210" s="81" t="str">
        <f t="shared" si="173"/>
        <v/>
      </c>
      <c r="P2210" s="76"/>
      <c r="Q2210" s="89"/>
      <c r="R2210" s="84" t="str">
        <f t="shared" si="174"/>
        <v/>
      </c>
      <c r="S2210" s="76"/>
    </row>
    <row r="2211" spans="1:19" x14ac:dyDescent="0.25">
      <c r="A2211" s="75"/>
      <c r="B2211" s="76"/>
      <c r="C2211" s="77"/>
      <c r="D2211" s="77"/>
      <c r="E2211" s="78"/>
      <c r="F2211" s="79"/>
      <c r="G2211" s="80"/>
      <c r="H2211" s="81" t="str">
        <f t="shared" si="170"/>
        <v/>
      </c>
      <c r="I2211" s="82"/>
      <c r="J2211" s="81" t="str">
        <f t="shared" si="171"/>
        <v/>
      </c>
      <c r="K2211" s="78"/>
      <c r="L2211" s="83"/>
      <c r="M2211" s="161" t="str">
        <f t="shared" si="172"/>
        <v/>
      </c>
      <c r="N2211" s="83"/>
      <c r="O2211" s="81" t="str">
        <f t="shared" si="173"/>
        <v/>
      </c>
      <c r="P2211" s="76"/>
      <c r="Q2211" s="89"/>
      <c r="R2211" s="84" t="str">
        <f t="shared" si="174"/>
        <v/>
      </c>
      <c r="S2211" s="76"/>
    </row>
    <row r="2212" spans="1:19" x14ac:dyDescent="0.25">
      <c r="A2212" s="75"/>
      <c r="B2212" s="76"/>
      <c r="C2212" s="77"/>
      <c r="D2212" s="77"/>
      <c r="E2212" s="78"/>
      <c r="F2212" s="79"/>
      <c r="G2212" s="80"/>
      <c r="H2212" s="81" t="str">
        <f t="shared" si="170"/>
        <v/>
      </c>
      <c r="I2212" s="82"/>
      <c r="J2212" s="81" t="str">
        <f t="shared" si="171"/>
        <v/>
      </c>
      <c r="K2212" s="78"/>
      <c r="L2212" s="83"/>
      <c r="M2212" s="161" t="str">
        <f t="shared" si="172"/>
        <v/>
      </c>
      <c r="N2212" s="83"/>
      <c r="O2212" s="81" t="str">
        <f t="shared" si="173"/>
        <v/>
      </c>
      <c r="P2212" s="76"/>
      <c r="Q2212" s="89"/>
      <c r="R2212" s="84" t="str">
        <f t="shared" si="174"/>
        <v/>
      </c>
      <c r="S2212" s="76"/>
    </row>
    <row r="2213" spans="1:19" x14ac:dyDescent="0.25">
      <c r="A2213" s="75"/>
      <c r="B2213" s="76"/>
      <c r="C2213" s="77"/>
      <c r="D2213" s="77"/>
      <c r="E2213" s="78"/>
      <c r="F2213" s="79"/>
      <c r="G2213" s="80"/>
      <c r="H2213" s="81" t="str">
        <f t="shared" si="170"/>
        <v/>
      </c>
      <c r="I2213" s="82"/>
      <c r="J2213" s="81" t="str">
        <f t="shared" si="171"/>
        <v/>
      </c>
      <c r="K2213" s="78"/>
      <c r="L2213" s="83"/>
      <c r="M2213" s="161" t="str">
        <f t="shared" si="172"/>
        <v/>
      </c>
      <c r="N2213" s="83"/>
      <c r="O2213" s="81" t="str">
        <f t="shared" si="173"/>
        <v/>
      </c>
      <c r="P2213" s="76"/>
      <c r="Q2213" s="89"/>
      <c r="R2213" s="84" t="str">
        <f t="shared" si="174"/>
        <v/>
      </c>
      <c r="S2213" s="76"/>
    </row>
    <row r="2214" spans="1:19" x14ac:dyDescent="0.25">
      <c r="A2214" s="75"/>
      <c r="B2214" s="76"/>
      <c r="C2214" s="77"/>
      <c r="D2214" s="77"/>
      <c r="E2214" s="78"/>
      <c r="F2214" s="79"/>
      <c r="G2214" s="80"/>
      <c r="H2214" s="81" t="str">
        <f t="shared" si="170"/>
        <v/>
      </c>
      <c r="I2214" s="82"/>
      <c r="J2214" s="81" t="str">
        <f t="shared" si="171"/>
        <v/>
      </c>
      <c r="K2214" s="78"/>
      <c r="L2214" s="83"/>
      <c r="M2214" s="161" t="str">
        <f t="shared" si="172"/>
        <v/>
      </c>
      <c r="N2214" s="83"/>
      <c r="O2214" s="81" t="str">
        <f t="shared" si="173"/>
        <v/>
      </c>
      <c r="P2214" s="76"/>
      <c r="Q2214" s="89"/>
      <c r="R2214" s="84" t="str">
        <f t="shared" si="174"/>
        <v/>
      </c>
      <c r="S2214" s="76"/>
    </row>
    <row r="2215" spans="1:19" x14ac:dyDescent="0.25">
      <c r="A2215" s="75"/>
      <c r="B2215" s="76"/>
      <c r="C2215" s="77"/>
      <c r="D2215" s="77"/>
      <c r="E2215" s="78"/>
      <c r="F2215" s="79"/>
      <c r="G2215" s="80"/>
      <c r="H2215" s="81" t="str">
        <f t="shared" si="170"/>
        <v/>
      </c>
      <c r="I2215" s="82"/>
      <c r="J2215" s="81" t="str">
        <f t="shared" si="171"/>
        <v/>
      </c>
      <c r="K2215" s="78"/>
      <c r="L2215" s="83"/>
      <c r="M2215" s="161" t="str">
        <f t="shared" si="172"/>
        <v/>
      </c>
      <c r="N2215" s="83"/>
      <c r="O2215" s="81" t="str">
        <f t="shared" si="173"/>
        <v/>
      </c>
      <c r="P2215" s="76"/>
      <c r="Q2215" s="89"/>
      <c r="R2215" s="84" t="str">
        <f t="shared" si="174"/>
        <v/>
      </c>
      <c r="S2215" s="76"/>
    </row>
    <row r="2216" spans="1:19" x14ac:dyDescent="0.25">
      <c r="A2216" s="75"/>
      <c r="B2216" s="76"/>
      <c r="C2216" s="77"/>
      <c r="D2216" s="77"/>
      <c r="E2216" s="78"/>
      <c r="F2216" s="79"/>
      <c r="G2216" s="80"/>
      <c r="H2216" s="81" t="str">
        <f t="shared" si="170"/>
        <v/>
      </c>
      <c r="I2216" s="82"/>
      <c r="J2216" s="81" t="str">
        <f t="shared" si="171"/>
        <v/>
      </c>
      <c r="K2216" s="78"/>
      <c r="L2216" s="83"/>
      <c r="M2216" s="161" t="str">
        <f t="shared" si="172"/>
        <v/>
      </c>
      <c r="N2216" s="83"/>
      <c r="O2216" s="81" t="str">
        <f t="shared" si="173"/>
        <v/>
      </c>
      <c r="P2216" s="76"/>
      <c r="Q2216" s="89"/>
      <c r="R2216" s="84" t="str">
        <f t="shared" si="174"/>
        <v/>
      </c>
      <c r="S2216" s="76"/>
    </row>
    <row r="2217" spans="1:19" x14ac:dyDescent="0.25">
      <c r="A2217" s="75"/>
      <c r="B2217" s="76"/>
      <c r="C2217" s="77"/>
      <c r="D2217" s="77"/>
      <c r="E2217" s="78"/>
      <c r="F2217" s="79"/>
      <c r="G2217" s="80"/>
      <c r="H2217" s="81" t="str">
        <f t="shared" si="170"/>
        <v/>
      </c>
      <c r="I2217" s="82"/>
      <c r="J2217" s="81" t="str">
        <f t="shared" si="171"/>
        <v/>
      </c>
      <c r="K2217" s="78"/>
      <c r="L2217" s="83"/>
      <c r="M2217" s="161" t="str">
        <f t="shared" si="172"/>
        <v/>
      </c>
      <c r="N2217" s="83"/>
      <c r="O2217" s="81" t="str">
        <f t="shared" si="173"/>
        <v/>
      </c>
      <c r="P2217" s="76"/>
      <c r="Q2217" s="89"/>
      <c r="R2217" s="84" t="str">
        <f t="shared" si="174"/>
        <v/>
      </c>
      <c r="S2217" s="76"/>
    </row>
    <row r="2218" spans="1:19" x14ac:dyDescent="0.25">
      <c r="A2218" s="75"/>
      <c r="B2218" s="76"/>
      <c r="C2218" s="77"/>
      <c r="D2218" s="77"/>
      <c r="E2218" s="78"/>
      <c r="F2218" s="79"/>
      <c r="G2218" s="80"/>
      <c r="H2218" s="81" t="str">
        <f t="shared" si="170"/>
        <v/>
      </c>
      <c r="I2218" s="82"/>
      <c r="J2218" s="81" t="str">
        <f t="shared" si="171"/>
        <v/>
      </c>
      <c r="K2218" s="78"/>
      <c r="L2218" s="83"/>
      <c r="M2218" s="161" t="str">
        <f t="shared" si="172"/>
        <v/>
      </c>
      <c r="N2218" s="83"/>
      <c r="O2218" s="81" t="str">
        <f t="shared" si="173"/>
        <v/>
      </c>
      <c r="P2218" s="76"/>
      <c r="Q2218" s="89"/>
      <c r="R2218" s="84" t="str">
        <f t="shared" si="174"/>
        <v/>
      </c>
      <c r="S2218" s="76"/>
    </row>
    <row r="2219" spans="1:19" x14ac:dyDescent="0.25">
      <c r="A2219" s="75"/>
      <c r="B2219" s="76"/>
      <c r="C2219" s="77"/>
      <c r="D2219" s="77"/>
      <c r="E2219" s="78"/>
      <c r="F2219" s="79"/>
      <c r="G2219" s="80"/>
      <c r="H2219" s="81" t="str">
        <f t="shared" si="170"/>
        <v/>
      </c>
      <c r="I2219" s="82"/>
      <c r="J2219" s="81" t="str">
        <f t="shared" si="171"/>
        <v/>
      </c>
      <c r="K2219" s="78"/>
      <c r="L2219" s="83"/>
      <c r="M2219" s="161" t="str">
        <f t="shared" si="172"/>
        <v/>
      </c>
      <c r="N2219" s="83"/>
      <c r="O2219" s="81" t="str">
        <f t="shared" si="173"/>
        <v/>
      </c>
      <c r="P2219" s="76"/>
      <c r="Q2219" s="89"/>
      <c r="R2219" s="84" t="str">
        <f t="shared" si="174"/>
        <v/>
      </c>
      <c r="S2219" s="76"/>
    </row>
    <row r="2220" spans="1:19" x14ac:dyDescent="0.25">
      <c r="A2220" s="75"/>
      <c r="B2220" s="76"/>
      <c r="C2220" s="77"/>
      <c r="D2220" s="77"/>
      <c r="E2220" s="78"/>
      <c r="F2220" s="79"/>
      <c r="G2220" s="80"/>
      <c r="H2220" s="81" t="str">
        <f t="shared" si="170"/>
        <v/>
      </c>
      <c r="I2220" s="82"/>
      <c r="J2220" s="81" t="str">
        <f t="shared" si="171"/>
        <v/>
      </c>
      <c r="K2220" s="78"/>
      <c r="L2220" s="83"/>
      <c r="M2220" s="161" t="str">
        <f t="shared" si="172"/>
        <v/>
      </c>
      <c r="N2220" s="83"/>
      <c r="O2220" s="81" t="str">
        <f t="shared" si="173"/>
        <v/>
      </c>
      <c r="P2220" s="76"/>
      <c r="Q2220" s="89"/>
      <c r="R2220" s="84" t="str">
        <f t="shared" si="174"/>
        <v/>
      </c>
      <c r="S2220" s="76"/>
    </row>
    <row r="2221" spans="1:19" x14ac:dyDescent="0.25">
      <c r="A2221" s="75"/>
      <c r="B2221" s="76"/>
      <c r="C2221" s="77"/>
      <c r="D2221" s="77"/>
      <c r="E2221" s="78"/>
      <c r="F2221" s="79"/>
      <c r="G2221" s="80"/>
      <c r="H2221" s="81" t="str">
        <f t="shared" si="170"/>
        <v/>
      </c>
      <c r="I2221" s="82"/>
      <c r="J2221" s="81" t="str">
        <f t="shared" si="171"/>
        <v/>
      </c>
      <c r="K2221" s="78"/>
      <c r="L2221" s="83"/>
      <c r="M2221" s="161" t="str">
        <f t="shared" si="172"/>
        <v/>
      </c>
      <c r="N2221" s="83"/>
      <c r="O2221" s="81" t="str">
        <f t="shared" si="173"/>
        <v/>
      </c>
      <c r="P2221" s="76"/>
      <c r="Q2221" s="89"/>
      <c r="R2221" s="84" t="str">
        <f t="shared" si="174"/>
        <v/>
      </c>
      <c r="S2221" s="76"/>
    </row>
    <row r="2222" spans="1:19" x14ac:dyDescent="0.25">
      <c r="A2222" s="75"/>
      <c r="B2222" s="76"/>
      <c r="C2222" s="77"/>
      <c r="D2222" s="77"/>
      <c r="E2222" s="78"/>
      <c r="F2222" s="79"/>
      <c r="G2222" s="80"/>
      <c r="H2222" s="81" t="str">
        <f t="shared" si="170"/>
        <v/>
      </c>
      <c r="I2222" s="82"/>
      <c r="J2222" s="81" t="str">
        <f t="shared" si="171"/>
        <v/>
      </c>
      <c r="K2222" s="78"/>
      <c r="L2222" s="83"/>
      <c r="M2222" s="161" t="str">
        <f t="shared" si="172"/>
        <v/>
      </c>
      <c r="N2222" s="83"/>
      <c r="O2222" s="81" t="str">
        <f t="shared" si="173"/>
        <v/>
      </c>
      <c r="P2222" s="76"/>
      <c r="Q2222" s="89"/>
      <c r="R2222" s="84" t="str">
        <f t="shared" si="174"/>
        <v/>
      </c>
      <c r="S2222" s="76"/>
    </row>
    <row r="2223" spans="1:19" x14ac:dyDescent="0.25">
      <c r="A2223" s="75"/>
      <c r="B2223" s="76"/>
      <c r="C2223" s="77"/>
      <c r="D2223" s="77"/>
      <c r="E2223" s="78"/>
      <c r="F2223" s="79"/>
      <c r="G2223" s="80"/>
      <c r="H2223" s="81" t="str">
        <f t="shared" si="170"/>
        <v/>
      </c>
      <c r="I2223" s="82"/>
      <c r="J2223" s="81" t="str">
        <f t="shared" si="171"/>
        <v/>
      </c>
      <c r="K2223" s="78"/>
      <c r="L2223" s="83"/>
      <c r="M2223" s="161" t="str">
        <f t="shared" si="172"/>
        <v/>
      </c>
      <c r="N2223" s="83"/>
      <c r="O2223" s="81" t="str">
        <f t="shared" si="173"/>
        <v/>
      </c>
      <c r="P2223" s="76"/>
      <c r="Q2223" s="89"/>
      <c r="R2223" s="84" t="str">
        <f t="shared" si="174"/>
        <v/>
      </c>
      <c r="S2223" s="76"/>
    </row>
    <row r="2224" spans="1:19" x14ac:dyDescent="0.25">
      <c r="A2224" s="75"/>
      <c r="B2224" s="76"/>
      <c r="C2224" s="77"/>
      <c r="D2224" s="77"/>
      <c r="E2224" s="78"/>
      <c r="F2224" s="79"/>
      <c r="G2224" s="80"/>
      <c r="H2224" s="81" t="str">
        <f t="shared" si="170"/>
        <v/>
      </c>
      <c r="I2224" s="82"/>
      <c r="J2224" s="81" t="str">
        <f t="shared" si="171"/>
        <v/>
      </c>
      <c r="K2224" s="78"/>
      <c r="L2224" s="83"/>
      <c r="M2224" s="161" t="str">
        <f t="shared" si="172"/>
        <v/>
      </c>
      <c r="N2224" s="83"/>
      <c r="O2224" s="81" t="str">
        <f t="shared" si="173"/>
        <v/>
      </c>
      <c r="P2224" s="76"/>
      <c r="Q2224" s="89"/>
      <c r="R2224" s="84" t="str">
        <f t="shared" si="174"/>
        <v/>
      </c>
      <c r="S2224" s="76"/>
    </row>
    <row r="2225" spans="1:19" x14ac:dyDescent="0.25">
      <c r="A2225" s="75"/>
      <c r="B2225" s="76"/>
      <c r="C2225" s="77"/>
      <c r="D2225" s="77"/>
      <c r="E2225" s="78"/>
      <c r="F2225" s="79"/>
      <c r="G2225" s="80"/>
      <c r="H2225" s="81" t="str">
        <f t="shared" si="170"/>
        <v/>
      </c>
      <c r="I2225" s="82"/>
      <c r="J2225" s="81" t="str">
        <f t="shared" si="171"/>
        <v/>
      </c>
      <c r="K2225" s="78"/>
      <c r="L2225" s="83"/>
      <c r="M2225" s="161" t="str">
        <f t="shared" si="172"/>
        <v/>
      </c>
      <c r="N2225" s="83"/>
      <c r="O2225" s="81" t="str">
        <f t="shared" si="173"/>
        <v/>
      </c>
      <c r="P2225" s="76"/>
      <c r="Q2225" s="89"/>
      <c r="R2225" s="84" t="str">
        <f t="shared" si="174"/>
        <v/>
      </c>
      <c r="S2225" s="76"/>
    </row>
    <row r="2226" spans="1:19" x14ac:dyDescent="0.25">
      <c r="A2226" s="75"/>
      <c r="B2226" s="76"/>
      <c r="C2226" s="77"/>
      <c r="D2226" s="77"/>
      <c r="E2226" s="78"/>
      <c r="F2226" s="79"/>
      <c r="G2226" s="80"/>
      <c r="H2226" s="81" t="str">
        <f t="shared" si="170"/>
        <v/>
      </c>
      <c r="I2226" s="82"/>
      <c r="J2226" s="81" t="str">
        <f t="shared" si="171"/>
        <v/>
      </c>
      <c r="K2226" s="78"/>
      <c r="L2226" s="83"/>
      <c r="M2226" s="161" t="str">
        <f t="shared" si="172"/>
        <v/>
      </c>
      <c r="N2226" s="83"/>
      <c r="O2226" s="81" t="str">
        <f t="shared" si="173"/>
        <v/>
      </c>
      <c r="P2226" s="76"/>
      <c r="Q2226" s="89"/>
      <c r="R2226" s="84" t="str">
        <f t="shared" si="174"/>
        <v/>
      </c>
      <c r="S2226" s="76"/>
    </row>
    <row r="2227" spans="1:19" x14ac:dyDescent="0.25">
      <c r="A2227" s="75"/>
      <c r="B2227" s="76"/>
      <c r="C2227" s="77"/>
      <c r="D2227" s="77"/>
      <c r="E2227" s="78"/>
      <c r="F2227" s="79"/>
      <c r="G2227" s="80"/>
      <c r="H2227" s="81" t="str">
        <f t="shared" si="170"/>
        <v/>
      </c>
      <c r="I2227" s="82"/>
      <c r="J2227" s="81" t="str">
        <f t="shared" si="171"/>
        <v/>
      </c>
      <c r="K2227" s="78"/>
      <c r="L2227" s="83"/>
      <c r="M2227" s="161" t="str">
        <f t="shared" si="172"/>
        <v/>
      </c>
      <c r="N2227" s="83"/>
      <c r="O2227" s="81" t="str">
        <f t="shared" si="173"/>
        <v/>
      </c>
      <c r="P2227" s="76"/>
      <c r="Q2227" s="89"/>
      <c r="R2227" s="84" t="str">
        <f t="shared" si="174"/>
        <v/>
      </c>
      <c r="S2227" s="76"/>
    </row>
    <row r="2228" spans="1:19" x14ac:dyDescent="0.25">
      <c r="A2228" s="75"/>
      <c r="B2228" s="76"/>
      <c r="C2228" s="77"/>
      <c r="D2228" s="77"/>
      <c r="E2228" s="78"/>
      <c r="F2228" s="79"/>
      <c r="G2228" s="80"/>
      <c r="H2228" s="81" t="str">
        <f t="shared" si="170"/>
        <v/>
      </c>
      <c r="I2228" s="82"/>
      <c r="J2228" s="81" t="str">
        <f t="shared" si="171"/>
        <v/>
      </c>
      <c r="K2228" s="78"/>
      <c r="L2228" s="83"/>
      <c r="M2228" s="161" t="str">
        <f t="shared" si="172"/>
        <v/>
      </c>
      <c r="N2228" s="83"/>
      <c r="O2228" s="81" t="str">
        <f t="shared" si="173"/>
        <v/>
      </c>
      <c r="P2228" s="76"/>
      <c r="Q2228" s="89"/>
      <c r="R2228" s="84" t="str">
        <f t="shared" si="174"/>
        <v/>
      </c>
      <c r="S2228" s="76"/>
    </row>
    <row r="2229" spans="1:19" x14ac:dyDescent="0.25">
      <c r="A2229" s="75"/>
      <c r="B2229" s="76"/>
      <c r="C2229" s="77"/>
      <c r="D2229" s="77"/>
      <c r="E2229" s="78"/>
      <c r="F2229" s="79"/>
      <c r="G2229" s="80"/>
      <c r="H2229" s="81" t="str">
        <f t="shared" si="170"/>
        <v/>
      </c>
      <c r="I2229" s="82"/>
      <c r="J2229" s="81" t="str">
        <f t="shared" si="171"/>
        <v/>
      </c>
      <c r="K2229" s="78"/>
      <c r="L2229" s="83"/>
      <c r="M2229" s="161" t="str">
        <f t="shared" si="172"/>
        <v/>
      </c>
      <c r="N2229" s="83"/>
      <c r="O2229" s="81" t="str">
        <f t="shared" si="173"/>
        <v/>
      </c>
      <c r="P2229" s="76"/>
      <c r="Q2229" s="89"/>
      <c r="R2229" s="84" t="str">
        <f t="shared" si="174"/>
        <v/>
      </c>
      <c r="S2229" s="76"/>
    </row>
    <row r="2230" spans="1:19" x14ac:dyDescent="0.25">
      <c r="A2230" s="75"/>
      <c r="B2230" s="76"/>
      <c r="C2230" s="77"/>
      <c r="D2230" s="77"/>
      <c r="E2230" s="78"/>
      <c r="F2230" s="79"/>
      <c r="G2230" s="80"/>
      <c r="H2230" s="81" t="str">
        <f t="shared" si="170"/>
        <v/>
      </c>
      <c r="I2230" s="82"/>
      <c r="J2230" s="81" t="str">
        <f t="shared" si="171"/>
        <v/>
      </c>
      <c r="K2230" s="78"/>
      <c r="L2230" s="83"/>
      <c r="M2230" s="161" t="str">
        <f t="shared" si="172"/>
        <v/>
      </c>
      <c r="N2230" s="83"/>
      <c r="O2230" s="81" t="str">
        <f t="shared" si="173"/>
        <v/>
      </c>
      <c r="P2230" s="76"/>
      <c r="Q2230" s="89"/>
      <c r="R2230" s="84" t="str">
        <f t="shared" si="174"/>
        <v/>
      </c>
      <c r="S2230" s="76"/>
    </row>
    <row r="2231" spans="1:19" x14ac:dyDescent="0.25">
      <c r="A2231" s="75"/>
      <c r="B2231" s="76"/>
      <c r="C2231" s="77"/>
      <c r="D2231" s="77"/>
      <c r="E2231" s="78"/>
      <c r="F2231" s="79"/>
      <c r="G2231" s="80"/>
      <c r="H2231" s="81" t="str">
        <f t="shared" si="170"/>
        <v/>
      </c>
      <c r="I2231" s="82"/>
      <c r="J2231" s="81" t="str">
        <f t="shared" si="171"/>
        <v/>
      </c>
      <c r="K2231" s="78"/>
      <c r="L2231" s="83"/>
      <c r="M2231" s="161" t="str">
        <f t="shared" si="172"/>
        <v/>
      </c>
      <c r="N2231" s="83"/>
      <c r="O2231" s="81" t="str">
        <f t="shared" si="173"/>
        <v/>
      </c>
      <c r="P2231" s="76"/>
      <c r="Q2231" s="89"/>
      <c r="R2231" s="84" t="str">
        <f t="shared" si="174"/>
        <v/>
      </c>
      <c r="S2231" s="76"/>
    </row>
    <row r="2232" spans="1:19" x14ac:dyDescent="0.25">
      <c r="A2232" s="75"/>
      <c r="B2232" s="76"/>
      <c r="C2232" s="77"/>
      <c r="D2232" s="77"/>
      <c r="E2232" s="78"/>
      <c r="F2232" s="79"/>
      <c r="G2232" s="80"/>
      <c r="H2232" s="81" t="str">
        <f t="shared" si="170"/>
        <v/>
      </c>
      <c r="I2232" s="82"/>
      <c r="J2232" s="81" t="str">
        <f t="shared" si="171"/>
        <v/>
      </c>
      <c r="K2232" s="78"/>
      <c r="L2232" s="83"/>
      <c r="M2232" s="161" t="str">
        <f t="shared" si="172"/>
        <v/>
      </c>
      <c r="N2232" s="83"/>
      <c r="O2232" s="81" t="str">
        <f t="shared" si="173"/>
        <v/>
      </c>
      <c r="P2232" s="76"/>
      <c r="Q2232" s="89"/>
      <c r="R2232" s="84" t="str">
        <f t="shared" si="174"/>
        <v/>
      </c>
      <c r="S2232" s="76"/>
    </row>
    <row r="2233" spans="1:19" x14ac:dyDescent="0.25">
      <c r="A2233" s="75"/>
      <c r="B2233" s="76"/>
      <c r="C2233" s="77"/>
      <c r="D2233" s="77"/>
      <c r="E2233" s="78"/>
      <c r="F2233" s="79"/>
      <c r="G2233" s="80"/>
      <c r="H2233" s="81" t="str">
        <f t="shared" si="170"/>
        <v/>
      </c>
      <c r="I2233" s="82"/>
      <c r="J2233" s="81" t="str">
        <f t="shared" si="171"/>
        <v/>
      </c>
      <c r="K2233" s="78"/>
      <c r="L2233" s="83"/>
      <c r="M2233" s="161" t="str">
        <f t="shared" si="172"/>
        <v/>
      </c>
      <c r="N2233" s="83"/>
      <c r="O2233" s="81" t="str">
        <f t="shared" si="173"/>
        <v/>
      </c>
      <c r="P2233" s="76"/>
      <c r="Q2233" s="89"/>
      <c r="R2233" s="84" t="str">
        <f t="shared" si="174"/>
        <v/>
      </c>
      <c r="S2233" s="76"/>
    </row>
    <row r="2234" spans="1:19" x14ac:dyDescent="0.25">
      <c r="A2234" s="75"/>
      <c r="B2234" s="76"/>
      <c r="C2234" s="77"/>
      <c r="D2234" s="77"/>
      <c r="E2234" s="78"/>
      <c r="F2234" s="79"/>
      <c r="G2234" s="80"/>
      <c r="H2234" s="81" t="str">
        <f t="shared" si="170"/>
        <v/>
      </c>
      <c r="I2234" s="82"/>
      <c r="J2234" s="81" t="str">
        <f t="shared" si="171"/>
        <v/>
      </c>
      <c r="K2234" s="78"/>
      <c r="L2234" s="83"/>
      <c r="M2234" s="161" t="str">
        <f t="shared" si="172"/>
        <v/>
      </c>
      <c r="N2234" s="83"/>
      <c r="O2234" s="81" t="str">
        <f t="shared" si="173"/>
        <v/>
      </c>
      <c r="P2234" s="76"/>
      <c r="Q2234" s="89"/>
      <c r="R2234" s="84" t="str">
        <f t="shared" si="174"/>
        <v/>
      </c>
      <c r="S2234" s="76"/>
    </row>
    <row r="2235" spans="1:19" x14ac:dyDescent="0.25">
      <c r="A2235" s="75"/>
      <c r="B2235" s="76"/>
      <c r="C2235" s="77"/>
      <c r="D2235" s="77"/>
      <c r="E2235" s="78"/>
      <c r="F2235" s="79"/>
      <c r="G2235" s="80"/>
      <c r="H2235" s="81" t="str">
        <f t="shared" si="170"/>
        <v/>
      </c>
      <c r="I2235" s="82"/>
      <c r="J2235" s="81" t="str">
        <f t="shared" si="171"/>
        <v/>
      </c>
      <c r="K2235" s="78"/>
      <c r="L2235" s="83"/>
      <c r="M2235" s="161" t="str">
        <f t="shared" si="172"/>
        <v/>
      </c>
      <c r="N2235" s="83"/>
      <c r="O2235" s="81" t="str">
        <f t="shared" si="173"/>
        <v/>
      </c>
      <c r="P2235" s="76"/>
      <c r="Q2235" s="89"/>
      <c r="R2235" s="84" t="str">
        <f t="shared" si="174"/>
        <v/>
      </c>
      <c r="S2235" s="76"/>
    </row>
    <row r="2236" spans="1:19" x14ac:dyDescent="0.25">
      <c r="A2236" s="75"/>
      <c r="B2236" s="76"/>
      <c r="C2236" s="77"/>
      <c r="D2236" s="77"/>
      <c r="E2236" s="78"/>
      <c r="F2236" s="79"/>
      <c r="G2236" s="80"/>
      <c r="H2236" s="81" t="str">
        <f t="shared" si="170"/>
        <v/>
      </c>
      <c r="I2236" s="82"/>
      <c r="J2236" s="81" t="str">
        <f t="shared" si="171"/>
        <v/>
      </c>
      <c r="K2236" s="78"/>
      <c r="L2236" s="83"/>
      <c r="M2236" s="161" t="str">
        <f t="shared" si="172"/>
        <v/>
      </c>
      <c r="N2236" s="83"/>
      <c r="O2236" s="81" t="str">
        <f t="shared" si="173"/>
        <v/>
      </c>
      <c r="P2236" s="76"/>
      <c r="Q2236" s="89"/>
      <c r="R2236" s="84" t="str">
        <f t="shared" si="174"/>
        <v/>
      </c>
      <c r="S2236" s="76"/>
    </row>
    <row r="2237" spans="1:19" x14ac:dyDescent="0.25">
      <c r="A2237" s="75"/>
      <c r="B2237" s="76"/>
      <c r="C2237" s="77"/>
      <c r="D2237" s="77"/>
      <c r="E2237" s="78"/>
      <c r="F2237" s="79"/>
      <c r="G2237" s="80"/>
      <c r="H2237" s="81" t="str">
        <f t="shared" si="170"/>
        <v/>
      </c>
      <c r="I2237" s="82"/>
      <c r="J2237" s="81" t="str">
        <f t="shared" si="171"/>
        <v/>
      </c>
      <c r="K2237" s="78"/>
      <c r="L2237" s="83"/>
      <c r="M2237" s="161" t="str">
        <f t="shared" si="172"/>
        <v/>
      </c>
      <c r="N2237" s="83"/>
      <c r="O2237" s="81" t="str">
        <f t="shared" si="173"/>
        <v/>
      </c>
      <c r="P2237" s="76"/>
      <c r="Q2237" s="89"/>
      <c r="R2237" s="84" t="str">
        <f t="shared" si="174"/>
        <v/>
      </c>
      <c r="S2237" s="76"/>
    </row>
    <row r="2238" spans="1:19" x14ac:dyDescent="0.25">
      <c r="A2238" s="75"/>
      <c r="B2238" s="76"/>
      <c r="C2238" s="77"/>
      <c r="D2238" s="77"/>
      <c r="E2238" s="78"/>
      <c r="F2238" s="79"/>
      <c r="G2238" s="80"/>
      <c r="H2238" s="81" t="str">
        <f t="shared" si="170"/>
        <v/>
      </c>
      <c r="I2238" s="82"/>
      <c r="J2238" s="81" t="str">
        <f t="shared" si="171"/>
        <v/>
      </c>
      <c r="K2238" s="78"/>
      <c r="L2238" s="83"/>
      <c r="M2238" s="161" t="str">
        <f t="shared" si="172"/>
        <v/>
      </c>
      <c r="N2238" s="83"/>
      <c r="O2238" s="81" t="str">
        <f t="shared" si="173"/>
        <v/>
      </c>
      <c r="P2238" s="76"/>
      <c r="Q2238" s="89"/>
      <c r="R2238" s="84" t="str">
        <f t="shared" si="174"/>
        <v/>
      </c>
      <c r="S2238" s="76"/>
    </row>
    <row r="2239" spans="1:19" x14ac:dyDescent="0.25">
      <c r="A2239" s="75"/>
      <c r="B2239" s="76"/>
      <c r="C2239" s="77"/>
      <c r="D2239" s="77"/>
      <c r="E2239" s="78"/>
      <c r="F2239" s="79"/>
      <c r="G2239" s="80"/>
      <c r="H2239" s="81" t="str">
        <f t="shared" si="170"/>
        <v/>
      </c>
      <c r="I2239" s="82"/>
      <c r="J2239" s="81" t="str">
        <f t="shared" si="171"/>
        <v/>
      </c>
      <c r="K2239" s="78"/>
      <c r="L2239" s="83"/>
      <c r="M2239" s="161" t="str">
        <f t="shared" si="172"/>
        <v/>
      </c>
      <c r="N2239" s="83"/>
      <c r="O2239" s="81" t="str">
        <f t="shared" si="173"/>
        <v/>
      </c>
      <c r="P2239" s="76"/>
      <c r="Q2239" s="89"/>
      <c r="R2239" s="84" t="str">
        <f t="shared" si="174"/>
        <v/>
      </c>
      <c r="S2239" s="76"/>
    </row>
    <row r="2240" spans="1:19" x14ac:dyDescent="0.25">
      <c r="A2240" s="75"/>
      <c r="B2240" s="76"/>
      <c r="C2240" s="77"/>
      <c r="D2240" s="77"/>
      <c r="E2240" s="78"/>
      <c r="F2240" s="79"/>
      <c r="G2240" s="80"/>
      <c r="H2240" s="81" t="str">
        <f t="shared" si="170"/>
        <v/>
      </c>
      <c r="I2240" s="82"/>
      <c r="J2240" s="81" t="str">
        <f t="shared" si="171"/>
        <v/>
      </c>
      <c r="K2240" s="78"/>
      <c r="L2240" s="83"/>
      <c r="M2240" s="161" t="str">
        <f t="shared" si="172"/>
        <v/>
      </c>
      <c r="N2240" s="83"/>
      <c r="O2240" s="81" t="str">
        <f t="shared" si="173"/>
        <v/>
      </c>
      <c r="P2240" s="76"/>
      <c r="Q2240" s="89"/>
      <c r="R2240" s="84" t="str">
        <f t="shared" si="174"/>
        <v/>
      </c>
      <c r="S2240" s="76"/>
    </row>
    <row r="2241" spans="1:19" x14ac:dyDescent="0.25">
      <c r="A2241" s="75"/>
      <c r="B2241" s="76"/>
      <c r="C2241" s="77"/>
      <c r="D2241" s="77"/>
      <c r="E2241" s="78"/>
      <c r="F2241" s="79"/>
      <c r="G2241" s="80"/>
      <c r="H2241" s="81" t="str">
        <f t="shared" si="170"/>
        <v/>
      </c>
      <c r="I2241" s="82"/>
      <c r="J2241" s="81" t="str">
        <f t="shared" si="171"/>
        <v/>
      </c>
      <c r="K2241" s="78"/>
      <c r="L2241" s="83"/>
      <c r="M2241" s="161" t="str">
        <f t="shared" si="172"/>
        <v/>
      </c>
      <c r="N2241" s="83"/>
      <c r="O2241" s="81" t="str">
        <f t="shared" si="173"/>
        <v/>
      </c>
      <c r="P2241" s="76"/>
      <c r="Q2241" s="89"/>
      <c r="R2241" s="84" t="str">
        <f t="shared" si="174"/>
        <v/>
      </c>
      <c r="S2241" s="76"/>
    </row>
    <row r="2242" spans="1:19" x14ac:dyDescent="0.25">
      <c r="A2242" s="75"/>
      <c r="B2242" s="76"/>
      <c r="C2242" s="77"/>
      <c r="D2242" s="77"/>
      <c r="E2242" s="78"/>
      <c r="F2242" s="79"/>
      <c r="G2242" s="80"/>
      <c r="H2242" s="81" t="str">
        <f t="shared" si="170"/>
        <v/>
      </c>
      <c r="I2242" s="82"/>
      <c r="J2242" s="81" t="str">
        <f t="shared" si="171"/>
        <v/>
      </c>
      <c r="K2242" s="78"/>
      <c r="L2242" s="83"/>
      <c r="M2242" s="161" t="str">
        <f t="shared" si="172"/>
        <v/>
      </c>
      <c r="N2242" s="83"/>
      <c r="O2242" s="81" t="str">
        <f t="shared" si="173"/>
        <v/>
      </c>
      <c r="P2242" s="76"/>
      <c r="Q2242" s="89"/>
      <c r="R2242" s="84" t="str">
        <f t="shared" si="174"/>
        <v/>
      </c>
      <c r="S2242" s="76"/>
    </row>
    <row r="2243" spans="1:19" x14ac:dyDescent="0.25">
      <c r="A2243" s="75"/>
      <c r="B2243" s="76"/>
      <c r="C2243" s="77"/>
      <c r="D2243" s="77"/>
      <c r="E2243" s="78"/>
      <c r="F2243" s="79"/>
      <c r="G2243" s="80"/>
      <c r="H2243" s="81" t="str">
        <f t="shared" si="170"/>
        <v/>
      </c>
      <c r="I2243" s="82"/>
      <c r="J2243" s="81" t="str">
        <f t="shared" si="171"/>
        <v/>
      </c>
      <c r="K2243" s="78"/>
      <c r="L2243" s="83"/>
      <c r="M2243" s="161" t="str">
        <f t="shared" si="172"/>
        <v/>
      </c>
      <c r="N2243" s="83"/>
      <c r="O2243" s="81" t="str">
        <f t="shared" si="173"/>
        <v/>
      </c>
      <c r="P2243" s="76"/>
      <c r="Q2243" s="89"/>
      <c r="R2243" s="84" t="str">
        <f t="shared" si="174"/>
        <v/>
      </c>
      <c r="S2243" s="76"/>
    </row>
    <row r="2244" spans="1:19" x14ac:dyDescent="0.25">
      <c r="A2244" s="75"/>
      <c r="B2244" s="76"/>
      <c r="C2244" s="77"/>
      <c r="D2244" s="77"/>
      <c r="E2244" s="78"/>
      <c r="F2244" s="79"/>
      <c r="G2244" s="80"/>
      <c r="H2244" s="81" t="str">
        <f t="shared" si="170"/>
        <v/>
      </c>
      <c r="I2244" s="82"/>
      <c r="J2244" s="81" t="str">
        <f t="shared" si="171"/>
        <v/>
      </c>
      <c r="K2244" s="78"/>
      <c r="L2244" s="83"/>
      <c r="M2244" s="161" t="str">
        <f t="shared" si="172"/>
        <v/>
      </c>
      <c r="N2244" s="83"/>
      <c r="O2244" s="81" t="str">
        <f t="shared" si="173"/>
        <v/>
      </c>
      <c r="P2244" s="76"/>
      <c r="Q2244" s="89"/>
      <c r="R2244" s="84" t="str">
        <f t="shared" si="174"/>
        <v/>
      </c>
      <c r="S2244" s="76"/>
    </row>
    <row r="2245" spans="1:19" x14ac:dyDescent="0.25">
      <c r="A2245" s="75"/>
      <c r="B2245" s="76"/>
      <c r="C2245" s="77"/>
      <c r="D2245" s="77"/>
      <c r="E2245" s="78"/>
      <c r="F2245" s="79"/>
      <c r="G2245" s="80"/>
      <c r="H2245" s="81" t="str">
        <f t="shared" si="170"/>
        <v/>
      </c>
      <c r="I2245" s="82"/>
      <c r="J2245" s="81" t="str">
        <f t="shared" si="171"/>
        <v/>
      </c>
      <c r="K2245" s="78"/>
      <c r="L2245" s="83"/>
      <c r="M2245" s="161" t="str">
        <f t="shared" si="172"/>
        <v/>
      </c>
      <c r="N2245" s="83"/>
      <c r="O2245" s="81" t="str">
        <f t="shared" si="173"/>
        <v/>
      </c>
      <c r="P2245" s="76"/>
      <c r="Q2245" s="89"/>
      <c r="R2245" s="84" t="str">
        <f t="shared" si="174"/>
        <v/>
      </c>
      <c r="S2245" s="76"/>
    </row>
    <row r="2246" spans="1:19" x14ac:dyDescent="0.25">
      <c r="A2246" s="75"/>
      <c r="B2246" s="76"/>
      <c r="C2246" s="77"/>
      <c r="D2246" s="77"/>
      <c r="E2246" s="78"/>
      <c r="F2246" s="79"/>
      <c r="G2246" s="80"/>
      <c r="H2246" s="81" t="str">
        <f t="shared" ref="H2246:H2309" si="175">IF(ISBLANK(G2246),"",INDEX(maquocgia,MATCH(G2246,dm_quocgia,0)))</f>
        <v/>
      </c>
      <c r="I2246" s="82"/>
      <c r="J2246" s="81" t="str">
        <f t="shared" ref="J2246:J2309" si="176">IF(ISBLANK(I2246),"",INDEX(madantoc,MATCH(I2246,tendantoc,0)))</f>
        <v/>
      </c>
      <c r="K2246" s="78"/>
      <c r="L2246" s="83"/>
      <c r="M2246" s="161" t="str">
        <f t="shared" ref="M2246:M2309" si="177">IF(ISBLANK(L2246),"",INDEX(ma_tinh,MATCH(L2246,Ten_tinh,0),1))</f>
        <v/>
      </c>
      <c r="N2246" s="83"/>
      <c r="O2246" s="81" t="str">
        <f t="shared" ref="O2246:O2309" si="178">IF(ISBLANK(N2246),"",INDEX(Ma_huyen,MATCH(CONCATENATE(M2246,"-",N2246),Loc_trung_huyen,0)))</f>
        <v/>
      </c>
      <c r="P2246" s="76"/>
      <c r="Q2246" s="89"/>
      <c r="R2246" s="84" t="str">
        <f t="shared" ref="R2246:R2309" si="179">IF(ISBLANK(Q2246),"",INDEX(mamoiquanhe,MATCH(Q2246,moiquanhe,0)))</f>
        <v/>
      </c>
      <c r="S2246" s="76"/>
    </row>
    <row r="2247" spans="1:19" x14ac:dyDescent="0.25">
      <c r="A2247" s="75"/>
      <c r="B2247" s="76"/>
      <c r="C2247" s="77"/>
      <c r="D2247" s="77"/>
      <c r="E2247" s="78"/>
      <c r="F2247" s="79"/>
      <c r="G2247" s="80"/>
      <c r="H2247" s="81" t="str">
        <f t="shared" si="175"/>
        <v/>
      </c>
      <c r="I2247" s="82"/>
      <c r="J2247" s="81" t="str">
        <f t="shared" si="176"/>
        <v/>
      </c>
      <c r="K2247" s="78"/>
      <c r="L2247" s="83"/>
      <c r="M2247" s="161" t="str">
        <f t="shared" si="177"/>
        <v/>
      </c>
      <c r="N2247" s="83"/>
      <c r="O2247" s="81" t="str">
        <f t="shared" si="178"/>
        <v/>
      </c>
      <c r="P2247" s="76"/>
      <c r="Q2247" s="89"/>
      <c r="R2247" s="84" t="str">
        <f t="shared" si="179"/>
        <v/>
      </c>
      <c r="S2247" s="76"/>
    </row>
    <row r="2248" spans="1:19" x14ac:dyDescent="0.25">
      <c r="A2248" s="75"/>
      <c r="B2248" s="76"/>
      <c r="C2248" s="77"/>
      <c r="D2248" s="77"/>
      <c r="E2248" s="78"/>
      <c r="F2248" s="79"/>
      <c r="G2248" s="80"/>
      <c r="H2248" s="81" t="str">
        <f t="shared" si="175"/>
        <v/>
      </c>
      <c r="I2248" s="82"/>
      <c r="J2248" s="81" t="str">
        <f t="shared" si="176"/>
        <v/>
      </c>
      <c r="K2248" s="78"/>
      <c r="L2248" s="83"/>
      <c r="M2248" s="161" t="str">
        <f t="shared" si="177"/>
        <v/>
      </c>
      <c r="N2248" s="83"/>
      <c r="O2248" s="81" t="str">
        <f t="shared" si="178"/>
        <v/>
      </c>
      <c r="P2248" s="76"/>
      <c r="Q2248" s="89"/>
      <c r="R2248" s="84" t="str">
        <f t="shared" si="179"/>
        <v/>
      </c>
      <c r="S2248" s="76"/>
    </row>
    <row r="2249" spans="1:19" x14ac:dyDescent="0.25">
      <c r="A2249" s="75"/>
      <c r="B2249" s="76"/>
      <c r="C2249" s="77"/>
      <c r="D2249" s="77"/>
      <c r="E2249" s="78"/>
      <c r="F2249" s="79"/>
      <c r="G2249" s="80"/>
      <c r="H2249" s="81" t="str">
        <f t="shared" si="175"/>
        <v/>
      </c>
      <c r="I2249" s="82"/>
      <c r="J2249" s="81" t="str">
        <f t="shared" si="176"/>
        <v/>
      </c>
      <c r="K2249" s="78"/>
      <c r="L2249" s="83"/>
      <c r="M2249" s="161" t="str">
        <f t="shared" si="177"/>
        <v/>
      </c>
      <c r="N2249" s="83"/>
      <c r="O2249" s="81" t="str">
        <f t="shared" si="178"/>
        <v/>
      </c>
      <c r="P2249" s="76"/>
      <c r="Q2249" s="89"/>
      <c r="R2249" s="84" t="str">
        <f t="shared" si="179"/>
        <v/>
      </c>
      <c r="S2249" s="76"/>
    </row>
    <row r="2250" spans="1:19" x14ac:dyDescent="0.25">
      <c r="A2250" s="75"/>
      <c r="B2250" s="76"/>
      <c r="C2250" s="77"/>
      <c r="D2250" s="77"/>
      <c r="E2250" s="78"/>
      <c r="F2250" s="79"/>
      <c r="G2250" s="80"/>
      <c r="H2250" s="81" t="str">
        <f t="shared" si="175"/>
        <v/>
      </c>
      <c r="I2250" s="82"/>
      <c r="J2250" s="81" t="str">
        <f t="shared" si="176"/>
        <v/>
      </c>
      <c r="K2250" s="78"/>
      <c r="L2250" s="83"/>
      <c r="M2250" s="161" t="str">
        <f t="shared" si="177"/>
        <v/>
      </c>
      <c r="N2250" s="83"/>
      <c r="O2250" s="81" t="str">
        <f t="shared" si="178"/>
        <v/>
      </c>
      <c r="P2250" s="76"/>
      <c r="Q2250" s="89"/>
      <c r="R2250" s="84" t="str">
        <f t="shared" si="179"/>
        <v/>
      </c>
      <c r="S2250" s="76"/>
    </row>
    <row r="2251" spans="1:19" x14ac:dyDescent="0.25">
      <c r="A2251" s="75"/>
      <c r="B2251" s="76"/>
      <c r="C2251" s="77"/>
      <c r="D2251" s="77"/>
      <c r="E2251" s="78"/>
      <c r="F2251" s="79"/>
      <c r="G2251" s="80"/>
      <c r="H2251" s="81" t="str">
        <f t="shared" si="175"/>
        <v/>
      </c>
      <c r="I2251" s="82"/>
      <c r="J2251" s="81" t="str">
        <f t="shared" si="176"/>
        <v/>
      </c>
      <c r="K2251" s="78"/>
      <c r="L2251" s="83"/>
      <c r="M2251" s="161" t="str">
        <f t="shared" si="177"/>
        <v/>
      </c>
      <c r="N2251" s="83"/>
      <c r="O2251" s="81" t="str">
        <f t="shared" si="178"/>
        <v/>
      </c>
      <c r="P2251" s="76"/>
      <c r="Q2251" s="89"/>
      <c r="R2251" s="84" t="str">
        <f t="shared" si="179"/>
        <v/>
      </c>
      <c r="S2251" s="76"/>
    </row>
    <row r="2252" spans="1:19" x14ac:dyDescent="0.25">
      <c r="A2252" s="75"/>
      <c r="B2252" s="76"/>
      <c r="C2252" s="77"/>
      <c r="D2252" s="77"/>
      <c r="E2252" s="78"/>
      <c r="F2252" s="79"/>
      <c r="G2252" s="80"/>
      <c r="H2252" s="81" t="str">
        <f t="shared" si="175"/>
        <v/>
      </c>
      <c r="I2252" s="82"/>
      <c r="J2252" s="81" t="str">
        <f t="shared" si="176"/>
        <v/>
      </c>
      <c r="K2252" s="78"/>
      <c r="L2252" s="83"/>
      <c r="M2252" s="161" t="str">
        <f t="shared" si="177"/>
        <v/>
      </c>
      <c r="N2252" s="83"/>
      <c r="O2252" s="81" t="str">
        <f t="shared" si="178"/>
        <v/>
      </c>
      <c r="P2252" s="76"/>
      <c r="Q2252" s="89"/>
      <c r="R2252" s="84" t="str">
        <f t="shared" si="179"/>
        <v/>
      </c>
      <c r="S2252" s="76"/>
    </row>
    <row r="2253" spans="1:19" x14ac:dyDescent="0.25">
      <c r="A2253" s="75"/>
      <c r="B2253" s="76"/>
      <c r="C2253" s="77"/>
      <c r="D2253" s="77"/>
      <c r="E2253" s="78"/>
      <c r="F2253" s="79"/>
      <c r="G2253" s="80"/>
      <c r="H2253" s="81" t="str">
        <f t="shared" si="175"/>
        <v/>
      </c>
      <c r="I2253" s="82"/>
      <c r="J2253" s="81" t="str">
        <f t="shared" si="176"/>
        <v/>
      </c>
      <c r="K2253" s="78"/>
      <c r="L2253" s="83"/>
      <c r="M2253" s="161" t="str">
        <f t="shared" si="177"/>
        <v/>
      </c>
      <c r="N2253" s="83"/>
      <c r="O2253" s="81" t="str">
        <f t="shared" si="178"/>
        <v/>
      </c>
      <c r="P2253" s="76"/>
      <c r="Q2253" s="89"/>
      <c r="R2253" s="84" t="str">
        <f t="shared" si="179"/>
        <v/>
      </c>
      <c r="S2253" s="76"/>
    </row>
    <row r="2254" spans="1:19" x14ac:dyDescent="0.25">
      <c r="A2254" s="75"/>
      <c r="B2254" s="76"/>
      <c r="C2254" s="77"/>
      <c r="D2254" s="77"/>
      <c r="E2254" s="78"/>
      <c r="F2254" s="79"/>
      <c r="G2254" s="80"/>
      <c r="H2254" s="81" t="str">
        <f t="shared" si="175"/>
        <v/>
      </c>
      <c r="I2254" s="82"/>
      <c r="J2254" s="81" t="str">
        <f t="shared" si="176"/>
        <v/>
      </c>
      <c r="K2254" s="78"/>
      <c r="L2254" s="83"/>
      <c r="M2254" s="161" t="str">
        <f t="shared" si="177"/>
        <v/>
      </c>
      <c r="N2254" s="83"/>
      <c r="O2254" s="81" t="str">
        <f t="shared" si="178"/>
        <v/>
      </c>
      <c r="P2254" s="76"/>
      <c r="Q2254" s="89"/>
      <c r="R2254" s="84" t="str">
        <f t="shared" si="179"/>
        <v/>
      </c>
      <c r="S2254" s="76"/>
    </row>
    <row r="2255" spans="1:19" x14ac:dyDescent="0.25">
      <c r="A2255" s="75"/>
      <c r="B2255" s="76"/>
      <c r="C2255" s="77"/>
      <c r="D2255" s="77"/>
      <c r="E2255" s="78"/>
      <c r="F2255" s="79"/>
      <c r="G2255" s="80"/>
      <c r="H2255" s="81" t="str">
        <f t="shared" si="175"/>
        <v/>
      </c>
      <c r="I2255" s="82"/>
      <c r="J2255" s="81" t="str">
        <f t="shared" si="176"/>
        <v/>
      </c>
      <c r="K2255" s="78"/>
      <c r="L2255" s="83"/>
      <c r="M2255" s="161" t="str">
        <f t="shared" si="177"/>
        <v/>
      </c>
      <c r="N2255" s="83"/>
      <c r="O2255" s="81" t="str">
        <f t="shared" si="178"/>
        <v/>
      </c>
      <c r="P2255" s="76"/>
      <c r="Q2255" s="89"/>
      <c r="R2255" s="84" t="str">
        <f t="shared" si="179"/>
        <v/>
      </c>
      <c r="S2255" s="76"/>
    </row>
    <row r="2256" spans="1:19" x14ac:dyDescent="0.25">
      <c r="A2256" s="75"/>
      <c r="B2256" s="76"/>
      <c r="C2256" s="77"/>
      <c r="D2256" s="77"/>
      <c r="E2256" s="78"/>
      <c r="F2256" s="79"/>
      <c r="G2256" s="80"/>
      <c r="H2256" s="81" t="str">
        <f t="shared" si="175"/>
        <v/>
      </c>
      <c r="I2256" s="82"/>
      <c r="J2256" s="81" t="str">
        <f t="shared" si="176"/>
        <v/>
      </c>
      <c r="K2256" s="78"/>
      <c r="L2256" s="83"/>
      <c r="M2256" s="161" t="str">
        <f t="shared" si="177"/>
        <v/>
      </c>
      <c r="N2256" s="83"/>
      <c r="O2256" s="81" t="str">
        <f t="shared" si="178"/>
        <v/>
      </c>
      <c r="P2256" s="76"/>
      <c r="Q2256" s="89"/>
      <c r="R2256" s="84" t="str">
        <f t="shared" si="179"/>
        <v/>
      </c>
      <c r="S2256" s="76"/>
    </row>
    <row r="2257" spans="1:19" x14ac:dyDescent="0.25">
      <c r="A2257" s="75"/>
      <c r="B2257" s="76"/>
      <c r="C2257" s="77"/>
      <c r="D2257" s="77"/>
      <c r="E2257" s="78"/>
      <c r="F2257" s="79"/>
      <c r="G2257" s="80"/>
      <c r="H2257" s="81" t="str">
        <f t="shared" si="175"/>
        <v/>
      </c>
      <c r="I2257" s="82"/>
      <c r="J2257" s="81" t="str">
        <f t="shared" si="176"/>
        <v/>
      </c>
      <c r="K2257" s="78"/>
      <c r="L2257" s="83"/>
      <c r="M2257" s="161" t="str">
        <f t="shared" si="177"/>
        <v/>
      </c>
      <c r="N2257" s="83"/>
      <c r="O2257" s="81" t="str">
        <f t="shared" si="178"/>
        <v/>
      </c>
      <c r="P2257" s="76"/>
      <c r="Q2257" s="89"/>
      <c r="R2257" s="84" t="str">
        <f t="shared" si="179"/>
        <v/>
      </c>
      <c r="S2257" s="76"/>
    </row>
    <row r="2258" spans="1:19" x14ac:dyDescent="0.25">
      <c r="A2258" s="75"/>
      <c r="B2258" s="76"/>
      <c r="C2258" s="77"/>
      <c r="D2258" s="77"/>
      <c r="E2258" s="78"/>
      <c r="F2258" s="79"/>
      <c r="G2258" s="80"/>
      <c r="H2258" s="81" t="str">
        <f t="shared" si="175"/>
        <v/>
      </c>
      <c r="I2258" s="82"/>
      <c r="J2258" s="81" t="str">
        <f t="shared" si="176"/>
        <v/>
      </c>
      <c r="K2258" s="78"/>
      <c r="L2258" s="83"/>
      <c r="M2258" s="161" t="str">
        <f t="shared" si="177"/>
        <v/>
      </c>
      <c r="N2258" s="83"/>
      <c r="O2258" s="81" t="str">
        <f t="shared" si="178"/>
        <v/>
      </c>
      <c r="P2258" s="76"/>
      <c r="Q2258" s="89"/>
      <c r="R2258" s="84" t="str">
        <f t="shared" si="179"/>
        <v/>
      </c>
      <c r="S2258" s="76"/>
    </row>
    <row r="2259" spans="1:19" x14ac:dyDescent="0.25">
      <c r="A2259" s="75"/>
      <c r="B2259" s="76"/>
      <c r="C2259" s="77"/>
      <c r="D2259" s="77"/>
      <c r="E2259" s="78"/>
      <c r="F2259" s="79"/>
      <c r="G2259" s="80"/>
      <c r="H2259" s="81" t="str">
        <f t="shared" si="175"/>
        <v/>
      </c>
      <c r="I2259" s="82"/>
      <c r="J2259" s="81" t="str">
        <f t="shared" si="176"/>
        <v/>
      </c>
      <c r="K2259" s="78"/>
      <c r="L2259" s="83"/>
      <c r="M2259" s="161" t="str">
        <f t="shared" si="177"/>
        <v/>
      </c>
      <c r="N2259" s="83"/>
      <c r="O2259" s="81" t="str">
        <f t="shared" si="178"/>
        <v/>
      </c>
      <c r="P2259" s="76"/>
      <c r="Q2259" s="89"/>
      <c r="R2259" s="84" t="str">
        <f t="shared" si="179"/>
        <v/>
      </c>
      <c r="S2259" s="76"/>
    </row>
    <row r="2260" spans="1:19" x14ac:dyDescent="0.25">
      <c r="A2260" s="75"/>
      <c r="B2260" s="76"/>
      <c r="C2260" s="77"/>
      <c r="D2260" s="77"/>
      <c r="E2260" s="78"/>
      <c r="F2260" s="79"/>
      <c r="G2260" s="80"/>
      <c r="H2260" s="81" t="str">
        <f t="shared" si="175"/>
        <v/>
      </c>
      <c r="I2260" s="82"/>
      <c r="J2260" s="81" t="str">
        <f t="shared" si="176"/>
        <v/>
      </c>
      <c r="K2260" s="78"/>
      <c r="L2260" s="83"/>
      <c r="M2260" s="161" t="str">
        <f t="shared" si="177"/>
        <v/>
      </c>
      <c r="N2260" s="83"/>
      <c r="O2260" s="81" t="str">
        <f t="shared" si="178"/>
        <v/>
      </c>
      <c r="P2260" s="76"/>
      <c r="Q2260" s="89"/>
      <c r="R2260" s="84" t="str">
        <f t="shared" si="179"/>
        <v/>
      </c>
      <c r="S2260" s="76"/>
    </row>
    <row r="2261" spans="1:19" x14ac:dyDescent="0.25">
      <c r="A2261" s="75"/>
      <c r="B2261" s="76"/>
      <c r="C2261" s="77"/>
      <c r="D2261" s="77"/>
      <c r="E2261" s="78"/>
      <c r="F2261" s="79"/>
      <c r="G2261" s="80"/>
      <c r="H2261" s="81" t="str">
        <f t="shared" si="175"/>
        <v/>
      </c>
      <c r="I2261" s="82"/>
      <c r="J2261" s="81" t="str">
        <f t="shared" si="176"/>
        <v/>
      </c>
      <c r="K2261" s="78"/>
      <c r="L2261" s="83"/>
      <c r="M2261" s="161" t="str">
        <f t="shared" si="177"/>
        <v/>
      </c>
      <c r="N2261" s="83"/>
      <c r="O2261" s="81" t="str">
        <f t="shared" si="178"/>
        <v/>
      </c>
      <c r="P2261" s="76"/>
      <c r="Q2261" s="89"/>
      <c r="R2261" s="84" t="str">
        <f t="shared" si="179"/>
        <v/>
      </c>
      <c r="S2261" s="76"/>
    </row>
    <row r="2262" spans="1:19" x14ac:dyDescent="0.25">
      <c r="A2262" s="75"/>
      <c r="B2262" s="76"/>
      <c r="C2262" s="77"/>
      <c r="D2262" s="77"/>
      <c r="E2262" s="78"/>
      <c r="F2262" s="79"/>
      <c r="G2262" s="80"/>
      <c r="H2262" s="81" t="str">
        <f t="shared" si="175"/>
        <v/>
      </c>
      <c r="I2262" s="82"/>
      <c r="J2262" s="81" t="str">
        <f t="shared" si="176"/>
        <v/>
      </c>
      <c r="K2262" s="78"/>
      <c r="L2262" s="83"/>
      <c r="M2262" s="161" t="str">
        <f t="shared" si="177"/>
        <v/>
      </c>
      <c r="N2262" s="83"/>
      <c r="O2262" s="81" t="str">
        <f t="shared" si="178"/>
        <v/>
      </c>
      <c r="P2262" s="76"/>
      <c r="Q2262" s="89"/>
      <c r="R2262" s="84" t="str">
        <f t="shared" si="179"/>
        <v/>
      </c>
      <c r="S2262" s="76"/>
    </row>
    <row r="2263" spans="1:19" x14ac:dyDescent="0.25">
      <c r="A2263" s="75"/>
      <c r="B2263" s="76"/>
      <c r="C2263" s="77"/>
      <c r="D2263" s="77"/>
      <c r="E2263" s="78"/>
      <c r="F2263" s="79"/>
      <c r="G2263" s="80"/>
      <c r="H2263" s="81" t="str">
        <f t="shared" si="175"/>
        <v/>
      </c>
      <c r="I2263" s="82"/>
      <c r="J2263" s="81" t="str">
        <f t="shared" si="176"/>
        <v/>
      </c>
      <c r="K2263" s="78"/>
      <c r="L2263" s="83"/>
      <c r="M2263" s="161" t="str">
        <f t="shared" si="177"/>
        <v/>
      </c>
      <c r="N2263" s="83"/>
      <c r="O2263" s="81" t="str">
        <f t="shared" si="178"/>
        <v/>
      </c>
      <c r="P2263" s="76"/>
      <c r="Q2263" s="89"/>
      <c r="R2263" s="84" t="str">
        <f t="shared" si="179"/>
        <v/>
      </c>
      <c r="S2263" s="76"/>
    </row>
    <row r="2264" spans="1:19" x14ac:dyDescent="0.25">
      <c r="A2264" s="75"/>
      <c r="B2264" s="76"/>
      <c r="C2264" s="77"/>
      <c r="D2264" s="77"/>
      <c r="E2264" s="78"/>
      <c r="F2264" s="79"/>
      <c r="G2264" s="80"/>
      <c r="H2264" s="81" t="str">
        <f t="shared" si="175"/>
        <v/>
      </c>
      <c r="I2264" s="82"/>
      <c r="J2264" s="81" t="str">
        <f t="shared" si="176"/>
        <v/>
      </c>
      <c r="K2264" s="78"/>
      <c r="L2264" s="83"/>
      <c r="M2264" s="161" t="str">
        <f t="shared" si="177"/>
        <v/>
      </c>
      <c r="N2264" s="83"/>
      <c r="O2264" s="81" t="str">
        <f t="shared" si="178"/>
        <v/>
      </c>
      <c r="P2264" s="76"/>
      <c r="Q2264" s="89"/>
      <c r="R2264" s="84" t="str">
        <f t="shared" si="179"/>
        <v/>
      </c>
      <c r="S2264" s="76"/>
    </row>
    <row r="2265" spans="1:19" x14ac:dyDescent="0.25">
      <c r="A2265" s="75"/>
      <c r="B2265" s="76"/>
      <c r="C2265" s="77"/>
      <c r="D2265" s="77"/>
      <c r="E2265" s="78"/>
      <c r="F2265" s="79"/>
      <c r="G2265" s="80"/>
      <c r="H2265" s="81" t="str">
        <f t="shared" si="175"/>
        <v/>
      </c>
      <c r="I2265" s="82"/>
      <c r="J2265" s="81" t="str">
        <f t="shared" si="176"/>
        <v/>
      </c>
      <c r="K2265" s="78"/>
      <c r="L2265" s="83"/>
      <c r="M2265" s="161" t="str">
        <f t="shared" si="177"/>
        <v/>
      </c>
      <c r="N2265" s="83"/>
      <c r="O2265" s="81" t="str">
        <f t="shared" si="178"/>
        <v/>
      </c>
      <c r="P2265" s="76"/>
      <c r="Q2265" s="89"/>
      <c r="R2265" s="84" t="str">
        <f t="shared" si="179"/>
        <v/>
      </c>
      <c r="S2265" s="76"/>
    </row>
    <row r="2266" spans="1:19" x14ac:dyDescent="0.25">
      <c r="A2266" s="75"/>
      <c r="B2266" s="76"/>
      <c r="C2266" s="77"/>
      <c r="D2266" s="77"/>
      <c r="E2266" s="78"/>
      <c r="F2266" s="79"/>
      <c r="G2266" s="80"/>
      <c r="H2266" s="81" t="str">
        <f t="shared" si="175"/>
        <v/>
      </c>
      <c r="I2266" s="82"/>
      <c r="J2266" s="81" t="str">
        <f t="shared" si="176"/>
        <v/>
      </c>
      <c r="K2266" s="78"/>
      <c r="L2266" s="83"/>
      <c r="M2266" s="161" t="str">
        <f t="shared" si="177"/>
        <v/>
      </c>
      <c r="N2266" s="83"/>
      <c r="O2266" s="81" t="str">
        <f t="shared" si="178"/>
        <v/>
      </c>
      <c r="P2266" s="76"/>
      <c r="Q2266" s="89"/>
      <c r="R2266" s="84" t="str">
        <f t="shared" si="179"/>
        <v/>
      </c>
      <c r="S2266" s="76"/>
    </row>
    <row r="2267" spans="1:19" x14ac:dyDescent="0.25">
      <c r="A2267" s="75"/>
      <c r="B2267" s="76"/>
      <c r="C2267" s="77"/>
      <c r="D2267" s="77"/>
      <c r="E2267" s="78"/>
      <c r="F2267" s="79"/>
      <c r="G2267" s="80"/>
      <c r="H2267" s="81" t="str">
        <f t="shared" si="175"/>
        <v/>
      </c>
      <c r="I2267" s="82"/>
      <c r="J2267" s="81" t="str">
        <f t="shared" si="176"/>
        <v/>
      </c>
      <c r="K2267" s="78"/>
      <c r="L2267" s="83"/>
      <c r="M2267" s="161" t="str">
        <f t="shared" si="177"/>
        <v/>
      </c>
      <c r="N2267" s="83"/>
      <c r="O2267" s="81" t="str">
        <f t="shared" si="178"/>
        <v/>
      </c>
      <c r="P2267" s="76"/>
      <c r="Q2267" s="89"/>
      <c r="R2267" s="84" t="str">
        <f t="shared" si="179"/>
        <v/>
      </c>
      <c r="S2267" s="76"/>
    </row>
    <row r="2268" spans="1:19" x14ac:dyDescent="0.25">
      <c r="A2268" s="75"/>
      <c r="B2268" s="76"/>
      <c r="C2268" s="77"/>
      <c r="D2268" s="77"/>
      <c r="E2268" s="78"/>
      <c r="F2268" s="79"/>
      <c r="G2268" s="80"/>
      <c r="H2268" s="81" t="str">
        <f t="shared" si="175"/>
        <v/>
      </c>
      <c r="I2268" s="82"/>
      <c r="J2268" s="81" t="str">
        <f t="shared" si="176"/>
        <v/>
      </c>
      <c r="K2268" s="78"/>
      <c r="L2268" s="83"/>
      <c r="M2268" s="161" t="str">
        <f t="shared" si="177"/>
        <v/>
      </c>
      <c r="N2268" s="83"/>
      <c r="O2268" s="81" t="str">
        <f t="shared" si="178"/>
        <v/>
      </c>
      <c r="P2268" s="76"/>
      <c r="Q2268" s="89"/>
      <c r="R2268" s="84" t="str">
        <f t="shared" si="179"/>
        <v/>
      </c>
      <c r="S2268" s="76"/>
    </row>
    <row r="2269" spans="1:19" x14ac:dyDescent="0.25">
      <c r="A2269" s="75"/>
      <c r="B2269" s="76"/>
      <c r="C2269" s="77"/>
      <c r="D2269" s="77"/>
      <c r="E2269" s="78"/>
      <c r="F2269" s="79"/>
      <c r="G2269" s="80"/>
      <c r="H2269" s="81" t="str">
        <f t="shared" si="175"/>
        <v/>
      </c>
      <c r="I2269" s="82"/>
      <c r="J2269" s="81" t="str">
        <f t="shared" si="176"/>
        <v/>
      </c>
      <c r="K2269" s="78"/>
      <c r="L2269" s="83"/>
      <c r="M2269" s="161" t="str">
        <f t="shared" si="177"/>
        <v/>
      </c>
      <c r="N2269" s="83"/>
      <c r="O2269" s="81" t="str">
        <f t="shared" si="178"/>
        <v/>
      </c>
      <c r="P2269" s="76"/>
      <c r="Q2269" s="89"/>
      <c r="R2269" s="84" t="str">
        <f t="shared" si="179"/>
        <v/>
      </c>
      <c r="S2269" s="76"/>
    </row>
    <row r="2270" spans="1:19" x14ac:dyDescent="0.25">
      <c r="A2270" s="75"/>
      <c r="B2270" s="76"/>
      <c r="C2270" s="77"/>
      <c r="D2270" s="77"/>
      <c r="E2270" s="78"/>
      <c r="F2270" s="79"/>
      <c r="G2270" s="80"/>
      <c r="H2270" s="81" t="str">
        <f t="shared" si="175"/>
        <v/>
      </c>
      <c r="I2270" s="82"/>
      <c r="J2270" s="81" t="str">
        <f t="shared" si="176"/>
        <v/>
      </c>
      <c r="K2270" s="78"/>
      <c r="L2270" s="83"/>
      <c r="M2270" s="161" t="str">
        <f t="shared" si="177"/>
        <v/>
      </c>
      <c r="N2270" s="83"/>
      <c r="O2270" s="81" t="str">
        <f t="shared" si="178"/>
        <v/>
      </c>
      <c r="P2270" s="76"/>
      <c r="Q2270" s="89"/>
      <c r="R2270" s="84" t="str">
        <f t="shared" si="179"/>
        <v/>
      </c>
      <c r="S2270" s="76"/>
    </row>
    <row r="2271" spans="1:19" x14ac:dyDescent="0.25">
      <c r="A2271" s="75"/>
      <c r="B2271" s="76"/>
      <c r="C2271" s="77"/>
      <c r="D2271" s="77"/>
      <c r="E2271" s="78"/>
      <c r="F2271" s="79"/>
      <c r="G2271" s="80"/>
      <c r="H2271" s="81" t="str">
        <f t="shared" si="175"/>
        <v/>
      </c>
      <c r="I2271" s="82"/>
      <c r="J2271" s="81" t="str">
        <f t="shared" si="176"/>
        <v/>
      </c>
      <c r="K2271" s="78"/>
      <c r="L2271" s="83"/>
      <c r="M2271" s="161" t="str">
        <f t="shared" si="177"/>
        <v/>
      </c>
      <c r="N2271" s="83"/>
      <c r="O2271" s="81" t="str">
        <f t="shared" si="178"/>
        <v/>
      </c>
      <c r="P2271" s="76"/>
      <c r="Q2271" s="89"/>
      <c r="R2271" s="84" t="str">
        <f t="shared" si="179"/>
        <v/>
      </c>
      <c r="S2271" s="76"/>
    </row>
    <row r="2272" spans="1:19" x14ac:dyDescent="0.25">
      <c r="A2272" s="75"/>
      <c r="B2272" s="76"/>
      <c r="C2272" s="77"/>
      <c r="D2272" s="77"/>
      <c r="E2272" s="78"/>
      <c r="F2272" s="79"/>
      <c r="G2272" s="80"/>
      <c r="H2272" s="81" t="str">
        <f t="shared" si="175"/>
        <v/>
      </c>
      <c r="I2272" s="82"/>
      <c r="J2272" s="81" t="str">
        <f t="shared" si="176"/>
        <v/>
      </c>
      <c r="K2272" s="78"/>
      <c r="L2272" s="83"/>
      <c r="M2272" s="161" t="str">
        <f t="shared" si="177"/>
        <v/>
      </c>
      <c r="N2272" s="83"/>
      <c r="O2272" s="81" t="str">
        <f t="shared" si="178"/>
        <v/>
      </c>
      <c r="P2272" s="76"/>
      <c r="Q2272" s="89"/>
      <c r="R2272" s="84" t="str">
        <f t="shared" si="179"/>
        <v/>
      </c>
      <c r="S2272" s="76"/>
    </row>
    <row r="2273" spans="1:19" x14ac:dyDescent="0.25">
      <c r="A2273" s="75"/>
      <c r="B2273" s="76"/>
      <c r="C2273" s="77"/>
      <c r="D2273" s="77"/>
      <c r="E2273" s="78"/>
      <c r="F2273" s="79"/>
      <c r="G2273" s="80"/>
      <c r="H2273" s="81" t="str">
        <f t="shared" si="175"/>
        <v/>
      </c>
      <c r="I2273" s="82"/>
      <c r="J2273" s="81" t="str">
        <f t="shared" si="176"/>
        <v/>
      </c>
      <c r="K2273" s="78"/>
      <c r="L2273" s="83"/>
      <c r="M2273" s="161" t="str">
        <f t="shared" si="177"/>
        <v/>
      </c>
      <c r="N2273" s="83"/>
      <c r="O2273" s="81" t="str">
        <f t="shared" si="178"/>
        <v/>
      </c>
      <c r="P2273" s="76"/>
      <c r="Q2273" s="89"/>
      <c r="R2273" s="84" t="str">
        <f t="shared" si="179"/>
        <v/>
      </c>
      <c r="S2273" s="76"/>
    </row>
    <row r="2274" spans="1:19" x14ac:dyDescent="0.25">
      <c r="A2274" s="75"/>
      <c r="B2274" s="76"/>
      <c r="C2274" s="77"/>
      <c r="D2274" s="77"/>
      <c r="E2274" s="78"/>
      <c r="F2274" s="79"/>
      <c r="G2274" s="80"/>
      <c r="H2274" s="81" t="str">
        <f t="shared" si="175"/>
        <v/>
      </c>
      <c r="I2274" s="82"/>
      <c r="J2274" s="81" t="str">
        <f t="shared" si="176"/>
        <v/>
      </c>
      <c r="K2274" s="78"/>
      <c r="L2274" s="83"/>
      <c r="M2274" s="161" t="str">
        <f t="shared" si="177"/>
        <v/>
      </c>
      <c r="N2274" s="83"/>
      <c r="O2274" s="81" t="str">
        <f t="shared" si="178"/>
        <v/>
      </c>
      <c r="P2274" s="76"/>
      <c r="Q2274" s="89"/>
      <c r="R2274" s="84" t="str">
        <f t="shared" si="179"/>
        <v/>
      </c>
      <c r="S2274" s="76"/>
    </row>
    <row r="2275" spans="1:19" x14ac:dyDescent="0.25">
      <c r="A2275" s="75"/>
      <c r="B2275" s="76"/>
      <c r="C2275" s="77"/>
      <c r="D2275" s="77"/>
      <c r="E2275" s="78"/>
      <c r="F2275" s="79"/>
      <c r="G2275" s="80"/>
      <c r="H2275" s="81" t="str">
        <f t="shared" si="175"/>
        <v/>
      </c>
      <c r="I2275" s="82"/>
      <c r="J2275" s="81" t="str">
        <f t="shared" si="176"/>
        <v/>
      </c>
      <c r="K2275" s="78"/>
      <c r="L2275" s="83"/>
      <c r="M2275" s="161" t="str">
        <f t="shared" si="177"/>
        <v/>
      </c>
      <c r="N2275" s="83"/>
      <c r="O2275" s="81" t="str">
        <f t="shared" si="178"/>
        <v/>
      </c>
      <c r="P2275" s="76"/>
      <c r="Q2275" s="89"/>
      <c r="R2275" s="84" t="str">
        <f t="shared" si="179"/>
        <v/>
      </c>
      <c r="S2275" s="76"/>
    </row>
    <row r="2276" spans="1:19" x14ac:dyDescent="0.25">
      <c r="A2276" s="75"/>
      <c r="B2276" s="76"/>
      <c r="C2276" s="77"/>
      <c r="D2276" s="77"/>
      <c r="E2276" s="78"/>
      <c r="F2276" s="79"/>
      <c r="G2276" s="80"/>
      <c r="H2276" s="81" t="str">
        <f t="shared" si="175"/>
        <v/>
      </c>
      <c r="I2276" s="82"/>
      <c r="J2276" s="81" t="str">
        <f t="shared" si="176"/>
        <v/>
      </c>
      <c r="K2276" s="78"/>
      <c r="L2276" s="83"/>
      <c r="M2276" s="161" t="str">
        <f t="shared" si="177"/>
        <v/>
      </c>
      <c r="N2276" s="83"/>
      <c r="O2276" s="81" t="str">
        <f t="shared" si="178"/>
        <v/>
      </c>
      <c r="P2276" s="76"/>
      <c r="Q2276" s="89"/>
      <c r="R2276" s="84" t="str">
        <f t="shared" si="179"/>
        <v/>
      </c>
      <c r="S2276" s="76"/>
    </row>
    <row r="2277" spans="1:19" x14ac:dyDescent="0.25">
      <c r="A2277" s="75"/>
      <c r="B2277" s="76"/>
      <c r="C2277" s="77"/>
      <c r="D2277" s="77"/>
      <c r="E2277" s="78"/>
      <c r="F2277" s="79"/>
      <c r="G2277" s="80"/>
      <c r="H2277" s="81" t="str">
        <f t="shared" si="175"/>
        <v/>
      </c>
      <c r="I2277" s="82"/>
      <c r="J2277" s="81" t="str">
        <f t="shared" si="176"/>
        <v/>
      </c>
      <c r="K2277" s="78"/>
      <c r="L2277" s="83"/>
      <c r="M2277" s="161" t="str">
        <f t="shared" si="177"/>
        <v/>
      </c>
      <c r="N2277" s="83"/>
      <c r="O2277" s="81" t="str">
        <f t="shared" si="178"/>
        <v/>
      </c>
      <c r="P2277" s="76"/>
      <c r="Q2277" s="89"/>
      <c r="R2277" s="84" t="str">
        <f t="shared" si="179"/>
        <v/>
      </c>
      <c r="S2277" s="76"/>
    </row>
    <row r="2278" spans="1:19" x14ac:dyDescent="0.25">
      <c r="A2278" s="75"/>
      <c r="B2278" s="76"/>
      <c r="C2278" s="77"/>
      <c r="D2278" s="77"/>
      <c r="E2278" s="78"/>
      <c r="F2278" s="79"/>
      <c r="G2278" s="80"/>
      <c r="H2278" s="81" t="str">
        <f t="shared" si="175"/>
        <v/>
      </c>
      <c r="I2278" s="82"/>
      <c r="J2278" s="81" t="str">
        <f t="shared" si="176"/>
        <v/>
      </c>
      <c r="K2278" s="78"/>
      <c r="L2278" s="83"/>
      <c r="M2278" s="161" t="str">
        <f t="shared" si="177"/>
        <v/>
      </c>
      <c r="N2278" s="83"/>
      <c r="O2278" s="81" t="str">
        <f t="shared" si="178"/>
        <v/>
      </c>
      <c r="P2278" s="76"/>
      <c r="Q2278" s="89"/>
      <c r="R2278" s="84" t="str">
        <f t="shared" si="179"/>
        <v/>
      </c>
      <c r="S2278" s="76"/>
    </row>
    <row r="2279" spans="1:19" x14ac:dyDescent="0.25">
      <c r="A2279" s="75"/>
      <c r="B2279" s="76"/>
      <c r="C2279" s="77"/>
      <c r="D2279" s="77"/>
      <c r="E2279" s="78"/>
      <c r="F2279" s="79"/>
      <c r="G2279" s="80"/>
      <c r="H2279" s="81" t="str">
        <f t="shared" si="175"/>
        <v/>
      </c>
      <c r="I2279" s="82"/>
      <c r="J2279" s="81" t="str">
        <f t="shared" si="176"/>
        <v/>
      </c>
      <c r="K2279" s="78"/>
      <c r="L2279" s="83"/>
      <c r="M2279" s="161" t="str">
        <f t="shared" si="177"/>
        <v/>
      </c>
      <c r="N2279" s="83"/>
      <c r="O2279" s="81" t="str">
        <f t="shared" si="178"/>
        <v/>
      </c>
      <c r="P2279" s="76"/>
      <c r="Q2279" s="89"/>
      <c r="R2279" s="84" t="str">
        <f t="shared" si="179"/>
        <v/>
      </c>
      <c r="S2279" s="76"/>
    </row>
    <row r="2280" spans="1:19" x14ac:dyDescent="0.25">
      <c r="A2280" s="75"/>
      <c r="B2280" s="76"/>
      <c r="C2280" s="77"/>
      <c r="D2280" s="77"/>
      <c r="E2280" s="78"/>
      <c r="F2280" s="79"/>
      <c r="G2280" s="80"/>
      <c r="H2280" s="81" t="str">
        <f t="shared" si="175"/>
        <v/>
      </c>
      <c r="I2280" s="82"/>
      <c r="J2280" s="81" t="str">
        <f t="shared" si="176"/>
        <v/>
      </c>
      <c r="K2280" s="78"/>
      <c r="L2280" s="83"/>
      <c r="M2280" s="161" t="str">
        <f t="shared" si="177"/>
        <v/>
      </c>
      <c r="N2280" s="83"/>
      <c r="O2280" s="81" t="str">
        <f t="shared" si="178"/>
        <v/>
      </c>
      <c r="P2280" s="76"/>
      <c r="Q2280" s="89"/>
      <c r="R2280" s="84" t="str">
        <f t="shared" si="179"/>
        <v/>
      </c>
      <c r="S2280" s="76"/>
    </row>
    <row r="2281" spans="1:19" x14ac:dyDescent="0.25">
      <c r="A2281" s="75"/>
      <c r="B2281" s="76"/>
      <c r="C2281" s="77"/>
      <c r="D2281" s="77"/>
      <c r="E2281" s="78"/>
      <c r="F2281" s="79"/>
      <c r="G2281" s="80"/>
      <c r="H2281" s="81" t="str">
        <f t="shared" si="175"/>
        <v/>
      </c>
      <c r="I2281" s="82"/>
      <c r="J2281" s="81" t="str">
        <f t="shared" si="176"/>
        <v/>
      </c>
      <c r="K2281" s="78"/>
      <c r="L2281" s="83"/>
      <c r="M2281" s="161" t="str">
        <f t="shared" si="177"/>
        <v/>
      </c>
      <c r="N2281" s="83"/>
      <c r="O2281" s="81" t="str">
        <f t="shared" si="178"/>
        <v/>
      </c>
      <c r="P2281" s="76"/>
      <c r="Q2281" s="89"/>
      <c r="R2281" s="84" t="str">
        <f t="shared" si="179"/>
        <v/>
      </c>
      <c r="S2281" s="76"/>
    </row>
    <row r="2282" spans="1:19" x14ac:dyDescent="0.25">
      <c r="A2282" s="75"/>
      <c r="B2282" s="76"/>
      <c r="C2282" s="77"/>
      <c r="D2282" s="77"/>
      <c r="E2282" s="78"/>
      <c r="F2282" s="79"/>
      <c r="G2282" s="80"/>
      <c r="H2282" s="81" t="str">
        <f t="shared" si="175"/>
        <v/>
      </c>
      <c r="I2282" s="82"/>
      <c r="J2282" s="81" t="str">
        <f t="shared" si="176"/>
        <v/>
      </c>
      <c r="K2282" s="78"/>
      <c r="L2282" s="83"/>
      <c r="M2282" s="161" t="str">
        <f t="shared" si="177"/>
        <v/>
      </c>
      <c r="N2282" s="83"/>
      <c r="O2282" s="81" t="str">
        <f t="shared" si="178"/>
        <v/>
      </c>
      <c r="P2282" s="76"/>
      <c r="Q2282" s="89"/>
      <c r="R2282" s="84" t="str">
        <f t="shared" si="179"/>
        <v/>
      </c>
      <c r="S2282" s="76"/>
    </row>
    <row r="2283" spans="1:19" x14ac:dyDescent="0.25">
      <c r="A2283" s="75"/>
      <c r="B2283" s="76"/>
      <c r="C2283" s="77"/>
      <c r="D2283" s="77"/>
      <c r="E2283" s="78"/>
      <c r="F2283" s="79"/>
      <c r="G2283" s="80"/>
      <c r="H2283" s="81" t="str">
        <f t="shared" si="175"/>
        <v/>
      </c>
      <c r="I2283" s="82"/>
      <c r="J2283" s="81" t="str">
        <f t="shared" si="176"/>
        <v/>
      </c>
      <c r="K2283" s="78"/>
      <c r="L2283" s="83"/>
      <c r="M2283" s="161" t="str">
        <f t="shared" si="177"/>
        <v/>
      </c>
      <c r="N2283" s="83"/>
      <c r="O2283" s="81" t="str">
        <f t="shared" si="178"/>
        <v/>
      </c>
      <c r="P2283" s="76"/>
      <c r="Q2283" s="89"/>
      <c r="R2283" s="84" t="str">
        <f t="shared" si="179"/>
        <v/>
      </c>
      <c r="S2283" s="76"/>
    </row>
    <row r="2284" spans="1:19" x14ac:dyDescent="0.25">
      <c r="A2284" s="75"/>
      <c r="B2284" s="76"/>
      <c r="C2284" s="77"/>
      <c r="D2284" s="77"/>
      <c r="E2284" s="78"/>
      <c r="F2284" s="79"/>
      <c r="G2284" s="80"/>
      <c r="H2284" s="81" t="str">
        <f t="shared" si="175"/>
        <v/>
      </c>
      <c r="I2284" s="82"/>
      <c r="J2284" s="81" t="str">
        <f t="shared" si="176"/>
        <v/>
      </c>
      <c r="K2284" s="78"/>
      <c r="L2284" s="83"/>
      <c r="M2284" s="161" t="str">
        <f t="shared" si="177"/>
        <v/>
      </c>
      <c r="N2284" s="83"/>
      <c r="O2284" s="81" t="str">
        <f t="shared" si="178"/>
        <v/>
      </c>
      <c r="P2284" s="76"/>
      <c r="Q2284" s="89"/>
      <c r="R2284" s="84" t="str">
        <f t="shared" si="179"/>
        <v/>
      </c>
      <c r="S2284" s="76"/>
    </row>
    <row r="2285" spans="1:19" x14ac:dyDescent="0.25">
      <c r="A2285" s="75"/>
      <c r="B2285" s="76"/>
      <c r="C2285" s="77"/>
      <c r="D2285" s="77"/>
      <c r="E2285" s="78"/>
      <c r="F2285" s="79"/>
      <c r="G2285" s="80"/>
      <c r="H2285" s="81" t="str">
        <f t="shared" si="175"/>
        <v/>
      </c>
      <c r="I2285" s="82"/>
      <c r="J2285" s="81" t="str">
        <f t="shared" si="176"/>
        <v/>
      </c>
      <c r="K2285" s="78"/>
      <c r="L2285" s="83"/>
      <c r="M2285" s="161" t="str">
        <f t="shared" si="177"/>
        <v/>
      </c>
      <c r="N2285" s="83"/>
      <c r="O2285" s="81" t="str">
        <f t="shared" si="178"/>
        <v/>
      </c>
      <c r="P2285" s="76"/>
      <c r="Q2285" s="89"/>
      <c r="R2285" s="84" t="str">
        <f t="shared" si="179"/>
        <v/>
      </c>
      <c r="S2285" s="76"/>
    </row>
    <row r="2286" spans="1:19" x14ac:dyDescent="0.25">
      <c r="A2286" s="75"/>
      <c r="B2286" s="76"/>
      <c r="C2286" s="77"/>
      <c r="D2286" s="77"/>
      <c r="E2286" s="78"/>
      <c r="F2286" s="79"/>
      <c r="G2286" s="80"/>
      <c r="H2286" s="81" t="str">
        <f t="shared" si="175"/>
        <v/>
      </c>
      <c r="I2286" s="82"/>
      <c r="J2286" s="81" t="str">
        <f t="shared" si="176"/>
        <v/>
      </c>
      <c r="K2286" s="78"/>
      <c r="L2286" s="83"/>
      <c r="M2286" s="161" t="str">
        <f t="shared" si="177"/>
        <v/>
      </c>
      <c r="N2286" s="83"/>
      <c r="O2286" s="81" t="str">
        <f t="shared" si="178"/>
        <v/>
      </c>
      <c r="P2286" s="76"/>
      <c r="Q2286" s="89"/>
      <c r="R2286" s="84" t="str">
        <f t="shared" si="179"/>
        <v/>
      </c>
      <c r="S2286" s="76"/>
    </row>
    <row r="2287" spans="1:19" x14ac:dyDescent="0.25">
      <c r="A2287" s="75"/>
      <c r="B2287" s="76"/>
      <c r="C2287" s="77"/>
      <c r="D2287" s="77"/>
      <c r="E2287" s="78"/>
      <c r="F2287" s="79"/>
      <c r="G2287" s="80"/>
      <c r="H2287" s="81" t="str">
        <f t="shared" si="175"/>
        <v/>
      </c>
      <c r="I2287" s="82"/>
      <c r="J2287" s="81" t="str">
        <f t="shared" si="176"/>
        <v/>
      </c>
      <c r="K2287" s="78"/>
      <c r="L2287" s="83"/>
      <c r="M2287" s="161" t="str">
        <f t="shared" si="177"/>
        <v/>
      </c>
      <c r="N2287" s="83"/>
      <c r="O2287" s="81" t="str">
        <f t="shared" si="178"/>
        <v/>
      </c>
      <c r="P2287" s="76"/>
      <c r="Q2287" s="89"/>
      <c r="R2287" s="84" t="str">
        <f t="shared" si="179"/>
        <v/>
      </c>
      <c r="S2287" s="76"/>
    </row>
    <row r="2288" spans="1:19" x14ac:dyDescent="0.25">
      <c r="A2288" s="75"/>
      <c r="B2288" s="76"/>
      <c r="C2288" s="77"/>
      <c r="D2288" s="77"/>
      <c r="E2288" s="78"/>
      <c r="F2288" s="79"/>
      <c r="G2288" s="80"/>
      <c r="H2288" s="81" t="str">
        <f t="shared" si="175"/>
        <v/>
      </c>
      <c r="I2288" s="82"/>
      <c r="J2288" s="81" t="str">
        <f t="shared" si="176"/>
        <v/>
      </c>
      <c r="K2288" s="78"/>
      <c r="L2288" s="83"/>
      <c r="M2288" s="161" t="str">
        <f t="shared" si="177"/>
        <v/>
      </c>
      <c r="N2288" s="83"/>
      <c r="O2288" s="81" t="str">
        <f t="shared" si="178"/>
        <v/>
      </c>
      <c r="P2288" s="76"/>
      <c r="Q2288" s="89"/>
      <c r="R2288" s="84" t="str">
        <f t="shared" si="179"/>
        <v/>
      </c>
      <c r="S2288" s="76"/>
    </row>
    <row r="2289" spans="1:19" x14ac:dyDescent="0.25">
      <c r="A2289" s="75"/>
      <c r="B2289" s="76"/>
      <c r="C2289" s="77"/>
      <c r="D2289" s="77"/>
      <c r="E2289" s="78"/>
      <c r="F2289" s="79"/>
      <c r="G2289" s="80"/>
      <c r="H2289" s="81" t="str">
        <f t="shared" si="175"/>
        <v/>
      </c>
      <c r="I2289" s="82"/>
      <c r="J2289" s="81" t="str">
        <f t="shared" si="176"/>
        <v/>
      </c>
      <c r="K2289" s="78"/>
      <c r="L2289" s="83"/>
      <c r="M2289" s="161" t="str">
        <f t="shared" si="177"/>
        <v/>
      </c>
      <c r="N2289" s="83"/>
      <c r="O2289" s="81" t="str">
        <f t="shared" si="178"/>
        <v/>
      </c>
      <c r="P2289" s="76"/>
      <c r="Q2289" s="89"/>
      <c r="R2289" s="84" t="str">
        <f t="shared" si="179"/>
        <v/>
      </c>
      <c r="S2289" s="76"/>
    </row>
    <row r="2290" spans="1:19" x14ac:dyDescent="0.25">
      <c r="A2290" s="75"/>
      <c r="B2290" s="76"/>
      <c r="C2290" s="77"/>
      <c r="D2290" s="77"/>
      <c r="E2290" s="78"/>
      <c r="F2290" s="79"/>
      <c r="G2290" s="80"/>
      <c r="H2290" s="81" t="str">
        <f t="shared" si="175"/>
        <v/>
      </c>
      <c r="I2290" s="82"/>
      <c r="J2290" s="81" t="str">
        <f t="shared" si="176"/>
        <v/>
      </c>
      <c r="K2290" s="78"/>
      <c r="L2290" s="83"/>
      <c r="M2290" s="161" t="str">
        <f t="shared" si="177"/>
        <v/>
      </c>
      <c r="N2290" s="83"/>
      <c r="O2290" s="81" t="str">
        <f t="shared" si="178"/>
        <v/>
      </c>
      <c r="P2290" s="76"/>
      <c r="Q2290" s="89"/>
      <c r="R2290" s="84" t="str">
        <f t="shared" si="179"/>
        <v/>
      </c>
      <c r="S2290" s="76"/>
    </row>
    <row r="2291" spans="1:19" x14ac:dyDescent="0.25">
      <c r="A2291" s="75"/>
      <c r="B2291" s="76"/>
      <c r="C2291" s="77"/>
      <c r="D2291" s="77"/>
      <c r="E2291" s="78"/>
      <c r="F2291" s="79"/>
      <c r="G2291" s="80"/>
      <c r="H2291" s="81" t="str">
        <f t="shared" si="175"/>
        <v/>
      </c>
      <c r="I2291" s="82"/>
      <c r="J2291" s="81" t="str">
        <f t="shared" si="176"/>
        <v/>
      </c>
      <c r="K2291" s="78"/>
      <c r="L2291" s="83"/>
      <c r="M2291" s="161" t="str">
        <f t="shared" si="177"/>
        <v/>
      </c>
      <c r="N2291" s="83"/>
      <c r="O2291" s="81" t="str">
        <f t="shared" si="178"/>
        <v/>
      </c>
      <c r="P2291" s="76"/>
      <c r="Q2291" s="89"/>
      <c r="R2291" s="84" t="str">
        <f t="shared" si="179"/>
        <v/>
      </c>
      <c r="S2291" s="76"/>
    </row>
    <row r="2292" spans="1:19" x14ac:dyDescent="0.25">
      <c r="A2292" s="75"/>
      <c r="B2292" s="76"/>
      <c r="C2292" s="77"/>
      <c r="D2292" s="77"/>
      <c r="E2292" s="78"/>
      <c r="F2292" s="79"/>
      <c r="G2292" s="80"/>
      <c r="H2292" s="81" t="str">
        <f t="shared" si="175"/>
        <v/>
      </c>
      <c r="I2292" s="82"/>
      <c r="J2292" s="81" t="str">
        <f t="shared" si="176"/>
        <v/>
      </c>
      <c r="K2292" s="78"/>
      <c r="L2292" s="83"/>
      <c r="M2292" s="161" t="str">
        <f t="shared" si="177"/>
        <v/>
      </c>
      <c r="N2292" s="83"/>
      <c r="O2292" s="81" t="str">
        <f t="shared" si="178"/>
        <v/>
      </c>
      <c r="P2292" s="76"/>
      <c r="Q2292" s="89"/>
      <c r="R2292" s="84" t="str">
        <f t="shared" si="179"/>
        <v/>
      </c>
      <c r="S2292" s="76"/>
    </row>
    <row r="2293" spans="1:19" x14ac:dyDescent="0.25">
      <c r="A2293" s="75"/>
      <c r="B2293" s="76"/>
      <c r="C2293" s="77"/>
      <c r="D2293" s="77"/>
      <c r="E2293" s="78"/>
      <c r="F2293" s="79"/>
      <c r="G2293" s="80"/>
      <c r="H2293" s="81" t="str">
        <f t="shared" si="175"/>
        <v/>
      </c>
      <c r="I2293" s="82"/>
      <c r="J2293" s="81" t="str">
        <f t="shared" si="176"/>
        <v/>
      </c>
      <c r="K2293" s="78"/>
      <c r="L2293" s="83"/>
      <c r="M2293" s="161" t="str">
        <f t="shared" si="177"/>
        <v/>
      </c>
      <c r="N2293" s="83"/>
      <c r="O2293" s="81" t="str">
        <f t="shared" si="178"/>
        <v/>
      </c>
      <c r="P2293" s="76"/>
      <c r="Q2293" s="89"/>
      <c r="R2293" s="84" t="str">
        <f t="shared" si="179"/>
        <v/>
      </c>
      <c r="S2293" s="76"/>
    </row>
    <row r="2294" spans="1:19" x14ac:dyDescent="0.25">
      <c r="A2294" s="75"/>
      <c r="B2294" s="76"/>
      <c r="C2294" s="77"/>
      <c r="D2294" s="77"/>
      <c r="E2294" s="78"/>
      <c r="F2294" s="79"/>
      <c r="G2294" s="80"/>
      <c r="H2294" s="81" t="str">
        <f t="shared" si="175"/>
        <v/>
      </c>
      <c r="I2294" s="82"/>
      <c r="J2294" s="81" t="str">
        <f t="shared" si="176"/>
        <v/>
      </c>
      <c r="K2294" s="78"/>
      <c r="L2294" s="83"/>
      <c r="M2294" s="161" t="str">
        <f t="shared" si="177"/>
        <v/>
      </c>
      <c r="N2294" s="83"/>
      <c r="O2294" s="81" t="str">
        <f t="shared" si="178"/>
        <v/>
      </c>
      <c r="P2294" s="76"/>
      <c r="Q2294" s="89"/>
      <c r="R2294" s="84" t="str">
        <f t="shared" si="179"/>
        <v/>
      </c>
      <c r="S2294" s="76"/>
    </row>
    <row r="2295" spans="1:19" x14ac:dyDescent="0.25">
      <c r="A2295" s="75"/>
      <c r="B2295" s="76"/>
      <c r="C2295" s="77"/>
      <c r="D2295" s="77"/>
      <c r="E2295" s="78"/>
      <c r="F2295" s="79"/>
      <c r="G2295" s="80"/>
      <c r="H2295" s="81" t="str">
        <f t="shared" si="175"/>
        <v/>
      </c>
      <c r="I2295" s="82"/>
      <c r="J2295" s="81" t="str">
        <f t="shared" si="176"/>
        <v/>
      </c>
      <c r="K2295" s="78"/>
      <c r="L2295" s="83"/>
      <c r="M2295" s="161" t="str">
        <f t="shared" si="177"/>
        <v/>
      </c>
      <c r="N2295" s="83"/>
      <c r="O2295" s="81" t="str">
        <f t="shared" si="178"/>
        <v/>
      </c>
      <c r="P2295" s="76"/>
      <c r="Q2295" s="89"/>
      <c r="R2295" s="84" t="str">
        <f t="shared" si="179"/>
        <v/>
      </c>
      <c r="S2295" s="76"/>
    </row>
    <row r="2296" spans="1:19" x14ac:dyDescent="0.25">
      <c r="A2296" s="75"/>
      <c r="B2296" s="76"/>
      <c r="C2296" s="77"/>
      <c r="D2296" s="77"/>
      <c r="E2296" s="78"/>
      <c r="F2296" s="79"/>
      <c r="G2296" s="80"/>
      <c r="H2296" s="81" t="str">
        <f t="shared" si="175"/>
        <v/>
      </c>
      <c r="I2296" s="82"/>
      <c r="J2296" s="81" t="str">
        <f t="shared" si="176"/>
        <v/>
      </c>
      <c r="K2296" s="78"/>
      <c r="L2296" s="83"/>
      <c r="M2296" s="161" t="str">
        <f t="shared" si="177"/>
        <v/>
      </c>
      <c r="N2296" s="83"/>
      <c r="O2296" s="81" t="str">
        <f t="shared" si="178"/>
        <v/>
      </c>
      <c r="P2296" s="76"/>
      <c r="Q2296" s="89"/>
      <c r="R2296" s="84" t="str">
        <f t="shared" si="179"/>
        <v/>
      </c>
      <c r="S2296" s="76"/>
    </row>
    <row r="2297" spans="1:19" x14ac:dyDescent="0.25">
      <c r="A2297" s="75"/>
      <c r="B2297" s="76"/>
      <c r="C2297" s="77"/>
      <c r="D2297" s="77"/>
      <c r="E2297" s="78"/>
      <c r="F2297" s="79"/>
      <c r="G2297" s="80"/>
      <c r="H2297" s="81" t="str">
        <f t="shared" si="175"/>
        <v/>
      </c>
      <c r="I2297" s="82"/>
      <c r="J2297" s="81" t="str">
        <f t="shared" si="176"/>
        <v/>
      </c>
      <c r="K2297" s="78"/>
      <c r="L2297" s="83"/>
      <c r="M2297" s="161" t="str">
        <f t="shared" si="177"/>
        <v/>
      </c>
      <c r="N2297" s="83"/>
      <c r="O2297" s="81" t="str">
        <f t="shared" si="178"/>
        <v/>
      </c>
      <c r="P2297" s="76"/>
      <c r="Q2297" s="89"/>
      <c r="R2297" s="84" t="str">
        <f t="shared" si="179"/>
        <v/>
      </c>
      <c r="S2297" s="76"/>
    </row>
    <row r="2298" spans="1:19" x14ac:dyDescent="0.25">
      <c r="A2298" s="75"/>
      <c r="B2298" s="76"/>
      <c r="C2298" s="77"/>
      <c r="D2298" s="77"/>
      <c r="E2298" s="78"/>
      <c r="F2298" s="79"/>
      <c r="G2298" s="80"/>
      <c r="H2298" s="81" t="str">
        <f t="shared" si="175"/>
        <v/>
      </c>
      <c r="I2298" s="82"/>
      <c r="J2298" s="81" t="str">
        <f t="shared" si="176"/>
        <v/>
      </c>
      <c r="K2298" s="78"/>
      <c r="L2298" s="83"/>
      <c r="M2298" s="161" t="str">
        <f t="shared" si="177"/>
        <v/>
      </c>
      <c r="N2298" s="83"/>
      <c r="O2298" s="81" t="str">
        <f t="shared" si="178"/>
        <v/>
      </c>
      <c r="P2298" s="76"/>
      <c r="Q2298" s="89"/>
      <c r="R2298" s="84" t="str">
        <f t="shared" si="179"/>
        <v/>
      </c>
      <c r="S2298" s="76"/>
    </row>
    <row r="2299" spans="1:19" x14ac:dyDescent="0.25">
      <c r="A2299" s="75"/>
      <c r="B2299" s="76"/>
      <c r="C2299" s="77"/>
      <c r="D2299" s="77"/>
      <c r="E2299" s="78"/>
      <c r="F2299" s="79"/>
      <c r="G2299" s="80"/>
      <c r="H2299" s="81" t="str">
        <f t="shared" si="175"/>
        <v/>
      </c>
      <c r="I2299" s="82"/>
      <c r="J2299" s="81" t="str">
        <f t="shared" si="176"/>
        <v/>
      </c>
      <c r="K2299" s="78"/>
      <c r="L2299" s="83"/>
      <c r="M2299" s="161" t="str">
        <f t="shared" si="177"/>
        <v/>
      </c>
      <c r="N2299" s="83"/>
      <c r="O2299" s="81" t="str">
        <f t="shared" si="178"/>
        <v/>
      </c>
      <c r="P2299" s="76"/>
      <c r="Q2299" s="89"/>
      <c r="R2299" s="84" t="str">
        <f t="shared" si="179"/>
        <v/>
      </c>
      <c r="S2299" s="76"/>
    </row>
    <row r="2300" spans="1:19" x14ac:dyDescent="0.25">
      <c r="A2300" s="75"/>
      <c r="B2300" s="76"/>
      <c r="C2300" s="77"/>
      <c r="D2300" s="77"/>
      <c r="E2300" s="78"/>
      <c r="F2300" s="79"/>
      <c r="G2300" s="80"/>
      <c r="H2300" s="81" t="str">
        <f t="shared" si="175"/>
        <v/>
      </c>
      <c r="I2300" s="82"/>
      <c r="J2300" s="81" t="str">
        <f t="shared" si="176"/>
        <v/>
      </c>
      <c r="K2300" s="78"/>
      <c r="L2300" s="83"/>
      <c r="M2300" s="161" t="str">
        <f t="shared" si="177"/>
        <v/>
      </c>
      <c r="N2300" s="83"/>
      <c r="O2300" s="81" t="str">
        <f t="shared" si="178"/>
        <v/>
      </c>
      <c r="P2300" s="76"/>
      <c r="Q2300" s="89"/>
      <c r="R2300" s="84" t="str">
        <f t="shared" si="179"/>
        <v/>
      </c>
      <c r="S2300" s="76"/>
    </row>
    <row r="2301" spans="1:19" x14ac:dyDescent="0.25">
      <c r="A2301" s="75"/>
      <c r="B2301" s="76"/>
      <c r="C2301" s="77"/>
      <c r="D2301" s="77"/>
      <c r="E2301" s="78"/>
      <c r="F2301" s="79"/>
      <c r="G2301" s="80"/>
      <c r="H2301" s="81" t="str">
        <f t="shared" si="175"/>
        <v/>
      </c>
      <c r="I2301" s="82"/>
      <c r="J2301" s="81" t="str">
        <f t="shared" si="176"/>
        <v/>
      </c>
      <c r="K2301" s="78"/>
      <c r="L2301" s="83"/>
      <c r="M2301" s="161" t="str">
        <f t="shared" si="177"/>
        <v/>
      </c>
      <c r="N2301" s="83"/>
      <c r="O2301" s="81" t="str">
        <f t="shared" si="178"/>
        <v/>
      </c>
      <c r="P2301" s="76"/>
      <c r="Q2301" s="89"/>
      <c r="R2301" s="84" t="str">
        <f t="shared" si="179"/>
        <v/>
      </c>
      <c r="S2301" s="76"/>
    </row>
    <row r="2302" spans="1:19" x14ac:dyDescent="0.25">
      <c r="A2302" s="75"/>
      <c r="B2302" s="76"/>
      <c r="C2302" s="77"/>
      <c r="D2302" s="77"/>
      <c r="E2302" s="78"/>
      <c r="F2302" s="79"/>
      <c r="G2302" s="80"/>
      <c r="H2302" s="81" t="str">
        <f t="shared" si="175"/>
        <v/>
      </c>
      <c r="I2302" s="82"/>
      <c r="J2302" s="81" t="str">
        <f t="shared" si="176"/>
        <v/>
      </c>
      <c r="K2302" s="78"/>
      <c r="L2302" s="83"/>
      <c r="M2302" s="161" t="str">
        <f t="shared" si="177"/>
        <v/>
      </c>
      <c r="N2302" s="83"/>
      <c r="O2302" s="81" t="str">
        <f t="shared" si="178"/>
        <v/>
      </c>
      <c r="P2302" s="76"/>
      <c r="Q2302" s="89"/>
      <c r="R2302" s="84" t="str">
        <f t="shared" si="179"/>
        <v/>
      </c>
      <c r="S2302" s="76"/>
    </row>
    <row r="2303" spans="1:19" x14ac:dyDescent="0.25">
      <c r="A2303" s="75"/>
      <c r="B2303" s="76"/>
      <c r="C2303" s="77"/>
      <c r="D2303" s="77"/>
      <c r="E2303" s="78"/>
      <c r="F2303" s="79"/>
      <c r="G2303" s="80"/>
      <c r="H2303" s="81" t="str">
        <f t="shared" si="175"/>
        <v/>
      </c>
      <c r="I2303" s="82"/>
      <c r="J2303" s="81" t="str">
        <f t="shared" si="176"/>
        <v/>
      </c>
      <c r="K2303" s="78"/>
      <c r="L2303" s="83"/>
      <c r="M2303" s="161" t="str">
        <f t="shared" si="177"/>
        <v/>
      </c>
      <c r="N2303" s="83"/>
      <c r="O2303" s="81" t="str">
        <f t="shared" si="178"/>
        <v/>
      </c>
      <c r="P2303" s="76"/>
      <c r="Q2303" s="89"/>
      <c r="R2303" s="84" t="str">
        <f t="shared" si="179"/>
        <v/>
      </c>
      <c r="S2303" s="76"/>
    </row>
    <row r="2304" spans="1:19" x14ac:dyDescent="0.25">
      <c r="A2304" s="75"/>
      <c r="B2304" s="76"/>
      <c r="C2304" s="77"/>
      <c r="D2304" s="77"/>
      <c r="E2304" s="78"/>
      <c r="F2304" s="79"/>
      <c r="G2304" s="80"/>
      <c r="H2304" s="81" t="str">
        <f t="shared" si="175"/>
        <v/>
      </c>
      <c r="I2304" s="82"/>
      <c r="J2304" s="81" t="str">
        <f t="shared" si="176"/>
        <v/>
      </c>
      <c r="K2304" s="78"/>
      <c r="L2304" s="83"/>
      <c r="M2304" s="161" t="str">
        <f t="shared" si="177"/>
        <v/>
      </c>
      <c r="N2304" s="83"/>
      <c r="O2304" s="81" t="str">
        <f t="shared" si="178"/>
        <v/>
      </c>
      <c r="P2304" s="76"/>
      <c r="Q2304" s="89"/>
      <c r="R2304" s="84" t="str">
        <f t="shared" si="179"/>
        <v/>
      </c>
      <c r="S2304" s="76"/>
    </row>
    <row r="2305" spans="1:19" x14ac:dyDescent="0.25">
      <c r="A2305" s="75"/>
      <c r="B2305" s="76"/>
      <c r="C2305" s="77"/>
      <c r="D2305" s="77"/>
      <c r="E2305" s="78"/>
      <c r="F2305" s="79"/>
      <c r="G2305" s="80"/>
      <c r="H2305" s="81" t="str">
        <f t="shared" si="175"/>
        <v/>
      </c>
      <c r="I2305" s="82"/>
      <c r="J2305" s="81" t="str">
        <f t="shared" si="176"/>
        <v/>
      </c>
      <c r="K2305" s="78"/>
      <c r="L2305" s="83"/>
      <c r="M2305" s="161" t="str">
        <f t="shared" si="177"/>
        <v/>
      </c>
      <c r="N2305" s="83"/>
      <c r="O2305" s="81" t="str">
        <f t="shared" si="178"/>
        <v/>
      </c>
      <c r="P2305" s="76"/>
      <c r="Q2305" s="89"/>
      <c r="R2305" s="84" t="str">
        <f t="shared" si="179"/>
        <v/>
      </c>
      <c r="S2305" s="76"/>
    </row>
    <row r="2306" spans="1:19" x14ac:dyDescent="0.25">
      <c r="A2306" s="75"/>
      <c r="B2306" s="76"/>
      <c r="C2306" s="77"/>
      <c r="D2306" s="77"/>
      <c r="E2306" s="78"/>
      <c r="F2306" s="79"/>
      <c r="G2306" s="80"/>
      <c r="H2306" s="81" t="str">
        <f t="shared" si="175"/>
        <v/>
      </c>
      <c r="I2306" s="82"/>
      <c r="J2306" s="81" t="str">
        <f t="shared" si="176"/>
        <v/>
      </c>
      <c r="K2306" s="78"/>
      <c r="L2306" s="83"/>
      <c r="M2306" s="161" t="str">
        <f t="shared" si="177"/>
        <v/>
      </c>
      <c r="N2306" s="83"/>
      <c r="O2306" s="81" t="str">
        <f t="shared" si="178"/>
        <v/>
      </c>
      <c r="P2306" s="76"/>
      <c r="Q2306" s="89"/>
      <c r="R2306" s="84" t="str">
        <f t="shared" si="179"/>
        <v/>
      </c>
      <c r="S2306" s="76"/>
    </row>
    <row r="2307" spans="1:19" x14ac:dyDescent="0.25">
      <c r="A2307" s="75"/>
      <c r="B2307" s="76"/>
      <c r="C2307" s="77"/>
      <c r="D2307" s="77"/>
      <c r="E2307" s="78"/>
      <c r="F2307" s="79"/>
      <c r="G2307" s="80"/>
      <c r="H2307" s="81" t="str">
        <f t="shared" si="175"/>
        <v/>
      </c>
      <c r="I2307" s="82"/>
      <c r="J2307" s="81" t="str">
        <f t="shared" si="176"/>
        <v/>
      </c>
      <c r="K2307" s="78"/>
      <c r="L2307" s="83"/>
      <c r="M2307" s="161" t="str">
        <f t="shared" si="177"/>
        <v/>
      </c>
      <c r="N2307" s="83"/>
      <c r="O2307" s="81" t="str">
        <f t="shared" si="178"/>
        <v/>
      </c>
      <c r="P2307" s="76"/>
      <c r="Q2307" s="89"/>
      <c r="R2307" s="84" t="str">
        <f t="shared" si="179"/>
        <v/>
      </c>
      <c r="S2307" s="76"/>
    </row>
    <row r="2308" spans="1:19" x14ac:dyDescent="0.25">
      <c r="A2308" s="75"/>
      <c r="B2308" s="76"/>
      <c r="C2308" s="77"/>
      <c r="D2308" s="77"/>
      <c r="E2308" s="78"/>
      <c r="F2308" s="79"/>
      <c r="G2308" s="80"/>
      <c r="H2308" s="81" t="str">
        <f t="shared" si="175"/>
        <v/>
      </c>
      <c r="I2308" s="82"/>
      <c r="J2308" s="81" t="str">
        <f t="shared" si="176"/>
        <v/>
      </c>
      <c r="K2308" s="78"/>
      <c r="L2308" s="83"/>
      <c r="M2308" s="161" t="str">
        <f t="shared" si="177"/>
        <v/>
      </c>
      <c r="N2308" s="83"/>
      <c r="O2308" s="81" t="str">
        <f t="shared" si="178"/>
        <v/>
      </c>
      <c r="P2308" s="76"/>
      <c r="Q2308" s="89"/>
      <c r="R2308" s="84" t="str">
        <f t="shared" si="179"/>
        <v/>
      </c>
      <c r="S2308" s="76"/>
    </row>
    <row r="2309" spans="1:19" x14ac:dyDescent="0.25">
      <c r="A2309" s="75"/>
      <c r="B2309" s="76"/>
      <c r="C2309" s="77"/>
      <c r="D2309" s="77"/>
      <c r="E2309" s="78"/>
      <c r="F2309" s="79"/>
      <c r="G2309" s="80"/>
      <c r="H2309" s="81" t="str">
        <f t="shared" si="175"/>
        <v/>
      </c>
      <c r="I2309" s="82"/>
      <c r="J2309" s="81" t="str">
        <f t="shared" si="176"/>
        <v/>
      </c>
      <c r="K2309" s="78"/>
      <c r="L2309" s="83"/>
      <c r="M2309" s="161" t="str">
        <f t="shared" si="177"/>
        <v/>
      </c>
      <c r="N2309" s="83"/>
      <c r="O2309" s="81" t="str">
        <f t="shared" si="178"/>
        <v/>
      </c>
      <c r="P2309" s="76"/>
      <c r="Q2309" s="89"/>
      <c r="R2309" s="84" t="str">
        <f t="shared" si="179"/>
        <v/>
      </c>
      <c r="S2309" s="76"/>
    </row>
    <row r="2310" spans="1:19" x14ac:dyDescent="0.25">
      <c r="A2310" s="75"/>
      <c r="B2310" s="76"/>
      <c r="C2310" s="77"/>
      <c r="D2310" s="77"/>
      <c r="E2310" s="78"/>
      <c r="F2310" s="79"/>
      <c r="G2310" s="80"/>
      <c r="H2310" s="81" t="str">
        <f t="shared" ref="H2310:H2373" si="180">IF(ISBLANK(G2310),"",INDEX(maquocgia,MATCH(G2310,dm_quocgia,0)))</f>
        <v/>
      </c>
      <c r="I2310" s="82"/>
      <c r="J2310" s="81" t="str">
        <f t="shared" ref="J2310:J2373" si="181">IF(ISBLANK(I2310),"",INDEX(madantoc,MATCH(I2310,tendantoc,0)))</f>
        <v/>
      </c>
      <c r="K2310" s="78"/>
      <c r="L2310" s="83"/>
      <c r="M2310" s="161" t="str">
        <f t="shared" ref="M2310:M2373" si="182">IF(ISBLANK(L2310),"",INDEX(ma_tinh,MATCH(L2310,Ten_tinh,0),1))</f>
        <v/>
      </c>
      <c r="N2310" s="83"/>
      <c r="O2310" s="81" t="str">
        <f t="shared" ref="O2310:O2373" si="183">IF(ISBLANK(N2310),"",INDEX(Ma_huyen,MATCH(CONCATENATE(M2310,"-",N2310),Loc_trung_huyen,0)))</f>
        <v/>
      </c>
      <c r="P2310" s="76"/>
      <c r="Q2310" s="89"/>
      <c r="R2310" s="84" t="str">
        <f t="shared" ref="R2310:R2373" si="184">IF(ISBLANK(Q2310),"",INDEX(mamoiquanhe,MATCH(Q2310,moiquanhe,0)))</f>
        <v/>
      </c>
      <c r="S2310" s="76"/>
    </row>
    <row r="2311" spans="1:19" x14ac:dyDescent="0.25">
      <c r="A2311" s="75"/>
      <c r="B2311" s="76"/>
      <c r="C2311" s="77"/>
      <c r="D2311" s="77"/>
      <c r="E2311" s="78"/>
      <c r="F2311" s="79"/>
      <c r="G2311" s="80"/>
      <c r="H2311" s="81" t="str">
        <f t="shared" si="180"/>
        <v/>
      </c>
      <c r="I2311" s="82"/>
      <c r="J2311" s="81" t="str">
        <f t="shared" si="181"/>
        <v/>
      </c>
      <c r="K2311" s="78"/>
      <c r="L2311" s="83"/>
      <c r="M2311" s="161" t="str">
        <f t="shared" si="182"/>
        <v/>
      </c>
      <c r="N2311" s="83"/>
      <c r="O2311" s="81" t="str">
        <f t="shared" si="183"/>
        <v/>
      </c>
      <c r="P2311" s="76"/>
      <c r="Q2311" s="89"/>
      <c r="R2311" s="84" t="str">
        <f t="shared" si="184"/>
        <v/>
      </c>
      <c r="S2311" s="76"/>
    </row>
    <row r="2312" spans="1:19" x14ac:dyDescent="0.25">
      <c r="A2312" s="75"/>
      <c r="B2312" s="76"/>
      <c r="C2312" s="77"/>
      <c r="D2312" s="77"/>
      <c r="E2312" s="78"/>
      <c r="F2312" s="79"/>
      <c r="G2312" s="80"/>
      <c r="H2312" s="81" t="str">
        <f t="shared" si="180"/>
        <v/>
      </c>
      <c r="I2312" s="82"/>
      <c r="J2312" s="81" t="str">
        <f t="shared" si="181"/>
        <v/>
      </c>
      <c r="K2312" s="78"/>
      <c r="L2312" s="83"/>
      <c r="M2312" s="161" t="str">
        <f t="shared" si="182"/>
        <v/>
      </c>
      <c r="N2312" s="83"/>
      <c r="O2312" s="81" t="str">
        <f t="shared" si="183"/>
        <v/>
      </c>
      <c r="P2312" s="76"/>
      <c r="Q2312" s="89"/>
      <c r="R2312" s="84" t="str">
        <f t="shared" si="184"/>
        <v/>
      </c>
      <c r="S2312" s="76"/>
    </row>
    <row r="2313" spans="1:19" x14ac:dyDescent="0.25">
      <c r="A2313" s="75"/>
      <c r="B2313" s="76"/>
      <c r="C2313" s="77"/>
      <c r="D2313" s="77"/>
      <c r="E2313" s="78"/>
      <c r="F2313" s="79"/>
      <c r="G2313" s="80"/>
      <c r="H2313" s="81" t="str">
        <f t="shared" si="180"/>
        <v/>
      </c>
      <c r="I2313" s="82"/>
      <c r="J2313" s="81" t="str">
        <f t="shared" si="181"/>
        <v/>
      </c>
      <c r="K2313" s="78"/>
      <c r="L2313" s="83"/>
      <c r="M2313" s="161" t="str">
        <f t="shared" si="182"/>
        <v/>
      </c>
      <c r="N2313" s="83"/>
      <c r="O2313" s="81" t="str">
        <f t="shared" si="183"/>
        <v/>
      </c>
      <c r="P2313" s="76"/>
      <c r="Q2313" s="89"/>
      <c r="R2313" s="84" t="str">
        <f t="shared" si="184"/>
        <v/>
      </c>
      <c r="S2313" s="76"/>
    </row>
    <row r="2314" spans="1:19" x14ac:dyDescent="0.25">
      <c r="A2314" s="75"/>
      <c r="B2314" s="76"/>
      <c r="C2314" s="77"/>
      <c r="D2314" s="77"/>
      <c r="E2314" s="78"/>
      <c r="F2314" s="79"/>
      <c r="G2314" s="80"/>
      <c r="H2314" s="81" t="str">
        <f t="shared" si="180"/>
        <v/>
      </c>
      <c r="I2314" s="82"/>
      <c r="J2314" s="81" t="str">
        <f t="shared" si="181"/>
        <v/>
      </c>
      <c r="K2314" s="78"/>
      <c r="L2314" s="83"/>
      <c r="M2314" s="161" t="str">
        <f t="shared" si="182"/>
        <v/>
      </c>
      <c r="N2314" s="83"/>
      <c r="O2314" s="81" t="str">
        <f t="shared" si="183"/>
        <v/>
      </c>
      <c r="P2314" s="76"/>
      <c r="Q2314" s="89"/>
      <c r="R2314" s="84" t="str">
        <f t="shared" si="184"/>
        <v/>
      </c>
      <c r="S2314" s="76"/>
    </row>
    <row r="2315" spans="1:19" x14ac:dyDescent="0.25">
      <c r="A2315" s="75"/>
      <c r="B2315" s="76"/>
      <c r="C2315" s="77"/>
      <c r="D2315" s="77"/>
      <c r="E2315" s="78"/>
      <c r="F2315" s="79"/>
      <c r="G2315" s="80"/>
      <c r="H2315" s="81" t="str">
        <f t="shared" si="180"/>
        <v/>
      </c>
      <c r="I2315" s="82"/>
      <c r="J2315" s="81" t="str">
        <f t="shared" si="181"/>
        <v/>
      </c>
      <c r="K2315" s="78"/>
      <c r="L2315" s="83"/>
      <c r="M2315" s="161" t="str">
        <f t="shared" si="182"/>
        <v/>
      </c>
      <c r="N2315" s="83"/>
      <c r="O2315" s="81" t="str">
        <f t="shared" si="183"/>
        <v/>
      </c>
      <c r="P2315" s="76"/>
      <c r="Q2315" s="89"/>
      <c r="R2315" s="84" t="str">
        <f t="shared" si="184"/>
        <v/>
      </c>
      <c r="S2315" s="76"/>
    </row>
    <row r="2316" spans="1:19" x14ac:dyDescent="0.25">
      <c r="A2316" s="75"/>
      <c r="B2316" s="76"/>
      <c r="C2316" s="77"/>
      <c r="D2316" s="77"/>
      <c r="E2316" s="78"/>
      <c r="F2316" s="79"/>
      <c r="G2316" s="80"/>
      <c r="H2316" s="81" t="str">
        <f t="shared" si="180"/>
        <v/>
      </c>
      <c r="I2316" s="82"/>
      <c r="J2316" s="81" t="str">
        <f t="shared" si="181"/>
        <v/>
      </c>
      <c r="K2316" s="78"/>
      <c r="L2316" s="83"/>
      <c r="M2316" s="161" t="str">
        <f t="shared" si="182"/>
        <v/>
      </c>
      <c r="N2316" s="83"/>
      <c r="O2316" s="81" t="str">
        <f t="shared" si="183"/>
        <v/>
      </c>
      <c r="P2316" s="76"/>
      <c r="Q2316" s="89"/>
      <c r="R2316" s="84" t="str">
        <f t="shared" si="184"/>
        <v/>
      </c>
      <c r="S2316" s="76"/>
    </row>
    <row r="2317" spans="1:19" x14ac:dyDescent="0.25">
      <c r="A2317" s="75"/>
      <c r="B2317" s="76"/>
      <c r="C2317" s="77"/>
      <c r="D2317" s="77"/>
      <c r="E2317" s="78"/>
      <c r="F2317" s="79"/>
      <c r="G2317" s="80"/>
      <c r="H2317" s="81" t="str">
        <f t="shared" si="180"/>
        <v/>
      </c>
      <c r="I2317" s="82"/>
      <c r="J2317" s="81" t="str">
        <f t="shared" si="181"/>
        <v/>
      </c>
      <c r="K2317" s="78"/>
      <c r="L2317" s="83"/>
      <c r="M2317" s="161" t="str">
        <f t="shared" si="182"/>
        <v/>
      </c>
      <c r="N2317" s="83"/>
      <c r="O2317" s="81" t="str">
        <f t="shared" si="183"/>
        <v/>
      </c>
      <c r="P2317" s="76"/>
      <c r="Q2317" s="89"/>
      <c r="R2317" s="84" t="str">
        <f t="shared" si="184"/>
        <v/>
      </c>
      <c r="S2317" s="76"/>
    </row>
    <row r="2318" spans="1:19" x14ac:dyDescent="0.25">
      <c r="A2318" s="75"/>
      <c r="B2318" s="76"/>
      <c r="C2318" s="77"/>
      <c r="D2318" s="77"/>
      <c r="E2318" s="78"/>
      <c r="F2318" s="79"/>
      <c r="G2318" s="80"/>
      <c r="H2318" s="81" t="str">
        <f t="shared" si="180"/>
        <v/>
      </c>
      <c r="I2318" s="82"/>
      <c r="J2318" s="81" t="str">
        <f t="shared" si="181"/>
        <v/>
      </c>
      <c r="K2318" s="78"/>
      <c r="L2318" s="83"/>
      <c r="M2318" s="161" t="str">
        <f t="shared" si="182"/>
        <v/>
      </c>
      <c r="N2318" s="83"/>
      <c r="O2318" s="81" t="str">
        <f t="shared" si="183"/>
        <v/>
      </c>
      <c r="P2318" s="76"/>
      <c r="Q2318" s="89"/>
      <c r="R2318" s="84" t="str">
        <f t="shared" si="184"/>
        <v/>
      </c>
      <c r="S2318" s="76"/>
    </row>
    <row r="2319" spans="1:19" x14ac:dyDescent="0.25">
      <c r="A2319" s="75"/>
      <c r="B2319" s="76"/>
      <c r="C2319" s="77"/>
      <c r="D2319" s="77"/>
      <c r="E2319" s="78"/>
      <c r="F2319" s="79"/>
      <c r="G2319" s="80"/>
      <c r="H2319" s="81" t="str">
        <f t="shared" si="180"/>
        <v/>
      </c>
      <c r="I2319" s="82"/>
      <c r="J2319" s="81" t="str">
        <f t="shared" si="181"/>
        <v/>
      </c>
      <c r="K2319" s="78"/>
      <c r="L2319" s="83"/>
      <c r="M2319" s="161" t="str">
        <f t="shared" si="182"/>
        <v/>
      </c>
      <c r="N2319" s="83"/>
      <c r="O2319" s="81" t="str">
        <f t="shared" si="183"/>
        <v/>
      </c>
      <c r="P2319" s="76"/>
      <c r="Q2319" s="89"/>
      <c r="R2319" s="84" t="str">
        <f t="shared" si="184"/>
        <v/>
      </c>
      <c r="S2319" s="76"/>
    </row>
    <row r="2320" spans="1:19" x14ac:dyDescent="0.25">
      <c r="A2320" s="75"/>
      <c r="B2320" s="76"/>
      <c r="C2320" s="77"/>
      <c r="D2320" s="77"/>
      <c r="E2320" s="78"/>
      <c r="F2320" s="79"/>
      <c r="G2320" s="80"/>
      <c r="H2320" s="81" t="str">
        <f t="shared" si="180"/>
        <v/>
      </c>
      <c r="I2320" s="82"/>
      <c r="J2320" s="81" t="str">
        <f t="shared" si="181"/>
        <v/>
      </c>
      <c r="K2320" s="78"/>
      <c r="L2320" s="83"/>
      <c r="M2320" s="161" t="str">
        <f t="shared" si="182"/>
        <v/>
      </c>
      <c r="N2320" s="83"/>
      <c r="O2320" s="81" t="str">
        <f t="shared" si="183"/>
        <v/>
      </c>
      <c r="P2320" s="76"/>
      <c r="Q2320" s="89"/>
      <c r="R2320" s="84" t="str">
        <f t="shared" si="184"/>
        <v/>
      </c>
      <c r="S2320" s="76"/>
    </row>
    <row r="2321" spans="1:19" x14ac:dyDescent="0.25">
      <c r="A2321" s="75"/>
      <c r="B2321" s="76"/>
      <c r="C2321" s="77"/>
      <c r="D2321" s="77"/>
      <c r="E2321" s="78"/>
      <c r="F2321" s="79"/>
      <c r="G2321" s="80"/>
      <c r="H2321" s="81" t="str">
        <f t="shared" si="180"/>
        <v/>
      </c>
      <c r="I2321" s="82"/>
      <c r="J2321" s="81" t="str">
        <f t="shared" si="181"/>
        <v/>
      </c>
      <c r="K2321" s="78"/>
      <c r="L2321" s="83"/>
      <c r="M2321" s="161" t="str">
        <f t="shared" si="182"/>
        <v/>
      </c>
      <c r="N2321" s="83"/>
      <c r="O2321" s="81" t="str">
        <f t="shared" si="183"/>
        <v/>
      </c>
      <c r="P2321" s="76"/>
      <c r="Q2321" s="89"/>
      <c r="R2321" s="84" t="str">
        <f t="shared" si="184"/>
        <v/>
      </c>
      <c r="S2321" s="76"/>
    </row>
    <row r="2322" spans="1:19" x14ac:dyDescent="0.25">
      <c r="A2322" s="75"/>
      <c r="B2322" s="76"/>
      <c r="C2322" s="77"/>
      <c r="D2322" s="77"/>
      <c r="E2322" s="78"/>
      <c r="F2322" s="79"/>
      <c r="G2322" s="80"/>
      <c r="H2322" s="81" t="str">
        <f t="shared" si="180"/>
        <v/>
      </c>
      <c r="I2322" s="82"/>
      <c r="J2322" s="81" t="str">
        <f t="shared" si="181"/>
        <v/>
      </c>
      <c r="K2322" s="78"/>
      <c r="L2322" s="83"/>
      <c r="M2322" s="161" t="str">
        <f t="shared" si="182"/>
        <v/>
      </c>
      <c r="N2322" s="83"/>
      <c r="O2322" s="81" t="str">
        <f t="shared" si="183"/>
        <v/>
      </c>
      <c r="P2322" s="76"/>
      <c r="Q2322" s="89"/>
      <c r="R2322" s="84" t="str">
        <f t="shared" si="184"/>
        <v/>
      </c>
      <c r="S2322" s="76"/>
    </row>
    <row r="2323" spans="1:19" x14ac:dyDescent="0.25">
      <c r="A2323" s="75"/>
      <c r="B2323" s="76"/>
      <c r="C2323" s="77"/>
      <c r="D2323" s="77"/>
      <c r="E2323" s="78"/>
      <c r="F2323" s="79"/>
      <c r="G2323" s="80"/>
      <c r="H2323" s="81" t="str">
        <f t="shared" si="180"/>
        <v/>
      </c>
      <c r="I2323" s="82"/>
      <c r="J2323" s="81" t="str">
        <f t="shared" si="181"/>
        <v/>
      </c>
      <c r="K2323" s="78"/>
      <c r="L2323" s="83"/>
      <c r="M2323" s="161" t="str">
        <f t="shared" si="182"/>
        <v/>
      </c>
      <c r="N2323" s="83"/>
      <c r="O2323" s="81" t="str">
        <f t="shared" si="183"/>
        <v/>
      </c>
      <c r="P2323" s="76"/>
      <c r="Q2323" s="89"/>
      <c r="R2323" s="84" t="str">
        <f t="shared" si="184"/>
        <v/>
      </c>
      <c r="S2323" s="76"/>
    </row>
    <row r="2324" spans="1:19" x14ac:dyDescent="0.25">
      <c r="A2324" s="75"/>
      <c r="B2324" s="76"/>
      <c r="C2324" s="77"/>
      <c r="D2324" s="77"/>
      <c r="E2324" s="78"/>
      <c r="F2324" s="79"/>
      <c r="G2324" s="80"/>
      <c r="H2324" s="81" t="str">
        <f t="shared" si="180"/>
        <v/>
      </c>
      <c r="I2324" s="82"/>
      <c r="J2324" s="81" t="str">
        <f t="shared" si="181"/>
        <v/>
      </c>
      <c r="K2324" s="78"/>
      <c r="L2324" s="83"/>
      <c r="M2324" s="161" t="str">
        <f t="shared" si="182"/>
        <v/>
      </c>
      <c r="N2324" s="83"/>
      <c r="O2324" s="81" t="str">
        <f t="shared" si="183"/>
        <v/>
      </c>
      <c r="P2324" s="76"/>
      <c r="Q2324" s="89"/>
      <c r="R2324" s="84" t="str">
        <f t="shared" si="184"/>
        <v/>
      </c>
      <c r="S2324" s="76"/>
    </row>
    <row r="2325" spans="1:19" x14ac:dyDescent="0.25">
      <c r="A2325" s="75"/>
      <c r="B2325" s="76"/>
      <c r="C2325" s="77"/>
      <c r="D2325" s="77"/>
      <c r="E2325" s="78"/>
      <c r="F2325" s="79"/>
      <c r="G2325" s="80"/>
      <c r="H2325" s="81" t="str">
        <f t="shared" si="180"/>
        <v/>
      </c>
      <c r="I2325" s="82"/>
      <c r="J2325" s="81" t="str">
        <f t="shared" si="181"/>
        <v/>
      </c>
      <c r="K2325" s="78"/>
      <c r="L2325" s="83"/>
      <c r="M2325" s="161" t="str">
        <f t="shared" si="182"/>
        <v/>
      </c>
      <c r="N2325" s="83"/>
      <c r="O2325" s="81" t="str">
        <f t="shared" si="183"/>
        <v/>
      </c>
      <c r="P2325" s="76"/>
      <c r="Q2325" s="89"/>
      <c r="R2325" s="84" t="str">
        <f t="shared" si="184"/>
        <v/>
      </c>
      <c r="S2325" s="76"/>
    </row>
    <row r="2326" spans="1:19" x14ac:dyDescent="0.25">
      <c r="A2326" s="75"/>
      <c r="B2326" s="76"/>
      <c r="C2326" s="77"/>
      <c r="D2326" s="77"/>
      <c r="E2326" s="78"/>
      <c r="F2326" s="79"/>
      <c r="G2326" s="80"/>
      <c r="H2326" s="81" t="str">
        <f t="shared" si="180"/>
        <v/>
      </c>
      <c r="I2326" s="82"/>
      <c r="J2326" s="81" t="str">
        <f t="shared" si="181"/>
        <v/>
      </c>
      <c r="K2326" s="78"/>
      <c r="L2326" s="83"/>
      <c r="M2326" s="161" t="str">
        <f t="shared" si="182"/>
        <v/>
      </c>
      <c r="N2326" s="83"/>
      <c r="O2326" s="81" t="str">
        <f t="shared" si="183"/>
        <v/>
      </c>
      <c r="P2326" s="76"/>
      <c r="Q2326" s="89"/>
      <c r="R2326" s="84" t="str">
        <f t="shared" si="184"/>
        <v/>
      </c>
      <c r="S2326" s="76"/>
    </row>
    <row r="2327" spans="1:19" x14ac:dyDescent="0.25">
      <c r="A2327" s="75"/>
      <c r="B2327" s="76"/>
      <c r="C2327" s="77"/>
      <c r="D2327" s="77"/>
      <c r="E2327" s="78"/>
      <c r="F2327" s="79"/>
      <c r="G2327" s="80"/>
      <c r="H2327" s="81" t="str">
        <f t="shared" si="180"/>
        <v/>
      </c>
      <c r="I2327" s="82"/>
      <c r="J2327" s="81" t="str">
        <f t="shared" si="181"/>
        <v/>
      </c>
      <c r="K2327" s="78"/>
      <c r="L2327" s="83"/>
      <c r="M2327" s="161" t="str">
        <f t="shared" si="182"/>
        <v/>
      </c>
      <c r="N2327" s="83"/>
      <c r="O2327" s="81" t="str">
        <f t="shared" si="183"/>
        <v/>
      </c>
      <c r="P2327" s="76"/>
      <c r="Q2327" s="89"/>
      <c r="R2327" s="84" t="str">
        <f t="shared" si="184"/>
        <v/>
      </c>
      <c r="S2327" s="76"/>
    </row>
    <row r="2328" spans="1:19" x14ac:dyDescent="0.25">
      <c r="A2328" s="75"/>
      <c r="B2328" s="76"/>
      <c r="C2328" s="77"/>
      <c r="D2328" s="77"/>
      <c r="E2328" s="78"/>
      <c r="F2328" s="79"/>
      <c r="G2328" s="80"/>
      <c r="H2328" s="81" t="str">
        <f t="shared" si="180"/>
        <v/>
      </c>
      <c r="I2328" s="82"/>
      <c r="J2328" s="81" t="str">
        <f t="shared" si="181"/>
        <v/>
      </c>
      <c r="K2328" s="78"/>
      <c r="L2328" s="83"/>
      <c r="M2328" s="161" t="str">
        <f t="shared" si="182"/>
        <v/>
      </c>
      <c r="N2328" s="83"/>
      <c r="O2328" s="81" t="str">
        <f t="shared" si="183"/>
        <v/>
      </c>
      <c r="P2328" s="76"/>
      <c r="Q2328" s="89"/>
      <c r="R2328" s="84" t="str">
        <f t="shared" si="184"/>
        <v/>
      </c>
      <c r="S2328" s="76"/>
    </row>
    <row r="2329" spans="1:19" x14ac:dyDescent="0.25">
      <c r="A2329" s="75"/>
      <c r="B2329" s="76"/>
      <c r="C2329" s="77"/>
      <c r="D2329" s="77"/>
      <c r="E2329" s="78"/>
      <c r="F2329" s="79"/>
      <c r="G2329" s="80"/>
      <c r="H2329" s="81" t="str">
        <f t="shared" si="180"/>
        <v/>
      </c>
      <c r="I2329" s="82"/>
      <c r="J2329" s="81" t="str">
        <f t="shared" si="181"/>
        <v/>
      </c>
      <c r="K2329" s="78"/>
      <c r="L2329" s="83"/>
      <c r="M2329" s="161" t="str">
        <f t="shared" si="182"/>
        <v/>
      </c>
      <c r="N2329" s="83"/>
      <c r="O2329" s="81" t="str">
        <f t="shared" si="183"/>
        <v/>
      </c>
      <c r="P2329" s="76"/>
      <c r="Q2329" s="89"/>
      <c r="R2329" s="84" t="str">
        <f t="shared" si="184"/>
        <v/>
      </c>
      <c r="S2329" s="76"/>
    </row>
    <row r="2330" spans="1:19" x14ac:dyDescent="0.25">
      <c r="A2330" s="75"/>
      <c r="B2330" s="76"/>
      <c r="C2330" s="77"/>
      <c r="D2330" s="77"/>
      <c r="E2330" s="78"/>
      <c r="F2330" s="79"/>
      <c r="G2330" s="80"/>
      <c r="H2330" s="81" t="str">
        <f t="shared" si="180"/>
        <v/>
      </c>
      <c r="I2330" s="82"/>
      <c r="J2330" s="81" t="str">
        <f t="shared" si="181"/>
        <v/>
      </c>
      <c r="K2330" s="78"/>
      <c r="L2330" s="83"/>
      <c r="M2330" s="161" t="str">
        <f t="shared" si="182"/>
        <v/>
      </c>
      <c r="N2330" s="83"/>
      <c r="O2330" s="81" t="str">
        <f t="shared" si="183"/>
        <v/>
      </c>
      <c r="P2330" s="76"/>
      <c r="Q2330" s="89"/>
      <c r="R2330" s="84" t="str">
        <f t="shared" si="184"/>
        <v/>
      </c>
      <c r="S2330" s="76"/>
    </row>
    <row r="2331" spans="1:19" x14ac:dyDescent="0.25">
      <c r="A2331" s="75"/>
      <c r="B2331" s="76"/>
      <c r="C2331" s="77"/>
      <c r="D2331" s="77"/>
      <c r="E2331" s="78"/>
      <c r="F2331" s="79"/>
      <c r="G2331" s="80"/>
      <c r="H2331" s="81" t="str">
        <f t="shared" si="180"/>
        <v/>
      </c>
      <c r="I2331" s="82"/>
      <c r="J2331" s="81" t="str">
        <f t="shared" si="181"/>
        <v/>
      </c>
      <c r="K2331" s="78"/>
      <c r="L2331" s="83"/>
      <c r="M2331" s="161" t="str">
        <f t="shared" si="182"/>
        <v/>
      </c>
      <c r="N2331" s="83"/>
      <c r="O2331" s="81" t="str">
        <f t="shared" si="183"/>
        <v/>
      </c>
      <c r="P2331" s="76"/>
      <c r="Q2331" s="89"/>
      <c r="R2331" s="84" t="str">
        <f t="shared" si="184"/>
        <v/>
      </c>
      <c r="S2331" s="76"/>
    </row>
    <row r="2332" spans="1:19" x14ac:dyDescent="0.25">
      <c r="A2332" s="75"/>
      <c r="B2332" s="76"/>
      <c r="C2332" s="77"/>
      <c r="D2332" s="77"/>
      <c r="E2332" s="78"/>
      <c r="F2332" s="79"/>
      <c r="G2332" s="80"/>
      <c r="H2332" s="81" t="str">
        <f t="shared" si="180"/>
        <v/>
      </c>
      <c r="I2332" s="82"/>
      <c r="J2332" s="81" t="str">
        <f t="shared" si="181"/>
        <v/>
      </c>
      <c r="K2332" s="78"/>
      <c r="L2332" s="83"/>
      <c r="M2332" s="161" t="str">
        <f t="shared" si="182"/>
        <v/>
      </c>
      <c r="N2332" s="83"/>
      <c r="O2332" s="81" t="str">
        <f t="shared" si="183"/>
        <v/>
      </c>
      <c r="P2332" s="76"/>
      <c r="Q2332" s="89"/>
      <c r="R2332" s="84" t="str">
        <f t="shared" si="184"/>
        <v/>
      </c>
      <c r="S2332" s="76"/>
    </row>
    <row r="2333" spans="1:19" x14ac:dyDescent="0.25">
      <c r="A2333" s="75"/>
      <c r="B2333" s="76"/>
      <c r="C2333" s="77"/>
      <c r="D2333" s="77"/>
      <c r="E2333" s="78"/>
      <c r="F2333" s="79"/>
      <c r="G2333" s="80"/>
      <c r="H2333" s="81" t="str">
        <f t="shared" si="180"/>
        <v/>
      </c>
      <c r="I2333" s="82"/>
      <c r="J2333" s="81" t="str">
        <f t="shared" si="181"/>
        <v/>
      </c>
      <c r="K2333" s="78"/>
      <c r="L2333" s="83"/>
      <c r="M2333" s="161" t="str">
        <f t="shared" si="182"/>
        <v/>
      </c>
      <c r="N2333" s="83"/>
      <c r="O2333" s="81" t="str">
        <f t="shared" si="183"/>
        <v/>
      </c>
      <c r="P2333" s="76"/>
      <c r="Q2333" s="89"/>
      <c r="R2333" s="84" t="str">
        <f t="shared" si="184"/>
        <v/>
      </c>
      <c r="S2333" s="76"/>
    </row>
    <row r="2334" spans="1:19" x14ac:dyDescent="0.25">
      <c r="A2334" s="75"/>
      <c r="B2334" s="76"/>
      <c r="C2334" s="77"/>
      <c r="D2334" s="77"/>
      <c r="E2334" s="78"/>
      <c r="F2334" s="79"/>
      <c r="G2334" s="80"/>
      <c r="H2334" s="81" t="str">
        <f t="shared" si="180"/>
        <v/>
      </c>
      <c r="I2334" s="82"/>
      <c r="J2334" s="81" t="str">
        <f t="shared" si="181"/>
        <v/>
      </c>
      <c r="K2334" s="78"/>
      <c r="L2334" s="83"/>
      <c r="M2334" s="161" t="str">
        <f t="shared" si="182"/>
        <v/>
      </c>
      <c r="N2334" s="83"/>
      <c r="O2334" s="81" t="str">
        <f t="shared" si="183"/>
        <v/>
      </c>
      <c r="P2334" s="76"/>
      <c r="Q2334" s="89"/>
      <c r="R2334" s="84" t="str">
        <f t="shared" si="184"/>
        <v/>
      </c>
      <c r="S2334" s="76"/>
    </row>
    <row r="2335" spans="1:19" x14ac:dyDescent="0.25">
      <c r="A2335" s="75"/>
      <c r="B2335" s="76"/>
      <c r="C2335" s="77"/>
      <c r="D2335" s="77"/>
      <c r="E2335" s="78"/>
      <c r="F2335" s="79"/>
      <c r="G2335" s="80"/>
      <c r="H2335" s="81" t="str">
        <f t="shared" si="180"/>
        <v/>
      </c>
      <c r="I2335" s="82"/>
      <c r="J2335" s="81" t="str">
        <f t="shared" si="181"/>
        <v/>
      </c>
      <c r="K2335" s="78"/>
      <c r="L2335" s="83"/>
      <c r="M2335" s="161" t="str">
        <f t="shared" si="182"/>
        <v/>
      </c>
      <c r="N2335" s="83"/>
      <c r="O2335" s="81" t="str">
        <f t="shared" si="183"/>
        <v/>
      </c>
      <c r="P2335" s="76"/>
      <c r="Q2335" s="89"/>
      <c r="R2335" s="84" t="str">
        <f t="shared" si="184"/>
        <v/>
      </c>
      <c r="S2335" s="76"/>
    </row>
    <row r="2336" spans="1:19" x14ac:dyDescent="0.25">
      <c r="A2336" s="75"/>
      <c r="B2336" s="76"/>
      <c r="C2336" s="77"/>
      <c r="D2336" s="77"/>
      <c r="E2336" s="78"/>
      <c r="F2336" s="79"/>
      <c r="G2336" s="80"/>
      <c r="H2336" s="81" t="str">
        <f t="shared" si="180"/>
        <v/>
      </c>
      <c r="I2336" s="82"/>
      <c r="J2336" s="81" t="str">
        <f t="shared" si="181"/>
        <v/>
      </c>
      <c r="K2336" s="78"/>
      <c r="L2336" s="83"/>
      <c r="M2336" s="161" t="str">
        <f t="shared" si="182"/>
        <v/>
      </c>
      <c r="N2336" s="83"/>
      <c r="O2336" s="81" t="str">
        <f t="shared" si="183"/>
        <v/>
      </c>
      <c r="P2336" s="76"/>
      <c r="Q2336" s="89"/>
      <c r="R2336" s="84" t="str">
        <f t="shared" si="184"/>
        <v/>
      </c>
      <c r="S2336" s="76"/>
    </row>
    <row r="2337" spans="1:19" x14ac:dyDescent="0.25">
      <c r="A2337" s="75"/>
      <c r="B2337" s="76"/>
      <c r="C2337" s="77"/>
      <c r="D2337" s="77"/>
      <c r="E2337" s="78"/>
      <c r="F2337" s="79"/>
      <c r="G2337" s="80"/>
      <c r="H2337" s="81" t="str">
        <f t="shared" si="180"/>
        <v/>
      </c>
      <c r="I2337" s="82"/>
      <c r="J2337" s="81" t="str">
        <f t="shared" si="181"/>
        <v/>
      </c>
      <c r="K2337" s="78"/>
      <c r="L2337" s="83"/>
      <c r="M2337" s="161" t="str">
        <f t="shared" si="182"/>
        <v/>
      </c>
      <c r="N2337" s="83"/>
      <c r="O2337" s="81" t="str">
        <f t="shared" si="183"/>
        <v/>
      </c>
      <c r="P2337" s="76"/>
      <c r="Q2337" s="89"/>
      <c r="R2337" s="84" t="str">
        <f t="shared" si="184"/>
        <v/>
      </c>
      <c r="S2337" s="76"/>
    </row>
    <row r="2338" spans="1:19" x14ac:dyDescent="0.25">
      <c r="A2338" s="75"/>
      <c r="B2338" s="76"/>
      <c r="C2338" s="77"/>
      <c r="D2338" s="77"/>
      <c r="E2338" s="78"/>
      <c r="F2338" s="79"/>
      <c r="G2338" s="80"/>
      <c r="H2338" s="81" t="str">
        <f t="shared" si="180"/>
        <v/>
      </c>
      <c r="I2338" s="82"/>
      <c r="J2338" s="81" t="str">
        <f t="shared" si="181"/>
        <v/>
      </c>
      <c r="K2338" s="78"/>
      <c r="L2338" s="83"/>
      <c r="M2338" s="161" t="str">
        <f t="shared" si="182"/>
        <v/>
      </c>
      <c r="N2338" s="83"/>
      <c r="O2338" s="81" t="str">
        <f t="shared" si="183"/>
        <v/>
      </c>
      <c r="P2338" s="76"/>
      <c r="Q2338" s="89"/>
      <c r="R2338" s="84" t="str">
        <f t="shared" si="184"/>
        <v/>
      </c>
      <c r="S2338" s="76"/>
    </row>
    <row r="2339" spans="1:19" x14ac:dyDescent="0.25">
      <c r="A2339" s="75"/>
      <c r="B2339" s="76"/>
      <c r="C2339" s="77"/>
      <c r="D2339" s="77"/>
      <c r="E2339" s="78"/>
      <c r="F2339" s="79"/>
      <c r="G2339" s="80"/>
      <c r="H2339" s="81" t="str">
        <f t="shared" si="180"/>
        <v/>
      </c>
      <c r="I2339" s="82"/>
      <c r="J2339" s="81" t="str">
        <f t="shared" si="181"/>
        <v/>
      </c>
      <c r="K2339" s="78"/>
      <c r="L2339" s="83"/>
      <c r="M2339" s="161" t="str">
        <f t="shared" si="182"/>
        <v/>
      </c>
      <c r="N2339" s="83"/>
      <c r="O2339" s="81" t="str">
        <f t="shared" si="183"/>
        <v/>
      </c>
      <c r="P2339" s="76"/>
      <c r="Q2339" s="89"/>
      <c r="R2339" s="84" t="str">
        <f t="shared" si="184"/>
        <v/>
      </c>
      <c r="S2339" s="76"/>
    </row>
    <row r="2340" spans="1:19" x14ac:dyDescent="0.25">
      <c r="A2340" s="75"/>
      <c r="B2340" s="76"/>
      <c r="C2340" s="77"/>
      <c r="D2340" s="77"/>
      <c r="E2340" s="78"/>
      <c r="F2340" s="79"/>
      <c r="G2340" s="80"/>
      <c r="H2340" s="81" t="str">
        <f t="shared" si="180"/>
        <v/>
      </c>
      <c r="I2340" s="82"/>
      <c r="J2340" s="81" t="str">
        <f t="shared" si="181"/>
        <v/>
      </c>
      <c r="K2340" s="78"/>
      <c r="L2340" s="83"/>
      <c r="M2340" s="161" t="str">
        <f t="shared" si="182"/>
        <v/>
      </c>
      <c r="N2340" s="83"/>
      <c r="O2340" s="81" t="str">
        <f t="shared" si="183"/>
        <v/>
      </c>
      <c r="P2340" s="76"/>
      <c r="Q2340" s="89"/>
      <c r="R2340" s="84" t="str">
        <f t="shared" si="184"/>
        <v/>
      </c>
      <c r="S2340" s="76"/>
    </row>
    <row r="2341" spans="1:19" x14ac:dyDescent="0.25">
      <c r="A2341" s="75"/>
      <c r="B2341" s="76"/>
      <c r="C2341" s="77"/>
      <c r="D2341" s="77"/>
      <c r="E2341" s="78"/>
      <c r="F2341" s="79"/>
      <c r="G2341" s="80"/>
      <c r="H2341" s="81" t="str">
        <f t="shared" si="180"/>
        <v/>
      </c>
      <c r="I2341" s="82"/>
      <c r="J2341" s="81" t="str">
        <f t="shared" si="181"/>
        <v/>
      </c>
      <c r="K2341" s="78"/>
      <c r="L2341" s="83"/>
      <c r="M2341" s="161" t="str">
        <f t="shared" si="182"/>
        <v/>
      </c>
      <c r="N2341" s="83"/>
      <c r="O2341" s="81" t="str">
        <f t="shared" si="183"/>
        <v/>
      </c>
      <c r="P2341" s="76"/>
      <c r="Q2341" s="89"/>
      <c r="R2341" s="84" t="str">
        <f t="shared" si="184"/>
        <v/>
      </c>
      <c r="S2341" s="76"/>
    </row>
    <row r="2342" spans="1:19" x14ac:dyDescent="0.25">
      <c r="A2342" s="75"/>
      <c r="B2342" s="76"/>
      <c r="C2342" s="77"/>
      <c r="D2342" s="77"/>
      <c r="E2342" s="78"/>
      <c r="F2342" s="79"/>
      <c r="G2342" s="80"/>
      <c r="H2342" s="81" t="str">
        <f t="shared" si="180"/>
        <v/>
      </c>
      <c r="I2342" s="82"/>
      <c r="J2342" s="81" t="str">
        <f t="shared" si="181"/>
        <v/>
      </c>
      <c r="K2342" s="78"/>
      <c r="L2342" s="83"/>
      <c r="M2342" s="161" t="str">
        <f t="shared" si="182"/>
        <v/>
      </c>
      <c r="N2342" s="83"/>
      <c r="O2342" s="81" t="str">
        <f t="shared" si="183"/>
        <v/>
      </c>
      <c r="P2342" s="76"/>
      <c r="Q2342" s="89"/>
      <c r="R2342" s="84" t="str">
        <f t="shared" si="184"/>
        <v/>
      </c>
      <c r="S2342" s="76"/>
    </row>
    <row r="2343" spans="1:19" x14ac:dyDescent="0.25">
      <c r="A2343" s="75"/>
      <c r="B2343" s="76"/>
      <c r="C2343" s="77"/>
      <c r="D2343" s="77"/>
      <c r="E2343" s="78"/>
      <c r="F2343" s="79"/>
      <c r="G2343" s="80"/>
      <c r="H2343" s="81" t="str">
        <f t="shared" si="180"/>
        <v/>
      </c>
      <c r="I2343" s="82"/>
      <c r="J2343" s="81" t="str">
        <f t="shared" si="181"/>
        <v/>
      </c>
      <c r="K2343" s="78"/>
      <c r="L2343" s="83"/>
      <c r="M2343" s="161" t="str">
        <f t="shared" si="182"/>
        <v/>
      </c>
      <c r="N2343" s="83"/>
      <c r="O2343" s="81" t="str">
        <f t="shared" si="183"/>
        <v/>
      </c>
      <c r="P2343" s="76"/>
      <c r="Q2343" s="89"/>
      <c r="R2343" s="84" t="str">
        <f t="shared" si="184"/>
        <v/>
      </c>
      <c r="S2343" s="76"/>
    </row>
    <row r="2344" spans="1:19" x14ac:dyDescent="0.25">
      <c r="A2344" s="75"/>
      <c r="B2344" s="76"/>
      <c r="C2344" s="77"/>
      <c r="D2344" s="77"/>
      <c r="E2344" s="78"/>
      <c r="F2344" s="79"/>
      <c r="G2344" s="80"/>
      <c r="H2344" s="81" t="str">
        <f t="shared" si="180"/>
        <v/>
      </c>
      <c r="I2344" s="82"/>
      <c r="J2344" s="81" t="str">
        <f t="shared" si="181"/>
        <v/>
      </c>
      <c r="K2344" s="78"/>
      <c r="L2344" s="83"/>
      <c r="M2344" s="161" t="str">
        <f t="shared" si="182"/>
        <v/>
      </c>
      <c r="N2344" s="83"/>
      <c r="O2344" s="81" t="str">
        <f t="shared" si="183"/>
        <v/>
      </c>
      <c r="P2344" s="76"/>
      <c r="Q2344" s="89"/>
      <c r="R2344" s="84" t="str">
        <f t="shared" si="184"/>
        <v/>
      </c>
      <c r="S2344" s="76"/>
    </row>
    <row r="2345" spans="1:19" x14ac:dyDescent="0.25">
      <c r="A2345" s="75"/>
      <c r="B2345" s="76"/>
      <c r="C2345" s="77"/>
      <c r="D2345" s="77"/>
      <c r="E2345" s="78"/>
      <c r="F2345" s="79"/>
      <c r="G2345" s="80"/>
      <c r="H2345" s="81" t="str">
        <f t="shared" si="180"/>
        <v/>
      </c>
      <c r="I2345" s="82"/>
      <c r="J2345" s="81" t="str">
        <f t="shared" si="181"/>
        <v/>
      </c>
      <c r="K2345" s="78"/>
      <c r="L2345" s="83"/>
      <c r="M2345" s="161" t="str">
        <f t="shared" si="182"/>
        <v/>
      </c>
      <c r="N2345" s="83"/>
      <c r="O2345" s="81" t="str">
        <f t="shared" si="183"/>
        <v/>
      </c>
      <c r="P2345" s="76"/>
      <c r="Q2345" s="89"/>
      <c r="R2345" s="84" t="str">
        <f t="shared" si="184"/>
        <v/>
      </c>
      <c r="S2345" s="76"/>
    </row>
    <row r="2346" spans="1:19" x14ac:dyDescent="0.25">
      <c r="A2346" s="75"/>
      <c r="B2346" s="76"/>
      <c r="C2346" s="77"/>
      <c r="D2346" s="77"/>
      <c r="E2346" s="78"/>
      <c r="F2346" s="79"/>
      <c r="G2346" s="80"/>
      <c r="H2346" s="81" t="str">
        <f t="shared" si="180"/>
        <v/>
      </c>
      <c r="I2346" s="82"/>
      <c r="J2346" s="81" t="str">
        <f t="shared" si="181"/>
        <v/>
      </c>
      <c r="K2346" s="78"/>
      <c r="L2346" s="83"/>
      <c r="M2346" s="161" t="str">
        <f t="shared" si="182"/>
        <v/>
      </c>
      <c r="N2346" s="83"/>
      <c r="O2346" s="81" t="str">
        <f t="shared" si="183"/>
        <v/>
      </c>
      <c r="P2346" s="76"/>
      <c r="Q2346" s="89"/>
      <c r="R2346" s="84" t="str">
        <f t="shared" si="184"/>
        <v/>
      </c>
      <c r="S2346" s="76"/>
    </row>
    <row r="2347" spans="1:19" x14ac:dyDescent="0.25">
      <c r="A2347" s="75"/>
      <c r="B2347" s="76"/>
      <c r="C2347" s="77"/>
      <c r="D2347" s="77"/>
      <c r="E2347" s="78"/>
      <c r="F2347" s="79"/>
      <c r="G2347" s="80"/>
      <c r="H2347" s="81" t="str">
        <f t="shared" si="180"/>
        <v/>
      </c>
      <c r="I2347" s="82"/>
      <c r="J2347" s="81" t="str">
        <f t="shared" si="181"/>
        <v/>
      </c>
      <c r="K2347" s="78"/>
      <c r="L2347" s="83"/>
      <c r="M2347" s="161" t="str">
        <f t="shared" si="182"/>
        <v/>
      </c>
      <c r="N2347" s="83"/>
      <c r="O2347" s="81" t="str">
        <f t="shared" si="183"/>
        <v/>
      </c>
      <c r="P2347" s="76"/>
      <c r="Q2347" s="89"/>
      <c r="R2347" s="84" t="str">
        <f t="shared" si="184"/>
        <v/>
      </c>
      <c r="S2347" s="76"/>
    </row>
    <row r="2348" spans="1:19" x14ac:dyDescent="0.25">
      <c r="A2348" s="75"/>
      <c r="B2348" s="76"/>
      <c r="C2348" s="77"/>
      <c r="D2348" s="77"/>
      <c r="E2348" s="78"/>
      <c r="F2348" s="79"/>
      <c r="G2348" s="80"/>
      <c r="H2348" s="81" t="str">
        <f t="shared" si="180"/>
        <v/>
      </c>
      <c r="I2348" s="82"/>
      <c r="J2348" s="81" t="str">
        <f t="shared" si="181"/>
        <v/>
      </c>
      <c r="K2348" s="78"/>
      <c r="L2348" s="83"/>
      <c r="M2348" s="161" t="str">
        <f t="shared" si="182"/>
        <v/>
      </c>
      <c r="N2348" s="83"/>
      <c r="O2348" s="81" t="str">
        <f t="shared" si="183"/>
        <v/>
      </c>
      <c r="P2348" s="76"/>
      <c r="Q2348" s="89"/>
      <c r="R2348" s="84" t="str">
        <f t="shared" si="184"/>
        <v/>
      </c>
      <c r="S2348" s="76"/>
    </row>
    <row r="2349" spans="1:19" x14ac:dyDescent="0.25">
      <c r="A2349" s="75"/>
      <c r="B2349" s="76"/>
      <c r="C2349" s="77"/>
      <c r="D2349" s="77"/>
      <c r="E2349" s="78"/>
      <c r="F2349" s="79"/>
      <c r="G2349" s="80"/>
      <c r="H2349" s="81" t="str">
        <f t="shared" si="180"/>
        <v/>
      </c>
      <c r="I2349" s="82"/>
      <c r="J2349" s="81" t="str">
        <f t="shared" si="181"/>
        <v/>
      </c>
      <c r="K2349" s="78"/>
      <c r="L2349" s="83"/>
      <c r="M2349" s="161" t="str">
        <f t="shared" si="182"/>
        <v/>
      </c>
      <c r="N2349" s="83"/>
      <c r="O2349" s="81" t="str">
        <f t="shared" si="183"/>
        <v/>
      </c>
      <c r="P2349" s="76"/>
      <c r="Q2349" s="89"/>
      <c r="R2349" s="84" t="str">
        <f t="shared" si="184"/>
        <v/>
      </c>
      <c r="S2349" s="76"/>
    </row>
    <row r="2350" spans="1:19" x14ac:dyDescent="0.25">
      <c r="A2350" s="75"/>
      <c r="B2350" s="76"/>
      <c r="C2350" s="77"/>
      <c r="D2350" s="77"/>
      <c r="E2350" s="78"/>
      <c r="F2350" s="79"/>
      <c r="G2350" s="80"/>
      <c r="H2350" s="81" t="str">
        <f t="shared" si="180"/>
        <v/>
      </c>
      <c r="I2350" s="82"/>
      <c r="J2350" s="81" t="str">
        <f t="shared" si="181"/>
        <v/>
      </c>
      <c r="K2350" s="78"/>
      <c r="L2350" s="83"/>
      <c r="M2350" s="161" t="str">
        <f t="shared" si="182"/>
        <v/>
      </c>
      <c r="N2350" s="83"/>
      <c r="O2350" s="81" t="str">
        <f t="shared" si="183"/>
        <v/>
      </c>
      <c r="P2350" s="76"/>
      <c r="Q2350" s="89"/>
      <c r="R2350" s="84" t="str">
        <f t="shared" si="184"/>
        <v/>
      </c>
      <c r="S2350" s="76"/>
    </row>
    <row r="2351" spans="1:19" x14ac:dyDescent="0.25">
      <c r="A2351" s="75"/>
      <c r="B2351" s="76"/>
      <c r="C2351" s="77"/>
      <c r="D2351" s="77"/>
      <c r="E2351" s="78"/>
      <c r="F2351" s="79"/>
      <c r="G2351" s="80"/>
      <c r="H2351" s="81" t="str">
        <f t="shared" si="180"/>
        <v/>
      </c>
      <c r="I2351" s="82"/>
      <c r="J2351" s="81" t="str">
        <f t="shared" si="181"/>
        <v/>
      </c>
      <c r="K2351" s="78"/>
      <c r="L2351" s="83"/>
      <c r="M2351" s="161" t="str">
        <f t="shared" si="182"/>
        <v/>
      </c>
      <c r="N2351" s="83"/>
      <c r="O2351" s="81" t="str">
        <f t="shared" si="183"/>
        <v/>
      </c>
      <c r="P2351" s="76"/>
      <c r="Q2351" s="89"/>
      <c r="R2351" s="84" t="str">
        <f t="shared" si="184"/>
        <v/>
      </c>
      <c r="S2351" s="76"/>
    </row>
    <row r="2352" spans="1:19" x14ac:dyDescent="0.25">
      <c r="A2352" s="75"/>
      <c r="B2352" s="76"/>
      <c r="C2352" s="77"/>
      <c r="D2352" s="77"/>
      <c r="E2352" s="78"/>
      <c r="F2352" s="79"/>
      <c r="G2352" s="80"/>
      <c r="H2352" s="81" t="str">
        <f t="shared" si="180"/>
        <v/>
      </c>
      <c r="I2352" s="82"/>
      <c r="J2352" s="81" t="str">
        <f t="shared" si="181"/>
        <v/>
      </c>
      <c r="K2352" s="78"/>
      <c r="L2352" s="83"/>
      <c r="M2352" s="161" t="str">
        <f t="shared" si="182"/>
        <v/>
      </c>
      <c r="N2352" s="83"/>
      <c r="O2352" s="81" t="str">
        <f t="shared" si="183"/>
        <v/>
      </c>
      <c r="P2352" s="76"/>
      <c r="Q2352" s="89"/>
      <c r="R2352" s="84" t="str">
        <f t="shared" si="184"/>
        <v/>
      </c>
      <c r="S2352" s="76"/>
    </row>
    <row r="2353" spans="1:19" x14ac:dyDescent="0.25">
      <c r="A2353" s="75"/>
      <c r="B2353" s="76"/>
      <c r="C2353" s="77"/>
      <c r="D2353" s="77"/>
      <c r="E2353" s="78"/>
      <c r="F2353" s="79"/>
      <c r="G2353" s="80"/>
      <c r="H2353" s="81" t="str">
        <f t="shared" si="180"/>
        <v/>
      </c>
      <c r="I2353" s="82"/>
      <c r="J2353" s="81" t="str">
        <f t="shared" si="181"/>
        <v/>
      </c>
      <c r="K2353" s="78"/>
      <c r="L2353" s="83"/>
      <c r="M2353" s="161" t="str">
        <f t="shared" si="182"/>
        <v/>
      </c>
      <c r="N2353" s="83"/>
      <c r="O2353" s="81" t="str">
        <f t="shared" si="183"/>
        <v/>
      </c>
      <c r="P2353" s="76"/>
      <c r="Q2353" s="89"/>
      <c r="R2353" s="84" t="str">
        <f t="shared" si="184"/>
        <v/>
      </c>
      <c r="S2353" s="76"/>
    </row>
    <row r="2354" spans="1:19" x14ac:dyDescent="0.25">
      <c r="A2354" s="75"/>
      <c r="B2354" s="76"/>
      <c r="C2354" s="77"/>
      <c r="D2354" s="77"/>
      <c r="E2354" s="78"/>
      <c r="F2354" s="79"/>
      <c r="G2354" s="80"/>
      <c r="H2354" s="81" t="str">
        <f t="shared" si="180"/>
        <v/>
      </c>
      <c r="I2354" s="82"/>
      <c r="J2354" s="81" t="str">
        <f t="shared" si="181"/>
        <v/>
      </c>
      <c r="K2354" s="78"/>
      <c r="L2354" s="83"/>
      <c r="M2354" s="161" t="str">
        <f t="shared" si="182"/>
        <v/>
      </c>
      <c r="N2354" s="83"/>
      <c r="O2354" s="81" t="str">
        <f t="shared" si="183"/>
        <v/>
      </c>
      <c r="P2354" s="76"/>
      <c r="Q2354" s="89"/>
      <c r="R2354" s="84" t="str">
        <f t="shared" si="184"/>
        <v/>
      </c>
      <c r="S2354" s="76"/>
    </row>
    <row r="2355" spans="1:19" x14ac:dyDescent="0.25">
      <c r="A2355" s="75"/>
      <c r="B2355" s="76"/>
      <c r="C2355" s="77"/>
      <c r="D2355" s="77"/>
      <c r="E2355" s="78"/>
      <c r="F2355" s="79"/>
      <c r="G2355" s="80"/>
      <c r="H2355" s="81" t="str">
        <f t="shared" si="180"/>
        <v/>
      </c>
      <c r="I2355" s="82"/>
      <c r="J2355" s="81" t="str">
        <f t="shared" si="181"/>
        <v/>
      </c>
      <c r="K2355" s="78"/>
      <c r="L2355" s="83"/>
      <c r="M2355" s="161" t="str">
        <f t="shared" si="182"/>
        <v/>
      </c>
      <c r="N2355" s="83"/>
      <c r="O2355" s="81" t="str">
        <f t="shared" si="183"/>
        <v/>
      </c>
      <c r="P2355" s="76"/>
      <c r="Q2355" s="89"/>
      <c r="R2355" s="84" t="str">
        <f t="shared" si="184"/>
        <v/>
      </c>
      <c r="S2355" s="76"/>
    </row>
    <row r="2356" spans="1:19" x14ac:dyDescent="0.25">
      <c r="A2356" s="75"/>
      <c r="B2356" s="76"/>
      <c r="C2356" s="77"/>
      <c r="D2356" s="77"/>
      <c r="E2356" s="78"/>
      <c r="F2356" s="79"/>
      <c r="G2356" s="80"/>
      <c r="H2356" s="81" t="str">
        <f t="shared" si="180"/>
        <v/>
      </c>
      <c r="I2356" s="82"/>
      <c r="J2356" s="81" t="str">
        <f t="shared" si="181"/>
        <v/>
      </c>
      <c r="K2356" s="78"/>
      <c r="L2356" s="83"/>
      <c r="M2356" s="161" t="str">
        <f t="shared" si="182"/>
        <v/>
      </c>
      <c r="N2356" s="83"/>
      <c r="O2356" s="81" t="str">
        <f t="shared" si="183"/>
        <v/>
      </c>
      <c r="P2356" s="76"/>
      <c r="Q2356" s="89"/>
      <c r="R2356" s="84" t="str">
        <f t="shared" si="184"/>
        <v/>
      </c>
      <c r="S2356" s="76"/>
    </row>
    <row r="2357" spans="1:19" x14ac:dyDescent="0.25">
      <c r="A2357" s="75"/>
      <c r="B2357" s="76"/>
      <c r="C2357" s="77"/>
      <c r="D2357" s="77"/>
      <c r="E2357" s="78"/>
      <c r="F2357" s="79"/>
      <c r="G2357" s="80"/>
      <c r="H2357" s="81" t="str">
        <f t="shared" si="180"/>
        <v/>
      </c>
      <c r="I2357" s="82"/>
      <c r="J2357" s="81" t="str">
        <f t="shared" si="181"/>
        <v/>
      </c>
      <c r="K2357" s="78"/>
      <c r="L2357" s="83"/>
      <c r="M2357" s="161" t="str">
        <f t="shared" si="182"/>
        <v/>
      </c>
      <c r="N2357" s="83"/>
      <c r="O2357" s="81" t="str">
        <f t="shared" si="183"/>
        <v/>
      </c>
      <c r="P2357" s="76"/>
      <c r="Q2357" s="89"/>
      <c r="R2357" s="84" t="str">
        <f t="shared" si="184"/>
        <v/>
      </c>
      <c r="S2357" s="76"/>
    </row>
    <row r="2358" spans="1:19" x14ac:dyDescent="0.25">
      <c r="A2358" s="75"/>
      <c r="B2358" s="76"/>
      <c r="C2358" s="77"/>
      <c r="D2358" s="77"/>
      <c r="E2358" s="78"/>
      <c r="F2358" s="79"/>
      <c r="G2358" s="80"/>
      <c r="H2358" s="81" t="str">
        <f t="shared" si="180"/>
        <v/>
      </c>
      <c r="I2358" s="82"/>
      <c r="J2358" s="81" t="str">
        <f t="shared" si="181"/>
        <v/>
      </c>
      <c r="K2358" s="78"/>
      <c r="L2358" s="83"/>
      <c r="M2358" s="161" t="str">
        <f t="shared" si="182"/>
        <v/>
      </c>
      <c r="N2358" s="83"/>
      <c r="O2358" s="81" t="str">
        <f t="shared" si="183"/>
        <v/>
      </c>
      <c r="P2358" s="76"/>
      <c r="Q2358" s="89"/>
      <c r="R2358" s="84" t="str">
        <f t="shared" si="184"/>
        <v/>
      </c>
      <c r="S2358" s="76"/>
    </row>
    <row r="2359" spans="1:19" x14ac:dyDescent="0.25">
      <c r="A2359" s="75"/>
      <c r="B2359" s="76"/>
      <c r="C2359" s="77"/>
      <c r="D2359" s="77"/>
      <c r="E2359" s="78"/>
      <c r="F2359" s="79"/>
      <c r="G2359" s="80"/>
      <c r="H2359" s="81" t="str">
        <f t="shared" si="180"/>
        <v/>
      </c>
      <c r="I2359" s="82"/>
      <c r="J2359" s="81" t="str">
        <f t="shared" si="181"/>
        <v/>
      </c>
      <c r="K2359" s="78"/>
      <c r="L2359" s="83"/>
      <c r="M2359" s="161" t="str">
        <f t="shared" si="182"/>
        <v/>
      </c>
      <c r="N2359" s="83"/>
      <c r="O2359" s="81" t="str">
        <f t="shared" si="183"/>
        <v/>
      </c>
      <c r="P2359" s="76"/>
      <c r="Q2359" s="89"/>
      <c r="R2359" s="84" t="str">
        <f t="shared" si="184"/>
        <v/>
      </c>
      <c r="S2359" s="76"/>
    </row>
    <row r="2360" spans="1:19" x14ac:dyDescent="0.25">
      <c r="A2360" s="75"/>
      <c r="B2360" s="76"/>
      <c r="C2360" s="77"/>
      <c r="D2360" s="77"/>
      <c r="E2360" s="78"/>
      <c r="F2360" s="79"/>
      <c r="G2360" s="80"/>
      <c r="H2360" s="81" t="str">
        <f t="shared" si="180"/>
        <v/>
      </c>
      <c r="I2360" s="82"/>
      <c r="J2360" s="81" t="str">
        <f t="shared" si="181"/>
        <v/>
      </c>
      <c r="K2360" s="78"/>
      <c r="L2360" s="83"/>
      <c r="M2360" s="161" t="str">
        <f t="shared" si="182"/>
        <v/>
      </c>
      <c r="N2360" s="83"/>
      <c r="O2360" s="81" t="str">
        <f t="shared" si="183"/>
        <v/>
      </c>
      <c r="P2360" s="76"/>
      <c r="Q2360" s="89"/>
      <c r="R2360" s="84" t="str">
        <f t="shared" si="184"/>
        <v/>
      </c>
      <c r="S2360" s="76"/>
    </row>
    <row r="2361" spans="1:19" x14ac:dyDescent="0.25">
      <c r="A2361" s="75"/>
      <c r="B2361" s="76"/>
      <c r="C2361" s="77"/>
      <c r="D2361" s="77"/>
      <c r="E2361" s="78"/>
      <c r="F2361" s="79"/>
      <c r="G2361" s="80"/>
      <c r="H2361" s="81" t="str">
        <f t="shared" si="180"/>
        <v/>
      </c>
      <c r="I2361" s="82"/>
      <c r="J2361" s="81" t="str">
        <f t="shared" si="181"/>
        <v/>
      </c>
      <c r="K2361" s="78"/>
      <c r="L2361" s="83"/>
      <c r="M2361" s="161" t="str">
        <f t="shared" si="182"/>
        <v/>
      </c>
      <c r="N2361" s="83"/>
      <c r="O2361" s="81" t="str">
        <f t="shared" si="183"/>
        <v/>
      </c>
      <c r="P2361" s="76"/>
      <c r="Q2361" s="89"/>
      <c r="R2361" s="84" t="str">
        <f t="shared" si="184"/>
        <v/>
      </c>
      <c r="S2361" s="76"/>
    </row>
    <row r="2362" spans="1:19" x14ac:dyDescent="0.25">
      <c r="A2362" s="75"/>
      <c r="B2362" s="76"/>
      <c r="C2362" s="77"/>
      <c r="D2362" s="77"/>
      <c r="E2362" s="78"/>
      <c r="F2362" s="79"/>
      <c r="G2362" s="80"/>
      <c r="H2362" s="81" t="str">
        <f t="shared" si="180"/>
        <v/>
      </c>
      <c r="I2362" s="82"/>
      <c r="J2362" s="81" t="str">
        <f t="shared" si="181"/>
        <v/>
      </c>
      <c r="K2362" s="78"/>
      <c r="L2362" s="83"/>
      <c r="M2362" s="161" t="str">
        <f t="shared" si="182"/>
        <v/>
      </c>
      <c r="N2362" s="83"/>
      <c r="O2362" s="81" t="str">
        <f t="shared" si="183"/>
        <v/>
      </c>
      <c r="P2362" s="76"/>
      <c r="Q2362" s="89"/>
      <c r="R2362" s="84" t="str">
        <f t="shared" si="184"/>
        <v/>
      </c>
      <c r="S2362" s="76"/>
    </row>
    <row r="2363" spans="1:19" x14ac:dyDescent="0.25">
      <c r="A2363" s="75"/>
      <c r="B2363" s="76"/>
      <c r="C2363" s="77"/>
      <c r="D2363" s="77"/>
      <c r="E2363" s="78"/>
      <c r="F2363" s="79"/>
      <c r="G2363" s="80"/>
      <c r="H2363" s="81" t="str">
        <f t="shared" si="180"/>
        <v/>
      </c>
      <c r="I2363" s="82"/>
      <c r="J2363" s="81" t="str">
        <f t="shared" si="181"/>
        <v/>
      </c>
      <c r="K2363" s="78"/>
      <c r="L2363" s="83"/>
      <c r="M2363" s="161" t="str">
        <f t="shared" si="182"/>
        <v/>
      </c>
      <c r="N2363" s="83"/>
      <c r="O2363" s="81" t="str">
        <f t="shared" si="183"/>
        <v/>
      </c>
      <c r="P2363" s="76"/>
      <c r="Q2363" s="89"/>
      <c r="R2363" s="84" t="str">
        <f t="shared" si="184"/>
        <v/>
      </c>
      <c r="S2363" s="76"/>
    </row>
    <row r="2364" spans="1:19" x14ac:dyDescent="0.25">
      <c r="A2364" s="75"/>
      <c r="B2364" s="76"/>
      <c r="C2364" s="77"/>
      <c r="D2364" s="77"/>
      <c r="E2364" s="78"/>
      <c r="F2364" s="79"/>
      <c r="G2364" s="80"/>
      <c r="H2364" s="81" t="str">
        <f t="shared" si="180"/>
        <v/>
      </c>
      <c r="I2364" s="82"/>
      <c r="J2364" s="81" t="str">
        <f t="shared" si="181"/>
        <v/>
      </c>
      <c r="K2364" s="78"/>
      <c r="L2364" s="83"/>
      <c r="M2364" s="161" t="str">
        <f t="shared" si="182"/>
        <v/>
      </c>
      <c r="N2364" s="83"/>
      <c r="O2364" s="81" t="str">
        <f t="shared" si="183"/>
        <v/>
      </c>
      <c r="P2364" s="76"/>
      <c r="Q2364" s="89"/>
      <c r="R2364" s="84" t="str">
        <f t="shared" si="184"/>
        <v/>
      </c>
      <c r="S2364" s="76"/>
    </row>
    <row r="2365" spans="1:19" x14ac:dyDescent="0.25">
      <c r="A2365" s="75"/>
      <c r="B2365" s="76"/>
      <c r="C2365" s="77"/>
      <c r="D2365" s="77"/>
      <c r="E2365" s="78"/>
      <c r="F2365" s="79"/>
      <c r="G2365" s="80"/>
      <c r="H2365" s="81" t="str">
        <f t="shared" si="180"/>
        <v/>
      </c>
      <c r="I2365" s="82"/>
      <c r="J2365" s="81" t="str">
        <f t="shared" si="181"/>
        <v/>
      </c>
      <c r="K2365" s="78"/>
      <c r="L2365" s="83"/>
      <c r="M2365" s="161" t="str">
        <f t="shared" si="182"/>
        <v/>
      </c>
      <c r="N2365" s="83"/>
      <c r="O2365" s="81" t="str">
        <f t="shared" si="183"/>
        <v/>
      </c>
      <c r="P2365" s="76"/>
      <c r="Q2365" s="89"/>
      <c r="R2365" s="84" t="str">
        <f t="shared" si="184"/>
        <v/>
      </c>
      <c r="S2365" s="76"/>
    </row>
    <row r="2366" spans="1:19" x14ac:dyDescent="0.25">
      <c r="A2366" s="75"/>
      <c r="B2366" s="76"/>
      <c r="C2366" s="77"/>
      <c r="D2366" s="77"/>
      <c r="E2366" s="78"/>
      <c r="F2366" s="79"/>
      <c r="G2366" s="80"/>
      <c r="H2366" s="81" t="str">
        <f t="shared" si="180"/>
        <v/>
      </c>
      <c r="I2366" s="82"/>
      <c r="J2366" s="81" t="str">
        <f t="shared" si="181"/>
        <v/>
      </c>
      <c r="K2366" s="78"/>
      <c r="L2366" s="83"/>
      <c r="M2366" s="161" t="str">
        <f t="shared" si="182"/>
        <v/>
      </c>
      <c r="N2366" s="83"/>
      <c r="O2366" s="81" t="str">
        <f t="shared" si="183"/>
        <v/>
      </c>
      <c r="P2366" s="76"/>
      <c r="Q2366" s="89"/>
      <c r="R2366" s="84" t="str">
        <f t="shared" si="184"/>
        <v/>
      </c>
      <c r="S2366" s="76"/>
    </row>
    <row r="2367" spans="1:19" x14ac:dyDescent="0.25">
      <c r="A2367" s="75"/>
      <c r="B2367" s="76"/>
      <c r="C2367" s="77"/>
      <c r="D2367" s="77"/>
      <c r="E2367" s="78"/>
      <c r="F2367" s="79"/>
      <c r="G2367" s="80"/>
      <c r="H2367" s="81" t="str">
        <f t="shared" si="180"/>
        <v/>
      </c>
      <c r="I2367" s="82"/>
      <c r="J2367" s="81" t="str">
        <f t="shared" si="181"/>
        <v/>
      </c>
      <c r="K2367" s="78"/>
      <c r="L2367" s="83"/>
      <c r="M2367" s="161" t="str">
        <f t="shared" si="182"/>
        <v/>
      </c>
      <c r="N2367" s="83"/>
      <c r="O2367" s="81" t="str">
        <f t="shared" si="183"/>
        <v/>
      </c>
      <c r="P2367" s="76"/>
      <c r="Q2367" s="89"/>
      <c r="R2367" s="84" t="str">
        <f t="shared" si="184"/>
        <v/>
      </c>
      <c r="S2367" s="76"/>
    </row>
    <row r="2368" spans="1:19" x14ac:dyDescent="0.25">
      <c r="A2368" s="75"/>
      <c r="B2368" s="76"/>
      <c r="C2368" s="77"/>
      <c r="D2368" s="77"/>
      <c r="E2368" s="78"/>
      <c r="F2368" s="79"/>
      <c r="G2368" s="80"/>
      <c r="H2368" s="81" t="str">
        <f t="shared" si="180"/>
        <v/>
      </c>
      <c r="I2368" s="82"/>
      <c r="J2368" s="81" t="str">
        <f t="shared" si="181"/>
        <v/>
      </c>
      <c r="K2368" s="78"/>
      <c r="L2368" s="83"/>
      <c r="M2368" s="161" t="str">
        <f t="shared" si="182"/>
        <v/>
      </c>
      <c r="N2368" s="83"/>
      <c r="O2368" s="81" t="str">
        <f t="shared" si="183"/>
        <v/>
      </c>
      <c r="P2368" s="76"/>
      <c r="Q2368" s="89"/>
      <c r="R2368" s="84" t="str">
        <f t="shared" si="184"/>
        <v/>
      </c>
      <c r="S2368" s="76"/>
    </row>
    <row r="2369" spans="1:19" x14ac:dyDescent="0.25">
      <c r="A2369" s="75"/>
      <c r="B2369" s="76"/>
      <c r="C2369" s="77"/>
      <c r="D2369" s="77"/>
      <c r="E2369" s="78"/>
      <c r="F2369" s="79"/>
      <c r="G2369" s="80"/>
      <c r="H2369" s="81" t="str">
        <f t="shared" si="180"/>
        <v/>
      </c>
      <c r="I2369" s="82"/>
      <c r="J2369" s="81" t="str">
        <f t="shared" si="181"/>
        <v/>
      </c>
      <c r="K2369" s="78"/>
      <c r="L2369" s="83"/>
      <c r="M2369" s="161" t="str">
        <f t="shared" si="182"/>
        <v/>
      </c>
      <c r="N2369" s="83"/>
      <c r="O2369" s="81" t="str">
        <f t="shared" si="183"/>
        <v/>
      </c>
      <c r="P2369" s="76"/>
      <c r="Q2369" s="89"/>
      <c r="R2369" s="84" t="str">
        <f t="shared" si="184"/>
        <v/>
      </c>
      <c r="S2369" s="76"/>
    </row>
    <row r="2370" spans="1:19" x14ac:dyDescent="0.25">
      <c r="A2370" s="75"/>
      <c r="B2370" s="76"/>
      <c r="C2370" s="77"/>
      <c r="D2370" s="77"/>
      <c r="E2370" s="78"/>
      <c r="F2370" s="79"/>
      <c r="G2370" s="80"/>
      <c r="H2370" s="81" t="str">
        <f t="shared" si="180"/>
        <v/>
      </c>
      <c r="I2370" s="82"/>
      <c r="J2370" s="81" t="str">
        <f t="shared" si="181"/>
        <v/>
      </c>
      <c r="K2370" s="78"/>
      <c r="L2370" s="83"/>
      <c r="M2370" s="161" t="str">
        <f t="shared" si="182"/>
        <v/>
      </c>
      <c r="N2370" s="83"/>
      <c r="O2370" s="81" t="str">
        <f t="shared" si="183"/>
        <v/>
      </c>
      <c r="P2370" s="76"/>
      <c r="Q2370" s="89"/>
      <c r="R2370" s="84" t="str">
        <f t="shared" si="184"/>
        <v/>
      </c>
      <c r="S2370" s="76"/>
    </row>
    <row r="2371" spans="1:19" x14ac:dyDescent="0.25">
      <c r="A2371" s="75"/>
      <c r="B2371" s="76"/>
      <c r="C2371" s="77"/>
      <c r="D2371" s="77"/>
      <c r="E2371" s="78"/>
      <c r="F2371" s="79"/>
      <c r="G2371" s="80"/>
      <c r="H2371" s="81" t="str">
        <f t="shared" si="180"/>
        <v/>
      </c>
      <c r="I2371" s="82"/>
      <c r="J2371" s="81" t="str">
        <f t="shared" si="181"/>
        <v/>
      </c>
      <c r="K2371" s="78"/>
      <c r="L2371" s="83"/>
      <c r="M2371" s="161" t="str">
        <f t="shared" si="182"/>
        <v/>
      </c>
      <c r="N2371" s="83"/>
      <c r="O2371" s="81" t="str">
        <f t="shared" si="183"/>
        <v/>
      </c>
      <c r="P2371" s="76"/>
      <c r="Q2371" s="89"/>
      <c r="R2371" s="84" t="str">
        <f t="shared" si="184"/>
        <v/>
      </c>
      <c r="S2371" s="76"/>
    </row>
    <row r="2372" spans="1:19" x14ac:dyDescent="0.25">
      <c r="A2372" s="75"/>
      <c r="B2372" s="76"/>
      <c r="C2372" s="77"/>
      <c r="D2372" s="77"/>
      <c r="E2372" s="78"/>
      <c r="F2372" s="79"/>
      <c r="G2372" s="80"/>
      <c r="H2372" s="81" t="str">
        <f t="shared" si="180"/>
        <v/>
      </c>
      <c r="I2372" s="82"/>
      <c r="J2372" s="81" t="str">
        <f t="shared" si="181"/>
        <v/>
      </c>
      <c r="K2372" s="78"/>
      <c r="L2372" s="83"/>
      <c r="M2372" s="161" t="str">
        <f t="shared" si="182"/>
        <v/>
      </c>
      <c r="N2372" s="83"/>
      <c r="O2372" s="81" t="str">
        <f t="shared" si="183"/>
        <v/>
      </c>
      <c r="P2372" s="76"/>
      <c r="Q2372" s="89"/>
      <c r="R2372" s="84" t="str">
        <f t="shared" si="184"/>
        <v/>
      </c>
      <c r="S2372" s="76"/>
    </row>
    <row r="2373" spans="1:19" x14ac:dyDescent="0.25">
      <c r="A2373" s="75"/>
      <c r="B2373" s="76"/>
      <c r="C2373" s="77"/>
      <c r="D2373" s="77"/>
      <c r="E2373" s="78"/>
      <c r="F2373" s="79"/>
      <c r="G2373" s="80"/>
      <c r="H2373" s="81" t="str">
        <f t="shared" si="180"/>
        <v/>
      </c>
      <c r="I2373" s="82"/>
      <c r="J2373" s="81" t="str">
        <f t="shared" si="181"/>
        <v/>
      </c>
      <c r="K2373" s="78"/>
      <c r="L2373" s="83"/>
      <c r="M2373" s="161" t="str">
        <f t="shared" si="182"/>
        <v/>
      </c>
      <c r="N2373" s="83"/>
      <c r="O2373" s="81" t="str">
        <f t="shared" si="183"/>
        <v/>
      </c>
      <c r="P2373" s="76"/>
      <c r="Q2373" s="89"/>
      <c r="R2373" s="84" t="str">
        <f t="shared" si="184"/>
        <v/>
      </c>
      <c r="S2373" s="76"/>
    </row>
    <row r="2374" spans="1:19" x14ac:dyDescent="0.25">
      <c r="A2374" s="75"/>
      <c r="B2374" s="76"/>
      <c r="C2374" s="77"/>
      <c r="D2374" s="77"/>
      <c r="E2374" s="78"/>
      <c r="F2374" s="79"/>
      <c r="G2374" s="80"/>
      <c r="H2374" s="81" t="str">
        <f t="shared" ref="H2374:H2437" si="185">IF(ISBLANK(G2374),"",INDEX(maquocgia,MATCH(G2374,dm_quocgia,0)))</f>
        <v/>
      </c>
      <c r="I2374" s="82"/>
      <c r="J2374" s="81" t="str">
        <f t="shared" ref="J2374:J2437" si="186">IF(ISBLANK(I2374),"",INDEX(madantoc,MATCH(I2374,tendantoc,0)))</f>
        <v/>
      </c>
      <c r="K2374" s="78"/>
      <c r="L2374" s="83"/>
      <c r="M2374" s="161" t="str">
        <f t="shared" ref="M2374:M2437" si="187">IF(ISBLANK(L2374),"",INDEX(ma_tinh,MATCH(L2374,Ten_tinh,0),1))</f>
        <v/>
      </c>
      <c r="N2374" s="83"/>
      <c r="O2374" s="81" t="str">
        <f t="shared" ref="O2374:O2437" si="188">IF(ISBLANK(N2374),"",INDEX(Ma_huyen,MATCH(CONCATENATE(M2374,"-",N2374),Loc_trung_huyen,0)))</f>
        <v/>
      </c>
      <c r="P2374" s="76"/>
      <c r="Q2374" s="89"/>
      <c r="R2374" s="84" t="str">
        <f t="shared" ref="R2374:R2437" si="189">IF(ISBLANK(Q2374),"",INDEX(mamoiquanhe,MATCH(Q2374,moiquanhe,0)))</f>
        <v/>
      </c>
      <c r="S2374" s="76"/>
    </row>
    <row r="2375" spans="1:19" x14ac:dyDescent="0.25">
      <c r="A2375" s="75"/>
      <c r="B2375" s="76"/>
      <c r="C2375" s="77"/>
      <c r="D2375" s="77"/>
      <c r="E2375" s="78"/>
      <c r="F2375" s="79"/>
      <c r="G2375" s="80"/>
      <c r="H2375" s="81" t="str">
        <f t="shared" si="185"/>
        <v/>
      </c>
      <c r="I2375" s="82"/>
      <c r="J2375" s="81" t="str">
        <f t="shared" si="186"/>
        <v/>
      </c>
      <c r="K2375" s="78"/>
      <c r="L2375" s="83"/>
      <c r="M2375" s="161" t="str">
        <f t="shared" si="187"/>
        <v/>
      </c>
      <c r="N2375" s="83"/>
      <c r="O2375" s="81" t="str">
        <f t="shared" si="188"/>
        <v/>
      </c>
      <c r="P2375" s="76"/>
      <c r="Q2375" s="89"/>
      <c r="R2375" s="84" t="str">
        <f t="shared" si="189"/>
        <v/>
      </c>
      <c r="S2375" s="76"/>
    </row>
    <row r="2376" spans="1:19" x14ac:dyDescent="0.25">
      <c r="A2376" s="75"/>
      <c r="B2376" s="76"/>
      <c r="C2376" s="77"/>
      <c r="D2376" s="77"/>
      <c r="E2376" s="78"/>
      <c r="F2376" s="79"/>
      <c r="G2376" s="80"/>
      <c r="H2376" s="81" t="str">
        <f t="shared" si="185"/>
        <v/>
      </c>
      <c r="I2376" s="82"/>
      <c r="J2376" s="81" t="str">
        <f t="shared" si="186"/>
        <v/>
      </c>
      <c r="K2376" s="78"/>
      <c r="L2376" s="83"/>
      <c r="M2376" s="161" t="str">
        <f t="shared" si="187"/>
        <v/>
      </c>
      <c r="N2376" s="83"/>
      <c r="O2376" s="81" t="str">
        <f t="shared" si="188"/>
        <v/>
      </c>
      <c r="P2376" s="76"/>
      <c r="Q2376" s="89"/>
      <c r="R2376" s="84" t="str">
        <f t="shared" si="189"/>
        <v/>
      </c>
      <c r="S2376" s="76"/>
    </row>
    <row r="2377" spans="1:19" x14ac:dyDescent="0.25">
      <c r="A2377" s="75"/>
      <c r="B2377" s="76"/>
      <c r="C2377" s="77"/>
      <c r="D2377" s="77"/>
      <c r="E2377" s="78"/>
      <c r="F2377" s="79"/>
      <c r="G2377" s="80"/>
      <c r="H2377" s="81" t="str">
        <f t="shared" si="185"/>
        <v/>
      </c>
      <c r="I2377" s="82"/>
      <c r="J2377" s="81" t="str">
        <f t="shared" si="186"/>
        <v/>
      </c>
      <c r="K2377" s="78"/>
      <c r="L2377" s="83"/>
      <c r="M2377" s="161" t="str">
        <f t="shared" si="187"/>
        <v/>
      </c>
      <c r="N2377" s="83"/>
      <c r="O2377" s="81" t="str">
        <f t="shared" si="188"/>
        <v/>
      </c>
      <c r="P2377" s="76"/>
      <c r="Q2377" s="89"/>
      <c r="R2377" s="84" t="str">
        <f t="shared" si="189"/>
        <v/>
      </c>
      <c r="S2377" s="76"/>
    </row>
    <row r="2378" spans="1:19" x14ac:dyDescent="0.25">
      <c r="A2378" s="75"/>
      <c r="B2378" s="76"/>
      <c r="C2378" s="77"/>
      <c r="D2378" s="77"/>
      <c r="E2378" s="78"/>
      <c r="F2378" s="79"/>
      <c r="G2378" s="80"/>
      <c r="H2378" s="81" t="str">
        <f t="shared" si="185"/>
        <v/>
      </c>
      <c r="I2378" s="82"/>
      <c r="J2378" s="81" t="str">
        <f t="shared" si="186"/>
        <v/>
      </c>
      <c r="K2378" s="78"/>
      <c r="L2378" s="83"/>
      <c r="M2378" s="161" t="str">
        <f t="shared" si="187"/>
        <v/>
      </c>
      <c r="N2378" s="83"/>
      <c r="O2378" s="81" t="str">
        <f t="shared" si="188"/>
        <v/>
      </c>
      <c r="P2378" s="76"/>
      <c r="Q2378" s="89"/>
      <c r="R2378" s="84" t="str">
        <f t="shared" si="189"/>
        <v/>
      </c>
      <c r="S2378" s="76"/>
    </row>
    <row r="2379" spans="1:19" x14ac:dyDescent="0.25">
      <c r="A2379" s="75"/>
      <c r="B2379" s="76"/>
      <c r="C2379" s="77"/>
      <c r="D2379" s="77"/>
      <c r="E2379" s="78"/>
      <c r="F2379" s="79"/>
      <c r="G2379" s="80"/>
      <c r="H2379" s="81" t="str">
        <f t="shared" si="185"/>
        <v/>
      </c>
      <c r="I2379" s="82"/>
      <c r="J2379" s="81" t="str">
        <f t="shared" si="186"/>
        <v/>
      </c>
      <c r="K2379" s="78"/>
      <c r="L2379" s="83"/>
      <c r="M2379" s="161" t="str">
        <f t="shared" si="187"/>
        <v/>
      </c>
      <c r="N2379" s="83"/>
      <c r="O2379" s="81" t="str">
        <f t="shared" si="188"/>
        <v/>
      </c>
      <c r="P2379" s="76"/>
      <c r="Q2379" s="89"/>
      <c r="R2379" s="84" t="str">
        <f t="shared" si="189"/>
        <v/>
      </c>
      <c r="S2379" s="76"/>
    </row>
    <row r="2380" spans="1:19" x14ac:dyDescent="0.25">
      <c r="A2380" s="75"/>
      <c r="B2380" s="76"/>
      <c r="C2380" s="77"/>
      <c r="D2380" s="77"/>
      <c r="E2380" s="78"/>
      <c r="F2380" s="79"/>
      <c r="G2380" s="80"/>
      <c r="H2380" s="81" t="str">
        <f t="shared" si="185"/>
        <v/>
      </c>
      <c r="I2380" s="82"/>
      <c r="J2380" s="81" t="str">
        <f t="shared" si="186"/>
        <v/>
      </c>
      <c r="K2380" s="78"/>
      <c r="L2380" s="83"/>
      <c r="M2380" s="161" t="str">
        <f t="shared" si="187"/>
        <v/>
      </c>
      <c r="N2380" s="83"/>
      <c r="O2380" s="81" t="str">
        <f t="shared" si="188"/>
        <v/>
      </c>
      <c r="P2380" s="76"/>
      <c r="Q2380" s="89"/>
      <c r="R2380" s="84" t="str">
        <f t="shared" si="189"/>
        <v/>
      </c>
      <c r="S2380" s="76"/>
    </row>
    <row r="2381" spans="1:19" x14ac:dyDescent="0.25">
      <c r="A2381" s="75"/>
      <c r="B2381" s="76"/>
      <c r="C2381" s="77"/>
      <c r="D2381" s="77"/>
      <c r="E2381" s="78"/>
      <c r="F2381" s="79"/>
      <c r="G2381" s="80"/>
      <c r="H2381" s="81" t="str">
        <f t="shared" si="185"/>
        <v/>
      </c>
      <c r="I2381" s="82"/>
      <c r="J2381" s="81" t="str">
        <f t="shared" si="186"/>
        <v/>
      </c>
      <c r="K2381" s="78"/>
      <c r="L2381" s="83"/>
      <c r="M2381" s="161" t="str">
        <f t="shared" si="187"/>
        <v/>
      </c>
      <c r="N2381" s="83"/>
      <c r="O2381" s="81" t="str">
        <f t="shared" si="188"/>
        <v/>
      </c>
      <c r="P2381" s="76"/>
      <c r="Q2381" s="89"/>
      <c r="R2381" s="84" t="str">
        <f t="shared" si="189"/>
        <v/>
      </c>
      <c r="S2381" s="76"/>
    </row>
    <row r="2382" spans="1:19" x14ac:dyDescent="0.25">
      <c r="A2382" s="75"/>
      <c r="B2382" s="76"/>
      <c r="C2382" s="77"/>
      <c r="D2382" s="77"/>
      <c r="E2382" s="78"/>
      <c r="F2382" s="79"/>
      <c r="G2382" s="80"/>
      <c r="H2382" s="81" t="str">
        <f t="shared" si="185"/>
        <v/>
      </c>
      <c r="I2382" s="82"/>
      <c r="J2382" s="81" t="str">
        <f t="shared" si="186"/>
        <v/>
      </c>
      <c r="K2382" s="78"/>
      <c r="L2382" s="83"/>
      <c r="M2382" s="161" t="str">
        <f t="shared" si="187"/>
        <v/>
      </c>
      <c r="N2382" s="83"/>
      <c r="O2382" s="81" t="str">
        <f t="shared" si="188"/>
        <v/>
      </c>
      <c r="P2382" s="76"/>
      <c r="Q2382" s="89"/>
      <c r="R2382" s="84" t="str">
        <f t="shared" si="189"/>
        <v/>
      </c>
      <c r="S2382" s="76"/>
    </row>
    <row r="2383" spans="1:19" x14ac:dyDescent="0.25">
      <c r="A2383" s="75"/>
      <c r="B2383" s="76"/>
      <c r="C2383" s="77"/>
      <c r="D2383" s="77"/>
      <c r="E2383" s="78"/>
      <c r="F2383" s="79"/>
      <c r="G2383" s="80"/>
      <c r="H2383" s="81" t="str">
        <f t="shared" si="185"/>
        <v/>
      </c>
      <c r="I2383" s="82"/>
      <c r="J2383" s="81" t="str">
        <f t="shared" si="186"/>
        <v/>
      </c>
      <c r="K2383" s="78"/>
      <c r="L2383" s="83"/>
      <c r="M2383" s="161" t="str">
        <f t="shared" si="187"/>
        <v/>
      </c>
      <c r="N2383" s="83"/>
      <c r="O2383" s="81" t="str">
        <f t="shared" si="188"/>
        <v/>
      </c>
      <c r="P2383" s="76"/>
      <c r="Q2383" s="89"/>
      <c r="R2383" s="84" t="str">
        <f t="shared" si="189"/>
        <v/>
      </c>
      <c r="S2383" s="76"/>
    </row>
    <row r="2384" spans="1:19" x14ac:dyDescent="0.25">
      <c r="A2384" s="75"/>
      <c r="B2384" s="76"/>
      <c r="C2384" s="77"/>
      <c r="D2384" s="77"/>
      <c r="E2384" s="78"/>
      <c r="F2384" s="79"/>
      <c r="G2384" s="80"/>
      <c r="H2384" s="81" t="str">
        <f t="shared" si="185"/>
        <v/>
      </c>
      <c r="I2384" s="82"/>
      <c r="J2384" s="81" t="str">
        <f t="shared" si="186"/>
        <v/>
      </c>
      <c r="K2384" s="78"/>
      <c r="L2384" s="83"/>
      <c r="M2384" s="161" t="str">
        <f t="shared" si="187"/>
        <v/>
      </c>
      <c r="N2384" s="83"/>
      <c r="O2384" s="81" t="str">
        <f t="shared" si="188"/>
        <v/>
      </c>
      <c r="P2384" s="76"/>
      <c r="Q2384" s="89"/>
      <c r="R2384" s="84" t="str">
        <f t="shared" si="189"/>
        <v/>
      </c>
      <c r="S2384" s="76"/>
    </row>
    <row r="2385" spans="1:19" x14ac:dyDescent="0.25">
      <c r="A2385" s="75"/>
      <c r="B2385" s="76"/>
      <c r="C2385" s="77"/>
      <c r="D2385" s="77"/>
      <c r="E2385" s="78"/>
      <c r="F2385" s="79"/>
      <c r="G2385" s="80"/>
      <c r="H2385" s="81" t="str">
        <f t="shared" si="185"/>
        <v/>
      </c>
      <c r="I2385" s="82"/>
      <c r="J2385" s="81" t="str">
        <f t="shared" si="186"/>
        <v/>
      </c>
      <c r="K2385" s="78"/>
      <c r="L2385" s="83"/>
      <c r="M2385" s="161" t="str">
        <f t="shared" si="187"/>
        <v/>
      </c>
      <c r="N2385" s="83"/>
      <c r="O2385" s="81" t="str">
        <f t="shared" si="188"/>
        <v/>
      </c>
      <c r="P2385" s="76"/>
      <c r="Q2385" s="89"/>
      <c r="R2385" s="84" t="str">
        <f t="shared" si="189"/>
        <v/>
      </c>
      <c r="S2385" s="76"/>
    </row>
    <row r="2386" spans="1:19" x14ac:dyDescent="0.25">
      <c r="A2386" s="75"/>
      <c r="B2386" s="76"/>
      <c r="C2386" s="77"/>
      <c r="D2386" s="77"/>
      <c r="E2386" s="78"/>
      <c r="F2386" s="79"/>
      <c r="G2386" s="80"/>
      <c r="H2386" s="81" t="str">
        <f t="shared" si="185"/>
        <v/>
      </c>
      <c r="I2386" s="82"/>
      <c r="J2386" s="81" t="str">
        <f t="shared" si="186"/>
        <v/>
      </c>
      <c r="K2386" s="78"/>
      <c r="L2386" s="83"/>
      <c r="M2386" s="161" t="str">
        <f t="shared" si="187"/>
        <v/>
      </c>
      <c r="N2386" s="83"/>
      <c r="O2386" s="81" t="str">
        <f t="shared" si="188"/>
        <v/>
      </c>
      <c r="P2386" s="76"/>
      <c r="Q2386" s="89"/>
      <c r="R2386" s="84" t="str">
        <f t="shared" si="189"/>
        <v/>
      </c>
      <c r="S2386" s="76"/>
    </row>
    <row r="2387" spans="1:19" x14ac:dyDescent="0.25">
      <c r="A2387" s="75"/>
      <c r="B2387" s="76"/>
      <c r="C2387" s="77"/>
      <c r="D2387" s="77"/>
      <c r="E2387" s="78"/>
      <c r="F2387" s="79"/>
      <c r="G2387" s="80"/>
      <c r="H2387" s="81" t="str">
        <f t="shared" si="185"/>
        <v/>
      </c>
      <c r="I2387" s="82"/>
      <c r="J2387" s="81" t="str">
        <f t="shared" si="186"/>
        <v/>
      </c>
      <c r="K2387" s="78"/>
      <c r="L2387" s="83"/>
      <c r="M2387" s="161" t="str">
        <f t="shared" si="187"/>
        <v/>
      </c>
      <c r="N2387" s="83"/>
      <c r="O2387" s="81" t="str">
        <f t="shared" si="188"/>
        <v/>
      </c>
      <c r="P2387" s="76"/>
      <c r="Q2387" s="89"/>
      <c r="R2387" s="84" t="str">
        <f t="shared" si="189"/>
        <v/>
      </c>
      <c r="S2387" s="76"/>
    </row>
    <row r="2388" spans="1:19" x14ac:dyDescent="0.25">
      <c r="A2388" s="75"/>
      <c r="B2388" s="76"/>
      <c r="C2388" s="77"/>
      <c r="D2388" s="77"/>
      <c r="E2388" s="78"/>
      <c r="F2388" s="79"/>
      <c r="G2388" s="80"/>
      <c r="H2388" s="81" t="str">
        <f t="shared" si="185"/>
        <v/>
      </c>
      <c r="I2388" s="82"/>
      <c r="J2388" s="81" t="str">
        <f t="shared" si="186"/>
        <v/>
      </c>
      <c r="K2388" s="78"/>
      <c r="L2388" s="83"/>
      <c r="M2388" s="161" t="str">
        <f t="shared" si="187"/>
        <v/>
      </c>
      <c r="N2388" s="83"/>
      <c r="O2388" s="81" t="str">
        <f t="shared" si="188"/>
        <v/>
      </c>
      <c r="P2388" s="76"/>
      <c r="Q2388" s="89"/>
      <c r="R2388" s="84" t="str">
        <f t="shared" si="189"/>
        <v/>
      </c>
      <c r="S2388" s="76"/>
    </row>
    <row r="2389" spans="1:19" x14ac:dyDescent="0.25">
      <c r="A2389" s="75"/>
      <c r="B2389" s="76"/>
      <c r="C2389" s="77"/>
      <c r="D2389" s="77"/>
      <c r="E2389" s="78"/>
      <c r="F2389" s="79"/>
      <c r="G2389" s="80"/>
      <c r="H2389" s="81" t="str">
        <f t="shared" si="185"/>
        <v/>
      </c>
      <c r="I2389" s="82"/>
      <c r="J2389" s="81" t="str">
        <f t="shared" si="186"/>
        <v/>
      </c>
      <c r="K2389" s="78"/>
      <c r="L2389" s="83"/>
      <c r="M2389" s="161" t="str">
        <f t="shared" si="187"/>
        <v/>
      </c>
      <c r="N2389" s="83"/>
      <c r="O2389" s="81" t="str">
        <f t="shared" si="188"/>
        <v/>
      </c>
      <c r="P2389" s="76"/>
      <c r="Q2389" s="89"/>
      <c r="R2389" s="84" t="str">
        <f t="shared" si="189"/>
        <v/>
      </c>
      <c r="S2389" s="76"/>
    </row>
    <row r="2390" spans="1:19" x14ac:dyDescent="0.25">
      <c r="A2390" s="75"/>
      <c r="B2390" s="76"/>
      <c r="C2390" s="77"/>
      <c r="D2390" s="77"/>
      <c r="E2390" s="78"/>
      <c r="F2390" s="79"/>
      <c r="G2390" s="80"/>
      <c r="H2390" s="81" t="str">
        <f t="shared" si="185"/>
        <v/>
      </c>
      <c r="I2390" s="82"/>
      <c r="J2390" s="81" t="str">
        <f t="shared" si="186"/>
        <v/>
      </c>
      <c r="K2390" s="78"/>
      <c r="L2390" s="83"/>
      <c r="M2390" s="161" t="str">
        <f t="shared" si="187"/>
        <v/>
      </c>
      <c r="N2390" s="83"/>
      <c r="O2390" s="81" t="str">
        <f t="shared" si="188"/>
        <v/>
      </c>
      <c r="P2390" s="76"/>
      <c r="Q2390" s="89"/>
      <c r="R2390" s="84" t="str">
        <f t="shared" si="189"/>
        <v/>
      </c>
      <c r="S2390" s="76"/>
    </row>
    <row r="2391" spans="1:19" x14ac:dyDescent="0.25">
      <c r="A2391" s="75"/>
      <c r="B2391" s="76"/>
      <c r="C2391" s="77"/>
      <c r="D2391" s="77"/>
      <c r="E2391" s="78"/>
      <c r="F2391" s="79"/>
      <c r="G2391" s="80"/>
      <c r="H2391" s="81" t="str">
        <f t="shared" si="185"/>
        <v/>
      </c>
      <c r="I2391" s="82"/>
      <c r="J2391" s="81" t="str">
        <f t="shared" si="186"/>
        <v/>
      </c>
      <c r="K2391" s="78"/>
      <c r="L2391" s="83"/>
      <c r="M2391" s="161" t="str">
        <f t="shared" si="187"/>
        <v/>
      </c>
      <c r="N2391" s="83"/>
      <c r="O2391" s="81" t="str">
        <f t="shared" si="188"/>
        <v/>
      </c>
      <c r="P2391" s="76"/>
      <c r="Q2391" s="89"/>
      <c r="R2391" s="84" t="str">
        <f t="shared" si="189"/>
        <v/>
      </c>
      <c r="S2391" s="76"/>
    </row>
    <row r="2392" spans="1:19" x14ac:dyDescent="0.25">
      <c r="A2392" s="75"/>
      <c r="B2392" s="76"/>
      <c r="C2392" s="77"/>
      <c r="D2392" s="77"/>
      <c r="E2392" s="78"/>
      <c r="F2392" s="79"/>
      <c r="G2392" s="80"/>
      <c r="H2392" s="81" t="str">
        <f t="shared" si="185"/>
        <v/>
      </c>
      <c r="I2392" s="82"/>
      <c r="J2392" s="81" t="str">
        <f t="shared" si="186"/>
        <v/>
      </c>
      <c r="K2392" s="78"/>
      <c r="L2392" s="83"/>
      <c r="M2392" s="161" t="str">
        <f t="shared" si="187"/>
        <v/>
      </c>
      <c r="N2392" s="83"/>
      <c r="O2392" s="81" t="str">
        <f t="shared" si="188"/>
        <v/>
      </c>
      <c r="P2392" s="76"/>
      <c r="Q2392" s="89"/>
      <c r="R2392" s="84" t="str">
        <f t="shared" si="189"/>
        <v/>
      </c>
      <c r="S2392" s="76"/>
    </row>
    <row r="2393" spans="1:19" x14ac:dyDescent="0.25">
      <c r="A2393" s="75"/>
      <c r="B2393" s="76"/>
      <c r="C2393" s="77"/>
      <c r="D2393" s="77"/>
      <c r="E2393" s="78"/>
      <c r="F2393" s="79"/>
      <c r="G2393" s="80"/>
      <c r="H2393" s="81" t="str">
        <f t="shared" si="185"/>
        <v/>
      </c>
      <c r="I2393" s="82"/>
      <c r="J2393" s="81" t="str">
        <f t="shared" si="186"/>
        <v/>
      </c>
      <c r="K2393" s="78"/>
      <c r="L2393" s="83"/>
      <c r="M2393" s="161" t="str">
        <f t="shared" si="187"/>
        <v/>
      </c>
      <c r="N2393" s="83"/>
      <c r="O2393" s="81" t="str">
        <f t="shared" si="188"/>
        <v/>
      </c>
      <c r="P2393" s="76"/>
      <c r="Q2393" s="89"/>
      <c r="R2393" s="84" t="str">
        <f t="shared" si="189"/>
        <v/>
      </c>
      <c r="S2393" s="76"/>
    </row>
    <row r="2394" spans="1:19" x14ac:dyDescent="0.25">
      <c r="A2394" s="75"/>
      <c r="B2394" s="76"/>
      <c r="C2394" s="77"/>
      <c r="D2394" s="77"/>
      <c r="E2394" s="78"/>
      <c r="F2394" s="79"/>
      <c r="G2394" s="80"/>
      <c r="H2394" s="81" t="str">
        <f t="shared" si="185"/>
        <v/>
      </c>
      <c r="I2394" s="82"/>
      <c r="J2394" s="81" t="str">
        <f t="shared" si="186"/>
        <v/>
      </c>
      <c r="K2394" s="78"/>
      <c r="L2394" s="83"/>
      <c r="M2394" s="161" t="str">
        <f t="shared" si="187"/>
        <v/>
      </c>
      <c r="N2394" s="83"/>
      <c r="O2394" s="81" t="str">
        <f t="shared" si="188"/>
        <v/>
      </c>
      <c r="P2394" s="76"/>
      <c r="Q2394" s="89"/>
      <c r="R2394" s="84" t="str">
        <f t="shared" si="189"/>
        <v/>
      </c>
      <c r="S2394" s="76"/>
    </row>
    <row r="2395" spans="1:19" x14ac:dyDescent="0.25">
      <c r="A2395" s="75"/>
      <c r="B2395" s="76"/>
      <c r="C2395" s="77"/>
      <c r="D2395" s="77"/>
      <c r="E2395" s="78"/>
      <c r="F2395" s="79"/>
      <c r="G2395" s="80"/>
      <c r="H2395" s="81" t="str">
        <f t="shared" si="185"/>
        <v/>
      </c>
      <c r="I2395" s="82"/>
      <c r="J2395" s="81" t="str">
        <f t="shared" si="186"/>
        <v/>
      </c>
      <c r="K2395" s="78"/>
      <c r="L2395" s="83"/>
      <c r="M2395" s="161" t="str">
        <f t="shared" si="187"/>
        <v/>
      </c>
      <c r="N2395" s="83"/>
      <c r="O2395" s="81" t="str">
        <f t="shared" si="188"/>
        <v/>
      </c>
      <c r="P2395" s="76"/>
      <c r="Q2395" s="89"/>
      <c r="R2395" s="84" t="str">
        <f t="shared" si="189"/>
        <v/>
      </c>
      <c r="S2395" s="76"/>
    </row>
    <row r="2396" spans="1:19" x14ac:dyDescent="0.25">
      <c r="A2396" s="75"/>
      <c r="B2396" s="76"/>
      <c r="C2396" s="77"/>
      <c r="D2396" s="77"/>
      <c r="E2396" s="78"/>
      <c r="F2396" s="79"/>
      <c r="G2396" s="80"/>
      <c r="H2396" s="81" t="str">
        <f t="shared" si="185"/>
        <v/>
      </c>
      <c r="I2396" s="82"/>
      <c r="J2396" s="81" t="str">
        <f t="shared" si="186"/>
        <v/>
      </c>
      <c r="K2396" s="78"/>
      <c r="L2396" s="83"/>
      <c r="M2396" s="161" t="str">
        <f t="shared" si="187"/>
        <v/>
      </c>
      <c r="N2396" s="83"/>
      <c r="O2396" s="81" t="str">
        <f t="shared" si="188"/>
        <v/>
      </c>
      <c r="P2396" s="76"/>
      <c r="Q2396" s="89"/>
      <c r="R2396" s="84" t="str">
        <f t="shared" si="189"/>
        <v/>
      </c>
      <c r="S2396" s="76"/>
    </row>
    <row r="2397" spans="1:19" x14ac:dyDescent="0.25">
      <c r="A2397" s="75"/>
      <c r="B2397" s="76"/>
      <c r="C2397" s="77"/>
      <c r="D2397" s="77"/>
      <c r="E2397" s="78"/>
      <c r="F2397" s="79"/>
      <c r="G2397" s="80"/>
      <c r="H2397" s="81" t="str">
        <f t="shared" si="185"/>
        <v/>
      </c>
      <c r="I2397" s="82"/>
      <c r="J2397" s="81" t="str">
        <f t="shared" si="186"/>
        <v/>
      </c>
      <c r="K2397" s="78"/>
      <c r="L2397" s="83"/>
      <c r="M2397" s="161" t="str">
        <f t="shared" si="187"/>
        <v/>
      </c>
      <c r="N2397" s="83"/>
      <c r="O2397" s="81" t="str">
        <f t="shared" si="188"/>
        <v/>
      </c>
      <c r="P2397" s="76"/>
      <c r="Q2397" s="89"/>
      <c r="R2397" s="84" t="str">
        <f t="shared" si="189"/>
        <v/>
      </c>
      <c r="S2397" s="76"/>
    </row>
    <row r="2398" spans="1:19" x14ac:dyDescent="0.25">
      <c r="A2398" s="75"/>
      <c r="B2398" s="76"/>
      <c r="C2398" s="77"/>
      <c r="D2398" s="77"/>
      <c r="E2398" s="78"/>
      <c r="F2398" s="79"/>
      <c r="G2398" s="80"/>
      <c r="H2398" s="81" t="str">
        <f t="shared" si="185"/>
        <v/>
      </c>
      <c r="I2398" s="82"/>
      <c r="J2398" s="81" t="str">
        <f t="shared" si="186"/>
        <v/>
      </c>
      <c r="K2398" s="78"/>
      <c r="L2398" s="83"/>
      <c r="M2398" s="161" t="str">
        <f t="shared" si="187"/>
        <v/>
      </c>
      <c r="N2398" s="83"/>
      <c r="O2398" s="81" t="str">
        <f t="shared" si="188"/>
        <v/>
      </c>
      <c r="P2398" s="76"/>
      <c r="Q2398" s="89"/>
      <c r="R2398" s="84" t="str">
        <f t="shared" si="189"/>
        <v/>
      </c>
      <c r="S2398" s="76"/>
    </row>
    <row r="2399" spans="1:19" x14ac:dyDescent="0.25">
      <c r="A2399" s="75"/>
      <c r="B2399" s="76"/>
      <c r="C2399" s="77"/>
      <c r="D2399" s="77"/>
      <c r="E2399" s="78"/>
      <c r="F2399" s="79"/>
      <c r="G2399" s="80"/>
      <c r="H2399" s="81" t="str">
        <f t="shared" si="185"/>
        <v/>
      </c>
      <c r="I2399" s="82"/>
      <c r="J2399" s="81" t="str">
        <f t="shared" si="186"/>
        <v/>
      </c>
      <c r="K2399" s="78"/>
      <c r="L2399" s="83"/>
      <c r="M2399" s="161" t="str">
        <f t="shared" si="187"/>
        <v/>
      </c>
      <c r="N2399" s="83"/>
      <c r="O2399" s="81" t="str">
        <f t="shared" si="188"/>
        <v/>
      </c>
      <c r="P2399" s="76"/>
      <c r="Q2399" s="89"/>
      <c r="R2399" s="84" t="str">
        <f t="shared" si="189"/>
        <v/>
      </c>
      <c r="S2399" s="76"/>
    </row>
    <row r="2400" spans="1:19" x14ac:dyDescent="0.25">
      <c r="A2400" s="75"/>
      <c r="B2400" s="76"/>
      <c r="C2400" s="77"/>
      <c r="D2400" s="77"/>
      <c r="E2400" s="78"/>
      <c r="F2400" s="79"/>
      <c r="G2400" s="80"/>
      <c r="H2400" s="81" t="str">
        <f t="shared" si="185"/>
        <v/>
      </c>
      <c r="I2400" s="82"/>
      <c r="J2400" s="81" t="str">
        <f t="shared" si="186"/>
        <v/>
      </c>
      <c r="K2400" s="78"/>
      <c r="L2400" s="83"/>
      <c r="M2400" s="161" t="str">
        <f t="shared" si="187"/>
        <v/>
      </c>
      <c r="N2400" s="83"/>
      <c r="O2400" s="81" t="str">
        <f t="shared" si="188"/>
        <v/>
      </c>
      <c r="P2400" s="76"/>
      <c r="Q2400" s="89"/>
      <c r="R2400" s="84" t="str">
        <f t="shared" si="189"/>
        <v/>
      </c>
      <c r="S2400" s="76"/>
    </row>
    <row r="2401" spans="1:19" x14ac:dyDescent="0.25">
      <c r="A2401" s="75"/>
      <c r="B2401" s="76"/>
      <c r="C2401" s="77"/>
      <c r="D2401" s="77"/>
      <c r="E2401" s="78"/>
      <c r="F2401" s="79"/>
      <c r="G2401" s="80"/>
      <c r="H2401" s="81" t="str">
        <f t="shared" si="185"/>
        <v/>
      </c>
      <c r="I2401" s="82"/>
      <c r="J2401" s="81" t="str">
        <f t="shared" si="186"/>
        <v/>
      </c>
      <c r="K2401" s="78"/>
      <c r="L2401" s="83"/>
      <c r="M2401" s="161" t="str">
        <f t="shared" si="187"/>
        <v/>
      </c>
      <c r="N2401" s="83"/>
      <c r="O2401" s="81" t="str">
        <f t="shared" si="188"/>
        <v/>
      </c>
      <c r="P2401" s="76"/>
      <c r="Q2401" s="89"/>
      <c r="R2401" s="84" t="str">
        <f t="shared" si="189"/>
        <v/>
      </c>
      <c r="S2401" s="76"/>
    </row>
    <row r="2402" spans="1:19" x14ac:dyDescent="0.25">
      <c r="A2402" s="75"/>
      <c r="B2402" s="76"/>
      <c r="C2402" s="77"/>
      <c r="D2402" s="77"/>
      <c r="E2402" s="78"/>
      <c r="F2402" s="79"/>
      <c r="G2402" s="80"/>
      <c r="H2402" s="81" t="str">
        <f t="shared" si="185"/>
        <v/>
      </c>
      <c r="I2402" s="82"/>
      <c r="J2402" s="81" t="str">
        <f t="shared" si="186"/>
        <v/>
      </c>
      <c r="K2402" s="78"/>
      <c r="L2402" s="83"/>
      <c r="M2402" s="161" t="str">
        <f t="shared" si="187"/>
        <v/>
      </c>
      <c r="N2402" s="83"/>
      <c r="O2402" s="81" t="str">
        <f t="shared" si="188"/>
        <v/>
      </c>
      <c r="P2402" s="76"/>
      <c r="Q2402" s="89"/>
      <c r="R2402" s="84" t="str">
        <f t="shared" si="189"/>
        <v/>
      </c>
      <c r="S2402" s="76"/>
    </row>
    <row r="2403" spans="1:19" x14ac:dyDescent="0.25">
      <c r="A2403" s="75"/>
      <c r="B2403" s="76"/>
      <c r="C2403" s="77"/>
      <c r="D2403" s="77"/>
      <c r="E2403" s="78"/>
      <c r="F2403" s="79"/>
      <c r="G2403" s="80"/>
      <c r="H2403" s="81" t="str">
        <f t="shared" si="185"/>
        <v/>
      </c>
      <c r="I2403" s="82"/>
      <c r="J2403" s="81" t="str">
        <f t="shared" si="186"/>
        <v/>
      </c>
      <c r="K2403" s="78"/>
      <c r="L2403" s="83"/>
      <c r="M2403" s="161" t="str">
        <f t="shared" si="187"/>
        <v/>
      </c>
      <c r="N2403" s="83"/>
      <c r="O2403" s="81" t="str">
        <f t="shared" si="188"/>
        <v/>
      </c>
      <c r="P2403" s="76"/>
      <c r="Q2403" s="89"/>
      <c r="R2403" s="84" t="str">
        <f t="shared" si="189"/>
        <v/>
      </c>
      <c r="S2403" s="76"/>
    </row>
    <row r="2404" spans="1:19" x14ac:dyDescent="0.25">
      <c r="A2404" s="75"/>
      <c r="B2404" s="76"/>
      <c r="C2404" s="77"/>
      <c r="D2404" s="77"/>
      <c r="E2404" s="78"/>
      <c r="F2404" s="79"/>
      <c r="G2404" s="80"/>
      <c r="H2404" s="81" t="str">
        <f t="shared" si="185"/>
        <v/>
      </c>
      <c r="I2404" s="82"/>
      <c r="J2404" s="81" t="str">
        <f t="shared" si="186"/>
        <v/>
      </c>
      <c r="K2404" s="78"/>
      <c r="L2404" s="83"/>
      <c r="M2404" s="161" t="str">
        <f t="shared" si="187"/>
        <v/>
      </c>
      <c r="N2404" s="83"/>
      <c r="O2404" s="81" t="str">
        <f t="shared" si="188"/>
        <v/>
      </c>
      <c r="P2404" s="76"/>
      <c r="Q2404" s="89"/>
      <c r="R2404" s="84" t="str">
        <f t="shared" si="189"/>
        <v/>
      </c>
      <c r="S2404" s="76"/>
    </row>
    <row r="2405" spans="1:19" x14ac:dyDescent="0.25">
      <c r="A2405" s="75"/>
      <c r="B2405" s="76"/>
      <c r="C2405" s="77"/>
      <c r="D2405" s="77"/>
      <c r="E2405" s="78"/>
      <c r="F2405" s="79"/>
      <c r="G2405" s="80"/>
      <c r="H2405" s="81" t="str">
        <f t="shared" si="185"/>
        <v/>
      </c>
      <c r="I2405" s="82"/>
      <c r="J2405" s="81" t="str">
        <f t="shared" si="186"/>
        <v/>
      </c>
      <c r="K2405" s="78"/>
      <c r="L2405" s="83"/>
      <c r="M2405" s="161" t="str">
        <f t="shared" si="187"/>
        <v/>
      </c>
      <c r="N2405" s="83"/>
      <c r="O2405" s="81" t="str">
        <f t="shared" si="188"/>
        <v/>
      </c>
      <c r="P2405" s="76"/>
      <c r="Q2405" s="89"/>
      <c r="R2405" s="84" t="str">
        <f t="shared" si="189"/>
        <v/>
      </c>
      <c r="S2405" s="76"/>
    </row>
    <row r="2406" spans="1:19" x14ac:dyDescent="0.25">
      <c r="A2406" s="75"/>
      <c r="B2406" s="76"/>
      <c r="C2406" s="77"/>
      <c r="D2406" s="77"/>
      <c r="E2406" s="78"/>
      <c r="F2406" s="79"/>
      <c r="G2406" s="80"/>
      <c r="H2406" s="81" t="str">
        <f t="shared" si="185"/>
        <v/>
      </c>
      <c r="I2406" s="82"/>
      <c r="J2406" s="81" t="str">
        <f t="shared" si="186"/>
        <v/>
      </c>
      <c r="K2406" s="78"/>
      <c r="L2406" s="83"/>
      <c r="M2406" s="161" t="str">
        <f t="shared" si="187"/>
        <v/>
      </c>
      <c r="N2406" s="83"/>
      <c r="O2406" s="81" t="str">
        <f t="shared" si="188"/>
        <v/>
      </c>
      <c r="P2406" s="76"/>
      <c r="Q2406" s="89"/>
      <c r="R2406" s="84" t="str">
        <f t="shared" si="189"/>
        <v/>
      </c>
      <c r="S2406" s="76"/>
    </row>
    <row r="2407" spans="1:19" x14ac:dyDescent="0.25">
      <c r="A2407" s="75"/>
      <c r="B2407" s="76"/>
      <c r="C2407" s="77"/>
      <c r="D2407" s="77"/>
      <c r="E2407" s="78"/>
      <c r="F2407" s="79"/>
      <c r="G2407" s="80"/>
      <c r="H2407" s="81" t="str">
        <f t="shared" si="185"/>
        <v/>
      </c>
      <c r="I2407" s="82"/>
      <c r="J2407" s="81" t="str">
        <f t="shared" si="186"/>
        <v/>
      </c>
      <c r="K2407" s="78"/>
      <c r="L2407" s="83"/>
      <c r="M2407" s="161" t="str">
        <f t="shared" si="187"/>
        <v/>
      </c>
      <c r="N2407" s="83"/>
      <c r="O2407" s="81" t="str">
        <f t="shared" si="188"/>
        <v/>
      </c>
      <c r="P2407" s="76"/>
      <c r="Q2407" s="89"/>
      <c r="R2407" s="84" t="str">
        <f t="shared" si="189"/>
        <v/>
      </c>
      <c r="S2407" s="76"/>
    </row>
    <row r="2408" spans="1:19" x14ac:dyDescent="0.25">
      <c r="A2408" s="75"/>
      <c r="B2408" s="76"/>
      <c r="C2408" s="77"/>
      <c r="D2408" s="77"/>
      <c r="E2408" s="78"/>
      <c r="F2408" s="79"/>
      <c r="G2408" s="80"/>
      <c r="H2408" s="81" t="str">
        <f t="shared" si="185"/>
        <v/>
      </c>
      <c r="I2408" s="82"/>
      <c r="J2408" s="81" t="str">
        <f t="shared" si="186"/>
        <v/>
      </c>
      <c r="K2408" s="78"/>
      <c r="L2408" s="83"/>
      <c r="M2408" s="161" t="str">
        <f t="shared" si="187"/>
        <v/>
      </c>
      <c r="N2408" s="83"/>
      <c r="O2408" s="81" t="str">
        <f t="shared" si="188"/>
        <v/>
      </c>
      <c r="P2408" s="76"/>
      <c r="Q2408" s="89"/>
      <c r="R2408" s="84" t="str">
        <f t="shared" si="189"/>
        <v/>
      </c>
      <c r="S2408" s="76"/>
    </row>
    <row r="2409" spans="1:19" x14ac:dyDescent="0.25">
      <c r="A2409" s="75"/>
      <c r="B2409" s="76"/>
      <c r="C2409" s="77"/>
      <c r="D2409" s="77"/>
      <c r="E2409" s="78"/>
      <c r="F2409" s="79"/>
      <c r="G2409" s="80"/>
      <c r="H2409" s="81" t="str">
        <f t="shared" si="185"/>
        <v/>
      </c>
      <c r="I2409" s="82"/>
      <c r="J2409" s="81" t="str">
        <f t="shared" si="186"/>
        <v/>
      </c>
      <c r="K2409" s="78"/>
      <c r="L2409" s="83"/>
      <c r="M2409" s="161" t="str">
        <f t="shared" si="187"/>
        <v/>
      </c>
      <c r="N2409" s="83"/>
      <c r="O2409" s="81" t="str">
        <f t="shared" si="188"/>
        <v/>
      </c>
      <c r="P2409" s="76"/>
      <c r="Q2409" s="89"/>
      <c r="R2409" s="84" t="str">
        <f t="shared" si="189"/>
        <v/>
      </c>
      <c r="S2409" s="76"/>
    </row>
    <row r="2410" spans="1:19" x14ac:dyDescent="0.25">
      <c r="A2410" s="75"/>
      <c r="B2410" s="76"/>
      <c r="C2410" s="77"/>
      <c r="D2410" s="77"/>
      <c r="E2410" s="78"/>
      <c r="F2410" s="79"/>
      <c r="G2410" s="80"/>
      <c r="H2410" s="81" t="str">
        <f t="shared" si="185"/>
        <v/>
      </c>
      <c r="I2410" s="82"/>
      <c r="J2410" s="81" t="str">
        <f t="shared" si="186"/>
        <v/>
      </c>
      <c r="K2410" s="78"/>
      <c r="L2410" s="83"/>
      <c r="M2410" s="161" t="str">
        <f t="shared" si="187"/>
        <v/>
      </c>
      <c r="N2410" s="83"/>
      <c r="O2410" s="81" t="str">
        <f t="shared" si="188"/>
        <v/>
      </c>
      <c r="P2410" s="76"/>
      <c r="Q2410" s="89"/>
      <c r="R2410" s="84" t="str">
        <f t="shared" si="189"/>
        <v/>
      </c>
      <c r="S2410" s="76"/>
    </row>
    <row r="2411" spans="1:19" x14ac:dyDescent="0.25">
      <c r="A2411" s="75"/>
      <c r="B2411" s="76"/>
      <c r="C2411" s="77"/>
      <c r="D2411" s="77"/>
      <c r="E2411" s="78"/>
      <c r="F2411" s="79"/>
      <c r="G2411" s="80"/>
      <c r="H2411" s="81" t="str">
        <f t="shared" si="185"/>
        <v/>
      </c>
      <c r="I2411" s="82"/>
      <c r="J2411" s="81" t="str">
        <f t="shared" si="186"/>
        <v/>
      </c>
      <c r="K2411" s="78"/>
      <c r="L2411" s="83"/>
      <c r="M2411" s="161" t="str">
        <f t="shared" si="187"/>
        <v/>
      </c>
      <c r="N2411" s="83"/>
      <c r="O2411" s="81" t="str">
        <f t="shared" si="188"/>
        <v/>
      </c>
      <c r="P2411" s="76"/>
      <c r="Q2411" s="89"/>
      <c r="R2411" s="84" t="str">
        <f t="shared" si="189"/>
        <v/>
      </c>
      <c r="S2411" s="76"/>
    </row>
    <row r="2412" spans="1:19" x14ac:dyDescent="0.25">
      <c r="A2412" s="75"/>
      <c r="B2412" s="76"/>
      <c r="C2412" s="77"/>
      <c r="D2412" s="77"/>
      <c r="E2412" s="78"/>
      <c r="F2412" s="79"/>
      <c r="G2412" s="80"/>
      <c r="H2412" s="81" t="str">
        <f t="shared" si="185"/>
        <v/>
      </c>
      <c r="I2412" s="82"/>
      <c r="J2412" s="81" t="str">
        <f t="shared" si="186"/>
        <v/>
      </c>
      <c r="K2412" s="78"/>
      <c r="L2412" s="83"/>
      <c r="M2412" s="161" t="str">
        <f t="shared" si="187"/>
        <v/>
      </c>
      <c r="N2412" s="83"/>
      <c r="O2412" s="81" t="str">
        <f t="shared" si="188"/>
        <v/>
      </c>
      <c r="P2412" s="76"/>
      <c r="Q2412" s="89"/>
      <c r="R2412" s="84" t="str">
        <f t="shared" si="189"/>
        <v/>
      </c>
      <c r="S2412" s="76"/>
    </row>
    <row r="2413" spans="1:19" x14ac:dyDescent="0.25">
      <c r="A2413" s="75"/>
      <c r="B2413" s="76"/>
      <c r="C2413" s="77"/>
      <c r="D2413" s="77"/>
      <c r="E2413" s="78"/>
      <c r="F2413" s="79"/>
      <c r="G2413" s="80"/>
      <c r="H2413" s="81" t="str">
        <f t="shared" si="185"/>
        <v/>
      </c>
      <c r="I2413" s="82"/>
      <c r="J2413" s="81" t="str">
        <f t="shared" si="186"/>
        <v/>
      </c>
      <c r="K2413" s="78"/>
      <c r="L2413" s="83"/>
      <c r="M2413" s="161" t="str">
        <f t="shared" si="187"/>
        <v/>
      </c>
      <c r="N2413" s="83"/>
      <c r="O2413" s="81" t="str">
        <f t="shared" si="188"/>
        <v/>
      </c>
      <c r="P2413" s="76"/>
      <c r="Q2413" s="89"/>
      <c r="R2413" s="84" t="str">
        <f t="shared" si="189"/>
        <v/>
      </c>
      <c r="S2413" s="76"/>
    </row>
    <row r="2414" spans="1:19" x14ac:dyDescent="0.25">
      <c r="A2414" s="75"/>
      <c r="B2414" s="76"/>
      <c r="C2414" s="77"/>
      <c r="D2414" s="77"/>
      <c r="E2414" s="78"/>
      <c r="F2414" s="79"/>
      <c r="G2414" s="80"/>
      <c r="H2414" s="81" t="str">
        <f t="shared" si="185"/>
        <v/>
      </c>
      <c r="I2414" s="82"/>
      <c r="J2414" s="81" t="str">
        <f t="shared" si="186"/>
        <v/>
      </c>
      <c r="K2414" s="78"/>
      <c r="L2414" s="83"/>
      <c r="M2414" s="161" t="str">
        <f t="shared" si="187"/>
        <v/>
      </c>
      <c r="N2414" s="83"/>
      <c r="O2414" s="81" t="str">
        <f t="shared" si="188"/>
        <v/>
      </c>
      <c r="P2414" s="76"/>
      <c r="Q2414" s="89"/>
      <c r="R2414" s="84" t="str">
        <f t="shared" si="189"/>
        <v/>
      </c>
      <c r="S2414" s="76"/>
    </row>
    <row r="2415" spans="1:19" x14ac:dyDescent="0.25">
      <c r="A2415" s="75"/>
      <c r="B2415" s="76"/>
      <c r="C2415" s="77"/>
      <c r="D2415" s="77"/>
      <c r="E2415" s="78"/>
      <c r="F2415" s="79"/>
      <c r="G2415" s="80"/>
      <c r="H2415" s="81" t="str">
        <f t="shared" si="185"/>
        <v/>
      </c>
      <c r="I2415" s="82"/>
      <c r="J2415" s="81" t="str">
        <f t="shared" si="186"/>
        <v/>
      </c>
      <c r="K2415" s="78"/>
      <c r="L2415" s="83"/>
      <c r="M2415" s="161" t="str">
        <f t="shared" si="187"/>
        <v/>
      </c>
      <c r="N2415" s="83"/>
      <c r="O2415" s="81" t="str">
        <f t="shared" si="188"/>
        <v/>
      </c>
      <c r="P2415" s="76"/>
      <c r="Q2415" s="89"/>
      <c r="R2415" s="84" t="str">
        <f t="shared" si="189"/>
        <v/>
      </c>
      <c r="S2415" s="76"/>
    </row>
    <row r="2416" spans="1:19" x14ac:dyDescent="0.25">
      <c r="A2416" s="75"/>
      <c r="B2416" s="76"/>
      <c r="C2416" s="77"/>
      <c r="D2416" s="77"/>
      <c r="E2416" s="78"/>
      <c r="F2416" s="79"/>
      <c r="G2416" s="80"/>
      <c r="H2416" s="81" t="str">
        <f t="shared" si="185"/>
        <v/>
      </c>
      <c r="I2416" s="82"/>
      <c r="J2416" s="81" t="str">
        <f t="shared" si="186"/>
        <v/>
      </c>
      <c r="K2416" s="78"/>
      <c r="L2416" s="83"/>
      <c r="M2416" s="161" t="str">
        <f t="shared" si="187"/>
        <v/>
      </c>
      <c r="N2416" s="83"/>
      <c r="O2416" s="81" t="str">
        <f t="shared" si="188"/>
        <v/>
      </c>
      <c r="P2416" s="76"/>
      <c r="Q2416" s="89"/>
      <c r="R2416" s="84" t="str">
        <f t="shared" si="189"/>
        <v/>
      </c>
      <c r="S2416" s="76"/>
    </row>
    <row r="2417" spans="1:19" x14ac:dyDescent="0.25">
      <c r="A2417" s="75"/>
      <c r="B2417" s="76"/>
      <c r="C2417" s="77"/>
      <c r="D2417" s="77"/>
      <c r="E2417" s="78"/>
      <c r="F2417" s="79"/>
      <c r="G2417" s="80"/>
      <c r="H2417" s="81" t="str">
        <f t="shared" si="185"/>
        <v/>
      </c>
      <c r="I2417" s="82"/>
      <c r="J2417" s="81" t="str">
        <f t="shared" si="186"/>
        <v/>
      </c>
      <c r="K2417" s="78"/>
      <c r="L2417" s="83"/>
      <c r="M2417" s="161" t="str">
        <f t="shared" si="187"/>
        <v/>
      </c>
      <c r="N2417" s="83"/>
      <c r="O2417" s="81" t="str">
        <f t="shared" si="188"/>
        <v/>
      </c>
      <c r="P2417" s="76"/>
      <c r="Q2417" s="89"/>
      <c r="R2417" s="84" t="str">
        <f t="shared" si="189"/>
        <v/>
      </c>
      <c r="S2417" s="76"/>
    </row>
    <row r="2418" spans="1:19" x14ac:dyDescent="0.25">
      <c r="A2418" s="75"/>
      <c r="B2418" s="76"/>
      <c r="C2418" s="77"/>
      <c r="D2418" s="77"/>
      <c r="E2418" s="78"/>
      <c r="F2418" s="79"/>
      <c r="G2418" s="80"/>
      <c r="H2418" s="81" t="str">
        <f t="shared" si="185"/>
        <v/>
      </c>
      <c r="I2418" s="82"/>
      <c r="J2418" s="81" t="str">
        <f t="shared" si="186"/>
        <v/>
      </c>
      <c r="K2418" s="78"/>
      <c r="L2418" s="83"/>
      <c r="M2418" s="161" t="str">
        <f t="shared" si="187"/>
        <v/>
      </c>
      <c r="N2418" s="83"/>
      <c r="O2418" s="81" t="str">
        <f t="shared" si="188"/>
        <v/>
      </c>
      <c r="P2418" s="76"/>
      <c r="Q2418" s="89"/>
      <c r="R2418" s="84" t="str">
        <f t="shared" si="189"/>
        <v/>
      </c>
      <c r="S2418" s="76"/>
    </row>
    <row r="2419" spans="1:19" x14ac:dyDescent="0.25">
      <c r="A2419" s="75"/>
      <c r="B2419" s="76"/>
      <c r="C2419" s="77"/>
      <c r="D2419" s="77"/>
      <c r="E2419" s="78"/>
      <c r="F2419" s="79"/>
      <c r="G2419" s="80"/>
      <c r="H2419" s="81" t="str">
        <f t="shared" si="185"/>
        <v/>
      </c>
      <c r="I2419" s="82"/>
      <c r="J2419" s="81" t="str">
        <f t="shared" si="186"/>
        <v/>
      </c>
      <c r="K2419" s="78"/>
      <c r="L2419" s="83"/>
      <c r="M2419" s="161" t="str">
        <f t="shared" si="187"/>
        <v/>
      </c>
      <c r="N2419" s="83"/>
      <c r="O2419" s="81" t="str">
        <f t="shared" si="188"/>
        <v/>
      </c>
      <c r="P2419" s="76"/>
      <c r="Q2419" s="89"/>
      <c r="R2419" s="84" t="str">
        <f t="shared" si="189"/>
        <v/>
      </c>
      <c r="S2419" s="76"/>
    </row>
    <row r="2420" spans="1:19" x14ac:dyDescent="0.25">
      <c r="A2420" s="75"/>
      <c r="B2420" s="76"/>
      <c r="C2420" s="77"/>
      <c r="D2420" s="77"/>
      <c r="E2420" s="78"/>
      <c r="F2420" s="79"/>
      <c r="G2420" s="80"/>
      <c r="H2420" s="81" t="str">
        <f t="shared" si="185"/>
        <v/>
      </c>
      <c r="I2420" s="82"/>
      <c r="J2420" s="81" t="str">
        <f t="shared" si="186"/>
        <v/>
      </c>
      <c r="K2420" s="78"/>
      <c r="L2420" s="83"/>
      <c r="M2420" s="161" t="str">
        <f t="shared" si="187"/>
        <v/>
      </c>
      <c r="N2420" s="83"/>
      <c r="O2420" s="81" t="str">
        <f t="shared" si="188"/>
        <v/>
      </c>
      <c r="P2420" s="76"/>
      <c r="Q2420" s="89"/>
      <c r="R2420" s="84" t="str">
        <f t="shared" si="189"/>
        <v/>
      </c>
      <c r="S2420" s="76"/>
    </row>
    <row r="2421" spans="1:19" x14ac:dyDescent="0.25">
      <c r="A2421" s="75"/>
      <c r="B2421" s="76"/>
      <c r="C2421" s="77"/>
      <c r="D2421" s="77"/>
      <c r="E2421" s="78"/>
      <c r="F2421" s="79"/>
      <c r="G2421" s="80"/>
      <c r="H2421" s="81" t="str">
        <f t="shared" si="185"/>
        <v/>
      </c>
      <c r="I2421" s="82"/>
      <c r="J2421" s="81" t="str">
        <f t="shared" si="186"/>
        <v/>
      </c>
      <c r="K2421" s="78"/>
      <c r="L2421" s="83"/>
      <c r="M2421" s="161" t="str">
        <f t="shared" si="187"/>
        <v/>
      </c>
      <c r="N2421" s="83"/>
      <c r="O2421" s="81" t="str">
        <f t="shared" si="188"/>
        <v/>
      </c>
      <c r="P2421" s="76"/>
      <c r="Q2421" s="89"/>
      <c r="R2421" s="84" t="str">
        <f t="shared" si="189"/>
        <v/>
      </c>
      <c r="S2421" s="76"/>
    </row>
    <row r="2422" spans="1:19" x14ac:dyDescent="0.25">
      <c r="A2422" s="75"/>
      <c r="B2422" s="76"/>
      <c r="C2422" s="77"/>
      <c r="D2422" s="77"/>
      <c r="E2422" s="78"/>
      <c r="F2422" s="79"/>
      <c r="G2422" s="80"/>
      <c r="H2422" s="81" t="str">
        <f t="shared" si="185"/>
        <v/>
      </c>
      <c r="I2422" s="82"/>
      <c r="J2422" s="81" t="str">
        <f t="shared" si="186"/>
        <v/>
      </c>
      <c r="K2422" s="78"/>
      <c r="L2422" s="83"/>
      <c r="M2422" s="161" t="str">
        <f t="shared" si="187"/>
        <v/>
      </c>
      <c r="N2422" s="83"/>
      <c r="O2422" s="81" t="str">
        <f t="shared" si="188"/>
        <v/>
      </c>
      <c r="P2422" s="76"/>
      <c r="Q2422" s="89"/>
      <c r="R2422" s="84" t="str">
        <f t="shared" si="189"/>
        <v/>
      </c>
      <c r="S2422" s="76"/>
    </row>
    <row r="2423" spans="1:19" x14ac:dyDescent="0.25">
      <c r="A2423" s="75"/>
      <c r="B2423" s="76"/>
      <c r="C2423" s="77"/>
      <c r="D2423" s="77"/>
      <c r="E2423" s="78"/>
      <c r="F2423" s="79"/>
      <c r="G2423" s="80"/>
      <c r="H2423" s="81" t="str">
        <f t="shared" si="185"/>
        <v/>
      </c>
      <c r="I2423" s="82"/>
      <c r="J2423" s="81" t="str">
        <f t="shared" si="186"/>
        <v/>
      </c>
      <c r="K2423" s="78"/>
      <c r="L2423" s="83"/>
      <c r="M2423" s="161" t="str">
        <f t="shared" si="187"/>
        <v/>
      </c>
      <c r="N2423" s="83"/>
      <c r="O2423" s="81" t="str">
        <f t="shared" si="188"/>
        <v/>
      </c>
      <c r="P2423" s="76"/>
      <c r="Q2423" s="89"/>
      <c r="R2423" s="84" t="str">
        <f t="shared" si="189"/>
        <v/>
      </c>
      <c r="S2423" s="76"/>
    </row>
    <row r="2424" spans="1:19" x14ac:dyDescent="0.25">
      <c r="A2424" s="75"/>
      <c r="B2424" s="76"/>
      <c r="C2424" s="77"/>
      <c r="D2424" s="77"/>
      <c r="E2424" s="78"/>
      <c r="F2424" s="79"/>
      <c r="G2424" s="80"/>
      <c r="H2424" s="81" t="str">
        <f t="shared" si="185"/>
        <v/>
      </c>
      <c r="I2424" s="82"/>
      <c r="J2424" s="81" t="str">
        <f t="shared" si="186"/>
        <v/>
      </c>
      <c r="K2424" s="78"/>
      <c r="L2424" s="83"/>
      <c r="M2424" s="161" t="str">
        <f t="shared" si="187"/>
        <v/>
      </c>
      <c r="N2424" s="83"/>
      <c r="O2424" s="81" t="str">
        <f t="shared" si="188"/>
        <v/>
      </c>
      <c r="P2424" s="76"/>
      <c r="Q2424" s="89"/>
      <c r="R2424" s="84" t="str">
        <f t="shared" si="189"/>
        <v/>
      </c>
      <c r="S2424" s="76"/>
    </row>
    <row r="2425" spans="1:19" x14ac:dyDescent="0.25">
      <c r="A2425" s="75"/>
      <c r="B2425" s="76"/>
      <c r="C2425" s="77"/>
      <c r="D2425" s="77"/>
      <c r="E2425" s="78"/>
      <c r="F2425" s="79"/>
      <c r="G2425" s="80"/>
      <c r="H2425" s="81" t="str">
        <f t="shared" si="185"/>
        <v/>
      </c>
      <c r="I2425" s="82"/>
      <c r="J2425" s="81" t="str">
        <f t="shared" si="186"/>
        <v/>
      </c>
      <c r="K2425" s="78"/>
      <c r="L2425" s="83"/>
      <c r="M2425" s="161" t="str">
        <f t="shared" si="187"/>
        <v/>
      </c>
      <c r="N2425" s="83"/>
      <c r="O2425" s="81" t="str">
        <f t="shared" si="188"/>
        <v/>
      </c>
      <c r="P2425" s="76"/>
      <c r="Q2425" s="89"/>
      <c r="R2425" s="84" t="str">
        <f t="shared" si="189"/>
        <v/>
      </c>
      <c r="S2425" s="76"/>
    </row>
    <row r="2426" spans="1:19" x14ac:dyDescent="0.25">
      <c r="A2426" s="75"/>
      <c r="B2426" s="76"/>
      <c r="C2426" s="77"/>
      <c r="D2426" s="77"/>
      <c r="E2426" s="78"/>
      <c r="F2426" s="79"/>
      <c r="G2426" s="80"/>
      <c r="H2426" s="81" t="str">
        <f t="shared" si="185"/>
        <v/>
      </c>
      <c r="I2426" s="82"/>
      <c r="J2426" s="81" t="str">
        <f t="shared" si="186"/>
        <v/>
      </c>
      <c r="K2426" s="78"/>
      <c r="L2426" s="83"/>
      <c r="M2426" s="161" t="str">
        <f t="shared" si="187"/>
        <v/>
      </c>
      <c r="N2426" s="83"/>
      <c r="O2426" s="81" t="str">
        <f t="shared" si="188"/>
        <v/>
      </c>
      <c r="P2426" s="76"/>
      <c r="Q2426" s="89"/>
      <c r="R2426" s="84" t="str">
        <f t="shared" si="189"/>
        <v/>
      </c>
      <c r="S2426" s="76"/>
    </row>
    <row r="2427" spans="1:19" x14ac:dyDescent="0.25">
      <c r="A2427" s="75"/>
      <c r="B2427" s="76"/>
      <c r="C2427" s="77"/>
      <c r="D2427" s="77"/>
      <c r="E2427" s="78"/>
      <c r="F2427" s="79"/>
      <c r="G2427" s="80"/>
      <c r="H2427" s="81" t="str">
        <f t="shared" si="185"/>
        <v/>
      </c>
      <c r="I2427" s="82"/>
      <c r="J2427" s="81" t="str">
        <f t="shared" si="186"/>
        <v/>
      </c>
      <c r="K2427" s="78"/>
      <c r="L2427" s="83"/>
      <c r="M2427" s="161" t="str">
        <f t="shared" si="187"/>
        <v/>
      </c>
      <c r="N2427" s="83"/>
      <c r="O2427" s="81" t="str">
        <f t="shared" si="188"/>
        <v/>
      </c>
      <c r="P2427" s="76"/>
      <c r="Q2427" s="89"/>
      <c r="R2427" s="84" t="str">
        <f t="shared" si="189"/>
        <v/>
      </c>
      <c r="S2427" s="76"/>
    </row>
    <row r="2428" spans="1:19" x14ac:dyDescent="0.25">
      <c r="A2428" s="75"/>
      <c r="B2428" s="76"/>
      <c r="C2428" s="77"/>
      <c r="D2428" s="77"/>
      <c r="E2428" s="78"/>
      <c r="F2428" s="79"/>
      <c r="G2428" s="80"/>
      <c r="H2428" s="81" t="str">
        <f t="shared" si="185"/>
        <v/>
      </c>
      <c r="I2428" s="82"/>
      <c r="J2428" s="81" t="str">
        <f t="shared" si="186"/>
        <v/>
      </c>
      <c r="K2428" s="78"/>
      <c r="L2428" s="83"/>
      <c r="M2428" s="161" t="str">
        <f t="shared" si="187"/>
        <v/>
      </c>
      <c r="N2428" s="83"/>
      <c r="O2428" s="81" t="str">
        <f t="shared" si="188"/>
        <v/>
      </c>
      <c r="P2428" s="76"/>
      <c r="Q2428" s="89"/>
      <c r="R2428" s="84" t="str">
        <f t="shared" si="189"/>
        <v/>
      </c>
      <c r="S2428" s="76"/>
    </row>
    <row r="2429" spans="1:19" x14ac:dyDescent="0.25">
      <c r="A2429" s="75"/>
      <c r="B2429" s="76"/>
      <c r="C2429" s="77"/>
      <c r="D2429" s="77"/>
      <c r="E2429" s="78"/>
      <c r="F2429" s="79"/>
      <c r="G2429" s="80"/>
      <c r="H2429" s="81" t="str">
        <f t="shared" si="185"/>
        <v/>
      </c>
      <c r="I2429" s="82"/>
      <c r="J2429" s="81" t="str">
        <f t="shared" si="186"/>
        <v/>
      </c>
      <c r="K2429" s="78"/>
      <c r="L2429" s="83"/>
      <c r="M2429" s="161" t="str">
        <f t="shared" si="187"/>
        <v/>
      </c>
      <c r="N2429" s="83"/>
      <c r="O2429" s="81" t="str">
        <f t="shared" si="188"/>
        <v/>
      </c>
      <c r="P2429" s="76"/>
      <c r="Q2429" s="89"/>
      <c r="R2429" s="84" t="str">
        <f t="shared" si="189"/>
        <v/>
      </c>
      <c r="S2429" s="76"/>
    </row>
    <row r="2430" spans="1:19" x14ac:dyDescent="0.25">
      <c r="A2430" s="75"/>
      <c r="B2430" s="76"/>
      <c r="C2430" s="77"/>
      <c r="D2430" s="77"/>
      <c r="E2430" s="78"/>
      <c r="F2430" s="79"/>
      <c r="G2430" s="80"/>
      <c r="H2430" s="81" t="str">
        <f t="shared" si="185"/>
        <v/>
      </c>
      <c r="I2430" s="82"/>
      <c r="J2430" s="81" t="str">
        <f t="shared" si="186"/>
        <v/>
      </c>
      <c r="K2430" s="78"/>
      <c r="L2430" s="83"/>
      <c r="M2430" s="161" t="str">
        <f t="shared" si="187"/>
        <v/>
      </c>
      <c r="N2430" s="83"/>
      <c r="O2430" s="81" t="str">
        <f t="shared" si="188"/>
        <v/>
      </c>
      <c r="P2430" s="76"/>
      <c r="Q2430" s="89"/>
      <c r="R2430" s="84" t="str">
        <f t="shared" si="189"/>
        <v/>
      </c>
      <c r="S2430" s="76"/>
    </row>
    <row r="2431" spans="1:19" x14ac:dyDescent="0.25">
      <c r="A2431" s="75"/>
      <c r="B2431" s="76"/>
      <c r="C2431" s="77"/>
      <c r="D2431" s="77"/>
      <c r="E2431" s="78"/>
      <c r="F2431" s="79"/>
      <c r="G2431" s="80"/>
      <c r="H2431" s="81" t="str">
        <f t="shared" si="185"/>
        <v/>
      </c>
      <c r="I2431" s="82"/>
      <c r="J2431" s="81" t="str">
        <f t="shared" si="186"/>
        <v/>
      </c>
      <c r="K2431" s="78"/>
      <c r="L2431" s="83"/>
      <c r="M2431" s="161" t="str">
        <f t="shared" si="187"/>
        <v/>
      </c>
      <c r="N2431" s="83"/>
      <c r="O2431" s="81" t="str">
        <f t="shared" si="188"/>
        <v/>
      </c>
      <c r="P2431" s="76"/>
      <c r="Q2431" s="89"/>
      <c r="R2431" s="84" t="str">
        <f t="shared" si="189"/>
        <v/>
      </c>
      <c r="S2431" s="76"/>
    </row>
    <row r="2432" spans="1:19" x14ac:dyDescent="0.25">
      <c r="A2432" s="75"/>
      <c r="B2432" s="76"/>
      <c r="C2432" s="77"/>
      <c r="D2432" s="77"/>
      <c r="E2432" s="78"/>
      <c r="F2432" s="79"/>
      <c r="G2432" s="80"/>
      <c r="H2432" s="81" t="str">
        <f t="shared" si="185"/>
        <v/>
      </c>
      <c r="I2432" s="82"/>
      <c r="J2432" s="81" t="str">
        <f t="shared" si="186"/>
        <v/>
      </c>
      <c r="K2432" s="78"/>
      <c r="L2432" s="83"/>
      <c r="M2432" s="161" t="str">
        <f t="shared" si="187"/>
        <v/>
      </c>
      <c r="N2432" s="83"/>
      <c r="O2432" s="81" t="str">
        <f t="shared" si="188"/>
        <v/>
      </c>
      <c r="P2432" s="76"/>
      <c r="Q2432" s="89"/>
      <c r="R2432" s="84" t="str">
        <f t="shared" si="189"/>
        <v/>
      </c>
      <c r="S2432" s="76"/>
    </row>
    <row r="2433" spans="1:19" x14ac:dyDescent="0.25">
      <c r="A2433" s="75"/>
      <c r="B2433" s="76"/>
      <c r="C2433" s="77"/>
      <c r="D2433" s="77"/>
      <c r="E2433" s="78"/>
      <c r="F2433" s="79"/>
      <c r="G2433" s="80"/>
      <c r="H2433" s="81" t="str">
        <f t="shared" si="185"/>
        <v/>
      </c>
      <c r="I2433" s="82"/>
      <c r="J2433" s="81" t="str">
        <f t="shared" si="186"/>
        <v/>
      </c>
      <c r="K2433" s="78"/>
      <c r="L2433" s="83"/>
      <c r="M2433" s="161" t="str">
        <f t="shared" si="187"/>
        <v/>
      </c>
      <c r="N2433" s="83"/>
      <c r="O2433" s="81" t="str">
        <f t="shared" si="188"/>
        <v/>
      </c>
      <c r="P2433" s="76"/>
      <c r="Q2433" s="89"/>
      <c r="R2433" s="84" t="str">
        <f t="shared" si="189"/>
        <v/>
      </c>
      <c r="S2433" s="76"/>
    </row>
    <row r="2434" spans="1:19" x14ac:dyDescent="0.25">
      <c r="A2434" s="75"/>
      <c r="B2434" s="76"/>
      <c r="C2434" s="77"/>
      <c r="D2434" s="77"/>
      <c r="E2434" s="78"/>
      <c r="F2434" s="79"/>
      <c r="G2434" s="80"/>
      <c r="H2434" s="81" t="str">
        <f t="shared" si="185"/>
        <v/>
      </c>
      <c r="I2434" s="82"/>
      <c r="J2434" s="81" t="str">
        <f t="shared" si="186"/>
        <v/>
      </c>
      <c r="K2434" s="78"/>
      <c r="L2434" s="83"/>
      <c r="M2434" s="161" t="str">
        <f t="shared" si="187"/>
        <v/>
      </c>
      <c r="N2434" s="83"/>
      <c r="O2434" s="81" t="str">
        <f t="shared" si="188"/>
        <v/>
      </c>
      <c r="P2434" s="76"/>
      <c r="Q2434" s="89"/>
      <c r="R2434" s="84" t="str">
        <f t="shared" si="189"/>
        <v/>
      </c>
      <c r="S2434" s="76"/>
    </row>
    <row r="2435" spans="1:19" x14ac:dyDescent="0.25">
      <c r="A2435" s="75"/>
      <c r="B2435" s="76"/>
      <c r="C2435" s="77"/>
      <c r="D2435" s="77"/>
      <c r="E2435" s="78"/>
      <c r="F2435" s="79"/>
      <c r="G2435" s="80"/>
      <c r="H2435" s="81" t="str">
        <f t="shared" si="185"/>
        <v/>
      </c>
      <c r="I2435" s="82"/>
      <c r="J2435" s="81" t="str">
        <f t="shared" si="186"/>
        <v/>
      </c>
      <c r="K2435" s="78"/>
      <c r="L2435" s="83"/>
      <c r="M2435" s="161" t="str">
        <f t="shared" si="187"/>
        <v/>
      </c>
      <c r="N2435" s="83"/>
      <c r="O2435" s="81" t="str">
        <f t="shared" si="188"/>
        <v/>
      </c>
      <c r="P2435" s="76"/>
      <c r="Q2435" s="89"/>
      <c r="R2435" s="84" t="str">
        <f t="shared" si="189"/>
        <v/>
      </c>
      <c r="S2435" s="76"/>
    </row>
    <row r="2436" spans="1:19" x14ac:dyDescent="0.25">
      <c r="A2436" s="75"/>
      <c r="B2436" s="76"/>
      <c r="C2436" s="77"/>
      <c r="D2436" s="77"/>
      <c r="E2436" s="78"/>
      <c r="F2436" s="79"/>
      <c r="G2436" s="80"/>
      <c r="H2436" s="81" t="str">
        <f t="shared" si="185"/>
        <v/>
      </c>
      <c r="I2436" s="82"/>
      <c r="J2436" s="81" t="str">
        <f t="shared" si="186"/>
        <v/>
      </c>
      <c r="K2436" s="78"/>
      <c r="L2436" s="83"/>
      <c r="M2436" s="161" t="str">
        <f t="shared" si="187"/>
        <v/>
      </c>
      <c r="N2436" s="83"/>
      <c r="O2436" s="81" t="str">
        <f t="shared" si="188"/>
        <v/>
      </c>
      <c r="P2436" s="76"/>
      <c r="Q2436" s="89"/>
      <c r="R2436" s="84" t="str">
        <f t="shared" si="189"/>
        <v/>
      </c>
      <c r="S2436" s="76"/>
    </row>
    <row r="2437" spans="1:19" x14ac:dyDescent="0.25">
      <c r="A2437" s="75"/>
      <c r="B2437" s="76"/>
      <c r="C2437" s="77"/>
      <c r="D2437" s="77"/>
      <c r="E2437" s="78"/>
      <c r="F2437" s="79"/>
      <c r="G2437" s="80"/>
      <c r="H2437" s="81" t="str">
        <f t="shared" si="185"/>
        <v/>
      </c>
      <c r="I2437" s="82"/>
      <c r="J2437" s="81" t="str">
        <f t="shared" si="186"/>
        <v/>
      </c>
      <c r="K2437" s="78"/>
      <c r="L2437" s="83"/>
      <c r="M2437" s="161" t="str">
        <f t="shared" si="187"/>
        <v/>
      </c>
      <c r="N2437" s="83"/>
      <c r="O2437" s="81" t="str">
        <f t="shared" si="188"/>
        <v/>
      </c>
      <c r="P2437" s="76"/>
      <c r="Q2437" s="89"/>
      <c r="R2437" s="84" t="str">
        <f t="shared" si="189"/>
        <v/>
      </c>
      <c r="S2437" s="76"/>
    </row>
    <row r="2438" spans="1:19" x14ac:dyDescent="0.25">
      <c r="A2438" s="75"/>
      <c r="B2438" s="76"/>
      <c r="C2438" s="77"/>
      <c r="D2438" s="77"/>
      <c r="E2438" s="78"/>
      <c r="F2438" s="79"/>
      <c r="G2438" s="80"/>
      <c r="H2438" s="81" t="str">
        <f t="shared" ref="H2438:H2501" si="190">IF(ISBLANK(G2438),"",INDEX(maquocgia,MATCH(G2438,dm_quocgia,0)))</f>
        <v/>
      </c>
      <c r="I2438" s="82"/>
      <c r="J2438" s="81" t="str">
        <f t="shared" ref="J2438:J2501" si="191">IF(ISBLANK(I2438),"",INDEX(madantoc,MATCH(I2438,tendantoc,0)))</f>
        <v/>
      </c>
      <c r="K2438" s="78"/>
      <c r="L2438" s="83"/>
      <c r="M2438" s="161" t="str">
        <f t="shared" ref="M2438:M2501" si="192">IF(ISBLANK(L2438),"",INDEX(ma_tinh,MATCH(L2438,Ten_tinh,0),1))</f>
        <v/>
      </c>
      <c r="N2438" s="83"/>
      <c r="O2438" s="81" t="str">
        <f t="shared" ref="O2438:O2501" si="193">IF(ISBLANK(N2438),"",INDEX(Ma_huyen,MATCH(CONCATENATE(M2438,"-",N2438),Loc_trung_huyen,0)))</f>
        <v/>
      </c>
      <c r="P2438" s="76"/>
      <c r="Q2438" s="89"/>
      <c r="R2438" s="84" t="str">
        <f t="shared" ref="R2438:R2501" si="194">IF(ISBLANK(Q2438),"",INDEX(mamoiquanhe,MATCH(Q2438,moiquanhe,0)))</f>
        <v/>
      </c>
      <c r="S2438" s="76"/>
    </row>
    <row r="2439" spans="1:19" x14ac:dyDescent="0.25">
      <c r="A2439" s="75"/>
      <c r="B2439" s="76"/>
      <c r="C2439" s="77"/>
      <c r="D2439" s="77"/>
      <c r="E2439" s="78"/>
      <c r="F2439" s="79"/>
      <c r="G2439" s="80"/>
      <c r="H2439" s="81" t="str">
        <f t="shared" si="190"/>
        <v/>
      </c>
      <c r="I2439" s="82"/>
      <c r="J2439" s="81" t="str">
        <f t="shared" si="191"/>
        <v/>
      </c>
      <c r="K2439" s="78"/>
      <c r="L2439" s="83"/>
      <c r="M2439" s="161" t="str">
        <f t="shared" si="192"/>
        <v/>
      </c>
      <c r="N2439" s="83"/>
      <c r="O2439" s="81" t="str">
        <f t="shared" si="193"/>
        <v/>
      </c>
      <c r="P2439" s="76"/>
      <c r="Q2439" s="89"/>
      <c r="R2439" s="84" t="str">
        <f t="shared" si="194"/>
        <v/>
      </c>
      <c r="S2439" s="76"/>
    </row>
    <row r="2440" spans="1:19" x14ac:dyDescent="0.25">
      <c r="A2440" s="75"/>
      <c r="B2440" s="76"/>
      <c r="C2440" s="77"/>
      <c r="D2440" s="77"/>
      <c r="E2440" s="78"/>
      <c r="F2440" s="79"/>
      <c r="G2440" s="80"/>
      <c r="H2440" s="81" t="str">
        <f t="shared" si="190"/>
        <v/>
      </c>
      <c r="I2440" s="82"/>
      <c r="J2440" s="81" t="str">
        <f t="shared" si="191"/>
        <v/>
      </c>
      <c r="K2440" s="78"/>
      <c r="L2440" s="83"/>
      <c r="M2440" s="161" t="str">
        <f t="shared" si="192"/>
        <v/>
      </c>
      <c r="N2440" s="83"/>
      <c r="O2440" s="81" t="str">
        <f t="shared" si="193"/>
        <v/>
      </c>
      <c r="P2440" s="76"/>
      <c r="Q2440" s="89"/>
      <c r="R2440" s="84" t="str">
        <f t="shared" si="194"/>
        <v/>
      </c>
      <c r="S2440" s="76"/>
    </row>
    <row r="2441" spans="1:19" x14ac:dyDescent="0.25">
      <c r="A2441" s="75"/>
      <c r="B2441" s="76"/>
      <c r="C2441" s="77"/>
      <c r="D2441" s="77"/>
      <c r="E2441" s="78"/>
      <c r="F2441" s="79"/>
      <c r="G2441" s="80"/>
      <c r="H2441" s="81" t="str">
        <f t="shared" si="190"/>
        <v/>
      </c>
      <c r="I2441" s="82"/>
      <c r="J2441" s="81" t="str">
        <f t="shared" si="191"/>
        <v/>
      </c>
      <c r="K2441" s="78"/>
      <c r="L2441" s="83"/>
      <c r="M2441" s="161" t="str">
        <f t="shared" si="192"/>
        <v/>
      </c>
      <c r="N2441" s="83"/>
      <c r="O2441" s="81" t="str">
        <f t="shared" si="193"/>
        <v/>
      </c>
      <c r="P2441" s="76"/>
      <c r="Q2441" s="89"/>
      <c r="R2441" s="84" t="str">
        <f t="shared" si="194"/>
        <v/>
      </c>
      <c r="S2441" s="76"/>
    </row>
    <row r="2442" spans="1:19" x14ac:dyDescent="0.25">
      <c r="A2442" s="75"/>
      <c r="B2442" s="76"/>
      <c r="C2442" s="77"/>
      <c r="D2442" s="77"/>
      <c r="E2442" s="78"/>
      <c r="F2442" s="79"/>
      <c r="G2442" s="80"/>
      <c r="H2442" s="81" t="str">
        <f t="shared" si="190"/>
        <v/>
      </c>
      <c r="I2442" s="82"/>
      <c r="J2442" s="81" t="str">
        <f t="shared" si="191"/>
        <v/>
      </c>
      <c r="K2442" s="78"/>
      <c r="L2442" s="83"/>
      <c r="M2442" s="161" t="str">
        <f t="shared" si="192"/>
        <v/>
      </c>
      <c r="N2442" s="83"/>
      <c r="O2442" s="81" t="str">
        <f t="shared" si="193"/>
        <v/>
      </c>
      <c r="P2442" s="76"/>
      <c r="Q2442" s="89"/>
      <c r="R2442" s="84" t="str">
        <f t="shared" si="194"/>
        <v/>
      </c>
      <c r="S2442" s="76"/>
    </row>
    <row r="2443" spans="1:19" x14ac:dyDescent="0.25">
      <c r="A2443" s="75"/>
      <c r="B2443" s="76"/>
      <c r="C2443" s="77"/>
      <c r="D2443" s="77"/>
      <c r="E2443" s="78"/>
      <c r="F2443" s="79"/>
      <c r="G2443" s="80"/>
      <c r="H2443" s="81" t="str">
        <f t="shared" si="190"/>
        <v/>
      </c>
      <c r="I2443" s="82"/>
      <c r="J2443" s="81" t="str">
        <f t="shared" si="191"/>
        <v/>
      </c>
      <c r="K2443" s="78"/>
      <c r="L2443" s="83"/>
      <c r="M2443" s="161" t="str">
        <f t="shared" si="192"/>
        <v/>
      </c>
      <c r="N2443" s="83"/>
      <c r="O2443" s="81" t="str">
        <f t="shared" si="193"/>
        <v/>
      </c>
      <c r="P2443" s="76"/>
      <c r="Q2443" s="89"/>
      <c r="R2443" s="84" t="str">
        <f t="shared" si="194"/>
        <v/>
      </c>
      <c r="S2443" s="76"/>
    </row>
    <row r="2444" spans="1:19" x14ac:dyDescent="0.25">
      <c r="A2444" s="75"/>
      <c r="B2444" s="76"/>
      <c r="C2444" s="77"/>
      <c r="D2444" s="77"/>
      <c r="E2444" s="78"/>
      <c r="F2444" s="79"/>
      <c r="G2444" s="80"/>
      <c r="H2444" s="81" t="str">
        <f t="shared" si="190"/>
        <v/>
      </c>
      <c r="I2444" s="82"/>
      <c r="J2444" s="81" t="str">
        <f t="shared" si="191"/>
        <v/>
      </c>
      <c r="K2444" s="78"/>
      <c r="L2444" s="83"/>
      <c r="M2444" s="161" t="str">
        <f t="shared" si="192"/>
        <v/>
      </c>
      <c r="N2444" s="83"/>
      <c r="O2444" s="81" t="str">
        <f t="shared" si="193"/>
        <v/>
      </c>
      <c r="P2444" s="76"/>
      <c r="Q2444" s="89"/>
      <c r="R2444" s="84" t="str">
        <f t="shared" si="194"/>
        <v/>
      </c>
      <c r="S2444" s="76"/>
    </row>
    <row r="2445" spans="1:19" x14ac:dyDescent="0.25">
      <c r="A2445" s="75"/>
      <c r="B2445" s="76"/>
      <c r="C2445" s="77"/>
      <c r="D2445" s="77"/>
      <c r="E2445" s="78"/>
      <c r="F2445" s="79"/>
      <c r="G2445" s="80"/>
      <c r="H2445" s="81" t="str">
        <f t="shared" si="190"/>
        <v/>
      </c>
      <c r="I2445" s="82"/>
      <c r="J2445" s="81" t="str">
        <f t="shared" si="191"/>
        <v/>
      </c>
      <c r="K2445" s="78"/>
      <c r="L2445" s="83"/>
      <c r="M2445" s="161" t="str">
        <f t="shared" si="192"/>
        <v/>
      </c>
      <c r="N2445" s="83"/>
      <c r="O2445" s="81" t="str">
        <f t="shared" si="193"/>
        <v/>
      </c>
      <c r="P2445" s="76"/>
      <c r="Q2445" s="89"/>
      <c r="R2445" s="84" t="str">
        <f t="shared" si="194"/>
        <v/>
      </c>
      <c r="S2445" s="76"/>
    </row>
    <row r="2446" spans="1:19" x14ac:dyDescent="0.25">
      <c r="A2446" s="75"/>
      <c r="B2446" s="76"/>
      <c r="C2446" s="77"/>
      <c r="D2446" s="77"/>
      <c r="E2446" s="78"/>
      <c r="F2446" s="79"/>
      <c r="G2446" s="80"/>
      <c r="H2446" s="81" t="str">
        <f t="shared" si="190"/>
        <v/>
      </c>
      <c r="I2446" s="82"/>
      <c r="J2446" s="81" t="str">
        <f t="shared" si="191"/>
        <v/>
      </c>
      <c r="K2446" s="78"/>
      <c r="L2446" s="83"/>
      <c r="M2446" s="161" t="str">
        <f t="shared" si="192"/>
        <v/>
      </c>
      <c r="N2446" s="83"/>
      <c r="O2446" s="81" t="str">
        <f t="shared" si="193"/>
        <v/>
      </c>
      <c r="P2446" s="76"/>
      <c r="Q2446" s="89"/>
      <c r="R2446" s="84" t="str">
        <f t="shared" si="194"/>
        <v/>
      </c>
      <c r="S2446" s="76"/>
    </row>
    <row r="2447" spans="1:19" x14ac:dyDescent="0.25">
      <c r="A2447" s="75"/>
      <c r="B2447" s="76"/>
      <c r="C2447" s="77"/>
      <c r="D2447" s="77"/>
      <c r="E2447" s="78"/>
      <c r="F2447" s="79"/>
      <c r="G2447" s="80"/>
      <c r="H2447" s="81" t="str">
        <f t="shared" si="190"/>
        <v/>
      </c>
      <c r="I2447" s="82"/>
      <c r="J2447" s="81" t="str">
        <f t="shared" si="191"/>
        <v/>
      </c>
      <c r="K2447" s="78"/>
      <c r="L2447" s="83"/>
      <c r="M2447" s="161" t="str">
        <f t="shared" si="192"/>
        <v/>
      </c>
      <c r="N2447" s="83"/>
      <c r="O2447" s="81" t="str">
        <f t="shared" si="193"/>
        <v/>
      </c>
      <c r="P2447" s="76"/>
      <c r="Q2447" s="89"/>
      <c r="R2447" s="84" t="str">
        <f t="shared" si="194"/>
        <v/>
      </c>
      <c r="S2447" s="76"/>
    </row>
    <row r="2448" spans="1:19" x14ac:dyDescent="0.25">
      <c r="A2448" s="75"/>
      <c r="B2448" s="76"/>
      <c r="C2448" s="77"/>
      <c r="D2448" s="77"/>
      <c r="E2448" s="78"/>
      <c r="F2448" s="79"/>
      <c r="G2448" s="80"/>
      <c r="H2448" s="81" t="str">
        <f t="shared" si="190"/>
        <v/>
      </c>
      <c r="I2448" s="82"/>
      <c r="J2448" s="81" t="str">
        <f t="shared" si="191"/>
        <v/>
      </c>
      <c r="K2448" s="78"/>
      <c r="L2448" s="83"/>
      <c r="M2448" s="161" t="str">
        <f t="shared" si="192"/>
        <v/>
      </c>
      <c r="N2448" s="83"/>
      <c r="O2448" s="81" t="str">
        <f t="shared" si="193"/>
        <v/>
      </c>
      <c r="P2448" s="76"/>
      <c r="Q2448" s="89"/>
      <c r="R2448" s="84" t="str">
        <f t="shared" si="194"/>
        <v/>
      </c>
      <c r="S2448" s="76"/>
    </row>
    <row r="2449" spans="1:19" x14ac:dyDescent="0.25">
      <c r="A2449" s="75"/>
      <c r="B2449" s="76"/>
      <c r="C2449" s="77"/>
      <c r="D2449" s="77"/>
      <c r="E2449" s="78"/>
      <c r="F2449" s="79"/>
      <c r="G2449" s="80"/>
      <c r="H2449" s="81" t="str">
        <f t="shared" si="190"/>
        <v/>
      </c>
      <c r="I2449" s="82"/>
      <c r="J2449" s="81" t="str">
        <f t="shared" si="191"/>
        <v/>
      </c>
      <c r="K2449" s="78"/>
      <c r="L2449" s="83"/>
      <c r="M2449" s="161" t="str">
        <f t="shared" si="192"/>
        <v/>
      </c>
      <c r="N2449" s="83"/>
      <c r="O2449" s="81" t="str">
        <f t="shared" si="193"/>
        <v/>
      </c>
      <c r="P2449" s="76"/>
      <c r="Q2449" s="89"/>
      <c r="R2449" s="84" t="str">
        <f t="shared" si="194"/>
        <v/>
      </c>
      <c r="S2449" s="76"/>
    </row>
    <row r="2450" spans="1:19" x14ac:dyDescent="0.25">
      <c r="A2450" s="75"/>
      <c r="B2450" s="76"/>
      <c r="C2450" s="77"/>
      <c r="D2450" s="77"/>
      <c r="E2450" s="78"/>
      <c r="F2450" s="79"/>
      <c r="G2450" s="80"/>
      <c r="H2450" s="81" t="str">
        <f t="shared" si="190"/>
        <v/>
      </c>
      <c r="I2450" s="82"/>
      <c r="J2450" s="81" t="str">
        <f t="shared" si="191"/>
        <v/>
      </c>
      <c r="K2450" s="78"/>
      <c r="L2450" s="83"/>
      <c r="M2450" s="161" t="str">
        <f t="shared" si="192"/>
        <v/>
      </c>
      <c r="N2450" s="83"/>
      <c r="O2450" s="81" t="str">
        <f t="shared" si="193"/>
        <v/>
      </c>
      <c r="P2450" s="76"/>
      <c r="Q2450" s="89"/>
      <c r="R2450" s="84" t="str">
        <f t="shared" si="194"/>
        <v/>
      </c>
      <c r="S2450" s="76"/>
    </row>
    <row r="2451" spans="1:19" x14ac:dyDescent="0.25">
      <c r="A2451" s="75"/>
      <c r="B2451" s="76"/>
      <c r="C2451" s="77"/>
      <c r="D2451" s="77"/>
      <c r="E2451" s="78"/>
      <c r="F2451" s="79"/>
      <c r="G2451" s="80"/>
      <c r="H2451" s="81" t="str">
        <f t="shared" si="190"/>
        <v/>
      </c>
      <c r="I2451" s="82"/>
      <c r="J2451" s="81" t="str">
        <f t="shared" si="191"/>
        <v/>
      </c>
      <c r="K2451" s="78"/>
      <c r="L2451" s="83"/>
      <c r="M2451" s="161" t="str">
        <f t="shared" si="192"/>
        <v/>
      </c>
      <c r="N2451" s="83"/>
      <c r="O2451" s="81" t="str">
        <f t="shared" si="193"/>
        <v/>
      </c>
      <c r="P2451" s="76"/>
      <c r="Q2451" s="89"/>
      <c r="R2451" s="84" t="str">
        <f t="shared" si="194"/>
        <v/>
      </c>
      <c r="S2451" s="76"/>
    </row>
    <row r="2452" spans="1:19" x14ac:dyDescent="0.25">
      <c r="A2452" s="75"/>
      <c r="B2452" s="76"/>
      <c r="C2452" s="77"/>
      <c r="D2452" s="77"/>
      <c r="E2452" s="78"/>
      <c r="F2452" s="79"/>
      <c r="G2452" s="80"/>
      <c r="H2452" s="81" t="str">
        <f t="shared" si="190"/>
        <v/>
      </c>
      <c r="I2452" s="82"/>
      <c r="J2452" s="81" t="str">
        <f t="shared" si="191"/>
        <v/>
      </c>
      <c r="K2452" s="78"/>
      <c r="L2452" s="83"/>
      <c r="M2452" s="161" t="str">
        <f t="shared" si="192"/>
        <v/>
      </c>
      <c r="N2452" s="83"/>
      <c r="O2452" s="81" t="str">
        <f t="shared" si="193"/>
        <v/>
      </c>
      <c r="P2452" s="76"/>
      <c r="Q2452" s="89"/>
      <c r="R2452" s="84" t="str">
        <f t="shared" si="194"/>
        <v/>
      </c>
      <c r="S2452" s="76"/>
    </row>
    <row r="2453" spans="1:19" x14ac:dyDescent="0.25">
      <c r="A2453" s="75"/>
      <c r="B2453" s="76"/>
      <c r="C2453" s="77"/>
      <c r="D2453" s="77"/>
      <c r="E2453" s="78"/>
      <c r="F2453" s="79"/>
      <c r="G2453" s="80"/>
      <c r="H2453" s="81" t="str">
        <f t="shared" si="190"/>
        <v/>
      </c>
      <c r="I2453" s="82"/>
      <c r="J2453" s="81" t="str">
        <f t="shared" si="191"/>
        <v/>
      </c>
      <c r="K2453" s="78"/>
      <c r="L2453" s="83"/>
      <c r="M2453" s="161" t="str">
        <f t="shared" si="192"/>
        <v/>
      </c>
      <c r="N2453" s="83"/>
      <c r="O2453" s="81" t="str">
        <f t="shared" si="193"/>
        <v/>
      </c>
      <c r="P2453" s="76"/>
      <c r="Q2453" s="89"/>
      <c r="R2453" s="84" t="str">
        <f t="shared" si="194"/>
        <v/>
      </c>
      <c r="S2453" s="76"/>
    </row>
    <row r="2454" spans="1:19" x14ac:dyDescent="0.25">
      <c r="A2454" s="75"/>
      <c r="B2454" s="76"/>
      <c r="C2454" s="77"/>
      <c r="D2454" s="77"/>
      <c r="E2454" s="78"/>
      <c r="F2454" s="79"/>
      <c r="G2454" s="80"/>
      <c r="H2454" s="81" t="str">
        <f t="shared" si="190"/>
        <v/>
      </c>
      <c r="I2454" s="82"/>
      <c r="J2454" s="81" t="str">
        <f t="shared" si="191"/>
        <v/>
      </c>
      <c r="K2454" s="78"/>
      <c r="L2454" s="83"/>
      <c r="M2454" s="161" t="str">
        <f t="shared" si="192"/>
        <v/>
      </c>
      <c r="N2454" s="83"/>
      <c r="O2454" s="81" t="str">
        <f t="shared" si="193"/>
        <v/>
      </c>
      <c r="P2454" s="76"/>
      <c r="Q2454" s="89"/>
      <c r="R2454" s="84" t="str">
        <f t="shared" si="194"/>
        <v/>
      </c>
      <c r="S2454" s="76"/>
    </row>
    <row r="2455" spans="1:19" x14ac:dyDescent="0.25">
      <c r="A2455" s="75"/>
      <c r="B2455" s="76"/>
      <c r="C2455" s="77"/>
      <c r="D2455" s="77"/>
      <c r="E2455" s="78"/>
      <c r="F2455" s="79"/>
      <c r="G2455" s="80"/>
      <c r="H2455" s="81" t="str">
        <f t="shared" si="190"/>
        <v/>
      </c>
      <c r="I2455" s="82"/>
      <c r="J2455" s="81" t="str">
        <f t="shared" si="191"/>
        <v/>
      </c>
      <c r="K2455" s="78"/>
      <c r="L2455" s="83"/>
      <c r="M2455" s="161" t="str">
        <f t="shared" si="192"/>
        <v/>
      </c>
      <c r="N2455" s="83"/>
      <c r="O2455" s="81" t="str">
        <f t="shared" si="193"/>
        <v/>
      </c>
      <c r="P2455" s="76"/>
      <c r="Q2455" s="89"/>
      <c r="R2455" s="84" t="str">
        <f t="shared" si="194"/>
        <v/>
      </c>
      <c r="S2455" s="76"/>
    </row>
    <row r="2456" spans="1:19" x14ac:dyDescent="0.25">
      <c r="A2456" s="75"/>
      <c r="B2456" s="76"/>
      <c r="C2456" s="77"/>
      <c r="D2456" s="77"/>
      <c r="E2456" s="78"/>
      <c r="F2456" s="79"/>
      <c r="G2456" s="80"/>
      <c r="H2456" s="81" t="str">
        <f t="shared" si="190"/>
        <v/>
      </c>
      <c r="I2456" s="82"/>
      <c r="J2456" s="81" t="str">
        <f t="shared" si="191"/>
        <v/>
      </c>
      <c r="K2456" s="78"/>
      <c r="L2456" s="83"/>
      <c r="M2456" s="161" t="str">
        <f t="shared" si="192"/>
        <v/>
      </c>
      <c r="N2456" s="83"/>
      <c r="O2456" s="81" t="str">
        <f t="shared" si="193"/>
        <v/>
      </c>
      <c r="P2456" s="76"/>
      <c r="Q2456" s="89"/>
      <c r="R2456" s="84" t="str">
        <f t="shared" si="194"/>
        <v/>
      </c>
      <c r="S2456" s="76"/>
    </row>
    <row r="2457" spans="1:19" x14ac:dyDescent="0.25">
      <c r="A2457" s="75"/>
      <c r="B2457" s="76"/>
      <c r="C2457" s="77"/>
      <c r="D2457" s="77"/>
      <c r="E2457" s="78"/>
      <c r="F2457" s="79"/>
      <c r="G2457" s="80"/>
      <c r="H2457" s="81" t="str">
        <f t="shared" si="190"/>
        <v/>
      </c>
      <c r="I2457" s="82"/>
      <c r="J2457" s="81" t="str">
        <f t="shared" si="191"/>
        <v/>
      </c>
      <c r="K2457" s="78"/>
      <c r="L2457" s="83"/>
      <c r="M2457" s="161" t="str">
        <f t="shared" si="192"/>
        <v/>
      </c>
      <c r="N2457" s="83"/>
      <c r="O2457" s="81" t="str">
        <f t="shared" si="193"/>
        <v/>
      </c>
      <c r="P2457" s="76"/>
      <c r="Q2457" s="89"/>
      <c r="R2457" s="84" t="str">
        <f t="shared" si="194"/>
        <v/>
      </c>
      <c r="S2457" s="76"/>
    </row>
    <row r="2458" spans="1:19" x14ac:dyDescent="0.25">
      <c r="A2458" s="75"/>
      <c r="B2458" s="76"/>
      <c r="C2458" s="77"/>
      <c r="D2458" s="77"/>
      <c r="E2458" s="78"/>
      <c r="F2458" s="79"/>
      <c r="G2458" s="80"/>
      <c r="H2458" s="81" t="str">
        <f t="shared" si="190"/>
        <v/>
      </c>
      <c r="I2458" s="82"/>
      <c r="J2458" s="81" t="str">
        <f t="shared" si="191"/>
        <v/>
      </c>
      <c r="K2458" s="78"/>
      <c r="L2458" s="83"/>
      <c r="M2458" s="161" t="str">
        <f t="shared" si="192"/>
        <v/>
      </c>
      <c r="N2458" s="83"/>
      <c r="O2458" s="81" t="str">
        <f t="shared" si="193"/>
        <v/>
      </c>
      <c r="P2458" s="76"/>
      <c r="Q2458" s="89"/>
      <c r="R2458" s="84" t="str">
        <f t="shared" si="194"/>
        <v/>
      </c>
      <c r="S2458" s="76"/>
    </row>
    <row r="2459" spans="1:19" x14ac:dyDescent="0.25">
      <c r="A2459" s="75"/>
      <c r="B2459" s="76"/>
      <c r="C2459" s="77"/>
      <c r="D2459" s="77"/>
      <c r="E2459" s="78"/>
      <c r="F2459" s="79"/>
      <c r="G2459" s="80"/>
      <c r="H2459" s="81" t="str">
        <f t="shared" si="190"/>
        <v/>
      </c>
      <c r="I2459" s="82"/>
      <c r="J2459" s="81" t="str">
        <f t="shared" si="191"/>
        <v/>
      </c>
      <c r="K2459" s="78"/>
      <c r="L2459" s="83"/>
      <c r="M2459" s="161" t="str">
        <f t="shared" si="192"/>
        <v/>
      </c>
      <c r="N2459" s="83"/>
      <c r="O2459" s="81" t="str">
        <f t="shared" si="193"/>
        <v/>
      </c>
      <c r="P2459" s="76"/>
      <c r="Q2459" s="89"/>
      <c r="R2459" s="84" t="str">
        <f t="shared" si="194"/>
        <v/>
      </c>
      <c r="S2459" s="76"/>
    </row>
    <row r="2460" spans="1:19" x14ac:dyDescent="0.25">
      <c r="A2460" s="75"/>
      <c r="B2460" s="76"/>
      <c r="C2460" s="77"/>
      <c r="D2460" s="77"/>
      <c r="E2460" s="78"/>
      <c r="F2460" s="79"/>
      <c r="G2460" s="80"/>
      <c r="H2460" s="81" t="str">
        <f t="shared" si="190"/>
        <v/>
      </c>
      <c r="I2460" s="82"/>
      <c r="J2460" s="81" t="str">
        <f t="shared" si="191"/>
        <v/>
      </c>
      <c r="K2460" s="78"/>
      <c r="L2460" s="83"/>
      <c r="M2460" s="161" t="str">
        <f t="shared" si="192"/>
        <v/>
      </c>
      <c r="N2460" s="83"/>
      <c r="O2460" s="81" t="str">
        <f t="shared" si="193"/>
        <v/>
      </c>
      <c r="P2460" s="76"/>
      <c r="Q2460" s="89"/>
      <c r="R2460" s="84" t="str">
        <f t="shared" si="194"/>
        <v/>
      </c>
      <c r="S2460" s="76"/>
    </row>
    <row r="2461" spans="1:19" x14ac:dyDescent="0.25">
      <c r="A2461" s="75"/>
      <c r="B2461" s="76"/>
      <c r="C2461" s="77"/>
      <c r="D2461" s="77"/>
      <c r="E2461" s="78"/>
      <c r="F2461" s="79"/>
      <c r="G2461" s="80"/>
      <c r="H2461" s="81" t="str">
        <f t="shared" si="190"/>
        <v/>
      </c>
      <c r="I2461" s="82"/>
      <c r="J2461" s="81" t="str">
        <f t="shared" si="191"/>
        <v/>
      </c>
      <c r="K2461" s="78"/>
      <c r="L2461" s="83"/>
      <c r="M2461" s="161" t="str">
        <f t="shared" si="192"/>
        <v/>
      </c>
      <c r="N2461" s="83"/>
      <c r="O2461" s="81" t="str">
        <f t="shared" si="193"/>
        <v/>
      </c>
      <c r="P2461" s="76"/>
      <c r="Q2461" s="89"/>
      <c r="R2461" s="84" t="str">
        <f t="shared" si="194"/>
        <v/>
      </c>
      <c r="S2461" s="76"/>
    </row>
    <row r="2462" spans="1:19" x14ac:dyDescent="0.25">
      <c r="A2462" s="75"/>
      <c r="B2462" s="76"/>
      <c r="C2462" s="77"/>
      <c r="D2462" s="77"/>
      <c r="E2462" s="78"/>
      <c r="F2462" s="79"/>
      <c r="G2462" s="80"/>
      <c r="H2462" s="81" t="str">
        <f t="shared" si="190"/>
        <v/>
      </c>
      <c r="I2462" s="82"/>
      <c r="J2462" s="81" t="str">
        <f t="shared" si="191"/>
        <v/>
      </c>
      <c r="K2462" s="78"/>
      <c r="L2462" s="83"/>
      <c r="M2462" s="161" t="str">
        <f t="shared" si="192"/>
        <v/>
      </c>
      <c r="N2462" s="83"/>
      <c r="O2462" s="81" t="str">
        <f t="shared" si="193"/>
        <v/>
      </c>
      <c r="P2462" s="76"/>
      <c r="Q2462" s="89"/>
      <c r="R2462" s="84" t="str">
        <f t="shared" si="194"/>
        <v/>
      </c>
      <c r="S2462" s="76"/>
    </row>
    <row r="2463" spans="1:19" x14ac:dyDescent="0.25">
      <c r="A2463" s="75"/>
      <c r="B2463" s="76"/>
      <c r="C2463" s="77"/>
      <c r="D2463" s="77"/>
      <c r="E2463" s="78"/>
      <c r="F2463" s="79"/>
      <c r="G2463" s="80"/>
      <c r="H2463" s="81" t="str">
        <f t="shared" si="190"/>
        <v/>
      </c>
      <c r="I2463" s="82"/>
      <c r="J2463" s="81" t="str">
        <f t="shared" si="191"/>
        <v/>
      </c>
      <c r="K2463" s="78"/>
      <c r="L2463" s="83"/>
      <c r="M2463" s="161" t="str">
        <f t="shared" si="192"/>
        <v/>
      </c>
      <c r="N2463" s="83"/>
      <c r="O2463" s="81" t="str">
        <f t="shared" si="193"/>
        <v/>
      </c>
      <c r="P2463" s="76"/>
      <c r="Q2463" s="89"/>
      <c r="R2463" s="84" t="str">
        <f t="shared" si="194"/>
        <v/>
      </c>
      <c r="S2463" s="76"/>
    </row>
    <row r="2464" spans="1:19" x14ac:dyDescent="0.25">
      <c r="A2464" s="75"/>
      <c r="B2464" s="76"/>
      <c r="C2464" s="77"/>
      <c r="D2464" s="77"/>
      <c r="E2464" s="78"/>
      <c r="F2464" s="79"/>
      <c r="G2464" s="80"/>
      <c r="H2464" s="81" t="str">
        <f t="shared" si="190"/>
        <v/>
      </c>
      <c r="I2464" s="82"/>
      <c r="J2464" s="81" t="str">
        <f t="shared" si="191"/>
        <v/>
      </c>
      <c r="K2464" s="78"/>
      <c r="L2464" s="83"/>
      <c r="M2464" s="161" t="str">
        <f t="shared" si="192"/>
        <v/>
      </c>
      <c r="N2464" s="83"/>
      <c r="O2464" s="81" t="str">
        <f t="shared" si="193"/>
        <v/>
      </c>
      <c r="P2464" s="76"/>
      <c r="Q2464" s="89"/>
      <c r="R2464" s="84" t="str">
        <f t="shared" si="194"/>
        <v/>
      </c>
      <c r="S2464" s="76"/>
    </row>
    <row r="2465" spans="1:19" x14ac:dyDescent="0.25">
      <c r="A2465" s="75"/>
      <c r="B2465" s="76"/>
      <c r="C2465" s="77"/>
      <c r="D2465" s="77"/>
      <c r="E2465" s="78"/>
      <c r="F2465" s="79"/>
      <c r="G2465" s="80"/>
      <c r="H2465" s="81" t="str">
        <f t="shared" si="190"/>
        <v/>
      </c>
      <c r="I2465" s="82"/>
      <c r="J2465" s="81" t="str">
        <f t="shared" si="191"/>
        <v/>
      </c>
      <c r="K2465" s="78"/>
      <c r="L2465" s="83"/>
      <c r="M2465" s="161" t="str">
        <f t="shared" si="192"/>
        <v/>
      </c>
      <c r="N2465" s="83"/>
      <c r="O2465" s="81" t="str">
        <f t="shared" si="193"/>
        <v/>
      </c>
      <c r="P2465" s="76"/>
      <c r="Q2465" s="89"/>
      <c r="R2465" s="84" t="str">
        <f t="shared" si="194"/>
        <v/>
      </c>
      <c r="S2465" s="76"/>
    </row>
    <row r="2466" spans="1:19" x14ac:dyDescent="0.25">
      <c r="A2466" s="75"/>
      <c r="B2466" s="76"/>
      <c r="C2466" s="77"/>
      <c r="D2466" s="77"/>
      <c r="E2466" s="78"/>
      <c r="F2466" s="79"/>
      <c r="G2466" s="80"/>
      <c r="H2466" s="81" t="str">
        <f t="shared" si="190"/>
        <v/>
      </c>
      <c r="I2466" s="82"/>
      <c r="J2466" s="81" t="str">
        <f t="shared" si="191"/>
        <v/>
      </c>
      <c r="K2466" s="78"/>
      <c r="L2466" s="83"/>
      <c r="M2466" s="161" t="str">
        <f t="shared" si="192"/>
        <v/>
      </c>
      <c r="N2466" s="83"/>
      <c r="O2466" s="81" t="str">
        <f t="shared" si="193"/>
        <v/>
      </c>
      <c r="P2466" s="76"/>
      <c r="Q2466" s="89"/>
      <c r="R2466" s="84" t="str">
        <f t="shared" si="194"/>
        <v/>
      </c>
      <c r="S2466" s="76"/>
    </row>
    <row r="2467" spans="1:19" x14ac:dyDescent="0.25">
      <c r="A2467" s="75"/>
      <c r="B2467" s="76"/>
      <c r="C2467" s="77"/>
      <c r="D2467" s="77"/>
      <c r="E2467" s="78"/>
      <c r="F2467" s="79"/>
      <c r="G2467" s="80"/>
      <c r="H2467" s="81" t="str">
        <f t="shared" si="190"/>
        <v/>
      </c>
      <c r="I2467" s="82"/>
      <c r="J2467" s="81" t="str">
        <f t="shared" si="191"/>
        <v/>
      </c>
      <c r="K2467" s="78"/>
      <c r="L2467" s="83"/>
      <c r="M2467" s="161" t="str">
        <f t="shared" si="192"/>
        <v/>
      </c>
      <c r="N2467" s="83"/>
      <c r="O2467" s="81" t="str">
        <f t="shared" si="193"/>
        <v/>
      </c>
      <c r="P2467" s="76"/>
      <c r="Q2467" s="89"/>
      <c r="R2467" s="84" t="str">
        <f t="shared" si="194"/>
        <v/>
      </c>
      <c r="S2467" s="76"/>
    </row>
    <row r="2468" spans="1:19" x14ac:dyDescent="0.25">
      <c r="A2468" s="75"/>
      <c r="B2468" s="76"/>
      <c r="C2468" s="77"/>
      <c r="D2468" s="77"/>
      <c r="E2468" s="78"/>
      <c r="F2468" s="79"/>
      <c r="G2468" s="80"/>
      <c r="H2468" s="81" t="str">
        <f t="shared" si="190"/>
        <v/>
      </c>
      <c r="I2468" s="82"/>
      <c r="J2468" s="81" t="str">
        <f t="shared" si="191"/>
        <v/>
      </c>
      <c r="K2468" s="78"/>
      <c r="L2468" s="83"/>
      <c r="M2468" s="161" t="str">
        <f t="shared" si="192"/>
        <v/>
      </c>
      <c r="N2468" s="83"/>
      <c r="O2468" s="81" t="str">
        <f t="shared" si="193"/>
        <v/>
      </c>
      <c r="P2468" s="76"/>
      <c r="Q2468" s="89"/>
      <c r="R2468" s="84" t="str">
        <f t="shared" si="194"/>
        <v/>
      </c>
      <c r="S2468" s="76"/>
    </row>
    <row r="2469" spans="1:19" x14ac:dyDescent="0.25">
      <c r="A2469" s="75"/>
      <c r="B2469" s="76"/>
      <c r="C2469" s="77"/>
      <c r="D2469" s="77"/>
      <c r="E2469" s="78"/>
      <c r="F2469" s="79"/>
      <c r="G2469" s="80"/>
      <c r="H2469" s="81" t="str">
        <f t="shared" si="190"/>
        <v/>
      </c>
      <c r="I2469" s="82"/>
      <c r="J2469" s="81" t="str">
        <f t="shared" si="191"/>
        <v/>
      </c>
      <c r="K2469" s="78"/>
      <c r="L2469" s="83"/>
      <c r="M2469" s="161" t="str">
        <f t="shared" si="192"/>
        <v/>
      </c>
      <c r="N2469" s="83"/>
      <c r="O2469" s="81" t="str">
        <f t="shared" si="193"/>
        <v/>
      </c>
      <c r="P2469" s="76"/>
      <c r="Q2469" s="89"/>
      <c r="R2469" s="84" t="str">
        <f t="shared" si="194"/>
        <v/>
      </c>
      <c r="S2469" s="76"/>
    </row>
    <row r="2470" spans="1:19" x14ac:dyDescent="0.25">
      <c r="A2470" s="75"/>
      <c r="B2470" s="76"/>
      <c r="C2470" s="77"/>
      <c r="D2470" s="77"/>
      <c r="E2470" s="78"/>
      <c r="F2470" s="79"/>
      <c r="G2470" s="80"/>
      <c r="H2470" s="81" t="str">
        <f t="shared" si="190"/>
        <v/>
      </c>
      <c r="I2470" s="82"/>
      <c r="J2470" s="81" t="str">
        <f t="shared" si="191"/>
        <v/>
      </c>
      <c r="K2470" s="78"/>
      <c r="L2470" s="83"/>
      <c r="M2470" s="161" t="str">
        <f t="shared" si="192"/>
        <v/>
      </c>
      <c r="N2470" s="83"/>
      <c r="O2470" s="81" t="str">
        <f t="shared" si="193"/>
        <v/>
      </c>
      <c r="P2470" s="76"/>
      <c r="Q2470" s="89"/>
      <c r="R2470" s="84" t="str">
        <f t="shared" si="194"/>
        <v/>
      </c>
      <c r="S2470" s="76"/>
    </row>
    <row r="2471" spans="1:19" x14ac:dyDescent="0.25">
      <c r="A2471" s="75"/>
      <c r="B2471" s="76"/>
      <c r="C2471" s="77"/>
      <c r="D2471" s="77"/>
      <c r="E2471" s="78"/>
      <c r="F2471" s="79"/>
      <c r="G2471" s="80"/>
      <c r="H2471" s="81" t="str">
        <f t="shared" si="190"/>
        <v/>
      </c>
      <c r="I2471" s="82"/>
      <c r="J2471" s="81" t="str">
        <f t="shared" si="191"/>
        <v/>
      </c>
      <c r="K2471" s="78"/>
      <c r="L2471" s="83"/>
      <c r="M2471" s="161" t="str">
        <f t="shared" si="192"/>
        <v/>
      </c>
      <c r="N2471" s="83"/>
      <c r="O2471" s="81" t="str">
        <f t="shared" si="193"/>
        <v/>
      </c>
      <c r="P2471" s="76"/>
      <c r="Q2471" s="89"/>
      <c r="R2471" s="84" t="str">
        <f t="shared" si="194"/>
        <v/>
      </c>
      <c r="S2471" s="76"/>
    </row>
    <row r="2472" spans="1:19" x14ac:dyDescent="0.25">
      <c r="A2472" s="75"/>
      <c r="B2472" s="76"/>
      <c r="C2472" s="77"/>
      <c r="D2472" s="77"/>
      <c r="E2472" s="78"/>
      <c r="F2472" s="79"/>
      <c r="G2472" s="80"/>
      <c r="H2472" s="81" t="str">
        <f t="shared" si="190"/>
        <v/>
      </c>
      <c r="I2472" s="82"/>
      <c r="J2472" s="81" t="str">
        <f t="shared" si="191"/>
        <v/>
      </c>
      <c r="K2472" s="78"/>
      <c r="L2472" s="83"/>
      <c r="M2472" s="161" t="str">
        <f t="shared" si="192"/>
        <v/>
      </c>
      <c r="N2472" s="83"/>
      <c r="O2472" s="81" t="str">
        <f t="shared" si="193"/>
        <v/>
      </c>
      <c r="P2472" s="76"/>
      <c r="Q2472" s="89"/>
      <c r="R2472" s="84" t="str">
        <f t="shared" si="194"/>
        <v/>
      </c>
      <c r="S2472" s="76"/>
    </row>
    <row r="2473" spans="1:19" x14ac:dyDescent="0.25">
      <c r="A2473" s="75"/>
      <c r="B2473" s="76"/>
      <c r="C2473" s="77"/>
      <c r="D2473" s="77"/>
      <c r="E2473" s="78"/>
      <c r="F2473" s="79"/>
      <c r="G2473" s="80"/>
      <c r="H2473" s="81" t="str">
        <f t="shared" si="190"/>
        <v/>
      </c>
      <c r="I2473" s="82"/>
      <c r="J2473" s="81" t="str">
        <f t="shared" si="191"/>
        <v/>
      </c>
      <c r="K2473" s="78"/>
      <c r="L2473" s="83"/>
      <c r="M2473" s="161" t="str">
        <f t="shared" si="192"/>
        <v/>
      </c>
      <c r="N2473" s="83"/>
      <c r="O2473" s="81" t="str">
        <f t="shared" si="193"/>
        <v/>
      </c>
      <c r="P2473" s="76"/>
      <c r="Q2473" s="89"/>
      <c r="R2473" s="84" t="str">
        <f t="shared" si="194"/>
        <v/>
      </c>
      <c r="S2473" s="76"/>
    </row>
    <row r="2474" spans="1:19" x14ac:dyDescent="0.25">
      <c r="A2474" s="75"/>
      <c r="B2474" s="76"/>
      <c r="C2474" s="77"/>
      <c r="D2474" s="77"/>
      <c r="E2474" s="78"/>
      <c r="F2474" s="79"/>
      <c r="G2474" s="80"/>
      <c r="H2474" s="81" t="str">
        <f t="shared" si="190"/>
        <v/>
      </c>
      <c r="I2474" s="82"/>
      <c r="J2474" s="81" t="str">
        <f t="shared" si="191"/>
        <v/>
      </c>
      <c r="K2474" s="78"/>
      <c r="L2474" s="83"/>
      <c r="M2474" s="161" t="str">
        <f t="shared" si="192"/>
        <v/>
      </c>
      <c r="N2474" s="83"/>
      <c r="O2474" s="81" t="str">
        <f t="shared" si="193"/>
        <v/>
      </c>
      <c r="P2474" s="76"/>
      <c r="Q2474" s="89"/>
      <c r="R2474" s="84" t="str">
        <f t="shared" si="194"/>
        <v/>
      </c>
      <c r="S2474" s="76"/>
    </row>
    <row r="2475" spans="1:19" x14ac:dyDescent="0.25">
      <c r="A2475" s="75"/>
      <c r="B2475" s="76"/>
      <c r="C2475" s="77"/>
      <c r="D2475" s="77"/>
      <c r="E2475" s="78"/>
      <c r="F2475" s="79"/>
      <c r="G2475" s="80"/>
      <c r="H2475" s="81" t="str">
        <f t="shared" si="190"/>
        <v/>
      </c>
      <c r="I2475" s="82"/>
      <c r="J2475" s="81" t="str">
        <f t="shared" si="191"/>
        <v/>
      </c>
      <c r="K2475" s="78"/>
      <c r="L2475" s="83"/>
      <c r="M2475" s="161" t="str">
        <f t="shared" si="192"/>
        <v/>
      </c>
      <c r="N2475" s="83"/>
      <c r="O2475" s="81" t="str">
        <f t="shared" si="193"/>
        <v/>
      </c>
      <c r="P2475" s="76"/>
      <c r="Q2475" s="89"/>
      <c r="R2475" s="84" t="str">
        <f t="shared" si="194"/>
        <v/>
      </c>
      <c r="S2475" s="76"/>
    </row>
    <row r="2476" spans="1:19" x14ac:dyDescent="0.25">
      <c r="A2476" s="75"/>
      <c r="B2476" s="76"/>
      <c r="C2476" s="77"/>
      <c r="D2476" s="77"/>
      <c r="E2476" s="78"/>
      <c r="F2476" s="79"/>
      <c r="G2476" s="80"/>
      <c r="H2476" s="81" t="str">
        <f t="shared" si="190"/>
        <v/>
      </c>
      <c r="I2476" s="82"/>
      <c r="J2476" s="81" t="str">
        <f t="shared" si="191"/>
        <v/>
      </c>
      <c r="K2476" s="78"/>
      <c r="L2476" s="83"/>
      <c r="M2476" s="161" t="str">
        <f t="shared" si="192"/>
        <v/>
      </c>
      <c r="N2476" s="83"/>
      <c r="O2476" s="81" t="str">
        <f t="shared" si="193"/>
        <v/>
      </c>
      <c r="P2476" s="76"/>
      <c r="Q2476" s="89"/>
      <c r="R2476" s="84" t="str">
        <f t="shared" si="194"/>
        <v/>
      </c>
      <c r="S2476" s="76"/>
    </row>
    <row r="2477" spans="1:19" x14ac:dyDescent="0.25">
      <c r="A2477" s="75"/>
      <c r="B2477" s="76"/>
      <c r="C2477" s="77"/>
      <c r="D2477" s="77"/>
      <c r="E2477" s="78"/>
      <c r="F2477" s="79"/>
      <c r="G2477" s="80"/>
      <c r="H2477" s="81" t="str">
        <f t="shared" si="190"/>
        <v/>
      </c>
      <c r="I2477" s="82"/>
      <c r="J2477" s="81" t="str">
        <f t="shared" si="191"/>
        <v/>
      </c>
      <c r="K2477" s="78"/>
      <c r="L2477" s="83"/>
      <c r="M2477" s="161" t="str">
        <f t="shared" si="192"/>
        <v/>
      </c>
      <c r="N2477" s="83"/>
      <c r="O2477" s="81" t="str">
        <f t="shared" si="193"/>
        <v/>
      </c>
      <c r="P2477" s="76"/>
      <c r="Q2477" s="89"/>
      <c r="R2477" s="84" t="str">
        <f t="shared" si="194"/>
        <v/>
      </c>
      <c r="S2477" s="76"/>
    </row>
    <row r="2478" spans="1:19" x14ac:dyDescent="0.25">
      <c r="A2478" s="75"/>
      <c r="B2478" s="76"/>
      <c r="C2478" s="77"/>
      <c r="D2478" s="77"/>
      <c r="E2478" s="78"/>
      <c r="F2478" s="79"/>
      <c r="G2478" s="80"/>
      <c r="H2478" s="81" t="str">
        <f t="shared" si="190"/>
        <v/>
      </c>
      <c r="I2478" s="82"/>
      <c r="J2478" s="81" t="str">
        <f t="shared" si="191"/>
        <v/>
      </c>
      <c r="K2478" s="78"/>
      <c r="L2478" s="83"/>
      <c r="M2478" s="161" t="str">
        <f t="shared" si="192"/>
        <v/>
      </c>
      <c r="N2478" s="83"/>
      <c r="O2478" s="81" t="str">
        <f t="shared" si="193"/>
        <v/>
      </c>
      <c r="P2478" s="76"/>
      <c r="Q2478" s="89"/>
      <c r="R2478" s="84" t="str">
        <f t="shared" si="194"/>
        <v/>
      </c>
      <c r="S2478" s="76"/>
    </row>
    <row r="2479" spans="1:19" x14ac:dyDescent="0.25">
      <c r="A2479" s="75"/>
      <c r="B2479" s="76"/>
      <c r="C2479" s="77"/>
      <c r="D2479" s="77"/>
      <c r="E2479" s="78"/>
      <c r="F2479" s="79"/>
      <c r="G2479" s="80"/>
      <c r="H2479" s="81" t="str">
        <f t="shared" si="190"/>
        <v/>
      </c>
      <c r="I2479" s="82"/>
      <c r="J2479" s="81" t="str">
        <f t="shared" si="191"/>
        <v/>
      </c>
      <c r="K2479" s="78"/>
      <c r="L2479" s="83"/>
      <c r="M2479" s="161" t="str">
        <f t="shared" si="192"/>
        <v/>
      </c>
      <c r="N2479" s="83"/>
      <c r="O2479" s="81" t="str">
        <f t="shared" si="193"/>
        <v/>
      </c>
      <c r="P2479" s="76"/>
      <c r="Q2479" s="89"/>
      <c r="R2479" s="84" t="str">
        <f t="shared" si="194"/>
        <v/>
      </c>
      <c r="S2479" s="76"/>
    </row>
    <row r="2480" spans="1:19" x14ac:dyDescent="0.25">
      <c r="A2480" s="75"/>
      <c r="B2480" s="76"/>
      <c r="C2480" s="77"/>
      <c r="D2480" s="77"/>
      <c r="E2480" s="78"/>
      <c r="F2480" s="79"/>
      <c r="G2480" s="80"/>
      <c r="H2480" s="81" t="str">
        <f t="shared" si="190"/>
        <v/>
      </c>
      <c r="I2480" s="82"/>
      <c r="J2480" s="81" t="str">
        <f t="shared" si="191"/>
        <v/>
      </c>
      <c r="K2480" s="78"/>
      <c r="L2480" s="83"/>
      <c r="M2480" s="161" t="str">
        <f t="shared" si="192"/>
        <v/>
      </c>
      <c r="N2480" s="83"/>
      <c r="O2480" s="81" t="str">
        <f t="shared" si="193"/>
        <v/>
      </c>
      <c r="P2480" s="76"/>
      <c r="Q2480" s="89"/>
      <c r="R2480" s="84" t="str">
        <f t="shared" si="194"/>
        <v/>
      </c>
      <c r="S2480" s="76"/>
    </row>
    <row r="2481" spans="1:19" x14ac:dyDescent="0.25">
      <c r="A2481" s="75"/>
      <c r="B2481" s="76"/>
      <c r="C2481" s="77"/>
      <c r="D2481" s="77"/>
      <c r="E2481" s="78"/>
      <c r="F2481" s="79"/>
      <c r="G2481" s="80"/>
      <c r="H2481" s="81" t="str">
        <f t="shared" si="190"/>
        <v/>
      </c>
      <c r="I2481" s="82"/>
      <c r="J2481" s="81" t="str">
        <f t="shared" si="191"/>
        <v/>
      </c>
      <c r="K2481" s="78"/>
      <c r="L2481" s="83"/>
      <c r="M2481" s="161" t="str">
        <f t="shared" si="192"/>
        <v/>
      </c>
      <c r="N2481" s="83"/>
      <c r="O2481" s="81" t="str">
        <f t="shared" si="193"/>
        <v/>
      </c>
      <c r="P2481" s="76"/>
      <c r="Q2481" s="89"/>
      <c r="R2481" s="84" t="str">
        <f t="shared" si="194"/>
        <v/>
      </c>
      <c r="S2481" s="76"/>
    </row>
    <row r="2482" spans="1:19" x14ac:dyDescent="0.25">
      <c r="A2482" s="75"/>
      <c r="B2482" s="76"/>
      <c r="C2482" s="77"/>
      <c r="D2482" s="77"/>
      <c r="E2482" s="78"/>
      <c r="F2482" s="79"/>
      <c r="G2482" s="80"/>
      <c r="H2482" s="81" t="str">
        <f t="shared" si="190"/>
        <v/>
      </c>
      <c r="I2482" s="82"/>
      <c r="J2482" s="81" t="str">
        <f t="shared" si="191"/>
        <v/>
      </c>
      <c r="K2482" s="78"/>
      <c r="L2482" s="83"/>
      <c r="M2482" s="161" t="str">
        <f t="shared" si="192"/>
        <v/>
      </c>
      <c r="N2482" s="83"/>
      <c r="O2482" s="81" t="str">
        <f t="shared" si="193"/>
        <v/>
      </c>
      <c r="P2482" s="76"/>
      <c r="Q2482" s="89"/>
      <c r="R2482" s="84" t="str">
        <f t="shared" si="194"/>
        <v/>
      </c>
      <c r="S2482" s="76"/>
    </row>
    <row r="2483" spans="1:19" x14ac:dyDescent="0.25">
      <c r="A2483" s="75"/>
      <c r="B2483" s="76"/>
      <c r="C2483" s="77"/>
      <c r="D2483" s="77"/>
      <c r="E2483" s="78"/>
      <c r="F2483" s="79"/>
      <c r="G2483" s="80"/>
      <c r="H2483" s="81" t="str">
        <f t="shared" si="190"/>
        <v/>
      </c>
      <c r="I2483" s="82"/>
      <c r="J2483" s="81" t="str">
        <f t="shared" si="191"/>
        <v/>
      </c>
      <c r="K2483" s="78"/>
      <c r="L2483" s="83"/>
      <c r="M2483" s="161" t="str">
        <f t="shared" si="192"/>
        <v/>
      </c>
      <c r="N2483" s="83"/>
      <c r="O2483" s="81" t="str">
        <f t="shared" si="193"/>
        <v/>
      </c>
      <c r="P2483" s="76"/>
      <c r="Q2483" s="89"/>
      <c r="R2483" s="84" t="str">
        <f t="shared" si="194"/>
        <v/>
      </c>
      <c r="S2483" s="76"/>
    </row>
    <row r="2484" spans="1:19" x14ac:dyDescent="0.25">
      <c r="A2484" s="75"/>
      <c r="B2484" s="76"/>
      <c r="C2484" s="77"/>
      <c r="D2484" s="77"/>
      <c r="E2484" s="78"/>
      <c r="F2484" s="79"/>
      <c r="G2484" s="80"/>
      <c r="H2484" s="81" t="str">
        <f t="shared" si="190"/>
        <v/>
      </c>
      <c r="I2484" s="82"/>
      <c r="J2484" s="81" t="str">
        <f t="shared" si="191"/>
        <v/>
      </c>
      <c r="K2484" s="78"/>
      <c r="L2484" s="83"/>
      <c r="M2484" s="161" t="str">
        <f t="shared" si="192"/>
        <v/>
      </c>
      <c r="N2484" s="83"/>
      <c r="O2484" s="81" t="str">
        <f t="shared" si="193"/>
        <v/>
      </c>
      <c r="P2484" s="76"/>
      <c r="Q2484" s="89"/>
      <c r="R2484" s="84" t="str">
        <f t="shared" si="194"/>
        <v/>
      </c>
      <c r="S2484" s="76"/>
    </row>
    <row r="2485" spans="1:19" x14ac:dyDescent="0.25">
      <c r="A2485" s="75"/>
      <c r="B2485" s="76"/>
      <c r="C2485" s="77"/>
      <c r="D2485" s="77"/>
      <c r="E2485" s="78"/>
      <c r="F2485" s="79"/>
      <c r="G2485" s="80"/>
      <c r="H2485" s="81" t="str">
        <f t="shared" si="190"/>
        <v/>
      </c>
      <c r="I2485" s="82"/>
      <c r="J2485" s="81" t="str">
        <f t="shared" si="191"/>
        <v/>
      </c>
      <c r="K2485" s="78"/>
      <c r="L2485" s="83"/>
      <c r="M2485" s="161" t="str">
        <f t="shared" si="192"/>
        <v/>
      </c>
      <c r="N2485" s="83"/>
      <c r="O2485" s="81" t="str">
        <f t="shared" si="193"/>
        <v/>
      </c>
      <c r="P2485" s="76"/>
      <c r="Q2485" s="89"/>
      <c r="R2485" s="84" t="str">
        <f t="shared" si="194"/>
        <v/>
      </c>
      <c r="S2485" s="76"/>
    </row>
    <row r="2486" spans="1:19" x14ac:dyDescent="0.25">
      <c r="A2486" s="75"/>
      <c r="B2486" s="76"/>
      <c r="C2486" s="77"/>
      <c r="D2486" s="77"/>
      <c r="E2486" s="78"/>
      <c r="F2486" s="79"/>
      <c r="G2486" s="80"/>
      <c r="H2486" s="81" t="str">
        <f t="shared" si="190"/>
        <v/>
      </c>
      <c r="I2486" s="82"/>
      <c r="J2486" s="81" t="str">
        <f t="shared" si="191"/>
        <v/>
      </c>
      <c r="K2486" s="78"/>
      <c r="L2486" s="83"/>
      <c r="M2486" s="161" t="str">
        <f t="shared" si="192"/>
        <v/>
      </c>
      <c r="N2486" s="83"/>
      <c r="O2486" s="81" t="str">
        <f t="shared" si="193"/>
        <v/>
      </c>
      <c r="P2486" s="76"/>
      <c r="Q2486" s="89"/>
      <c r="R2486" s="84" t="str">
        <f t="shared" si="194"/>
        <v/>
      </c>
      <c r="S2486" s="76"/>
    </row>
    <row r="2487" spans="1:19" x14ac:dyDescent="0.25">
      <c r="A2487" s="75"/>
      <c r="B2487" s="76"/>
      <c r="C2487" s="77"/>
      <c r="D2487" s="77"/>
      <c r="E2487" s="78"/>
      <c r="F2487" s="79"/>
      <c r="G2487" s="80"/>
      <c r="H2487" s="81" t="str">
        <f t="shared" si="190"/>
        <v/>
      </c>
      <c r="I2487" s="82"/>
      <c r="J2487" s="81" t="str">
        <f t="shared" si="191"/>
        <v/>
      </c>
      <c r="K2487" s="78"/>
      <c r="L2487" s="83"/>
      <c r="M2487" s="161" t="str">
        <f t="shared" si="192"/>
        <v/>
      </c>
      <c r="N2487" s="83"/>
      <c r="O2487" s="81" t="str">
        <f t="shared" si="193"/>
        <v/>
      </c>
      <c r="P2487" s="76"/>
      <c r="Q2487" s="89"/>
      <c r="R2487" s="84" t="str">
        <f t="shared" si="194"/>
        <v/>
      </c>
      <c r="S2487" s="76"/>
    </row>
    <row r="2488" spans="1:19" x14ac:dyDescent="0.25">
      <c r="A2488" s="75"/>
      <c r="B2488" s="76"/>
      <c r="C2488" s="77"/>
      <c r="D2488" s="77"/>
      <c r="E2488" s="78"/>
      <c r="F2488" s="79"/>
      <c r="G2488" s="80"/>
      <c r="H2488" s="81" t="str">
        <f t="shared" si="190"/>
        <v/>
      </c>
      <c r="I2488" s="82"/>
      <c r="J2488" s="81" t="str">
        <f t="shared" si="191"/>
        <v/>
      </c>
      <c r="K2488" s="78"/>
      <c r="L2488" s="83"/>
      <c r="M2488" s="161" t="str">
        <f t="shared" si="192"/>
        <v/>
      </c>
      <c r="N2488" s="83"/>
      <c r="O2488" s="81" t="str">
        <f t="shared" si="193"/>
        <v/>
      </c>
      <c r="P2488" s="76"/>
      <c r="Q2488" s="89"/>
      <c r="R2488" s="84" t="str">
        <f t="shared" si="194"/>
        <v/>
      </c>
      <c r="S2488" s="76"/>
    </row>
    <row r="2489" spans="1:19" x14ac:dyDescent="0.25">
      <c r="A2489" s="75"/>
      <c r="B2489" s="76"/>
      <c r="C2489" s="77"/>
      <c r="D2489" s="77"/>
      <c r="E2489" s="78"/>
      <c r="F2489" s="79"/>
      <c r="G2489" s="80"/>
      <c r="H2489" s="81" t="str">
        <f t="shared" si="190"/>
        <v/>
      </c>
      <c r="I2489" s="82"/>
      <c r="J2489" s="81" t="str">
        <f t="shared" si="191"/>
        <v/>
      </c>
      <c r="K2489" s="78"/>
      <c r="L2489" s="83"/>
      <c r="M2489" s="161" t="str">
        <f t="shared" si="192"/>
        <v/>
      </c>
      <c r="N2489" s="83"/>
      <c r="O2489" s="81" t="str">
        <f t="shared" si="193"/>
        <v/>
      </c>
      <c r="P2489" s="76"/>
      <c r="Q2489" s="89"/>
      <c r="R2489" s="84" t="str">
        <f t="shared" si="194"/>
        <v/>
      </c>
      <c r="S2489" s="76"/>
    </row>
    <row r="2490" spans="1:19" x14ac:dyDescent="0.25">
      <c r="A2490" s="75"/>
      <c r="B2490" s="76"/>
      <c r="C2490" s="77"/>
      <c r="D2490" s="77"/>
      <c r="E2490" s="78"/>
      <c r="F2490" s="79"/>
      <c r="G2490" s="80"/>
      <c r="H2490" s="81" t="str">
        <f t="shared" si="190"/>
        <v/>
      </c>
      <c r="I2490" s="82"/>
      <c r="J2490" s="81" t="str">
        <f t="shared" si="191"/>
        <v/>
      </c>
      <c r="K2490" s="78"/>
      <c r="L2490" s="83"/>
      <c r="M2490" s="161" t="str">
        <f t="shared" si="192"/>
        <v/>
      </c>
      <c r="N2490" s="83"/>
      <c r="O2490" s="81" t="str">
        <f t="shared" si="193"/>
        <v/>
      </c>
      <c r="P2490" s="76"/>
      <c r="Q2490" s="89"/>
      <c r="R2490" s="84" t="str">
        <f t="shared" si="194"/>
        <v/>
      </c>
      <c r="S2490" s="76"/>
    </row>
    <row r="2491" spans="1:19" x14ac:dyDescent="0.25">
      <c r="A2491" s="75"/>
      <c r="B2491" s="76"/>
      <c r="C2491" s="77"/>
      <c r="D2491" s="77"/>
      <c r="E2491" s="78"/>
      <c r="F2491" s="79"/>
      <c r="G2491" s="80"/>
      <c r="H2491" s="81" t="str">
        <f t="shared" si="190"/>
        <v/>
      </c>
      <c r="I2491" s="82"/>
      <c r="J2491" s="81" t="str">
        <f t="shared" si="191"/>
        <v/>
      </c>
      <c r="K2491" s="78"/>
      <c r="L2491" s="83"/>
      <c r="M2491" s="161" t="str">
        <f t="shared" si="192"/>
        <v/>
      </c>
      <c r="N2491" s="83"/>
      <c r="O2491" s="81" t="str">
        <f t="shared" si="193"/>
        <v/>
      </c>
      <c r="P2491" s="76"/>
      <c r="Q2491" s="89"/>
      <c r="R2491" s="84" t="str">
        <f t="shared" si="194"/>
        <v/>
      </c>
      <c r="S2491" s="76"/>
    </row>
    <row r="2492" spans="1:19" x14ac:dyDescent="0.25">
      <c r="A2492" s="75"/>
      <c r="B2492" s="76"/>
      <c r="C2492" s="77"/>
      <c r="D2492" s="77"/>
      <c r="E2492" s="78"/>
      <c r="F2492" s="79"/>
      <c r="G2492" s="80"/>
      <c r="H2492" s="81" t="str">
        <f t="shared" si="190"/>
        <v/>
      </c>
      <c r="I2492" s="82"/>
      <c r="J2492" s="81" t="str">
        <f t="shared" si="191"/>
        <v/>
      </c>
      <c r="K2492" s="78"/>
      <c r="L2492" s="83"/>
      <c r="M2492" s="161" t="str">
        <f t="shared" si="192"/>
        <v/>
      </c>
      <c r="N2492" s="83"/>
      <c r="O2492" s="81" t="str">
        <f t="shared" si="193"/>
        <v/>
      </c>
      <c r="P2492" s="76"/>
      <c r="Q2492" s="89"/>
      <c r="R2492" s="84" t="str">
        <f t="shared" si="194"/>
        <v/>
      </c>
      <c r="S2492" s="76"/>
    </row>
    <row r="2493" spans="1:19" x14ac:dyDescent="0.25">
      <c r="A2493" s="75"/>
      <c r="B2493" s="76"/>
      <c r="C2493" s="77"/>
      <c r="D2493" s="77"/>
      <c r="E2493" s="78"/>
      <c r="F2493" s="79"/>
      <c r="G2493" s="80"/>
      <c r="H2493" s="81" t="str">
        <f t="shared" si="190"/>
        <v/>
      </c>
      <c r="I2493" s="82"/>
      <c r="J2493" s="81" t="str">
        <f t="shared" si="191"/>
        <v/>
      </c>
      <c r="K2493" s="78"/>
      <c r="L2493" s="83"/>
      <c r="M2493" s="161" t="str">
        <f t="shared" si="192"/>
        <v/>
      </c>
      <c r="N2493" s="83"/>
      <c r="O2493" s="81" t="str">
        <f t="shared" si="193"/>
        <v/>
      </c>
      <c r="P2493" s="76"/>
      <c r="Q2493" s="89"/>
      <c r="R2493" s="84" t="str">
        <f t="shared" si="194"/>
        <v/>
      </c>
      <c r="S2493" s="76"/>
    </row>
    <row r="2494" spans="1:19" x14ac:dyDescent="0.25">
      <c r="A2494" s="75"/>
      <c r="B2494" s="76"/>
      <c r="C2494" s="77"/>
      <c r="D2494" s="77"/>
      <c r="E2494" s="78"/>
      <c r="F2494" s="79"/>
      <c r="G2494" s="80"/>
      <c r="H2494" s="81" t="str">
        <f t="shared" si="190"/>
        <v/>
      </c>
      <c r="I2494" s="82"/>
      <c r="J2494" s="81" t="str">
        <f t="shared" si="191"/>
        <v/>
      </c>
      <c r="K2494" s="78"/>
      <c r="L2494" s="83"/>
      <c r="M2494" s="161" t="str">
        <f t="shared" si="192"/>
        <v/>
      </c>
      <c r="N2494" s="83"/>
      <c r="O2494" s="81" t="str">
        <f t="shared" si="193"/>
        <v/>
      </c>
      <c r="P2494" s="76"/>
      <c r="Q2494" s="89"/>
      <c r="R2494" s="84" t="str">
        <f t="shared" si="194"/>
        <v/>
      </c>
      <c r="S2494" s="76"/>
    </row>
    <row r="2495" spans="1:19" x14ac:dyDescent="0.25">
      <c r="A2495" s="75"/>
      <c r="B2495" s="76"/>
      <c r="C2495" s="77"/>
      <c r="D2495" s="77"/>
      <c r="E2495" s="78"/>
      <c r="F2495" s="79"/>
      <c r="G2495" s="80"/>
      <c r="H2495" s="81" t="str">
        <f t="shared" si="190"/>
        <v/>
      </c>
      <c r="I2495" s="82"/>
      <c r="J2495" s="81" t="str">
        <f t="shared" si="191"/>
        <v/>
      </c>
      <c r="K2495" s="78"/>
      <c r="L2495" s="83"/>
      <c r="M2495" s="161" t="str">
        <f t="shared" si="192"/>
        <v/>
      </c>
      <c r="N2495" s="83"/>
      <c r="O2495" s="81" t="str">
        <f t="shared" si="193"/>
        <v/>
      </c>
      <c r="P2495" s="76"/>
      <c r="Q2495" s="89"/>
      <c r="R2495" s="84" t="str">
        <f t="shared" si="194"/>
        <v/>
      </c>
      <c r="S2495" s="76"/>
    </row>
    <row r="2496" spans="1:19" x14ac:dyDescent="0.25">
      <c r="A2496" s="75"/>
      <c r="B2496" s="76"/>
      <c r="C2496" s="77"/>
      <c r="D2496" s="77"/>
      <c r="E2496" s="78"/>
      <c r="F2496" s="79"/>
      <c r="G2496" s="80"/>
      <c r="H2496" s="81" t="str">
        <f t="shared" si="190"/>
        <v/>
      </c>
      <c r="I2496" s="82"/>
      <c r="J2496" s="81" t="str">
        <f t="shared" si="191"/>
        <v/>
      </c>
      <c r="K2496" s="78"/>
      <c r="L2496" s="83"/>
      <c r="M2496" s="161" t="str">
        <f t="shared" si="192"/>
        <v/>
      </c>
      <c r="N2496" s="83"/>
      <c r="O2496" s="81" t="str">
        <f t="shared" si="193"/>
        <v/>
      </c>
      <c r="P2496" s="76"/>
      <c r="Q2496" s="89"/>
      <c r="R2496" s="84" t="str">
        <f t="shared" si="194"/>
        <v/>
      </c>
      <c r="S2496" s="76"/>
    </row>
    <row r="2497" spans="1:19" x14ac:dyDescent="0.25">
      <c r="A2497" s="75"/>
      <c r="B2497" s="76"/>
      <c r="C2497" s="77"/>
      <c r="D2497" s="77"/>
      <c r="E2497" s="78"/>
      <c r="F2497" s="79"/>
      <c r="G2497" s="80"/>
      <c r="H2497" s="81" t="str">
        <f t="shared" si="190"/>
        <v/>
      </c>
      <c r="I2497" s="82"/>
      <c r="J2497" s="81" t="str">
        <f t="shared" si="191"/>
        <v/>
      </c>
      <c r="K2497" s="78"/>
      <c r="L2497" s="83"/>
      <c r="M2497" s="161" t="str">
        <f t="shared" si="192"/>
        <v/>
      </c>
      <c r="N2497" s="83"/>
      <c r="O2497" s="81" t="str">
        <f t="shared" si="193"/>
        <v/>
      </c>
      <c r="P2497" s="76"/>
      <c r="Q2497" s="89"/>
      <c r="R2497" s="84" t="str">
        <f t="shared" si="194"/>
        <v/>
      </c>
      <c r="S2497" s="76"/>
    </row>
    <row r="2498" spans="1:19" x14ac:dyDescent="0.25">
      <c r="A2498" s="75"/>
      <c r="B2498" s="76"/>
      <c r="C2498" s="77"/>
      <c r="D2498" s="77"/>
      <c r="E2498" s="78"/>
      <c r="F2498" s="79"/>
      <c r="G2498" s="80"/>
      <c r="H2498" s="81" t="str">
        <f t="shared" si="190"/>
        <v/>
      </c>
      <c r="I2498" s="82"/>
      <c r="J2498" s="81" t="str">
        <f t="shared" si="191"/>
        <v/>
      </c>
      <c r="K2498" s="78"/>
      <c r="L2498" s="83"/>
      <c r="M2498" s="161" t="str">
        <f t="shared" si="192"/>
        <v/>
      </c>
      <c r="N2498" s="83"/>
      <c r="O2498" s="81" t="str">
        <f t="shared" si="193"/>
        <v/>
      </c>
      <c r="P2498" s="76"/>
      <c r="Q2498" s="89"/>
      <c r="R2498" s="84" t="str">
        <f t="shared" si="194"/>
        <v/>
      </c>
      <c r="S2498" s="76"/>
    </row>
    <row r="2499" spans="1:19" x14ac:dyDescent="0.25">
      <c r="A2499" s="75"/>
      <c r="B2499" s="76"/>
      <c r="C2499" s="77"/>
      <c r="D2499" s="77"/>
      <c r="E2499" s="78"/>
      <c r="F2499" s="79"/>
      <c r="G2499" s="80"/>
      <c r="H2499" s="81" t="str">
        <f t="shared" si="190"/>
        <v/>
      </c>
      <c r="I2499" s="82"/>
      <c r="J2499" s="81" t="str">
        <f t="shared" si="191"/>
        <v/>
      </c>
      <c r="K2499" s="78"/>
      <c r="L2499" s="83"/>
      <c r="M2499" s="161" t="str">
        <f t="shared" si="192"/>
        <v/>
      </c>
      <c r="N2499" s="83"/>
      <c r="O2499" s="81" t="str">
        <f t="shared" si="193"/>
        <v/>
      </c>
      <c r="P2499" s="76"/>
      <c r="Q2499" s="89"/>
      <c r="R2499" s="84" t="str">
        <f t="shared" si="194"/>
        <v/>
      </c>
      <c r="S2499" s="76"/>
    </row>
    <row r="2500" spans="1:19" x14ac:dyDescent="0.25">
      <c r="A2500" s="75"/>
      <c r="B2500" s="76"/>
      <c r="C2500" s="77"/>
      <c r="D2500" s="77"/>
      <c r="E2500" s="78"/>
      <c r="F2500" s="79"/>
      <c r="G2500" s="80"/>
      <c r="H2500" s="81" t="str">
        <f t="shared" si="190"/>
        <v/>
      </c>
      <c r="I2500" s="82"/>
      <c r="J2500" s="81" t="str">
        <f t="shared" si="191"/>
        <v/>
      </c>
      <c r="K2500" s="78"/>
      <c r="L2500" s="83"/>
      <c r="M2500" s="161" t="str">
        <f t="shared" si="192"/>
        <v/>
      </c>
      <c r="N2500" s="83"/>
      <c r="O2500" s="81" t="str">
        <f t="shared" si="193"/>
        <v/>
      </c>
      <c r="P2500" s="76"/>
      <c r="Q2500" s="89"/>
      <c r="R2500" s="84" t="str">
        <f t="shared" si="194"/>
        <v/>
      </c>
      <c r="S2500" s="76"/>
    </row>
    <row r="2501" spans="1:19" x14ac:dyDescent="0.25">
      <c r="A2501" s="75"/>
      <c r="B2501" s="76"/>
      <c r="C2501" s="77"/>
      <c r="D2501" s="77"/>
      <c r="E2501" s="78"/>
      <c r="F2501" s="79"/>
      <c r="G2501" s="80"/>
      <c r="H2501" s="81" t="str">
        <f t="shared" si="190"/>
        <v/>
      </c>
      <c r="I2501" s="82"/>
      <c r="J2501" s="81" t="str">
        <f t="shared" si="191"/>
        <v/>
      </c>
      <c r="K2501" s="78"/>
      <c r="L2501" s="83"/>
      <c r="M2501" s="161" t="str">
        <f t="shared" si="192"/>
        <v/>
      </c>
      <c r="N2501" s="83"/>
      <c r="O2501" s="81" t="str">
        <f t="shared" si="193"/>
        <v/>
      </c>
      <c r="P2501" s="76"/>
      <c r="Q2501" s="89"/>
      <c r="R2501" s="84" t="str">
        <f t="shared" si="194"/>
        <v/>
      </c>
      <c r="S2501" s="76"/>
    </row>
    <row r="2502" spans="1:19" x14ac:dyDescent="0.25">
      <c r="A2502" s="75"/>
      <c r="B2502" s="76"/>
      <c r="C2502" s="77"/>
      <c r="D2502" s="77"/>
      <c r="E2502" s="78"/>
      <c r="F2502" s="79"/>
      <c r="G2502" s="80"/>
      <c r="H2502" s="81" t="str">
        <f t="shared" ref="H2502:H2565" si="195">IF(ISBLANK(G2502),"",INDEX(maquocgia,MATCH(G2502,dm_quocgia,0)))</f>
        <v/>
      </c>
      <c r="I2502" s="82"/>
      <c r="J2502" s="81" t="str">
        <f t="shared" ref="J2502:J2565" si="196">IF(ISBLANK(I2502),"",INDEX(madantoc,MATCH(I2502,tendantoc,0)))</f>
        <v/>
      </c>
      <c r="K2502" s="78"/>
      <c r="L2502" s="83"/>
      <c r="M2502" s="161" t="str">
        <f t="shared" ref="M2502:M2565" si="197">IF(ISBLANK(L2502),"",INDEX(ma_tinh,MATCH(L2502,Ten_tinh,0),1))</f>
        <v/>
      </c>
      <c r="N2502" s="83"/>
      <c r="O2502" s="81" t="str">
        <f t="shared" ref="O2502:O2565" si="198">IF(ISBLANK(N2502),"",INDEX(Ma_huyen,MATCH(CONCATENATE(M2502,"-",N2502),Loc_trung_huyen,0)))</f>
        <v/>
      </c>
      <c r="P2502" s="76"/>
      <c r="Q2502" s="89"/>
      <c r="R2502" s="84" t="str">
        <f t="shared" ref="R2502:R2565" si="199">IF(ISBLANK(Q2502),"",INDEX(mamoiquanhe,MATCH(Q2502,moiquanhe,0)))</f>
        <v/>
      </c>
      <c r="S2502" s="76"/>
    </row>
    <row r="2503" spans="1:19" x14ac:dyDescent="0.25">
      <c r="A2503" s="75"/>
      <c r="B2503" s="76"/>
      <c r="C2503" s="77"/>
      <c r="D2503" s="77"/>
      <c r="E2503" s="78"/>
      <c r="F2503" s="79"/>
      <c r="G2503" s="80"/>
      <c r="H2503" s="81" t="str">
        <f t="shared" si="195"/>
        <v/>
      </c>
      <c r="I2503" s="82"/>
      <c r="J2503" s="81" t="str">
        <f t="shared" si="196"/>
        <v/>
      </c>
      <c r="K2503" s="78"/>
      <c r="L2503" s="83"/>
      <c r="M2503" s="161" t="str">
        <f t="shared" si="197"/>
        <v/>
      </c>
      <c r="N2503" s="83"/>
      <c r="O2503" s="81" t="str">
        <f t="shared" si="198"/>
        <v/>
      </c>
      <c r="P2503" s="76"/>
      <c r="Q2503" s="89"/>
      <c r="R2503" s="84" t="str">
        <f t="shared" si="199"/>
        <v/>
      </c>
      <c r="S2503" s="76"/>
    </row>
    <row r="2504" spans="1:19" x14ac:dyDescent="0.25">
      <c r="A2504" s="75"/>
      <c r="B2504" s="76"/>
      <c r="C2504" s="77"/>
      <c r="D2504" s="77"/>
      <c r="E2504" s="78"/>
      <c r="F2504" s="79"/>
      <c r="G2504" s="80"/>
      <c r="H2504" s="81" t="str">
        <f t="shared" si="195"/>
        <v/>
      </c>
      <c r="I2504" s="82"/>
      <c r="J2504" s="81" t="str">
        <f t="shared" si="196"/>
        <v/>
      </c>
      <c r="K2504" s="78"/>
      <c r="L2504" s="83"/>
      <c r="M2504" s="161" t="str">
        <f t="shared" si="197"/>
        <v/>
      </c>
      <c r="N2504" s="83"/>
      <c r="O2504" s="81" t="str">
        <f t="shared" si="198"/>
        <v/>
      </c>
      <c r="P2504" s="76"/>
      <c r="Q2504" s="89"/>
      <c r="R2504" s="84" t="str">
        <f t="shared" si="199"/>
        <v/>
      </c>
      <c r="S2504" s="76"/>
    </row>
    <row r="2505" spans="1:19" x14ac:dyDescent="0.25">
      <c r="A2505" s="75"/>
      <c r="B2505" s="76"/>
      <c r="C2505" s="77"/>
      <c r="D2505" s="77"/>
      <c r="E2505" s="78"/>
      <c r="F2505" s="79"/>
      <c r="G2505" s="80"/>
      <c r="H2505" s="81" t="str">
        <f t="shared" si="195"/>
        <v/>
      </c>
      <c r="I2505" s="82"/>
      <c r="J2505" s="81" t="str">
        <f t="shared" si="196"/>
        <v/>
      </c>
      <c r="K2505" s="78"/>
      <c r="L2505" s="83"/>
      <c r="M2505" s="161" t="str">
        <f t="shared" si="197"/>
        <v/>
      </c>
      <c r="N2505" s="83"/>
      <c r="O2505" s="81" t="str">
        <f t="shared" si="198"/>
        <v/>
      </c>
      <c r="P2505" s="76"/>
      <c r="Q2505" s="89"/>
      <c r="R2505" s="84" t="str">
        <f t="shared" si="199"/>
        <v/>
      </c>
      <c r="S2505" s="76"/>
    </row>
    <row r="2506" spans="1:19" x14ac:dyDescent="0.25">
      <c r="A2506" s="75"/>
      <c r="B2506" s="76"/>
      <c r="C2506" s="77"/>
      <c r="D2506" s="77"/>
      <c r="E2506" s="78"/>
      <c r="F2506" s="79"/>
      <c r="G2506" s="80"/>
      <c r="H2506" s="81" t="str">
        <f t="shared" si="195"/>
        <v/>
      </c>
      <c r="I2506" s="82"/>
      <c r="J2506" s="81" t="str">
        <f t="shared" si="196"/>
        <v/>
      </c>
      <c r="K2506" s="78"/>
      <c r="L2506" s="83"/>
      <c r="M2506" s="161" t="str">
        <f t="shared" si="197"/>
        <v/>
      </c>
      <c r="N2506" s="83"/>
      <c r="O2506" s="81" t="str">
        <f t="shared" si="198"/>
        <v/>
      </c>
      <c r="P2506" s="76"/>
      <c r="Q2506" s="89"/>
      <c r="R2506" s="84" t="str">
        <f t="shared" si="199"/>
        <v/>
      </c>
      <c r="S2506" s="76"/>
    </row>
    <row r="2507" spans="1:19" x14ac:dyDescent="0.25">
      <c r="A2507" s="75"/>
      <c r="B2507" s="76"/>
      <c r="C2507" s="77"/>
      <c r="D2507" s="77"/>
      <c r="E2507" s="78"/>
      <c r="F2507" s="79"/>
      <c r="G2507" s="80"/>
      <c r="H2507" s="81" t="str">
        <f t="shared" si="195"/>
        <v/>
      </c>
      <c r="I2507" s="82"/>
      <c r="J2507" s="81" t="str">
        <f t="shared" si="196"/>
        <v/>
      </c>
      <c r="K2507" s="78"/>
      <c r="L2507" s="83"/>
      <c r="M2507" s="161" t="str">
        <f t="shared" si="197"/>
        <v/>
      </c>
      <c r="N2507" s="83"/>
      <c r="O2507" s="81" t="str">
        <f t="shared" si="198"/>
        <v/>
      </c>
      <c r="P2507" s="76"/>
      <c r="Q2507" s="89"/>
      <c r="R2507" s="84" t="str">
        <f t="shared" si="199"/>
        <v/>
      </c>
      <c r="S2507" s="76"/>
    </row>
    <row r="2508" spans="1:19" x14ac:dyDescent="0.25">
      <c r="A2508" s="75"/>
      <c r="B2508" s="76"/>
      <c r="C2508" s="77"/>
      <c r="D2508" s="77"/>
      <c r="E2508" s="78"/>
      <c r="F2508" s="79"/>
      <c r="G2508" s="80"/>
      <c r="H2508" s="81" t="str">
        <f t="shared" si="195"/>
        <v/>
      </c>
      <c r="I2508" s="82"/>
      <c r="J2508" s="81" t="str">
        <f t="shared" si="196"/>
        <v/>
      </c>
      <c r="K2508" s="78"/>
      <c r="L2508" s="83"/>
      <c r="M2508" s="161" t="str">
        <f t="shared" si="197"/>
        <v/>
      </c>
      <c r="N2508" s="83"/>
      <c r="O2508" s="81" t="str">
        <f t="shared" si="198"/>
        <v/>
      </c>
      <c r="P2508" s="76"/>
      <c r="Q2508" s="89"/>
      <c r="R2508" s="84" t="str">
        <f t="shared" si="199"/>
        <v/>
      </c>
      <c r="S2508" s="76"/>
    </row>
    <row r="2509" spans="1:19" x14ac:dyDescent="0.25">
      <c r="A2509" s="75"/>
      <c r="B2509" s="76"/>
      <c r="C2509" s="77"/>
      <c r="D2509" s="77"/>
      <c r="E2509" s="78"/>
      <c r="F2509" s="79"/>
      <c r="G2509" s="80"/>
      <c r="H2509" s="81" t="str">
        <f t="shared" si="195"/>
        <v/>
      </c>
      <c r="I2509" s="82"/>
      <c r="J2509" s="81" t="str">
        <f t="shared" si="196"/>
        <v/>
      </c>
      <c r="K2509" s="78"/>
      <c r="L2509" s="83"/>
      <c r="M2509" s="161" t="str">
        <f t="shared" si="197"/>
        <v/>
      </c>
      <c r="N2509" s="83"/>
      <c r="O2509" s="81" t="str">
        <f t="shared" si="198"/>
        <v/>
      </c>
      <c r="P2509" s="76"/>
      <c r="Q2509" s="89"/>
      <c r="R2509" s="84" t="str">
        <f t="shared" si="199"/>
        <v/>
      </c>
      <c r="S2509" s="76"/>
    </row>
    <row r="2510" spans="1:19" x14ac:dyDescent="0.25">
      <c r="A2510" s="75"/>
      <c r="B2510" s="76"/>
      <c r="C2510" s="77"/>
      <c r="D2510" s="77"/>
      <c r="E2510" s="78"/>
      <c r="F2510" s="79"/>
      <c r="G2510" s="80"/>
      <c r="H2510" s="81" t="str">
        <f t="shared" si="195"/>
        <v/>
      </c>
      <c r="I2510" s="82"/>
      <c r="J2510" s="81" t="str">
        <f t="shared" si="196"/>
        <v/>
      </c>
      <c r="K2510" s="78"/>
      <c r="L2510" s="83"/>
      <c r="M2510" s="161" t="str">
        <f t="shared" si="197"/>
        <v/>
      </c>
      <c r="N2510" s="83"/>
      <c r="O2510" s="81" t="str">
        <f t="shared" si="198"/>
        <v/>
      </c>
      <c r="P2510" s="76"/>
      <c r="Q2510" s="89"/>
      <c r="R2510" s="84" t="str">
        <f t="shared" si="199"/>
        <v/>
      </c>
      <c r="S2510" s="76"/>
    </row>
    <row r="2511" spans="1:19" x14ac:dyDescent="0.25">
      <c r="A2511" s="75"/>
      <c r="B2511" s="76"/>
      <c r="C2511" s="77"/>
      <c r="D2511" s="77"/>
      <c r="E2511" s="78"/>
      <c r="F2511" s="79"/>
      <c r="G2511" s="80"/>
      <c r="H2511" s="81" t="str">
        <f t="shared" si="195"/>
        <v/>
      </c>
      <c r="I2511" s="82"/>
      <c r="J2511" s="81" t="str">
        <f t="shared" si="196"/>
        <v/>
      </c>
      <c r="K2511" s="78"/>
      <c r="L2511" s="83"/>
      <c r="M2511" s="161" t="str">
        <f t="shared" si="197"/>
        <v/>
      </c>
      <c r="N2511" s="83"/>
      <c r="O2511" s="81" t="str">
        <f t="shared" si="198"/>
        <v/>
      </c>
      <c r="P2511" s="76"/>
      <c r="Q2511" s="89"/>
      <c r="R2511" s="84" t="str">
        <f t="shared" si="199"/>
        <v/>
      </c>
      <c r="S2511" s="76"/>
    </row>
    <row r="2512" spans="1:19" x14ac:dyDescent="0.25">
      <c r="A2512" s="75"/>
      <c r="B2512" s="76"/>
      <c r="C2512" s="77"/>
      <c r="D2512" s="77"/>
      <c r="E2512" s="78"/>
      <c r="F2512" s="79"/>
      <c r="G2512" s="80"/>
      <c r="H2512" s="81" t="str">
        <f t="shared" si="195"/>
        <v/>
      </c>
      <c r="I2512" s="82"/>
      <c r="J2512" s="81" t="str">
        <f t="shared" si="196"/>
        <v/>
      </c>
      <c r="K2512" s="78"/>
      <c r="L2512" s="83"/>
      <c r="M2512" s="161" t="str">
        <f t="shared" si="197"/>
        <v/>
      </c>
      <c r="N2512" s="83"/>
      <c r="O2512" s="81" t="str">
        <f t="shared" si="198"/>
        <v/>
      </c>
      <c r="P2512" s="76"/>
      <c r="Q2512" s="89"/>
      <c r="R2512" s="84" t="str">
        <f t="shared" si="199"/>
        <v/>
      </c>
      <c r="S2512" s="76"/>
    </row>
    <row r="2513" spans="1:19" x14ac:dyDescent="0.25">
      <c r="A2513" s="75"/>
      <c r="B2513" s="76"/>
      <c r="C2513" s="77"/>
      <c r="D2513" s="77"/>
      <c r="E2513" s="78"/>
      <c r="F2513" s="79"/>
      <c r="G2513" s="80"/>
      <c r="H2513" s="81" t="str">
        <f t="shared" si="195"/>
        <v/>
      </c>
      <c r="I2513" s="82"/>
      <c r="J2513" s="81" t="str">
        <f t="shared" si="196"/>
        <v/>
      </c>
      <c r="K2513" s="78"/>
      <c r="L2513" s="83"/>
      <c r="M2513" s="161" t="str">
        <f t="shared" si="197"/>
        <v/>
      </c>
      <c r="N2513" s="83"/>
      <c r="O2513" s="81" t="str">
        <f t="shared" si="198"/>
        <v/>
      </c>
      <c r="P2513" s="76"/>
      <c r="Q2513" s="89"/>
      <c r="R2513" s="84" t="str">
        <f t="shared" si="199"/>
        <v/>
      </c>
      <c r="S2513" s="76"/>
    </row>
    <row r="2514" spans="1:19" x14ac:dyDescent="0.25">
      <c r="A2514" s="75"/>
      <c r="B2514" s="76"/>
      <c r="C2514" s="77"/>
      <c r="D2514" s="77"/>
      <c r="E2514" s="78"/>
      <c r="F2514" s="79"/>
      <c r="G2514" s="80"/>
      <c r="H2514" s="81" t="str">
        <f t="shared" si="195"/>
        <v/>
      </c>
      <c r="I2514" s="82"/>
      <c r="J2514" s="81" t="str">
        <f t="shared" si="196"/>
        <v/>
      </c>
      <c r="K2514" s="78"/>
      <c r="L2514" s="83"/>
      <c r="M2514" s="161" t="str">
        <f t="shared" si="197"/>
        <v/>
      </c>
      <c r="N2514" s="83"/>
      <c r="O2514" s="81" t="str">
        <f t="shared" si="198"/>
        <v/>
      </c>
      <c r="P2514" s="76"/>
      <c r="Q2514" s="89"/>
      <c r="R2514" s="84" t="str">
        <f t="shared" si="199"/>
        <v/>
      </c>
      <c r="S2514" s="76"/>
    </row>
    <row r="2515" spans="1:19" x14ac:dyDescent="0.25">
      <c r="A2515" s="75"/>
      <c r="B2515" s="76"/>
      <c r="C2515" s="77"/>
      <c r="D2515" s="77"/>
      <c r="E2515" s="78"/>
      <c r="F2515" s="79"/>
      <c r="G2515" s="80"/>
      <c r="H2515" s="81" t="str">
        <f t="shared" si="195"/>
        <v/>
      </c>
      <c r="I2515" s="82"/>
      <c r="J2515" s="81" t="str">
        <f t="shared" si="196"/>
        <v/>
      </c>
      <c r="K2515" s="78"/>
      <c r="L2515" s="83"/>
      <c r="M2515" s="161" t="str">
        <f t="shared" si="197"/>
        <v/>
      </c>
      <c r="N2515" s="83"/>
      <c r="O2515" s="81" t="str">
        <f t="shared" si="198"/>
        <v/>
      </c>
      <c r="P2515" s="76"/>
      <c r="Q2515" s="89"/>
      <c r="R2515" s="84" t="str">
        <f t="shared" si="199"/>
        <v/>
      </c>
      <c r="S2515" s="76"/>
    </row>
    <row r="2516" spans="1:19" x14ac:dyDescent="0.25">
      <c r="A2516" s="75"/>
      <c r="B2516" s="76"/>
      <c r="C2516" s="77"/>
      <c r="D2516" s="77"/>
      <c r="E2516" s="78"/>
      <c r="F2516" s="79"/>
      <c r="G2516" s="80"/>
      <c r="H2516" s="81" t="str">
        <f t="shared" si="195"/>
        <v/>
      </c>
      <c r="I2516" s="82"/>
      <c r="J2516" s="81" t="str">
        <f t="shared" si="196"/>
        <v/>
      </c>
      <c r="K2516" s="78"/>
      <c r="L2516" s="83"/>
      <c r="M2516" s="161" t="str">
        <f t="shared" si="197"/>
        <v/>
      </c>
      <c r="N2516" s="83"/>
      <c r="O2516" s="81" t="str">
        <f t="shared" si="198"/>
        <v/>
      </c>
      <c r="P2516" s="76"/>
      <c r="Q2516" s="89"/>
      <c r="R2516" s="84" t="str">
        <f t="shared" si="199"/>
        <v/>
      </c>
      <c r="S2516" s="76"/>
    </row>
    <row r="2517" spans="1:19" x14ac:dyDescent="0.25">
      <c r="A2517" s="75"/>
      <c r="B2517" s="76"/>
      <c r="C2517" s="77"/>
      <c r="D2517" s="77"/>
      <c r="E2517" s="78"/>
      <c r="F2517" s="79"/>
      <c r="G2517" s="80"/>
      <c r="H2517" s="81" t="str">
        <f t="shared" si="195"/>
        <v/>
      </c>
      <c r="I2517" s="82"/>
      <c r="J2517" s="81" t="str">
        <f t="shared" si="196"/>
        <v/>
      </c>
      <c r="K2517" s="78"/>
      <c r="L2517" s="83"/>
      <c r="M2517" s="161" t="str">
        <f t="shared" si="197"/>
        <v/>
      </c>
      <c r="N2517" s="83"/>
      <c r="O2517" s="81" t="str">
        <f t="shared" si="198"/>
        <v/>
      </c>
      <c r="P2517" s="76"/>
      <c r="Q2517" s="89"/>
      <c r="R2517" s="84" t="str">
        <f t="shared" si="199"/>
        <v/>
      </c>
      <c r="S2517" s="76"/>
    </row>
    <row r="2518" spans="1:19" x14ac:dyDescent="0.25">
      <c r="A2518" s="75"/>
      <c r="B2518" s="76"/>
      <c r="C2518" s="77"/>
      <c r="D2518" s="77"/>
      <c r="E2518" s="78"/>
      <c r="F2518" s="79"/>
      <c r="G2518" s="80"/>
      <c r="H2518" s="81" t="str">
        <f t="shared" si="195"/>
        <v/>
      </c>
      <c r="I2518" s="82"/>
      <c r="J2518" s="81" t="str">
        <f t="shared" si="196"/>
        <v/>
      </c>
      <c r="K2518" s="78"/>
      <c r="L2518" s="83"/>
      <c r="M2518" s="161" t="str">
        <f t="shared" si="197"/>
        <v/>
      </c>
      <c r="N2518" s="83"/>
      <c r="O2518" s="81" t="str">
        <f t="shared" si="198"/>
        <v/>
      </c>
      <c r="P2518" s="76"/>
      <c r="Q2518" s="89"/>
      <c r="R2518" s="84" t="str">
        <f t="shared" si="199"/>
        <v/>
      </c>
      <c r="S2518" s="76"/>
    </row>
    <row r="2519" spans="1:19" x14ac:dyDescent="0.25">
      <c r="A2519" s="75"/>
      <c r="B2519" s="76"/>
      <c r="C2519" s="77"/>
      <c r="D2519" s="77"/>
      <c r="E2519" s="78"/>
      <c r="F2519" s="79"/>
      <c r="G2519" s="80"/>
      <c r="H2519" s="81" t="str">
        <f t="shared" si="195"/>
        <v/>
      </c>
      <c r="I2519" s="82"/>
      <c r="J2519" s="81" t="str">
        <f t="shared" si="196"/>
        <v/>
      </c>
      <c r="K2519" s="78"/>
      <c r="L2519" s="83"/>
      <c r="M2519" s="161" t="str">
        <f t="shared" si="197"/>
        <v/>
      </c>
      <c r="N2519" s="83"/>
      <c r="O2519" s="81" t="str">
        <f t="shared" si="198"/>
        <v/>
      </c>
      <c r="P2519" s="76"/>
      <c r="Q2519" s="89"/>
      <c r="R2519" s="84" t="str">
        <f t="shared" si="199"/>
        <v/>
      </c>
      <c r="S2519" s="76"/>
    </row>
    <row r="2520" spans="1:19" x14ac:dyDescent="0.25">
      <c r="A2520" s="75"/>
      <c r="B2520" s="76"/>
      <c r="C2520" s="77"/>
      <c r="D2520" s="77"/>
      <c r="E2520" s="78"/>
      <c r="F2520" s="79"/>
      <c r="G2520" s="80"/>
      <c r="H2520" s="81" t="str">
        <f t="shared" si="195"/>
        <v/>
      </c>
      <c r="I2520" s="82"/>
      <c r="J2520" s="81" t="str">
        <f t="shared" si="196"/>
        <v/>
      </c>
      <c r="K2520" s="78"/>
      <c r="L2520" s="83"/>
      <c r="M2520" s="161" t="str">
        <f t="shared" si="197"/>
        <v/>
      </c>
      <c r="N2520" s="83"/>
      <c r="O2520" s="81" t="str">
        <f t="shared" si="198"/>
        <v/>
      </c>
      <c r="P2520" s="76"/>
      <c r="Q2520" s="89"/>
      <c r="R2520" s="84" t="str">
        <f t="shared" si="199"/>
        <v/>
      </c>
      <c r="S2520" s="76"/>
    </row>
    <row r="2521" spans="1:19" x14ac:dyDescent="0.25">
      <c r="A2521" s="75"/>
      <c r="B2521" s="76"/>
      <c r="C2521" s="77"/>
      <c r="D2521" s="77"/>
      <c r="E2521" s="78"/>
      <c r="F2521" s="79"/>
      <c r="G2521" s="80"/>
      <c r="H2521" s="81" t="str">
        <f t="shared" si="195"/>
        <v/>
      </c>
      <c r="I2521" s="82"/>
      <c r="J2521" s="81" t="str">
        <f t="shared" si="196"/>
        <v/>
      </c>
      <c r="K2521" s="78"/>
      <c r="L2521" s="83"/>
      <c r="M2521" s="161" t="str">
        <f t="shared" si="197"/>
        <v/>
      </c>
      <c r="N2521" s="83"/>
      <c r="O2521" s="81" t="str">
        <f t="shared" si="198"/>
        <v/>
      </c>
      <c r="P2521" s="76"/>
      <c r="Q2521" s="89"/>
      <c r="R2521" s="84" t="str">
        <f t="shared" si="199"/>
        <v/>
      </c>
      <c r="S2521" s="76"/>
    </row>
    <row r="2522" spans="1:19" x14ac:dyDescent="0.25">
      <c r="A2522" s="75"/>
      <c r="B2522" s="76"/>
      <c r="C2522" s="77"/>
      <c r="D2522" s="77"/>
      <c r="E2522" s="78"/>
      <c r="F2522" s="79"/>
      <c r="G2522" s="80"/>
      <c r="H2522" s="81" t="str">
        <f t="shared" si="195"/>
        <v/>
      </c>
      <c r="I2522" s="82"/>
      <c r="J2522" s="81" t="str">
        <f t="shared" si="196"/>
        <v/>
      </c>
      <c r="K2522" s="78"/>
      <c r="L2522" s="83"/>
      <c r="M2522" s="161" t="str">
        <f t="shared" si="197"/>
        <v/>
      </c>
      <c r="N2522" s="83"/>
      <c r="O2522" s="81" t="str">
        <f t="shared" si="198"/>
        <v/>
      </c>
      <c r="P2522" s="76"/>
      <c r="Q2522" s="89"/>
      <c r="R2522" s="84" t="str">
        <f t="shared" si="199"/>
        <v/>
      </c>
      <c r="S2522" s="76"/>
    </row>
    <row r="2523" spans="1:19" x14ac:dyDescent="0.25">
      <c r="A2523" s="75"/>
      <c r="B2523" s="76"/>
      <c r="C2523" s="77"/>
      <c r="D2523" s="77"/>
      <c r="E2523" s="78"/>
      <c r="F2523" s="79"/>
      <c r="G2523" s="80"/>
      <c r="H2523" s="81" t="str">
        <f t="shared" si="195"/>
        <v/>
      </c>
      <c r="I2523" s="82"/>
      <c r="J2523" s="81" t="str">
        <f t="shared" si="196"/>
        <v/>
      </c>
      <c r="K2523" s="78"/>
      <c r="L2523" s="83"/>
      <c r="M2523" s="161" t="str">
        <f t="shared" si="197"/>
        <v/>
      </c>
      <c r="N2523" s="83"/>
      <c r="O2523" s="81" t="str">
        <f t="shared" si="198"/>
        <v/>
      </c>
      <c r="P2523" s="76"/>
      <c r="Q2523" s="89"/>
      <c r="R2523" s="84" t="str">
        <f t="shared" si="199"/>
        <v/>
      </c>
      <c r="S2523" s="76"/>
    </row>
    <row r="2524" spans="1:19" x14ac:dyDescent="0.25">
      <c r="A2524" s="75"/>
      <c r="B2524" s="76"/>
      <c r="C2524" s="77"/>
      <c r="D2524" s="77"/>
      <c r="E2524" s="78"/>
      <c r="F2524" s="79"/>
      <c r="G2524" s="80"/>
      <c r="H2524" s="81" t="str">
        <f t="shared" si="195"/>
        <v/>
      </c>
      <c r="I2524" s="82"/>
      <c r="J2524" s="81" t="str">
        <f t="shared" si="196"/>
        <v/>
      </c>
      <c r="K2524" s="78"/>
      <c r="L2524" s="83"/>
      <c r="M2524" s="161" t="str">
        <f t="shared" si="197"/>
        <v/>
      </c>
      <c r="N2524" s="83"/>
      <c r="O2524" s="81" t="str">
        <f t="shared" si="198"/>
        <v/>
      </c>
      <c r="P2524" s="76"/>
      <c r="Q2524" s="89"/>
      <c r="R2524" s="84" t="str">
        <f t="shared" si="199"/>
        <v/>
      </c>
      <c r="S2524" s="76"/>
    </row>
    <row r="2525" spans="1:19" x14ac:dyDescent="0.25">
      <c r="A2525" s="75"/>
      <c r="B2525" s="76"/>
      <c r="C2525" s="77"/>
      <c r="D2525" s="77"/>
      <c r="E2525" s="78"/>
      <c r="F2525" s="79"/>
      <c r="G2525" s="80"/>
      <c r="H2525" s="81" t="str">
        <f t="shared" si="195"/>
        <v/>
      </c>
      <c r="I2525" s="82"/>
      <c r="J2525" s="81" t="str">
        <f t="shared" si="196"/>
        <v/>
      </c>
      <c r="K2525" s="78"/>
      <c r="L2525" s="83"/>
      <c r="M2525" s="161" t="str">
        <f t="shared" si="197"/>
        <v/>
      </c>
      <c r="N2525" s="83"/>
      <c r="O2525" s="81" t="str">
        <f t="shared" si="198"/>
        <v/>
      </c>
      <c r="P2525" s="76"/>
      <c r="Q2525" s="89"/>
      <c r="R2525" s="84" t="str">
        <f t="shared" si="199"/>
        <v/>
      </c>
      <c r="S2525" s="76"/>
    </row>
    <row r="2526" spans="1:19" x14ac:dyDescent="0.25">
      <c r="A2526" s="75"/>
      <c r="B2526" s="76"/>
      <c r="C2526" s="77"/>
      <c r="D2526" s="77"/>
      <c r="E2526" s="78"/>
      <c r="F2526" s="79"/>
      <c r="G2526" s="80"/>
      <c r="H2526" s="81" t="str">
        <f t="shared" si="195"/>
        <v/>
      </c>
      <c r="I2526" s="82"/>
      <c r="J2526" s="81" t="str">
        <f t="shared" si="196"/>
        <v/>
      </c>
      <c r="K2526" s="78"/>
      <c r="L2526" s="83"/>
      <c r="M2526" s="161" t="str">
        <f t="shared" si="197"/>
        <v/>
      </c>
      <c r="N2526" s="83"/>
      <c r="O2526" s="81" t="str">
        <f t="shared" si="198"/>
        <v/>
      </c>
      <c r="P2526" s="76"/>
      <c r="Q2526" s="89"/>
      <c r="R2526" s="84" t="str">
        <f t="shared" si="199"/>
        <v/>
      </c>
      <c r="S2526" s="76"/>
    </row>
    <row r="2527" spans="1:19" x14ac:dyDescent="0.25">
      <c r="A2527" s="75"/>
      <c r="B2527" s="76"/>
      <c r="C2527" s="77"/>
      <c r="D2527" s="77"/>
      <c r="E2527" s="78"/>
      <c r="F2527" s="79"/>
      <c r="G2527" s="80"/>
      <c r="H2527" s="81" t="str">
        <f t="shared" si="195"/>
        <v/>
      </c>
      <c r="I2527" s="82"/>
      <c r="J2527" s="81" t="str">
        <f t="shared" si="196"/>
        <v/>
      </c>
      <c r="K2527" s="78"/>
      <c r="L2527" s="83"/>
      <c r="M2527" s="161" t="str">
        <f t="shared" si="197"/>
        <v/>
      </c>
      <c r="N2527" s="83"/>
      <c r="O2527" s="81" t="str">
        <f t="shared" si="198"/>
        <v/>
      </c>
      <c r="P2527" s="76"/>
      <c r="Q2527" s="89"/>
      <c r="R2527" s="84" t="str">
        <f t="shared" si="199"/>
        <v/>
      </c>
      <c r="S2527" s="76"/>
    </row>
    <row r="2528" spans="1:19" x14ac:dyDescent="0.25">
      <c r="A2528" s="75"/>
      <c r="B2528" s="76"/>
      <c r="C2528" s="77"/>
      <c r="D2528" s="77"/>
      <c r="E2528" s="78"/>
      <c r="F2528" s="79"/>
      <c r="G2528" s="80"/>
      <c r="H2528" s="81" t="str">
        <f t="shared" si="195"/>
        <v/>
      </c>
      <c r="I2528" s="82"/>
      <c r="J2528" s="81" t="str">
        <f t="shared" si="196"/>
        <v/>
      </c>
      <c r="K2528" s="78"/>
      <c r="L2528" s="83"/>
      <c r="M2528" s="161" t="str">
        <f t="shared" si="197"/>
        <v/>
      </c>
      <c r="N2528" s="83"/>
      <c r="O2528" s="81" t="str">
        <f t="shared" si="198"/>
        <v/>
      </c>
      <c r="P2528" s="76"/>
      <c r="Q2528" s="89"/>
      <c r="R2528" s="84" t="str">
        <f t="shared" si="199"/>
        <v/>
      </c>
      <c r="S2528" s="76"/>
    </row>
    <row r="2529" spans="1:19" x14ac:dyDescent="0.25">
      <c r="A2529" s="75"/>
      <c r="B2529" s="76"/>
      <c r="C2529" s="77"/>
      <c r="D2529" s="77"/>
      <c r="E2529" s="78"/>
      <c r="F2529" s="79"/>
      <c r="G2529" s="80"/>
      <c r="H2529" s="81" t="str">
        <f t="shared" si="195"/>
        <v/>
      </c>
      <c r="I2529" s="82"/>
      <c r="J2529" s="81" t="str">
        <f t="shared" si="196"/>
        <v/>
      </c>
      <c r="K2529" s="78"/>
      <c r="L2529" s="83"/>
      <c r="M2529" s="161" t="str">
        <f t="shared" si="197"/>
        <v/>
      </c>
      <c r="N2529" s="83"/>
      <c r="O2529" s="81" t="str">
        <f t="shared" si="198"/>
        <v/>
      </c>
      <c r="P2529" s="76"/>
      <c r="Q2529" s="89"/>
      <c r="R2529" s="84" t="str">
        <f t="shared" si="199"/>
        <v/>
      </c>
      <c r="S2529" s="76"/>
    </row>
    <row r="2530" spans="1:19" x14ac:dyDescent="0.25">
      <c r="A2530" s="75"/>
      <c r="B2530" s="76"/>
      <c r="C2530" s="77"/>
      <c r="D2530" s="77"/>
      <c r="E2530" s="78"/>
      <c r="F2530" s="79"/>
      <c r="G2530" s="80"/>
      <c r="H2530" s="81" t="str">
        <f t="shared" si="195"/>
        <v/>
      </c>
      <c r="I2530" s="82"/>
      <c r="J2530" s="81" t="str">
        <f t="shared" si="196"/>
        <v/>
      </c>
      <c r="K2530" s="78"/>
      <c r="L2530" s="83"/>
      <c r="M2530" s="161" t="str">
        <f t="shared" si="197"/>
        <v/>
      </c>
      <c r="N2530" s="83"/>
      <c r="O2530" s="81" t="str">
        <f t="shared" si="198"/>
        <v/>
      </c>
      <c r="P2530" s="76"/>
      <c r="Q2530" s="89"/>
      <c r="R2530" s="84" t="str">
        <f t="shared" si="199"/>
        <v/>
      </c>
      <c r="S2530" s="76"/>
    </row>
    <row r="2531" spans="1:19" x14ac:dyDescent="0.25">
      <c r="A2531" s="75"/>
      <c r="B2531" s="76"/>
      <c r="C2531" s="77"/>
      <c r="D2531" s="77"/>
      <c r="E2531" s="78"/>
      <c r="F2531" s="79"/>
      <c r="G2531" s="80"/>
      <c r="H2531" s="81" t="str">
        <f t="shared" si="195"/>
        <v/>
      </c>
      <c r="I2531" s="82"/>
      <c r="J2531" s="81" t="str">
        <f t="shared" si="196"/>
        <v/>
      </c>
      <c r="K2531" s="78"/>
      <c r="L2531" s="83"/>
      <c r="M2531" s="161" t="str">
        <f t="shared" si="197"/>
        <v/>
      </c>
      <c r="N2531" s="83"/>
      <c r="O2531" s="81" t="str">
        <f t="shared" si="198"/>
        <v/>
      </c>
      <c r="P2531" s="76"/>
      <c r="Q2531" s="89"/>
      <c r="R2531" s="84" t="str">
        <f t="shared" si="199"/>
        <v/>
      </c>
      <c r="S2531" s="76"/>
    </row>
    <row r="2532" spans="1:19" x14ac:dyDescent="0.25">
      <c r="A2532" s="75"/>
      <c r="B2532" s="76"/>
      <c r="C2532" s="77"/>
      <c r="D2532" s="77"/>
      <c r="E2532" s="78"/>
      <c r="F2532" s="79"/>
      <c r="G2532" s="80"/>
      <c r="H2532" s="81" t="str">
        <f t="shared" si="195"/>
        <v/>
      </c>
      <c r="I2532" s="82"/>
      <c r="J2532" s="81" t="str">
        <f t="shared" si="196"/>
        <v/>
      </c>
      <c r="K2532" s="78"/>
      <c r="L2532" s="83"/>
      <c r="M2532" s="161" t="str">
        <f t="shared" si="197"/>
        <v/>
      </c>
      <c r="N2532" s="83"/>
      <c r="O2532" s="81" t="str">
        <f t="shared" si="198"/>
        <v/>
      </c>
      <c r="P2532" s="76"/>
      <c r="Q2532" s="89"/>
      <c r="R2532" s="84" t="str">
        <f t="shared" si="199"/>
        <v/>
      </c>
      <c r="S2532" s="76"/>
    </row>
    <row r="2533" spans="1:19" x14ac:dyDescent="0.25">
      <c r="A2533" s="75"/>
      <c r="B2533" s="76"/>
      <c r="C2533" s="77"/>
      <c r="D2533" s="77"/>
      <c r="E2533" s="78"/>
      <c r="F2533" s="79"/>
      <c r="G2533" s="80"/>
      <c r="H2533" s="81" t="str">
        <f t="shared" si="195"/>
        <v/>
      </c>
      <c r="I2533" s="82"/>
      <c r="J2533" s="81" t="str">
        <f t="shared" si="196"/>
        <v/>
      </c>
      <c r="K2533" s="78"/>
      <c r="L2533" s="83"/>
      <c r="M2533" s="161" t="str">
        <f t="shared" si="197"/>
        <v/>
      </c>
      <c r="N2533" s="83"/>
      <c r="O2533" s="81" t="str">
        <f t="shared" si="198"/>
        <v/>
      </c>
      <c r="P2533" s="76"/>
      <c r="Q2533" s="89"/>
      <c r="R2533" s="84" t="str">
        <f t="shared" si="199"/>
        <v/>
      </c>
      <c r="S2533" s="76"/>
    </row>
    <row r="2534" spans="1:19" x14ac:dyDescent="0.25">
      <c r="A2534" s="75"/>
      <c r="B2534" s="76"/>
      <c r="C2534" s="77"/>
      <c r="D2534" s="77"/>
      <c r="E2534" s="78"/>
      <c r="F2534" s="79"/>
      <c r="G2534" s="80"/>
      <c r="H2534" s="81" t="str">
        <f t="shared" si="195"/>
        <v/>
      </c>
      <c r="I2534" s="82"/>
      <c r="J2534" s="81" t="str">
        <f t="shared" si="196"/>
        <v/>
      </c>
      <c r="K2534" s="78"/>
      <c r="L2534" s="83"/>
      <c r="M2534" s="161" t="str">
        <f t="shared" si="197"/>
        <v/>
      </c>
      <c r="N2534" s="83"/>
      <c r="O2534" s="81" t="str">
        <f t="shared" si="198"/>
        <v/>
      </c>
      <c r="P2534" s="76"/>
      <c r="Q2534" s="89"/>
      <c r="R2534" s="84" t="str">
        <f t="shared" si="199"/>
        <v/>
      </c>
      <c r="S2534" s="76"/>
    </row>
    <row r="2535" spans="1:19" x14ac:dyDescent="0.25">
      <c r="A2535" s="75"/>
      <c r="B2535" s="76"/>
      <c r="C2535" s="77"/>
      <c r="D2535" s="77"/>
      <c r="E2535" s="78"/>
      <c r="F2535" s="79"/>
      <c r="G2535" s="80"/>
      <c r="H2535" s="81" t="str">
        <f t="shared" si="195"/>
        <v/>
      </c>
      <c r="I2535" s="82"/>
      <c r="J2535" s="81" t="str">
        <f t="shared" si="196"/>
        <v/>
      </c>
      <c r="K2535" s="78"/>
      <c r="L2535" s="83"/>
      <c r="M2535" s="161" t="str">
        <f t="shared" si="197"/>
        <v/>
      </c>
      <c r="N2535" s="83"/>
      <c r="O2535" s="81" t="str">
        <f t="shared" si="198"/>
        <v/>
      </c>
      <c r="P2535" s="76"/>
      <c r="Q2535" s="89"/>
      <c r="R2535" s="84" t="str">
        <f t="shared" si="199"/>
        <v/>
      </c>
      <c r="S2535" s="76"/>
    </row>
    <row r="2536" spans="1:19" x14ac:dyDescent="0.25">
      <c r="A2536" s="75"/>
      <c r="B2536" s="76"/>
      <c r="C2536" s="77"/>
      <c r="D2536" s="77"/>
      <c r="E2536" s="78"/>
      <c r="F2536" s="79"/>
      <c r="G2536" s="80"/>
      <c r="H2536" s="81" t="str">
        <f t="shared" si="195"/>
        <v/>
      </c>
      <c r="I2536" s="82"/>
      <c r="J2536" s="81" t="str">
        <f t="shared" si="196"/>
        <v/>
      </c>
      <c r="K2536" s="78"/>
      <c r="L2536" s="83"/>
      <c r="M2536" s="161" t="str">
        <f t="shared" si="197"/>
        <v/>
      </c>
      <c r="N2536" s="83"/>
      <c r="O2536" s="81" t="str">
        <f t="shared" si="198"/>
        <v/>
      </c>
      <c r="P2536" s="76"/>
      <c r="Q2536" s="89"/>
      <c r="R2536" s="84" t="str">
        <f t="shared" si="199"/>
        <v/>
      </c>
      <c r="S2536" s="76"/>
    </row>
    <row r="2537" spans="1:19" x14ac:dyDescent="0.25">
      <c r="A2537" s="75"/>
      <c r="B2537" s="76"/>
      <c r="C2537" s="77"/>
      <c r="D2537" s="77"/>
      <c r="E2537" s="78"/>
      <c r="F2537" s="79"/>
      <c r="G2537" s="80"/>
      <c r="H2537" s="81" t="str">
        <f t="shared" si="195"/>
        <v/>
      </c>
      <c r="I2537" s="82"/>
      <c r="J2537" s="81" t="str">
        <f t="shared" si="196"/>
        <v/>
      </c>
      <c r="K2537" s="78"/>
      <c r="L2537" s="83"/>
      <c r="M2537" s="161" t="str">
        <f t="shared" si="197"/>
        <v/>
      </c>
      <c r="N2537" s="83"/>
      <c r="O2537" s="81" t="str">
        <f t="shared" si="198"/>
        <v/>
      </c>
      <c r="P2537" s="76"/>
      <c r="Q2537" s="89"/>
      <c r="R2537" s="84" t="str">
        <f t="shared" si="199"/>
        <v/>
      </c>
      <c r="S2537" s="76"/>
    </row>
    <row r="2538" spans="1:19" x14ac:dyDescent="0.25">
      <c r="A2538" s="75"/>
      <c r="B2538" s="76"/>
      <c r="C2538" s="77"/>
      <c r="D2538" s="77"/>
      <c r="E2538" s="78"/>
      <c r="F2538" s="79"/>
      <c r="G2538" s="80"/>
      <c r="H2538" s="81" t="str">
        <f t="shared" si="195"/>
        <v/>
      </c>
      <c r="I2538" s="82"/>
      <c r="J2538" s="81" t="str">
        <f t="shared" si="196"/>
        <v/>
      </c>
      <c r="K2538" s="78"/>
      <c r="L2538" s="83"/>
      <c r="M2538" s="161" t="str">
        <f t="shared" si="197"/>
        <v/>
      </c>
      <c r="N2538" s="83"/>
      <c r="O2538" s="81" t="str">
        <f t="shared" si="198"/>
        <v/>
      </c>
      <c r="P2538" s="76"/>
      <c r="Q2538" s="89"/>
      <c r="R2538" s="84" t="str">
        <f t="shared" si="199"/>
        <v/>
      </c>
      <c r="S2538" s="76"/>
    </row>
    <row r="2539" spans="1:19" x14ac:dyDescent="0.25">
      <c r="A2539" s="75"/>
      <c r="B2539" s="76"/>
      <c r="C2539" s="77"/>
      <c r="D2539" s="77"/>
      <c r="E2539" s="78"/>
      <c r="F2539" s="79"/>
      <c r="G2539" s="80"/>
      <c r="H2539" s="81" t="str">
        <f t="shared" si="195"/>
        <v/>
      </c>
      <c r="I2539" s="82"/>
      <c r="J2539" s="81" t="str">
        <f t="shared" si="196"/>
        <v/>
      </c>
      <c r="K2539" s="78"/>
      <c r="L2539" s="83"/>
      <c r="M2539" s="161" t="str">
        <f t="shared" si="197"/>
        <v/>
      </c>
      <c r="N2539" s="83"/>
      <c r="O2539" s="81" t="str">
        <f t="shared" si="198"/>
        <v/>
      </c>
      <c r="P2539" s="76"/>
      <c r="Q2539" s="89"/>
      <c r="R2539" s="84" t="str">
        <f t="shared" si="199"/>
        <v/>
      </c>
      <c r="S2539" s="76"/>
    </row>
    <row r="2540" spans="1:19" x14ac:dyDescent="0.25">
      <c r="A2540" s="75"/>
      <c r="B2540" s="76"/>
      <c r="C2540" s="77"/>
      <c r="D2540" s="77"/>
      <c r="E2540" s="78"/>
      <c r="F2540" s="79"/>
      <c r="G2540" s="80"/>
      <c r="H2540" s="81" t="str">
        <f t="shared" si="195"/>
        <v/>
      </c>
      <c r="I2540" s="82"/>
      <c r="J2540" s="81" t="str">
        <f t="shared" si="196"/>
        <v/>
      </c>
      <c r="K2540" s="78"/>
      <c r="L2540" s="83"/>
      <c r="M2540" s="161" t="str">
        <f t="shared" si="197"/>
        <v/>
      </c>
      <c r="N2540" s="83"/>
      <c r="O2540" s="81" t="str">
        <f t="shared" si="198"/>
        <v/>
      </c>
      <c r="P2540" s="76"/>
      <c r="Q2540" s="89"/>
      <c r="R2540" s="84" t="str">
        <f t="shared" si="199"/>
        <v/>
      </c>
      <c r="S2540" s="76"/>
    </row>
    <row r="2541" spans="1:19" x14ac:dyDescent="0.25">
      <c r="A2541" s="75"/>
      <c r="B2541" s="76"/>
      <c r="C2541" s="77"/>
      <c r="D2541" s="77"/>
      <c r="E2541" s="78"/>
      <c r="F2541" s="79"/>
      <c r="G2541" s="80"/>
      <c r="H2541" s="81" t="str">
        <f t="shared" si="195"/>
        <v/>
      </c>
      <c r="I2541" s="82"/>
      <c r="J2541" s="81" t="str">
        <f t="shared" si="196"/>
        <v/>
      </c>
      <c r="K2541" s="78"/>
      <c r="L2541" s="83"/>
      <c r="M2541" s="161" t="str">
        <f t="shared" si="197"/>
        <v/>
      </c>
      <c r="N2541" s="83"/>
      <c r="O2541" s="81" t="str">
        <f t="shared" si="198"/>
        <v/>
      </c>
      <c r="P2541" s="76"/>
      <c r="Q2541" s="89"/>
      <c r="R2541" s="84" t="str">
        <f t="shared" si="199"/>
        <v/>
      </c>
      <c r="S2541" s="76"/>
    </row>
    <row r="2542" spans="1:19" x14ac:dyDescent="0.25">
      <c r="A2542" s="75"/>
      <c r="B2542" s="76"/>
      <c r="C2542" s="77"/>
      <c r="D2542" s="77"/>
      <c r="E2542" s="78"/>
      <c r="F2542" s="79"/>
      <c r="G2542" s="80"/>
      <c r="H2542" s="81" t="str">
        <f t="shared" si="195"/>
        <v/>
      </c>
      <c r="I2542" s="82"/>
      <c r="J2542" s="81" t="str">
        <f t="shared" si="196"/>
        <v/>
      </c>
      <c r="K2542" s="78"/>
      <c r="L2542" s="83"/>
      <c r="M2542" s="161" t="str">
        <f t="shared" si="197"/>
        <v/>
      </c>
      <c r="N2542" s="83"/>
      <c r="O2542" s="81" t="str">
        <f t="shared" si="198"/>
        <v/>
      </c>
      <c r="P2542" s="76"/>
      <c r="Q2542" s="89"/>
      <c r="R2542" s="84" t="str">
        <f t="shared" si="199"/>
        <v/>
      </c>
      <c r="S2542" s="76"/>
    </row>
    <row r="2543" spans="1:19" x14ac:dyDescent="0.25">
      <c r="A2543" s="75"/>
      <c r="B2543" s="76"/>
      <c r="C2543" s="77"/>
      <c r="D2543" s="77"/>
      <c r="E2543" s="78"/>
      <c r="F2543" s="79"/>
      <c r="G2543" s="80"/>
      <c r="H2543" s="81" t="str">
        <f t="shared" si="195"/>
        <v/>
      </c>
      <c r="I2543" s="82"/>
      <c r="J2543" s="81" t="str">
        <f t="shared" si="196"/>
        <v/>
      </c>
      <c r="K2543" s="78"/>
      <c r="L2543" s="83"/>
      <c r="M2543" s="161" t="str">
        <f t="shared" si="197"/>
        <v/>
      </c>
      <c r="N2543" s="83"/>
      <c r="O2543" s="81" t="str">
        <f t="shared" si="198"/>
        <v/>
      </c>
      <c r="P2543" s="76"/>
      <c r="Q2543" s="89"/>
      <c r="R2543" s="84" t="str">
        <f t="shared" si="199"/>
        <v/>
      </c>
      <c r="S2543" s="76"/>
    </row>
    <row r="2544" spans="1:19" x14ac:dyDescent="0.25">
      <c r="A2544" s="75"/>
      <c r="B2544" s="76"/>
      <c r="C2544" s="77"/>
      <c r="D2544" s="77"/>
      <c r="E2544" s="78"/>
      <c r="F2544" s="79"/>
      <c r="G2544" s="80"/>
      <c r="H2544" s="81" t="str">
        <f t="shared" si="195"/>
        <v/>
      </c>
      <c r="I2544" s="82"/>
      <c r="J2544" s="81" t="str">
        <f t="shared" si="196"/>
        <v/>
      </c>
      <c r="K2544" s="78"/>
      <c r="L2544" s="83"/>
      <c r="M2544" s="161" t="str">
        <f t="shared" si="197"/>
        <v/>
      </c>
      <c r="N2544" s="83"/>
      <c r="O2544" s="81" t="str">
        <f t="shared" si="198"/>
        <v/>
      </c>
      <c r="P2544" s="76"/>
      <c r="Q2544" s="89"/>
      <c r="R2544" s="84" t="str">
        <f t="shared" si="199"/>
        <v/>
      </c>
      <c r="S2544" s="76"/>
    </row>
    <row r="2545" spans="1:19" x14ac:dyDescent="0.25">
      <c r="A2545" s="75"/>
      <c r="B2545" s="76"/>
      <c r="C2545" s="77"/>
      <c r="D2545" s="77"/>
      <c r="E2545" s="78"/>
      <c r="F2545" s="79"/>
      <c r="G2545" s="80"/>
      <c r="H2545" s="81" t="str">
        <f t="shared" si="195"/>
        <v/>
      </c>
      <c r="I2545" s="82"/>
      <c r="J2545" s="81" t="str">
        <f t="shared" si="196"/>
        <v/>
      </c>
      <c r="K2545" s="78"/>
      <c r="L2545" s="83"/>
      <c r="M2545" s="161" t="str">
        <f t="shared" si="197"/>
        <v/>
      </c>
      <c r="N2545" s="83"/>
      <c r="O2545" s="81" t="str">
        <f t="shared" si="198"/>
        <v/>
      </c>
      <c r="P2545" s="76"/>
      <c r="Q2545" s="89"/>
      <c r="R2545" s="84" t="str">
        <f t="shared" si="199"/>
        <v/>
      </c>
      <c r="S2545" s="76"/>
    </row>
    <row r="2546" spans="1:19" x14ac:dyDescent="0.25">
      <c r="A2546" s="75"/>
      <c r="B2546" s="76"/>
      <c r="C2546" s="77"/>
      <c r="D2546" s="77"/>
      <c r="E2546" s="78"/>
      <c r="F2546" s="79"/>
      <c r="G2546" s="80"/>
      <c r="H2546" s="81" t="str">
        <f t="shared" si="195"/>
        <v/>
      </c>
      <c r="I2546" s="82"/>
      <c r="J2546" s="81" t="str">
        <f t="shared" si="196"/>
        <v/>
      </c>
      <c r="K2546" s="78"/>
      <c r="L2546" s="83"/>
      <c r="M2546" s="161" t="str">
        <f t="shared" si="197"/>
        <v/>
      </c>
      <c r="N2546" s="83"/>
      <c r="O2546" s="81" t="str">
        <f t="shared" si="198"/>
        <v/>
      </c>
      <c r="P2546" s="76"/>
      <c r="Q2546" s="89"/>
      <c r="R2546" s="84" t="str">
        <f t="shared" si="199"/>
        <v/>
      </c>
      <c r="S2546" s="76"/>
    </row>
    <row r="2547" spans="1:19" x14ac:dyDescent="0.25">
      <c r="A2547" s="75"/>
      <c r="B2547" s="76"/>
      <c r="C2547" s="77"/>
      <c r="D2547" s="77"/>
      <c r="E2547" s="78"/>
      <c r="F2547" s="79"/>
      <c r="G2547" s="80"/>
      <c r="H2547" s="81" t="str">
        <f t="shared" si="195"/>
        <v/>
      </c>
      <c r="I2547" s="82"/>
      <c r="J2547" s="81" t="str">
        <f t="shared" si="196"/>
        <v/>
      </c>
      <c r="K2547" s="78"/>
      <c r="L2547" s="83"/>
      <c r="M2547" s="161" t="str">
        <f t="shared" si="197"/>
        <v/>
      </c>
      <c r="N2547" s="83"/>
      <c r="O2547" s="81" t="str">
        <f t="shared" si="198"/>
        <v/>
      </c>
      <c r="P2547" s="76"/>
      <c r="Q2547" s="89"/>
      <c r="R2547" s="84" t="str">
        <f t="shared" si="199"/>
        <v/>
      </c>
      <c r="S2547" s="76"/>
    </row>
    <row r="2548" spans="1:19" x14ac:dyDescent="0.25">
      <c r="A2548" s="75"/>
      <c r="B2548" s="76"/>
      <c r="C2548" s="77"/>
      <c r="D2548" s="77"/>
      <c r="E2548" s="78"/>
      <c r="F2548" s="79"/>
      <c r="G2548" s="80"/>
      <c r="H2548" s="81" t="str">
        <f t="shared" si="195"/>
        <v/>
      </c>
      <c r="I2548" s="82"/>
      <c r="J2548" s="81" t="str">
        <f t="shared" si="196"/>
        <v/>
      </c>
      <c r="K2548" s="78"/>
      <c r="L2548" s="83"/>
      <c r="M2548" s="161" t="str">
        <f t="shared" si="197"/>
        <v/>
      </c>
      <c r="N2548" s="83"/>
      <c r="O2548" s="81" t="str">
        <f t="shared" si="198"/>
        <v/>
      </c>
      <c r="P2548" s="76"/>
      <c r="Q2548" s="89"/>
      <c r="R2548" s="84" t="str">
        <f t="shared" si="199"/>
        <v/>
      </c>
      <c r="S2548" s="76"/>
    </row>
    <row r="2549" spans="1:19" x14ac:dyDescent="0.25">
      <c r="A2549" s="75"/>
      <c r="B2549" s="76"/>
      <c r="C2549" s="77"/>
      <c r="D2549" s="77"/>
      <c r="E2549" s="78"/>
      <c r="F2549" s="79"/>
      <c r="G2549" s="80"/>
      <c r="H2549" s="81" t="str">
        <f t="shared" si="195"/>
        <v/>
      </c>
      <c r="I2549" s="82"/>
      <c r="J2549" s="81" t="str">
        <f t="shared" si="196"/>
        <v/>
      </c>
      <c r="K2549" s="78"/>
      <c r="L2549" s="83"/>
      <c r="M2549" s="161" t="str">
        <f t="shared" si="197"/>
        <v/>
      </c>
      <c r="N2549" s="83"/>
      <c r="O2549" s="81" t="str">
        <f t="shared" si="198"/>
        <v/>
      </c>
      <c r="P2549" s="76"/>
      <c r="Q2549" s="89"/>
      <c r="R2549" s="84" t="str">
        <f t="shared" si="199"/>
        <v/>
      </c>
      <c r="S2549" s="76"/>
    </row>
    <row r="2550" spans="1:19" x14ac:dyDescent="0.25">
      <c r="A2550" s="75"/>
      <c r="B2550" s="76"/>
      <c r="C2550" s="77"/>
      <c r="D2550" s="77"/>
      <c r="E2550" s="78"/>
      <c r="F2550" s="79"/>
      <c r="G2550" s="80"/>
      <c r="H2550" s="81" t="str">
        <f t="shared" si="195"/>
        <v/>
      </c>
      <c r="I2550" s="82"/>
      <c r="J2550" s="81" t="str">
        <f t="shared" si="196"/>
        <v/>
      </c>
      <c r="K2550" s="78"/>
      <c r="L2550" s="83"/>
      <c r="M2550" s="161" t="str">
        <f t="shared" si="197"/>
        <v/>
      </c>
      <c r="N2550" s="83"/>
      <c r="O2550" s="81" t="str">
        <f t="shared" si="198"/>
        <v/>
      </c>
      <c r="P2550" s="76"/>
      <c r="Q2550" s="89"/>
      <c r="R2550" s="84" t="str">
        <f t="shared" si="199"/>
        <v/>
      </c>
      <c r="S2550" s="76"/>
    </row>
    <row r="2551" spans="1:19" x14ac:dyDescent="0.25">
      <c r="A2551" s="75"/>
      <c r="B2551" s="76"/>
      <c r="C2551" s="77"/>
      <c r="D2551" s="77"/>
      <c r="E2551" s="78"/>
      <c r="F2551" s="79"/>
      <c r="G2551" s="80"/>
      <c r="H2551" s="81" t="str">
        <f t="shared" si="195"/>
        <v/>
      </c>
      <c r="I2551" s="82"/>
      <c r="J2551" s="81" t="str">
        <f t="shared" si="196"/>
        <v/>
      </c>
      <c r="K2551" s="78"/>
      <c r="L2551" s="83"/>
      <c r="M2551" s="161" t="str">
        <f t="shared" si="197"/>
        <v/>
      </c>
      <c r="N2551" s="83"/>
      <c r="O2551" s="81" t="str">
        <f t="shared" si="198"/>
        <v/>
      </c>
      <c r="P2551" s="76"/>
      <c r="Q2551" s="89"/>
      <c r="R2551" s="84" t="str">
        <f t="shared" si="199"/>
        <v/>
      </c>
      <c r="S2551" s="76"/>
    </row>
    <row r="2552" spans="1:19" x14ac:dyDescent="0.25">
      <c r="A2552" s="75"/>
      <c r="B2552" s="76"/>
      <c r="C2552" s="77"/>
      <c r="D2552" s="77"/>
      <c r="E2552" s="78"/>
      <c r="F2552" s="79"/>
      <c r="G2552" s="80"/>
      <c r="H2552" s="81" t="str">
        <f t="shared" si="195"/>
        <v/>
      </c>
      <c r="I2552" s="82"/>
      <c r="J2552" s="81" t="str">
        <f t="shared" si="196"/>
        <v/>
      </c>
      <c r="K2552" s="78"/>
      <c r="L2552" s="83"/>
      <c r="M2552" s="161" t="str">
        <f t="shared" si="197"/>
        <v/>
      </c>
      <c r="N2552" s="83"/>
      <c r="O2552" s="81" t="str">
        <f t="shared" si="198"/>
        <v/>
      </c>
      <c r="P2552" s="76"/>
      <c r="Q2552" s="89"/>
      <c r="R2552" s="84" t="str">
        <f t="shared" si="199"/>
        <v/>
      </c>
      <c r="S2552" s="76"/>
    </row>
    <row r="2553" spans="1:19" x14ac:dyDescent="0.25">
      <c r="A2553" s="75"/>
      <c r="B2553" s="76"/>
      <c r="C2553" s="77"/>
      <c r="D2553" s="77"/>
      <c r="E2553" s="78"/>
      <c r="F2553" s="79"/>
      <c r="G2553" s="80"/>
      <c r="H2553" s="81" t="str">
        <f t="shared" si="195"/>
        <v/>
      </c>
      <c r="I2553" s="82"/>
      <c r="J2553" s="81" t="str">
        <f t="shared" si="196"/>
        <v/>
      </c>
      <c r="K2553" s="78"/>
      <c r="L2553" s="83"/>
      <c r="M2553" s="161" t="str">
        <f t="shared" si="197"/>
        <v/>
      </c>
      <c r="N2553" s="83"/>
      <c r="O2553" s="81" t="str">
        <f t="shared" si="198"/>
        <v/>
      </c>
      <c r="P2553" s="76"/>
      <c r="Q2553" s="89"/>
      <c r="R2553" s="84" t="str">
        <f t="shared" si="199"/>
        <v/>
      </c>
      <c r="S2553" s="76"/>
    </row>
    <row r="2554" spans="1:19" x14ac:dyDescent="0.25">
      <c r="A2554" s="75"/>
      <c r="B2554" s="76"/>
      <c r="C2554" s="77"/>
      <c r="D2554" s="77"/>
      <c r="E2554" s="78"/>
      <c r="F2554" s="79"/>
      <c r="G2554" s="80"/>
      <c r="H2554" s="81" t="str">
        <f t="shared" si="195"/>
        <v/>
      </c>
      <c r="I2554" s="82"/>
      <c r="J2554" s="81" t="str">
        <f t="shared" si="196"/>
        <v/>
      </c>
      <c r="K2554" s="78"/>
      <c r="L2554" s="83"/>
      <c r="M2554" s="161" t="str">
        <f t="shared" si="197"/>
        <v/>
      </c>
      <c r="N2554" s="83"/>
      <c r="O2554" s="81" t="str">
        <f t="shared" si="198"/>
        <v/>
      </c>
      <c r="P2554" s="76"/>
      <c r="Q2554" s="89"/>
      <c r="R2554" s="84" t="str">
        <f t="shared" si="199"/>
        <v/>
      </c>
      <c r="S2554" s="76"/>
    </row>
    <row r="2555" spans="1:19" x14ac:dyDescent="0.25">
      <c r="A2555" s="75"/>
      <c r="B2555" s="76"/>
      <c r="C2555" s="77"/>
      <c r="D2555" s="77"/>
      <c r="E2555" s="78"/>
      <c r="F2555" s="79"/>
      <c r="G2555" s="80"/>
      <c r="H2555" s="81" t="str">
        <f t="shared" si="195"/>
        <v/>
      </c>
      <c r="I2555" s="82"/>
      <c r="J2555" s="81" t="str">
        <f t="shared" si="196"/>
        <v/>
      </c>
      <c r="K2555" s="78"/>
      <c r="L2555" s="83"/>
      <c r="M2555" s="161" t="str">
        <f t="shared" si="197"/>
        <v/>
      </c>
      <c r="N2555" s="83"/>
      <c r="O2555" s="81" t="str">
        <f t="shared" si="198"/>
        <v/>
      </c>
      <c r="P2555" s="76"/>
      <c r="Q2555" s="89"/>
      <c r="R2555" s="84" t="str">
        <f t="shared" si="199"/>
        <v/>
      </c>
      <c r="S2555" s="76"/>
    </row>
    <row r="2556" spans="1:19" x14ac:dyDescent="0.25">
      <c r="A2556" s="75"/>
      <c r="B2556" s="76"/>
      <c r="C2556" s="77"/>
      <c r="D2556" s="77"/>
      <c r="E2556" s="78"/>
      <c r="F2556" s="79"/>
      <c r="G2556" s="80"/>
      <c r="H2556" s="81" t="str">
        <f t="shared" si="195"/>
        <v/>
      </c>
      <c r="I2556" s="82"/>
      <c r="J2556" s="81" t="str">
        <f t="shared" si="196"/>
        <v/>
      </c>
      <c r="K2556" s="78"/>
      <c r="L2556" s="83"/>
      <c r="M2556" s="161" t="str">
        <f t="shared" si="197"/>
        <v/>
      </c>
      <c r="N2556" s="83"/>
      <c r="O2556" s="81" t="str">
        <f t="shared" si="198"/>
        <v/>
      </c>
      <c r="P2556" s="76"/>
      <c r="Q2556" s="89"/>
      <c r="R2556" s="84" t="str">
        <f t="shared" si="199"/>
        <v/>
      </c>
      <c r="S2556" s="76"/>
    </row>
    <row r="2557" spans="1:19" x14ac:dyDescent="0.25">
      <c r="A2557" s="75"/>
      <c r="B2557" s="76"/>
      <c r="C2557" s="77"/>
      <c r="D2557" s="77"/>
      <c r="E2557" s="78"/>
      <c r="F2557" s="79"/>
      <c r="G2557" s="80"/>
      <c r="H2557" s="81" t="str">
        <f t="shared" si="195"/>
        <v/>
      </c>
      <c r="I2557" s="82"/>
      <c r="J2557" s="81" t="str">
        <f t="shared" si="196"/>
        <v/>
      </c>
      <c r="K2557" s="78"/>
      <c r="L2557" s="83"/>
      <c r="M2557" s="161" t="str">
        <f t="shared" si="197"/>
        <v/>
      </c>
      <c r="N2557" s="83"/>
      <c r="O2557" s="81" t="str">
        <f t="shared" si="198"/>
        <v/>
      </c>
      <c r="P2557" s="76"/>
      <c r="Q2557" s="89"/>
      <c r="R2557" s="84" t="str">
        <f t="shared" si="199"/>
        <v/>
      </c>
      <c r="S2557" s="76"/>
    </row>
    <row r="2558" spans="1:19" x14ac:dyDescent="0.25">
      <c r="A2558" s="75"/>
      <c r="B2558" s="76"/>
      <c r="C2558" s="77"/>
      <c r="D2558" s="77"/>
      <c r="E2558" s="78"/>
      <c r="F2558" s="79"/>
      <c r="G2558" s="80"/>
      <c r="H2558" s="81" t="str">
        <f t="shared" si="195"/>
        <v/>
      </c>
      <c r="I2558" s="82"/>
      <c r="J2558" s="81" t="str">
        <f t="shared" si="196"/>
        <v/>
      </c>
      <c r="K2558" s="78"/>
      <c r="L2558" s="83"/>
      <c r="M2558" s="161" t="str">
        <f t="shared" si="197"/>
        <v/>
      </c>
      <c r="N2558" s="83"/>
      <c r="O2558" s="81" t="str">
        <f t="shared" si="198"/>
        <v/>
      </c>
      <c r="P2558" s="76"/>
      <c r="Q2558" s="89"/>
      <c r="R2558" s="84" t="str">
        <f t="shared" si="199"/>
        <v/>
      </c>
      <c r="S2558" s="76"/>
    </row>
    <row r="2559" spans="1:19" x14ac:dyDescent="0.25">
      <c r="A2559" s="75"/>
      <c r="B2559" s="76"/>
      <c r="C2559" s="77"/>
      <c r="D2559" s="77"/>
      <c r="E2559" s="78"/>
      <c r="F2559" s="79"/>
      <c r="G2559" s="80"/>
      <c r="H2559" s="81" t="str">
        <f t="shared" si="195"/>
        <v/>
      </c>
      <c r="I2559" s="82"/>
      <c r="J2559" s="81" t="str">
        <f t="shared" si="196"/>
        <v/>
      </c>
      <c r="K2559" s="78"/>
      <c r="L2559" s="83"/>
      <c r="M2559" s="161" t="str">
        <f t="shared" si="197"/>
        <v/>
      </c>
      <c r="N2559" s="83"/>
      <c r="O2559" s="81" t="str">
        <f t="shared" si="198"/>
        <v/>
      </c>
      <c r="P2559" s="76"/>
      <c r="Q2559" s="89"/>
      <c r="R2559" s="84" t="str">
        <f t="shared" si="199"/>
        <v/>
      </c>
      <c r="S2559" s="76"/>
    </row>
    <row r="2560" spans="1:19" x14ac:dyDescent="0.25">
      <c r="A2560" s="75"/>
      <c r="B2560" s="76"/>
      <c r="C2560" s="77"/>
      <c r="D2560" s="77"/>
      <c r="E2560" s="78"/>
      <c r="F2560" s="79"/>
      <c r="G2560" s="80"/>
      <c r="H2560" s="81" t="str">
        <f t="shared" si="195"/>
        <v/>
      </c>
      <c r="I2560" s="82"/>
      <c r="J2560" s="81" t="str">
        <f t="shared" si="196"/>
        <v/>
      </c>
      <c r="K2560" s="78"/>
      <c r="L2560" s="83"/>
      <c r="M2560" s="161" t="str">
        <f t="shared" si="197"/>
        <v/>
      </c>
      <c r="N2560" s="83"/>
      <c r="O2560" s="81" t="str">
        <f t="shared" si="198"/>
        <v/>
      </c>
      <c r="P2560" s="76"/>
      <c r="Q2560" s="89"/>
      <c r="R2560" s="84" t="str">
        <f t="shared" si="199"/>
        <v/>
      </c>
      <c r="S2560" s="76"/>
    </row>
    <row r="2561" spans="1:19" x14ac:dyDescent="0.25">
      <c r="A2561" s="75"/>
      <c r="B2561" s="76"/>
      <c r="C2561" s="77"/>
      <c r="D2561" s="77"/>
      <c r="E2561" s="78"/>
      <c r="F2561" s="79"/>
      <c r="G2561" s="80"/>
      <c r="H2561" s="81" t="str">
        <f t="shared" si="195"/>
        <v/>
      </c>
      <c r="I2561" s="82"/>
      <c r="J2561" s="81" t="str">
        <f t="shared" si="196"/>
        <v/>
      </c>
      <c r="K2561" s="78"/>
      <c r="L2561" s="83"/>
      <c r="M2561" s="161" t="str">
        <f t="shared" si="197"/>
        <v/>
      </c>
      <c r="N2561" s="83"/>
      <c r="O2561" s="81" t="str">
        <f t="shared" si="198"/>
        <v/>
      </c>
      <c r="P2561" s="76"/>
      <c r="Q2561" s="89"/>
      <c r="R2561" s="84" t="str">
        <f t="shared" si="199"/>
        <v/>
      </c>
      <c r="S2561" s="76"/>
    </row>
    <row r="2562" spans="1:19" x14ac:dyDescent="0.25">
      <c r="A2562" s="75"/>
      <c r="B2562" s="76"/>
      <c r="C2562" s="77"/>
      <c r="D2562" s="77"/>
      <c r="E2562" s="78"/>
      <c r="F2562" s="79"/>
      <c r="G2562" s="80"/>
      <c r="H2562" s="81" t="str">
        <f t="shared" si="195"/>
        <v/>
      </c>
      <c r="I2562" s="82"/>
      <c r="J2562" s="81" t="str">
        <f t="shared" si="196"/>
        <v/>
      </c>
      <c r="K2562" s="78"/>
      <c r="L2562" s="83"/>
      <c r="M2562" s="161" t="str">
        <f t="shared" si="197"/>
        <v/>
      </c>
      <c r="N2562" s="83"/>
      <c r="O2562" s="81" t="str">
        <f t="shared" si="198"/>
        <v/>
      </c>
      <c r="P2562" s="76"/>
      <c r="Q2562" s="89"/>
      <c r="R2562" s="84" t="str">
        <f t="shared" si="199"/>
        <v/>
      </c>
      <c r="S2562" s="76"/>
    </row>
    <row r="2563" spans="1:19" x14ac:dyDescent="0.25">
      <c r="A2563" s="75"/>
      <c r="B2563" s="76"/>
      <c r="C2563" s="77"/>
      <c r="D2563" s="77"/>
      <c r="E2563" s="78"/>
      <c r="F2563" s="79"/>
      <c r="G2563" s="80"/>
      <c r="H2563" s="81" t="str">
        <f t="shared" si="195"/>
        <v/>
      </c>
      <c r="I2563" s="82"/>
      <c r="J2563" s="81" t="str">
        <f t="shared" si="196"/>
        <v/>
      </c>
      <c r="K2563" s="78"/>
      <c r="L2563" s="83"/>
      <c r="M2563" s="161" t="str">
        <f t="shared" si="197"/>
        <v/>
      </c>
      <c r="N2563" s="83"/>
      <c r="O2563" s="81" t="str">
        <f t="shared" si="198"/>
        <v/>
      </c>
      <c r="P2563" s="76"/>
      <c r="Q2563" s="89"/>
      <c r="R2563" s="84" t="str">
        <f t="shared" si="199"/>
        <v/>
      </c>
      <c r="S2563" s="76"/>
    </row>
    <row r="2564" spans="1:19" x14ac:dyDescent="0.25">
      <c r="A2564" s="75"/>
      <c r="B2564" s="76"/>
      <c r="C2564" s="77"/>
      <c r="D2564" s="77"/>
      <c r="E2564" s="78"/>
      <c r="F2564" s="79"/>
      <c r="G2564" s="80"/>
      <c r="H2564" s="81" t="str">
        <f t="shared" si="195"/>
        <v/>
      </c>
      <c r="I2564" s="82"/>
      <c r="J2564" s="81" t="str">
        <f t="shared" si="196"/>
        <v/>
      </c>
      <c r="K2564" s="78"/>
      <c r="L2564" s="83"/>
      <c r="M2564" s="161" t="str">
        <f t="shared" si="197"/>
        <v/>
      </c>
      <c r="N2564" s="83"/>
      <c r="O2564" s="81" t="str">
        <f t="shared" si="198"/>
        <v/>
      </c>
      <c r="P2564" s="76"/>
      <c r="Q2564" s="89"/>
      <c r="R2564" s="84" t="str">
        <f t="shared" si="199"/>
        <v/>
      </c>
      <c r="S2564" s="76"/>
    </row>
    <row r="2565" spans="1:19" x14ac:dyDescent="0.25">
      <c r="A2565" s="75"/>
      <c r="B2565" s="76"/>
      <c r="C2565" s="77"/>
      <c r="D2565" s="77"/>
      <c r="E2565" s="78"/>
      <c r="F2565" s="79"/>
      <c r="G2565" s="80"/>
      <c r="H2565" s="81" t="str">
        <f t="shared" si="195"/>
        <v/>
      </c>
      <c r="I2565" s="82"/>
      <c r="J2565" s="81" t="str">
        <f t="shared" si="196"/>
        <v/>
      </c>
      <c r="K2565" s="78"/>
      <c r="L2565" s="83"/>
      <c r="M2565" s="161" t="str">
        <f t="shared" si="197"/>
        <v/>
      </c>
      <c r="N2565" s="83"/>
      <c r="O2565" s="81" t="str">
        <f t="shared" si="198"/>
        <v/>
      </c>
      <c r="P2565" s="76"/>
      <c r="Q2565" s="89"/>
      <c r="R2565" s="84" t="str">
        <f t="shared" si="199"/>
        <v/>
      </c>
      <c r="S2565" s="76"/>
    </row>
    <row r="2566" spans="1:19" x14ac:dyDescent="0.25">
      <c r="A2566" s="75"/>
      <c r="B2566" s="76"/>
      <c r="C2566" s="77"/>
      <c r="D2566" s="77"/>
      <c r="E2566" s="78"/>
      <c r="F2566" s="79"/>
      <c r="G2566" s="80"/>
      <c r="H2566" s="81" t="str">
        <f t="shared" ref="H2566:H2629" si="200">IF(ISBLANK(G2566),"",INDEX(maquocgia,MATCH(G2566,dm_quocgia,0)))</f>
        <v/>
      </c>
      <c r="I2566" s="82"/>
      <c r="J2566" s="81" t="str">
        <f t="shared" ref="J2566:J2629" si="201">IF(ISBLANK(I2566),"",INDEX(madantoc,MATCH(I2566,tendantoc,0)))</f>
        <v/>
      </c>
      <c r="K2566" s="78"/>
      <c r="L2566" s="83"/>
      <c r="M2566" s="161" t="str">
        <f t="shared" ref="M2566:M2629" si="202">IF(ISBLANK(L2566),"",INDEX(ma_tinh,MATCH(L2566,Ten_tinh,0),1))</f>
        <v/>
      </c>
      <c r="N2566" s="83"/>
      <c r="O2566" s="81" t="str">
        <f t="shared" ref="O2566:O2629" si="203">IF(ISBLANK(N2566),"",INDEX(Ma_huyen,MATCH(CONCATENATE(M2566,"-",N2566),Loc_trung_huyen,0)))</f>
        <v/>
      </c>
      <c r="P2566" s="76"/>
      <c r="Q2566" s="89"/>
      <c r="R2566" s="84" t="str">
        <f t="shared" ref="R2566:R2629" si="204">IF(ISBLANK(Q2566),"",INDEX(mamoiquanhe,MATCH(Q2566,moiquanhe,0)))</f>
        <v/>
      </c>
      <c r="S2566" s="76"/>
    </row>
    <row r="2567" spans="1:19" x14ac:dyDescent="0.25">
      <c r="A2567" s="75"/>
      <c r="B2567" s="76"/>
      <c r="C2567" s="77"/>
      <c r="D2567" s="77"/>
      <c r="E2567" s="78"/>
      <c r="F2567" s="79"/>
      <c r="G2567" s="80"/>
      <c r="H2567" s="81" t="str">
        <f t="shared" si="200"/>
        <v/>
      </c>
      <c r="I2567" s="82"/>
      <c r="J2567" s="81" t="str">
        <f t="shared" si="201"/>
        <v/>
      </c>
      <c r="K2567" s="78"/>
      <c r="L2567" s="83"/>
      <c r="M2567" s="161" t="str">
        <f t="shared" si="202"/>
        <v/>
      </c>
      <c r="N2567" s="83"/>
      <c r="O2567" s="81" t="str">
        <f t="shared" si="203"/>
        <v/>
      </c>
      <c r="P2567" s="76"/>
      <c r="Q2567" s="89"/>
      <c r="R2567" s="84" t="str">
        <f t="shared" si="204"/>
        <v/>
      </c>
      <c r="S2567" s="76"/>
    </row>
    <row r="2568" spans="1:19" x14ac:dyDescent="0.25">
      <c r="A2568" s="75"/>
      <c r="B2568" s="76"/>
      <c r="C2568" s="77"/>
      <c r="D2568" s="77"/>
      <c r="E2568" s="78"/>
      <c r="F2568" s="79"/>
      <c r="G2568" s="80"/>
      <c r="H2568" s="81" t="str">
        <f t="shared" si="200"/>
        <v/>
      </c>
      <c r="I2568" s="82"/>
      <c r="J2568" s="81" t="str">
        <f t="shared" si="201"/>
        <v/>
      </c>
      <c r="K2568" s="78"/>
      <c r="L2568" s="83"/>
      <c r="M2568" s="161" t="str">
        <f t="shared" si="202"/>
        <v/>
      </c>
      <c r="N2568" s="83"/>
      <c r="O2568" s="81" t="str">
        <f t="shared" si="203"/>
        <v/>
      </c>
      <c r="P2568" s="76"/>
      <c r="Q2568" s="89"/>
      <c r="R2568" s="84" t="str">
        <f t="shared" si="204"/>
        <v/>
      </c>
      <c r="S2568" s="76"/>
    </row>
    <row r="2569" spans="1:19" x14ac:dyDescent="0.25">
      <c r="A2569" s="75"/>
      <c r="B2569" s="76"/>
      <c r="C2569" s="77"/>
      <c r="D2569" s="77"/>
      <c r="E2569" s="78"/>
      <c r="F2569" s="79"/>
      <c r="G2569" s="80"/>
      <c r="H2569" s="81" t="str">
        <f t="shared" si="200"/>
        <v/>
      </c>
      <c r="I2569" s="82"/>
      <c r="J2569" s="81" t="str">
        <f t="shared" si="201"/>
        <v/>
      </c>
      <c r="K2569" s="78"/>
      <c r="L2569" s="83"/>
      <c r="M2569" s="161" t="str">
        <f t="shared" si="202"/>
        <v/>
      </c>
      <c r="N2569" s="83"/>
      <c r="O2569" s="81" t="str">
        <f t="shared" si="203"/>
        <v/>
      </c>
      <c r="P2569" s="76"/>
      <c r="Q2569" s="89"/>
      <c r="R2569" s="84" t="str">
        <f t="shared" si="204"/>
        <v/>
      </c>
      <c r="S2569" s="76"/>
    </row>
    <row r="2570" spans="1:19" x14ac:dyDescent="0.25">
      <c r="A2570" s="75"/>
      <c r="B2570" s="76"/>
      <c r="C2570" s="77"/>
      <c r="D2570" s="77"/>
      <c r="E2570" s="78"/>
      <c r="F2570" s="79"/>
      <c r="G2570" s="80"/>
      <c r="H2570" s="81" t="str">
        <f t="shared" si="200"/>
        <v/>
      </c>
      <c r="I2570" s="82"/>
      <c r="J2570" s="81" t="str">
        <f t="shared" si="201"/>
        <v/>
      </c>
      <c r="K2570" s="78"/>
      <c r="L2570" s="83"/>
      <c r="M2570" s="161" t="str">
        <f t="shared" si="202"/>
        <v/>
      </c>
      <c r="N2570" s="83"/>
      <c r="O2570" s="81" t="str">
        <f t="shared" si="203"/>
        <v/>
      </c>
      <c r="P2570" s="76"/>
      <c r="Q2570" s="89"/>
      <c r="R2570" s="84" t="str">
        <f t="shared" si="204"/>
        <v/>
      </c>
      <c r="S2570" s="76"/>
    </row>
    <row r="2571" spans="1:19" x14ac:dyDescent="0.25">
      <c r="A2571" s="75"/>
      <c r="B2571" s="76"/>
      <c r="C2571" s="77"/>
      <c r="D2571" s="77"/>
      <c r="E2571" s="78"/>
      <c r="F2571" s="79"/>
      <c r="G2571" s="80"/>
      <c r="H2571" s="81" t="str">
        <f t="shared" si="200"/>
        <v/>
      </c>
      <c r="I2571" s="82"/>
      <c r="J2571" s="81" t="str">
        <f t="shared" si="201"/>
        <v/>
      </c>
      <c r="K2571" s="78"/>
      <c r="L2571" s="83"/>
      <c r="M2571" s="161" t="str">
        <f t="shared" si="202"/>
        <v/>
      </c>
      <c r="N2571" s="83"/>
      <c r="O2571" s="81" t="str">
        <f t="shared" si="203"/>
        <v/>
      </c>
      <c r="P2571" s="76"/>
      <c r="Q2571" s="89"/>
      <c r="R2571" s="84" t="str">
        <f t="shared" si="204"/>
        <v/>
      </c>
      <c r="S2571" s="76"/>
    </row>
    <row r="2572" spans="1:19" x14ac:dyDescent="0.25">
      <c r="A2572" s="75"/>
      <c r="B2572" s="76"/>
      <c r="C2572" s="77"/>
      <c r="D2572" s="77"/>
      <c r="E2572" s="78"/>
      <c r="F2572" s="79"/>
      <c r="G2572" s="80"/>
      <c r="H2572" s="81" t="str">
        <f t="shared" si="200"/>
        <v/>
      </c>
      <c r="I2572" s="82"/>
      <c r="J2572" s="81" t="str">
        <f t="shared" si="201"/>
        <v/>
      </c>
      <c r="K2572" s="78"/>
      <c r="L2572" s="83"/>
      <c r="M2572" s="161" t="str">
        <f t="shared" si="202"/>
        <v/>
      </c>
      <c r="N2572" s="83"/>
      <c r="O2572" s="81" t="str">
        <f t="shared" si="203"/>
        <v/>
      </c>
      <c r="P2572" s="76"/>
      <c r="Q2572" s="89"/>
      <c r="R2572" s="84" t="str">
        <f t="shared" si="204"/>
        <v/>
      </c>
      <c r="S2572" s="76"/>
    </row>
    <row r="2573" spans="1:19" x14ac:dyDescent="0.25">
      <c r="A2573" s="75"/>
      <c r="B2573" s="76"/>
      <c r="C2573" s="77"/>
      <c r="D2573" s="77"/>
      <c r="E2573" s="78"/>
      <c r="F2573" s="79"/>
      <c r="G2573" s="80"/>
      <c r="H2573" s="81" t="str">
        <f t="shared" si="200"/>
        <v/>
      </c>
      <c r="I2573" s="82"/>
      <c r="J2573" s="81" t="str">
        <f t="shared" si="201"/>
        <v/>
      </c>
      <c r="K2573" s="78"/>
      <c r="L2573" s="83"/>
      <c r="M2573" s="161" t="str">
        <f t="shared" si="202"/>
        <v/>
      </c>
      <c r="N2573" s="83"/>
      <c r="O2573" s="81" t="str">
        <f t="shared" si="203"/>
        <v/>
      </c>
      <c r="P2573" s="76"/>
      <c r="Q2573" s="89"/>
      <c r="R2573" s="84" t="str">
        <f t="shared" si="204"/>
        <v/>
      </c>
      <c r="S2573" s="76"/>
    </row>
    <row r="2574" spans="1:19" x14ac:dyDescent="0.25">
      <c r="A2574" s="75"/>
      <c r="B2574" s="76"/>
      <c r="C2574" s="77"/>
      <c r="D2574" s="77"/>
      <c r="E2574" s="78"/>
      <c r="F2574" s="79"/>
      <c r="G2574" s="80"/>
      <c r="H2574" s="81" t="str">
        <f t="shared" si="200"/>
        <v/>
      </c>
      <c r="I2574" s="82"/>
      <c r="J2574" s="81" t="str">
        <f t="shared" si="201"/>
        <v/>
      </c>
      <c r="K2574" s="78"/>
      <c r="L2574" s="83"/>
      <c r="M2574" s="161" t="str">
        <f t="shared" si="202"/>
        <v/>
      </c>
      <c r="N2574" s="83"/>
      <c r="O2574" s="81" t="str">
        <f t="shared" si="203"/>
        <v/>
      </c>
      <c r="P2574" s="76"/>
      <c r="Q2574" s="89"/>
      <c r="R2574" s="84" t="str">
        <f t="shared" si="204"/>
        <v/>
      </c>
      <c r="S2574" s="76"/>
    </row>
    <row r="2575" spans="1:19" x14ac:dyDescent="0.25">
      <c r="A2575" s="75"/>
      <c r="B2575" s="76"/>
      <c r="C2575" s="77"/>
      <c r="D2575" s="77"/>
      <c r="E2575" s="78"/>
      <c r="F2575" s="79"/>
      <c r="G2575" s="80"/>
      <c r="H2575" s="81" t="str">
        <f t="shared" si="200"/>
        <v/>
      </c>
      <c r="I2575" s="82"/>
      <c r="J2575" s="81" t="str">
        <f t="shared" si="201"/>
        <v/>
      </c>
      <c r="K2575" s="78"/>
      <c r="L2575" s="83"/>
      <c r="M2575" s="161" t="str">
        <f t="shared" si="202"/>
        <v/>
      </c>
      <c r="N2575" s="83"/>
      <c r="O2575" s="81" t="str">
        <f t="shared" si="203"/>
        <v/>
      </c>
      <c r="P2575" s="76"/>
      <c r="Q2575" s="89"/>
      <c r="R2575" s="84" t="str">
        <f t="shared" si="204"/>
        <v/>
      </c>
      <c r="S2575" s="76"/>
    </row>
    <row r="2576" spans="1:19" x14ac:dyDescent="0.25">
      <c r="A2576" s="75"/>
      <c r="B2576" s="76"/>
      <c r="C2576" s="77"/>
      <c r="D2576" s="77"/>
      <c r="E2576" s="78"/>
      <c r="F2576" s="79"/>
      <c r="G2576" s="80"/>
      <c r="H2576" s="81" t="str">
        <f t="shared" si="200"/>
        <v/>
      </c>
      <c r="I2576" s="82"/>
      <c r="J2576" s="81" t="str">
        <f t="shared" si="201"/>
        <v/>
      </c>
      <c r="K2576" s="78"/>
      <c r="L2576" s="83"/>
      <c r="M2576" s="161" t="str">
        <f t="shared" si="202"/>
        <v/>
      </c>
      <c r="N2576" s="83"/>
      <c r="O2576" s="81" t="str">
        <f t="shared" si="203"/>
        <v/>
      </c>
      <c r="P2576" s="76"/>
      <c r="Q2576" s="89"/>
      <c r="R2576" s="84" t="str">
        <f t="shared" si="204"/>
        <v/>
      </c>
      <c r="S2576" s="76"/>
    </row>
    <row r="2577" spans="1:19" x14ac:dyDescent="0.25">
      <c r="A2577" s="75"/>
      <c r="B2577" s="76"/>
      <c r="C2577" s="77"/>
      <c r="D2577" s="77"/>
      <c r="E2577" s="78"/>
      <c r="F2577" s="79"/>
      <c r="G2577" s="80"/>
      <c r="H2577" s="81" t="str">
        <f t="shared" si="200"/>
        <v/>
      </c>
      <c r="I2577" s="82"/>
      <c r="J2577" s="81" t="str">
        <f t="shared" si="201"/>
        <v/>
      </c>
      <c r="K2577" s="78"/>
      <c r="L2577" s="83"/>
      <c r="M2577" s="161" t="str">
        <f t="shared" si="202"/>
        <v/>
      </c>
      <c r="N2577" s="83"/>
      <c r="O2577" s="81" t="str">
        <f t="shared" si="203"/>
        <v/>
      </c>
      <c r="P2577" s="76"/>
      <c r="Q2577" s="89"/>
      <c r="R2577" s="84" t="str">
        <f t="shared" si="204"/>
        <v/>
      </c>
      <c r="S2577" s="76"/>
    </row>
    <row r="2578" spans="1:19" x14ac:dyDescent="0.25">
      <c r="A2578" s="75"/>
      <c r="B2578" s="76"/>
      <c r="C2578" s="77"/>
      <c r="D2578" s="77"/>
      <c r="E2578" s="78"/>
      <c r="F2578" s="79"/>
      <c r="G2578" s="80"/>
      <c r="H2578" s="81" t="str">
        <f t="shared" si="200"/>
        <v/>
      </c>
      <c r="I2578" s="82"/>
      <c r="J2578" s="81" t="str">
        <f t="shared" si="201"/>
        <v/>
      </c>
      <c r="K2578" s="78"/>
      <c r="L2578" s="83"/>
      <c r="M2578" s="161" t="str">
        <f t="shared" si="202"/>
        <v/>
      </c>
      <c r="N2578" s="83"/>
      <c r="O2578" s="81" t="str">
        <f t="shared" si="203"/>
        <v/>
      </c>
      <c r="P2578" s="76"/>
      <c r="Q2578" s="89"/>
      <c r="R2578" s="84" t="str">
        <f t="shared" si="204"/>
        <v/>
      </c>
      <c r="S2578" s="76"/>
    </row>
    <row r="2579" spans="1:19" x14ac:dyDescent="0.25">
      <c r="A2579" s="75"/>
      <c r="B2579" s="76"/>
      <c r="C2579" s="77"/>
      <c r="D2579" s="77"/>
      <c r="E2579" s="78"/>
      <c r="F2579" s="79"/>
      <c r="G2579" s="80"/>
      <c r="H2579" s="81" t="str">
        <f t="shared" si="200"/>
        <v/>
      </c>
      <c r="I2579" s="82"/>
      <c r="J2579" s="81" t="str">
        <f t="shared" si="201"/>
        <v/>
      </c>
      <c r="K2579" s="78"/>
      <c r="L2579" s="83"/>
      <c r="M2579" s="161" t="str">
        <f t="shared" si="202"/>
        <v/>
      </c>
      <c r="N2579" s="83"/>
      <c r="O2579" s="81" t="str">
        <f t="shared" si="203"/>
        <v/>
      </c>
      <c r="P2579" s="76"/>
      <c r="Q2579" s="89"/>
      <c r="R2579" s="84" t="str">
        <f t="shared" si="204"/>
        <v/>
      </c>
      <c r="S2579" s="76"/>
    </row>
    <row r="2580" spans="1:19" x14ac:dyDescent="0.25">
      <c r="A2580" s="75"/>
      <c r="B2580" s="76"/>
      <c r="C2580" s="77"/>
      <c r="D2580" s="77"/>
      <c r="E2580" s="78"/>
      <c r="F2580" s="79"/>
      <c r="G2580" s="80"/>
      <c r="H2580" s="81" t="str">
        <f t="shared" si="200"/>
        <v/>
      </c>
      <c r="I2580" s="82"/>
      <c r="J2580" s="81" t="str">
        <f t="shared" si="201"/>
        <v/>
      </c>
      <c r="K2580" s="78"/>
      <c r="L2580" s="83"/>
      <c r="M2580" s="161" t="str">
        <f t="shared" si="202"/>
        <v/>
      </c>
      <c r="N2580" s="83"/>
      <c r="O2580" s="81" t="str">
        <f t="shared" si="203"/>
        <v/>
      </c>
      <c r="P2580" s="76"/>
      <c r="Q2580" s="89"/>
      <c r="R2580" s="84" t="str">
        <f t="shared" si="204"/>
        <v/>
      </c>
      <c r="S2580" s="76"/>
    </row>
    <row r="2581" spans="1:19" x14ac:dyDescent="0.25">
      <c r="A2581" s="75"/>
      <c r="B2581" s="76"/>
      <c r="C2581" s="77"/>
      <c r="D2581" s="77"/>
      <c r="E2581" s="78"/>
      <c r="F2581" s="79"/>
      <c r="G2581" s="80"/>
      <c r="H2581" s="81" t="str">
        <f t="shared" si="200"/>
        <v/>
      </c>
      <c r="I2581" s="82"/>
      <c r="J2581" s="81" t="str">
        <f t="shared" si="201"/>
        <v/>
      </c>
      <c r="K2581" s="78"/>
      <c r="L2581" s="83"/>
      <c r="M2581" s="161" t="str">
        <f t="shared" si="202"/>
        <v/>
      </c>
      <c r="N2581" s="83"/>
      <c r="O2581" s="81" t="str">
        <f t="shared" si="203"/>
        <v/>
      </c>
      <c r="P2581" s="76"/>
      <c r="Q2581" s="89"/>
      <c r="R2581" s="84" t="str">
        <f t="shared" si="204"/>
        <v/>
      </c>
      <c r="S2581" s="76"/>
    </row>
    <row r="2582" spans="1:19" x14ac:dyDescent="0.25">
      <c r="A2582" s="75"/>
      <c r="B2582" s="76"/>
      <c r="C2582" s="77"/>
      <c r="D2582" s="77"/>
      <c r="E2582" s="78"/>
      <c r="F2582" s="79"/>
      <c r="G2582" s="80"/>
      <c r="H2582" s="81" t="str">
        <f t="shared" si="200"/>
        <v/>
      </c>
      <c r="I2582" s="82"/>
      <c r="J2582" s="81" t="str">
        <f t="shared" si="201"/>
        <v/>
      </c>
      <c r="K2582" s="78"/>
      <c r="L2582" s="83"/>
      <c r="M2582" s="161" t="str">
        <f t="shared" si="202"/>
        <v/>
      </c>
      <c r="N2582" s="83"/>
      <c r="O2582" s="81" t="str">
        <f t="shared" si="203"/>
        <v/>
      </c>
      <c r="P2582" s="76"/>
      <c r="Q2582" s="89"/>
      <c r="R2582" s="84" t="str">
        <f t="shared" si="204"/>
        <v/>
      </c>
      <c r="S2582" s="76"/>
    </row>
    <row r="2583" spans="1:19" x14ac:dyDescent="0.25">
      <c r="A2583" s="75"/>
      <c r="B2583" s="76"/>
      <c r="C2583" s="77"/>
      <c r="D2583" s="77"/>
      <c r="E2583" s="78"/>
      <c r="F2583" s="79"/>
      <c r="G2583" s="80"/>
      <c r="H2583" s="81" t="str">
        <f t="shared" si="200"/>
        <v/>
      </c>
      <c r="I2583" s="82"/>
      <c r="J2583" s="81" t="str">
        <f t="shared" si="201"/>
        <v/>
      </c>
      <c r="K2583" s="78"/>
      <c r="L2583" s="83"/>
      <c r="M2583" s="161" t="str">
        <f t="shared" si="202"/>
        <v/>
      </c>
      <c r="N2583" s="83"/>
      <c r="O2583" s="81" t="str">
        <f t="shared" si="203"/>
        <v/>
      </c>
      <c r="P2583" s="76"/>
      <c r="Q2583" s="89"/>
      <c r="R2583" s="84" t="str">
        <f t="shared" si="204"/>
        <v/>
      </c>
      <c r="S2583" s="76"/>
    </row>
    <row r="2584" spans="1:19" x14ac:dyDescent="0.25">
      <c r="A2584" s="75"/>
      <c r="B2584" s="76"/>
      <c r="C2584" s="77"/>
      <c r="D2584" s="77"/>
      <c r="E2584" s="78"/>
      <c r="F2584" s="79"/>
      <c r="G2584" s="80"/>
      <c r="H2584" s="81" t="str">
        <f t="shared" si="200"/>
        <v/>
      </c>
      <c r="I2584" s="82"/>
      <c r="J2584" s="81" t="str">
        <f t="shared" si="201"/>
        <v/>
      </c>
      <c r="K2584" s="78"/>
      <c r="L2584" s="83"/>
      <c r="M2584" s="161" t="str">
        <f t="shared" si="202"/>
        <v/>
      </c>
      <c r="N2584" s="83"/>
      <c r="O2584" s="81" t="str">
        <f t="shared" si="203"/>
        <v/>
      </c>
      <c r="P2584" s="76"/>
      <c r="Q2584" s="89"/>
      <c r="R2584" s="84" t="str">
        <f t="shared" si="204"/>
        <v/>
      </c>
      <c r="S2584" s="76"/>
    </row>
    <row r="2585" spans="1:19" x14ac:dyDescent="0.25">
      <c r="A2585" s="75"/>
      <c r="B2585" s="76"/>
      <c r="C2585" s="77"/>
      <c r="D2585" s="77"/>
      <c r="E2585" s="78"/>
      <c r="F2585" s="79"/>
      <c r="G2585" s="80"/>
      <c r="H2585" s="81" t="str">
        <f t="shared" si="200"/>
        <v/>
      </c>
      <c r="I2585" s="82"/>
      <c r="J2585" s="81" t="str">
        <f t="shared" si="201"/>
        <v/>
      </c>
      <c r="K2585" s="78"/>
      <c r="L2585" s="83"/>
      <c r="M2585" s="161" t="str">
        <f t="shared" si="202"/>
        <v/>
      </c>
      <c r="N2585" s="83"/>
      <c r="O2585" s="81" t="str">
        <f t="shared" si="203"/>
        <v/>
      </c>
      <c r="P2585" s="76"/>
      <c r="Q2585" s="89"/>
      <c r="R2585" s="84" t="str">
        <f t="shared" si="204"/>
        <v/>
      </c>
      <c r="S2585" s="76"/>
    </row>
    <row r="2586" spans="1:19" x14ac:dyDescent="0.25">
      <c r="A2586" s="75"/>
      <c r="B2586" s="76"/>
      <c r="C2586" s="77"/>
      <c r="D2586" s="77"/>
      <c r="E2586" s="78"/>
      <c r="F2586" s="79"/>
      <c r="G2586" s="80"/>
      <c r="H2586" s="81" t="str">
        <f t="shared" si="200"/>
        <v/>
      </c>
      <c r="I2586" s="82"/>
      <c r="J2586" s="81" t="str">
        <f t="shared" si="201"/>
        <v/>
      </c>
      <c r="K2586" s="78"/>
      <c r="L2586" s="83"/>
      <c r="M2586" s="161" t="str">
        <f t="shared" si="202"/>
        <v/>
      </c>
      <c r="N2586" s="83"/>
      <c r="O2586" s="81" t="str">
        <f t="shared" si="203"/>
        <v/>
      </c>
      <c r="P2586" s="76"/>
      <c r="Q2586" s="89"/>
      <c r="R2586" s="84" t="str">
        <f t="shared" si="204"/>
        <v/>
      </c>
      <c r="S2586" s="76"/>
    </row>
    <row r="2587" spans="1:19" x14ac:dyDescent="0.25">
      <c r="A2587" s="75"/>
      <c r="B2587" s="76"/>
      <c r="C2587" s="77"/>
      <c r="D2587" s="77"/>
      <c r="E2587" s="78"/>
      <c r="F2587" s="79"/>
      <c r="G2587" s="80"/>
      <c r="H2587" s="81" t="str">
        <f t="shared" si="200"/>
        <v/>
      </c>
      <c r="I2587" s="82"/>
      <c r="J2587" s="81" t="str">
        <f t="shared" si="201"/>
        <v/>
      </c>
      <c r="K2587" s="78"/>
      <c r="L2587" s="83"/>
      <c r="M2587" s="161" t="str">
        <f t="shared" si="202"/>
        <v/>
      </c>
      <c r="N2587" s="83"/>
      <c r="O2587" s="81" t="str">
        <f t="shared" si="203"/>
        <v/>
      </c>
      <c r="P2587" s="76"/>
      <c r="Q2587" s="89"/>
      <c r="R2587" s="84" t="str">
        <f t="shared" si="204"/>
        <v/>
      </c>
      <c r="S2587" s="76"/>
    </row>
    <row r="2588" spans="1:19" x14ac:dyDescent="0.25">
      <c r="A2588" s="75"/>
      <c r="B2588" s="76"/>
      <c r="C2588" s="77"/>
      <c r="D2588" s="77"/>
      <c r="E2588" s="78"/>
      <c r="F2588" s="79"/>
      <c r="G2588" s="80"/>
      <c r="H2588" s="81" t="str">
        <f t="shared" si="200"/>
        <v/>
      </c>
      <c r="I2588" s="82"/>
      <c r="J2588" s="81" t="str">
        <f t="shared" si="201"/>
        <v/>
      </c>
      <c r="K2588" s="78"/>
      <c r="L2588" s="83"/>
      <c r="M2588" s="161" t="str">
        <f t="shared" si="202"/>
        <v/>
      </c>
      <c r="N2588" s="83"/>
      <c r="O2588" s="81" t="str">
        <f t="shared" si="203"/>
        <v/>
      </c>
      <c r="P2588" s="76"/>
      <c r="Q2588" s="89"/>
      <c r="R2588" s="84" t="str">
        <f t="shared" si="204"/>
        <v/>
      </c>
      <c r="S2588" s="76"/>
    </row>
    <row r="2589" spans="1:19" x14ac:dyDescent="0.25">
      <c r="A2589" s="75"/>
      <c r="B2589" s="76"/>
      <c r="C2589" s="77"/>
      <c r="D2589" s="77"/>
      <c r="E2589" s="78"/>
      <c r="F2589" s="79"/>
      <c r="G2589" s="80"/>
      <c r="H2589" s="81" t="str">
        <f t="shared" si="200"/>
        <v/>
      </c>
      <c r="I2589" s="82"/>
      <c r="J2589" s="81" t="str">
        <f t="shared" si="201"/>
        <v/>
      </c>
      <c r="K2589" s="78"/>
      <c r="L2589" s="83"/>
      <c r="M2589" s="161" t="str">
        <f t="shared" si="202"/>
        <v/>
      </c>
      <c r="N2589" s="83"/>
      <c r="O2589" s="81" t="str">
        <f t="shared" si="203"/>
        <v/>
      </c>
      <c r="P2589" s="76"/>
      <c r="Q2589" s="89"/>
      <c r="R2589" s="84" t="str">
        <f t="shared" si="204"/>
        <v/>
      </c>
      <c r="S2589" s="76"/>
    </row>
    <row r="2590" spans="1:19" x14ac:dyDescent="0.25">
      <c r="A2590" s="75"/>
      <c r="B2590" s="76"/>
      <c r="C2590" s="77"/>
      <c r="D2590" s="77"/>
      <c r="E2590" s="78"/>
      <c r="F2590" s="79"/>
      <c r="G2590" s="80"/>
      <c r="H2590" s="81" t="str">
        <f t="shared" si="200"/>
        <v/>
      </c>
      <c r="I2590" s="82"/>
      <c r="J2590" s="81" t="str">
        <f t="shared" si="201"/>
        <v/>
      </c>
      <c r="K2590" s="78"/>
      <c r="L2590" s="83"/>
      <c r="M2590" s="161" t="str">
        <f t="shared" si="202"/>
        <v/>
      </c>
      <c r="N2590" s="83"/>
      <c r="O2590" s="81" t="str">
        <f t="shared" si="203"/>
        <v/>
      </c>
      <c r="P2590" s="76"/>
      <c r="Q2590" s="89"/>
      <c r="R2590" s="84" t="str">
        <f t="shared" si="204"/>
        <v/>
      </c>
      <c r="S2590" s="76"/>
    </row>
    <row r="2591" spans="1:19" x14ac:dyDescent="0.25">
      <c r="A2591" s="75"/>
      <c r="B2591" s="76"/>
      <c r="C2591" s="77"/>
      <c r="D2591" s="77"/>
      <c r="E2591" s="78"/>
      <c r="F2591" s="79"/>
      <c r="G2591" s="80"/>
      <c r="H2591" s="81" t="str">
        <f t="shared" si="200"/>
        <v/>
      </c>
      <c r="I2591" s="82"/>
      <c r="J2591" s="81" t="str">
        <f t="shared" si="201"/>
        <v/>
      </c>
      <c r="K2591" s="78"/>
      <c r="L2591" s="83"/>
      <c r="M2591" s="161" t="str">
        <f t="shared" si="202"/>
        <v/>
      </c>
      <c r="N2591" s="83"/>
      <c r="O2591" s="81" t="str">
        <f t="shared" si="203"/>
        <v/>
      </c>
      <c r="P2591" s="76"/>
      <c r="Q2591" s="89"/>
      <c r="R2591" s="84" t="str">
        <f t="shared" si="204"/>
        <v/>
      </c>
      <c r="S2591" s="76"/>
    </row>
    <row r="2592" spans="1:19" x14ac:dyDescent="0.25">
      <c r="A2592" s="75"/>
      <c r="B2592" s="76"/>
      <c r="C2592" s="77"/>
      <c r="D2592" s="77"/>
      <c r="E2592" s="78"/>
      <c r="F2592" s="79"/>
      <c r="G2592" s="80"/>
      <c r="H2592" s="81" t="str">
        <f t="shared" si="200"/>
        <v/>
      </c>
      <c r="I2592" s="82"/>
      <c r="J2592" s="81" t="str">
        <f t="shared" si="201"/>
        <v/>
      </c>
      <c r="K2592" s="78"/>
      <c r="L2592" s="83"/>
      <c r="M2592" s="161" t="str">
        <f t="shared" si="202"/>
        <v/>
      </c>
      <c r="N2592" s="83"/>
      <c r="O2592" s="81" t="str">
        <f t="shared" si="203"/>
        <v/>
      </c>
      <c r="P2592" s="76"/>
      <c r="Q2592" s="89"/>
      <c r="R2592" s="84" t="str">
        <f t="shared" si="204"/>
        <v/>
      </c>
      <c r="S2592" s="76"/>
    </row>
    <row r="2593" spans="1:19" x14ac:dyDescent="0.25">
      <c r="A2593" s="75"/>
      <c r="B2593" s="76"/>
      <c r="C2593" s="77"/>
      <c r="D2593" s="77"/>
      <c r="E2593" s="78"/>
      <c r="F2593" s="79"/>
      <c r="G2593" s="80"/>
      <c r="H2593" s="81" t="str">
        <f t="shared" si="200"/>
        <v/>
      </c>
      <c r="I2593" s="82"/>
      <c r="J2593" s="81" t="str">
        <f t="shared" si="201"/>
        <v/>
      </c>
      <c r="K2593" s="78"/>
      <c r="L2593" s="83"/>
      <c r="M2593" s="161" t="str">
        <f t="shared" si="202"/>
        <v/>
      </c>
      <c r="N2593" s="83"/>
      <c r="O2593" s="81" t="str">
        <f t="shared" si="203"/>
        <v/>
      </c>
      <c r="P2593" s="76"/>
      <c r="Q2593" s="89"/>
      <c r="R2593" s="84" t="str">
        <f t="shared" si="204"/>
        <v/>
      </c>
      <c r="S2593" s="76"/>
    </row>
    <row r="2594" spans="1:19" x14ac:dyDescent="0.25">
      <c r="A2594" s="75"/>
      <c r="B2594" s="76"/>
      <c r="C2594" s="77"/>
      <c r="D2594" s="77"/>
      <c r="E2594" s="78"/>
      <c r="F2594" s="79"/>
      <c r="G2594" s="80"/>
      <c r="H2594" s="81" t="str">
        <f t="shared" si="200"/>
        <v/>
      </c>
      <c r="I2594" s="82"/>
      <c r="J2594" s="81" t="str">
        <f t="shared" si="201"/>
        <v/>
      </c>
      <c r="K2594" s="78"/>
      <c r="L2594" s="83"/>
      <c r="M2594" s="161" t="str">
        <f t="shared" si="202"/>
        <v/>
      </c>
      <c r="N2594" s="83"/>
      <c r="O2594" s="81" t="str">
        <f t="shared" si="203"/>
        <v/>
      </c>
      <c r="P2594" s="76"/>
      <c r="Q2594" s="89"/>
      <c r="R2594" s="84" t="str">
        <f t="shared" si="204"/>
        <v/>
      </c>
      <c r="S2594" s="76"/>
    </row>
    <row r="2595" spans="1:19" x14ac:dyDescent="0.25">
      <c r="A2595" s="75"/>
      <c r="B2595" s="76"/>
      <c r="C2595" s="77"/>
      <c r="D2595" s="77"/>
      <c r="E2595" s="78"/>
      <c r="F2595" s="79"/>
      <c r="G2595" s="80"/>
      <c r="H2595" s="81" t="str">
        <f t="shared" si="200"/>
        <v/>
      </c>
      <c r="I2595" s="82"/>
      <c r="J2595" s="81" t="str">
        <f t="shared" si="201"/>
        <v/>
      </c>
      <c r="K2595" s="78"/>
      <c r="L2595" s="83"/>
      <c r="M2595" s="161" t="str">
        <f t="shared" si="202"/>
        <v/>
      </c>
      <c r="N2595" s="83"/>
      <c r="O2595" s="81" t="str">
        <f t="shared" si="203"/>
        <v/>
      </c>
      <c r="P2595" s="76"/>
      <c r="Q2595" s="89"/>
      <c r="R2595" s="84" t="str">
        <f t="shared" si="204"/>
        <v/>
      </c>
      <c r="S2595" s="76"/>
    </row>
    <row r="2596" spans="1:19" x14ac:dyDescent="0.25">
      <c r="A2596" s="75"/>
      <c r="B2596" s="76"/>
      <c r="C2596" s="77"/>
      <c r="D2596" s="77"/>
      <c r="E2596" s="78"/>
      <c r="F2596" s="79"/>
      <c r="G2596" s="80"/>
      <c r="H2596" s="81" t="str">
        <f t="shared" si="200"/>
        <v/>
      </c>
      <c r="I2596" s="82"/>
      <c r="J2596" s="81" t="str">
        <f t="shared" si="201"/>
        <v/>
      </c>
      <c r="K2596" s="78"/>
      <c r="L2596" s="83"/>
      <c r="M2596" s="161" t="str">
        <f t="shared" si="202"/>
        <v/>
      </c>
      <c r="N2596" s="83"/>
      <c r="O2596" s="81" t="str">
        <f t="shared" si="203"/>
        <v/>
      </c>
      <c r="P2596" s="76"/>
      <c r="Q2596" s="89"/>
      <c r="R2596" s="84" t="str">
        <f t="shared" si="204"/>
        <v/>
      </c>
      <c r="S2596" s="76"/>
    </row>
    <row r="2597" spans="1:19" x14ac:dyDescent="0.25">
      <c r="A2597" s="75"/>
      <c r="B2597" s="76"/>
      <c r="C2597" s="77"/>
      <c r="D2597" s="77"/>
      <c r="E2597" s="78"/>
      <c r="F2597" s="79"/>
      <c r="G2597" s="80"/>
      <c r="H2597" s="81" t="str">
        <f t="shared" si="200"/>
        <v/>
      </c>
      <c r="I2597" s="82"/>
      <c r="J2597" s="81" t="str">
        <f t="shared" si="201"/>
        <v/>
      </c>
      <c r="K2597" s="78"/>
      <c r="L2597" s="83"/>
      <c r="M2597" s="161" t="str">
        <f t="shared" si="202"/>
        <v/>
      </c>
      <c r="N2597" s="83"/>
      <c r="O2597" s="81" t="str">
        <f t="shared" si="203"/>
        <v/>
      </c>
      <c r="P2597" s="76"/>
      <c r="Q2597" s="89"/>
      <c r="R2597" s="84" t="str">
        <f t="shared" si="204"/>
        <v/>
      </c>
      <c r="S2597" s="76"/>
    </row>
    <row r="2598" spans="1:19" x14ac:dyDescent="0.25">
      <c r="A2598" s="75"/>
      <c r="B2598" s="76"/>
      <c r="C2598" s="77"/>
      <c r="D2598" s="77"/>
      <c r="E2598" s="78"/>
      <c r="F2598" s="79"/>
      <c r="G2598" s="80"/>
      <c r="H2598" s="81" t="str">
        <f t="shared" si="200"/>
        <v/>
      </c>
      <c r="I2598" s="82"/>
      <c r="J2598" s="81" t="str">
        <f t="shared" si="201"/>
        <v/>
      </c>
      <c r="K2598" s="78"/>
      <c r="L2598" s="83"/>
      <c r="M2598" s="161" t="str">
        <f t="shared" si="202"/>
        <v/>
      </c>
      <c r="N2598" s="83"/>
      <c r="O2598" s="81" t="str">
        <f t="shared" si="203"/>
        <v/>
      </c>
      <c r="P2598" s="76"/>
      <c r="Q2598" s="89"/>
      <c r="R2598" s="84" t="str">
        <f t="shared" si="204"/>
        <v/>
      </c>
      <c r="S2598" s="76"/>
    </row>
    <row r="2599" spans="1:19" x14ac:dyDescent="0.25">
      <c r="A2599" s="75"/>
      <c r="B2599" s="76"/>
      <c r="C2599" s="77"/>
      <c r="D2599" s="77"/>
      <c r="E2599" s="78"/>
      <c r="F2599" s="79"/>
      <c r="G2599" s="80"/>
      <c r="H2599" s="81" t="str">
        <f t="shared" si="200"/>
        <v/>
      </c>
      <c r="I2599" s="82"/>
      <c r="J2599" s="81" t="str">
        <f t="shared" si="201"/>
        <v/>
      </c>
      <c r="K2599" s="78"/>
      <c r="L2599" s="83"/>
      <c r="M2599" s="161" t="str">
        <f t="shared" si="202"/>
        <v/>
      </c>
      <c r="N2599" s="83"/>
      <c r="O2599" s="81" t="str">
        <f t="shared" si="203"/>
        <v/>
      </c>
      <c r="P2599" s="76"/>
      <c r="Q2599" s="89"/>
      <c r="R2599" s="84" t="str">
        <f t="shared" si="204"/>
        <v/>
      </c>
      <c r="S2599" s="76"/>
    </row>
    <row r="2600" spans="1:19" x14ac:dyDescent="0.25">
      <c r="A2600" s="75"/>
      <c r="B2600" s="76"/>
      <c r="C2600" s="77"/>
      <c r="D2600" s="77"/>
      <c r="E2600" s="78"/>
      <c r="F2600" s="79"/>
      <c r="G2600" s="80"/>
      <c r="H2600" s="81" t="str">
        <f t="shared" si="200"/>
        <v/>
      </c>
      <c r="I2600" s="82"/>
      <c r="J2600" s="81" t="str">
        <f t="shared" si="201"/>
        <v/>
      </c>
      <c r="K2600" s="78"/>
      <c r="L2600" s="83"/>
      <c r="M2600" s="161" t="str">
        <f t="shared" si="202"/>
        <v/>
      </c>
      <c r="N2600" s="83"/>
      <c r="O2600" s="81" t="str">
        <f t="shared" si="203"/>
        <v/>
      </c>
      <c r="P2600" s="76"/>
      <c r="Q2600" s="89"/>
      <c r="R2600" s="84" t="str">
        <f t="shared" si="204"/>
        <v/>
      </c>
      <c r="S2600" s="76"/>
    </row>
    <row r="2601" spans="1:19" x14ac:dyDescent="0.25">
      <c r="A2601" s="75"/>
      <c r="B2601" s="76"/>
      <c r="C2601" s="77"/>
      <c r="D2601" s="77"/>
      <c r="E2601" s="78"/>
      <c r="F2601" s="79"/>
      <c r="G2601" s="80"/>
      <c r="H2601" s="81" t="str">
        <f t="shared" si="200"/>
        <v/>
      </c>
      <c r="I2601" s="82"/>
      <c r="J2601" s="81" t="str">
        <f t="shared" si="201"/>
        <v/>
      </c>
      <c r="K2601" s="78"/>
      <c r="L2601" s="83"/>
      <c r="M2601" s="161" t="str">
        <f t="shared" si="202"/>
        <v/>
      </c>
      <c r="N2601" s="83"/>
      <c r="O2601" s="81" t="str">
        <f t="shared" si="203"/>
        <v/>
      </c>
      <c r="P2601" s="76"/>
      <c r="Q2601" s="89"/>
      <c r="R2601" s="84" t="str">
        <f t="shared" si="204"/>
        <v/>
      </c>
      <c r="S2601" s="76"/>
    </row>
    <row r="2602" spans="1:19" x14ac:dyDescent="0.25">
      <c r="A2602" s="75"/>
      <c r="B2602" s="76"/>
      <c r="C2602" s="77"/>
      <c r="D2602" s="77"/>
      <c r="E2602" s="78"/>
      <c r="F2602" s="79"/>
      <c r="G2602" s="80"/>
      <c r="H2602" s="81" t="str">
        <f t="shared" si="200"/>
        <v/>
      </c>
      <c r="I2602" s="82"/>
      <c r="J2602" s="81" t="str">
        <f t="shared" si="201"/>
        <v/>
      </c>
      <c r="K2602" s="78"/>
      <c r="L2602" s="83"/>
      <c r="M2602" s="161" t="str">
        <f t="shared" si="202"/>
        <v/>
      </c>
      <c r="N2602" s="83"/>
      <c r="O2602" s="81" t="str">
        <f t="shared" si="203"/>
        <v/>
      </c>
      <c r="P2602" s="76"/>
      <c r="Q2602" s="89"/>
      <c r="R2602" s="84" t="str">
        <f t="shared" si="204"/>
        <v/>
      </c>
      <c r="S2602" s="76"/>
    </row>
    <row r="2603" spans="1:19" x14ac:dyDescent="0.25">
      <c r="A2603" s="75"/>
      <c r="B2603" s="76"/>
      <c r="C2603" s="77"/>
      <c r="D2603" s="77"/>
      <c r="E2603" s="78"/>
      <c r="F2603" s="79"/>
      <c r="G2603" s="80"/>
      <c r="H2603" s="81" t="str">
        <f t="shared" si="200"/>
        <v/>
      </c>
      <c r="I2603" s="82"/>
      <c r="J2603" s="81" t="str">
        <f t="shared" si="201"/>
        <v/>
      </c>
      <c r="K2603" s="78"/>
      <c r="L2603" s="83"/>
      <c r="M2603" s="161" t="str">
        <f t="shared" si="202"/>
        <v/>
      </c>
      <c r="N2603" s="83"/>
      <c r="O2603" s="81" t="str">
        <f t="shared" si="203"/>
        <v/>
      </c>
      <c r="P2603" s="76"/>
      <c r="Q2603" s="89"/>
      <c r="R2603" s="84" t="str">
        <f t="shared" si="204"/>
        <v/>
      </c>
      <c r="S2603" s="76"/>
    </row>
    <row r="2604" spans="1:19" x14ac:dyDescent="0.25">
      <c r="A2604" s="75"/>
      <c r="B2604" s="76"/>
      <c r="C2604" s="77"/>
      <c r="D2604" s="77"/>
      <c r="E2604" s="78"/>
      <c r="F2604" s="79"/>
      <c r="G2604" s="80"/>
      <c r="H2604" s="81" t="str">
        <f t="shared" si="200"/>
        <v/>
      </c>
      <c r="I2604" s="82"/>
      <c r="J2604" s="81" t="str">
        <f t="shared" si="201"/>
        <v/>
      </c>
      <c r="K2604" s="78"/>
      <c r="L2604" s="83"/>
      <c r="M2604" s="161" t="str">
        <f t="shared" si="202"/>
        <v/>
      </c>
      <c r="N2604" s="83"/>
      <c r="O2604" s="81" t="str">
        <f t="shared" si="203"/>
        <v/>
      </c>
      <c r="P2604" s="76"/>
      <c r="Q2604" s="89"/>
      <c r="R2604" s="84" t="str">
        <f t="shared" si="204"/>
        <v/>
      </c>
      <c r="S2604" s="76"/>
    </row>
    <row r="2605" spans="1:19" x14ac:dyDescent="0.25">
      <c r="A2605" s="75"/>
      <c r="B2605" s="76"/>
      <c r="C2605" s="77"/>
      <c r="D2605" s="77"/>
      <c r="E2605" s="78"/>
      <c r="F2605" s="79"/>
      <c r="G2605" s="80"/>
      <c r="H2605" s="81" t="str">
        <f t="shared" si="200"/>
        <v/>
      </c>
      <c r="I2605" s="82"/>
      <c r="J2605" s="81" t="str">
        <f t="shared" si="201"/>
        <v/>
      </c>
      <c r="K2605" s="78"/>
      <c r="L2605" s="83"/>
      <c r="M2605" s="161" t="str">
        <f t="shared" si="202"/>
        <v/>
      </c>
      <c r="N2605" s="83"/>
      <c r="O2605" s="81" t="str">
        <f t="shared" si="203"/>
        <v/>
      </c>
      <c r="P2605" s="76"/>
      <c r="Q2605" s="89"/>
      <c r="R2605" s="84" t="str">
        <f t="shared" si="204"/>
        <v/>
      </c>
      <c r="S2605" s="76"/>
    </row>
    <row r="2606" spans="1:19" x14ac:dyDescent="0.25">
      <c r="A2606" s="75"/>
      <c r="B2606" s="76"/>
      <c r="C2606" s="77"/>
      <c r="D2606" s="77"/>
      <c r="E2606" s="78"/>
      <c r="F2606" s="79"/>
      <c r="G2606" s="80"/>
      <c r="H2606" s="81" t="str">
        <f t="shared" si="200"/>
        <v/>
      </c>
      <c r="I2606" s="82"/>
      <c r="J2606" s="81" t="str">
        <f t="shared" si="201"/>
        <v/>
      </c>
      <c r="K2606" s="78"/>
      <c r="L2606" s="83"/>
      <c r="M2606" s="161" t="str">
        <f t="shared" si="202"/>
        <v/>
      </c>
      <c r="N2606" s="83"/>
      <c r="O2606" s="81" t="str">
        <f t="shared" si="203"/>
        <v/>
      </c>
      <c r="P2606" s="76"/>
      <c r="Q2606" s="89"/>
      <c r="R2606" s="84" t="str">
        <f t="shared" si="204"/>
        <v/>
      </c>
      <c r="S2606" s="76"/>
    </row>
    <row r="2607" spans="1:19" x14ac:dyDescent="0.25">
      <c r="A2607" s="75"/>
      <c r="B2607" s="76"/>
      <c r="C2607" s="77"/>
      <c r="D2607" s="77"/>
      <c r="E2607" s="78"/>
      <c r="F2607" s="79"/>
      <c r="G2607" s="80"/>
      <c r="H2607" s="81" t="str">
        <f t="shared" si="200"/>
        <v/>
      </c>
      <c r="I2607" s="82"/>
      <c r="J2607" s="81" t="str">
        <f t="shared" si="201"/>
        <v/>
      </c>
      <c r="K2607" s="78"/>
      <c r="L2607" s="83"/>
      <c r="M2607" s="161" t="str">
        <f t="shared" si="202"/>
        <v/>
      </c>
      <c r="N2607" s="83"/>
      <c r="O2607" s="81" t="str">
        <f t="shared" si="203"/>
        <v/>
      </c>
      <c r="P2607" s="76"/>
      <c r="Q2607" s="89"/>
      <c r="R2607" s="84" t="str">
        <f t="shared" si="204"/>
        <v/>
      </c>
      <c r="S2607" s="76"/>
    </row>
    <row r="2608" spans="1:19" x14ac:dyDescent="0.25">
      <c r="A2608" s="75"/>
      <c r="B2608" s="76"/>
      <c r="C2608" s="77"/>
      <c r="D2608" s="77"/>
      <c r="E2608" s="78"/>
      <c r="F2608" s="79"/>
      <c r="G2608" s="80"/>
      <c r="H2608" s="81" t="str">
        <f t="shared" si="200"/>
        <v/>
      </c>
      <c r="I2608" s="82"/>
      <c r="J2608" s="81" t="str">
        <f t="shared" si="201"/>
        <v/>
      </c>
      <c r="K2608" s="78"/>
      <c r="L2608" s="83"/>
      <c r="M2608" s="161" t="str">
        <f t="shared" si="202"/>
        <v/>
      </c>
      <c r="N2608" s="83"/>
      <c r="O2608" s="81" t="str">
        <f t="shared" si="203"/>
        <v/>
      </c>
      <c r="P2608" s="76"/>
      <c r="Q2608" s="89"/>
      <c r="R2608" s="84" t="str">
        <f t="shared" si="204"/>
        <v/>
      </c>
      <c r="S2608" s="76"/>
    </row>
    <row r="2609" spans="1:19" x14ac:dyDescent="0.25">
      <c r="A2609" s="75"/>
      <c r="B2609" s="76"/>
      <c r="C2609" s="77"/>
      <c r="D2609" s="77"/>
      <c r="E2609" s="78"/>
      <c r="F2609" s="79"/>
      <c r="G2609" s="80"/>
      <c r="H2609" s="81" t="str">
        <f t="shared" si="200"/>
        <v/>
      </c>
      <c r="I2609" s="82"/>
      <c r="J2609" s="81" t="str">
        <f t="shared" si="201"/>
        <v/>
      </c>
      <c r="K2609" s="78"/>
      <c r="L2609" s="83"/>
      <c r="M2609" s="161" t="str">
        <f t="shared" si="202"/>
        <v/>
      </c>
      <c r="N2609" s="83"/>
      <c r="O2609" s="81" t="str">
        <f t="shared" si="203"/>
        <v/>
      </c>
      <c r="P2609" s="76"/>
      <c r="Q2609" s="89"/>
      <c r="R2609" s="84" t="str">
        <f t="shared" si="204"/>
        <v/>
      </c>
      <c r="S2609" s="76"/>
    </row>
    <row r="2610" spans="1:19" x14ac:dyDescent="0.25">
      <c r="A2610" s="75"/>
      <c r="B2610" s="76"/>
      <c r="C2610" s="77"/>
      <c r="D2610" s="77"/>
      <c r="E2610" s="78"/>
      <c r="F2610" s="79"/>
      <c r="G2610" s="80"/>
      <c r="H2610" s="81" t="str">
        <f t="shared" si="200"/>
        <v/>
      </c>
      <c r="I2610" s="82"/>
      <c r="J2610" s="81" t="str">
        <f t="shared" si="201"/>
        <v/>
      </c>
      <c r="K2610" s="78"/>
      <c r="L2610" s="83"/>
      <c r="M2610" s="161" t="str">
        <f t="shared" si="202"/>
        <v/>
      </c>
      <c r="N2610" s="83"/>
      <c r="O2610" s="81" t="str">
        <f t="shared" si="203"/>
        <v/>
      </c>
      <c r="P2610" s="76"/>
      <c r="Q2610" s="89"/>
      <c r="R2610" s="84" t="str">
        <f t="shared" si="204"/>
        <v/>
      </c>
      <c r="S2610" s="76"/>
    </row>
    <row r="2611" spans="1:19" x14ac:dyDescent="0.25">
      <c r="A2611" s="75"/>
      <c r="B2611" s="76"/>
      <c r="C2611" s="77"/>
      <c r="D2611" s="77"/>
      <c r="E2611" s="78"/>
      <c r="F2611" s="79"/>
      <c r="G2611" s="80"/>
      <c r="H2611" s="81" t="str">
        <f t="shared" si="200"/>
        <v/>
      </c>
      <c r="I2611" s="82"/>
      <c r="J2611" s="81" t="str">
        <f t="shared" si="201"/>
        <v/>
      </c>
      <c r="K2611" s="78"/>
      <c r="L2611" s="83"/>
      <c r="M2611" s="161" t="str">
        <f t="shared" si="202"/>
        <v/>
      </c>
      <c r="N2611" s="83"/>
      <c r="O2611" s="81" t="str">
        <f t="shared" si="203"/>
        <v/>
      </c>
      <c r="P2611" s="76"/>
      <c r="Q2611" s="89"/>
      <c r="R2611" s="84" t="str">
        <f t="shared" si="204"/>
        <v/>
      </c>
      <c r="S2611" s="76"/>
    </row>
    <row r="2612" spans="1:19" x14ac:dyDescent="0.25">
      <c r="A2612" s="75"/>
      <c r="B2612" s="76"/>
      <c r="C2612" s="77"/>
      <c r="D2612" s="77"/>
      <c r="E2612" s="78"/>
      <c r="F2612" s="79"/>
      <c r="G2612" s="80"/>
      <c r="H2612" s="81" t="str">
        <f t="shared" si="200"/>
        <v/>
      </c>
      <c r="I2612" s="82"/>
      <c r="J2612" s="81" t="str">
        <f t="shared" si="201"/>
        <v/>
      </c>
      <c r="K2612" s="78"/>
      <c r="L2612" s="83"/>
      <c r="M2612" s="161" t="str">
        <f t="shared" si="202"/>
        <v/>
      </c>
      <c r="N2612" s="83"/>
      <c r="O2612" s="81" t="str">
        <f t="shared" si="203"/>
        <v/>
      </c>
      <c r="P2612" s="76"/>
      <c r="Q2612" s="89"/>
      <c r="R2612" s="84" t="str">
        <f t="shared" si="204"/>
        <v/>
      </c>
      <c r="S2612" s="76"/>
    </row>
    <row r="2613" spans="1:19" x14ac:dyDescent="0.25">
      <c r="A2613" s="75"/>
      <c r="B2613" s="76"/>
      <c r="C2613" s="77"/>
      <c r="D2613" s="77"/>
      <c r="E2613" s="78"/>
      <c r="F2613" s="79"/>
      <c r="G2613" s="80"/>
      <c r="H2613" s="81" t="str">
        <f t="shared" si="200"/>
        <v/>
      </c>
      <c r="I2613" s="82"/>
      <c r="J2613" s="81" t="str">
        <f t="shared" si="201"/>
        <v/>
      </c>
      <c r="K2613" s="78"/>
      <c r="L2613" s="83"/>
      <c r="M2613" s="161" t="str">
        <f t="shared" si="202"/>
        <v/>
      </c>
      <c r="N2613" s="83"/>
      <c r="O2613" s="81" t="str">
        <f t="shared" si="203"/>
        <v/>
      </c>
      <c r="P2613" s="76"/>
      <c r="Q2613" s="89"/>
      <c r="R2613" s="84" t="str">
        <f t="shared" si="204"/>
        <v/>
      </c>
      <c r="S2613" s="76"/>
    </row>
    <row r="2614" spans="1:19" x14ac:dyDescent="0.25">
      <c r="A2614" s="75"/>
      <c r="B2614" s="76"/>
      <c r="C2614" s="77"/>
      <c r="D2614" s="77"/>
      <c r="E2614" s="78"/>
      <c r="F2614" s="79"/>
      <c r="G2614" s="80"/>
      <c r="H2614" s="81" t="str">
        <f t="shared" si="200"/>
        <v/>
      </c>
      <c r="I2614" s="82"/>
      <c r="J2614" s="81" t="str">
        <f t="shared" si="201"/>
        <v/>
      </c>
      <c r="K2614" s="78"/>
      <c r="L2614" s="83"/>
      <c r="M2614" s="161" t="str">
        <f t="shared" si="202"/>
        <v/>
      </c>
      <c r="N2614" s="83"/>
      <c r="O2614" s="81" t="str">
        <f t="shared" si="203"/>
        <v/>
      </c>
      <c r="P2614" s="76"/>
      <c r="Q2614" s="89"/>
      <c r="R2614" s="84" t="str">
        <f t="shared" si="204"/>
        <v/>
      </c>
      <c r="S2614" s="76"/>
    </row>
    <row r="2615" spans="1:19" x14ac:dyDescent="0.25">
      <c r="A2615" s="75"/>
      <c r="B2615" s="76"/>
      <c r="C2615" s="77"/>
      <c r="D2615" s="77"/>
      <c r="E2615" s="78"/>
      <c r="F2615" s="79"/>
      <c r="G2615" s="80"/>
      <c r="H2615" s="81" t="str">
        <f t="shared" si="200"/>
        <v/>
      </c>
      <c r="I2615" s="82"/>
      <c r="J2615" s="81" t="str">
        <f t="shared" si="201"/>
        <v/>
      </c>
      <c r="K2615" s="78"/>
      <c r="L2615" s="83"/>
      <c r="M2615" s="161" t="str">
        <f t="shared" si="202"/>
        <v/>
      </c>
      <c r="N2615" s="83"/>
      <c r="O2615" s="81" t="str">
        <f t="shared" si="203"/>
        <v/>
      </c>
      <c r="P2615" s="76"/>
      <c r="Q2615" s="89"/>
      <c r="R2615" s="84" t="str">
        <f t="shared" si="204"/>
        <v/>
      </c>
      <c r="S2615" s="76"/>
    </row>
    <row r="2616" spans="1:19" x14ac:dyDescent="0.25">
      <c r="A2616" s="75"/>
      <c r="B2616" s="76"/>
      <c r="C2616" s="77"/>
      <c r="D2616" s="77"/>
      <c r="E2616" s="78"/>
      <c r="F2616" s="79"/>
      <c r="G2616" s="80"/>
      <c r="H2616" s="81" t="str">
        <f t="shared" si="200"/>
        <v/>
      </c>
      <c r="I2616" s="82"/>
      <c r="J2616" s="81" t="str">
        <f t="shared" si="201"/>
        <v/>
      </c>
      <c r="K2616" s="78"/>
      <c r="L2616" s="83"/>
      <c r="M2616" s="161" t="str">
        <f t="shared" si="202"/>
        <v/>
      </c>
      <c r="N2616" s="83"/>
      <c r="O2616" s="81" t="str">
        <f t="shared" si="203"/>
        <v/>
      </c>
      <c r="P2616" s="76"/>
      <c r="Q2616" s="89"/>
      <c r="R2616" s="84" t="str">
        <f t="shared" si="204"/>
        <v/>
      </c>
      <c r="S2616" s="76"/>
    </row>
    <row r="2617" spans="1:19" x14ac:dyDescent="0.25">
      <c r="A2617" s="75"/>
      <c r="B2617" s="76"/>
      <c r="C2617" s="77"/>
      <c r="D2617" s="77"/>
      <c r="E2617" s="78"/>
      <c r="F2617" s="79"/>
      <c r="G2617" s="80"/>
      <c r="H2617" s="81" t="str">
        <f t="shared" si="200"/>
        <v/>
      </c>
      <c r="I2617" s="82"/>
      <c r="J2617" s="81" t="str">
        <f t="shared" si="201"/>
        <v/>
      </c>
      <c r="K2617" s="78"/>
      <c r="L2617" s="83"/>
      <c r="M2617" s="161" t="str">
        <f t="shared" si="202"/>
        <v/>
      </c>
      <c r="N2617" s="83"/>
      <c r="O2617" s="81" t="str">
        <f t="shared" si="203"/>
        <v/>
      </c>
      <c r="P2617" s="76"/>
      <c r="Q2617" s="89"/>
      <c r="R2617" s="84" t="str">
        <f t="shared" si="204"/>
        <v/>
      </c>
      <c r="S2617" s="76"/>
    </row>
    <row r="2618" spans="1:19" x14ac:dyDescent="0.25">
      <c r="A2618" s="75"/>
      <c r="B2618" s="76"/>
      <c r="C2618" s="77"/>
      <c r="D2618" s="77"/>
      <c r="E2618" s="78"/>
      <c r="F2618" s="79"/>
      <c r="G2618" s="80"/>
      <c r="H2618" s="81" t="str">
        <f t="shared" si="200"/>
        <v/>
      </c>
      <c r="I2618" s="82"/>
      <c r="J2618" s="81" t="str">
        <f t="shared" si="201"/>
        <v/>
      </c>
      <c r="K2618" s="78"/>
      <c r="L2618" s="83"/>
      <c r="M2618" s="161" t="str">
        <f t="shared" si="202"/>
        <v/>
      </c>
      <c r="N2618" s="83"/>
      <c r="O2618" s="81" t="str">
        <f t="shared" si="203"/>
        <v/>
      </c>
      <c r="P2618" s="76"/>
      <c r="Q2618" s="89"/>
      <c r="R2618" s="84" t="str">
        <f t="shared" si="204"/>
        <v/>
      </c>
      <c r="S2618" s="76"/>
    </row>
    <row r="2619" spans="1:19" x14ac:dyDescent="0.25">
      <c r="A2619" s="75"/>
      <c r="B2619" s="76"/>
      <c r="C2619" s="77"/>
      <c r="D2619" s="77"/>
      <c r="E2619" s="78"/>
      <c r="F2619" s="79"/>
      <c r="G2619" s="80"/>
      <c r="H2619" s="81" t="str">
        <f t="shared" si="200"/>
        <v/>
      </c>
      <c r="I2619" s="82"/>
      <c r="J2619" s="81" t="str">
        <f t="shared" si="201"/>
        <v/>
      </c>
      <c r="K2619" s="78"/>
      <c r="L2619" s="83"/>
      <c r="M2619" s="161" t="str">
        <f t="shared" si="202"/>
        <v/>
      </c>
      <c r="N2619" s="83"/>
      <c r="O2619" s="81" t="str">
        <f t="shared" si="203"/>
        <v/>
      </c>
      <c r="P2619" s="76"/>
      <c r="Q2619" s="89"/>
      <c r="R2619" s="84" t="str">
        <f t="shared" si="204"/>
        <v/>
      </c>
      <c r="S2619" s="76"/>
    </row>
    <row r="2620" spans="1:19" x14ac:dyDescent="0.25">
      <c r="A2620" s="75"/>
      <c r="B2620" s="76"/>
      <c r="C2620" s="77"/>
      <c r="D2620" s="77"/>
      <c r="E2620" s="78"/>
      <c r="F2620" s="79"/>
      <c r="G2620" s="80"/>
      <c r="H2620" s="81" t="str">
        <f t="shared" si="200"/>
        <v/>
      </c>
      <c r="I2620" s="82"/>
      <c r="J2620" s="81" t="str">
        <f t="shared" si="201"/>
        <v/>
      </c>
      <c r="K2620" s="78"/>
      <c r="L2620" s="83"/>
      <c r="M2620" s="161" t="str">
        <f t="shared" si="202"/>
        <v/>
      </c>
      <c r="N2620" s="83"/>
      <c r="O2620" s="81" t="str">
        <f t="shared" si="203"/>
        <v/>
      </c>
      <c r="P2620" s="76"/>
      <c r="Q2620" s="89"/>
      <c r="R2620" s="84" t="str">
        <f t="shared" si="204"/>
        <v/>
      </c>
      <c r="S2620" s="76"/>
    </row>
    <row r="2621" spans="1:19" x14ac:dyDescent="0.25">
      <c r="A2621" s="75"/>
      <c r="B2621" s="76"/>
      <c r="C2621" s="77"/>
      <c r="D2621" s="77"/>
      <c r="E2621" s="78"/>
      <c r="F2621" s="79"/>
      <c r="G2621" s="80"/>
      <c r="H2621" s="81" t="str">
        <f t="shared" si="200"/>
        <v/>
      </c>
      <c r="I2621" s="82"/>
      <c r="J2621" s="81" t="str">
        <f t="shared" si="201"/>
        <v/>
      </c>
      <c r="K2621" s="78"/>
      <c r="L2621" s="83"/>
      <c r="M2621" s="161" t="str">
        <f t="shared" si="202"/>
        <v/>
      </c>
      <c r="N2621" s="83"/>
      <c r="O2621" s="81" t="str">
        <f t="shared" si="203"/>
        <v/>
      </c>
      <c r="P2621" s="76"/>
      <c r="Q2621" s="89"/>
      <c r="R2621" s="84" t="str">
        <f t="shared" si="204"/>
        <v/>
      </c>
      <c r="S2621" s="76"/>
    </row>
    <row r="2622" spans="1:19" x14ac:dyDescent="0.25">
      <c r="A2622" s="75"/>
      <c r="B2622" s="76"/>
      <c r="C2622" s="77"/>
      <c r="D2622" s="77"/>
      <c r="E2622" s="78"/>
      <c r="F2622" s="79"/>
      <c r="G2622" s="80"/>
      <c r="H2622" s="81" t="str">
        <f t="shared" si="200"/>
        <v/>
      </c>
      <c r="I2622" s="82"/>
      <c r="J2622" s="81" t="str">
        <f t="shared" si="201"/>
        <v/>
      </c>
      <c r="K2622" s="78"/>
      <c r="L2622" s="83"/>
      <c r="M2622" s="161" t="str">
        <f t="shared" si="202"/>
        <v/>
      </c>
      <c r="N2622" s="83"/>
      <c r="O2622" s="81" t="str">
        <f t="shared" si="203"/>
        <v/>
      </c>
      <c r="P2622" s="76"/>
      <c r="Q2622" s="89"/>
      <c r="R2622" s="84" t="str">
        <f t="shared" si="204"/>
        <v/>
      </c>
      <c r="S2622" s="76"/>
    </row>
    <row r="2623" spans="1:19" x14ac:dyDescent="0.25">
      <c r="A2623" s="75"/>
      <c r="B2623" s="76"/>
      <c r="C2623" s="77"/>
      <c r="D2623" s="77"/>
      <c r="E2623" s="78"/>
      <c r="F2623" s="79"/>
      <c r="G2623" s="80"/>
      <c r="H2623" s="81" t="str">
        <f t="shared" si="200"/>
        <v/>
      </c>
      <c r="I2623" s="82"/>
      <c r="J2623" s="81" t="str">
        <f t="shared" si="201"/>
        <v/>
      </c>
      <c r="K2623" s="78"/>
      <c r="L2623" s="83"/>
      <c r="M2623" s="161" t="str">
        <f t="shared" si="202"/>
        <v/>
      </c>
      <c r="N2623" s="83"/>
      <c r="O2623" s="81" t="str">
        <f t="shared" si="203"/>
        <v/>
      </c>
      <c r="P2623" s="76"/>
      <c r="Q2623" s="89"/>
      <c r="R2623" s="84" t="str">
        <f t="shared" si="204"/>
        <v/>
      </c>
      <c r="S2623" s="76"/>
    </row>
    <row r="2624" spans="1:19" x14ac:dyDescent="0.25">
      <c r="A2624" s="75"/>
      <c r="B2624" s="76"/>
      <c r="C2624" s="77"/>
      <c r="D2624" s="77"/>
      <c r="E2624" s="78"/>
      <c r="F2624" s="79"/>
      <c r="G2624" s="80"/>
      <c r="H2624" s="81" t="str">
        <f t="shared" si="200"/>
        <v/>
      </c>
      <c r="I2624" s="82"/>
      <c r="J2624" s="81" t="str">
        <f t="shared" si="201"/>
        <v/>
      </c>
      <c r="K2624" s="78"/>
      <c r="L2624" s="83"/>
      <c r="M2624" s="161" t="str">
        <f t="shared" si="202"/>
        <v/>
      </c>
      <c r="N2624" s="83"/>
      <c r="O2624" s="81" t="str">
        <f t="shared" si="203"/>
        <v/>
      </c>
      <c r="P2624" s="76"/>
      <c r="Q2624" s="89"/>
      <c r="R2624" s="84" t="str">
        <f t="shared" si="204"/>
        <v/>
      </c>
      <c r="S2624" s="76"/>
    </row>
    <row r="2625" spans="1:19" x14ac:dyDescent="0.25">
      <c r="A2625" s="75"/>
      <c r="B2625" s="76"/>
      <c r="C2625" s="77"/>
      <c r="D2625" s="77"/>
      <c r="E2625" s="78"/>
      <c r="F2625" s="79"/>
      <c r="G2625" s="80"/>
      <c r="H2625" s="81" t="str">
        <f t="shared" si="200"/>
        <v/>
      </c>
      <c r="I2625" s="82"/>
      <c r="J2625" s="81" t="str">
        <f t="shared" si="201"/>
        <v/>
      </c>
      <c r="K2625" s="78"/>
      <c r="L2625" s="83"/>
      <c r="M2625" s="161" t="str">
        <f t="shared" si="202"/>
        <v/>
      </c>
      <c r="N2625" s="83"/>
      <c r="O2625" s="81" t="str">
        <f t="shared" si="203"/>
        <v/>
      </c>
      <c r="P2625" s="76"/>
      <c r="Q2625" s="89"/>
      <c r="R2625" s="84" t="str">
        <f t="shared" si="204"/>
        <v/>
      </c>
      <c r="S2625" s="76"/>
    </row>
    <row r="2626" spans="1:19" x14ac:dyDescent="0.25">
      <c r="A2626" s="75"/>
      <c r="B2626" s="76"/>
      <c r="C2626" s="77"/>
      <c r="D2626" s="77"/>
      <c r="E2626" s="78"/>
      <c r="F2626" s="79"/>
      <c r="G2626" s="80"/>
      <c r="H2626" s="81" t="str">
        <f t="shared" si="200"/>
        <v/>
      </c>
      <c r="I2626" s="82"/>
      <c r="J2626" s="81" t="str">
        <f t="shared" si="201"/>
        <v/>
      </c>
      <c r="K2626" s="78"/>
      <c r="L2626" s="83"/>
      <c r="M2626" s="161" t="str">
        <f t="shared" si="202"/>
        <v/>
      </c>
      <c r="N2626" s="83"/>
      <c r="O2626" s="81" t="str">
        <f t="shared" si="203"/>
        <v/>
      </c>
      <c r="P2626" s="76"/>
      <c r="Q2626" s="89"/>
      <c r="R2626" s="84" t="str">
        <f t="shared" si="204"/>
        <v/>
      </c>
      <c r="S2626" s="76"/>
    </row>
    <row r="2627" spans="1:19" x14ac:dyDescent="0.25">
      <c r="A2627" s="75"/>
      <c r="B2627" s="76"/>
      <c r="C2627" s="77"/>
      <c r="D2627" s="77"/>
      <c r="E2627" s="78"/>
      <c r="F2627" s="79"/>
      <c r="G2627" s="80"/>
      <c r="H2627" s="81" t="str">
        <f t="shared" si="200"/>
        <v/>
      </c>
      <c r="I2627" s="82"/>
      <c r="J2627" s="81" t="str">
        <f t="shared" si="201"/>
        <v/>
      </c>
      <c r="K2627" s="78"/>
      <c r="L2627" s="83"/>
      <c r="M2627" s="161" t="str">
        <f t="shared" si="202"/>
        <v/>
      </c>
      <c r="N2627" s="83"/>
      <c r="O2627" s="81" t="str">
        <f t="shared" si="203"/>
        <v/>
      </c>
      <c r="P2627" s="76"/>
      <c r="Q2627" s="89"/>
      <c r="R2627" s="84" t="str">
        <f t="shared" si="204"/>
        <v/>
      </c>
      <c r="S2627" s="76"/>
    </row>
    <row r="2628" spans="1:19" x14ac:dyDescent="0.25">
      <c r="A2628" s="75"/>
      <c r="B2628" s="76"/>
      <c r="C2628" s="77"/>
      <c r="D2628" s="77"/>
      <c r="E2628" s="78"/>
      <c r="F2628" s="79"/>
      <c r="G2628" s="80"/>
      <c r="H2628" s="81" t="str">
        <f t="shared" si="200"/>
        <v/>
      </c>
      <c r="I2628" s="82"/>
      <c r="J2628" s="81" t="str">
        <f t="shared" si="201"/>
        <v/>
      </c>
      <c r="K2628" s="78"/>
      <c r="L2628" s="83"/>
      <c r="M2628" s="161" t="str">
        <f t="shared" si="202"/>
        <v/>
      </c>
      <c r="N2628" s="83"/>
      <c r="O2628" s="81" t="str">
        <f t="shared" si="203"/>
        <v/>
      </c>
      <c r="P2628" s="76"/>
      <c r="Q2628" s="89"/>
      <c r="R2628" s="84" t="str">
        <f t="shared" si="204"/>
        <v/>
      </c>
      <c r="S2628" s="76"/>
    </row>
    <row r="2629" spans="1:19" x14ac:dyDescent="0.25">
      <c r="A2629" s="75"/>
      <c r="B2629" s="76"/>
      <c r="C2629" s="77"/>
      <c r="D2629" s="77"/>
      <c r="E2629" s="78"/>
      <c r="F2629" s="79"/>
      <c r="G2629" s="80"/>
      <c r="H2629" s="81" t="str">
        <f t="shared" si="200"/>
        <v/>
      </c>
      <c r="I2629" s="82"/>
      <c r="J2629" s="81" t="str">
        <f t="shared" si="201"/>
        <v/>
      </c>
      <c r="K2629" s="78"/>
      <c r="L2629" s="83"/>
      <c r="M2629" s="161" t="str">
        <f t="shared" si="202"/>
        <v/>
      </c>
      <c r="N2629" s="83"/>
      <c r="O2629" s="81" t="str">
        <f t="shared" si="203"/>
        <v/>
      </c>
      <c r="P2629" s="76"/>
      <c r="Q2629" s="89"/>
      <c r="R2629" s="84" t="str">
        <f t="shared" si="204"/>
        <v/>
      </c>
      <c r="S2629" s="76"/>
    </row>
    <row r="2630" spans="1:19" x14ac:dyDescent="0.25">
      <c r="A2630" s="75"/>
      <c r="B2630" s="76"/>
      <c r="C2630" s="77"/>
      <c r="D2630" s="77"/>
      <c r="E2630" s="78"/>
      <c r="F2630" s="79"/>
      <c r="G2630" s="80"/>
      <c r="H2630" s="81" t="str">
        <f t="shared" ref="H2630:H2693" si="205">IF(ISBLANK(G2630),"",INDEX(maquocgia,MATCH(G2630,dm_quocgia,0)))</f>
        <v/>
      </c>
      <c r="I2630" s="82"/>
      <c r="J2630" s="81" t="str">
        <f t="shared" ref="J2630:J2693" si="206">IF(ISBLANK(I2630),"",INDEX(madantoc,MATCH(I2630,tendantoc,0)))</f>
        <v/>
      </c>
      <c r="K2630" s="78"/>
      <c r="L2630" s="83"/>
      <c r="M2630" s="161" t="str">
        <f t="shared" ref="M2630:M2693" si="207">IF(ISBLANK(L2630),"",INDEX(ma_tinh,MATCH(L2630,Ten_tinh,0),1))</f>
        <v/>
      </c>
      <c r="N2630" s="83"/>
      <c r="O2630" s="81" t="str">
        <f t="shared" ref="O2630:O2693" si="208">IF(ISBLANK(N2630),"",INDEX(Ma_huyen,MATCH(CONCATENATE(M2630,"-",N2630),Loc_trung_huyen,0)))</f>
        <v/>
      </c>
      <c r="P2630" s="76"/>
      <c r="Q2630" s="89"/>
      <c r="R2630" s="84" t="str">
        <f t="shared" ref="R2630:R2693" si="209">IF(ISBLANK(Q2630),"",INDEX(mamoiquanhe,MATCH(Q2630,moiquanhe,0)))</f>
        <v/>
      </c>
      <c r="S2630" s="76"/>
    </row>
    <row r="2631" spans="1:19" x14ac:dyDescent="0.25">
      <c r="A2631" s="75"/>
      <c r="B2631" s="76"/>
      <c r="C2631" s="77"/>
      <c r="D2631" s="77"/>
      <c r="E2631" s="78"/>
      <c r="F2631" s="79"/>
      <c r="G2631" s="80"/>
      <c r="H2631" s="81" t="str">
        <f t="shared" si="205"/>
        <v/>
      </c>
      <c r="I2631" s="82"/>
      <c r="J2631" s="81" t="str">
        <f t="shared" si="206"/>
        <v/>
      </c>
      <c r="K2631" s="78"/>
      <c r="L2631" s="83"/>
      <c r="M2631" s="161" t="str">
        <f t="shared" si="207"/>
        <v/>
      </c>
      <c r="N2631" s="83"/>
      <c r="O2631" s="81" t="str">
        <f t="shared" si="208"/>
        <v/>
      </c>
      <c r="P2631" s="76"/>
      <c r="Q2631" s="89"/>
      <c r="R2631" s="84" t="str">
        <f t="shared" si="209"/>
        <v/>
      </c>
      <c r="S2631" s="76"/>
    </row>
    <row r="2632" spans="1:19" x14ac:dyDescent="0.25">
      <c r="A2632" s="75"/>
      <c r="B2632" s="76"/>
      <c r="C2632" s="77"/>
      <c r="D2632" s="77"/>
      <c r="E2632" s="78"/>
      <c r="F2632" s="79"/>
      <c r="G2632" s="80"/>
      <c r="H2632" s="81" t="str">
        <f t="shared" si="205"/>
        <v/>
      </c>
      <c r="I2632" s="82"/>
      <c r="J2632" s="81" t="str">
        <f t="shared" si="206"/>
        <v/>
      </c>
      <c r="K2632" s="78"/>
      <c r="L2632" s="83"/>
      <c r="M2632" s="161" t="str">
        <f t="shared" si="207"/>
        <v/>
      </c>
      <c r="N2632" s="83"/>
      <c r="O2632" s="81" t="str">
        <f t="shared" si="208"/>
        <v/>
      </c>
      <c r="P2632" s="76"/>
      <c r="Q2632" s="89"/>
      <c r="R2632" s="84" t="str">
        <f t="shared" si="209"/>
        <v/>
      </c>
      <c r="S2632" s="76"/>
    </row>
    <row r="2633" spans="1:19" x14ac:dyDescent="0.25">
      <c r="A2633" s="75"/>
      <c r="B2633" s="76"/>
      <c r="C2633" s="77"/>
      <c r="D2633" s="77"/>
      <c r="E2633" s="78"/>
      <c r="F2633" s="79"/>
      <c r="G2633" s="80"/>
      <c r="H2633" s="81" t="str">
        <f t="shared" si="205"/>
        <v/>
      </c>
      <c r="I2633" s="82"/>
      <c r="J2633" s="81" t="str">
        <f t="shared" si="206"/>
        <v/>
      </c>
      <c r="K2633" s="78"/>
      <c r="L2633" s="83"/>
      <c r="M2633" s="161" t="str">
        <f t="shared" si="207"/>
        <v/>
      </c>
      <c r="N2633" s="83"/>
      <c r="O2633" s="81" t="str">
        <f t="shared" si="208"/>
        <v/>
      </c>
      <c r="P2633" s="76"/>
      <c r="Q2633" s="89"/>
      <c r="R2633" s="84" t="str">
        <f t="shared" si="209"/>
        <v/>
      </c>
      <c r="S2633" s="76"/>
    </row>
    <row r="2634" spans="1:19" x14ac:dyDescent="0.25">
      <c r="A2634" s="75"/>
      <c r="B2634" s="76"/>
      <c r="C2634" s="77"/>
      <c r="D2634" s="77"/>
      <c r="E2634" s="78"/>
      <c r="F2634" s="79"/>
      <c r="G2634" s="80"/>
      <c r="H2634" s="81" t="str">
        <f t="shared" si="205"/>
        <v/>
      </c>
      <c r="I2634" s="82"/>
      <c r="J2634" s="81" t="str">
        <f t="shared" si="206"/>
        <v/>
      </c>
      <c r="K2634" s="78"/>
      <c r="L2634" s="83"/>
      <c r="M2634" s="161" t="str">
        <f t="shared" si="207"/>
        <v/>
      </c>
      <c r="N2634" s="83"/>
      <c r="O2634" s="81" t="str">
        <f t="shared" si="208"/>
        <v/>
      </c>
      <c r="P2634" s="76"/>
      <c r="Q2634" s="89"/>
      <c r="R2634" s="84" t="str">
        <f t="shared" si="209"/>
        <v/>
      </c>
      <c r="S2634" s="76"/>
    </row>
    <row r="2635" spans="1:19" x14ac:dyDescent="0.25">
      <c r="A2635" s="75"/>
      <c r="B2635" s="76"/>
      <c r="C2635" s="77"/>
      <c r="D2635" s="77"/>
      <c r="E2635" s="78"/>
      <c r="F2635" s="79"/>
      <c r="G2635" s="80"/>
      <c r="H2635" s="81" t="str">
        <f t="shared" si="205"/>
        <v/>
      </c>
      <c r="I2635" s="82"/>
      <c r="J2635" s="81" t="str">
        <f t="shared" si="206"/>
        <v/>
      </c>
      <c r="K2635" s="78"/>
      <c r="L2635" s="83"/>
      <c r="M2635" s="161" t="str">
        <f t="shared" si="207"/>
        <v/>
      </c>
      <c r="N2635" s="83"/>
      <c r="O2635" s="81" t="str">
        <f t="shared" si="208"/>
        <v/>
      </c>
      <c r="P2635" s="76"/>
      <c r="Q2635" s="89"/>
      <c r="R2635" s="84" t="str">
        <f t="shared" si="209"/>
        <v/>
      </c>
      <c r="S2635" s="76"/>
    </row>
    <row r="2636" spans="1:19" x14ac:dyDescent="0.25">
      <c r="A2636" s="75"/>
      <c r="B2636" s="76"/>
      <c r="C2636" s="77"/>
      <c r="D2636" s="77"/>
      <c r="E2636" s="78"/>
      <c r="F2636" s="79"/>
      <c r="G2636" s="80"/>
      <c r="H2636" s="81" t="str">
        <f t="shared" si="205"/>
        <v/>
      </c>
      <c r="I2636" s="82"/>
      <c r="J2636" s="81" t="str">
        <f t="shared" si="206"/>
        <v/>
      </c>
      <c r="K2636" s="78"/>
      <c r="L2636" s="83"/>
      <c r="M2636" s="161" t="str">
        <f t="shared" si="207"/>
        <v/>
      </c>
      <c r="N2636" s="83"/>
      <c r="O2636" s="81" t="str">
        <f t="shared" si="208"/>
        <v/>
      </c>
      <c r="P2636" s="76"/>
      <c r="Q2636" s="89"/>
      <c r="R2636" s="84" t="str">
        <f t="shared" si="209"/>
        <v/>
      </c>
      <c r="S2636" s="76"/>
    </row>
    <row r="2637" spans="1:19" x14ac:dyDescent="0.25">
      <c r="A2637" s="75"/>
      <c r="B2637" s="76"/>
      <c r="C2637" s="77"/>
      <c r="D2637" s="77"/>
      <c r="E2637" s="78"/>
      <c r="F2637" s="79"/>
      <c r="G2637" s="80"/>
      <c r="H2637" s="81" t="str">
        <f t="shared" si="205"/>
        <v/>
      </c>
      <c r="I2637" s="82"/>
      <c r="J2637" s="81" t="str">
        <f t="shared" si="206"/>
        <v/>
      </c>
      <c r="K2637" s="78"/>
      <c r="L2637" s="83"/>
      <c r="M2637" s="161" t="str">
        <f t="shared" si="207"/>
        <v/>
      </c>
      <c r="N2637" s="83"/>
      <c r="O2637" s="81" t="str">
        <f t="shared" si="208"/>
        <v/>
      </c>
      <c r="P2637" s="76"/>
      <c r="Q2637" s="89"/>
      <c r="R2637" s="84" t="str">
        <f t="shared" si="209"/>
        <v/>
      </c>
      <c r="S2637" s="76"/>
    </row>
    <row r="2638" spans="1:19" x14ac:dyDescent="0.25">
      <c r="A2638" s="75"/>
      <c r="B2638" s="76"/>
      <c r="C2638" s="77"/>
      <c r="D2638" s="77"/>
      <c r="E2638" s="78"/>
      <c r="F2638" s="79"/>
      <c r="G2638" s="80"/>
      <c r="H2638" s="81" t="str">
        <f t="shared" si="205"/>
        <v/>
      </c>
      <c r="I2638" s="82"/>
      <c r="J2638" s="81" t="str">
        <f t="shared" si="206"/>
        <v/>
      </c>
      <c r="K2638" s="78"/>
      <c r="L2638" s="83"/>
      <c r="M2638" s="161" t="str">
        <f t="shared" si="207"/>
        <v/>
      </c>
      <c r="N2638" s="83"/>
      <c r="O2638" s="81" t="str">
        <f t="shared" si="208"/>
        <v/>
      </c>
      <c r="P2638" s="76"/>
      <c r="Q2638" s="89"/>
      <c r="R2638" s="84" t="str">
        <f t="shared" si="209"/>
        <v/>
      </c>
      <c r="S2638" s="76"/>
    </row>
    <row r="2639" spans="1:19" x14ac:dyDescent="0.25">
      <c r="A2639" s="75"/>
      <c r="B2639" s="76"/>
      <c r="C2639" s="77"/>
      <c r="D2639" s="77"/>
      <c r="E2639" s="78"/>
      <c r="F2639" s="79"/>
      <c r="G2639" s="80"/>
      <c r="H2639" s="81" t="str">
        <f t="shared" si="205"/>
        <v/>
      </c>
      <c r="I2639" s="82"/>
      <c r="J2639" s="81" t="str">
        <f t="shared" si="206"/>
        <v/>
      </c>
      <c r="K2639" s="78"/>
      <c r="L2639" s="83"/>
      <c r="M2639" s="161" t="str">
        <f t="shared" si="207"/>
        <v/>
      </c>
      <c r="N2639" s="83"/>
      <c r="O2639" s="81" t="str">
        <f t="shared" si="208"/>
        <v/>
      </c>
      <c r="P2639" s="76"/>
      <c r="Q2639" s="89"/>
      <c r="R2639" s="84" t="str">
        <f t="shared" si="209"/>
        <v/>
      </c>
      <c r="S2639" s="76"/>
    </row>
    <row r="2640" spans="1:19" x14ac:dyDescent="0.25">
      <c r="A2640" s="75"/>
      <c r="B2640" s="76"/>
      <c r="C2640" s="77"/>
      <c r="D2640" s="77"/>
      <c r="E2640" s="78"/>
      <c r="F2640" s="79"/>
      <c r="G2640" s="80"/>
      <c r="H2640" s="81" t="str">
        <f t="shared" si="205"/>
        <v/>
      </c>
      <c r="I2640" s="82"/>
      <c r="J2640" s="81" t="str">
        <f t="shared" si="206"/>
        <v/>
      </c>
      <c r="K2640" s="78"/>
      <c r="L2640" s="83"/>
      <c r="M2640" s="161" t="str">
        <f t="shared" si="207"/>
        <v/>
      </c>
      <c r="N2640" s="83"/>
      <c r="O2640" s="81" t="str">
        <f t="shared" si="208"/>
        <v/>
      </c>
      <c r="P2640" s="76"/>
      <c r="Q2640" s="89"/>
      <c r="R2640" s="84" t="str">
        <f t="shared" si="209"/>
        <v/>
      </c>
      <c r="S2640" s="76"/>
    </row>
    <row r="2641" spans="1:19" x14ac:dyDescent="0.25">
      <c r="A2641" s="75"/>
      <c r="B2641" s="76"/>
      <c r="C2641" s="77"/>
      <c r="D2641" s="77"/>
      <c r="E2641" s="78"/>
      <c r="F2641" s="79"/>
      <c r="G2641" s="80"/>
      <c r="H2641" s="81" t="str">
        <f t="shared" si="205"/>
        <v/>
      </c>
      <c r="I2641" s="82"/>
      <c r="J2641" s="81" t="str">
        <f t="shared" si="206"/>
        <v/>
      </c>
      <c r="K2641" s="78"/>
      <c r="L2641" s="83"/>
      <c r="M2641" s="161" t="str">
        <f t="shared" si="207"/>
        <v/>
      </c>
      <c r="N2641" s="83"/>
      <c r="O2641" s="81" t="str">
        <f t="shared" si="208"/>
        <v/>
      </c>
      <c r="P2641" s="76"/>
      <c r="Q2641" s="89"/>
      <c r="R2641" s="84" t="str">
        <f t="shared" si="209"/>
        <v/>
      </c>
      <c r="S2641" s="76"/>
    </row>
    <row r="2642" spans="1:19" x14ac:dyDescent="0.25">
      <c r="A2642" s="75"/>
      <c r="B2642" s="76"/>
      <c r="C2642" s="77"/>
      <c r="D2642" s="77"/>
      <c r="E2642" s="78"/>
      <c r="F2642" s="79"/>
      <c r="G2642" s="80"/>
      <c r="H2642" s="81" t="str">
        <f t="shared" si="205"/>
        <v/>
      </c>
      <c r="I2642" s="82"/>
      <c r="J2642" s="81" t="str">
        <f t="shared" si="206"/>
        <v/>
      </c>
      <c r="K2642" s="78"/>
      <c r="L2642" s="83"/>
      <c r="M2642" s="161" t="str">
        <f t="shared" si="207"/>
        <v/>
      </c>
      <c r="N2642" s="83"/>
      <c r="O2642" s="81" t="str">
        <f t="shared" si="208"/>
        <v/>
      </c>
      <c r="P2642" s="76"/>
      <c r="Q2642" s="89"/>
      <c r="R2642" s="84" t="str">
        <f t="shared" si="209"/>
        <v/>
      </c>
      <c r="S2642" s="76"/>
    </row>
    <row r="2643" spans="1:19" x14ac:dyDescent="0.25">
      <c r="A2643" s="75"/>
      <c r="B2643" s="76"/>
      <c r="C2643" s="77"/>
      <c r="D2643" s="77"/>
      <c r="E2643" s="78"/>
      <c r="F2643" s="79"/>
      <c r="G2643" s="80"/>
      <c r="H2643" s="81" t="str">
        <f t="shared" si="205"/>
        <v/>
      </c>
      <c r="I2643" s="82"/>
      <c r="J2643" s="81" t="str">
        <f t="shared" si="206"/>
        <v/>
      </c>
      <c r="K2643" s="78"/>
      <c r="L2643" s="83"/>
      <c r="M2643" s="161" t="str">
        <f t="shared" si="207"/>
        <v/>
      </c>
      <c r="N2643" s="83"/>
      <c r="O2643" s="81" t="str">
        <f t="shared" si="208"/>
        <v/>
      </c>
      <c r="P2643" s="76"/>
      <c r="Q2643" s="89"/>
      <c r="R2643" s="84" t="str">
        <f t="shared" si="209"/>
        <v/>
      </c>
      <c r="S2643" s="76"/>
    </row>
    <row r="2644" spans="1:19" x14ac:dyDescent="0.25">
      <c r="A2644" s="75"/>
      <c r="B2644" s="76"/>
      <c r="C2644" s="77"/>
      <c r="D2644" s="77"/>
      <c r="E2644" s="78"/>
      <c r="F2644" s="79"/>
      <c r="G2644" s="80"/>
      <c r="H2644" s="81" t="str">
        <f t="shared" si="205"/>
        <v/>
      </c>
      <c r="I2644" s="82"/>
      <c r="J2644" s="81" t="str">
        <f t="shared" si="206"/>
        <v/>
      </c>
      <c r="K2644" s="78"/>
      <c r="L2644" s="83"/>
      <c r="M2644" s="161" t="str">
        <f t="shared" si="207"/>
        <v/>
      </c>
      <c r="N2644" s="83"/>
      <c r="O2644" s="81" t="str">
        <f t="shared" si="208"/>
        <v/>
      </c>
      <c r="P2644" s="76"/>
      <c r="Q2644" s="89"/>
      <c r="R2644" s="84" t="str">
        <f t="shared" si="209"/>
        <v/>
      </c>
      <c r="S2644" s="76"/>
    </row>
    <row r="2645" spans="1:19" x14ac:dyDescent="0.25">
      <c r="A2645" s="75"/>
      <c r="B2645" s="76"/>
      <c r="C2645" s="77"/>
      <c r="D2645" s="77"/>
      <c r="E2645" s="78"/>
      <c r="F2645" s="79"/>
      <c r="G2645" s="80"/>
      <c r="H2645" s="81" t="str">
        <f t="shared" si="205"/>
        <v/>
      </c>
      <c r="I2645" s="82"/>
      <c r="J2645" s="81" t="str">
        <f t="shared" si="206"/>
        <v/>
      </c>
      <c r="K2645" s="78"/>
      <c r="L2645" s="83"/>
      <c r="M2645" s="161" t="str">
        <f t="shared" si="207"/>
        <v/>
      </c>
      <c r="N2645" s="83"/>
      <c r="O2645" s="81" t="str">
        <f t="shared" si="208"/>
        <v/>
      </c>
      <c r="P2645" s="76"/>
      <c r="Q2645" s="89"/>
      <c r="R2645" s="84" t="str">
        <f t="shared" si="209"/>
        <v/>
      </c>
      <c r="S2645" s="76"/>
    </row>
    <row r="2646" spans="1:19" x14ac:dyDescent="0.25">
      <c r="A2646" s="75"/>
      <c r="B2646" s="76"/>
      <c r="C2646" s="77"/>
      <c r="D2646" s="77"/>
      <c r="E2646" s="78"/>
      <c r="F2646" s="79"/>
      <c r="G2646" s="80"/>
      <c r="H2646" s="81" t="str">
        <f t="shared" si="205"/>
        <v/>
      </c>
      <c r="I2646" s="82"/>
      <c r="J2646" s="81" t="str">
        <f t="shared" si="206"/>
        <v/>
      </c>
      <c r="K2646" s="78"/>
      <c r="L2646" s="83"/>
      <c r="M2646" s="161" t="str">
        <f t="shared" si="207"/>
        <v/>
      </c>
      <c r="N2646" s="83"/>
      <c r="O2646" s="81" t="str">
        <f t="shared" si="208"/>
        <v/>
      </c>
      <c r="P2646" s="76"/>
      <c r="Q2646" s="89"/>
      <c r="R2646" s="84" t="str">
        <f t="shared" si="209"/>
        <v/>
      </c>
      <c r="S2646" s="76"/>
    </row>
    <row r="2647" spans="1:19" x14ac:dyDescent="0.25">
      <c r="A2647" s="75"/>
      <c r="B2647" s="76"/>
      <c r="C2647" s="77"/>
      <c r="D2647" s="77"/>
      <c r="E2647" s="78"/>
      <c r="F2647" s="79"/>
      <c r="G2647" s="80"/>
      <c r="H2647" s="81" t="str">
        <f t="shared" si="205"/>
        <v/>
      </c>
      <c r="I2647" s="82"/>
      <c r="J2647" s="81" t="str">
        <f t="shared" si="206"/>
        <v/>
      </c>
      <c r="K2647" s="78"/>
      <c r="L2647" s="83"/>
      <c r="M2647" s="161" t="str">
        <f t="shared" si="207"/>
        <v/>
      </c>
      <c r="N2647" s="83"/>
      <c r="O2647" s="81" t="str">
        <f t="shared" si="208"/>
        <v/>
      </c>
      <c r="P2647" s="76"/>
      <c r="Q2647" s="89"/>
      <c r="R2647" s="84" t="str">
        <f t="shared" si="209"/>
        <v/>
      </c>
      <c r="S2647" s="76"/>
    </row>
    <row r="2648" spans="1:19" x14ac:dyDescent="0.25">
      <c r="A2648" s="75"/>
      <c r="B2648" s="76"/>
      <c r="C2648" s="77"/>
      <c r="D2648" s="77"/>
      <c r="E2648" s="78"/>
      <c r="F2648" s="79"/>
      <c r="G2648" s="80"/>
      <c r="H2648" s="81" t="str">
        <f t="shared" si="205"/>
        <v/>
      </c>
      <c r="I2648" s="82"/>
      <c r="J2648" s="81" t="str">
        <f t="shared" si="206"/>
        <v/>
      </c>
      <c r="K2648" s="78"/>
      <c r="L2648" s="83"/>
      <c r="M2648" s="161" t="str">
        <f t="shared" si="207"/>
        <v/>
      </c>
      <c r="N2648" s="83"/>
      <c r="O2648" s="81" t="str">
        <f t="shared" si="208"/>
        <v/>
      </c>
      <c r="P2648" s="76"/>
      <c r="Q2648" s="89"/>
      <c r="R2648" s="84" t="str">
        <f t="shared" si="209"/>
        <v/>
      </c>
      <c r="S2648" s="76"/>
    </row>
    <row r="2649" spans="1:19" x14ac:dyDescent="0.25">
      <c r="A2649" s="75"/>
      <c r="B2649" s="76"/>
      <c r="C2649" s="77"/>
      <c r="D2649" s="77"/>
      <c r="E2649" s="78"/>
      <c r="F2649" s="79"/>
      <c r="G2649" s="80"/>
      <c r="H2649" s="81" t="str">
        <f t="shared" si="205"/>
        <v/>
      </c>
      <c r="I2649" s="82"/>
      <c r="J2649" s="81" t="str">
        <f t="shared" si="206"/>
        <v/>
      </c>
      <c r="K2649" s="78"/>
      <c r="L2649" s="83"/>
      <c r="M2649" s="161" t="str">
        <f t="shared" si="207"/>
        <v/>
      </c>
      <c r="N2649" s="83"/>
      <c r="O2649" s="81" t="str">
        <f t="shared" si="208"/>
        <v/>
      </c>
      <c r="P2649" s="76"/>
      <c r="Q2649" s="89"/>
      <c r="R2649" s="84" t="str">
        <f t="shared" si="209"/>
        <v/>
      </c>
      <c r="S2649" s="76"/>
    </row>
    <row r="2650" spans="1:19" x14ac:dyDescent="0.25">
      <c r="A2650" s="75"/>
      <c r="B2650" s="76"/>
      <c r="C2650" s="77"/>
      <c r="D2650" s="77"/>
      <c r="E2650" s="78"/>
      <c r="F2650" s="79"/>
      <c r="G2650" s="80"/>
      <c r="H2650" s="81" t="str">
        <f t="shared" si="205"/>
        <v/>
      </c>
      <c r="I2650" s="82"/>
      <c r="J2650" s="81" t="str">
        <f t="shared" si="206"/>
        <v/>
      </c>
      <c r="K2650" s="78"/>
      <c r="L2650" s="83"/>
      <c r="M2650" s="161" t="str">
        <f t="shared" si="207"/>
        <v/>
      </c>
      <c r="N2650" s="83"/>
      <c r="O2650" s="81" t="str">
        <f t="shared" si="208"/>
        <v/>
      </c>
      <c r="P2650" s="76"/>
      <c r="Q2650" s="89"/>
      <c r="R2650" s="84" t="str">
        <f t="shared" si="209"/>
        <v/>
      </c>
      <c r="S2650" s="76"/>
    </row>
    <row r="2651" spans="1:19" x14ac:dyDescent="0.25">
      <c r="A2651" s="75"/>
      <c r="B2651" s="76"/>
      <c r="C2651" s="77"/>
      <c r="D2651" s="77"/>
      <c r="E2651" s="78"/>
      <c r="F2651" s="79"/>
      <c r="G2651" s="80"/>
      <c r="H2651" s="81" t="str">
        <f t="shared" si="205"/>
        <v/>
      </c>
      <c r="I2651" s="82"/>
      <c r="J2651" s="81" t="str">
        <f t="shared" si="206"/>
        <v/>
      </c>
      <c r="K2651" s="78"/>
      <c r="L2651" s="83"/>
      <c r="M2651" s="161" t="str">
        <f t="shared" si="207"/>
        <v/>
      </c>
      <c r="N2651" s="83"/>
      <c r="O2651" s="81" t="str">
        <f t="shared" si="208"/>
        <v/>
      </c>
      <c r="P2651" s="76"/>
      <c r="Q2651" s="89"/>
      <c r="R2651" s="84" t="str">
        <f t="shared" si="209"/>
        <v/>
      </c>
      <c r="S2651" s="76"/>
    </row>
    <row r="2652" spans="1:19" x14ac:dyDescent="0.25">
      <c r="A2652" s="75"/>
      <c r="B2652" s="76"/>
      <c r="C2652" s="77"/>
      <c r="D2652" s="77"/>
      <c r="E2652" s="78"/>
      <c r="F2652" s="79"/>
      <c r="G2652" s="80"/>
      <c r="H2652" s="81" t="str">
        <f t="shared" si="205"/>
        <v/>
      </c>
      <c r="I2652" s="82"/>
      <c r="J2652" s="81" t="str">
        <f t="shared" si="206"/>
        <v/>
      </c>
      <c r="K2652" s="78"/>
      <c r="L2652" s="83"/>
      <c r="M2652" s="161" t="str">
        <f t="shared" si="207"/>
        <v/>
      </c>
      <c r="N2652" s="83"/>
      <c r="O2652" s="81" t="str">
        <f t="shared" si="208"/>
        <v/>
      </c>
      <c r="P2652" s="76"/>
      <c r="Q2652" s="89"/>
      <c r="R2652" s="84" t="str">
        <f t="shared" si="209"/>
        <v/>
      </c>
      <c r="S2652" s="76"/>
    </row>
    <row r="2653" spans="1:19" x14ac:dyDescent="0.25">
      <c r="A2653" s="75"/>
      <c r="B2653" s="76"/>
      <c r="C2653" s="77"/>
      <c r="D2653" s="77"/>
      <c r="E2653" s="78"/>
      <c r="F2653" s="79"/>
      <c r="G2653" s="80"/>
      <c r="H2653" s="81" t="str">
        <f t="shared" si="205"/>
        <v/>
      </c>
      <c r="I2653" s="82"/>
      <c r="J2653" s="81" t="str">
        <f t="shared" si="206"/>
        <v/>
      </c>
      <c r="K2653" s="78"/>
      <c r="L2653" s="83"/>
      <c r="M2653" s="161" t="str">
        <f t="shared" si="207"/>
        <v/>
      </c>
      <c r="N2653" s="83"/>
      <c r="O2653" s="81" t="str">
        <f t="shared" si="208"/>
        <v/>
      </c>
      <c r="P2653" s="76"/>
      <c r="Q2653" s="89"/>
      <c r="R2653" s="84" t="str">
        <f t="shared" si="209"/>
        <v/>
      </c>
      <c r="S2653" s="76"/>
    </row>
    <row r="2654" spans="1:19" x14ac:dyDescent="0.25">
      <c r="A2654" s="75"/>
      <c r="B2654" s="76"/>
      <c r="C2654" s="77"/>
      <c r="D2654" s="77"/>
      <c r="E2654" s="78"/>
      <c r="F2654" s="79"/>
      <c r="G2654" s="80"/>
      <c r="H2654" s="81" t="str">
        <f t="shared" si="205"/>
        <v/>
      </c>
      <c r="I2654" s="82"/>
      <c r="J2654" s="81" t="str">
        <f t="shared" si="206"/>
        <v/>
      </c>
      <c r="K2654" s="78"/>
      <c r="L2654" s="83"/>
      <c r="M2654" s="161" t="str">
        <f t="shared" si="207"/>
        <v/>
      </c>
      <c r="N2654" s="83"/>
      <c r="O2654" s="81" t="str">
        <f t="shared" si="208"/>
        <v/>
      </c>
      <c r="P2654" s="76"/>
      <c r="Q2654" s="89"/>
      <c r="R2654" s="84" t="str">
        <f t="shared" si="209"/>
        <v/>
      </c>
      <c r="S2654" s="76"/>
    </row>
    <row r="2655" spans="1:19" x14ac:dyDescent="0.25">
      <c r="A2655" s="75"/>
      <c r="B2655" s="76"/>
      <c r="C2655" s="77"/>
      <c r="D2655" s="77"/>
      <c r="E2655" s="78"/>
      <c r="F2655" s="79"/>
      <c r="G2655" s="80"/>
      <c r="H2655" s="81" t="str">
        <f t="shared" si="205"/>
        <v/>
      </c>
      <c r="I2655" s="82"/>
      <c r="J2655" s="81" t="str">
        <f t="shared" si="206"/>
        <v/>
      </c>
      <c r="K2655" s="78"/>
      <c r="L2655" s="83"/>
      <c r="M2655" s="161" t="str">
        <f t="shared" si="207"/>
        <v/>
      </c>
      <c r="N2655" s="83"/>
      <c r="O2655" s="81" t="str">
        <f t="shared" si="208"/>
        <v/>
      </c>
      <c r="P2655" s="76"/>
      <c r="Q2655" s="89"/>
      <c r="R2655" s="84" t="str">
        <f t="shared" si="209"/>
        <v/>
      </c>
      <c r="S2655" s="76"/>
    </row>
    <row r="2656" spans="1:19" x14ac:dyDescent="0.25">
      <c r="A2656" s="75"/>
      <c r="B2656" s="76"/>
      <c r="C2656" s="77"/>
      <c r="D2656" s="77"/>
      <c r="E2656" s="78"/>
      <c r="F2656" s="79"/>
      <c r="G2656" s="80"/>
      <c r="H2656" s="81" t="str">
        <f t="shared" si="205"/>
        <v/>
      </c>
      <c r="I2656" s="82"/>
      <c r="J2656" s="81" t="str">
        <f t="shared" si="206"/>
        <v/>
      </c>
      <c r="K2656" s="78"/>
      <c r="L2656" s="83"/>
      <c r="M2656" s="161" t="str">
        <f t="shared" si="207"/>
        <v/>
      </c>
      <c r="N2656" s="83"/>
      <c r="O2656" s="81" t="str">
        <f t="shared" si="208"/>
        <v/>
      </c>
      <c r="P2656" s="76"/>
      <c r="Q2656" s="89"/>
      <c r="R2656" s="84" t="str">
        <f t="shared" si="209"/>
        <v/>
      </c>
      <c r="S2656" s="76"/>
    </row>
    <row r="2657" spans="1:19" x14ac:dyDescent="0.25">
      <c r="A2657" s="75"/>
      <c r="B2657" s="76"/>
      <c r="C2657" s="77"/>
      <c r="D2657" s="77"/>
      <c r="E2657" s="78"/>
      <c r="F2657" s="79"/>
      <c r="G2657" s="80"/>
      <c r="H2657" s="81" t="str">
        <f t="shared" si="205"/>
        <v/>
      </c>
      <c r="I2657" s="82"/>
      <c r="J2657" s="81" t="str">
        <f t="shared" si="206"/>
        <v/>
      </c>
      <c r="K2657" s="78"/>
      <c r="L2657" s="83"/>
      <c r="M2657" s="161" t="str">
        <f t="shared" si="207"/>
        <v/>
      </c>
      <c r="N2657" s="83"/>
      <c r="O2657" s="81" t="str">
        <f t="shared" si="208"/>
        <v/>
      </c>
      <c r="P2657" s="76"/>
      <c r="Q2657" s="89"/>
      <c r="R2657" s="84" t="str">
        <f t="shared" si="209"/>
        <v/>
      </c>
      <c r="S2657" s="76"/>
    </row>
    <row r="2658" spans="1:19" x14ac:dyDescent="0.25">
      <c r="A2658" s="75"/>
      <c r="B2658" s="76"/>
      <c r="C2658" s="77"/>
      <c r="D2658" s="77"/>
      <c r="E2658" s="78"/>
      <c r="F2658" s="79"/>
      <c r="G2658" s="80"/>
      <c r="H2658" s="81" t="str">
        <f t="shared" si="205"/>
        <v/>
      </c>
      <c r="I2658" s="82"/>
      <c r="J2658" s="81" t="str">
        <f t="shared" si="206"/>
        <v/>
      </c>
      <c r="K2658" s="78"/>
      <c r="L2658" s="83"/>
      <c r="M2658" s="161" t="str">
        <f t="shared" si="207"/>
        <v/>
      </c>
      <c r="N2658" s="83"/>
      <c r="O2658" s="81" t="str">
        <f t="shared" si="208"/>
        <v/>
      </c>
      <c r="P2658" s="76"/>
      <c r="Q2658" s="89"/>
      <c r="R2658" s="84" t="str">
        <f t="shared" si="209"/>
        <v/>
      </c>
      <c r="S2658" s="76"/>
    </row>
    <row r="2659" spans="1:19" x14ac:dyDescent="0.25">
      <c r="A2659" s="75"/>
      <c r="B2659" s="76"/>
      <c r="C2659" s="77"/>
      <c r="D2659" s="77"/>
      <c r="E2659" s="78"/>
      <c r="F2659" s="79"/>
      <c r="G2659" s="80"/>
      <c r="H2659" s="81" t="str">
        <f t="shared" si="205"/>
        <v/>
      </c>
      <c r="I2659" s="82"/>
      <c r="J2659" s="81" t="str">
        <f t="shared" si="206"/>
        <v/>
      </c>
      <c r="K2659" s="78"/>
      <c r="L2659" s="83"/>
      <c r="M2659" s="161" t="str">
        <f t="shared" si="207"/>
        <v/>
      </c>
      <c r="N2659" s="83"/>
      <c r="O2659" s="81" t="str">
        <f t="shared" si="208"/>
        <v/>
      </c>
      <c r="P2659" s="76"/>
      <c r="Q2659" s="89"/>
      <c r="R2659" s="84" t="str">
        <f t="shared" si="209"/>
        <v/>
      </c>
      <c r="S2659" s="76"/>
    </row>
    <row r="2660" spans="1:19" x14ac:dyDescent="0.25">
      <c r="A2660" s="75"/>
      <c r="B2660" s="76"/>
      <c r="C2660" s="77"/>
      <c r="D2660" s="77"/>
      <c r="E2660" s="78"/>
      <c r="F2660" s="79"/>
      <c r="G2660" s="80"/>
      <c r="H2660" s="81" t="str">
        <f t="shared" si="205"/>
        <v/>
      </c>
      <c r="I2660" s="82"/>
      <c r="J2660" s="81" t="str">
        <f t="shared" si="206"/>
        <v/>
      </c>
      <c r="K2660" s="78"/>
      <c r="L2660" s="83"/>
      <c r="M2660" s="161" t="str">
        <f t="shared" si="207"/>
        <v/>
      </c>
      <c r="N2660" s="83"/>
      <c r="O2660" s="81" t="str">
        <f t="shared" si="208"/>
        <v/>
      </c>
      <c r="P2660" s="76"/>
      <c r="Q2660" s="89"/>
      <c r="R2660" s="84" t="str">
        <f t="shared" si="209"/>
        <v/>
      </c>
      <c r="S2660" s="76"/>
    </row>
    <row r="2661" spans="1:19" x14ac:dyDescent="0.25">
      <c r="A2661" s="75"/>
      <c r="B2661" s="76"/>
      <c r="C2661" s="77"/>
      <c r="D2661" s="77"/>
      <c r="E2661" s="78"/>
      <c r="F2661" s="79"/>
      <c r="G2661" s="80"/>
      <c r="H2661" s="81" t="str">
        <f t="shared" si="205"/>
        <v/>
      </c>
      <c r="I2661" s="82"/>
      <c r="J2661" s="81" t="str">
        <f t="shared" si="206"/>
        <v/>
      </c>
      <c r="K2661" s="78"/>
      <c r="L2661" s="83"/>
      <c r="M2661" s="161" t="str">
        <f t="shared" si="207"/>
        <v/>
      </c>
      <c r="N2661" s="83"/>
      <c r="O2661" s="81" t="str">
        <f t="shared" si="208"/>
        <v/>
      </c>
      <c r="P2661" s="76"/>
      <c r="Q2661" s="89"/>
      <c r="R2661" s="84" t="str">
        <f t="shared" si="209"/>
        <v/>
      </c>
      <c r="S2661" s="76"/>
    </row>
    <row r="2662" spans="1:19" x14ac:dyDescent="0.25">
      <c r="A2662" s="75"/>
      <c r="B2662" s="76"/>
      <c r="C2662" s="77"/>
      <c r="D2662" s="77"/>
      <c r="E2662" s="78"/>
      <c r="F2662" s="79"/>
      <c r="G2662" s="80"/>
      <c r="H2662" s="81" t="str">
        <f t="shared" si="205"/>
        <v/>
      </c>
      <c r="I2662" s="82"/>
      <c r="J2662" s="81" t="str">
        <f t="shared" si="206"/>
        <v/>
      </c>
      <c r="K2662" s="78"/>
      <c r="L2662" s="83"/>
      <c r="M2662" s="161" t="str">
        <f t="shared" si="207"/>
        <v/>
      </c>
      <c r="N2662" s="83"/>
      <c r="O2662" s="81" t="str">
        <f t="shared" si="208"/>
        <v/>
      </c>
      <c r="P2662" s="76"/>
      <c r="Q2662" s="89"/>
      <c r="R2662" s="84" t="str">
        <f t="shared" si="209"/>
        <v/>
      </c>
      <c r="S2662" s="76"/>
    </row>
    <row r="2663" spans="1:19" x14ac:dyDescent="0.25">
      <c r="A2663" s="75"/>
      <c r="B2663" s="76"/>
      <c r="C2663" s="77"/>
      <c r="D2663" s="77"/>
      <c r="E2663" s="78"/>
      <c r="F2663" s="79"/>
      <c r="G2663" s="80"/>
      <c r="H2663" s="81" t="str">
        <f t="shared" si="205"/>
        <v/>
      </c>
      <c r="I2663" s="82"/>
      <c r="J2663" s="81" t="str">
        <f t="shared" si="206"/>
        <v/>
      </c>
      <c r="K2663" s="78"/>
      <c r="L2663" s="83"/>
      <c r="M2663" s="161" t="str">
        <f t="shared" si="207"/>
        <v/>
      </c>
      <c r="N2663" s="83"/>
      <c r="O2663" s="81" t="str">
        <f t="shared" si="208"/>
        <v/>
      </c>
      <c r="P2663" s="76"/>
      <c r="Q2663" s="89"/>
      <c r="R2663" s="84" t="str">
        <f t="shared" si="209"/>
        <v/>
      </c>
      <c r="S2663" s="76"/>
    </row>
    <row r="2664" spans="1:19" x14ac:dyDescent="0.25">
      <c r="A2664" s="75"/>
      <c r="B2664" s="76"/>
      <c r="C2664" s="77"/>
      <c r="D2664" s="77"/>
      <c r="E2664" s="78"/>
      <c r="F2664" s="79"/>
      <c r="G2664" s="80"/>
      <c r="H2664" s="81" t="str">
        <f t="shared" si="205"/>
        <v/>
      </c>
      <c r="I2664" s="82"/>
      <c r="J2664" s="81" t="str">
        <f t="shared" si="206"/>
        <v/>
      </c>
      <c r="K2664" s="78"/>
      <c r="L2664" s="83"/>
      <c r="M2664" s="161" t="str">
        <f t="shared" si="207"/>
        <v/>
      </c>
      <c r="N2664" s="83"/>
      <c r="O2664" s="81" t="str">
        <f t="shared" si="208"/>
        <v/>
      </c>
      <c r="P2664" s="76"/>
      <c r="Q2664" s="89"/>
      <c r="R2664" s="84" t="str">
        <f t="shared" si="209"/>
        <v/>
      </c>
      <c r="S2664" s="76"/>
    </row>
    <row r="2665" spans="1:19" x14ac:dyDescent="0.25">
      <c r="A2665" s="75"/>
      <c r="B2665" s="76"/>
      <c r="C2665" s="77"/>
      <c r="D2665" s="77"/>
      <c r="E2665" s="78"/>
      <c r="F2665" s="79"/>
      <c r="G2665" s="80"/>
      <c r="H2665" s="81" t="str">
        <f t="shared" si="205"/>
        <v/>
      </c>
      <c r="I2665" s="82"/>
      <c r="J2665" s="81" t="str">
        <f t="shared" si="206"/>
        <v/>
      </c>
      <c r="K2665" s="78"/>
      <c r="L2665" s="83"/>
      <c r="M2665" s="161" t="str">
        <f t="shared" si="207"/>
        <v/>
      </c>
      <c r="N2665" s="83"/>
      <c r="O2665" s="81" t="str">
        <f t="shared" si="208"/>
        <v/>
      </c>
      <c r="P2665" s="76"/>
      <c r="Q2665" s="89"/>
      <c r="R2665" s="84" t="str">
        <f t="shared" si="209"/>
        <v/>
      </c>
      <c r="S2665" s="76"/>
    </row>
    <row r="2666" spans="1:19" x14ac:dyDescent="0.25">
      <c r="A2666" s="75"/>
      <c r="B2666" s="76"/>
      <c r="C2666" s="77"/>
      <c r="D2666" s="77"/>
      <c r="E2666" s="78"/>
      <c r="F2666" s="79"/>
      <c r="G2666" s="80"/>
      <c r="H2666" s="81" t="str">
        <f t="shared" si="205"/>
        <v/>
      </c>
      <c r="I2666" s="82"/>
      <c r="J2666" s="81" t="str">
        <f t="shared" si="206"/>
        <v/>
      </c>
      <c r="K2666" s="78"/>
      <c r="L2666" s="83"/>
      <c r="M2666" s="161" t="str">
        <f t="shared" si="207"/>
        <v/>
      </c>
      <c r="N2666" s="83"/>
      <c r="O2666" s="81" t="str">
        <f t="shared" si="208"/>
        <v/>
      </c>
      <c r="P2666" s="76"/>
      <c r="Q2666" s="89"/>
      <c r="R2666" s="84" t="str">
        <f t="shared" si="209"/>
        <v/>
      </c>
      <c r="S2666" s="76"/>
    </row>
    <row r="2667" spans="1:19" x14ac:dyDescent="0.25">
      <c r="A2667" s="75"/>
      <c r="B2667" s="76"/>
      <c r="C2667" s="77"/>
      <c r="D2667" s="77"/>
      <c r="E2667" s="78"/>
      <c r="F2667" s="79"/>
      <c r="G2667" s="80"/>
      <c r="H2667" s="81" t="str">
        <f t="shared" si="205"/>
        <v/>
      </c>
      <c r="I2667" s="82"/>
      <c r="J2667" s="81" t="str">
        <f t="shared" si="206"/>
        <v/>
      </c>
      <c r="K2667" s="78"/>
      <c r="L2667" s="83"/>
      <c r="M2667" s="161" t="str">
        <f t="shared" si="207"/>
        <v/>
      </c>
      <c r="N2667" s="83"/>
      <c r="O2667" s="81" t="str">
        <f t="shared" si="208"/>
        <v/>
      </c>
      <c r="P2667" s="76"/>
      <c r="Q2667" s="89"/>
      <c r="R2667" s="84" t="str">
        <f t="shared" si="209"/>
        <v/>
      </c>
      <c r="S2667" s="76"/>
    </row>
    <row r="2668" spans="1:19" x14ac:dyDescent="0.25">
      <c r="A2668" s="75"/>
      <c r="B2668" s="76"/>
      <c r="C2668" s="77"/>
      <c r="D2668" s="77"/>
      <c r="E2668" s="78"/>
      <c r="F2668" s="79"/>
      <c r="G2668" s="80"/>
      <c r="H2668" s="81" t="str">
        <f t="shared" si="205"/>
        <v/>
      </c>
      <c r="I2668" s="82"/>
      <c r="J2668" s="81" t="str">
        <f t="shared" si="206"/>
        <v/>
      </c>
      <c r="K2668" s="78"/>
      <c r="L2668" s="83"/>
      <c r="M2668" s="161" t="str">
        <f t="shared" si="207"/>
        <v/>
      </c>
      <c r="N2668" s="83"/>
      <c r="O2668" s="81" t="str">
        <f t="shared" si="208"/>
        <v/>
      </c>
      <c r="P2668" s="76"/>
      <c r="Q2668" s="89"/>
      <c r="R2668" s="84" t="str">
        <f t="shared" si="209"/>
        <v/>
      </c>
      <c r="S2668" s="76"/>
    </row>
    <row r="2669" spans="1:19" x14ac:dyDescent="0.25">
      <c r="A2669" s="75"/>
      <c r="B2669" s="76"/>
      <c r="C2669" s="77"/>
      <c r="D2669" s="77"/>
      <c r="E2669" s="78"/>
      <c r="F2669" s="79"/>
      <c r="G2669" s="80"/>
      <c r="H2669" s="81" t="str">
        <f t="shared" si="205"/>
        <v/>
      </c>
      <c r="I2669" s="82"/>
      <c r="J2669" s="81" t="str">
        <f t="shared" si="206"/>
        <v/>
      </c>
      <c r="K2669" s="78"/>
      <c r="L2669" s="83"/>
      <c r="M2669" s="161" t="str">
        <f t="shared" si="207"/>
        <v/>
      </c>
      <c r="N2669" s="83"/>
      <c r="O2669" s="81" t="str">
        <f t="shared" si="208"/>
        <v/>
      </c>
      <c r="P2669" s="76"/>
      <c r="Q2669" s="89"/>
      <c r="R2669" s="84" t="str">
        <f t="shared" si="209"/>
        <v/>
      </c>
      <c r="S2669" s="76"/>
    </row>
    <row r="2670" spans="1:19" x14ac:dyDescent="0.25">
      <c r="A2670" s="75"/>
      <c r="B2670" s="76"/>
      <c r="C2670" s="77"/>
      <c r="D2670" s="77"/>
      <c r="E2670" s="78"/>
      <c r="F2670" s="79"/>
      <c r="G2670" s="80"/>
      <c r="H2670" s="81" t="str">
        <f t="shared" si="205"/>
        <v/>
      </c>
      <c r="I2670" s="82"/>
      <c r="J2670" s="81" t="str">
        <f t="shared" si="206"/>
        <v/>
      </c>
      <c r="K2670" s="78"/>
      <c r="L2670" s="83"/>
      <c r="M2670" s="161" t="str">
        <f t="shared" si="207"/>
        <v/>
      </c>
      <c r="N2670" s="83"/>
      <c r="O2670" s="81" t="str">
        <f t="shared" si="208"/>
        <v/>
      </c>
      <c r="P2670" s="76"/>
      <c r="Q2670" s="89"/>
      <c r="R2670" s="84" t="str">
        <f t="shared" si="209"/>
        <v/>
      </c>
      <c r="S2670" s="76"/>
    </row>
    <row r="2671" spans="1:19" x14ac:dyDescent="0.25">
      <c r="A2671" s="75"/>
      <c r="B2671" s="76"/>
      <c r="C2671" s="77"/>
      <c r="D2671" s="77"/>
      <c r="E2671" s="78"/>
      <c r="F2671" s="79"/>
      <c r="G2671" s="80"/>
      <c r="H2671" s="81" t="str">
        <f t="shared" si="205"/>
        <v/>
      </c>
      <c r="I2671" s="82"/>
      <c r="J2671" s="81" t="str">
        <f t="shared" si="206"/>
        <v/>
      </c>
      <c r="K2671" s="78"/>
      <c r="L2671" s="83"/>
      <c r="M2671" s="161" t="str">
        <f t="shared" si="207"/>
        <v/>
      </c>
      <c r="N2671" s="83"/>
      <c r="O2671" s="81" t="str">
        <f t="shared" si="208"/>
        <v/>
      </c>
      <c r="P2671" s="76"/>
      <c r="Q2671" s="89"/>
      <c r="R2671" s="84" t="str">
        <f t="shared" si="209"/>
        <v/>
      </c>
      <c r="S2671" s="76"/>
    </row>
    <row r="2672" spans="1:19" x14ac:dyDescent="0.25">
      <c r="A2672" s="75"/>
      <c r="B2672" s="76"/>
      <c r="C2672" s="77"/>
      <c r="D2672" s="77"/>
      <c r="E2672" s="78"/>
      <c r="F2672" s="79"/>
      <c r="G2672" s="80"/>
      <c r="H2672" s="81" t="str">
        <f t="shared" si="205"/>
        <v/>
      </c>
      <c r="I2672" s="82"/>
      <c r="J2672" s="81" t="str">
        <f t="shared" si="206"/>
        <v/>
      </c>
      <c r="K2672" s="78"/>
      <c r="L2672" s="83"/>
      <c r="M2672" s="161" t="str">
        <f t="shared" si="207"/>
        <v/>
      </c>
      <c r="N2672" s="83"/>
      <c r="O2672" s="81" t="str">
        <f t="shared" si="208"/>
        <v/>
      </c>
      <c r="P2672" s="76"/>
      <c r="Q2672" s="89"/>
      <c r="R2672" s="84" t="str">
        <f t="shared" si="209"/>
        <v/>
      </c>
      <c r="S2672" s="76"/>
    </row>
    <row r="2673" spans="1:19" x14ac:dyDescent="0.25">
      <c r="A2673" s="75"/>
      <c r="B2673" s="76"/>
      <c r="C2673" s="77"/>
      <c r="D2673" s="77"/>
      <c r="E2673" s="78"/>
      <c r="F2673" s="79"/>
      <c r="G2673" s="80"/>
      <c r="H2673" s="81" t="str">
        <f t="shared" si="205"/>
        <v/>
      </c>
      <c r="I2673" s="82"/>
      <c r="J2673" s="81" t="str">
        <f t="shared" si="206"/>
        <v/>
      </c>
      <c r="K2673" s="78"/>
      <c r="L2673" s="83"/>
      <c r="M2673" s="161" t="str">
        <f t="shared" si="207"/>
        <v/>
      </c>
      <c r="N2673" s="83"/>
      <c r="O2673" s="81" t="str">
        <f t="shared" si="208"/>
        <v/>
      </c>
      <c r="P2673" s="76"/>
      <c r="Q2673" s="89"/>
      <c r="R2673" s="84" t="str">
        <f t="shared" si="209"/>
        <v/>
      </c>
      <c r="S2673" s="76"/>
    </row>
    <row r="2674" spans="1:19" x14ac:dyDescent="0.25">
      <c r="A2674" s="75"/>
      <c r="B2674" s="76"/>
      <c r="C2674" s="77"/>
      <c r="D2674" s="77"/>
      <c r="E2674" s="78"/>
      <c r="F2674" s="79"/>
      <c r="G2674" s="80"/>
      <c r="H2674" s="81" t="str">
        <f t="shared" si="205"/>
        <v/>
      </c>
      <c r="I2674" s="82"/>
      <c r="J2674" s="81" t="str">
        <f t="shared" si="206"/>
        <v/>
      </c>
      <c r="K2674" s="78"/>
      <c r="L2674" s="83"/>
      <c r="M2674" s="161" t="str">
        <f t="shared" si="207"/>
        <v/>
      </c>
      <c r="N2674" s="83"/>
      <c r="O2674" s="81" t="str">
        <f t="shared" si="208"/>
        <v/>
      </c>
      <c r="P2674" s="76"/>
      <c r="Q2674" s="89"/>
      <c r="R2674" s="84" t="str">
        <f t="shared" si="209"/>
        <v/>
      </c>
      <c r="S2674" s="76"/>
    </row>
    <row r="2675" spans="1:19" x14ac:dyDescent="0.25">
      <c r="A2675" s="75"/>
      <c r="B2675" s="76"/>
      <c r="C2675" s="77"/>
      <c r="D2675" s="77"/>
      <c r="E2675" s="78"/>
      <c r="F2675" s="79"/>
      <c r="G2675" s="80"/>
      <c r="H2675" s="81" t="str">
        <f t="shared" si="205"/>
        <v/>
      </c>
      <c r="I2675" s="82"/>
      <c r="J2675" s="81" t="str">
        <f t="shared" si="206"/>
        <v/>
      </c>
      <c r="K2675" s="78"/>
      <c r="L2675" s="83"/>
      <c r="M2675" s="161" t="str">
        <f t="shared" si="207"/>
        <v/>
      </c>
      <c r="N2675" s="83"/>
      <c r="O2675" s="81" t="str">
        <f t="shared" si="208"/>
        <v/>
      </c>
      <c r="P2675" s="76"/>
      <c r="Q2675" s="89"/>
      <c r="R2675" s="84" t="str">
        <f t="shared" si="209"/>
        <v/>
      </c>
      <c r="S2675" s="76"/>
    </row>
    <row r="2676" spans="1:19" x14ac:dyDescent="0.25">
      <c r="A2676" s="75"/>
      <c r="B2676" s="76"/>
      <c r="C2676" s="77"/>
      <c r="D2676" s="77"/>
      <c r="E2676" s="78"/>
      <c r="F2676" s="79"/>
      <c r="G2676" s="80"/>
      <c r="H2676" s="81" t="str">
        <f t="shared" si="205"/>
        <v/>
      </c>
      <c r="I2676" s="82"/>
      <c r="J2676" s="81" t="str">
        <f t="shared" si="206"/>
        <v/>
      </c>
      <c r="K2676" s="78"/>
      <c r="L2676" s="83"/>
      <c r="M2676" s="161" t="str">
        <f t="shared" si="207"/>
        <v/>
      </c>
      <c r="N2676" s="83"/>
      <c r="O2676" s="81" t="str">
        <f t="shared" si="208"/>
        <v/>
      </c>
      <c r="P2676" s="76"/>
      <c r="Q2676" s="89"/>
      <c r="R2676" s="84" t="str">
        <f t="shared" si="209"/>
        <v/>
      </c>
      <c r="S2676" s="76"/>
    </row>
    <row r="2677" spans="1:19" x14ac:dyDescent="0.25">
      <c r="A2677" s="75"/>
      <c r="B2677" s="76"/>
      <c r="C2677" s="77"/>
      <c r="D2677" s="77"/>
      <c r="E2677" s="78"/>
      <c r="F2677" s="79"/>
      <c r="G2677" s="80"/>
      <c r="H2677" s="81" t="str">
        <f t="shared" si="205"/>
        <v/>
      </c>
      <c r="I2677" s="82"/>
      <c r="J2677" s="81" t="str">
        <f t="shared" si="206"/>
        <v/>
      </c>
      <c r="K2677" s="78"/>
      <c r="L2677" s="83"/>
      <c r="M2677" s="161" t="str">
        <f t="shared" si="207"/>
        <v/>
      </c>
      <c r="N2677" s="83"/>
      <c r="O2677" s="81" t="str">
        <f t="shared" si="208"/>
        <v/>
      </c>
      <c r="P2677" s="76"/>
      <c r="Q2677" s="89"/>
      <c r="R2677" s="84" t="str">
        <f t="shared" si="209"/>
        <v/>
      </c>
      <c r="S2677" s="76"/>
    </row>
    <row r="2678" spans="1:19" x14ac:dyDescent="0.25">
      <c r="A2678" s="75"/>
      <c r="B2678" s="76"/>
      <c r="C2678" s="77"/>
      <c r="D2678" s="77"/>
      <c r="E2678" s="78"/>
      <c r="F2678" s="79"/>
      <c r="G2678" s="80"/>
      <c r="H2678" s="81" t="str">
        <f t="shared" si="205"/>
        <v/>
      </c>
      <c r="I2678" s="82"/>
      <c r="J2678" s="81" t="str">
        <f t="shared" si="206"/>
        <v/>
      </c>
      <c r="K2678" s="78"/>
      <c r="L2678" s="83"/>
      <c r="M2678" s="161" t="str">
        <f t="shared" si="207"/>
        <v/>
      </c>
      <c r="N2678" s="83"/>
      <c r="O2678" s="81" t="str">
        <f t="shared" si="208"/>
        <v/>
      </c>
      <c r="P2678" s="76"/>
      <c r="Q2678" s="89"/>
      <c r="R2678" s="84" t="str">
        <f t="shared" si="209"/>
        <v/>
      </c>
      <c r="S2678" s="76"/>
    </row>
    <row r="2679" spans="1:19" x14ac:dyDescent="0.25">
      <c r="A2679" s="75"/>
      <c r="B2679" s="76"/>
      <c r="C2679" s="77"/>
      <c r="D2679" s="77"/>
      <c r="E2679" s="78"/>
      <c r="F2679" s="79"/>
      <c r="G2679" s="80"/>
      <c r="H2679" s="81" t="str">
        <f t="shared" si="205"/>
        <v/>
      </c>
      <c r="I2679" s="82"/>
      <c r="J2679" s="81" t="str">
        <f t="shared" si="206"/>
        <v/>
      </c>
      <c r="K2679" s="78"/>
      <c r="L2679" s="83"/>
      <c r="M2679" s="161" t="str">
        <f t="shared" si="207"/>
        <v/>
      </c>
      <c r="N2679" s="83"/>
      <c r="O2679" s="81" t="str">
        <f t="shared" si="208"/>
        <v/>
      </c>
      <c r="P2679" s="76"/>
      <c r="Q2679" s="89"/>
      <c r="R2679" s="84" t="str">
        <f t="shared" si="209"/>
        <v/>
      </c>
      <c r="S2679" s="76"/>
    </row>
    <row r="2680" spans="1:19" x14ac:dyDescent="0.25">
      <c r="A2680" s="75"/>
      <c r="B2680" s="76"/>
      <c r="C2680" s="77"/>
      <c r="D2680" s="77"/>
      <c r="E2680" s="78"/>
      <c r="F2680" s="79"/>
      <c r="G2680" s="80"/>
      <c r="H2680" s="81" t="str">
        <f t="shared" si="205"/>
        <v/>
      </c>
      <c r="I2680" s="82"/>
      <c r="J2680" s="81" t="str">
        <f t="shared" si="206"/>
        <v/>
      </c>
      <c r="K2680" s="78"/>
      <c r="L2680" s="83"/>
      <c r="M2680" s="161" t="str">
        <f t="shared" si="207"/>
        <v/>
      </c>
      <c r="N2680" s="83"/>
      <c r="O2680" s="81" t="str">
        <f t="shared" si="208"/>
        <v/>
      </c>
      <c r="P2680" s="76"/>
      <c r="Q2680" s="89"/>
      <c r="R2680" s="84" t="str">
        <f t="shared" si="209"/>
        <v/>
      </c>
      <c r="S2680" s="76"/>
    </row>
    <row r="2681" spans="1:19" x14ac:dyDescent="0.25">
      <c r="A2681" s="75"/>
      <c r="B2681" s="76"/>
      <c r="C2681" s="77"/>
      <c r="D2681" s="77"/>
      <c r="E2681" s="78"/>
      <c r="F2681" s="79"/>
      <c r="G2681" s="80"/>
      <c r="H2681" s="81" t="str">
        <f t="shared" si="205"/>
        <v/>
      </c>
      <c r="I2681" s="82"/>
      <c r="J2681" s="81" t="str">
        <f t="shared" si="206"/>
        <v/>
      </c>
      <c r="K2681" s="78"/>
      <c r="L2681" s="83"/>
      <c r="M2681" s="161" t="str">
        <f t="shared" si="207"/>
        <v/>
      </c>
      <c r="N2681" s="83"/>
      <c r="O2681" s="81" t="str">
        <f t="shared" si="208"/>
        <v/>
      </c>
      <c r="P2681" s="76"/>
      <c r="Q2681" s="89"/>
      <c r="R2681" s="84" t="str">
        <f t="shared" si="209"/>
        <v/>
      </c>
      <c r="S2681" s="76"/>
    </row>
    <row r="2682" spans="1:19" x14ac:dyDescent="0.25">
      <c r="A2682" s="75"/>
      <c r="B2682" s="76"/>
      <c r="C2682" s="77"/>
      <c r="D2682" s="77"/>
      <c r="E2682" s="78"/>
      <c r="F2682" s="79"/>
      <c r="G2682" s="80"/>
      <c r="H2682" s="81" t="str">
        <f t="shared" si="205"/>
        <v/>
      </c>
      <c r="I2682" s="82"/>
      <c r="J2682" s="81" t="str">
        <f t="shared" si="206"/>
        <v/>
      </c>
      <c r="K2682" s="78"/>
      <c r="L2682" s="83"/>
      <c r="M2682" s="161" t="str">
        <f t="shared" si="207"/>
        <v/>
      </c>
      <c r="N2682" s="83"/>
      <c r="O2682" s="81" t="str">
        <f t="shared" si="208"/>
        <v/>
      </c>
      <c r="P2682" s="76"/>
      <c r="Q2682" s="89"/>
      <c r="R2682" s="84" t="str">
        <f t="shared" si="209"/>
        <v/>
      </c>
      <c r="S2682" s="76"/>
    </row>
    <row r="2683" spans="1:19" x14ac:dyDescent="0.25">
      <c r="A2683" s="75"/>
      <c r="B2683" s="76"/>
      <c r="C2683" s="77"/>
      <c r="D2683" s="77"/>
      <c r="E2683" s="78"/>
      <c r="F2683" s="79"/>
      <c r="G2683" s="80"/>
      <c r="H2683" s="81" t="str">
        <f t="shared" si="205"/>
        <v/>
      </c>
      <c r="I2683" s="82"/>
      <c r="J2683" s="81" t="str">
        <f t="shared" si="206"/>
        <v/>
      </c>
      <c r="K2683" s="78"/>
      <c r="L2683" s="83"/>
      <c r="M2683" s="161" t="str">
        <f t="shared" si="207"/>
        <v/>
      </c>
      <c r="N2683" s="83"/>
      <c r="O2683" s="81" t="str">
        <f t="shared" si="208"/>
        <v/>
      </c>
      <c r="P2683" s="76"/>
      <c r="Q2683" s="89"/>
      <c r="R2683" s="84" t="str">
        <f t="shared" si="209"/>
        <v/>
      </c>
      <c r="S2683" s="76"/>
    </row>
    <row r="2684" spans="1:19" x14ac:dyDescent="0.25">
      <c r="A2684" s="75"/>
      <c r="B2684" s="76"/>
      <c r="C2684" s="77"/>
      <c r="D2684" s="77"/>
      <c r="E2684" s="78"/>
      <c r="F2684" s="79"/>
      <c r="G2684" s="80"/>
      <c r="H2684" s="81" t="str">
        <f t="shared" si="205"/>
        <v/>
      </c>
      <c r="I2684" s="82"/>
      <c r="J2684" s="81" t="str">
        <f t="shared" si="206"/>
        <v/>
      </c>
      <c r="K2684" s="78"/>
      <c r="L2684" s="83"/>
      <c r="M2684" s="161" t="str">
        <f t="shared" si="207"/>
        <v/>
      </c>
      <c r="N2684" s="83"/>
      <c r="O2684" s="81" t="str">
        <f t="shared" si="208"/>
        <v/>
      </c>
      <c r="P2684" s="76"/>
      <c r="Q2684" s="89"/>
      <c r="R2684" s="84" t="str">
        <f t="shared" si="209"/>
        <v/>
      </c>
      <c r="S2684" s="76"/>
    </row>
    <row r="2685" spans="1:19" x14ac:dyDescent="0.25">
      <c r="A2685" s="75"/>
      <c r="B2685" s="76"/>
      <c r="C2685" s="77"/>
      <c r="D2685" s="77"/>
      <c r="E2685" s="78"/>
      <c r="F2685" s="79"/>
      <c r="G2685" s="80"/>
      <c r="H2685" s="81" t="str">
        <f t="shared" si="205"/>
        <v/>
      </c>
      <c r="I2685" s="82"/>
      <c r="J2685" s="81" t="str">
        <f t="shared" si="206"/>
        <v/>
      </c>
      <c r="K2685" s="78"/>
      <c r="L2685" s="83"/>
      <c r="M2685" s="161" t="str">
        <f t="shared" si="207"/>
        <v/>
      </c>
      <c r="N2685" s="83"/>
      <c r="O2685" s="81" t="str">
        <f t="shared" si="208"/>
        <v/>
      </c>
      <c r="P2685" s="76"/>
      <c r="Q2685" s="89"/>
      <c r="R2685" s="84" t="str">
        <f t="shared" si="209"/>
        <v/>
      </c>
      <c r="S2685" s="76"/>
    </row>
    <row r="2686" spans="1:19" x14ac:dyDescent="0.25">
      <c r="A2686" s="75"/>
      <c r="B2686" s="76"/>
      <c r="C2686" s="77"/>
      <c r="D2686" s="77"/>
      <c r="E2686" s="78"/>
      <c r="F2686" s="79"/>
      <c r="G2686" s="80"/>
      <c r="H2686" s="81" t="str">
        <f t="shared" si="205"/>
        <v/>
      </c>
      <c r="I2686" s="82"/>
      <c r="J2686" s="81" t="str">
        <f t="shared" si="206"/>
        <v/>
      </c>
      <c r="K2686" s="78"/>
      <c r="L2686" s="83"/>
      <c r="M2686" s="161" t="str">
        <f t="shared" si="207"/>
        <v/>
      </c>
      <c r="N2686" s="83"/>
      <c r="O2686" s="81" t="str">
        <f t="shared" si="208"/>
        <v/>
      </c>
      <c r="P2686" s="76"/>
      <c r="Q2686" s="89"/>
      <c r="R2686" s="84" t="str">
        <f t="shared" si="209"/>
        <v/>
      </c>
      <c r="S2686" s="76"/>
    </row>
    <row r="2687" spans="1:19" x14ac:dyDescent="0.25">
      <c r="A2687" s="75"/>
      <c r="B2687" s="76"/>
      <c r="C2687" s="77"/>
      <c r="D2687" s="77"/>
      <c r="E2687" s="78"/>
      <c r="F2687" s="79"/>
      <c r="G2687" s="80"/>
      <c r="H2687" s="81" t="str">
        <f t="shared" si="205"/>
        <v/>
      </c>
      <c r="I2687" s="82"/>
      <c r="J2687" s="81" t="str">
        <f t="shared" si="206"/>
        <v/>
      </c>
      <c r="K2687" s="78"/>
      <c r="L2687" s="83"/>
      <c r="M2687" s="161" t="str">
        <f t="shared" si="207"/>
        <v/>
      </c>
      <c r="N2687" s="83"/>
      <c r="O2687" s="81" t="str">
        <f t="shared" si="208"/>
        <v/>
      </c>
      <c r="P2687" s="76"/>
      <c r="Q2687" s="89"/>
      <c r="R2687" s="84" t="str">
        <f t="shared" si="209"/>
        <v/>
      </c>
      <c r="S2687" s="76"/>
    </row>
    <row r="2688" spans="1:19" x14ac:dyDescent="0.25">
      <c r="A2688" s="75"/>
      <c r="B2688" s="76"/>
      <c r="C2688" s="77"/>
      <c r="D2688" s="77"/>
      <c r="E2688" s="78"/>
      <c r="F2688" s="79"/>
      <c r="G2688" s="80"/>
      <c r="H2688" s="81" t="str">
        <f t="shared" si="205"/>
        <v/>
      </c>
      <c r="I2688" s="82"/>
      <c r="J2688" s="81" t="str">
        <f t="shared" si="206"/>
        <v/>
      </c>
      <c r="K2688" s="78"/>
      <c r="L2688" s="83"/>
      <c r="M2688" s="161" t="str">
        <f t="shared" si="207"/>
        <v/>
      </c>
      <c r="N2688" s="83"/>
      <c r="O2688" s="81" t="str">
        <f t="shared" si="208"/>
        <v/>
      </c>
      <c r="P2688" s="76"/>
      <c r="Q2688" s="89"/>
      <c r="R2688" s="84" t="str">
        <f t="shared" si="209"/>
        <v/>
      </c>
      <c r="S2688" s="76"/>
    </row>
    <row r="2689" spans="1:19" x14ac:dyDescent="0.25">
      <c r="A2689" s="75"/>
      <c r="B2689" s="76"/>
      <c r="C2689" s="77"/>
      <c r="D2689" s="77"/>
      <c r="E2689" s="78"/>
      <c r="F2689" s="79"/>
      <c r="G2689" s="80"/>
      <c r="H2689" s="81" t="str">
        <f t="shared" si="205"/>
        <v/>
      </c>
      <c r="I2689" s="82"/>
      <c r="J2689" s="81" t="str">
        <f t="shared" si="206"/>
        <v/>
      </c>
      <c r="K2689" s="78"/>
      <c r="L2689" s="83"/>
      <c r="M2689" s="161" t="str">
        <f t="shared" si="207"/>
        <v/>
      </c>
      <c r="N2689" s="83"/>
      <c r="O2689" s="81" t="str">
        <f t="shared" si="208"/>
        <v/>
      </c>
      <c r="P2689" s="76"/>
      <c r="Q2689" s="89"/>
      <c r="R2689" s="84" t="str">
        <f t="shared" si="209"/>
        <v/>
      </c>
      <c r="S2689" s="76"/>
    </row>
    <row r="2690" spans="1:19" x14ac:dyDescent="0.25">
      <c r="A2690" s="75"/>
      <c r="B2690" s="76"/>
      <c r="C2690" s="77"/>
      <c r="D2690" s="77"/>
      <c r="E2690" s="78"/>
      <c r="F2690" s="79"/>
      <c r="G2690" s="80"/>
      <c r="H2690" s="81" t="str">
        <f t="shared" si="205"/>
        <v/>
      </c>
      <c r="I2690" s="82"/>
      <c r="J2690" s="81" t="str">
        <f t="shared" si="206"/>
        <v/>
      </c>
      <c r="K2690" s="78"/>
      <c r="L2690" s="83"/>
      <c r="M2690" s="161" t="str">
        <f t="shared" si="207"/>
        <v/>
      </c>
      <c r="N2690" s="83"/>
      <c r="O2690" s="81" t="str">
        <f t="shared" si="208"/>
        <v/>
      </c>
      <c r="P2690" s="76"/>
      <c r="Q2690" s="89"/>
      <c r="R2690" s="84" t="str">
        <f t="shared" si="209"/>
        <v/>
      </c>
      <c r="S2690" s="76"/>
    </row>
    <row r="2691" spans="1:19" x14ac:dyDescent="0.25">
      <c r="A2691" s="75"/>
      <c r="B2691" s="76"/>
      <c r="C2691" s="77"/>
      <c r="D2691" s="77"/>
      <c r="E2691" s="78"/>
      <c r="F2691" s="79"/>
      <c r="G2691" s="80"/>
      <c r="H2691" s="81" t="str">
        <f t="shared" si="205"/>
        <v/>
      </c>
      <c r="I2691" s="82"/>
      <c r="J2691" s="81" t="str">
        <f t="shared" si="206"/>
        <v/>
      </c>
      <c r="K2691" s="78"/>
      <c r="L2691" s="83"/>
      <c r="M2691" s="161" t="str">
        <f t="shared" si="207"/>
        <v/>
      </c>
      <c r="N2691" s="83"/>
      <c r="O2691" s="81" t="str">
        <f t="shared" si="208"/>
        <v/>
      </c>
      <c r="P2691" s="76"/>
      <c r="Q2691" s="89"/>
      <c r="R2691" s="84" t="str">
        <f t="shared" si="209"/>
        <v/>
      </c>
      <c r="S2691" s="76"/>
    </row>
    <row r="2692" spans="1:19" x14ac:dyDescent="0.25">
      <c r="A2692" s="75"/>
      <c r="B2692" s="76"/>
      <c r="C2692" s="77"/>
      <c r="D2692" s="77"/>
      <c r="E2692" s="78"/>
      <c r="F2692" s="79"/>
      <c r="G2692" s="80"/>
      <c r="H2692" s="81" t="str">
        <f t="shared" si="205"/>
        <v/>
      </c>
      <c r="I2692" s="82"/>
      <c r="J2692" s="81" t="str">
        <f t="shared" si="206"/>
        <v/>
      </c>
      <c r="K2692" s="78"/>
      <c r="L2692" s="83"/>
      <c r="M2692" s="161" t="str">
        <f t="shared" si="207"/>
        <v/>
      </c>
      <c r="N2692" s="83"/>
      <c r="O2692" s="81" t="str">
        <f t="shared" si="208"/>
        <v/>
      </c>
      <c r="P2692" s="76"/>
      <c r="Q2692" s="89"/>
      <c r="R2692" s="84" t="str">
        <f t="shared" si="209"/>
        <v/>
      </c>
      <c r="S2692" s="76"/>
    </row>
    <row r="2693" spans="1:19" x14ac:dyDescent="0.25">
      <c r="A2693" s="75"/>
      <c r="B2693" s="76"/>
      <c r="C2693" s="77"/>
      <c r="D2693" s="77"/>
      <c r="E2693" s="78"/>
      <c r="F2693" s="79"/>
      <c r="G2693" s="80"/>
      <c r="H2693" s="81" t="str">
        <f t="shared" si="205"/>
        <v/>
      </c>
      <c r="I2693" s="82"/>
      <c r="J2693" s="81" t="str">
        <f t="shared" si="206"/>
        <v/>
      </c>
      <c r="K2693" s="78"/>
      <c r="L2693" s="83"/>
      <c r="M2693" s="161" t="str">
        <f t="shared" si="207"/>
        <v/>
      </c>
      <c r="N2693" s="83"/>
      <c r="O2693" s="81" t="str">
        <f t="shared" si="208"/>
        <v/>
      </c>
      <c r="P2693" s="76"/>
      <c r="Q2693" s="89"/>
      <c r="R2693" s="84" t="str">
        <f t="shared" si="209"/>
        <v/>
      </c>
      <c r="S2693" s="76"/>
    </row>
    <row r="2694" spans="1:19" x14ac:dyDescent="0.25">
      <c r="A2694" s="75"/>
      <c r="B2694" s="76"/>
      <c r="C2694" s="77"/>
      <c r="D2694" s="77"/>
      <c r="E2694" s="78"/>
      <c r="F2694" s="79"/>
      <c r="G2694" s="80"/>
      <c r="H2694" s="81" t="str">
        <f t="shared" ref="H2694:H2757" si="210">IF(ISBLANK(G2694),"",INDEX(maquocgia,MATCH(G2694,dm_quocgia,0)))</f>
        <v/>
      </c>
      <c r="I2694" s="82"/>
      <c r="J2694" s="81" t="str">
        <f t="shared" ref="J2694:J2757" si="211">IF(ISBLANK(I2694),"",INDEX(madantoc,MATCH(I2694,tendantoc,0)))</f>
        <v/>
      </c>
      <c r="K2694" s="78"/>
      <c r="L2694" s="83"/>
      <c r="M2694" s="161" t="str">
        <f t="shared" ref="M2694:M2757" si="212">IF(ISBLANK(L2694),"",INDEX(ma_tinh,MATCH(L2694,Ten_tinh,0),1))</f>
        <v/>
      </c>
      <c r="N2694" s="83"/>
      <c r="O2694" s="81" t="str">
        <f t="shared" ref="O2694:O2757" si="213">IF(ISBLANK(N2694),"",INDEX(Ma_huyen,MATCH(CONCATENATE(M2694,"-",N2694),Loc_trung_huyen,0)))</f>
        <v/>
      </c>
      <c r="P2694" s="76"/>
      <c r="Q2694" s="89"/>
      <c r="R2694" s="84" t="str">
        <f t="shared" ref="R2694:R2757" si="214">IF(ISBLANK(Q2694),"",INDEX(mamoiquanhe,MATCH(Q2694,moiquanhe,0)))</f>
        <v/>
      </c>
      <c r="S2694" s="76"/>
    </row>
    <row r="2695" spans="1:19" x14ac:dyDescent="0.25">
      <c r="A2695" s="75"/>
      <c r="B2695" s="76"/>
      <c r="C2695" s="77"/>
      <c r="D2695" s="77"/>
      <c r="E2695" s="78"/>
      <c r="F2695" s="79"/>
      <c r="G2695" s="80"/>
      <c r="H2695" s="81" t="str">
        <f t="shared" si="210"/>
        <v/>
      </c>
      <c r="I2695" s="82"/>
      <c r="J2695" s="81" t="str">
        <f t="shared" si="211"/>
        <v/>
      </c>
      <c r="K2695" s="78"/>
      <c r="L2695" s="83"/>
      <c r="M2695" s="161" t="str">
        <f t="shared" si="212"/>
        <v/>
      </c>
      <c r="N2695" s="83"/>
      <c r="O2695" s="81" t="str">
        <f t="shared" si="213"/>
        <v/>
      </c>
      <c r="P2695" s="76"/>
      <c r="Q2695" s="89"/>
      <c r="R2695" s="84" t="str">
        <f t="shared" si="214"/>
        <v/>
      </c>
      <c r="S2695" s="76"/>
    </row>
    <row r="2696" spans="1:19" x14ac:dyDescent="0.25">
      <c r="A2696" s="75"/>
      <c r="B2696" s="76"/>
      <c r="C2696" s="77"/>
      <c r="D2696" s="77"/>
      <c r="E2696" s="78"/>
      <c r="F2696" s="79"/>
      <c r="G2696" s="80"/>
      <c r="H2696" s="81" t="str">
        <f t="shared" si="210"/>
        <v/>
      </c>
      <c r="I2696" s="82"/>
      <c r="J2696" s="81" t="str">
        <f t="shared" si="211"/>
        <v/>
      </c>
      <c r="K2696" s="78"/>
      <c r="L2696" s="83"/>
      <c r="M2696" s="161" t="str">
        <f t="shared" si="212"/>
        <v/>
      </c>
      <c r="N2696" s="83"/>
      <c r="O2696" s="81" t="str">
        <f t="shared" si="213"/>
        <v/>
      </c>
      <c r="P2696" s="76"/>
      <c r="Q2696" s="89"/>
      <c r="R2696" s="84" t="str">
        <f t="shared" si="214"/>
        <v/>
      </c>
      <c r="S2696" s="76"/>
    </row>
    <row r="2697" spans="1:19" x14ac:dyDescent="0.25">
      <c r="A2697" s="75"/>
      <c r="B2697" s="76"/>
      <c r="C2697" s="77"/>
      <c r="D2697" s="77"/>
      <c r="E2697" s="78"/>
      <c r="F2697" s="79"/>
      <c r="G2697" s="80"/>
      <c r="H2697" s="81" t="str">
        <f t="shared" si="210"/>
        <v/>
      </c>
      <c r="I2697" s="82"/>
      <c r="J2697" s="81" t="str">
        <f t="shared" si="211"/>
        <v/>
      </c>
      <c r="K2697" s="78"/>
      <c r="L2697" s="83"/>
      <c r="M2697" s="161" t="str">
        <f t="shared" si="212"/>
        <v/>
      </c>
      <c r="N2697" s="83"/>
      <c r="O2697" s="81" t="str">
        <f t="shared" si="213"/>
        <v/>
      </c>
      <c r="P2697" s="76"/>
      <c r="Q2697" s="89"/>
      <c r="R2697" s="84" t="str">
        <f t="shared" si="214"/>
        <v/>
      </c>
      <c r="S2697" s="76"/>
    </row>
    <row r="2698" spans="1:19" x14ac:dyDescent="0.25">
      <c r="A2698" s="75"/>
      <c r="B2698" s="76"/>
      <c r="C2698" s="77"/>
      <c r="D2698" s="77"/>
      <c r="E2698" s="78"/>
      <c r="F2698" s="79"/>
      <c r="G2698" s="80"/>
      <c r="H2698" s="81" t="str">
        <f t="shared" si="210"/>
        <v/>
      </c>
      <c r="I2698" s="82"/>
      <c r="J2698" s="81" t="str">
        <f t="shared" si="211"/>
        <v/>
      </c>
      <c r="K2698" s="78"/>
      <c r="L2698" s="83"/>
      <c r="M2698" s="161" t="str">
        <f t="shared" si="212"/>
        <v/>
      </c>
      <c r="N2698" s="83"/>
      <c r="O2698" s="81" t="str">
        <f t="shared" si="213"/>
        <v/>
      </c>
      <c r="P2698" s="76"/>
      <c r="Q2698" s="89"/>
      <c r="R2698" s="84" t="str">
        <f t="shared" si="214"/>
        <v/>
      </c>
      <c r="S2698" s="76"/>
    </row>
    <row r="2699" spans="1:19" x14ac:dyDescent="0.25">
      <c r="A2699" s="75"/>
      <c r="B2699" s="76"/>
      <c r="C2699" s="77"/>
      <c r="D2699" s="77"/>
      <c r="E2699" s="78"/>
      <c r="F2699" s="79"/>
      <c r="G2699" s="80"/>
      <c r="H2699" s="81" t="str">
        <f t="shared" si="210"/>
        <v/>
      </c>
      <c r="I2699" s="82"/>
      <c r="J2699" s="81" t="str">
        <f t="shared" si="211"/>
        <v/>
      </c>
      <c r="K2699" s="78"/>
      <c r="L2699" s="83"/>
      <c r="M2699" s="161" t="str">
        <f t="shared" si="212"/>
        <v/>
      </c>
      <c r="N2699" s="83"/>
      <c r="O2699" s="81" t="str">
        <f t="shared" si="213"/>
        <v/>
      </c>
      <c r="P2699" s="76"/>
      <c r="Q2699" s="89"/>
      <c r="R2699" s="84" t="str">
        <f t="shared" si="214"/>
        <v/>
      </c>
      <c r="S2699" s="76"/>
    </row>
    <row r="2700" spans="1:19" x14ac:dyDescent="0.25">
      <c r="A2700" s="75"/>
      <c r="B2700" s="76"/>
      <c r="C2700" s="77"/>
      <c r="D2700" s="77"/>
      <c r="E2700" s="78"/>
      <c r="F2700" s="79"/>
      <c r="G2700" s="80"/>
      <c r="H2700" s="81" t="str">
        <f t="shared" si="210"/>
        <v/>
      </c>
      <c r="I2700" s="82"/>
      <c r="J2700" s="81" t="str">
        <f t="shared" si="211"/>
        <v/>
      </c>
      <c r="K2700" s="78"/>
      <c r="L2700" s="83"/>
      <c r="M2700" s="161" t="str">
        <f t="shared" si="212"/>
        <v/>
      </c>
      <c r="N2700" s="83"/>
      <c r="O2700" s="81" t="str">
        <f t="shared" si="213"/>
        <v/>
      </c>
      <c r="P2700" s="76"/>
      <c r="Q2700" s="89"/>
      <c r="R2700" s="84" t="str">
        <f t="shared" si="214"/>
        <v/>
      </c>
      <c r="S2700" s="76"/>
    </row>
    <row r="2701" spans="1:19" x14ac:dyDescent="0.25">
      <c r="A2701" s="75"/>
      <c r="B2701" s="76"/>
      <c r="C2701" s="77"/>
      <c r="D2701" s="77"/>
      <c r="E2701" s="78"/>
      <c r="F2701" s="79"/>
      <c r="G2701" s="80"/>
      <c r="H2701" s="81" t="str">
        <f t="shared" si="210"/>
        <v/>
      </c>
      <c r="I2701" s="82"/>
      <c r="J2701" s="81" t="str">
        <f t="shared" si="211"/>
        <v/>
      </c>
      <c r="K2701" s="78"/>
      <c r="L2701" s="83"/>
      <c r="M2701" s="161" t="str">
        <f t="shared" si="212"/>
        <v/>
      </c>
      <c r="N2701" s="83"/>
      <c r="O2701" s="81" t="str">
        <f t="shared" si="213"/>
        <v/>
      </c>
      <c r="P2701" s="76"/>
      <c r="Q2701" s="89"/>
      <c r="R2701" s="84" t="str">
        <f t="shared" si="214"/>
        <v/>
      </c>
      <c r="S2701" s="76"/>
    </row>
    <row r="2702" spans="1:19" x14ac:dyDescent="0.25">
      <c r="A2702" s="75"/>
      <c r="B2702" s="76"/>
      <c r="C2702" s="77"/>
      <c r="D2702" s="77"/>
      <c r="E2702" s="78"/>
      <c r="F2702" s="79"/>
      <c r="G2702" s="80"/>
      <c r="H2702" s="81" t="str">
        <f t="shared" si="210"/>
        <v/>
      </c>
      <c r="I2702" s="82"/>
      <c r="J2702" s="81" t="str">
        <f t="shared" si="211"/>
        <v/>
      </c>
      <c r="K2702" s="78"/>
      <c r="L2702" s="83"/>
      <c r="M2702" s="161" t="str">
        <f t="shared" si="212"/>
        <v/>
      </c>
      <c r="N2702" s="83"/>
      <c r="O2702" s="81" t="str">
        <f t="shared" si="213"/>
        <v/>
      </c>
      <c r="P2702" s="76"/>
      <c r="Q2702" s="89"/>
      <c r="R2702" s="84" t="str">
        <f t="shared" si="214"/>
        <v/>
      </c>
      <c r="S2702" s="76"/>
    </row>
    <row r="2703" spans="1:19" x14ac:dyDescent="0.25">
      <c r="A2703" s="75"/>
      <c r="B2703" s="76"/>
      <c r="C2703" s="77"/>
      <c r="D2703" s="77"/>
      <c r="E2703" s="78"/>
      <c r="F2703" s="79"/>
      <c r="G2703" s="80"/>
      <c r="H2703" s="81" t="str">
        <f t="shared" si="210"/>
        <v/>
      </c>
      <c r="I2703" s="82"/>
      <c r="J2703" s="81" t="str">
        <f t="shared" si="211"/>
        <v/>
      </c>
      <c r="K2703" s="78"/>
      <c r="L2703" s="83"/>
      <c r="M2703" s="161" t="str">
        <f t="shared" si="212"/>
        <v/>
      </c>
      <c r="N2703" s="83"/>
      <c r="O2703" s="81" t="str">
        <f t="shared" si="213"/>
        <v/>
      </c>
      <c r="P2703" s="76"/>
      <c r="Q2703" s="89"/>
      <c r="R2703" s="84" t="str">
        <f t="shared" si="214"/>
        <v/>
      </c>
      <c r="S2703" s="76"/>
    </row>
    <row r="2704" spans="1:19" x14ac:dyDescent="0.25">
      <c r="A2704" s="75"/>
      <c r="B2704" s="76"/>
      <c r="C2704" s="77"/>
      <c r="D2704" s="77"/>
      <c r="E2704" s="78"/>
      <c r="F2704" s="79"/>
      <c r="G2704" s="80"/>
      <c r="H2704" s="81" t="str">
        <f t="shared" si="210"/>
        <v/>
      </c>
      <c r="I2704" s="82"/>
      <c r="J2704" s="81" t="str">
        <f t="shared" si="211"/>
        <v/>
      </c>
      <c r="K2704" s="78"/>
      <c r="L2704" s="83"/>
      <c r="M2704" s="161" t="str">
        <f t="shared" si="212"/>
        <v/>
      </c>
      <c r="N2704" s="83"/>
      <c r="O2704" s="81" t="str">
        <f t="shared" si="213"/>
        <v/>
      </c>
      <c r="P2704" s="76"/>
      <c r="Q2704" s="89"/>
      <c r="R2704" s="84" t="str">
        <f t="shared" si="214"/>
        <v/>
      </c>
      <c r="S2704" s="76"/>
    </row>
    <row r="2705" spans="1:19" x14ac:dyDescent="0.25">
      <c r="A2705" s="75"/>
      <c r="B2705" s="76"/>
      <c r="C2705" s="77"/>
      <c r="D2705" s="77"/>
      <c r="E2705" s="78"/>
      <c r="F2705" s="79"/>
      <c r="G2705" s="80"/>
      <c r="H2705" s="81" t="str">
        <f t="shared" si="210"/>
        <v/>
      </c>
      <c r="I2705" s="82"/>
      <c r="J2705" s="81" t="str">
        <f t="shared" si="211"/>
        <v/>
      </c>
      <c r="K2705" s="78"/>
      <c r="L2705" s="83"/>
      <c r="M2705" s="161" t="str">
        <f t="shared" si="212"/>
        <v/>
      </c>
      <c r="N2705" s="83"/>
      <c r="O2705" s="81" t="str">
        <f t="shared" si="213"/>
        <v/>
      </c>
      <c r="P2705" s="76"/>
      <c r="Q2705" s="89"/>
      <c r="R2705" s="84" t="str">
        <f t="shared" si="214"/>
        <v/>
      </c>
      <c r="S2705" s="76"/>
    </row>
    <row r="2706" spans="1:19" x14ac:dyDescent="0.25">
      <c r="A2706" s="75"/>
      <c r="B2706" s="76"/>
      <c r="C2706" s="77"/>
      <c r="D2706" s="77"/>
      <c r="E2706" s="78"/>
      <c r="F2706" s="79"/>
      <c r="G2706" s="80"/>
      <c r="H2706" s="81" t="str">
        <f t="shared" si="210"/>
        <v/>
      </c>
      <c r="I2706" s="82"/>
      <c r="J2706" s="81" t="str">
        <f t="shared" si="211"/>
        <v/>
      </c>
      <c r="K2706" s="78"/>
      <c r="L2706" s="83"/>
      <c r="M2706" s="161" t="str">
        <f t="shared" si="212"/>
        <v/>
      </c>
      <c r="N2706" s="83"/>
      <c r="O2706" s="81" t="str">
        <f t="shared" si="213"/>
        <v/>
      </c>
      <c r="P2706" s="76"/>
      <c r="Q2706" s="89"/>
      <c r="R2706" s="84" t="str">
        <f t="shared" si="214"/>
        <v/>
      </c>
      <c r="S2706" s="76"/>
    </row>
    <row r="2707" spans="1:19" x14ac:dyDescent="0.25">
      <c r="A2707" s="75"/>
      <c r="B2707" s="76"/>
      <c r="C2707" s="77"/>
      <c r="D2707" s="77"/>
      <c r="E2707" s="78"/>
      <c r="F2707" s="79"/>
      <c r="G2707" s="80"/>
      <c r="H2707" s="81" t="str">
        <f t="shared" si="210"/>
        <v/>
      </c>
      <c r="I2707" s="82"/>
      <c r="J2707" s="81" t="str">
        <f t="shared" si="211"/>
        <v/>
      </c>
      <c r="K2707" s="78"/>
      <c r="L2707" s="83"/>
      <c r="M2707" s="161" t="str">
        <f t="shared" si="212"/>
        <v/>
      </c>
      <c r="N2707" s="83"/>
      <c r="O2707" s="81" t="str">
        <f t="shared" si="213"/>
        <v/>
      </c>
      <c r="P2707" s="76"/>
      <c r="Q2707" s="89"/>
      <c r="R2707" s="84" t="str">
        <f t="shared" si="214"/>
        <v/>
      </c>
      <c r="S2707" s="76"/>
    </row>
    <row r="2708" spans="1:19" x14ac:dyDescent="0.25">
      <c r="A2708" s="75"/>
      <c r="B2708" s="76"/>
      <c r="C2708" s="77"/>
      <c r="D2708" s="77"/>
      <c r="E2708" s="78"/>
      <c r="F2708" s="79"/>
      <c r="G2708" s="80"/>
      <c r="H2708" s="81" t="str">
        <f t="shared" si="210"/>
        <v/>
      </c>
      <c r="I2708" s="82"/>
      <c r="J2708" s="81" t="str">
        <f t="shared" si="211"/>
        <v/>
      </c>
      <c r="K2708" s="78"/>
      <c r="L2708" s="83"/>
      <c r="M2708" s="161" t="str">
        <f t="shared" si="212"/>
        <v/>
      </c>
      <c r="N2708" s="83"/>
      <c r="O2708" s="81" t="str">
        <f t="shared" si="213"/>
        <v/>
      </c>
      <c r="P2708" s="76"/>
      <c r="Q2708" s="89"/>
      <c r="R2708" s="84" t="str">
        <f t="shared" si="214"/>
        <v/>
      </c>
      <c r="S2708" s="76"/>
    </row>
    <row r="2709" spans="1:19" x14ac:dyDescent="0.25">
      <c r="A2709" s="75"/>
      <c r="B2709" s="76"/>
      <c r="C2709" s="77"/>
      <c r="D2709" s="77"/>
      <c r="E2709" s="78"/>
      <c r="F2709" s="79"/>
      <c r="G2709" s="80"/>
      <c r="H2709" s="81" t="str">
        <f t="shared" si="210"/>
        <v/>
      </c>
      <c r="I2709" s="82"/>
      <c r="J2709" s="81" t="str">
        <f t="shared" si="211"/>
        <v/>
      </c>
      <c r="K2709" s="78"/>
      <c r="L2709" s="83"/>
      <c r="M2709" s="161" t="str">
        <f t="shared" si="212"/>
        <v/>
      </c>
      <c r="N2709" s="83"/>
      <c r="O2709" s="81" t="str">
        <f t="shared" si="213"/>
        <v/>
      </c>
      <c r="P2709" s="76"/>
      <c r="Q2709" s="89"/>
      <c r="R2709" s="84" t="str">
        <f t="shared" si="214"/>
        <v/>
      </c>
      <c r="S2709" s="76"/>
    </row>
    <row r="2710" spans="1:19" x14ac:dyDescent="0.25">
      <c r="A2710" s="75"/>
      <c r="B2710" s="76"/>
      <c r="C2710" s="77"/>
      <c r="D2710" s="77"/>
      <c r="E2710" s="78"/>
      <c r="F2710" s="79"/>
      <c r="G2710" s="80"/>
      <c r="H2710" s="81" t="str">
        <f t="shared" si="210"/>
        <v/>
      </c>
      <c r="I2710" s="82"/>
      <c r="J2710" s="81" t="str">
        <f t="shared" si="211"/>
        <v/>
      </c>
      <c r="K2710" s="78"/>
      <c r="L2710" s="83"/>
      <c r="M2710" s="161" t="str">
        <f t="shared" si="212"/>
        <v/>
      </c>
      <c r="N2710" s="83"/>
      <c r="O2710" s="81" t="str">
        <f t="shared" si="213"/>
        <v/>
      </c>
      <c r="P2710" s="76"/>
      <c r="Q2710" s="89"/>
      <c r="R2710" s="84" t="str">
        <f t="shared" si="214"/>
        <v/>
      </c>
      <c r="S2710" s="76"/>
    </row>
    <row r="2711" spans="1:19" x14ac:dyDescent="0.25">
      <c r="A2711" s="75"/>
      <c r="B2711" s="76"/>
      <c r="C2711" s="77"/>
      <c r="D2711" s="77"/>
      <c r="E2711" s="78"/>
      <c r="F2711" s="79"/>
      <c r="G2711" s="80"/>
      <c r="H2711" s="81" t="str">
        <f t="shared" si="210"/>
        <v/>
      </c>
      <c r="I2711" s="82"/>
      <c r="J2711" s="81" t="str">
        <f t="shared" si="211"/>
        <v/>
      </c>
      <c r="K2711" s="78"/>
      <c r="L2711" s="83"/>
      <c r="M2711" s="161" t="str">
        <f t="shared" si="212"/>
        <v/>
      </c>
      <c r="N2711" s="83"/>
      <c r="O2711" s="81" t="str">
        <f t="shared" si="213"/>
        <v/>
      </c>
      <c r="P2711" s="76"/>
      <c r="Q2711" s="89"/>
      <c r="R2711" s="84" t="str">
        <f t="shared" si="214"/>
        <v/>
      </c>
      <c r="S2711" s="76"/>
    </row>
    <row r="2712" spans="1:19" x14ac:dyDescent="0.25">
      <c r="A2712" s="75"/>
      <c r="B2712" s="76"/>
      <c r="C2712" s="77"/>
      <c r="D2712" s="77"/>
      <c r="E2712" s="78"/>
      <c r="F2712" s="79"/>
      <c r="G2712" s="80"/>
      <c r="H2712" s="81" t="str">
        <f t="shared" si="210"/>
        <v/>
      </c>
      <c r="I2712" s="82"/>
      <c r="J2712" s="81" t="str">
        <f t="shared" si="211"/>
        <v/>
      </c>
      <c r="K2712" s="78"/>
      <c r="L2712" s="83"/>
      <c r="M2712" s="161" t="str">
        <f t="shared" si="212"/>
        <v/>
      </c>
      <c r="N2712" s="83"/>
      <c r="O2712" s="81" t="str">
        <f t="shared" si="213"/>
        <v/>
      </c>
      <c r="P2712" s="76"/>
      <c r="Q2712" s="89"/>
      <c r="R2712" s="84" t="str">
        <f t="shared" si="214"/>
        <v/>
      </c>
      <c r="S2712" s="76"/>
    </row>
    <row r="2713" spans="1:19" x14ac:dyDescent="0.25">
      <c r="A2713" s="75"/>
      <c r="B2713" s="76"/>
      <c r="C2713" s="77"/>
      <c r="D2713" s="77"/>
      <c r="E2713" s="78"/>
      <c r="F2713" s="79"/>
      <c r="G2713" s="80"/>
      <c r="H2713" s="81" t="str">
        <f t="shared" si="210"/>
        <v/>
      </c>
      <c r="I2713" s="82"/>
      <c r="J2713" s="81" t="str">
        <f t="shared" si="211"/>
        <v/>
      </c>
      <c r="K2713" s="78"/>
      <c r="L2713" s="83"/>
      <c r="M2713" s="161" t="str">
        <f t="shared" si="212"/>
        <v/>
      </c>
      <c r="N2713" s="83"/>
      <c r="O2713" s="81" t="str">
        <f t="shared" si="213"/>
        <v/>
      </c>
      <c r="P2713" s="76"/>
      <c r="Q2713" s="89"/>
      <c r="R2713" s="84" t="str">
        <f t="shared" si="214"/>
        <v/>
      </c>
      <c r="S2713" s="76"/>
    </row>
    <row r="2714" spans="1:19" x14ac:dyDescent="0.25">
      <c r="A2714" s="75"/>
      <c r="B2714" s="76"/>
      <c r="C2714" s="77"/>
      <c r="D2714" s="77"/>
      <c r="E2714" s="78"/>
      <c r="F2714" s="79"/>
      <c r="G2714" s="80"/>
      <c r="H2714" s="81" t="str">
        <f t="shared" si="210"/>
        <v/>
      </c>
      <c r="I2714" s="82"/>
      <c r="J2714" s="81" t="str">
        <f t="shared" si="211"/>
        <v/>
      </c>
      <c r="K2714" s="78"/>
      <c r="L2714" s="83"/>
      <c r="M2714" s="161" t="str">
        <f t="shared" si="212"/>
        <v/>
      </c>
      <c r="N2714" s="83"/>
      <c r="O2714" s="81" t="str">
        <f t="shared" si="213"/>
        <v/>
      </c>
      <c r="P2714" s="76"/>
      <c r="Q2714" s="89"/>
      <c r="R2714" s="84" t="str">
        <f t="shared" si="214"/>
        <v/>
      </c>
      <c r="S2714" s="76"/>
    </row>
    <row r="2715" spans="1:19" x14ac:dyDescent="0.25">
      <c r="A2715" s="75"/>
      <c r="B2715" s="76"/>
      <c r="C2715" s="77"/>
      <c r="D2715" s="77"/>
      <c r="E2715" s="78"/>
      <c r="F2715" s="79"/>
      <c r="G2715" s="80"/>
      <c r="H2715" s="81" t="str">
        <f t="shared" si="210"/>
        <v/>
      </c>
      <c r="I2715" s="82"/>
      <c r="J2715" s="81" t="str">
        <f t="shared" si="211"/>
        <v/>
      </c>
      <c r="K2715" s="78"/>
      <c r="L2715" s="83"/>
      <c r="M2715" s="161" t="str">
        <f t="shared" si="212"/>
        <v/>
      </c>
      <c r="N2715" s="83"/>
      <c r="O2715" s="81" t="str">
        <f t="shared" si="213"/>
        <v/>
      </c>
      <c r="P2715" s="76"/>
      <c r="Q2715" s="89"/>
      <c r="R2715" s="84" t="str">
        <f t="shared" si="214"/>
        <v/>
      </c>
      <c r="S2715" s="76"/>
    </row>
    <row r="2716" spans="1:19" x14ac:dyDescent="0.25">
      <c r="A2716" s="75"/>
      <c r="B2716" s="76"/>
      <c r="C2716" s="77"/>
      <c r="D2716" s="77"/>
      <c r="E2716" s="78"/>
      <c r="F2716" s="79"/>
      <c r="G2716" s="80"/>
      <c r="H2716" s="81" t="str">
        <f t="shared" si="210"/>
        <v/>
      </c>
      <c r="I2716" s="82"/>
      <c r="J2716" s="81" t="str">
        <f t="shared" si="211"/>
        <v/>
      </c>
      <c r="K2716" s="78"/>
      <c r="L2716" s="83"/>
      <c r="M2716" s="161" t="str">
        <f t="shared" si="212"/>
        <v/>
      </c>
      <c r="N2716" s="83"/>
      <c r="O2716" s="81" t="str">
        <f t="shared" si="213"/>
        <v/>
      </c>
      <c r="P2716" s="76"/>
      <c r="Q2716" s="89"/>
      <c r="R2716" s="84" t="str">
        <f t="shared" si="214"/>
        <v/>
      </c>
      <c r="S2716" s="76"/>
    </row>
    <row r="2717" spans="1:19" x14ac:dyDescent="0.25">
      <c r="A2717" s="75"/>
      <c r="B2717" s="76"/>
      <c r="C2717" s="77"/>
      <c r="D2717" s="77"/>
      <c r="E2717" s="78"/>
      <c r="F2717" s="79"/>
      <c r="G2717" s="80"/>
      <c r="H2717" s="81" t="str">
        <f t="shared" si="210"/>
        <v/>
      </c>
      <c r="I2717" s="82"/>
      <c r="J2717" s="81" t="str">
        <f t="shared" si="211"/>
        <v/>
      </c>
      <c r="K2717" s="78"/>
      <c r="L2717" s="83"/>
      <c r="M2717" s="161" t="str">
        <f t="shared" si="212"/>
        <v/>
      </c>
      <c r="N2717" s="83"/>
      <c r="O2717" s="81" t="str">
        <f t="shared" si="213"/>
        <v/>
      </c>
      <c r="P2717" s="76"/>
      <c r="Q2717" s="89"/>
      <c r="R2717" s="84" t="str">
        <f t="shared" si="214"/>
        <v/>
      </c>
      <c r="S2717" s="76"/>
    </row>
    <row r="2718" spans="1:19" x14ac:dyDescent="0.25">
      <c r="A2718" s="75"/>
      <c r="B2718" s="76"/>
      <c r="C2718" s="77"/>
      <c r="D2718" s="77"/>
      <c r="E2718" s="78"/>
      <c r="F2718" s="79"/>
      <c r="G2718" s="80"/>
      <c r="H2718" s="81" t="str">
        <f t="shared" si="210"/>
        <v/>
      </c>
      <c r="I2718" s="82"/>
      <c r="J2718" s="81" t="str">
        <f t="shared" si="211"/>
        <v/>
      </c>
      <c r="K2718" s="78"/>
      <c r="L2718" s="83"/>
      <c r="M2718" s="161" t="str">
        <f t="shared" si="212"/>
        <v/>
      </c>
      <c r="N2718" s="83"/>
      <c r="O2718" s="81" t="str">
        <f t="shared" si="213"/>
        <v/>
      </c>
      <c r="P2718" s="76"/>
      <c r="Q2718" s="89"/>
      <c r="R2718" s="84" t="str">
        <f t="shared" si="214"/>
        <v/>
      </c>
      <c r="S2718" s="76"/>
    </row>
    <row r="2719" spans="1:19" x14ac:dyDescent="0.25">
      <c r="A2719" s="75"/>
      <c r="B2719" s="76"/>
      <c r="C2719" s="77"/>
      <c r="D2719" s="77"/>
      <c r="E2719" s="78"/>
      <c r="F2719" s="79"/>
      <c r="G2719" s="80"/>
      <c r="H2719" s="81" t="str">
        <f t="shared" si="210"/>
        <v/>
      </c>
      <c r="I2719" s="82"/>
      <c r="J2719" s="81" t="str">
        <f t="shared" si="211"/>
        <v/>
      </c>
      <c r="K2719" s="78"/>
      <c r="L2719" s="83"/>
      <c r="M2719" s="161" t="str">
        <f t="shared" si="212"/>
        <v/>
      </c>
      <c r="N2719" s="83"/>
      <c r="O2719" s="81" t="str">
        <f t="shared" si="213"/>
        <v/>
      </c>
      <c r="P2719" s="76"/>
      <c r="Q2719" s="89"/>
      <c r="R2719" s="84" t="str">
        <f t="shared" si="214"/>
        <v/>
      </c>
      <c r="S2719" s="76"/>
    </row>
    <row r="2720" spans="1:19" x14ac:dyDescent="0.25">
      <c r="A2720" s="75"/>
      <c r="B2720" s="76"/>
      <c r="C2720" s="77"/>
      <c r="D2720" s="77"/>
      <c r="E2720" s="78"/>
      <c r="F2720" s="79"/>
      <c r="G2720" s="80"/>
      <c r="H2720" s="81" t="str">
        <f t="shared" si="210"/>
        <v/>
      </c>
      <c r="I2720" s="82"/>
      <c r="J2720" s="81" t="str">
        <f t="shared" si="211"/>
        <v/>
      </c>
      <c r="K2720" s="78"/>
      <c r="L2720" s="83"/>
      <c r="M2720" s="161" t="str">
        <f t="shared" si="212"/>
        <v/>
      </c>
      <c r="N2720" s="83"/>
      <c r="O2720" s="81" t="str">
        <f t="shared" si="213"/>
        <v/>
      </c>
      <c r="P2720" s="76"/>
      <c r="Q2720" s="89"/>
      <c r="R2720" s="84" t="str">
        <f t="shared" si="214"/>
        <v/>
      </c>
      <c r="S2720" s="76"/>
    </row>
    <row r="2721" spans="1:19" x14ac:dyDescent="0.25">
      <c r="A2721" s="75"/>
      <c r="B2721" s="76"/>
      <c r="C2721" s="77"/>
      <c r="D2721" s="77"/>
      <c r="E2721" s="78"/>
      <c r="F2721" s="79"/>
      <c r="G2721" s="80"/>
      <c r="H2721" s="81" t="str">
        <f t="shared" si="210"/>
        <v/>
      </c>
      <c r="I2721" s="82"/>
      <c r="J2721" s="81" t="str">
        <f t="shared" si="211"/>
        <v/>
      </c>
      <c r="K2721" s="78"/>
      <c r="L2721" s="83"/>
      <c r="M2721" s="161" t="str">
        <f t="shared" si="212"/>
        <v/>
      </c>
      <c r="N2721" s="83"/>
      <c r="O2721" s="81" t="str">
        <f t="shared" si="213"/>
        <v/>
      </c>
      <c r="P2721" s="76"/>
      <c r="Q2721" s="89"/>
      <c r="R2721" s="84" t="str">
        <f t="shared" si="214"/>
        <v/>
      </c>
      <c r="S2721" s="76"/>
    </row>
    <row r="2722" spans="1:19" x14ac:dyDescent="0.25">
      <c r="A2722" s="75"/>
      <c r="B2722" s="76"/>
      <c r="C2722" s="77"/>
      <c r="D2722" s="77"/>
      <c r="E2722" s="78"/>
      <c r="F2722" s="79"/>
      <c r="G2722" s="80"/>
      <c r="H2722" s="81" t="str">
        <f t="shared" si="210"/>
        <v/>
      </c>
      <c r="I2722" s="82"/>
      <c r="J2722" s="81" t="str">
        <f t="shared" si="211"/>
        <v/>
      </c>
      <c r="K2722" s="78"/>
      <c r="L2722" s="83"/>
      <c r="M2722" s="161" t="str">
        <f t="shared" si="212"/>
        <v/>
      </c>
      <c r="N2722" s="83"/>
      <c r="O2722" s="81" t="str">
        <f t="shared" si="213"/>
        <v/>
      </c>
      <c r="P2722" s="76"/>
      <c r="Q2722" s="89"/>
      <c r="R2722" s="84" t="str">
        <f t="shared" si="214"/>
        <v/>
      </c>
      <c r="S2722" s="76"/>
    </row>
    <row r="2723" spans="1:19" x14ac:dyDescent="0.25">
      <c r="A2723" s="75"/>
      <c r="B2723" s="76"/>
      <c r="C2723" s="77"/>
      <c r="D2723" s="77"/>
      <c r="E2723" s="78"/>
      <c r="F2723" s="79"/>
      <c r="G2723" s="80"/>
      <c r="H2723" s="81" t="str">
        <f t="shared" si="210"/>
        <v/>
      </c>
      <c r="I2723" s="82"/>
      <c r="J2723" s="81" t="str">
        <f t="shared" si="211"/>
        <v/>
      </c>
      <c r="K2723" s="78"/>
      <c r="L2723" s="83"/>
      <c r="M2723" s="161" t="str">
        <f t="shared" si="212"/>
        <v/>
      </c>
      <c r="N2723" s="83"/>
      <c r="O2723" s="81" t="str">
        <f t="shared" si="213"/>
        <v/>
      </c>
      <c r="P2723" s="76"/>
      <c r="Q2723" s="89"/>
      <c r="R2723" s="84" t="str">
        <f t="shared" si="214"/>
        <v/>
      </c>
      <c r="S2723" s="76"/>
    </row>
    <row r="2724" spans="1:19" x14ac:dyDescent="0.25">
      <c r="A2724" s="75"/>
      <c r="B2724" s="76"/>
      <c r="C2724" s="77"/>
      <c r="D2724" s="77"/>
      <c r="E2724" s="78"/>
      <c r="F2724" s="79"/>
      <c r="G2724" s="80"/>
      <c r="H2724" s="81" t="str">
        <f t="shared" si="210"/>
        <v/>
      </c>
      <c r="I2724" s="82"/>
      <c r="J2724" s="81" t="str">
        <f t="shared" si="211"/>
        <v/>
      </c>
      <c r="K2724" s="78"/>
      <c r="L2724" s="83"/>
      <c r="M2724" s="161" t="str">
        <f t="shared" si="212"/>
        <v/>
      </c>
      <c r="N2724" s="83"/>
      <c r="O2724" s="81" t="str">
        <f t="shared" si="213"/>
        <v/>
      </c>
      <c r="P2724" s="76"/>
      <c r="Q2724" s="89"/>
      <c r="R2724" s="84" t="str">
        <f t="shared" si="214"/>
        <v/>
      </c>
      <c r="S2724" s="76"/>
    </row>
    <row r="2725" spans="1:19" x14ac:dyDescent="0.25">
      <c r="A2725" s="75"/>
      <c r="B2725" s="76"/>
      <c r="C2725" s="77"/>
      <c r="D2725" s="77"/>
      <c r="E2725" s="78"/>
      <c r="F2725" s="79"/>
      <c r="G2725" s="80"/>
      <c r="H2725" s="81" t="str">
        <f t="shared" si="210"/>
        <v/>
      </c>
      <c r="I2725" s="82"/>
      <c r="J2725" s="81" t="str">
        <f t="shared" si="211"/>
        <v/>
      </c>
      <c r="K2725" s="78"/>
      <c r="L2725" s="83"/>
      <c r="M2725" s="161" t="str">
        <f t="shared" si="212"/>
        <v/>
      </c>
      <c r="N2725" s="83"/>
      <c r="O2725" s="81" t="str">
        <f t="shared" si="213"/>
        <v/>
      </c>
      <c r="P2725" s="76"/>
      <c r="Q2725" s="89"/>
      <c r="R2725" s="84" t="str">
        <f t="shared" si="214"/>
        <v/>
      </c>
      <c r="S2725" s="76"/>
    </row>
    <row r="2726" spans="1:19" x14ac:dyDescent="0.25">
      <c r="A2726" s="75"/>
      <c r="B2726" s="76"/>
      <c r="C2726" s="77"/>
      <c r="D2726" s="77"/>
      <c r="E2726" s="78"/>
      <c r="F2726" s="79"/>
      <c r="G2726" s="80"/>
      <c r="H2726" s="81" t="str">
        <f t="shared" si="210"/>
        <v/>
      </c>
      <c r="I2726" s="82"/>
      <c r="J2726" s="81" t="str">
        <f t="shared" si="211"/>
        <v/>
      </c>
      <c r="K2726" s="78"/>
      <c r="L2726" s="83"/>
      <c r="M2726" s="161" t="str">
        <f t="shared" si="212"/>
        <v/>
      </c>
      <c r="N2726" s="83"/>
      <c r="O2726" s="81" t="str">
        <f t="shared" si="213"/>
        <v/>
      </c>
      <c r="P2726" s="76"/>
      <c r="Q2726" s="89"/>
      <c r="R2726" s="84" t="str">
        <f t="shared" si="214"/>
        <v/>
      </c>
      <c r="S2726" s="76"/>
    </row>
    <row r="2727" spans="1:19" x14ac:dyDescent="0.25">
      <c r="A2727" s="75"/>
      <c r="B2727" s="76"/>
      <c r="C2727" s="77"/>
      <c r="D2727" s="77"/>
      <c r="E2727" s="78"/>
      <c r="F2727" s="79"/>
      <c r="G2727" s="80"/>
      <c r="H2727" s="81" t="str">
        <f t="shared" si="210"/>
        <v/>
      </c>
      <c r="I2727" s="82"/>
      <c r="J2727" s="81" t="str">
        <f t="shared" si="211"/>
        <v/>
      </c>
      <c r="K2727" s="78"/>
      <c r="L2727" s="83"/>
      <c r="M2727" s="161" t="str">
        <f t="shared" si="212"/>
        <v/>
      </c>
      <c r="N2727" s="83"/>
      <c r="O2727" s="81" t="str">
        <f t="shared" si="213"/>
        <v/>
      </c>
      <c r="P2727" s="76"/>
      <c r="Q2727" s="89"/>
      <c r="R2727" s="84" t="str">
        <f t="shared" si="214"/>
        <v/>
      </c>
      <c r="S2727" s="76"/>
    </row>
    <row r="2728" spans="1:19" x14ac:dyDescent="0.25">
      <c r="A2728" s="75"/>
      <c r="B2728" s="76"/>
      <c r="C2728" s="77"/>
      <c r="D2728" s="77"/>
      <c r="E2728" s="78"/>
      <c r="F2728" s="79"/>
      <c r="G2728" s="80"/>
      <c r="H2728" s="81" t="str">
        <f t="shared" si="210"/>
        <v/>
      </c>
      <c r="I2728" s="82"/>
      <c r="J2728" s="81" t="str">
        <f t="shared" si="211"/>
        <v/>
      </c>
      <c r="K2728" s="78"/>
      <c r="L2728" s="83"/>
      <c r="M2728" s="161" t="str">
        <f t="shared" si="212"/>
        <v/>
      </c>
      <c r="N2728" s="83"/>
      <c r="O2728" s="81" t="str">
        <f t="shared" si="213"/>
        <v/>
      </c>
      <c r="P2728" s="76"/>
      <c r="Q2728" s="89"/>
      <c r="R2728" s="84" t="str">
        <f t="shared" si="214"/>
        <v/>
      </c>
      <c r="S2728" s="76"/>
    </row>
    <row r="2729" spans="1:19" x14ac:dyDescent="0.25">
      <c r="A2729" s="75"/>
      <c r="B2729" s="76"/>
      <c r="C2729" s="77"/>
      <c r="D2729" s="77"/>
      <c r="E2729" s="78"/>
      <c r="F2729" s="79"/>
      <c r="G2729" s="80"/>
      <c r="H2729" s="81" t="str">
        <f t="shared" si="210"/>
        <v/>
      </c>
      <c r="I2729" s="82"/>
      <c r="J2729" s="81" t="str">
        <f t="shared" si="211"/>
        <v/>
      </c>
      <c r="K2729" s="78"/>
      <c r="L2729" s="83"/>
      <c r="M2729" s="161" t="str">
        <f t="shared" si="212"/>
        <v/>
      </c>
      <c r="N2729" s="83"/>
      <c r="O2729" s="81" t="str">
        <f t="shared" si="213"/>
        <v/>
      </c>
      <c r="P2729" s="76"/>
      <c r="Q2729" s="89"/>
      <c r="R2729" s="84" t="str">
        <f t="shared" si="214"/>
        <v/>
      </c>
      <c r="S2729" s="76"/>
    </row>
    <row r="2730" spans="1:19" x14ac:dyDescent="0.25">
      <c r="A2730" s="75"/>
      <c r="B2730" s="76"/>
      <c r="C2730" s="77"/>
      <c r="D2730" s="77"/>
      <c r="E2730" s="78"/>
      <c r="F2730" s="79"/>
      <c r="G2730" s="80"/>
      <c r="H2730" s="81" t="str">
        <f t="shared" si="210"/>
        <v/>
      </c>
      <c r="I2730" s="82"/>
      <c r="J2730" s="81" t="str">
        <f t="shared" si="211"/>
        <v/>
      </c>
      <c r="K2730" s="78"/>
      <c r="L2730" s="83"/>
      <c r="M2730" s="161" t="str">
        <f t="shared" si="212"/>
        <v/>
      </c>
      <c r="N2730" s="83"/>
      <c r="O2730" s="81" t="str">
        <f t="shared" si="213"/>
        <v/>
      </c>
      <c r="P2730" s="76"/>
      <c r="Q2730" s="89"/>
      <c r="R2730" s="84" t="str">
        <f t="shared" si="214"/>
        <v/>
      </c>
      <c r="S2730" s="76"/>
    </row>
    <row r="2731" spans="1:19" x14ac:dyDescent="0.25">
      <c r="A2731" s="75"/>
      <c r="B2731" s="76"/>
      <c r="C2731" s="77"/>
      <c r="D2731" s="77"/>
      <c r="E2731" s="78"/>
      <c r="F2731" s="79"/>
      <c r="G2731" s="80"/>
      <c r="H2731" s="81" t="str">
        <f t="shared" si="210"/>
        <v/>
      </c>
      <c r="I2731" s="82"/>
      <c r="J2731" s="81" t="str">
        <f t="shared" si="211"/>
        <v/>
      </c>
      <c r="K2731" s="78"/>
      <c r="L2731" s="83"/>
      <c r="M2731" s="161" t="str">
        <f t="shared" si="212"/>
        <v/>
      </c>
      <c r="N2731" s="83"/>
      <c r="O2731" s="81" t="str">
        <f t="shared" si="213"/>
        <v/>
      </c>
      <c r="P2731" s="76"/>
      <c r="Q2731" s="89"/>
      <c r="R2731" s="84" t="str">
        <f t="shared" si="214"/>
        <v/>
      </c>
      <c r="S2731" s="76"/>
    </row>
    <row r="2732" spans="1:19" x14ac:dyDescent="0.25">
      <c r="A2732" s="75"/>
      <c r="B2732" s="76"/>
      <c r="C2732" s="77"/>
      <c r="D2732" s="77"/>
      <c r="E2732" s="78"/>
      <c r="F2732" s="79"/>
      <c r="G2732" s="80"/>
      <c r="H2732" s="81" t="str">
        <f t="shared" si="210"/>
        <v/>
      </c>
      <c r="I2732" s="82"/>
      <c r="J2732" s="81" t="str">
        <f t="shared" si="211"/>
        <v/>
      </c>
      <c r="K2732" s="78"/>
      <c r="L2732" s="83"/>
      <c r="M2732" s="161" t="str">
        <f t="shared" si="212"/>
        <v/>
      </c>
      <c r="N2732" s="83"/>
      <c r="O2732" s="81" t="str">
        <f t="shared" si="213"/>
        <v/>
      </c>
      <c r="P2732" s="76"/>
      <c r="Q2732" s="89"/>
      <c r="R2732" s="84" t="str">
        <f t="shared" si="214"/>
        <v/>
      </c>
      <c r="S2732" s="76"/>
    </row>
    <row r="2733" spans="1:19" x14ac:dyDescent="0.25">
      <c r="A2733" s="75"/>
      <c r="B2733" s="76"/>
      <c r="C2733" s="77"/>
      <c r="D2733" s="77"/>
      <c r="E2733" s="78"/>
      <c r="F2733" s="79"/>
      <c r="G2733" s="80"/>
      <c r="H2733" s="81" t="str">
        <f t="shared" si="210"/>
        <v/>
      </c>
      <c r="I2733" s="82"/>
      <c r="J2733" s="81" t="str">
        <f t="shared" si="211"/>
        <v/>
      </c>
      <c r="K2733" s="78"/>
      <c r="L2733" s="83"/>
      <c r="M2733" s="161" t="str">
        <f t="shared" si="212"/>
        <v/>
      </c>
      <c r="N2733" s="83"/>
      <c r="O2733" s="81" t="str">
        <f t="shared" si="213"/>
        <v/>
      </c>
      <c r="P2733" s="76"/>
      <c r="Q2733" s="89"/>
      <c r="R2733" s="84" t="str">
        <f t="shared" si="214"/>
        <v/>
      </c>
      <c r="S2733" s="76"/>
    </row>
    <row r="2734" spans="1:19" x14ac:dyDescent="0.25">
      <c r="A2734" s="75"/>
      <c r="B2734" s="76"/>
      <c r="C2734" s="77"/>
      <c r="D2734" s="77"/>
      <c r="E2734" s="78"/>
      <c r="F2734" s="79"/>
      <c r="G2734" s="80"/>
      <c r="H2734" s="81" t="str">
        <f t="shared" si="210"/>
        <v/>
      </c>
      <c r="I2734" s="82"/>
      <c r="J2734" s="81" t="str">
        <f t="shared" si="211"/>
        <v/>
      </c>
      <c r="K2734" s="78"/>
      <c r="L2734" s="83"/>
      <c r="M2734" s="161" t="str">
        <f t="shared" si="212"/>
        <v/>
      </c>
      <c r="N2734" s="83"/>
      <c r="O2734" s="81" t="str">
        <f t="shared" si="213"/>
        <v/>
      </c>
      <c r="P2734" s="76"/>
      <c r="Q2734" s="89"/>
      <c r="R2734" s="84" t="str">
        <f t="shared" si="214"/>
        <v/>
      </c>
      <c r="S2734" s="76"/>
    </row>
    <row r="2735" spans="1:19" x14ac:dyDescent="0.25">
      <c r="A2735" s="75"/>
      <c r="B2735" s="76"/>
      <c r="C2735" s="77"/>
      <c r="D2735" s="77"/>
      <c r="E2735" s="78"/>
      <c r="F2735" s="79"/>
      <c r="G2735" s="80"/>
      <c r="H2735" s="81" t="str">
        <f t="shared" si="210"/>
        <v/>
      </c>
      <c r="I2735" s="82"/>
      <c r="J2735" s="81" t="str">
        <f t="shared" si="211"/>
        <v/>
      </c>
      <c r="K2735" s="78"/>
      <c r="L2735" s="83"/>
      <c r="M2735" s="161" t="str">
        <f t="shared" si="212"/>
        <v/>
      </c>
      <c r="N2735" s="83"/>
      <c r="O2735" s="81" t="str">
        <f t="shared" si="213"/>
        <v/>
      </c>
      <c r="P2735" s="76"/>
      <c r="Q2735" s="89"/>
      <c r="R2735" s="84" t="str">
        <f t="shared" si="214"/>
        <v/>
      </c>
      <c r="S2735" s="76"/>
    </row>
    <row r="2736" spans="1:19" x14ac:dyDescent="0.25">
      <c r="A2736" s="75"/>
      <c r="B2736" s="76"/>
      <c r="C2736" s="77"/>
      <c r="D2736" s="77"/>
      <c r="E2736" s="78"/>
      <c r="F2736" s="79"/>
      <c r="G2736" s="80"/>
      <c r="H2736" s="81" t="str">
        <f t="shared" si="210"/>
        <v/>
      </c>
      <c r="I2736" s="82"/>
      <c r="J2736" s="81" t="str">
        <f t="shared" si="211"/>
        <v/>
      </c>
      <c r="K2736" s="78"/>
      <c r="L2736" s="83"/>
      <c r="M2736" s="161" t="str">
        <f t="shared" si="212"/>
        <v/>
      </c>
      <c r="N2736" s="83"/>
      <c r="O2736" s="81" t="str">
        <f t="shared" si="213"/>
        <v/>
      </c>
      <c r="P2736" s="76"/>
      <c r="Q2736" s="89"/>
      <c r="R2736" s="84" t="str">
        <f t="shared" si="214"/>
        <v/>
      </c>
      <c r="S2736" s="76"/>
    </row>
    <row r="2737" spans="1:19" x14ac:dyDescent="0.25">
      <c r="A2737" s="75"/>
      <c r="B2737" s="76"/>
      <c r="C2737" s="77"/>
      <c r="D2737" s="77"/>
      <c r="E2737" s="78"/>
      <c r="F2737" s="79"/>
      <c r="G2737" s="80"/>
      <c r="H2737" s="81" t="str">
        <f t="shared" si="210"/>
        <v/>
      </c>
      <c r="I2737" s="82"/>
      <c r="J2737" s="81" t="str">
        <f t="shared" si="211"/>
        <v/>
      </c>
      <c r="K2737" s="78"/>
      <c r="L2737" s="83"/>
      <c r="M2737" s="161" t="str">
        <f t="shared" si="212"/>
        <v/>
      </c>
      <c r="N2737" s="83"/>
      <c r="O2737" s="81" t="str">
        <f t="shared" si="213"/>
        <v/>
      </c>
      <c r="P2737" s="76"/>
      <c r="Q2737" s="89"/>
      <c r="R2737" s="84" t="str">
        <f t="shared" si="214"/>
        <v/>
      </c>
      <c r="S2737" s="76"/>
    </row>
    <row r="2738" spans="1:19" x14ac:dyDescent="0.25">
      <c r="A2738" s="75"/>
      <c r="B2738" s="76"/>
      <c r="C2738" s="77"/>
      <c r="D2738" s="77"/>
      <c r="E2738" s="78"/>
      <c r="F2738" s="79"/>
      <c r="G2738" s="80"/>
      <c r="H2738" s="81" t="str">
        <f t="shared" si="210"/>
        <v/>
      </c>
      <c r="I2738" s="82"/>
      <c r="J2738" s="81" t="str">
        <f t="shared" si="211"/>
        <v/>
      </c>
      <c r="K2738" s="78"/>
      <c r="L2738" s="83"/>
      <c r="M2738" s="161" t="str">
        <f t="shared" si="212"/>
        <v/>
      </c>
      <c r="N2738" s="83"/>
      <c r="O2738" s="81" t="str">
        <f t="shared" si="213"/>
        <v/>
      </c>
      <c r="P2738" s="76"/>
      <c r="Q2738" s="89"/>
      <c r="R2738" s="84" t="str">
        <f t="shared" si="214"/>
        <v/>
      </c>
      <c r="S2738" s="76"/>
    </row>
    <row r="2739" spans="1:19" x14ac:dyDescent="0.25">
      <c r="A2739" s="75"/>
      <c r="B2739" s="76"/>
      <c r="C2739" s="77"/>
      <c r="D2739" s="77"/>
      <c r="E2739" s="78"/>
      <c r="F2739" s="79"/>
      <c r="G2739" s="80"/>
      <c r="H2739" s="81" t="str">
        <f t="shared" si="210"/>
        <v/>
      </c>
      <c r="I2739" s="82"/>
      <c r="J2739" s="81" t="str">
        <f t="shared" si="211"/>
        <v/>
      </c>
      <c r="K2739" s="78"/>
      <c r="L2739" s="83"/>
      <c r="M2739" s="161" t="str">
        <f t="shared" si="212"/>
        <v/>
      </c>
      <c r="N2739" s="83"/>
      <c r="O2739" s="81" t="str">
        <f t="shared" si="213"/>
        <v/>
      </c>
      <c r="P2739" s="76"/>
      <c r="Q2739" s="89"/>
      <c r="R2739" s="84" t="str">
        <f t="shared" si="214"/>
        <v/>
      </c>
      <c r="S2739" s="76"/>
    </row>
    <row r="2740" spans="1:19" x14ac:dyDescent="0.25">
      <c r="A2740" s="75"/>
      <c r="B2740" s="76"/>
      <c r="C2740" s="77"/>
      <c r="D2740" s="77"/>
      <c r="E2740" s="78"/>
      <c r="F2740" s="79"/>
      <c r="G2740" s="80"/>
      <c r="H2740" s="81" t="str">
        <f t="shared" si="210"/>
        <v/>
      </c>
      <c r="I2740" s="82"/>
      <c r="J2740" s="81" t="str">
        <f t="shared" si="211"/>
        <v/>
      </c>
      <c r="K2740" s="78"/>
      <c r="L2740" s="83"/>
      <c r="M2740" s="161" t="str">
        <f t="shared" si="212"/>
        <v/>
      </c>
      <c r="N2740" s="83"/>
      <c r="O2740" s="81" t="str">
        <f t="shared" si="213"/>
        <v/>
      </c>
      <c r="P2740" s="76"/>
      <c r="Q2740" s="89"/>
      <c r="R2740" s="84" t="str">
        <f t="shared" si="214"/>
        <v/>
      </c>
      <c r="S2740" s="76"/>
    </row>
    <row r="2741" spans="1:19" x14ac:dyDescent="0.25">
      <c r="A2741" s="75"/>
      <c r="B2741" s="76"/>
      <c r="C2741" s="77"/>
      <c r="D2741" s="77"/>
      <c r="E2741" s="78"/>
      <c r="F2741" s="79"/>
      <c r="G2741" s="80"/>
      <c r="H2741" s="81" t="str">
        <f t="shared" si="210"/>
        <v/>
      </c>
      <c r="I2741" s="82"/>
      <c r="J2741" s="81" t="str">
        <f t="shared" si="211"/>
        <v/>
      </c>
      <c r="K2741" s="78"/>
      <c r="L2741" s="83"/>
      <c r="M2741" s="161" t="str">
        <f t="shared" si="212"/>
        <v/>
      </c>
      <c r="N2741" s="83"/>
      <c r="O2741" s="81" t="str">
        <f t="shared" si="213"/>
        <v/>
      </c>
      <c r="P2741" s="76"/>
      <c r="Q2741" s="89"/>
      <c r="R2741" s="84" t="str">
        <f t="shared" si="214"/>
        <v/>
      </c>
      <c r="S2741" s="76"/>
    </row>
    <row r="2742" spans="1:19" x14ac:dyDescent="0.25">
      <c r="A2742" s="75"/>
      <c r="B2742" s="76"/>
      <c r="C2742" s="77"/>
      <c r="D2742" s="77"/>
      <c r="E2742" s="78"/>
      <c r="F2742" s="79"/>
      <c r="G2742" s="80"/>
      <c r="H2742" s="81" t="str">
        <f t="shared" si="210"/>
        <v/>
      </c>
      <c r="I2742" s="82"/>
      <c r="J2742" s="81" t="str">
        <f t="shared" si="211"/>
        <v/>
      </c>
      <c r="K2742" s="78"/>
      <c r="L2742" s="83"/>
      <c r="M2742" s="161" t="str">
        <f t="shared" si="212"/>
        <v/>
      </c>
      <c r="N2742" s="83"/>
      <c r="O2742" s="81" t="str">
        <f t="shared" si="213"/>
        <v/>
      </c>
      <c r="P2742" s="76"/>
      <c r="Q2742" s="89"/>
      <c r="R2742" s="84" t="str">
        <f t="shared" si="214"/>
        <v/>
      </c>
      <c r="S2742" s="76"/>
    </row>
    <row r="2743" spans="1:19" x14ac:dyDescent="0.25">
      <c r="A2743" s="75"/>
      <c r="B2743" s="76"/>
      <c r="C2743" s="77"/>
      <c r="D2743" s="77"/>
      <c r="E2743" s="78"/>
      <c r="F2743" s="79"/>
      <c r="G2743" s="80"/>
      <c r="H2743" s="81" t="str">
        <f t="shared" si="210"/>
        <v/>
      </c>
      <c r="I2743" s="82"/>
      <c r="J2743" s="81" t="str">
        <f t="shared" si="211"/>
        <v/>
      </c>
      <c r="K2743" s="78"/>
      <c r="L2743" s="83"/>
      <c r="M2743" s="161" t="str">
        <f t="shared" si="212"/>
        <v/>
      </c>
      <c r="N2743" s="83"/>
      <c r="O2743" s="81" t="str">
        <f t="shared" si="213"/>
        <v/>
      </c>
      <c r="P2743" s="76"/>
      <c r="Q2743" s="89"/>
      <c r="R2743" s="84" t="str">
        <f t="shared" si="214"/>
        <v/>
      </c>
      <c r="S2743" s="76"/>
    </row>
    <row r="2744" spans="1:19" x14ac:dyDescent="0.25">
      <c r="A2744" s="75"/>
      <c r="B2744" s="76"/>
      <c r="C2744" s="77"/>
      <c r="D2744" s="77"/>
      <c r="E2744" s="78"/>
      <c r="F2744" s="79"/>
      <c r="G2744" s="80"/>
      <c r="H2744" s="81" t="str">
        <f t="shared" si="210"/>
        <v/>
      </c>
      <c r="I2744" s="82"/>
      <c r="J2744" s="81" t="str">
        <f t="shared" si="211"/>
        <v/>
      </c>
      <c r="K2744" s="78"/>
      <c r="L2744" s="83"/>
      <c r="M2744" s="161" t="str">
        <f t="shared" si="212"/>
        <v/>
      </c>
      <c r="N2744" s="83"/>
      <c r="O2744" s="81" t="str">
        <f t="shared" si="213"/>
        <v/>
      </c>
      <c r="P2744" s="76"/>
      <c r="Q2744" s="89"/>
      <c r="R2744" s="84" t="str">
        <f t="shared" si="214"/>
        <v/>
      </c>
      <c r="S2744" s="76"/>
    </row>
    <row r="2745" spans="1:19" x14ac:dyDescent="0.25">
      <c r="A2745" s="75"/>
      <c r="B2745" s="76"/>
      <c r="C2745" s="77"/>
      <c r="D2745" s="77"/>
      <c r="E2745" s="78"/>
      <c r="F2745" s="79"/>
      <c r="G2745" s="80"/>
      <c r="H2745" s="81" t="str">
        <f t="shared" si="210"/>
        <v/>
      </c>
      <c r="I2745" s="82"/>
      <c r="J2745" s="81" t="str">
        <f t="shared" si="211"/>
        <v/>
      </c>
      <c r="K2745" s="78"/>
      <c r="L2745" s="83"/>
      <c r="M2745" s="161" t="str">
        <f t="shared" si="212"/>
        <v/>
      </c>
      <c r="N2745" s="83"/>
      <c r="O2745" s="81" t="str">
        <f t="shared" si="213"/>
        <v/>
      </c>
      <c r="P2745" s="76"/>
      <c r="Q2745" s="89"/>
      <c r="R2745" s="84" t="str">
        <f t="shared" si="214"/>
        <v/>
      </c>
      <c r="S2745" s="76"/>
    </row>
    <row r="2746" spans="1:19" x14ac:dyDescent="0.25">
      <c r="A2746" s="75"/>
      <c r="B2746" s="76"/>
      <c r="C2746" s="77"/>
      <c r="D2746" s="77"/>
      <c r="E2746" s="78"/>
      <c r="F2746" s="79"/>
      <c r="G2746" s="80"/>
      <c r="H2746" s="81" t="str">
        <f t="shared" si="210"/>
        <v/>
      </c>
      <c r="I2746" s="82"/>
      <c r="J2746" s="81" t="str">
        <f t="shared" si="211"/>
        <v/>
      </c>
      <c r="K2746" s="78"/>
      <c r="L2746" s="83"/>
      <c r="M2746" s="161" t="str">
        <f t="shared" si="212"/>
        <v/>
      </c>
      <c r="N2746" s="83"/>
      <c r="O2746" s="81" t="str">
        <f t="shared" si="213"/>
        <v/>
      </c>
      <c r="P2746" s="76"/>
      <c r="Q2746" s="89"/>
      <c r="R2746" s="84" t="str">
        <f t="shared" si="214"/>
        <v/>
      </c>
      <c r="S2746" s="76"/>
    </row>
    <row r="2747" spans="1:19" x14ac:dyDescent="0.25">
      <c r="A2747" s="75"/>
      <c r="B2747" s="76"/>
      <c r="C2747" s="77"/>
      <c r="D2747" s="77"/>
      <c r="E2747" s="78"/>
      <c r="F2747" s="79"/>
      <c r="G2747" s="80"/>
      <c r="H2747" s="81" t="str">
        <f t="shared" si="210"/>
        <v/>
      </c>
      <c r="I2747" s="82"/>
      <c r="J2747" s="81" t="str">
        <f t="shared" si="211"/>
        <v/>
      </c>
      <c r="K2747" s="78"/>
      <c r="L2747" s="83"/>
      <c r="M2747" s="161" t="str">
        <f t="shared" si="212"/>
        <v/>
      </c>
      <c r="N2747" s="83"/>
      <c r="O2747" s="81" t="str">
        <f t="shared" si="213"/>
        <v/>
      </c>
      <c r="P2747" s="76"/>
      <c r="Q2747" s="89"/>
      <c r="R2747" s="84" t="str">
        <f t="shared" si="214"/>
        <v/>
      </c>
      <c r="S2747" s="76"/>
    </row>
    <row r="2748" spans="1:19" x14ac:dyDescent="0.25">
      <c r="A2748" s="75"/>
      <c r="B2748" s="76"/>
      <c r="C2748" s="77"/>
      <c r="D2748" s="77"/>
      <c r="E2748" s="78"/>
      <c r="F2748" s="79"/>
      <c r="G2748" s="80"/>
      <c r="H2748" s="81" t="str">
        <f t="shared" si="210"/>
        <v/>
      </c>
      <c r="I2748" s="82"/>
      <c r="J2748" s="81" t="str">
        <f t="shared" si="211"/>
        <v/>
      </c>
      <c r="K2748" s="78"/>
      <c r="L2748" s="83"/>
      <c r="M2748" s="161" t="str">
        <f t="shared" si="212"/>
        <v/>
      </c>
      <c r="N2748" s="83"/>
      <c r="O2748" s="81" t="str">
        <f t="shared" si="213"/>
        <v/>
      </c>
      <c r="P2748" s="76"/>
      <c r="Q2748" s="89"/>
      <c r="R2748" s="84" t="str">
        <f t="shared" si="214"/>
        <v/>
      </c>
      <c r="S2748" s="76"/>
    </row>
    <row r="2749" spans="1:19" x14ac:dyDescent="0.25">
      <c r="A2749" s="75"/>
      <c r="B2749" s="76"/>
      <c r="C2749" s="77"/>
      <c r="D2749" s="77"/>
      <c r="E2749" s="78"/>
      <c r="F2749" s="79"/>
      <c r="G2749" s="80"/>
      <c r="H2749" s="81" t="str">
        <f t="shared" si="210"/>
        <v/>
      </c>
      <c r="I2749" s="82"/>
      <c r="J2749" s="81" t="str">
        <f t="shared" si="211"/>
        <v/>
      </c>
      <c r="K2749" s="78"/>
      <c r="L2749" s="83"/>
      <c r="M2749" s="161" t="str">
        <f t="shared" si="212"/>
        <v/>
      </c>
      <c r="N2749" s="83"/>
      <c r="O2749" s="81" t="str">
        <f t="shared" si="213"/>
        <v/>
      </c>
      <c r="P2749" s="76"/>
      <c r="Q2749" s="89"/>
      <c r="R2749" s="84" t="str">
        <f t="shared" si="214"/>
        <v/>
      </c>
      <c r="S2749" s="76"/>
    </row>
    <row r="2750" spans="1:19" x14ac:dyDescent="0.25">
      <c r="A2750" s="75"/>
      <c r="B2750" s="76"/>
      <c r="C2750" s="77"/>
      <c r="D2750" s="77"/>
      <c r="E2750" s="78"/>
      <c r="F2750" s="79"/>
      <c r="G2750" s="80"/>
      <c r="H2750" s="81" t="str">
        <f t="shared" si="210"/>
        <v/>
      </c>
      <c r="I2750" s="82"/>
      <c r="J2750" s="81" t="str">
        <f t="shared" si="211"/>
        <v/>
      </c>
      <c r="K2750" s="78"/>
      <c r="L2750" s="83"/>
      <c r="M2750" s="161" t="str">
        <f t="shared" si="212"/>
        <v/>
      </c>
      <c r="N2750" s="83"/>
      <c r="O2750" s="81" t="str">
        <f t="shared" si="213"/>
        <v/>
      </c>
      <c r="P2750" s="76"/>
      <c r="Q2750" s="89"/>
      <c r="R2750" s="84" t="str">
        <f t="shared" si="214"/>
        <v/>
      </c>
      <c r="S2750" s="76"/>
    </row>
    <row r="2751" spans="1:19" x14ac:dyDescent="0.25">
      <c r="A2751" s="75"/>
      <c r="B2751" s="76"/>
      <c r="C2751" s="77"/>
      <c r="D2751" s="77"/>
      <c r="E2751" s="78"/>
      <c r="F2751" s="79"/>
      <c r="G2751" s="80"/>
      <c r="H2751" s="81" t="str">
        <f t="shared" si="210"/>
        <v/>
      </c>
      <c r="I2751" s="82"/>
      <c r="J2751" s="81" t="str">
        <f t="shared" si="211"/>
        <v/>
      </c>
      <c r="K2751" s="78"/>
      <c r="L2751" s="83"/>
      <c r="M2751" s="161" t="str">
        <f t="shared" si="212"/>
        <v/>
      </c>
      <c r="N2751" s="83"/>
      <c r="O2751" s="81" t="str">
        <f t="shared" si="213"/>
        <v/>
      </c>
      <c r="P2751" s="76"/>
      <c r="Q2751" s="89"/>
      <c r="R2751" s="84" t="str">
        <f t="shared" si="214"/>
        <v/>
      </c>
      <c r="S2751" s="76"/>
    </row>
    <row r="2752" spans="1:19" x14ac:dyDescent="0.25">
      <c r="A2752" s="75"/>
      <c r="B2752" s="76"/>
      <c r="C2752" s="77"/>
      <c r="D2752" s="77"/>
      <c r="E2752" s="78"/>
      <c r="F2752" s="79"/>
      <c r="G2752" s="80"/>
      <c r="H2752" s="81" t="str">
        <f t="shared" si="210"/>
        <v/>
      </c>
      <c r="I2752" s="82"/>
      <c r="J2752" s="81" t="str">
        <f t="shared" si="211"/>
        <v/>
      </c>
      <c r="K2752" s="78"/>
      <c r="L2752" s="83"/>
      <c r="M2752" s="161" t="str">
        <f t="shared" si="212"/>
        <v/>
      </c>
      <c r="N2752" s="83"/>
      <c r="O2752" s="81" t="str">
        <f t="shared" si="213"/>
        <v/>
      </c>
      <c r="P2752" s="76"/>
      <c r="Q2752" s="89"/>
      <c r="R2752" s="84" t="str">
        <f t="shared" si="214"/>
        <v/>
      </c>
      <c r="S2752" s="76"/>
    </row>
    <row r="2753" spans="1:19" x14ac:dyDescent="0.25">
      <c r="A2753" s="75"/>
      <c r="B2753" s="76"/>
      <c r="C2753" s="77"/>
      <c r="D2753" s="77"/>
      <c r="E2753" s="78"/>
      <c r="F2753" s="79"/>
      <c r="G2753" s="80"/>
      <c r="H2753" s="81" t="str">
        <f t="shared" si="210"/>
        <v/>
      </c>
      <c r="I2753" s="82"/>
      <c r="J2753" s="81" t="str">
        <f t="shared" si="211"/>
        <v/>
      </c>
      <c r="K2753" s="78"/>
      <c r="L2753" s="83"/>
      <c r="M2753" s="161" t="str">
        <f t="shared" si="212"/>
        <v/>
      </c>
      <c r="N2753" s="83"/>
      <c r="O2753" s="81" t="str">
        <f t="shared" si="213"/>
        <v/>
      </c>
      <c r="P2753" s="76"/>
      <c r="Q2753" s="89"/>
      <c r="R2753" s="84" t="str">
        <f t="shared" si="214"/>
        <v/>
      </c>
      <c r="S2753" s="76"/>
    </row>
    <row r="2754" spans="1:19" x14ac:dyDescent="0.25">
      <c r="A2754" s="75"/>
      <c r="B2754" s="76"/>
      <c r="C2754" s="77"/>
      <c r="D2754" s="77"/>
      <c r="E2754" s="78"/>
      <c r="F2754" s="79"/>
      <c r="G2754" s="80"/>
      <c r="H2754" s="81" t="str">
        <f t="shared" si="210"/>
        <v/>
      </c>
      <c r="I2754" s="82"/>
      <c r="J2754" s="81" t="str">
        <f t="shared" si="211"/>
        <v/>
      </c>
      <c r="K2754" s="78"/>
      <c r="L2754" s="83"/>
      <c r="M2754" s="161" t="str">
        <f t="shared" si="212"/>
        <v/>
      </c>
      <c r="N2754" s="83"/>
      <c r="O2754" s="81" t="str">
        <f t="shared" si="213"/>
        <v/>
      </c>
      <c r="P2754" s="76"/>
      <c r="Q2754" s="89"/>
      <c r="R2754" s="84" t="str">
        <f t="shared" si="214"/>
        <v/>
      </c>
      <c r="S2754" s="76"/>
    </row>
    <row r="2755" spans="1:19" x14ac:dyDescent="0.25">
      <c r="A2755" s="75"/>
      <c r="B2755" s="76"/>
      <c r="C2755" s="77"/>
      <c r="D2755" s="77"/>
      <c r="E2755" s="78"/>
      <c r="F2755" s="79"/>
      <c r="G2755" s="80"/>
      <c r="H2755" s="81" t="str">
        <f t="shared" si="210"/>
        <v/>
      </c>
      <c r="I2755" s="82"/>
      <c r="J2755" s="81" t="str">
        <f t="shared" si="211"/>
        <v/>
      </c>
      <c r="K2755" s="78"/>
      <c r="L2755" s="83"/>
      <c r="M2755" s="161" t="str">
        <f t="shared" si="212"/>
        <v/>
      </c>
      <c r="N2755" s="83"/>
      <c r="O2755" s="81" t="str">
        <f t="shared" si="213"/>
        <v/>
      </c>
      <c r="P2755" s="76"/>
      <c r="Q2755" s="89"/>
      <c r="R2755" s="84" t="str">
        <f t="shared" si="214"/>
        <v/>
      </c>
      <c r="S2755" s="76"/>
    </row>
    <row r="2756" spans="1:19" x14ac:dyDescent="0.25">
      <c r="A2756" s="75"/>
      <c r="B2756" s="76"/>
      <c r="C2756" s="77"/>
      <c r="D2756" s="77"/>
      <c r="E2756" s="78"/>
      <c r="F2756" s="79"/>
      <c r="G2756" s="80"/>
      <c r="H2756" s="81" t="str">
        <f t="shared" si="210"/>
        <v/>
      </c>
      <c r="I2756" s="82"/>
      <c r="J2756" s="81" t="str">
        <f t="shared" si="211"/>
        <v/>
      </c>
      <c r="K2756" s="78"/>
      <c r="L2756" s="83"/>
      <c r="M2756" s="161" t="str">
        <f t="shared" si="212"/>
        <v/>
      </c>
      <c r="N2756" s="83"/>
      <c r="O2756" s="81" t="str">
        <f t="shared" si="213"/>
        <v/>
      </c>
      <c r="P2756" s="76"/>
      <c r="Q2756" s="89"/>
      <c r="R2756" s="84" t="str">
        <f t="shared" si="214"/>
        <v/>
      </c>
      <c r="S2756" s="76"/>
    </row>
    <row r="2757" spans="1:19" x14ac:dyDescent="0.25">
      <c r="A2757" s="75"/>
      <c r="B2757" s="76"/>
      <c r="C2757" s="77"/>
      <c r="D2757" s="77"/>
      <c r="E2757" s="78"/>
      <c r="F2757" s="79"/>
      <c r="G2757" s="80"/>
      <c r="H2757" s="81" t="str">
        <f t="shared" si="210"/>
        <v/>
      </c>
      <c r="I2757" s="82"/>
      <c r="J2757" s="81" t="str">
        <f t="shared" si="211"/>
        <v/>
      </c>
      <c r="K2757" s="78"/>
      <c r="L2757" s="83"/>
      <c r="M2757" s="161" t="str">
        <f t="shared" si="212"/>
        <v/>
      </c>
      <c r="N2757" s="83"/>
      <c r="O2757" s="81" t="str">
        <f t="shared" si="213"/>
        <v/>
      </c>
      <c r="P2757" s="76"/>
      <c r="Q2757" s="89"/>
      <c r="R2757" s="84" t="str">
        <f t="shared" si="214"/>
        <v/>
      </c>
      <c r="S2757" s="76"/>
    </row>
    <row r="2758" spans="1:19" x14ac:dyDescent="0.25">
      <c r="A2758" s="75"/>
      <c r="B2758" s="76"/>
      <c r="C2758" s="77"/>
      <c r="D2758" s="77"/>
      <c r="E2758" s="78"/>
      <c r="F2758" s="79"/>
      <c r="G2758" s="80"/>
      <c r="H2758" s="81" t="str">
        <f t="shared" ref="H2758:H2821" si="215">IF(ISBLANK(G2758),"",INDEX(maquocgia,MATCH(G2758,dm_quocgia,0)))</f>
        <v/>
      </c>
      <c r="I2758" s="82"/>
      <c r="J2758" s="81" t="str">
        <f t="shared" ref="J2758:J2821" si="216">IF(ISBLANK(I2758),"",INDEX(madantoc,MATCH(I2758,tendantoc,0)))</f>
        <v/>
      </c>
      <c r="K2758" s="78"/>
      <c r="L2758" s="83"/>
      <c r="M2758" s="161" t="str">
        <f t="shared" ref="M2758:M2821" si="217">IF(ISBLANK(L2758),"",INDEX(ma_tinh,MATCH(L2758,Ten_tinh,0),1))</f>
        <v/>
      </c>
      <c r="N2758" s="83"/>
      <c r="O2758" s="81" t="str">
        <f t="shared" ref="O2758:O2821" si="218">IF(ISBLANK(N2758),"",INDEX(Ma_huyen,MATCH(CONCATENATE(M2758,"-",N2758),Loc_trung_huyen,0)))</f>
        <v/>
      </c>
      <c r="P2758" s="76"/>
      <c r="Q2758" s="89"/>
      <c r="R2758" s="84" t="str">
        <f t="shared" ref="R2758:R2821" si="219">IF(ISBLANK(Q2758),"",INDEX(mamoiquanhe,MATCH(Q2758,moiquanhe,0)))</f>
        <v/>
      </c>
      <c r="S2758" s="76"/>
    </row>
    <row r="2759" spans="1:19" x14ac:dyDescent="0.25">
      <c r="A2759" s="75"/>
      <c r="B2759" s="76"/>
      <c r="C2759" s="77"/>
      <c r="D2759" s="77"/>
      <c r="E2759" s="78"/>
      <c r="F2759" s="79"/>
      <c r="G2759" s="80"/>
      <c r="H2759" s="81" t="str">
        <f t="shared" si="215"/>
        <v/>
      </c>
      <c r="I2759" s="82"/>
      <c r="J2759" s="81" t="str">
        <f t="shared" si="216"/>
        <v/>
      </c>
      <c r="K2759" s="78"/>
      <c r="L2759" s="83"/>
      <c r="M2759" s="161" t="str">
        <f t="shared" si="217"/>
        <v/>
      </c>
      <c r="N2759" s="83"/>
      <c r="O2759" s="81" t="str">
        <f t="shared" si="218"/>
        <v/>
      </c>
      <c r="P2759" s="76"/>
      <c r="Q2759" s="89"/>
      <c r="R2759" s="84" t="str">
        <f t="shared" si="219"/>
        <v/>
      </c>
      <c r="S2759" s="76"/>
    </row>
    <row r="2760" spans="1:19" x14ac:dyDescent="0.25">
      <c r="A2760" s="75"/>
      <c r="B2760" s="76"/>
      <c r="C2760" s="77"/>
      <c r="D2760" s="77"/>
      <c r="E2760" s="78"/>
      <c r="F2760" s="79"/>
      <c r="G2760" s="80"/>
      <c r="H2760" s="81" t="str">
        <f t="shared" si="215"/>
        <v/>
      </c>
      <c r="I2760" s="82"/>
      <c r="J2760" s="81" t="str">
        <f t="shared" si="216"/>
        <v/>
      </c>
      <c r="K2760" s="78"/>
      <c r="L2760" s="83"/>
      <c r="M2760" s="161" t="str">
        <f t="shared" si="217"/>
        <v/>
      </c>
      <c r="N2760" s="83"/>
      <c r="O2760" s="81" t="str">
        <f t="shared" si="218"/>
        <v/>
      </c>
      <c r="P2760" s="76"/>
      <c r="Q2760" s="89"/>
      <c r="R2760" s="84" t="str">
        <f t="shared" si="219"/>
        <v/>
      </c>
      <c r="S2760" s="76"/>
    </row>
    <row r="2761" spans="1:19" x14ac:dyDescent="0.25">
      <c r="A2761" s="75"/>
      <c r="B2761" s="76"/>
      <c r="C2761" s="77"/>
      <c r="D2761" s="77"/>
      <c r="E2761" s="78"/>
      <c r="F2761" s="79"/>
      <c r="G2761" s="80"/>
      <c r="H2761" s="81" t="str">
        <f t="shared" si="215"/>
        <v/>
      </c>
      <c r="I2761" s="82"/>
      <c r="J2761" s="81" t="str">
        <f t="shared" si="216"/>
        <v/>
      </c>
      <c r="K2761" s="78"/>
      <c r="L2761" s="83"/>
      <c r="M2761" s="161" t="str">
        <f t="shared" si="217"/>
        <v/>
      </c>
      <c r="N2761" s="83"/>
      <c r="O2761" s="81" t="str">
        <f t="shared" si="218"/>
        <v/>
      </c>
      <c r="P2761" s="76"/>
      <c r="Q2761" s="89"/>
      <c r="R2761" s="84" t="str">
        <f t="shared" si="219"/>
        <v/>
      </c>
      <c r="S2761" s="76"/>
    </row>
    <row r="2762" spans="1:19" x14ac:dyDescent="0.25">
      <c r="A2762" s="75"/>
      <c r="B2762" s="76"/>
      <c r="C2762" s="77"/>
      <c r="D2762" s="77"/>
      <c r="E2762" s="78"/>
      <c r="F2762" s="79"/>
      <c r="G2762" s="80"/>
      <c r="H2762" s="81" t="str">
        <f t="shared" si="215"/>
        <v/>
      </c>
      <c r="I2762" s="82"/>
      <c r="J2762" s="81" t="str">
        <f t="shared" si="216"/>
        <v/>
      </c>
      <c r="K2762" s="78"/>
      <c r="L2762" s="83"/>
      <c r="M2762" s="161" t="str">
        <f t="shared" si="217"/>
        <v/>
      </c>
      <c r="N2762" s="83"/>
      <c r="O2762" s="81" t="str">
        <f t="shared" si="218"/>
        <v/>
      </c>
      <c r="P2762" s="76"/>
      <c r="Q2762" s="89"/>
      <c r="R2762" s="84" t="str">
        <f t="shared" si="219"/>
        <v/>
      </c>
      <c r="S2762" s="76"/>
    </row>
    <row r="2763" spans="1:19" x14ac:dyDescent="0.25">
      <c r="A2763" s="75"/>
      <c r="B2763" s="76"/>
      <c r="C2763" s="77"/>
      <c r="D2763" s="77"/>
      <c r="E2763" s="78"/>
      <c r="F2763" s="79"/>
      <c r="G2763" s="80"/>
      <c r="H2763" s="81" t="str">
        <f t="shared" si="215"/>
        <v/>
      </c>
      <c r="I2763" s="82"/>
      <c r="J2763" s="81" t="str">
        <f t="shared" si="216"/>
        <v/>
      </c>
      <c r="K2763" s="78"/>
      <c r="L2763" s="83"/>
      <c r="M2763" s="161" t="str">
        <f t="shared" si="217"/>
        <v/>
      </c>
      <c r="N2763" s="83"/>
      <c r="O2763" s="81" t="str">
        <f t="shared" si="218"/>
        <v/>
      </c>
      <c r="P2763" s="76"/>
      <c r="Q2763" s="89"/>
      <c r="R2763" s="84" t="str">
        <f t="shared" si="219"/>
        <v/>
      </c>
      <c r="S2763" s="76"/>
    </row>
    <row r="2764" spans="1:19" x14ac:dyDescent="0.25">
      <c r="A2764" s="75"/>
      <c r="B2764" s="76"/>
      <c r="C2764" s="77"/>
      <c r="D2764" s="77"/>
      <c r="E2764" s="78"/>
      <c r="F2764" s="79"/>
      <c r="G2764" s="80"/>
      <c r="H2764" s="81" t="str">
        <f t="shared" si="215"/>
        <v/>
      </c>
      <c r="I2764" s="82"/>
      <c r="J2764" s="81" t="str">
        <f t="shared" si="216"/>
        <v/>
      </c>
      <c r="K2764" s="78"/>
      <c r="L2764" s="83"/>
      <c r="M2764" s="161" t="str">
        <f t="shared" si="217"/>
        <v/>
      </c>
      <c r="N2764" s="83"/>
      <c r="O2764" s="81" t="str">
        <f t="shared" si="218"/>
        <v/>
      </c>
      <c r="P2764" s="76"/>
      <c r="Q2764" s="89"/>
      <c r="R2764" s="84" t="str">
        <f t="shared" si="219"/>
        <v/>
      </c>
      <c r="S2764" s="76"/>
    </row>
    <row r="2765" spans="1:19" x14ac:dyDescent="0.25">
      <c r="A2765" s="75"/>
      <c r="B2765" s="76"/>
      <c r="C2765" s="77"/>
      <c r="D2765" s="77"/>
      <c r="E2765" s="78"/>
      <c r="F2765" s="79"/>
      <c r="G2765" s="80"/>
      <c r="H2765" s="81" t="str">
        <f t="shared" si="215"/>
        <v/>
      </c>
      <c r="I2765" s="82"/>
      <c r="J2765" s="81" t="str">
        <f t="shared" si="216"/>
        <v/>
      </c>
      <c r="K2765" s="78"/>
      <c r="L2765" s="83"/>
      <c r="M2765" s="161" t="str">
        <f t="shared" si="217"/>
        <v/>
      </c>
      <c r="N2765" s="83"/>
      <c r="O2765" s="81" t="str">
        <f t="shared" si="218"/>
        <v/>
      </c>
      <c r="P2765" s="76"/>
      <c r="Q2765" s="89"/>
      <c r="R2765" s="84" t="str">
        <f t="shared" si="219"/>
        <v/>
      </c>
      <c r="S2765" s="76"/>
    </row>
    <row r="2766" spans="1:19" x14ac:dyDescent="0.25">
      <c r="A2766" s="75"/>
      <c r="B2766" s="76"/>
      <c r="C2766" s="77"/>
      <c r="D2766" s="77"/>
      <c r="E2766" s="78"/>
      <c r="F2766" s="79"/>
      <c r="G2766" s="80"/>
      <c r="H2766" s="81" t="str">
        <f t="shared" si="215"/>
        <v/>
      </c>
      <c r="I2766" s="82"/>
      <c r="J2766" s="81" t="str">
        <f t="shared" si="216"/>
        <v/>
      </c>
      <c r="K2766" s="78"/>
      <c r="L2766" s="83"/>
      <c r="M2766" s="161" t="str">
        <f t="shared" si="217"/>
        <v/>
      </c>
      <c r="N2766" s="83"/>
      <c r="O2766" s="81" t="str">
        <f t="shared" si="218"/>
        <v/>
      </c>
      <c r="P2766" s="76"/>
      <c r="Q2766" s="89"/>
      <c r="R2766" s="84" t="str">
        <f t="shared" si="219"/>
        <v/>
      </c>
      <c r="S2766" s="76"/>
    </row>
    <row r="2767" spans="1:19" x14ac:dyDescent="0.25">
      <c r="A2767" s="75"/>
      <c r="B2767" s="76"/>
      <c r="C2767" s="77"/>
      <c r="D2767" s="77"/>
      <c r="E2767" s="78"/>
      <c r="F2767" s="79"/>
      <c r="G2767" s="80"/>
      <c r="H2767" s="81" t="str">
        <f t="shared" si="215"/>
        <v/>
      </c>
      <c r="I2767" s="82"/>
      <c r="J2767" s="81" t="str">
        <f t="shared" si="216"/>
        <v/>
      </c>
      <c r="K2767" s="78"/>
      <c r="L2767" s="83"/>
      <c r="M2767" s="161" t="str">
        <f t="shared" si="217"/>
        <v/>
      </c>
      <c r="N2767" s="83"/>
      <c r="O2767" s="81" t="str">
        <f t="shared" si="218"/>
        <v/>
      </c>
      <c r="P2767" s="76"/>
      <c r="Q2767" s="89"/>
      <c r="R2767" s="84" t="str">
        <f t="shared" si="219"/>
        <v/>
      </c>
      <c r="S2767" s="76"/>
    </row>
    <row r="2768" spans="1:19" x14ac:dyDescent="0.25">
      <c r="A2768" s="75"/>
      <c r="B2768" s="76"/>
      <c r="C2768" s="77"/>
      <c r="D2768" s="77"/>
      <c r="E2768" s="78"/>
      <c r="F2768" s="79"/>
      <c r="G2768" s="80"/>
      <c r="H2768" s="81" t="str">
        <f t="shared" si="215"/>
        <v/>
      </c>
      <c r="I2768" s="82"/>
      <c r="J2768" s="81" t="str">
        <f t="shared" si="216"/>
        <v/>
      </c>
      <c r="K2768" s="78"/>
      <c r="L2768" s="83"/>
      <c r="M2768" s="161" t="str">
        <f t="shared" si="217"/>
        <v/>
      </c>
      <c r="N2768" s="83"/>
      <c r="O2768" s="81" t="str">
        <f t="shared" si="218"/>
        <v/>
      </c>
      <c r="P2768" s="76"/>
      <c r="Q2768" s="89"/>
      <c r="R2768" s="84" t="str">
        <f t="shared" si="219"/>
        <v/>
      </c>
      <c r="S2768" s="76"/>
    </row>
    <row r="2769" spans="1:19" x14ac:dyDescent="0.25">
      <c r="A2769" s="75"/>
      <c r="B2769" s="76"/>
      <c r="C2769" s="77"/>
      <c r="D2769" s="77"/>
      <c r="E2769" s="78"/>
      <c r="F2769" s="79"/>
      <c r="G2769" s="80"/>
      <c r="H2769" s="81" t="str">
        <f t="shared" si="215"/>
        <v/>
      </c>
      <c r="I2769" s="82"/>
      <c r="J2769" s="81" t="str">
        <f t="shared" si="216"/>
        <v/>
      </c>
      <c r="K2769" s="78"/>
      <c r="L2769" s="83"/>
      <c r="M2769" s="161" t="str">
        <f t="shared" si="217"/>
        <v/>
      </c>
      <c r="N2769" s="83"/>
      <c r="O2769" s="81" t="str">
        <f t="shared" si="218"/>
        <v/>
      </c>
      <c r="P2769" s="76"/>
      <c r="Q2769" s="89"/>
      <c r="R2769" s="84" t="str">
        <f t="shared" si="219"/>
        <v/>
      </c>
      <c r="S2769" s="76"/>
    </row>
    <row r="2770" spans="1:19" x14ac:dyDescent="0.25">
      <c r="A2770" s="75"/>
      <c r="B2770" s="76"/>
      <c r="C2770" s="77"/>
      <c r="D2770" s="77"/>
      <c r="E2770" s="78"/>
      <c r="F2770" s="79"/>
      <c r="G2770" s="80"/>
      <c r="H2770" s="81" t="str">
        <f t="shared" si="215"/>
        <v/>
      </c>
      <c r="I2770" s="82"/>
      <c r="J2770" s="81" t="str">
        <f t="shared" si="216"/>
        <v/>
      </c>
      <c r="K2770" s="78"/>
      <c r="L2770" s="83"/>
      <c r="M2770" s="161" t="str">
        <f t="shared" si="217"/>
        <v/>
      </c>
      <c r="N2770" s="83"/>
      <c r="O2770" s="81" t="str">
        <f t="shared" si="218"/>
        <v/>
      </c>
      <c r="P2770" s="76"/>
      <c r="Q2770" s="89"/>
      <c r="R2770" s="84" t="str">
        <f t="shared" si="219"/>
        <v/>
      </c>
      <c r="S2770" s="76"/>
    </row>
    <row r="2771" spans="1:19" x14ac:dyDescent="0.25">
      <c r="A2771" s="75"/>
      <c r="B2771" s="76"/>
      <c r="C2771" s="77"/>
      <c r="D2771" s="77"/>
      <c r="E2771" s="78"/>
      <c r="F2771" s="79"/>
      <c r="G2771" s="80"/>
      <c r="H2771" s="81" t="str">
        <f t="shared" si="215"/>
        <v/>
      </c>
      <c r="I2771" s="82"/>
      <c r="J2771" s="81" t="str">
        <f t="shared" si="216"/>
        <v/>
      </c>
      <c r="K2771" s="78"/>
      <c r="L2771" s="83"/>
      <c r="M2771" s="161" t="str">
        <f t="shared" si="217"/>
        <v/>
      </c>
      <c r="N2771" s="83"/>
      <c r="O2771" s="81" t="str">
        <f t="shared" si="218"/>
        <v/>
      </c>
      <c r="P2771" s="76"/>
      <c r="Q2771" s="89"/>
      <c r="R2771" s="84" t="str">
        <f t="shared" si="219"/>
        <v/>
      </c>
      <c r="S2771" s="76"/>
    </row>
    <row r="2772" spans="1:19" x14ac:dyDescent="0.25">
      <c r="A2772" s="75"/>
      <c r="B2772" s="76"/>
      <c r="C2772" s="77"/>
      <c r="D2772" s="77"/>
      <c r="E2772" s="78"/>
      <c r="F2772" s="79"/>
      <c r="G2772" s="80"/>
      <c r="H2772" s="81" t="str">
        <f t="shared" si="215"/>
        <v/>
      </c>
      <c r="I2772" s="82"/>
      <c r="J2772" s="81" t="str">
        <f t="shared" si="216"/>
        <v/>
      </c>
      <c r="K2772" s="78"/>
      <c r="L2772" s="83"/>
      <c r="M2772" s="161" t="str">
        <f t="shared" si="217"/>
        <v/>
      </c>
      <c r="N2772" s="83"/>
      <c r="O2772" s="81" t="str">
        <f t="shared" si="218"/>
        <v/>
      </c>
      <c r="P2772" s="76"/>
      <c r="Q2772" s="89"/>
      <c r="R2772" s="84" t="str">
        <f t="shared" si="219"/>
        <v/>
      </c>
      <c r="S2772" s="76"/>
    </row>
    <row r="2773" spans="1:19" x14ac:dyDescent="0.25">
      <c r="A2773" s="75"/>
      <c r="B2773" s="76"/>
      <c r="C2773" s="77"/>
      <c r="D2773" s="77"/>
      <c r="E2773" s="78"/>
      <c r="F2773" s="79"/>
      <c r="G2773" s="80"/>
      <c r="H2773" s="81" t="str">
        <f t="shared" si="215"/>
        <v/>
      </c>
      <c r="I2773" s="82"/>
      <c r="J2773" s="81" t="str">
        <f t="shared" si="216"/>
        <v/>
      </c>
      <c r="K2773" s="78"/>
      <c r="L2773" s="83"/>
      <c r="M2773" s="161" t="str">
        <f t="shared" si="217"/>
        <v/>
      </c>
      <c r="N2773" s="83"/>
      <c r="O2773" s="81" t="str">
        <f t="shared" si="218"/>
        <v/>
      </c>
      <c r="P2773" s="76"/>
      <c r="Q2773" s="89"/>
      <c r="R2773" s="84" t="str">
        <f t="shared" si="219"/>
        <v/>
      </c>
      <c r="S2773" s="76"/>
    </row>
    <row r="2774" spans="1:19" x14ac:dyDescent="0.25">
      <c r="A2774" s="75"/>
      <c r="B2774" s="76"/>
      <c r="C2774" s="77"/>
      <c r="D2774" s="77"/>
      <c r="E2774" s="78"/>
      <c r="F2774" s="79"/>
      <c r="G2774" s="80"/>
      <c r="H2774" s="81" t="str">
        <f t="shared" si="215"/>
        <v/>
      </c>
      <c r="I2774" s="82"/>
      <c r="J2774" s="81" t="str">
        <f t="shared" si="216"/>
        <v/>
      </c>
      <c r="K2774" s="78"/>
      <c r="L2774" s="83"/>
      <c r="M2774" s="161" t="str">
        <f t="shared" si="217"/>
        <v/>
      </c>
      <c r="N2774" s="83"/>
      <c r="O2774" s="81" t="str">
        <f t="shared" si="218"/>
        <v/>
      </c>
      <c r="P2774" s="76"/>
      <c r="Q2774" s="89"/>
      <c r="R2774" s="84" t="str">
        <f t="shared" si="219"/>
        <v/>
      </c>
      <c r="S2774" s="76"/>
    </row>
    <row r="2775" spans="1:19" x14ac:dyDescent="0.25">
      <c r="A2775" s="75"/>
      <c r="B2775" s="76"/>
      <c r="C2775" s="77"/>
      <c r="D2775" s="77"/>
      <c r="E2775" s="78"/>
      <c r="F2775" s="79"/>
      <c r="G2775" s="80"/>
      <c r="H2775" s="81" t="str">
        <f t="shared" si="215"/>
        <v/>
      </c>
      <c r="I2775" s="82"/>
      <c r="J2775" s="81" t="str">
        <f t="shared" si="216"/>
        <v/>
      </c>
      <c r="K2775" s="78"/>
      <c r="L2775" s="83"/>
      <c r="M2775" s="161" t="str">
        <f t="shared" si="217"/>
        <v/>
      </c>
      <c r="N2775" s="83"/>
      <c r="O2775" s="81" t="str">
        <f t="shared" si="218"/>
        <v/>
      </c>
      <c r="P2775" s="76"/>
      <c r="Q2775" s="89"/>
      <c r="R2775" s="84" t="str">
        <f t="shared" si="219"/>
        <v/>
      </c>
      <c r="S2775" s="76"/>
    </row>
    <row r="2776" spans="1:19" x14ac:dyDescent="0.25">
      <c r="A2776" s="75"/>
      <c r="B2776" s="76"/>
      <c r="C2776" s="77"/>
      <c r="D2776" s="77"/>
      <c r="E2776" s="78"/>
      <c r="F2776" s="79"/>
      <c r="G2776" s="80"/>
      <c r="H2776" s="81" t="str">
        <f t="shared" si="215"/>
        <v/>
      </c>
      <c r="I2776" s="82"/>
      <c r="J2776" s="81" t="str">
        <f t="shared" si="216"/>
        <v/>
      </c>
      <c r="K2776" s="78"/>
      <c r="L2776" s="83"/>
      <c r="M2776" s="161" t="str">
        <f t="shared" si="217"/>
        <v/>
      </c>
      <c r="N2776" s="83"/>
      <c r="O2776" s="81" t="str">
        <f t="shared" si="218"/>
        <v/>
      </c>
      <c r="P2776" s="76"/>
      <c r="Q2776" s="89"/>
      <c r="R2776" s="84" t="str">
        <f t="shared" si="219"/>
        <v/>
      </c>
      <c r="S2776" s="76"/>
    </row>
    <row r="2777" spans="1:19" x14ac:dyDescent="0.25">
      <c r="A2777" s="75"/>
      <c r="B2777" s="76"/>
      <c r="C2777" s="77"/>
      <c r="D2777" s="77"/>
      <c r="E2777" s="78"/>
      <c r="F2777" s="79"/>
      <c r="G2777" s="80"/>
      <c r="H2777" s="81" t="str">
        <f t="shared" si="215"/>
        <v/>
      </c>
      <c r="I2777" s="82"/>
      <c r="J2777" s="81" t="str">
        <f t="shared" si="216"/>
        <v/>
      </c>
      <c r="K2777" s="78"/>
      <c r="L2777" s="83"/>
      <c r="M2777" s="161" t="str">
        <f t="shared" si="217"/>
        <v/>
      </c>
      <c r="N2777" s="83"/>
      <c r="O2777" s="81" t="str">
        <f t="shared" si="218"/>
        <v/>
      </c>
      <c r="P2777" s="76"/>
      <c r="Q2777" s="89"/>
      <c r="R2777" s="84" t="str">
        <f t="shared" si="219"/>
        <v/>
      </c>
      <c r="S2777" s="76"/>
    </row>
    <row r="2778" spans="1:19" x14ac:dyDescent="0.25">
      <c r="A2778" s="75"/>
      <c r="B2778" s="76"/>
      <c r="C2778" s="77"/>
      <c r="D2778" s="77"/>
      <c r="E2778" s="78"/>
      <c r="F2778" s="79"/>
      <c r="G2778" s="80"/>
      <c r="H2778" s="81" t="str">
        <f t="shared" si="215"/>
        <v/>
      </c>
      <c r="I2778" s="82"/>
      <c r="J2778" s="81" t="str">
        <f t="shared" si="216"/>
        <v/>
      </c>
      <c r="K2778" s="78"/>
      <c r="L2778" s="83"/>
      <c r="M2778" s="161" t="str">
        <f t="shared" si="217"/>
        <v/>
      </c>
      <c r="N2778" s="83"/>
      <c r="O2778" s="81" t="str">
        <f t="shared" si="218"/>
        <v/>
      </c>
      <c r="P2778" s="76"/>
      <c r="Q2778" s="89"/>
      <c r="R2778" s="84" t="str">
        <f t="shared" si="219"/>
        <v/>
      </c>
      <c r="S2778" s="76"/>
    </row>
    <row r="2779" spans="1:19" x14ac:dyDescent="0.25">
      <c r="A2779" s="75"/>
      <c r="B2779" s="76"/>
      <c r="C2779" s="77"/>
      <c r="D2779" s="77"/>
      <c r="E2779" s="78"/>
      <c r="F2779" s="79"/>
      <c r="G2779" s="80"/>
      <c r="H2779" s="81" t="str">
        <f t="shared" si="215"/>
        <v/>
      </c>
      <c r="I2779" s="82"/>
      <c r="J2779" s="81" t="str">
        <f t="shared" si="216"/>
        <v/>
      </c>
      <c r="K2779" s="78"/>
      <c r="L2779" s="83"/>
      <c r="M2779" s="161" t="str">
        <f t="shared" si="217"/>
        <v/>
      </c>
      <c r="N2779" s="83"/>
      <c r="O2779" s="81" t="str">
        <f t="shared" si="218"/>
        <v/>
      </c>
      <c r="P2779" s="76"/>
      <c r="Q2779" s="89"/>
      <c r="R2779" s="84" t="str">
        <f t="shared" si="219"/>
        <v/>
      </c>
      <c r="S2779" s="76"/>
    </row>
    <row r="2780" spans="1:19" x14ac:dyDescent="0.25">
      <c r="A2780" s="75"/>
      <c r="B2780" s="76"/>
      <c r="C2780" s="77"/>
      <c r="D2780" s="77"/>
      <c r="E2780" s="78"/>
      <c r="F2780" s="79"/>
      <c r="G2780" s="80"/>
      <c r="H2780" s="81" t="str">
        <f t="shared" si="215"/>
        <v/>
      </c>
      <c r="I2780" s="82"/>
      <c r="J2780" s="81" t="str">
        <f t="shared" si="216"/>
        <v/>
      </c>
      <c r="K2780" s="78"/>
      <c r="L2780" s="83"/>
      <c r="M2780" s="161" t="str">
        <f t="shared" si="217"/>
        <v/>
      </c>
      <c r="N2780" s="83"/>
      <c r="O2780" s="81" t="str">
        <f t="shared" si="218"/>
        <v/>
      </c>
      <c r="P2780" s="76"/>
      <c r="Q2780" s="89"/>
      <c r="R2780" s="84" t="str">
        <f t="shared" si="219"/>
        <v/>
      </c>
      <c r="S2780" s="76"/>
    </row>
    <row r="2781" spans="1:19" x14ac:dyDescent="0.25">
      <c r="A2781" s="75"/>
      <c r="B2781" s="76"/>
      <c r="C2781" s="77"/>
      <c r="D2781" s="77"/>
      <c r="E2781" s="78"/>
      <c r="F2781" s="79"/>
      <c r="G2781" s="80"/>
      <c r="H2781" s="81" t="str">
        <f t="shared" si="215"/>
        <v/>
      </c>
      <c r="I2781" s="82"/>
      <c r="J2781" s="81" t="str">
        <f t="shared" si="216"/>
        <v/>
      </c>
      <c r="K2781" s="78"/>
      <c r="L2781" s="83"/>
      <c r="M2781" s="161" t="str">
        <f t="shared" si="217"/>
        <v/>
      </c>
      <c r="N2781" s="83"/>
      <c r="O2781" s="81" t="str">
        <f t="shared" si="218"/>
        <v/>
      </c>
      <c r="P2781" s="76"/>
      <c r="Q2781" s="89"/>
      <c r="R2781" s="84" t="str">
        <f t="shared" si="219"/>
        <v/>
      </c>
      <c r="S2781" s="76"/>
    </row>
    <row r="2782" spans="1:19" x14ac:dyDescent="0.25">
      <c r="A2782" s="75"/>
      <c r="B2782" s="76"/>
      <c r="C2782" s="77"/>
      <c r="D2782" s="77"/>
      <c r="E2782" s="78"/>
      <c r="F2782" s="79"/>
      <c r="G2782" s="80"/>
      <c r="H2782" s="81" t="str">
        <f t="shared" si="215"/>
        <v/>
      </c>
      <c r="I2782" s="82"/>
      <c r="J2782" s="81" t="str">
        <f t="shared" si="216"/>
        <v/>
      </c>
      <c r="K2782" s="78"/>
      <c r="L2782" s="83"/>
      <c r="M2782" s="161" t="str">
        <f t="shared" si="217"/>
        <v/>
      </c>
      <c r="N2782" s="83"/>
      <c r="O2782" s="81" t="str">
        <f t="shared" si="218"/>
        <v/>
      </c>
      <c r="P2782" s="76"/>
      <c r="Q2782" s="89"/>
      <c r="R2782" s="84" t="str">
        <f t="shared" si="219"/>
        <v/>
      </c>
      <c r="S2782" s="76"/>
    </row>
    <row r="2783" spans="1:19" x14ac:dyDescent="0.25">
      <c r="A2783" s="75"/>
      <c r="B2783" s="76"/>
      <c r="C2783" s="77"/>
      <c r="D2783" s="77"/>
      <c r="E2783" s="78"/>
      <c r="F2783" s="79"/>
      <c r="G2783" s="80"/>
      <c r="H2783" s="81" t="str">
        <f t="shared" si="215"/>
        <v/>
      </c>
      <c r="I2783" s="82"/>
      <c r="J2783" s="81" t="str">
        <f t="shared" si="216"/>
        <v/>
      </c>
      <c r="K2783" s="78"/>
      <c r="L2783" s="83"/>
      <c r="M2783" s="161" t="str">
        <f t="shared" si="217"/>
        <v/>
      </c>
      <c r="N2783" s="83"/>
      <c r="O2783" s="81" t="str">
        <f t="shared" si="218"/>
        <v/>
      </c>
      <c r="P2783" s="76"/>
      <c r="Q2783" s="89"/>
      <c r="R2783" s="84" t="str">
        <f t="shared" si="219"/>
        <v/>
      </c>
      <c r="S2783" s="76"/>
    </row>
    <row r="2784" spans="1:19" x14ac:dyDescent="0.25">
      <c r="A2784" s="75"/>
      <c r="B2784" s="76"/>
      <c r="C2784" s="77"/>
      <c r="D2784" s="77"/>
      <c r="E2784" s="78"/>
      <c r="F2784" s="79"/>
      <c r="G2784" s="80"/>
      <c r="H2784" s="81" t="str">
        <f t="shared" si="215"/>
        <v/>
      </c>
      <c r="I2784" s="82"/>
      <c r="J2784" s="81" t="str">
        <f t="shared" si="216"/>
        <v/>
      </c>
      <c r="K2784" s="78"/>
      <c r="L2784" s="83"/>
      <c r="M2784" s="161" t="str">
        <f t="shared" si="217"/>
        <v/>
      </c>
      <c r="N2784" s="83"/>
      <c r="O2784" s="81" t="str">
        <f t="shared" si="218"/>
        <v/>
      </c>
      <c r="P2784" s="76"/>
      <c r="Q2784" s="89"/>
      <c r="R2784" s="84" t="str">
        <f t="shared" si="219"/>
        <v/>
      </c>
      <c r="S2784" s="76"/>
    </row>
    <row r="2785" spans="1:19" x14ac:dyDescent="0.25">
      <c r="A2785" s="75"/>
      <c r="B2785" s="76"/>
      <c r="C2785" s="77"/>
      <c r="D2785" s="77"/>
      <c r="E2785" s="78"/>
      <c r="F2785" s="79"/>
      <c r="G2785" s="80"/>
      <c r="H2785" s="81" t="str">
        <f t="shared" si="215"/>
        <v/>
      </c>
      <c r="I2785" s="82"/>
      <c r="J2785" s="81" t="str">
        <f t="shared" si="216"/>
        <v/>
      </c>
      <c r="K2785" s="78"/>
      <c r="L2785" s="83"/>
      <c r="M2785" s="161" t="str">
        <f t="shared" si="217"/>
        <v/>
      </c>
      <c r="N2785" s="83"/>
      <c r="O2785" s="81" t="str">
        <f t="shared" si="218"/>
        <v/>
      </c>
      <c r="P2785" s="76"/>
      <c r="Q2785" s="89"/>
      <c r="R2785" s="84" t="str">
        <f t="shared" si="219"/>
        <v/>
      </c>
      <c r="S2785" s="76"/>
    </row>
    <row r="2786" spans="1:19" x14ac:dyDescent="0.25">
      <c r="A2786" s="75"/>
      <c r="B2786" s="76"/>
      <c r="C2786" s="77"/>
      <c r="D2786" s="77"/>
      <c r="E2786" s="78"/>
      <c r="F2786" s="79"/>
      <c r="G2786" s="80"/>
      <c r="H2786" s="81" t="str">
        <f t="shared" si="215"/>
        <v/>
      </c>
      <c r="I2786" s="82"/>
      <c r="J2786" s="81" t="str">
        <f t="shared" si="216"/>
        <v/>
      </c>
      <c r="K2786" s="78"/>
      <c r="L2786" s="83"/>
      <c r="M2786" s="161" t="str">
        <f t="shared" si="217"/>
        <v/>
      </c>
      <c r="N2786" s="83"/>
      <c r="O2786" s="81" t="str">
        <f t="shared" si="218"/>
        <v/>
      </c>
      <c r="P2786" s="76"/>
      <c r="Q2786" s="89"/>
      <c r="R2786" s="84" t="str">
        <f t="shared" si="219"/>
        <v/>
      </c>
      <c r="S2786" s="76"/>
    </row>
    <row r="2787" spans="1:19" x14ac:dyDescent="0.25">
      <c r="A2787" s="75"/>
      <c r="B2787" s="76"/>
      <c r="C2787" s="77"/>
      <c r="D2787" s="77"/>
      <c r="E2787" s="78"/>
      <c r="F2787" s="79"/>
      <c r="G2787" s="80"/>
      <c r="H2787" s="81" t="str">
        <f t="shared" si="215"/>
        <v/>
      </c>
      <c r="I2787" s="82"/>
      <c r="J2787" s="81" t="str">
        <f t="shared" si="216"/>
        <v/>
      </c>
      <c r="K2787" s="78"/>
      <c r="L2787" s="83"/>
      <c r="M2787" s="161" t="str">
        <f t="shared" si="217"/>
        <v/>
      </c>
      <c r="N2787" s="83"/>
      <c r="O2787" s="81" t="str">
        <f t="shared" si="218"/>
        <v/>
      </c>
      <c r="P2787" s="76"/>
      <c r="Q2787" s="89"/>
      <c r="R2787" s="84" t="str">
        <f t="shared" si="219"/>
        <v/>
      </c>
      <c r="S2787" s="76"/>
    </row>
    <row r="2788" spans="1:19" x14ac:dyDescent="0.25">
      <c r="A2788" s="75"/>
      <c r="B2788" s="76"/>
      <c r="C2788" s="77"/>
      <c r="D2788" s="77"/>
      <c r="E2788" s="78"/>
      <c r="F2788" s="79"/>
      <c r="G2788" s="80"/>
      <c r="H2788" s="81" t="str">
        <f t="shared" si="215"/>
        <v/>
      </c>
      <c r="I2788" s="82"/>
      <c r="J2788" s="81" t="str">
        <f t="shared" si="216"/>
        <v/>
      </c>
      <c r="K2788" s="78"/>
      <c r="L2788" s="83"/>
      <c r="M2788" s="161" t="str">
        <f t="shared" si="217"/>
        <v/>
      </c>
      <c r="N2788" s="83"/>
      <c r="O2788" s="81" t="str">
        <f t="shared" si="218"/>
        <v/>
      </c>
      <c r="P2788" s="76"/>
      <c r="Q2788" s="89"/>
      <c r="R2788" s="84" t="str">
        <f t="shared" si="219"/>
        <v/>
      </c>
      <c r="S2788" s="76"/>
    </row>
    <row r="2789" spans="1:19" x14ac:dyDescent="0.25">
      <c r="A2789" s="75"/>
      <c r="B2789" s="76"/>
      <c r="C2789" s="77"/>
      <c r="D2789" s="77"/>
      <c r="E2789" s="78"/>
      <c r="F2789" s="79"/>
      <c r="G2789" s="80"/>
      <c r="H2789" s="81" t="str">
        <f t="shared" si="215"/>
        <v/>
      </c>
      <c r="I2789" s="82"/>
      <c r="J2789" s="81" t="str">
        <f t="shared" si="216"/>
        <v/>
      </c>
      <c r="K2789" s="78"/>
      <c r="L2789" s="83"/>
      <c r="M2789" s="161" t="str">
        <f t="shared" si="217"/>
        <v/>
      </c>
      <c r="N2789" s="83"/>
      <c r="O2789" s="81" t="str">
        <f t="shared" si="218"/>
        <v/>
      </c>
      <c r="P2789" s="76"/>
      <c r="Q2789" s="89"/>
      <c r="R2789" s="84" t="str">
        <f t="shared" si="219"/>
        <v/>
      </c>
      <c r="S2789" s="76"/>
    </row>
    <row r="2790" spans="1:19" x14ac:dyDescent="0.25">
      <c r="A2790" s="75"/>
      <c r="B2790" s="76"/>
      <c r="C2790" s="77"/>
      <c r="D2790" s="77"/>
      <c r="E2790" s="78"/>
      <c r="F2790" s="79"/>
      <c r="G2790" s="80"/>
      <c r="H2790" s="81" t="str">
        <f t="shared" si="215"/>
        <v/>
      </c>
      <c r="I2790" s="82"/>
      <c r="J2790" s="81" t="str">
        <f t="shared" si="216"/>
        <v/>
      </c>
      <c r="K2790" s="78"/>
      <c r="L2790" s="83"/>
      <c r="M2790" s="161" t="str">
        <f t="shared" si="217"/>
        <v/>
      </c>
      <c r="N2790" s="83"/>
      <c r="O2790" s="81" t="str">
        <f t="shared" si="218"/>
        <v/>
      </c>
      <c r="P2790" s="76"/>
      <c r="Q2790" s="89"/>
      <c r="R2790" s="84" t="str">
        <f t="shared" si="219"/>
        <v/>
      </c>
      <c r="S2790" s="76"/>
    </row>
    <row r="2791" spans="1:19" x14ac:dyDescent="0.25">
      <c r="A2791" s="75"/>
      <c r="B2791" s="76"/>
      <c r="C2791" s="77"/>
      <c r="D2791" s="77"/>
      <c r="E2791" s="78"/>
      <c r="F2791" s="79"/>
      <c r="G2791" s="80"/>
      <c r="H2791" s="81" t="str">
        <f t="shared" si="215"/>
        <v/>
      </c>
      <c r="I2791" s="82"/>
      <c r="J2791" s="81" t="str">
        <f t="shared" si="216"/>
        <v/>
      </c>
      <c r="K2791" s="78"/>
      <c r="L2791" s="83"/>
      <c r="M2791" s="161" t="str">
        <f t="shared" si="217"/>
        <v/>
      </c>
      <c r="N2791" s="83"/>
      <c r="O2791" s="81" t="str">
        <f t="shared" si="218"/>
        <v/>
      </c>
      <c r="P2791" s="76"/>
      <c r="Q2791" s="89"/>
      <c r="R2791" s="84" t="str">
        <f t="shared" si="219"/>
        <v/>
      </c>
      <c r="S2791" s="76"/>
    </row>
    <row r="2792" spans="1:19" x14ac:dyDescent="0.25">
      <c r="A2792" s="75"/>
      <c r="B2792" s="76"/>
      <c r="C2792" s="77"/>
      <c r="D2792" s="77"/>
      <c r="E2792" s="78"/>
      <c r="F2792" s="79"/>
      <c r="G2792" s="80"/>
      <c r="H2792" s="81" t="str">
        <f t="shared" si="215"/>
        <v/>
      </c>
      <c r="I2792" s="82"/>
      <c r="J2792" s="81" t="str">
        <f t="shared" si="216"/>
        <v/>
      </c>
      <c r="K2792" s="78"/>
      <c r="L2792" s="83"/>
      <c r="M2792" s="161" t="str">
        <f t="shared" si="217"/>
        <v/>
      </c>
      <c r="N2792" s="83"/>
      <c r="O2792" s="81" t="str">
        <f t="shared" si="218"/>
        <v/>
      </c>
      <c r="P2792" s="76"/>
      <c r="Q2792" s="89"/>
      <c r="R2792" s="84" t="str">
        <f t="shared" si="219"/>
        <v/>
      </c>
      <c r="S2792" s="76"/>
    </row>
    <row r="2793" spans="1:19" x14ac:dyDescent="0.25">
      <c r="A2793" s="75"/>
      <c r="B2793" s="76"/>
      <c r="C2793" s="77"/>
      <c r="D2793" s="77"/>
      <c r="E2793" s="78"/>
      <c r="F2793" s="79"/>
      <c r="G2793" s="80"/>
      <c r="H2793" s="81" t="str">
        <f t="shared" si="215"/>
        <v/>
      </c>
      <c r="I2793" s="82"/>
      <c r="J2793" s="81" t="str">
        <f t="shared" si="216"/>
        <v/>
      </c>
      <c r="K2793" s="78"/>
      <c r="L2793" s="83"/>
      <c r="M2793" s="161" t="str">
        <f t="shared" si="217"/>
        <v/>
      </c>
      <c r="N2793" s="83"/>
      <c r="O2793" s="81" t="str">
        <f t="shared" si="218"/>
        <v/>
      </c>
      <c r="P2793" s="76"/>
      <c r="Q2793" s="89"/>
      <c r="R2793" s="84" t="str">
        <f t="shared" si="219"/>
        <v/>
      </c>
      <c r="S2793" s="76"/>
    </row>
    <row r="2794" spans="1:19" x14ac:dyDescent="0.25">
      <c r="A2794" s="75"/>
      <c r="B2794" s="76"/>
      <c r="C2794" s="77"/>
      <c r="D2794" s="77"/>
      <c r="E2794" s="78"/>
      <c r="F2794" s="79"/>
      <c r="G2794" s="80"/>
      <c r="H2794" s="81" t="str">
        <f t="shared" si="215"/>
        <v/>
      </c>
      <c r="I2794" s="82"/>
      <c r="J2794" s="81" t="str">
        <f t="shared" si="216"/>
        <v/>
      </c>
      <c r="K2794" s="78"/>
      <c r="L2794" s="83"/>
      <c r="M2794" s="161" t="str">
        <f t="shared" si="217"/>
        <v/>
      </c>
      <c r="N2794" s="83"/>
      <c r="O2794" s="81" t="str">
        <f t="shared" si="218"/>
        <v/>
      </c>
      <c r="P2794" s="76"/>
      <c r="Q2794" s="89"/>
      <c r="R2794" s="84" t="str">
        <f t="shared" si="219"/>
        <v/>
      </c>
      <c r="S2794" s="76"/>
    </row>
    <row r="2795" spans="1:19" x14ac:dyDescent="0.25">
      <c r="A2795" s="75"/>
      <c r="B2795" s="76"/>
      <c r="C2795" s="77"/>
      <c r="D2795" s="77"/>
      <c r="E2795" s="78"/>
      <c r="F2795" s="79"/>
      <c r="G2795" s="80"/>
      <c r="H2795" s="81" t="str">
        <f t="shared" si="215"/>
        <v/>
      </c>
      <c r="I2795" s="82"/>
      <c r="J2795" s="81" t="str">
        <f t="shared" si="216"/>
        <v/>
      </c>
      <c r="K2795" s="78"/>
      <c r="L2795" s="83"/>
      <c r="M2795" s="161" t="str">
        <f t="shared" si="217"/>
        <v/>
      </c>
      <c r="N2795" s="83"/>
      <c r="O2795" s="81" t="str">
        <f t="shared" si="218"/>
        <v/>
      </c>
      <c r="P2795" s="76"/>
      <c r="Q2795" s="89"/>
      <c r="R2795" s="84" t="str">
        <f t="shared" si="219"/>
        <v/>
      </c>
      <c r="S2795" s="76"/>
    </row>
    <row r="2796" spans="1:19" x14ac:dyDescent="0.25">
      <c r="A2796" s="75"/>
      <c r="B2796" s="76"/>
      <c r="C2796" s="77"/>
      <c r="D2796" s="77"/>
      <c r="E2796" s="78"/>
      <c r="F2796" s="79"/>
      <c r="G2796" s="80"/>
      <c r="H2796" s="81" t="str">
        <f t="shared" si="215"/>
        <v/>
      </c>
      <c r="I2796" s="82"/>
      <c r="J2796" s="81" t="str">
        <f t="shared" si="216"/>
        <v/>
      </c>
      <c r="K2796" s="78"/>
      <c r="L2796" s="83"/>
      <c r="M2796" s="161" t="str">
        <f t="shared" si="217"/>
        <v/>
      </c>
      <c r="N2796" s="83"/>
      <c r="O2796" s="81" t="str">
        <f t="shared" si="218"/>
        <v/>
      </c>
      <c r="P2796" s="76"/>
      <c r="Q2796" s="89"/>
      <c r="R2796" s="84" t="str">
        <f t="shared" si="219"/>
        <v/>
      </c>
      <c r="S2796" s="76"/>
    </row>
    <row r="2797" spans="1:19" x14ac:dyDescent="0.25">
      <c r="A2797" s="75"/>
      <c r="B2797" s="76"/>
      <c r="C2797" s="77"/>
      <c r="D2797" s="77"/>
      <c r="E2797" s="78"/>
      <c r="F2797" s="79"/>
      <c r="G2797" s="80"/>
      <c r="H2797" s="81" t="str">
        <f t="shared" si="215"/>
        <v/>
      </c>
      <c r="I2797" s="82"/>
      <c r="J2797" s="81" t="str">
        <f t="shared" si="216"/>
        <v/>
      </c>
      <c r="K2797" s="78"/>
      <c r="L2797" s="83"/>
      <c r="M2797" s="161" t="str">
        <f t="shared" si="217"/>
        <v/>
      </c>
      <c r="N2797" s="83"/>
      <c r="O2797" s="81" t="str">
        <f t="shared" si="218"/>
        <v/>
      </c>
      <c r="P2797" s="76"/>
      <c r="Q2797" s="89"/>
      <c r="R2797" s="84" t="str">
        <f t="shared" si="219"/>
        <v/>
      </c>
      <c r="S2797" s="76"/>
    </row>
    <row r="2798" spans="1:19" x14ac:dyDescent="0.25">
      <c r="A2798" s="75"/>
      <c r="B2798" s="76"/>
      <c r="C2798" s="77"/>
      <c r="D2798" s="77"/>
      <c r="E2798" s="78"/>
      <c r="F2798" s="79"/>
      <c r="G2798" s="80"/>
      <c r="H2798" s="81" t="str">
        <f t="shared" si="215"/>
        <v/>
      </c>
      <c r="I2798" s="82"/>
      <c r="J2798" s="81" t="str">
        <f t="shared" si="216"/>
        <v/>
      </c>
      <c r="K2798" s="78"/>
      <c r="L2798" s="83"/>
      <c r="M2798" s="161" t="str">
        <f t="shared" si="217"/>
        <v/>
      </c>
      <c r="N2798" s="83"/>
      <c r="O2798" s="81" t="str">
        <f t="shared" si="218"/>
        <v/>
      </c>
      <c r="P2798" s="76"/>
      <c r="Q2798" s="89"/>
      <c r="R2798" s="84" t="str">
        <f t="shared" si="219"/>
        <v/>
      </c>
      <c r="S2798" s="76"/>
    </row>
    <row r="2799" spans="1:19" x14ac:dyDescent="0.25">
      <c r="A2799" s="75"/>
      <c r="B2799" s="76"/>
      <c r="C2799" s="77"/>
      <c r="D2799" s="77"/>
      <c r="E2799" s="78"/>
      <c r="F2799" s="79"/>
      <c r="G2799" s="80"/>
      <c r="H2799" s="81" t="str">
        <f t="shared" si="215"/>
        <v/>
      </c>
      <c r="I2799" s="82"/>
      <c r="J2799" s="81" t="str">
        <f t="shared" si="216"/>
        <v/>
      </c>
      <c r="K2799" s="78"/>
      <c r="L2799" s="83"/>
      <c r="M2799" s="161" t="str">
        <f t="shared" si="217"/>
        <v/>
      </c>
      <c r="N2799" s="83"/>
      <c r="O2799" s="81" t="str">
        <f t="shared" si="218"/>
        <v/>
      </c>
      <c r="P2799" s="76"/>
      <c r="Q2799" s="89"/>
      <c r="R2799" s="84" t="str">
        <f t="shared" si="219"/>
        <v/>
      </c>
      <c r="S2799" s="76"/>
    </row>
    <row r="2800" spans="1:19" x14ac:dyDescent="0.25">
      <c r="A2800" s="75"/>
      <c r="B2800" s="76"/>
      <c r="C2800" s="77"/>
      <c r="D2800" s="77"/>
      <c r="E2800" s="78"/>
      <c r="F2800" s="79"/>
      <c r="G2800" s="80"/>
      <c r="H2800" s="81" t="str">
        <f t="shared" si="215"/>
        <v/>
      </c>
      <c r="I2800" s="82"/>
      <c r="J2800" s="81" t="str">
        <f t="shared" si="216"/>
        <v/>
      </c>
      <c r="K2800" s="78"/>
      <c r="L2800" s="83"/>
      <c r="M2800" s="161" t="str">
        <f t="shared" si="217"/>
        <v/>
      </c>
      <c r="N2800" s="83"/>
      <c r="O2800" s="81" t="str">
        <f t="shared" si="218"/>
        <v/>
      </c>
      <c r="P2800" s="76"/>
      <c r="Q2800" s="89"/>
      <c r="R2800" s="84" t="str">
        <f t="shared" si="219"/>
        <v/>
      </c>
      <c r="S2800" s="76"/>
    </row>
    <row r="2801" spans="1:19" x14ac:dyDescent="0.25">
      <c r="A2801" s="75"/>
      <c r="B2801" s="76"/>
      <c r="C2801" s="77"/>
      <c r="D2801" s="77"/>
      <c r="E2801" s="78"/>
      <c r="F2801" s="79"/>
      <c r="G2801" s="80"/>
      <c r="H2801" s="81" t="str">
        <f t="shared" si="215"/>
        <v/>
      </c>
      <c r="I2801" s="82"/>
      <c r="J2801" s="81" t="str">
        <f t="shared" si="216"/>
        <v/>
      </c>
      <c r="K2801" s="78"/>
      <c r="L2801" s="83"/>
      <c r="M2801" s="161" t="str">
        <f t="shared" si="217"/>
        <v/>
      </c>
      <c r="N2801" s="83"/>
      <c r="O2801" s="81" t="str">
        <f t="shared" si="218"/>
        <v/>
      </c>
      <c r="P2801" s="76"/>
      <c r="Q2801" s="89"/>
      <c r="R2801" s="84" t="str">
        <f t="shared" si="219"/>
        <v/>
      </c>
      <c r="S2801" s="76"/>
    </row>
    <row r="2802" spans="1:19" x14ac:dyDescent="0.25">
      <c r="A2802" s="75"/>
      <c r="B2802" s="76"/>
      <c r="C2802" s="77"/>
      <c r="D2802" s="77"/>
      <c r="E2802" s="78"/>
      <c r="F2802" s="79"/>
      <c r="G2802" s="80"/>
      <c r="H2802" s="81" t="str">
        <f t="shared" si="215"/>
        <v/>
      </c>
      <c r="I2802" s="82"/>
      <c r="J2802" s="81" t="str">
        <f t="shared" si="216"/>
        <v/>
      </c>
      <c r="K2802" s="78"/>
      <c r="L2802" s="83"/>
      <c r="M2802" s="161" t="str">
        <f t="shared" si="217"/>
        <v/>
      </c>
      <c r="N2802" s="83"/>
      <c r="O2802" s="81" t="str">
        <f t="shared" si="218"/>
        <v/>
      </c>
      <c r="P2802" s="76"/>
      <c r="Q2802" s="89"/>
      <c r="R2802" s="84" t="str">
        <f t="shared" si="219"/>
        <v/>
      </c>
      <c r="S2802" s="76"/>
    </row>
    <row r="2803" spans="1:19" x14ac:dyDescent="0.25">
      <c r="A2803" s="75"/>
      <c r="B2803" s="76"/>
      <c r="C2803" s="77"/>
      <c r="D2803" s="77"/>
      <c r="E2803" s="78"/>
      <c r="F2803" s="79"/>
      <c r="G2803" s="80"/>
      <c r="H2803" s="81" t="str">
        <f t="shared" si="215"/>
        <v/>
      </c>
      <c r="I2803" s="82"/>
      <c r="J2803" s="81" t="str">
        <f t="shared" si="216"/>
        <v/>
      </c>
      <c r="K2803" s="78"/>
      <c r="L2803" s="83"/>
      <c r="M2803" s="161" t="str">
        <f t="shared" si="217"/>
        <v/>
      </c>
      <c r="N2803" s="83"/>
      <c r="O2803" s="81" t="str">
        <f t="shared" si="218"/>
        <v/>
      </c>
      <c r="P2803" s="76"/>
      <c r="Q2803" s="89"/>
      <c r="R2803" s="84" t="str">
        <f t="shared" si="219"/>
        <v/>
      </c>
      <c r="S2803" s="76"/>
    </row>
    <row r="2804" spans="1:19" x14ac:dyDescent="0.25">
      <c r="A2804" s="75"/>
      <c r="B2804" s="76"/>
      <c r="C2804" s="77"/>
      <c r="D2804" s="77"/>
      <c r="E2804" s="78"/>
      <c r="F2804" s="79"/>
      <c r="G2804" s="80"/>
      <c r="H2804" s="81" t="str">
        <f t="shared" si="215"/>
        <v/>
      </c>
      <c r="I2804" s="82"/>
      <c r="J2804" s="81" t="str">
        <f t="shared" si="216"/>
        <v/>
      </c>
      <c r="K2804" s="78"/>
      <c r="L2804" s="83"/>
      <c r="M2804" s="161" t="str">
        <f t="shared" si="217"/>
        <v/>
      </c>
      <c r="N2804" s="83"/>
      <c r="O2804" s="81" t="str">
        <f t="shared" si="218"/>
        <v/>
      </c>
      <c r="P2804" s="76"/>
      <c r="Q2804" s="89"/>
      <c r="R2804" s="84" t="str">
        <f t="shared" si="219"/>
        <v/>
      </c>
      <c r="S2804" s="76"/>
    </row>
    <row r="2805" spans="1:19" x14ac:dyDescent="0.25">
      <c r="A2805" s="75"/>
      <c r="B2805" s="76"/>
      <c r="C2805" s="77"/>
      <c r="D2805" s="77"/>
      <c r="E2805" s="78"/>
      <c r="F2805" s="79"/>
      <c r="G2805" s="80"/>
      <c r="H2805" s="81" t="str">
        <f t="shared" si="215"/>
        <v/>
      </c>
      <c r="I2805" s="82"/>
      <c r="J2805" s="81" t="str">
        <f t="shared" si="216"/>
        <v/>
      </c>
      <c r="K2805" s="78"/>
      <c r="L2805" s="83"/>
      <c r="M2805" s="161" t="str">
        <f t="shared" si="217"/>
        <v/>
      </c>
      <c r="N2805" s="83"/>
      <c r="O2805" s="81" t="str">
        <f t="shared" si="218"/>
        <v/>
      </c>
      <c r="P2805" s="76"/>
      <c r="Q2805" s="89"/>
      <c r="R2805" s="84" t="str">
        <f t="shared" si="219"/>
        <v/>
      </c>
      <c r="S2805" s="76"/>
    </row>
    <row r="2806" spans="1:19" x14ac:dyDescent="0.25">
      <c r="A2806" s="75"/>
      <c r="B2806" s="76"/>
      <c r="C2806" s="77"/>
      <c r="D2806" s="77"/>
      <c r="E2806" s="78"/>
      <c r="F2806" s="79"/>
      <c r="G2806" s="80"/>
      <c r="H2806" s="81" t="str">
        <f t="shared" si="215"/>
        <v/>
      </c>
      <c r="I2806" s="82"/>
      <c r="J2806" s="81" t="str">
        <f t="shared" si="216"/>
        <v/>
      </c>
      <c r="K2806" s="78"/>
      <c r="L2806" s="83"/>
      <c r="M2806" s="161" t="str">
        <f t="shared" si="217"/>
        <v/>
      </c>
      <c r="N2806" s="83"/>
      <c r="O2806" s="81" t="str">
        <f t="shared" si="218"/>
        <v/>
      </c>
      <c r="P2806" s="76"/>
      <c r="Q2806" s="89"/>
      <c r="R2806" s="84" t="str">
        <f t="shared" si="219"/>
        <v/>
      </c>
      <c r="S2806" s="76"/>
    </row>
    <row r="2807" spans="1:19" x14ac:dyDescent="0.25">
      <c r="A2807" s="75"/>
      <c r="B2807" s="76"/>
      <c r="C2807" s="77"/>
      <c r="D2807" s="77"/>
      <c r="E2807" s="78"/>
      <c r="F2807" s="79"/>
      <c r="G2807" s="80"/>
      <c r="H2807" s="81" t="str">
        <f t="shared" si="215"/>
        <v/>
      </c>
      <c r="I2807" s="82"/>
      <c r="J2807" s="81" t="str">
        <f t="shared" si="216"/>
        <v/>
      </c>
      <c r="K2807" s="78"/>
      <c r="L2807" s="83"/>
      <c r="M2807" s="161" t="str">
        <f t="shared" si="217"/>
        <v/>
      </c>
      <c r="N2807" s="83"/>
      <c r="O2807" s="81" t="str">
        <f t="shared" si="218"/>
        <v/>
      </c>
      <c r="P2807" s="76"/>
      <c r="Q2807" s="89"/>
      <c r="R2807" s="84" t="str">
        <f t="shared" si="219"/>
        <v/>
      </c>
      <c r="S2807" s="76"/>
    </row>
    <row r="2808" spans="1:19" x14ac:dyDescent="0.25">
      <c r="A2808" s="75"/>
      <c r="B2808" s="76"/>
      <c r="C2808" s="77"/>
      <c r="D2808" s="77"/>
      <c r="E2808" s="78"/>
      <c r="F2808" s="79"/>
      <c r="G2808" s="80"/>
      <c r="H2808" s="81" t="str">
        <f t="shared" si="215"/>
        <v/>
      </c>
      <c r="I2808" s="82"/>
      <c r="J2808" s="81" t="str">
        <f t="shared" si="216"/>
        <v/>
      </c>
      <c r="K2808" s="78"/>
      <c r="L2808" s="83"/>
      <c r="M2808" s="161" t="str">
        <f t="shared" si="217"/>
        <v/>
      </c>
      <c r="N2808" s="83"/>
      <c r="O2808" s="81" t="str">
        <f t="shared" si="218"/>
        <v/>
      </c>
      <c r="P2808" s="76"/>
      <c r="Q2808" s="89"/>
      <c r="R2808" s="84" t="str">
        <f t="shared" si="219"/>
        <v/>
      </c>
      <c r="S2808" s="76"/>
    </row>
    <row r="2809" spans="1:19" x14ac:dyDescent="0.25">
      <c r="A2809" s="75"/>
      <c r="B2809" s="76"/>
      <c r="C2809" s="77"/>
      <c r="D2809" s="77"/>
      <c r="E2809" s="78"/>
      <c r="F2809" s="79"/>
      <c r="G2809" s="80"/>
      <c r="H2809" s="81" t="str">
        <f t="shared" si="215"/>
        <v/>
      </c>
      <c r="I2809" s="82"/>
      <c r="J2809" s="81" t="str">
        <f t="shared" si="216"/>
        <v/>
      </c>
      <c r="K2809" s="78"/>
      <c r="L2809" s="83"/>
      <c r="M2809" s="161" t="str">
        <f t="shared" si="217"/>
        <v/>
      </c>
      <c r="N2809" s="83"/>
      <c r="O2809" s="81" t="str">
        <f t="shared" si="218"/>
        <v/>
      </c>
      <c r="P2809" s="76"/>
      <c r="Q2809" s="89"/>
      <c r="R2809" s="84" t="str">
        <f t="shared" si="219"/>
        <v/>
      </c>
      <c r="S2809" s="76"/>
    </row>
    <row r="2810" spans="1:19" x14ac:dyDescent="0.25">
      <c r="A2810" s="75"/>
      <c r="B2810" s="76"/>
      <c r="C2810" s="77"/>
      <c r="D2810" s="77"/>
      <c r="E2810" s="78"/>
      <c r="F2810" s="79"/>
      <c r="G2810" s="80"/>
      <c r="H2810" s="81" t="str">
        <f t="shared" si="215"/>
        <v/>
      </c>
      <c r="I2810" s="82"/>
      <c r="J2810" s="81" t="str">
        <f t="shared" si="216"/>
        <v/>
      </c>
      <c r="K2810" s="78"/>
      <c r="L2810" s="83"/>
      <c r="M2810" s="161" t="str">
        <f t="shared" si="217"/>
        <v/>
      </c>
      <c r="N2810" s="83"/>
      <c r="O2810" s="81" t="str">
        <f t="shared" si="218"/>
        <v/>
      </c>
      <c r="P2810" s="76"/>
      <c r="Q2810" s="89"/>
      <c r="R2810" s="84" t="str">
        <f t="shared" si="219"/>
        <v/>
      </c>
      <c r="S2810" s="76"/>
    </row>
    <row r="2811" spans="1:19" x14ac:dyDescent="0.25">
      <c r="A2811" s="75"/>
      <c r="B2811" s="76"/>
      <c r="C2811" s="77"/>
      <c r="D2811" s="77"/>
      <c r="E2811" s="78"/>
      <c r="F2811" s="79"/>
      <c r="G2811" s="80"/>
      <c r="H2811" s="81" t="str">
        <f t="shared" si="215"/>
        <v/>
      </c>
      <c r="I2811" s="82"/>
      <c r="J2811" s="81" t="str">
        <f t="shared" si="216"/>
        <v/>
      </c>
      <c r="K2811" s="78"/>
      <c r="L2811" s="83"/>
      <c r="M2811" s="161" t="str">
        <f t="shared" si="217"/>
        <v/>
      </c>
      <c r="N2811" s="83"/>
      <c r="O2811" s="81" t="str">
        <f t="shared" si="218"/>
        <v/>
      </c>
      <c r="P2811" s="76"/>
      <c r="Q2811" s="89"/>
      <c r="R2811" s="84" t="str">
        <f t="shared" si="219"/>
        <v/>
      </c>
      <c r="S2811" s="76"/>
    </row>
    <row r="2812" spans="1:19" x14ac:dyDescent="0.25">
      <c r="A2812" s="75"/>
      <c r="B2812" s="76"/>
      <c r="C2812" s="77"/>
      <c r="D2812" s="77"/>
      <c r="E2812" s="78"/>
      <c r="F2812" s="79"/>
      <c r="G2812" s="80"/>
      <c r="H2812" s="81" t="str">
        <f t="shared" si="215"/>
        <v/>
      </c>
      <c r="I2812" s="82"/>
      <c r="J2812" s="81" t="str">
        <f t="shared" si="216"/>
        <v/>
      </c>
      <c r="K2812" s="78"/>
      <c r="L2812" s="83"/>
      <c r="M2812" s="161" t="str">
        <f t="shared" si="217"/>
        <v/>
      </c>
      <c r="N2812" s="83"/>
      <c r="O2812" s="81" t="str">
        <f t="shared" si="218"/>
        <v/>
      </c>
      <c r="P2812" s="76"/>
      <c r="Q2812" s="89"/>
      <c r="R2812" s="84" t="str">
        <f t="shared" si="219"/>
        <v/>
      </c>
      <c r="S2812" s="76"/>
    </row>
    <row r="2813" spans="1:19" x14ac:dyDescent="0.25">
      <c r="A2813" s="75"/>
      <c r="B2813" s="76"/>
      <c r="C2813" s="77"/>
      <c r="D2813" s="77"/>
      <c r="E2813" s="78"/>
      <c r="F2813" s="79"/>
      <c r="G2813" s="80"/>
      <c r="H2813" s="81" t="str">
        <f t="shared" si="215"/>
        <v/>
      </c>
      <c r="I2813" s="82"/>
      <c r="J2813" s="81" t="str">
        <f t="shared" si="216"/>
        <v/>
      </c>
      <c r="K2813" s="78"/>
      <c r="L2813" s="83"/>
      <c r="M2813" s="161" t="str">
        <f t="shared" si="217"/>
        <v/>
      </c>
      <c r="N2813" s="83"/>
      <c r="O2813" s="81" t="str">
        <f t="shared" si="218"/>
        <v/>
      </c>
      <c r="P2813" s="76"/>
      <c r="Q2813" s="89"/>
      <c r="R2813" s="84" t="str">
        <f t="shared" si="219"/>
        <v/>
      </c>
      <c r="S2813" s="76"/>
    </row>
    <row r="2814" spans="1:19" x14ac:dyDescent="0.25">
      <c r="A2814" s="75"/>
      <c r="B2814" s="76"/>
      <c r="C2814" s="77"/>
      <c r="D2814" s="77"/>
      <c r="E2814" s="78"/>
      <c r="F2814" s="79"/>
      <c r="G2814" s="80"/>
      <c r="H2814" s="81" t="str">
        <f t="shared" si="215"/>
        <v/>
      </c>
      <c r="I2814" s="82"/>
      <c r="J2814" s="81" t="str">
        <f t="shared" si="216"/>
        <v/>
      </c>
      <c r="K2814" s="78"/>
      <c r="L2814" s="83"/>
      <c r="M2814" s="161" t="str">
        <f t="shared" si="217"/>
        <v/>
      </c>
      <c r="N2814" s="83"/>
      <c r="O2814" s="81" t="str">
        <f t="shared" si="218"/>
        <v/>
      </c>
      <c r="P2814" s="76"/>
      <c r="Q2814" s="89"/>
      <c r="R2814" s="84" t="str">
        <f t="shared" si="219"/>
        <v/>
      </c>
      <c r="S2814" s="76"/>
    </row>
    <row r="2815" spans="1:19" x14ac:dyDescent="0.25">
      <c r="A2815" s="75"/>
      <c r="B2815" s="76"/>
      <c r="C2815" s="77"/>
      <c r="D2815" s="77"/>
      <c r="E2815" s="78"/>
      <c r="F2815" s="79"/>
      <c r="G2815" s="80"/>
      <c r="H2815" s="81" t="str">
        <f t="shared" si="215"/>
        <v/>
      </c>
      <c r="I2815" s="82"/>
      <c r="J2815" s="81" t="str">
        <f t="shared" si="216"/>
        <v/>
      </c>
      <c r="K2815" s="78"/>
      <c r="L2815" s="83"/>
      <c r="M2815" s="161" t="str">
        <f t="shared" si="217"/>
        <v/>
      </c>
      <c r="N2815" s="83"/>
      <c r="O2815" s="81" t="str">
        <f t="shared" si="218"/>
        <v/>
      </c>
      <c r="P2815" s="76"/>
      <c r="Q2815" s="89"/>
      <c r="R2815" s="84" t="str">
        <f t="shared" si="219"/>
        <v/>
      </c>
      <c r="S2815" s="76"/>
    </row>
    <row r="2816" spans="1:19" x14ac:dyDescent="0.25">
      <c r="A2816" s="75"/>
      <c r="B2816" s="76"/>
      <c r="C2816" s="77"/>
      <c r="D2816" s="77"/>
      <c r="E2816" s="78"/>
      <c r="F2816" s="79"/>
      <c r="G2816" s="80"/>
      <c r="H2816" s="81" t="str">
        <f t="shared" si="215"/>
        <v/>
      </c>
      <c r="I2816" s="82"/>
      <c r="J2816" s="81" t="str">
        <f t="shared" si="216"/>
        <v/>
      </c>
      <c r="K2816" s="78"/>
      <c r="L2816" s="83"/>
      <c r="M2816" s="161" t="str">
        <f t="shared" si="217"/>
        <v/>
      </c>
      <c r="N2816" s="83"/>
      <c r="O2816" s="81" t="str">
        <f t="shared" si="218"/>
        <v/>
      </c>
      <c r="P2816" s="76"/>
      <c r="Q2816" s="89"/>
      <c r="R2816" s="84" t="str">
        <f t="shared" si="219"/>
        <v/>
      </c>
      <c r="S2816" s="76"/>
    </row>
    <row r="2817" spans="1:19" x14ac:dyDescent="0.25">
      <c r="A2817" s="75"/>
      <c r="B2817" s="76"/>
      <c r="C2817" s="77"/>
      <c r="D2817" s="77"/>
      <c r="E2817" s="78"/>
      <c r="F2817" s="79"/>
      <c r="G2817" s="80"/>
      <c r="H2817" s="81" t="str">
        <f t="shared" si="215"/>
        <v/>
      </c>
      <c r="I2817" s="82"/>
      <c r="J2817" s="81" t="str">
        <f t="shared" si="216"/>
        <v/>
      </c>
      <c r="K2817" s="78"/>
      <c r="L2817" s="83"/>
      <c r="M2817" s="161" t="str">
        <f t="shared" si="217"/>
        <v/>
      </c>
      <c r="N2817" s="83"/>
      <c r="O2817" s="81" t="str">
        <f t="shared" si="218"/>
        <v/>
      </c>
      <c r="P2817" s="76"/>
      <c r="Q2817" s="89"/>
      <c r="R2817" s="84" t="str">
        <f t="shared" si="219"/>
        <v/>
      </c>
      <c r="S2817" s="76"/>
    </row>
    <row r="2818" spans="1:19" x14ac:dyDescent="0.25">
      <c r="A2818" s="75"/>
      <c r="B2818" s="76"/>
      <c r="C2818" s="77"/>
      <c r="D2818" s="77"/>
      <c r="E2818" s="78"/>
      <c r="F2818" s="79"/>
      <c r="G2818" s="80"/>
      <c r="H2818" s="81" t="str">
        <f t="shared" si="215"/>
        <v/>
      </c>
      <c r="I2818" s="82"/>
      <c r="J2818" s="81" t="str">
        <f t="shared" si="216"/>
        <v/>
      </c>
      <c r="K2818" s="78"/>
      <c r="L2818" s="83"/>
      <c r="M2818" s="161" t="str">
        <f t="shared" si="217"/>
        <v/>
      </c>
      <c r="N2818" s="83"/>
      <c r="O2818" s="81" t="str">
        <f t="shared" si="218"/>
        <v/>
      </c>
      <c r="P2818" s="76"/>
      <c r="Q2818" s="89"/>
      <c r="R2818" s="84" t="str">
        <f t="shared" si="219"/>
        <v/>
      </c>
      <c r="S2818" s="76"/>
    </row>
    <row r="2819" spans="1:19" x14ac:dyDescent="0.25">
      <c r="A2819" s="75"/>
      <c r="B2819" s="76"/>
      <c r="C2819" s="77"/>
      <c r="D2819" s="77"/>
      <c r="E2819" s="78"/>
      <c r="F2819" s="79"/>
      <c r="G2819" s="80"/>
      <c r="H2819" s="81" t="str">
        <f t="shared" si="215"/>
        <v/>
      </c>
      <c r="I2819" s="82"/>
      <c r="J2819" s="81" t="str">
        <f t="shared" si="216"/>
        <v/>
      </c>
      <c r="K2819" s="78"/>
      <c r="L2819" s="83"/>
      <c r="M2819" s="161" t="str">
        <f t="shared" si="217"/>
        <v/>
      </c>
      <c r="N2819" s="83"/>
      <c r="O2819" s="81" t="str">
        <f t="shared" si="218"/>
        <v/>
      </c>
      <c r="P2819" s="76"/>
      <c r="Q2819" s="89"/>
      <c r="R2819" s="84" t="str">
        <f t="shared" si="219"/>
        <v/>
      </c>
      <c r="S2819" s="76"/>
    </row>
    <row r="2820" spans="1:19" x14ac:dyDescent="0.25">
      <c r="A2820" s="75"/>
      <c r="B2820" s="76"/>
      <c r="C2820" s="77"/>
      <c r="D2820" s="77"/>
      <c r="E2820" s="78"/>
      <c r="F2820" s="79"/>
      <c r="G2820" s="80"/>
      <c r="H2820" s="81" t="str">
        <f t="shared" si="215"/>
        <v/>
      </c>
      <c r="I2820" s="82"/>
      <c r="J2820" s="81" t="str">
        <f t="shared" si="216"/>
        <v/>
      </c>
      <c r="K2820" s="78"/>
      <c r="L2820" s="83"/>
      <c r="M2820" s="161" t="str">
        <f t="shared" si="217"/>
        <v/>
      </c>
      <c r="N2820" s="83"/>
      <c r="O2820" s="81" t="str">
        <f t="shared" si="218"/>
        <v/>
      </c>
      <c r="P2820" s="76"/>
      <c r="Q2820" s="89"/>
      <c r="R2820" s="84" t="str">
        <f t="shared" si="219"/>
        <v/>
      </c>
      <c r="S2820" s="76"/>
    </row>
    <row r="2821" spans="1:19" x14ac:dyDescent="0.25">
      <c r="A2821" s="75"/>
      <c r="B2821" s="76"/>
      <c r="C2821" s="77"/>
      <c r="D2821" s="77"/>
      <c r="E2821" s="78"/>
      <c r="F2821" s="79"/>
      <c r="G2821" s="80"/>
      <c r="H2821" s="81" t="str">
        <f t="shared" si="215"/>
        <v/>
      </c>
      <c r="I2821" s="82"/>
      <c r="J2821" s="81" t="str">
        <f t="shared" si="216"/>
        <v/>
      </c>
      <c r="K2821" s="78"/>
      <c r="L2821" s="83"/>
      <c r="M2821" s="161" t="str">
        <f t="shared" si="217"/>
        <v/>
      </c>
      <c r="N2821" s="83"/>
      <c r="O2821" s="81" t="str">
        <f t="shared" si="218"/>
        <v/>
      </c>
      <c r="P2821" s="76"/>
      <c r="Q2821" s="89"/>
      <c r="R2821" s="84" t="str">
        <f t="shared" si="219"/>
        <v/>
      </c>
      <c r="S2821" s="76"/>
    </row>
    <row r="2822" spans="1:19" x14ac:dyDescent="0.25">
      <c r="A2822" s="75"/>
      <c r="B2822" s="76"/>
      <c r="C2822" s="77"/>
      <c r="D2822" s="77"/>
      <c r="E2822" s="78"/>
      <c r="F2822" s="79"/>
      <c r="G2822" s="80"/>
      <c r="H2822" s="81" t="str">
        <f t="shared" ref="H2822:H2885" si="220">IF(ISBLANK(G2822),"",INDEX(maquocgia,MATCH(G2822,dm_quocgia,0)))</f>
        <v/>
      </c>
      <c r="I2822" s="82"/>
      <c r="J2822" s="81" t="str">
        <f t="shared" ref="J2822:J2885" si="221">IF(ISBLANK(I2822),"",INDEX(madantoc,MATCH(I2822,tendantoc,0)))</f>
        <v/>
      </c>
      <c r="K2822" s="78"/>
      <c r="L2822" s="83"/>
      <c r="M2822" s="161" t="str">
        <f t="shared" ref="M2822:M2885" si="222">IF(ISBLANK(L2822),"",INDEX(ma_tinh,MATCH(L2822,Ten_tinh,0),1))</f>
        <v/>
      </c>
      <c r="N2822" s="83"/>
      <c r="O2822" s="81" t="str">
        <f t="shared" ref="O2822:O2885" si="223">IF(ISBLANK(N2822),"",INDEX(Ma_huyen,MATCH(CONCATENATE(M2822,"-",N2822),Loc_trung_huyen,0)))</f>
        <v/>
      </c>
      <c r="P2822" s="76"/>
      <c r="Q2822" s="89"/>
      <c r="R2822" s="84" t="str">
        <f t="shared" ref="R2822:R2885" si="224">IF(ISBLANK(Q2822),"",INDEX(mamoiquanhe,MATCH(Q2822,moiquanhe,0)))</f>
        <v/>
      </c>
      <c r="S2822" s="76"/>
    </row>
    <row r="2823" spans="1:19" x14ac:dyDescent="0.25">
      <c r="A2823" s="75"/>
      <c r="B2823" s="76"/>
      <c r="C2823" s="77"/>
      <c r="D2823" s="77"/>
      <c r="E2823" s="78"/>
      <c r="F2823" s="79"/>
      <c r="G2823" s="80"/>
      <c r="H2823" s="81" t="str">
        <f t="shared" si="220"/>
        <v/>
      </c>
      <c r="I2823" s="82"/>
      <c r="J2823" s="81" t="str">
        <f t="shared" si="221"/>
        <v/>
      </c>
      <c r="K2823" s="78"/>
      <c r="L2823" s="83"/>
      <c r="M2823" s="161" t="str">
        <f t="shared" si="222"/>
        <v/>
      </c>
      <c r="N2823" s="83"/>
      <c r="O2823" s="81" t="str">
        <f t="shared" si="223"/>
        <v/>
      </c>
      <c r="P2823" s="76"/>
      <c r="Q2823" s="89"/>
      <c r="R2823" s="84" t="str">
        <f t="shared" si="224"/>
        <v/>
      </c>
      <c r="S2823" s="76"/>
    </row>
    <row r="2824" spans="1:19" x14ac:dyDescent="0.25">
      <c r="A2824" s="75"/>
      <c r="B2824" s="76"/>
      <c r="C2824" s="77"/>
      <c r="D2824" s="77"/>
      <c r="E2824" s="78"/>
      <c r="F2824" s="79"/>
      <c r="G2824" s="80"/>
      <c r="H2824" s="81" t="str">
        <f t="shared" si="220"/>
        <v/>
      </c>
      <c r="I2824" s="82"/>
      <c r="J2824" s="81" t="str">
        <f t="shared" si="221"/>
        <v/>
      </c>
      <c r="K2824" s="78"/>
      <c r="L2824" s="83"/>
      <c r="M2824" s="161" t="str">
        <f t="shared" si="222"/>
        <v/>
      </c>
      <c r="N2824" s="83"/>
      <c r="O2824" s="81" t="str">
        <f t="shared" si="223"/>
        <v/>
      </c>
      <c r="P2824" s="76"/>
      <c r="Q2824" s="89"/>
      <c r="R2824" s="84" t="str">
        <f t="shared" si="224"/>
        <v/>
      </c>
      <c r="S2824" s="76"/>
    </row>
    <row r="2825" spans="1:19" x14ac:dyDescent="0.25">
      <c r="A2825" s="75"/>
      <c r="B2825" s="76"/>
      <c r="C2825" s="77"/>
      <c r="D2825" s="77"/>
      <c r="E2825" s="78"/>
      <c r="F2825" s="79"/>
      <c r="G2825" s="80"/>
      <c r="H2825" s="81" t="str">
        <f t="shared" si="220"/>
        <v/>
      </c>
      <c r="I2825" s="82"/>
      <c r="J2825" s="81" t="str">
        <f t="shared" si="221"/>
        <v/>
      </c>
      <c r="K2825" s="78"/>
      <c r="L2825" s="83"/>
      <c r="M2825" s="161" t="str">
        <f t="shared" si="222"/>
        <v/>
      </c>
      <c r="N2825" s="83"/>
      <c r="O2825" s="81" t="str">
        <f t="shared" si="223"/>
        <v/>
      </c>
      <c r="P2825" s="76"/>
      <c r="Q2825" s="89"/>
      <c r="R2825" s="84" t="str">
        <f t="shared" si="224"/>
        <v/>
      </c>
      <c r="S2825" s="76"/>
    </row>
    <row r="2826" spans="1:19" x14ac:dyDescent="0.25">
      <c r="A2826" s="75"/>
      <c r="B2826" s="76"/>
      <c r="C2826" s="77"/>
      <c r="D2826" s="77"/>
      <c r="E2826" s="78"/>
      <c r="F2826" s="79"/>
      <c r="G2826" s="80"/>
      <c r="H2826" s="81" t="str">
        <f t="shared" si="220"/>
        <v/>
      </c>
      <c r="I2826" s="82"/>
      <c r="J2826" s="81" t="str">
        <f t="shared" si="221"/>
        <v/>
      </c>
      <c r="K2826" s="78"/>
      <c r="L2826" s="83"/>
      <c r="M2826" s="161" t="str">
        <f t="shared" si="222"/>
        <v/>
      </c>
      <c r="N2826" s="83"/>
      <c r="O2826" s="81" t="str">
        <f t="shared" si="223"/>
        <v/>
      </c>
      <c r="P2826" s="76"/>
      <c r="Q2826" s="89"/>
      <c r="R2826" s="84" t="str">
        <f t="shared" si="224"/>
        <v/>
      </c>
      <c r="S2826" s="76"/>
    </row>
    <row r="2827" spans="1:19" x14ac:dyDescent="0.25">
      <c r="A2827" s="75"/>
      <c r="B2827" s="76"/>
      <c r="C2827" s="77"/>
      <c r="D2827" s="77"/>
      <c r="E2827" s="78"/>
      <c r="F2827" s="79"/>
      <c r="G2827" s="80"/>
      <c r="H2827" s="81" t="str">
        <f t="shared" si="220"/>
        <v/>
      </c>
      <c r="I2827" s="82"/>
      <c r="J2827" s="81" t="str">
        <f t="shared" si="221"/>
        <v/>
      </c>
      <c r="K2827" s="78"/>
      <c r="L2827" s="83"/>
      <c r="M2827" s="161" t="str">
        <f t="shared" si="222"/>
        <v/>
      </c>
      <c r="N2827" s="83"/>
      <c r="O2827" s="81" t="str">
        <f t="shared" si="223"/>
        <v/>
      </c>
      <c r="P2827" s="76"/>
      <c r="Q2827" s="89"/>
      <c r="R2827" s="84" t="str">
        <f t="shared" si="224"/>
        <v/>
      </c>
      <c r="S2827" s="76"/>
    </row>
    <row r="2828" spans="1:19" x14ac:dyDescent="0.25">
      <c r="A2828" s="75"/>
      <c r="B2828" s="76"/>
      <c r="C2828" s="77"/>
      <c r="D2828" s="77"/>
      <c r="E2828" s="78"/>
      <c r="F2828" s="79"/>
      <c r="G2828" s="80"/>
      <c r="H2828" s="81" t="str">
        <f t="shared" si="220"/>
        <v/>
      </c>
      <c r="I2828" s="82"/>
      <c r="J2828" s="81" t="str">
        <f t="shared" si="221"/>
        <v/>
      </c>
      <c r="K2828" s="78"/>
      <c r="L2828" s="83"/>
      <c r="M2828" s="161" t="str">
        <f t="shared" si="222"/>
        <v/>
      </c>
      <c r="N2828" s="83"/>
      <c r="O2828" s="81" t="str">
        <f t="shared" si="223"/>
        <v/>
      </c>
      <c r="P2828" s="76"/>
      <c r="Q2828" s="89"/>
      <c r="R2828" s="84" t="str">
        <f t="shared" si="224"/>
        <v/>
      </c>
      <c r="S2828" s="76"/>
    </row>
    <row r="2829" spans="1:19" x14ac:dyDescent="0.25">
      <c r="A2829" s="75"/>
      <c r="B2829" s="76"/>
      <c r="C2829" s="77"/>
      <c r="D2829" s="77"/>
      <c r="E2829" s="78"/>
      <c r="F2829" s="79"/>
      <c r="G2829" s="80"/>
      <c r="H2829" s="81" t="str">
        <f t="shared" si="220"/>
        <v/>
      </c>
      <c r="I2829" s="82"/>
      <c r="J2829" s="81" t="str">
        <f t="shared" si="221"/>
        <v/>
      </c>
      <c r="K2829" s="78"/>
      <c r="L2829" s="83"/>
      <c r="M2829" s="161" t="str">
        <f t="shared" si="222"/>
        <v/>
      </c>
      <c r="N2829" s="83"/>
      <c r="O2829" s="81" t="str">
        <f t="shared" si="223"/>
        <v/>
      </c>
      <c r="P2829" s="76"/>
      <c r="Q2829" s="89"/>
      <c r="R2829" s="84" t="str">
        <f t="shared" si="224"/>
        <v/>
      </c>
      <c r="S2829" s="76"/>
    </row>
    <row r="2830" spans="1:19" x14ac:dyDescent="0.25">
      <c r="A2830" s="75"/>
      <c r="B2830" s="76"/>
      <c r="C2830" s="77"/>
      <c r="D2830" s="77"/>
      <c r="E2830" s="78"/>
      <c r="F2830" s="79"/>
      <c r="G2830" s="80"/>
      <c r="H2830" s="81" t="str">
        <f t="shared" si="220"/>
        <v/>
      </c>
      <c r="I2830" s="82"/>
      <c r="J2830" s="81" t="str">
        <f t="shared" si="221"/>
        <v/>
      </c>
      <c r="K2830" s="78"/>
      <c r="L2830" s="83"/>
      <c r="M2830" s="161" t="str">
        <f t="shared" si="222"/>
        <v/>
      </c>
      <c r="N2830" s="83"/>
      <c r="O2830" s="81" t="str">
        <f t="shared" si="223"/>
        <v/>
      </c>
      <c r="P2830" s="76"/>
      <c r="Q2830" s="89"/>
      <c r="R2830" s="84" t="str">
        <f t="shared" si="224"/>
        <v/>
      </c>
      <c r="S2830" s="76"/>
    </row>
    <row r="2831" spans="1:19" x14ac:dyDescent="0.25">
      <c r="A2831" s="75"/>
      <c r="B2831" s="76"/>
      <c r="C2831" s="77"/>
      <c r="D2831" s="77"/>
      <c r="E2831" s="78"/>
      <c r="F2831" s="79"/>
      <c r="G2831" s="80"/>
      <c r="H2831" s="81" t="str">
        <f t="shared" si="220"/>
        <v/>
      </c>
      <c r="I2831" s="82"/>
      <c r="J2831" s="81" t="str">
        <f t="shared" si="221"/>
        <v/>
      </c>
      <c r="K2831" s="78"/>
      <c r="L2831" s="83"/>
      <c r="M2831" s="161" t="str">
        <f t="shared" si="222"/>
        <v/>
      </c>
      <c r="N2831" s="83"/>
      <c r="O2831" s="81" t="str">
        <f t="shared" si="223"/>
        <v/>
      </c>
      <c r="P2831" s="76"/>
      <c r="Q2831" s="89"/>
      <c r="R2831" s="84" t="str">
        <f t="shared" si="224"/>
        <v/>
      </c>
      <c r="S2831" s="76"/>
    </row>
    <row r="2832" spans="1:19" x14ac:dyDescent="0.25">
      <c r="A2832" s="75"/>
      <c r="B2832" s="76"/>
      <c r="C2832" s="77"/>
      <c r="D2832" s="77"/>
      <c r="E2832" s="78"/>
      <c r="F2832" s="79"/>
      <c r="G2832" s="80"/>
      <c r="H2832" s="81" t="str">
        <f t="shared" si="220"/>
        <v/>
      </c>
      <c r="I2832" s="82"/>
      <c r="J2832" s="81" t="str">
        <f t="shared" si="221"/>
        <v/>
      </c>
      <c r="K2832" s="78"/>
      <c r="L2832" s="83"/>
      <c r="M2832" s="161" t="str">
        <f t="shared" si="222"/>
        <v/>
      </c>
      <c r="N2832" s="83"/>
      <c r="O2832" s="81" t="str">
        <f t="shared" si="223"/>
        <v/>
      </c>
      <c r="P2832" s="76"/>
      <c r="Q2832" s="89"/>
      <c r="R2832" s="84" t="str">
        <f t="shared" si="224"/>
        <v/>
      </c>
      <c r="S2832" s="76"/>
    </row>
    <row r="2833" spans="1:19" x14ac:dyDescent="0.25">
      <c r="A2833" s="75"/>
      <c r="B2833" s="76"/>
      <c r="C2833" s="77"/>
      <c r="D2833" s="77"/>
      <c r="E2833" s="78"/>
      <c r="F2833" s="79"/>
      <c r="G2833" s="80"/>
      <c r="H2833" s="81" t="str">
        <f t="shared" si="220"/>
        <v/>
      </c>
      <c r="I2833" s="82"/>
      <c r="J2833" s="81" t="str">
        <f t="shared" si="221"/>
        <v/>
      </c>
      <c r="K2833" s="78"/>
      <c r="L2833" s="83"/>
      <c r="M2833" s="161" t="str">
        <f t="shared" si="222"/>
        <v/>
      </c>
      <c r="N2833" s="83"/>
      <c r="O2833" s="81" t="str">
        <f t="shared" si="223"/>
        <v/>
      </c>
      <c r="P2833" s="76"/>
      <c r="Q2833" s="89"/>
      <c r="R2833" s="84" t="str">
        <f t="shared" si="224"/>
        <v/>
      </c>
      <c r="S2833" s="76"/>
    </row>
    <row r="2834" spans="1:19" x14ac:dyDescent="0.25">
      <c r="A2834" s="75"/>
      <c r="B2834" s="76"/>
      <c r="C2834" s="77"/>
      <c r="D2834" s="77"/>
      <c r="E2834" s="78"/>
      <c r="F2834" s="79"/>
      <c r="G2834" s="80"/>
      <c r="H2834" s="81" t="str">
        <f t="shared" si="220"/>
        <v/>
      </c>
      <c r="I2834" s="82"/>
      <c r="J2834" s="81" t="str">
        <f t="shared" si="221"/>
        <v/>
      </c>
      <c r="K2834" s="78"/>
      <c r="L2834" s="83"/>
      <c r="M2834" s="161" t="str">
        <f t="shared" si="222"/>
        <v/>
      </c>
      <c r="N2834" s="83"/>
      <c r="O2834" s="81" t="str">
        <f t="shared" si="223"/>
        <v/>
      </c>
      <c r="P2834" s="76"/>
      <c r="Q2834" s="89"/>
      <c r="R2834" s="84" t="str">
        <f t="shared" si="224"/>
        <v/>
      </c>
      <c r="S2834" s="76"/>
    </row>
    <row r="2835" spans="1:19" x14ac:dyDescent="0.25">
      <c r="A2835" s="75"/>
      <c r="B2835" s="76"/>
      <c r="C2835" s="77"/>
      <c r="D2835" s="77"/>
      <c r="E2835" s="78"/>
      <c r="F2835" s="79"/>
      <c r="G2835" s="80"/>
      <c r="H2835" s="81" t="str">
        <f t="shared" si="220"/>
        <v/>
      </c>
      <c r="I2835" s="82"/>
      <c r="J2835" s="81" t="str">
        <f t="shared" si="221"/>
        <v/>
      </c>
      <c r="K2835" s="78"/>
      <c r="L2835" s="83"/>
      <c r="M2835" s="161" t="str">
        <f t="shared" si="222"/>
        <v/>
      </c>
      <c r="N2835" s="83"/>
      <c r="O2835" s="81" t="str">
        <f t="shared" si="223"/>
        <v/>
      </c>
      <c r="P2835" s="76"/>
      <c r="Q2835" s="89"/>
      <c r="R2835" s="84" t="str">
        <f t="shared" si="224"/>
        <v/>
      </c>
      <c r="S2835" s="76"/>
    </row>
    <row r="2836" spans="1:19" x14ac:dyDescent="0.25">
      <c r="A2836" s="75"/>
      <c r="B2836" s="76"/>
      <c r="C2836" s="77"/>
      <c r="D2836" s="77"/>
      <c r="E2836" s="78"/>
      <c r="F2836" s="79"/>
      <c r="G2836" s="80"/>
      <c r="H2836" s="81" t="str">
        <f t="shared" si="220"/>
        <v/>
      </c>
      <c r="I2836" s="82"/>
      <c r="J2836" s="81" t="str">
        <f t="shared" si="221"/>
        <v/>
      </c>
      <c r="K2836" s="78"/>
      <c r="L2836" s="83"/>
      <c r="M2836" s="161" t="str">
        <f t="shared" si="222"/>
        <v/>
      </c>
      <c r="N2836" s="83"/>
      <c r="O2836" s="81" t="str">
        <f t="shared" si="223"/>
        <v/>
      </c>
      <c r="P2836" s="76"/>
      <c r="Q2836" s="89"/>
      <c r="R2836" s="84" t="str">
        <f t="shared" si="224"/>
        <v/>
      </c>
      <c r="S2836" s="76"/>
    </row>
    <row r="2837" spans="1:19" x14ac:dyDescent="0.25">
      <c r="A2837" s="75"/>
      <c r="B2837" s="76"/>
      <c r="C2837" s="77"/>
      <c r="D2837" s="77"/>
      <c r="E2837" s="78"/>
      <c r="F2837" s="79"/>
      <c r="G2837" s="80"/>
      <c r="H2837" s="81" t="str">
        <f t="shared" si="220"/>
        <v/>
      </c>
      <c r="I2837" s="82"/>
      <c r="J2837" s="81" t="str">
        <f t="shared" si="221"/>
        <v/>
      </c>
      <c r="K2837" s="78"/>
      <c r="L2837" s="83"/>
      <c r="M2837" s="161" t="str">
        <f t="shared" si="222"/>
        <v/>
      </c>
      <c r="N2837" s="83"/>
      <c r="O2837" s="81" t="str">
        <f t="shared" si="223"/>
        <v/>
      </c>
      <c r="P2837" s="76"/>
      <c r="Q2837" s="89"/>
      <c r="R2837" s="84" t="str">
        <f t="shared" si="224"/>
        <v/>
      </c>
      <c r="S2837" s="76"/>
    </row>
    <row r="2838" spans="1:19" x14ac:dyDescent="0.25">
      <c r="A2838" s="75"/>
      <c r="B2838" s="76"/>
      <c r="C2838" s="77"/>
      <c r="D2838" s="77"/>
      <c r="E2838" s="78"/>
      <c r="F2838" s="79"/>
      <c r="G2838" s="80"/>
      <c r="H2838" s="81" t="str">
        <f t="shared" si="220"/>
        <v/>
      </c>
      <c r="I2838" s="82"/>
      <c r="J2838" s="81" t="str">
        <f t="shared" si="221"/>
        <v/>
      </c>
      <c r="K2838" s="78"/>
      <c r="L2838" s="83"/>
      <c r="M2838" s="161" t="str">
        <f t="shared" si="222"/>
        <v/>
      </c>
      <c r="N2838" s="83"/>
      <c r="O2838" s="81" t="str">
        <f t="shared" si="223"/>
        <v/>
      </c>
      <c r="P2838" s="76"/>
      <c r="Q2838" s="89"/>
      <c r="R2838" s="84" t="str">
        <f t="shared" si="224"/>
        <v/>
      </c>
      <c r="S2838" s="76"/>
    </row>
    <row r="2839" spans="1:19" x14ac:dyDescent="0.25">
      <c r="A2839" s="75"/>
      <c r="B2839" s="76"/>
      <c r="C2839" s="77"/>
      <c r="D2839" s="77"/>
      <c r="E2839" s="78"/>
      <c r="F2839" s="79"/>
      <c r="G2839" s="80"/>
      <c r="H2839" s="81" t="str">
        <f t="shared" si="220"/>
        <v/>
      </c>
      <c r="I2839" s="82"/>
      <c r="J2839" s="81" t="str">
        <f t="shared" si="221"/>
        <v/>
      </c>
      <c r="K2839" s="78"/>
      <c r="L2839" s="83"/>
      <c r="M2839" s="161" t="str">
        <f t="shared" si="222"/>
        <v/>
      </c>
      <c r="N2839" s="83"/>
      <c r="O2839" s="81" t="str">
        <f t="shared" si="223"/>
        <v/>
      </c>
      <c r="P2839" s="76"/>
      <c r="Q2839" s="89"/>
      <c r="R2839" s="84" t="str">
        <f t="shared" si="224"/>
        <v/>
      </c>
      <c r="S2839" s="76"/>
    </row>
    <row r="2840" spans="1:19" x14ac:dyDescent="0.25">
      <c r="A2840" s="75"/>
      <c r="B2840" s="76"/>
      <c r="C2840" s="77"/>
      <c r="D2840" s="77"/>
      <c r="E2840" s="78"/>
      <c r="F2840" s="79"/>
      <c r="G2840" s="80"/>
      <c r="H2840" s="81" t="str">
        <f t="shared" si="220"/>
        <v/>
      </c>
      <c r="I2840" s="82"/>
      <c r="J2840" s="81" t="str">
        <f t="shared" si="221"/>
        <v/>
      </c>
      <c r="K2840" s="78"/>
      <c r="L2840" s="83"/>
      <c r="M2840" s="161" t="str">
        <f t="shared" si="222"/>
        <v/>
      </c>
      <c r="N2840" s="83"/>
      <c r="O2840" s="81" t="str">
        <f t="shared" si="223"/>
        <v/>
      </c>
      <c r="P2840" s="76"/>
      <c r="Q2840" s="89"/>
      <c r="R2840" s="84" t="str">
        <f t="shared" si="224"/>
        <v/>
      </c>
      <c r="S2840" s="76"/>
    </row>
    <row r="2841" spans="1:19" x14ac:dyDescent="0.25">
      <c r="A2841" s="75"/>
      <c r="B2841" s="76"/>
      <c r="C2841" s="77"/>
      <c r="D2841" s="77"/>
      <c r="E2841" s="78"/>
      <c r="F2841" s="79"/>
      <c r="G2841" s="80"/>
      <c r="H2841" s="81" t="str">
        <f t="shared" si="220"/>
        <v/>
      </c>
      <c r="I2841" s="82"/>
      <c r="J2841" s="81" t="str">
        <f t="shared" si="221"/>
        <v/>
      </c>
      <c r="K2841" s="78"/>
      <c r="L2841" s="83"/>
      <c r="M2841" s="161" t="str">
        <f t="shared" si="222"/>
        <v/>
      </c>
      <c r="N2841" s="83"/>
      <c r="O2841" s="81" t="str">
        <f t="shared" si="223"/>
        <v/>
      </c>
      <c r="P2841" s="76"/>
      <c r="Q2841" s="89"/>
      <c r="R2841" s="84" t="str">
        <f t="shared" si="224"/>
        <v/>
      </c>
      <c r="S2841" s="76"/>
    </row>
    <row r="2842" spans="1:19" x14ac:dyDescent="0.25">
      <c r="A2842" s="75"/>
      <c r="B2842" s="76"/>
      <c r="C2842" s="77"/>
      <c r="D2842" s="77"/>
      <c r="E2842" s="78"/>
      <c r="F2842" s="79"/>
      <c r="G2842" s="80"/>
      <c r="H2842" s="81" t="str">
        <f t="shared" si="220"/>
        <v/>
      </c>
      <c r="I2842" s="82"/>
      <c r="J2842" s="81" t="str">
        <f t="shared" si="221"/>
        <v/>
      </c>
      <c r="K2842" s="78"/>
      <c r="L2842" s="83"/>
      <c r="M2842" s="161" t="str">
        <f t="shared" si="222"/>
        <v/>
      </c>
      <c r="N2842" s="83"/>
      <c r="O2842" s="81" t="str">
        <f t="shared" si="223"/>
        <v/>
      </c>
      <c r="P2842" s="76"/>
      <c r="Q2842" s="89"/>
      <c r="R2842" s="84" t="str">
        <f t="shared" si="224"/>
        <v/>
      </c>
      <c r="S2842" s="76"/>
    </row>
    <row r="2843" spans="1:19" x14ac:dyDescent="0.25">
      <c r="A2843" s="75"/>
      <c r="B2843" s="76"/>
      <c r="C2843" s="77"/>
      <c r="D2843" s="77"/>
      <c r="E2843" s="78"/>
      <c r="F2843" s="79"/>
      <c r="G2843" s="80"/>
      <c r="H2843" s="81" t="str">
        <f t="shared" si="220"/>
        <v/>
      </c>
      <c r="I2843" s="82"/>
      <c r="J2843" s="81" t="str">
        <f t="shared" si="221"/>
        <v/>
      </c>
      <c r="K2843" s="78"/>
      <c r="L2843" s="83"/>
      <c r="M2843" s="161" t="str">
        <f t="shared" si="222"/>
        <v/>
      </c>
      <c r="N2843" s="83"/>
      <c r="O2843" s="81" t="str">
        <f t="shared" si="223"/>
        <v/>
      </c>
      <c r="P2843" s="76"/>
      <c r="Q2843" s="89"/>
      <c r="R2843" s="84" t="str">
        <f t="shared" si="224"/>
        <v/>
      </c>
      <c r="S2843" s="76"/>
    </row>
    <row r="2844" spans="1:19" x14ac:dyDescent="0.25">
      <c r="A2844" s="75"/>
      <c r="B2844" s="76"/>
      <c r="C2844" s="77"/>
      <c r="D2844" s="77"/>
      <c r="E2844" s="78"/>
      <c r="F2844" s="79"/>
      <c r="G2844" s="80"/>
      <c r="H2844" s="81" t="str">
        <f t="shared" si="220"/>
        <v/>
      </c>
      <c r="I2844" s="82"/>
      <c r="J2844" s="81" t="str">
        <f t="shared" si="221"/>
        <v/>
      </c>
      <c r="K2844" s="78"/>
      <c r="L2844" s="83"/>
      <c r="M2844" s="161" t="str">
        <f t="shared" si="222"/>
        <v/>
      </c>
      <c r="N2844" s="83"/>
      <c r="O2844" s="81" t="str">
        <f t="shared" si="223"/>
        <v/>
      </c>
      <c r="P2844" s="76"/>
      <c r="Q2844" s="89"/>
      <c r="R2844" s="84" t="str">
        <f t="shared" si="224"/>
        <v/>
      </c>
      <c r="S2844" s="76"/>
    </row>
    <row r="2845" spans="1:19" x14ac:dyDescent="0.25">
      <c r="A2845" s="75"/>
      <c r="B2845" s="76"/>
      <c r="C2845" s="77"/>
      <c r="D2845" s="77"/>
      <c r="E2845" s="78"/>
      <c r="F2845" s="79"/>
      <c r="G2845" s="80"/>
      <c r="H2845" s="81" t="str">
        <f t="shared" si="220"/>
        <v/>
      </c>
      <c r="I2845" s="82"/>
      <c r="J2845" s="81" t="str">
        <f t="shared" si="221"/>
        <v/>
      </c>
      <c r="K2845" s="78"/>
      <c r="L2845" s="83"/>
      <c r="M2845" s="161" t="str">
        <f t="shared" si="222"/>
        <v/>
      </c>
      <c r="N2845" s="83"/>
      <c r="O2845" s="81" t="str">
        <f t="shared" si="223"/>
        <v/>
      </c>
      <c r="P2845" s="76"/>
      <c r="Q2845" s="89"/>
      <c r="R2845" s="84" t="str">
        <f t="shared" si="224"/>
        <v/>
      </c>
      <c r="S2845" s="76"/>
    </row>
    <row r="2846" spans="1:19" x14ac:dyDescent="0.25">
      <c r="A2846" s="75"/>
      <c r="B2846" s="76"/>
      <c r="C2846" s="77"/>
      <c r="D2846" s="77"/>
      <c r="E2846" s="78"/>
      <c r="F2846" s="79"/>
      <c r="G2846" s="80"/>
      <c r="H2846" s="81" t="str">
        <f t="shared" si="220"/>
        <v/>
      </c>
      <c r="I2846" s="82"/>
      <c r="J2846" s="81" t="str">
        <f t="shared" si="221"/>
        <v/>
      </c>
      <c r="K2846" s="78"/>
      <c r="L2846" s="83"/>
      <c r="M2846" s="161" t="str">
        <f t="shared" si="222"/>
        <v/>
      </c>
      <c r="N2846" s="83"/>
      <c r="O2846" s="81" t="str">
        <f t="shared" si="223"/>
        <v/>
      </c>
      <c r="P2846" s="76"/>
      <c r="Q2846" s="89"/>
      <c r="R2846" s="84" t="str">
        <f t="shared" si="224"/>
        <v/>
      </c>
      <c r="S2846" s="76"/>
    </row>
    <row r="2847" spans="1:19" x14ac:dyDescent="0.25">
      <c r="A2847" s="75"/>
      <c r="B2847" s="76"/>
      <c r="C2847" s="77"/>
      <c r="D2847" s="77"/>
      <c r="E2847" s="78"/>
      <c r="F2847" s="79"/>
      <c r="G2847" s="80"/>
      <c r="H2847" s="81" t="str">
        <f t="shared" si="220"/>
        <v/>
      </c>
      <c r="I2847" s="82"/>
      <c r="J2847" s="81" t="str">
        <f t="shared" si="221"/>
        <v/>
      </c>
      <c r="K2847" s="78"/>
      <c r="L2847" s="83"/>
      <c r="M2847" s="161" t="str">
        <f t="shared" si="222"/>
        <v/>
      </c>
      <c r="N2847" s="83"/>
      <c r="O2847" s="81" t="str">
        <f t="shared" si="223"/>
        <v/>
      </c>
      <c r="P2847" s="76"/>
      <c r="Q2847" s="89"/>
      <c r="R2847" s="84" t="str">
        <f t="shared" si="224"/>
        <v/>
      </c>
      <c r="S2847" s="76"/>
    </row>
    <row r="2848" spans="1:19" x14ac:dyDescent="0.25">
      <c r="A2848" s="75"/>
      <c r="B2848" s="76"/>
      <c r="C2848" s="77"/>
      <c r="D2848" s="77"/>
      <c r="E2848" s="78"/>
      <c r="F2848" s="79"/>
      <c r="G2848" s="80"/>
      <c r="H2848" s="81" t="str">
        <f t="shared" si="220"/>
        <v/>
      </c>
      <c r="I2848" s="82"/>
      <c r="J2848" s="81" t="str">
        <f t="shared" si="221"/>
        <v/>
      </c>
      <c r="K2848" s="78"/>
      <c r="L2848" s="83"/>
      <c r="M2848" s="161" t="str">
        <f t="shared" si="222"/>
        <v/>
      </c>
      <c r="N2848" s="83"/>
      <c r="O2848" s="81" t="str">
        <f t="shared" si="223"/>
        <v/>
      </c>
      <c r="P2848" s="76"/>
      <c r="Q2848" s="89"/>
      <c r="R2848" s="84" t="str">
        <f t="shared" si="224"/>
        <v/>
      </c>
      <c r="S2848" s="76"/>
    </row>
    <row r="2849" spans="1:19" x14ac:dyDescent="0.25">
      <c r="A2849" s="75"/>
      <c r="B2849" s="76"/>
      <c r="C2849" s="77"/>
      <c r="D2849" s="77"/>
      <c r="E2849" s="78"/>
      <c r="F2849" s="79"/>
      <c r="G2849" s="80"/>
      <c r="H2849" s="81" t="str">
        <f t="shared" si="220"/>
        <v/>
      </c>
      <c r="I2849" s="82"/>
      <c r="J2849" s="81" t="str">
        <f t="shared" si="221"/>
        <v/>
      </c>
      <c r="K2849" s="78"/>
      <c r="L2849" s="83"/>
      <c r="M2849" s="161" t="str">
        <f t="shared" si="222"/>
        <v/>
      </c>
      <c r="N2849" s="83"/>
      <c r="O2849" s="81" t="str">
        <f t="shared" si="223"/>
        <v/>
      </c>
      <c r="P2849" s="76"/>
      <c r="Q2849" s="89"/>
      <c r="R2849" s="84" t="str">
        <f t="shared" si="224"/>
        <v/>
      </c>
      <c r="S2849" s="76"/>
    </row>
    <row r="2850" spans="1:19" x14ac:dyDescent="0.25">
      <c r="A2850" s="75"/>
      <c r="B2850" s="76"/>
      <c r="C2850" s="77"/>
      <c r="D2850" s="77"/>
      <c r="E2850" s="78"/>
      <c r="F2850" s="79"/>
      <c r="G2850" s="80"/>
      <c r="H2850" s="81" t="str">
        <f t="shared" si="220"/>
        <v/>
      </c>
      <c r="I2850" s="82"/>
      <c r="J2850" s="81" t="str">
        <f t="shared" si="221"/>
        <v/>
      </c>
      <c r="K2850" s="78"/>
      <c r="L2850" s="83"/>
      <c r="M2850" s="161" t="str">
        <f t="shared" si="222"/>
        <v/>
      </c>
      <c r="N2850" s="83"/>
      <c r="O2850" s="81" t="str">
        <f t="shared" si="223"/>
        <v/>
      </c>
      <c r="P2850" s="76"/>
      <c r="Q2850" s="89"/>
      <c r="R2850" s="84" t="str">
        <f t="shared" si="224"/>
        <v/>
      </c>
      <c r="S2850" s="76"/>
    </row>
    <row r="2851" spans="1:19" x14ac:dyDescent="0.25">
      <c r="A2851" s="75"/>
      <c r="B2851" s="76"/>
      <c r="C2851" s="77"/>
      <c r="D2851" s="77"/>
      <c r="E2851" s="78"/>
      <c r="F2851" s="79"/>
      <c r="G2851" s="80"/>
      <c r="H2851" s="81" t="str">
        <f t="shared" si="220"/>
        <v/>
      </c>
      <c r="I2851" s="82"/>
      <c r="J2851" s="81" t="str">
        <f t="shared" si="221"/>
        <v/>
      </c>
      <c r="K2851" s="78"/>
      <c r="L2851" s="83"/>
      <c r="M2851" s="161" t="str">
        <f t="shared" si="222"/>
        <v/>
      </c>
      <c r="N2851" s="83"/>
      <c r="O2851" s="81" t="str">
        <f t="shared" si="223"/>
        <v/>
      </c>
      <c r="P2851" s="76"/>
      <c r="Q2851" s="89"/>
      <c r="R2851" s="84" t="str">
        <f t="shared" si="224"/>
        <v/>
      </c>
      <c r="S2851" s="76"/>
    </row>
    <row r="2852" spans="1:19" x14ac:dyDescent="0.25">
      <c r="A2852" s="75"/>
      <c r="B2852" s="76"/>
      <c r="C2852" s="77"/>
      <c r="D2852" s="77"/>
      <c r="E2852" s="78"/>
      <c r="F2852" s="79"/>
      <c r="G2852" s="80"/>
      <c r="H2852" s="81" t="str">
        <f t="shared" si="220"/>
        <v/>
      </c>
      <c r="I2852" s="82"/>
      <c r="J2852" s="81" t="str">
        <f t="shared" si="221"/>
        <v/>
      </c>
      <c r="K2852" s="78"/>
      <c r="L2852" s="83"/>
      <c r="M2852" s="161" t="str">
        <f t="shared" si="222"/>
        <v/>
      </c>
      <c r="N2852" s="83"/>
      <c r="O2852" s="81" t="str">
        <f t="shared" si="223"/>
        <v/>
      </c>
      <c r="P2852" s="76"/>
      <c r="Q2852" s="89"/>
      <c r="R2852" s="84" t="str">
        <f t="shared" si="224"/>
        <v/>
      </c>
      <c r="S2852" s="76"/>
    </row>
    <row r="2853" spans="1:19" x14ac:dyDescent="0.25">
      <c r="A2853" s="75"/>
      <c r="B2853" s="76"/>
      <c r="C2853" s="77"/>
      <c r="D2853" s="77"/>
      <c r="E2853" s="78"/>
      <c r="F2853" s="79"/>
      <c r="G2853" s="80"/>
      <c r="H2853" s="81" t="str">
        <f t="shared" si="220"/>
        <v/>
      </c>
      <c r="I2853" s="82"/>
      <c r="J2853" s="81" t="str">
        <f t="shared" si="221"/>
        <v/>
      </c>
      <c r="K2853" s="78"/>
      <c r="L2853" s="83"/>
      <c r="M2853" s="161" t="str">
        <f t="shared" si="222"/>
        <v/>
      </c>
      <c r="N2853" s="83"/>
      <c r="O2853" s="81" t="str">
        <f t="shared" si="223"/>
        <v/>
      </c>
      <c r="P2853" s="76"/>
      <c r="Q2853" s="89"/>
      <c r="R2853" s="84" t="str">
        <f t="shared" si="224"/>
        <v/>
      </c>
      <c r="S2853" s="76"/>
    </row>
    <row r="2854" spans="1:19" x14ac:dyDescent="0.25">
      <c r="A2854" s="75"/>
      <c r="B2854" s="76"/>
      <c r="C2854" s="77"/>
      <c r="D2854" s="77"/>
      <c r="E2854" s="78"/>
      <c r="F2854" s="79"/>
      <c r="G2854" s="80"/>
      <c r="H2854" s="81" t="str">
        <f t="shared" si="220"/>
        <v/>
      </c>
      <c r="I2854" s="82"/>
      <c r="J2854" s="81" t="str">
        <f t="shared" si="221"/>
        <v/>
      </c>
      <c r="K2854" s="78"/>
      <c r="L2854" s="83"/>
      <c r="M2854" s="161" t="str">
        <f t="shared" si="222"/>
        <v/>
      </c>
      <c r="N2854" s="83"/>
      <c r="O2854" s="81" t="str">
        <f t="shared" si="223"/>
        <v/>
      </c>
      <c r="P2854" s="76"/>
      <c r="Q2854" s="89"/>
      <c r="R2854" s="84" t="str">
        <f t="shared" si="224"/>
        <v/>
      </c>
      <c r="S2854" s="76"/>
    </row>
    <row r="2855" spans="1:19" x14ac:dyDescent="0.25">
      <c r="A2855" s="75"/>
      <c r="B2855" s="76"/>
      <c r="C2855" s="77"/>
      <c r="D2855" s="77"/>
      <c r="E2855" s="78"/>
      <c r="F2855" s="79"/>
      <c r="G2855" s="80"/>
      <c r="H2855" s="81" t="str">
        <f t="shared" si="220"/>
        <v/>
      </c>
      <c r="I2855" s="82"/>
      <c r="J2855" s="81" t="str">
        <f t="shared" si="221"/>
        <v/>
      </c>
      <c r="K2855" s="78"/>
      <c r="L2855" s="83"/>
      <c r="M2855" s="161" t="str">
        <f t="shared" si="222"/>
        <v/>
      </c>
      <c r="N2855" s="83"/>
      <c r="O2855" s="81" t="str">
        <f t="shared" si="223"/>
        <v/>
      </c>
      <c r="P2855" s="76"/>
      <c r="Q2855" s="89"/>
      <c r="R2855" s="84" t="str">
        <f t="shared" si="224"/>
        <v/>
      </c>
      <c r="S2855" s="76"/>
    </row>
    <row r="2856" spans="1:19" x14ac:dyDescent="0.25">
      <c r="A2856" s="75"/>
      <c r="B2856" s="76"/>
      <c r="C2856" s="77"/>
      <c r="D2856" s="77"/>
      <c r="E2856" s="78"/>
      <c r="F2856" s="79"/>
      <c r="G2856" s="80"/>
      <c r="H2856" s="81" t="str">
        <f t="shared" si="220"/>
        <v/>
      </c>
      <c r="I2856" s="82"/>
      <c r="J2856" s="81" t="str">
        <f t="shared" si="221"/>
        <v/>
      </c>
      <c r="K2856" s="78"/>
      <c r="L2856" s="83"/>
      <c r="M2856" s="161" t="str">
        <f t="shared" si="222"/>
        <v/>
      </c>
      <c r="N2856" s="83"/>
      <c r="O2856" s="81" t="str">
        <f t="shared" si="223"/>
        <v/>
      </c>
      <c r="P2856" s="76"/>
      <c r="Q2856" s="89"/>
      <c r="R2856" s="84" t="str">
        <f t="shared" si="224"/>
        <v/>
      </c>
      <c r="S2856" s="76"/>
    </row>
    <row r="2857" spans="1:19" x14ac:dyDescent="0.25">
      <c r="A2857" s="75"/>
      <c r="B2857" s="76"/>
      <c r="C2857" s="77"/>
      <c r="D2857" s="77"/>
      <c r="E2857" s="78"/>
      <c r="F2857" s="79"/>
      <c r="G2857" s="80"/>
      <c r="H2857" s="81" t="str">
        <f t="shared" si="220"/>
        <v/>
      </c>
      <c r="I2857" s="82"/>
      <c r="J2857" s="81" t="str">
        <f t="shared" si="221"/>
        <v/>
      </c>
      <c r="K2857" s="78"/>
      <c r="L2857" s="83"/>
      <c r="M2857" s="161" t="str">
        <f t="shared" si="222"/>
        <v/>
      </c>
      <c r="N2857" s="83"/>
      <c r="O2857" s="81" t="str">
        <f t="shared" si="223"/>
        <v/>
      </c>
      <c r="P2857" s="76"/>
      <c r="Q2857" s="89"/>
      <c r="R2857" s="84" t="str">
        <f t="shared" si="224"/>
        <v/>
      </c>
      <c r="S2857" s="76"/>
    </row>
    <row r="2858" spans="1:19" x14ac:dyDescent="0.25">
      <c r="A2858" s="75"/>
      <c r="B2858" s="76"/>
      <c r="C2858" s="77"/>
      <c r="D2858" s="77"/>
      <c r="E2858" s="78"/>
      <c r="F2858" s="79"/>
      <c r="G2858" s="80"/>
      <c r="H2858" s="81" t="str">
        <f t="shared" si="220"/>
        <v/>
      </c>
      <c r="I2858" s="82"/>
      <c r="J2858" s="81" t="str">
        <f t="shared" si="221"/>
        <v/>
      </c>
      <c r="K2858" s="78"/>
      <c r="L2858" s="83"/>
      <c r="M2858" s="161" t="str">
        <f t="shared" si="222"/>
        <v/>
      </c>
      <c r="N2858" s="83"/>
      <c r="O2858" s="81" t="str">
        <f t="shared" si="223"/>
        <v/>
      </c>
      <c r="P2858" s="76"/>
      <c r="Q2858" s="89"/>
      <c r="R2858" s="84" t="str">
        <f t="shared" si="224"/>
        <v/>
      </c>
      <c r="S2858" s="76"/>
    </row>
    <row r="2859" spans="1:19" x14ac:dyDescent="0.25">
      <c r="A2859" s="75"/>
      <c r="B2859" s="76"/>
      <c r="C2859" s="77"/>
      <c r="D2859" s="77"/>
      <c r="E2859" s="78"/>
      <c r="F2859" s="79"/>
      <c r="G2859" s="80"/>
      <c r="H2859" s="81" t="str">
        <f t="shared" si="220"/>
        <v/>
      </c>
      <c r="I2859" s="82"/>
      <c r="J2859" s="81" t="str">
        <f t="shared" si="221"/>
        <v/>
      </c>
      <c r="K2859" s="78"/>
      <c r="L2859" s="83"/>
      <c r="M2859" s="161" t="str">
        <f t="shared" si="222"/>
        <v/>
      </c>
      <c r="N2859" s="83"/>
      <c r="O2859" s="81" t="str">
        <f t="shared" si="223"/>
        <v/>
      </c>
      <c r="P2859" s="76"/>
      <c r="Q2859" s="89"/>
      <c r="R2859" s="84" t="str">
        <f t="shared" si="224"/>
        <v/>
      </c>
      <c r="S2859" s="76"/>
    </row>
    <row r="2860" spans="1:19" x14ac:dyDescent="0.25">
      <c r="A2860" s="75"/>
      <c r="B2860" s="76"/>
      <c r="C2860" s="77"/>
      <c r="D2860" s="77"/>
      <c r="E2860" s="78"/>
      <c r="F2860" s="79"/>
      <c r="G2860" s="80"/>
      <c r="H2860" s="81" t="str">
        <f t="shared" si="220"/>
        <v/>
      </c>
      <c r="I2860" s="82"/>
      <c r="J2860" s="81" t="str">
        <f t="shared" si="221"/>
        <v/>
      </c>
      <c r="K2860" s="78"/>
      <c r="L2860" s="83"/>
      <c r="M2860" s="161" t="str">
        <f t="shared" si="222"/>
        <v/>
      </c>
      <c r="N2860" s="83"/>
      <c r="O2860" s="81" t="str">
        <f t="shared" si="223"/>
        <v/>
      </c>
      <c r="P2860" s="76"/>
      <c r="Q2860" s="89"/>
      <c r="R2860" s="84" t="str">
        <f t="shared" si="224"/>
        <v/>
      </c>
      <c r="S2860" s="76"/>
    </row>
    <row r="2861" spans="1:19" x14ac:dyDescent="0.25">
      <c r="A2861" s="75"/>
      <c r="B2861" s="76"/>
      <c r="C2861" s="77"/>
      <c r="D2861" s="77"/>
      <c r="E2861" s="78"/>
      <c r="F2861" s="79"/>
      <c r="G2861" s="80"/>
      <c r="H2861" s="81" t="str">
        <f t="shared" si="220"/>
        <v/>
      </c>
      <c r="I2861" s="82"/>
      <c r="J2861" s="81" t="str">
        <f t="shared" si="221"/>
        <v/>
      </c>
      <c r="K2861" s="78"/>
      <c r="L2861" s="83"/>
      <c r="M2861" s="161" t="str">
        <f t="shared" si="222"/>
        <v/>
      </c>
      <c r="N2861" s="83"/>
      <c r="O2861" s="81" t="str">
        <f t="shared" si="223"/>
        <v/>
      </c>
      <c r="P2861" s="76"/>
      <c r="Q2861" s="89"/>
      <c r="R2861" s="84" t="str">
        <f t="shared" si="224"/>
        <v/>
      </c>
      <c r="S2861" s="76"/>
    </row>
    <row r="2862" spans="1:19" x14ac:dyDescent="0.25">
      <c r="A2862" s="75"/>
      <c r="B2862" s="76"/>
      <c r="C2862" s="77"/>
      <c r="D2862" s="77"/>
      <c r="E2862" s="78"/>
      <c r="F2862" s="79"/>
      <c r="G2862" s="80"/>
      <c r="H2862" s="81" t="str">
        <f t="shared" si="220"/>
        <v/>
      </c>
      <c r="I2862" s="82"/>
      <c r="J2862" s="81" t="str">
        <f t="shared" si="221"/>
        <v/>
      </c>
      <c r="K2862" s="78"/>
      <c r="L2862" s="83"/>
      <c r="M2862" s="161" t="str">
        <f t="shared" si="222"/>
        <v/>
      </c>
      <c r="N2862" s="83"/>
      <c r="O2862" s="81" t="str">
        <f t="shared" si="223"/>
        <v/>
      </c>
      <c r="P2862" s="76"/>
      <c r="Q2862" s="89"/>
      <c r="R2862" s="84" t="str">
        <f t="shared" si="224"/>
        <v/>
      </c>
      <c r="S2862" s="76"/>
    </row>
    <row r="2863" spans="1:19" x14ac:dyDescent="0.25">
      <c r="A2863" s="75"/>
      <c r="B2863" s="76"/>
      <c r="C2863" s="77"/>
      <c r="D2863" s="77"/>
      <c r="E2863" s="78"/>
      <c r="F2863" s="79"/>
      <c r="G2863" s="80"/>
      <c r="H2863" s="81" t="str">
        <f t="shared" si="220"/>
        <v/>
      </c>
      <c r="I2863" s="82"/>
      <c r="J2863" s="81" t="str">
        <f t="shared" si="221"/>
        <v/>
      </c>
      <c r="K2863" s="78"/>
      <c r="L2863" s="83"/>
      <c r="M2863" s="161" t="str">
        <f t="shared" si="222"/>
        <v/>
      </c>
      <c r="N2863" s="83"/>
      <c r="O2863" s="81" t="str">
        <f t="shared" si="223"/>
        <v/>
      </c>
      <c r="P2863" s="76"/>
      <c r="Q2863" s="89"/>
      <c r="R2863" s="84" t="str">
        <f t="shared" si="224"/>
        <v/>
      </c>
      <c r="S2863" s="76"/>
    </row>
    <row r="2864" spans="1:19" x14ac:dyDescent="0.25">
      <c r="A2864" s="75"/>
      <c r="B2864" s="76"/>
      <c r="C2864" s="77"/>
      <c r="D2864" s="77"/>
      <c r="E2864" s="78"/>
      <c r="F2864" s="79"/>
      <c r="G2864" s="80"/>
      <c r="H2864" s="81" t="str">
        <f t="shared" si="220"/>
        <v/>
      </c>
      <c r="I2864" s="82"/>
      <c r="J2864" s="81" t="str">
        <f t="shared" si="221"/>
        <v/>
      </c>
      <c r="K2864" s="78"/>
      <c r="L2864" s="83"/>
      <c r="M2864" s="161" t="str">
        <f t="shared" si="222"/>
        <v/>
      </c>
      <c r="N2864" s="83"/>
      <c r="O2864" s="81" t="str">
        <f t="shared" si="223"/>
        <v/>
      </c>
      <c r="P2864" s="76"/>
      <c r="Q2864" s="89"/>
      <c r="R2864" s="84" t="str">
        <f t="shared" si="224"/>
        <v/>
      </c>
      <c r="S2864" s="76"/>
    </row>
    <row r="2865" spans="1:19" x14ac:dyDescent="0.25">
      <c r="A2865" s="75"/>
      <c r="B2865" s="76"/>
      <c r="C2865" s="77"/>
      <c r="D2865" s="77"/>
      <c r="E2865" s="78"/>
      <c r="F2865" s="79"/>
      <c r="G2865" s="80"/>
      <c r="H2865" s="81" t="str">
        <f t="shared" si="220"/>
        <v/>
      </c>
      <c r="I2865" s="82"/>
      <c r="J2865" s="81" t="str">
        <f t="shared" si="221"/>
        <v/>
      </c>
      <c r="K2865" s="78"/>
      <c r="L2865" s="83"/>
      <c r="M2865" s="161" t="str">
        <f t="shared" si="222"/>
        <v/>
      </c>
      <c r="N2865" s="83"/>
      <c r="O2865" s="81" t="str">
        <f t="shared" si="223"/>
        <v/>
      </c>
      <c r="P2865" s="76"/>
      <c r="Q2865" s="89"/>
      <c r="R2865" s="84" t="str">
        <f t="shared" si="224"/>
        <v/>
      </c>
      <c r="S2865" s="76"/>
    </row>
    <row r="2866" spans="1:19" x14ac:dyDescent="0.25">
      <c r="A2866" s="75"/>
      <c r="B2866" s="76"/>
      <c r="C2866" s="77"/>
      <c r="D2866" s="77"/>
      <c r="E2866" s="78"/>
      <c r="F2866" s="79"/>
      <c r="G2866" s="80"/>
      <c r="H2866" s="81" t="str">
        <f t="shared" si="220"/>
        <v/>
      </c>
      <c r="I2866" s="82"/>
      <c r="J2866" s="81" t="str">
        <f t="shared" si="221"/>
        <v/>
      </c>
      <c r="K2866" s="78"/>
      <c r="L2866" s="83"/>
      <c r="M2866" s="161" t="str">
        <f t="shared" si="222"/>
        <v/>
      </c>
      <c r="N2866" s="83"/>
      <c r="O2866" s="81" t="str">
        <f t="shared" si="223"/>
        <v/>
      </c>
      <c r="P2866" s="76"/>
      <c r="Q2866" s="89"/>
      <c r="R2866" s="84" t="str">
        <f t="shared" si="224"/>
        <v/>
      </c>
      <c r="S2866" s="76"/>
    </row>
    <row r="2867" spans="1:19" x14ac:dyDescent="0.25">
      <c r="A2867" s="75"/>
      <c r="B2867" s="76"/>
      <c r="C2867" s="77"/>
      <c r="D2867" s="77"/>
      <c r="E2867" s="78"/>
      <c r="F2867" s="79"/>
      <c r="G2867" s="80"/>
      <c r="H2867" s="81" t="str">
        <f t="shared" si="220"/>
        <v/>
      </c>
      <c r="I2867" s="82"/>
      <c r="J2867" s="81" t="str">
        <f t="shared" si="221"/>
        <v/>
      </c>
      <c r="K2867" s="78"/>
      <c r="L2867" s="83"/>
      <c r="M2867" s="161" t="str">
        <f t="shared" si="222"/>
        <v/>
      </c>
      <c r="N2867" s="83"/>
      <c r="O2867" s="81" t="str">
        <f t="shared" si="223"/>
        <v/>
      </c>
      <c r="P2867" s="76"/>
      <c r="Q2867" s="89"/>
      <c r="R2867" s="84" t="str">
        <f t="shared" si="224"/>
        <v/>
      </c>
      <c r="S2867" s="76"/>
    </row>
    <row r="2868" spans="1:19" x14ac:dyDescent="0.25">
      <c r="A2868" s="75"/>
      <c r="B2868" s="76"/>
      <c r="C2868" s="77"/>
      <c r="D2868" s="77"/>
      <c r="E2868" s="78"/>
      <c r="F2868" s="79"/>
      <c r="G2868" s="80"/>
      <c r="H2868" s="81" t="str">
        <f t="shared" si="220"/>
        <v/>
      </c>
      <c r="I2868" s="82"/>
      <c r="J2868" s="81" t="str">
        <f t="shared" si="221"/>
        <v/>
      </c>
      <c r="K2868" s="78"/>
      <c r="L2868" s="83"/>
      <c r="M2868" s="161" t="str">
        <f t="shared" si="222"/>
        <v/>
      </c>
      <c r="N2868" s="83"/>
      <c r="O2868" s="81" t="str">
        <f t="shared" si="223"/>
        <v/>
      </c>
      <c r="P2868" s="76"/>
      <c r="Q2868" s="89"/>
      <c r="R2868" s="84" t="str">
        <f t="shared" si="224"/>
        <v/>
      </c>
      <c r="S2868" s="76"/>
    </row>
    <row r="2869" spans="1:19" x14ac:dyDescent="0.25">
      <c r="A2869" s="75"/>
      <c r="B2869" s="76"/>
      <c r="C2869" s="77"/>
      <c r="D2869" s="77"/>
      <c r="E2869" s="78"/>
      <c r="F2869" s="79"/>
      <c r="G2869" s="80"/>
      <c r="H2869" s="81" t="str">
        <f t="shared" si="220"/>
        <v/>
      </c>
      <c r="I2869" s="82"/>
      <c r="J2869" s="81" t="str">
        <f t="shared" si="221"/>
        <v/>
      </c>
      <c r="K2869" s="78"/>
      <c r="L2869" s="83"/>
      <c r="M2869" s="161" t="str">
        <f t="shared" si="222"/>
        <v/>
      </c>
      <c r="N2869" s="83"/>
      <c r="O2869" s="81" t="str">
        <f t="shared" si="223"/>
        <v/>
      </c>
      <c r="P2869" s="76"/>
      <c r="Q2869" s="89"/>
      <c r="R2869" s="84" t="str">
        <f t="shared" si="224"/>
        <v/>
      </c>
      <c r="S2869" s="76"/>
    </row>
    <row r="2870" spans="1:19" x14ac:dyDescent="0.25">
      <c r="A2870" s="75"/>
      <c r="B2870" s="76"/>
      <c r="C2870" s="77"/>
      <c r="D2870" s="77"/>
      <c r="E2870" s="78"/>
      <c r="F2870" s="79"/>
      <c r="G2870" s="80"/>
      <c r="H2870" s="81" t="str">
        <f t="shared" si="220"/>
        <v/>
      </c>
      <c r="I2870" s="82"/>
      <c r="J2870" s="81" t="str">
        <f t="shared" si="221"/>
        <v/>
      </c>
      <c r="K2870" s="78"/>
      <c r="L2870" s="83"/>
      <c r="M2870" s="161" t="str">
        <f t="shared" si="222"/>
        <v/>
      </c>
      <c r="N2870" s="83"/>
      <c r="O2870" s="81" t="str">
        <f t="shared" si="223"/>
        <v/>
      </c>
      <c r="P2870" s="76"/>
      <c r="Q2870" s="89"/>
      <c r="R2870" s="84" t="str">
        <f t="shared" si="224"/>
        <v/>
      </c>
      <c r="S2870" s="76"/>
    </row>
    <row r="2871" spans="1:19" x14ac:dyDescent="0.25">
      <c r="A2871" s="75"/>
      <c r="B2871" s="76"/>
      <c r="C2871" s="77"/>
      <c r="D2871" s="77"/>
      <c r="E2871" s="78"/>
      <c r="F2871" s="79"/>
      <c r="G2871" s="80"/>
      <c r="H2871" s="81" t="str">
        <f t="shared" si="220"/>
        <v/>
      </c>
      <c r="I2871" s="82"/>
      <c r="J2871" s="81" t="str">
        <f t="shared" si="221"/>
        <v/>
      </c>
      <c r="K2871" s="78"/>
      <c r="L2871" s="83"/>
      <c r="M2871" s="161" t="str">
        <f t="shared" si="222"/>
        <v/>
      </c>
      <c r="N2871" s="83"/>
      <c r="O2871" s="81" t="str">
        <f t="shared" si="223"/>
        <v/>
      </c>
      <c r="P2871" s="76"/>
      <c r="Q2871" s="89"/>
      <c r="R2871" s="84" t="str">
        <f t="shared" si="224"/>
        <v/>
      </c>
      <c r="S2871" s="76"/>
    </row>
    <row r="2872" spans="1:19" x14ac:dyDescent="0.25">
      <c r="A2872" s="75"/>
      <c r="B2872" s="76"/>
      <c r="C2872" s="77"/>
      <c r="D2872" s="77"/>
      <c r="E2872" s="78"/>
      <c r="F2872" s="79"/>
      <c r="G2872" s="80"/>
      <c r="H2872" s="81" t="str">
        <f t="shared" si="220"/>
        <v/>
      </c>
      <c r="I2872" s="82"/>
      <c r="J2872" s="81" t="str">
        <f t="shared" si="221"/>
        <v/>
      </c>
      <c r="K2872" s="78"/>
      <c r="L2872" s="83"/>
      <c r="M2872" s="161" t="str">
        <f t="shared" si="222"/>
        <v/>
      </c>
      <c r="N2872" s="83"/>
      <c r="O2872" s="81" t="str">
        <f t="shared" si="223"/>
        <v/>
      </c>
      <c r="P2872" s="76"/>
      <c r="Q2872" s="89"/>
      <c r="R2872" s="84" t="str">
        <f t="shared" si="224"/>
        <v/>
      </c>
      <c r="S2872" s="76"/>
    </row>
    <row r="2873" spans="1:19" x14ac:dyDescent="0.25">
      <c r="A2873" s="75"/>
      <c r="B2873" s="76"/>
      <c r="C2873" s="77"/>
      <c r="D2873" s="77"/>
      <c r="E2873" s="78"/>
      <c r="F2873" s="79"/>
      <c r="G2873" s="80"/>
      <c r="H2873" s="81" t="str">
        <f t="shared" si="220"/>
        <v/>
      </c>
      <c r="I2873" s="82"/>
      <c r="J2873" s="81" t="str">
        <f t="shared" si="221"/>
        <v/>
      </c>
      <c r="K2873" s="78"/>
      <c r="L2873" s="83"/>
      <c r="M2873" s="161" t="str">
        <f t="shared" si="222"/>
        <v/>
      </c>
      <c r="N2873" s="83"/>
      <c r="O2873" s="81" t="str">
        <f t="shared" si="223"/>
        <v/>
      </c>
      <c r="P2873" s="76"/>
      <c r="Q2873" s="89"/>
      <c r="R2873" s="84" t="str">
        <f t="shared" si="224"/>
        <v/>
      </c>
      <c r="S2873" s="76"/>
    </row>
    <row r="2874" spans="1:19" x14ac:dyDescent="0.25">
      <c r="A2874" s="75"/>
      <c r="B2874" s="76"/>
      <c r="C2874" s="77"/>
      <c r="D2874" s="77"/>
      <c r="E2874" s="78"/>
      <c r="F2874" s="79"/>
      <c r="G2874" s="80"/>
      <c r="H2874" s="81" t="str">
        <f t="shared" si="220"/>
        <v/>
      </c>
      <c r="I2874" s="82"/>
      <c r="J2874" s="81" t="str">
        <f t="shared" si="221"/>
        <v/>
      </c>
      <c r="K2874" s="78"/>
      <c r="L2874" s="83"/>
      <c r="M2874" s="161" t="str">
        <f t="shared" si="222"/>
        <v/>
      </c>
      <c r="N2874" s="83"/>
      <c r="O2874" s="81" t="str">
        <f t="shared" si="223"/>
        <v/>
      </c>
      <c r="P2874" s="76"/>
      <c r="Q2874" s="89"/>
      <c r="R2874" s="84" t="str">
        <f t="shared" si="224"/>
        <v/>
      </c>
      <c r="S2874" s="76"/>
    </row>
    <row r="2875" spans="1:19" x14ac:dyDescent="0.25">
      <c r="A2875" s="75"/>
      <c r="B2875" s="76"/>
      <c r="C2875" s="77"/>
      <c r="D2875" s="77"/>
      <c r="E2875" s="78"/>
      <c r="F2875" s="79"/>
      <c r="G2875" s="80"/>
      <c r="H2875" s="81" t="str">
        <f t="shared" si="220"/>
        <v/>
      </c>
      <c r="I2875" s="82"/>
      <c r="J2875" s="81" t="str">
        <f t="shared" si="221"/>
        <v/>
      </c>
      <c r="K2875" s="78"/>
      <c r="L2875" s="83"/>
      <c r="M2875" s="161" t="str">
        <f t="shared" si="222"/>
        <v/>
      </c>
      <c r="N2875" s="83"/>
      <c r="O2875" s="81" t="str">
        <f t="shared" si="223"/>
        <v/>
      </c>
      <c r="P2875" s="76"/>
      <c r="Q2875" s="89"/>
      <c r="R2875" s="84" t="str">
        <f t="shared" si="224"/>
        <v/>
      </c>
      <c r="S2875" s="76"/>
    </row>
    <row r="2876" spans="1:19" x14ac:dyDescent="0.25">
      <c r="A2876" s="75"/>
      <c r="B2876" s="76"/>
      <c r="C2876" s="77"/>
      <c r="D2876" s="77"/>
      <c r="E2876" s="78"/>
      <c r="F2876" s="79"/>
      <c r="G2876" s="80"/>
      <c r="H2876" s="81" t="str">
        <f t="shared" si="220"/>
        <v/>
      </c>
      <c r="I2876" s="82"/>
      <c r="J2876" s="81" t="str">
        <f t="shared" si="221"/>
        <v/>
      </c>
      <c r="K2876" s="78"/>
      <c r="L2876" s="83"/>
      <c r="M2876" s="161" t="str">
        <f t="shared" si="222"/>
        <v/>
      </c>
      <c r="N2876" s="83"/>
      <c r="O2876" s="81" t="str">
        <f t="shared" si="223"/>
        <v/>
      </c>
      <c r="P2876" s="76"/>
      <c r="Q2876" s="89"/>
      <c r="R2876" s="84" t="str">
        <f t="shared" si="224"/>
        <v/>
      </c>
      <c r="S2876" s="76"/>
    </row>
    <row r="2877" spans="1:19" x14ac:dyDescent="0.25">
      <c r="A2877" s="75"/>
      <c r="B2877" s="76"/>
      <c r="C2877" s="77"/>
      <c r="D2877" s="77"/>
      <c r="E2877" s="78"/>
      <c r="F2877" s="79"/>
      <c r="G2877" s="80"/>
      <c r="H2877" s="81" t="str">
        <f t="shared" si="220"/>
        <v/>
      </c>
      <c r="I2877" s="82"/>
      <c r="J2877" s="81" t="str">
        <f t="shared" si="221"/>
        <v/>
      </c>
      <c r="K2877" s="78"/>
      <c r="L2877" s="83"/>
      <c r="M2877" s="161" t="str">
        <f t="shared" si="222"/>
        <v/>
      </c>
      <c r="N2877" s="83"/>
      <c r="O2877" s="81" t="str">
        <f t="shared" si="223"/>
        <v/>
      </c>
      <c r="P2877" s="76"/>
      <c r="Q2877" s="89"/>
      <c r="R2877" s="84" t="str">
        <f t="shared" si="224"/>
        <v/>
      </c>
      <c r="S2877" s="76"/>
    </row>
    <row r="2878" spans="1:19" x14ac:dyDescent="0.25">
      <c r="A2878" s="75"/>
      <c r="B2878" s="76"/>
      <c r="C2878" s="77"/>
      <c r="D2878" s="77"/>
      <c r="E2878" s="78"/>
      <c r="F2878" s="79"/>
      <c r="G2878" s="80"/>
      <c r="H2878" s="81" t="str">
        <f t="shared" si="220"/>
        <v/>
      </c>
      <c r="I2878" s="82"/>
      <c r="J2878" s="81" t="str">
        <f t="shared" si="221"/>
        <v/>
      </c>
      <c r="K2878" s="78"/>
      <c r="L2878" s="83"/>
      <c r="M2878" s="161" t="str">
        <f t="shared" si="222"/>
        <v/>
      </c>
      <c r="N2878" s="83"/>
      <c r="O2878" s="81" t="str">
        <f t="shared" si="223"/>
        <v/>
      </c>
      <c r="P2878" s="76"/>
      <c r="Q2878" s="89"/>
      <c r="R2878" s="84" t="str">
        <f t="shared" si="224"/>
        <v/>
      </c>
      <c r="S2878" s="76"/>
    </row>
    <row r="2879" spans="1:19" x14ac:dyDescent="0.25">
      <c r="A2879" s="75"/>
      <c r="B2879" s="76"/>
      <c r="C2879" s="77"/>
      <c r="D2879" s="77"/>
      <c r="E2879" s="78"/>
      <c r="F2879" s="79"/>
      <c r="G2879" s="80"/>
      <c r="H2879" s="81" t="str">
        <f t="shared" si="220"/>
        <v/>
      </c>
      <c r="I2879" s="82"/>
      <c r="J2879" s="81" t="str">
        <f t="shared" si="221"/>
        <v/>
      </c>
      <c r="K2879" s="78"/>
      <c r="L2879" s="83"/>
      <c r="M2879" s="161" t="str">
        <f t="shared" si="222"/>
        <v/>
      </c>
      <c r="N2879" s="83"/>
      <c r="O2879" s="81" t="str">
        <f t="shared" si="223"/>
        <v/>
      </c>
      <c r="P2879" s="76"/>
      <c r="Q2879" s="89"/>
      <c r="R2879" s="84" t="str">
        <f t="shared" si="224"/>
        <v/>
      </c>
      <c r="S2879" s="76"/>
    </row>
    <row r="2880" spans="1:19" x14ac:dyDescent="0.25">
      <c r="A2880" s="75"/>
      <c r="B2880" s="76"/>
      <c r="C2880" s="77"/>
      <c r="D2880" s="77"/>
      <c r="E2880" s="78"/>
      <c r="F2880" s="79"/>
      <c r="G2880" s="80"/>
      <c r="H2880" s="81" t="str">
        <f t="shared" si="220"/>
        <v/>
      </c>
      <c r="I2880" s="82"/>
      <c r="J2880" s="81" t="str">
        <f t="shared" si="221"/>
        <v/>
      </c>
      <c r="K2880" s="78"/>
      <c r="L2880" s="83"/>
      <c r="M2880" s="161" t="str">
        <f t="shared" si="222"/>
        <v/>
      </c>
      <c r="N2880" s="83"/>
      <c r="O2880" s="81" t="str">
        <f t="shared" si="223"/>
        <v/>
      </c>
      <c r="P2880" s="76"/>
      <c r="Q2880" s="89"/>
      <c r="R2880" s="84" t="str">
        <f t="shared" si="224"/>
        <v/>
      </c>
      <c r="S2880" s="76"/>
    </row>
    <row r="2881" spans="1:19" x14ac:dyDescent="0.25">
      <c r="A2881" s="75"/>
      <c r="B2881" s="76"/>
      <c r="C2881" s="77"/>
      <c r="D2881" s="77"/>
      <c r="E2881" s="78"/>
      <c r="F2881" s="79"/>
      <c r="G2881" s="80"/>
      <c r="H2881" s="81" t="str">
        <f t="shared" si="220"/>
        <v/>
      </c>
      <c r="I2881" s="82"/>
      <c r="J2881" s="81" t="str">
        <f t="shared" si="221"/>
        <v/>
      </c>
      <c r="K2881" s="78"/>
      <c r="L2881" s="83"/>
      <c r="M2881" s="161" t="str">
        <f t="shared" si="222"/>
        <v/>
      </c>
      <c r="N2881" s="83"/>
      <c r="O2881" s="81" t="str">
        <f t="shared" si="223"/>
        <v/>
      </c>
      <c r="P2881" s="76"/>
      <c r="Q2881" s="89"/>
      <c r="R2881" s="84" t="str">
        <f t="shared" si="224"/>
        <v/>
      </c>
      <c r="S2881" s="76"/>
    </row>
    <row r="2882" spans="1:19" x14ac:dyDescent="0.25">
      <c r="A2882" s="75"/>
      <c r="B2882" s="76"/>
      <c r="C2882" s="77"/>
      <c r="D2882" s="77"/>
      <c r="E2882" s="78"/>
      <c r="F2882" s="79"/>
      <c r="G2882" s="80"/>
      <c r="H2882" s="81" t="str">
        <f t="shared" si="220"/>
        <v/>
      </c>
      <c r="I2882" s="82"/>
      <c r="J2882" s="81" t="str">
        <f t="shared" si="221"/>
        <v/>
      </c>
      <c r="K2882" s="78"/>
      <c r="L2882" s="83"/>
      <c r="M2882" s="161" t="str">
        <f t="shared" si="222"/>
        <v/>
      </c>
      <c r="N2882" s="83"/>
      <c r="O2882" s="81" t="str">
        <f t="shared" si="223"/>
        <v/>
      </c>
      <c r="P2882" s="76"/>
      <c r="Q2882" s="89"/>
      <c r="R2882" s="84" t="str">
        <f t="shared" si="224"/>
        <v/>
      </c>
      <c r="S2882" s="76"/>
    </row>
    <row r="2883" spans="1:19" x14ac:dyDescent="0.25">
      <c r="A2883" s="75"/>
      <c r="B2883" s="76"/>
      <c r="C2883" s="77"/>
      <c r="D2883" s="77"/>
      <c r="E2883" s="78"/>
      <c r="F2883" s="79"/>
      <c r="G2883" s="80"/>
      <c r="H2883" s="81" t="str">
        <f t="shared" si="220"/>
        <v/>
      </c>
      <c r="I2883" s="82"/>
      <c r="J2883" s="81" t="str">
        <f t="shared" si="221"/>
        <v/>
      </c>
      <c r="K2883" s="78"/>
      <c r="L2883" s="83"/>
      <c r="M2883" s="161" t="str">
        <f t="shared" si="222"/>
        <v/>
      </c>
      <c r="N2883" s="83"/>
      <c r="O2883" s="81" t="str">
        <f t="shared" si="223"/>
        <v/>
      </c>
      <c r="P2883" s="76"/>
      <c r="Q2883" s="89"/>
      <c r="R2883" s="84" t="str">
        <f t="shared" si="224"/>
        <v/>
      </c>
      <c r="S2883" s="76"/>
    </row>
    <row r="2884" spans="1:19" x14ac:dyDescent="0.25">
      <c r="A2884" s="75"/>
      <c r="B2884" s="76"/>
      <c r="C2884" s="77"/>
      <c r="D2884" s="77"/>
      <c r="E2884" s="78"/>
      <c r="F2884" s="79"/>
      <c r="G2884" s="80"/>
      <c r="H2884" s="81" t="str">
        <f t="shared" si="220"/>
        <v/>
      </c>
      <c r="I2884" s="82"/>
      <c r="J2884" s="81" t="str">
        <f t="shared" si="221"/>
        <v/>
      </c>
      <c r="K2884" s="78"/>
      <c r="L2884" s="83"/>
      <c r="M2884" s="161" t="str">
        <f t="shared" si="222"/>
        <v/>
      </c>
      <c r="N2884" s="83"/>
      <c r="O2884" s="81" t="str">
        <f t="shared" si="223"/>
        <v/>
      </c>
      <c r="P2884" s="76"/>
      <c r="Q2884" s="89"/>
      <c r="R2884" s="84" t="str">
        <f t="shared" si="224"/>
        <v/>
      </c>
      <c r="S2884" s="76"/>
    </row>
    <row r="2885" spans="1:19" x14ac:dyDescent="0.25">
      <c r="A2885" s="75"/>
      <c r="B2885" s="76"/>
      <c r="C2885" s="77"/>
      <c r="D2885" s="77"/>
      <c r="E2885" s="78"/>
      <c r="F2885" s="79"/>
      <c r="G2885" s="80"/>
      <c r="H2885" s="81" t="str">
        <f t="shared" si="220"/>
        <v/>
      </c>
      <c r="I2885" s="82"/>
      <c r="J2885" s="81" t="str">
        <f t="shared" si="221"/>
        <v/>
      </c>
      <c r="K2885" s="78"/>
      <c r="L2885" s="83"/>
      <c r="M2885" s="161" t="str">
        <f t="shared" si="222"/>
        <v/>
      </c>
      <c r="N2885" s="83"/>
      <c r="O2885" s="81" t="str">
        <f t="shared" si="223"/>
        <v/>
      </c>
      <c r="P2885" s="76"/>
      <c r="Q2885" s="89"/>
      <c r="R2885" s="84" t="str">
        <f t="shared" si="224"/>
        <v/>
      </c>
      <c r="S2885" s="76"/>
    </row>
    <row r="2886" spans="1:19" x14ac:dyDescent="0.25">
      <c r="A2886" s="75"/>
      <c r="B2886" s="76"/>
      <c r="C2886" s="77"/>
      <c r="D2886" s="77"/>
      <c r="E2886" s="78"/>
      <c r="F2886" s="79"/>
      <c r="G2886" s="80"/>
      <c r="H2886" s="81" t="str">
        <f t="shared" ref="H2886:H2949" si="225">IF(ISBLANK(G2886),"",INDEX(maquocgia,MATCH(G2886,dm_quocgia,0)))</f>
        <v/>
      </c>
      <c r="I2886" s="82"/>
      <c r="J2886" s="81" t="str">
        <f t="shared" ref="J2886:J2949" si="226">IF(ISBLANK(I2886),"",INDEX(madantoc,MATCH(I2886,tendantoc,0)))</f>
        <v/>
      </c>
      <c r="K2886" s="78"/>
      <c r="L2886" s="83"/>
      <c r="M2886" s="161" t="str">
        <f t="shared" ref="M2886:M2949" si="227">IF(ISBLANK(L2886),"",INDEX(ma_tinh,MATCH(L2886,Ten_tinh,0),1))</f>
        <v/>
      </c>
      <c r="N2886" s="83"/>
      <c r="O2886" s="81" t="str">
        <f t="shared" ref="O2886:O2949" si="228">IF(ISBLANK(N2886),"",INDEX(Ma_huyen,MATCH(CONCATENATE(M2886,"-",N2886),Loc_trung_huyen,0)))</f>
        <v/>
      </c>
      <c r="P2886" s="76"/>
      <c r="Q2886" s="89"/>
      <c r="R2886" s="84" t="str">
        <f t="shared" ref="R2886:R2949" si="229">IF(ISBLANK(Q2886),"",INDEX(mamoiquanhe,MATCH(Q2886,moiquanhe,0)))</f>
        <v/>
      </c>
      <c r="S2886" s="76"/>
    </row>
    <row r="2887" spans="1:19" x14ac:dyDescent="0.25">
      <c r="A2887" s="75"/>
      <c r="B2887" s="76"/>
      <c r="C2887" s="77"/>
      <c r="D2887" s="77"/>
      <c r="E2887" s="78"/>
      <c r="F2887" s="79"/>
      <c r="G2887" s="80"/>
      <c r="H2887" s="81" t="str">
        <f t="shared" si="225"/>
        <v/>
      </c>
      <c r="I2887" s="82"/>
      <c r="J2887" s="81" t="str">
        <f t="shared" si="226"/>
        <v/>
      </c>
      <c r="K2887" s="78"/>
      <c r="L2887" s="83"/>
      <c r="M2887" s="161" t="str">
        <f t="shared" si="227"/>
        <v/>
      </c>
      <c r="N2887" s="83"/>
      <c r="O2887" s="81" t="str">
        <f t="shared" si="228"/>
        <v/>
      </c>
      <c r="P2887" s="76"/>
      <c r="Q2887" s="89"/>
      <c r="R2887" s="84" t="str">
        <f t="shared" si="229"/>
        <v/>
      </c>
      <c r="S2887" s="76"/>
    </row>
    <row r="2888" spans="1:19" x14ac:dyDescent="0.25">
      <c r="A2888" s="75"/>
      <c r="B2888" s="76"/>
      <c r="C2888" s="77"/>
      <c r="D2888" s="77"/>
      <c r="E2888" s="78"/>
      <c r="F2888" s="79"/>
      <c r="G2888" s="80"/>
      <c r="H2888" s="81" t="str">
        <f t="shared" si="225"/>
        <v/>
      </c>
      <c r="I2888" s="82"/>
      <c r="J2888" s="81" t="str">
        <f t="shared" si="226"/>
        <v/>
      </c>
      <c r="K2888" s="78"/>
      <c r="L2888" s="83"/>
      <c r="M2888" s="161" t="str">
        <f t="shared" si="227"/>
        <v/>
      </c>
      <c r="N2888" s="83"/>
      <c r="O2888" s="81" t="str">
        <f t="shared" si="228"/>
        <v/>
      </c>
      <c r="P2888" s="76"/>
      <c r="Q2888" s="89"/>
      <c r="R2888" s="84" t="str">
        <f t="shared" si="229"/>
        <v/>
      </c>
      <c r="S2888" s="76"/>
    </row>
    <row r="2889" spans="1:19" x14ac:dyDescent="0.25">
      <c r="A2889" s="75"/>
      <c r="B2889" s="76"/>
      <c r="C2889" s="77"/>
      <c r="D2889" s="77"/>
      <c r="E2889" s="78"/>
      <c r="F2889" s="79"/>
      <c r="G2889" s="80"/>
      <c r="H2889" s="81" t="str">
        <f t="shared" si="225"/>
        <v/>
      </c>
      <c r="I2889" s="82"/>
      <c r="J2889" s="81" t="str">
        <f t="shared" si="226"/>
        <v/>
      </c>
      <c r="K2889" s="78"/>
      <c r="L2889" s="83"/>
      <c r="M2889" s="161" t="str">
        <f t="shared" si="227"/>
        <v/>
      </c>
      <c r="N2889" s="83"/>
      <c r="O2889" s="81" t="str">
        <f t="shared" si="228"/>
        <v/>
      </c>
      <c r="P2889" s="76"/>
      <c r="Q2889" s="89"/>
      <c r="R2889" s="84" t="str">
        <f t="shared" si="229"/>
        <v/>
      </c>
      <c r="S2889" s="76"/>
    </row>
    <row r="2890" spans="1:19" x14ac:dyDescent="0.25">
      <c r="A2890" s="75"/>
      <c r="B2890" s="76"/>
      <c r="C2890" s="77"/>
      <c r="D2890" s="77"/>
      <c r="E2890" s="78"/>
      <c r="F2890" s="79"/>
      <c r="G2890" s="80"/>
      <c r="H2890" s="81" t="str">
        <f t="shared" si="225"/>
        <v/>
      </c>
      <c r="I2890" s="82"/>
      <c r="J2890" s="81" t="str">
        <f t="shared" si="226"/>
        <v/>
      </c>
      <c r="K2890" s="78"/>
      <c r="L2890" s="83"/>
      <c r="M2890" s="161" t="str">
        <f t="shared" si="227"/>
        <v/>
      </c>
      <c r="N2890" s="83"/>
      <c r="O2890" s="81" t="str">
        <f t="shared" si="228"/>
        <v/>
      </c>
      <c r="P2890" s="76"/>
      <c r="Q2890" s="89"/>
      <c r="R2890" s="84" t="str">
        <f t="shared" si="229"/>
        <v/>
      </c>
      <c r="S2890" s="76"/>
    </row>
    <row r="2891" spans="1:19" x14ac:dyDescent="0.25">
      <c r="A2891" s="75"/>
      <c r="B2891" s="76"/>
      <c r="C2891" s="77"/>
      <c r="D2891" s="77"/>
      <c r="E2891" s="78"/>
      <c r="F2891" s="79"/>
      <c r="G2891" s="80"/>
      <c r="H2891" s="81" t="str">
        <f t="shared" si="225"/>
        <v/>
      </c>
      <c r="I2891" s="82"/>
      <c r="J2891" s="81" t="str">
        <f t="shared" si="226"/>
        <v/>
      </c>
      <c r="K2891" s="78"/>
      <c r="L2891" s="83"/>
      <c r="M2891" s="161" t="str">
        <f t="shared" si="227"/>
        <v/>
      </c>
      <c r="N2891" s="83"/>
      <c r="O2891" s="81" t="str">
        <f t="shared" si="228"/>
        <v/>
      </c>
      <c r="P2891" s="76"/>
      <c r="Q2891" s="89"/>
      <c r="R2891" s="84" t="str">
        <f t="shared" si="229"/>
        <v/>
      </c>
      <c r="S2891" s="76"/>
    </row>
    <row r="2892" spans="1:19" x14ac:dyDescent="0.25">
      <c r="A2892" s="75"/>
      <c r="B2892" s="76"/>
      <c r="C2892" s="77"/>
      <c r="D2892" s="77"/>
      <c r="E2892" s="78"/>
      <c r="F2892" s="79"/>
      <c r="G2892" s="80"/>
      <c r="H2892" s="81" t="str">
        <f t="shared" si="225"/>
        <v/>
      </c>
      <c r="I2892" s="82"/>
      <c r="J2892" s="81" t="str">
        <f t="shared" si="226"/>
        <v/>
      </c>
      <c r="K2892" s="78"/>
      <c r="L2892" s="83"/>
      <c r="M2892" s="161" t="str">
        <f t="shared" si="227"/>
        <v/>
      </c>
      <c r="N2892" s="83"/>
      <c r="O2892" s="81" t="str">
        <f t="shared" si="228"/>
        <v/>
      </c>
      <c r="P2892" s="76"/>
      <c r="Q2892" s="89"/>
      <c r="R2892" s="84" t="str">
        <f t="shared" si="229"/>
        <v/>
      </c>
      <c r="S2892" s="76"/>
    </row>
    <row r="2893" spans="1:19" x14ac:dyDescent="0.25">
      <c r="A2893" s="75"/>
      <c r="B2893" s="76"/>
      <c r="C2893" s="77"/>
      <c r="D2893" s="77"/>
      <c r="E2893" s="78"/>
      <c r="F2893" s="79"/>
      <c r="G2893" s="80"/>
      <c r="H2893" s="81" t="str">
        <f t="shared" si="225"/>
        <v/>
      </c>
      <c r="I2893" s="82"/>
      <c r="J2893" s="81" t="str">
        <f t="shared" si="226"/>
        <v/>
      </c>
      <c r="K2893" s="78"/>
      <c r="L2893" s="83"/>
      <c r="M2893" s="161" t="str">
        <f t="shared" si="227"/>
        <v/>
      </c>
      <c r="N2893" s="83"/>
      <c r="O2893" s="81" t="str">
        <f t="shared" si="228"/>
        <v/>
      </c>
      <c r="P2893" s="76"/>
      <c r="Q2893" s="89"/>
      <c r="R2893" s="84" t="str">
        <f t="shared" si="229"/>
        <v/>
      </c>
      <c r="S2893" s="76"/>
    </row>
    <row r="2894" spans="1:19" x14ac:dyDescent="0.25">
      <c r="A2894" s="75"/>
      <c r="B2894" s="76"/>
      <c r="C2894" s="77"/>
      <c r="D2894" s="77"/>
      <c r="E2894" s="78"/>
      <c r="F2894" s="79"/>
      <c r="G2894" s="80"/>
      <c r="H2894" s="81" t="str">
        <f t="shared" si="225"/>
        <v/>
      </c>
      <c r="I2894" s="82"/>
      <c r="J2894" s="81" t="str">
        <f t="shared" si="226"/>
        <v/>
      </c>
      <c r="K2894" s="78"/>
      <c r="L2894" s="83"/>
      <c r="M2894" s="161" t="str">
        <f t="shared" si="227"/>
        <v/>
      </c>
      <c r="N2894" s="83"/>
      <c r="O2894" s="81" t="str">
        <f t="shared" si="228"/>
        <v/>
      </c>
      <c r="P2894" s="76"/>
      <c r="Q2894" s="89"/>
      <c r="R2894" s="84" t="str">
        <f t="shared" si="229"/>
        <v/>
      </c>
      <c r="S2894" s="76"/>
    </row>
    <row r="2895" spans="1:19" x14ac:dyDescent="0.25">
      <c r="A2895" s="75"/>
      <c r="B2895" s="76"/>
      <c r="C2895" s="77"/>
      <c r="D2895" s="77"/>
      <c r="E2895" s="78"/>
      <c r="F2895" s="79"/>
      <c r="G2895" s="80"/>
      <c r="H2895" s="81" t="str">
        <f t="shared" si="225"/>
        <v/>
      </c>
      <c r="I2895" s="82"/>
      <c r="J2895" s="81" t="str">
        <f t="shared" si="226"/>
        <v/>
      </c>
      <c r="K2895" s="78"/>
      <c r="L2895" s="83"/>
      <c r="M2895" s="161" t="str">
        <f t="shared" si="227"/>
        <v/>
      </c>
      <c r="N2895" s="83"/>
      <c r="O2895" s="81" t="str">
        <f t="shared" si="228"/>
        <v/>
      </c>
      <c r="P2895" s="76"/>
      <c r="Q2895" s="89"/>
      <c r="R2895" s="84" t="str">
        <f t="shared" si="229"/>
        <v/>
      </c>
      <c r="S2895" s="76"/>
    </row>
    <row r="2896" spans="1:19" x14ac:dyDescent="0.25">
      <c r="A2896" s="75"/>
      <c r="B2896" s="76"/>
      <c r="C2896" s="77"/>
      <c r="D2896" s="77"/>
      <c r="E2896" s="78"/>
      <c r="F2896" s="79"/>
      <c r="G2896" s="80"/>
      <c r="H2896" s="81" t="str">
        <f t="shared" si="225"/>
        <v/>
      </c>
      <c r="I2896" s="82"/>
      <c r="J2896" s="81" t="str">
        <f t="shared" si="226"/>
        <v/>
      </c>
      <c r="K2896" s="78"/>
      <c r="L2896" s="83"/>
      <c r="M2896" s="161" t="str">
        <f t="shared" si="227"/>
        <v/>
      </c>
      <c r="N2896" s="83"/>
      <c r="O2896" s="81" t="str">
        <f t="shared" si="228"/>
        <v/>
      </c>
      <c r="P2896" s="76"/>
      <c r="Q2896" s="89"/>
      <c r="R2896" s="84" t="str">
        <f t="shared" si="229"/>
        <v/>
      </c>
      <c r="S2896" s="76"/>
    </row>
    <row r="2897" spans="1:19" x14ac:dyDescent="0.25">
      <c r="A2897" s="75"/>
      <c r="B2897" s="76"/>
      <c r="C2897" s="77"/>
      <c r="D2897" s="77"/>
      <c r="E2897" s="78"/>
      <c r="F2897" s="79"/>
      <c r="G2897" s="80"/>
      <c r="H2897" s="81" t="str">
        <f t="shared" si="225"/>
        <v/>
      </c>
      <c r="I2897" s="82"/>
      <c r="J2897" s="81" t="str">
        <f t="shared" si="226"/>
        <v/>
      </c>
      <c r="K2897" s="78"/>
      <c r="L2897" s="83"/>
      <c r="M2897" s="161" t="str">
        <f t="shared" si="227"/>
        <v/>
      </c>
      <c r="N2897" s="83"/>
      <c r="O2897" s="81" t="str">
        <f t="shared" si="228"/>
        <v/>
      </c>
      <c r="P2897" s="76"/>
      <c r="Q2897" s="89"/>
      <c r="R2897" s="84" t="str">
        <f t="shared" si="229"/>
        <v/>
      </c>
      <c r="S2897" s="76"/>
    </row>
    <row r="2898" spans="1:19" x14ac:dyDescent="0.25">
      <c r="A2898" s="75"/>
      <c r="B2898" s="76"/>
      <c r="C2898" s="77"/>
      <c r="D2898" s="77"/>
      <c r="E2898" s="78"/>
      <c r="F2898" s="79"/>
      <c r="G2898" s="80"/>
      <c r="H2898" s="81" t="str">
        <f t="shared" si="225"/>
        <v/>
      </c>
      <c r="I2898" s="82"/>
      <c r="J2898" s="81" t="str">
        <f t="shared" si="226"/>
        <v/>
      </c>
      <c r="K2898" s="78"/>
      <c r="L2898" s="83"/>
      <c r="M2898" s="161" t="str">
        <f t="shared" si="227"/>
        <v/>
      </c>
      <c r="N2898" s="83"/>
      <c r="O2898" s="81" t="str">
        <f t="shared" si="228"/>
        <v/>
      </c>
      <c r="P2898" s="76"/>
      <c r="Q2898" s="89"/>
      <c r="R2898" s="84" t="str">
        <f t="shared" si="229"/>
        <v/>
      </c>
      <c r="S2898" s="76"/>
    </row>
    <row r="2899" spans="1:19" x14ac:dyDescent="0.25">
      <c r="A2899" s="75"/>
      <c r="B2899" s="76"/>
      <c r="C2899" s="77"/>
      <c r="D2899" s="77"/>
      <c r="E2899" s="78"/>
      <c r="F2899" s="79"/>
      <c r="G2899" s="80"/>
      <c r="H2899" s="81" t="str">
        <f t="shared" si="225"/>
        <v/>
      </c>
      <c r="I2899" s="82"/>
      <c r="J2899" s="81" t="str">
        <f t="shared" si="226"/>
        <v/>
      </c>
      <c r="K2899" s="78"/>
      <c r="L2899" s="83"/>
      <c r="M2899" s="161" t="str">
        <f t="shared" si="227"/>
        <v/>
      </c>
      <c r="N2899" s="83"/>
      <c r="O2899" s="81" t="str">
        <f t="shared" si="228"/>
        <v/>
      </c>
      <c r="P2899" s="76"/>
      <c r="Q2899" s="89"/>
      <c r="R2899" s="84" t="str">
        <f t="shared" si="229"/>
        <v/>
      </c>
      <c r="S2899" s="76"/>
    </row>
    <row r="2900" spans="1:19" x14ac:dyDescent="0.25">
      <c r="A2900" s="75"/>
      <c r="B2900" s="76"/>
      <c r="C2900" s="77"/>
      <c r="D2900" s="77"/>
      <c r="E2900" s="78"/>
      <c r="F2900" s="79"/>
      <c r="G2900" s="80"/>
      <c r="H2900" s="81" t="str">
        <f t="shared" si="225"/>
        <v/>
      </c>
      <c r="I2900" s="82"/>
      <c r="J2900" s="81" t="str">
        <f t="shared" si="226"/>
        <v/>
      </c>
      <c r="K2900" s="78"/>
      <c r="L2900" s="83"/>
      <c r="M2900" s="161" t="str">
        <f t="shared" si="227"/>
        <v/>
      </c>
      <c r="N2900" s="83"/>
      <c r="O2900" s="81" t="str">
        <f t="shared" si="228"/>
        <v/>
      </c>
      <c r="P2900" s="76"/>
      <c r="Q2900" s="89"/>
      <c r="R2900" s="84" t="str">
        <f t="shared" si="229"/>
        <v/>
      </c>
      <c r="S2900" s="76"/>
    </row>
    <row r="2901" spans="1:19" x14ac:dyDescent="0.25">
      <c r="A2901" s="75"/>
      <c r="B2901" s="76"/>
      <c r="C2901" s="77"/>
      <c r="D2901" s="77"/>
      <c r="E2901" s="78"/>
      <c r="F2901" s="79"/>
      <c r="G2901" s="80"/>
      <c r="H2901" s="81" t="str">
        <f t="shared" si="225"/>
        <v/>
      </c>
      <c r="I2901" s="82"/>
      <c r="J2901" s="81" t="str">
        <f t="shared" si="226"/>
        <v/>
      </c>
      <c r="K2901" s="78"/>
      <c r="L2901" s="83"/>
      <c r="M2901" s="161" t="str">
        <f t="shared" si="227"/>
        <v/>
      </c>
      <c r="N2901" s="83"/>
      <c r="O2901" s="81" t="str">
        <f t="shared" si="228"/>
        <v/>
      </c>
      <c r="P2901" s="76"/>
      <c r="Q2901" s="89"/>
      <c r="R2901" s="84" t="str">
        <f t="shared" si="229"/>
        <v/>
      </c>
      <c r="S2901" s="76"/>
    </row>
    <row r="2902" spans="1:19" x14ac:dyDescent="0.25">
      <c r="A2902" s="75"/>
      <c r="B2902" s="76"/>
      <c r="C2902" s="77"/>
      <c r="D2902" s="77"/>
      <c r="E2902" s="78"/>
      <c r="F2902" s="79"/>
      <c r="G2902" s="80"/>
      <c r="H2902" s="81" t="str">
        <f t="shared" si="225"/>
        <v/>
      </c>
      <c r="I2902" s="82"/>
      <c r="J2902" s="81" t="str">
        <f t="shared" si="226"/>
        <v/>
      </c>
      <c r="K2902" s="78"/>
      <c r="L2902" s="83"/>
      <c r="M2902" s="161" t="str">
        <f t="shared" si="227"/>
        <v/>
      </c>
      <c r="N2902" s="83"/>
      <c r="O2902" s="81" t="str">
        <f t="shared" si="228"/>
        <v/>
      </c>
      <c r="P2902" s="76"/>
      <c r="Q2902" s="89"/>
      <c r="R2902" s="84" t="str">
        <f t="shared" si="229"/>
        <v/>
      </c>
      <c r="S2902" s="76"/>
    </row>
    <row r="2903" spans="1:19" x14ac:dyDescent="0.25">
      <c r="A2903" s="75"/>
      <c r="B2903" s="76"/>
      <c r="C2903" s="77"/>
      <c r="D2903" s="77"/>
      <c r="E2903" s="78"/>
      <c r="F2903" s="79"/>
      <c r="G2903" s="80"/>
      <c r="H2903" s="81" t="str">
        <f t="shared" si="225"/>
        <v/>
      </c>
      <c r="I2903" s="82"/>
      <c r="J2903" s="81" t="str">
        <f t="shared" si="226"/>
        <v/>
      </c>
      <c r="K2903" s="78"/>
      <c r="L2903" s="83"/>
      <c r="M2903" s="161" t="str">
        <f t="shared" si="227"/>
        <v/>
      </c>
      <c r="N2903" s="83"/>
      <c r="O2903" s="81" t="str">
        <f t="shared" si="228"/>
        <v/>
      </c>
      <c r="P2903" s="76"/>
      <c r="Q2903" s="89"/>
      <c r="R2903" s="84" t="str">
        <f t="shared" si="229"/>
        <v/>
      </c>
      <c r="S2903" s="76"/>
    </row>
    <row r="2904" spans="1:19" x14ac:dyDescent="0.25">
      <c r="A2904" s="75"/>
      <c r="B2904" s="76"/>
      <c r="C2904" s="77"/>
      <c r="D2904" s="77"/>
      <c r="E2904" s="78"/>
      <c r="F2904" s="79"/>
      <c r="G2904" s="80"/>
      <c r="H2904" s="81" t="str">
        <f t="shared" si="225"/>
        <v/>
      </c>
      <c r="I2904" s="82"/>
      <c r="J2904" s="81" t="str">
        <f t="shared" si="226"/>
        <v/>
      </c>
      <c r="K2904" s="78"/>
      <c r="L2904" s="83"/>
      <c r="M2904" s="161" t="str">
        <f t="shared" si="227"/>
        <v/>
      </c>
      <c r="N2904" s="83"/>
      <c r="O2904" s="81" t="str">
        <f t="shared" si="228"/>
        <v/>
      </c>
      <c r="P2904" s="76"/>
      <c r="Q2904" s="89"/>
      <c r="R2904" s="84" t="str">
        <f t="shared" si="229"/>
        <v/>
      </c>
      <c r="S2904" s="76"/>
    </row>
    <row r="2905" spans="1:19" x14ac:dyDescent="0.25">
      <c r="A2905" s="75"/>
      <c r="B2905" s="76"/>
      <c r="C2905" s="77"/>
      <c r="D2905" s="77"/>
      <c r="E2905" s="78"/>
      <c r="F2905" s="79"/>
      <c r="G2905" s="80"/>
      <c r="H2905" s="81" t="str">
        <f t="shared" si="225"/>
        <v/>
      </c>
      <c r="I2905" s="82"/>
      <c r="J2905" s="81" t="str">
        <f t="shared" si="226"/>
        <v/>
      </c>
      <c r="K2905" s="78"/>
      <c r="L2905" s="83"/>
      <c r="M2905" s="161" t="str">
        <f t="shared" si="227"/>
        <v/>
      </c>
      <c r="N2905" s="83"/>
      <c r="O2905" s="81" t="str">
        <f t="shared" si="228"/>
        <v/>
      </c>
      <c r="P2905" s="76"/>
      <c r="Q2905" s="89"/>
      <c r="R2905" s="84" t="str">
        <f t="shared" si="229"/>
        <v/>
      </c>
      <c r="S2905" s="76"/>
    </row>
    <row r="2906" spans="1:19" x14ac:dyDescent="0.25">
      <c r="A2906" s="75"/>
      <c r="B2906" s="76"/>
      <c r="C2906" s="77"/>
      <c r="D2906" s="77"/>
      <c r="E2906" s="78"/>
      <c r="F2906" s="79"/>
      <c r="G2906" s="80"/>
      <c r="H2906" s="81" t="str">
        <f t="shared" si="225"/>
        <v/>
      </c>
      <c r="I2906" s="82"/>
      <c r="J2906" s="81" t="str">
        <f t="shared" si="226"/>
        <v/>
      </c>
      <c r="K2906" s="78"/>
      <c r="L2906" s="83"/>
      <c r="M2906" s="161" t="str">
        <f t="shared" si="227"/>
        <v/>
      </c>
      <c r="N2906" s="83"/>
      <c r="O2906" s="81" t="str">
        <f t="shared" si="228"/>
        <v/>
      </c>
      <c r="P2906" s="76"/>
      <c r="Q2906" s="89"/>
      <c r="R2906" s="84" t="str">
        <f t="shared" si="229"/>
        <v/>
      </c>
      <c r="S2906" s="76"/>
    </row>
    <row r="2907" spans="1:19" x14ac:dyDescent="0.25">
      <c r="A2907" s="75"/>
      <c r="B2907" s="76"/>
      <c r="C2907" s="77"/>
      <c r="D2907" s="77"/>
      <c r="E2907" s="78"/>
      <c r="F2907" s="79"/>
      <c r="G2907" s="80"/>
      <c r="H2907" s="81" t="str">
        <f t="shared" si="225"/>
        <v/>
      </c>
      <c r="I2907" s="82"/>
      <c r="J2907" s="81" t="str">
        <f t="shared" si="226"/>
        <v/>
      </c>
      <c r="K2907" s="78"/>
      <c r="L2907" s="83"/>
      <c r="M2907" s="161" t="str">
        <f t="shared" si="227"/>
        <v/>
      </c>
      <c r="N2907" s="83"/>
      <c r="O2907" s="81" t="str">
        <f t="shared" si="228"/>
        <v/>
      </c>
      <c r="P2907" s="76"/>
      <c r="Q2907" s="89"/>
      <c r="R2907" s="84" t="str">
        <f t="shared" si="229"/>
        <v/>
      </c>
      <c r="S2907" s="76"/>
    </row>
    <row r="2908" spans="1:19" x14ac:dyDescent="0.25">
      <c r="A2908" s="75"/>
      <c r="B2908" s="76"/>
      <c r="C2908" s="77"/>
      <c r="D2908" s="77"/>
      <c r="E2908" s="78"/>
      <c r="F2908" s="79"/>
      <c r="G2908" s="80"/>
      <c r="H2908" s="81" t="str">
        <f t="shared" si="225"/>
        <v/>
      </c>
      <c r="I2908" s="82"/>
      <c r="J2908" s="81" t="str">
        <f t="shared" si="226"/>
        <v/>
      </c>
      <c r="K2908" s="78"/>
      <c r="L2908" s="83"/>
      <c r="M2908" s="161" t="str">
        <f t="shared" si="227"/>
        <v/>
      </c>
      <c r="N2908" s="83"/>
      <c r="O2908" s="81" t="str">
        <f t="shared" si="228"/>
        <v/>
      </c>
      <c r="P2908" s="76"/>
      <c r="Q2908" s="89"/>
      <c r="R2908" s="84" t="str">
        <f t="shared" si="229"/>
        <v/>
      </c>
      <c r="S2908" s="76"/>
    </row>
    <row r="2909" spans="1:19" x14ac:dyDescent="0.25">
      <c r="A2909" s="75"/>
      <c r="B2909" s="76"/>
      <c r="C2909" s="77"/>
      <c r="D2909" s="77"/>
      <c r="E2909" s="78"/>
      <c r="F2909" s="79"/>
      <c r="G2909" s="80"/>
      <c r="H2909" s="81" t="str">
        <f t="shared" si="225"/>
        <v/>
      </c>
      <c r="I2909" s="82"/>
      <c r="J2909" s="81" t="str">
        <f t="shared" si="226"/>
        <v/>
      </c>
      <c r="K2909" s="78"/>
      <c r="L2909" s="83"/>
      <c r="M2909" s="161" t="str">
        <f t="shared" si="227"/>
        <v/>
      </c>
      <c r="N2909" s="83"/>
      <c r="O2909" s="81" t="str">
        <f t="shared" si="228"/>
        <v/>
      </c>
      <c r="P2909" s="76"/>
      <c r="Q2909" s="89"/>
      <c r="R2909" s="84" t="str">
        <f t="shared" si="229"/>
        <v/>
      </c>
      <c r="S2909" s="76"/>
    </row>
    <row r="2910" spans="1:19" x14ac:dyDescent="0.25">
      <c r="A2910" s="75"/>
      <c r="B2910" s="76"/>
      <c r="C2910" s="77"/>
      <c r="D2910" s="77"/>
      <c r="E2910" s="78"/>
      <c r="F2910" s="79"/>
      <c r="G2910" s="80"/>
      <c r="H2910" s="81" t="str">
        <f t="shared" si="225"/>
        <v/>
      </c>
      <c r="I2910" s="82"/>
      <c r="J2910" s="81" t="str">
        <f t="shared" si="226"/>
        <v/>
      </c>
      <c r="K2910" s="78"/>
      <c r="L2910" s="83"/>
      <c r="M2910" s="161" t="str">
        <f t="shared" si="227"/>
        <v/>
      </c>
      <c r="N2910" s="83"/>
      <c r="O2910" s="81" t="str">
        <f t="shared" si="228"/>
        <v/>
      </c>
      <c r="P2910" s="76"/>
      <c r="Q2910" s="89"/>
      <c r="R2910" s="84" t="str">
        <f t="shared" si="229"/>
        <v/>
      </c>
      <c r="S2910" s="76"/>
    </row>
    <row r="2911" spans="1:19" x14ac:dyDescent="0.25">
      <c r="A2911" s="75"/>
      <c r="B2911" s="76"/>
      <c r="C2911" s="77"/>
      <c r="D2911" s="77"/>
      <c r="E2911" s="78"/>
      <c r="F2911" s="79"/>
      <c r="G2911" s="80"/>
      <c r="H2911" s="81" t="str">
        <f t="shared" si="225"/>
        <v/>
      </c>
      <c r="I2911" s="82"/>
      <c r="J2911" s="81" t="str">
        <f t="shared" si="226"/>
        <v/>
      </c>
      <c r="K2911" s="78"/>
      <c r="L2911" s="83"/>
      <c r="M2911" s="161" t="str">
        <f t="shared" si="227"/>
        <v/>
      </c>
      <c r="N2911" s="83"/>
      <c r="O2911" s="81" t="str">
        <f t="shared" si="228"/>
        <v/>
      </c>
      <c r="P2911" s="76"/>
      <c r="Q2911" s="89"/>
      <c r="R2911" s="84" t="str">
        <f t="shared" si="229"/>
        <v/>
      </c>
      <c r="S2911" s="76"/>
    </row>
    <row r="2912" spans="1:19" x14ac:dyDescent="0.25">
      <c r="A2912" s="75"/>
      <c r="B2912" s="76"/>
      <c r="C2912" s="77"/>
      <c r="D2912" s="77"/>
      <c r="E2912" s="78"/>
      <c r="F2912" s="79"/>
      <c r="G2912" s="80"/>
      <c r="H2912" s="81" t="str">
        <f t="shared" si="225"/>
        <v/>
      </c>
      <c r="I2912" s="82"/>
      <c r="J2912" s="81" t="str">
        <f t="shared" si="226"/>
        <v/>
      </c>
      <c r="K2912" s="78"/>
      <c r="L2912" s="83"/>
      <c r="M2912" s="161" t="str">
        <f t="shared" si="227"/>
        <v/>
      </c>
      <c r="N2912" s="83"/>
      <c r="O2912" s="81" t="str">
        <f t="shared" si="228"/>
        <v/>
      </c>
      <c r="P2912" s="76"/>
      <c r="Q2912" s="89"/>
      <c r="R2912" s="84" t="str">
        <f t="shared" si="229"/>
        <v/>
      </c>
      <c r="S2912" s="76"/>
    </row>
    <row r="2913" spans="1:19" x14ac:dyDescent="0.25">
      <c r="A2913" s="75"/>
      <c r="B2913" s="76"/>
      <c r="C2913" s="77"/>
      <c r="D2913" s="77"/>
      <c r="E2913" s="78"/>
      <c r="F2913" s="79"/>
      <c r="G2913" s="80"/>
      <c r="H2913" s="81" t="str">
        <f t="shared" si="225"/>
        <v/>
      </c>
      <c r="I2913" s="82"/>
      <c r="J2913" s="81" t="str">
        <f t="shared" si="226"/>
        <v/>
      </c>
      <c r="K2913" s="78"/>
      <c r="L2913" s="83"/>
      <c r="M2913" s="161" t="str">
        <f t="shared" si="227"/>
        <v/>
      </c>
      <c r="N2913" s="83"/>
      <c r="O2913" s="81" t="str">
        <f t="shared" si="228"/>
        <v/>
      </c>
      <c r="P2913" s="76"/>
      <c r="Q2913" s="89"/>
      <c r="R2913" s="84" t="str">
        <f t="shared" si="229"/>
        <v/>
      </c>
      <c r="S2913" s="76"/>
    </row>
    <row r="2914" spans="1:19" x14ac:dyDescent="0.25">
      <c r="A2914" s="75"/>
      <c r="B2914" s="76"/>
      <c r="C2914" s="77"/>
      <c r="D2914" s="77"/>
      <c r="E2914" s="78"/>
      <c r="F2914" s="79"/>
      <c r="G2914" s="80"/>
      <c r="H2914" s="81" t="str">
        <f t="shared" si="225"/>
        <v/>
      </c>
      <c r="I2914" s="82"/>
      <c r="J2914" s="81" t="str">
        <f t="shared" si="226"/>
        <v/>
      </c>
      <c r="K2914" s="78"/>
      <c r="L2914" s="83"/>
      <c r="M2914" s="161" t="str">
        <f t="shared" si="227"/>
        <v/>
      </c>
      <c r="N2914" s="83"/>
      <c r="O2914" s="81" t="str">
        <f t="shared" si="228"/>
        <v/>
      </c>
      <c r="P2914" s="76"/>
      <c r="Q2914" s="89"/>
      <c r="R2914" s="84" t="str">
        <f t="shared" si="229"/>
        <v/>
      </c>
      <c r="S2914" s="76"/>
    </row>
    <row r="2915" spans="1:19" x14ac:dyDescent="0.25">
      <c r="A2915" s="75"/>
      <c r="B2915" s="76"/>
      <c r="C2915" s="77"/>
      <c r="D2915" s="77"/>
      <c r="E2915" s="78"/>
      <c r="F2915" s="79"/>
      <c r="G2915" s="80"/>
      <c r="H2915" s="81" t="str">
        <f t="shared" si="225"/>
        <v/>
      </c>
      <c r="I2915" s="82"/>
      <c r="J2915" s="81" t="str">
        <f t="shared" si="226"/>
        <v/>
      </c>
      <c r="K2915" s="78"/>
      <c r="L2915" s="83"/>
      <c r="M2915" s="161" t="str">
        <f t="shared" si="227"/>
        <v/>
      </c>
      <c r="N2915" s="83"/>
      <c r="O2915" s="81" t="str">
        <f t="shared" si="228"/>
        <v/>
      </c>
      <c r="P2915" s="76"/>
      <c r="Q2915" s="89"/>
      <c r="R2915" s="84" t="str">
        <f t="shared" si="229"/>
        <v/>
      </c>
      <c r="S2915" s="76"/>
    </row>
    <row r="2916" spans="1:19" x14ac:dyDescent="0.25">
      <c r="A2916" s="75"/>
      <c r="B2916" s="76"/>
      <c r="C2916" s="77"/>
      <c r="D2916" s="77"/>
      <c r="E2916" s="78"/>
      <c r="F2916" s="79"/>
      <c r="G2916" s="80"/>
      <c r="H2916" s="81" t="str">
        <f t="shared" si="225"/>
        <v/>
      </c>
      <c r="I2916" s="82"/>
      <c r="J2916" s="81" t="str">
        <f t="shared" si="226"/>
        <v/>
      </c>
      <c r="K2916" s="78"/>
      <c r="L2916" s="83"/>
      <c r="M2916" s="161" t="str">
        <f t="shared" si="227"/>
        <v/>
      </c>
      <c r="N2916" s="83"/>
      <c r="O2916" s="81" t="str">
        <f t="shared" si="228"/>
        <v/>
      </c>
      <c r="P2916" s="76"/>
      <c r="Q2916" s="89"/>
      <c r="R2916" s="84" t="str">
        <f t="shared" si="229"/>
        <v/>
      </c>
      <c r="S2916" s="76"/>
    </row>
    <row r="2917" spans="1:19" x14ac:dyDescent="0.25">
      <c r="A2917" s="75"/>
      <c r="B2917" s="76"/>
      <c r="C2917" s="77"/>
      <c r="D2917" s="77"/>
      <c r="E2917" s="78"/>
      <c r="F2917" s="79"/>
      <c r="G2917" s="80"/>
      <c r="H2917" s="81" t="str">
        <f t="shared" si="225"/>
        <v/>
      </c>
      <c r="I2917" s="82"/>
      <c r="J2917" s="81" t="str">
        <f t="shared" si="226"/>
        <v/>
      </c>
      <c r="K2917" s="78"/>
      <c r="L2917" s="83"/>
      <c r="M2917" s="161" t="str">
        <f t="shared" si="227"/>
        <v/>
      </c>
      <c r="N2917" s="83"/>
      <c r="O2917" s="81" t="str">
        <f t="shared" si="228"/>
        <v/>
      </c>
      <c r="P2917" s="76"/>
      <c r="Q2917" s="89"/>
      <c r="R2917" s="84" t="str">
        <f t="shared" si="229"/>
        <v/>
      </c>
      <c r="S2917" s="76"/>
    </row>
    <row r="2918" spans="1:19" x14ac:dyDescent="0.25">
      <c r="A2918" s="75"/>
      <c r="B2918" s="76"/>
      <c r="C2918" s="77"/>
      <c r="D2918" s="77"/>
      <c r="E2918" s="78"/>
      <c r="F2918" s="79"/>
      <c r="G2918" s="80"/>
      <c r="H2918" s="81" t="str">
        <f t="shared" si="225"/>
        <v/>
      </c>
      <c r="I2918" s="82"/>
      <c r="J2918" s="81" t="str">
        <f t="shared" si="226"/>
        <v/>
      </c>
      <c r="K2918" s="78"/>
      <c r="L2918" s="83"/>
      <c r="M2918" s="161" t="str">
        <f t="shared" si="227"/>
        <v/>
      </c>
      <c r="N2918" s="83"/>
      <c r="O2918" s="81" t="str">
        <f t="shared" si="228"/>
        <v/>
      </c>
      <c r="P2918" s="76"/>
      <c r="Q2918" s="89"/>
      <c r="R2918" s="84" t="str">
        <f t="shared" si="229"/>
        <v/>
      </c>
      <c r="S2918" s="76"/>
    </row>
    <row r="2919" spans="1:19" x14ac:dyDescent="0.25">
      <c r="A2919" s="75"/>
      <c r="B2919" s="76"/>
      <c r="C2919" s="77"/>
      <c r="D2919" s="77"/>
      <c r="E2919" s="78"/>
      <c r="F2919" s="79"/>
      <c r="G2919" s="80"/>
      <c r="H2919" s="81" t="str">
        <f t="shared" si="225"/>
        <v/>
      </c>
      <c r="I2919" s="82"/>
      <c r="J2919" s="81" t="str">
        <f t="shared" si="226"/>
        <v/>
      </c>
      <c r="K2919" s="78"/>
      <c r="L2919" s="83"/>
      <c r="M2919" s="161" t="str">
        <f t="shared" si="227"/>
        <v/>
      </c>
      <c r="N2919" s="83"/>
      <c r="O2919" s="81" t="str">
        <f t="shared" si="228"/>
        <v/>
      </c>
      <c r="P2919" s="76"/>
      <c r="Q2919" s="89"/>
      <c r="R2919" s="84" t="str">
        <f t="shared" si="229"/>
        <v/>
      </c>
      <c r="S2919" s="76"/>
    </row>
    <row r="2920" spans="1:19" x14ac:dyDescent="0.25">
      <c r="A2920" s="75"/>
      <c r="B2920" s="76"/>
      <c r="C2920" s="77"/>
      <c r="D2920" s="77"/>
      <c r="E2920" s="78"/>
      <c r="F2920" s="79"/>
      <c r="G2920" s="80"/>
      <c r="H2920" s="81" t="str">
        <f t="shared" si="225"/>
        <v/>
      </c>
      <c r="I2920" s="82"/>
      <c r="J2920" s="81" t="str">
        <f t="shared" si="226"/>
        <v/>
      </c>
      <c r="K2920" s="78"/>
      <c r="L2920" s="83"/>
      <c r="M2920" s="161" t="str">
        <f t="shared" si="227"/>
        <v/>
      </c>
      <c r="N2920" s="83"/>
      <c r="O2920" s="81" t="str">
        <f t="shared" si="228"/>
        <v/>
      </c>
      <c r="P2920" s="76"/>
      <c r="Q2920" s="89"/>
      <c r="R2920" s="84" t="str">
        <f t="shared" si="229"/>
        <v/>
      </c>
      <c r="S2920" s="76"/>
    </row>
    <row r="2921" spans="1:19" x14ac:dyDescent="0.25">
      <c r="A2921" s="75"/>
      <c r="B2921" s="76"/>
      <c r="C2921" s="77"/>
      <c r="D2921" s="77"/>
      <c r="E2921" s="78"/>
      <c r="F2921" s="79"/>
      <c r="G2921" s="80"/>
      <c r="H2921" s="81" t="str">
        <f t="shared" si="225"/>
        <v/>
      </c>
      <c r="I2921" s="82"/>
      <c r="J2921" s="81" t="str">
        <f t="shared" si="226"/>
        <v/>
      </c>
      <c r="K2921" s="78"/>
      <c r="L2921" s="83"/>
      <c r="M2921" s="161" t="str">
        <f t="shared" si="227"/>
        <v/>
      </c>
      <c r="N2921" s="83"/>
      <c r="O2921" s="81" t="str">
        <f t="shared" si="228"/>
        <v/>
      </c>
      <c r="P2921" s="76"/>
      <c r="Q2921" s="89"/>
      <c r="R2921" s="84" t="str">
        <f t="shared" si="229"/>
        <v/>
      </c>
      <c r="S2921" s="76"/>
    </row>
    <row r="2922" spans="1:19" x14ac:dyDescent="0.25">
      <c r="A2922" s="75"/>
      <c r="B2922" s="76"/>
      <c r="C2922" s="77"/>
      <c r="D2922" s="77"/>
      <c r="E2922" s="78"/>
      <c r="F2922" s="79"/>
      <c r="G2922" s="80"/>
      <c r="H2922" s="81" t="str">
        <f t="shared" si="225"/>
        <v/>
      </c>
      <c r="I2922" s="82"/>
      <c r="J2922" s="81" t="str">
        <f t="shared" si="226"/>
        <v/>
      </c>
      <c r="K2922" s="78"/>
      <c r="L2922" s="83"/>
      <c r="M2922" s="161" t="str">
        <f t="shared" si="227"/>
        <v/>
      </c>
      <c r="N2922" s="83"/>
      <c r="O2922" s="81" t="str">
        <f t="shared" si="228"/>
        <v/>
      </c>
      <c r="P2922" s="76"/>
      <c r="Q2922" s="89"/>
      <c r="R2922" s="84" t="str">
        <f t="shared" si="229"/>
        <v/>
      </c>
      <c r="S2922" s="76"/>
    </row>
    <row r="2923" spans="1:19" x14ac:dyDescent="0.25">
      <c r="A2923" s="75"/>
      <c r="B2923" s="76"/>
      <c r="C2923" s="77"/>
      <c r="D2923" s="77"/>
      <c r="E2923" s="78"/>
      <c r="F2923" s="79"/>
      <c r="G2923" s="80"/>
      <c r="H2923" s="81" t="str">
        <f t="shared" si="225"/>
        <v/>
      </c>
      <c r="I2923" s="82"/>
      <c r="J2923" s="81" t="str">
        <f t="shared" si="226"/>
        <v/>
      </c>
      <c r="K2923" s="78"/>
      <c r="L2923" s="83"/>
      <c r="M2923" s="161" t="str">
        <f t="shared" si="227"/>
        <v/>
      </c>
      <c r="N2923" s="83"/>
      <c r="O2923" s="81" t="str">
        <f t="shared" si="228"/>
        <v/>
      </c>
      <c r="P2923" s="76"/>
      <c r="Q2923" s="89"/>
      <c r="R2923" s="84" t="str">
        <f t="shared" si="229"/>
        <v/>
      </c>
      <c r="S2923" s="76"/>
    </row>
    <row r="2924" spans="1:19" x14ac:dyDescent="0.25">
      <c r="A2924" s="75"/>
      <c r="B2924" s="76"/>
      <c r="C2924" s="77"/>
      <c r="D2924" s="77"/>
      <c r="E2924" s="78"/>
      <c r="F2924" s="79"/>
      <c r="G2924" s="80"/>
      <c r="H2924" s="81" t="str">
        <f t="shared" si="225"/>
        <v/>
      </c>
      <c r="I2924" s="82"/>
      <c r="J2924" s="81" t="str">
        <f t="shared" si="226"/>
        <v/>
      </c>
      <c r="K2924" s="78"/>
      <c r="L2924" s="83"/>
      <c r="M2924" s="161" t="str">
        <f t="shared" si="227"/>
        <v/>
      </c>
      <c r="N2924" s="83"/>
      <c r="O2924" s="81" t="str">
        <f t="shared" si="228"/>
        <v/>
      </c>
      <c r="P2924" s="76"/>
      <c r="Q2924" s="89"/>
      <c r="R2924" s="84" t="str">
        <f t="shared" si="229"/>
        <v/>
      </c>
      <c r="S2924" s="76"/>
    </row>
    <row r="2925" spans="1:19" x14ac:dyDescent="0.25">
      <c r="A2925" s="75"/>
      <c r="B2925" s="76"/>
      <c r="C2925" s="77"/>
      <c r="D2925" s="77"/>
      <c r="E2925" s="78"/>
      <c r="F2925" s="79"/>
      <c r="G2925" s="80"/>
      <c r="H2925" s="81" t="str">
        <f t="shared" si="225"/>
        <v/>
      </c>
      <c r="I2925" s="82"/>
      <c r="J2925" s="81" t="str">
        <f t="shared" si="226"/>
        <v/>
      </c>
      <c r="K2925" s="78"/>
      <c r="L2925" s="83"/>
      <c r="M2925" s="161" t="str">
        <f t="shared" si="227"/>
        <v/>
      </c>
      <c r="N2925" s="83"/>
      <c r="O2925" s="81" t="str">
        <f t="shared" si="228"/>
        <v/>
      </c>
      <c r="P2925" s="76"/>
      <c r="Q2925" s="89"/>
      <c r="R2925" s="84" t="str">
        <f t="shared" si="229"/>
        <v/>
      </c>
      <c r="S2925" s="76"/>
    </row>
    <row r="2926" spans="1:19" x14ac:dyDescent="0.25">
      <c r="A2926" s="75"/>
      <c r="B2926" s="76"/>
      <c r="C2926" s="77"/>
      <c r="D2926" s="77"/>
      <c r="E2926" s="78"/>
      <c r="F2926" s="79"/>
      <c r="G2926" s="80"/>
      <c r="H2926" s="81" t="str">
        <f t="shared" si="225"/>
        <v/>
      </c>
      <c r="I2926" s="82"/>
      <c r="J2926" s="81" t="str">
        <f t="shared" si="226"/>
        <v/>
      </c>
      <c r="K2926" s="78"/>
      <c r="L2926" s="83"/>
      <c r="M2926" s="161" t="str">
        <f t="shared" si="227"/>
        <v/>
      </c>
      <c r="N2926" s="83"/>
      <c r="O2926" s="81" t="str">
        <f t="shared" si="228"/>
        <v/>
      </c>
      <c r="P2926" s="76"/>
      <c r="Q2926" s="89"/>
      <c r="R2926" s="84" t="str">
        <f t="shared" si="229"/>
        <v/>
      </c>
      <c r="S2926" s="76"/>
    </row>
    <row r="2927" spans="1:19" x14ac:dyDescent="0.25">
      <c r="A2927" s="75"/>
      <c r="B2927" s="76"/>
      <c r="C2927" s="77"/>
      <c r="D2927" s="77"/>
      <c r="E2927" s="78"/>
      <c r="F2927" s="79"/>
      <c r="G2927" s="80"/>
      <c r="H2927" s="81" t="str">
        <f t="shared" si="225"/>
        <v/>
      </c>
      <c r="I2927" s="82"/>
      <c r="J2927" s="81" t="str">
        <f t="shared" si="226"/>
        <v/>
      </c>
      <c r="K2927" s="78"/>
      <c r="L2927" s="83"/>
      <c r="M2927" s="161" t="str">
        <f t="shared" si="227"/>
        <v/>
      </c>
      <c r="N2927" s="83"/>
      <c r="O2927" s="81" t="str">
        <f t="shared" si="228"/>
        <v/>
      </c>
      <c r="P2927" s="76"/>
      <c r="Q2927" s="89"/>
      <c r="R2927" s="84" t="str">
        <f t="shared" si="229"/>
        <v/>
      </c>
      <c r="S2927" s="76"/>
    </row>
    <row r="2928" spans="1:19" x14ac:dyDescent="0.25">
      <c r="A2928" s="75"/>
      <c r="B2928" s="76"/>
      <c r="C2928" s="77"/>
      <c r="D2928" s="77"/>
      <c r="E2928" s="78"/>
      <c r="F2928" s="79"/>
      <c r="G2928" s="80"/>
      <c r="H2928" s="81" t="str">
        <f t="shared" si="225"/>
        <v/>
      </c>
      <c r="I2928" s="82"/>
      <c r="J2928" s="81" t="str">
        <f t="shared" si="226"/>
        <v/>
      </c>
      <c r="K2928" s="78"/>
      <c r="L2928" s="83"/>
      <c r="M2928" s="161" t="str">
        <f t="shared" si="227"/>
        <v/>
      </c>
      <c r="N2928" s="83"/>
      <c r="O2928" s="81" t="str">
        <f t="shared" si="228"/>
        <v/>
      </c>
      <c r="P2928" s="76"/>
      <c r="Q2928" s="89"/>
      <c r="R2928" s="84" t="str">
        <f t="shared" si="229"/>
        <v/>
      </c>
      <c r="S2928" s="76"/>
    </row>
    <row r="2929" spans="1:19" x14ac:dyDescent="0.25">
      <c r="A2929" s="75"/>
      <c r="B2929" s="76"/>
      <c r="C2929" s="77"/>
      <c r="D2929" s="77"/>
      <c r="E2929" s="78"/>
      <c r="F2929" s="79"/>
      <c r="G2929" s="80"/>
      <c r="H2929" s="81" t="str">
        <f t="shared" si="225"/>
        <v/>
      </c>
      <c r="I2929" s="82"/>
      <c r="J2929" s="81" t="str">
        <f t="shared" si="226"/>
        <v/>
      </c>
      <c r="K2929" s="78"/>
      <c r="L2929" s="83"/>
      <c r="M2929" s="161" t="str">
        <f t="shared" si="227"/>
        <v/>
      </c>
      <c r="N2929" s="83"/>
      <c r="O2929" s="81" t="str">
        <f t="shared" si="228"/>
        <v/>
      </c>
      <c r="P2929" s="76"/>
      <c r="Q2929" s="89"/>
      <c r="R2929" s="84" t="str">
        <f t="shared" si="229"/>
        <v/>
      </c>
      <c r="S2929" s="76"/>
    </row>
    <row r="2930" spans="1:19" x14ac:dyDescent="0.25">
      <c r="A2930" s="75"/>
      <c r="B2930" s="76"/>
      <c r="C2930" s="77"/>
      <c r="D2930" s="77"/>
      <c r="E2930" s="78"/>
      <c r="F2930" s="79"/>
      <c r="G2930" s="80"/>
      <c r="H2930" s="81" t="str">
        <f t="shared" si="225"/>
        <v/>
      </c>
      <c r="I2930" s="82"/>
      <c r="J2930" s="81" t="str">
        <f t="shared" si="226"/>
        <v/>
      </c>
      <c r="K2930" s="78"/>
      <c r="L2930" s="83"/>
      <c r="M2930" s="161" t="str">
        <f t="shared" si="227"/>
        <v/>
      </c>
      <c r="N2930" s="83"/>
      <c r="O2930" s="81" t="str">
        <f t="shared" si="228"/>
        <v/>
      </c>
      <c r="P2930" s="76"/>
      <c r="Q2930" s="89"/>
      <c r="R2930" s="84" t="str">
        <f t="shared" si="229"/>
        <v/>
      </c>
      <c r="S2930" s="76"/>
    </row>
    <row r="2931" spans="1:19" x14ac:dyDescent="0.25">
      <c r="A2931" s="75"/>
      <c r="B2931" s="76"/>
      <c r="C2931" s="77"/>
      <c r="D2931" s="77"/>
      <c r="E2931" s="78"/>
      <c r="F2931" s="79"/>
      <c r="G2931" s="80"/>
      <c r="H2931" s="81" t="str">
        <f t="shared" si="225"/>
        <v/>
      </c>
      <c r="I2931" s="82"/>
      <c r="J2931" s="81" t="str">
        <f t="shared" si="226"/>
        <v/>
      </c>
      <c r="K2931" s="78"/>
      <c r="L2931" s="83"/>
      <c r="M2931" s="161" t="str">
        <f t="shared" si="227"/>
        <v/>
      </c>
      <c r="N2931" s="83"/>
      <c r="O2931" s="81" t="str">
        <f t="shared" si="228"/>
        <v/>
      </c>
      <c r="P2931" s="76"/>
      <c r="Q2931" s="89"/>
      <c r="R2931" s="84" t="str">
        <f t="shared" si="229"/>
        <v/>
      </c>
      <c r="S2931" s="76"/>
    </row>
    <row r="2932" spans="1:19" x14ac:dyDescent="0.25">
      <c r="A2932" s="75"/>
      <c r="B2932" s="76"/>
      <c r="C2932" s="77"/>
      <c r="D2932" s="77"/>
      <c r="E2932" s="78"/>
      <c r="F2932" s="79"/>
      <c r="G2932" s="80"/>
      <c r="H2932" s="81" t="str">
        <f t="shared" si="225"/>
        <v/>
      </c>
      <c r="I2932" s="82"/>
      <c r="J2932" s="81" t="str">
        <f t="shared" si="226"/>
        <v/>
      </c>
      <c r="K2932" s="78"/>
      <c r="L2932" s="83"/>
      <c r="M2932" s="161" t="str">
        <f t="shared" si="227"/>
        <v/>
      </c>
      <c r="N2932" s="83"/>
      <c r="O2932" s="81" t="str">
        <f t="shared" si="228"/>
        <v/>
      </c>
      <c r="P2932" s="76"/>
      <c r="Q2932" s="89"/>
      <c r="R2932" s="84" t="str">
        <f t="shared" si="229"/>
        <v/>
      </c>
      <c r="S2932" s="76"/>
    </row>
    <row r="2933" spans="1:19" x14ac:dyDescent="0.25">
      <c r="A2933" s="75"/>
      <c r="B2933" s="76"/>
      <c r="C2933" s="77"/>
      <c r="D2933" s="77"/>
      <c r="E2933" s="78"/>
      <c r="F2933" s="79"/>
      <c r="G2933" s="80"/>
      <c r="H2933" s="81" t="str">
        <f t="shared" si="225"/>
        <v/>
      </c>
      <c r="I2933" s="82"/>
      <c r="J2933" s="81" t="str">
        <f t="shared" si="226"/>
        <v/>
      </c>
      <c r="K2933" s="78"/>
      <c r="L2933" s="83"/>
      <c r="M2933" s="161" t="str">
        <f t="shared" si="227"/>
        <v/>
      </c>
      <c r="N2933" s="83"/>
      <c r="O2933" s="81" t="str">
        <f t="shared" si="228"/>
        <v/>
      </c>
      <c r="P2933" s="76"/>
      <c r="Q2933" s="89"/>
      <c r="R2933" s="84" t="str">
        <f t="shared" si="229"/>
        <v/>
      </c>
      <c r="S2933" s="76"/>
    </row>
    <row r="2934" spans="1:19" x14ac:dyDescent="0.25">
      <c r="A2934" s="75"/>
      <c r="B2934" s="76"/>
      <c r="C2934" s="77"/>
      <c r="D2934" s="77"/>
      <c r="E2934" s="78"/>
      <c r="F2934" s="79"/>
      <c r="G2934" s="80"/>
      <c r="H2934" s="81" t="str">
        <f t="shared" si="225"/>
        <v/>
      </c>
      <c r="I2934" s="82"/>
      <c r="J2934" s="81" t="str">
        <f t="shared" si="226"/>
        <v/>
      </c>
      <c r="K2934" s="78"/>
      <c r="L2934" s="83"/>
      <c r="M2934" s="161" t="str">
        <f t="shared" si="227"/>
        <v/>
      </c>
      <c r="N2934" s="83"/>
      <c r="O2934" s="81" t="str">
        <f t="shared" si="228"/>
        <v/>
      </c>
      <c r="P2934" s="76"/>
      <c r="Q2934" s="89"/>
      <c r="R2934" s="84" t="str">
        <f t="shared" si="229"/>
        <v/>
      </c>
      <c r="S2934" s="76"/>
    </row>
    <row r="2935" spans="1:19" x14ac:dyDescent="0.25">
      <c r="A2935" s="75"/>
      <c r="B2935" s="76"/>
      <c r="C2935" s="77"/>
      <c r="D2935" s="77"/>
      <c r="E2935" s="78"/>
      <c r="F2935" s="79"/>
      <c r="G2935" s="80"/>
      <c r="H2935" s="81" t="str">
        <f t="shared" si="225"/>
        <v/>
      </c>
      <c r="I2935" s="82"/>
      <c r="J2935" s="81" t="str">
        <f t="shared" si="226"/>
        <v/>
      </c>
      <c r="K2935" s="78"/>
      <c r="L2935" s="83"/>
      <c r="M2935" s="161" t="str">
        <f t="shared" si="227"/>
        <v/>
      </c>
      <c r="N2935" s="83"/>
      <c r="O2935" s="81" t="str">
        <f t="shared" si="228"/>
        <v/>
      </c>
      <c r="P2935" s="76"/>
      <c r="Q2935" s="89"/>
      <c r="R2935" s="84" t="str">
        <f t="shared" si="229"/>
        <v/>
      </c>
      <c r="S2935" s="76"/>
    </row>
    <row r="2936" spans="1:19" x14ac:dyDescent="0.25">
      <c r="A2936" s="75"/>
      <c r="B2936" s="76"/>
      <c r="C2936" s="77"/>
      <c r="D2936" s="77"/>
      <c r="E2936" s="78"/>
      <c r="F2936" s="79"/>
      <c r="G2936" s="80"/>
      <c r="H2936" s="81" t="str">
        <f t="shared" si="225"/>
        <v/>
      </c>
      <c r="I2936" s="82"/>
      <c r="J2936" s="81" t="str">
        <f t="shared" si="226"/>
        <v/>
      </c>
      <c r="K2936" s="78"/>
      <c r="L2936" s="83"/>
      <c r="M2936" s="161" t="str">
        <f t="shared" si="227"/>
        <v/>
      </c>
      <c r="N2936" s="83"/>
      <c r="O2936" s="81" t="str">
        <f t="shared" si="228"/>
        <v/>
      </c>
      <c r="P2936" s="76"/>
      <c r="Q2936" s="89"/>
      <c r="R2936" s="84" t="str">
        <f t="shared" si="229"/>
        <v/>
      </c>
      <c r="S2936" s="76"/>
    </row>
    <row r="2937" spans="1:19" x14ac:dyDescent="0.25">
      <c r="A2937" s="75"/>
      <c r="B2937" s="76"/>
      <c r="C2937" s="77"/>
      <c r="D2937" s="77"/>
      <c r="E2937" s="78"/>
      <c r="F2937" s="79"/>
      <c r="G2937" s="80"/>
      <c r="H2937" s="81" t="str">
        <f t="shared" si="225"/>
        <v/>
      </c>
      <c r="I2937" s="82"/>
      <c r="J2937" s="81" t="str">
        <f t="shared" si="226"/>
        <v/>
      </c>
      <c r="K2937" s="78"/>
      <c r="L2937" s="83"/>
      <c r="M2937" s="161" t="str">
        <f t="shared" si="227"/>
        <v/>
      </c>
      <c r="N2937" s="83"/>
      <c r="O2937" s="81" t="str">
        <f t="shared" si="228"/>
        <v/>
      </c>
      <c r="P2937" s="76"/>
      <c r="Q2937" s="89"/>
      <c r="R2937" s="84" t="str">
        <f t="shared" si="229"/>
        <v/>
      </c>
      <c r="S2937" s="76"/>
    </row>
    <row r="2938" spans="1:19" x14ac:dyDescent="0.25">
      <c r="A2938" s="75"/>
      <c r="B2938" s="76"/>
      <c r="C2938" s="77"/>
      <c r="D2938" s="77"/>
      <c r="E2938" s="78"/>
      <c r="F2938" s="79"/>
      <c r="G2938" s="80"/>
      <c r="H2938" s="81" t="str">
        <f t="shared" si="225"/>
        <v/>
      </c>
      <c r="I2938" s="82"/>
      <c r="J2938" s="81" t="str">
        <f t="shared" si="226"/>
        <v/>
      </c>
      <c r="K2938" s="78"/>
      <c r="L2938" s="83"/>
      <c r="M2938" s="161" t="str">
        <f t="shared" si="227"/>
        <v/>
      </c>
      <c r="N2938" s="83"/>
      <c r="O2938" s="81" t="str">
        <f t="shared" si="228"/>
        <v/>
      </c>
      <c r="P2938" s="76"/>
      <c r="Q2938" s="89"/>
      <c r="R2938" s="84" t="str">
        <f t="shared" si="229"/>
        <v/>
      </c>
      <c r="S2938" s="76"/>
    </row>
    <row r="2939" spans="1:19" x14ac:dyDescent="0.25">
      <c r="A2939" s="75"/>
      <c r="B2939" s="76"/>
      <c r="C2939" s="77"/>
      <c r="D2939" s="77"/>
      <c r="E2939" s="78"/>
      <c r="F2939" s="79"/>
      <c r="G2939" s="80"/>
      <c r="H2939" s="81" t="str">
        <f t="shared" si="225"/>
        <v/>
      </c>
      <c r="I2939" s="82"/>
      <c r="J2939" s="81" t="str">
        <f t="shared" si="226"/>
        <v/>
      </c>
      <c r="K2939" s="78"/>
      <c r="L2939" s="83"/>
      <c r="M2939" s="161" t="str">
        <f t="shared" si="227"/>
        <v/>
      </c>
      <c r="N2939" s="83"/>
      <c r="O2939" s="81" t="str">
        <f t="shared" si="228"/>
        <v/>
      </c>
      <c r="P2939" s="76"/>
      <c r="Q2939" s="89"/>
      <c r="R2939" s="84" t="str">
        <f t="shared" si="229"/>
        <v/>
      </c>
      <c r="S2939" s="76"/>
    </row>
    <row r="2940" spans="1:19" x14ac:dyDescent="0.25">
      <c r="A2940" s="75"/>
      <c r="B2940" s="76"/>
      <c r="C2940" s="77"/>
      <c r="D2940" s="77"/>
      <c r="E2940" s="78"/>
      <c r="F2940" s="79"/>
      <c r="G2940" s="80"/>
      <c r="H2940" s="81" t="str">
        <f t="shared" si="225"/>
        <v/>
      </c>
      <c r="I2940" s="82"/>
      <c r="J2940" s="81" t="str">
        <f t="shared" si="226"/>
        <v/>
      </c>
      <c r="K2940" s="78"/>
      <c r="L2940" s="83"/>
      <c r="M2940" s="161" t="str">
        <f t="shared" si="227"/>
        <v/>
      </c>
      <c r="N2940" s="83"/>
      <c r="O2940" s="81" t="str">
        <f t="shared" si="228"/>
        <v/>
      </c>
      <c r="P2940" s="76"/>
      <c r="Q2940" s="89"/>
      <c r="R2940" s="84" t="str">
        <f t="shared" si="229"/>
        <v/>
      </c>
      <c r="S2940" s="76"/>
    </row>
    <row r="2941" spans="1:19" x14ac:dyDescent="0.25">
      <c r="A2941" s="75"/>
      <c r="B2941" s="76"/>
      <c r="C2941" s="77"/>
      <c r="D2941" s="77"/>
      <c r="E2941" s="78"/>
      <c r="F2941" s="79"/>
      <c r="G2941" s="80"/>
      <c r="H2941" s="81" t="str">
        <f t="shared" si="225"/>
        <v/>
      </c>
      <c r="I2941" s="82"/>
      <c r="J2941" s="81" t="str">
        <f t="shared" si="226"/>
        <v/>
      </c>
      <c r="K2941" s="78"/>
      <c r="L2941" s="83"/>
      <c r="M2941" s="161" t="str">
        <f t="shared" si="227"/>
        <v/>
      </c>
      <c r="N2941" s="83"/>
      <c r="O2941" s="81" t="str">
        <f t="shared" si="228"/>
        <v/>
      </c>
      <c r="P2941" s="76"/>
      <c r="Q2941" s="89"/>
      <c r="R2941" s="84" t="str">
        <f t="shared" si="229"/>
        <v/>
      </c>
      <c r="S2941" s="76"/>
    </row>
    <row r="2942" spans="1:19" x14ac:dyDescent="0.25">
      <c r="A2942" s="75"/>
      <c r="B2942" s="76"/>
      <c r="C2942" s="77"/>
      <c r="D2942" s="77"/>
      <c r="E2942" s="78"/>
      <c r="F2942" s="79"/>
      <c r="G2942" s="80"/>
      <c r="H2942" s="81" t="str">
        <f t="shared" si="225"/>
        <v/>
      </c>
      <c r="I2942" s="82"/>
      <c r="J2942" s="81" t="str">
        <f t="shared" si="226"/>
        <v/>
      </c>
      <c r="K2942" s="78"/>
      <c r="L2942" s="83"/>
      <c r="M2942" s="161" t="str">
        <f t="shared" si="227"/>
        <v/>
      </c>
      <c r="N2942" s="83"/>
      <c r="O2942" s="81" t="str">
        <f t="shared" si="228"/>
        <v/>
      </c>
      <c r="P2942" s="76"/>
      <c r="Q2942" s="89"/>
      <c r="R2942" s="84" t="str">
        <f t="shared" si="229"/>
        <v/>
      </c>
      <c r="S2942" s="76"/>
    </row>
    <row r="2943" spans="1:19" x14ac:dyDescent="0.25">
      <c r="A2943" s="75"/>
      <c r="B2943" s="76"/>
      <c r="C2943" s="77"/>
      <c r="D2943" s="77"/>
      <c r="E2943" s="78"/>
      <c r="F2943" s="79"/>
      <c r="G2943" s="80"/>
      <c r="H2943" s="81" t="str">
        <f t="shared" si="225"/>
        <v/>
      </c>
      <c r="I2943" s="82"/>
      <c r="J2943" s="81" t="str">
        <f t="shared" si="226"/>
        <v/>
      </c>
      <c r="K2943" s="78"/>
      <c r="L2943" s="83"/>
      <c r="M2943" s="161" t="str">
        <f t="shared" si="227"/>
        <v/>
      </c>
      <c r="N2943" s="83"/>
      <c r="O2943" s="81" t="str">
        <f t="shared" si="228"/>
        <v/>
      </c>
      <c r="P2943" s="76"/>
      <c r="Q2943" s="89"/>
      <c r="R2943" s="84" t="str">
        <f t="shared" si="229"/>
        <v/>
      </c>
      <c r="S2943" s="76"/>
    </row>
    <row r="2944" spans="1:19" x14ac:dyDescent="0.25">
      <c r="A2944" s="75"/>
      <c r="B2944" s="76"/>
      <c r="C2944" s="77"/>
      <c r="D2944" s="77"/>
      <c r="E2944" s="78"/>
      <c r="F2944" s="79"/>
      <c r="G2944" s="80"/>
      <c r="H2944" s="81" t="str">
        <f t="shared" si="225"/>
        <v/>
      </c>
      <c r="I2944" s="82"/>
      <c r="J2944" s="81" t="str">
        <f t="shared" si="226"/>
        <v/>
      </c>
      <c r="K2944" s="78"/>
      <c r="L2944" s="83"/>
      <c r="M2944" s="161" t="str">
        <f t="shared" si="227"/>
        <v/>
      </c>
      <c r="N2944" s="83"/>
      <c r="O2944" s="81" t="str">
        <f t="shared" si="228"/>
        <v/>
      </c>
      <c r="P2944" s="76"/>
      <c r="Q2944" s="89"/>
      <c r="R2944" s="84" t="str">
        <f t="shared" si="229"/>
        <v/>
      </c>
      <c r="S2944" s="76"/>
    </row>
    <row r="2945" spans="1:19" x14ac:dyDescent="0.25">
      <c r="A2945" s="75"/>
      <c r="B2945" s="76"/>
      <c r="C2945" s="77"/>
      <c r="D2945" s="77"/>
      <c r="E2945" s="78"/>
      <c r="F2945" s="79"/>
      <c r="G2945" s="80"/>
      <c r="H2945" s="81" t="str">
        <f t="shared" si="225"/>
        <v/>
      </c>
      <c r="I2945" s="82"/>
      <c r="J2945" s="81" t="str">
        <f t="shared" si="226"/>
        <v/>
      </c>
      <c r="K2945" s="78"/>
      <c r="L2945" s="83"/>
      <c r="M2945" s="161" t="str">
        <f t="shared" si="227"/>
        <v/>
      </c>
      <c r="N2945" s="83"/>
      <c r="O2945" s="81" t="str">
        <f t="shared" si="228"/>
        <v/>
      </c>
      <c r="P2945" s="76"/>
      <c r="Q2945" s="89"/>
      <c r="R2945" s="84" t="str">
        <f t="shared" si="229"/>
        <v/>
      </c>
      <c r="S2945" s="76"/>
    </row>
    <row r="2946" spans="1:19" x14ac:dyDescent="0.25">
      <c r="A2946" s="75"/>
      <c r="B2946" s="76"/>
      <c r="C2946" s="77"/>
      <c r="D2946" s="77"/>
      <c r="E2946" s="78"/>
      <c r="F2946" s="79"/>
      <c r="G2946" s="80"/>
      <c r="H2946" s="81" t="str">
        <f t="shared" si="225"/>
        <v/>
      </c>
      <c r="I2946" s="82"/>
      <c r="J2946" s="81" t="str">
        <f t="shared" si="226"/>
        <v/>
      </c>
      <c r="K2946" s="78"/>
      <c r="L2946" s="83"/>
      <c r="M2946" s="161" t="str">
        <f t="shared" si="227"/>
        <v/>
      </c>
      <c r="N2946" s="83"/>
      <c r="O2946" s="81" t="str">
        <f t="shared" si="228"/>
        <v/>
      </c>
      <c r="P2946" s="76"/>
      <c r="Q2946" s="89"/>
      <c r="R2946" s="84" t="str">
        <f t="shared" si="229"/>
        <v/>
      </c>
      <c r="S2946" s="76"/>
    </row>
    <row r="2947" spans="1:19" x14ac:dyDescent="0.25">
      <c r="A2947" s="75"/>
      <c r="B2947" s="76"/>
      <c r="C2947" s="77"/>
      <c r="D2947" s="77"/>
      <c r="E2947" s="78"/>
      <c r="F2947" s="79"/>
      <c r="G2947" s="80"/>
      <c r="H2947" s="81" t="str">
        <f t="shared" si="225"/>
        <v/>
      </c>
      <c r="I2947" s="82"/>
      <c r="J2947" s="81" t="str">
        <f t="shared" si="226"/>
        <v/>
      </c>
      <c r="K2947" s="78"/>
      <c r="L2947" s="83"/>
      <c r="M2947" s="161" t="str">
        <f t="shared" si="227"/>
        <v/>
      </c>
      <c r="N2947" s="83"/>
      <c r="O2947" s="81" t="str">
        <f t="shared" si="228"/>
        <v/>
      </c>
      <c r="P2947" s="76"/>
      <c r="Q2947" s="89"/>
      <c r="R2947" s="84" t="str">
        <f t="shared" si="229"/>
        <v/>
      </c>
      <c r="S2947" s="76"/>
    </row>
    <row r="2948" spans="1:19" x14ac:dyDescent="0.25">
      <c r="A2948" s="75"/>
      <c r="B2948" s="76"/>
      <c r="C2948" s="77"/>
      <c r="D2948" s="77"/>
      <c r="E2948" s="78"/>
      <c r="F2948" s="79"/>
      <c r="G2948" s="80"/>
      <c r="H2948" s="81" t="str">
        <f t="shared" si="225"/>
        <v/>
      </c>
      <c r="I2948" s="82"/>
      <c r="J2948" s="81" t="str">
        <f t="shared" si="226"/>
        <v/>
      </c>
      <c r="K2948" s="78"/>
      <c r="L2948" s="83"/>
      <c r="M2948" s="161" t="str">
        <f t="shared" si="227"/>
        <v/>
      </c>
      <c r="N2948" s="83"/>
      <c r="O2948" s="81" t="str">
        <f t="shared" si="228"/>
        <v/>
      </c>
      <c r="P2948" s="76"/>
      <c r="Q2948" s="89"/>
      <c r="R2948" s="84" t="str">
        <f t="shared" si="229"/>
        <v/>
      </c>
      <c r="S2948" s="76"/>
    </row>
    <row r="2949" spans="1:19" x14ac:dyDescent="0.25">
      <c r="A2949" s="75"/>
      <c r="B2949" s="76"/>
      <c r="C2949" s="77"/>
      <c r="D2949" s="77"/>
      <c r="E2949" s="78"/>
      <c r="F2949" s="79"/>
      <c r="G2949" s="80"/>
      <c r="H2949" s="81" t="str">
        <f t="shared" si="225"/>
        <v/>
      </c>
      <c r="I2949" s="82"/>
      <c r="J2949" s="81" t="str">
        <f t="shared" si="226"/>
        <v/>
      </c>
      <c r="K2949" s="78"/>
      <c r="L2949" s="83"/>
      <c r="M2949" s="161" t="str">
        <f t="shared" si="227"/>
        <v/>
      </c>
      <c r="N2949" s="83"/>
      <c r="O2949" s="81" t="str">
        <f t="shared" si="228"/>
        <v/>
      </c>
      <c r="P2949" s="76"/>
      <c r="Q2949" s="89"/>
      <c r="R2949" s="84" t="str">
        <f t="shared" si="229"/>
        <v/>
      </c>
      <c r="S2949" s="76"/>
    </row>
    <row r="2950" spans="1:19" x14ac:dyDescent="0.25">
      <c r="A2950" s="75"/>
      <c r="B2950" s="76"/>
      <c r="C2950" s="77"/>
      <c r="D2950" s="77"/>
      <c r="E2950" s="78"/>
      <c r="F2950" s="79"/>
      <c r="G2950" s="80"/>
      <c r="H2950" s="81" t="str">
        <f t="shared" ref="H2950:H2996" si="230">IF(ISBLANK(G2950),"",INDEX(maquocgia,MATCH(G2950,dm_quocgia,0)))</f>
        <v/>
      </c>
      <c r="I2950" s="82"/>
      <c r="J2950" s="81" t="str">
        <f t="shared" ref="J2950:J2996" si="231">IF(ISBLANK(I2950),"",INDEX(madantoc,MATCH(I2950,tendantoc,0)))</f>
        <v/>
      </c>
      <c r="K2950" s="78"/>
      <c r="L2950" s="83"/>
      <c r="M2950" s="161" t="str">
        <f t="shared" ref="M2950:M2996" si="232">IF(ISBLANK(L2950),"",INDEX(ma_tinh,MATCH(L2950,Ten_tinh,0),1))</f>
        <v/>
      </c>
      <c r="N2950" s="83"/>
      <c r="O2950" s="81" t="str">
        <f t="shared" ref="O2950:O2996" si="233">IF(ISBLANK(N2950),"",INDEX(Ma_huyen,MATCH(CONCATENATE(M2950,"-",N2950),Loc_trung_huyen,0)))</f>
        <v/>
      </c>
      <c r="P2950" s="76"/>
      <c r="Q2950" s="89"/>
      <c r="R2950" s="84" t="str">
        <f t="shared" ref="R2950:R2996" si="234">IF(ISBLANK(Q2950),"",INDEX(mamoiquanhe,MATCH(Q2950,moiquanhe,0)))</f>
        <v/>
      </c>
      <c r="S2950" s="76"/>
    </row>
    <row r="2951" spans="1:19" x14ac:dyDescent="0.25">
      <c r="A2951" s="75"/>
      <c r="B2951" s="76"/>
      <c r="C2951" s="77"/>
      <c r="D2951" s="77"/>
      <c r="E2951" s="78"/>
      <c r="F2951" s="79"/>
      <c r="G2951" s="80"/>
      <c r="H2951" s="81" t="str">
        <f t="shared" si="230"/>
        <v/>
      </c>
      <c r="I2951" s="82"/>
      <c r="J2951" s="81" t="str">
        <f t="shared" si="231"/>
        <v/>
      </c>
      <c r="K2951" s="78"/>
      <c r="L2951" s="83"/>
      <c r="M2951" s="161" t="str">
        <f t="shared" si="232"/>
        <v/>
      </c>
      <c r="N2951" s="83"/>
      <c r="O2951" s="81" t="str">
        <f t="shared" si="233"/>
        <v/>
      </c>
      <c r="P2951" s="76"/>
      <c r="Q2951" s="89"/>
      <c r="R2951" s="84" t="str">
        <f t="shared" si="234"/>
        <v/>
      </c>
      <c r="S2951" s="76"/>
    </row>
    <row r="2952" spans="1:19" x14ac:dyDescent="0.25">
      <c r="A2952" s="75"/>
      <c r="B2952" s="76"/>
      <c r="C2952" s="77"/>
      <c r="D2952" s="77"/>
      <c r="E2952" s="78"/>
      <c r="F2952" s="79"/>
      <c r="G2952" s="80"/>
      <c r="H2952" s="81" t="str">
        <f t="shared" si="230"/>
        <v/>
      </c>
      <c r="I2952" s="82"/>
      <c r="J2952" s="81" t="str">
        <f t="shared" si="231"/>
        <v/>
      </c>
      <c r="K2952" s="78"/>
      <c r="L2952" s="83"/>
      <c r="M2952" s="161" t="str">
        <f t="shared" si="232"/>
        <v/>
      </c>
      <c r="N2952" s="83"/>
      <c r="O2952" s="81" t="str">
        <f t="shared" si="233"/>
        <v/>
      </c>
      <c r="P2952" s="76"/>
      <c r="Q2952" s="89"/>
      <c r="R2952" s="84" t="str">
        <f t="shared" si="234"/>
        <v/>
      </c>
      <c r="S2952" s="76"/>
    </row>
    <row r="2953" spans="1:19" x14ac:dyDescent="0.25">
      <c r="A2953" s="75"/>
      <c r="B2953" s="76"/>
      <c r="C2953" s="77"/>
      <c r="D2953" s="77"/>
      <c r="E2953" s="78"/>
      <c r="F2953" s="79"/>
      <c r="G2953" s="80"/>
      <c r="H2953" s="81" t="str">
        <f t="shared" si="230"/>
        <v/>
      </c>
      <c r="I2953" s="82"/>
      <c r="J2953" s="81" t="str">
        <f t="shared" si="231"/>
        <v/>
      </c>
      <c r="K2953" s="78"/>
      <c r="L2953" s="83"/>
      <c r="M2953" s="161" t="str">
        <f t="shared" si="232"/>
        <v/>
      </c>
      <c r="N2953" s="83"/>
      <c r="O2953" s="81" t="str">
        <f t="shared" si="233"/>
        <v/>
      </c>
      <c r="P2953" s="76"/>
      <c r="Q2953" s="89"/>
      <c r="R2953" s="84" t="str">
        <f t="shared" si="234"/>
        <v/>
      </c>
      <c r="S2953" s="76"/>
    </row>
    <row r="2954" spans="1:19" x14ac:dyDescent="0.25">
      <c r="A2954" s="75"/>
      <c r="B2954" s="76"/>
      <c r="C2954" s="77"/>
      <c r="D2954" s="77"/>
      <c r="E2954" s="78"/>
      <c r="F2954" s="79"/>
      <c r="G2954" s="80"/>
      <c r="H2954" s="81" t="str">
        <f t="shared" si="230"/>
        <v/>
      </c>
      <c r="I2954" s="82"/>
      <c r="J2954" s="81" t="str">
        <f t="shared" si="231"/>
        <v/>
      </c>
      <c r="K2954" s="78"/>
      <c r="L2954" s="83"/>
      <c r="M2954" s="161" t="str">
        <f t="shared" si="232"/>
        <v/>
      </c>
      <c r="N2954" s="83"/>
      <c r="O2954" s="81" t="str">
        <f t="shared" si="233"/>
        <v/>
      </c>
      <c r="P2954" s="76"/>
      <c r="Q2954" s="89"/>
      <c r="R2954" s="84" t="str">
        <f t="shared" si="234"/>
        <v/>
      </c>
      <c r="S2954" s="76"/>
    </row>
    <row r="2955" spans="1:19" x14ac:dyDescent="0.25">
      <c r="A2955" s="75"/>
      <c r="B2955" s="76"/>
      <c r="C2955" s="77"/>
      <c r="D2955" s="77"/>
      <c r="E2955" s="78"/>
      <c r="F2955" s="79"/>
      <c r="G2955" s="80"/>
      <c r="H2955" s="81" t="str">
        <f t="shared" si="230"/>
        <v/>
      </c>
      <c r="I2955" s="82"/>
      <c r="J2955" s="81" t="str">
        <f t="shared" si="231"/>
        <v/>
      </c>
      <c r="K2955" s="78"/>
      <c r="L2955" s="83"/>
      <c r="M2955" s="161" t="str">
        <f t="shared" si="232"/>
        <v/>
      </c>
      <c r="N2955" s="83"/>
      <c r="O2955" s="81" t="str">
        <f t="shared" si="233"/>
        <v/>
      </c>
      <c r="P2955" s="76"/>
      <c r="Q2955" s="89"/>
      <c r="R2955" s="84" t="str">
        <f t="shared" si="234"/>
        <v/>
      </c>
      <c r="S2955" s="76"/>
    </row>
    <row r="2956" spans="1:19" x14ac:dyDescent="0.25">
      <c r="A2956" s="75"/>
      <c r="B2956" s="76"/>
      <c r="C2956" s="77"/>
      <c r="D2956" s="77"/>
      <c r="E2956" s="78"/>
      <c r="F2956" s="79"/>
      <c r="G2956" s="80"/>
      <c r="H2956" s="81" t="str">
        <f t="shared" si="230"/>
        <v/>
      </c>
      <c r="I2956" s="82"/>
      <c r="J2956" s="81" t="str">
        <f t="shared" si="231"/>
        <v/>
      </c>
      <c r="K2956" s="78"/>
      <c r="L2956" s="83"/>
      <c r="M2956" s="161" t="str">
        <f t="shared" si="232"/>
        <v/>
      </c>
      <c r="N2956" s="83"/>
      <c r="O2956" s="81" t="str">
        <f t="shared" si="233"/>
        <v/>
      </c>
      <c r="P2956" s="76"/>
      <c r="Q2956" s="89"/>
      <c r="R2956" s="84" t="str">
        <f t="shared" si="234"/>
        <v/>
      </c>
      <c r="S2956" s="76"/>
    </row>
    <row r="2957" spans="1:19" x14ac:dyDescent="0.25">
      <c r="A2957" s="75"/>
      <c r="B2957" s="76"/>
      <c r="C2957" s="77"/>
      <c r="D2957" s="77"/>
      <c r="E2957" s="78"/>
      <c r="F2957" s="79"/>
      <c r="G2957" s="80"/>
      <c r="H2957" s="81" t="str">
        <f t="shared" si="230"/>
        <v/>
      </c>
      <c r="I2957" s="82"/>
      <c r="J2957" s="81" t="str">
        <f t="shared" si="231"/>
        <v/>
      </c>
      <c r="K2957" s="78"/>
      <c r="L2957" s="83"/>
      <c r="M2957" s="161" t="str">
        <f t="shared" si="232"/>
        <v/>
      </c>
      <c r="N2957" s="83"/>
      <c r="O2957" s="81" t="str">
        <f t="shared" si="233"/>
        <v/>
      </c>
      <c r="P2957" s="76"/>
      <c r="Q2957" s="89"/>
      <c r="R2957" s="84" t="str">
        <f t="shared" si="234"/>
        <v/>
      </c>
      <c r="S2957" s="76"/>
    </row>
    <row r="2958" spans="1:19" x14ac:dyDescent="0.25">
      <c r="A2958" s="75"/>
      <c r="B2958" s="76"/>
      <c r="C2958" s="77"/>
      <c r="D2958" s="77"/>
      <c r="E2958" s="78"/>
      <c r="F2958" s="79"/>
      <c r="G2958" s="80"/>
      <c r="H2958" s="81" t="str">
        <f t="shared" si="230"/>
        <v/>
      </c>
      <c r="I2958" s="82"/>
      <c r="J2958" s="81" t="str">
        <f t="shared" si="231"/>
        <v/>
      </c>
      <c r="K2958" s="78"/>
      <c r="L2958" s="83"/>
      <c r="M2958" s="161" t="str">
        <f t="shared" si="232"/>
        <v/>
      </c>
      <c r="N2958" s="83"/>
      <c r="O2958" s="81" t="str">
        <f t="shared" si="233"/>
        <v/>
      </c>
      <c r="P2958" s="76"/>
      <c r="Q2958" s="89"/>
      <c r="R2958" s="84" t="str">
        <f t="shared" si="234"/>
        <v/>
      </c>
      <c r="S2958" s="76"/>
    </row>
    <row r="2959" spans="1:19" x14ac:dyDescent="0.25">
      <c r="A2959" s="75"/>
      <c r="B2959" s="76"/>
      <c r="C2959" s="77"/>
      <c r="D2959" s="77"/>
      <c r="E2959" s="78"/>
      <c r="F2959" s="79"/>
      <c r="G2959" s="80"/>
      <c r="H2959" s="81" t="str">
        <f t="shared" si="230"/>
        <v/>
      </c>
      <c r="I2959" s="82"/>
      <c r="J2959" s="81" t="str">
        <f t="shared" si="231"/>
        <v/>
      </c>
      <c r="K2959" s="78"/>
      <c r="L2959" s="83"/>
      <c r="M2959" s="161" t="str">
        <f t="shared" si="232"/>
        <v/>
      </c>
      <c r="N2959" s="83"/>
      <c r="O2959" s="81" t="str">
        <f t="shared" si="233"/>
        <v/>
      </c>
      <c r="P2959" s="76"/>
      <c r="Q2959" s="89"/>
      <c r="R2959" s="84" t="str">
        <f t="shared" si="234"/>
        <v/>
      </c>
      <c r="S2959" s="76"/>
    </row>
    <row r="2960" spans="1:19" x14ac:dyDescent="0.25">
      <c r="A2960" s="75"/>
      <c r="B2960" s="76"/>
      <c r="C2960" s="77"/>
      <c r="D2960" s="77"/>
      <c r="E2960" s="78"/>
      <c r="F2960" s="79"/>
      <c r="G2960" s="80"/>
      <c r="H2960" s="81" t="str">
        <f t="shared" si="230"/>
        <v/>
      </c>
      <c r="I2960" s="82"/>
      <c r="J2960" s="81" t="str">
        <f t="shared" si="231"/>
        <v/>
      </c>
      <c r="K2960" s="78"/>
      <c r="L2960" s="83"/>
      <c r="M2960" s="161" t="str">
        <f t="shared" si="232"/>
        <v/>
      </c>
      <c r="N2960" s="83"/>
      <c r="O2960" s="81" t="str">
        <f t="shared" si="233"/>
        <v/>
      </c>
      <c r="P2960" s="76"/>
      <c r="Q2960" s="89"/>
      <c r="R2960" s="84" t="str">
        <f t="shared" si="234"/>
        <v/>
      </c>
      <c r="S2960" s="76"/>
    </row>
    <row r="2961" spans="1:19" x14ac:dyDescent="0.25">
      <c r="A2961" s="75"/>
      <c r="B2961" s="76"/>
      <c r="C2961" s="77"/>
      <c r="D2961" s="77"/>
      <c r="E2961" s="78"/>
      <c r="F2961" s="79"/>
      <c r="G2961" s="80"/>
      <c r="H2961" s="81" t="str">
        <f t="shared" si="230"/>
        <v/>
      </c>
      <c r="I2961" s="82"/>
      <c r="J2961" s="81" t="str">
        <f t="shared" si="231"/>
        <v/>
      </c>
      <c r="K2961" s="78"/>
      <c r="L2961" s="83"/>
      <c r="M2961" s="161" t="str">
        <f t="shared" si="232"/>
        <v/>
      </c>
      <c r="N2961" s="83"/>
      <c r="O2961" s="81" t="str">
        <f t="shared" si="233"/>
        <v/>
      </c>
      <c r="P2961" s="76"/>
      <c r="Q2961" s="89"/>
      <c r="R2961" s="84" t="str">
        <f t="shared" si="234"/>
        <v/>
      </c>
      <c r="S2961" s="76"/>
    </row>
    <row r="2962" spans="1:19" x14ac:dyDescent="0.25">
      <c r="A2962" s="75"/>
      <c r="B2962" s="76"/>
      <c r="C2962" s="77"/>
      <c r="D2962" s="77"/>
      <c r="E2962" s="78"/>
      <c r="F2962" s="79"/>
      <c r="G2962" s="80"/>
      <c r="H2962" s="81" t="str">
        <f t="shared" si="230"/>
        <v/>
      </c>
      <c r="I2962" s="82"/>
      <c r="J2962" s="81" t="str">
        <f t="shared" si="231"/>
        <v/>
      </c>
      <c r="K2962" s="78"/>
      <c r="L2962" s="83"/>
      <c r="M2962" s="161" t="str">
        <f t="shared" si="232"/>
        <v/>
      </c>
      <c r="N2962" s="83"/>
      <c r="O2962" s="81" t="str">
        <f t="shared" si="233"/>
        <v/>
      </c>
      <c r="P2962" s="76"/>
      <c r="Q2962" s="89"/>
      <c r="R2962" s="84" t="str">
        <f t="shared" si="234"/>
        <v/>
      </c>
      <c r="S2962" s="76"/>
    </row>
    <row r="2963" spans="1:19" x14ac:dyDescent="0.25">
      <c r="A2963" s="75"/>
      <c r="B2963" s="76"/>
      <c r="C2963" s="77"/>
      <c r="D2963" s="77"/>
      <c r="E2963" s="78"/>
      <c r="F2963" s="79"/>
      <c r="G2963" s="80"/>
      <c r="H2963" s="81" t="str">
        <f t="shared" si="230"/>
        <v/>
      </c>
      <c r="I2963" s="82"/>
      <c r="J2963" s="81" t="str">
        <f t="shared" si="231"/>
        <v/>
      </c>
      <c r="K2963" s="78"/>
      <c r="L2963" s="83"/>
      <c r="M2963" s="161" t="str">
        <f t="shared" si="232"/>
        <v/>
      </c>
      <c r="N2963" s="83"/>
      <c r="O2963" s="81" t="str">
        <f t="shared" si="233"/>
        <v/>
      </c>
      <c r="P2963" s="76"/>
      <c r="Q2963" s="89"/>
      <c r="R2963" s="84" t="str">
        <f t="shared" si="234"/>
        <v/>
      </c>
      <c r="S2963" s="76"/>
    </row>
    <row r="2964" spans="1:19" x14ac:dyDescent="0.25">
      <c r="A2964" s="75"/>
      <c r="B2964" s="76"/>
      <c r="C2964" s="77"/>
      <c r="D2964" s="77"/>
      <c r="E2964" s="78"/>
      <c r="F2964" s="79"/>
      <c r="G2964" s="80"/>
      <c r="H2964" s="81" t="str">
        <f t="shared" si="230"/>
        <v/>
      </c>
      <c r="I2964" s="82"/>
      <c r="J2964" s="81" t="str">
        <f t="shared" si="231"/>
        <v/>
      </c>
      <c r="K2964" s="78"/>
      <c r="L2964" s="83"/>
      <c r="M2964" s="161" t="str">
        <f t="shared" si="232"/>
        <v/>
      </c>
      <c r="N2964" s="83"/>
      <c r="O2964" s="81" t="str">
        <f t="shared" si="233"/>
        <v/>
      </c>
      <c r="P2964" s="76"/>
      <c r="Q2964" s="89"/>
      <c r="R2964" s="84" t="str">
        <f t="shared" si="234"/>
        <v/>
      </c>
      <c r="S2964" s="76"/>
    </row>
    <row r="2965" spans="1:19" x14ac:dyDescent="0.25">
      <c r="A2965" s="75"/>
      <c r="B2965" s="76"/>
      <c r="C2965" s="77"/>
      <c r="D2965" s="77"/>
      <c r="E2965" s="78"/>
      <c r="F2965" s="79"/>
      <c r="G2965" s="80"/>
      <c r="H2965" s="81" t="str">
        <f t="shared" si="230"/>
        <v/>
      </c>
      <c r="I2965" s="82"/>
      <c r="J2965" s="81" t="str">
        <f t="shared" si="231"/>
        <v/>
      </c>
      <c r="K2965" s="78"/>
      <c r="L2965" s="83"/>
      <c r="M2965" s="161" t="str">
        <f t="shared" si="232"/>
        <v/>
      </c>
      <c r="N2965" s="83"/>
      <c r="O2965" s="81" t="str">
        <f t="shared" si="233"/>
        <v/>
      </c>
      <c r="P2965" s="76"/>
      <c r="Q2965" s="89"/>
      <c r="R2965" s="84" t="str">
        <f t="shared" si="234"/>
        <v/>
      </c>
      <c r="S2965" s="76"/>
    </row>
    <row r="2966" spans="1:19" x14ac:dyDescent="0.25">
      <c r="A2966" s="75"/>
      <c r="B2966" s="76"/>
      <c r="C2966" s="77"/>
      <c r="D2966" s="77"/>
      <c r="E2966" s="78"/>
      <c r="F2966" s="79"/>
      <c r="G2966" s="80"/>
      <c r="H2966" s="81" t="str">
        <f t="shared" si="230"/>
        <v/>
      </c>
      <c r="I2966" s="82"/>
      <c r="J2966" s="81" t="str">
        <f t="shared" si="231"/>
        <v/>
      </c>
      <c r="K2966" s="78"/>
      <c r="L2966" s="83"/>
      <c r="M2966" s="161" t="str">
        <f t="shared" si="232"/>
        <v/>
      </c>
      <c r="N2966" s="83"/>
      <c r="O2966" s="81" t="str">
        <f t="shared" si="233"/>
        <v/>
      </c>
      <c r="P2966" s="76"/>
      <c r="Q2966" s="89"/>
      <c r="R2966" s="84" t="str">
        <f t="shared" si="234"/>
        <v/>
      </c>
      <c r="S2966" s="76"/>
    </row>
    <row r="2967" spans="1:19" x14ac:dyDescent="0.25">
      <c r="A2967" s="75"/>
      <c r="B2967" s="76"/>
      <c r="C2967" s="77"/>
      <c r="D2967" s="77"/>
      <c r="E2967" s="78"/>
      <c r="F2967" s="79"/>
      <c r="G2967" s="80"/>
      <c r="H2967" s="81" t="str">
        <f t="shared" si="230"/>
        <v/>
      </c>
      <c r="I2967" s="82"/>
      <c r="J2967" s="81" t="str">
        <f t="shared" si="231"/>
        <v/>
      </c>
      <c r="K2967" s="78"/>
      <c r="L2967" s="83"/>
      <c r="M2967" s="161" t="str">
        <f t="shared" si="232"/>
        <v/>
      </c>
      <c r="N2967" s="83"/>
      <c r="O2967" s="81" t="str">
        <f t="shared" si="233"/>
        <v/>
      </c>
      <c r="P2967" s="76"/>
      <c r="Q2967" s="89"/>
      <c r="R2967" s="84" t="str">
        <f t="shared" si="234"/>
        <v/>
      </c>
      <c r="S2967" s="76"/>
    </row>
    <row r="2968" spans="1:19" x14ac:dyDescent="0.25">
      <c r="A2968" s="75"/>
      <c r="B2968" s="76"/>
      <c r="C2968" s="77"/>
      <c r="D2968" s="77"/>
      <c r="E2968" s="78"/>
      <c r="F2968" s="79"/>
      <c r="G2968" s="80"/>
      <c r="H2968" s="81" t="str">
        <f t="shared" si="230"/>
        <v/>
      </c>
      <c r="I2968" s="82"/>
      <c r="J2968" s="81" t="str">
        <f t="shared" si="231"/>
        <v/>
      </c>
      <c r="K2968" s="78"/>
      <c r="L2968" s="83"/>
      <c r="M2968" s="161" t="str">
        <f t="shared" si="232"/>
        <v/>
      </c>
      <c r="N2968" s="83"/>
      <c r="O2968" s="81" t="str">
        <f t="shared" si="233"/>
        <v/>
      </c>
      <c r="P2968" s="76"/>
      <c r="Q2968" s="89"/>
      <c r="R2968" s="84" t="str">
        <f t="shared" si="234"/>
        <v/>
      </c>
      <c r="S2968" s="76"/>
    </row>
    <row r="2969" spans="1:19" x14ac:dyDescent="0.25">
      <c r="A2969" s="75"/>
      <c r="B2969" s="76"/>
      <c r="C2969" s="77"/>
      <c r="D2969" s="77"/>
      <c r="E2969" s="78"/>
      <c r="F2969" s="79"/>
      <c r="G2969" s="80"/>
      <c r="H2969" s="81" t="str">
        <f t="shared" si="230"/>
        <v/>
      </c>
      <c r="I2969" s="82"/>
      <c r="J2969" s="81" t="str">
        <f t="shared" si="231"/>
        <v/>
      </c>
      <c r="K2969" s="78"/>
      <c r="L2969" s="83"/>
      <c r="M2969" s="161" t="str">
        <f t="shared" si="232"/>
        <v/>
      </c>
      <c r="N2969" s="83"/>
      <c r="O2969" s="81" t="str">
        <f t="shared" si="233"/>
        <v/>
      </c>
      <c r="P2969" s="76"/>
      <c r="Q2969" s="89"/>
      <c r="R2969" s="84" t="str">
        <f t="shared" si="234"/>
        <v/>
      </c>
      <c r="S2969" s="76"/>
    </row>
    <row r="2970" spans="1:19" x14ac:dyDescent="0.25">
      <c r="A2970" s="75"/>
      <c r="B2970" s="76"/>
      <c r="C2970" s="77"/>
      <c r="D2970" s="77"/>
      <c r="E2970" s="78"/>
      <c r="F2970" s="79"/>
      <c r="G2970" s="80"/>
      <c r="H2970" s="81" t="str">
        <f t="shared" si="230"/>
        <v/>
      </c>
      <c r="I2970" s="82"/>
      <c r="J2970" s="81" t="str">
        <f t="shared" si="231"/>
        <v/>
      </c>
      <c r="K2970" s="78"/>
      <c r="L2970" s="83"/>
      <c r="M2970" s="161" t="str">
        <f t="shared" si="232"/>
        <v/>
      </c>
      <c r="N2970" s="83"/>
      <c r="O2970" s="81" t="str">
        <f t="shared" si="233"/>
        <v/>
      </c>
      <c r="P2970" s="76"/>
      <c r="Q2970" s="89"/>
      <c r="R2970" s="84" t="str">
        <f t="shared" si="234"/>
        <v/>
      </c>
      <c r="S2970" s="76"/>
    </row>
    <row r="2971" spans="1:19" x14ac:dyDescent="0.25">
      <c r="A2971" s="75"/>
      <c r="B2971" s="76"/>
      <c r="C2971" s="77"/>
      <c r="D2971" s="77"/>
      <c r="E2971" s="78"/>
      <c r="F2971" s="79"/>
      <c r="G2971" s="80"/>
      <c r="H2971" s="81" t="str">
        <f t="shared" si="230"/>
        <v/>
      </c>
      <c r="I2971" s="82"/>
      <c r="J2971" s="81" t="str">
        <f t="shared" si="231"/>
        <v/>
      </c>
      <c r="K2971" s="78"/>
      <c r="L2971" s="83"/>
      <c r="M2971" s="161" t="str">
        <f t="shared" si="232"/>
        <v/>
      </c>
      <c r="N2971" s="83"/>
      <c r="O2971" s="81" t="str">
        <f t="shared" si="233"/>
        <v/>
      </c>
      <c r="P2971" s="76"/>
      <c r="Q2971" s="89"/>
      <c r="R2971" s="84" t="str">
        <f t="shared" si="234"/>
        <v/>
      </c>
      <c r="S2971" s="76"/>
    </row>
    <row r="2972" spans="1:19" x14ac:dyDescent="0.25">
      <c r="A2972" s="75"/>
      <c r="B2972" s="76"/>
      <c r="C2972" s="77"/>
      <c r="D2972" s="77"/>
      <c r="E2972" s="78"/>
      <c r="F2972" s="79"/>
      <c r="G2972" s="80"/>
      <c r="H2972" s="81" t="str">
        <f t="shared" si="230"/>
        <v/>
      </c>
      <c r="I2972" s="82"/>
      <c r="J2972" s="81" t="str">
        <f t="shared" si="231"/>
        <v/>
      </c>
      <c r="K2972" s="78"/>
      <c r="L2972" s="83"/>
      <c r="M2972" s="161" t="str">
        <f t="shared" si="232"/>
        <v/>
      </c>
      <c r="N2972" s="83"/>
      <c r="O2972" s="81" t="str">
        <f t="shared" si="233"/>
        <v/>
      </c>
      <c r="P2972" s="76"/>
      <c r="Q2972" s="89"/>
      <c r="R2972" s="84" t="str">
        <f t="shared" si="234"/>
        <v/>
      </c>
      <c r="S2972" s="76"/>
    </row>
    <row r="2973" spans="1:19" x14ac:dyDescent="0.25">
      <c r="A2973" s="75"/>
      <c r="B2973" s="76"/>
      <c r="C2973" s="77"/>
      <c r="D2973" s="77"/>
      <c r="E2973" s="78"/>
      <c r="F2973" s="79"/>
      <c r="G2973" s="80"/>
      <c r="H2973" s="81" t="str">
        <f t="shared" si="230"/>
        <v/>
      </c>
      <c r="I2973" s="82"/>
      <c r="J2973" s="81" t="str">
        <f t="shared" si="231"/>
        <v/>
      </c>
      <c r="K2973" s="78"/>
      <c r="L2973" s="83"/>
      <c r="M2973" s="161" t="str">
        <f t="shared" si="232"/>
        <v/>
      </c>
      <c r="N2973" s="83"/>
      <c r="O2973" s="81" t="str">
        <f t="shared" si="233"/>
        <v/>
      </c>
      <c r="P2973" s="76"/>
      <c r="Q2973" s="89"/>
      <c r="R2973" s="84" t="str">
        <f t="shared" si="234"/>
        <v/>
      </c>
      <c r="S2973" s="76"/>
    </row>
    <row r="2974" spans="1:19" x14ac:dyDescent="0.25">
      <c r="A2974" s="75"/>
      <c r="B2974" s="76"/>
      <c r="C2974" s="77"/>
      <c r="D2974" s="77"/>
      <c r="E2974" s="78"/>
      <c r="F2974" s="79"/>
      <c r="G2974" s="80"/>
      <c r="H2974" s="81" t="str">
        <f t="shared" si="230"/>
        <v/>
      </c>
      <c r="I2974" s="82"/>
      <c r="J2974" s="81" t="str">
        <f t="shared" si="231"/>
        <v/>
      </c>
      <c r="K2974" s="78"/>
      <c r="L2974" s="83"/>
      <c r="M2974" s="161" t="str">
        <f t="shared" si="232"/>
        <v/>
      </c>
      <c r="N2974" s="83"/>
      <c r="O2974" s="81" t="str">
        <f t="shared" si="233"/>
        <v/>
      </c>
      <c r="P2974" s="76"/>
      <c r="Q2974" s="89"/>
      <c r="R2974" s="84" t="str">
        <f t="shared" si="234"/>
        <v/>
      </c>
      <c r="S2974" s="76"/>
    </row>
    <row r="2975" spans="1:19" x14ac:dyDescent="0.25">
      <c r="A2975" s="75"/>
      <c r="B2975" s="76"/>
      <c r="C2975" s="77"/>
      <c r="D2975" s="77"/>
      <c r="E2975" s="78"/>
      <c r="F2975" s="79"/>
      <c r="G2975" s="80"/>
      <c r="H2975" s="81" t="str">
        <f t="shared" si="230"/>
        <v/>
      </c>
      <c r="I2975" s="82"/>
      <c r="J2975" s="81" t="str">
        <f t="shared" si="231"/>
        <v/>
      </c>
      <c r="K2975" s="78"/>
      <c r="L2975" s="83"/>
      <c r="M2975" s="161" t="str">
        <f t="shared" si="232"/>
        <v/>
      </c>
      <c r="N2975" s="83"/>
      <c r="O2975" s="81" t="str">
        <f t="shared" si="233"/>
        <v/>
      </c>
      <c r="P2975" s="76"/>
      <c r="Q2975" s="89"/>
      <c r="R2975" s="84" t="str">
        <f t="shared" si="234"/>
        <v/>
      </c>
      <c r="S2975" s="76"/>
    </row>
    <row r="2976" spans="1:19" x14ac:dyDescent="0.25">
      <c r="A2976" s="75"/>
      <c r="B2976" s="76"/>
      <c r="C2976" s="77"/>
      <c r="D2976" s="77"/>
      <c r="E2976" s="78"/>
      <c r="F2976" s="79"/>
      <c r="G2976" s="80"/>
      <c r="H2976" s="81" t="str">
        <f t="shared" si="230"/>
        <v/>
      </c>
      <c r="I2976" s="82"/>
      <c r="J2976" s="81" t="str">
        <f t="shared" si="231"/>
        <v/>
      </c>
      <c r="K2976" s="78"/>
      <c r="L2976" s="83"/>
      <c r="M2976" s="161" t="str">
        <f t="shared" si="232"/>
        <v/>
      </c>
      <c r="N2976" s="83"/>
      <c r="O2976" s="81" t="str">
        <f t="shared" si="233"/>
        <v/>
      </c>
      <c r="P2976" s="76"/>
      <c r="Q2976" s="89"/>
      <c r="R2976" s="84" t="str">
        <f t="shared" si="234"/>
        <v/>
      </c>
      <c r="S2976" s="76"/>
    </row>
    <row r="2977" spans="1:19" x14ac:dyDescent="0.25">
      <c r="A2977" s="75"/>
      <c r="B2977" s="76"/>
      <c r="C2977" s="77"/>
      <c r="D2977" s="77"/>
      <c r="E2977" s="78"/>
      <c r="F2977" s="79"/>
      <c r="G2977" s="80"/>
      <c r="H2977" s="81" t="str">
        <f t="shared" si="230"/>
        <v/>
      </c>
      <c r="I2977" s="82"/>
      <c r="J2977" s="81" t="str">
        <f t="shared" si="231"/>
        <v/>
      </c>
      <c r="K2977" s="78"/>
      <c r="L2977" s="83"/>
      <c r="M2977" s="161" t="str">
        <f t="shared" si="232"/>
        <v/>
      </c>
      <c r="N2977" s="83"/>
      <c r="O2977" s="81" t="str">
        <f t="shared" si="233"/>
        <v/>
      </c>
      <c r="P2977" s="76"/>
      <c r="Q2977" s="89"/>
      <c r="R2977" s="84" t="str">
        <f t="shared" si="234"/>
        <v/>
      </c>
      <c r="S2977" s="76"/>
    </row>
    <row r="2978" spans="1:19" x14ac:dyDescent="0.25">
      <c r="A2978" s="75"/>
      <c r="B2978" s="76"/>
      <c r="C2978" s="77"/>
      <c r="D2978" s="77"/>
      <c r="E2978" s="78"/>
      <c r="F2978" s="79"/>
      <c r="G2978" s="80"/>
      <c r="H2978" s="81" t="str">
        <f t="shared" si="230"/>
        <v/>
      </c>
      <c r="I2978" s="82"/>
      <c r="J2978" s="81" t="str">
        <f t="shared" si="231"/>
        <v/>
      </c>
      <c r="K2978" s="78"/>
      <c r="L2978" s="83"/>
      <c r="M2978" s="161" t="str">
        <f t="shared" si="232"/>
        <v/>
      </c>
      <c r="N2978" s="83"/>
      <c r="O2978" s="81" t="str">
        <f t="shared" si="233"/>
        <v/>
      </c>
      <c r="P2978" s="76"/>
      <c r="Q2978" s="89"/>
      <c r="R2978" s="84" t="str">
        <f t="shared" si="234"/>
        <v/>
      </c>
      <c r="S2978" s="76"/>
    </row>
    <row r="2979" spans="1:19" x14ac:dyDescent="0.25">
      <c r="A2979" s="75"/>
      <c r="B2979" s="76"/>
      <c r="C2979" s="77"/>
      <c r="D2979" s="77"/>
      <c r="E2979" s="78"/>
      <c r="F2979" s="79"/>
      <c r="G2979" s="80"/>
      <c r="H2979" s="81" t="str">
        <f t="shared" si="230"/>
        <v/>
      </c>
      <c r="I2979" s="82"/>
      <c r="J2979" s="81" t="str">
        <f t="shared" si="231"/>
        <v/>
      </c>
      <c r="K2979" s="78"/>
      <c r="L2979" s="83"/>
      <c r="M2979" s="161" t="str">
        <f t="shared" si="232"/>
        <v/>
      </c>
      <c r="N2979" s="83"/>
      <c r="O2979" s="81" t="str">
        <f t="shared" si="233"/>
        <v/>
      </c>
      <c r="P2979" s="76"/>
      <c r="Q2979" s="89"/>
      <c r="R2979" s="84" t="str">
        <f t="shared" si="234"/>
        <v/>
      </c>
      <c r="S2979" s="76"/>
    </row>
    <row r="2980" spans="1:19" x14ac:dyDescent="0.25">
      <c r="A2980" s="75"/>
      <c r="B2980" s="76"/>
      <c r="C2980" s="77"/>
      <c r="D2980" s="77"/>
      <c r="E2980" s="78"/>
      <c r="F2980" s="79"/>
      <c r="G2980" s="80"/>
      <c r="H2980" s="81" t="str">
        <f t="shared" si="230"/>
        <v/>
      </c>
      <c r="I2980" s="82"/>
      <c r="J2980" s="81" t="str">
        <f t="shared" si="231"/>
        <v/>
      </c>
      <c r="K2980" s="78"/>
      <c r="L2980" s="83"/>
      <c r="M2980" s="161" t="str">
        <f t="shared" si="232"/>
        <v/>
      </c>
      <c r="N2980" s="83"/>
      <c r="O2980" s="81" t="str">
        <f t="shared" si="233"/>
        <v/>
      </c>
      <c r="P2980" s="76"/>
      <c r="Q2980" s="89"/>
      <c r="R2980" s="84" t="str">
        <f t="shared" si="234"/>
        <v/>
      </c>
      <c r="S2980" s="76"/>
    </row>
    <row r="2981" spans="1:19" x14ac:dyDescent="0.25">
      <c r="A2981" s="75"/>
      <c r="B2981" s="76"/>
      <c r="C2981" s="77"/>
      <c r="D2981" s="77"/>
      <c r="E2981" s="78"/>
      <c r="F2981" s="79"/>
      <c r="G2981" s="80"/>
      <c r="H2981" s="81" t="str">
        <f t="shared" si="230"/>
        <v/>
      </c>
      <c r="I2981" s="82"/>
      <c r="J2981" s="81" t="str">
        <f t="shared" si="231"/>
        <v/>
      </c>
      <c r="K2981" s="78"/>
      <c r="L2981" s="83"/>
      <c r="M2981" s="161" t="str">
        <f t="shared" si="232"/>
        <v/>
      </c>
      <c r="N2981" s="83"/>
      <c r="O2981" s="81" t="str">
        <f t="shared" si="233"/>
        <v/>
      </c>
      <c r="P2981" s="76"/>
      <c r="Q2981" s="89"/>
      <c r="R2981" s="84" t="str">
        <f t="shared" si="234"/>
        <v/>
      </c>
      <c r="S2981" s="76"/>
    </row>
    <row r="2982" spans="1:19" x14ac:dyDescent="0.25">
      <c r="A2982" s="75"/>
      <c r="B2982" s="76"/>
      <c r="C2982" s="77"/>
      <c r="D2982" s="77"/>
      <c r="E2982" s="78"/>
      <c r="F2982" s="79"/>
      <c r="G2982" s="80"/>
      <c r="H2982" s="81" t="str">
        <f t="shared" si="230"/>
        <v/>
      </c>
      <c r="I2982" s="82"/>
      <c r="J2982" s="81" t="str">
        <f t="shared" si="231"/>
        <v/>
      </c>
      <c r="K2982" s="78"/>
      <c r="L2982" s="83"/>
      <c r="M2982" s="161" t="str">
        <f t="shared" si="232"/>
        <v/>
      </c>
      <c r="N2982" s="83"/>
      <c r="O2982" s="81" t="str">
        <f t="shared" si="233"/>
        <v/>
      </c>
      <c r="P2982" s="76"/>
      <c r="Q2982" s="89"/>
      <c r="R2982" s="84" t="str">
        <f t="shared" si="234"/>
        <v/>
      </c>
      <c r="S2982" s="76"/>
    </row>
    <row r="2983" spans="1:19" x14ac:dyDescent="0.25">
      <c r="A2983" s="75"/>
      <c r="B2983" s="76"/>
      <c r="C2983" s="77"/>
      <c r="D2983" s="77"/>
      <c r="E2983" s="78"/>
      <c r="F2983" s="79"/>
      <c r="G2983" s="80"/>
      <c r="H2983" s="81" t="str">
        <f t="shared" si="230"/>
        <v/>
      </c>
      <c r="I2983" s="82"/>
      <c r="J2983" s="81" t="str">
        <f t="shared" si="231"/>
        <v/>
      </c>
      <c r="K2983" s="78"/>
      <c r="L2983" s="83"/>
      <c r="M2983" s="161" t="str">
        <f t="shared" si="232"/>
        <v/>
      </c>
      <c r="N2983" s="83"/>
      <c r="O2983" s="81" t="str">
        <f t="shared" si="233"/>
        <v/>
      </c>
      <c r="P2983" s="76"/>
      <c r="Q2983" s="89"/>
      <c r="R2983" s="84" t="str">
        <f t="shared" si="234"/>
        <v/>
      </c>
      <c r="S2983" s="76"/>
    </row>
    <row r="2984" spans="1:19" x14ac:dyDescent="0.25">
      <c r="A2984" s="75"/>
      <c r="B2984" s="76"/>
      <c r="C2984" s="77"/>
      <c r="D2984" s="77"/>
      <c r="E2984" s="78"/>
      <c r="F2984" s="79"/>
      <c r="G2984" s="80"/>
      <c r="H2984" s="81" t="str">
        <f t="shared" si="230"/>
        <v/>
      </c>
      <c r="I2984" s="82"/>
      <c r="J2984" s="81" t="str">
        <f t="shared" si="231"/>
        <v/>
      </c>
      <c r="K2984" s="78"/>
      <c r="L2984" s="83"/>
      <c r="M2984" s="161" t="str">
        <f t="shared" si="232"/>
        <v/>
      </c>
      <c r="N2984" s="83"/>
      <c r="O2984" s="81" t="str">
        <f t="shared" si="233"/>
        <v/>
      </c>
      <c r="P2984" s="76"/>
      <c r="Q2984" s="89"/>
      <c r="R2984" s="84" t="str">
        <f t="shared" si="234"/>
        <v/>
      </c>
      <c r="S2984" s="76"/>
    </row>
    <row r="2985" spans="1:19" x14ac:dyDescent="0.25">
      <c r="A2985" s="75"/>
      <c r="B2985" s="76"/>
      <c r="C2985" s="77"/>
      <c r="D2985" s="77"/>
      <c r="E2985" s="78"/>
      <c r="F2985" s="79"/>
      <c r="G2985" s="80"/>
      <c r="H2985" s="81" t="str">
        <f t="shared" si="230"/>
        <v/>
      </c>
      <c r="I2985" s="82"/>
      <c r="J2985" s="81" t="str">
        <f t="shared" si="231"/>
        <v/>
      </c>
      <c r="K2985" s="78"/>
      <c r="L2985" s="83"/>
      <c r="M2985" s="161" t="str">
        <f t="shared" si="232"/>
        <v/>
      </c>
      <c r="N2985" s="83"/>
      <c r="O2985" s="81" t="str">
        <f t="shared" si="233"/>
        <v/>
      </c>
      <c r="P2985" s="76"/>
      <c r="Q2985" s="89"/>
      <c r="R2985" s="84" t="str">
        <f t="shared" si="234"/>
        <v/>
      </c>
      <c r="S2985" s="76"/>
    </row>
    <row r="2986" spans="1:19" x14ac:dyDescent="0.25">
      <c r="A2986" s="75"/>
      <c r="B2986" s="76"/>
      <c r="C2986" s="77"/>
      <c r="D2986" s="77"/>
      <c r="E2986" s="78"/>
      <c r="F2986" s="79"/>
      <c r="G2986" s="80"/>
      <c r="H2986" s="81" t="str">
        <f t="shared" si="230"/>
        <v/>
      </c>
      <c r="I2986" s="82"/>
      <c r="J2986" s="81" t="str">
        <f t="shared" si="231"/>
        <v/>
      </c>
      <c r="K2986" s="78"/>
      <c r="L2986" s="83"/>
      <c r="M2986" s="161" t="str">
        <f t="shared" si="232"/>
        <v/>
      </c>
      <c r="N2986" s="83"/>
      <c r="O2986" s="81" t="str">
        <f t="shared" si="233"/>
        <v/>
      </c>
      <c r="P2986" s="76"/>
      <c r="Q2986" s="89"/>
      <c r="R2986" s="84" t="str">
        <f t="shared" si="234"/>
        <v/>
      </c>
      <c r="S2986" s="76"/>
    </row>
    <row r="2987" spans="1:19" x14ac:dyDescent="0.25">
      <c r="A2987" s="75"/>
      <c r="B2987" s="76"/>
      <c r="C2987" s="77"/>
      <c r="D2987" s="77"/>
      <c r="E2987" s="78"/>
      <c r="F2987" s="79"/>
      <c r="G2987" s="80"/>
      <c r="H2987" s="81" t="str">
        <f t="shared" si="230"/>
        <v/>
      </c>
      <c r="I2987" s="82"/>
      <c r="J2987" s="81" t="str">
        <f t="shared" si="231"/>
        <v/>
      </c>
      <c r="K2987" s="78"/>
      <c r="L2987" s="83"/>
      <c r="M2987" s="161" t="str">
        <f t="shared" si="232"/>
        <v/>
      </c>
      <c r="N2987" s="83"/>
      <c r="O2987" s="81" t="str">
        <f t="shared" si="233"/>
        <v/>
      </c>
      <c r="P2987" s="76"/>
      <c r="Q2987" s="89"/>
      <c r="R2987" s="84" t="str">
        <f t="shared" si="234"/>
        <v/>
      </c>
      <c r="S2987" s="76"/>
    </row>
    <row r="2988" spans="1:19" x14ac:dyDescent="0.25">
      <c r="A2988" s="75"/>
      <c r="B2988" s="76"/>
      <c r="C2988" s="77"/>
      <c r="D2988" s="77"/>
      <c r="E2988" s="78"/>
      <c r="F2988" s="79"/>
      <c r="G2988" s="80"/>
      <c r="H2988" s="81" t="str">
        <f t="shared" si="230"/>
        <v/>
      </c>
      <c r="I2988" s="82"/>
      <c r="J2988" s="81" t="str">
        <f t="shared" si="231"/>
        <v/>
      </c>
      <c r="K2988" s="78"/>
      <c r="L2988" s="83"/>
      <c r="M2988" s="161" t="str">
        <f t="shared" si="232"/>
        <v/>
      </c>
      <c r="N2988" s="83"/>
      <c r="O2988" s="81" t="str">
        <f t="shared" si="233"/>
        <v/>
      </c>
      <c r="P2988" s="76"/>
      <c r="Q2988" s="89"/>
      <c r="R2988" s="84" t="str">
        <f t="shared" si="234"/>
        <v/>
      </c>
      <c r="S2988" s="76"/>
    </row>
    <row r="2989" spans="1:19" x14ac:dyDescent="0.25">
      <c r="A2989" s="75"/>
      <c r="B2989" s="76"/>
      <c r="C2989" s="77"/>
      <c r="D2989" s="77"/>
      <c r="E2989" s="78"/>
      <c r="F2989" s="79"/>
      <c r="G2989" s="80"/>
      <c r="H2989" s="81" t="str">
        <f t="shared" si="230"/>
        <v/>
      </c>
      <c r="I2989" s="82"/>
      <c r="J2989" s="81" t="str">
        <f t="shared" si="231"/>
        <v/>
      </c>
      <c r="K2989" s="78"/>
      <c r="L2989" s="83"/>
      <c r="M2989" s="161" t="str">
        <f t="shared" si="232"/>
        <v/>
      </c>
      <c r="N2989" s="83"/>
      <c r="O2989" s="81" t="str">
        <f t="shared" si="233"/>
        <v/>
      </c>
      <c r="P2989" s="76"/>
      <c r="Q2989" s="89"/>
      <c r="R2989" s="84" t="str">
        <f t="shared" si="234"/>
        <v/>
      </c>
      <c r="S2989" s="76"/>
    </row>
    <row r="2990" spans="1:19" x14ac:dyDescent="0.25">
      <c r="A2990" s="75"/>
      <c r="B2990" s="76"/>
      <c r="C2990" s="77"/>
      <c r="D2990" s="77"/>
      <c r="E2990" s="78"/>
      <c r="F2990" s="79"/>
      <c r="G2990" s="80"/>
      <c r="H2990" s="81" t="str">
        <f t="shared" si="230"/>
        <v/>
      </c>
      <c r="I2990" s="82"/>
      <c r="J2990" s="81" t="str">
        <f t="shared" si="231"/>
        <v/>
      </c>
      <c r="K2990" s="78"/>
      <c r="L2990" s="83"/>
      <c r="M2990" s="161" t="str">
        <f t="shared" si="232"/>
        <v/>
      </c>
      <c r="N2990" s="83"/>
      <c r="O2990" s="81" t="str">
        <f t="shared" si="233"/>
        <v/>
      </c>
      <c r="P2990" s="76"/>
      <c r="Q2990" s="89"/>
      <c r="R2990" s="84" t="str">
        <f t="shared" si="234"/>
        <v/>
      </c>
      <c r="S2990" s="76"/>
    </row>
    <row r="2991" spans="1:19" x14ac:dyDescent="0.25">
      <c r="A2991" s="75"/>
      <c r="B2991" s="76"/>
      <c r="C2991" s="77"/>
      <c r="D2991" s="77"/>
      <c r="E2991" s="78"/>
      <c r="F2991" s="79"/>
      <c r="G2991" s="80"/>
      <c r="H2991" s="81" t="str">
        <f t="shared" si="230"/>
        <v/>
      </c>
      <c r="I2991" s="82"/>
      <c r="J2991" s="81" t="str">
        <f t="shared" si="231"/>
        <v/>
      </c>
      <c r="K2991" s="78"/>
      <c r="L2991" s="83"/>
      <c r="M2991" s="161" t="str">
        <f t="shared" si="232"/>
        <v/>
      </c>
      <c r="N2991" s="83"/>
      <c r="O2991" s="81" t="str">
        <f t="shared" si="233"/>
        <v/>
      </c>
      <c r="P2991" s="76"/>
      <c r="Q2991" s="89"/>
      <c r="R2991" s="84" t="str">
        <f t="shared" si="234"/>
        <v/>
      </c>
      <c r="S2991" s="76"/>
    </row>
    <row r="2992" spans="1:19" x14ac:dyDescent="0.25">
      <c r="A2992" s="75"/>
      <c r="B2992" s="76"/>
      <c r="C2992" s="77"/>
      <c r="D2992" s="77"/>
      <c r="E2992" s="78"/>
      <c r="F2992" s="79"/>
      <c r="G2992" s="80"/>
      <c r="H2992" s="81" t="str">
        <f t="shared" si="230"/>
        <v/>
      </c>
      <c r="I2992" s="82"/>
      <c r="J2992" s="81" t="str">
        <f t="shared" si="231"/>
        <v/>
      </c>
      <c r="K2992" s="78"/>
      <c r="L2992" s="83"/>
      <c r="M2992" s="161" t="str">
        <f t="shared" si="232"/>
        <v/>
      </c>
      <c r="N2992" s="83"/>
      <c r="O2992" s="81" t="str">
        <f t="shared" si="233"/>
        <v/>
      </c>
      <c r="P2992" s="76"/>
      <c r="Q2992" s="89"/>
      <c r="R2992" s="84" t="str">
        <f t="shared" si="234"/>
        <v/>
      </c>
      <c r="S2992" s="76"/>
    </row>
    <row r="2993" spans="1:19" x14ac:dyDescent="0.25">
      <c r="A2993" s="75"/>
      <c r="B2993" s="76"/>
      <c r="C2993" s="77"/>
      <c r="D2993" s="77"/>
      <c r="E2993" s="78"/>
      <c r="F2993" s="79"/>
      <c r="G2993" s="80"/>
      <c r="H2993" s="81" t="str">
        <f t="shared" si="230"/>
        <v/>
      </c>
      <c r="I2993" s="82"/>
      <c r="J2993" s="81" t="str">
        <f t="shared" si="231"/>
        <v/>
      </c>
      <c r="K2993" s="78"/>
      <c r="L2993" s="83"/>
      <c r="M2993" s="161" t="str">
        <f t="shared" si="232"/>
        <v/>
      </c>
      <c r="N2993" s="83"/>
      <c r="O2993" s="81" t="str">
        <f t="shared" si="233"/>
        <v/>
      </c>
      <c r="P2993" s="76"/>
      <c r="Q2993" s="89"/>
      <c r="R2993" s="84" t="str">
        <f t="shared" si="234"/>
        <v/>
      </c>
      <c r="S2993" s="76"/>
    </row>
    <row r="2994" spans="1:19" x14ac:dyDescent="0.25">
      <c r="A2994" s="75"/>
      <c r="B2994" s="76"/>
      <c r="C2994" s="77"/>
      <c r="D2994" s="77"/>
      <c r="E2994" s="78"/>
      <c r="F2994" s="79"/>
      <c r="G2994" s="80"/>
      <c r="H2994" s="81" t="str">
        <f t="shared" si="230"/>
        <v/>
      </c>
      <c r="I2994" s="82"/>
      <c r="J2994" s="81" t="str">
        <f t="shared" si="231"/>
        <v/>
      </c>
      <c r="K2994" s="78"/>
      <c r="L2994" s="83"/>
      <c r="M2994" s="161" t="str">
        <f t="shared" si="232"/>
        <v/>
      </c>
      <c r="N2994" s="83"/>
      <c r="O2994" s="81" t="str">
        <f t="shared" si="233"/>
        <v/>
      </c>
      <c r="P2994" s="76"/>
      <c r="Q2994" s="89"/>
      <c r="R2994" s="84" t="str">
        <f t="shared" si="234"/>
        <v/>
      </c>
      <c r="S2994" s="76"/>
    </row>
    <row r="2995" spans="1:19" x14ac:dyDescent="0.25">
      <c r="A2995" s="75"/>
      <c r="B2995" s="76"/>
      <c r="C2995" s="77"/>
      <c r="D2995" s="77"/>
      <c r="E2995" s="78"/>
      <c r="F2995" s="79"/>
      <c r="G2995" s="80"/>
      <c r="H2995" s="81" t="str">
        <f t="shared" si="230"/>
        <v/>
      </c>
      <c r="I2995" s="82"/>
      <c r="J2995" s="81" t="str">
        <f t="shared" si="231"/>
        <v/>
      </c>
      <c r="K2995" s="78"/>
      <c r="L2995" s="83"/>
      <c r="M2995" s="161" t="str">
        <f t="shared" si="232"/>
        <v/>
      </c>
      <c r="N2995" s="83"/>
      <c r="O2995" s="81" t="str">
        <f t="shared" si="233"/>
        <v/>
      </c>
      <c r="P2995" s="76"/>
      <c r="Q2995" s="89"/>
      <c r="R2995" s="84" t="str">
        <f t="shared" si="234"/>
        <v/>
      </c>
      <c r="S2995" s="76"/>
    </row>
    <row r="2996" spans="1:19" x14ac:dyDescent="0.25">
      <c r="A2996" s="75"/>
      <c r="B2996" s="76"/>
      <c r="C2996" s="77"/>
      <c r="D2996" s="77"/>
      <c r="E2996" s="78"/>
      <c r="F2996" s="79"/>
      <c r="G2996" s="80"/>
      <c r="H2996" s="81" t="str">
        <f t="shared" si="230"/>
        <v/>
      </c>
      <c r="I2996" s="82"/>
      <c r="J2996" s="81" t="str">
        <f t="shared" si="231"/>
        <v/>
      </c>
      <c r="K2996" s="78"/>
      <c r="L2996" s="83"/>
      <c r="M2996" s="161" t="str">
        <f t="shared" si="232"/>
        <v/>
      </c>
      <c r="N2996" s="83"/>
      <c r="O2996" s="81" t="str">
        <f t="shared" si="233"/>
        <v/>
      </c>
      <c r="P2996" s="76"/>
      <c r="Q2996" s="89"/>
      <c r="R2996" s="84" t="str">
        <f t="shared" si="234"/>
        <v/>
      </c>
      <c r="S2996" s="76"/>
    </row>
  </sheetData>
  <mergeCells count="2">
    <mergeCell ref="A3:A4"/>
    <mergeCell ref="B3:S3"/>
  </mergeCells>
  <dataValidations count="8">
    <dataValidation type="list" allowBlank="1" showInputMessage="1" showErrorMessage="1" sqref="L6:L2996" xr:uid="{00000000-0002-0000-0100-000000000000}">
      <formula1>Ten_tinh</formula1>
    </dataValidation>
    <dataValidation type="textLength" allowBlank="1" showInputMessage="1" showErrorMessage="1" sqref="P4:P5" xr:uid="{00000000-0002-0000-0100-000001000000}">
      <formula1>0</formula1>
      <formula2>500</formula2>
    </dataValidation>
    <dataValidation type="list" allowBlank="1" showInputMessage="1" showErrorMessage="1" sqref="G6:G1048576 G1" xr:uid="{00000000-0002-0000-0100-000002000000}">
      <formula1>tenquocgia</formula1>
    </dataValidation>
    <dataValidation type="list" allowBlank="1" showInputMessage="1" showErrorMessage="1" sqref="I6:I1048576" xr:uid="{00000000-0002-0000-0100-000003000000}">
      <formula1>tendantoc</formula1>
    </dataValidation>
    <dataValidation type="list" allowBlank="1" showInputMessage="1" showErrorMessage="1" sqref="N6:N2996" xr:uid="{00000000-0002-0000-0100-000004000000}">
      <formula1>OFFSET(matinh_huyen,MATCH(M6,matinh_huyen,0)-1,2,COUNTIF(matinh_huyen,M6),1)</formula1>
    </dataValidation>
    <dataValidation type="list" allowBlank="1" showInputMessage="1" showErrorMessage="1" sqref="Q6:Q1048576" xr:uid="{00000000-0002-0000-0100-000005000000}">
      <formula1>moiquanhe</formula1>
    </dataValidation>
    <dataValidation type="list" allowBlank="1" showInputMessage="1" showErrorMessage="1" promptTitle="Thông báo" prompt="- Nhập dữ liệu đúng định dạng:_x000a_0 - Nữ_x000a_1 - Nam" sqref="D3 D6:D1048576" xr:uid="{00000000-0002-0000-0100-000006000000}">
      <formula1>"0,1,2"</formula1>
    </dataValidation>
    <dataValidation type="list" allowBlank="1" showInputMessage="1" showErrorMessage="1" promptTitle="Thông báo" prompt="- Nhập dữ liệu đúng định dạng:_x000a_0 - Nữ_x000a_1 - Nam" sqref="F3 F6:F1048576" xr:uid="{00000000-0002-0000-0100-000007000000}">
      <formula1>"0,1"</formula1>
    </dataValidation>
  </dataValidations>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40"/>
  <sheetViews>
    <sheetView workbookViewId="0">
      <selection activeCell="A5" sqref="A5:XFD5"/>
    </sheetView>
  </sheetViews>
  <sheetFormatPr defaultColWidth="9.140625" defaultRowHeight="15" x14ac:dyDescent="0.25"/>
  <cols>
    <col min="1" max="1" width="7.5703125" style="108" customWidth="1"/>
    <col min="2" max="2" width="20.42578125" style="103" customWidth="1"/>
    <col min="3" max="3" width="14.140625" style="103" customWidth="1"/>
    <col min="4" max="4" width="32.140625" style="109" customWidth="1"/>
    <col min="5" max="5" width="18.85546875" style="110" customWidth="1"/>
    <col min="6" max="6" width="18.85546875" style="108" customWidth="1"/>
    <col min="7" max="7" width="17" style="103" customWidth="1"/>
    <col min="8" max="8" width="26.140625" style="109" customWidth="1"/>
    <col min="9" max="9" width="31.140625" style="109" customWidth="1"/>
    <col min="10" max="10" width="37.42578125" style="109" customWidth="1"/>
    <col min="11" max="11" width="0" style="103" hidden="1" customWidth="1"/>
    <col min="12" max="12" width="17.85546875" style="170" customWidth="1"/>
    <col min="13" max="16384" width="9.140625" style="103"/>
  </cols>
  <sheetData>
    <row r="1" spans="1:12" customFormat="1" ht="15" customHeight="1" x14ac:dyDescent="0.25">
      <c r="A1" s="178" t="s">
        <v>23549</v>
      </c>
      <c r="B1" s="178"/>
      <c r="C1" s="178"/>
      <c r="D1" s="178"/>
      <c r="E1" s="178"/>
      <c r="F1" s="178"/>
      <c r="G1" s="178"/>
      <c r="H1" s="178"/>
      <c r="I1" s="178"/>
      <c r="J1" s="178"/>
      <c r="K1" s="94"/>
      <c r="L1" s="167"/>
    </row>
    <row r="2" spans="1:12" customFormat="1" ht="30.75" customHeight="1" x14ac:dyDescent="0.25">
      <c r="A2" s="179"/>
      <c r="B2" s="179"/>
      <c r="C2" s="179"/>
      <c r="D2" s="179"/>
      <c r="E2" s="179"/>
      <c r="F2" s="179"/>
      <c r="G2" s="179"/>
      <c r="H2" s="179"/>
      <c r="I2" s="179"/>
      <c r="J2" s="179"/>
      <c r="K2" s="94"/>
      <c r="L2" s="167"/>
    </row>
    <row r="3" spans="1:12" customFormat="1" ht="45" customHeight="1" x14ac:dyDescent="0.25">
      <c r="A3" s="95" t="s">
        <v>23550</v>
      </c>
      <c r="B3" s="95" t="s">
        <v>23528</v>
      </c>
      <c r="C3" s="95" t="s">
        <v>568</v>
      </c>
      <c r="D3" s="95" t="s">
        <v>23551</v>
      </c>
      <c r="E3" s="95" t="s">
        <v>23552</v>
      </c>
      <c r="F3" s="95" t="s">
        <v>23553</v>
      </c>
      <c r="G3" s="95" t="s">
        <v>23554</v>
      </c>
      <c r="H3" s="95" t="s">
        <v>23555</v>
      </c>
      <c r="I3" s="95" t="s">
        <v>23556</v>
      </c>
      <c r="J3" s="95" t="s">
        <v>23557</v>
      </c>
      <c r="K3" s="96"/>
      <c r="L3" s="167"/>
    </row>
    <row r="4" spans="1:12" customFormat="1" ht="27.75" hidden="1" customHeight="1" x14ac:dyDescent="0.25">
      <c r="A4" s="72" t="s">
        <v>689</v>
      </c>
      <c r="B4" s="72" t="s">
        <v>558</v>
      </c>
      <c r="C4" s="72" t="s">
        <v>23558</v>
      </c>
      <c r="D4" s="69" t="s">
        <v>23559</v>
      </c>
      <c r="E4" s="97" t="s">
        <v>23560</v>
      </c>
      <c r="F4" s="72" t="s">
        <v>23561</v>
      </c>
      <c r="G4" s="72" t="s">
        <v>23562</v>
      </c>
      <c r="H4" s="69" t="s">
        <v>23563</v>
      </c>
      <c r="I4" s="69" t="s">
        <v>23564</v>
      </c>
      <c r="J4" s="69" t="s">
        <v>23565</v>
      </c>
      <c r="K4" s="98" t="s">
        <v>23566</v>
      </c>
      <c r="L4" s="167"/>
    </row>
    <row r="5" spans="1:12" s="175" customFormat="1" x14ac:dyDescent="0.25">
      <c r="A5" s="171"/>
      <c r="B5" s="172"/>
      <c r="C5" s="172"/>
      <c r="D5" s="173"/>
      <c r="E5" s="174"/>
      <c r="F5" s="171"/>
      <c r="G5" s="172"/>
      <c r="H5" s="173"/>
      <c r="I5" s="173"/>
      <c r="J5" s="173"/>
      <c r="L5" s="176"/>
    </row>
    <row r="6" spans="1:12" x14ac:dyDescent="0.25">
      <c r="A6" s="99"/>
      <c r="B6" s="100"/>
      <c r="C6" s="100"/>
      <c r="D6" s="101"/>
      <c r="E6" s="102"/>
      <c r="F6" s="99"/>
      <c r="G6" s="100"/>
      <c r="H6" s="101"/>
      <c r="I6" s="101"/>
      <c r="J6" s="101"/>
    </row>
    <row r="7" spans="1:12" x14ac:dyDescent="0.25">
      <c r="A7" s="99"/>
      <c r="B7" s="100"/>
      <c r="C7" s="100"/>
      <c r="D7" s="101"/>
      <c r="E7" s="102"/>
      <c r="F7" s="99"/>
      <c r="G7" s="100"/>
      <c r="H7" s="101"/>
      <c r="I7" s="101"/>
      <c r="J7" s="101"/>
    </row>
    <row r="8" spans="1:12" x14ac:dyDescent="0.25">
      <c r="A8" s="99"/>
      <c r="B8" s="100"/>
      <c r="C8" s="100"/>
      <c r="D8" s="101"/>
      <c r="E8" s="102"/>
      <c r="F8" s="99"/>
      <c r="G8" s="100"/>
      <c r="H8" s="101"/>
      <c r="I8" s="101"/>
      <c r="J8" s="101"/>
    </row>
    <row r="9" spans="1:12" x14ac:dyDescent="0.25">
      <c r="A9" s="99"/>
      <c r="B9" s="100"/>
      <c r="C9" s="100"/>
      <c r="D9" s="101"/>
      <c r="E9" s="102"/>
      <c r="F9" s="99"/>
      <c r="G9" s="100"/>
      <c r="H9" s="101"/>
      <c r="I9" s="101"/>
      <c r="J9" s="101"/>
    </row>
    <row r="10" spans="1:12" x14ac:dyDescent="0.25">
      <c r="A10" s="99"/>
      <c r="B10" s="100"/>
      <c r="C10" s="100"/>
      <c r="D10" s="101"/>
      <c r="E10" s="102"/>
      <c r="F10" s="99"/>
      <c r="G10" s="100"/>
      <c r="H10" s="101"/>
      <c r="I10" s="101"/>
      <c r="J10" s="101"/>
    </row>
    <row r="11" spans="1:12" x14ac:dyDescent="0.25">
      <c r="A11" s="99"/>
      <c r="B11" s="100"/>
      <c r="C11" s="100"/>
      <c r="D11" s="101"/>
      <c r="E11" s="102"/>
      <c r="F11" s="99"/>
      <c r="G11" s="100"/>
      <c r="H11" s="101"/>
      <c r="I11" s="101"/>
      <c r="J11" s="101"/>
    </row>
    <row r="12" spans="1:12" x14ac:dyDescent="0.25">
      <c r="A12" s="99"/>
      <c r="B12" s="100"/>
      <c r="C12" s="100"/>
      <c r="D12" s="101"/>
      <c r="E12" s="102"/>
      <c r="F12" s="99"/>
      <c r="G12" s="100"/>
      <c r="H12" s="101"/>
      <c r="I12" s="101"/>
      <c r="J12" s="101"/>
    </row>
    <row r="13" spans="1:12" x14ac:dyDescent="0.25">
      <c r="A13" s="99"/>
      <c r="B13" s="100"/>
      <c r="C13" s="100"/>
      <c r="D13" s="101"/>
      <c r="E13" s="102"/>
      <c r="F13" s="99"/>
      <c r="G13" s="100"/>
      <c r="H13" s="101"/>
      <c r="I13" s="101"/>
      <c r="J13" s="101"/>
    </row>
    <row r="14" spans="1:12" x14ac:dyDescent="0.25">
      <c r="A14" s="99"/>
      <c r="B14" s="100"/>
      <c r="C14" s="100"/>
      <c r="D14" s="101"/>
      <c r="E14" s="102"/>
      <c r="F14" s="99"/>
      <c r="G14" s="100"/>
      <c r="H14" s="101"/>
      <c r="I14" s="101"/>
      <c r="J14" s="101"/>
    </row>
    <row r="15" spans="1:12" x14ac:dyDescent="0.25">
      <c r="A15" s="99"/>
      <c r="B15" s="100"/>
      <c r="C15" s="100"/>
      <c r="D15" s="101"/>
      <c r="E15" s="102"/>
      <c r="F15" s="99"/>
      <c r="G15" s="100"/>
      <c r="H15" s="101"/>
      <c r="I15" s="101"/>
      <c r="J15" s="101"/>
    </row>
    <row r="16" spans="1:12" x14ac:dyDescent="0.25">
      <c r="A16" s="99"/>
      <c r="B16" s="100"/>
      <c r="C16" s="100"/>
      <c r="D16" s="101"/>
      <c r="E16" s="102"/>
      <c r="F16" s="99"/>
      <c r="G16" s="100"/>
      <c r="H16" s="101"/>
      <c r="I16" s="101"/>
      <c r="J16" s="101"/>
    </row>
    <row r="17" spans="1:10" x14ac:dyDescent="0.25">
      <c r="A17" s="99"/>
      <c r="B17" s="100"/>
      <c r="C17" s="100"/>
      <c r="D17" s="101"/>
      <c r="E17" s="102"/>
      <c r="F17" s="99"/>
      <c r="G17" s="100"/>
      <c r="H17" s="101"/>
      <c r="I17" s="101"/>
      <c r="J17" s="101"/>
    </row>
    <row r="18" spans="1:10" x14ac:dyDescent="0.25">
      <c r="A18" s="99"/>
      <c r="B18" s="100"/>
      <c r="C18" s="100"/>
      <c r="D18" s="101"/>
      <c r="E18" s="102"/>
      <c r="F18" s="99"/>
      <c r="G18" s="100"/>
      <c r="H18" s="101"/>
      <c r="I18" s="101"/>
      <c r="J18" s="101"/>
    </row>
    <row r="19" spans="1:10" x14ac:dyDescent="0.25">
      <c r="A19" s="99"/>
      <c r="B19" s="100"/>
      <c r="C19" s="100"/>
      <c r="D19" s="101"/>
      <c r="E19" s="102"/>
      <c r="F19" s="99"/>
      <c r="G19" s="100"/>
      <c r="H19" s="101"/>
      <c r="I19" s="101"/>
      <c r="J19" s="101"/>
    </row>
    <row r="20" spans="1:10" x14ac:dyDescent="0.25">
      <c r="A20" s="99"/>
      <c r="B20" s="100"/>
      <c r="C20" s="100"/>
      <c r="D20" s="101"/>
      <c r="E20" s="102"/>
      <c r="F20" s="99"/>
      <c r="G20" s="100"/>
      <c r="H20" s="101"/>
      <c r="I20" s="101"/>
      <c r="J20" s="101"/>
    </row>
    <row r="21" spans="1:10" x14ac:dyDescent="0.25">
      <c r="A21" s="99"/>
      <c r="B21" s="100"/>
      <c r="C21" s="100"/>
      <c r="D21" s="101"/>
      <c r="E21" s="102"/>
      <c r="F21" s="99"/>
      <c r="G21" s="100"/>
      <c r="H21" s="101"/>
      <c r="I21" s="101"/>
      <c r="J21" s="101"/>
    </row>
    <row r="22" spans="1:10" x14ac:dyDescent="0.25">
      <c r="A22" s="99"/>
      <c r="B22" s="100"/>
      <c r="C22" s="100"/>
      <c r="D22" s="101"/>
      <c r="E22" s="102"/>
      <c r="F22" s="99"/>
      <c r="G22" s="100"/>
      <c r="H22" s="101"/>
      <c r="I22" s="101"/>
      <c r="J22" s="101"/>
    </row>
    <row r="23" spans="1:10" x14ac:dyDescent="0.25">
      <c r="A23" s="99"/>
      <c r="B23" s="100"/>
      <c r="C23" s="100"/>
      <c r="D23" s="101"/>
      <c r="E23" s="102"/>
      <c r="F23" s="99"/>
      <c r="G23" s="100"/>
      <c r="H23" s="101"/>
      <c r="I23" s="101"/>
      <c r="J23" s="101"/>
    </row>
    <row r="24" spans="1:10" x14ac:dyDescent="0.25">
      <c r="A24" s="99"/>
      <c r="B24" s="100"/>
      <c r="C24" s="100"/>
      <c r="D24" s="101"/>
      <c r="E24" s="102"/>
      <c r="F24" s="99"/>
      <c r="G24" s="100"/>
      <c r="H24" s="101"/>
      <c r="I24" s="101"/>
      <c r="J24" s="101"/>
    </row>
    <row r="25" spans="1:10" x14ac:dyDescent="0.25">
      <c r="A25" s="99"/>
      <c r="B25" s="100"/>
      <c r="C25" s="100"/>
      <c r="D25" s="101"/>
      <c r="E25" s="102"/>
      <c r="F25" s="99"/>
      <c r="G25" s="100"/>
      <c r="H25" s="101"/>
      <c r="I25" s="101"/>
      <c r="J25" s="101"/>
    </row>
    <row r="26" spans="1:10" x14ac:dyDescent="0.25">
      <c r="A26" s="99"/>
      <c r="B26" s="100"/>
      <c r="C26" s="100"/>
      <c r="D26" s="101"/>
      <c r="E26" s="102"/>
      <c r="F26" s="99"/>
      <c r="G26" s="100"/>
      <c r="H26" s="101"/>
      <c r="I26" s="101"/>
      <c r="J26" s="101"/>
    </row>
    <row r="27" spans="1:10" x14ac:dyDescent="0.25">
      <c r="A27" s="99"/>
      <c r="B27" s="100"/>
      <c r="C27" s="100"/>
      <c r="D27" s="101"/>
      <c r="E27" s="102"/>
      <c r="F27" s="99"/>
      <c r="G27" s="100"/>
      <c r="H27" s="101"/>
      <c r="I27" s="101"/>
      <c r="J27" s="101"/>
    </row>
    <row r="28" spans="1:10" x14ac:dyDescent="0.25">
      <c r="A28" s="99"/>
      <c r="B28" s="100"/>
      <c r="C28" s="100"/>
      <c r="D28" s="101"/>
      <c r="E28" s="102"/>
      <c r="F28" s="99"/>
      <c r="G28" s="100"/>
      <c r="H28" s="101"/>
      <c r="I28" s="101"/>
      <c r="J28" s="101"/>
    </row>
    <row r="29" spans="1:10" x14ac:dyDescent="0.25">
      <c r="A29" s="99"/>
      <c r="B29" s="100"/>
      <c r="C29" s="100"/>
      <c r="D29" s="101"/>
      <c r="E29" s="102"/>
      <c r="F29" s="99"/>
      <c r="G29" s="100"/>
      <c r="H29" s="101"/>
      <c r="I29" s="101"/>
      <c r="J29" s="101"/>
    </row>
    <row r="30" spans="1:10" x14ac:dyDescent="0.25">
      <c r="A30" s="99"/>
      <c r="B30" s="100"/>
      <c r="C30" s="100"/>
      <c r="D30" s="101"/>
      <c r="E30" s="102"/>
      <c r="F30" s="99"/>
      <c r="G30" s="100"/>
      <c r="H30" s="101"/>
      <c r="I30" s="101"/>
      <c r="J30" s="101"/>
    </row>
    <row r="31" spans="1:10" x14ac:dyDescent="0.25">
      <c r="A31" s="99"/>
      <c r="B31" s="100"/>
      <c r="C31" s="100"/>
      <c r="D31" s="101"/>
      <c r="E31" s="102"/>
      <c r="F31" s="99"/>
      <c r="G31" s="100"/>
      <c r="H31" s="101"/>
      <c r="I31" s="101"/>
      <c r="J31" s="101"/>
    </row>
    <row r="32" spans="1:10" x14ac:dyDescent="0.25">
      <c r="A32" s="99"/>
      <c r="B32" s="100"/>
      <c r="C32" s="100"/>
      <c r="D32" s="101"/>
      <c r="E32" s="102"/>
      <c r="F32" s="99"/>
      <c r="G32" s="100"/>
      <c r="H32" s="101"/>
      <c r="I32" s="101"/>
      <c r="J32" s="101"/>
    </row>
    <row r="33" spans="1:10" x14ac:dyDescent="0.25">
      <c r="A33" s="99"/>
      <c r="B33" s="100"/>
      <c r="C33" s="100"/>
      <c r="D33" s="101"/>
      <c r="E33" s="102"/>
      <c r="F33" s="99"/>
      <c r="G33" s="100"/>
      <c r="H33" s="101"/>
      <c r="I33" s="101"/>
      <c r="J33" s="101"/>
    </row>
    <row r="34" spans="1:10" x14ac:dyDescent="0.25">
      <c r="A34" s="99"/>
      <c r="B34" s="100"/>
      <c r="C34" s="100"/>
      <c r="D34" s="101"/>
      <c r="E34" s="102"/>
      <c r="F34" s="99"/>
      <c r="G34" s="100"/>
      <c r="H34" s="101"/>
      <c r="I34" s="101"/>
      <c r="J34" s="101"/>
    </row>
    <row r="35" spans="1:10" x14ac:dyDescent="0.25">
      <c r="A35" s="99"/>
      <c r="B35" s="100"/>
      <c r="C35" s="100"/>
      <c r="D35" s="101"/>
      <c r="E35" s="102"/>
      <c r="F35" s="99"/>
      <c r="G35" s="100"/>
      <c r="H35" s="101"/>
      <c r="I35" s="101"/>
      <c r="J35" s="101"/>
    </row>
    <row r="36" spans="1:10" x14ac:dyDescent="0.25">
      <c r="A36" s="99"/>
      <c r="B36" s="100"/>
      <c r="C36" s="100"/>
      <c r="D36" s="101"/>
      <c r="E36" s="102"/>
      <c r="F36" s="99"/>
      <c r="G36" s="100"/>
      <c r="H36" s="101"/>
      <c r="I36" s="101"/>
      <c r="J36" s="101"/>
    </row>
    <row r="37" spans="1:10" x14ac:dyDescent="0.25">
      <c r="A37" s="99"/>
      <c r="B37" s="100"/>
      <c r="C37" s="100"/>
      <c r="D37" s="101"/>
      <c r="E37" s="102"/>
      <c r="F37" s="99"/>
      <c r="G37" s="100"/>
      <c r="H37" s="101"/>
      <c r="I37" s="101"/>
      <c r="J37" s="101"/>
    </row>
    <row r="38" spans="1:10" x14ac:dyDescent="0.25">
      <c r="A38" s="99"/>
      <c r="B38" s="100"/>
      <c r="C38" s="100"/>
      <c r="D38" s="101"/>
      <c r="E38" s="102"/>
      <c r="F38" s="99"/>
      <c r="G38" s="100"/>
      <c r="H38" s="101"/>
      <c r="I38" s="101"/>
      <c r="J38" s="101"/>
    </row>
    <row r="39" spans="1:10" x14ac:dyDescent="0.25">
      <c r="A39" s="99"/>
      <c r="B39" s="100"/>
      <c r="C39" s="100"/>
      <c r="D39" s="101"/>
      <c r="E39" s="102"/>
      <c r="F39" s="99"/>
      <c r="G39" s="100"/>
      <c r="H39" s="101"/>
      <c r="I39" s="101"/>
      <c r="J39" s="101"/>
    </row>
    <row r="40" spans="1:10" x14ac:dyDescent="0.25">
      <c r="A40" s="99"/>
      <c r="B40" s="100"/>
      <c r="C40" s="100"/>
      <c r="D40" s="101"/>
      <c r="E40" s="102"/>
      <c r="F40" s="99"/>
      <c r="G40" s="100"/>
      <c r="H40" s="101"/>
      <c r="I40" s="101"/>
      <c r="J40" s="101"/>
    </row>
    <row r="41" spans="1:10" x14ac:dyDescent="0.25">
      <c r="A41" s="99"/>
      <c r="B41" s="100"/>
      <c r="C41" s="100"/>
      <c r="D41" s="101"/>
      <c r="E41" s="102"/>
      <c r="F41" s="99"/>
      <c r="G41" s="100"/>
      <c r="H41" s="101"/>
      <c r="I41" s="101"/>
      <c r="J41" s="101"/>
    </row>
    <row r="42" spans="1:10" x14ac:dyDescent="0.25">
      <c r="A42" s="99"/>
      <c r="B42" s="100"/>
      <c r="C42" s="100"/>
      <c r="D42" s="101"/>
      <c r="E42" s="102"/>
      <c r="F42" s="99"/>
      <c r="G42" s="100"/>
      <c r="H42" s="101"/>
      <c r="I42" s="101"/>
      <c r="J42" s="101"/>
    </row>
    <row r="43" spans="1:10" x14ac:dyDescent="0.25">
      <c r="A43" s="99"/>
      <c r="B43" s="100"/>
      <c r="C43" s="100"/>
      <c r="D43" s="101"/>
      <c r="E43" s="102"/>
      <c r="F43" s="99"/>
      <c r="G43" s="100"/>
      <c r="H43" s="101"/>
      <c r="I43" s="101"/>
      <c r="J43" s="101"/>
    </row>
    <row r="44" spans="1:10" x14ac:dyDescent="0.25">
      <c r="A44" s="99"/>
      <c r="B44" s="100"/>
      <c r="C44" s="100"/>
      <c r="D44" s="101"/>
      <c r="E44" s="102"/>
      <c r="F44" s="99"/>
      <c r="G44" s="100"/>
      <c r="H44" s="101"/>
      <c r="I44" s="101"/>
      <c r="J44" s="101"/>
    </row>
    <row r="45" spans="1:10" x14ac:dyDescent="0.25">
      <c r="A45" s="99"/>
      <c r="B45" s="100"/>
      <c r="C45" s="100"/>
      <c r="D45" s="101"/>
      <c r="E45" s="102"/>
      <c r="F45" s="99"/>
      <c r="G45" s="100"/>
      <c r="H45" s="101"/>
      <c r="I45" s="101"/>
      <c r="J45" s="101"/>
    </row>
    <row r="46" spans="1:10" x14ac:dyDescent="0.25">
      <c r="A46" s="99"/>
      <c r="B46" s="100"/>
      <c r="C46" s="100"/>
      <c r="D46" s="101"/>
      <c r="E46" s="102"/>
      <c r="F46" s="99"/>
      <c r="G46" s="100"/>
      <c r="H46" s="101"/>
      <c r="I46" s="101"/>
      <c r="J46" s="101"/>
    </row>
    <row r="47" spans="1:10" x14ac:dyDescent="0.25">
      <c r="A47" s="99"/>
      <c r="B47" s="100"/>
      <c r="C47" s="100"/>
      <c r="D47" s="101"/>
      <c r="E47" s="102"/>
      <c r="F47" s="99"/>
      <c r="G47" s="100"/>
      <c r="H47" s="101"/>
      <c r="I47" s="101"/>
      <c r="J47" s="101"/>
    </row>
    <row r="48" spans="1:10" x14ac:dyDescent="0.25">
      <c r="A48" s="99"/>
      <c r="B48" s="100"/>
      <c r="C48" s="100"/>
      <c r="D48" s="101"/>
      <c r="E48" s="102"/>
      <c r="F48" s="99"/>
      <c r="G48" s="100"/>
      <c r="H48" s="101"/>
      <c r="I48" s="101"/>
      <c r="J48" s="101"/>
    </row>
    <row r="49" spans="1:10" x14ac:dyDescent="0.25">
      <c r="A49" s="99"/>
      <c r="B49" s="100"/>
      <c r="C49" s="100"/>
      <c r="D49" s="101"/>
      <c r="E49" s="102"/>
      <c r="F49" s="99"/>
      <c r="G49" s="100"/>
      <c r="H49" s="101"/>
      <c r="I49" s="101"/>
      <c r="J49" s="101"/>
    </row>
    <row r="50" spans="1:10" x14ac:dyDescent="0.25">
      <c r="A50" s="99"/>
      <c r="B50" s="100"/>
      <c r="C50" s="100"/>
      <c r="D50" s="101"/>
      <c r="E50" s="102"/>
      <c r="F50" s="99"/>
      <c r="G50" s="100"/>
      <c r="H50" s="101"/>
      <c r="I50" s="101"/>
      <c r="J50" s="101"/>
    </row>
    <row r="51" spans="1:10" x14ac:dyDescent="0.25">
      <c r="A51" s="99"/>
      <c r="B51" s="100"/>
      <c r="C51" s="100"/>
      <c r="D51" s="101"/>
      <c r="E51" s="102"/>
      <c r="F51" s="99"/>
      <c r="G51" s="100"/>
      <c r="H51" s="101"/>
      <c r="I51" s="101"/>
      <c r="J51" s="101"/>
    </row>
    <row r="52" spans="1:10" x14ac:dyDescent="0.25">
      <c r="A52" s="99"/>
      <c r="B52" s="100"/>
      <c r="C52" s="100"/>
      <c r="D52" s="101"/>
      <c r="E52" s="102"/>
      <c r="F52" s="99"/>
      <c r="G52" s="100"/>
      <c r="H52" s="101"/>
      <c r="I52" s="101"/>
      <c r="J52" s="101"/>
    </row>
    <row r="53" spans="1:10" x14ac:dyDescent="0.25">
      <c r="A53" s="99"/>
      <c r="B53" s="100"/>
      <c r="C53" s="100"/>
      <c r="D53" s="101"/>
      <c r="E53" s="102"/>
      <c r="F53" s="99"/>
      <c r="G53" s="100"/>
      <c r="H53" s="101"/>
      <c r="I53" s="101"/>
      <c r="J53" s="101"/>
    </row>
    <row r="54" spans="1:10" x14ac:dyDescent="0.25">
      <c r="A54" s="99"/>
      <c r="B54" s="100"/>
      <c r="C54" s="100"/>
      <c r="D54" s="101"/>
      <c r="E54" s="102"/>
      <c r="F54" s="99"/>
      <c r="G54" s="100"/>
      <c r="H54" s="101"/>
      <c r="I54" s="101"/>
      <c r="J54" s="101"/>
    </row>
    <row r="55" spans="1:10" x14ac:dyDescent="0.25">
      <c r="A55" s="99"/>
      <c r="B55" s="100"/>
      <c r="C55" s="100"/>
      <c r="D55" s="101"/>
      <c r="E55" s="102"/>
      <c r="F55" s="99"/>
      <c r="G55" s="100"/>
      <c r="H55" s="101"/>
      <c r="I55" s="101"/>
      <c r="J55" s="101"/>
    </row>
    <row r="56" spans="1:10" x14ac:dyDescent="0.25">
      <c r="A56" s="99"/>
      <c r="B56" s="100"/>
      <c r="C56" s="100"/>
      <c r="D56" s="101"/>
      <c r="E56" s="102"/>
      <c r="F56" s="99"/>
      <c r="G56" s="100"/>
      <c r="H56" s="101"/>
      <c r="I56" s="101"/>
      <c r="J56" s="101"/>
    </row>
    <row r="57" spans="1:10" x14ac:dyDescent="0.25">
      <c r="A57" s="99"/>
      <c r="B57" s="100"/>
      <c r="C57" s="100"/>
      <c r="D57" s="101"/>
      <c r="E57" s="102"/>
      <c r="F57" s="99"/>
      <c r="G57" s="100"/>
      <c r="H57" s="101"/>
      <c r="I57" s="101"/>
      <c r="J57" s="101"/>
    </row>
    <row r="58" spans="1:10" x14ac:dyDescent="0.25">
      <c r="A58" s="99"/>
      <c r="B58" s="100"/>
      <c r="C58" s="100"/>
      <c r="D58" s="101"/>
      <c r="E58" s="102"/>
      <c r="F58" s="99"/>
      <c r="G58" s="100"/>
      <c r="H58" s="101"/>
      <c r="I58" s="101"/>
      <c r="J58" s="101"/>
    </row>
    <row r="59" spans="1:10" x14ac:dyDescent="0.25">
      <c r="A59" s="99"/>
      <c r="B59" s="100"/>
      <c r="C59" s="100"/>
      <c r="D59" s="101"/>
      <c r="E59" s="102"/>
      <c r="F59" s="99"/>
      <c r="G59" s="100"/>
      <c r="H59" s="101"/>
      <c r="I59" s="101"/>
      <c r="J59" s="101"/>
    </row>
    <row r="60" spans="1:10" x14ac:dyDescent="0.25">
      <c r="A60" s="99"/>
      <c r="B60" s="100"/>
      <c r="C60" s="100"/>
      <c r="D60" s="101"/>
      <c r="E60" s="102"/>
      <c r="F60" s="99"/>
      <c r="G60" s="100"/>
      <c r="H60" s="101"/>
      <c r="I60" s="101"/>
      <c r="J60" s="101"/>
    </row>
    <row r="61" spans="1:10" x14ac:dyDescent="0.25">
      <c r="A61" s="99"/>
      <c r="B61" s="100"/>
      <c r="C61" s="100"/>
      <c r="D61" s="101"/>
      <c r="E61" s="102"/>
      <c r="F61" s="99"/>
      <c r="G61" s="100"/>
      <c r="H61" s="101"/>
      <c r="I61" s="101"/>
      <c r="J61" s="101"/>
    </row>
    <row r="62" spans="1:10" x14ac:dyDescent="0.25">
      <c r="A62" s="99"/>
      <c r="B62" s="100"/>
      <c r="C62" s="100"/>
      <c r="D62" s="101"/>
      <c r="E62" s="102"/>
      <c r="F62" s="99"/>
      <c r="G62" s="100"/>
      <c r="H62" s="101"/>
      <c r="I62" s="101"/>
      <c r="J62" s="101"/>
    </row>
    <row r="63" spans="1:10" x14ac:dyDescent="0.25">
      <c r="A63" s="99"/>
      <c r="B63" s="100"/>
      <c r="C63" s="100"/>
      <c r="D63" s="101"/>
      <c r="E63" s="102"/>
      <c r="F63" s="99"/>
      <c r="G63" s="100"/>
      <c r="H63" s="101"/>
      <c r="I63" s="101"/>
      <c r="J63" s="101"/>
    </row>
    <row r="64" spans="1:10" x14ac:dyDescent="0.25">
      <c r="A64" s="99"/>
      <c r="B64" s="100"/>
      <c r="C64" s="100"/>
      <c r="D64" s="101"/>
      <c r="E64" s="102"/>
      <c r="F64" s="99"/>
      <c r="G64" s="100"/>
      <c r="H64" s="101"/>
      <c r="I64" s="101"/>
      <c r="J64" s="101"/>
    </row>
    <row r="65" spans="1:10" x14ac:dyDescent="0.25">
      <c r="A65" s="99"/>
      <c r="B65" s="100"/>
      <c r="C65" s="100"/>
      <c r="D65" s="101"/>
      <c r="E65" s="102"/>
      <c r="F65" s="99"/>
      <c r="G65" s="100"/>
      <c r="H65" s="101"/>
      <c r="I65" s="101"/>
      <c r="J65" s="101"/>
    </row>
    <row r="66" spans="1:10" x14ac:dyDescent="0.25">
      <c r="A66" s="99"/>
      <c r="B66" s="100"/>
      <c r="C66" s="100"/>
      <c r="D66" s="101"/>
      <c r="E66" s="102"/>
      <c r="F66" s="99"/>
      <c r="G66" s="100"/>
      <c r="H66" s="101"/>
      <c r="I66" s="101"/>
      <c r="J66" s="101"/>
    </row>
    <row r="67" spans="1:10" x14ac:dyDescent="0.25">
      <c r="A67" s="99"/>
      <c r="B67" s="100"/>
      <c r="C67" s="100"/>
      <c r="D67" s="101"/>
      <c r="E67" s="102"/>
      <c r="F67" s="99"/>
      <c r="G67" s="100"/>
      <c r="H67" s="101"/>
      <c r="I67" s="101"/>
      <c r="J67" s="101"/>
    </row>
    <row r="68" spans="1:10" x14ac:dyDescent="0.25">
      <c r="A68" s="99"/>
      <c r="B68" s="100"/>
      <c r="C68" s="100"/>
      <c r="D68" s="101"/>
      <c r="E68" s="102"/>
      <c r="F68" s="99"/>
      <c r="G68" s="100"/>
      <c r="H68" s="101"/>
      <c r="I68" s="101"/>
      <c r="J68" s="101"/>
    </row>
    <row r="69" spans="1:10" x14ac:dyDescent="0.25">
      <c r="A69" s="99"/>
      <c r="B69" s="100"/>
      <c r="C69" s="100"/>
      <c r="D69" s="101"/>
      <c r="E69" s="102"/>
      <c r="F69" s="99"/>
      <c r="G69" s="100"/>
      <c r="H69" s="101"/>
      <c r="I69" s="101"/>
      <c r="J69" s="101"/>
    </row>
    <row r="70" spans="1:10" x14ac:dyDescent="0.25">
      <c r="A70" s="99"/>
      <c r="B70" s="100"/>
      <c r="C70" s="100"/>
      <c r="D70" s="101"/>
      <c r="E70" s="102"/>
      <c r="F70" s="99"/>
      <c r="G70" s="100"/>
      <c r="H70" s="101"/>
      <c r="I70" s="101"/>
      <c r="J70" s="101"/>
    </row>
    <row r="71" spans="1:10" x14ac:dyDescent="0.25">
      <c r="A71" s="104"/>
      <c r="B71" s="105"/>
      <c r="C71" s="105"/>
      <c r="D71" s="106"/>
      <c r="E71" s="107"/>
      <c r="F71" s="104"/>
      <c r="G71" s="105"/>
      <c r="H71" s="106"/>
      <c r="I71" s="106"/>
      <c r="J71" s="106"/>
    </row>
    <row r="72" spans="1:10" x14ac:dyDescent="0.25">
      <c r="A72" s="104"/>
      <c r="B72" s="105"/>
      <c r="C72" s="105"/>
      <c r="D72" s="106"/>
      <c r="E72" s="107"/>
      <c r="F72" s="104"/>
      <c r="G72" s="105"/>
      <c r="H72" s="106"/>
      <c r="I72" s="106"/>
      <c r="J72" s="106"/>
    </row>
    <row r="73" spans="1:10" x14ac:dyDescent="0.25">
      <c r="A73" s="104"/>
      <c r="B73" s="105"/>
      <c r="C73" s="105"/>
      <c r="D73" s="106"/>
      <c r="E73" s="107"/>
      <c r="F73" s="104"/>
      <c r="G73" s="105"/>
      <c r="H73" s="106"/>
      <c r="I73" s="106"/>
      <c r="J73" s="106"/>
    </row>
    <row r="74" spans="1:10" x14ac:dyDescent="0.25">
      <c r="A74" s="104"/>
      <c r="B74" s="105"/>
      <c r="C74" s="105"/>
      <c r="D74" s="106"/>
      <c r="E74" s="107"/>
      <c r="F74" s="104"/>
      <c r="G74" s="105"/>
      <c r="H74" s="106"/>
      <c r="I74" s="106"/>
      <c r="J74" s="106"/>
    </row>
    <row r="75" spans="1:10" x14ac:dyDescent="0.25">
      <c r="A75" s="104"/>
      <c r="B75" s="105"/>
      <c r="C75" s="105"/>
      <c r="D75" s="106"/>
      <c r="E75" s="107"/>
      <c r="F75" s="104"/>
      <c r="G75" s="105"/>
      <c r="H75" s="106"/>
      <c r="I75" s="106"/>
      <c r="J75" s="106"/>
    </row>
    <row r="76" spans="1:10" x14ac:dyDescent="0.25">
      <c r="A76" s="104"/>
      <c r="B76" s="105"/>
      <c r="C76" s="105"/>
      <c r="D76" s="106"/>
      <c r="E76" s="107"/>
      <c r="F76" s="104"/>
      <c r="G76" s="105"/>
      <c r="H76" s="106"/>
      <c r="I76" s="106"/>
      <c r="J76" s="106"/>
    </row>
    <row r="77" spans="1:10" x14ac:dyDescent="0.25">
      <c r="A77" s="104"/>
      <c r="B77" s="105"/>
      <c r="C77" s="105"/>
      <c r="D77" s="106"/>
      <c r="E77" s="107"/>
      <c r="F77" s="104"/>
      <c r="G77" s="105"/>
      <c r="H77" s="106"/>
      <c r="I77" s="106"/>
      <c r="J77" s="106"/>
    </row>
    <row r="78" spans="1:10" x14ac:dyDescent="0.25">
      <c r="A78" s="104"/>
      <c r="B78" s="105"/>
      <c r="C78" s="105"/>
      <c r="D78" s="106"/>
      <c r="E78" s="107"/>
      <c r="F78" s="104"/>
      <c r="G78" s="105"/>
      <c r="H78" s="106"/>
      <c r="I78" s="106"/>
      <c r="J78" s="106"/>
    </row>
    <row r="79" spans="1:10" x14ac:dyDescent="0.25">
      <c r="A79" s="104"/>
      <c r="B79" s="105"/>
      <c r="C79" s="105"/>
      <c r="D79" s="106"/>
      <c r="E79" s="107"/>
      <c r="F79" s="104"/>
      <c r="G79" s="105"/>
      <c r="H79" s="106"/>
      <c r="I79" s="106"/>
      <c r="J79" s="106"/>
    </row>
    <row r="80" spans="1:10" x14ac:dyDescent="0.25">
      <c r="A80" s="104"/>
      <c r="B80" s="105"/>
      <c r="C80" s="105"/>
      <c r="D80" s="106"/>
      <c r="E80" s="107"/>
      <c r="F80" s="104"/>
      <c r="G80" s="105"/>
      <c r="H80" s="106"/>
      <c r="I80" s="106"/>
      <c r="J80" s="106"/>
    </row>
    <row r="81" spans="1:10" x14ac:dyDescent="0.25">
      <c r="A81" s="104"/>
      <c r="B81" s="105"/>
      <c r="C81" s="105"/>
      <c r="D81" s="106"/>
      <c r="E81" s="107"/>
      <c r="F81" s="104"/>
      <c r="G81" s="105"/>
      <c r="H81" s="106"/>
      <c r="I81" s="106"/>
      <c r="J81" s="106"/>
    </row>
    <row r="82" spans="1:10" x14ac:dyDescent="0.25">
      <c r="A82" s="104"/>
      <c r="B82" s="105"/>
      <c r="C82" s="105"/>
      <c r="D82" s="106"/>
      <c r="E82" s="107"/>
      <c r="F82" s="104"/>
      <c r="G82" s="105"/>
      <c r="H82" s="106"/>
      <c r="I82" s="106"/>
      <c r="J82" s="106"/>
    </row>
    <row r="83" spans="1:10" x14ac:dyDescent="0.25">
      <c r="A83" s="104"/>
      <c r="B83" s="105"/>
      <c r="C83" s="105"/>
      <c r="D83" s="106"/>
      <c r="E83" s="107"/>
      <c r="F83" s="104"/>
      <c r="G83" s="105"/>
      <c r="H83" s="106"/>
      <c r="I83" s="106"/>
      <c r="J83" s="106"/>
    </row>
    <row r="84" spans="1:10" x14ac:dyDescent="0.25">
      <c r="A84" s="104"/>
      <c r="B84" s="105"/>
      <c r="C84" s="105"/>
      <c r="D84" s="106"/>
      <c r="E84" s="107"/>
      <c r="F84" s="104"/>
      <c r="G84" s="105"/>
      <c r="H84" s="106"/>
      <c r="I84" s="106"/>
      <c r="J84" s="106"/>
    </row>
    <row r="85" spans="1:10" x14ac:dyDescent="0.25">
      <c r="A85" s="104"/>
      <c r="B85" s="105"/>
      <c r="C85" s="105"/>
      <c r="D85" s="106"/>
      <c r="E85" s="107"/>
      <c r="F85" s="104"/>
      <c r="G85" s="105"/>
      <c r="H85" s="106"/>
      <c r="I85" s="106"/>
      <c r="J85" s="106"/>
    </row>
    <row r="86" spans="1:10" x14ac:dyDescent="0.25">
      <c r="A86" s="104"/>
      <c r="B86" s="105"/>
      <c r="C86" s="105"/>
      <c r="D86" s="106"/>
      <c r="E86" s="107"/>
      <c r="F86" s="104"/>
      <c r="G86" s="105"/>
      <c r="H86" s="106"/>
      <c r="I86" s="106"/>
      <c r="J86" s="106"/>
    </row>
    <row r="87" spans="1:10" x14ac:dyDescent="0.25">
      <c r="A87" s="104"/>
      <c r="B87" s="105"/>
      <c r="C87" s="105"/>
      <c r="D87" s="106"/>
      <c r="E87" s="107"/>
      <c r="F87" s="104"/>
      <c r="G87" s="105"/>
      <c r="H87" s="106"/>
      <c r="I87" s="106"/>
      <c r="J87" s="106"/>
    </row>
    <row r="88" spans="1:10" x14ac:dyDescent="0.25">
      <c r="A88" s="104"/>
      <c r="B88" s="105"/>
      <c r="C88" s="105"/>
      <c r="D88" s="106"/>
      <c r="E88" s="107"/>
      <c r="F88" s="104"/>
      <c r="G88" s="105"/>
      <c r="H88" s="106"/>
      <c r="I88" s="106"/>
      <c r="J88" s="106"/>
    </row>
    <row r="89" spans="1:10" x14ac:dyDescent="0.25">
      <c r="A89" s="104"/>
      <c r="B89" s="105"/>
      <c r="C89" s="105"/>
      <c r="D89" s="106"/>
      <c r="E89" s="107"/>
      <c r="F89" s="104"/>
      <c r="G89" s="105"/>
      <c r="H89" s="106"/>
      <c r="I89" s="106"/>
      <c r="J89" s="106"/>
    </row>
    <row r="90" spans="1:10" x14ac:dyDescent="0.25">
      <c r="A90" s="104"/>
      <c r="B90" s="105"/>
      <c r="C90" s="105"/>
      <c r="D90" s="106"/>
      <c r="E90" s="107"/>
      <c r="F90" s="104"/>
      <c r="G90" s="105"/>
      <c r="H90" s="106"/>
      <c r="I90" s="106"/>
      <c r="J90" s="106"/>
    </row>
    <row r="91" spans="1:10" x14ac:dyDescent="0.25">
      <c r="A91" s="104"/>
      <c r="B91" s="105"/>
      <c r="C91" s="105"/>
      <c r="D91" s="106"/>
      <c r="E91" s="107"/>
      <c r="F91" s="104"/>
      <c r="G91" s="105"/>
      <c r="H91" s="106"/>
      <c r="I91" s="106"/>
      <c r="J91" s="106"/>
    </row>
    <row r="92" spans="1:10" x14ac:dyDescent="0.25">
      <c r="A92" s="104"/>
      <c r="B92" s="105"/>
      <c r="C92" s="105"/>
      <c r="D92" s="106"/>
      <c r="E92" s="107"/>
      <c r="F92" s="104"/>
      <c r="G92" s="105"/>
      <c r="H92" s="106"/>
      <c r="I92" s="106"/>
      <c r="J92" s="106"/>
    </row>
    <row r="93" spans="1:10" x14ac:dyDescent="0.25">
      <c r="A93" s="104"/>
      <c r="B93" s="105"/>
      <c r="C93" s="105"/>
      <c r="D93" s="106"/>
      <c r="E93" s="107"/>
      <c r="F93" s="104"/>
      <c r="G93" s="105"/>
      <c r="H93" s="106"/>
      <c r="I93" s="106"/>
      <c r="J93" s="106"/>
    </row>
    <row r="94" spans="1:10" x14ac:dyDescent="0.25">
      <c r="A94" s="104"/>
      <c r="B94" s="105"/>
      <c r="C94" s="105"/>
      <c r="D94" s="106"/>
      <c r="E94" s="107"/>
      <c r="F94" s="104"/>
      <c r="G94" s="105"/>
      <c r="H94" s="106"/>
      <c r="I94" s="106"/>
      <c r="J94" s="106"/>
    </row>
    <row r="95" spans="1:10" x14ac:dyDescent="0.25">
      <c r="A95" s="104"/>
      <c r="B95" s="105"/>
      <c r="C95" s="105"/>
      <c r="D95" s="106"/>
      <c r="E95" s="107"/>
      <c r="F95" s="104"/>
      <c r="G95" s="105"/>
      <c r="H95" s="106"/>
      <c r="I95" s="106"/>
      <c r="J95" s="106"/>
    </row>
    <row r="96" spans="1:10" x14ac:dyDescent="0.25">
      <c r="A96" s="104"/>
      <c r="B96" s="105"/>
      <c r="C96" s="105"/>
      <c r="D96" s="106"/>
      <c r="E96" s="107"/>
      <c r="F96" s="104"/>
      <c r="G96" s="105"/>
      <c r="H96" s="106"/>
      <c r="I96" s="106"/>
      <c r="J96" s="106"/>
    </row>
    <row r="97" spans="1:10" x14ac:dyDescent="0.25">
      <c r="A97" s="104"/>
      <c r="B97" s="105"/>
      <c r="C97" s="105"/>
      <c r="D97" s="106"/>
      <c r="E97" s="107"/>
      <c r="F97" s="104"/>
      <c r="G97" s="105"/>
      <c r="H97" s="106"/>
      <c r="I97" s="106"/>
      <c r="J97" s="106"/>
    </row>
    <row r="98" spans="1:10" x14ac:dyDescent="0.25">
      <c r="A98" s="104"/>
      <c r="B98" s="105"/>
      <c r="C98" s="105"/>
      <c r="D98" s="106"/>
      <c r="E98" s="107"/>
      <c r="F98" s="104"/>
      <c r="G98" s="105"/>
      <c r="H98" s="106"/>
      <c r="I98" s="106"/>
      <c r="J98" s="106"/>
    </row>
    <row r="99" spans="1:10" x14ac:dyDescent="0.25">
      <c r="A99" s="104"/>
      <c r="B99" s="105"/>
      <c r="C99" s="105"/>
      <c r="D99" s="106"/>
      <c r="E99" s="107"/>
      <c r="F99" s="104"/>
      <c r="G99" s="105"/>
      <c r="H99" s="106"/>
      <c r="I99" s="106"/>
      <c r="J99" s="106"/>
    </row>
    <row r="100" spans="1:10" x14ac:dyDescent="0.25">
      <c r="A100" s="104"/>
      <c r="B100" s="105"/>
      <c r="C100" s="105"/>
      <c r="D100" s="106"/>
      <c r="E100" s="107"/>
      <c r="F100" s="104"/>
      <c r="G100" s="105"/>
      <c r="H100" s="106"/>
      <c r="I100" s="106"/>
      <c r="J100" s="106"/>
    </row>
    <row r="101" spans="1:10" x14ac:dyDescent="0.25">
      <c r="A101" s="104"/>
      <c r="B101" s="105"/>
      <c r="C101" s="105"/>
      <c r="D101" s="106"/>
      <c r="E101" s="107"/>
      <c r="F101" s="104"/>
      <c r="G101" s="105"/>
      <c r="H101" s="106"/>
      <c r="I101" s="106"/>
      <c r="J101" s="106"/>
    </row>
    <row r="102" spans="1:10" x14ac:dyDescent="0.25">
      <c r="A102" s="104"/>
      <c r="B102" s="105"/>
      <c r="C102" s="105"/>
      <c r="D102" s="106"/>
      <c r="E102" s="107"/>
      <c r="F102" s="104"/>
      <c r="G102" s="105"/>
      <c r="H102" s="106"/>
      <c r="I102" s="106"/>
      <c r="J102" s="106"/>
    </row>
    <row r="103" spans="1:10" x14ac:dyDescent="0.25">
      <c r="A103" s="104"/>
      <c r="B103" s="105"/>
      <c r="C103" s="105"/>
      <c r="D103" s="106"/>
      <c r="E103" s="107"/>
      <c r="F103" s="104"/>
      <c r="G103" s="105"/>
      <c r="H103" s="106"/>
      <c r="I103" s="106"/>
      <c r="J103" s="106"/>
    </row>
    <row r="104" spans="1:10" x14ac:dyDescent="0.25">
      <c r="A104" s="104"/>
      <c r="B104" s="105"/>
      <c r="C104" s="105"/>
      <c r="D104" s="106"/>
      <c r="E104" s="107"/>
      <c r="F104" s="104"/>
      <c r="G104" s="105"/>
      <c r="H104" s="106"/>
      <c r="I104" s="106"/>
      <c r="J104" s="106"/>
    </row>
    <row r="105" spans="1:10" x14ac:dyDescent="0.25">
      <c r="A105" s="104"/>
      <c r="B105" s="105"/>
      <c r="C105" s="105"/>
      <c r="D105" s="106"/>
      <c r="E105" s="107"/>
      <c r="F105" s="104"/>
      <c r="G105" s="105"/>
      <c r="H105" s="106"/>
      <c r="I105" s="106"/>
      <c r="J105" s="106"/>
    </row>
    <row r="106" spans="1:10" x14ac:dyDescent="0.25">
      <c r="A106" s="104"/>
      <c r="B106" s="105"/>
      <c r="C106" s="105"/>
      <c r="D106" s="106"/>
      <c r="E106" s="107"/>
      <c r="F106" s="104"/>
      <c r="G106" s="105"/>
      <c r="H106" s="106"/>
      <c r="I106" s="106"/>
      <c r="J106" s="106"/>
    </row>
    <row r="107" spans="1:10" x14ac:dyDescent="0.25">
      <c r="A107" s="104"/>
      <c r="B107" s="105"/>
      <c r="C107" s="105"/>
      <c r="D107" s="106"/>
      <c r="E107" s="107"/>
      <c r="F107" s="104"/>
      <c r="G107" s="105"/>
      <c r="H107" s="106"/>
      <c r="I107" s="106"/>
      <c r="J107" s="106"/>
    </row>
    <row r="108" spans="1:10" x14ac:dyDescent="0.25">
      <c r="A108" s="104"/>
      <c r="B108" s="105"/>
      <c r="C108" s="105"/>
      <c r="D108" s="106"/>
      <c r="E108" s="107"/>
      <c r="F108" s="104"/>
      <c r="G108" s="105"/>
      <c r="H108" s="106"/>
      <c r="I108" s="106"/>
      <c r="J108" s="106"/>
    </row>
    <row r="109" spans="1:10" x14ac:dyDescent="0.25">
      <c r="A109" s="104"/>
      <c r="B109" s="105"/>
      <c r="C109" s="105"/>
      <c r="D109" s="106"/>
      <c r="E109" s="107"/>
      <c r="F109" s="104"/>
      <c r="G109" s="105"/>
      <c r="H109" s="106"/>
      <c r="I109" s="106"/>
      <c r="J109" s="106"/>
    </row>
    <row r="110" spans="1:10" x14ac:dyDescent="0.25">
      <c r="A110" s="104"/>
      <c r="B110" s="105"/>
      <c r="C110" s="105"/>
      <c r="D110" s="106"/>
      <c r="E110" s="107"/>
      <c r="F110" s="104"/>
      <c r="G110" s="105"/>
      <c r="H110" s="106"/>
      <c r="I110" s="106"/>
      <c r="J110" s="106"/>
    </row>
    <row r="111" spans="1:10" x14ac:dyDescent="0.25">
      <c r="A111" s="104"/>
      <c r="B111" s="105"/>
      <c r="C111" s="105"/>
      <c r="D111" s="106"/>
      <c r="E111" s="107"/>
      <c r="F111" s="104"/>
      <c r="G111" s="105"/>
      <c r="H111" s="106"/>
      <c r="I111" s="106"/>
      <c r="J111" s="106"/>
    </row>
    <row r="112" spans="1:10" x14ac:dyDescent="0.25">
      <c r="A112" s="104"/>
      <c r="B112" s="105"/>
      <c r="C112" s="105"/>
      <c r="D112" s="106"/>
      <c r="E112" s="107"/>
      <c r="F112" s="104"/>
      <c r="G112" s="105"/>
      <c r="H112" s="106"/>
      <c r="I112" s="106"/>
      <c r="J112" s="106"/>
    </row>
    <row r="113" spans="1:10" x14ac:dyDescent="0.25">
      <c r="A113" s="104"/>
      <c r="B113" s="105"/>
      <c r="C113" s="105"/>
      <c r="D113" s="106"/>
      <c r="E113" s="107"/>
      <c r="F113" s="104"/>
      <c r="G113" s="105"/>
      <c r="H113" s="106"/>
      <c r="I113" s="106"/>
      <c r="J113" s="106"/>
    </row>
    <row r="114" spans="1:10" x14ac:dyDescent="0.25">
      <c r="A114" s="104"/>
      <c r="B114" s="105"/>
      <c r="C114" s="105"/>
      <c r="D114" s="106"/>
      <c r="E114" s="107"/>
      <c r="F114" s="104"/>
      <c r="G114" s="105"/>
      <c r="H114" s="106"/>
      <c r="I114" s="106"/>
      <c r="J114" s="106"/>
    </row>
    <row r="115" spans="1:10" x14ac:dyDescent="0.25">
      <c r="A115" s="104"/>
      <c r="B115" s="105"/>
      <c r="C115" s="105"/>
      <c r="D115" s="106"/>
      <c r="E115" s="107"/>
      <c r="F115" s="104"/>
      <c r="G115" s="105"/>
      <c r="H115" s="106"/>
      <c r="I115" s="106"/>
      <c r="J115" s="106"/>
    </row>
    <row r="116" spans="1:10" x14ac:dyDescent="0.25">
      <c r="A116" s="104"/>
      <c r="B116" s="105"/>
      <c r="C116" s="105"/>
      <c r="D116" s="106"/>
      <c r="E116" s="107"/>
      <c r="F116" s="104"/>
      <c r="G116" s="105"/>
      <c r="H116" s="106"/>
      <c r="I116" s="106"/>
      <c r="J116" s="106"/>
    </row>
    <row r="117" spans="1:10" x14ac:dyDescent="0.25">
      <c r="A117" s="104"/>
      <c r="B117" s="105"/>
      <c r="C117" s="105"/>
      <c r="D117" s="106"/>
      <c r="E117" s="107"/>
      <c r="F117" s="104"/>
      <c r="G117" s="105"/>
      <c r="H117" s="106"/>
      <c r="I117" s="106"/>
      <c r="J117" s="106"/>
    </row>
    <row r="118" spans="1:10" x14ac:dyDescent="0.25">
      <c r="A118" s="104"/>
      <c r="B118" s="105"/>
      <c r="C118" s="105"/>
      <c r="D118" s="106"/>
      <c r="E118" s="107"/>
      <c r="F118" s="104"/>
      <c r="G118" s="105"/>
      <c r="H118" s="106"/>
      <c r="I118" s="106"/>
      <c r="J118" s="106"/>
    </row>
    <row r="119" spans="1:10" x14ac:dyDescent="0.25">
      <c r="A119" s="104"/>
      <c r="B119" s="105"/>
      <c r="C119" s="105"/>
      <c r="D119" s="106"/>
      <c r="E119" s="107"/>
      <c r="F119" s="104"/>
      <c r="G119" s="105"/>
      <c r="H119" s="106"/>
      <c r="I119" s="106"/>
      <c r="J119" s="106"/>
    </row>
    <row r="120" spans="1:10" x14ac:dyDescent="0.25">
      <c r="A120" s="104"/>
      <c r="B120" s="105"/>
      <c r="C120" s="105"/>
      <c r="D120" s="106"/>
      <c r="E120" s="107"/>
      <c r="F120" s="104"/>
      <c r="G120" s="105"/>
      <c r="H120" s="106"/>
      <c r="I120" s="106"/>
      <c r="J120" s="106"/>
    </row>
    <row r="121" spans="1:10" x14ac:dyDescent="0.25">
      <c r="A121" s="104"/>
      <c r="B121" s="105"/>
      <c r="C121" s="105"/>
      <c r="D121" s="106"/>
      <c r="E121" s="107"/>
      <c r="F121" s="104"/>
      <c r="G121" s="105"/>
      <c r="H121" s="106"/>
      <c r="I121" s="106"/>
      <c r="J121" s="106"/>
    </row>
    <row r="122" spans="1:10" x14ac:dyDescent="0.25">
      <c r="A122" s="104"/>
      <c r="B122" s="105"/>
      <c r="C122" s="105"/>
      <c r="D122" s="106"/>
      <c r="E122" s="107"/>
      <c r="F122" s="104"/>
      <c r="G122" s="105"/>
      <c r="H122" s="106"/>
      <c r="I122" s="106"/>
      <c r="J122" s="106"/>
    </row>
    <row r="123" spans="1:10" x14ac:dyDescent="0.25">
      <c r="A123" s="104"/>
      <c r="B123" s="105"/>
      <c r="C123" s="105"/>
      <c r="D123" s="106"/>
      <c r="E123" s="107"/>
      <c r="F123" s="104"/>
      <c r="G123" s="105"/>
      <c r="H123" s="106"/>
      <c r="I123" s="106"/>
      <c r="J123" s="106"/>
    </row>
    <row r="124" spans="1:10" x14ac:dyDescent="0.25">
      <c r="A124" s="104"/>
      <c r="B124" s="105"/>
      <c r="C124" s="105"/>
      <c r="D124" s="106"/>
      <c r="E124" s="107"/>
      <c r="F124" s="104"/>
      <c r="G124" s="105"/>
      <c r="H124" s="106"/>
      <c r="I124" s="106"/>
      <c r="J124" s="106"/>
    </row>
    <row r="125" spans="1:10" x14ac:dyDescent="0.25">
      <c r="A125" s="104"/>
      <c r="B125" s="105"/>
      <c r="C125" s="105"/>
      <c r="D125" s="106"/>
      <c r="E125" s="107"/>
      <c r="F125" s="104"/>
      <c r="G125" s="105"/>
      <c r="H125" s="106"/>
      <c r="I125" s="106"/>
      <c r="J125" s="106"/>
    </row>
    <row r="126" spans="1:10" x14ac:dyDescent="0.25">
      <c r="A126" s="104"/>
      <c r="B126" s="105"/>
      <c r="C126" s="105"/>
      <c r="D126" s="106"/>
      <c r="E126" s="107"/>
      <c r="F126" s="104"/>
      <c r="G126" s="105"/>
      <c r="H126" s="106"/>
      <c r="I126" s="106"/>
      <c r="J126" s="106"/>
    </row>
    <row r="127" spans="1:10" x14ac:dyDescent="0.25">
      <c r="A127" s="104"/>
      <c r="B127" s="105"/>
      <c r="C127" s="105"/>
      <c r="D127" s="106"/>
      <c r="E127" s="107"/>
      <c r="F127" s="104"/>
      <c r="G127" s="105"/>
      <c r="H127" s="106"/>
      <c r="I127" s="106"/>
      <c r="J127" s="106"/>
    </row>
    <row r="128" spans="1:10" x14ac:dyDescent="0.25">
      <c r="A128" s="104"/>
      <c r="B128" s="105"/>
      <c r="C128" s="105"/>
      <c r="D128" s="106"/>
      <c r="E128" s="107"/>
      <c r="F128" s="104"/>
      <c r="G128" s="105"/>
      <c r="H128" s="106"/>
      <c r="I128" s="106"/>
      <c r="J128" s="106"/>
    </row>
    <row r="129" spans="1:10" x14ac:dyDescent="0.25">
      <c r="A129" s="104"/>
      <c r="B129" s="105"/>
      <c r="C129" s="105"/>
      <c r="D129" s="106"/>
      <c r="E129" s="107"/>
      <c r="F129" s="104"/>
      <c r="G129" s="105"/>
      <c r="H129" s="106"/>
      <c r="I129" s="106"/>
      <c r="J129" s="106"/>
    </row>
    <row r="130" spans="1:10" x14ac:dyDescent="0.25">
      <c r="A130" s="104"/>
      <c r="B130" s="105"/>
      <c r="C130" s="105"/>
      <c r="D130" s="106"/>
      <c r="E130" s="107"/>
      <c r="F130" s="104"/>
      <c r="G130" s="105"/>
      <c r="H130" s="106"/>
      <c r="I130" s="106"/>
      <c r="J130" s="106"/>
    </row>
    <row r="131" spans="1:10" x14ac:dyDescent="0.25">
      <c r="A131" s="104"/>
      <c r="B131" s="105"/>
      <c r="C131" s="105"/>
      <c r="D131" s="106"/>
      <c r="E131" s="107"/>
      <c r="F131" s="104"/>
      <c r="G131" s="105"/>
      <c r="H131" s="106"/>
      <c r="I131" s="106"/>
      <c r="J131" s="106"/>
    </row>
    <row r="132" spans="1:10" x14ac:dyDescent="0.25">
      <c r="A132" s="104"/>
      <c r="B132" s="105"/>
      <c r="C132" s="105"/>
      <c r="D132" s="106"/>
      <c r="E132" s="107"/>
      <c r="F132" s="104"/>
      <c r="G132" s="105"/>
      <c r="H132" s="106"/>
      <c r="I132" s="106"/>
      <c r="J132" s="106"/>
    </row>
    <row r="133" spans="1:10" x14ac:dyDescent="0.25">
      <c r="A133" s="104"/>
      <c r="B133" s="105"/>
      <c r="C133" s="105"/>
      <c r="D133" s="106"/>
      <c r="E133" s="107"/>
      <c r="F133" s="104"/>
      <c r="G133" s="105"/>
      <c r="H133" s="106"/>
      <c r="I133" s="106"/>
      <c r="J133" s="106"/>
    </row>
    <row r="134" spans="1:10" x14ac:dyDescent="0.25">
      <c r="A134" s="104"/>
      <c r="B134" s="105"/>
      <c r="C134" s="105"/>
      <c r="D134" s="106"/>
      <c r="E134" s="107"/>
      <c r="F134" s="104"/>
      <c r="G134" s="105"/>
      <c r="H134" s="106"/>
      <c r="I134" s="106"/>
      <c r="J134" s="106"/>
    </row>
    <row r="135" spans="1:10" x14ac:dyDescent="0.25">
      <c r="A135" s="104"/>
      <c r="B135" s="105"/>
      <c r="C135" s="105"/>
      <c r="D135" s="106"/>
      <c r="E135" s="107"/>
      <c r="F135" s="104"/>
      <c r="G135" s="105"/>
      <c r="H135" s="106"/>
      <c r="I135" s="106"/>
      <c r="J135" s="106"/>
    </row>
    <row r="136" spans="1:10" x14ac:dyDescent="0.25">
      <c r="A136" s="104"/>
      <c r="B136" s="105"/>
      <c r="C136" s="105"/>
      <c r="D136" s="106"/>
      <c r="E136" s="107"/>
      <c r="F136" s="104"/>
      <c r="G136" s="105"/>
      <c r="H136" s="106"/>
      <c r="I136" s="106"/>
      <c r="J136" s="106"/>
    </row>
    <row r="137" spans="1:10" x14ac:dyDescent="0.25">
      <c r="A137" s="104"/>
      <c r="B137" s="105"/>
      <c r="C137" s="105"/>
      <c r="D137" s="106"/>
      <c r="E137" s="107"/>
      <c r="F137" s="104"/>
      <c r="G137" s="105"/>
      <c r="H137" s="106"/>
      <c r="I137" s="106"/>
      <c r="J137" s="106"/>
    </row>
    <row r="138" spans="1:10" x14ac:dyDescent="0.25">
      <c r="A138" s="104"/>
      <c r="B138" s="105"/>
      <c r="C138" s="105"/>
      <c r="D138" s="106"/>
      <c r="E138" s="107"/>
      <c r="F138" s="104"/>
      <c r="G138" s="105"/>
      <c r="H138" s="106"/>
      <c r="I138" s="106"/>
      <c r="J138" s="106"/>
    </row>
    <row r="139" spans="1:10" x14ac:dyDescent="0.25">
      <c r="A139" s="104"/>
      <c r="B139" s="105"/>
      <c r="C139" s="105"/>
      <c r="D139" s="106"/>
      <c r="E139" s="107"/>
      <c r="F139" s="104"/>
      <c r="G139" s="105"/>
      <c r="H139" s="106"/>
      <c r="I139" s="106"/>
      <c r="J139" s="106"/>
    </row>
    <row r="140" spans="1:10" x14ac:dyDescent="0.25">
      <c r="A140" s="104"/>
      <c r="B140" s="105"/>
      <c r="C140" s="105"/>
      <c r="D140" s="106"/>
      <c r="E140" s="107"/>
      <c r="F140" s="104"/>
      <c r="G140" s="105"/>
      <c r="H140" s="106"/>
      <c r="I140" s="106"/>
      <c r="J140" s="106"/>
    </row>
    <row r="141" spans="1:10" x14ac:dyDescent="0.25">
      <c r="A141" s="104"/>
      <c r="B141" s="105"/>
      <c r="C141" s="105"/>
      <c r="D141" s="106"/>
      <c r="E141" s="107"/>
      <c r="F141" s="104"/>
      <c r="G141" s="105"/>
      <c r="H141" s="106"/>
      <c r="I141" s="106"/>
      <c r="J141" s="106"/>
    </row>
    <row r="142" spans="1:10" x14ac:dyDescent="0.25">
      <c r="A142" s="104"/>
      <c r="B142" s="105"/>
      <c r="C142" s="105"/>
      <c r="D142" s="106"/>
      <c r="E142" s="107"/>
      <c r="F142" s="104"/>
      <c r="G142" s="105"/>
      <c r="H142" s="106"/>
      <c r="I142" s="106"/>
      <c r="J142" s="106"/>
    </row>
    <row r="143" spans="1:10" x14ac:dyDescent="0.25">
      <c r="A143" s="104"/>
      <c r="B143" s="105"/>
      <c r="C143" s="105"/>
      <c r="D143" s="106"/>
      <c r="E143" s="107"/>
      <c r="F143" s="104"/>
      <c r="G143" s="105"/>
      <c r="H143" s="106"/>
      <c r="I143" s="106"/>
      <c r="J143" s="106"/>
    </row>
    <row r="144" spans="1:10" x14ac:dyDescent="0.25">
      <c r="A144" s="104"/>
      <c r="B144" s="105"/>
      <c r="C144" s="105"/>
      <c r="D144" s="106"/>
      <c r="E144" s="107"/>
      <c r="F144" s="104"/>
      <c r="G144" s="105"/>
      <c r="H144" s="106"/>
      <c r="I144" s="106"/>
      <c r="J144" s="106"/>
    </row>
    <row r="145" spans="1:10" x14ac:dyDescent="0.25">
      <c r="A145" s="104"/>
      <c r="B145" s="105"/>
      <c r="C145" s="105"/>
      <c r="D145" s="106"/>
      <c r="E145" s="107"/>
      <c r="F145" s="104"/>
      <c r="G145" s="105"/>
      <c r="H145" s="106"/>
      <c r="I145" s="106"/>
      <c r="J145" s="106"/>
    </row>
    <row r="146" spans="1:10" x14ac:dyDescent="0.25">
      <c r="A146" s="104"/>
      <c r="B146" s="105"/>
      <c r="C146" s="105"/>
      <c r="D146" s="106"/>
      <c r="E146" s="107"/>
      <c r="F146" s="104"/>
      <c r="G146" s="105"/>
      <c r="H146" s="106"/>
      <c r="I146" s="106"/>
      <c r="J146" s="106"/>
    </row>
    <row r="147" spans="1:10" x14ac:dyDescent="0.25">
      <c r="A147" s="104"/>
      <c r="B147" s="105"/>
      <c r="C147" s="105"/>
      <c r="D147" s="106"/>
      <c r="E147" s="107"/>
      <c r="F147" s="104"/>
      <c r="G147" s="105"/>
      <c r="H147" s="106"/>
      <c r="I147" s="106"/>
      <c r="J147" s="106"/>
    </row>
    <row r="148" spans="1:10" x14ac:dyDescent="0.25">
      <c r="A148" s="104"/>
      <c r="B148" s="105"/>
      <c r="C148" s="105"/>
      <c r="D148" s="106"/>
      <c r="E148" s="107"/>
      <c r="F148" s="104"/>
      <c r="G148" s="105"/>
      <c r="H148" s="106"/>
      <c r="I148" s="106"/>
      <c r="J148" s="106"/>
    </row>
    <row r="149" spans="1:10" x14ac:dyDescent="0.25">
      <c r="A149" s="104"/>
      <c r="B149" s="105"/>
      <c r="C149" s="105"/>
      <c r="D149" s="106"/>
      <c r="E149" s="107"/>
      <c r="F149" s="104"/>
      <c r="G149" s="105"/>
      <c r="H149" s="106"/>
      <c r="I149" s="106"/>
      <c r="J149" s="106"/>
    </row>
    <row r="150" spans="1:10" x14ac:dyDescent="0.25">
      <c r="A150" s="104"/>
      <c r="B150" s="105"/>
      <c r="C150" s="105"/>
      <c r="D150" s="106"/>
      <c r="E150" s="107"/>
      <c r="F150" s="104"/>
      <c r="G150" s="105"/>
      <c r="H150" s="106"/>
      <c r="I150" s="106"/>
      <c r="J150" s="106"/>
    </row>
    <row r="151" spans="1:10" x14ac:dyDescent="0.25">
      <c r="A151" s="104"/>
      <c r="B151" s="105"/>
      <c r="C151" s="105"/>
      <c r="D151" s="106"/>
      <c r="E151" s="107"/>
      <c r="F151" s="104"/>
      <c r="G151" s="105"/>
      <c r="H151" s="106"/>
      <c r="I151" s="106"/>
      <c r="J151" s="106"/>
    </row>
    <row r="152" spans="1:10" x14ac:dyDescent="0.25">
      <c r="A152" s="104"/>
      <c r="B152" s="105"/>
      <c r="C152" s="105"/>
      <c r="D152" s="106"/>
      <c r="E152" s="107"/>
      <c r="F152" s="104"/>
      <c r="G152" s="105"/>
      <c r="H152" s="106"/>
      <c r="I152" s="106"/>
      <c r="J152" s="106"/>
    </row>
    <row r="153" spans="1:10" x14ac:dyDescent="0.25">
      <c r="A153" s="104"/>
      <c r="B153" s="105"/>
      <c r="C153" s="105"/>
      <c r="D153" s="106"/>
      <c r="E153" s="107"/>
      <c r="F153" s="104"/>
      <c r="G153" s="105"/>
      <c r="H153" s="106"/>
      <c r="I153" s="106"/>
      <c r="J153" s="106"/>
    </row>
    <row r="154" spans="1:10" x14ac:dyDescent="0.25">
      <c r="A154" s="104"/>
      <c r="B154" s="105"/>
      <c r="C154" s="105"/>
      <c r="D154" s="106"/>
      <c r="E154" s="107"/>
      <c r="F154" s="104"/>
      <c r="G154" s="105"/>
      <c r="H154" s="106"/>
      <c r="I154" s="106"/>
      <c r="J154" s="106"/>
    </row>
    <row r="155" spans="1:10" x14ac:dyDescent="0.25">
      <c r="A155" s="104"/>
      <c r="B155" s="105"/>
      <c r="C155" s="105"/>
      <c r="D155" s="106"/>
      <c r="E155" s="107"/>
      <c r="F155" s="104"/>
      <c r="G155" s="105"/>
      <c r="H155" s="106"/>
      <c r="I155" s="106"/>
      <c r="J155" s="106"/>
    </row>
    <row r="156" spans="1:10" x14ac:dyDescent="0.25">
      <c r="A156" s="104"/>
      <c r="B156" s="105"/>
      <c r="C156" s="105"/>
      <c r="D156" s="106"/>
      <c r="E156" s="107"/>
      <c r="F156" s="104"/>
      <c r="G156" s="105"/>
      <c r="H156" s="106"/>
      <c r="I156" s="106"/>
      <c r="J156" s="106"/>
    </row>
    <row r="157" spans="1:10" x14ac:dyDescent="0.25">
      <c r="A157" s="104"/>
      <c r="B157" s="105"/>
      <c r="C157" s="105"/>
      <c r="D157" s="106"/>
      <c r="E157" s="107"/>
      <c r="F157" s="104"/>
      <c r="G157" s="105"/>
      <c r="H157" s="106"/>
      <c r="I157" s="106"/>
      <c r="J157" s="106"/>
    </row>
    <row r="158" spans="1:10" x14ac:dyDescent="0.25">
      <c r="A158" s="104"/>
      <c r="B158" s="105"/>
      <c r="C158" s="105"/>
      <c r="D158" s="106"/>
      <c r="E158" s="107"/>
      <c r="F158" s="104"/>
      <c r="G158" s="105"/>
      <c r="H158" s="106"/>
      <c r="I158" s="106"/>
      <c r="J158" s="106"/>
    </row>
    <row r="159" spans="1:10" x14ac:dyDescent="0.25">
      <c r="A159" s="104"/>
      <c r="B159" s="105"/>
      <c r="C159" s="105"/>
      <c r="D159" s="106"/>
      <c r="E159" s="107"/>
      <c r="F159" s="104"/>
      <c r="G159" s="105"/>
      <c r="H159" s="106"/>
      <c r="I159" s="106"/>
      <c r="J159" s="106"/>
    </row>
    <row r="160" spans="1:10" x14ac:dyDescent="0.25">
      <c r="A160" s="104"/>
      <c r="B160" s="105"/>
      <c r="C160" s="105"/>
      <c r="D160" s="106"/>
      <c r="E160" s="107"/>
      <c r="F160" s="104"/>
      <c r="G160" s="105"/>
      <c r="H160" s="106"/>
      <c r="I160" s="106"/>
      <c r="J160" s="106"/>
    </row>
    <row r="161" spans="1:10" x14ac:dyDescent="0.25">
      <c r="A161" s="104"/>
      <c r="B161" s="105"/>
      <c r="C161" s="105"/>
      <c r="D161" s="106"/>
      <c r="E161" s="107"/>
      <c r="F161" s="104"/>
      <c r="G161" s="105"/>
      <c r="H161" s="106"/>
      <c r="I161" s="106"/>
      <c r="J161" s="106"/>
    </row>
    <row r="162" spans="1:10" x14ac:dyDescent="0.25">
      <c r="A162" s="104"/>
      <c r="B162" s="105"/>
      <c r="C162" s="105"/>
      <c r="D162" s="106"/>
      <c r="E162" s="107"/>
      <c r="F162" s="104"/>
      <c r="G162" s="105"/>
      <c r="H162" s="106"/>
      <c r="I162" s="106"/>
      <c r="J162" s="106"/>
    </row>
    <row r="163" spans="1:10" x14ac:dyDescent="0.25">
      <c r="A163" s="104"/>
      <c r="B163" s="105"/>
      <c r="C163" s="105"/>
      <c r="D163" s="106"/>
      <c r="E163" s="107"/>
      <c r="F163" s="104"/>
      <c r="G163" s="105"/>
      <c r="H163" s="106"/>
      <c r="I163" s="106"/>
      <c r="J163" s="106"/>
    </row>
    <row r="164" spans="1:10" x14ac:dyDescent="0.25">
      <c r="A164" s="104"/>
      <c r="B164" s="105"/>
      <c r="C164" s="105"/>
      <c r="D164" s="106"/>
      <c r="E164" s="107"/>
      <c r="F164" s="104"/>
      <c r="G164" s="105"/>
      <c r="H164" s="106"/>
      <c r="I164" s="106"/>
      <c r="J164" s="106"/>
    </row>
    <row r="165" spans="1:10" x14ac:dyDescent="0.25">
      <c r="A165" s="104"/>
      <c r="B165" s="105"/>
      <c r="C165" s="105"/>
      <c r="D165" s="106"/>
      <c r="E165" s="107"/>
      <c r="F165" s="104"/>
      <c r="G165" s="105"/>
      <c r="H165" s="106"/>
      <c r="I165" s="106"/>
      <c r="J165" s="106"/>
    </row>
    <row r="166" spans="1:10" x14ac:dyDescent="0.25">
      <c r="A166" s="104"/>
      <c r="B166" s="105"/>
      <c r="C166" s="105"/>
      <c r="D166" s="106"/>
      <c r="E166" s="107"/>
      <c r="F166" s="104"/>
      <c r="G166" s="105"/>
      <c r="H166" s="106"/>
      <c r="I166" s="106"/>
      <c r="J166" s="106"/>
    </row>
    <row r="167" spans="1:10" x14ac:dyDescent="0.25">
      <c r="A167" s="104"/>
      <c r="B167" s="105"/>
      <c r="C167" s="105"/>
      <c r="D167" s="106"/>
      <c r="E167" s="107"/>
      <c r="F167" s="104"/>
      <c r="G167" s="105"/>
      <c r="H167" s="106"/>
      <c r="I167" s="106"/>
      <c r="J167" s="106"/>
    </row>
    <row r="168" spans="1:10" x14ac:dyDescent="0.25">
      <c r="A168" s="104"/>
      <c r="B168" s="105"/>
      <c r="C168" s="105"/>
      <c r="D168" s="106"/>
      <c r="E168" s="107"/>
      <c r="F168" s="104"/>
      <c r="G168" s="105"/>
      <c r="H168" s="106"/>
      <c r="I168" s="106"/>
      <c r="J168" s="106"/>
    </row>
    <row r="169" spans="1:10" x14ac:dyDescent="0.25">
      <c r="A169" s="104"/>
      <c r="B169" s="105"/>
      <c r="C169" s="105"/>
      <c r="D169" s="106"/>
      <c r="E169" s="107"/>
      <c r="F169" s="104"/>
      <c r="G169" s="105"/>
      <c r="H169" s="106"/>
      <c r="I169" s="106"/>
      <c r="J169" s="106"/>
    </row>
    <row r="170" spans="1:10" x14ac:dyDescent="0.25">
      <c r="A170" s="104"/>
      <c r="B170" s="105"/>
      <c r="C170" s="105"/>
      <c r="D170" s="106"/>
      <c r="E170" s="107"/>
      <c r="F170" s="104"/>
      <c r="G170" s="105"/>
      <c r="H170" s="106"/>
      <c r="I170" s="106"/>
      <c r="J170" s="106"/>
    </row>
    <row r="171" spans="1:10" x14ac:dyDescent="0.25">
      <c r="A171" s="104"/>
      <c r="B171" s="105"/>
      <c r="C171" s="105"/>
      <c r="D171" s="106"/>
      <c r="E171" s="107"/>
      <c r="F171" s="104"/>
      <c r="G171" s="105"/>
      <c r="H171" s="106"/>
      <c r="I171" s="106"/>
      <c r="J171" s="106"/>
    </row>
    <row r="172" spans="1:10" x14ac:dyDescent="0.25">
      <c r="A172" s="104"/>
      <c r="B172" s="105"/>
      <c r="C172" s="105"/>
      <c r="D172" s="106"/>
      <c r="E172" s="107"/>
      <c r="F172" s="104"/>
      <c r="G172" s="105"/>
      <c r="H172" s="106"/>
      <c r="I172" s="106"/>
      <c r="J172" s="106"/>
    </row>
    <row r="173" spans="1:10" x14ac:dyDescent="0.25">
      <c r="A173" s="104"/>
      <c r="B173" s="105"/>
      <c r="C173" s="105"/>
      <c r="D173" s="106"/>
      <c r="E173" s="107"/>
      <c r="F173" s="104"/>
      <c r="G173" s="105"/>
      <c r="H173" s="106"/>
      <c r="I173" s="106"/>
      <c r="J173" s="106"/>
    </row>
    <row r="174" spans="1:10" x14ac:dyDescent="0.25">
      <c r="A174" s="104"/>
      <c r="B174" s="105"/>
      <c r="C174" s="105"/>
      <c r="D174" s="106"/>
      <c r="E174" s="107"/>
      <c r="F174" s="104"/>
      <c r="G174" s="105"/>
      <c r="H174" s="106"/>
      <c r="I174" s="106"/>
      <c r="J174" s="106"/>
    </row>
    <row r="175" spans="1:10" x14ac:dyDescent="0.25">
      <c r="A175" s="104"/>
      <c r="B175" s="105"/>
      <c r="C175" s="105"/>
      <c r="D175" s="106"/>
      <c r="E175" s="107"/>
      <c r="F175" s="104"/>
      <c r="G175" s="105"/>
      <c r="H175" s="106"/>
      <c r="I175" s="106"/>
      <c r="J175" s="106"/>
    </row>
    <row r="176" spans="1:10" x14ac:dyDescent="0.25">
      <c r="A176" s="104"/>
      <c r="B176" s="105"/>
      <c r="C176" s="105"/>
      <c r="D176" s="106"/>
      <c r="E176" s="107"/>
      <c r="F176" s="104"/>
      <c r="G176" s="105"/>
      <c r="H176" s="106"/>
      <c r="I176" s="106"/>
      <c r="J176" s="106"/>
    </row>
    <row r="177" spans="1:10" x14ac:dyDescent="0.25">
      <c r="A177" s="104"/>
      <c r="B177" s="105"/>
      <c r="C177" s="105"/>
      <c r="D177" s="106"/>
      <c r="E177" s="107"/>
      <c r="F177" s="104"/>
      <c r="G177" s="105"/>
      <c r="H177" s="106"/>
      <c r="I177" s="106"/>
      <c r="J177" s="106"/>
    </row>
    <row r="178" spans="1:10" x14ac:dyDescent="0.25">
      <c r="A178" s="104"/>
      <c r="B178" s="105"/>
      <c r="C178" s="105"/>
      <c r="D178" s="106"/>
      <c r="E178" s="107"/>
      <c r="F178" s="104"/>
      <c r="G178" s="105"/>
      <c r="H178" s="106"/>
      <c r="I178" s="106"/>
      <c r="J178" s="106"/>
    </row>
    <row r="179" spans="1:10" x14ac:dyDescent="0.25">
      <c r="A179" s="104"/>
      <c r="B179" s="105"/>
      <c r="C179" s="105"/>
      <c r="D179" s="106"/>
      <c r="E179" s="107"/>
      <c r="F179" s="104"/>
      <c r="G179" s="105"/>
      <c r="H179" s="106"/>
      <c r="I179" s="106"/>
      <c r="J179" s="106"/>
    </row>
    <row r="180" spans="1:10" x14ac:dyDescent="0.25">
      <c r="A180" s="104"/>
      <c r="B180" s="105"/>
      <c r="C180" s="105"/>
      <c r="D180" s="106"/>
      <c r="E180" s="107"/>
      <c r="F180" s="104"/>
      <c r="G180" s="105"/>
      <c r="H180" s="106"/>
      <c r="I180" s="106"/>
      <c r="J180" s="106"/>
    </row>
    <row r="181" spans="1:10" x14ac:dyDescent="0.25">
      <c r="A181" s="104"/>
      <c r="B181" s="105"/>
      <c r="C181" s="105"/>
      <c r="D181" s="106"/>
      <c r="E181" s="107"/>
      <c r="F181" s="104"/>
      <c r="G181" s="105"/>
      <c r="H181" s="106"/>
      <c r="I181" s="106"/>
      <c r="J181" s="106"/>
    </row>
    <row r="182" spans="1:10" x14ac:dyDescent="0.25">
      <c r="A182" s="104"/>
      <c r="B182" s="105"/>
      <c r="C182" s="105"/>
      <c r="D182" s="106"/>
      <c r="E182" s="107"/>
      <c r="F182" s="104"/>
      <c r="G182" s="105"/>
      <c r="H182" s="106"/>
      <c r="I182" s="106"/>
      <c r="J182" s="106"/>
    </row>
    <row r="183" spans="1:10" x14ac:dyDescent="0.25">
      <c r="A183" s="104"/>
      <c r="B183" s="105"/>
      <c r="C183" s="105"/>
      <c r="D183" s="106"/>
      <c r="E183" s="107"/>
      <c r="F183" s="104"/>
      <c r="G183" s="105"/>
      <c r="H183" s="106"/>
      <c r="I183" s="106"/>
      <c r="J183" s="106"/>
    </row>
    <row r="184" spans="1:10" x14ac:dyDescent="0.25">
      <c r="A184" s="104"/>
      <c r="B184" s="105"/>
      <c r="C184" s="105"/>
      <c r="D184" s="106"/>
      <c r="E184" s="107"/>
      <c r="F184" s="104"/>
      <c r="G184" s="105"/>
      <c r="H184" s="106"/>
      <c r="I184" s="106"/>
      <c r="J184" s="106"/>
    </row>
    <row r="185" spans="1:10" x14ac:dyDescent="0.25">
      <c r="A185" s="104"/>
      <c r="B185" s="105"/>
      <c r="C185" s="105"/>
      <c r="D185" s="106"/>
      <c r="E185" s="107"/>
      <c r="F185" s="104"/>
      <c r="G185" s="105"/>
      <c r="H185" s="106"/>
      <c r="I185" s="106"/>
      <c r="J185" s="106"/>
    </row>
    <row r="186" spans="1:10" x14ac:dyDescent="0.25">
      <c r="A186" s="104"/>
      <c r="B186" s="105"/>
      <c r="C186" s="105"/>
      <c r="D186" s="106"/>
      <c r="E186" s="107"/>
      <c r="F186" s="104"/>
      <c r="G186" s="105"/>
      <c r="H186" s="106"/>
      <c r="I186" s="106"/>
      <c r="J186" s="106"/>
    </row>
    <row r="187" spans="1:10" x14ac:dyDescent="0.25">
      <c r="A187" s="104"/>
      <c r="B187" s="105"/>
      <c r="C187" s="105"/>
      <c r="D187" s="106"/>
      <c r="E187" s="107"/>
      <c r="F187" s="104"/>
      <c r="G187" s="105"/>
      <c r="H187" s="106"/>
      <c r="I187" s="106"/>
      <c r="J187" s="106"/>
    </row>
    <row r="188" spans="1:10" x14ac:dyDescent="0.25">
      <c r="A188" s="104"/>
      <c r="B188" s="105"/>
      <c r="C188" s="105"/>
      <c r="D188" s="106"/>
      <c r="E188" s="107"/>
      <c r="F188" s="104"/>
      <c r="G188" s="105"/>
      <c r="H188" s="106"/>
      <c r="I188" s="106"/>
      <c r="J188" s="106"/>
    </row>
    <row r="189" spans="1:10" x14ac:dyDescent="0.25">
      <c r="A189" s="104"/>
      <c r="B189" s="105"/>
      <c r="C189" s="105"/>
      <c r="D189" s="106"/>
      <c r="E189" s="107"/>
      <c r="F189" s="104"/>
      <c r="G189" s="105"/>
      <c r="H189" s="106"/>
      <c r="I189" s="106"/>
      <c r="J189" s="106"/>
    </row>
    <row r="190" spans="1:10" x14ac:dyDescent="0.25">
      <c r="A190" s="104"/>
      <c r="B190" s="105"/>
      <c r="C190" s="105"/>
      <c r="D190" s="106"/>
      <c r="E190" s="107"/>
      <c r="F190" s="104"/>
      <c r="G190" s="105"/>
      <c r="H190" s="106"/>
      <c r="I190" s="106"/>
      <c r="J190" s="106"/>
    </row>
    <row r="191" spans="1:10" x14ac:dyDescent="0.25">
      <c r="A191" s="104"/>
      <c r="B191" s="105"/>
      <c r="C191" s="105"/>
      <c r="D191" s="106"/>
      <c r="E191" s="107"/>
      <c r="F191" s="104"/>
      <c r="G191" s="105"/>
      <c r="H191" s="106"/>
      <c r="I191" s="106"/>
      <c r="J191" s="106"/>
    </row>
    <row r="192" spans="1:10" x14ac:dyDescent="0.25">
      <c r="A192" s="104"/>
      <c r="B192" s="105"/>
      <c r="C192" s="105"/>
      <c r="D192" s="106"/>
      <c r="E192" s="107"/>
      <c r="F192" s="104"/>
      <c r="G192" s="105"/>
      <c r="H192" s="106"/>
      <c r="I192" s="106"/>
      <c r="J192" s="106"/>
    </row>
    <row r="193" spans="1:10" x14ac:dyDescent="0.25">
      <c r="A193" s="104"/>
      <c r="B193" s="105"/>
      <c r="C193" s="105"/>
      <c r="D193" s="106"/>
      <c r="E193" s="107"/>
      <c r="F193" s="104"/>
      <c r="G193" s="105"/>
      <c r="H193" s="106"/>
      <c r="I193" s="106"/>
      <c r="J193" s="106"/>
    </row>
    <row r="194" spans="1:10" x14ac:dyDescent="0.25">
      <c r="A194" s="104"/>
      <c r="B194" s="105"/>
      <c r="C194" s="105"/>
      <c r="D194" s="106"/>
      <c r="E194" s="107"/>
      <c r="F194" s="104"/>
      <c r="G194" s="105"/>
      <c r="H194" s="106"/>
      <c r="I194" s="106"/>
      <c r="J194" s="106"/>
    </row>
    <row r="195" spans="1:10" x14ac:dyDescent="0.25">
      <c r="A195" s="104"/>
      <c r="B195" s="105"/>
      <c r="C195" s="105"/>
      <c r="D195" s="106"/>
      <c r="E195" s="107"/>
      <c r="F195" s="104"/>
      <c r="G195" s="105"/>
      <c r="H195" s="106"/>
      <c r="I195" s="106"/>
      <c r="J195" s="106"/>
    </row>
    <row r="196" spans="1:10" x14ac:dyDescent="0.25">
      <c r="A196" s="104"/>
      <c r="B196" s="105"/>
      <c r="C196" s="105"/>
      <c r="D196" s="106"/>
      <c r="E196" s="107"/>
      <c r="F196" s="104"/>
      <c r="G196" s="105"/>
      <c r="H196" s="106"/>
      <c r="I196" s="106"/>
      <c r="J196" s="106"/>
    </row>
    <row r="197" spans="1:10" x14ac:dyDescent="0.25">
      <c r="A197" s="104"/>
      <c r="B197" s="105"/>
      <c r="C197" s="105"/>
      <c r="D197" s="106"/>
      <c r="E197" s="107"/>
      <c r="F197" s="104"/>
      <c r="G197" s="105"/>
      <c r="H197" s="106"/>
      <c r="I197" s="106"/>
      <c r="J197" s="106"/>
    </row>
    <row r="198" spans="1:10" x14ac:dyDescent="0.25">
      <c r="A198" s="104"/>
      <c r="B198" s="105"/>
      <c r="C198" s="105"/>
      <c r="D198" s="106"/>
      <c r="E198" s="107"/>
      <c r="F198" s="104"/>
      <c r="G198" s="105"/>
      <c r="H198" s="106"/>
      <c r="I198" s="106"/>
      <c r="J198" s="106"/>
    </row>
    <row r="199" spans="1:10" x14ac:dyDescent="0.25">
      <c r="A199" s="104"/>
      <c r="B199" s="105"/>
      <c r="C199" s="105"/>
      <c r="D199" s="106"/>
      <c r="E199" s="107"/>
      <c r="F199" s="104"/>
      <c r="G199" s="105"/>
      <c r="H199" s="106"/>
      <c r="I199" s="106"/>
      <c r="J199" s="106"/>
    </row>
    <row r="200" spans="1:10" x14ac:dyDescent="0.25">
      <c r="A200" s="104"/>
      <c r="B200" s="105"/>
      <c r="C200" s="105"/>
      <c r="D200" s="106"/>
      <c r="E200" s="107"/>
      <c r="F200" s="104"/>
      <c r="G200" s="105"/>
      <c r="H200" s="106"/>
      <c r="I200" s="106"/>
      <c r="J200" s="106"/>
    </row>
    <row r="201" spans="1:10" x14ac:dyDescent="0.25">
      <c r="A201" s="104"/>
      <c r="B201" s="105"/>
      <c r="C201" s="105"/>
      <c r="D201" s="106"/>
      <c r="E201" s="107"/>
      <c r="F201" s="104"/>
      <c r="G201" s="105"/>
      <c r="H201" s="106"/>
      <c r="I201" s="106"/>
      <c r="J201" s="106"/>
    </row>
    <row r="202" spans="1:10" x14ac:dyDescent="0.25">
      <c r="A202" s="104"/>
      <c r="B202" s="105"/>
      <c r="C202" s="105"/>
      <c r="D202" s="106"/>
      <c r="E202" s="107"/>
      <c r="F202" s="104"/>
      <c r="G202" s="105"/>
      <c r="H202" s="106"/>
      <c r="I202" s="106"/>
      <c r="J202" s="106"/>
    </row>
    <row r="203" spans="1:10" x14ac:dyDescent="0.25">
      <c r="A203" s="104"/>
      <c r="B203" s="105"/>
      <c r="C203" s="105"/>
      <c r="D203" s="106"/>
      <c r="E203" s="107"/>
      <c r="F203" s="104"/>
      <c r="G203" s="105"/>
      <c r="H203" s="106"/>
      <c r="I203" s="106"/>
      <c r="J203" s="106"/>
    </row>
    <row r="204" spans="1:10" x14ac:dyDescent="0.25">
      <c r="A204" s="104"/>
      <c r="B204" s="105"/>
      <c r="C204" s="105"/>
      <c r="D204" s="106"/>
      <c r="E204" s="107"/>
      <c r="F204" s="104"/>
      <c r="G204" s="105"/>
      <c r="H204" s="106"/>
      <c r="I204" s="106"/>
      <c r="J204" s="106"/>
    </row>
    <row r="205" spans="1:10" x14ac:dyDescent="0.25">
      <c r="A205" s="104"/>
      <c r="B205" s="105"/>
      <c r="C205" s="105"/>
      <c r="D205" s="106"/>
      <c r="E205" s="107"/>
      <c r="F205" s="104"/>
      <c r="G205" s="105"/>
      <c r="H205" s="106"/>
      <c r="I205" s="106"/>
      <c r="J205" s="106"/>
    </row>
    <row r="206" spans="1:10" x14ac:dyDescent="0.25">
      <c r="A206" s="104"/>
      <c r="B206" s="105"/>
      <c r="C206" s="105"/>
      <c r="D206" s="106"/>
      <c r="E206" s="107"/>
      <c r="F206" s="104"/>
      <c r="G206" s="105"/>
      <c r="H206" s="106"/>
      <c r="I206" s="106"/>
      <c r="J206" s="106"/>
    </row>
    <row r="207" spans="1:10" x14ac:dyDescent="0.25">
      <c r="A207" s="104"/>
      <c r="B207" s="105"/>
      <c r="C207" s="105"/>
      <c r="D207" s="106"/>
      <c r="E207" s="107"/>
      <c r="F207" s="104"/>
      <c r="G207" s="105"/>
      <c r="H207" s="106"/>
      <c r="I207" s="106"/>
      <c r="J207" s="106"/>
    </row>
    <row r="208" spans="1:10" x14ac:dyDescent="0.25">
      <c r="A208" s="104"/>
      <c r="B208" s="105"/>
      <c r="C208" s="105"/>
      <c r="D208" s="106"/>
      <c r="E208" s="107"/>
      <c r="F208" s="104"/>
      <c r="G208" s="105"/>
      <c r="H208" s="106"/>
      <c r="I208" s="106"/>
      <c r="J208" s="106"/>
    </row>
    <row r="209" spans="1:10" x14ac:dyDescent="0.25">
      <c r="A209" s="104"/>
      <c r="B209" s="105"/>
      <c r="C209" s="105"/>
      <c r="D209" s="106"/>
      <c r="E209" s="107"/>
      <c r="F209" s="104"/>
      <c r="G209" s="105"/>
      <c r="H209" s="106"/>
      <c r="I209" s="106"/>
      <c r="J209" s="106"/>
    </row>
    <row r="210" spans="1:10" x14ac:dyDescent="0.25">
      <c r="A210" s="104"/>
      <c r="B210" s="105"/>
      <c r="C210" s="105"/>
      <c r="D210" s="106"/>
      <c r="E210" s="107"/>
      <c r="F210" s="104"/>
      <c r="G210" s="105"/>
      <c r="H210" s="106"/>
      <c r="I210" s="106"/>
      <c r="J210" s="106"/>
    </row>
    <row r="211" spans="1:10" x14ac:dyDescent="0.25">
      <c r="A211" s="104"/>
      <c r="B211" s="105"/>
      <c r="C211" s="105"/>
      <c r="D211" s="106"/>
      <c r="E211" s="107"/>
      <c r="F211" s="104"/>
      <c r="G211" s="105"/>
      <c r="H211" s="106"/>
      <c r="I211" s="106"/>
      <c r="J211" s="106"/>
    </row>
    <row r="212" spans="1:10" x14ac:dyDescent="0.25">
      <c r="A212" s="104"/>
      <c r="B212" s="105"/>
      <c r="C212" s="105"/>
      <c r="D212" s="106"/>
      <c r="E212" s="107"/>
      <c r="F212" s="104"/>
      <c r="G212" s="105"/>
      <c r="H212" s="106"/>
      <c r="I212" s="106"/>
      <c r="J212" s="106"/>
    </row>
    <row r="213" spans="1:10" x14ac:dyDescent="0.25">
      <c r="A213" s="104"/>
      <c r="B213" s="105"/>
      <c r="C213" s="105"/>
      <c r="D213" s="106"/>
      <c r="E213" s="107"/>
      <c r="F213" s="104"/>
      <c r="G213" s="105"/>
      <c r="H213" s="106"/>
      <c r="I213" s="106"/>
      <c r="J213" s="106"/>
    </row>
    <row r="214" spans="1:10" x14ac:dyDescent="0.25">
      <c r="A214" s="104"/>
      <c r="B214" s="105"/>
      <c r="C214" s="105"/>
      <c r="D214" s="106"/>
      <c r="E214" s="107"/>
      <c r="F214" s="104"/>
      <c r="G214" s="105"/>
      <c r="H214" s="106"/>
      <c r="I214" s="106"/>
      <c r="J214" s="106"/>
    </row>
    <row r="215" spans="1:10" x14ac:dyDescent="0.25">
      <c r="A215" s="104"/>
      <c r="B215" s="105"/>
      <c r="C215" s="105"/>
      <c r="D215" s="106"/>
      <c r="E215" s="107"/>
      <c r="F215" s="104"/>
      <c r="G215" s="105"/>
      <c r="H215" s="106"/>
      <c r="I215" s="106"/>
      <c r="J215" s="106"/>
    </row>
    <row r="216" spans="1:10" x14ac:dyDescent="0.25">
      <c r="A216" s="104"/>
      <c r="B216" s="105"/>
      <c r="C216" s="105"/>
      <c r="D216" s="106"/>
      <c r="E216" s="107"/>
      <c r="F216" s="104"/>
      <c r="G216" s="105"/>
      <c r="H216" s="106"/>
      <c r="I216" s="106"/>
      <c r="J216" s="106"/>
    </row>
    <row r="217" spans="1:10" x14ac:dyDescent="0.25">
      <c r="A217" s="104"/>
      <c r="B217" s="105"/>
      <c r="C217" s="105"/>
      <c r="D217" s="106"/>
      <c r="E217" s="107"/>
      <c r="F217" s="104"/>
      <c r="G217" s="105"/>
      <c r="H217" s="106"/>
      <c r="I217" s="106"/>
      <c r="J217" s="106"/>
    </row>
    <row r="218" spans="1:10" x14ac:dyDescent="0.25">
      <c r="A218" s="104"/>
      <c r="B218" s="105"/>
      <c r="C218" s="105"/>
      <c r="D218" s="106"/>
      <c r="E218" s="107"/>
      <c r="F218" s="104"/>
      <c r="G218" s="105"/>
      <c r="H218" s="106"/>
      <c r="I218" s="106"/>
      <c r="J218" s="106"/>
    </row>
    <row r="219" spans="1:10" x14ac:dyDescent="0.25">
      <c r="A219" s="104"/>
      <c r="B219" s="105"/>
      <c r="C219" s="105"/>
      <c r="D219" s="106"/>
      <c r="E219" s="107"/>
      <c r="F219" s="104"/>
      <c r="G219" s="105"/>
      <c r="H219" s="106"/>
      <c r="I219" s="106"/>
      <c r="J219" s="106"/>
    </row>
    <row r="220" spans="1:10" x14ac:dyDescent="0.25">
      <c r="A220" s="104"/>
      <c r="B220" s="105"/>
      <c r="C220" s="105"/>
      <c r="D220" s="106"/>
      <c r="E220" s="107"/>
      <c r="F220" s="104"/>
      <c r="G220" s="105"/>
      <c r="H220" s="106"/>
      <c r="I220" s="106"/>
      <c r="J220" s="106"/>
    </row>
    <row r="221" spans="1:10" x14ac:dyDescent="0.25">
      <c r="A221" s="104"/>
      <c r="B221" s="105"/>
      <c r="C221" s="105"/>
      <c r="D221" s="106"/>
      <c r="E221" s="107"/>
      <c r="F221" s="104"/>
      <c r="G221" s="105"/>
      <c r="H221" s="106"/>
      <c r="I221" s="106"/>
      <c r="J221" s="106"/>
    </row>
    <row r="222" spans="1:10" x14ac:dyDescent="0.25">
      <c r="A222" s="104"/>
      <c r="B222" s="105"/>
      <c r="C222" s="105"/>
      <c r="D222" s="106"/>
      <c r="E222" s="107"/>
      <c r="F222" s="104"/>
      <c r="G222" s="105"/>
      <c r="H222" s="106"/>
      <c r="I222" s="106"/>
      <c r="J222" s="106"/>
    </row>
    <row r="223" spans="1:10" x14ac:dyDescent="0.25">
      <c r="A223" s="104"/>
      <c r="B223" s="105"/>
      <c r="C223" s="105"/>
      <c r="D223" s="106"/>
      <c r="E223" s="107"/>
      <c r="F223" s="104"/>
      <c r="G223" s="105"/>
      <c r="H223" s="106"/>
      <c r="I223" s="106"/>
      <c r="J223" s="106"/>
    </row>
    <row r="224" spans="1:10" x14ac:dyDescent="0.25">
      <c r="A224" s="104"/>
      <c r="B224" s="105"/>
      <c r="C224" s="105"/>
      <c r="D224" s="106"/>
      <c r="E224" s="107"/>
      <c r="F224" s="104"/>
      <c r="G224" s="105"/>
      <c r="H224" s="106"/>
      <c r="I224" s="106"/>
      <c r="J224" s="106"/>
    </row>
    <row r="225" spans="1:10" x14ac:dyDescent="0.25">
      <c r="A225" s="104"/>
      <c r="B225" s="105"/>
      <c r="C225" s="105"/>
      <c r="D225" s="106"/>
      <c r="E225" s="107"/>
      <c r="F225" s="104"/>
      <c r="G225" s="105"/>
      <c r="H225" s="106"/>
      <c r="I225" s="106"/>
      <c r="J225" s="106"/>
    </row>
    <row r="226" spans="1:10" x14ac:dyDescent="0.25">
      <c r="A226" s="104"/>
      <c r="B226" s="105"/>
      <c r="C226" s="105"/>
      <c r="D226" s="106"/>
      <c r="E226" s="107"/>
      <c r="F226" s="104"/>
      <c r="G226" s="105"/>
      <c r="H226" s="106"/>
      <c r="I226" s="106"/>
      <c r="J226" s="106"/>
    </row>
    <row r="227" spans="1:10" x14ac:dyDescent="0.25">
      <c r="A227" s="104"/>
      <c r="B227" s="105"/>
      <c r="C227" s="105"/>
      <c r="D227" s="106"/>
      <c r="E227" s="107"/>
      <c r="F227" s="104"/>
      <c r="G227" s="105"/>
      <c r="H227" s="106"/>
      <c r="I227" s="106"/>
      <c r="J227" s="106"/>
    </row>
    <row r="228" spans="1:10" x14ac:dyDescent="0.25">
      <c r="A228" s="104"/>
      <c r="B228" s="105"/>
      <c r="C228" s="105"/>
      <c r="D228" s="106"/>
      <c r="E228" s="107"/>
      <c r="F228" s="104"/>
      <c r="G228" s="105"/>
      <c r="H228" s="106"/>
      <c r="I228" s="106"/>
      <c r="J228" s="106"/>
    </row>
    <row r="229" spans="1:10" x14ac:dyDescent="0.25">
      <c r="A229" s="104"/>
      <c r="B229" s="105"/>
      <c r="C229" s="105"/>
      <c r="D229" s="106"/>
      <c r="E229" s="107"/>
      <c r="F229" s="104"/>
      <c r="G229" s="105"/>
      <c r="H229" s="106"/>
      <c r="I229" s="106"/>
      <c r="J229" s="106"/>
    </row>
    <row r="230" spans="1:10" x14ac:dyDescent="0.25">
      <c r="A230" s="104"/>
      <c r="B230" s="105"/>
      <c r="C230" s="105"/>
      <c r="D230" s="106"/>
      <c r="E230" s="107"/>
      <c r="F230" s="104"/>
      <c r="G230" s="105"/>
      <c r="H230" s="106"/>
      <c r="I230" s="106"/>
      <c r="J230" s="106"/>
    </row>
    <row r="231" spans="1:10" x14ac:dyDescent="0.25">
      <c r="A231" s="104"/>
      <c r="B231" s="105"/>
      <c r="C231" s="105"/>
      <c r="D231" s="106"/>
      <c r="E231" s="107"/>
      <c r="F231" s="104"/>
      <c r="G231" s="105"/>
      <c r="H231" s="106"/>
      <c r="I231" s="106"/>
      <c r="J231" s="106"/>
    </row>
    <row r="232" spans="1:10" x14ac:dyDescent="0.25">
      <c r="A232" s="104"/>
      <c r="B232" s="105"/>
      <c r="C232" s="105"/>
      <c r="D232" s="106"/>
      <c r="E232" s="107"/>
      <c r="F232" s="104"/>
      <c r="G232" s="105"/>
      <c r="H232" s="106"/>
      <c r="I232" s="106"/>
      <c r="J232" s="106"/>
    </row>
    <row r="233" spans="1:10" x14ac:dyDescent="0.25">
      <c r="A233" s="104"/>
      <c r="B233" s="105"/>
      <c r="C233" s="105"/>
      <c r="D233" s="106"/>
      <c r="E233" s="107"/>
      <c r="F233" s="104"/>
      <c r="G233" s="105"/>
      <c r="H233" s="106"/>
      <c r="I233" s="106"/>
      <c r="J233" s="106"/>
    </row>
    <row r="234" spans="1:10" x14ac:dyDescent="0.25">
      <c r="A234" s="104"/>
      <c r="B234" s="105"/>
      <c r="C234" s="105"/>
      <c r="D234" s="106"/>
      <c r="E234" s="107"/>
      <c r="F234" s="104"/>
      <c r="G234" s="105"/>
      <c r="H234" s="106"/>
      <c r="I234" s="106"/>
      <c r="J234" s="106"/>
    </row>
    <row r="235" spans="1:10" x14ac:dyDescent="0.25">
      <c r="A235" s="104"/>
      <c r="B235" s="105"/>
      <c r="C235" s="105"/>
      <c r="D235" s="106"/>
      <c r="E235" s="107"/>
      <c r="F235" s="104"/>
      <c r="G235" s="105"/>
      <c r="H235" s="106"/>
      <c r="I235" s="106"/>
      <c r="J235" s="106"/>
    </row>
    <row r="236" spans="1:10" x14ac:dyDescent="0.25">
      <c r="A236" s="104"/>
      <c r="B236" s="105"/>
      <c r="C236" s="105"/>
      <c r="D236" s="106"/>
      <c r="E236" s="107"/>
      <c r="F236" s="104"/>
      <c r="G236" s="105"/>
      <c r="H236" s="106"/>
      <c r="I236" s="106"/>
      <c r="J236" s="106"/>
    </row>
    <row r="237" spans="1:10" x14ac:dyDescent="0.25">
      <c r="A237" s="104"/>
      <c r="B237" s="105"/>
      <c r="C237" s="105"/>
      <c r="D237" s="106"/>
      <c r="E237" s="107"/>
      <c r="F237" s="104"/>
      <c r="G237" s="105"/>
      <c r="H237" s="106"/>
      <c r="I237" s="106"/>
      <c r="J237" s="106"/>
    </row>
    <row r="238" spans="1:10" x14ac:dyDescent="0.25">
      <c r="A238" s="104"/>
      <c r="B238" s="105"/>
      <c r="C238" s="105"/>
      <c r="D238" s="106"/>
      <c r="E238" s="107"/>
      <c r="F238" s="104"/>
      <c r="G238" s="105"/>
      <c r="H238" s="106"/>
      <c r="I238" s="106"/>
      <c r="J238" s="106"/>
    </row>
    <row r="239" spans="1:10" x14ac:dyDescent="0.25">
      <c r="A239" s="104"/>
      <c r="B239" s="105"/>
      <c r="C239" s="105"/>
      <c r="D239" s="106"/>
      <c r="E239" s="107"/>
      <c r="F239" s="104"/>
      <c r="G239" s="105"/>
      <c r="H239" s="106"/>
      <c r="I239" s="106"/>
      <c r="J239" s="106"/>
    </row>
    <row r="240" spans="1:10" x14ac:dyDescent="0.25">
      <c r="A240" s="104"/>
      <c r="B240" s="105"/>
      <c r="C240" s="105"/>
      <c r="D240" s="106"/>
      <c r="E240" s="107"/>
      <c r="F240" s="104"/>
      <c r="G240" s="105"/>
      <c r="H240" s="106"/>
      <c r="I240" s="106"/>
      <c r="J240" s="106"/>
    </row>
  </sheetData>
  <mergeCells count="1">
    <mergeCell ref="A1:J2"/>
  </mergeCells>
  <dataValidations count="2">
    <dataValidation allowBlank="1" showInputMessage="1" showErrorMessage="1" errorTitle="Nhập sai định dạng" error="Nhập dữ liệu đúng định dạng dd/mm/yyyy" promptTitle="Thông báo" prompt="Nhập dữ liệu đúng định dạng dd/mm/yyyy_x000a_VD: 25/10/2016" sqref="F3:F4" xr:uid="{00000000-0002-0000-0200-000000000000}"/>
    <dataValidation allowBlank="1" showInputMessage="1" showErrorMessage="1" promptTitle="Thông báo" prompt="Nhập dữ liệu đúng định dạng dd/mm/yyyy_x000a_VD: 25/10/2016" sqref="G3:G4" xr:uid="{00000000-0002-0000-0200-000001000000}"/>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
  <sheetViews>
    <sheetView topLeftCell="B1" workbookViewId="0">
      <selection sqref="A1:A1048576"/>
    </sheetView>
  </sheetViews>
  <sheetFormatPr defaultRowHeight="15" x14ac:dyDescent="0.25"/>
  <cols>
    <col min="1" max="1" width="0" style="177" hidden="1" customWidth="1"/>
    <col min="2" max="16384" width="9.140625" style="177"/>
  </cols>
  <sheetData>
    <row r="1" spans="1:1" x14ac:dyDescent="0.25">
      <c r="A1" s="177" t="s">
        <v>38079</v>
      </c>
    </row>
  </sheetData>
  <sheetProtection algorithmName="SHA-512" hashValue="9z3Eho241Pyq119ThF8YkLAYLuSP+RPJ0/vI7YVRGpXsLe+RuTT60ODE69SKvmacvRn0WT9/sCJNcFdGEfMDdw==" saltValue="U1x1fM12oksv7fguCCotyA=="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
  <sheetViews>
    <sheetView workbookViewId="0">
      <selection activeCell="A2" sqref="A2:A6"/>
    </sheetView>
  </sheetViews>
  <sheetFormatPr defaultRowHeight="15" x14ac:dyDescent="0.25"/>
  <cols>
    <col min="1" max="1" width="15.7109375" customWidth="1"/>
    <col min="2" max="2" width="23.140625" customWidth="1"/>
  </cols>
  <sheetData>
    <row r="1" spans="1:2" ht="31.5" x14ac:dyDescent="0.25">
      <c r="A1" s="17" t="s">
        <v>18676</v>
      </c>
      <c r="B1" s="17" t="s">
        <v>18682</v>
      </c>
    </row>
    <row r="2" spans="1:2" ht="15.75" x14ac:dyDescent="0.25">
      <c r="A2" s="8" t="s">
        <v>18677</v>
      </c>
      <c r="B2" s="7">
        <v>0</v>
      </c>
    </row>
    <row r="3" spans="1:2" ht="15.75" x14ac:dyDescent="0.25">
      <c r="A3" s="8" t="s">
        <v>18678</v>
      </c>
      <c r="B3" s="7">
        <v>30</v>
      </c>
    </row>
    <row r="4" spans="1:2" ht="15.75" x14ac:dyDescent="0.25">
      <c r="A4" s="8" t="s">
        <v>18679</v>
      </c>
      <c r="B4" s="7">
        <v>40</v>
      </c>
    </row>
    <row r="5" spans="1:2" ht="15.75" x14ac:dyDescent="0.25">
      <c r="A5" s="8" t="s">
        <v>18680</v>
      </c>
      <c r="B5" s="7">
        <v>50</v>
      </c>
    </row>
    <row r="6" spans="1:2" ht="15.75" x14ac:dyDescent="0.25">
      <c r="A6" s="8" t="s">
        <v>18681</v>
      </c>
      <c r="B6" s="7">
        <v>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5"/>
  <sheetViews>
    <sheetView topLeftCell="A4" workbookViewId="0">
      <selection activeCell="G10" sqref="G10"/>
    </sheetView>
  </sheetViews>
  <sheetFormatPr defaultRowHeight="15" x14ac:dyDescent="0.25"/>
  <cols>
    <col min="2" max="2" width="29.7109375" customWidth="1"/>
  </cols>
  <sheetData>
    <row r="1" spans="1:2" ht="15.75" x14ac:dyDescent="0.25">
      <c r="A1" s="20" t="s">
        <v>552</v>
      </c>
      <c r="B1" s="20" t="s">
        <v>695</v>
      </c>
    </row>
    <row r="2" spans="1:2" ht="15.75" x14ac:dyDescent="0.25">
      <c r="A2" s="46" t="s">
        <v>540</v>
      </c>
      <c r="B2" s="47" t="s">
        <v>23648</v>
      </c>
    </row>
    <row r="3" spans="1:2" ht="15.75" x14ac:dyDescent="0.25">
      <c r="A3" s="46" t="s">
        <v>542</v>
      </c>
      <c r="B3" s="47" t="s">
        <v>23649</v>
      </c>
    </row>
    <row r="4" spans="1:2" ht="15.75" x14ac:dyDescent="0.25">
      <c r="A4" s="46" t="s">
        <v>588</v>
      </c>
      <c r="B4" s="47" t="s">
        <v>23650</v>
      </c>
    </row>
    <row r="5" spans="1:2" ht="15.75" x14ac:dyDescent="0.25">
      <c r="A5" s="48">
        <v>11</v>
      </c>
      <c r="B5" s="47" t="s">
        <v>23651</v>
      </c>
    </row>
    <row r="6" spans="1:2" ht="15.75" x14ac:dyDescent="0.25">
      <c r="A6" s="48">
        <v>12</v>
      </c>
      <c r="B6" s="47" t="s">
        <v>23652</v>
      </c>
    </row>
    <row r="7" spans="1:2" ht="15.75" x14ac:dyDescent="0.25">
      <c r="A7" s="48">
        <v>14</v>
      </c>
      <c r="B7" s="47" t="s">
        <v>23653</v>
      </c>
    </row>
    <row r="8" spans="1:2" ht="15.75" x14ac:dyDescent="0.25">
      <c r="A8" s="48">
        <v>15</v>
      </c>
      <c r="B8" s="47" t="s">
        <v>23654</v>
      </c>
    </row>
    <row r="9" spans="1:2" ht="15.75" x14ac:dyDescent="0.25">
      <c r="A9" s="48">
        <v>19</v>
      </c>
      <c r="B9" s="47" t="s">
        <v>23655</v>
      </c>
    </row>
    <row r="10" spans="1:2" ht="15.75" x14ac:dyDescent="0.25">
      <c r="A10" s="48">
        <v>20</v>
      </c>
      <c r="B10" s="47" t="s">
        <v>23656</v>
      </c>
    </row>
    <row r="11" spans="1:2" ht="15.75" x14ac:dyDescent="0.25">
      <c r="A11" s="48">
        <v>22</v>
      </c>
      <c r="B11" s="47" t="s">
        <v>23657</v>
      </c>
    </row>
    <row r="12" spans="1:2" ht="15.75" x14ac:dyDescent="0.25">
      <c r="A12" s="48">
        <v>24</v>
      </c>
      <c r="B12" s="47" t="s">
        <v>23658</v>
      </c>
    </row>
    <row r="13" spans="1:2" ht="15.75" x14ac:dyDescent="0.25">
      <c r="A13" s="48">
        <v>25</v>
      </c>
      <c r="B13" s="47" t="s">
        <v>23659</v>
      </c>
    </row>
    <row r="14" spans="1:2" ht="15.75" x14ac:dyDescent="0.25">
      <c r="A14" s="48">
        <v>31</v>
      </c>
      <c r="B14" s="47" t="s">
        <v>23660</v>
      </c>
    </row>
    <row r="15" spans="1:2" ht="15.75" x14ac:dyDescent="0.25">
      <c r="A15" s="48">
        <v>33</v>
      </c>
      <c r="B15" s="47" t="s">
        <v>23661</v>
      </c>
    </row>
    <row r="16" spans="1:2" ht="15.75" x14ac:dyDescent="0.25">
      <c r="A16" s="48">
        <v>37</v>
      </c>
      <c r="B16" s="47" t="s">
        <v>23662</v>
      </c>
    </row>
    <row r="17" spans="1:2" ht="15.75" x14ac:dyDescent="0.25">
      <c r="A17" s="48">
        <v>38</v>
      </c>
      <c r="B17" s="47" t="s">
        <v>23663</v>
      </c>
    </row>
    <row r="18" spans="1:2" ht="15.75" x14ac:dyDescent="0.25">
      <c r="A18" s="48">
        <v>40</v>
      </c>
      <c r="B18" s="47" t="s">
        <v>23664</v>
      </c>
    </row>
    <row r="19" spans="1:2" ht="15.75" x14ac:dyDescent="0.25">
      <c r="A19" s="48">
        <v>42</v>
      </c>
      <c r="B19" s="47" t="s">
        <v>23665</v>
      </c>
    </row>
    <row r="20" spans="1:2" ht="15.75" x14ac:dyDescent="0.25">
      <c r="A20" s="48">
        <v>44</v>
      </c>
      <c r="B20" s="47" t="s">
        <v>23666</v>
      </c>
    </row>
    <row r="21" spans="1:2" ht="15.75" x14ac:dyDescent="0.25">
      <c r="A21" s="48">
        <v>46</v>
      </c>
      <c r="B21" s="47" t="s">
        <v>23667</v>
      </c>
    </row>
    <row r="22" spans="1:2" ht="15.75" x14ac:dyDescent="0.25">
      <c r="A22" s="48">
        <v>48</v>
      </c>
      <c r="B22" s="47" t="s">
        <v>23668</v>
      </c>
    </row>
    <row r="23" spans="1:2" ht="15.75" x14ac:dyDescent="0.25">
      <c r="A23" s="48">
        <v>51</v>
      </c>
      <c r="B23" s="47" t="s">
        <v>23669</v>
      </c>
    </row>
    <row r="24" spans="1:2" ht="15.75" x14ac:dyDescent="0.25">
      <c r="A24" s="48">
        <v>52</v>
      </c>
      <c r="B24" s="47" t="s">
        <v>23670</v>
      </c>
    </row>
    <row r="25" spans="1:2" ht="15.75" x14ac:dyDescent="0.25">
      <c r="A25" s="48">
        <v>56</v>
      </c>
      <c r="B25" s="47" t="s">
        <v>23671</v>
      </c>
    </row>
    <row r="26" spans="1:2" ht="15.75" x14ac:dyDescent="0.25">
      <c r="A26" s="48">
        <v>66</v>
      </c>
      <c r="B26" s="47" t="s">
        <v>23672</v>
      </c>
    </row>
    <row r="27" spans="1:2" ht="15.75" x14ac:dyDescent="0.25">
      <c r="A27" s="48">
        <v>68</v>
      </c>
      <c r="B27" s="47" t="s">
        <v>23673</v>
      </c>
    </row>
    <row r="28" spans="1:2" ht="15.75" x14ac:dyDescent="0.25">
      <c r="A28" s="48">
        <v>75</v>
      </c>
      <c r="B28" s="47" t="s">
        <v>23674</v>
      </c>
    </row>
    <row r="29" spans="1:2" ht="15.75" x14ac:dyDescent="0.25">
      <c r="A29" s="48">
        <v>79</v>
      </c>
      <c r="B29" s="47" t="s">
        <v>23675</v>
      </c>
    </row>
    <row r="30" spans="1:2" ht="15.75" x14ac:dyDescent="0.25">
      <c r="A30" s="48">
        <v>80</v>
      </c>
      <c r="B30" s="47" t="s">
        <v>23676</v>
      </c>
    </row>
    <row r="31" spans="1:2" ht="15.75" x14ac:dyDescent="0.25">
      <c r="A31" s="48">
        <v>82</v>
      </c>
      <c r="B31" s="47" t="s">
        <v>23677</v>
      </c>
    </row>
    <row r="32" spans="1:2" ht="15.75" x14ac:dyDescent="0.25">
      <c r="A32" s="48">
        <v>86</v>
      </c>
      <c r="B32" s="47" t="s">
        <v>23678</v>
      </c>
    </row>
    <row r="33" spans="1:2" ht="15.75" x14ac:dyDescent="0.25">
      <c r="A33" s="48">
        <v>91</v>
      </c>
      <c r="B33" s="47" t="s">
        <v>23679</v>
      </c>
    </row>
    <row r="34" spans="1:2" ht="15.75" x14ac:dyDescent="0.25">
      <c r="A34" s="48">
        <v>92</v>
      </c>
      <c r="B34" s="47" t="s">
        <v>23680</v>
      </c>
    </row>
    <row r="35" spans="1:2" ht="15.75" x14ac:dyDescent="0.25">
      <c r="A35" s="48">
        <v>96</v>
      </c>
      <c r="B35" s="47" t="s">
        <v>23681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322"/>
  <sheetViews>
    <sheetView topLeftCell="A637" workbookViewId="0">
      <selection activeCell="C656" sqref="C656"/>
    </sheetView>
  </sheetViews>
  <sheetFormatPr defaultRowHeight="15" x14ac:dyDescent="0.25"/>
  <cols>
    <col min="1" max="1" width="12.7109375" style="15" customWidth="1"/>
    <col min="2" max="2" width="11" style="15" customWidth="1"/>
    <col min="3" max="3" width="22.85546875" style="15" customWidth="1"/>
    <col min="4" max="4" width="31.85546875" customWidth="1"/>
    <col min="5" max="5" width="44.42578125" customWidth="1"/>
  </cols>
  <sheetData>
    <row r="1" spans="1:4" x14ac:dyDescent="0.25">
      <c r="A1" s="137" t="s">
        <v>763</v>
      </c>
      <c r="B1" s="137" t="s">
        <v>764</v>
      </c>
      <c r="C1" s="137" t="s">
        <v>765</v>
      </c>
      <c r="D1" s="138" t="s">
        <v>23900</v>
      </c>
    </row>
    <row r="2" spans="1:4" ht="15.75" x14ac:dyDescent="0.25">
      <c r="A2" s="49" t="s">
        <v>540</v>
      </c>
      <c r="B2" s="50" t="s">
        <v>1461</v>
      </c>
      <c r="C2" s="51" t="s">
        <v>22378</v>
      </c>
      <c r="D2" t="str">
        <f>CONCATENATE(A2,"-",C2)</f>
        <v>01-Phường Hoàn Kiếm</v>
      </c>
    </row>
    <row r="3" spans="1:4" ht="15.75" x14ac:dyDescent="0.25">
      <c r="A3" s="49" t="s">
        <v>540</v>
      </c>
      <c r="B3" s="50" t="s">
        <v>1469</v>
      </c>
      <c r="C3" s="51" t="s">
        <v>1464</v>
      </c>
      <c r="D3" t="str">
        <f t="shared" ref="D3:D66" si="0">CONCATENATE(A3,"-",C3)</f>
        <v>01-Phường Cửa Nam</v>
      </c>
    </row>
    <row r="4" spans="1:4" ht="15.75" x14ac:dyDescent="0.25">
      <c r="A4" s="49" t="s">
        <v>540</v>
      </c>
      <c r="B4" s="50" t="s">
        <v>575</v>
      </c>
      <c r="C4" s="51" t="s">
        <v>9207</v>
      </c>
      <c r="D4" t="str">
        <f t="shared" si="0"/>
        <v>01-Phường Ba Đình</v>
      </c>
    </row>
    <row r="5" spans="1:4" ht="15.75" x14ac:dyDescent="0.25">
      <c r="A5" s="49" t="s">
        <v>540</v>
      </c>
      <c r="B5" s="50" t="s">
        <v>1421</v>
      </c>
      <c r="C5" s="51" t="s">
        <v>1426</v>
      </c>
      <c r="D5" t="str">
        <f t="shared" si="0"/>
        <v>01-Phường Ngọc Hà</v>
      </c>
    </row>
    <row r="6" spans="1:4" ht="15.75" x14ac:dyDescent="0.25">
      <c r="A6" s="49" t="s">
        <v>540</v>
      </c>
      <c r="B6" s="50" t="s">
        <v>1431</v>
      </c>
      <c r="C6" s="51" t="s">
        <v>1436</v>
      </c>
      <c r="D6" t="str">
        <f t="shared" si="0"/>
        <v>01-Phường Giảng Võ</v>
      </c>
    </row>
    <row r="7" spans="1:4" ht="15.75" x14ac:dyDescent="0.25">
      <c r="A7" s="49" t="s">
        <v>540</v>
      </c>
      <c r="B7" s="50" t="s">
        <v>1571</v>
      </c>
      <c r="C7" s="51" t="s">
        <v>8527</v>
      </c>
      <c r="D7" t="str">
        <f t="shared" si="0"/>
        <v>01-Phường Hai Bà Trưng</v>
      </c>
    </row>
    <row r="8" spans="1:4" ht="15.75" x14ac:dyDescent="0.25">
      <c r="A8" s="49" t="s">
        <v>540</v>
      </c>
      <c r="B8" s="50" t="s">
        <v>1585</v>
      </c>
      <c r="C8" s="51" t="s">
        <v>1586</v>
      </c>
      <c r="D8" t="str">
        <f t="shared" si="0"/>
        <v>01-Phường Vĩnh Tuy</v>
      </c>
    </row>
    <row r="9" spans="1:4" ht="15.75" x14ac:dyDescent="0.25">
      <c r="A9" s="49" t="s">
        <v>540</v>
      </c>
      <c r="B9" s="50" t="s">
        <v>1590</v>
      </c>
      <c r="C9" s="51" t="s">
        <v>1587</v>
      </c>
      <c r="D9" t="str">
        <f t="shared" si="0"/>
        <v>01-Phường Bạch Mai</v>
      </c>
    </row>
    <row r="10" spans="1:4" ht="15.75" x14ac:dyDescent="0.25">
      <c r="A10" s="49" t="s">
        <v>540</v>
      </c>
      <c r="B10" s="50" t="s">
        <v>1562</v>
      </c>
      <c r="C10" s="51" t="s">
        <v>6376</v>
      </c>
      <c r="D10" t="str">
        <f t="shared" si="0"/>
        <v>01-Phường Đống Đa</v>
      </c>
    </row>
    <row r="11" spans="1:4" ht="15.75" x14ac:dyDescent="0.25">
      <c r="A11" s="49" t="s">
        <v>540</v>
      </c>
      <c r="B11" s="50" t="s">
        <v>1558</v>
      </c>
      <c r="C11" s="51" t="s">
        <v>1559</v>
      </c>
      <c r="D11" t="str">
        <f t="shared" si="0"/>
        <v>01-Phường Kim Liên</v>
      </c>
    </row>
    <row r="12" spans="1:4" ht="15.75" x14ac:dyDescent="0.25">
      <c r="A12" s="49" t="s">
        <v>540</v>
      </c>
      <c r="B12" s="50" t="s">
        <v>1557</v>
      </c>
      <c r="C12" s="51" t="s">
        <v>22232</v>
      </c>
      <c r="D12" t="str">
        <f t="shared" si="0"/>
        <v>01-Phường Văn Miếu - Quốc Tử Giám</v>
      </c>
    </row>
    <row r="13" spans="1:4" ht="15.75" x14ac:dyDescent="0.25">
      <c r="A13" s="49" t="s">
        <v>540</v>
      </c>
      <c r="B13" s="50" t="s">
        <v>1544</v>
      </c>
      <c r="C13" s="51" t="s">
        <v>22379</v>
      </c>
      <c r="D13" t="str">
        <f t="shared" si="0"/>
        <v>01-Phường Láng</v>
      </c>
    </row>
    <row r="14" spans="1:4" ht="15.75" x14ac:dyDescent="0.25">
      <c r="A14" s="49" t="s">
        <v>540</v>
      </c>
      <c r="B14" s="50" t="s">
        <v>1538</v>
      </c>
      <c r="C14" s="51" t="s">
        <v>1539</v>
      </c>
      <c r="D14" t="str">
        <f t="shared" si="0"/>
        <v>01-Phường Ô Chợ Dừa</v>
      </c>
    </row>
    <row r="15" spans="1:4" ht="15.75" x14ac:dyDescent="0.25">
      <c r="A15" s="49" t="s">
        <v>540</v>
      </c>
      <c r="B15" s="50" t="s">
        <v>1479</v>
      </c>
      <c r="C15" s="51" t="s">
        <v>4125</v>
      </c>
      <c r="D15" t="str">
        <f t="shared" si="0"/>
        <v>01-Phường Hồng Hà</v>
      </c>
    </row>
    <row r="16" spans="1:4" ht="15.75" x14ac:dyDescent="0.25">
      <c r="A16" s="49" t="s">
        <v>540</v>
      </c>
      <c r="B16" s="50" t="s">
        <v>1613</v>
      </c>
      <c r="C16" s="51" t="s">
        <v>1614</v>
      </c>
      <c r="D16" t="str">
        <f t="shared" si="0"/>
        <v>01-Phường Lĩnh Nam</v>
      </c>
    </row>
    <row r="17" spans="1:4" ht="15.75" x14ac:dyDescent="0.25">
      <c r="A17" s="49" t="s">
        <v>540</v>
      </c>
      <c r="B17" s="50" t="s">
        <v>1615</v>
      </c>
      <c r="C17" s="51" t="s">
        <v>22380</v>
      </c>
      <c r="D17" t="str">
        <f t="shared" si="0"/>
        <v>01-Phường Hoàng Mai</v>
      </c>
    </row>
    <row r="18" spans="1:4" ht="15.75" x14ac:dyDescent="0.25">
      <c r="A18" s="49" t="s">
        <v>540</v>
      </c>
      <c r="B18" s="50" t="s">
        <v>1595</v>
      </c>
      <c r="C18" s="51" t="s">
        <v>1598</v>
      </c>
      <c r="D18" t="str">
        <f t="shared" si="0"/>
        <v>01-Phường Vĩnh Hưng</v>
      </c>
    </row>
    <row r="19" spans="1:4" ht="15.75" x14ac:dyDescent="0.25">
      <c r="A19" s="49" t="s">
        <v>540</v>
      </c>
      <c r="B19" s="50" t="s">
        <v>1609</v>
      </c>
      <c r="C19" s="51" t="s">
        <v>1604</v>
      </c>
      <c r="D19" t="str">
        <f t="shared" si="0"/>
        <v>01-Phường Tương Mai</v>
      </c>
    </row>
    <row r="20" spans="1:4" ht="15.75" x14ac:dyDescent="0.25">
      <c r="A20" s="49" t="s">
        <v>540</v>
      </c>
      <c r="B20" s="50" t="s">
        <v>1605</v>
      </c>
      <c r="C20" s="51" t="s">
        <v>1600</v>
      </c>
      <c r="D20" t="str">
        <f t="shared" si="0"/>
        <v>01-Phường Định Công</v>
      </c>
    </row>
    <row r="21" spans="1:4" ht="15.75" x14ac:dyDescent="0.25">
      <c r="A21" s="49" t="s">
        <v>540</v>
      </c>
      <c r="B21" s="50" t="s">
        <v>1619</v>
      </c>
      <c r="C21" s="51" t="s">
        <v>1620</v>
      </c>
      <c r="D21" t="str">
        <f t="shared" si="0"/>
        <v>01-Phường Hoàng Liệt</v>
      </c>
    </row>
    <row r="22" spans="1:4" ht="15.75" x14ac:dyDescent="0.25">
      <c r="A22" s="49" t="s">
        <v>540</v>
      </c>
      <c r="B22" s="50" t="s">
        <v>1621</v>
      </c>
      <c r="C22" s="51" t="s">
        <v>1622</v>
      </c>
      <c r="D22" t="str">
        <f t="shared" si="0"/>
        <v>01-Phường Yên Sở</v>
      </c>
    </row>
    <row r="23" spans="1:4" ht="15.75" x14ac:dyDescent="0.25">
      <c r="A23" s="49" t="s">
        <v>540</v>
      </c>
      <c r="B23" s="50" t="s">
        <v>1638</v>
      </c>
      <c r="C23" s="51" t="s">
        <v>22381</v>
      </c>
      <c r="D23" t="str">
        <f t="shared" si="0"/>
        <v>01-Phường Thanh Xuân</v>
      </c>
    </row>
    <row r="24" spans="1:4" ht="15.75" x14ac:dyDescent="0.25">
      <c r="A24" s="49" t="s">
        <v>540</v>
      </c>
      <c r="B24" s="50" t="s">
        <v>1636</v>
      </c>
      <c r="C24" s="51" t="s">
        <v>1637</v>
      </c>
      <c r="D24" t="str">
        <f t="shared" si="0"/>
        <v>01-Phường Khương Đình</v>
      </c>
    </row>
    <row r="25" spans="1:4" ht="15.75" x14ac:dyDescent="0.25">
      <c r="A25" s="49" t="s">
        <v>540</v>
      </c>
      <c r="B25" s="50" t="s">
        <v>1629</v>
      </c>
      <c r="C25" s="51" t="s">
        <v>1634</v>
      </c>
      <c r="D25" t="str">
        <f t="shared" si="0"/>
        <v>01-Phường Phương Liệt</v>
      </c>
    </row>
    <row r="26" spans="1:4" ht="15.75" x14ac:dyDescent="0.25">
      <c r="A26" s="49" t="s">
        <v>540</v>
      </c>
      <c r="B26" s="50" t="s">
        <v>1523</v>
      </c>
      <c r="C26" s="51" t="s">
        <v>22382</v>
      </c>
      <c r="D26" t="str">
        <f t="shared" si="0"/>
        <v>01-Phường Cầu Giấy</v>
      </c>
    </row>
    <row r="27" spans="1:4" ht="15.75" x14ac:dyDescent="0.25">
      <c r="A27" s="49" t="s">
        <v>540</v>
      </c>
      <c r="B27" s="50" t="s">
        <v>1519</v>
      </c>
      <c r="C27" s="51" t="s">
        <v>1518</v>
      </c>
      <c r="D27" t="str">
        <f t="shared" si="0"/>
        <v>01-Phường Nghĩa Đô</v>
      </c>
    </row>
    <row r="28" spans="1:4" ht="15.75" x14ac:dyDescent="0.25">
      <c r="A28" s="49" t="s">
        <v>540</v>
      </c>
      <c r="B28" s="50" t="s">
        <v>1531</v>
      </c>
      <c r="C28" s="51" t="s">
        <v>22383</v>
      </c>
      <c r="D28" t="str">
        <f t="shared" si="0"/>
        <v>01-Phường Yên Hòa</v>
      </c>
    </row>
    <row r="29" spans="1:4" ht="15.75" x14ac:dyDescent="0.25">
      <c r="A29" s="49" t="s">
        <v>540</v>
      </c>
      <c r="B29" s="50" t="s">
        <v>1483</v>
      </c>
      <c r="C29" s="51" t="s">
        <v>22384</v>
      </c>
      <c r="D29" t="str">
        <f t="shared" si="0"/>
        <v>01-Phường Tây Hồ</v>
      </c>
    </row>
    <row r="30" spans="1:4" ht="15.75" x14ac:dyDescent="0.25">
      <c r="A30" s="49" t="s">
        <v>540</v>
      </c>
      <c r="B30" s="50" t="s">
        <v>1475</v>
      </c>
      <c r="C30" s="51" t="s">
        <v>1476</v>
      </c>
      <c r="D30" t="str">
        <f t="shared" si="0"/>
        <v>01-Phường Phú Thượng</v>
      </c>
    </row>
    <row r="31" spans="1:4" ht="15.75" x14ac:dyDescent="0.25">
      <c r="A31" s="49" t="s">
        <v>540</v>
      </c>
      <c r="B31" s="50" t="s">
        <v>1790</v>
      </c>
      <c r="C31" s="51" t="s">
        <v>1785</v>
      </c>
      <c r="D31" t="str">
        <f t="shared" si="0"/>
        <v>01-Phường Tây Tựu</v>
      </c>
    </row>
    <row r="32" spans="1:4" ht="15.75" x14ac:dyDescent="0.25">
      <c r="A32" s="49" t="s">
        <v>540</v>
      </c>
      <c r="B32" s="50" t="s">
        <v>1795</v>
      </c>
      <c r="C32" s="51" t="s">
        <v>1796</v>
      </c>
      <c r="D32" t="str">
        <f t="shared" si="0"/>
        <v>01-Phường Phú Diễn</v>
      </c>
    </row>
    <row r="33" spans="1:4" ht="15.75" x14ac:dyDescent="0.25">
      <c r="A33" s="49" t="s">
        <v>540</v>
      </c>
      <c r="B33" s="50" t="s">
        <v>1788</v>
      </c>
      <c r="C33" s="51" t="s">
        <v>1787</v>
      </c>
      <c r="D33" t="str">
        <f t="shared" si="0"/>
        <v>01-Phường Xuân Đỉnh</v>
      </c>
    </row>
    <row r="34" spans="1:4" ht="15.75" x14ac:dyDescent="0.25">
      <c r="A34" s="49" t="s">
        <v>540</v>
      </c>
      <c r="B34" s="50" t="s">
        <v>1780</v>
      </c>
      <c r="C34" s="51" t="s">
        <v>1779</v>
      </c>
      <c r="D34" t="str">
        <f t="shared" si="0"/>
        <v>01-Phường Đông Ngạc</v>
      </c>
    </row>
    <row r="35" spans="1:4" ht="15.75" x14ac:dyDescent="0.25">
      <c r="A35" s="49" t="s">
        <v>540</v>
      </c>
      <c r="B35" s="50" t="s">
        <v>1776</v>
      </c>
      <c r="C35" s="51" t="s">
        <v>1775</v>
      </c>
      <c r="D35" t="str">
        <f t="shared" si="0"/>
        <v>01-Phường Thượng Cát</v>
      </c>
    </row>
    <row r="36" spans="1:4" ht="15.75" x14ac:dyDescent="0.25">
      <c r="A36" s="49" t="s">
        <v>540</v>
      </c>
      <c r="B36" s="50" t="s">
        <v>1772</v>
      </c>
      <c r="C36" s="51" t="s">
        <v>22385</v>
      </c>
      <c r="D36" t="str">
        <f t="shared" si="0"/>
        <v>01-Phường Từ Liêm</v>
      </c>
    </row>
    <row r="37" spans="1:4" ht="15.75" x14ac:dyDescent="0.25">
      <c r="A37" s="49" t="s">
        <v>540</v>
      </c>
      <c r="B37" s="50" t="s">
        <v>1799</v>
      </c>
      <c r="C37" s="51" t="s">
        <v>1800</v>
      </c>
      <c r="D37" t="str">
        <f t="shared" si="0"/>
        <v>01-Phường Xuân Phương</v>
      </c>
    </row>
    <row r="38" spans="1:4" ht="15.75" x14ac:dyDescent="0.25">
      <c r="A38" s="49" t="s">
        <v>540</v>
      </c>
      <c r="B38" s="50" t="s">
        <v>1813</v>
      </c>
      <c r="C38" s="51" t="s">
        <v>1808</v>
      </c>
      <c r="D38" t="str">
        <f t="shared" si="0"/>
        <v>01-Phường Tây Mỗ</v>
      </c>
    </row>
    <row r="39" spans="1:4" ht="15.75" x14ac:dyDescent="0.25">
      <c r="A39" s="49" t="s">
        <v>540</v>
      </c>
      <c r="B39" s="52" t="s">
        <v>1815</v>
      </c>
      <c r="C39" s="51" t="s">
        <v>1814</v>
      </c>
      <c r="D39" t="str">
        <f t="shared" si="0"/>
        <v>01-Phường Đại Mỗ</v>
      </c>
    </row>
    <row r="40" spans="1:4" ht="15.75" x14ac:dyDescent="0.25">
      <c r="A40" s="49" t="s">
        <v>540</v>
      </c>
      <c r="B40" s="52" t="s">
        <v>1509</v>
      </c>
      <c r="C40" s="51" t="s">
        <v>1510</v>
      </c>
      <c r="D40" t="str">
        <f t="shared" si="0"/>
        <v>01-Phường Long Biên</v>
      </c>
    </row>
    <row r="41" spans="1:4" ht="15.75" x14ac:dyDescent="0.25">
      <c r="A41" s="49" t="s">
        <v>540</v>
      </c>
      <c r="B41" s="52" t="s">
        <v>1493</v>
      </c>
      <c r="C41" s="51" t="s">
        <v>1508</v>
      </c>
      <c r="D41" t="str">
        <f t="shared" si="0"/>
        <v>01-Phường Bồ Đề</v>
      </c>
    </row>
    <row r="42" spans="1:4" ht="15.75" x14ac:dyDescent="0.25">
      <c r="A42" s="49" t="s">
        <v>540</v>
      </c>
      <c r="B42" s="52" t="s">
        <v>1499</v>
      </c>
      <c r="C42" s="51" t="s">
        <v>1500</v>
      </c>
      <c r="D42" t="str">
        <f t="shared" si="0"/>
        <v>01-Phường Việt Hưng</v>
      </c>
    </row>
    <row r="43" spans="1:4" ht="15.75" x14ac:dyDescent="0.25">
      <c r="A43" s="49" t="s">
        <v>540</v>
      </c>
      <c r="B43" s="52" t="s">
        <v>1505</v>
      </c>
      <c r="C43" s="51" t="s">
        <v>1506</v>
      </c>
      <c r="D43" t="str">
        <f t="shared" si="0"/>
        <v>01-Phường Phúc Lợi</v>
      </c>
    </row>
    <row r="44" spans="1:4" ht="15.75" x14ac:dyDescent="0.25">
      <c r="A44" s="49" t="s">
        <v>540</v>
      </c>
      <c r="B44" s="52" t="s">
        <v>6817</v>
      </c>
      <c r="C44" s="51" t="s">
        <v>22386</v>
      </c>
      <c r="D44" t="str">
        <f t="shared" si="0"/>
        <v>01-Phường Hà Đông</v>
      </c>
    </row>
    <row r="45" spans="1:4" ht="15.75" x14ac:dyDescent="0.25">
      <c r="A45" s="49" t="s">
        <v>540</v>
      </c>
      <c r="B45" s="52" t="s">
        <v>6993</v>
      </c>
      <c r="C45" s="51" t="s">
        <v>6994</v>
      </c>
      <c r="D45" t="str">
        <f t="shared" si="0"/>
        <v>01-Phường Dương Nội</v>
      </c>
    </row>
    <row r="46" spans="1:4" ht="15.75" x14ac:dyDescent="0.25">
      <c r="A46" s="49" t="s">
        <v>540</v>
      </c>
      <c r="B46" s="52" t="s">
        <v>6819</v>
      </c>
      <c r="C46" s="51" t="s">
        <v>6820</v>
      </c>
      <c r="D46" t="str">
        <f t="shared" si="0"/>
        <v>01-Phường Yên Nghĩa</v>
      </c>
    </row>
    <row r="47" spans="1:4" ht="15.75" x14ac:dyDescent="0.25">
      <c r="A47" s="49" t="s">
        <v>540</v>
      </c>
      <c r="B47" s="52" t="s">
        <v>6823</v>
      </c>
      <c r="C47" s="51" t="s">
        <v>6826</v>
      </c>
      <c r="D47" t="str">
        <f t="shared" si="0"/>
        <v>01-Phường Phú Lương</v>
      </c>
    </row>
    <row r="48" spans="1:4" ht="15.75" x14ac:dyDescent="0.25">
      <c r="A48" s="49" t="s">
        <v>540</v>
      </c>
      <c r="B48" s="52" t="s">
        <v>6813</v>
      </c>
      <c r="C48" s="51" t="s">
        <v>6822</v>
      </c>
      <c r="D48" t="str">
        <f t="shared" si="0"/>
        <v>01-Phường Kiến Hưng</v>
      </c>
    </row>
    <row r="49" spans="1:4" ht="15.75" x14ac:dyDescent="0.25">
      <c r="A49" s="49" t="s">
        <v>540</v>
      </c>
      <c r="B49" s="52" t="s">
        <v>1817</v>
      </c>
      <c r="C49" s="51" t="s">
        <v>22387</v>
      </c>
      <c r="D49" t="str">
        <f t="shared" si="0"/>
        <v>01-Xã Thanh Trì</v>
      </c>
    </row>
    <row r="50" spans="1:4" ht="15.75" x14ac:dyDescent="0.25">
      <c r="A50" s="49" t="s">
        <v>540</v>
      </c>
      <c r="B50" s="52" t="s">
        <v>1833</v>
      </c>
      <c r="C50" s="51" t="s">
        <v>22388</v>
      </c>
      <c r="D50" t="str">
        <f t="shared" si="0"/>
        <v>01-Xã Đại Thanh</v>
      </c>
    </row>
    <row r="51" spans="1:4" ht="15.75" x14ac:dyDescent="0.25">
      <c r="A51" s="49" t="s">
        <v>540</v>
      </c>
      <c r="B51" s="52" t="s">
        <v>1847</v>
      </c>
      <c r="C51" s="51" t="s">
        <v>22389</v>
      </c>
      <c r="D51" t="str">
        <f t="shared" si="0"/>
        <v>01-Xã Nam Phù</v>
      </c>
    </row>
    <row r="52" spans="1:4" ht="15.75" x14ac:dyDescent="0.25">
      <c r="A52" s="49" t="s">
        <v>540</v>
      </c>
      <c r="B52" s="52" t="s">
        <v>1843</v>
      </c>
      <c r="C52" s="51" t="s">
        <v>1840</v>
      </c>
      <c r="D52" t="str">
        <f t="shared" si="0"/>
        <v>01-Xã Ngọc Hồi</v>
      </c>
    </row>
    <row r="53" spans="1:4" ht="15.75" x14ac:dyDescent="0.25">
      <c r="A53" s="49" t="s">
        <v>540</v>
      </c>
      <c r="B53" s="52" t="s">
        <v>1819</v>
      </c>
      <c r="C53" s="51" t="s">
        <v>22390</v>
      </c>
      <c r="D53" t="str">
        <f t="shared" si="0"/>
        <v>01-Phường Thanh Liệt</v>
      </c>
    </row>
    <row r="54" spans="1:4" ht="15.75" x14ac:dyDescent="0.25">
      <c r="A54" s="49" t="s">
        <v>540</v>
      </c>
      <c r="B54" s="52" t="s">
        <v>7172</v>
      </c>
      <c r="C54" s="51" t="s">
        <v>22391</v>
      </c>
      <c r="D54" t="str">
        <f t="shared" si="0"/>
        <v>01-Xã Thượng Phúc</v>
      </c>
    </row>
    <row r="55" spans="1:4" ht="15.75" x14ac:dyDescent="0.25">
      <c r="A55" s="49" t="s">
        <v>540</v>
      </c>
      <c r="B55" s="52" t="s">
        <v>7145</v>
      </c>
      <c r="C55" s="51" t="s">
        <v>22392</v>
      </c>
      <c r="D55" t="str">
        <f t="shared" si="0"/>
        <v>01-Xã Thường Tín</v>
      </c>
    </row>
    <row r="56" spans="1:4" ht="15.75" x14ac:dyDescent="0.25">
      <c r="A56" s="49" t="s">
        <v>540</v>
      </c>
      <c r="B56" s="52" t="s">
        <v>7176</v>
      </c>
      <c r="C56" s="51" t="s">
        <v>7177</v>
      </c>
      <c r="D56" t="str">
        <f t="shared" si="0"/>
        <v>01-Xã Chương Dương</v>
      </c>
    </row>
    <row r="57" spans="1:4" ht="15.75" x14ac:dyDescent="0.25">
      <c r="A57" s="49" t="s">
        <v>540</v>
      </c>
      <c r="B57" s="52" t="s">
        <v>7162</v>
      </c>
      <c r="C57" s="51" t="s">
        <v>7161</v>
      </c>
      <c r="D57" t="str">
        <f t="shared" si="0"/>
        <v>01-Xã Hồng Vân</v>
      </c>
    </row>
    <row r="58" spans="1:4" ht="15.75" x14ac:dyDescent="0.25">
      <c r="A58" s="49" t="s">
        <v>540</v>
      </c>
      <c r="B58" s="52" t="s">
        <v>7194</v>
      </c>
      <c r="C58" s="51" t="s">
        <v>4931</v>
      </c>
      <c r="D58" t="str">
        <f t="shared" si="0"/>
        <v>01-Xã Phú Xuyên</v>
      </c>
    </row>
    <row r="59" spans="1:4" ht="15.75" x14ac:dyDescent="0.25">
      <c r="A59" s="49" t="s">
        <v>540</v>
      </c>
      <c r="B59" s="52" t="s">
        <v>7198</v>
      </c>
      <c r="C59" s="51" t="s">
        <v>7199</v>
      </c>
      <c r="D59" t="str">
        <f t="shared" si="0"/>
        <v>01-Xã Phượng Dực</v>
      </c>
    </row>
    <row r="60" spans="1:4" ht="15.75" x14ac:dyDescent="0.25">
      <c r="A60" s="49" t="s">
        <v>540</v>
      </c>
      <c r="B60" s="52" t="s">
        <v>7218</v>
      </c>
      <c r="C60" s="51" t="s">
        <v>7213</v>
      </c>
      <c r="D60" t="str">
        <f t="shared" si="0"/>
        <v>01-Xã Chuyên Mỹ</v>
      </c>
    </row>
    <row r="61" spans="1:4" ht="15.75" x14ac:dyDescent="0.25">
      <c r="A61" s="49" t="s">
        <v>540</v>
      </c>
      <c r="B61" s="52" t="s">
        <v>7226</v>
      </c>
      <c r="C61" s="51" t="s">
        <v>7223</v>
      </c>
      <c r="D61" t="str">
        <f t="shared" si="0"/>
        <v>01-Xã Đại Xuyên</v>
      </c>
    </row>
    <row r="62" spans="1:4" ht="15.75" x14ac:dyDescent="0.25">
      <c r="A62" s="49" t="s">
        <v>540</v>
      </c>
      <c r="B62" s="52" t="s">
        <v>7106</v>
      </c>
      <c r="C62" s="51" t="s">
        <v>22393</v>
      </c>
      <c r="D62" t="str">
        <f t="shared" si="0"/>
        <v>01-Xã Thanh Oai</v>
      </c>
    </row>
    <row r="63" spans="1:4" ht="15.75" x14ac:dyDescent="0.25">
      <c r="A63" s="49" t="s">
        <v>540</v>
      </c>
      <c r="B63" s="52" t="s">
        <v>7114</v>
      </c>
      <c r="C63" s="51" t="s">
        <v>7120</v>
      </c>
      <c r="D63" t="str">
        <f t="shared" si="0"/>
        <v>01-Xã Bình Minh</v>
      </c>
    </row>
    <row r="64" spans="1:4" ht="15.75" x14ac:dyDescent="0.25">
      <c r="A64" s="49" t="s">
        <v>540</v>
      </c>
      <c r="B64" s="52" t="s">
        <v>7124</v>
      </c>
      <c r="C64" s="51" t="s">
        <v>7122</v>
      </c>
      <c r="D64" t="str">
        <f t="shared" si="0"/>
        <v>01-Xã Tam Hưng</v>
      </c>
    </row>
    <row r="65" spans="1:4" ht="15.75" x14ac:dyDescent="0.25">
      <c r="A65" s="49" t="s">
        <v>540</v>
      </c>
      <c r="B65" s="52" t="s">
        <v>7143</v>
      </c>
      <c r="C65" s="51" t="s">
        <v>7140</v>
      </c>
      <c r="D65" t="str">
        <f t="shared" si="0"/>
        <v>01-Xã Dân Hòa</v>
      </c>
    </row>
    <row r="66" spans="1:4" ht="15.75" x14ac:dyDescent="0.25">
      <c r="A66" s="49" t="s">
        <v>540</v>
      </c>
      <c r="B66" s="52" t="s">
        <v>7233</v>
      </c>
      <c r="C66" s="51" t="s">
        <v>22394</v>
      </c>
      <c r="D66" t="str">
        <f t="shared" si="0"/>
        <v>01-Xã Vân Đình</v>
      </c>
    </row>
    <row r="67" spans="1:4" ht="15.75" x14ac:dyDescent="0.25">
      <c r="A67" s="49" t="s">
        <v>540</v>
      </c>
      <c r="B67" s="52" t="s">
        <v>7240</v>
      </c>
      <c r="C67" s="51" t="s">
        <v>22395</v>
      </c>
      <c r="D67" t="str">
        <f t="shared" ref="D67:D130" si="1">CONCATENATE(A67,"-",C67)</f>
        <v>01-Xã Ứng Thiên</v>
      </c>
    </row>
    <row r="68" spans="1:4" ht="15.75" x14ac:dyDescent="0.25">
      <c r="A68" s="49" t="s">
        <v>540</v>
      </c>
      <c r="B68" s="52" t="s">
        <v>7259</v>
      </c>
      <c r="C68" s="51" t="s">
        <v>22396</v>
      </c>
      <c r="D68" t="str">
        <f t="shared" si="1"/>
        <v>01-Xã Hòa Xá</v>
      </c>
    </row>
    <row r="69" spans="1:4" ht="15.75" x14ac:dyDescent="0.25">
      <c r="A69" s="49" t="s">
        <v>540</v>
      </c>
      <c r="B69" s="52" t="s">
        <v>7254</v>
      </c>
      <c r="C69" s="51" t="s">
        <v>22397</v>
      </c>
      <c r="D69" t="str">
        <f t="shared" si="1"/>
        <v>01-Xã Ứng Hòa</v>
      </c>
    </row>
    <row r="70" spans="1:4" ht="15.75" x14ac:dyDescent="0.25">
      <c r="A70" s="49" t="s">
        <v>540</v>
      </c>
      <c r="B70" s="52" t="s">
        <v>7267</v>
      </c>
      <c r="C70" s="51" t="s">
        <v>7786</v>
      </c>
      <c r="D70" t="str">
        <f t="shared" si="1"/>
        <v>01-Xã Mỹ Đức</v>
      </c>
    </row>
    <row r="71" spans="1:4" ht="15.75" x14ac:dyDescent="0.25">
      <c r="A71" s="49" t="s">
        <v>540</v>
      </c>
      <c r="B71" s="52" t="s">
        <v>7278</v>
      </c>
      <c r="C71" s="51" t="s">
        <v>7279</v>
      </c>
      <c r="D71" t="str">
        <f t="shared" si="1"/>
        <v>01-Xã Hồng Sơn</v>
      </c>
    </row>
    <row r="72" spans="1:4" ht="15.75" x14ac:dyDescent="0.25">
      <c r="A72" s="49" t="s">
        <v>540</v>
      </c>
      <c r="B72" s="52" t="s">
        <v>7275</v>
      </c>
      <c r="C72" s="51" t="s">
        <v>2805</v>
      </c>
      <c r="D72" t="str">
        <f t="shared" si="1"/>
        <v>01-Xã Phúc Sơn</v>
      </c>
    </row>
    <row r="73" spans="1:4" ht="15.75" x14ac:dyDescent="0.25">
      <c r="A73" s="49" t="s">
        <v>540</v>
      </c>
      <c r="B73" s="52" t="s">
        <v>7290</v>
      </c>
      <c r="C73" s="51" t="s">
        <v>2218</v>
      </c>
      <c r="D73" t="str">
        <f t="shared" si="1"/>
        <v>01-Xã Hương Sơn</v>
      </c>
    </row>
    <row r="74" spans="1:4" ht="15.75" x14ac:dyDescent="0.25">
      <c r="A74" s="49" t="s">
        <v>540</v>
      </c>
      <c r="B74" s="52" t="s">
        <v>7056</v>
      </c>
      <c r="C74" s="51" t="s">
        <v>22398</v>
      </c>
      <c r="D74" t="str">
        <f t="shared" si="1"/>
        <v>01-Phường Chương Mỹ</v>
      </c>
    </row>
    <row r="75" spans="1:4" ht="15.75" x14ac:dyDescent="0.25">
      <c r="A75" s="49" t="s">
        <v>540</v>
      </c>
      <c r="B75" s="52" t="s">
        <v>7065</v>
      </c>
      <c r="C75" s="51" t="s">
        <v>4704</v>
      </c>
      <c r="D75" t="str">
        <f t="shared" si="1"/>
        <v>01-Xã Phú Nghĩa</v>
      </c>
    </row>
    <row r="76" spans="1:4" ht="15.75" x14ac:dyDescent="0.25">
      <c r="A76" s="49" t="s">
        <v>540</v>
      </c>
      <c r="B76" s="52" t="s">
        <v>7072</v>
      </c>
      <c r="C76" s="51" t="s">
        <v>22399</v>
      </c>
      <c r="D76" t="str">
        <f t="shared" si="1"/>
        <v>01-Xã Xuân Mai</v>
      </c>
    </row>
    <row r="77" spans="1:4" ht="15.75" x14ac:dyDescent="0.25">
      <c r="A77" s="49" t="s">
        <v>540</v>
      </c>
      <c r="B77" s="52" t="s">
        <v>7092</v>
      </c>
      <c r="C77" s="51" t="s">
        <v>2737</v>
      </c>
      <c r="D77" t="str">
        <f t="shared" si="1"/>
        <v>01-Xã Trần Phú</v>
      </c>
    </row>
    <row r="78" spans="1:4" ht="15.75" x14ac:dyDescent="0.25">
      <c r="A78" s="49" t="s">
        <v>540</v>
      </c>
      <c r="B78" s="52" t="s">
        <v>7099</v>
      </c>
      <c r="C78" s="51" t="s">
        <v>2829</v>
      </c>
      <c r="D78" t="str">
        <f t="shared" si="1"/>
        <v>01-Xã Hòa Phú</v>
      </c>
    </row>
    <row r="79" spans="1:4" ht="15.75" x14ac:dyDescent="0.25">
      <c r="A79" s="49" t="s">
        <v>540</v>
      </c>
      <c r="B79" s="52" t="s">
        <v>7087</v>
      </c>
      <c r="C79" s="51" t="s">
        <v>7095</v>
      </c>
      <c r="D79" t="str">
        <f t="shared" si="1"/>
        <v>01-Xã Quảng Bị</v>
      </c>
    </row>
    <row r="80" spans="1:4" ht="15.75" x14ac:dyDescent="0.25">
      <c r="A80" s="49" t="s">
        <v>540</v>
      </c>
      <c r="B80" s="52" t="s">
        <v>6867</v>
      </c>
      <c r="C80" s="51" t="s">
        <v>5562</v>
      </c>
      <c r="D80" t="str">
        <f t="shared" si="1"/>
        <v>01-Xã Minh Châu</v>
      </c>
    </row>
    <row r="81" spans="1:4" ht="15.75" x14ac:dyDescent="0.25">
      <c r="A81" s="49" t="s">
        <v>540</v>
      </c>
      <c r="B81" s="52" t="s">
        <v>6849</v>
      </c>
      <c r="C81" s="51" t="s">
        <v>22400</v>
      </c>
      <c r="D81" t="str">
        <f t="shared" si="1"/>
        <v>01-Xã Quảng Oai</v>
      </c>
    </row>
    <row r="82" spans="1:4" ht="15.75" x14ac:dyDescent="0.25">
      <c r="A82" s="49" t="s">
        <v>540</v>
      </c>
      <c r="B82" s="52" t="s">
        <v>6868</v>
      </c>
      <c r="C82" s="51" t="s">
        <v>6869</v>
      </c>
      <c r="D82" t="str">
        <f t="shared" si="1"/>
        <v>01-Xã Vật Lại</v>
      </c>
    </row>
    <row r="83" spans="1:4" ht="15.75" x14ac:dyDescent="0.25">
      <c r="A83" s="49" t="s">
        <v>540</v>
      </c>
      <c r="B83" s="52" t="s">
        <v>6854</v>
      </c>
      <c r="C83" s="51" t="s">
        <v>6853</v>
      </c>
      <c r="D83" t="str">
        <f t="shared" si="1"/>
        <v>01-Xã Cổ Đô</v>
      </c>
    </row>
    <row r="84" spans="1:4" ht="15.75" x14ac:dyDescent="0.25">
      <c r="A84" s="49" t="s">
        <v>540</v>
      </c>
      <c r="B84" s="52" t="s">
        <v>6876</v>
      </c>
      <c r="C84" s="51" t="s">
        <v>22401</v>
      </c>
      <c r="D84" t="str">
        <f t="shared" si="1"/>
        <v>01-Xã Bất Bạt</v>
      </c>
    </row>
    <row r="85" spans="1:4" ht="15.75" x14ac:dyDescent="0.25">
      <c r="A85" s="49" t="s">
        <v>540</v>
      </c>
      <c r="B85" s="52" t="s">
        <v>6887</v>
      </c>
      <c r="C85" s="51" t="s">
        <v>22402</v>
      </c>
      <c r="D85" t="str">
        <f t="shared" si="1"/>
        <v>01-Xã Suối Hai</v>
      </c>
    </row>
    <row r="86" spans="1:4" ht="15.75" x14ac:dyDescent="0.25">
      <c r="A86" s="49" t="s">
        <v>540</v>
      </c>
      <c r="B86" s="52" t="s">
        <v>6891</v>
      </c>
      <c r="C86" s="51" t="s">
        <v>6893</v>
      </c>
      <c r="D86" t="str">
        <f t="shared" si="1"/>
        <v>01-Xã Ba Vì</v>
      </c>
    </row>
    <row r="87" spans="1:4" ht="15.75" x14ac:dyDescent="0.25">
      <c r="A87" s="49" t="s">
        <v>540</v>
      </c>
      <c r="B87" s="52" t="s">
        <v>6894</v>
      </c>
      <c r="C87" s="51" t="s">
        <v>6897</v>
      </c>
      <c r="D87" t="str">
        <f t="shared" si="1"/>
        <v>01-Xã Yên Bài</v>
      </c>
    </row>
    <row r="88" spans="1:4" ht="15.75" x14ac:dyDescent="0.25">
      <c r="A88" s="49" t="s">
        <v>540</v>
      </c>
      <c r="B88" s="52" t="s">
        <v>6827</v>
      </c>
      <c r="C88" s="51" t="s">
        <v>22403</v>
      </c>
      <c r="D88" t="str">
        <f t="shared" si="1"/>
        <v>01-Phường Sơn Tây</v>
      </c>
    </row>
    <row r="89" spans="1:4" ht="15.75" x14ac:dyDescent="0.25">
      <c r="A89" s="49" t="s">
        <v>540</v>
      </c>
      <c r="B89" s="52" t="s">
        <v>6841</v>
      </c>
      <c r="C89" s="51" t="s">
        <v>22404</v>
      </c>
      <c r="D89" t="str">
        <f t="shared" si="1"/>
        <v>01-Phường Tùng Thiện</v>
      </c>
    </row>
    <row r="90" spans="1:4" ht="15.75" x14ac:dyDescent="0.25">
      <c r="A90" s="49" t="s">
        <v>540</v>
      </c>
      <c r="B90" s="52" t="s">
        <v>6847</v>
      </c>
      <c r="C90" s="51" t="s">
        <v>22405</v>
      </c>
      <c r="D90" t="str">
        <f t="shared" si="1"/>
        <v>01-Xã Đoài Phương</v>
      </c>
    </row>
    <row r="91" spans="1:4" ht="15.75" x14ac:dyDescent="0.25">
      <c r="A91" s="49" t="s">
        <v>540</v>
      </c>
      <c r="B91" s="52" t="s">
        <v>6900</v>
      </c>
      <c r="C91" s="51" t="s">
        <v>10738</v>
      </c>
      <c r="D91" t="str">
        <f t="shared" si="1"/>
        <v>01-Xã Phúc Thọ</v>
      </c>
    </row>
    <row r="92" spans="1:4" ht="15.75" x14ac:dyDescent="0.25">
      <c r="A92" s="49" t="s">
        <v>540</v>
      </c>
      <c r="B92" s="52" t="s">
        <v>6909</v>
      </c>
      <c r="C92" s="51" t="s">
        <v>2580</v>
      </c>
      <c r="D92" t="str">
        <f t="shared" si="1"/>
        <v>01-Xã Phúc Lộc</v>
      </c>
    </row>
    <row r="93" spans="1:4" ht="15.75" x14ac:dyDescent="0.25">
      <c r="A93" s="49" t="s">
        <v>540</v>
      </c>
      <c r="B93" s="52" t="s">
        <v>6926</v>
      </c>
      <c r="C93" s="51" t="s">
        <v>6916</v>
      </c>
      <c r="D93" t="str">
        <f t="shared" si="1"/>
        <v>01-Xã Hát Môn</v>
      </c>
    </row>
    <row r="94" spans="1:4" ht="15.75" x14ac:dyDescent="0.25">
      <c r="A94" s="49" t="s">
        <v>540</v>
      </c>
      <c r="B94" s="52" t="s">
        <v>7026</v>
      </c>
      <c r="C94" s="51" t="s">
        <v>22406</v>
      </c>
      <c r="D94" t="str">
        <f t="shared" si="1"/>
        <v>01-Xã Thạch Thất</v>
      </c>
    </row>
    <row r="95" spans="1:4" ht="15.75" x14ac:dyDescent="0.25">
      <c r="A95" s="49" t="s">
        <v>540</v>
      </c>
      <c r="B95" s="52" t="s">
        <v>7039</v>
      </c>
      <c r="C95" s="51" t="s">
        <v>7053</v>
      </c>
      <c r="D95" t="str">
        <f t="shared" si="1"/>
        <v>01-Xã Hạ Bằng</v>
      </c>
    </row>
    <row r="96" spans="1:4" ht="15.75" x14ac:dyDescent="0.25">
      <c r="A96" s="49" t="s">
        <v>540</v>
      </c>
      <c r="B96" s="52" t="s">
        <v>7049</v>
      </c>
      <c r="C96" s="51" t="s">
        <v>22407</v>
      </c>
      <c r="D96" t="str">
        <f t="shared" si="1"/>
        <v>01-Xã Tây Phương</v>
      </c>
    </row>
    <row r="97" spans="1:4" ht="15.75" x14ac:dyDescent="0.25">
      <c r="A97" s="49" t="s">
        <v>540</v>
      </c>
      <c r="B97" s="52" t="s">
        <v>7040</v>
      </c>
      <c r="C97" s="51" t="s">
        <v>5254</v>
      </c>
      <c r="D97" t="str">
        <f t="shared" si="1"/>
        <v>01-Xã Hòa Lạc</v>
      </c>
    </row>
    <row r="98" spans="1:4" ht="15.75" x14ac:dyDescent="0.25">
      <c r="A98" s="49" t="s">
        <v>540</v>
      </c>
      <c r="B98" s="52" t="s">
        <v>4502</v>
      </c>
      <c r="C98" s="51" t="s">
        <v>22408</v>
      </c>
      <c r="D98" t="str">
        <f t="shared" si="1"/>
        <v>01-Xã Yên Xuân</v>
      </c>
    </row>
    <row r="99" spans="1:4" ht="15.75" x14ac:dyDescent="0.25">
      <c r="A99" s="49" t="s">
        <v>540</v>
      </c>
      <c r="B99" s="52" t="s">
        <v>6999</v>
      </c>
      <c r="C99" s="51" t="s">
        <v>14933</v>
      </c>
      <c r="D99" t="str">
        <f t="shared" si="1"/>
        <v>01-Xã Quốc Oai</v>
      </c>
    </row>
    <row r="100" spans="1:4" ht="15.75" x14ac:dyDescent="0.25">
      <c r="A100" s="49" t="s">
        <v>540</v>
      </c>
      <c r="B100" s="52" t="s">
        <v>7016</v>
      </c>
      <c r="C100" s="51" t="s">
        <v>2291</v>
      </c>
      <c r="D100" t="str">
        <f t="shared" si="1"/>
        <v>01-Xã Hưng Đạo</v>
      </c>
    </row>
    <row r="101" spans="1:4" ht="15.75" x14ac:dyDescent="0.25">
      <c r="A101" s="49" t="s">
        <v>540</v>
      </c>
      <c r="B101" s="52" t="s">
        <v>7006</v>
      </c>
      <c r="C101" s="51" t="s">
        <v>22409</v>
      </c>
      <c r="D101" t="str">
        <f t="shared" si="1"/>
        <v>01-Xã Kiều Phú</v>
      </c>
    </row>
    <row r="102" spans="1:4" ht="15.75" x14ac:dyDescent="0.25">
      <c r="A102" s="49" t="s">
        <v>540</v>
      </c>
      <c r="B102" s="52" t="s">
        <v>7024</v>
      </c>
      <c r="C102" s="51" t="s">
        <v>7012</v>
      </c>
      <c r="D102" t="str">
        <f t="shared" si="1"/>
        <v>01-Xã Phú Cát</v>
      </c>
    </row>
    <row r="103" spans="1:4" ht="15.75" x14ac:dyDescent="0.25">
      <c r="A103" s="49" t="s">
        <v>540</v>
      </c>
      <c r="B103" s="52" t="s">
        <v>6962</v>
      </c>
      <c r="C103" s="51" t="s">
        <v>14809</v>
      </c>
      <c r="D103" t="str">
        <f t="shared" si="1"/>
        <v>01-Xã Hoài Đức</v>
      </c>
    </row>
    <row r="104" spans="1:4" ht="15.75" x14ac:dyDescent="0.25">
      <c r="A104" s="49" t="s">
        <v>540</v>
      </c>
      <c r="B104" s="52" t="s">
        <v>6975</v>
      </c>
      <c r="C104" s="51" t="s">
        <v>11753</v>
      </c>
      <c r="D104" t="str">
        <f t="shared" si="1"/>
        <v>01-Xã Dương Hòa</v>
      </c>
    </row>
    <row r="105" spans="1:4" ht="15.75" x14ac:dyDescent="0.25">
      <c r="A105" s="49" t="s">
        <v>540</v>
      </c>
      <c r="B105" s="52" t="s">
        <v>6985</v>
      </c>
      <c r="C105" s="51" t="s">
        <v>6978</v>
      </c>
      <c r="D105" t="str">
        <f t="shared" si="1"/>
        <v>01-Xã Sơn Đồng</v>
      </c>
    </row>
    <row r="106" spans="1:4" ht="15.75" x14ac:dyDescent="0.25">
      <c r="A106" s="49" t="s">
        <v>540</v>
      </c>
      <c r="B106" s="52" t="s">
        <v>6989</v>
      </c>
      <c r="C106" s="51" t="s">
        <v>4947</v>
      </c>
      <c r="D106" t="str">
        <f t="shared" si="1"/>
        <v>01-Xã An Khánh</v>
      </c>
    </row>
    <row r="107" spans="1:4" ht="15.75" x14ac:dyDescent="0.25">
      <c r="A107" s="49" t="s">
        <v>540</v>
      </c>
      <c r="B107" s="52" t="s">
        <v>6932</v>
      </c>
      <c r="C107" s="51" t="s">
        <v>6957</v>
      </c>
      <c r="D107" t="str">
        <f t="shared" si="1"/>
        <v>01-Xã Đan Phượng</v>
      </c>
    </row>
    <row r="108" spans="1:4" ht="15.75" x14ac:dyDescent="0.25">
      <c r="A108" s="49" t="s">
        <v>540</v>
      </c>
      <c r="B108" s="52" t="s">
        <v>6953</v>
      </c>
      <c r="C108" s="51" t="s">
        <v>22410</v>
      </c>
      <c r="D108" t="str">
        <f t="shared" si="1"/>
        <v>01-Xã Ô Diên</v>
      </c>
    </row>
    <row r="109" spans="1:4" ht="15.75" x14ac:dyDescent="0.25">
      <c r="A109" s="49" t="s">
        <v>540</v>
      </c>
      <c r="B109" s="52" t="s">
        <v>6934</v>
      </c>
      <c r="C109" s="51" t="s">
        <v>3257</v>
      </c>
      <c r="D109" t="str">
        <f t="shared" si="1"/>
        <v>01-Xã Liên Minh</v>
      </c>
    </row>
    <row r="110" spans="1:4" ht="15.75" x14ac:dyDescent="0.25">
      <c r="A110" s="49" t="s">
        <v>540</v>
      </c>
      <c r="B110" s="52" t="s">
        <v>1759</v>
      </c>
      <c r="C110" s="51" t="s">
        <v>9025</v>
      </c>
      <c r="D110" t="str">
        <f t="shared" si="1"/>
        <v>01-Xã Gia Lâm</v>
      </c>
    </row>
    <row r="111" spans="1:4" ht="15.75" x14ac:dyDescent="0.25">
      <c r="A111" s="49" t="s">
        <v>540</v>
      </c>
      <c r="B111" s="52" t="s">
        <v>1757</v>
      </c>
      <c r="C111" s="51" t="s">
        <v>14655</v>
      </c>
      <c r="D111" t="str">
        <f t="shared" si="1"/>
        <v>01-Xã Thuận An</v>
      </c>
    </row>
    <row r="112" spans="1:4" ht="15.75" x14ac:dyDescent="0.25">
      <c r="A112" s="49" t="s">
        <v>540</v>
      </c>
      <c r="B112" s="52" t="s">
        <v>1765</v>
      </c>
      <c r="C112" s="51" t="s">
        <v>1770</v>
      </c>
      <c r="D112" t="str">
        <f t="shared" si="1"/>
        <v>01-Xã Bát Tràng</v>
      </c>
    </row>
    <row r="113" spans="1:4" ht="15.75" x14ac:dyDescent="0.25">
      <c r="A113" s="49" t="s">
        <v>540</v>
      </c>
      <c r="B113" s="52" t="s">
        <v>1748</v>
      </c>
      <c r="C113" s="51" t="s">
        <v>1750</v>
      </c>
      <c r="D113" t="str">
        <f t="shared" si="1"/>
        <v>01-Xã Phù Đổng</v>
      </c>
    </row>
    <row r="114" spans="1:4" ht="15.75" x14ac:dyDescent="0.25">
      <c r="A114" s="49" t="s">
        <v>540</v>
      </c>
      <c r="B114" s="52" t="s">
        <v>1707</v>
      </c>
      <c r="C114" s="51" t="s">
        <v>22411</v>
      </c>
      <c r="D114" t="str">
        <f t="shared" si="1"/>
        <v>01-Xã Thư Lâm</v>
      </c>
    </row>
    <row r="115" spans="1:4" ht="15.75" x14ac:dyDescent="0.25">
      <c r="A115" s="49" t="s">
        <v>540</v>
      </c>
      <c r="B115" s="52" t="s">
        <v>1693</v>
      </c>
      <c r="C115" s="51" t="s">
        <v>22412</v>
      </c>
      <c r="D115" t="str">
        <f t="shared" si="1"/>
        <v>01-Xã Đông Anh</v>
      </c>
    </row>
    <row r="116" spans="1:4" ht="15.75" x14ac:dyDescent="0.25">
      <c r="A116" s="49" t="s">
        <v>540</v>
      </c>
      <c r="B116" s="52" t="s">
        <v>1701</v>
      </c>
      <c r="C116" s="51" t="s">
        <v>2831</v>
      </c>
      <c r="D116" t="str">
        <f t="shared" si="1"/>
        <v>01-Xã Phúc Thịnh</v>
      </c>
    </row>
    <row r="117" spans="1:4" ht="15.75" x14ac:dyDescent="0.25">
      <c r="A117" s="49" t="s">
        <v>540</v>
      </c>
      <c r="B117" s="52" t="s">
        <v>1719</v>
      </c>
      <c r="C117" s="51" t="s">
        <v>10948</v>
      </c>
      <c r="D117" t="str">
        <f t="shared" si="1"/>
        <v>01-Xã Thiên Lộc</v>
      </c>
    </row>
    <row r="118" spans="1:4" ht="15.75" x14ac:dyDescent="0.25">
      <c r="A118" s="49" t="s">
        <v>540</v>
      </c>
      <c r="B118" s="52" t="s">
        <v>1729</v>
      </c>
      <c r="C118" s="51" t="s">
        <v>15685</v>
      </c>
      <c r="D118" t="str">
        <f t="shared" si="1"/>
        <v>01-Xã Vĩnh Thanh</v>
      </c>
    </row>
    <row r="119" spans="1:4" ht="15.75" x14ac:dyDescent="0.25">
      <c r="A119" s="49" t="s">
        <v>540</v>
      </c>
      <c r="B119" s="52" t="s">
        <v>6542</v>
      </c>
      <c r="C119" s="51" t="s">
        <v>6536</v>
      </c>
      <c r="D119" t="str">
        <f t="shared" si="1"/>
        <v>01-Xã Mê Linh</v>
      </c>
    </row>
    <row r="120" spans="1:4" ht="15.75" x14ac:dyDescent="0.25">
      <c r="A120" s="49" t="s">
        <v>540</v>
      </c>
      <c r="B120" s="52" t="s">
        <v>6519</v>
      </c>
      <c r="C120" s="51" t="s">
        <v>4919</v>
      </c>
      <c r="D120" t="str">
        <f t="shared" si="1"/>
        <v>01-Xã Yên Lãng</v>
      </c>
    </row>
    <row r="121" spans="1:4" ht="15.75" x14ac:dyDescent="0.25">
      <c r="A121" s="49" t="s">
        <v>540</v>
      </c>
      <c r="B121" s="52" t="s">
        <v>6527</v>
      </c>
      <c r="C121" s="51" t="s">
        <v>5702</v>
      </c>
      <c r="D121" t="str">
        <f t="shared" si="1"/>
        <v>01-Xã Tiến Thắng</v>
      </c>
    </row>
    <row r="122" spans="1:4" ht="15.75" x14ac:dyDescent="0.25">
      <c r="A122" s="49" t="s">
        <v>540</v>
      </c>
      <c r="B122" s="52" t="s">
        <v>6515</v>
      </c>
      <c r="C122" s="51" t="s">
        <v>2176</v>
      </c>
      <c r="D122" t="str">
        <f t="shared" si="1"/>
        <v>01-Xã Quang Minh</v>
      </c>
    </row>
    <row r="123" spans="1:4" ht="15.75" x14ac:dyDescent="0.25">
      <c r="A123" s="49" t="s">
        <v>540</v>
      </c>
      <c r="B123" s="52" t="s">
        <v>1641</v>
      </c>
      <c r="C123" s="51" t="s">
        <v>22413</v>
      </c>
      <c r="D123" t="str">
        <f t="shared" si="1"/>
        <v>01-Xã Sóc Sơn</v>
      </c>
    </row>
    <row r="124" spans="1:4" ht="15.75" x14ac:dyDescent="0.25">
      <c r="A124" s="49" t="s">
        <v>540</v>
      </c>
      <c r="B124" s="52" t="s">
        <v>1677</v>
      </c>
      <c r="C124" s="51" t="s">
        <v>4689</v>
      </c>
      <c r="D124" t="str">
        <f t="shared" si="1"/>
        <v>01-Xã Đa Phúc</v>
      </c>
    </row>
    <row r="125" spans="1:4" ht="15.75" x14ac:dyDescent="0.25">
      <c r="A125" s="49" t="s">
        <v>540</v>
      </c>
      <c r="B125" s="52" t="s">
        <v>1679</v>
      </c>
      <c r="C125" s="51" t="s">
        <v>22414</v>
      </c>
      <c r="D125" t="str">
        <f t="shared" si="1"/>
        <v>01-Xã Nội Bài</v>
      </c>
    </row>
    <row r="126" spans="1:4" ht="15.75" x14ac:dyDescent="0.25">
      <c r="A126" s="49" t="s">
        <v>540</v>
      </c>
      <c r="B126" s="52" t="s">
        <v>1647</v>
      </c>
      <c r="C126" s="51" t="s">
        <v>1652</v>
      </c>
      <c r="D126" t="str">
        <f t="shared" si="1"/>
        <v>01-Xã Trung Giã</v>
      </c>
    </row>
    <row r="127" spans="1:4" ht="15.75" x14ac:dyDescent="0.25">
      <c r="A127" s="49" t="s">
        <v>540</v>
      </c>
      <c r="B127" s="52" t="s">
        <v>1645</v>
      </c>
      <c r="C127" s="51" t="s">
        <v>7436</v>
      </c>
      <c r="D127" t="str">
        <f t="shared" si="1"/>
        <v>01-Xã Kim Anh</v>
      </c>
    </row>
    <row r="128" spans="1:4" ht="15.75" x14ac:dyDescent="0.25">
      <c r="A128" s="49" t="s">
        <v>542</v>
      </c>
      <c r="B128" s="52" t="s">
        <v>2230</v>
      </c>
      <c r="C128" s="51" t="s">
        <v>22415</v>
      </c>
      <c r="D128" t="str">
        <f t="shared" si="1"/>
        <v>04-Phường Thục Phán</v>
      </c>
    </row>
    <row r="129" spans="1:4" ht="15.75" x14ac:dyDescent="0.25">
      <c r="A129" s="49" t="s">
        <v>542</v>
      </c>
      <c r="B129" s="52" t="s">
        <v>2234</v>
      </c>
      <c r="C129" s="51" t="s">
        <v>22416</v>
      </c>
      <c r="D129" t="str">
        <f t="shared" si="1"/>
        <v>04-Phường Nùng Trí Cao</v>
      </c>
    </row>
    <row r="130" spans="1:4" ht="15.75" x14ac:dyDescent="0.25">
      <c r="A130" s="49" t="s">
        <v>542</v>
      </c>
      <c r="B130" s="52" t="s">
        <v>2240</v>
      </c>
      <c r="C130" s="53" t="s">
        <v>2233</v>
      </c>
      <c r="D130" t="str">
        <f t="shared" si="1"/>
        <v>04-Phường Tân Giang</v>
      </c>
    </row>
    <row r="131" spans="1:4" ht="15.75" x14ac:dyDescent="0.25">
      <c r="A131" s="49" t="s">
        <v>542</v>
      </c>
      <c r="B131" s="52" t="s">
        <v>2256</v>
      </c>
      <c r="C131" s="51" t="s">
        <v>2255</v>
      </c>
      <c r="D131" t="str">
        <f t="shared" ref="D131:D194" si="2">CONCATENATE(A131,"-",C131)</f>
        <v>04-Xã Quảng Lâm</v>
      </c>
    </row>
    <row r="132" spans="1:4" ht="15.75" x14ac:dyDescent="0.25">
      <c r="A132" s="49" t="s">
        <v>542</v>
      </c>
      <c r="B132" s="52" t="s">
        <v>2250</v>
      </c>
      <c r="C132" s="51" t="s">
        <v>2251</v>
      </c>
      <c r="D132" t="str">
        <f t="shared" si="2"/>
        <v>04-Xã Nam Quang</v>
      </c>
    </row>
    <row r="133" spans="1:4" ht="15.75" x14ac:dyDescent="0.25">
      <c r="A133" s="49" t="s">
        <v>542</v>
      </c>
      <c r="B133" s="52" t="s">
        <v>2246</v>
      </c>
      <c r="C133" s="51" t="s">
        <v>2247</v>
      </c>
      <c r="D133" t="str">
        <f t="shared" si="2"/>
        <v>04-Xã Lý Bôn</v>
      </c>
    </row>
    <row r="134" spans="1:4" ht="15.75" x14ac:dyDescent="0.25">
      <c r="A134" s="49" t="s">
        <v>542</v>
      </c>
      <c r="B134" s="52" t="s">
        <v>2242</v>
      </c>
      <c r="C134" s="51" t="s">
        <v>5141</v>
      </c>
      <c r="D134" t="str">
        <f t="shared" si="2"/>
        <v>04-Xã Bảo Lâm</v>
      </c>
    </row>
    <row r="135" spans="1:4" ht="15.75" x14ac:dyDescent="0.25">
      <c r="A135" s="49" t="s">
        <v>542</v>
      </c>
      <c r="B135" s="52" t="s">
        <v>2266</v>
      </c>
      <c r="C135" s="51" t="s">
        <v>2267</v>
      </c>
      <c r="D135" t="str">
        <f t="shared" si="2"/>
        <v>04-Xã Yên Thổ</v>
      </c>
    </row>
    <row r="136" spans="1:4" ht="15.75" x14ac:dyDescent="0.25">
      <c r="A136" s="49" t="s">
        <v>542</v>
      </c>
      <c r="B136" s="52" t="s">
        <v>2300</v>
      </c>
      <c r="C136" s="51" t="s">
        <v>2301</v>
      </c>
      <c r="D136" t="str">
        <f t="shared" si="2"/>
        <v>04-Xã Sơn Lộ</v>
      </c>
    </row>
    <row r="137" spans="1:4" ht="15.75" x14ac:dyDescent="0.25">
      <c r="A137" s="49" t="s">
        <v>542</v>
      </c>
      <c r="B137" s="52" t="s">
        <v>2290</v>
      </c>
      <c r="C137" s="51" t="s">
        <v>2291</v>
      </c>
      <c r="D137" t="str">
        <f t="shared" si="2"/>
        <v>04-Xã Hưng Đạo</v>
      </c>
    </row>
    <row r="138" spans="1:4" ht="15.75" x14ac:dyDescent="0.25">
      <c r="A138" s="49" t="s">
        <v>542</v>
      </c>
      <c r="B138" s="52" t="s">
        <v>2268</v>
      </c>
      <c r="C138" s="51" t="s">
        <v>22417</v>
      </c>
      <c r="D138" t="str">
        <f t="shared" si="2"/>
        <v>04-Xã Bảo Lạc</v>
      </c>
    </row>
    <row r="139" spans="1:4" ht="15.75" x14ac:dyDescent="0.25">
      <c r="A139" s="49" t="s">
        <v>542</v>
      </c>
      <c r="B139" s="52" t="s">
        <v>2270</v>
      </c>
      <c r="C139" s="51" t="s">
        <v>2271</v>
      </c>
      <c r="D139" t="str">
        <f t="shared" si="2"/>
        <v>04-Xã Cốc Pàng</v>
      </c>
    </row>
    <row r="140" spans="1:4" ht="15.75" x14ac:dyDescent="0.25">
      <c r="A140" s="49" t="s">
        <v>542</v>
      </c>
      <c r="B140" s="52" t="s">
        <v>2272</v>
      </c>
      <c r="C140" s="51" t="s">
        <v>2275</v>
      </c>
      <c r="D140" t="str">
        <f t="shared" si="2"/>
        <v>04-Xã Cô Ba</v>
      </c>
    </row>
    <row r="141" spans="1:4" ht="15.75" x14ac:dyDescent="0.25">
      <c r="A141" s="49" t="s">
        <v>542</v>
      </c>
      <c r="B141" s="52" t="s">
        <v>2278</v>
      </c>
      <c r="C141" s="51" t="s">
        <v>2279</v>
      </c>
      <c r="D141" t="str">
        <f t="shared" si="2"/>
        <v>04-Xã Khánh Xuân</v>
      </c>
    </row>
    <row r="142" spans="1:4" ht="15.75" x14ac:dyDescent="0.25">
      <c r="A142" s="49" t="s">
        <v>542</v>
      </c>
      <c r="B142" s="52" t="s">
        <v>2280</v>
      </c>
      <c r="C142" s="51" t="s">
        <v>2281</v>
      </c>
      <c r="D142" t="str">
        <f t="shared" si="2"/>
        <v>04-Xã Xuân Trường</v>
      </c>
    </row>
    <row r="143" spans="1:4" ht="15.75" x14ac:dyDescent="0.25">
      <c r="A143" s="49" t="s">
        <v>542</v>
      </c>
      <c r="B143" s="52" t="s">
        <v>2294</v>
      </c>
      <c r="C143" s="51" t="s">
        <v>2295</v>
      </c>
      <c r="D143" t="str">
        <f t="shared" si="2"/>
        <v>04-Xã Huy Giáp</v>
      </c>
    </row>
    <row r="144" spans="1:4" ht="15.75" x14ac:dyDescent="0.25">
      <c r="A144" s="49" t="s">
        <v>542</v>
      </c>
      <c r="B144" s="52" t="s">
        <v>2490</v>
      </c>
      <c r="C144" s="51" t="s">
        <v>2491</v>
      </c>
      <c r="D144" t="str">
        <f t="shared" si="2"/>
        <v>04-Xã Ca Thành</v>
      </c>
    </row>
    <row r="145" spans="1:4" ht="15.75" x14ac:dyDescent="0.25">
      <c r="A145" s="49" t="s">
        <v>542</v>
      </c>
      <c r="B145" s="52" t="s">
        <v>2504</v>
      </c>
      <c r="C145" s="51" t="s">
        <v>2287</v>
      </c>
      <c r="D145" t="str">
        <f t="shared" si="2"/>
        <v>04-Xã Phan Thanh</v>
      </c>
    </row>
    <row r="146" spans="1:4" ht="15.75" x14ac:dyDescent="0.25">
      <c r="A146" s="49" t="s">
        <v>542</v>
      </c>
      <c r="B146" s="52" t="s">
        <v>2509</v>
      </c>
      <c r="C146" s="51" t="s">
        <v>2510</v>
      </c>
      <c r="D146" t="str">
        <f t="shared" si="2"/>
        <v>04-Xã Thành Công</v>
      </c>
    </row>
    <row r="147" spans="1:4" ht="15.75" x14ac:dyDescent="0.25">
      <c r="A147" s="49" t="s">
        <v>542</v>
      </c>
      <c r="B147" s="52" t="s">
        <v>2484</v>
      </c>
      <c r="C147" s="51" t="s">
        <v>22418</v>
      </c>
      <c r="D147" t="str">
        <f t="shared" si="2"/>
        <v>04-Xã Tĩnh Túc</v>
      </c>
    </row>
    <row r="148" spans="1:4" ht="15.75" x14ac:dyDescent="0.25">
      <c r="A148" s="49" t="s">
        <v>542</v>
      </c>
      <c r="B148" s="52" t="s">
        <v>2507</v>
      </c>
      <c r="C148" s="51" t="s">
        <v>2508</v>
      </c>
      <c r="D148" t="str">
        <f t="shared" si="2"/>
        <v>04-Xã Tam Kim</v>
      </c>
    </row>
    <row r="149" spans="1:4" ht="15.75" x14ac:dyDescent="0.25">
      <c r="A149" s="49" t="s">
        <v>542</v>
      </c>
      <c r="B149" s="52" t="s">
        <v>2482</v>
      </c>
      <c r="C149" s="51" t="s">
        <v>22419</v>
      </c>
      <c r="D149" t="str">
        <f t="shared" si="2"/>
        <v>04-Xã Nguyên Bình</v>
      </c>
    </row>
    <row r="150" spans="1:4" ht="15.75" x14ac:dyDescent="0.25">
      <c r="A150" s="49" t="s">
        <v>542</v>
      </c>
      <c r="B150" s="52" t="s">
        <v>2494</v>
      </c>
      <c r="C150" s="51" t="s">
        <v>2495</v>
      </c>
      <c r="D150" t="str">
        <f t="shared" si="2"/>
        <v>04-Xã Minh Tâm</v>
      </c>
    </row>
    <row r="151" spans="1:4" ht="15.75" x14ac:dyDescent="0.25">
      <c r="A151" s="49" t="s">
        <v>542</v>
      </c>
      <c r="B151" s="52" t="s">
        <v>2318</v>
      </c>
      <c r="C151" s="51" t="s">
        <v>2319</v>
      </c>
      <c r="D151" t="str">
        <f t="shared" si="2"/>
        <v>04-Xã Thanh Long</v>
      </c>
    </row>
    <row r="152" spans="1:4" ht="15.75" x14ac:dyDescent="0.25">
      <c r="A152" s="49" t="s">
        <v>542</v>
      </c>
      <c r="B152" s="52" t="s">
        <v>2304</v>
      </c>
      <c r="C152" s="51" t="s">
        <v>2305</v>
      </c>
      <c r="D152" t="str">
        <f t="shared" si="2"/>
        <v>04-Xã Cần Yên</v>
      </c>
    </row>
    <row r="153" spans="1:4" ht="15.75" x14ac:dyDescent="0.25">
      <c r="A153" s="49" t="s">
        <v>542</v>
      </c>
      <c r="B153" s="52" t="s">
        <v>2302</v>
      </c>
      <c r="C153" s="51" t="s">
        <v>22420</v>
      </c>
      <c r="D153" t="str">
        <f t="shared" si="2"/>
        <v>04-Xã Thông Nông</v>
      </c>
    </row>
    <row r="154" spans="1:4" ht="15.75" x14ac:dyDescent="0.25">
      <c r="A154" s="49" t="s">
        <v>542</v>
      </c>
      <c r="B154" s="52" t="s">
        <v>2320</v>
      </c>
      <c r="C154" s="51" t="s">
        <v>2325</v>
      </c>
      <c r="D154" t="str">
        <f t="shared" si="2"/>
        <v>04-Xã Trường Hà</v>
      </c>
    </row>
    <row r="155" spans="1:4" ht="15.75" x14ac:dyDescent="0.25">
      <c r="A155" s="49" t="s">
        <v>542</v>
      </c>
      <c r="B155" s="52" t="s">
        <v>2342</v>
      </c>
      <c r="C155" s="51" t="s">
        <v>22421</v>
      </c>
      <c r="D155" t="str">
        <f t="shared" si="2"/>
        <v>04-Xã Hà Quảng</v>
      </c>
    </row>
    <row r="156" spans="1:4" ht="15.75" x14ac:dyDescent="0.25">
      <c r="A156" s="49" t="s">
        <v>542</v>
      </c>
      <c r="B156" s="52" t="s">
        <v>2322</v>
      </c>
      <c r="C156" s="51" t="s">
        <v>2323</v>
      </c>
      <c r="D156" t="str">
        <f t="shared" si="2"/>
        <v>04-Xã Lũng Nặm</v>
      </c>
    </row>
    <row r="157" spans="1:4" ht="15.75" x14ac:dyDescent="0.25">
      <c r="A157" s="49" t="s">
        <v>542</v>
      </c>
      <c r="B157" s="52" t="s">
        <v>2330</v>
      </c>
      <c r="C157" s="51" t="s">
        <v>2331</v>
      </c>
      <c r="D157" t="str">
        <f t="shared" si="2"/>
        <v>04-Xã Tổng Cọt</v>
      </c>
    </row>
    <row r="158" spans="1:4" ht="15.75" x14ac:dyDescent="0.25">
      <c r="A158" s="49" t="s">
        <v>542</v>
      </c>
      <c r="B158" s="52" t="s">
        <v>2453</v>
      </c>
      <c r="C158" s="51" t="s">
        <v>2454</v>
      </c>
      <c r="D158" t="str">
        <f t="shared" si="2"/>
        <v>04-Xã Nam Tuấn</v>
      </c>
    </row>
    <row r="159" spans="1:4" ht="15.75" x14ac:dyDescent="0.25">
      <c r="A159" s="49" t="s">
        <v>542</v>
      </c>
      <c r="B159" s="52" t="s">
        <v>2449</v>
      </c>
      <c r="C159" s="51" t="s">
        <v>2841</v>
      </c>
      <c r="D159" t="str">
        <f t="shared" si="2"/>
        <v>04-Xã Hòa An</v>
      </c>
    </row>
    <row r="160" spans="1:4" ht="15.75" x14ac:dyDescent="0.25">
      <c r="A160" s="49" t="s">
        <v>542</v>
      </c>
      <c r="B160" s="52" t="s">
        <v>2472</v>
      </c>
      <c r="C160" s="51" t="s">
        <v>2473</v>
      </c>
      <c r="D160" t="str">
        <f t="shared" si="2"/>
        <v>04-Xã Bạch Đằng</v>
      </c>
    </row>
    <row r="161" spans="1:4" ht="15.75" x14ac:dyDescent="0.25">
      <c r="A161" s="49" t="s">
        <v>542</v>
      </c>
      <c r="B161" s="52" t="s">
        <v>2468</v>
      </c>
      <c r="C161" s="51" t="s">
        <v>2469</v>
      </c>
      <c r="D161" t="str">
        <f t="shared" si="2"/>
        <v>04-Xã Nguyễn Huệ</v>
      </c>
    </row>
    <row r="162" spans="1:4" ht="15.75" x14ac:dyDescent="0.25">
      <c r="A162" s="49" t="s">
        <v>542</v>
      </c>
      <c r="B162" s="52" t="s">
        <v>2520</v>
      </c>
      <c r="C162" s="51" t="s">
        <v>2521</v>
      </c>
      <c r="D162" t="str">
        <f t="shared" si="2"/>
        <v>04-Xã Minh Khai</v>
      </c>
    </row>
    <row r="163" spans="1:4" ht="15.75" x14ac:dyDescent="0.25">
      <c r="A163" s="49" t="s">
        <v>542</v>
      </c>
      <c r="B163" s="52" t="s">
        <v>2516</v>
      </c>
      <c r="C163" s="51" t="s">
        <v>2517</v>
      </c>
      <c r="D163" t="str">
        <f t="shared" si="2"/>
        <v>04-Xã Canh Tân</v>
      </c>
    </row>
    <row r="164" spans="1:4" ht="15.75" x14ac:dyDescent="0.25">
      <c r="A164" s="49" t="s">
        <v>542</v>
      </c>
      <c r="B164" s="52" t="s">
        <v>2518</v>
      </c>
      <c r="C164" s="51" t="s">
        <v>2519</v>
      </c>
      <c r="D164" t="str">
        <f t="shared" si="2"/>
        <v>04-Xã Kim Đồng</v>
      </c>
    </row>
    <row r="165" spans="1:4" ht="15.75" x14ac:dyDescent="0.25">
      <c r="A165" s="49" t="s">
        <v>542</v>
      </c>
      <c r="B165" s="52" t="s">
        <v>2526</v>
      </c>
      <c r="C165" s="51" t="s">
        <v>22422</v>
      </c>
      <c r="D165" t="str">
        <f t="shared" si="2"/>
        <v>04-Xã Thạch An</v>
      </c>
    </row>
    <row r="166" spans="1:4" ht="15.75" x14ac:dyDescent="0.25">
      <c r="A166" s="49" t="s">
        <v>542</v>
      </c>
      <c r="B166" s="52" t="s">
        <v>2514</v>
      </c>
      <c r="C166" s="51" t="s">
        <v>9993</v>
      </c>
      <c r="D166" t="str">
        <f t="shared" si="2"/>
        <v>04-Xã Đông Khê</v>
      </c>
    </row>
    <row r="167" spans="1:4" ht="15.75" x14ac:dyDescent="0.25">
      <c r="A167" s="49" t="s">
        <v>542</v>
      </c>
      <c r="B167" s="52" t="s">
        <v>2536</v>
      </c>
      <c r="C167" s="51" t="s">
        <v>2458</v>
      </c>
      <c r="D167" t="str">
        <f t="shared" si="2"/>
        <v>04-Xã Đức Long</v>
      </c>
    </row>
    <row r="168" spans="1:4" ht="15.75" x14ac:dyDescent="0.25">
      <c r="A168" s="49" t="s">
        <v>542</v>
      </c>
      <c r="B168" s="52" t="s">
        <v>2445</v>
      </c>
      <c r="C168" s="51" t="s">
        <v>22423</v>
      </c>
      <c r="D168" t="str">
        <f t="shared" si="2"/>
        <v>04-Xã Phục Hòa</v>
      </c>
    </row>
    <row r="169" spans="1:4" ht="15.75" x14ac:dyDescent="0.25">
      <c r="A169" s="49" t="s">
        <v>542</v>
      </c>
      <c r="B169" s="52" t="s">
        <v>2439</v>
      </c>
      <c r="C169" s="51" t="s">
        <v>2438</v>
      </c>
      <c r="D169" t="str">
        <f t="shared" si="2"/>
        <v>04-Xã Bế Văn Đàn</v>
      </c>
    </row>
    <row r="170" spans="1:4" ht="15.75" x14ac:dyDescent="0.25">
      <c r="A170" s="49" t="s">
        <v>542</v>
      </c>
      <c r="B170" s="52" t="s">
        <v>2420</v>
      </c>
      <c r="C170" s="51" t="s">
        <v>2421</v>
      </c>
      <c r="D170" t="str">
        <f t="shared" si="2"/>
        <v>04-Xã Độc Lập</v>
      </c>
    </row>
    <row r="171" spans="1:4" ht="15.75" x14ac:dyDescent="0.25">
      <c r="A171" s="49" t="s">
        <v>542</v>
      </c>
      <c r="B171" s="52" t="s">
        <v>2414</v>
      </c>
      <c r="C171" s="51" t="s">
        <v>22424</v>
      </c>
      <c r="D171" t="str">
        <f t="shared" si="2"/>
        <v>04-Xã Quảng Uyên</v>
      </c>
    </row>
    <row r="172" spans="1:4" ht="15.75" x14ac:dyDescent="0.25">
      <c r="A172" s="49" t="s">
        <v>542</v>
      </c>
      <c r="B172" s="52" t="s">
        <v>2432</v>
      </c>
      <c r="C172" s="51" t="s">
        <v>2434</v>
      </c>
      <c r="D172" t="str">
        <f t="shared" si="2"/>
        <v>04-Xã Hạnh Phúc</v>
      </c>
    </row>
    <row r="173" spans="1:4" ht="15.75" x14ac:dyDescent="0.25">
      <c r="A173" s="49" t="s">
        <v>542</v>
      </c>
      <c r="B173" s="52" t="s">
        <v>2348</v>
      </c>
      <c r="C173" s="51" t="s">
        <v>2349</v>
      </c>
      <c r="D173" t="str">
        <f t="shared" si="2"/>
        <v>04-Xã Quang Hán</v>
      </c>
    </row>
    <row r="174" spans="1:4" ht="15.75" x14ac:dyDescent="0.25">
      <c r="A174" s="49" t="s">
        <v>542</v>
      </c>
      <c r="B174" s="52" t="s">
        <v>2344</v>
      </c>
      <c r="C174" s="51" t="s">
        <v>22425</v>
      </c>
      <c r="D174" t="str">
        <f t="shared" si="2"/>
        <v>04-Xã Trà Lĩnh</v>
      </c>
    </row>
    <row r="175" spans="1:4" ht="15.75" x14ac:dyDescent="0.25">
      <c r="A175" s="49" t="s">
        <v>542</v>
      </c>
      <c r="B175" s="52" t="s">
        <v>2352</v>
      </c>
      <c r="C175" s="51" t="s">
        <v>2353</v>
      </c>
      <c r="D175" t="str">
        <f t="shared" si="2"/>
        <v>04-Xã Quang Trung</v>
      </c>
    </row>
    <row r="176" spans="1:4" ht="15.75" x14ac:dyDescent="0.25">
      <c r="A176" s="49" t="s">
        <v>542</v>
      </c>
      <c r="B176" s="52" t="s">
        <v>2386</v>
      </c>
      <c r="C176" s="51" t="s">
        <v>2387</v>
      </c>
      <c r="D176" t="str">
        <f t="shared" si="2"/>
        <v>04-Xã Đoài Dương</v>
      </c>
    </row>
    <row r="177" spans="1:4" ht="15.75" x14ac:dyDescent="0.25">
      <c r="A177" s="49" t="s">
        <v>542</v>
      </c>
      <c r="B177" s="52" t="s">
        <v>2360</v>
      </c>
      <c r="C177" s="51" t="s">
        <v>5111</v>
      </c>
      <c r="D177" t="str">
        <f t="shared" si="2"/>
        <v>04-Xã Trùng Khánh</v>
      </c>
    </row>
    <row r="178" spans="1:4" ht="15.75" x14ac:dyDescent="0.25">
      <c r="A178" s="49" t="s">
        <v>542</v>
      </c>
      <c r="B178" s="52" t="s">
        <v>2374</v>
      </c>
      <c r="C178" s="51" t="s">
        <v>22426</v>
      </c>
      <c r="D178" t="str">
        <f t="shared" si="2"/>
        <v>04-Xã Đàm Thủy</v>
      </c>
    </row>
    <row r="179" spans="1:4" ht="15.75" x14ac:dyDescent="0.25">
      <c r="A179" s="49" t="s">
        <v>542</v>
      </c>
      <c r="B179" s="52" t="s">
        <v>2368</v>
      </c>
      <c r="C179" s="51" t="s">
        <v>2369</v>
      </c>
      <c r="D179" t="str">
        <f t="shared" si="2"/>
        <v>04-Xã Đình Phong</v>
      </c>
    </row>
    <row r="180" spans="1:4" ht="15.75" x14ac:dyDescent="0.25">
      <c r="A180" s="49" t="s">
        <v>542</v>
      </c>
      <c r="B180" s="52" t="s">
        <v>2390</v>
      </c>
      <c r="C180" s="51" t="s">
        <v>2391</v>
      </c>
      <c r="D180" t="str">
        <f t="shared" si="2"/>
        <v>04-Xã Lý Quốc</v>
      </c>
    </row>
    <row r="181" spans="1:4" ht="15.75" x14ac:dyDescent="0.25">
      <c r="A181" s="49" t="s">
        <v>542</v>
      </c>
      <c r="B181" s="52" t="s">
        <v>2404</v>
      </c>
      <c r="C181" s="51" t="s">
        <v>22427</v>
      </c>
      <c r="D181" t="str">
        <f t="shared" si="2"/>
        <v>04-Xã Hạ Lang</v>
      </c>
    </row>
    <row r="182" spans="1:4" ht="15.75" x14ac:dyDescent="0.25">
      <c r="A182" s="49" t="s">
        <v>542</v>
      </c>
      <c r="B182" s="52" t="s">
        <v>2406</v>
      </c>
      <c r="C182" s="51" t="s">
        <v>2407</v>
      </c>
      <c r="D182" t="str">
        <f t="shared" si="2"/>
        <v>04-Xã Vinh Quý</v>
      </c>
    </row>
    <row r="183" spans="1:4" ht="15.75" x14ac:dyDescent="0.25">
      <c r="A183" s="49" t="s">
        <v>542</v>
      </c>
      <c r="B183" s="52" t="s">
        <v>2400</v>
      </c>
      <c r="C183" s="51" t="s">
        <v>2401</v>
      </c>
      <c r="D183" t="str">
        <f t="shared" si="2"/>
        <v>04-Xã Quang Long</v>
      </c>
    </row>
    <row r="184" spans="1:4" ht="15.75" x14ac:dyDescent="0.25">
      <c r="A184" s="49" t="s">
        <v>588</v>
      </c>
      <c r="B184" s="52" t="s">
        <v>2789</v>
      </c>
      <c r="C184" s="51" t="s">
        <v>2790</v>
      </c>
      <c r="D184" t="str">
        <f t="shared" si="2"/>
        <v>08-Xã Thượng Lâm</v>
      </c>
    </row>
    <row r="185" spans="1:4" ht="15.75" x14ac:dyDescent="0.25">
      <c r="A185" s="49" t="s">
        <v>588</v>
      </c>
      <c r="B185" s="52" t="s">
        <v>2787</v>
      </c>
      <c r="C185" s="51" t="s">
        <v>22428</v>
      </c>
      <c r="D185" t="str">
        <f t="shared" si="2"/>
        <v>08-Xã Lâm Bình</v>
      </c>
    </row>
    <row r="186" spans="1:4" ht="15.75" x14ac:dyDescent="0.25">
      <c r="A186" s="49" t="s">
        <v>588</v>
      </c>
      <c r="B186" s="52" t="s">
        <v>2806</v>
      </c>
      <c r="C186" s="51" t="s">
        <v>2807</v>
      </c>
      <c r="D186" t="str">
        <f t="shared" si="2"/>
        <v>08-Xã Minh Quang</v>
      </c>
    </row>
    <row r="187" spans="1:4" ht="15.75" x14ac:dyDescent="0.25">
      <c r="A187" s="49" t="s">
        <v>588</v>
      </c>
      <c r="B187" s="52" t="s">
        <v>2802</v>
      </c>
      <c r="C187" s="51" t="s">
        <v>2800</v>
      </c>
      <c r="D187" t="str">
        <f t="shared" si="2"/>
        <v>08-Xã Bình An</v>
      </c>
    </row>
    <row r="188" spans="1:4" ht="15.75" x14ac:dyDescent="0.25">
      <c r="A188" s="49" t="s">
        <v>588</v>
      </c>
      <c r="B188" s="52" t="s">
        <v>2776</v>
      </c>
      <c r="C188" s="51" t="s">
        <v>2777</v>
      </c>
      <c r="D188" t="str">
        <f t="shared" si="2"/>
        <v>08-Xã Côn Lôn</v>
      </c>
    </row>
    <row r="189" spans="1:4" ht="15.75" x14ac:dyDescent="0.25">
      <c r="A189" s="49" t="s">
        <v>588</v>
      </c>
      <c r="B189" s="52" t="s">
        <v>2778</v>
      </c>
      <c r="C189" s="51" t="s">
        <v>2779</v>
      </c>
      <c r="D189" t="str">
        <f t="shared" si="2"/>
        <v>08-Xã Yên Hoa</v>
      </c>
    </row>
    <row r="190" spans="1:4" ht="15.75" x14ac:dyDescent="0.25">
      <c r="A190" s="49" t="s">
        <v>588</v>
      </c>
      <c r="B190" s="52" t="s">
        <v>2772</v>
      </c>
      <c r="C190" s="51" t="s">
        <v>2773</v>
      </c>
      <c r="D190" t="str">
        <f t="shared" si="2"/>
        <v>08-Xã Thượng Nông</v>
      </c>
    </row>
    <row r="191" spans="1:4" ht="15.75" x14ac:dyDescent="0.25">
      <c r="A191" s="49" t="s">
        <v>588</v>
      </c>
      <c r="B191" s="52" t="s">
        <v>2784</v>
      </c>
      <c r="C191" s="51" t="s">
        <v>2783</v>
      </c>
      <c r="D191" t="str">
        <f t="shared" si="2"/>
        <v>08-Xã Hồng Thái</v>
      </c>
    </row>
    <row r="192" spans="1:4" ht="15.75" x14ac:dyDescent="0.25">
      <c r="A192" s="49" t="s">
        <v>588</v>
      </c>
      <c r="B192" s="52" t="s">
        <v>2764</v>
      </c>
      <c r="C192" s="51" t="s">
        <v>22429</v>
      </c>
      <c r="D192" t="str">
        <f t="shared" si="2"/>
        <v>08-Xã Nà Hang</v>
      </c>
    </row>
    <row r="193" spans="1:4" ht="15.75" x14ac:dyDescent="0.25">
      <c r="A193" s="49" t="s">
        <v>588</v>
      </c>
      <c r="B193" s="52" t="s">
        <v>2810</v>
      </c>
      <c r="C193" s="51" t="s">
        <v>2811</v>
      </c>
      <c r="D193" t="str">
        <f t="shared" si="2"/>
        <v>08-Xã Tân Mỹ</v>
      </c>
    </row>
    <row r="194" spans="1:4" ht="15.75" x14ac:dyDescent="0.25">
      <c r="A194" s="49" t="s">
        <v>588</v>
      </c>
      <c r="B194" s="52" t="s">
        <v>2816</v>
      </c>
      <c r="C194" s="51" t="s">
        <v>2817</v>
      </c>
      <c r="D194" t="str">
        <f t="shared" si="2"/>
        <v>08-Xã Yên Lập</v>
      </c>
    </row>
    <row r="195" spans="1:4" ht="15.75" x14ac:dyDescent="0.25">
      <c r="A195" s="49" t="s">
        <v>588</v>
      </c>
      <c r="B195" s="52" t="s">
        <v>2818</v>
      </c>
      <c r="C195" s="51" t="s">
        <v>2819</v>
      </c>
      <c r="D195" t="str">
        <f t="shared" ref="D195:D258" si="3">CONCATENATE(A195,"-",C195)</f>
        <v>08-Xã Tân An</v>
      </c>
    </row>
    <row r="196" spans="1:4" ht="15.75" x14ac:dyDescent="0.25">
      <c r="A196" s="49" t="s">
        <v>588</v>
      </c>
      <c r="B196" s="52" t="s">
        <v>2797</v>
      </c>
      <c r="C196" s="51" t="s">
        <v>22430</v>
      </c>
      <c r="D196" t="str">
        <f t="shared" si="3"/>
        <v>08-Xã Chiêm Hóa</v>
      </c>
    </row>
    <row r="197" spans="1:4" ht="15.75" x14ac:dyDescent="0.25">
      <c r="A197" s="49" t="s">
        <v>588</v>
      </c>
      <c r="B197" s="52" t="s">
        <v>2840</v>
      </c>
      <c r="C197" s="51" t="s">
        <v>2841</v>
      </c>
      <c r="D197" t="str">
        <f t="shared" si="3"/>
        <v>08-Xã Hòa An</v>
      </c>
    </row>
    <row r="198" spans="1:4" ht="15.75" x14ac:dyDescent="0.25">
      <c r="A198" s="49" t="s">
        <v>588</v>
      </c>
      <c r="B198" s="52" t="s">
        <v>2826</v>
      </c>
      <c r="C198" s="51" t="s">
        <v>2833</v>
      </c>
      <c r="D198" t="str">
        <f t="shared" si="3"/>
        <v>08-Xã Kiên Đài</v>
      </c>
    </row>
    <row r="199" spans="1:4" ht="15.75" x14ac:dyDescent="0.25">
      <c r="A199" s="49" t="s">
        <v>588</v>
      </c>
      <c r="B199" s="52" t="s">
        <v>2844</v>
      </c>
      <c r="C199" s="51" t="s">
        <v>2845</v>
      </c>
      <c r="D199" t="str">
        <f t="shared" si="3"/>
        <v>08-Xã Tri Phú</v>
      </c>
    </row>
    <row r="200" spans="1:4" ht="15.75" x14ac:dyDescent="0.25">
      <c r="A200" s="49" t="s">
        <v>588</v>
      </c>
      <c r="B200" s="52" t="s">
        <v>2838</v>
      </c>
      <c r="C200" s="51" t="s">
        <v>2839</v>
      </c>
      <c r="D200" t="str">
        <f t="shared" si="3"/>
        <v>08-Xã Kim Bình</v>
      </c>
    </row>
    <row r="201" spans="1:4" ht="15.75" x14ac:dyDescent="0.25">
      <c r="A201" s="49" t="s">
        <v>588</v>
      </c>
      <c r="B201" s="52" t="s">
        <v>2848</v>
      </c>
      <c r="C201" s="51" t="s">
        <v>2849</v>
      </c>
      <c r="D201" t="str">
        <f t="shared" si="3"/>
        <v>08-Xã Yên Nguyên</v>
      </c>
    </row>
    <row r="202" spans="1:4" ht="15.75" x14ac:dyDescent="0.25">
      <c r="A202" s="49" t="s">
        <v>588</v>
      </c>
      <c r="B202" s="54" t="s">
        <v>2808</v>
      </c>
      <c r="C202" s="51" t="s">
        <v>2809</v>
      </c>
      <c r="D202" t="str">
        <f t="shared" si="3"/>
        <v>08-Xã Trung Hà</v>
      </c>
    </row>
    <row r="203" spans="1:4" ht="15.75" x14ac:dyDescent="0.25">
      <c r="A203" s="49" t="s">
        <v>588</v>
      </c>
      <c r="B203" s="52" t="s">
        <v>2870</v>
      </c>
      <c r="C203" s="51" t="s">
        <v>2871</v>
      </c>
      <c r="D203" t="str">
        <f t="shared" si="3"/>
        <v>08-Xã Yên Phú</v>
      </c>
    </row>
    <row r="204" spans="1:4" ht="15.75" x14ac:dyDescent="0.25">
      <c r="A204" s="49" t="s">
        <v>588</v>
      </c>
      <c r="B204" s="52" t="s">
        <v>2858</v>
      </c>
      <c r="C204" s="51" t="s">
        <v>2859</v>
      </c>
      <c r="D204" t="str">
        <f t="shared" si="3"/>
        <v>08-Xã Bạch Xa</v>
      </c>
    </row>
    <row r="205" spans="1:4" ht="15.75" x14ac:dyDescent="0.25">
      <c r="A205" s="49" t="s">
        <v>588</v>
      </c>
      <c r="B205" s="52" t="s">
        <v>2866</v>
      </c>
      <c r="C205" s="51" t="s">
        <v>2867</v>
      </c>
      <c r="D205" t="str">
        <f t="shared" si="3"/>
        <v>08-Xã Phù Lưu</v>
      </c>
    </row>
    <row r="206" spans="1:4" ht="15.75" x14ac:dyDescent="0.25">
      <c r="A206" s="49" t="s">
        <v>588</v>
      </c>
      <c r="B206" s="52" t="s">
        <v>2854</v>
      </c>
      <c r="C206" s="51" t="s">
        <v>22431</v>
      </c>
      <c r="D206" t="str">
        <f t="shared" si="3"/>
        <v>08-Xã Hàm Yên</v>
      </c>
    </row>
    <row r="207" spans="1:4" ht="15.75" x14ac:dyDescent="0.25">
      <c r="A207" s="49" t="s">
        <v>588</v>
      </c>
      <c r="B207" s="52" t="s">
        <v>2873</v>
      </c>
      <c r="C207" s="51" t="s">
        <v>2874</v>
      </c>
      <c r="D207" t="str">
        <f t="shared" si="3"/>
        <v>08-Xã Bình Xa</v>
      </c>
    </row>
    <row r="208" spans="1:4" ht="15.75" x14ac:dyDescent="0.25">
      <c r="A208" s="49" t="s">
        <v>588</v>
      </c>
      <c r="B208" s="52" t="s">
        <v>2875</v>
      </c>
      <c r="C208" s="51" t="s">
        <v>2265</v>
      </c>
      <c r="D208" t="str">
        <f t="shared" si="3"/>
        <v>08-Xã Thái Sơn</v>
      </c>
    </row>
    <row r="209" spans="1:4" ht="15.75" x14ac:dyDescent="0.25">
      <c r="A209" s="49" t="s">
        <v>588</v>
      </c>
      <c r="B209" s="52" t="s">
        <v>2882</v>
      </c>
      <c r="C209" s="51" t="s">
        <v>2883</v>
      </c>
      <c r="D209" t="str">
        <f t="shared" si="3"/>
        <v>08-Xã Thái Hòa</v>
      </c>
    </row>
    <row r="210" spans="1:4" ht="15.75" x14ac:dyDescent="0.25">
      <c r="A210" s="49" t="s">
        <v>588</v>
      </c>
      <c r="B210" s="54" t="s">
        <v>2886</v>
      </c>
      <c r="C210" s="51" t="s">
        <v>2887</v>
      </c>
      <c r="D210" t="str">
        <f t="shared" si="3"/>
        <v>08-Xã Hùng Đức</v>
      </c>
    </row>
    <row r="211" spans="1:4" ht="15.75" x14ac:dyDescent="0.25">
      <c r="A211" s="49" t="s">
        <v>588</v>
      </c>
      <c r="B211" s="52" t="s">
        <v>2903</v>
      </c>
      <c r="C211" s="51" t="s">
        <v>2904</v>
      </c>
      <c r="D211" t="str">
        <f t="shared" si="3"/>
        <v>08-Xã Hùng Lợi</v>
      </c>
    </row>
    <row r="212" spans="1:4" ht="15.75" x14ac:dyDescent="0.25">
      <c r="A212" s="49" t="s">
        <v>588</v>
      </c>
      <c r="B212" s="52" t="s">
        <v>2905</v>
      </c>
      <c r="C212" s="51" t="s">
        <v>2906</v>
      </c>
      <c r="D212" t="str">
        <f t="shared" si="3"/>
        <v>08-Xã Trung Sơn</v>
      </c>
    </row>
    <row r="213" spans="1:4" ht="15.75" x14ac:dyDescent="0.25">
      <c r="A213" s="49" t="s">
        <v>588</v>
      </c>
      <c r="B213" s="52" t="s">
        <v>2928</v>
      </c>
      <c r="C213" s="51" t="s">
        <v>2929</v>
      </c>
      <c r="D213" t="str">
        <f t="shared" si="3"/>
        <v>08-Xã Thái Bình</v>
      </c>
    </row>
    <row r="214" spans="1:4" ht="15.75" x14ac:dyDescent="0.25">
      <c r="A214" s="49" t="s">
        <v>588</v>
      </c>
      <c r="B214" s="52" t="s">
        <v>2912</v>
      </c>
      <c r="C214" s="51" t="s">
        <v>2913</v>
      </c>
      <c r="D214" t="str">
        <f t="shared" si="3"/>
        <v>08-Xã Tân Long</v>
      </c>
    </row>
    <row r="215" spans="1:4" ht="15.75" x14ac:dyDescent="0.25">
      <c r="A215" s="49" t="s">
        <v>588</v>
      </c>
      <c r="B215" s="52" t="s">
        <v>2899</v>
      </c>
      <c r="C215" s="51" t="s">
        <v>2900</v>
      </c>
      <c r="D215" t="str">
        <f t="shared" si="3"/>
        <v>08-Xã Xuân Vân</v>
      </c>
    </row>
    <row r="216" spans="1:4" ht="15.75" x14ac:dyDescent="0.25">
      <c r="A216" s="49" t="s">
        <v>588</v>
      </c>
      <c r="B216" s="52" t="s">
        <v>2889</v>
      </c>
      <c r="C216" s="51" t="s">
        <v>2890</v>
      </c>
      <c r="D216" t="str">
        <f t="shared" si="3"/>
        <v>08-Xã Lực Hành</v>
      </c>
    </row>
    <row r="217" spans="1:4" ht="15.75" x14ac:dyDescent="0.25">
      <c r="A217" s="49" t="s">
        <v>588</v>
      </c>
      <c r="B217" s="52" t="s">
        <v>2914</v>
      </c>
      <c r="C217" s="51" t="s">
        <v>2315</v>
      </c>
      <c r="D217" t="str">
        <f t="shared" si="3"/>
        <v>08-Xã Yên Sơn</v>
      </c>
    </row>
    <row r="218" spans="1:4" ht="15.75" x14ac:dyDescent="0.25">
      <c r="A218" s="49" t="s">
        <v>588</v>
      </c>
      <c r="B218" s="52" t="s">
        <v>2951</v>
      </c>
      <c r="C218" s="51" t="s">
        <v>2952</v>
      </c>
      <c r="D218" t="str">
        <f t="shared" si="3"/>
        <v>08-Xã Nhữ Khê</v>
      </c>
    </row>
    <row r="219" spans="1:4" ht="15.75" x14ac:dyDescent="0.25">
      <c r="A219" s="49" t="s">
        <v>588</v>
      </c>
      <c r="B219" s="52" t="s">
        <v>2891</v>
      </c>
      <c r="C219" s="51" t="s">
        <v>2892</v>
      </c>
      <c r="D219" t="str">
        <f t="shared" si="3"/>
        <v>08-Xã Kiến Thiết</v>
      </c>
    </row>
    <row r="220" spans="1:4" ht="15.75" x14ac:dyDescent="0.25">
      <c r="A220" s="49" t="s">
        <v>588</v>
      </c>
      <c r="B220" s="52" t="s">
        <v>2961</v>
      </c>
      <c r="C220" s="51" t="s">
        <v>2962</v>
      </c>
      <c r="D220" t="str">
        <f t="shared" si="3"/>
        <v>08-Xã Tân Trào</v>
      </c>
    </row>
    <row r="221" spans="1:4" ht="15.75" x14ac:dyDescent="0.25">
      <c r="A221" s="49" t="s">
        <v>588</v>
      </c>
      <c r="B221" s="52" t="s">
        <v>2967</v>
      </c>
      <c r="C221" s="51" t="s">
        <v>2960</v>
      </c>
      <c r="D221" t="str">
        <f t="shared" si="3"/>
        <v>08-Xã Minh Thanh</v>
      </c>
    </row>
    <row r="222" spans="1:4" ht="15.75" x14ac:dyDescent="0.25">
      <c r="A222" s="49" t="s">
        <v>588</v>
      </c>
      <c r="B222" s="52" t="s">
        <v>2955</v>
      </c>
      <c r="C222" s="51" t="s">
        <v>5593</v>
      </c>
      <c r="D222" t="str">
        <f t="shared" si="3"/>
        <v>08-Xã Sơn Dương</v>
      </c>
    </row>
    <row r="223" spans="1:4" ht="15.75" x14ac:dyDescent="0.25">
      <c r="A223" s="49" t="s">
        <v>588</v>
      </c>
      <c r="B223" s="52" t="s">
        <v>2963</v>
      </c>
      <c r="C223" s="51" t="s">
        <v>22432</v>
      </c>
      <c r="D223" t="str">
        <f t="shared" si="3"/>
        <v>08-Xã Bình Ca</v>
      </c>
    </row>
    <row r="224" spans="1:4" ht="15.75" x14ac:dyDescent="0.25">
      <c r="A224" s="49" t="s">
        <v>588</v>
      </c>
      <c r="B224" s="52" t="s">
        <v>2983</v>
      </c>
      <c r="C224" s="51" t="s">
        <v>2990</v>
      </c>
      <c r="D224" t="str">
        <f t="shared" si="3"/>
        <v>08-Xã Tân Thanh</v>
      </c>
    </row>
    <row r="225" spans="1:4" ht="15.75" x14ac:dyDescent="0.25">
      <c r="A225" s="49" t="s">
        <v>588</v>
      </c>
      <c r="B225" s="52" t="s">
        <v>3008</v>
      </c>
      <c r="C225" s="51" t="s">
        <v>4611</v>
      </c>
      <c r="D225" t="str">
        <f t="shared" si="3"/>
        <v>08-Xã Sơn Thủy</v>
      </c>
    </row>
    <row r="226" spans="1:4" ht="15.75" x14ac:dyDescent="0.25">
      <c r="A226" s="49" t="s">
        <v>588</v>
      </c>
      <c r="B226" s="52" t="s">
        <v>3002</v>
      </c>
      <c r="C226" s="51" t="s">
        <v>3003</v>
      </c>
      <c r="D226" t="str">
        <f t="shared" si="3"/>
        <v>08-Xã Phú Lương</v>
      </c>
    </row>
    <row r="227" spans="1:4" ht="15.75" x14ac:dyDescent="0.25">
      <c r="A227" s="49" t="s">
        <v>588</v>
      </c>
      <c r="B227" s="52" t="s">
        <v>3010</v>
      </c>
      <c r="C227" s="51" t="s">
        <v>3015</v>
      </c>
      <c r="D227" t="str">
        <f t="shared" si="3"/>
        <v>08-Xã Trường Sinh</v>
      </c>
    </row>
    <row r="228" spans="1:4" ht="15.75" x14ac:dyDescent="0.25">
      <c r="A228" s="49" t="s">
        <v>588</v>
      </c>
      <c r="B228" s="52" t="s">
        <v>3000</v>
      </c>
      <c r="C228" s="51" t="s">
        <v>7279</v>
      </c>
      <c r="D228" t="str">
        <f t="shared" si="3"/>
        <v>08-Xã Hồng Sơn</v>
      </c>
    </row>
    <row r="229" spans="1:4" ht="15.75" x14ac:dyDescent="0.25">
      <c r="A229" s="49" t="s">
        <v>588</v>
      </c>
      <c r="B229" s="52" t="s">
        <v>2979</v>
      </c>
      <c r="C229" s="51" t="s">
        <v>2980</v>
      </c>
      <c r="D229" t="str">
        <f t="shared" si="3"/>
        <v>08-Xã Đông Thọ</v>
      </c>
    </row>
    <row r="230" spans="1:4" ht="15.75" x14ac:dyDescent="0.25">
      <c r="A230" s="49" t="s">
        <v>588</v>
      </c>
      <c r="B230" s="52" t="s">
        <v>2938</v>
      </c>
      <c r="C230" s="51" t="s">
        <v>2939</v>
      </c>
      <c r="D230" t="str">
        <f t="shared" si="3"/>
        <v>08-Phường Mỹ Lâm</v>
      </c>
    </row>
    <row r="231" spans="1:4" ht="15.75" x14ac:dyDescent="0.25">
      <c r="A231" s="49" t="s">
        <v>588</v>
      </c>
      <c r="B231" s="52" t="s">
        <v>2758</v>
      </c>
      <c r="C231" s="51" t="s">
        <v>2751</v>
      </c>
      <c r="D231" t="str">
        <f t="shared" si="3"/>
        <v>08-Phường Minh Xuân</v>
      </c>
    </row>
    <row r="232" spans="1:4" ht="15.75" x14ac:dyDescent="0.25">
      <c r="A232" s="49" t="s">
        <v>588</v>
      </c>
      <c r="B232" s="52" t="s">
        <v>2756</v>
      </c>
      <c r="C232" s="51" t="s">
        <v>2757</v>
      </c>
      <c r="D232" t="str">
        <f t="shared" si="3"/>
        <v>08-Phường Nông Tiến</v>
      </c>
    </row>
    <row r="233" spans="1:4" ht="15.75" x14ac:dyDescent="0.25">
      <c r="A233" s="49" t="s">
        <v>588</v>
      </c>
      <c r="B233" s="50" t="s">
        <v>2940</v>
      </c>
      <c r="C233" s="51" t="s">
        <v>2941</v>
      </c>
      <c r="D233" t="str">
        <f t="shared" si="3"/>
        <v>08-Phường An Tường</v>
      </c>
    </row>
    <row r="234" spans="1:4" ht="15.75" x14ac:dyDescent="0.25">
      <c r="A234" s="49" t="s">
        <v>588</v>
      </c>
      <c r="B234" s="52" t="s">
        <v>2948</v>
      </c>
      <c r="C234" s="51" t="s">
        <v>11882</v>
      </c>
      <c r="D234" t="str">
        <f t="shared" si="3"/>
        <v>08-Phường Bình Thuận</v>
      </c>
    </row>
    <row r="235" spans="1:4" ht="15.75" x14ac:dyDescent="0.25">
      <c r="A235" s="49" t="s">
        <v>588</v>
      </c>
      <c r="B235" s="52" t="s">
        <v>1865</v>
      </c>
      <c r="C235" s="51" t="s">
        <v>1866</v>
      </c>
      <c r="D235" t="str">
        <f t="shared" si="3"/>
        <v>08-Xã Lũng Cú</v>
      </c>
    </row>
    <row r="236" spans="1:4" ht="15.75" x14ac:dyDescent="0.25">
      <c r="A236" s="49" t="s">
        <v>588</v>
      </c>
      <c r="B236" s="52" t="s">
        <v>1869</v>
      </c>
      <c r="C236" s="53" t="s">
        <v>5475</v>
      </c>
      <c r="D236" t="str">
        <f t="shared" si="3"/>
        <v>08-Xã Đồng Văn</v>
      </c>
    </row>
    <row r="237" spans="1:4" ht="15.75" x14ac:dyDescent="0.25">
      <c r="A237" s="49" t="s">
        <v>588</v>
      </c>
      <c r="B237" s="52" t="s">
        <v>1877</v>
      </c>
      <c r="C237" s="53" t="s">
        <v>22433</v>
      </c>
      <c r="D237" t="str">
        <f t="shared" si="3"/>
        <v>08-Xã Sà Phìn</v>
      </c>
    </row>
    <row r="238" spans="1:4" ht="15.75" x14ac:dyDescent="0.25">
      <c r="A238" s="49" t="s">
        <v>588</v>
      </c>
      <c r="B238" s="52" t="s">
        <v>1884</v>
      </c>
      <c r="C238" s="51" t="s">
        <v>22434</v>
      </c>
      <c r="D238" t="str">
        <f t="shared" si="3"/>
        <v>08-Xã Phố Bảng</v>
      </c>
    </row>
    <row r="239" spans="1:4" ht="15.75" x14ac:dyDescent="0.25">
      <c r="A239" s="49" t="s">
        <v>588</v>
      </c>
      <c r="B239" s="52" t="s">
        <v>1896</v>
      </c>
      <c r="C239" s="51" t="s">
        <v>1897</v>
      </c>
      <c r="D239" t="str">
        <f t="shared" si="3"/>
        <v>08-Xã Lũng Phìn</v>
      </c>
    </row>
    <row r="240" spans="1:4" ht="15.75" x14ac:dyDescent="0.25">
      <c r="A240" s="49" t="s">
        <v>588</v>
      </c>
      <c r="B240" s="52" t="s">
        <v>1912</v>
      </c>
      <c r="C240" s="51" t="s">
        <v>1915</v>
      </c>
      <c r="D240" t="str">
        <f t="shared" si="3"/>
        <v>08-Xã Sủng Máng</v>
      </c>
    </row>
    <row r="241" spans="1:4" ht="15.75" x14ac:dyDescent="0.25">
      <c r="A241" s="49" t="s">
        <v>588</v>
      </c>
      <c r="B241" s="52" t="s">
        <v>1906</v>
      </c>
      <c r="C241" s="51" t="s">
        <v>1917</v>
      </c>
      <c r="D241" t="str">
        <f t="shared" si="3"/>
        <v>08-Xã Sơn Vĩ</v>
      </c>
    </row>
    <row r="242" spans="1:4" ht="15.75" x14ac:dyDescent="0.25">
      <c r="A242" s="49" t="s">
        <v>588</v>
      </c>
      <c r="B242" s="52" t="s">
        <v>1900</v>
      </c>
      <c r="C242" s="51" t="s">
        <v>22435</v>
      </c>
      <c r="D242" t="str">
        <f t="shared" si="3"/>
        <v>08-Xã Mèo Vạc</v>
      </c>
    </row>
    <row r="243" spans="1:4" ht="15.75" x14ac:dyDescent="0.25">
      <c r="A243" s="49" t="s">
        <v>588</v>
      </c>
      <c r="B243" s="52" t="s">
        <v>1921</v>
      </c>
      <c r="C243" s="51" t="s">
        <v>1930</v>
      </c>
      <c r="D243" t="str">
        <f t="shared" si="3"/>
        <v>08-Xã Khâu Vai</v>
      </c>
    </row>
    <row r="244" spans="1:4" ht="15.75" x14ac:dyDescent="0.25">
      <c r="A244" s="49" t="s">
        <v>588</v>
      </c>
      <c r="B244" s="52" t="s">
        <v>1933</v>
      </c>
      <c r="C244" s="51" t="s">
        <v>1934</v>
      </c>
      <c r="D244" t="str">
        <f t="shared" si="3"/>
        <v>08-Xã Niêm Sơn</v>
      </c>
    </row>
    <row r="245" spans="1:4" ht="15.75" x14ac:dyDescent="0.25">
      <c r="A245" s="49" t="s">
        <v>588</v>
      </c>
      <c r="B245" s="52" t="s">
        <v>1925</v>
      </c>
      <c r="C245" s="51" t="s">
        <v>1926</v>
      </c>
      <c r="D245" t="str">
        <f t="shared" si="3"/>
        <v>08-Xã Tát Ngà</v>
      </c>
    </row>
    <row r="246" spans="1:4" ht="15.75" x14ac:dyDescent="0.25">
      <c r="A246" s="49" t="s">
        <v>588</v>
      </c>
      <c r="B246" s="52" t="s">
        <v>1941</v>
      </c>
      <c r="C246" s="51" t="s">
        <v>1938</v>
      </c>
      <c r="D246" t="str">
        <f t="shared" si="3"/>
        <v>08-Xã Thắng Mố</v>
      </c>
    </row>
    <row r="247" spans="1:4" ht="15.75" x14ac:dyDescent="0.25">
      <c r="A247" s="49" t="s">
        <v>588</v>
      </c>
      <c r="B247" s="52" t="s">
        <v>1943</v>
      </c>
      <c r="C247" s="51" t="s">
        <v>1944</v>
      </c>
      <c r="D247" t="str">
        <f t="shared" si="3"/>
        <v>08-Xã Bạch Đích</v>
      </c>
    </row>
    <row r="248" spans="1:4" ht="15.75" x14ac:dyDescent="0.25">
      <c r="A248" s="49" t="s">
        <v>588</v>
      </c>
      <c r="B248" s="52" t="s">
        <v>1935</v>
      </c>
      <c r="C248" s="51" t="s">
        <v>22436</v>
      </c>
      <c r="D248" t="str">
        <f t="shared" si="3"/>
        <v>08-Xã Yên Minh</v>
      </c>
    </row>
    <row r="249" spans="1:4" ht="15.75" x14ac:dyDescent="0.25">
      <c r="A249" s="49" t="s">
        <v>588</v>
      </c>
      <c r="B249" s="52" t="s">
        <v>1953</v>
      </c>
      <c r="C249" s="51" t="s">
        <v>1954</v>
      </c>
      <c r="D249" t="str">
        <f t="shared" si="3"/>
        <v>08-Xã Mậu Duệ</v>
      </c>
    </row>
    <row r="250" spans="1:4" ht="15.75" x14ac:dyDescent="0.25">
      <c r="A250" s="49" t="s">
        <v>588</v>
      </c>
      <c r="B250" s="52" t="s">
        <v>1961</v>
      </c>
      <c r="C250" s="51" t="s">
        <v>1962</v>
      </c>
      <c r="D250" t="str">
        <f t="shared" si="3"/>
        <v>08-Xã Ngọc Long</v>
      </c>
    </row>
    <row r="251" spans="1:4" ht="15.75" x14ac:dyDescent="0.25">
      <c r="A251" s="49" t="s">
        <v>588</v>
      </c>
      <c r="B251" s="52" t="s">
        <v>1969</v>
      </c>
      <c r="C251" s="51" t="s">
        <v>1970</v>
      </c>
      <c r="D251" t="str">
        <f t="shared" si="3"/>
        <v>08-Xã Du Già</v>
      </c>
    </row>
    <row r="252" spans="1:4" ht="15.75" x14ac:dyDescent="0.25">
      <c r="A252" s="49" t="s">
        <v>588</v>
      </c>
      <c r="B252" s="52" t="s">
        <v>1965</v>
      </c>
      <c r="C252" s="51" t="s">
        <v>1964</v>
      </c>
      <c r="D252" t="str">
        <f t="shared" si="3"/>
        <v>08-Xã Đường Thượng</v>
      </c>
    </row>
    <row r="253" spans="1:4" ht="15.75" x14ac:dyDescent="0.25">
      <c r="A253" s="49" t="s">
        <v>588</v>
      </c>
      <c r="B253" s="52" t="s">
        <v>1989</v>
      </c>
      <c r="C253" s="51" t="s">
        <v>1990</v>
      </c>
      <c r="D253" t="str">
        <f t="shared" si="3"/>
        <v>08-Xã Lùng Tám</v>
      </c>
    </row>
    <row r="254" spans="1:4" ht="15.75" x14ac:dyDescent="0.25">
      <c r="A254" s="49" t="s">
        <v>588</v>
      </c>
      <c r="B254" s="52" t="s">
        <v>1977</v>
      </c>
      <c r="C254" s="51" t="s">
        <v>1978</v>
      </c>
      <c r="D254" t="str">
        <f t="shared" si="3"/>
        <v>08-Xã Cán Tỷ</v>
      </c>
    </row>
    <row r="255" spans="1:4" ht="15.75" x14ac:dyDescent="0.25">
      <c r="A255" s="49" t="s">
        <v>588</v>
      </c>
      <c r="B255" s="52" t="s">
        <v>1981</v>
      </c>
      <c r="C255" s="51" t="s">
        <v>1976</v>
      </c>
      <c r="D255" t="str">
        <f t="shared" si="3"/>
        <v>08-Xã Nghĩa Thuận</v>
      </c>
    </row>
    <row r="256" spans="1:4" ht="15.75" x14ac:dyDescent="0.25">
      <c r="A256" s="49" t="s">
        <v>588</v>
      </c>
      <c r="B256" s="52" t="s">
        <v>1971</v>
      </c>
      <c r="C256" s="51" t="s">
        <v>1988</v>
      </c>
      <c r="D256" t="str">
        <f t="shared" si="3"/>
        <v>08-Xã Quản Bạ</v>
      </c>
    </row>
    <row r="257" spans="1:4" ht="15.75" x14ac:dyDescent="0.25">
      <c r="A257" s="49" t="s">
        <v>588</v>
      </c>
      <c r="B257" s="52" t="s">
        <v>1983</v>
      </c>
      <c r="C257" s="51" t="s">
        <v>1984</v>
      </c>
      <c r="D257" t="str">
        <f t="shared" si="3"/>
        <v>08-Xã Tùng Vài</v>
      </c>
    </row>
    <row r="258" spans="1:4" ht="15.75" x14ac:dyDescent="0.25">
      <c r="A258" s="49" t="s">
        <v>588</v>
      </c>
      <c r="B258" s="52" t="s">
        <v>2058</v>
      </c>
      <c r="C258" s="51" t="s">
        <v>2059</v>
      </c>
      <c r="D258" t="str">
        <f t="shared" si="3"/>
        <v>08-Xã Yên Cường</v>
      </c>
    </row>
    <row r="259" spans="1:4" ht="15.75" x14ac:dyDescent="0.25">
      <c r="A259" s="49" t="s">
        <v>588</v>
      </c>
      <c r="B259" s="52" t="s">
        <v>2062</v>
      </c>
      <c r="C259" s="51" t="s">
        <v>2065</v>
      </c>
      <c r="D259" t="str">
        <f t="shared" ref="D259:D322" si="4">CONCATENATE(A259,"-",C259)</f>
        <v>08-Xã Đường Hồng</v>
      </c>
    </row>
    <row r="260" spans="1:4" ht="15.75" x14ac:dyDescent="0.25">
      <c r="A260" s="49" t="s">
        <v>588</v>
      </c>
      <c r="B260" s="52" t="s">
        <v>2048</v>
      </c>
      <c r="C260" s="51" t="s">
        <v>22437</v>
      </c>
      <c r="D260" t="str">
        <f t="shared" si="4"/>
        <v>08-Xã Bắc Mê</v>
      </c>
    </row>
    <row r="261" spans="1:4" ht="15.75" x14ac:dyDescent="0.25">
      <c r="A261" s="49" t="s">
        <v>588</v>
      </c>
      <c r="B261" s="52" t="s">
        <v>2044</v>
      </c>
      <c r="C261" s="51" t="s">
        <v>2045</v>
      </c>
      <c r="D261" t="str">
        <f t="shared" si="4"/>
        <v>08-Xã Giáp Trung</v>
      </c>
    </row>
    <row r="262" spans="1:4" ht="15.75" x14ac:dyDescent="0.25">
      <c r="A262" s="49" t="s">
        <v>588</v>
      </c>
      <c r="B262" s="52" t="s">
        <v>2042</v>
      </c>
      <c r="C262" s="51" t="s">
        <v>2043</v>
      </c>
      <c r="D262" t="str">
        <f t="shared" si="4"/>
        <v>08-Xã Minh Sơn</v>
      </c>
    </row>
    <row r="263" spans="1:4" ht="15.75" x14ac:dyDescent="0.25">
      <c r="A263" s="49" t="s">
        <v>588</v>
      </c>
      <c r="B263" s="52" t="s">
        <v>2050</v>
      </c>
      <c r="C263" s="51" t="s">
        <v>2051</v>
      </c>
      <c r="D263" t="str">
        <f t="shared" si="4"/>
        <v>08-Xã Minh Ngọc</v>
      </c>
    </row>
    <row r="264" spans="1:4" ht="15.75" x14ac:dyDescent="0.25">
      <c r="A264" s="49" t="s">
        <v>588</v>
      </c>
      <c r="B264" s="52" t="s">
        <v>1855</v>
      </c>
      <c r="C264" s="51" t="s">
        <v>1856</v>
      </c>
      <c r="D264" t="str">
        <f t="shared" si="4"/>
        <v>08-Xã Ngọc Đường</v>
      </c>
    </row>
    <row r="265" spans="1:4" ht="15.75" x14ac:dyDescent="0.25">
      <c r="A265" s="49" t="s">
        <v>588</v>
      </c>
      <c r="B265" s="52" t="s">
        <v>1852</v>
      </c>
      <c r="C265" s="51" t="s">
        <v>22438</v>
      </c>
      <c r="D265" t="str">
        <f t="shared" si="4"/>
        <v>08-Phường Hà Giang 1</v>
      </c>
    </row>
    <row r="266" spans="1:4" ht="15.75" x14ac:dyDescent="0.25">
      <c r="A266" s="49" t="s">
        <v>588</v>
      </c>
      <c r="B266" s="52" t="s">
        <v>1850</v>
      </c>
      <c r="C266" s="51" t="s">
        <v>22439</v>
      </c>
      <c r="D266" t="str">
        <f t="shared" si="4"/>
        <v>08-Phường Hà Giang 2</v>
      </c>
    </row>
    <row r="267" spans="1:4" ht="15.75" x14ac:dyDescent="0.25">
      <c r="A267" s="49" t="s">
        <v>588</v>
      </c>
      <c r="B267" s="52" t="s">
        <v>2012</v>
      </c>
      <c r="C267" s="51" t="s">
        <v>2017</v>
      </c>
      <c r="D267" t="str">
        <f t="shared" si="4"/>
        <v>08-Xã Lao Chải</v>
      </c>
    </row>
    <row r="268" spans="1:4" ht="15.75" x14ac:dyDescent="0.25">
      <c r="A268" s="49" t="s">
        <v>588</v>
      </c>
      <c r="B268" s="52" t="s">
        <v>2006</v>
      </c>
      <c r="C268" s="51" t="s">
        <v>2007</v>
      </c>
      <c r="D268" t="str">
        <f t="shared" si="4"/>
        <v>08-Xã Thanh Thủy</v>
      </c>
    </row>
    <row r="269" spans="1:4" ht="15.75" x14ac:dyDescent="0.25">
      <c r="A269" s="49" t="s">
        <v>588</v>
      </c>
      <c r="B269" s="52" t="s">
        <v>2000</v>
      </c>
      <c r="C269" s="51" t="s">
        <v>2001</v>
      </c>
      <c r="D269" t="str">
        <f t="shared" si="4"/>
        <v>08-Xã Minh Tân</v>
      </c>
    </row>
    <row r="270" spans="1:4" ht="15.75" x14ac:dyDescent="0.25">
      <c r="A270" s="49" t="s">
        <v>588</v>
      </c>
      <c r="B270" s="52" t="s">
        <v>2002</v>
      </c>
      <c r="C270" s="51" t="s">
        <v>13552</v>
      </c>
      <c r="D270" t="str">
        <f t="shared" si="4"/>
        <v>08-Xã Thuận Hòa</v>
      </c>
    </row>
    <row r="271" spans="1:4" ht="15.75" x14ac:dyDescent="0.25">
      <c r="A271" s="49" t="s">
        <v>588</v>
      </c>
      <c r="B271" s="52" t="s">
        <v>2004</v>
      </c>
      <c r="C271" s="51" t="s">
        <v>2005</v>
      </c>
      <c r="D271" t="str">
        <f t="shared" si="4"/>
        <v>08-Xã Tùng Bá</v>
      </c>
    </row>
    <row r="272" spans="1:4" ht="15.75" x14ac:dyDescent="0.25">
      <c r="A272" s="49" t="s">
        <v>588</v>
      </c>
      <c r="B272" s="52" t="s">
        <v>1859</v>
      </c>
      <c r="C272" s="51" t="s">
        <v>1860</v>
      </c>
      <c r="D272" t="str">
        <f t="shared" si="4"/>
        <v>08-Xã Phú Linh</v>
      </c>
    </row>
    <row r="273" spans="1:4" ht="15.75" x14ac:dyDescent="0.25">
      <c r="A273" s="49" t="s">
        <v>588</v>
      </c>
      <c r="B273" s="52" t="s">
        <v>2034</v>
      </c>
      <c r="C273" s="51" t="s">
        <v>2029</v>
      </c>
      <c r="D273" t="str">
        <f t="shared" si="4"/>
        <v>08-Xã Linh Hồ</v>
      </c>
    </row>
    <row r="274" spans="1:4" ht="15.75" x14ac:dyDescent="0.25">
      <c r="A274" s="49" t="s">
        <v>588</v>
      </c>
      <c r="B274" s="52" t="s">
        <v>2038</v>
      </c>
      <c r="C274" s="51" t="s">
        <v>2039</v>
      </c>
      <c r="D274" t="str">
        <f t="shared" si="4"/>
        <v>08-Xã Bạch Ngọc</v>
      </c>
    </row>
    <row r="275" spans="1:4" ht="15.75" x14ac:dyDescent="0.25">
      <c r="A275" s="49" t="s">
        <v>588</v>
      </c>
      <c r="B275" s="52" t="s">
        <v>1997</v>
      </c>
      <c r="C275" s="51" t="s">
        <v>22440</v>
      </c>
      <c r="D275" t="str">
        <f t="shared" si="4"/>
        <v>08-Xã Vị Xuyên</v>
      </c>
    </row>
    <row r="276" spans="1:4" ht="15.75" x14ac:dyDescent="0.25">
      <c r="A276" s="49" t="s">
        <v>588</v>
      </c>
      <c r="B276" s="52" t="s">
        <v>2032</v>
      </c>
      <c r="C276" s="51" t="s">
        <v>2033</v>
      </c>
      <c r="D276" t="str">
        <f t="shared" si="4"/>
        <v>08-Xã Việt Lâm</v>
      </c>
    </row>
    <row r="277" spans="1:4" ht="15.75" x14ac:dyDescent="0.25">
      <c r="A277" s="49" t="s">
        <v>588</v>
      </c>
      <c r="B277" s="52" t="s">
        <v>2022</v>
      </c>
      <c r="C277" s="51" t="s">
        <v>2023</v>
      </c>
      <c r="D277" t="str">
        <f t="shared" si="4"/>
        <v>08-Xã Cao Bồ</v>
      </c>
    </row>
    <row r="278" spans="1:4" ht="15.75" x14ac:dyDescent="0.25">
      <c r="A278" s="49" t="s">
        <v>588</v>
      </c>
      <c r="B278" s="52" t="s">
        <v>2026</v>
      </c>
      <c r="C278" s="51" t="s">
        <v>2027</v>
      </c>
      <c r="D278" t="str">
        <f t="shared" si="4"/>
        <v>08-Xã Thượng Sơn</v>
      </c>
    </row>
    <row r="279" spans="1:4" ht="15.75" x14ac:dyDescent="0.25">
      <c r="A279" s="49" t="s">
        <v>588</v>
      </c>
      <c r="B279" s="52" t="s">
        <v>2163</v>
      </c>
      <c r="C279" s="51" t="s">
        <v>2164</v>
      </c>
      <c r="D279" t="str">
        <f t="shared" si="4"/>
        <v>08-Xã Tân Quang</v>
      </c>
    </row>
    <row r="280" spans="1:4" ht="15.75" x14ac:dyDescent="0.25">
      <c r="A280" s="49" t="s">
        <v>588</v>
      </c>
      <c r="B280" s="52" t="s">
        <v>2159</v>
      </c>
      <c r="C280" s="51" t="s">
        <v>2162</v>
      </c>
      <c r="D280" t="str">
        <f t="shared" si="4"/>
        <v>08-Xã Đồng Tâm</v>
      </c>
    </row>
    <row r="281" spans="1:4" ht="15.75" x14ac:dyDescent="0.25">
      <c r="A281" s="49" t="s">
        <v>588</v>
      </c>
      <c r="B281" s="52" t="s">
        <v>2177</v>
      </c>
      <c r="C281" s="51" t="s">
        <v>2178</v>
      </c>
      <c r="D281" t="str">
        <f t="shared" si="4"/>
        <v>08-Xã Liên Hiệp</v>
      </c>
    </row>
    <row r="282" spans="1:4" ht="15.75" x14ac:dyDescent="0.25">
      <c r="A282" s="49" t="s">
        <v>588</v>
      </c>
      <c r="B282" s="52" t="s">
        <v>2169</v>
      </c>
      <c r="C282" s="51" t="s">
        <v>2174</v>
      </c>
      <c r="D282" t="str">
        <f t="shared" si="4"/>
        <v>08-Xã Bằng Hành</v>
      </c>
    </row>
    <row r="283" spans="1:4" ht="15.75" x14ac:dyDescent="0.25">
      <c r="A283" s="49" t="s">
        <v>588</v>
      </c>
      <c r="B283" s="52" t="s">
        <v>2151</v>
      </c>
      <c r="C283" s="51" t="s">
        <v>22441</v>
      </c>
      <c r="D283" t="str">
        <f t="shared" si="4"/>
        <v>08-Xã Bắc Quang</v>
      </c>
    </row>
    <row r="284" spans="1:4" ht="15.75" x14ac:dyDescent="0.25">
      <c r="A284" s="49" t="s">
        <v>588</v>
      </c>
      <c r="B284" s="52" t="s">
        <v>2183</v>
      </c>
      <c r="C284" s="51" t="s">
        <v>2184</v>
      </c>
      <c r="D284" t="str">
        <f t="shared" si="4"/>
        <v>08-Xã Hùng An</v>
      </c>
    </row>
    <row r="285" spans="1:4" ht="15.75" x14ac:dyDescent="0.25">
      <c r="A285" s="49" t="s">
        <v>588</v>
      </c>
      <c r="B285" s="52" t="s">
        <v>2153</v>
      </c>
      <c r="C285" s="51" t="s">
        <v>17905</v>
      </c>
      <c r="D285" t="str">
        <f t="shared" si="4"/>
        <v>08-Xã Vĩnh Tuy</v>
      </c>
    </row>
    <row r="286" spans="1:4" ht="15.75" x14ac:dyDescent="0.25">
      <c r="A286" s="49" t="s">
        <v>588</v>
      </c>
      <c r="B286" s="52" t="s">
        <v>2193</v>
      </c>
      <c r="C286" s="51" t="s">
        <v>2194</v>
      </c>
      <c r="D286" t="str">
        <f t="shared" si="4"/>
        <v>08-Xã Đồng Yên</v>
      </c>
    </row>
    <row r="287" spans="1:4" ht="15.75" x14ac:dyDescent="0.25">
      <c r="A287" s="49" t="s">
        <v>588</v>
      </c>
      <c r="B287" s="52" t="s">
        <v>2222</v>
      </c>
      <c r="C287" s="51" t="s">
        <v>2223</v>
      </c>
      <c r="D287" t="str">
        <f t="shared" si="4"/>
        <v>08-Xã Tiên Yên</v>
      </c>
    </row>
    <row r="288" spans="1:4" ht="15.75" x14ac:dyDescent="0.25">
      <c r="A288" s="49" t="s">
        <v>588</v>
      </c>
      <c r="B288" s="52" t="s">
        <v>2219</v>
      </c>
      <c r="C288" s="51" t="s">
        <v>1674</v>
      </c>
      <c r="D288" t="str">
        <f t="shared" si="4"/>
        <v>08-Xã Xuân Giang</v>
      </c>
    </row>
    <row r="289" spans="1:4" ht="15.75" x14ac:dyDescent="0.25">
      <c r="A289" s="49" t="s">
        <v>588</v>
      </c>
      <c r="B289" s="52" t="s">
        <v>2213</v>
      </c>
      <c r="C289" s="51" t="s">
        <v>2214</v>
      </c>
      <c r="D289" t="str">
        <f t="shared" si="4"/>
        <v>08-Xã Bằng Lang</v>
      </c>
    </row>
    <row r="290" spans="1:4" ht="15.75" x14ac:dyDescent="0.25">
      <c r="A290" s="49" t="s">
        <v>588</v>
      </c>
      <c r="B290" s="52" t="s">
        <v>2205</v>
      </c>
      <c r="C290" s="51" t="s">
        <v>2206</v>
      </c>
      <c r="D290" t="str">
        <f t="shared" si="4"/>
        <v>08-Xã Yên Thành</v>
      </c>
    </row>
    <row r="291" spans="1:4" ht="15.75" x14ac:dyDescent="0.25">
      <c r="A291" s="49" t="s">
        <v>588</v>
      </c>
      <c r="B291" s="52" t="s">
        <v>2207</v>
      </c>
      <c r="C291" s="51" t="s">
        <v>8460</v>
      </c>
      <c r="D291" t="str">
        <f t="shared" si="4"/>
        <v>08-Xã Quang Bình</v>
      </c>
    </row>
    <row r="292" spans="1:4" ht="15.75" x14ac:dyDescent="0.25">
      <c r="A292" s="49" t="s">
        <v>588</v>
      </c>
      <c r="B292" s="52" t="s">
        <v>2211</v>
      </c>
      <c r="C292" s="51" t="s">
        <v>2210</v>
      </c>
      <c r="D292" t="str">
        <f t="shared" si="4"/>
        <v>08-Xã Tân Trịnh</v>
      </c>
    </row>
    <row r="293" spans="1:4" ht="15.75" x14ac:dyDescent="0.25">
      <c r="A293" s="49" t="s">
        <v>588</v>
      </c>
      <c r="B293" s="52" t="s">
        <v>2199</v>
      </c>
      <c r="C293" s="51" t="s">
        <v>2200</v>
      </c>
      <c r="D293" t="str">
        <f t="shared" si="4"/>
        <v>08-Xã Tiên Nguyên</v>
      </c>
    </row>
    <row r="294" spans="1:4" ht="15.75" x14ac:dyDescent="0.25">
      <c r="A294" s="49" t="s">
        <v>588</v>
      </c>
      <c r="B294" s="52" t="s">
        <v>2111</v>
      </c>
      <c r="C294" s="51" t="s">
        <v>2112</v>
      </c>
      <c r="D294" t="str">
        <f t="shared" si="4"/>
        <v>08-Xã Thông Nguyên</v>
      </c>
    </row>
    <row r="295" spans="1:4" ht="15.75" x14ac:dyDescent="0.25">
      <c r="A295" s="49" t="s">
        <v>588</v>
      </c>
      <c r="B295" s="52" t="s">
        <v>2108</v>
      </c>
      <c r="C295" s="51" t="s">
        <v>2107</v>
      </c>
      <c r="D295" t="str">
        <f t="shared" si="4"/>
        <v>08-Xã Hồ Thầu</v>
      </c>
    </row>
    <row r="296" spans="1:4" ht="15.75" x14ac:dyDescent="0.25">
      <c r="A296" s="49" t="s">
        <v>588</v>
      </c>
      <c r="B296" s="52" t="s">
        <v>2104</v>
      </c>
      <c r="C296" s="51" t="s">
        <v>2105</v>
      </c>
      <c r="D296" t="str">
        <f t="shared" si="4"/>
        <v>08-Xã Nậm Dịch</v>
      </c>
    </row>
    <row r="297" spans="1:4" ht="15.75" x14ac:dyDescent="0.25">
      <c r="A297" s="49" t="s">
        <v>588</v>
      </c>
      <c r="B297" s="52" t="s">
        <v>2088</v>
      </c>
      <c r="C297" s="51" t="s">
        <v>2089</v>
      </c>
      <c r="D297" t="str">
        <f t="shared" si="4"/>
        <v>08-Xã Tân Tiến</v>
      </c>
    </row>
    <row r="298" spans="1:4" ht="15.75" x14ac:dyDescent="0.25">
      <c r="A298" s="49" t="s">
        <v>588</v>
      </c>
      <c r="B298" s="52" t="s">
        <v>2068</v>
      </c>
      <c r="C298" s="51" t="s">
        <v>22442</v>
      </c>
      <c r="D298" t="str">
        <f t="shared" si="4"/>
        <v>08-Xã Hoàng Su Phì</v>
      </c>
    </row>
    <row r="299" spans="1:4" ht="15.75" x14ac:dyDescent="0.25">
      <c r="A299" s="49" t="s">
        <v>588</v>
      </c>
      <c r="B299" s="52" t="s">
        <v>2076</v>
      </c>
      <c r="C299" s="51" t="s">
        <v>2073</v>
      </c>
      <c r="D299" t="str">
        <f t="shared" si="4"/>
        <v>08-Xã Thàng Tín</v>
      </c>
    </row>
    <row r="300" spans="1:4" ht="15.75" x14ac:dyDescent="0.25">
      <c r="A300" s="49" t="s">
        <v>588</v>
      </c>
      <c r="B300" s="52" t="s">
        <v>2070</v>
      </c>
      <c r="C300" s="51" t="s">
        <v>2071</v>
      </c>
      <c r="D300" t="str">
        <f t="shared" si="4"/>
        <v>08-Xã Bản Máy</v>
      </c>
    </row>
    <row r="301" spans="1:4" ht="15.75" x14ac:dyDescent="0.25">
      <c r="A301" s="49" t="s">
        <v>588</v>
      </c>
      <c r="B301" s="52" t="s">
        <v>2092</v>
      </c>
      <c r="C301" s="51" t="s">
        <v>2093</v>
      </c>
      <c r="D301" t="str">
        <f t="shared" si="4"/>
        <v>08-Xã Pờ Ly Ngài</v>
      </c>
    </row>
    <row r="302" spans="1:4" ht="15.75" x14ac:dyDescent="0.25">
      <c r="A302" s="49" t="s">
        <v>588</v>
      </c>
      <c r="B302" s="52" t="s">
        <v>2123</v>
      </c>
      <c r="C302" s="51" t="s">
        <v>2124</v>
      </c>
      <c r="D302" t="str">
        <f t="shared" si="4"/>
        <v>08-Xã Xín Mần</v>
      </c>
    </row>
    <row r="303" spans="1:4" ht="15.75" x14ac:dyDescent="0.25">
      <c r="A303" s="49" t="s">
        <v>588</v>
      </c>
      <c r="B303" s="52" t="s">
        <v>2115</v>
      </c>
      <c r="C303" s="51" t="s">
        <v>2130</v>
      </c>
      <c r="D303" t="str">
        <f t="shared" si="4"/>
        <v>08-Xã Pà Vầy Sủ</v>
      </c>
    </row>
    <row r="304" spans="1:4" ht="15.75" x14ac:dyDescent="0.25">
      <c r="A304" s="49" t="s">
        <v>588</v>
      </c>
      <c r="B304" s="52" t="s">
        <v>2143</v>
      </c>
      <c r="C304" s="51" t="s">
        <v>2144</v>
      </c>
      <c r="D304" t="str">
        <f t="shared" si="4"/>
        <v>08-Xã Nấm Dẩn</v>
      </c>
    </row>
    <row r="305" spans="1:4" ht="15.75" x14ac:dyDescent="0.25">
      <c r="A305" s="49" t="s">
        <v>588</v>
      </c>
      <c r="B305" s="52" t="s">
        <v>2127</v>
      </c>
      <c r="C305" s="51" t="s">
        <v>2128</v>
      </c>
      <c r="D305" t="str">
        <f t="shared" si="4"/>
        <v>08-Xã Trung Thịnh</v>
      </c>
    </row>
    <row r="306" spans="1:4" ht="15.75" x14ac:dyDescent="0.25">
      <c r="A306" s="49" t="s">
        <v>588</v>
      </c>
      <c r="B306" s="52" t="s">
        <v>2145</v>
      </c>
      <c r="C306" s="51" t="s">
        <v>2146</v>
      </c>
      <c r="D306" t="str">
        <f t="shared" si="4"/>
        <v>08-Xã Quảng Nguyên</v>
      </c>
    </row>
    <row r="307" spans="1:4" ht="15.75" x14ac:dyDescent="0.25">
      <c r="A307" s="49" t="s">
        <v>588</v>
      </c>
      <c r="B307" s="52" t="s">
        <v>2147</v>
      </c>
      <c r="C307" s="51" t="s">
        <v>2150</v>
      </c>
      <c r="D307" t="str">
        <f t="shared" si="4"/>
        <v>08-Xã Khuôn Lùng</v>
      </c>
    </row>
    <row r="308" spans="1:4" ht="15.75" x14ac:dyDescent="0.25">
      <c r="A308" s="135">
        <v>11</v>
      </c>
      <c r="B308" s="52" t="s">
        <v>3493</v>
      </c>
      <c r="C308" s="51" t="s">
        <v>3494</v>
      </c>
      <c r="D308" t="str">
        <f t="shared" si="4"/>
        <v>11-Xã Mường Phăng</v>
      </c>
    </row>
    <row r="309" spans="1:4" ht="15.75" x14ac:dyDescent="0.25">
      <c r="A309" s="135">
        <v>11</v>
      </c>
      <c r="B309" s="52" t="s">
        <v>3300</v>
      </c>
      <c r="C309" s="51" t="s">
        <v>22443</v>
      </c>
      <c r="D309" t="str">
        <f t="shared" si="4"/>
        <v>11-Phường Điện Biên Phủ</v>
      </c>
    </row>
    <row r="310" spans="1:4" ht="15.75" x14ac:dyDescent="0.25">
      <c r="A310" s="135">
        <v>11</v>
      </c>
      <c r="B310" s="52" t="s">
        <v>3501</v>
      </c>
      <c r="C310" s="51" t="s">
        <v>3307</v>
      </c>
      <c r="D310" t="str">
        <f t="shared" si="4"/>
        <v>11-Phường Mường Thanh</v>
      </c>
    </row>
    <row r="311" spans="1:4" ht="15.75" x14ac:dyDescent="0.25">
      <c r="A311" s="135">
        <v>11</v>
      </c>
      <c r="B311" s="52" t="s">
        <v>3316</v>
      </c>
      <c r="C311" s="51" t="s">
        <v>22444</v>
      </c>
      <c r="D311" t="str">
        <f t="shared" si="4"/>
        <v>11-Phường Mường Lay</v>
      </c>
    </row>
    <row r="312" spans="1:4" ht="15.75" x14ac:dyDescent="0.25">
      <c r="A312" s="135">
        <v>11</v>
      </c>
      <c r="B312" s="52" t="s">
        <v>3497</v>
      </c>
      <c r="C312" s="51" t="s">
        <v>3490</v>
      </c>
      <c r="D312" t="str">
        <f t="shared" si="4"/>
        <v>11-Xã Thanh Nưa</v>
      </c>
    </row>
    <row r="313" spans="1:4" ht="15.75" x14ac:dyDescent="0.25">
      <c r="A313" s="135">
        <v>11</v>
      </c>
      <c r="B313" s="52" t="s">
        <v>3513</v>
      </c>
      <c r="C313" s="51" t="s">
        <v>3508</v>
      </c>
      <c r="D313" t="str">
        <f t="shared" si="4"/>
        <v>11-Xã Thanh An</v>
      </c>
    </row>
    <row r="314" spans="1:4" ht="15.75" x14ac:dyDescent="0.25">
      <c r="A314" s="135">
        <v>11</v>
      </c>
      <c r="B314" s="52" t="s">
        <v>3511</v>
      </c>
      <c r="C314" s="51" t="s">
        <v>3510</v>
      </c>
      <c r="D314" t="str">
        <f t="shared" si="4"/>
        <v>11-Xã Thanh Yên</v>
      </c>
    </row>
    <row r="315" spans="1:4" ht="15.75" x14ac:dyDescent="0.25">
      <c r="A315" s="135">
        <v>11</v>
      </c>
      <c r="B315" s="52" t="s">
        <v>3516</v>
      </c>
      <c r="C315" s="51" t="s">
        <v>3515</v>
      </c>
      <c r="D315" t="str">
        <f t="shared" si="4"/>
        <v>11-Xã Sam Mứn</v>
      </c>
    </row>
    <row r="316" spans="1:4" ht="15.75" x14ac:dyDescent="0.25">
      <c r="A316" s="135">
        <v>11</v>
      </c>
      <c r="B316" s="52" t="s">
        <v>3518</v>
      </c>
      <c r="C316" s="51" t="s">
        <v>3519</v>
      </c>
      <c r="D316" t="str">
        <f t="shared" si="4"/>
        <v>11-Xã Núa Ngam</v>
      </c>
    </row>
    <row r="317" spans="1:4" ht="15.75" x14ac:dyDescent="0.25">
      <c r="A317" s="135">
        <v>11</v>
      </c>
      <c r="B317" s="52" t="s">
        <v>3530</v>
      </c>
      <c r="C317" s="51" t="s">
        <v>3525</v>
      </c>
      <c r="D317" t="str">
        <f t="shared" si="4"/>
        <v>11-Xã Mường Nhà</v>
      </c>
    </row>
    <row r="318" spans="1:4" ht="15.75" x14ac:dyDescent="0.25">
      <c r="A318" s="135">
        <v>11</v>
      </c>
      <c r="B318" s="52" t="s">
        <v>3425</v>
      </c>
      <c r="C318" s="51" t="s">
        <v>22445</v>
      </c>
      <c r="D318" t="str">
        <f t="shared" si="4"/>
        <v>11-Xã Tuần Giáo</v>
      </c>
    </row>
    <row r="319" spans="1:4" ht="15.75" x14ac:dyDescent="0.25">
      <c r="A319" s="135">
        <v>11</v>
      </c>
      <c r="B319" s="52" t="s">
        <v>3463</v>
      </c>
      <c r="C319" s="51" t="s">
        <v>3464</v>
      </c>
      <c r="D319" t="str">
        <f t="shared" si="4"/>
        <v>11-Xã Quài Tở</v>
      </c>
    </row>
    <row r="320" spans="1:4" ht="15.75" x14ac:dyDescent="0.25">
      <c r="A320" s="135">
        <v>11</v>
      </c>
      <c r="B320" s="52" t="s">
        <v>3439</v>
      </c>
      <c r="C320" s="51" t="s">
        <v>3440</v>
      </c>
      <c r="D320" t="str">
        <f t="shared" si="4"/>
        <v>11-Xã Mường Mùn</v>
      </c>
    </row>
    <row r="321" spans="1:4" ht="15.75" x14ac:dyDescent="0.25">
      <c r="A321" s="135">
        <v>11</v>
      </c>
      <c r="B321" s="52" t="s">
        <v>3431</v>
      </c>
      <c r="C321" s="51" t="s">
        <v>3444</v>
      </c>
      <c r="D321" t="str">
        <f t="shared" si="4"/>
        <v>11-Xã Pú Nhung</v>
      </c>
    </row>
    <row r="322" spans="1:4" ht="15.75" x14ac:dyDescent="0.25">
      <c r="A322" s="135">
        <v>11</v>
      </c>
      <c r="B322" s="52" t="s">
        <v>3451</v>
      </c>
      <c r="C322" s="51" t="s">
        <v>3466</v>
      </c>
      <c r="D322" t="str">
        <f t="shared" si="4"/>
        <v>11-Xã Chiềng Sinh</v>
      </c>
    </row>
    <row r="323" spans="1:4" ht="15.75" x14ac:dyDescent="0.25">
      <c r="A323" s="135">
        <v>11</v>
      </c>
      <c r="B323" s="52" t="s">
        <v>3404</v>
      </c>
      <c r="C323" s="51" t="s">
        <v>22446</v>
      </c>
      <c r="D323" t="str">
        <f t="shared" ref="D323:D386" si="5">CONCATENATE(A323,"-",C323)</f>
        <v>11-Xã Tủa Chùa</v>
      </c>
    </row>
    <row r="324" spans="1:4" ht="15.75" x14ac:dyDescent="0.25">
      <c r="A324" s="135">
        <v>11</v>
      </c>
      <c r="B324" s="52" t="s">
        <v>3409</v>
      </c>
      <c r="C324" s="51" t="s">
        <v>22447</v>
      </c>
      <c r="D324" t="str">
        <f t="shared" si="5"/>
        <v>11-Xã Sín Chải</v>
      </c>
    </row>
    <row r="325" spans="1:4" ht="15.75" x14ac:dyDescent="0.25">
      <c r="A325" s="135">
        <v>11</v>
      </c>
      <c r="B325" s="52" t="s">
        <v>3418</v>
      </c>
      <c r="C325" s="51" t="s">
        <v>3419</v>
      </c>
      <c r="D325" t="str">
        <f t="shared" si="5"/>
        <v>11-Xã Sính Phình</v>
      </c>
    </row>
    <row r="326" spans="1:4" ht="15.75" x14ac:dyDescent="0.25">
      <c r="A326" s="135">
        <v>11</v>
      </c>
      <c r="B326" s="52" t="s">
        <v>3406</v>
      </c>
      <c r="C326" s="51" t="s">
        <v>3415</v>
      </c>
      <c r="D326" t="str">
        <f t="shared" si="5"/>
        <v>11-Xã Tủa Thàng</v>
      </c>
    </row>
    <row r="327" spans="1:4" ht="15.75" x14ac:dyDescent="0.25">
      <c r="A327" s="135">
        <v>11</v>
      </c>
      <c r="B327" s="52" t="s">
        <v>3420</v>
      </c>
      <c r="C327" s="51" t="s">
        <v>18836</v>
      </c>
      <c r="D327" t="str">
        <f t="shared" si="5"/>
        <v>11-Xã Sáng Nhè</v>
      </c>
    </row>
    <row r="328" spans="1:4" ht="15.75" x14ac:dyDescent="0.25">
      <c r="A328" s="135">
        <v>11</v>
      </c>
      <c r="B328" s="52" t="s">
        <v>3353</v>
      </c>
      <c r="C328" s="51" t="s">
        <v>3391</v>
      </c>
      <c r="D328" t="str">
        <f t="shared" si="5"/>
        <v>11-Xã Na Sang</v>
      </c>
    </row>
    <row r="329" spans="1:4" ht="15.75" x14ac:dyDescent="0.25">
      <c r="A329" s="135">
        <v>11</v>
      </c>
      <c r="B329" s="52" t="s">
        <v>3366</v>
      </c>
      <c r="C329" s="51" t="s">
        <v>3367</v>
      </c>
      <c r="D329" t="str">
        <f t="shared" si="5"/>
        <v>11-Xã Mường Tùng</v>
      </c>
    </row>
    <row r="330" spans="1:4" ht="15.75" x14ac:dyDescent="0.25">
      <c r="A330" s="135">
        <v>11</v>
      </c>
      <c r="B330" s="52" t="s">
        <v>3376</v>
      </c>
      <c r="C330" s="51" t="s">
        <v>3377</v>
      </c>
      <c r="D330" t="str">
        <f t="shared" si="5"/>
        <v>11-Xã Pa Ham</v>
      </c>
    </row>
    <row r="331" spans="1:4" ht="15.75" x14ac:dyDescent="0.25">
      <c r="A331" s="135">
        <v>11</v>
      </c>
      <c r="B331" s="52" t="s">
        <v>3378</v>
      </c>
      <c r="C331" s="51" t="s">
        <v>22448</v>
      </c>
      <c r="D331" t="str">
        <f t="shared" si="5"/>
        <v>11-Xã Nậm Nèn</v>
      </c>
    </row>
    <row r="332" spans="1:4" ht="15.75" x14ac:dyDescent="0.25">
      <c r="A332" s="135">
        <v>11</v>
      </c>
      <c r="B332" s="52" t="s">
        <v>3392</v>
      </c>
      <c r="C332" s="51" t="s">
        <v>3488</v>
      </c>
      <c r="D332" t="str">
        <f t="shared" si="5"/>
        <v>11-Xã Mường Pồn</v>
      </c>
    </row>
    <row r="333" spans="1:4" ht="15.75" x14ac:dyDescent="0.25">
      <c r="A333" s="135">
        <v>11</v>
      </c>
      <c r="B333" s="52" t="s">
        <v>3394</v>
      </c>
      <c r="C333" s="51" t="s">
        <v>3397</v>
      </c>
      <c r="D333" t="str">
        <f t="shared" si="5"/>
        <v>11-Xã Na Son</v>
      </c>
    </row>
    <row r="334" spans="1:4" ht="15.75" x14ac:dyDescent="0.25">
      <c r="A334" s="135">
        <v>11</v>
      </c>
      <c r="B334" s="52" t="s">
        <v>3398</v>
      </c>
      <c r="C334" s="51" t="s">
        <v>3537</v>
      </c>
      <c r="D334" t="str">
        <f t="shared" si="5"/>
        <v>11-Xã Xa Dung</v>
      </c>
    </row>
    <row r="335" spans="1:4" ht="15.75" x14ac:dyDescent="0.25">
      <c r="A335" s="135">
        <v>11</v>
      </c>
      <c r="B335" s="52" t="s">
        <v>3532</v>
      </c>
      <c r="C335" s="51" t="s">
        <v>22449</v>
      </c>
      <c r="D335" t="str">
        <f t="shared" si="5"/>
        <v>11-Xã Pu Nhi</v>
      </c>
    </row>
    <row r="336" spans="1:4" ht="15.75" x14ac:dyDescent="0.25">
      <c r="A336" s="135">
        <v>11</v>
      </c>
      <c r="B336" s="52" t="s">
        <v>3402</v>
      </c>
      <c r="C336" s="51" t="s">
        <v>3403</v>
      </c>
      <c r="D336" t="str">
        <f t="shared" si="5"/>
        <v>11-Xã Mường Luân</v>
      </c>
    </row>
    <row r="337" spans="1:4" ht="15.75" x14ac:dyDescent="0.25">
      <c r="A337" s="135">
        <v>11</v>
      </c>
      <c r="B337" s="52" t="s">
        <v>3548</v>
      </c>
      <c r="C337" s="51" t="s">
        <v>3547</v>
      </c>
      <c r="D337" t="str">
        <f t="shared" si="5"/>
        <v>11-Xã Tìa Dình</v>
      </c>
    </row>
    <row r="338" spans="1:4" ht="15.75" x14ac:dyDescent="0.25">
      <c r="A338" s="135">
        <v>11</v>
      </c>
      <c r="B338" s="52" t="s">
        <v>3542</v>
      </c>
      <c r="C338" s="51" t="s">
        <v>3543</v>
      </c>
      <c r="D338" t="str">
        <f t="shared" si="5"/>
        <v>11-Xã Phình Giàng</v>
      </c>
    </row>
    <row r="339" spans="1:4" ht="15.75" x14ac:dyDescent="0.25">
      <c r="A339" s="135">
        <v>11</v>
      </c>
      <c r="B339" s="52" t="s">
        <v>3341</v>
      </c>
      <c r="C339" s="51" t="s">
        <v>22450</v>
      </c>
      <c r="D339" t="str">
        <f t="shared" si="5"/>
        <v>11-Xã Mường Chà</v>
      </c>
    </row>
    <row r="340" spans="1:4" ht="15.75" x14ac:dyDescent="0.25">
      <c r="A340" s="135">
        <v>11</v>
      </c>
      <c r="B340" s="52" t="s">
        <v>3347</v>
      </c>
      <c r="C340" s="51" t="s">
        <v>3348</v>
      </c>
      <c r="D340" t="str">
        <f t="shared" si="5"/>
        <v>11-Xã Nà Hỳ</v>
      </c>
    </row>
    <row r="341" spans="1:4" ht="15.75" x14ac:dyDescent="0.25">
      <c r="A341" s="135">
        <v>11</v>
      </c>
      <c r="B341" s="52" t="s">
        <v>3360</v>
      </c>
      <c r="C341" s="51" t="s">
        <v>3350</v>
      </c>
      <c r="D341" t="str">
        <f t="shared" si="5"/>
        <v>11-Xã Nà Bủng</v>
      </c>
    </row>
    <row r="342" spans="1:4" ht="15.75" x14ac:dyDescent="0.25">
      <c r="A342" s="135">
        <v>11</v>
      </c>
      <c r="B342" s="52" t="s">
        <v>3358</v>
      </c>
      <c r="C342" s="51" t="s">
        <v>3359</v>
      </c>
      <c r="D342" t="str">
        <f t="shared" si="5"/>
        <v>11-Xã Chà Tở</v>
      </c>
    </row>
    <row r="343" spans="1:4" ht="15.75" x14ac:dyDescent="0.25">
      <c r="A343" s="135">
        <v>11</v>
      </c>
      <c r="B343" s="52" t="s">
        <v>3386</v>
      </c>
      <c r="C343" s="51" t="s">
        <v>3387</v>
      </c>
      <c r="D343" t="str">
        <f t="shared" si="5"/>
        <v>11-Xã Si Pa Phìn</v>
      </c>
    </row>
    <row r="344" spans="1:4" ht="15.75" x14ac:dyDescent="0.25">
      <c r="A344" s="135">
        <v>11</v>
      </c>
      <c r="B344" s="52" t="s">
        <v>3330</v>
      </c>
      <c r="C344" s="51" t="s">
        <v>3331</v>
      </c>
      <c r="D344" t="str">
        <f t="shared" si="5"/>
        <v>11-Xã Mường Nhé</v>
      </c>
    </row>
    <row r="345" spans="1:4" ht="15.75" x14ac:dyDescent="0.25">
      <c r="A345" s="135">
        <v>11</v>
      </c>
      <c r="B345" s="52" t="s">
        <v>3326</v>
      </c>
      <c r="C345" s="51" t="s">
        <v>3319</v>
      </c>
      <c r="D345" t="str">
        <f t="shared" si="5"/>
        <v>11-Xã Sín Thầu</v>
      </c>
    </row>
    <row r="346" spans="1:4" ht="15.75" x14ac:dyDescent="0.25">
      <c r="A346" s="135">
        <v>11</v>
      </c>
      <c r="B346" s="52" t="s">
        <v>3336</v>
      </c>
      <c r="C346" s="51" t="s">
        <v>3337</v>
      </c>
      <c r="D346" t="str">
        <f t="shared" si="5"/>
        <v>11-Xã Mường Toong</v>
      </c>
    </row>
    <row r="347" spans="1:4" ht="15.75" x14ac:dyDescent="0.25">
      <c r="A347" s="135">
        <v>11</v>
      </c>
      <c r="B347" s="52" t="s">
        <v>3334</v>
      </c>
      <c r="C347" s="51" t="s">
        <v>3335</v>
      </c>
      <c r="D347" t="str">
        <f t="shared" si="5"/>
        <v>11-Xã Nậm Kè</v>
      </c>
    </row>
    <row r="348" spans="1:4" ht="15.75" x14ac:dyDescent="0.25">
      <c r="A348" s="135">
        <v>11</v>
      </c>
      <c r="B348" s="52" t="s">
        <v>3338</v>
      </c>
      <c r="C348" s="51" t="s">
        <v>2255</v>
      </c>
      <c r="D348" t="str">
        <f t="shared" si="5"/>
        <v>11-Xã Quảng Lâm</v>
      </c>
    </row>
    <row r="349" spans="1:4" ht="15.75" x14ac:dyDescent="0.25">
      <c r="A349" s="135">
        <v>11</v>
      </c>
      <c r="B349" s="52" t="s">
        <v>3427</v>
      </c>
      <c r="C349" s="51" t="s">
        <v>22451</v>
      </c>
      <c r="D349" t="str">
        <f t="shared" si="5"/>
        <v>11-Xã Mường Ảng</v>
      </c>
    </row>
    <row r="350" spans="1:4" ht="15.75" x14ac:dyDescent="0.25">
      <c r="A350" s="135">
        <v>11</v>
      </c>
      <c r="B350" s="52" t="s">
        <v>3483</v>
      </c>
      <c r="C350" s="51" t="s">
        <v>3484</v>
      </c>
      <c r="D350" t="str">
        <f t="shared" si="5"/>
        <v>11-Xã Nà Tấu</v>
      </c>
    </row>
    <row r="351" spans="1:4" ht="15.75" x14ac:dyDescent="0.25">
      <c r="A351" s="135">
        <v>11</v>
      </c>
      <c r="B351" s="52" t="s">
        <v>3469</v>
      </c>
      <c r="C351" s="51" t="s">
        <v>3470</v>
      </c>
      <c r="D351" t="str">
        <f t="shared" si="5"/>
        <v>11-Xã Búng Lao</v>
      </c>
    </row>
    <row r="352" spans="1:4" ht="15.75" x14ac:dyDescent="0.25">
      <c r="A352" s="135">
        <v>11</v>
      </c>
      <c r="B352" s="52" t="s">
        <v>3481</v>
      </c>
      <c r="C352" s="51" t="s">
        <v>3482</v>
      </c>
      <c r="D352" t="str">
        <f t="shared" si="5"/>
        <v>11-Xã Mường Lạn</v>
      </c>
    </row>
    <row r="353" spans="1:4" ht="15.75" x14ac:dyDescent="0.25">
      <c r="A353" s="135">
        <v>12</v>
      </c>
      <c r="B353" s="52" t="s">
        <v>3742</v>
      </c>
      <c r="C353" s="51" t="s">
        <v>3743</v>
      </c>
      <c r="D353" t="str">
        <f t="shared" si="5"/>
        <v>12-Xã Mường Kim</v>
      </c>
    </row>
    <row r="354" spans="1:4" ht="15.75" x14ac:dyDescent="0.25">
      <c r="A354" s="135">
        <v>12</v>
      </c>
      <c r="B354" s="52" t="s">
        <v>3746</v>
      </c>
      <c r="C354" s="51" t="s">
        <v>3749</v>
      </c>
      <c r="D354" t="str">
        <f t="shared" si="5"/>
        <v>12-Xã Khoen On</v>
      </c>
    </row>
    <row r="355" spans="1:4" ht="15.75" x14ac:dyDescent="0.25">
      <c r="A355" s="135">
        <v>12</v>
      </c>
      <c r="B355" s="52" t="s">
        <v>3706</v>
      </c>
      <c r="C355" s="51" t="s">
        <v>22452</v>
      </c>
      <c r="D355" t="str">
        <f t="shared" si="5"/>
        <v>12-Xã Than Uyên</v>
      </c>
    </row>
    <row r="356" spans="1:4" ht="15.75" x14ac:dyDescent="0.25">
      <c r="A356" s="135">
        <v>12</v>
      </c>
      <c r="B356" s="52" t="s">
        <v>3726</v>
      </c>
      <c r="C356" s="51" t="s">
        <v>3729</v>
      </c>
      <c r="D356" t="str">
        <f t="shared" si="5"/>
        <v>12-Xã Mường Than</v>
      </c>
    </row>
    <row r="357" spans="1:4" ht="15.75" x14ac:dyDescent="0.25">
      <c r="A357" s="135">
        <v>12</v>
      </c>
      <c r="B357" s="52" t="s">
        <v>3724</v>
      </c>
      <c r="C357" s="51" t="s">
        <v>3725</v>
      </c>
      <c r="D357" t="str">
        <f t="shared" si="5"/>
        <v>12-Xã Pắc Ta</v>
      </c>
    </row>
    <row r="358" spans="1:4" ht="15.75" x14ac:dyDescent="0.25">
      <c r="A358" s="135">
        <v>12</v>
      </c>
      <c r="B358" s="52" t="s">
        <v>3722</v>
      </c>
      <c r="C358" s="51" t="s">
        <v>3723</v>
      </c>
      <c r="D358" t="str">
        <f t="shared" si="5"/>
        <v>12-Xã Nậm Sỏ</v>
      </c>
    </row>
    <row r="359" spans="1:4" ht="15.75" x14ac:dyDescent="0.25">
      <c r="A359" s="135">
        <v>12</v>
      </c>
      <c r="B359" s="52" t="s">
        <v>3708</v>
      </c>
      <c r="C359" s="51" t="s">
        <v>22453</v>
      </c>
      <c r="D359" t="str">
        <f t="shared" si="5"/>
        <v>12-Xã Tân Uyên</v>
      </c>
    </row>
    <row r="360" spans="1:4" ht="15.75" x14ac:dyDescent="0.25">
      <c r="A360" s="135">
        <v>12</v>
      </c>
      <c r="B360" s="52" t="s">
        <v>3710</v>
      </c>
      <c r="C360" s="51" t="s">
        <v>3711</v>
      </c>
      <c r="D360" t="str">
        <f t="shared" si="5"/>
        <v>12-Xã Mường Khoa</v>
      </c>
    </row>
    <row r="361" spans="1:4" ht="15.75" x14ac:dyDescent="0.25">
      <c r="A361" s="135">
        <v>12</v>
      </c>
      <c r="B361" s="52" t="s">
        <v>3585</v>
      </c>
      <c r="C361" s="51" t="s">
        <v>3586</v>
      </c>
      <c r="D361" t="str">
        <f t="shared" si="5"/>
        <v>12-Xã Bản Bo</v>
      </c>
    </row>
    <row r="362" spans="1:4" ht="15.75" x14ac:dyDescent="0.25">
      <c r="A362" s="135">
        <v>12</v>
      </c>
      <c r="B362" s="52" t="s">
        <v>3558</v>
      </c>
      <c r="C362" s="51" t="s">
        <v>3576</v>
      </c>
      <c r="D362" t="str">
        <f t="shared" si="5"/>
        <v>12-Xã Bình Lư</v>
      </c>
    </row>
    <row r="363" spans="1:4" ht="15.75" x14ac:dyDescent="0.25">
      <c r="A363" s="135">
        <v>12</v>
      </c>
      <c r="B363" s="52" t="s">
        <v>3568</v>
      </c>
      <c r="C363" s="51" t="s">
        <v>3565</v>
      </c>
      <c r="D363" t="str">
        <f t="shared" si="5"/>
        <v>12-Xã Tả Lèng</v>
      </c>
    </row>
    <row r="364" spans="1:4" ht="15.75" x14ac:dyDescent="0.25">
      <c r="A364" s="135">
        <v>12</v>
      </c>
      <c r="B364" s="52" t="s">
        <v>3589</v>
      </c>
      <c r="C364" s="51" t="s">
        <v>3590</v>
      </c>
      <c r="D364" t="str">
        <f t="shared" si="5"/>
        <v>12-Xã Khun Há</v>
      </c>
    </row>
    <row r="365" spans="1:4" ht="15.75" x14ac:dyDescent="0.25">
      <c r="A365" s="135">
        <v>12</v>
      </c>
      <c r="B365" s="52" t="s">
        <v>3571</v>
      </c>
      <c r="C365" s="51" t="s">
        <v>3553</v>
      </c>
      <c r="D365" t="str">
        <f t="shared" si="5"/>
        <v>12-Phường Tân Phong</v>
      </c>
    </row>
    <row r="366" spans="1:4" ht="15.75" x14ac:dyDescent="0.25">
      <c r="A366" s="135">
        <v>12</v>
      </c>
      <c r="B366" s="52" t="s">
        <v>3554</v>
      </c>
      <c r="C366" s="51" t="s">
        <v>3557</v>
      </c>
      <c r="D366" t="str">
        <f t="shared" si="5"/>
        <v>12-Phường Đoàn Kết</v>
      </c>
    </row>
    <row r="367" spans="1:4" ht="15.75" x14ac:dyDescent="0.25">
      <c r="A367" s="135">
        <v>12</v>
      </c>
      <c r="B367" s="52" t="s">
        <v>3562</v>
      </c>
      <c r="C367" s="51" t="s">
        <v>3705</v>
      </c>
      <c r="D367" t="str">
        <f t="shared" si="5"/>
        <v>12-Xã Sin Suối Hồ</v>
      </c>
    </row>
    <row r="368" spans="1:4" ht="15.75" x14ac:dyDescent="0.25">
      <c r="A368" s="135">
        <v>12</v>
      </c>
      <c r="B368" s="50" t="s">
        <v>3678</v>
      </c>
      <c r="C368" s="51" t="s">
        <v>22454</v>
      </c>
      <c r="D368" t="str">
        <f t="shared" si="5"/>
        <v>12-Xã Phong Thổ</v>
      </c>
    </row>
    <row r="369" spans="1:4" ht="15.75" x14ac:dyDescent="0.25">
      <c r="A369" s="135">
        <v>12</v>
      </c>
      <c r="B369" s="52" t="s">
        <v>3686</v>
      </c>
      <c r="C369" s="51" t="s">
        <v>3681</v>
      </c>
      <c r="D369" t="str">
        <f t="shared" si="5"/>
        <v>12-Xã Sì Lở Lầu</v>
      </c>
    </row>
    <row r="370" spans="1:4" ht="15.75" x14ac:dyDescent="0.25">
      <c r="A370" s="135">
        <v>12</v>
      </c>
      <c r="B370" s="52" t="s">
        <v>3691</v>
      </c>
      <c r="C370" s="51" t="s">
        <v>3692</v>
      </c>
      <c r="D370" t="str">
        <f t="shared" si="5"/>
        <v>12-Xã Dào San</v>
      </c>
    </row>
    <row r="371" spans="1:4" ht="15.75" x14ac:dyDescent="0.25">
      <c r="A371" s="135">
        <v>12</v>
      </c>
      <c r="B371" s="52" t="s">
        <v>3698</v>
      </c>
      <c r="C371" s="51" t="s">
        <v>3699</v>
      </c>
      <c r="D371" t="str">
        <f t="shared" si="5"/>
        <v>12-Xã Khổng Lào</v>
      </c>
    </row>
    <row r="372" spans="1:4" ht="15.75" x14ac:dyDescent="0.25">
      <c r="A372" s="135">
        <v>12</v>
      </c>
      <c r="B372" s="52" t="s">
        <v>3664</v>
      </c>
      <c r="C372" s="51" t="s">
        <v>3673</v>
      </c>
      <c r="D372" t="str">
        <f t="shared" si="5"/>
        <v>12-Xã Tủa Sín Chải</v>
      </c>
    </row>
    <row r="373" spans="1:4" ht="15.75" x14ac:dyDescent="0.25">
      <c r="A373" s="135">
        <v>12</v>
      </c>
      <c r="B373" s="52" t="s">
        <v>3628</v>
      </c>
      <c r="C373" s="51" t="s">
        <v>22455</v>
      </c>
      <c r="D373" t="str">
        <f t="shared" si="5"/>
        <v>12-Xã Sìn Hồ</v>
      </c>
    </row>
    <row r="374" spans="1:4" ht="15.75" x14ac:dyDescent="0.25">
      <c r="A374" s="135">
        <v>12</v>
      </c>
      <c r="B374" s="52" t="s">
        <v>3647</v>
      </c>
      <c r="C374" s="51" t="s">
        <v>3642</v>
      </c>
      <c r="D374" t="str">
        <f t="shared" si="5"/>
        <v>12-Xã Hồng Thu</v>
      </c>
    </row>
    <row r="375" spans="1:4" ht="15.75" x14ac:dyDescent="0.25">
      <c r="A375" s="135">
        <v>12</v>
      </c>
      <c r="B375" s="52" t="s">
        <v>3654</v>
      </c>
      <c r="C375" s="51" t="s">
        <v>3655</v>
      </c>
      <c r="D375" t="str">
        <f t="shared" si="5"/>
        <v>12-Xã Nậm Tăm</v>
      </c>
    </row>
    <row r="376" spans="1:4" ht="15.75" x14ac:dyDescent="0.25">
      <c r="A376" s="135">
        <v>12</v>
      </c>
      <c r="B376" s="52" t="s">
        <v>3666</v>
      </c>
      <c r="C376" s="51" t="s">
        <v>3659</v>
      </c>
      <c r="D376" t="str">
        <f t="shared" si="5"/>
        <v>12-Xã Pu Sam Cáp</v>
      </c>
    </row>
    <row r="377" spans="1:4" ht="15.75" x14ac:dyDescent="0.25">
      <c r="A377" s="135">
        <v>12</v>
      </c>
      <c r="B377" s="52" t="s">
        <v>3674</v>
      </c>
      <c r="C377" s="51" t="s">
        <v>3675</v>
      </c>
      <c r="D377" t="str">
        <f t="shared" si="5"/>
        <v>12-Xã Nậm Cuổi</v>
      </c>
    </row>
    <row r="378" spans="1:4" ht="15.75" x14ac:dyDescent="0.25">
      <c r="A378" s="135">
        <v>12</v>
      </c>
      <c r="B378" s="52" t="s">
        <v>3670</v>
      </c>
      <c r="C378" s="51" t="s">
        <v>3669</v>
      </c>
      <c r="D378" t="str">
        <f t="shared" si="5"/>
        <v>12-Xã Nậm Mạ</v>
      </c>
    </row>
    <row r="379" spans="1:4" ht="15.75" x14ac:dyDescent="0.25">
      <c r="A379" s="135">
        <v>12</v>
      </c>
      <c r="B379" s="52" t="s">
        <v>3633</v>
      </c>
      <c r="C379" s="51" t="s">
        <v>2538</v>
      </c>
      <c r="D379" t="str">
        <f t="shared" si="5"/>
        <v>12-Xã Lê Lợi</v>
      </c>
    </row>
    <row r="380" spans="1:4" ht="15.75" x14ac:dyDescent="0.25">
      <c r="A380" s="135">
        <v>12</v>
      </c>
      <c r="B380" s="52" t="s">
        <v>3593</v>
      </c>
      <c r="C380" s="51" t="s">
        <v>3627</v>
      </c>
      <c r="D380" t="str">
        <f t="shared" si="5"/>
        <v>12-Xã Nậm Hàng</v>
      </c>
    </row>
    <row r="381" spans="1:4" ht="15.75" x14ac:dyDescent="0.25">
      <c r="A381" s="135">
        <v>12</v>
      </c>
      <c r="B381" s="52" t="s">
        <v>3620</v>
      </c>
      <c r="C381" s="51" t="s">
        <v>3621</v>
      </c>
      <c r="D381" t="str">
        <f t="shared" si="5"/>
        <v>12-Xã Mường Mô</v>
      </c>
    </row>
    <row r="382" spans="1:4" ht="15.75" x14ac:dyDescent="0.25">
      <c r="A382" s="135">
        <v>12</v>
      </c>
      <c r="B382" s="52" t="s">
        <v>3612</v>
      </c>
      <c r="C382" s="51" t="s">
        <v>22456</v>
      </c>
      <c r="D382" t="str">
        <f t="shared" si="5"/>
        <v>12-Xã Hua Bum</v>
      </c>
    </row>
    <row r="383" spans="1:4" ht="15.75" x14ac:dyDescent="0.25">
      <c r="A383" s="135">
        <v>12</v>
      </c>
      <c r="B383" s="52" t="s">
        <v>3644</v>
      </c>
      <c r="C383" s="51" t="s">
        <v>3340</v>
      </c>
      <c r="D383" t="str">
        <f t="shared" si="5"/>
        <v>12-Xã Pa Tần</v>
      </c>
    </row>
    <row r="384" spans="1:4" ht="15.75" x14ac:dyDescent="0.25">
      <c r="A384" s="135">
        <v>12</v>
      </c>
      <c r="B384" s="52" t="s">
        <v>3615</v>
      </c>
      <c r="C384" s="51" t="s">
        <v>3616</v>
      </c>
      <c r="D384" t="str">
        <f t="shared" si="5"/>
        <v>12-Xã Bum Nưa</v>
      </c>
    </row>
    <row r="385" spans="1:4" ht="15.75" x14ac:dyDescent="0.25">
      <c r="A385" s="135">
        <v>12</v>
      </c>
      <c r="B385" s="52" t="s">
        <v>3591</v>
      </c>
      <c r="C385" s="51" t="s">
        <v>3609</v>
      </c>
      <c r="D385" t="str">
        <f t="shared" si="5"/>
        <v>12-Xã Bum Tở</v>
      </c>
    </row>
    <row r="386" spans="1:4" ht="15.75" x14ac:dyDescent="0.25">
      <c r="A386" s="135">
        <v>12</v>
      </c>
      <c r="B386" s="52" t="s">
        <v>3603</v>
      </c>
      <c r="C386" s="51" t="s">
        <v>3604</v>
      </c>
      <c r="D386" t="str">
        <f t="shared" si="5"/>
        <v>12-Xã Mường Tè</v>
      </c>
    </row>
    <row r="387" spans="1:4" ht="15.75" x14ac:dyDescent="0.25">
      <c r="A387" s="135">
        <v>12</v>
      </c>
      <c r="B387" s="52" t="s">
        <v>3597</v>
      </c>
      <c r="C387" s="51" t="s">
        <v>3596</v>
      </c>
      <c r="D387" t="str">
        <f t="shared" ref="D387:D450" si="6">CONCATENATE(A387,"-",C387)</f>
        <v>12-Xã Thu Lũm</v>
      </c>
    </row>
    <row r="388" spans="1:4" ht="15.75" x14ac:dyDescent="0.25">
      <c r="A388" s="135">
        <v>12</v>
      </c>
      <c r="B388" s="52" t="s">
        <v>3601</v>
      </c>
      <c r="C388" s="51" t="s">
        <v>22457</v>
      </c>
      <c r="D388" t="str">
        <f t="shared" si="6"/>
        <v>12-Xã Pa Ủ</v>
      </c>
    </row>
    <row r="389" spans="1:4" ht="15.75" x14ac:dyDescent="0.25">
      <c r="A389" s="135">
        <v>12</v>
      </c>
      <c r="B389" s="52" t="s">
        <v>3613</v>
      </c>
      <c r="C389" s="51" t="s">
        <v>3614</v>
      </c>
      <c r="D389" t="str">
        <f t="shared" si="6"/>
        <v>12-Xã Tà Tổng</v>
      </c>
    </row>
    <row r="390" spans="1:4" ht="15.75" x14ac:dyDescent="0.25">
      <c r="A390" s="135">
        <v>12</v>
      </c>
      <c r="B390" s="52" t="s">
        <v>3606</v>
      </c>
      <c r="C390" s="51" t="s">
        <v>3607</v>
      </c>
      <c r="D390" t="str">
        <f t="shared" si="6"/>
        <v>12-Xã Mù Cả</v>
      </c>
    </row>
    <row r="391" spans="1:4" ht="15.75" x14ac:dyDescent="0.25">
      <c r="A391" s="135">
        <v>14</v>
      </c>
      <c r="B391" s="52" t="s">
        <v>3750</v>
      </c>
      <c r="C391" s="51" t="s">
        <v>3753</v>
      </c>
      <c r="D391" t="str">
        <f t="shared" si="6"/>
        <v>14-Phường Tô Hiệu</v>
      </c>
    </row>
    <row r="392" spans="1:4" ht="15.75" x14ac:dyDescent="0.25">
      <c r="A392" s="135">
        <v>14</v>
      </c>
      <c r="B392" s="52" t="s">
        <v>3761</v>
      </c>
      <c r="C392" s="51" t="s">
        <v>3764</v>
      </c>
      <c r="D392" t="str">
        <f t="shared" si="6"/>
        <v>14-Phường Chiềng An</v>
      </c>
    </row>
    <row r="393" spans="1:4" ht="15.75" x14ac:dyDescent="0.25">
      <c r="A393" s="135">
        <v>14</v>
      </c>
      <c r="B393" s="52" t="s">
        <v>3765</v>
      </c>
      <c r="C393" s="51" t="s">
        <v>3766</v>
      </c>
      <c r="D393" t="str">
        <f t="shared" si="6"/>
        <v>14-Phường Chiềng Cơi</v>
      </c>
    </row>
    <row r="394" spans="1:4" ht="15.75" x14ac:dyDescent="0.25">
      <c r="A394" s="135">
        <v>14</v>
      </c>
      <c r="B394" s="52" t="s">
        <v>3771</v>
      </c>
      <c r="C394" s="51" t="s">
        <v>3772</v>
      </c>
      <c r="D394" t="str">
        <f t="shared" si="6"/>
        <v>14-Phường Chiềng Sinh</v>
      </c>
    </row>
    <row r="395" spans="1:4" ht="15.75" x14ac:dyDescent="0.25">
      <c r="A395" s="135">
        <v>14</v>
      </c>
      <c r="B395" s="52" t="s">
        <v>22251</v>
      </c>
      <c r="C395" s="51" t="s">
        <v>22458</v>
      </c>
      <c r="D395" t="str">
        <f t="shared" si="6"/>
        <v>14-Phường Mộc Châu</v>
      </c>
    </row>
    <row r="396" spans="1:4" ht="15.75" x14ac:dyDescent="0.25">
      <c r="A396" s="135">
        <v>14</v>
      </c>
      <c r="B396" s="52" t="s">
        <v>3955</v>
      </c>
      <c r="C396" s="51" t="s">
        <v>22250</v>
      </c>
      <c r="D396" t="str">
        <f t="shared" si="6"/>
        <v>14-Phường Mộc Sơn</v>
      </c>
    </row>
    <row r="397" spans="1:4" ht="15.75" x14ac:dyDescent="0.25">
      <c r="A397" s="135">
        <v>14</v>
      </c>
      <c r="B397" s="52" t="s">
        <v>3978</v>
      </c>
      <c r="C397" s="51" t="s">
        <v>22259</v>
      </c>
      <c r="D397" t="str">
        <f t="shared" si="6"/>
        <v>14-Phường Vân Sơn</v>
      </c>
    </row>
    <row r="398" spans="1:4" ht="15.75" x14ac:dyDescent="0.25">
      <c r="A398" s="135">
        <v>14</v>
      </c>
      <c r="B398" s="52" t="s">
        <v>3956</v>
      </c>
      <c r="C398" s="51" t="s">
        <v>22253</v>
      </c>
      <c r="D398" t="str">
        <f t="shared" si="6"/>
        <v>14-Phường Thảo Nguyên</v>
      </c>
    </row>
    <row r="399" spans="1:4" ht="15.75" x14ac:dyDescent="0.25">
      <c r="A399" s="135">
        <v>14</v>
      </c>
      <c r="B399" s="52" t="s">
        <v>3963</v>
      </c>
      <c r="C399" s="51" t="s">
        <v>4469</v>
      </c>
      <c r="D399" t="str">
        <f t="shared" si="6"/>
        <v>14-Xã Đoàn Kết</v>
      </c>
    </row>
    <row r="400" spans="1:4" ht="15.75" x14ac:dyDescent="0.25">
      <c r="A400" s="135">
        <v>14</v>
      </c>
      <c r="B400" s="52" t="s">
        <v>3984</v>
      </c>
      <c r="C400" s="51" t="s">
        <v>3985</v>
      </c>
      <c r="D400" t="str">
        <f t="shared" si="6"/>
        <v>14-Xã Lóng Sập</v>
      </c>
    </row>
    <row r="401" spans="1:4" ht="15.75" x14ac:dyDescent="0.25">
      <c r="A401" s="135">
        <v>14</v>
      </c>
      <c r="B401" s="52" t="s">
        <v>3957</v>
      </c>
      <c r="C401" s="51" t="s">
        <v>3958</v>
      </c>
      <c r="D401" t="str">
        <f t="shared" si="6"/>
        <v>14-Xã Chiềng Sơn</v>
      </c>
    </row>
    <row r="402" spans="1:4" ht="15.75" x14ac:dyDescent="0.25">
      <c r="A402" s="135">
        <v>14</v>
      </c>
      <c r="B402" s="52" t="s">
        <v>3986</v>
      </c>
      <c r="C402" s="51" t="s">
        <v>3987</v>
      </c>
      <c r="D402" t="str">
        <f t="shared" si="6"/>
        <v>14-Xã Vân Hồ</v>
      </c>
    </row>
    <row r="403" spans="1:4" ht="15.75" x14ac:dyDescent="0.25">
      <c r="A403" s="135">
        <v>14</v>
      </c>
      <c r="B403" s="52" t="s">
        <v>3964</v>
      </c>
      <c r="C403" s="51" t="s">
        <v>3965</v>
      </c>
      <c r="D403" t="str">
        <f t="shared" si="6"/>
        <v>14-Xã Song Khủa</v>
      </c>
    </row>
    <row r="404" spans="1:4" ht="15.75" x14ac:dyDescent="0.25">
      <c r="A404" s="135">
        <v>14</v>
      </c>
      <c r="B404" s="52" t="s">
        <v>3971</v>
      </c>
      <c r="C404" s="51" t="s">
        <v>3972</v>
      </c>
      <c r="D404" t="str">
        <f t="shared" si="6"/>
        <v>14-Xã Tô Múa</v>
      </c>
    </row>
    <row r="405" spans="1:4" ht="15.75" x14ac:dyDescent="0.25">
      <c r="A405" s="135">
        <v>14</v>
      </c>
      <c r="B405" s="52" t="s">
        <v>3994</v>
      </c>
      <c r="C405" s="51" t="s">
        <v>3995</v>
      </c>
      <c r="D405" t="str">
        <f t="shared" si="6"/>
        <v>14-Xã Xuân Nha</v>
      </c>
    </row>
    <row r="406" spans="1:4" ht="15.75" x14ac:dyDescent="0.25">
      <c r="A406" s="135">
        <v>14</v>
      </c>
      <c r="B406" s="52" t="s">
        <v>3785</v>
      </c>
      <c r="C406" s="51" t="s">
        <v>22459</v>
      </c>
      <c r="D406" t="str">
        <f t="shared" si="6"/>
        <v>14-Xã Quỳnh Nhai</v>
      </c>
    </row>
    <row r="407" spans="1:4" ht="15.75" x14ac:dyDescent="0.25">
      <c r="A407" s="135">
        <v>14</v>
      </c>
      <c r="B407" s="52" t="s">
        <v>3777</v>
      </c>
      <c r="C407" s="51" t="s">
        <v>3774</v>
      </c>
      <c r="D407" t="str">
        <f t="shared" si="6"/>
        <v>14-Xã Mường Chiên</v>
      </c>
    </row>
    <row r="408" spans="1:4" ht="15.75" x14ac:dyDescent="0.25">
      <c r="A408" s="135">
        <v>14</v>
      </c>
      <c r="B408" s="52" t="s">
        <v>3779</v>
      </c>
      <c r="C408" s="51" t="s">
        <v>3780</v>
      </c>
      <c r="D408" t="str">
        <f t="shared" si="6"/>
        <v>14-Xã Mường Giôn</v>
      </c>
    </row>
    <row r="409" spans="1:4" ht="15.75" x14ac:dyDescent="0.25">
      <c r="A409" s="135">
        <v>14</v>
      </c>
      <c r="B409" s="52" t="s">
        <v>3790</v>
      </c>
      <c r="C409" s="51" t="s">
        <v>3789</v>
      </c>
      <c r="D409" t="str">
        <f t="shared" si="6"/>
        <v>14-Xã Mường Sại</v>
      </c>
    </row>
    <row r="410" spans="1:4" ht="15.75" x14ac:dyDescent="0.25">
      <c r="A410" s="135">
        <v>14</v>
      </c>
      <c r="B410" s="52" t="s">
        <v>3794</v>
      </c>
      <c r="C410" s="51" t="s">
        <v>22460</v>
      </c>
      <c r="D410" t="str">
        <f t="shared" si="6"/>
        <v>14-Xã Thuận Châu</v>
      </c>
    </row>
    <row r="411" spans="1:4" ht="15.75" x14ac:dyDescent="0.25">
      <c r="A411" s="135">
        <v>14</v>
      </c>
      <c r="B411" s="52" t="s">
        <v>3811</v>
      </c>
      <c r="C411" s="51" t="s">
        <v>3802</v>
      </c>
      <c r="D411" t="str">
        <f t="shared" si="6"/>
        <v>14-Xã Chiềng La</v>
      </c>
    </row>
    <row r="412" spans="1:4" ht="15.75" x14ac:dyDescent="0.25">
      <c r="A412" s="135">
        <v>14</v>
      </c>
      <c r="B412" s="52" t="s">
        <v>3829</v>
      </c>
      <c r="C412" s="51" t="s">
        <v>3834</v>
      </c>
      <c r="D412" t="str">
        <f t="shared" si="6"/>
        <v>14-Xã Nậm Lầu</v>
      </c>
    </row>
    <row r="413" spans="1:4" ht="15.75" x14ac:dyDescent="0.25">
      <c r="A413" s="135">
        <v>14</v>
      </c>
      <c r="B413" s="52" t="s">
        <v>3839</v>
      </c>
      <c r="C413" s="51" t="s">
        <v>18847</v>
      </c>
      <c r="D413" t="str">
        <f t="shared" si="6"/>
        <v>14-Xã Muổi Nọi</v>
      </c>
    </row>
    <row r="414" spans="1:4" ht="15.75" x14ac:dyDescent="0.25">
      <c r="A414" s="135">
        <v>14</v>
      </c>
      <c r="B414" s="52" t="s">
        <v>3812</v>
      </c>
      <c r="C414" s="51" t="s">
        <v>3813</v>
      </c>
      <c r="D414" t="str">
        <f t="shared" si="6"/>
        <v>14-Xã Mường Khiêng</v>
      </c>
    </row>
    <row r="415" spans="1:4" ht="15.75" x14ac:dyDescent="0.25">
      <c r="A415" s="135">
        <v>14</v>
      </c>
      <c r="B415" s="52" t="s">
        <v>3827</v>
      </c>
      <c r="C415" s="51" t="s">
        <v>3828</v>
      </c>
      <c r="D415" t="str">
        <f t="shared" si="6"/>
        <v>14-Xã Co Mạ</v>
      </c>
    </row>
    <row r="416" spans="1:4" ht="15.75" x14ac:dyDescent="0.25">
      <c r="A416" s="135">
        <v>14</v>
      </c>
      <c r="B416" s="52" t="s">
        <v>3796</v>
      </c>
      <c r="C416" s="51" t="s">
        <v>4381</v>
      </c>
      <c r="D416" t="str">
        <f t="shared" si="6"/>
        <v>14-Xã Bình Thuận</v>
      </c>
    </row>
    <row r="417" spans="1:4" ht="15.75" x14ac:dyDescent="0.25">
      <c r="A417" s="135">
        <v>14</v>
      </c>
      <c r="B417" s="52" t="s">
        <v>3797</v>
      </c>
      <c r="C417" s="51" t="s">
        <v>22461</v>
      </c>
      <c r="D417" t="str">
        <f t="shared" si="6"/>
        <v>14-Xã Mường É</v>
      </c>
    </row>
    <row r="418" spans="1:4" ht="15.75" x14ac:dyDescent="0.25">
      <c r="A418" s="135">
        <v>14</v>
      </c>
      <c r="B418" s="52" t="s">
        <v>3816</v>
      </c>
      <c r="C418" s="51" t="s">
        <v>3817</v>
      </c>
      <c r="D418" t="str">
        <f t="shared" si="6"/>
        <v>14-Xã Long Hẹ</v>
      </c>
    </row>
    <row r="419" spans="1:4" ht="15.75" x14ac:dyDescent="0.25">
      <c r="A419" s="135">
        <v>14</v>
      </c>
      <c r="B419" s="52" t="s">
        <v>3844</v>
      </c>
      <c r="C419" s="51" t="s">
        <v>22462</v>
      </c>
      <c r="D419" t="str">
        <f t="shared" si="6"/>
        <v>14-Xã Mường La</v>
      </c>
    </row>
    <row r="420" spans="1:4" ht="15.75" x14ac:dyDescent="0.25">
      <c r="A420" s="135">
        <v>14</v>
      </c>
      <c r="B420" s="52" t="s">
        <v>3848</v>
      </c>
      <c r="C420" s="51" t="s">
        <v>3849</v>
      </c>
      <c r="D420" t="str">
        <f t="shared" si="6"/>
        <v>14-Xã Chiềng Lao</v>
      </c>
    </row>
    <row r="421" spans="1:4" ht="15.75" x14ac:dyDescent="0.25">
      <c r="A421" s="135">
        <v>14</v>
      </c>
      <c r="B421" s="52" t="s">
        <v>3869</v>
      </c>
      <c r="C421" s="51" t="s">
        <v>3870</v>
      </c>
      <c r="D421" t="str">
        <f t="shared" si="6"/>
        <v>14-Xã Mường Bú</v>
      </c>
    </row>
    <row r="422" spans="1:4" ht="15.75" x14ac:dyDescent="0.25">
      <c r="A422" s="135">
        <v>14</v>
      </c>
      <c r="B422" s="52" t="s">
        <v>3871</v>
      </c>
      <c r="C422" s="51" t="s">
        <v>3872</v>
      </c>
      <c r="D422" t="str">
        <f t="shared" si="6"/>
        <v>14-Xã Chiềng Hoa</v>
      </c>
    </row>
    <row r="423" spans="1:4" ht="15.75" x14ac:dyDescent="0.25">
      <c r="A423" s="135">
        <v>14</v>
      </c>
      <c r="B423" s="52" t="s">
        <v>3875</v>
      </c>
      <c r="C423" s="51" t="s">
        <v>22463</v>
      </c>
      <c r="D423" t="str">
        <f t="shared" si="6"/>
        <v>14-Xã Bắc Yên</v>
      </c>
    </row>
    <row r="424" spans="1:4" ht="15.75" x14ac:dyDescent="0.25">
      <c r="A424" s="135">
        <v>14</v>
      </c>
      <c r="B424" s="52" t="s">
        <v>3883</v>
      </c>
      <c r="C424" s="51" t="s">
        <v>3884</v>
      </c>
      <c r="D424" t="str">
        <f t="shared" si="6"/>
        <v>14-Xã Tà Xùa</v>
      </c>
    </row>
    <row r="425" spans="1:4" ht="15.75" x14ac:dyDescent="0.25">
      <c r="A425" s="135">
        <v>14</v>
      </c>
      <c r="B425" s="52" t="s">
        <v>3893</v>
      </c>
      <c r="C425" s="51" t="s">
        <v>3899</v>
      </c>
      <c r="D425" t="str">
        <f t="shared" si="6"/>
        <v>14-Xã Tạ Khoa</v>
      </c>
    </row>
    <row r="426" spans="1:4" ht="15.75" x14ac:dyDescent="0.25">
      <c r="A426" s="135">
        <v>14</v>
      </c>
      <c r="B426" s="52" t="s">
        <v>3879</v>
      </c>
      <c r="C426" s="51" t="s">
        <v>3882</v>
      </c>
      <c r="D426" t="str">
        <f t="shared" si="6"/>
        <v>14-Xã Xím Vàng</v>
      </c>
    </row>
    <row r="427" spans="1:4" ht="15.75" x14ac:dyDescent="0.25">
      <c r="A427" s="135">
        <v>14</v>
      </c>
      <c r="B427" s="52" t="s">
        <v>3887</v>
      </c>
      <c r="C427" s="51" t="s">
        <v>3888</v>
      </c>
      <c r="D427" t="str">
        <f t="shared" si="6"/>
        <v>14-Xã Pắc Ngà</v>
      </c>
    </row>
    <row r="428" spans="1:4" ht="15.75" x14ac:dyDescent="0.25">
      <c r="A428" s="135">
        <v>14</v>
      </c>
      <c r="B428" s="52" t="s">
        <v>3902</v>
      </c>
      <c r="C428" s="51" t="s">
        <v>3905</v>
      </c>
      <c r="D428" t="str">
        <f t="shared" si="6"/>
        <v>14-Xã Chiềng Sại</v>
      </c>
    </row>
    <row r="429" spans="1:4" ht="15.75" x14ac:dyDescent="0.25">
      <c r="A429" s="135">
        <v>14</v>
      </c>
      <c r="B429" s="52" t="s">
        <v>3912</v>
      </c>
      <c r="C429" s="51" t="s">
        <v>22464</v>
      </c>
      <c r="D429" t="str">
        <f t="shared" si="6"/>
        <v>14-Xã Phù Yên</v>
      </c>
    </row>
    <row r="430" spans="1:4" ht="15.75" x14ac:dyDescent="0.25">
      <c r="A430" s="135">
        <v>14</v>
      </c>
      <c r="B430" s="52" t="s">
        <v>3917</v>
      </c>
      <c r="C430" s="51" t="s">
        <v>3918</v>
      </c>
      <c r="D430" t="str">
        <f t="shared" si="6"/>
        <v>14-Xã Gia Phù</v>
      </c>
    </row>
    <row r="431" spans="1:4" ht="15.75" x14ac:dyDescent="0.25">
      <c r="A431" s="135">
        <v>14</v>
      </c>
      <c r="B431" s="52" t="s">
        <v>3941</v>
      </c>
      <c r="C431" s="51" t="s">
        <v>3942</v>
      </c>
      <c r="D431" t="str">
        <f t="shared" si="6"/>
        <v>14-Xã Tường Hạ</v>
      </c>
    </row>
    <row r="432" spans="1:4" ht="15.75" x14ac:dyDescent="0.25">
      <c r="A432" s="135">
        <v>14</v>
      </c>
      <c r="B432" s="52" t="s">
        <v>3910</v>
      </c>
      <c r="C432" s="51" t="s">
        <v>3911</v>
      </c>
      <c r="D432" t="str">
        <f t="shared" si="6"/>
        <v>14-Xã Mường Cơi</v>
      </c>
    </row>
    <row r="433" spans="1:4" ht="15.75" x14ac:dyDescent="0.25">
      <c r="A433" s="135">
        <v>14</v>
      </c>
      <c r="B433" s="52" t="s">
        <v>3931</v>
      </c>
      <c r="C433" s="51" t="s">
        <v>3946</v>
      </c>
      <c r="D433" t="str">
        <f t="shared" si="6"/>
        <v>14-Xã Mường Bang</v>
      </c>
    </row>
    <row r="434" spans="1:4" ht="15.75" x14ac:dyDescent="0.25">
      <c r="A434" s="135">
        <v>14</v>
      </c>
      <c r="B434" s="52" t="s">
        <v>3949</v>
      </c>
      <c r="C434" s="51" t="s">
        <v>3950</v>
      </c>
      <c r="D434" t="str">
        <f t="shared" si="6"/>
        <v>14-Xã Tân Phong</v>
      </c>
    </row>
    <row r="435" spans="1:4" ht="15.75" x14ac:dyDescent="0.25">
      <c r="A435" s="135">
        <v>14</v>
      </c>
      <c r="B435" s="52" t="s">
        <v>3943</v>
      </c>
      <c r="C435" s="51" t="s">
        <v>3944</v>
      </c>
      <c r="D435" t="str">
        <f t="shared" si="6"/>
        <v>14-Xã Kim Bon</v>
      </c>
    </row>
    <row r="436" spans="1:4" ht="15.75" x14ac:dyDescent="0.25">
      <c r="A436" s="135">
        <v>14</v>
      </c>
      <c r="B436" s="52" t="s">
        <v>4005</v>
      </c>
      <c r="C436" s="51" t="s">
        <v>22465</v>
      </c>
      <c r="D436" t="str">
        <f t="shared" si="6"/>
        <v>14-Xã Yên Châu</v>
      </c>
    </row>
    <row r="437" spans="1:4" ht="15.75" x14ac:dyDescent="0.25">
      <c r="A437" s="135">
        <v>14</v>
      </c>
      <c r="B437" s="52" t="s">
        <v>4006</v>
      </c>
      <c r="C437" s="51" t="s">
        <v>4007</v>
      </c>
      <c r="D437" t="str">
        <f t="shared" si="6"/>
        <v>14-Xã Chiềng Hặc</v>
      </c>
    </row>
    <row r="438" spans="1:4" ht="15.75" x14ac:dyDescent="0.25">
      <c r="A438" s="135">
        <v>14</v>
      </c>
      <c r="B438" s="52" t="s">
        <v>4017</v>
      </c>
      <c r="C438" s="51" t="s">
        <v>4018</v>
      </c>
      <c r="D438" t="str">
        <f t="shared" si="6"/>
        <v>14-Xã Lóng Phiêng</v>
      </c>
    </row>
    <row r="439" spans="1:4" ht="15.75" x14ac:dyDescent="0.25">
      <c r="A439" s="135">
        <v>14</v>
      </c>
      <c r="B439" s="52" t="s">
        <v>4012</v>
      </c>
      <c r="C439" s="51" t="s">
        <v>2315</v>
      </c>
      <c r="D439" t="str">
        <f t="shared" si="6"/>
        <v>14-Xã Yên Sơn</v>
      </c>
    </row>
    <row r="440" spans="1:4" ht="15.75" x14ac:dyDescent="0.25">
      <c r="A440" s="135">
        <v>14</v>
      </c>
      <c r="B440" s="52" t="s">
        <v>4041</v>
      </c>
      <c r="C440" s="51" t="s">
        <v>4042</v>
      </c>
      <c r="D440" t="str">
        <f t="shared" si="6"/>
        <v>14-Xã Chiềng Mai</v>
      </c>
    </row>
    <row r="441" spans="1:4" ht="15.75" x14ac:dyDescent="0.25">
      <c r="A441" s="135">
        <v>14</v>
      </c>
      <c r="B441" s="52" t="s">
        <v>4023</v>
      </c>
      <c r="C441" s="51" t="s">
        <v>4157</v>
      </c>
      <c r="D441" t="str">
        <f t="shared" si="6"/>
        <v>14-Xã Mai Sơn</v>
      </c>
    </row>
    <row r="442" spans="1:4" ht="15.75" x14ac:dyDescent="0.25">
      <c r="A442" s="135">
        <v>14</v>
      </c>
      <c r="B442" s="52" t="s">
        <v>4059</v>
      </c>
      <c r="C442" s="51" t="s">
        <v>4060</v>
      </c>
      <c r="D442" t="str">
        <f t="shared" si="6"/>
        <v>14-Xã Phiêng Pằn</v>
      </c>
    </row>
    <row r="443" spans="1:4" ht="15.75" x14ac:dyDescent="0.25">
      <c r="A443" s="135">
        <v>14</v>
      </c>
      <c r="B443" s="52" t="s">
        <v>4035</v>
      </c>
      <c r="C443" s="51" t="s">
        <v>4036</v>
      </c>
      <c r="D443" t="str">
        <f t="shared" si="6"/>
        <v>14-Xã Chiềng Mung</v>
      </c>
    </row>
    <row r="444" spans="1:4" ht="15.75" x14ac:dyDescent="0.25">
      <c r="A444" s="135">
        <v>14</v>
      </c>
      <c r="B444" s="52" t="s">
        <v>4049</v>
      </c>
      <c r="C444" s="51" t="s">
        <v>4050</v>
      </c>
      <c r="D444" t="str">
        <f t="shared" si="6"/>
        <v>14-Xã Phiêng Cằm</v>
      </c>
    </row>
    <row r="445" spans="1:4" ht="15.75" x14ac:dyDescent="0.25">
      <c r="A445" s="135">
        <v>14</v>
      </c>
      <c r="B445" s="52" t="s">
        <v>4031</v>
      </c>
      <c r="C445" s="51" t="s">
        <v>4032</v>
      </c>
      <c r="D445" t="str">
        <f t="shared" si="6"/>
        <v>14-Xã Mường Chanh</v>
      </c>
    </row>
    <row r="446" spans="1:4" ht="15.75" x14ac:dyDescent="0.25">
      <c r="A446" s="135">
        <v>14</v>
      </c>
      <c r="B446" s="52" t="s">
        <v>4045</v>
      </c>
      <c r="C446" s="51" t="s">
        <v>4063</v>
      </c>
      <c r="D446" t="str">
        <f t="shared" si="6"/>
        <v>14-Xã Tà Hộc</v>
      </c>
    </row>
    <row r="447" spans="1:4" ht="15.75" x14ac:dyDescent="0.25">
      <c r="A447" s="135">
        <v>14</v>
      </c>
      <c r="B447" s="52" t="s">
        <v>4025</v>
      </c>
      <c r="C447" s="51" t="s">
        <v>4026</v>
      </c>
      <c r="D447" t="str">
        <f t="shared" si="6"/>
        <v>14-Xã Chiềng Sung</v>
      </c>
    </row>
    <row r="448" spans="1:4" ht="15.75" x14ac:dyDescent="0.25">
      <c r="A448" s="135">
        <v>14</v>
      </c>
      <c r="B448" s="52" t="s">
        <v>4066</v>
      </c>
      <c r="C448" s="51" t="s">
        <v>4067</v>
      </c>
      <c r="D448" t="str">
        <f t="shared" si="6"/>
        <v>14-Xã Bó Sinh</v>
      </c>
    </row>
    <row r="449" spans="1:4" ht="15.75" x14ac:dyDescent="0.25">
      <c r="A449" s="135">
        <v>14</v>
      </c>
      <c r="B449" s="52" t="s">
        <v>4098</v>
      </c>
      <c r="C449" s="51" t="s">
        <v>4099</v>
      </c>
      <c r="D449" t="str">
        <f t="shared" si="6"/>
        <v>14-Xã Chiềng Khương</v>
      </c>
    </row>
    <row r="450" spans="1:4" ht="15.75" x14ac:dyDescent="0.25">
      <c r="A450" s="135">
        <v>14</v>
      </c>
      <c r="B450" s="52" t="s">
        <v>4096</v>
      </c>
      <c r="C450" s="51" t="s">
        <v>4097</v>
      </c>
      <c r="D450" t="str">
        <f t="shared" si="6"/>
        <v>14-Xã Mường Hung</v>
      </c>
    </row>
    <row r="451" spans="1:4" ht="15.75" x14ac:dyDescent="0.25">
      <c r="A451" s="135">
        <v>14</v>
      </c>
      <c r="B451" s="52" t="s">
        <v>4086</v>
      </c>
      <c r="C451" s="51" t="s">
        <v>4087</v>
      </c>
      <c r="D451" t="str">
        <f t="shared" ref="D451:D514" si="7">CONCATENATE(A451,"-",C451)</f>
        <v>14-Xã Chiềng Khoong</v>
      </c>
    </row>
    <row r="452" spans="1:4" ht="15.75" x14ac:dyDescent="0.25">
      <c r="A452" s="135">
        <v>14</v>
      </c>
      <c r="B452" s="52" t="s">
        <v>4073</v>
      </c>
      <c r="C452" s="51" t="s">
        <v>4074</v>
      </c>
      <c r="D452" t="str">
        <f t="shared" si="7"/>
        <v>14-Xã Mường Lầm</v>
      </c>
    </row>
    <row r="453" spans="1:4" ht="15.75" x14ac:dyDescent="0.25">
      <c r="A453" s="135">
        <v>14</v>
      </c>
      <c r="B453" s="52" t="s">
        <v>4075</v>
      </c>
      <c r="C453" s="51" t="s">
        <v>4076</v>
      </c>
      <c r="D453" t="str">
        <f t="shared" si="7"/>
        <v>14-Xã Nậm Ty</v>
      </c>
    </row>
    <row r="454" spans="1:4" ht="15.75" x14ac:dyDescent="0.25">
      <c r="A454" s="135">
        <v>14</v>
      </c>
      <c r="B454" s="52" t="s">
        <v>4064</v>
      </c>
      <c r="C454" s="51" t="s">
        <v>22466</v>
      </c>
      <c r="D454" t="str">
        <f t="shared" si="7"/>
        <v>14-Xã Sông Mã</v>
      </c>
    </row>
    <row r="455" spans="1:4" ht="15.75" x14ac:dyDescent="0.25">
      <c r="A455" s="135">
        <v>14</v>
      </c>
      <c r="B455" s="52" t="s">
        <v>4090</v>
      </c>
      <c r="C455" s="51" t="s">
        <v>4091</v>
      </c>
      <c r="D455" t="str">
        <f t="shared" si="7"/>
        <v>14-Xã Huổi Một</v>
      </c>
    </row>
    <row r="456" spans="1:4" ht="15.75" x14ac:dyDescent="0.25">
      <c r="A456" s="135">
        <v>14</v>
      </c>
      <c r="B456" s="52" t="s">
        <v>4081</v>
      </c>
      <c r="C456" s="51" t="s">
        <v>3401</v>
      </c>
      <c r="D456" t="str">
        <f t="shared" si="7"/>
        <v>14-Xã Chiềng Sơ</v>
      </c>
    </row>
    <row r="457" spans="1:4" ht="15.75" x14ac:dyDescent="0.25">
      <c r="A457" s="135">
        <v>14</v>
      </c>
      <c r="B457" s="52" t="s">
        <v>4104</v>
      </c>
      <c r="C457" s="51" t="s">
        <v>4105</v>
      </c>
      <c r="D457" t="str">
        <f t="shared" si="7"/>
        <v>14-Xã Sốp Cộp</v>
      </c>
    </row>
    <row r="458" spans="1:4" ht="15.75" x14ac:dyDescent="0.25">
      <c r="A458" s="135">
        <v>14</v>
      </c>
      <c r="B458" s="52" t="s">
        <v>4102</v>
      </c>
      <c r="C458" s="51" t="s">
        <v>4103</v>
      </c>
      <c r="D458" t="str">
        <f t="shared" si="7"/>
        <v>14-Xã Púng Bánh</v>
      </c>
    </row>
    <row r="459" spans="1:4" ht="15.75" x14ac:dyDescent="0.25">
      <c r="A459" s="135">
        <v>14</v>
      </c>
      <c r="B459" s="52" t="s">
        <v>3962</v>
      </c>
      <c r="C459" s="51" t="s">
        <v>5061</v>
      </c>
      <c r="D459" t="str">
        <f t="shared" si="7"/>
        <v>14-Xã Tân Yên</v>
      </c>
    </row>
    <row r="460" spans="1:4" ht="15.75" x14ac:dyDescent="0.25">
      <c r="A460" s="135">
        <v>14</v>
      </c>
      <c r="B460" s="52" t="s">
        <v>3814</v>
      </c>
      <c r="C460" s="51" t="s">
        <v>3815</v>
      </c>
      <c r="D460" t="str">
        <f t="shared" si="7"/>
        <v>14-Xã Mường Bám</v>
      </c>
    </row>
    <row r="461" spans="1:4" ht="15.75" x14ac:dyDescent="0.25">
      <c r="A461" s="135">
        <v>14</v>
      </c>
      <c r="B461" s="50" t="s">
        <v>3852</v>
      </c>
      <c r="C461" s="51" t="s">
        <v>3853</v>
      </c>
      <c r="D461" t="str">
        <f t="shared" si="7"/>
        <v>14-Xã Ngọc Chiến</v>
      </c>
    </row>
    <row r="462" spans="1:4" ht="15.75" x14ac:dyDescent="0.25">
      <c r="A462" s="135">
        <v>14</v>
      </c>
      <c r="B462" s="52" t="s">
        <v>3906</v>
      </c>
      <c r="C462" s="51" t="s">
        <v>3907</v>
      </c>
      <c r="D462" t="str">
        <f t="shared" si="7"/>
        <v>14-Xã Suối Tọ</v>
      </c>
    </row>
    <row r="463" spans="1:4" ht="15.75" x14ac:dyDescent="0.25">
      <c r="A463" s="135">
        <v>14</v>
      </c>
      <c r="B463" s="52" t="s">
        <v>4019</v>
      </c>
      <c r="C463" s="51" t="s">
        <v>4020</v>
      </c>
      <c r="D463" t="str">
        <f t="shared" si="7"/>
        <v>14-Xã Phiêng Khoài</v>
      </c>
    </row>
    <row r="464" spans="1:4" ht="15.75" x14ac:dyDescent="0.25">
      <c r="A464" s="135">
        <v>14</v>
      </c>
      <c r="B464" s="52" t="s">
        <v>4114</v>
      </c>
      <c r="C464" s="51" t="s">
        <v>3482</v>
      </c>
      <c r="D464" t="str">
        <f t="shared" si="7"/>
        <v>14-Xã Mường Lạn</v>
      </c>
    </row>
    <row r="465" spans="1:4" ht="15.75" x14ac:dyDescent="0.25">
      <c r="A465" s="135">
        <v>14</v>
      </c>
      <c r="B465" s="52" t="s">
        <v>4110</v>
      </c>
      <c r="C465" s="51" t="s">
        <v>4111</v>
      </c>
      <c r="D465" t="str">
        <f t="shared" si="7"/>
        <v>14-Xã Mường Lèo</v>
      </c>
    </row>
    <row r="466" spans="1:4" ht="15.75" x14ac:dyDescent="0.25">
      <c r="A466" s="135">
        <v>15</v>
      </c>
      <c r="B466" s="52" t="s">
        <v>4243</v>
      </c>
      <c r="C466" s="51" t="s">
        <v>4244</v>
      </c>
      <c r="D466" t="str">
        <f t="shared" si="7"/>
        <v>15-Xã Khao Mang</v>
      </c>
    </row>
    <row r="467" spans="1:4" ht="15.75" x14ac:dyDescent="0.25">
      <c r="A467" s="135">
        <v>15</v>
      </c>
      <c r="B467" s="52" t="s">
        <v>4237</v>
      </c>
      <c r="C467" s="51" t="s">
        <v>22467</v>
      </c>
      <c r="D467" t="str">
        <f t="shared" si="7"/>
        <v>15-Xã Mù Cang Chải</v>
      </c>
    </row>
    <row r="468" spans="1:4" ht="15.75" x14ac:dyDescent="0.25">
      <c r="A468" s="135">
        <v>15</v>
      </c>
      <c r="B468" s="52" t="s">
        <v>4260</v>
      </c>
      <c r="C468" s="51" t="s">
        <v>4261</v>
      </c>
      <c r="D468" t="str">
        <f t="shared" si="7"/>
        <v>15-Xã Púng Luông</v>
      </c>
    </row>
    <row r="469" spans="1:4" ht="15.75" x14ac:dyDescent="0.25">
      <c r="A469" s="135">
        <v>15</v>
      </c>
      <c r="B469" s="52" t="s">
        <v>4334</v>
      </c>
      <c r="C469" s="51" t="s">
        <v>22468</v>
      </c>
      <c r="D469" t="str">
        <f t="shared" si="7"/>
        <v>15-Xã Tú Lệ</v>
      </c>
    </row>
    <row r="470" spans="1:4" ht="15.75" x14ac:dyDescent="0.25">
      <c r="A470" s="135">
        <v>15</v>
      </c>
      <c r="B470" s="52" t="s">
        <v>4318</v>
      </c>
      <c r="C470" s="51" t="s">
        <v>4315</v>
      </c>
      <c r="D470" t="str">
        <f t="shared" si="7"/>
        <v>15-Xã Trạm Tấu</v>
      </c>
    </row>
    <row r="471" spans="1:4" ht="15.75" x14ac:dyDescent="0.25">
      <c r="A471" s="135">
        <v>15</v>
      </c>
      <c r="B471" s="52" t="s">
        <v>4304</v>
      </c>
      <c r="C471" s="51" t="s">
        <v>2434</v>
      </c>
      <c r="D471" t="str">
        <f t="shared" si="7"/>
        <v>15-Xã Hạnh Phúc</v>
      </c>
    </row>
    <row r="472" spans="1:4" ht="15.75" x14ac:dyDescent="0.25">
      <c r="A472" s="135">
        <v>15</v>
      </c>
      <c r="B472" s="52" t="s">
        <v>4320</v>
      </c>
      <c r="C472" s="51" t="s">
        <v>4313</v>
      </c>
      <c r="D472" t="str">
        <f t="shared" si="7"/>
        <v>15-Xã Phình Hồ</v>
      </c>
    </row>
    <row r="473" spans="1:4" ht="15.75" x14ac:dyDescent="0.25">
      <c r="A473" s="135">
        <v>15</v>
      </c>
      <c r="B473" s="52" t="s">
        <v>4136</v>
      </c>
      <c r="C473" s="51" t="s">
        <v>12373</v>
      </c>
      <c r="D473" t="str">
        <f t="shared" si="7"/>
        <v>15-Phường Nghĩa Lộ</v>
      </c>
    </row>
    <row r="474" spans="1:4" ht="15.75" x14ac:dyDescent="0.25">
      <c r="A474" s="135">
        <v>15</v>
      </c>
      <c r="B474" s="52" t="s">
        <v>4356</v>
      </c>
      <c r="C474" s="51" t="s">
        <v>4135</v>
      </c>
      <c r="D474" t="str">
        <f t="shared" si="7"/>
        <v>15-Phường Trung Tâm</v>
      </c>
    </row>
    <row r="475" spans="1:4" ht="15.75" x14ac:dyDescent="0.25">
      <c r="A475" s="135">
        <v>15</v>
      </c>
      <c r="B475" s="52" t="s">
        <v>4368</v>
      </c>
      <c r="C475" s="51" t="s">
        <v>4139</v>
      </c>
      <c r="D475" t="str">
        <f t="shared" si="7"/>
        <v>15-Phường Cầu Thia</v>
      </c>
    </row>
    <row r="476" spans="1:4" ht="15.75" x14ac:dyDescent="0.25">
      <c r="A476" s="135">
        <v>15</v>
      </c>
      <c r="B476" s="52" t="s">
        <v>4354</v>
      </c>
      <c r="C476" s="51" t="s">
        <v>4517</v>
      </c>
      <c r="D476" t="str">
        <f t="shared" si="7"/>
        <v>15-Xã Liên Sơn</v>
      </c>
    </row>
    <row r="477" spans="1:4" ht="15.75" x14ac:dyDescent="0.25">
      <c r="A477" s="135">
        <v>15</v>
      </c>
      <c r="B477" s="52" t="s">
        <v>4338</v>
      </c>
      <c r="C477" s="51" t="s">
        <v>4339</v>
      </c>
      <c r="D477" t="str">
        <f t="shared" si="7"/>
        <v>15-Xã Gia Hội</v>
      </c>
    </row>
    <row r="478" spans="1:4" ht="15.75" x14ac:dyDescent="0.25">
      <c r="A478" s="135">
        <v>15</v>
      </c>
      <c r="B478" s="52" t="s">
        <v>4348</v>
      </c>
      <c r="C478" s="51" t="s">
        <v>4349</v>
      </c>
      <c r="D478" t="str">
        <f t="shared" si="7"/>
        <v>15-Xã Sơn Lương</v>
      </c>
    </row>
    <row r="479" spans="1:4" ht="15.75" x14ac:dyDescent="0.25">
      <c r="A479" s="135">
        <v>15</v>
      </c>
      <c r="B479" s="52" t="s">
        <v>4382</v>
      </c>
      <c r="C479" s="51" t="s">
        <v>22469</v>
      </c>
      <c r="D479" t="str">
        <f t="shared" si="7"/>
        <v>15-Xã Thượng Bằng La</v>
      </c>
    </row>
    <row r="480" spans="1:4" ht="15.75" x14ac:dyDescent="0.25">
      <c r="A480" s="135">
        <v>15</v>
      </c>
      <c r="B480" s="52" t="s">
        <v>4378</v>
      </c>
      <c r="C480" s="51" t="s">
        <v>22470</v>
      </c>
      <c r="D480" t="str">
        <f t="shared" si="7"/>
        <v>15-Xã Chấn Thịnh</v>
      </c>
    </row>
    <row r="481" spans="1:4" ht="15.75" x14ac:dyDescent="0.25">
      <c r="A481" s="135">
        <v>15</v>
      </c>
      <c r="B481" s="52" t="s">
        <v>4386</v>
      </c>
      <c r="C481" s="51" t="s">
        <v>4387</v>
      </c>
      <c r="D481" t="str">
        <f t="shared" si="7"/>
        <v>15-Xã Nghĩa Tâm</v>
      </c>
    </row>
    <row r="482" spans="1:4" ht="15.75" x14ac:dyDescent="0.25">
      <c r="A482" s="135">
        <v>15</v>
      </c>
      <c r="B482" s="52" t="s">
        <v>4362</v>
      </c>
      <c r="C482" s="51" t="s">
        <v>22471</v>
      </c>
      <c r="D482" t="str">
        <f t="shared" si="7"/>
        <v>15-Xã Văn Chấn</v>
      </c>
    </row>
    <row r="483" spans="1:4" ht="15.75" x14ac:dyDescent="0.25">
      <c r="A483" s="135">
        <v>15</v>
      </c>
      <c r="B483" s="52" t="s">
        <v>4208</v>
      </c>
      <c r="C483" s="51" t="s">
        <v>4209</v>
      </c>
      <c r="D483" t="str">
        <f t="shared" si="7"/>
        <v>15-Xã Phong Dụ Hạ</v>
      </c>
    </row>
    <row r="484" spans="1:4" ht="15.75" x14ac:dyDescent="0.25">
      <c r="A484" s="135">
        <v>15</v>
      </c>
      <c r="B484" s="52" t="s">
        <v>4199</v>
      </c>
      <c r="C484" s="51" t="s">
        <v>22472</v>
      </c>
      <c r="D484" t="str">
        <f t="shared" si="7"/>
        <v>15-Xã Châu Quế</v>
      </c>
    </row>
    <row r="485" spans="1:4" ht="15.75" x14ac:dyDescent="0.25">
      <c r="A485" s="135">
        <v>15</v>
      </c>
      <c r="B485" s="52" t="s">
        <v>4195</v>
      </c>
      <c r="C485" s="51" t="s">
        <v>4196</v>
      </c>
      <c r="D485" t="str">
        <f t="shared" si="7"/>
        <v>15-Xã Lâm Giang</v>
      </c>
    </row>
    <row r="486" spans="1:4" ht="15.75" x14ac:dyDescent="0.25">
      <c r="A486" s="135">
        <v>15</v>
      </c>
      <c r="B486" s="52" t="s">
        <v>4206</v>
      </c>
      <c r="C486" s="51" t="s">
        <v>4207</v>
      </c>
      <c r="D486" t="str">
        <f t="shared" si="7"/>
        <v>15-Xã Đông Cuông</v>
      </c>
    </row>
    <row r="487" spans="1:4" ht="15.75" x14ac:dyDescent="0.25">
      <c r="A487" s="135">
        <v>15</v>
      </c>
      <c r="B487" s="52" t="s">
        <v>4225</v>
      </c>
      <c r="C487" s="51" t="s">
        <v>22473</v>
      </c>
      <c r="D487" t="str">
        <f t="shared" si="7"/>
        <v>15-Xã Tân Hợp</v>
      </c>
    </row>
    <row r="488" spans="1:4" ht="15.75" x14ac:dyDescent="0.25">
      <c r="A488" s="135">
        <v>15</v>
      </c>
      <c r="B488" s="52" t="s">
        <v>4191</v>
      </c>
      <c r="C488" s="51" t="s">
        <v>22474</v>
      </c>
      <c r="D488" t="str">
        <f t="shared" si="7"/>
        <v>15-Xã Mậu A</v>
      </c>
    </row>
    <row r="489" spans="1:4" ht="15.75" x14ac:dyDescent="0.25">
      <c r="A489" s="135">
        <v>15</v>
      </c>
      <c r="B489" s="52" t="s">
        <v>4229</v>
      </c>
      <c r="C489" s="51" t="s">
        <v>22475</v>
      </c>
      <c r="D489" t="str">
        <f t="shared" si="7"/>
        <v>15-Xã Xuân Ái</v>
      </c>
    </row>
    <row r="490" spans="1:4" ht="15.75" x14ac:dyDescent="0.25">
      <c r="A490" s="135">
        <v>15</v>
      </c>
      <c r="B490" s="52" t="s">
        <v>4233</v>
      </c>
      <c r="C490" s="51" t="s">
        <v>22476</v>
      </c>
      <c r="D490" t="str">
        <f t="shared" si="7"/>
        <v>15-Xã Mỏ Vàng</v>
      </c>
    </row>
    <row r="491" spans="1:4" ht="15.75" x14ac:dyDescent="0.25">
      <c r="A491" s="135">
        <v>15</v>
      </c>
      <c r="B491" s="52" t="s">
        <v>4150</v>
      </c>
      <c r="C491" s="51" t="s">
        <v>4151</v>
      </c>
      <c r="D491" t="str">
        <f t="shared" si="7"/>
        <v>15-Xã Lâm Thượng</v>
      </c>
    </row>
    <row r="492" spans="1:4" ht="15.75" x14ac:dyDescent="0.25">
      <c r="A492" s="135">
        <v>15</v>
      </c>
      <c r="B492" s="52" t="s">
        <v>4146</v>
      </c>
      <c r="C492" s="51" t="s">
        <v>22477</v>
      </c>
      <c r="D492" t="str">
        <f t="shared" si="7"/>
        <v>15-Xã Lục Yên</v>
      </c>
    </row>
    <row r="493" spans="1:4" ht="15.75" x14ac:dyDescent="0.25">
      <c r="A493" s="135">
        <v>15</v>
      </c>
      <c r="B493" s="52" t="s">
        <v>4167</v>
      </c>
      <c r="C493" s="51" t="s">
        <v>4168</v>
      </c>
      <c r="D493" t="str">
        <f t="shared" si="7"/>
        <v>15-Xã Tân Lĩnh</v>
      </c>
    </row>
    <row r="494" spans="1:4" ht="15.75" x14ac:dyDescent="0.25">
      <c r="A494" s="135">
        <v>15</v>
      </c>
      <c r="B494" s="52" t="s">
        <v>4171</v>
      </c>
      <c r="C494" s="51" t="s">
        <v>22478</v>
      </c>
      <c r="D494" t="str">
        <f t="shared" si="7"/>
        <v>15-Xã Khánh Hòa</v>
      </c>
    </row>
    <row r="495" spans="1:4" ht="15.75" x14ac:dyDescent="0.25">
      <c r="A495" s="135">
        <v>15</v>
      </c>
      <c r="B495" s="52" t="s">
        <v>4184</v>
      </c>
      <c r="C495" s="51" t="s">
        <v>22479</v>
      </c>
      <c r="D495" t="str">
        <f t="shared" si="7"/>
        <v>15-Xã Phúc Lợi</v>
      </c>
    </row>
    <row r="496" spans="1:4" ht="15.75" x14ac:dyDescent="0.25">
      <c r="A496" s="135">
        <v>15</v>
      </c>
      <c r="B496" s="52" t="s">
        <v>4173</v>
      </c>
      <c r="C496" s="51" t="s">
        <v>22480</v>
      </c>
      <c r="D496" t="str">
        <f t="shared" si="7"/>
        <v>15-Xã Mường Lai</v>
      </c>
    </row>
    <row r="497" spans="1:4" ht="15.75" x14ac:dyDescent="0.25">
      <c r="A497" s="135">
        <v>15</v>
      </c>
      <c r="B497" s="52" t="s">
        <v>4393</v>
      </c>
      <c r="C497" s="51" t="s">
        <v>4394</v>
      </c>
      <c r="D497" t="str">
        <f t="shared" si="7"/>
        <v>15-Xã Cảm Nhân</v>
      </c>
    </row>
    <row r="498" spans="1:4" ht="15.75" x14ac:dyDescent="0.25">
      <c r="A498" s="135">
        <v>15</v>
      </c>
      <c r="B498" s="52" t="s">
        <v>4404</v>
      </c>
      <c r="C498" s="51" t="s">
        <v>2206</v>
      </c>
      <c r="D498" t="str">
        <f t="shared" si="7"/>
        <v>15-Xã Yên Thành</v>
      </c>
    </row>
    <row r="499" spans="1:4" ht="15.75" x14ac:dyDescent="0.25">
      <c r="A499" s="135">
        <v>15</v>
      </c>
      <c r="B499" s="52" t="s">
        <v>4389</v>
      </c>
      <c r="C499" s="51" t="s">
        <v>22481</v>
      </c>
      <c r="D499" t="str">
        <f t="shared" si="7"/>
        <v>15-Xã Thác Bà</v>
      </c>
    </row>
    <row r="500" spans="1:4" ht="15.75" x14ac:dyDescent="0.25">
      <c r="A500" s="135">
        <v>15</v>
      </c>
      <c r="B500" s="52" t="s">
        <v>4388</v>
      </c>
      <c r="C500" s="51" t="s">
        <v>4423</v>
      </c>
      <c r="D500" t="str">
        <f t="shared" si="7"/>
        <v>15-Xã Yên Bình</v>
      </c>
    </row>
    <row r="501" spans="1:4" ht="15.75" x14ac:dyDescent="0.25">
      <c r="A501" s="135">
        <v>15</v>
      </c>
      <c r="B501" s="52" t="s">
        <v>4408</v>
      </c>
      <c r="C501" s="51" t="s">
        <v>4401</v>
      </c>
      <c r="D501" t="str">
        <f t="shared" si="7"/>
        <v>15-Xã Bảo Ái</v>
      </c>
    </row>
    <row r="502" spans="1:4" ht="15.75" x14ac:dyDescent="0.25">
      <c r="A502" s="135">
        <v>15</v>
      </c>
      <c r="B502" s="52" t="s">
        <v>4131</v>
      </c>
      <c r="C502" s="51" t="s">
        <v>22482</v>
      </c>
      <c r="D502" t="str">
        <f t="shared" si="7"/>
        <v>15-Phường Văn Phú</v>
      </c>
    </row>
    <row r="503" spans="1:4" ht="15.75" x14ac:dyDescent="0.25">
      <c r="A503" s="135">
        <v>15</v>
      </c>
      <c r="B503" s="52" t="s">
        <v>4117</v>
      </c>
      <c r="C503" s="51" t="s">
        <v>22483</v>
      </c>
      <c r="D503" t="str">
        <f t="shared" si="7"/>
        <v>15-Phường Yên Bái</v>
      </c>
    </row>
    <row r="504" spans="1:4" ht="15.75" x14ac:dyDescent="0.25">
      <c r="A504" s="135">
        <v>15</v>
      </c>
      <c r="B504" s="52" t="s">
        <v>4128</v>
      </c>
      <c r="C504" s="51" t="s">
        <v>3040</v>
      </c>
      <c r="D504" t="str">
        <f t="shared" si="7"/>
        <v>15-Phường Nam Cường</v>
      </c>
    </row>
    <row r="505" spans="1:4" ht="15.75" x14ac:dyDescent="0.25">
      <c r="A505" s="135">
        <v>15</v>
      </c>
      <c r="B505" s="52" t="s">
        <v>4287</v>
      </c>
      <c r="C505" s="51" t="s">
        <v>22484</v>
      </c>
      <c r="D505" t="str">
        <f t="shared" si="7"/>
        <v>15-Phường Âu Lâu</v>
      </c>
    </row>
    <row r="506" spans="1:4" ht="15.75" x14ac:dyDescent="0.25">
      <c r="A506" s="135">
        <v>15</v>
      </c>
      <c r="B506" s="52" t="s">
        <v>4264</v>
      </c>
      <c r="C506" s="51" t="s">
        <v>5226</v>
      </c>
      <c r="D506" t="str">
        <f t="shared" si="7"/>
        <v>15-Xã Trấn Yên</v>
      </c>
    </row>
    <row r="507" spans="1:4" ht="15.75" x14ac:dyDescent="0.25">
      <c r="A507" s="135">
        <v>15</v>
      </c>
      <c r="B507" s="52" t="s">
        <v>4299</v>
      </c>
      <c r="C507" s="51" t="s">
        <v>4300</v>
      </c>
      <c r="D507" t="str">
        <f t="shared" si="7"/>
        <v>15-Xã Hưng Khánh</v>
      </c>
    </row>
    <row r="508" spans="1:4" ht="15.75" x14ac:dyDescent="0.25">
      <c r="A508" s="135">
        <v>15</v>
      </c>
      <c r="B508" s="52" t="s">
        <v>4283</v>
      </c>
      <c r="C508" s="51" t="s">
        <v>22485</v>
      </c>
      <c r="D508" t="str">
        <f t="shared" si="7"/>
        <v>15-Xã Lương Thịnh</v>
      </c>
    </row>
    <row r="509" spans="1:4" ht="15.75" x14ac:dyDescent="0.25">
      <c r="A509" s="135">
        <v>15</v>
      </c>
      <c r="B509" s="52" t="s">
        <v>4292</v>
      </c>
      <c r="C509" s="51" t="s">
        <v>2182</v>
      </c>
      <c r="D509" t="str">
        <f t="shared" si="7"/>
        <v>15-Xã Việt Hồng</v>
      </c>
    </row>
    <row r="510" spans="1:4" ht="15.75" x14ac:dyDescent="0.25">
      <c r="A510" s="135">
        <v>15</v>
      </c>
      <c r="B510" s="52" t="s">
        <v>4281</v>
      </c>
      <c r="C510" s="51" t="s">
        <v>4276</v>
      </c>
      <c r="D510" t="str">
        <f t="shared" si="7"/>
        <v>15-Xã Quy Mông</v>
      </c>
    </row>
    <row r="511" spans="1:4" ht="15.75" x14ac:dyDescent="0.25">
      <c r="A511" s="135">
        <v>15</v>
      </c>
      <c r="B511" s="52" t="s">
        <v>3173</v>
      </c>
      <c r="C511" s="51" t="s">
        <v>22486</v>
      </c>
      <c r="D511" t="str">
        <f t="shared" si="7"/>
        <v>15-Xã Phong Hải</v>
      </c>
    </row>
    <row r="512" spans="1:4" ht="15.75" x14ac:dyDescent="0.25">
      <c r="A512" s="135">
        <v>15</v>
      </c>
      <c r="B512" s="52" t="s">
        <v>3189</v>
      </c>
      <c r="C512" s="51" t="s">
        <v>2823</v>
      </c>
      <c r="D512" t="str">
        <f t="shared" si="7"/>
        <v>15-Xã Xuân Quang</v>
      </c>
    </row>
    <row r="513" spans="1:4" ht="15.75" x14ac:dyDescent="0.25">
      <c r="A513" s="135">
        <v>15</v>
      </c>
      <c r="B513" s="52" t="s">
        <v>3175</v>
      </c>
      <c r="C513" s="51" t="s">
        <v>10229</v>
      </c>
      <c r="D513" t="str">
        <f t="shared" si="7"/>
        <v>15-Xã Bảo Thắng</v>
      </c>
    </row>
    <row r="514" spans="1:4" ht="15.75" x14ac:dyDescent="0.25">
      <c r="A514" s="135">
        <v>15</v>
      </c>
      <c r="B514" s="52" t="s">
        <v>3177</v>
      </c>
      <c r="C514" s="51" t="s">
        <v>22487</v>
      </c>
      <c r="D514" t="str">
        <f t="shared" si="7"/>
        <v>15-Xã Tằng Loỏng</v>
      </c>
    </row>
    <row r="515" spans="1:4" ht="15.75" x14ac:dyDescent="0.25">
      <c r="A515" s="135">
        <v>15</v>
      </c>
      <c r="B515" s="52" t="s">
        <v>3187</v>
      </c>
      <c r="C515" s="51" t="s">
        <v>3188</v>
      </c>
      <c r="D515" t="str">
        <f t="shared" ref="D515:D578" si="8">CONCATENATE(A515,"-",C515)</f>
        <v>15-Xã Gia Phú</v>
      </c>
    </row>
    <row r="516" spans="1:4" ht="15.75" x14ac:dyDescent="0.25">
      <c r="A516" s="135">
        <v>15</v>
      </c>
      <c r="B516" s="52" t="s">
        <v>3086</v>
      </c>
      <c r="C516" s="51" t="s">
        <v>3087</v>
      </c>
      <c r="D516" t="str">
        <f t="shared" si="8"/>
        <v>15-Xã Cốc San</v>
      </c>
    </row>
    <row r="517" spans="1:4" ht="15.75" x14ac:dyDescent="0.25">
      <c r="A517" s="135">
        <v>15</v>
      </c>
      <c r="B517" s="52" t="s">
        <v>3045</v>
      </c>
      <c r="C517" s="51" t="s">
        <v>2976</v>
      </c>
      <c r="D517" t="str">
        <f t="shared" si="8"/>
        <v>15-Xã Hợp Thành</v>
      </c>
    </row>
    <row r="518" spans="1:4" ht="15.75" x14ac:dyDescent="0.25">
      <c r="A518" s="135">
        <v>15</v>
      </c>
      <c r="B518" s="52" t="s">
        <v>3039</v>
      </c>
      <c r="C518" s="51" t="s">
        <v>22488</v>
      </c>
      <c r="D518" t="str">
        <f t="shared" si="8"/>
        <v>15-Phường Cam Đường</v>
      </c>
    </row>
    <row r="519" spans="1:4" ht="15.75" x14ac:dyDescent="0.25">
      <c r="A519" s="135">
        <v>15</v>
      </c>
      <c r="B519" s="52" t="s">
        <v>3022</v>
      </c>
      <c r="C519" s="51" t="s">
        <v>3019</v>
      </c>
      <c r="D519" t="str">
        <f t="shared" si="8"/>
        <v>15-Phường Lào Cai</v>
      </c>
    </row>
    <row r="520" spans="1:4" ht="15.75" x14ac:dyDescent="0.25">
      <c r="A520" s="135">
        <v>15</v>
      </c>
      <c r="B520" s="52" t="s">
        <v>3074</v>
      </c>
      <c r="C520" s="51" t="s">
        <v>3075</v>
      </c>
      <c r="D520" t="str">
        <f t="shared" si="8"/>
        <v>15-Xã Mường Hum</v>
      </c>
    </row>
    <row r="521" spans="1:4" ht="15.75" x14ac:dyDescent="0.25">
      <c r="A521" s="135">
        <v>15</v>
      </c>
      <c r="B521" s="52" t="s">
        <v>3060</v>
      </c>
      <c r="C521" s="51" t="s">
        <v>3061</v>
      </c>
      <c r="D521" t="str">
        <f t="shared" si="8"/>
        <v>15-Xã Dền Sáng</v>
      </c>
    </row>
    <row r="522" spans="1:4" ht="15.75" x14ac:dyDescent="0.25">
      <c r="A522" s="135">
        <v>15</v>
      </c>
      <c r="B522" s="52" t="s">
        <v>3056</v>
      </c>
      <c r="C522" s="51" t="s">
        <v>3057</v>
      </c>
      <c r="D522" t="str">
        <f t="shared" si="8"/>
        <v>15-Xã Y Tý</v>
      </c>
    </row>
    <row r="523" spans="1:4" ht="15.75" x14ac:dyDescent="0.25">
      <c r="A523" s="135">
        <v>15</v>
      </c>
      <c r="B523" s="52" t="s">
        <v>3048</v>
      </c>
      <c r="C523" s="51" t="s">
        <v>3049</v>
      </c>
      <c r="D523" t="str">
        <f t="shared" si="8"/>
        <v>15-Xã A Mú Sung</v>
      </c>
    </row>
    <row r="524" spans="1:4" ht="15.75" x14ac:dyDescent="0.25">
      <c r="A524" s="135">
        <v>15</v>
      </c>
      <c r="B524" s="52" t="s">
        <v>3054</v>
      </c>
      <c r="C524" s="51" t="s">
        <v>3055</v>
      </c>
      <c r="D524" t="str">
        <f t="shared" si="8"/>
        <v>15-Xã Trịnh Tường</v>
      </c>
    </row>
    <row r="525" spans="1:4" ht="15.75" x14ac:dyDescent="0.25">
      <c r="A525" s="135">
        <v>15</v>
      </c>
      <c r="B525" s="52" t="s">
        <v>3072</v>
      </c>
      <c r="C525" s="51" t="s">
        <v>3073</v>
      </c>
      <c r="D525" t="str">
        <f t="shared" si="8"/>
        <v>15-Xã Bản Xèo</v>
      </c>
    </row>
    <row r="526" spans="1:4" ht="15.75" x14ac:dyDescent="0.25">
      <c r="A526" s="135">
        <v>15</v>
      </c>
      <c r="B526" s="52" t="s">
        <v>3046</v>
      </c>
      <c r="C526" s="51" t="s">
        <v>22489</v>
      </c>
      <c r="D526" t="str">
        <f t="shared" si="8"/>
        <v>15-Xã Bát Xát</v>
      </c>
    </row>
    <row r="527" spans="1:4" ht="15.75" x14ac:dyDescent="0.25">
      <c r="A527" s="135">
        <v>15</v>
      </c>
      <c r="B527" s="52" t="s">
        <v>3203</v>
      </c>
      <c r="C527" s="51" t="s">
        <v>3204</v>
      </c>
      <c r="D527" t="str">
        <f t="shared" si="8"/>
        <v>15-Xã Nghĩa Đô</v>
      </c>
    </row>
    <row r="528" spans="1:4" ht="15.75" x14ac:dyDescent="0.25">
      <c r="A528" s="135">
        <v>15</v>
      </c>
      <c r="B528" s="52" t="s">
        <v>3213</v>
      </c>
      <c r="C528" s="51" t="s">
        <v>2273</v>
      </c>
      <c r="D528" t="str">
        <f t="shared" si="8"/>
        <v>15-Xã Thượng Hà</v>
      </c>
    </row>
    <row r="529" spans="1:4" ht="15.75" x14ac:dyDescent="0.25">
      <c r="A529" s="135">
        <v>15</v>
      </c>
      <c r="B529" s="52" t="s">
        <v>3200</v>
      </c>
      <c r="C529" s="51" t="s">
        <v>6360</v>
      </c>
      <c r="D529" t="str">
        <f t="shared" si="8"/>
        <v>15-Xã Bảo Yên</v>
      </c>
    </row>
    <row r="530" spans="1:4" ht="15.75" x14ac:dyDescent="0.25">
      <c r="A530" s="135">
        <v>15</v>
      </c>
      <c r="B530" s="52" t="s">
        <v>3209</v>
      </c>
      <c r="C530" s="51" t="s">
        <v>6419</v>
      </c>
      <c r="D530" t="str">
        <f t="shared" si="8"/>
        <v>15-Xã Xuân Hòa</v>
      </c>
    </row>
    <row r="531" spans="1:4" ht="15.75" x14ac:dyDescent="0.25">
      <c r="A531" s="135">
        <v>15</v>
      </c>
      <c r="B531" s="52" t="s">
        <v>3227</v>
      </c>
      <c r="C531" s="51" t="s">
        <v>3228</v>
      </c>
      <c r="D531" t="str">
        <f t="shared" si="8"/>
        <v>15-Xã Phúc Khánh</v>
      </c>
    </row>
    <row r="532" spans="1:4" ht="15.75" x14ac:dyDescent="0.25">
      <c r="A532" s="135">
        <v>15</v>
      </c>
      <c r="B532" s="52" t="s">
        <v>3223</v>
      </c>
      <c r="C532" s="51" t="s">
        <v>3224</v>
      </c>
      <c r="D532" t="str">
        <f t="shared" si="8"/>
        <v>15-Xã Bảo Hà</v>
      </c>
    </row>
    <row r="533" spans="1:4" ht="15.75" x14ac:dyDescent="0.25">
      <c r="A533" s="135">
        <v>15</v>
      </c>
      <c r="B533" s="52" t="s">
        <v>3260</v>
      </c>
      <c r="C533" s="51" t="s">
        <v>3261</v>
      </c>
      <c r="D533" t="str">
        <f t="shared" si="8"/>
        <v>15-Xã Võ Lao</v>
      </c>
    </row>
    <row r="534" spans="1:4" ht="15.75" x14ac:dyDescent="0.25">
      <c r="A534" s="135">
        <v>15</v>
      </c>
      <c r="B534" s="52" t="s">
        <v>3285</v>
      </c>
      <c r="C534" s="51" t="s">
        <v>22490</v>
      </c>
      <c r="D534" t="str">
        <f t="shared" si="8"/>
        <v>15-Xã Khánh Yên</v>
      </c>
    </row>
    <row r="535" spans="1:4" ht="15.75" x14ac:dyDescent="0.25">
      <c r="A535" s="135">
        <v>15</v>
      </c>
      <c r="B535" s="52" t="s">
        <v>3271</v>
      </c>
      <c r="C535" s="51" t="s">
        <v>22491</v>
      </c>
      <c r="D535" t="str">
        <f t="shared" si="8"/>
        <v>15-Xã Văn Bàn</v>
      </c>
    </row>
    <row r="536" spans="1:4" ht="15.75" x14ac:dyDescent="0.25">
      <c r="A536" s="135">
        <v>15</v>
      </c>
      <c r="B536" s="52" t="s">
        <v>3287</v>
      </c>
      <c r="C536" s="51" t="s">
        <v>3288</v>
      </c>
      <c r="D536" t="str">
        <f t="shared" si="8"/>
        <v>15-Xã Dương Quỳ</v>
      </c>
    </row>
    <row r="537" spans="1:4" ht="15.75" x14ac:dyDescent="0.25">
      <c r="A537" s="135">
        <v>15</v>
      </c>
      <c r="B537" s="52" t="s">
        <v>3277</v>
      </c>
      <c r="C537" s="51" t="s">
        <v>3278</v>
      </c>
      <c r="D537" t="str">
        <f t="shared" si="8"/>
        <v>15-Xã Chiềng Ken</v>
      </c>
    </row>
    <row r="538" spans="1:4" ht="15.75" x14ac:dyDescent="0.25">
      <c r="A538" s="135">
        <v>15</v>
      </c>
      <c r="B538" s="52" t="s">
        <v>3296</v>
      </c>
      <c r="C538" s="51" t="s">
        <v>3292</v>
      </c>
      <c r="D538" t="str">
        <f t="shared" si="8"/>
        <v>15-Xã Minh Lương</v>
      </c>
    </row>
    <row r="539" spans="1:4" ht="15.75" x14ac:dyDescent="0.25">
      <c r="A539" s="135">
        <v>15</v>
      </c>
      <c r="B539" s="52" t="s">
        <v>3269</v>
      </c>
      <c r="C539" s="51" t="s">
        <v>22492</v>
      </c>
      <c r="D539" t="str">
        <f t="shared" si="8"/>
        <v>15-Xã Nậm Chày</v>
      </c>
    </row>
    <row r="540" spans="1:4" ht="15.75" x14ac:dyDescent="0.25">
      <c r="A540" s="135">
        <v>15</v>
      </c>
      <c r="B540" s="52" t="s">
        <v>18693</v>
      </c>
      <c r="C540" s="51" t="s">
        <v>3249</v>
      </c>
      <c r="D540" t="str">
        <f t="shared" si="8"/>
        <v>15-Xã Mường Bo</v>
      </c>
    </row>
    <row r="541" spans="1:4" ht="15.75" x14ac:dyDescent="0.25">
      <c r="A541" s="135">
        <v>15</v>
      </c>
      <c r="B541" s="52" t="s">
        <v>3254</v>
      </c>
      <c r="C541" s="51" t="s">
        <v>3255</v>
      </c>
      <c r="D541" t="str">
        <f t="shared" si="8"/>
        <v>15-Xã Bản Hồ</v>
      </c>
    </row>
    <row r="542" spans="1:4" ht="15.75" x14ac:dyDescent="0.25">
      <c r="A542" s="135">
        <v>15</v>
      </c>
      <c r="B542" s="52" t="s">
        <v>3241</v>
      </c>
      <c r="C542" s="51" t="s">
        <v>1881</v>
      </c>
      <c r="D542" t="str">
        <f t="shared" si="8"/>
        <v>15-Xã Tả Phìn</v>
      </c>
    </row>
    <row r="543" spans="1:4" ht="15.75" x14ac:dyDescent="0.25">
      <c r="A543" s="135">
        <v>15</v>
      </c>
      <c r="B543" s="52" t="s">
        <v>3250</v>
      </c>
      <c r="C543" s="51" t="s">
        <v>3253</v>
      </c>
      <c r="D543" t="str">
        <f t="shared" si="8"/>
        <v>15-Xã Tả Van</v>
      </c>
    </row>
    <row r="544" spans="1:4" ht="15.75" x14ac:dyDescent="0.25">
      <c r="A544" s="135">
        <v>15</v>
      </c>
      <c r="B544" s="52" t="s">
        <v>3237</v>
      </c>
      <c r="C544" s="51" t="s">
        <v>3230</v>
      </c>
      <c r="D544" t="str">
        <f t="shared" si="8"/>
        <v>15-Phường Sa Pa</v>
      </c>
    </row>
    <row r="545" spans="1:4" ht="15.75" x14ac:dyDescent="0.25">
      <c r="A545" s="135">
        <v>15</v>
      </c>
      <c r="B545" s="52" t="s">
        <v>3169</v>
      </c>
      <c r="C545" s="51" t="s">
        <v>3170</v>
      </c>
      <c r="D545" t="str">
        <f t="shared" si="8"/>
        <v>15-Xã Cốc Lầu</v>
      </c>
    </row>
    <row r="546" spans="1:4" ht="15.75" x14ac:dyDescent="0.25">
      <c r="A546" s="135">
        <v>15</v>
      </c>
      <c r="B546" s="52" t="s">
        <v>3165</v>
      </c>
      <c r="C546" s="51" t="s">
        <v>3166</v>
      </c>
      <c r="D546" t="str">
        <f t="shared" si="8"/>
        <v>15-Xã Bảo Nhai</v>
      </c>
    </row>
    <row r="547" spans="1:4" ht="15.75" x14ac:dyDescent="0.25">
      <c r="A547" s="135">
        <v>15</v>
      </c>
      <c r="B547" s="52" t="s">
        <v>3153</v>
      </c>
      <c r="C547" s="51" t="s">
        <v>3154</v>
      </c>
      <c r="D547" t="str">
        <f t="shared" si="8"/>
        <v>15-Xã Bản Liền</v>
      </c>
    </row>
    <row r="548" spans="1:4" ht="15.75" x14ac:dyDescent="0.25">
      <c r="A548" s="135">
        <v>15</v>
      </c>
      <c r="B548" s="52" t="s">
        <v>3137</v>
      </c>
      <c r="C548" s="51" t="s">
        <v>22493</v>
      </c>
      <c r="D548" t="str">
        <f t="shared" si="8"/>
        <v>15-Xã Bắc Hà</v>
      </c>
    </row>
    <row r="549" spans="1:4" ht="15.75" x14ac:dyDescent="0.25">
      <c r="A549" s="135">
        <v>15</v>
      </c>
      <c r="B549" s="52" t="s">
        <v>3139</v>
      </c>
      <c r="C549" s="51" t="s">
        <v>3146</v>
      </c>
      <c r="D549" t="str">
        <f t="shared" si="8"/>
        <v>15-Xã Tả Củ Tỷ</v>
      </c>
    </row>
    <row r="550" spans="1:4" ht="15.75" x14ac:dyDescent="0.25">
      <c r="A550" s="135">
        <v>15</v>
      </c>
      <c r="B550" s="52" t="s">
        <v>3141</v>
      </c>
      <c r="C550" s="51" t="s">
        <v>3142</v>
      </c>
      <c r="D550" t="str">
        <f t="shared" si="8"/>
        <v>15-Xã Lùng Phình</v>
      </c>
    </row>
    <row r="551" spans="1:4" ht="15.75" x14ac:dyDescent="0.25">
      <c r="A551" s="135">
        <v>15</v>
      </c>
      <c r="B551" s="52" t="s">
        <v>3090</v>
      </c>
      <c r="C551" s="51" t="s">
        <v>3091</v>
      </c>
      <c r="D551" t="str">
        <f t="shared" si="8"/>
        <v>15-Xã Pha Long</v>
      </c>
    </row>
    <row r="552" spans="1:4" ht="15.75" x14ac:dyDescent="0.25">
      <c r="A552" s="135">
        <v>15</v>
      </c>
      <c r="B552" s="52" t="s">
        <v>3095</v>
      </c>
      <c r="C552" s="51" t="s">
        <v>22494</v>
      </c>
      <c r="D552" t="str">
        <f t="shared" si="8"/>
        <v>15-Xã Mường Khương</v>
      </c>
    </row>
    <row r="553" spans="1:4" ht="15.75" x14ac:dyDescent="0.25">
      <c r="A553" s="135">
        <v>15</v>
      </c>
      <c r="B553" s="52" t="s">
        <v>3112</v>
      </c>
      <c r="C553" s="51" t="s">
        <v>3113</v>
      </c>
      <c r="D553" t="str">
        <f t="shared" si="8"/>
        <v>15-Xã Bản Lầu</v>
      </c>
    </row>
    <row r="554" spans="1:4" ht="15.75" x14ac:dyDescent="0.25">
      <c r="A554" s="135">
        <v>15</v>
      </c>
      <c r="B554" s="52" t="s">
        <v>3109</v>
      </c>
      <c r="C554" s="51" t="s">
        <v>2639</v>
      </c>
      <c r="D554" t="str">
        <f t="shared" si="8"/>
        <v>15-Xã Cao Sơn</v>
      </c>
    </row>
    <row r="555" spans="1:4" ht="15.75" x14ac:dyDescent="0.25">
      <c r="A555" s="135">
        <v>15</v>
      </c>
      <c r="B555" s="52" t="s">
        <v>3126</v>
      </c>
      <c r="C555" s="51" t="s">
        <v>22495</v>
      </c>
      <c r="D555" t="str">
        <f t="shared" si="8"/>
        <v>15-Xã Si Ma Cai</v>
      </c>
    </row>
    <row r="556" spans="1:4" ht="15.75" x14ac:dyDescent="0.25">
      <c r="A556" s="135">
        <v>15</v>
      </c>
      <c r="B556" s="52" t="s">
        <v>3133</v>
      </c>
      <c r="C556" s="51" t="s">
        <v>3134</v>
      </c>
      <c r="D556" t="str">
        <f t="shared" si="8"/>
        <v>15-Xã Sín Chéng</v>
      </c>
    </row>
    <row r="557" spans="1:4" ht="15.75" x14ac:dyDescent="0.25">
      <c r="A557" s="135">
        <v>15</v>
      </c>
      <c r="B557" s="52" t="s">
        <v>4249</v>
      </c>
      <c r="C557" s="51" t="s">
        <v>2017</v>
      </c>
      <c r="D557" t="str">
        <f t="shared" si="8"/>
        <v>15-Xã Lao Chải</v>
      </c>
    </row>
    <row r="558" spans="1:4" ht="15.75" x14ac:dyDescent="0.25">
      <c r="A558" s="135">
        <v>15</v>
      </c>
      <c r="B558" s="52" t="s">
        <v>4258</v>
      </c>
      <c r="C558" s="51" t="s">
        <v>4259</v>
      </c>
      <c r="D558" t="str">
        <f t="shared" si="8"/>
        <v>15-Xã Chế Tạo</v>
      </c>
    </row>
    <row r="559" spans="1:4" ht="15.75" x14ac:dyDescent="0.25">
      <c r="A559" s="135">
        <v>15</v>
      </c>
      <c r="B559" s="52" t="s">
        <v>4241</v>
      </c>
      <c r="C559" s="51" t="s">
        <v>4242</v>
      </c>
      <c r="D559" t="str">
        <f t="shared" si="8"/>
        <v>15-Xã Nậm Có</v>
      </c>
    </row>
    <row r="560" spans="1:4" ht="15.75" x14ac:dyDescent="0.25">
      <c r="A560" s="135">
        <v>15</v>
      </c>
      <c r="B560" s="52" t="s">
        <v>4316</v>
      </c>
      <c r="C560" s="51" t="s">
        <v>22496</v>
      </c>
      <c r="D560" t="str">
        <f t="shared" si="8"/>
        <v>15-Xã Tà Xi Láng</v>
      </c>
    </row>
    <row r="561" spans="1:4" ht="15.75" x14ac:dyDescent="0.25">
      <c r="A561" s="135">
        <v>15</v>
      </c>
      <c r="B561" s="52" t="s">
        <v>4221</v>
      </c>
      <c r="C561" s="51" t="s">
        <v>4222</v>
      </c>
      <c r="D561" t="str">
        <f t="shared" si="8"/>
        <v>15-Xã Phong Dụ Thượng</v>
      </c>
    </row>
    <row r="562" spans="1:4" ht="15.75" x14ac:dyDescent="0.25">
      <c r="A562" s="135">
        <v>15</v>
      </c>
      <c r="B562" s="52" t="s">
        <v>4375</v>
      </c>
      <c r="C562" s="51" t="s">
        <v>4376</v>
      </c>
      <c r="D562" t="str">
        <f t="shared" si="8"/>
        <v>15-Xã Cát Thịnh</v>
      </c>
    </row>
    <row r="563" spans="1:4" ht="15.75" x14ac:dyDescent="0.25">
      <c r="A563" s="135">
        <v>15</v>
      </c>
      <c r="B563" s="52" t="s">
        <v>3273</v>
      </c>
      <c r="C563" s="51" t="s">
        <v>3274</v>
      </c>
      <c r="D563" t="str">
        <f t="shared" si="8"/>
        <v>15-Xã Nậm Xé</v>
      </c>
    </row>
    <row r="564" spans="1:4" ht="15.75" x14ac:dyDescent="0.25">
      <c r="A564" s="135">
        <v>15</v>
      </c>
      <c r="B564" s="52" t="s">
        <v>3235</v>
      </c>
      <c r="C564" s="51" t="s">
        <v>3236</v>
      </c>
      <c r="D564" t="str">
        <f t="shared" si="8"/>
        <v>15-Xã Ngũ Chỉ Sơn</v>
      </c>
    </row>
    <row r="565" spans="1:4" ht="15.75" x14ac:dyDescent="0.25">
      <c r="A565" s="135">
        <v>19</v>
      </c>
      <c r="B565" s="52" t="s">
        <v>4723</v>
      </c>
      <c r="C565" s="51" t="s">
        <v>4727</v>
      </c>
      <c r="D565" t="str">
        <f t="shared" si="8"/>
        <v>19-Phường Phan Đình Phùng</v>
      </c>
    </row>
    <row r="566" spans="1:4" ht="15.75" x14ac:dyDescent="0.25">
      <c r="A566" s="135">
        <v>19</v>
      </c>
      <c r="B566" s="52" t="s">
        <v>4879</v>
      </c>
      <c r="C566" s="51" t="s">
        <v>22497</v>
      </c>
      <c r="D566" t="str">
        <f t="shared" si="8"/>
        <v>19-Phường Linh Sơn</v>
      </c>
    </row>
    <row r="567" spans="1:4" ht="15.75" x14ac:dyDescent="0.25">
      <c r="A567" s="135">
        <v>19</v>
      </c>
      <c r="B567" s="52" t="s">
        <v>4758</v>
      </c>
      <c r="C567" s="51" t="s">
        <v>4759</v>
      </c>
      <c r="D567" t="str">
        <f t="shared" si="8"/>
        <v>19-Phường Tích Lương</v>
      </c>
    </row>
    <row r="568" spans="1:4" ht="15.75" x14ac:dyDescent="0.25">
      <c r="A568" s="135">
        <v>19</v>
      </c>
      <c r="B568" s="52" t="s">
        <v>4737</v>
      </c>
      <c r="C568" s="51" t="s">
        <v>4734</v>
      </c>
      <c r="D568" t="str">
        <f t="shared" si="8"/>
        <v>19-Phường Gia Sàng</v>
      </c>
    </row>
    <row r="569" spans="1:4" ht="15.75" x14ac:dyDescent="0.25">
      <c r="A569" s="135">
        <v>19</v>
      </c>
      <c r="B569" s="52" t="s">
        <v>4729</v>
      </c>
      <c r="C569" s="51" t="s">
        <v>3551</v>
      </c>
      <c r="D569" t="str">
        <f t="shared" si="8"/>
        <v>19-Phường Quyết Thắng</v>
      </c>
    </row>
    <row r="570" spans="1:4" ht="15.75" x14ac:dyDescent="0.25">
      <c r="A570" s="135">
        <v>19</v>
      </c>
      <c r="B570" s="52" t="s">
        <v>4747</v>
      </c>
      <c r="C570" s="51" t="s">
        <v>22498</v>
      </c>
      <c r="D570" t="str">
        <f t="shared" si="8"/>
        <v>19-Phường Quan Triều</v>
      </c>
    </row>
    <row r="571" spans="1:4" ht="15.75" x14ac:dyDescent="0.25">
      <c r="A571" s="135">
        <v>19</v>
      </c>
      <c r="B571" s="52" t="s">
        <v>4760</v>
      </c>
      <c r="C571" s="51" t="s">
        <v>4761</v>
      </c>
      <c r="D571" t="str">
        <f t="shared" si="8"/>
        <v>19-Xã Tân Cương</v>
      </c>
    </row>
    <row r="572" spans="1:4" ht="15.75" x14ac:dyDescent="0.25">
      <c r="A572" s="135">
        <v>19</v>
      </c>
      <c r="B572" s="52" t="s">
        <v>4751</v>
      </c>
      <c r="C572" s="51" t="s">
        <v>17020</v>
      </c>
      <c r="D572" t="str">
        <f t="shared" si="8"/>
        <v>19-Xã Đại Phúc</v>
      </c>
    </row>
    <row r="573" spans="1:4" ht="15.75" x14ac:dyDescent="0.25">
      <c r="A573" s="135">
        <v>19</v>
      </c>
      <c r="B573" s="52" t="s">
        <v>4950</v>
      </c>
      <c r="C573" s="51" t="s">
        <v>22499</v>
      </c>
      <c r="D573" t="str">
        <f t="shared" si="8"/>
        <v>19-Xã Đại Từ</v>
      </c>
    </row>
    <row r="574" spans="1:4" ht="15.75" x14ac:dyDescent="0.25">
      <c r="A574" s="135">
        <v>19</v>
      </c>
      <c r="B574" s="52" t="s">
        <v>4920</v>
      </c>
      <c r="C574" s="51" t="s">
        <v>4921</v>
      </c>
      <c r="D574" t="str">
        <f t="shared" si="8"/>
        <v>19-Xã Đức Lương</v>
      </c>
    </row>
    <row r="575" spans="1:4" ht="15.75" x14ac:dyDescent="0.25">
      <c r="A575" s="135">
        <v>19</v>
      </c>
      <c r="B575" s="52" t="s">
        <v>4932</v>
      </c>
      <c r="C575" s="51" t="s">
        <v>2921</v>
      </c>
      <c r="D575" t="str">
        <f t="shared" si="8"/>
        <v>19-Xã Phú Thịnh</v>
      </c>
    </row>
    <row r="576" spans="1:4" ht="15.75" x14ac:dyDescent="0.25">
      <c r="A576" s="135">
        <v>19</v>
      </c>
      <c r="B576" s="52" t="s">
        <v>4942</v>
      </c>
      <c r="C576" s="51" t="s">
        <v>4941</v>
      </c>
      <c r="D576" t="str">
        <f t="shared" si="8"/>
        <v>19-Xã La Bằng</v>
      </c>
    </row>
    <row r="577" spans="1:4" ht="15.75" x14ac:dyDescent="0.25">
      <c r="A577" s="135">
        <v>19</v>
      </c>
      <c r="B577" s="52" t="s">
        <v>4925</v>
      </c>
      <c r="C577" s="51" t="s">
        <v>4924</v>
      </c>
      <c r="D577" t="str">
        <f t="shared" si="8"/>
        <v>19-Xã Phú Lạc</v>
      </c>
    </row>
    <row r="578" spans="1:4" ht="15.75" x14ac:dyDescent="0.25">
      <c r="A578" s="135">
        <v>19</v>
      </c>
      <c r="B578" s="52" t="s">
        <v>4936</v>
      </c>
      <c r="C578" s="51" t="s">
        <v>4947</v>
      </c>
      <c r="D578" t="str">
        <f t="shared" si="8"/>
        <v>19-Xã An Khánh</v>
      </c>
    </row>
    <row r="579" spans="1:4" ht="15.75" x14ac:dyDescent="0.25">
      <c r="A579" s="135">
        <v>19</v>
      </c>
      <c r="B579" s="52" t="s">
        <v>4961</v>
      </c>
      <c r="C579" s="51" t="s">
        <v>22500</v>
      </c>
      <c r="D579" t="str">
        <f t="shared" ref="D579:D642" si="9">CONCATENATE(A579,"-",C579)</f>
        <v>19-Xã Quân Chu</v>
      </c>
    </row>
    <row r="580" spans="1:4" ht="15.75" x14ac:dyDescent="0.25">
      <c r="A580" s="135">
        <v>19</v>
      </c>
      <c r="B580" s="52" t="s">
        <v>4958</v>
      </c>
      <c r="C580" s="51" t="s">
        <v>13228</v>
      </c>
      <c r="D580" t="str">
        <f t="shared" si="9"/>
        <v>19-Xã Vạn Phú</v>
      </c>
    </row>
    <row r="581" spans="1:4" ht="15.75" x14ac:dyDescent="0.25">
      <c r="A581" s="135">
        <v>19</v>
      </c>
      <c r="B581" s="52" t="s">
        <v>4918</v>
      </c>
      <c r="C581" s="51" t="s">
        <v>4931</v>
      </c>
      <c r="D581" t="str">
        <f t="shared" si="9"/>
        <v>19-Xã Phú Xuyên</v>
      </c>
    </row>
    <row r="582" spans="1:4" ht="15.75" x14ac:dyDescent="0.25">
      <c r="A582" s="135">
        <v>19</v>
      </c>
      <c r="B582" s="52" t="s">
        <v>4966</v>
      </c>
      <c r="C582" s="51" t="s">
        <v>22501</v>
      </c>
      <c r="D582" t="str">
        <f t="shared" si="9"/>
        <v>19-Phường Phổ Yên</v>
      </c>
    </row>
    <row r="583" spans="1:4" ht="15.75" x14ac:dyDescent="0.25">
      <c r="A583" s="135">
        <v>19</v>
      </c>
      <c r="B583" s="52" t="s">
        <v>4983</v>
      </c>
      <c r="C583" s="51" t="s">
        <v>22502</v>
      </c>
      <c r="D583" t="str">
        <f t="shared" si="9"/>
        <v>19-Phường Vạn Xuân</v>
      </c>
    </row>
    <row r="584" spans="1:4" ht="15.75" x14ac:dyDescent="0.25">
      <c r="A584" s="135">
        <v>19</v>
      </c>
      <c r="B584" s="52" t="s">
        <v>4987</v>
      </c>
      <c r="C584" s="51" t="s">
        <v>4744</v>
      </c>
      <c r="D584" t="str">
        <f t="shared" si="9"/>
        <v>19-Phường Trung Thành</v>
      </c>
    </row>
    <row r="585" spans="1:4" ht="15.75" x14ac:dyDescent="0.25">
      <c r="A585" s="135">
        <v>19</v>
      </c>
      <c r="B585" s="52" t="s">
        <v>4964</v>
      </c>
      <c r="C585" s="51" t="s">
        <v>22503</v>
      </c>
      <c r="D585" t="str">
        <f t="shared" si="9"/>
        <v>19-Phường Phúc Thuận</v>
      </c>
    </row>
    <row r="586" spans="1:4" ht="15.75" x14ac:dyDescent="0.25">
      <c r="A586" s="135">
        <v>19</v>
      </c>
      <c r="B586" s="52" t="s">
        <v>4978</v>
      </c>
      <c r="C586" s="51" t="s">
        <v>2510</v>
      </c>
      <c r="D586" t="str">
        <f t="shared" si="9"/>
        <v>19-Xã Thành Công</v>
      </c>
    </row>
    <row r="587" spans="1:4" ht="15.75" x14ac:dyDescent="0.25">
      <c r="A587" s="135">
        <v>19</v>
      </c>
      <c r="B587" s="52" t="s">
        <v>4992</v>
      </c>
      <c r="C587" s="51" t="s">
        <v>2827</v>
      </c>
      <c r="D587" t="str">
        <f t="shared" si="9"/>
        <v>19-Xã Phú Bình</v>
      </c>
    </row>
    <row r="588" spans="1:4" ht="15.75" x14ac:dyDescent="0.25">
      <c r="A588" s="135">
        <v>19</v>
      </c>
      <c r="B588" s="52" t="s">
        <v>5002</v>
      </c>
      <c r="C588" s="51" t="s">
        <v>2158</v>
      </c>
      <c r="D588" t="str">
        <f t="shared" si="9"/>
        <v>19-Xã Tân Thành</v>
      </c>
    </row>
    <row r="589" spans="1:4" ht="15.75" x14ac:dyDescent="0.25">
      <c r="A589" s="135">
        <v>19</v>
      </c>
      <c r="B589" s="52" t="s">
        <v>5013</v>
      </c>
      <c r="C589" s="51" t="s">
        <v>5014</v>
      </c>
      <c r="D589" t="str">
        <f t="shared" si="9"/>
        <v>19-Xã Điềm Thụy</v>
      </c>
    </row>
    <row r="590" spans="1:4" ht="15.75" x14ac:dyDescent="0.25">
      <c r="A590" s="135">
        <v>19</v>
      </c>
      <c r="B590" s="52" t="s">
        <v>5021</v>
      </c>
      <c r="C590" s="51" t="s">
        <v>5026</v>
      </c>
      <c r="D590" t="str">
        <f t="shared" si="9"/>
        <v>19-Xã Kha Sơn</v>
      </c>
    </row>
    <row r="591" spans="1:4" ht="15.75" x14ac:dyDescent="0.25">
      <c r="A591" s="135">
        <v>19</v>
      </c>
      <c r="B591" s="52" t="s">
        <v>4998</v>
      </c>
      <c r="C591" s="51" t="s">
        <v>4999</v>
      </c>
      <c r="D591" t="str">
        <f t="shared" si="9"/>
        <v>19-Xã Tân Khánh</v>
      </c>
    </row>
    <row r="592" spans="1:4" ht="15.75" x14ac:dyDescent="0.25">
      <c r="A592" s="135">
        <v>19</v>
      </c>
      <c r="B592" s="52" t="s">
        <v>4870</v>
      </c>
      <c r="C592" s="51" t="s">
        <v>22504</v>
      </c>
      <c r="D592" t="str">
        <f t="shared" si="9"/>
        <v>19-Xã Đồng Hỷ</v>
      </c>
    </row>
    <row r="593" spans="1:4" ht="15.75" x14ac:dyDescent="0.25">
      <c r="A593" s="135">
        <v>19</v>
      </c>
      <c r="B593" s="52" t="s">
        <v>4858</v>
      </c>
      <c r="C593" s="51" t="s">
        <v>4859</v>
      </c>
      <c r="D593" t="str">
        <f t="shared" si="9"/>
        <v>19-Xã Quang Sơn</v>
      </c>
    </row>
    <row r="594" spans="1:4" ht="15.75" x14ac:dyDescent="0.25">
      <c r="A594" s="135">
        <v>19</v>
      </c>
      <c r="B594" s="52" t="s">
        <v>4852</v>
      </c>
      <c r="C594" s="51" t="s">
        <v>22505</v>
      </c>
      <c r="D594" t="str">
        <f t="shared" si="9"/>
        <v>19-Xã Trại Cau</v>
      </c>
    </row>
    <row r="595" spans="1:4" ht="15.75" x14ac:dyDescent="0.25">
      <c r="A595" s="135">
        <v>19</v>
      </c>
      <c r="B595" s="52" t="s">
        <v>4877</v>
      </c>
      <c r="C595" s="51" t="s">
        <v>4878</v>
      </c>
      <c r="D595" t="str">
        <f t="shared" si="9"/>
        <v>19-Xã Nam Hòa</v>
      </c>
    </row>
    <row r="596" spans="1:4" ht="15.75" x14ac:dyDescent="0.25">
      <c r="A596" s="135">
        <v>19</v>
      </c>
      <c r="B596" s="52" t="s">
        <v>4862</v>
      </c>
      <c r="C596" s="51" t="s">
        <v>4863</v>
      </c>
      <c r="D596" t="str">
        <f t="shared" si="9"/>
        <v>19-Xã Văn Hán</v>
      </c>
    </row>
    <row r="597" spans="1:4" ht="15.75" x14ac:dyDescent="0.25">
      <c r="A597" s="135">
        <v>19</v>
      </c>
      <c r="B597" s="52" t="s">
        <v>4854</v>
      </c>
      <c r="C597" s="51" t="s">
        <v>4855</v>
      </c>
      <c r="D597" t="str">
        <f t="shared" si="9"/>
        <v>19-Xã Văn Lăng</v>
      </c>
    </row>
    <row r="598" spans="1:4" ht="15.75" x14ac:dyDescent="0.25">
      <c r="A598" s="135">
        <v>19</v>
      </c>
      <c r="B598" s="52" t="s">
        <v>4770</v>
      </c>
      <c r="C598" s="51" t="s">
        <v>22506</v>
      </c>
      <c r="D598" t="str">
        <f t="shared" si="9"/>
        <v>19-Phường Sông Công</v>
      </c>
    </row>
    <row r="599" spans="1:4" ht="15.75" x14ac:dyDescent="0.25">
      <c r="A599" s="135">
        <v>19</v>
      </c>
      <c r="B599" s="52" t="s">
        <v>4778</v>
      </c>
      <c r="C599" s="51" t="s">
        <v>22507</v>
      </c>
      <c r="D599" t="str">
        <f t="shared" si="9"/>
        <v>19-Phường Bá Xuyên</v>
      </c>
    </row>
    <row r="600" spans="1:4" ht="15.75" x14ac:dyDescent="0.25">
      <c r="A600" s="135">
        <v>19</v>
      </c>
      <c r="B600" s="52" t="s">
        <v>4775</v>
      </c>
      <c r="C600" s="51" t="s">
        <v>4776</v>
      </c>
      <c r="D600" t="str">
        <f t="shared" si="9"/>
        <v>19-Phường Bách Quang</v>
      </c>
    </row>
    <row r="601" spans="1:4" ht="15.75" x14ac:dyDescent="0.25">
      <c r="A601" s="135">
        <v>19</v>
      </c>
      <c r="B601" s="52" t="s">
        <v>4821</v>
      </c>
      <c r="C601" s="51" t="s">
        <v>3003</v>
      </c>
      <c r="D601" t="str">
        <f t="shared" si="9"/>
        <v>19-Xã Phú Lương</v>
      </c>
    </row>
    <row r="602" spans="1:4" ht="15.75" x14ac:dyDescent="0.25">
      <c r="A602" s="135">
        <v>19</v>
      </c>
      <c r="B602" s="52" t="s">
        <v>4839</v>
      </c>
      <c r="C602" s="51" t="s">
        <v>4843</v>
      </c>
      <c r="D602" t="str">
        <f t="shared" si="9"/>
        <v>19-Xã Vô Tranh</v>
      </c>
    </row>
    <row r="603" spans="1:4" ht="15.75" x14ac:dyDescent="0.25">
      <c r="A603" s="135">
        <v>19</v>
      </c>
      <c r="B603" s="52" t="s">
        <v>4827</v>
      </c>
      <c r="C603" s="51" t="s">
        <v>4826</v>
      </c>
      <c r="D603" t="str">
        <f t="shared" si="9"/>
        <v>19-Xã Yên Trạch</v>
      </c>
    </row>
    <row r="604" spans="1:4" ht="15.75" x14ac:dyDescent="0.25">
      <c r="A604" s="135">
        <v>19</v>
      </c>
      <c r="B604" s="52" t="s">
        <v>4834</v>
      </c>
      <c r="C604" s="51" t="s">
        <v>2976</v>
      </c>
      <c r="D604" t="str">
        <f t="shared" si="9"/>
        <v>19-Xã Hợp Thành</v>
      </c>
    </row>
    <row r="605" spans="1:4" ht="15.75" x14ac:dyDescent="0.25">
      <c r="A605" s="135">
        <v>19</v>
      </c>
      <c r="B605" s="52" t="s">
        <v>4797</v>
      </c>
      <c r="C605" s="51" t="s">
        <v>9167</v>
      </c>
      <c r="D605" t="str">
        <f t="shared" si="9"/>
        <v>19-Xã Định Hóa</v>
      </c>
    </row>
    <row r="606" spans="1:4" ht="15.75" x14ac:dyDescent="0.25">
      <c r="A606" s="135">
        <v>19</v>
      </c>
      <c r="B606" s="52" t="s">
        <v>4808</v>
      </c>
      <c r="C606" s="51" t="s">
        <v>2968</v>
      </c>
      <c r="D606" t="str">
        <f t="shared" si="9"/>
        <v>19-Xã Bình Yên</v>
      </c>
    </row>
    <row r="607" spans="1:4" ht="15.75" x14ac:dyDescent="0.25">
      <c r="A607" s="135">
        <v>19</v>
      </c>
      <c r="B607" s="52" t="s">
        <v>4804</v>
      </c>
      <c r="C607" s="51" t="s">
        <v>4805</v>
      </c>
      <c r="D607" t="str">
        <f t="shared" si="9"/>
        <v>19-Xã Trung Hội</v>
      </c>
    </row>
    <row r="608" spans="1:4" ht="15.75" x14ac:dyDescent="0.25">
      <c r="A608" s="135">
        <v>19</v>
      </c>
      <c r="B608" s="52" t="s">
        <v>4794</v>
      </c>
      <c r="C608" s="51" t="s">
        <v>4796</v>
      </c>
      <c r="D608" t="str">
        <f t="shared" si="9"/>
        <v>19-Xã Phượng Tiến</v>
      </c>
    </row>
    <row r="609" spans="1:4" ht="15.75" x14ac:dyDescent="0.25">
      <c r="A609" s="135">
        <v>19</v>
      </c>
      <c r="B609" s="52" t="s">
        <v>4816</v>
      </c>
      <c r="C609" s="51" t="s">
        <v>4817</v>
      </c>
      <c r="D609" t="str">
        <f t="shared" si="9"/>
        <v>19-Xã Phú Đình</v>
      </c>
    </row>
    <row r="610" spans="1:4" ht="15.75" x14ac:dyDescent="0.25">
      <c r="A610" s="135">
        <v>19</v>
      </c>
      <c r="B610" s="52" t="s">
        <v>4818</v>
      </c>
      <c r="C610" s="51" t="s">
        <v>4819</v>
      </c>
      <c r="D610" t="str">
        <f t="shared" si="9"/>
        <v>19-Xã Bình Thành</v>
      </c>
    </row>
    <row r="611" spans="1:4" ht="15.75" x14ac:dyDescent="0.25">
      <c r="A611" s="135">
        <v>19</v>
      </c>
      <c r="B611" s="52" t="s">
        <v>4788</v>
      </c>
      <c r="C611" s="51" t="s">
        <v>4789</v>
      </c>
      <c r="D611" t="str">
        <f t="shared" si="9"/>
        <v>19-Xã Kim Phượng</v>
      </c>
    </row>
    <row r="612" spans="1:4" ht="15.75" x14ac:dyDescent="0.25">
      <c r="A612" s="135">
        <v>19</v>
      </c>
      <c r="B612" s="52" t="s">
        <v>4783</v>
      </c>
      <c r="C612" s="51" t="s">
        <v>4784</v>
      </c>
      <c r="D612" t="str">
        <f t="shared" si="9"/>
        <v>19-Xã Lam Vỹ</v>
      </c>
    </row>
    <row r="613" spans="1:4" ht="15.75" x14ac:dyDescent="0.25">
      <c r="A613" s="135">
        <v>19</v>
      </c>
      <c r="B613" s="52" t="s">
        <v>4883</v>
      </c>
      <c r="C613" s="51" t="s">
        <v>22508</v>
      </c>
      <c r="D613" t="str">
        <f t="shared" si="9"/>
        <v>19-Xã Võ Nhai</v>
      </c>
    </row>
    <row r="614" spans="1:4" ht="15.75" x14ac:dyDescent="0.25">
      <c r="A614" s="135">
        <v>19</v>
      </c>
      <c r="B614" s="52" t="s">
        <v>4885</v>
      </c>
      <c r="C614" s="51" t="s">
        <v>4886</v>
      </c>
      <c r="D614" t="str">
        <f t="shared" si="9"/>
        <v>19-Xã Sảng Mộc</v>
      </c>
    </row>
    <row r="615" spans="1:4" ht="15.75" x14ac:dyDescent="0.25">
      <c r="A615" s="135">
        <v>19</v>
      </c>
      <c r="B615" s="52" t="s">
        <v>4908</v>
      </c>
      <c r="C615" s="51" t="s">
        <v>4909</v>
      </c>
      <c r="D615" t="str">
        <f t="shared" si="9"/>
        <v>19-Xã Dân Tiến</v>
      </c>
    </row>
    <row r="616" spans="1:4" ht="15.75" x14ac:dyDescent="0.25">
      <c r="A616" s="135">
        <v>19</v>
      </c>
      <c r="B616" s="52" t="s">
        <v>4887</v>
      </c>
      <c r="C616" s="51" t="s">
        <v>4888</v>
      </c>
      <c r="D616" t="str">
        <f t="shared" si="9"/>
        <v>19-Xã Nghinh Tường</v>
      </c>
    </row>
    <row r="617" spans="1:4" ht="15.75" x14ac:dyDescent="0.25">
      <c r="A617" s="135">
        <v>19</v>
      </c>
      <c r="B617" s="52" t="s">
        <v>4889</v>
      </c>
      <c r="C617" s="51" t="s">
        <v>22509</v>
      </c>
      <c r="D617" t="str">
        <f t="shared" si="9"/>
        <v>19-Xã Thần Sa</v>
      </c>
    </row>
    <row r="618" spans="1:4" ht="15.75" x14ac:dyDescent="0.25">
      <c r="A618" s="135">
        <v>19</v>
      </c>
      <c r="B618" s="52" t="s">
        <v>4899</v>
      </c>
      <c r="C618" s="51" t="s">
        <v>4900</v>
      </c>
      <c r="D618" t="str">
        <f t="shared" si="9"/>
        <v>19-Xã La Hiên</v>
      </c>
    </row>
    <row r="619" spans="1:4" ht="15.75" x14ac:dyDescent="0.25">
      <c r="A619" s="135">
        <v>19</v>
      </c>
      <c r="B619" s="52" t="s">
        <v>4903</v>
      </c>
      <c r="C619" s="51" t="s">
        <v>4904</v>
      </c>
      <c r="D619" t="str">
        <f t="shared" si="9"/>
        <v>19-Xã Tràng Xá</v>
      </c>
    </row>
    <row r="620" spans="1:4" ht="15.75" x14ac:dyDescent="0.25">
      <c r="A620" s="135">
        <v>19</v>
      </c>
      <c r="B620" s="52" t="s">
        <v>2559</v>
      </c>
      <c r="C620" s="51" t="s">
        <v>2556</v>
      </c>
      <c r="D620" t="str">
        <f t="shared" si="9"/>
        <v>19-Xã Bằng Thành</v>
      </c>
    </row>
    <row r="621" spans="1:4" ht="15.75" x14ac:dyDescent="0.25">
      <c r="A621" s="135">
        <v>19</v>
      </c>
      <c r="B621" s="52" t="s">
        <v>2571</v>
      </c>
      <c r="C621" s="51" t="s">
        <v>2572</v>
      </c>
      <c r="D621" t="str">
        <f t="shared" si="9"/>
        <v>19-Xã Nghiên Loan</v>
      </c>
    </row>
    <row r="622" spans="1:4" ht="15.75" x14ac:dyDescent="0.25">
      <c r="A622" s="135">
        <v>19</v>
      </c>
      <c r="B622" s="52" t="s">
        <v>2569</v>
      </c>
      <c r="C622" s="51" t="s">
        <v>5055</v>
      </c>
      <c r="D622" t="str">
        <f t="shared" si="9"/>
        <v>19-Xã Cao Minh</v>
      </c>
    </row>
    <row r="623" spans="1:4" ht="15.75" x14ac:dyDescent="0.25">
      <c r="A623" s="135">
        <v>19</v>
      </c>
      <c r="B623" s="52" t="s">
        <v>2586</v>
      </c>
      <c r="C623" s="51" t="s">
        <v>22510</v>
      </c>
      <c r="D623" t="str">
        <f t="shared" si="9"/>
        <v>19-Xã Ba Bể</v>
      </c>
    </row>
    <row r="624" spans="1:4" ht="15.75" x14ac:dyDescent="0.25">
      <c r="A624" s="135">
        <v>19</v>
      </c>
      <c r="B624" s="52" t="s">
        <v>18692</v>
      </c>
      <c r="C624" s="51" t="s">
        <v>22511</v>
      </c>
      <c r="D624" t="str">
        <f t="shared" si="9"/>
        <v>19-Xã Chợ Rã</v>
      </c>
    </row>
    <row r="625" spans="1:4" ht="15.75" x14ac:dyDescent="0.25">
      <c r="A625" s="135">
        <v>19</v>
      </c>
      <c r="B625" s="52" t="s">
        <v>2579</v>
      </c>
      <c r="C625" s="51" t="s">
        <v>2580</v>
      </c>
      <c r="D625" t="str">
        <f t="shared" si="9"/>
        <v>19-Xã Phúc Lộc</v>
      </c>
    </row>
    <row r="626" spans="1:4" ht="15.75" x14ac:dyDescent="0.25">
      <c r="A626" s="135">
        <v>19</v>
      </c>
      <c r="B626" s="52" t="s">
        <v>2594</v>
      </c>
      <c r="C626" s="51" t="s">
        <v>22512</v>
      </c>
      <c r="D626" t="str">
        <f t="shared" si="9"/>
        <v>19-Xã Thượng Minh</v>
      </c>
    </row>
    <row r="627" spans="1:4" ht="15.75" x14ac:dyDescent="0.25">
      <c r="A627" s="135">
        <v>19</v>
      </c>
      <c r="B627" s="52" t="s">
        <v>2602</v>
      </c>
      <c r="C627" s="51" t="s">
        <v>2603</v>
      </c>
      <c r="D627" t="str">
        <f t="shared" si="9"/>
        <v>19-Xã Đồng Phúc</v>
      </c>
    </row>
    <row r="628" spans="1:4" ht="15.75" x14ac:dyDescent="0.25">
      <c r="A628" s="135">
        <v>19</v>
      </c>
      <c r="B628" s="52" t="s">
        <v>2707</v>
      </c>
      <c r="C628" s="51" t="s">
        <v>4423</v>
      </c>
      <c r="D628" t="str">
        <f t="shared" si="9"/>
        <v>19-Xã Yên Bình</v>
      </c>
    </row>
    <row r="629" spans="1:4" ht="15.75" x14ac:dyDescent="0.25">
      <c r="A629" s="135">
        <v>19</v>
      </c>
      <c r="B629" s="52" t="s">
        <v>2608</v>
      </c>
      <c r="C629" s="51" t="s">
        <v>2609</v>
      </c>
      <c r="D629" t="str">
        <f t="shared" si="9"/>
        <v>19-Xã Bằng Vân</v>
      </c>
    </row>
    <row r="630" spans="1:4" ht="15.75" x14ac:dyDescent="0.25">
      <c r="A630" s="135">
        <v>19</v>
      </c>
      <c r="B630" s="52" t="s">
        <v>2616</v>
      </c>
      <c r="C630" s="51" t="s">
        <v>22513</v>
      </c>
      <c r="D630" t="str">
        <f t="shared" si="9"/>
        <v>19-Xã Ngân Sơn</v>
      </c>
    </row>
    <row r="631" spans="1:4" ht="15.75" x14ac:dyDescent="0.25">
      <c r="A631" s="135">
        <v>19</v>
      </c>
      <c r="B631" s="52" t="s">
        <v>2604</v>
      </c>
      <c r="C631" s="51" t="s">
        <v>22514</v>
      </c>
      <c r="D631" t="str">
        <f t="shared" si="9"/>
        <v>19-Xã Nà Phặc</v>
      </c>
    </row>
    <row r="632" spans="1:4" ht="15.75" x14ac:dyDescent="0.25">
      <c r="A632" s="135">
        <v>19</v>
      </c>
      <c r="B632" s="52" t="s">
        <v>2619</v>
      </c>
      <c r="C632" s="51" t="s">
        <v>2620</v>
      </c>
      <c r="D632" t="str">
        <f t="shared" si="9"/>
        <v>19-Xã Hiệp Lực</v>
      </c>
    </row>
    <row r="633" spans="1:4" ht="15.75" x14ac:dyDescent="0.25">
      <c r="A633" s="135">
        <v>19</v>
      </c>
      <c r="B633" s="52" t="s">
        <v>2654</v>
      </c>
      <c r="C633" s="51" t="s">
        <v>2655</v>
      </c>
      <c r="D633" t="str">
        <f t="shared" si="9"/>
        <v>19-Xã Nam Cường</v>
      </c>
    </row>
    <row r="634" spans="1:4" ht="15.75" x14ac:dyDescent="0.25">
      <c r="A634" s="135">
        <v>19</v>
      </c>
      <c r="B634" s="52" t="s">
        <v>2661</v>
      </c>
      <c r="C634" s="51" t="s">
        <v>2662</v>
      </c>
      <c r="D634" t="str">
        <f t="shared" si="9"/>
        <v>19-Xã Quảng Bạch</v>
      </c>
    </row>
    <row r="635" spans="1:4" ht="15.75" x14ac:dyDescent="0.25">
      <c r="A635" s="135">
        <v>19</v>
      </c>
      <c r="B635" s="52" t="s">
        <v>2665</v>
      </c>
      <c r="C635" s="51" t="s">
        <v>2666</v>
      </c>
      <c r="D635" t="str">
        <f t="shared" si="9"/>
        <v>19-Xã Yên Thịnh</v>
      </c>
    </row>
    <row r="636" spans="1:4" ht="15.75" x14ac:dyDescent="0.25">
      <c r="A636" s="135">
        <v>19</v>
      </c>
      <c r="B636" s="52" t="s">
        <v>2650</v>
      </c>
      <c r="C636" s="51" t="s">
        <v>22515</v>
      </c>
      <c r="D636" t="str">
        <f t="shared" si="9"/>
        <v>19-Xã Chợ Đồn</v>
      </c>
    </row>
    <row r="637" spans="1:4" ht="15.75" x14ac:dyDescent="0.25">
      <c r="A637" s="135">
        <v>19</v>
      </c>
      <c r="B637" s="52" t="s">
        <v>2686</v>
      </c>
      <c r="C637" s="51" t="s">
        <v>2053</v>
      </c>
      <c r="D637" t="str">
        <f t="shared" si="9"/>
        <v>19-Xã Yên Phong</v>
      </c>
    </row>
    <row r="638" spans="1:4" ht="15.75" x14ac:dyDescent="0.25">
      <c r="A638" s="135">
        <v>19</v>
      </c>
      <c r="B638" s="52" t="s">
        <v>2681</v>
      </c>
      <c r="C638" s="51" t="s">
        <v>2682</v>
      </c>
      <c r="D638" t="str">
        <f t="shared" si="9"/>
        <v>19-Xã Nghĩa Tá</v>
      </c>
    </row>
    <row r="639" spans="1:4" ht="15.75" x14ac:dyDescent="0.25">
      <c r="A639" s="135">
        <v>19</v>
      </c>
      <c r="B639" s="52" t="s">
        <v>2623</v>
      </c>
      <c r="C639" s="51" t="s">
        <v>22516</v>
      </c>
      <c r="D639" t="str">
        <f t="shared" si="9"/>
        <v>19-Xã Phủ Thông</v>
      </c>
    </row>
    <row r="640" spans="1:4" ht="15.75" x14ac:dyDescent="0.25">
      <c r="A640" s="135">
        <v>19</v>
      </c>
      <c r="B640" s="52" t="s">
        <v>2642</v>
      </c>
      <c r="C640" s="51" t="s">
        <v>2643</v>
      </c>
      <c r="D640" t="str">
        <f t="shared" si="9"/>
        <v>19-Xã Cẩm Giàng</v>
      </c>
    </row>
    <row r="641" spans="1:4" ht="15.75" x14ac:dyDescent="0.25">
      <c r="A641" s="135">
        <v>19</v>
      </c>
      <c r="B641" s="52" t="s">
        <v>2628</v>
      </c>
      <c r="C641" s="51" t="s">
        <v>22517</v>
      </c>
      <c r="D641" t="str">
        <f t="shared" si="9"/>
        <v>19-Xã Vĩnh Thông</v>
      </c>
    </row>
    <row r="642" spans="1:4" ht="15.75" x14ac:dyDescent="0.25">
      <c r="A642" s="135">
        <v>19</v>
      </c>
      <c r="B642" s="52" t="s">
        <v>2646</v>
      </c>
      <c r="C642" s="51" t="s">
        <v>22518</v>
      </c>
      <c r="D642" t="str">
        <f t="shared" si="9"/>
        <v>19-Xã Bạch Thông</v>
      </c>
    </row>
    <row r="643" spans="1:4" ht="15.75" x14ac:dyDescent="0.25">
      <c r="A643" s="135">
        <v>19</v>
      </c>
      <c r="B643" s="52" t="s">
        <v>2550</v>
      </c>
      <c r="C643" s="51" t="s">
        <v>2011</v>
      </c>
      <c r="D643" t="str">
        <f t="shared" ref="D643:D706" si="10">CONCATENATE(A643,"-",C643)</f>
        <v>19-Xã Phong Quang</v>
      </c>
    </row>
    <row r="644" spans="1:4" ht="15.75" x14ac:dyDescent="0.25">
      <c r="A644" s="135">
        <v>19</v>
      </c>
      <c r="B644" s="52" t="s">
        <v>2544</v>
      </c>
      <c r="C644" s="51" t="s">
        <v>2545</v>
      </c>
      <c r="D644" t="str">
        <f t="shared" si="10"/>
        <v>19-Phường Đức Xuân</v>
      </c>
    </row>
    <row r="645" spans="1:4" ht="15.75" x14ac:dyDescent="0.25">
      <c r="A645" s="135">
        <v>19</v>
      </c>
      <c r="B645" s="52" t="s">
        <v>2546</v>
      </c>
      <c r="C645" s="51" t="s">
        <v>22519</v>
      </c>
      <c r="D645" t="str">
        <f t="shared" si="10"/>
        <v>19-Phường Bắc Kạn</v>
      </c>
    </row>
    <row r="646" spans="1:4" ht="15.75" x14ac:dyDescent="0.25">
      <c r="A646" s="135">
        <v>19</v>
      </c>
      <c r="B646" s="52" t="s">
        <v>2719</v>
      </c>
      <c r="C646" s="51" t="s">
        <v>2718</v>
      </c>
      <c r="D646" t="str">
        <f t="shared" si="10"/>
        <v>19-Xã Văn Lang</v>
      </c>
    </row>
    <row r="647" spans="1:4" ht="15.75" x14ac:dyDescent="0.25">
      <c r="A647" s="135">
        <v>19</v>
      </c>
      <c r="B647" s="52" t="s">
        <v>2723</v>
      </c>
      <c r="C647" s="51" t="s">
        <v>2724</v>
      </c>
      <c r="D647" t="str">
        <f t="shared" si="10"/>
        <v>19-Xã Cường Lợi</v>
      </c>
    </row>
    <row r="648" spans="1:4" ht="15.75" x14ac:dyDescent="0.25">
      <c r="A648" s="135">
        <v>19</v>
      </c>
      <c r="B648" s="52" t="s">
        <v>2725</v>
      </c>
      <c r="C648" s="51" t="s">
        <v>22520</v>
      </c>
      <c r="D648" t="str">
        <f t="shared" si="10"/>
        <v>19-Xã Na Rì</v>
      </c>
    </row>
    <row r="649" spans="1:4" ht="15.75" x14ac:dyDescent="0.25">
      <c r="A649" s="135">
        <v>19</v>
      </c>
      <c r="B649" s="52" t="s">
        <v>2734</v>
      </c>
      <c r="C649" s="51" t="s">
        <v>2737</v>
      </c>
      <c r="D649" t="str">
        <f t="shared" si="10"/>
        <v>19-Xã Trần Phú</v>
      </c>
    </row>
    <row r="650" spans="1:4" ht="15.75" x14ac:dyDescent="0.25">
      <c r="A650" s="135">
        <v>19</v>
      </c>
      <c r="B650" s="52" t="s">
        <v>2738</v>
      </c>
      <c r="C650" s="51" t="s">
        <v>2733</v>
      </c>
      <c r="D650" t="str">
        <f t="shared" si="10"/>
        <v>19-Xã Côn Minh</v>
      </c>
    </row>
    <row r="651" spans="1:4" ht="15.75" x14ac:dyDescent="0.25">
      <c r="A651" s="135">
        <v>19</v>
      </c>
      <c r="B651" s="52" t="s">
        <v>2742</v>
      </c>
      <c r="C651" s="51" t="s">
        <v>2743</v>
      </c>
      <c r="D651" t="str">
        <f t="shared" si="10"/>
        <v>19-Xã Xuân Dương</v>
      </c>
    </row>
    <row r="652" spans="1:4" ht="15.75" x14ac:dyDescent="0.25">
      <c r="A652" s="135">
        <v>19</v>
      </c>
      <c r="B652" s="52" t="s">
        <v>2699</v>
      </c>
      <c r="C652" s="51" t="s">
        <v>7570</v>
      </c>
      <c r="D652" t="str">
        <f t="shared" si="10"/>
        <v>19-Xã Tân Kỳ</v>
      </c>
    </row>
    <row r="653" spans="1:4" ht="15.75" x14ac:dyDescent="0.25">
      <c r="A653" s="135">
        <v>19</v>
      </c>
      <c r="B653" s="52" t="s">
        <v>2697</v>
      </c>
      <c r="C653" s="51" t="s">
        <v>2698</v>
      </c>
      <c r="D653" t="str">
        <f t="shared" si="10"/>
        <v>19-Xã Thanh Mai</v>
      </c>
    </row>
    <row r="654" spans="1:4" ht="15.75" x14ac:dyDescent="0.25">
      <c r="A654" s="135">
        <v>19</v>
      </c>
      <c r="B654" s="52" t="s">
        <v>2701</v>
      </c>
      <c r="C654" s="51" t="s">
        <v>2706</v>
      </c>
      <c r="D654" t="str">
        <f t="shared" si="10"/>
        <v>19-Xã Thanh Thịnh</v>
      </c>
    </row>
    <row r="655" spans="1:4" ht="15.75" x14ac:dyDescent="0.25">
      <c r="A655" s="135">
        <v>19</v>
      </c>
      <c r="B655" s="52" t="s">
        <v>2687</v>
      </c>
      <c r="C655" s="51" t="s">
        <v>22521</v>
      </c>
      <c r="D655" t="str">
        <f t="shared" si="10"/>
        <v>19-Xã Chợ Mới</v>
      </c>
    </row>
    <row r="656" spans="1:4" ht="15.75" x14ac:dyDescent="0.25">
      <c r="A656" s="135">
        <v>19</v>
      </c>
      <c r="B656" s="52" t="s">
        <v>2617</v>
      </c>
      <c r="C656" s="51" t="s">
        <v>2618</v>
      </c>
      <c r="D656" t="str">
        <f t="shared" si="10"/>
        <v>19-Xã Thượng Quan</v>
      </c>
    </row>
    <row r="657" spans="1:4" ht="15.75" x14ac:dyDescent="0.25">
      <c r="A657" s="135">
        <v>20</v>
      </c>
      <c r="B657" s="52" t="s">
        <v>5069</v>
      </c>
      <c r="C657" s="51" t="s">
        <v>22522</v>
      </c>
      <c r="D657" t="str">
        <f t="shared" si="10"/>
        <v>20-Xã Thất Khê</v>
      </c>
    </row>
    <row r="658" spans="1:4" ht="15.75" x14ac:dyDescent="0.25">
      <c r="A658" s="135">
        <v>20</v>
      </c>
      <c r="B658" s="52" t="s">
        <v>5051</v>
      </c>
      <c r="C658" s="51" t="s">
        <v>4469</v>
      </c>
      <c r="D658" t="str">
        <f t="shared" si="10"/>
        <v>20-Xã Đoàn Kết</v>
      </c>
    </row>
    <row r="659" spans="1:4" ht="15.75" x14ac:dyDescent="0.25">
      <c r="A659" s="135">
        <v>20</v>
      </c>
      <c r="B659" s="52" t="s">
        <v>5059</v>
      </c>
      <c r="C659" s="51" t="s">
        <v>2089</v>
      </c>
      <c r="D659" t="str">
        <f t="shared" si="10"/>
        <v>20-Xã Tân Tiến</v>
      </c>
    </row>
    <row r="660" spans="1:4" ht="15.75" x14ac:dyDescent="0.25">
      <c r="A660" s="135">
        <v>20</v>
      </c>
      <c r="B660" s="52" t="s">
        <v>5072</v>
      </c>
      <c r="C660" s="51" t="s">
        <v>22523</v>
      </c>
      <c r="D660" t="str">
        <f t="shared" si="10"/>
        <v>20-Xã Tràng Định</v>
      </c>
    </row>
    <row r="661" spans="1:4" ht="15.75" x14ac:dyDescent="0.25">
      <c r="A661" s="135">
        <v>20</v>
      </c>
      <c r="B661" s="50" t="s">
        <v>5052</v>
      </c>
      <c r="C661" s="51" t="s">
        <v>5053</v>
      </c>
      <c r="D661" t="str">
        <f t="shared" si="10"/>
        <v>20-Xã Quốc Khánh</v>
      </c>
    </row>
    <row r="662" spans="1:4" ht="15.75" x14ac:dyDescent="0.25">
      <c r="A662" s="135">
        <v>20</v>
      </c>
      <c r="B662" s="52" t="s">
        <v>5068</v>
      </c>
      <c r="C662" s="51" t="s">
        <v>5075</v>
      </c>
      <c r="D662" t="str">
        <f t="shared" si="10"/>
        <v>20-Xã Kháng Chiến</v>
      </c>
    </row>
    <row r="663" spans="1:4" ht="15.75" x14ac:dyDescent="0.25">
      <c r="A663" s="135">
        <v>20</v>
      </c>
      <c r="B663" s="52" t="s">
        <v>5077</v>
      </c>
      <c r="C663" s="51" t="s">
        <v>5078</v>
      </c>
      <c r="D663" t="str">
        <f t="shared" si="10"/>
        <v>20-Xã Quốc Việt</v>
      </c>
    </row>
    <row r="664" spans="1:4" ht="15.75" x14ac:dyDescent="0.25">
      <c r="A664" s="135">
        <v>20</v>
      </c>
      <c r="B664" s="52" t="s">
        <v>5102</v>
      </c>
      <c r="C664" s="51" t="s">
        <v>22524</v>
      </c>
      <c r="D664" t="str">
        <f t="shared" si="10"/>
        <v>20-Xã Bình Gia</v>
      </c>
    </row>
    <row r="665" spans="1:4" ht="15.75" x14ac:dyDescent="0.25">
      <c r="A665" s="135">
        <v>20</v>
      </c>
      <c r="B665" s="52" t="s">
        <v>5103</v>
      </c>
      <c r="C665" s="51" t="s">
        <v>5107</v>
      </c>
      <c r="D665" t="str">
        <f t="shared" si="10"/>
        <v>20-Xã Tân Văn</v>
      </c>
    </row>
    <row r="666" spans="1:4" ht="15.75" x14ac:dyDescent="0.25">
      <c r="A666" s="135">
        <v>20</v>
      </c>
      <c r="B666" s="52" t="s">
        <v>5085</v>
      </c>
      <c r="C666" s="51" t="s">
        <v>5086</v>
      </c>
      <c r="D666" t="str">
        <f t="shared" si="10"/>
        <v>20-Xã Hồng Phong</v>
      </c>
    </row>
    <row r="667" spans="1:4" ht="15.75" x14ac:dyDescent="0.25">
      <c r="A667" s="135">
        <v>20</v>
      </c>
      <c r="B667" s="52" t="s">
        <v>5083</v>
      </c>
      <c r="C667" s="51" t="s">
        <v>2503</v>
      </c>
      <c r="D667" t="str">
        <f t="shared" si="10"/>
        <v>20-Xã Hoa Thám</v>
      </c>
    </row>
    <row r="668" spans="1:4" ht="15.75" x14ac:dyDescent="0.25">
      <c r="A668" s="135">
        <v>20</v>
      </c>
      <c r="B668" s="52" t="s">
        <v>5084</v>
      </c>
      <c r="C668" s="51" t="s">
        <v>4640</v>
      </c>
      <c r="D668" t="str">
        <f t="shared" si="10"/>
        <v>20-Xã Quý Hòa</v>
      </c>
    </row>
    <row r="669" spans="1:4" ht="15.75" x14ac:dyDescent="0.25">
      <c r="A669" s="135">
        <v>20</v>
      </c>
      <c r="B669" s="52" t="s">
        <v>5089</v>
      </c>
      <c r="C669" s="51" t="s">
        <v>5090</v>
      </c>
      <c r="D669" t="str">
        <f t="shared" si="10"/>
        <v>20-Xã Thiện Hòa</v>
      </c>
    </row>
    <row r="670" spans="1:4" ht="15.75" x14ac:dyDescent="0.25">
      <c r="A670" s="135">
        <v>20</v>
      </c>
      <c r="B670" s="52" t="s">
        <v>5092</v>
      </c>
      <c r="C670" s="51" t="s">
        <v>5093</v>
      </c>
      <c r="D670" t="str">
        <f t="shared" si="10"/>
        <v>20-Xã Thiện Thuật</v>
      </c>
    </row>
    <row r="671" spans="1:4" ht="15.75" x14ac:dyDescent="0.25">
      <c r="A671" s="135">
        <v>20</v>
      </c>
      <c r="B671" s="52" t="s">
        <v>5099</v>
      </c>
      <c r="C671" s="51" t="s">
        <v>5096</v>
      </c>
      <c r="D671" t="str">
        <f t="shared" si="10"/>
        <v>20-Xã Thiện Long</v>
      </c>
    </row>
    <row r="672" spans="1:4" ht="15.75" x14ac:dyDescent="0.25">
      <c r="A672" s="135">
        <v>20</v>
      </c>
      <c r="B672" s="52" t="s">
        <v>5201</v>
      </c>
      <c r="C672" s="51" t="s">
        <v>1644</v>
      </c>
      <c r="D672" t="str">
        <f t="shared" si="10"/>
        <v>20-Xã Bắc Sơn</v>
      </c>
    </row>
    <row r="673" spans="1:4" ht="15.75" x14ac:dyDescent="0.25">
      <c r="A673" s="135">
        <v>20</v>
      </c>
      <c r="B673" s="52" t="s">
        <v>5213</v>
      </c>
      <c r="C673" s="51" t="s">
        <v>5214</v>
      </c>
      <c r="D673" t="str">
        <f t="shared" si="10"/>
        <v>20-Xã Hưng Vũ</v>
      </c>
    </row>
    <row r="674" spans="1:4" ht="15.75" x14ac:dyDescent="0.25">
      <c r="A674" s="135">
        <v>20</v>
      </c>
      <c r="B674" s="52" t="s">
        <v>5223</v>
      </c>
      <c r="C674" s="51" t="s">
        <v>5224</v>
      </c>
      <c r="D674" t="str">
        <f t="shared" si="10"/>
        <v>20-Xã Vũ Lăng</v>
      </c>
    </row>
    <row r="675" spans="1:4" ht="15.75" x14ac:dyDescent="0.25">
      <c r="A675" s="135">
        <v>20</v>
      </c>
      <c r="B675" s="52" t="s">
        <v>5229</v>
      </c>
      <c r="C675" s="51" t="s">
        <v>5230</v>
      </c>
      <c r="D675" t="str">
        <f t="shared" si="10"/>
        <v>20-Xã Nhất Hòa</v>
      </c>
    </row>
    <row r="676" spans="1:4" ht="15.75" x14ac:dyDescent="0.25">
      <c r="A676" s="135">
        <v>20</v>
      </c>
      <c r="B676" s="52" t="s">
        <v>5221</v>
      </c>
      <c r="C676" s="51" t="s">
        <v>5228</v>
      </c>
      <c r="D676" t="str">
        <f t="shared" si="10"/>
        <v>20-Xã Vũ Lễ</v>
      </c>
    </row>
    <row r="677" spans="1:4" ht="15.75" x14ac:dyDescent="0.25">
      <c r="A677" s="135">
        <v>20</v>
      </c>
      <c r="B677" s="52" t="s">
        <v>5207</v>
      </c>
      <c r="C677" s="51" t="s">
        <v>5210</v>
      </c>
      <c r="D677" t="str">
        <f t="shared" si="10"/>
        <v>20-Xã Tân Tri</v>
      </c>
    </row>
    <row r="678" spans="1:4" ht="15.75" x14ac:dyDescent="0.25">
      <c r="A678" s="135">
        <v>20</v>
      </c>
      <c r="B678" s="52" t="s">
        <v>5173</v>
      </c>
      <c r="C678" s="51" t="s">
        <v>22525</v>
      </c>
      <c r="D678" t="str">
        <f t="shared" si="10"/>
        <v>20-Xã Văn Quan</v>
      </c>
    </row>
    <row r="679" spans="1:4" ht="15.75" x14ac:dyDescent="0.25">
      <c r="A679" s="135">
        <v>20</v>
      </c>
      <c r="B679" s="52" t="s">
        <v>5181</v>
      </c>
      <c r="C679" s="51" t="s">
        <v>5182</v>
      </c>
      <c r="D679" t="str">
        <f t="shared" si="10"/>
        <v>20-Xã Điềm He</v>
      </c>
    </row>
    <row r="680" spans="1:4" ht="15.75" x14ac:dyDescent="0.25">
      <c r="A680" s="135">
        <v>20</v>
      </c>
      <c r="B680" s="52" t="s">
        <v>5193</v>
      </c>
      <c r="C680" s="51" t="s">
        <v>5194</v>
      </c>
      <c r="D680" t="str">
        <f t="shared" si="10"/>
        <v>20-Xã Tri Lễ</v>
      </c>
    </row>
    <row r="681" spans="1:4" ht="15.75" x14ac:dyDescent="0.25">
      <c r="A681" s="135">
        <v>20</v>
      </c>
      <c r="B681" s="52" t="s">
        <v>5189</v>
      </c>
      <c r="C681" s="51" t="s">
        <v>5198</v>
      </c>
      <c r="D681" t="str">
        <f t="shared" si="10"/>
        <v>20-Xã Yên Phúc</v>
      </c>
    </row>
    <row r="682" spans="1:4" ht="15.75" x14ac:dyDescent="0.25">
      <c r="A682" s="135">
        <v>20</v>
      </c>
      <c r="B682" s="52" t="s">
        <v>5195</v>
      </c>
      <c r="C682" s="51" t="s">
        <v>5192</v>
      </c>
      <c r="D682" t="str">
        <f t="shared" si="10"/>
        <v>20-Xã Tân Đoàn</v>
      </c>
    </row>
    <row r="683" spans="1:4" ht="15.75" x14ac:dyDescent="0.25">
      <c r="A683" s="135">
        <v>20</v>
      </c>
      <c r="B683" s="52" t="s">
        <v>5185</v>
      </c>
      <c r="C683" s="51" t="s">
        <v>5186</v>
      </c>
      <c r="D683" t="str">
        <f t="shared" si="10"/>
        <v>20-Xã Khánh Khê</v>
      </c>
    </row>
    <row r="684" spans="1:4" ht="15.75" x14ac:dyDescent="0.25">
      <c r="A684" s="135">
        <v>20</v>
      </c>
      <c r="B684" s="52" t="s">
        <v>5108</v>
      </c>
      <c r="C684" s="51" t="s">
        <v>22526</v>
      </c>
      <c r="D684" t="str">
        <f t="shared" si="10"/>
        <v>20-Xã Na Sầm</v>
      </c>
    </row>
    <row r="685" spans="1:4" ht="15.75" x14ac:dyDescent="0.25">
      <c r="A685" s="135">
        <v>20</v>
      </c>
      <c r="B685" s="52" t="s">
        <v>5122</v>
      </c>
      <c r="C685" s="51" t="s">
        <v>22527</v>
      </c>
      <c r="D685" t="str">
        <f t="shared" si="10"/>
        <v>20-Xã Văn Lãng</v>
      </c>
    </row>
    <row r="686" spans="1:4" ht="15.75" x14ac:dyDescent="0.25">
      <c r="A686" s="135">
        <v>20</v>
      </c>
      <c r="B686" s="52" t="s">
        <v>5120</v>
      </c>
      <c r="C686" s="51" t="s">
        <v>5121</v>
      </c>
      <c r="D686" t="str">
        <f t="shared" si="10"/>
        <v>20-Xã Hội Hoan</v>
      </c>
    </row>
    <row r="687" spans="1:4" ht="15.75" x14ac:dyDescent="0.25">
      <c r="A687" s="135">
        <v>20</v>
      </c>
      <c r="B687" s="52" t="s">
        <v>5119</v>
      </c>
      <c r="C687" s="51" t="s">
        <v>2529</v>
      </c>
      <c r="D687" t="str">
        <f t="shared" si="10"/>
        <v>20-Xã Thụy Hùng</v>
      </c>
    </row>
    <row r="688" spans="1:4" ht="15.75" x14ac:dyDescent="0.25">
      <c r="A688" s="135">
        <v>20</v>
      </c>
      <c r="B688" s="52" t="s">
        <v>5131</v>
      </c>
      <c r="C688" s="51" t="s">
        <v>5098</v>
      </c>
      <c r="D688" t="str">
        <f t="shared" si="10"/>
        <v>20-Xã Hoàng Văn Thụ</v>
      </c>
    </row>
    <row r="689" spans="1:4" ht="15.75" x14ac:dyDescent="0.25">
      <c r="A689" s="135">
        <v>20</v>
      </c>
      <c r="B689" s="52" t="s">
        <v>5303</v>
      </c>
      <c r="C689" s="51" t="s">
        <v>11819</v>
      </c>
      <c r="D689" t="str">
        <f t="shared" si="10"/>
        <v>20-Xã Lộc Bình</v>
      </c>
    </row>
    <row r="690" spans="1:4" ht="15.75" x14ac:dyDescent="0.25">
      <c r="A690" s="135">
        <v>20</v>
      </c>
      <c r="B690" s="52" t="s">
        <v>5306</v>
      </c>
      <c r="C690" s="51" t="s">
        <v>5167</v>
      </c>
      <c r="D690" t="str">
        <f t="shared" si="10"/>
        <v>20-Xã Mẫu Sơn</v>
      </c>
    </row>
    <row r="691" spans="1:4" ht="15.75" x14ac:dyDescent="0.25">
      <c r="A691" s="135">
        <v>20</v>
      </c>
      <c r="B691" s="52" t="s">
        <v>5301</v>
      </c>
      <c r="C691" s="51" t="s">
        <v>22528</v>
      </c>
      <c r="D691" t="str">
        <f t="shared" si="10"/>
        <v>20-Xã Na Dương</v>
      </c>
    </row>
    <row r="692" spans="1:4" ht="15.75" x14ac:dyDescent="0.25">
      <c r="A692" s="135">
        <v>20</v>
      </c>
      <c r="B692" s="52" t="s">
        <v>5330</v>
      </c>
      <c r="C692" s="51" t="s">
        <v>5331</v>
      </c>
      <c r="D692" t="str">
        <f t="shared" si="10"/>
        <v>20-Xã Lợi Bác</v>
      </c>
    </row>
    <row r="693" spans="1:4" ht="15.75" x14ac:dyDescent="0.25">
      <c r="A693" s="135">
        <v>20</v>
      </c>
      <c r="B693" s="52" t="s">
        <v>5321</v>
      </c>
      <c r="C693" s="51" t="s">
        <v>2409</v>
      </c>
      <c r="D693" t="str">
        <f t="shared" si="10"/>
        <v>20-Xã Thống Nhất</v>
      </c>
    </row>
    <row r="694" spans="1:4" ht="15.75" x14ac:dyDescent="0.25">
      <c r="A694" s="135">
        <v>20</v>
      </c>
      <c r="B694" s="52" t="s">
        <v>5334</v>
      </c>
      <c r="C694" s="51" t="s">
        <v>2743</v>
      </c>
      <c r="D694" t="str">
        <f t="shared" si="10"/>
        <v>20-Xã Xuân Dương</v>
      </c>
    </row>
    <row r="695" spans="1:4" ht="15.75" x14ac:dyDescent="0.25">
      <c r="A695" s="135">
        <v>20</v>
      </c>
      <c r="B695" s="52" t="s">
        <v>5319</v>
      </c>
      <c r="C695" s="51" t="s">
        <v>5320</v>
      </c>
      <c r="D695" t="str">
        <f t="shared" si="10"/>
        <v>20-Xã Khuất Xá</v>
      </c>
    </row>
    <row r="696" spans="1:4" ht="15.75" x14ac:dyDescent="0.25">
      <c r="A696" s="135">
        <v>20</v>
      </c>
      <c r="B696" s="52" t="s">
        <v>5337</v>
      </c>
      <c r="C696" s="51" t="s">
        <v>5348</v>
      </c>
      <c r="D696" t="str">
        <f t="shared" si="10"/>
        <v>20-Xã Đình Lập</v>
      </c>
    </row>
    <row r="697" spans="1:4" ht="15.75" x14ac:dyDescent="0.25">
      <c r="A697" s="135">
        <v>20</v>
      </c>
      <c r="B697" s="52" t="s">
        <v>5351</v>
      </c>
      <c r="C697" s="51" t="s">
        <v>5352</v>
      </c>
      <c r="D697" t="str">
        <f t="shared" si="10"/>
        <v>20-Xã Châu Sơn</v>
      </c>
    </row>
    <row r="698" spans="1:4" ht="15.75" x14ac:dyDescent="0.25">
      <c r="A698" s="135">
        <v>20</v>
      </c>
      <c r="B698" s="52" t="s">
        <v>5345</v>
      </c>
      <c r="C698" s="51" t="s">
        <v>5346</v>
      </c>
      <c r="D698" t="str">
        <f t="shared" si="10"/>
        <v>20-Xã Kiên Mộc</v>
      </c>
    </row>
    <row r="699" spans="1:4" ht="15.75" x14ac:dyDescent="0.25">
      <c r="A699" s="135">
        <v>20</v>
      </c>
      <c r="B699" s="52" t="s">
        <v>5339</v>
      </c>
      <c r="C699" s="51" t="s">
        <v>2929</v>
      </c>
      <c r="D699" t="str">
        <f t="shared" si="10"/>
        <v>20-Xã Thái Bình</v>
      </c>
    </row>
    <row r="700" spans="1:4" ht="15.75" x14ac:dyDescent="0.25">
      <c r="A700" s="135">
        <v>20</v>
      </c>
      <c r="B700" s="52" t="s">
        <v>5234</v>
      </c>
      <c r="C700" s="51" t="s">
        <v>22529</v>
      </c>
      <c r="D700" t="str">
        <f t="shared" si="10"/>
        <v>20-Xã Hữu Lũng</v>
      </c>
    </row>
    <row r="701" spans="1:4" ht="15.75" x14ac:dyDescent="0.25">
      <c r="A701" s="135">
        <v>20</v>
      </c>
      <c r="B701" s="52" t="s">
        <v>5263</v>
      </c>
      <c r="C701" s="51" t="s">
        <v>22530</v>
      </c>
      <c r="D701" t="str">
        <f t="shared" si="10"/>
        <v>20-Xã Tuấn Sơn</v>
      </c>
    </row>
    <row r="702" spans="1:4" ht="15.75" x14ac:dyDescent="0.25">
      <c r="A702" s="135">
        <v>20</v>
      </c>
      <c r="B702" s="52" t="s">
        <v>5259</v>
      </c>
      <c r="C702" s="51" t="s">
        <v>2158</v>
      </c>
      <c r="D702" t="str">
        <f t="shared" si="10"/>
        <v>20-Xã Tân Thành</v>
      </c>
    </row>
    <row r="703" spans="1:4" ht="15.75" x14ac:dyDescent="0.25">
      <c r="A703" s="135">
        <v>20</v>
      </c>
      <c r="B703" s="52" t="s">
        <v>5246</v>
      </c>
      <c r="C703" s="51" t="s">
        <v>5256</v>
      </c>
      <c r="D703" t="str">
        <f t="shared" si="10"/>
        <v>20-Xã Vân Nham</v>
      </c>
    </row>
    <row r="704" spans="1:4" ht="15.75" x14ac:dyDescent="0.25">
      <c r="A704" s="135">
        <v>20</v>
      </c>
      <c r="B704" s="52" t="s">
        <v>5257</v>
      </c>
      <c r="C704" s="51" t="s">
        <v>15527</v>
      </c>
      <c r="D704" t="str">
        <f t="shared" si="10"/>
        <v>20-Xã Thiện Tân</v>
      </c>
    </row>
    <row r="705" spans="1:4" ht="15.75" x14ac:dyDescent="0.25">
      <c r="A705" s="135">
        <v>20</v>
      </c>
      <c r="B705" s="52" t="s">
        <v>5238</v>
      </c>
      <c r="C705" s="51" t="s">
        <v>4423</v>
      </c>
      <c r="D705" t="str">
        <f t="shared" si="10"/>
        <v>20-Xã Yên Bình</v>
      </c>
    </row>
    <row r="706" spans="1:4" ht="15.75" x14ac:dyDescent="0.25">
      <c r="A706" s="135">
        <v>20</v>
      </c>
      <c r="B706" s="52" t="s">
        <v>5241</v>
      </c>
      <c r="C706" s="51" t="s">
        <v>5237</v>
      </c>
      <c r="D706" t="str">
        <f t="shared" si="10"/>
        <v>20-Xã Hữu Liên</v>
      </c>
    </row>
    <row r="707" spans="1:4" ht="15.75" x14ac:dyDescent="0.25">
      <c r="A707" s="135">
        <v>20</v>
      </c>
      <c r="B707" s="52" t="s">
        <v>5251</v>
      </c>
      <c r="C707" s="51" t="s">
        <v>5252</v>
      </c>
      <c r="D707" t="str">
        <f t="shared" ref="D707:D770" si="11">CONCATENATE(A707,"-",C707)</f>
        <v>20-Xã Cai Kinh</v>
      </c>
    </row>
    <row r="708" spans="1:4" ht="15.75" x14ac:dyDescent="0.25">
      <c r="A708" s="135">
        <v>20</v>
      </c>
      <c r="B708" s="52" t="s">
        <v>5267</v>
      </c>
      <c r="C708" s="51" t="s">
        <v>5067</v>
      </c>
      <c r="D708" t="str">
        <f t="shared" si="11"/>
        <v>20-Xã Chi Lăng</v>
      </c>
    </row>
    <row r="709" spans="1:4" ht="15.75" x14ac:dyDescent="0.25">
      <c r="A709" s="135">
        <v>20</v>
      </c>
      <c r="B709" s="52" t="s">
        <v>5288</v>
      </c>
      <c r="C709" s="51" t="s">
        <v>2847</v>
      </c>
      <c r="D709" t="str">
        <f t="shared" si="11"/>
        <v>20-Xã Nhân Lý</v>
      </c>
    </row>
    <row r="710" spans="1:4" ht="15.75" x14ac:dyDescent="0.25">
      <c r="A710" s="135">
        <v>20</v>
      </c>
      <c r="B710" s="52" t="s">
        <v>5279</v>
      </c>
      <c r="C710" s="51" t="s">
        <v>5222</v>
      </c>
      <c r="D710" t="str">
        <f t="shared" si="11"/>
        <v>20-Xã Chiến Thắng</v>
      </c>
    </row>
    <row r="711" spans="1:4" ht="15.75" x14ac:dyDescent="0.25">
      <c r="A711" s="135">
        <v>20</v>
      </c>
      <c r="B711" s="52" t="s">
        <v>5296</v>
      </c>
      <c r="C711" s="51" t="s">
        <v>5297</v>
      </c>
      <c r="D711" t="str">
        <f t="shared" si="11"/>
        <v>20-Xã Quan Sơn</v>
      </c>
    </row>
    <row r="712" spans="1:4" ht="15.75" x14ac:dyDescent="0.25">
      <c r="A712" s="135">
        <v>20</v>
      </c>
      <c r="B712" s="52" t="s">
        <v>5275</v>
      </c>
      <c r="C712" s="51" t="s">
        <v>5287</v>
      </c>
      <c r="D712" t="str">
        <f t="shared" si="11"/>
        <v>20-Xã Bằng Mạc</v>
      </c>
    </row>
    <row r="713" spans="1:4" ht="15.75" x14ac:dyDescent="0.25">
      <c r="A713" s="135">
        <v>20</v>
      </c>
      <c r="B713" s="52" t="s">
        <v>5291</v>
      </c>
      <c r="C713" s="51" t="s">
        <v>5292</v>
      </c>
      <c r="D713" t="str">
        <f t="shared" si="11"/>
        <v>20-Xã Vạn Linh</v>
      </c>
    </row>
    <row r="714" spans="1:4" ht="15.75" x14ac:dyDescent="0.25">
      <c r="A714" s="135">
        <v>20</v>
      </c>
      <c r="B714" s="52" t="s">
        <v>5136</v>
      </c>
      <c r="C714" s="51" t="s">
        <v>22531</v>
      </c>
      <c r="D714" t="str">
        <f t="shared" si="11"/>
        <v>20-Xã Đồng Đăng</v>
      </c>
    </row>
    <row r="715" spans="1:4" ht="15.75" x14ac:dyDescent="0.25">
      <c r="A715" s="135">
        <v>20</v>
      </c>
      <c r="B715" s="52" t="s">
        <v>5152</v>
      </c>
      <c r="C715" s="51" t="s">
        <v>22532</v>
      </c>
      <c r="D715" t="str">
        <f t="shared" si="11"/>
        <v>20-Xã Cao Lộc</v>
      </c>
    </row>
    <row r="716" spans="1:4" ht="15.75" x14ac:dyDescent="0.25">
      <c r="A716" s="135">
        <v>20</v>
      </c>
      <c r="B716" s="52" t="s">
        <v>5157</v>
      </c>
      <c r="C716" s="51" t="s">
        <v>5163</v>
      </c>
      <c r="D716" t="str">
        <f t="shared" si="11"/>
        <v>20-Xã Công Sơn</v>
      </c>
    </row>
    <row r="717" spans="1:4" ht="15.75" x14ac:dyDescent="0.25">
      <c r="A717" s="135">
        <v>20</v>
      </c>
      <c r="B717" s="52" t="s">
        <v>5144</v>
      </c>
      <c r="C717" s="51" t="s">
        <v>22533</v>
      </c>
      <c r="D717" t="str">
        <f t="shared" si="11"/>
        <v>20-Xã Ba Sơn</v>
      </c>
    </row>
    <row r="718" spans="1:4" ht="15.75" x14ac:dyDescent="0.25">
      <c r="A718" s="135">
        <v>20</v>
      </c>
      <c r="B718" s="52" t="s">
        <v>5042</v>
      </c>
      <c r="C718" s="51" t="s">
        <v>5035</v>
      </c>
      <c r="D718" t="str">
        <f t="shared" si="11"/>
        <v>20-Phường Tam Thanh</v>
      </c>
    </row>
    <row r="719" spans="1:4" ht="15.75" x14ac:dyDescent="0.25">
      <c r="A719" s="135">
        <v>20</v>
      </c>
      <c r="B719" s="52" t="s">
        <v>5040</v>
      </c>
      <c r="C719" s="51" t="s">
        <v>22534</v>
      </c>
      <c r="D719" t="str">
        <f t="shared" si="11"/>
        <v>20-Phường Lương Văn Tri</v>
      </c>
    </row>
    <row r="720" spans="1:4" ht="15.75" x14ac:dyDescent="0.25">
      <c r="A720" s="135">
        <v>20</v>
      </c>
      <c r="B720" s="52" t="s">
        <v>5138</v>
      </c>
      <c r="C720" s="51" t="s">
        <v>22535</v>
      </c>
      <c r="D720" t="str">
        <f t="shared" si="11"/>
        <v>20-Phường Kỳ Lừa</v>
      </c>
    </row>
    <row r="721" spans="1:4" ht="15.75" x14ac:dyDescent="0.25">
      <c r="A721" s="135">
        <v>20</v>
      </c>
      <c r="B721" s="52" t="s">
        <v>5036</v>
      </c>
      <c r="C721" s="51" t="s">
        <v>5039</v>
      </c>
      <c r="D721" t="str">
        <f t="shared" si="11"/>
        <v>20-Phường Đông Kinh</v>
      </c>
    </row>
    <row r="722" spans="1:4" ht="15.75" x14ac:dyDescent="0.25">
      <c r="A722" s="135">
        <v>22</v>
      </c>
      <c r="B722" s="52" t="s">
        <v>5605</v>
      </c>
      <c r="C722" s="51" t="s">
        <v>7409</v>
      </c>
      <c r="D722" t="str">
        <f t="shared" si="11"/>
        <v>22-Phường An Sinh</v>
      </c>
    </row>
    <row r="723" spans="1:4" ht="15.75" x14ac:dyDescent="0.25">
      <c r="A723" s="135">
        <v>22</v>
      </c>
      <c r="B723" s="52" t="s">
        <v>5606</v>
      </c>
      <c r="C723" s="51" t="s">
        <v>22536</v>
      </c>
      <c r="D723" t="str">
        <f t="shared" si="11"/>
        <v>22-Phường Đông Triều</v>
      </c>
    </row>
    <row r="724" spans="1:4" ht="15.75" x14ac:dyDescent="0.25">
      <c r="A724" s="135">
        <v>22</v>
      </c>
      <c r="B724" s="52" t="s">
        <v>5601</v>
      </c>
      <c r="C724" s="51" t="s">
        <v>18725</v>
      </c>
      <c r="D724" t="str">
        <f t="shared" si="11"/>
        <v>22-Phường Bình Khê</v>
      </c>
    </row>
    <row r="725" spans="1:4" ht="15.75" x14ac:dyDescent="0.25">
      <c r="A725" s="135">
        <v>22</v>
      </c>
      <c r="B725" s="52" t="s">
        <v>5595</v>
      </c>
      <c r="C725" s="51" t="s">
        <v>5596</v>
      </c>
      <c r="D725" t="str">
        <f t="shared" si="11"/>
        <v>22-Phường Mạo Khê</v>
      </c>
    </row>
    <row r="726" spans="1:4" ht="15.75" x14ac:dyDescent="0.25">
      <c r="A726" s="135">
        <v>22</v>
      </c>
      <c r="B726" s="52" t="s">
        <v>5618</v>
      </c>
      <c r="C726" s="51" t="s">
        <v>5619</v>
      </c>
      <c r="D726" t="str">
        <f t="shared" si="11"/>
        <v>22-Phường Hoàng Quế</v>
      </c>
    </row>
    <row r="727" spans="1:4" ht="15.75" x14ac:dyDescent="0.25">
      <c r="A727" s="135">
        <v>22</v>
      </c>
      <c r="B727" s="52" t="s">
        <v>5465</v>
      </c>
      <c r="C727" s="51" t="s">
        <v>22537</v>
      </c>
      <c r="D727" t="str">
        <f t="shared" si="11"/>
        <v>22-Phường Yên Tử</v>
      </c>
    </row>
    <row r="728" spans="1:4" ht="15.75" x14ac:dyDescent="0.25">
      <c r="A728" s="135">
        <v>22</v>
      </c>
      <c r="B728" s="52" t="s">
        <v>5458</v>
      </c>
      <c r="C728" s="51" t="s">
        <v>5453</v>
      </c>
      <c r="D728" t="str">
        <f t="shared" si="11"/>
        <v>22-Phường Vàng Danh</v>
      </c>
    </row>
    <row r="729" spans="1:4" ht="15.75" x14ac:dyDescent="0.25">
      <c r="A729" s="135">
        <v>22</v>
      </c>
      <c r="B729" s="52" t="s">
        <v>5454</v>
      </c>
      <c r="C729" s="51" t="s">
        <v>22538</v>
      </c>
      <c r="D729" t="str">
        <f t="shared" si="11"/>
        <v>22-Phường Uông Bí</v>
      </c>
    </row>
    <row r="730" spans="1:4" ht="15.75" x14ac:dyDescent="0.25">
      <c r="A730" s="135">
        <v>22</v>
      </c>
      <c r="B730" s="52" t="s">
        <v>5631</v>
      </c>
      <c r="C730" s="51" t="s">
        <v>5632</v>
      </c>
      <c r="D730" t="str">
        <f t="shared" si="11"/>
        <v>22-Phường Đông Mai</v>
      </c>
    </row>
    <row r="731" spans="1:4" ht="15.75" x14ac:dyDescent="0.25">
      <c r="A731" s="135">
        <v>22</v>
      </c>
      <c r="B731" s="52" t="s">
        <v>5637</v>
      </c>
      <c r="C731" s="51" t="s">
        <v>15473</v>
      </c>
      <c r="D731" t="str">
        <f t="shared" si="11"/>
        <v>22-Phường Hiệp Hòa</v>
      </c>
    </row>
    <row r="732" spans="1:4" ht="15.75" x14ac:dyDescent="0.25">
      <c r="A732" s="135">
        <v>22</v>
      </c>
      <c r="B732" s="52" t="s">
        <v>5629</v>
      </c>
      <c r="C732" s="51" t="s">
        <v>5630</v>
      </c>
      <c r="D732" t="str">
        <f t="shared" si="11"/>
        <v>22-Phường Quảng Yên</v>
      </c>
    </row>
    <row r="733" spans="1:4" ht="15.75" x14ac:dyDescent="0.25">
      <c r="A733" s="135">
        <v>22</v>
      </c>
      <c r="B733" s="52" t="s">
        <v>5650</v>
      </c>
      <c r="C733" s="51" t="s">
        <v>5651</v>
      </c>
      <c r="D733" t="str">
        <f t="shared" si="11"/>
        <v>22-Phường Hà An</v>
      </c>
    </row>
    <row r="734" spans="1:4" ht="15.75" x14ac:dyDescent="0.25">
      <c r="A734" s="135">
        <v>22</v>
      </c>
      <c r="B734" s="52" t="s">
        <v>5660</v>
      </c>
      <c r="C734" s="51" t="s">
        <v>5661</v>
      </c>
      <c r="D734" t="str">
        <f t="shared" si="11"/>
        <v>22-Phường Phong Cốc</v>
      </c>
    </row>
    <row r="735" spans="1:4" ht="15.75" x14ac:dyDescent="0.25">
      <c r="A735" s="135">
        <v>22</v>
      </c>
      <c r="B735" s="52" t="s">
        <v>5658</v>
      </c>
      <c r="C735" s="51" t="s">
        <v>22539</v>
      </c>
      <c r="D735" t="str">
        <f t="shared" si="11"/>
        <v>22-Phường Liên Hòa</v>
      </c>
    </row>
    <row r="736" spans="1:4" ht="15.75" x14ac:dyDescent="0.25">
      <c r="A736" s="135">
        <v>22</v>
      </c>
      <c r="B736" s="52" t="s">
        <v>5390</v>
      </c>
      <c r="C736" s="51" t="s">
        <v>5388</v>
      </c>
      <c r="D736" t="str">
        <f t="shared" si="11"/>
        <v>22-Phường Tuần Châu</v>
      </c>
    </row>
    <row r="737" spans="1:4" ht="15.75" x14ac:dyDescent="0.25">
      <c r="A737" s="135">
        <v>22</v>
      </c>
      <c r="B737" s="52" t="s">
        <v>5366</v>
      </c>
      <c r="C737" s="51" t="s">
        <v>1500</v>
      </c>
      <c r="D737" t="str">
        <f t="shared" si="11"/>
        <v>22-Phường Việt Hưng</v>
      </c>
    </row>
    <row r="738" spans="1:4" ht="15.75" x14ac:dyDescent="0.25">
      <c r="A738" s="135">
        <v>22</v>
      </c>
      <c r="B738" s="52" t="s">
        <v>5374</v>
      </c>
      <c r="C738" s="51" t="s">
        <v>5375</v>
      </c>
      <c r="D738" t="str">
        <f t="shared" si="11"/>
        <v>22-Phường Bãi Cháy</v>
      </c>
    </row>
    <row r="739" spans="1:4" ht="15.75" x14ac:dyDescent="0.25">
      <c r="A739" s="135">
        <v>22</v>
      </c>
      <c r="B739" s="52" t="s">
        <v>5360</v>
      </c>
      <c r="C739" s="51" t="s">
        <v>5369</v>
      </c>
      <c r="D739" t="str">
        <f t="shared" si="11"/>
        <v>22-Phường Hà Tu</v>
      </c>
    </row>
    <row r="740" spans="1:4" ht="15.75" x14ac:dyDescent="0.25">
      <c r="A740" s="135">
        <v>22</v>
      </c>
      <c r="B740" s="52" t="s">
        <v>5376</v>
      </c>
      <c r="C740" s="51" t="s">
        <v>5373</v>
      </c>
      <c r="D740" t="str">
        <f t="shared" si="11"/>
        <v>22-Phường Hà Lầm</v>
      </c>
    </row>
    <row r="741" spans="1:4" ht="15.75" x14ac:dyDescent="0.25">
      <c r="A741" s="135">
        <v>22</v>
      </c>
      <c r="B741" s="52" t="s">
        <v>5364</v>
      </c>
      <c r="C741" s="51" t="s">
        <v>5365</v>
      </c>
      <c r="D741" t="str">
        <f t="shared" si="11"/>
        <v>22-Phường Cao Xanh</v>
      </c>
    </row>
    <row r="742" spans="1:4" ht="15.75" x14ac:dyDescent="0.25">
      <c r="A742" s="135">
        <v>22</v>
      </c>
      <c r="B742" s="52" t="s">
        <v>5380</v>
      </c>
      <c r="C742" s="51" t="s">
        <v>5384</v>
      </c>
      <c r="D742" t="str">
        <f t="shared" si="11"/>
        <v>22-Phường Hồng Gai</v>
      </c>
    </row>
    <row r="743" spans="1:4" ht="15.75" x14ac:dyDescent="0.25">
      <c r="A743" s="135">
        <v>22</v>
      </c>
      <c r="B743" s="52" t="s">
        <v>5381</v>
      </c>
      <c r="C743" s="51" t="s">
        <v>22540</v>
      </c>
      <c r="D743" t="str">
        <f t="shared" si="11"/>
        <v>22-Phường Hạ Long</v>
      </c>
    </row>
    <row r="744" spans="1:4" ht="15.75" x14ac:dyDescent="0.25">
      <c r="A744" s="135">
        <v>22</v>
      </c>
      <c r="B744" s="52" t="s">
        <v>5574</v>
      </c>
      <c r="C744" s="51" t="s">
        <v>5575</v>
      </c>
      <c r="D744" t="str">
        <f t="shared" si="11"/>
        <v>22-Phường Hoành Bồ</v>
      </c>
    </row>
    <row r="745" spans="1:4" ht="15.75" x14ac:dyDescent="0.25">
      <c r="A745" s="135">
        <v>22</v>
      </c>
      <c r="B745" s="52" t="s">
        <v>5587</v>
      </c>
      <c r="C745" s="51" t="s">
        <v>5588</v>
      </c>
      <c r="D745" t="str">
        <f t="shared" si="11"/>
        <v>22-Xã Quảng La</v>
      </c>
    </row>
    <row r="746" spans="1:4" ht="15.75" x14ac:dyDescent="0.25">
      <c r="A746" s="135">
        <v>22</v>
      </c>
      <c r="B746" s="52" t="s">
        <v>5591</v>
      </c>
      <c r="C746" s="51" t="s">
        <v>2409</v>
      </c>
      <c r="D746" t="str">
        <f t="shared" si="11"/>
        <v>22-Xã Thống Nhất</v>
      </c>
    </row>
    <row r="747" spans="1:4" ht="15.75" x14ac:dyDescent="0.25">
      <c r="A747" s="135">
        <v>22</v>
      </c>
      <c r="B747" s="52" t="s">
        <v>5422</v>
      </c>
      <c r="C747" s="51" t="s">
        <v>5423</v>
      </c>
      <c r="D747" t="str">
        <f t="shared" si="11"/>
        <v>22-Phường Mông Dương</v>
      </c>
    </row>
    <row r="748" spans="1:4" ht="15.75" x14ac:dyDescent="0.25">
      <c r="A748" s="135">
        <v>22</v>
      </c>
      <c r="B748" s="52" t="s">
        <v>5434</v>
      </c>
      <c r="C748" s="51" t="s">
        <v>5435</v>
      </c>
      <c r="D748" t="str">
        <f t="shared" si="11"/>
        <v>22-Phường Quang Hanh</v>
      </c>
    </row>
    <row r="749" spans="1:4" ht="15.75" x14ac:dyDescent="0.25">
      <c r="A749" s="135">
        <v>22</v>
      </c>
      <c r="B749" s="52" t="s">
        <v>5444</v>
      </c>
      <c r="C749" s="51" t="s">
        <v>22541</v>
      </c>
      <c r="D749" t="str">
        <f t="shared" si="11"/>
        <v>22-Phường Cẩm Phả</v>
      </c>
    </row>
    <row r="750" spans="1:4" ht="15.75" x14ac:dyDescent="0.25">
      <c r="A750" s="135">
        <v>22</v>
      </c>
      <c r="B750" s="52" t="s">
        <v>5436</v>
      </c>
      <c r="C750" s="51" t="s">
        <v>5425</v>
      </c>
      <c r="D750" t="str">
        <f t="shared" si="11"/>
        <v>22-Phường Cửa Ông</v>
      </c>
    </row>
    <row r="751" spans="1:4" ht="15.75" x14ac:dyDescent="0.25">
      <c r="A751" s="135">
        <v>22</v>
      </c>
      <c r="B751" s="54" t="s">
        <v>5448</v>
      </c>
      <c r="C751" s="51" t="s">
        <v>8986</v>
      </c>
      <c r="D751" t="str">
        <f t="shared" si="11"/>
        <v>22-Xã Hải Hòa</v>
      </c>
    </row>
    <row r="752" spans="1:4" ht="15.75" x14ac:dyDescent="0.25">
      <c r="A752" s="135">
        <v>22</v>
      </c>
      <c r="B752" s="52" t="s">
        <v>5482</v>
      </c>
      <c r="C752" s="51" t="s">
        <v>2223</v>
      </c>
      <c r="D752" t="str">
        <f t="shared" si="11"/>
        <v>22-Xã Tiên Yên</v>
      </c>
    </row>
    <row r="753" spans="1:4" ht="15.75" x14ac:dyDescent="0.25">
      <c r="A753" s="135">
        <v>22</v>
      </c>
      <c r="B753" s="52" t="s">
        <v>5490</v>
      </c>
      <c r="C753" s="51" t="s">
        <v>5491</v>
      </c>
      <c r="D753" t="str">
        <f t="shared" si="11"/>
        <v>22-Xã Điền Xá</v>
      </c>
    </row>
    <row r="754" spans="1:4" ht="15.75" x14ac:dyDescent="0.25">
      <c r="A754" s="135">
        <v>22</v>
      </c>
      <c r="B754" s="52" t="s">
        <v>5492</v>
      </c>
      <c r="C754" s="51" t="s">
        <v>5493</v>
      </c>
      <c r="D754" t="str">
        <f t="shared" si="11"/>
        <v>22-Xã Đông Ngũ</v>
      </c>
    </row>
    <row r="755" spans="1:4" ht="15.75" x14ac:dyDescent="0.25">
      <c r="A755" s="135">
        <v>22</v>
      </c>
      <c r="B755" s="52" t="s">
        <v>5498</v>
      </c>
      <c r="C755" s="51" t="s">
        <v>5499</v>
      </c>
      <c r="D755" t="str">
        <f t="shared" si="11"/>
        <v>22-Xã Hải Lạng</v>
      </c>
    </row>
    <row r="756" spans="1:4" ht="15.75" x14ac:dyDescent="0.25">
      <c r="A756" s="135">
        <v>22</v>
      </c>
      <c r="B756" s="52" t="s">
        <v>5550</v>
      </c>
      <c r="C756" s="51" t="s">
        <v>18854</v>
      </c>
      <c r="D756" t="str">
        <f t="shared" si="11"/>
        <v>22-Xã Lương Minh</v>
      </c>
    </row>
    <row r="757" spans="1:4" ht="15.75" x14ac:dyDescent="0.25">
      <c r="A757" s="135">
        <v>22</v>
      </c>
      <c r="B757" s="52" t="s">
        <v>5547</v>
      </c>
      <c r="C757" s="51" t="s">
        <v>5577</v>
      </c>
      <c r="D757" t="str">
        <f t="shared" si="11"/>
        <v>22-Xã Kỳ Thượng</v>
      </c>
    </row>
    <row r="758" spans="1:4" ht="15.75" x14ac:dyDescent="0.25">
      <c r="A758" s="135">
        <v>22</v>
      </c>
      <c r="B758" s="52" t="s">
        <v>5542</v>
      </c>
      <c r="C758" s="51" t="s">
        <v>22542</v>
      </c>
      <c r="D758" t="str">
        <f t="shared" si="11"/>
        <v>22-Xã Ba Chẽ</v>
      </c>
    </row>
    <row r="759" spans="1:4" ht="15.75" x14ac:dyDescent="0.25">
      <c r="A759" s="135">
        <v>22</v>
      </c>
      <c r="B759" s="52" t="s">
        <v>5513</v>
      </c>
      <c r="C759" s="51" t="s">
        <v>5514</v>
      </c>
      <c r="D759" t="str">
        <f t="shared" si="11"/>
        <v>22-Xã Quảng Tân</v>
      </c>
    </row>
    <row r="760" spans="1:4" ht="15.75" x14ac:dyDescent="0.25">
      <c r="A760" s="135">
        <v>22</v>
      </c>
      <c r="B760" s="52" t="s">
        <v>5504</v>
      </c>
      <c r="C760" s="51" t="s">
        <v>5516</v>
      </c>
      <c r="D760" t="str">
        <f t="shared" si="11"/>
        <v>22-Xã Đầm Hà</v>
      </c>
    </row>
    <row r="761" spans="1:4" ht="15.75" x14ac:dyDescent="0.25">
      <c r="A761" s="135">
        <v>22</v>
      </c>
      <c r="B761" s="52" t="s">
        <v>5520</v>
      </c>
      <c r="C761" s="51" t="s">
        <v>22543</v>
      </c>
      <c r="D761" t="str">
        <f t="shared" si="11"/>
        <v>22-Xã Quảng Hà</v>
      </c>
    </row>
    <row r="762" spans="1:4" ht="15.75" x14ac:dyDescent="0.25">
      <c r="A762" s="135">
        <v>22</v>
      </c>
      <c r="B762" s="52" t="s">
        <v>5534</v>
      </c>
      <c r="C762" s="51" t="s">
        <v>5537</v>
      </c>
      <c r="D762" t="str">
        <f t="shared" si="11"/>
        <v>22-Xã Đường Hoa</v>
      </c>
    </row>
    <row r="763" spans="1:4" ht="15.75" x14ac:dyDescent="0.25">
      <c r="A763" s="135">
        <v>22</v>
      </c>
      <c r="B763" s="52" t="s">
        <v>5526</v>
      </c>
      <c r="C763" s="51" t="s">
        <v>5523</v>
      </c>
      <c r="D763" t="str">
        <f t="shared" si="11"/>
        <v>22-Xã Quảng Đức</v>
      </c>
    </row>
    <row r="764" spans="1:4" ht="15.75" x14ac:dyDescent="0.25">
      <c r="A764" s="135">
        <v>22</v>
      </c>
      <c r="B764" s="52" t="s">
        <v>5471</v>
      </c>
      <c r="C764" s="51" t="s">
        <v>5472</v>
      </c>
      <c r="D764" t="str">
        <f t="shared" si="11"/>
        <v>22-Xã Hoành Mô</v>
      </c>
    </row>
    <row r="765" spans="1:4" ht="15.75" x14ac:dyDescent="0.25">
      <c r="A765" s="135">
        <v>22</v>
      </c>
      <c r="B765" s="52" t="s">
        <v>5478</v>
      </c>
      <c r="C765" s="51" t="s">
        <v>5479</v>
      </c>
      <c r="D765" t="str">
        <f t="shared" si="11"/>
        <v>22-Xã Lục Hồn</v>
      </c>
    </row>
    <row r="766" spans="1:4" ht="15.75" x14ac:dyDescent="0.25">
      <c r="A766" s="135">
        <v>22</v>
      </c>
      <c r="B766" s="52" t="s">
        <v>5469</v>
      </c>
      <c r="C766" s="51" t="s">
        <v>22544</v>
      </c>
      <c r="D766" t="str">
        <f t="shared" si="11"/>
        <v>22-Xã Bình Liêu</v>
      </c>
    </row>
    <row r="767" spans="1:4" ht="15.75" x14ac:dyDescent="0.25">
      <c r="A767" s="135">
        <v>22</v>
      </c>
      <c r="B767" s="52" t="s">
        <v>5399</v>
      </c>
      <c r="C767" s="51" t="s">
        <v>5400</v>
      </c>
      <c r="D767" t="str">
        <f t="shared" si="11"/>
        <v>22-Xã Hải Sơn</v>
      </c>
    </row>
    <row r="768" spans="1:4" ht="15.75" x14ac:dyDescent="0.25">
      <c r="A768" s="135">
        <v>22</v>
      </c>
      <c r="B768" s="52" t="s">
        <v>5404</v>
      </c>
      <c r="C768" s="51" t="s">
        <v>8981</v>
      </c>
      <c r="D768" t="str">
        <f t="shared" si="11"/>
        <v>22-Xã Hải Ninh</v>
      </c>
    </row>
    <row r="769" spans="1:4" ht="15.75" x14ac:dyDescent="0.25">
      <c r="A769" s="135">
        <v>22</v>
      </c>
      <c r="B769" s="52" t="s">
        <v>5420</v>
      </c>
      <c r="C769" s="51" t="s">
        <v>5421</v>
      </c>
      <c r="D769" t="str">
        <f t="shared" si="11"/>
        <v>22-Xã Vĩnh Thực</v>
      </c>
    </row>
    <row r="770" spans="1:4" ht="15.75" x14ac:dyDescent="0.25">
      <c r="A770" s="135">
        <v>22</v>
      </c>
      <c r="B770" s="52" t="s">
        <v>5394</v>
      </c>
      <c r="C770" s="51" t="s">
        <v>22545</v>
      </c>
      <c r="D770" t="str">
        <f t="shared" si="11"/>
        <v>22-Phường Móng Cái 1</v>
      </c>
    </row>
    <row r="771" spans="1:4" ht="15.75" x14ac:dyDescent="0.25">
      <c r="A771" s="135">
        <v>22</v>
      </c>
      <c r="B771" s="52" t="s">
        <v>5392</v>
      </c>
      <c r="C771" s="51" t="s">
        <v>22546</v>
      </c>
      <c r="D771" t="str">
        <f t="shared" ref="D771:D834" si="12">CONCATENATE(A771,"-",C771)</f>
        <v>22-Phường Móng Cái 2</v>
      </c>
    </row>
    <row r="772" spans="1:4" ht="15.75" x14ac:dyDescent="0.25">
      <c r="A772" s="135">
        <v>22</v>
      </c>
      <c r="B772" s="52" t="s">
        <v>5406</v>
      </c>
      <c r="C772" s="51" t="s">
        <v>22547</v>
      </c>
      <c r="D772" t="str">
        <f t="shared" si="12"/>
        <v>22-Phường Móng Cái 3</v>
      </c>
    </row>
    <row r="773" spans="1:4" ht="15.75" x14ac:dyDescent="0.25">
      <c r="A773" s="135">
        <v>22</v>
      </c>
      <c r="B773" s="52" t="s">
        <v>5553</v>
      </c>
      <c r="C773" s="51" t="s">
        <v>22548</v>
      </c>
      <c r="D773" t="str">
        <f t="shared" si="12"/>
        <v>22-Đặc khu Vân Đồn</v>
      </c>
    </row>
    <row r="774" spans="1:4" ht="15.75" x14ac:dyDescent="0.25">
      <c r="A774" s="135">
        <v>22</v>
      </c>
      <c r="B774" s="52" t="s">
        <v>5665</v>
      </c>
      <c r="C774" s="51" t="s">
        <v>22549</v>
      </c>
      <c r="D774" t="str">
        <f t="shared" si="12"/>
        <v>22-Đặc khu Cô Tô</v>
      </c>
    </row>
    <row r="775" spans="1:4" ht="15.75" x14ac:dyDescent="0.25">
      <c r="A775" s="135">
        <v>22</v>
      </c>
      <c r="B775" s="54" t="s">
        <v>5540</v>
      </c>
      <c r="C775" s="51" t="s">
        <v>5541</v>
      </c>
      <c r="D775" t="str">
        <f t="shared" si="12"/>
        <v>22-Xã Cái Chiên</v>
      </c>
    </row>
    <row r="776" spans="1:4" ht="15.75" x14ac:dyDescent="0.25">
      <c r="A776" s="135">
        <v>24</v>
      </c>
      <c r="B776" s="52" t="s">
        <v>5881</v>
      </c>
      <c r="C776" s="51" t="s">
        <v>2442</v>
      </c>
      <c r="D776" t="str">
        <f t="shared" si="12"/>
        <v>24-Xã Đại Sơn</v>
      </c>
    </row>
    <row r="777" spans="1:4" ht="15.75" x14ac:dyDescent="0.25">
      <c r="A777" s="135">
        <v>24</v>
      </c>
      <c r="B777" s="52" t="s">
        <v>5875</v>
      </c>
      <c r="C777" s="51" t="s">
        <v>22550</v>
      </c>
      <c r="D777" t="str">
        <f t="shared" si="12"/>
        <v>24-Xã Sơn Động</v>
      </c>
    </row>
    <row r="778" spans="1:4" ht="15.75" x14ac:dyDescent="0.25">
      <c r="A778" s="135">
        <v>24</v>
      </c>
      <c r="B778" s="52" t="s">
        <v>5877</v>
      </c>
      <c r="C778" s="51" t="s">
        <v>22551</v>
      </c>
      <c r="D778" t="str">
        <f t="shared" si="12"/>
        <v>24-Xã Tây Yên Tử</v>
      </c>
    </row>
    <row r="779" spans="1:4" ht="15.75" x14ac:dyDescent="0.25">
      <c r="A779" s="135">
        <v>24</v>
      </c>
      <c r="B779" s="52" t="s">
        <v>5899</v>
      </c>
      <c r="C779" s="51" t="s">
        <v>5898</v>
      </c>
      <c r="D779" t="str">
        <f t="shared" si="12"/>
        <v>24-Xã Dương Hưu</v>
      </c>
    </row>
    <row r="780" spans="1:4" ht="15.75" x14ac:dyDescent="0.25">
      <c r="A780" s="135">
        <v>24</v>
      </c>
      <c r="B780" s="52" t="s">
        <v>5885</v>
      </c>
      <c r="C780" s="51" t="s">
        <v>2047</v>
      </c>
      <c r="D780" t="str">
        <f t="shared" si="12"/>
        <v>24-Xã Yên Định</v>
      </c>
    </row>
    <row r="781" spans="1:4" ht="15.75" x14ac:dyDescent="0.25">
      <c r="A781" s="135">
        <v>24</v>
      </c>
      <c r="B781" s="52" t="s">
        <v>5891</v>
      </c>
      <c r="C781" s="51" t="s">
        <v>2403</v>
      </c>
      <c r="D781" t="str">
        <f t="shared" si="12"/>
        <v>24-Xã An Lạc</v>
      </c>
    </row>
    <row r="782" spans="1:4" ht="15.75" x14ac:dyDescent="0.25">
      <c r="A782" s="135">
        <v>24</v>
      </c>
      <c r="B782" s="52" t="s">
        <v>5879</v>
      </c>
      <c r="C782" s="51" t="s">
        <v>2991</v>
      </c>
      <c r="D782" t="str">
        <f t="shared" si="12"/>
        <v>24-Xã Vân Sơn</v>
      </c>
    </row>
    <row r="783" spans="1:4" ht="15.75" x14ac:dyDescent="0.25">
      <c r="A783" s="135">
        <v>24</v>
      </c>
      <c r="B783" s="52" t="s">
        <v>5855</v>
      </c>
      <c r="C783" s="51" t="s">
        <v>22552</v>
      </c>
      <c r="D783" t="str">
        <f t="shared" si="12"/>
        <v>24-Xã Biển Động</v>
      </c>
    </row>
    <row r="784" spans="1:4" ht="15.75" x14ac:dyDescent="0.25">
      <c r="A784" s="135">
        <v>24</v>
      </c>
      <c r="B784" s="52" t="s">
        <v>5859</v>
      </c>
      <c r="C784" s="51" t="s">
        <v>22553</v>
      </c>
      <c r="D784" t="str">
        <f t="shared" si="12"/>
        <v>24-Xã Lục Ngạn</v>
      </c>
    </row>
    <row r="785" spans="1:4" ht="15.75" x14ac:dyDescent="0.25">
      <c r="A785" s="135">
        <v>24</v>
      </c>
      <c r="B785" s="52" t="s">
        <v>5863</v>
      </c>
      <c r="C785" s="51" t="s">
        <v>5872</v>
      </c>
      <c r="D785" t="str">
        <f t="shared" si="12"/>
        <v>24-Xã Đèo Gia</v>
      </c>
    </row>
    <row r="786" spans="1:4" ht="15.75" x14ac:dyDescent="0.25">
      <c r="A786" s="135">
        <v>24</v>
      </c>
      <c r="B786" s="52" t="s">
        <v>5838</v>
      </c>
      <c r="C786" s="51" t="s">
        <v>3191</v>
      </c>
      <c r="D786" t="str">
        <f t="shared" si="12"/>
        <v>24-Xã Sơn Hải</v>
      </c>
    </row>
    <row r="787" spans="1:4" ht="15.75" x14ac:dyDescent="0.25">
      <c r="A787" s="135">
        <v>24</v>
      </c>
      <c r="B787" s="52" t="s">
        <v>5832</v>
      </c>
      <c r="C787" s="51" t="s">
        <v>2690</v>
      </c>
      <c r="D787" t="str">
        <f t="shared" si="12"/>
        <v>24-Xã Tân Sơn</v>
      </c>
    </row>
    <row r="788" spans="1:4" ht="15.75" x14ac:dyDescent="0.25">
      <c r="A788" s="135">
        <v>24</v>
      </c>
      <c r="B788" s="52" t="s">
        <v>5835</v>
      </c>
      <c r="C788" s="51" t="s">
        <v>5846</v>
      </c>
      <c r="D788" t="str">
        <f t="shared" si="12"/>
        <v>24-Xã Biên Sơn</v>
      </c>
    </row>
    <row r="789" spans="1:4" ht="15.75" x14ac:dyDescent="0.25">
      <c r="A789" s="135">
        <v>24</v>
      </c>
      <c r="B789" s="52" t="s">
        <v>5833</v>
      </c>
      <c r="C789" s="51" t="s">
        <v>22271</v>
      </c>
      <c r="D789" t="str">
        <f t="shared" si="12"/>
        <v>24-Xã Sa Lý</v>
      </c>
    </row>
    <row r="790" spans="1:4" ht="15.75" x14ac:dyDescent="0.25">
      <c r="A790" s="135">
        <v>24</v>
      </c>
      <c r="B790" s="52" t="s">
        <v>5867</v>
      </c>
      <c r="C790" s="51" t="s">
        <v>5868</v>
      </c>
      <c r="D790" t="str">
        <f t="shared" si="12"/>
        <v>24-Xã Nam Dương</v>
      </c>
    </row>
    <row r="791" spans="1:4" ht="15.75" x14ac:dyDescent="0.25">
      <c r="A791" s="135">
        <v>24</v>
      </c>
      <c r="B791" s="52" t="s">
        <v>5843</v>
      </c>
      <c r="C791" s="51" t="s">
        <v>5844</v>
      </c>
      <c r="D791" t="str">
        <f t="shared" si="12"/>
        <v>24-Xã Kiên Lao</v>
      </c>
    </row>
    <row r="792" spans="1:4" ht="15.75" x14ac:dyDescent="0.25">
      <c r="A792" s="135">
        <v>24</v>
      </c>
      <c r="B792" s="52" t="s">
        <v>5829</v>
      </c>
      <c r="C792" s="51" t="s">
        <v>22276</v>
      </c>
      <c r="D792" t="str">
        <f t="shared" si="12"/>
        <v>24-Phường Chũ</v>
      </c>
    </row>
    <row r="793" spans="1:4" ht="15.75" x14ac:dyDescent="0.25">
      <c r="A793" s="135">
        <v>24</v>
      </c>
      <c r="B793" s="52" t="s">
        <v>5873</v>
      </c>
      <c r="C793" s="51" t="s">
        <v>22279</v>
      </c>
      <c r="D793" t="str">
        <f t="shared" si="12"/>
        <v>24-Phường Phượng Sơn</v>
      </c>
    </row>
    <row r="794" spans="1:4" ht="15.75" x14ac:dyDescent="0.25">
      <c r="A794" s="135">
        <v>24</v>
      </c>
      <c r="B794" s="52" t="s">
        <v>5811</v>
      </c>
      <c r="C794" s="51" t="s">
        <v>5822</v>
      </c>
      <c r="D794" t="str">
        <f t="shared" si="12"/>
        <v>24-Xã Lục Sơn</v>
      </c>
    </row>
    <row r="795" spans="1:4" ht="15.75" x14ac:dyDescent="0.25">
      <c r="A795" s="135">
        <v>24</v>
      </c>
      <c r="B795" s="52" t="s">
        <v>5810</v>
      </c>
      <c r="C795" s="51" t="s">
        <v>5820</v>
      </c>
      <c r="D795" t="str">
        <f t="shared" si="12"/>
        <v>24-Xã Trường Sơn</v>
      </c>
    </row>
    <row r="796" spans="1:4" ht="15.75" x14ac:dyDescent="0.25">
      <c r="A796" s="135">
        <v>24</v>
      </c>
      <c r="B796" s="52" t="s">
        <v>5825</v>
      </c>
      <c r="C796" s="51" t="s">
        <v>5826</v>
      </c>
      <c r="D796" t="str">
        <f t="shared" si="12"/>
        <v>24-Xã Cẩm Lý</v>
      </c>
    </row>
    <row r="797" spans="1:4" ht="15.75" x14ac:dyDescent="0.25">
      <c r="A797" s="135">
        <v>24</v>
      </c>
      <c r="B797" s="52" t="s">
        <v>5788</v>
      </c>
      <c r="C797" s="51" t="s">
        <v>5791</v>
      </c>
      <c r="D797" t="str">
        <f t="shared" si="12"/>
        <v>24-Xã Đông Phú</v>
      </c>
    </row>
    <row r="798" spans="1:4" ht="15.75" x14ac:dyDescent="0.25">
      <c r="A798" s="135">
        <v>24</v>
      </c>
      <c r="B798" s="52" t="s">
        <v>5808</v>
      </c>
      <c r="C798" s="51" t="s">
        <v>5809</v>
      </c>
      <c r="D798" t="str">
        <f t="shared" si="12"/>
        <v>24-Xã Nghĩa Phương</v>
      </c>
    </row>
    <row r="799" spans="1:4" ht="15.75" x14ac:dyDescent="0.25">
      <c r="A799" s="135">
        <v>24</v>
      </c>
      <c r="B799" s="52" t="s">
        <v>5786</v>
      </c>
      <c r="C799" s="51" t="s">
        <v>22554</v>
      </c>
      <c r="D799" t="str">
        <f t="shared" si="12"/>
        <v>24-Xã Lục Nam</v>
      </c>
    </row>
    <row r="800" spans="1:4" ht="15.75" x14ac:dyDescent="0.25">
      <c r="A800" s="135">
        <v>24</v>
      </c>
      <c r="B800" s="52" t="s">
        <v>5814</v>
      </c>
      <c r="C800" s="51" t="s">
        <v>5824</v>
      </c>
      <c r="D800" t="str">
        <f t="shared" si="12"/>
        <v>24-Xã Bắc Lũng</v>
      </c>
    </row>
    <row r="801" spans="1:4" ht="15.75" x14ac:dyDescent="0.25">
      <c r="A801" s="135">
        <v>24</v>
      </c>
      <c r="B801" s="52" t="s">
        <v>5796</v>
      </c>
      <c r="C801" s="51" t="s">
        <v>5797</v>
      </c>
      <c r="D801" t="str">
        <f t="shared" si="12"/>
        <v>24-Xã Bảo Đài</v>
      </c>
    </row>
    <row r="802" spans="1:4" ht="15.75" x14ac:dyDescent="0.25">
      <c r="A802" s="135">
        <v>24</v>
      </c>
      <c r="B802" s="52" t="s">
        <v>5750</v>
      </c>
      <c r="C802" s="51" t="s">
        <v>22555</v>
      </c>
      <c r="D802" t="str">
        <f t="shared" si="12"/>
        <v>24-Xã Lạng Giang</v>
      </c>
    </row>
    <row r="803" spans="1:4" ht="15.75" x14ac:dyDescent="0.25">
      <c r="A803" s="135">
        <v>24</v>
      </c>
      <c r="B803" s="52" t="s">
        <v>5773</v>
      </c>
      <c r="C803" s="51" t="s">
        <v>5774</v>
      </c>
      <c r="D803" t="str">
        <f t="shared" si="12"/>
        <v>24-Xã Mỹ Thái</v>
      </c>
    </row>
    <row r="804" spans="1:4" ht="15.75" x14ac:dyDescent="0.25">
      <c r="A804" s="135">
        <v>24</v>
      </c>
      <c r="B804" s="52" t="s">
        <v>5765</v>
      </c>
      <c r="C804" s="51" t="s">
        <v>22556</v>
      </c>
      <c r="D804" t="str">
        <f t="shared" si="12"/>
        <v>24-Xã Kép</v>
      </c>
    </row>
    <row r="805" spans="1:4" ht="15.75" x14ac:dyDescent="0.25">
      <c r="A805" s="135">
        <v>24</v>
      </c>
      <c r="B805" s="52" t="s">
        <v>5779</v>
      </c>
      <c r="C805" s="51" t="s">
        <v>5780</v>
      </c>
      <c r="D805" t="str">
        <f t="shared" si="12"/>
        <v>24-Xã Tân Dĩnh</v>
      </c>
    </row>
    <row r="806" spans="1:4" ht="15.75" x14ac:dyDescent="0.25">
      <c r="A806" s="135">
        <v>24</v>
      </c>
      <c r="B806" s="52" t="s">
        <v>5754</v>
      </c>
      <c r="C806" s="51" t="s">
        <v>5762</v>
      </c>
      <c r="D806" t="str">
        <f t="shared" si="12"/>
        <v>24-Xã Tiên Lục</v>
      </c>
    </row>
    <row r="807" spans="1:4" ht="15.75" x14ac:dyDescent="0.25">
      <c r="A807" s="135">
        <v>24</v>
      </c>
      <c r="B807" s="52" t="s">
        <v>5713</v>
      </c>
      <c r="C807" s="51" t="s">
        <v>22557</v>
      </c>
      <c r="D807" t="str">
        <f t="shared" si="12"/>
        <v>24-Xã Yên Thế</v>
      </c>
    </row>
    <row r="808" spans="1:4" ht="15.75" x14ac:dyDescent="0.25">
      <c r="A808" s="135">
        <v>24</v>
      </c>
      <c r="B808" s="52" t="s">
        <v>5716</v>
      </c>
      <c r="C808" s="51" t="s">
        <v>22558</v>
      </c>
      <c r="D808" t="str">
        <f t="shared" si="12"/>
        <v>24-Xã Bố Hạ</v>
      </c>
    </row>
    <row r="809" spans="1:4" ht="15.75" x14ac:dyDescent="0.25">
      <c r="A809" s="135">
        <v>24</v>
      </c>
      <c r="B809" s="52" t="s">
        <v>5709</v>
      </c>
      <c r="C809" s="51" t="s">
        <v>5710</v>
      </c>
      <c r="D809" t="str">
        <f t="shared" si="12"/>
        <v>24-Xã Đồng Kỳ</v>
      </c>
    </row>
    <row r="810" spans="1:4" ht="15.75" x14ac:dyDescent="0.25">
      <c r="A810" s="135">
        <v>24</v>
      </c>
      <c r="B810" s="52" t="s">
        <v>5689</v>
      </c>
      <c r="C810" s="51" t="s">
        <v>5692</v>
      </c>
      <c r="D810" t="str">
        <f t="shared" si="12"/>
        <v>24-Xã Xuân Lương</v>
      </c>
    </row>
    <row r="811" spans="1:4" ht="15.75" x14ac:dyDescent="0.25">
      <c r="A811" s="135">
        <v>24</v>
      </c>
      <c r="B811" s="52" t="s">
        <v>5701</v>
      </c>
      <c r="C811" s="51" t="s">
        <v>5694</v>
      </c>
      <c r="D811" t="str">
        <f t="shared" si="12"/>
        <v>24-Xã Tam Tiến</v>
      </c>
    </row>
    <row r="812" spans="1:4" ht="15.75" x14ac:dyDescent="0.25">
      <c r="A812" s="135">
        <v>24</v>
      </c>
      <c r="B812" s="52" t="s">
        <v>5731</v>
      </c>
      <c r="C812" s="51" t="s">
        <v>5061</v>
      </c>
      <c r="D812" t="str">
        <f t="shared" si="12"/>
        <v>24-Xã Tân Yên</v>
      </c>
    </row>
    <row r="813" spans="1:4" ht="15.75" x14ac:dyDescent="0.25">
      <c r="A813" s="135">
        <v>24</v>
      </c>
      <c r="B813" s="52" t="s">
        <v>5738</v>
      </c>
      <c r="C813" s="51" t="s">
        <v>5745</v>
      </c>
      <c r="D813" t="str">
        <f t="shared" si="12"/>
        <v>24-Xã Ngọc Thiện</v>
      </c>
    </row>
    <row r="814" spans="1:4" ht="15.75" x14ac:dyDescent="0.25">
      <c r="A814" s="135">
        <v>24</v>
      </c>
      <c r="B814" s="52" t="s">
        <v>5717</v>
      </c>
      <c r="C814" s="51" t="s">
        <v>22559</v>
      </c>
      <c r="D814" t="str">
        <f t="shared" si="12"/>
        <v>24-Xã Nhã Nam</v>
      </c>
    </row>
    <row r="815" spans="1:4" ht="15.75" x14ac:dyDescent="0.25">
      <c r="A815" s="135">
        <v>24</v>
      </c>
      <c r="B815" s="52" t="s">
        <v>5726</v>
      </c>
      <c r="C815" s="51" t="s">
        <v>5724</v>
      </c>
      <c r="D815" t="str">
        <f t="shared" si="12"/>
        <v>24-Xã Phúc Hòa</v>
      </c>
    </row>
    <row r="816" spans="1:4" ht="15.75" x14ac:dyDescent="0.25">
      <c r="A816" s="135">
        <v>24</v>
      </c>
      <c r="B816" s="52" t="s">
        <v>5728</v>
      </c>
      <c r="C816" s="51" t="s">
        <v>2353</v>
      </c>
      <c r="D816" t="str">
        <f t="shared" si="12"/>
        <v>24-Xã Quang Trung</v>
      </c>
    </row>
    <row r="817" spans="1:4" ht="15.75" x14ac:dyDescent="0.25">
      <c r="A817" s="135">
        <v>24</v>
      </c>
      <c r="B817" s="50" t="s">
        <v>5972</v>
      </c>
      <c r="C817" s="51" t="s">
        <v>5969</v>
      </c>
      <c r="D817" t="str">
        <f t="shared" si="12"/>
        <v>24-Xã Hợp Thịnh</v>
      </c>
    </row>
    <row r="818" spans="1:4" ht="15.75" x14ac:dyDescent="0.25">
      <c r="A818" s="135">
        <v>24</v>
      </c>
      <c r="B818" s="52" t="s">
        <v>5960</v>
      </c>
      <c r="C818" s="51" t="s">
        <v>5638</v>
      </c>
      <c r="D818" t="str">
        <f t="shared" si="12"/>
        <v>24-Xã Hiệp Hòa</v>
      </c>
    </row>
    <row r="819" spans="1:4" ht="15.75" x14ac:dyDescent="0.25">
      <c r="A819" s="135">
        <v>24</v>
      </c>
      <c r="B819" s="52" t="s">
        <v>5956</v>
      </c>
      <c r="C819" s="51" t="s">
        <v>5957</v>
      </c>
      <c r="D819" t="str">
        <f t="shared" si="12"/>
        <v>24-Xã Hoàng Vân</v>
      </c>
    </row>
    <row r="820" spans="1:4" ht="15.75" x14ac:dyDescent="0.25">
      <c r="A820" s="135">
        <v>24</v>
      </c>
      <c r="B820" s="52" t="s">
        <v>5976</v>
      </c>
      <c r="C820" s="51" t="s">
        <v>5979</v>
      </c>
      <c r="D820" t="str">
        <f t="shared" si="12"/>
        <v>24-Xã Xuân Cẩm</v>
      </c>
    </row>
    <row r="821" spans="1:4" ht="15.75" x14ac:dyDescent="0.25">
      <c r="A821" s="135">
        <v>24</v>
      </c>
      <c r="B821" s="52" t="s">
        <v>5941</v>
      </c>
      <c r="C821" s="51" t="s">
        <v>18740</v>
      </c>
      <c r="D821" t="str">
        <f t="shared" si="12"/>
        <v>24-Phường Tự Lạn</v>
      </c>
    </row>
    <row r="822" spans="1:4" ht="15.75" x14ac:dyDescent="0.25">
      <c r="A822" s="135">
        <v>24</v>
      </c>
      <c r="B822" s="52" t="s">
        <v>5942</v>
      </c>
      <c r="C822" s="51" t="s">
        <v>22560</v>
      </c>
      <c r="D822" t="str">
        <f t="shared" si="12"/>
        <v>24-Phường Việt Yên</v>
      </c>
    </row>
    <row r="823" spans="1:4" ht="15.75" x14ac:dyDescent="0.25">
      <c r="A823" s="135">
        <v>24</v>
      </c>
      <c r="B823" s="52" t="s">
        <v>5949</v>
      </c>
      <c r="C823" s="51" t="s">
        <v>18743</v>
      </c>
      <c r="D823" t="str">
        <f t="shared" si="12"/>
        <v>24-Phường Nếnh</v>
      </c>
    </row>
    <row r="824" spans="1:4" ht="15.75" x14ac:dyDescent="0.25">
      <c r="A824" s="135">
        <v>24</v>
      </c>
      <c r="B824" s="52" t="s">
        <v>5950</v>
      </c>
      <c r="C824" s="51" t="s">
        <v>22561</v>
      </c>
      <c r="D824" t="str">
        <f t="shared" si="12"/>
        <v>24-Phường Vân Hà</v>
      </c>
    </row>
    <row r="825" spans="1:4" ht="15.75" x14ac:dyDescent="0.25">
      <c r="A825" s="135">
        <v>24</v>
      </c>
      <c r="B825" s="52" t="s">
        <v>5925</v>
      </c>
      <c r="C825" s="51" t="s">
        <v>5931</v>
      </c>
      <c r="D825" t="str">
        <f t="shared" si="12"/>
        <v>24-Xã Đồng Việt</v>
      </c>
    </row>
    <row r="826" spans="1:4" ht="15.75" x14ac:dyDescent="0.25">
      <c r="A826" s="135">
        <v>24</v>
      </c>
      <c r="B826" s="52" t="s">
        <v>5675</v>
      </c>
      <c r="C826" s="51" t="s">
        <v>22562</v>
      </c>
      <c r="D826" t="str">
        <f t="shared" si="12"/>
        <v>24-Phường Bắc Giang</v>
      </c>
    </row>
    <row r="827" spans="1:4" ht="15.75" x14ac:dyDescent="0.25">
      <c r="A827" s="135">
        <v>24</v>
      </c>
      <c r="B827" s="52" t="s">
        <v>5684</v>
      </c>
      <c r="C827" s="51" t="s">
        <v>5685</v>
      </c>
      <c r="D827" t="str">
        <f t="shared" si="12"/>
        <v>24-Phường Đa Mai</v>
      </c>
    </row>
    <row r="828" spans="1:4" ht="15.75" x14ac:dyDescent="0.25">
      <c r="A828" s="135">
        <v>24</v>
      </c>
      <c r="B828" s="52" t="s">
        <v>5907</v>
      </c>
      <c r="C828" s="51" t="s">
        <v>8145</v>
      </c>
      <c r="D828" t="str">
        <f t="shared" si="12"/>
        <v>24-Phường Tiền Phong</v>
      </c>
    </row>
    <row r="829" spans="1:4" ht="15.75" x14ac:dyDescent="0.25">
      <c r="A829" s="135">
        <v>24</v>
      </c>
      <c r="B829" s="52" t="s">
        <v>5904</v>
      </c>
      <c r="C829" s="51" t="s">
        <v>4137</v>
      </c>
      <c r="D829" t="str">
        <f t="shared" si="12"/>
        <v>24-Phường Tân An</v>
      </c>
    </row>
    <row r="830" spans="1:4" ht="15.75" x14ac:dyDescent="0.25">
      <c r="A830" s="135">
        <v>24</v>
      </c>
      <c r="B830" s="50" t="s">
        <v>5903</v>
      </c>
      <c r="C830" s="51" t="s">
        <v>22563</v>
      </c>
      <c r="D830" t="str">
        <f t="shared" si="12"/>
        <v>24-Phường Yên Dũng</v>
      </c>
    </row>
    <row r="831" spans="1:4" ht="15.75" x14ac:dyDescent="0.25">
      <c r="A831" s="135">
        <v>24</v>
      </c>
      <c r="B831" s="50" t="s">
        <v>5908</v>
      </c>
      <c r="C831" s="51" t="s">
        <v>14275</v>
      </c>
      <c r="D831" t="str">
        <f t="shared" si="12"/>
        <v>24-Phường Tân Tiến</v>
      </c>
    </row>
    <row r="832" spans="1:4" ht="15.75" x14ac:dyDescent="0.25">
      <c r="A832" s="135">
        <v>24</v>
      </c>
      <c r="B832" s="50" t="s">
        <v>5927</v>
      </c>
      <c r="C832" s="51" t="s">
        <v>22270</v>
      </c>
      <c r="D832" t="str">
        <f t="shared" si="12"/>
        <v>24-Phường Cảnh Thụy</v>
      </c>
    </row>
    <row r="833" spans="1:4" ht="15.75" x14ac:dyDescent="0.25">
      <c r="A833" s="135">
        <v>24</v>
      </c>
      <c r="B833" s="50" t="s">
        <v>6617</v>
      </c>
      <c r="C833" s="51" t="s">
        <v>6612</v>
      </c>
      <c r="D833" t="str">
        <f t="shared" si="12"/>
        <v>24-Phường Kinh Bắc</v>
      </c>
    </row>
    <row r="834" spans="1:4" ht="15.75" x14ac:dyDescent="0.25">
      <c r="A834" s="135">
        <v>24</v>
      </c>
      <c r="B834" s="50" t="s">
        <v>6619</v>
      </c>
      <c r="C834" s="51" t="s">
        <v>6620</v>
      </c>
      <c r="D834" t="str">
        <f t="shared" si="12"/>
        <v>24-Phường Võ Cường</v>
      </c>
    </row>
    <row r="835" spans="1:4" ht="15.75" x14ac:dyDescent="0.25">
      <c r="A835" s="135">
        <v>24</v>
      </c>
      <c r="B835" s="50" t="s">
        <v>6609</v>
      </c>
      <c r="C835" s="51" t="s">
        <v>6606</v>
      </c>
      <c r="D835" t="str">
        <f t="shared" ref="D835:D898" si="13">CONCATENATE(A835,"-",C835)</f>
        <v>24-Phường Vũ Ninh</v>
      </c>
    </row>
    <row r="836" spans="1:4" ht="15.75" x14ac:dyDescent="0.25">
      <c r="A836" s="135">
        <v>24</v>
      </c>
      <c r="B836" s="50" t="s">
        <v>6689</v>
      </c>
      <c r="C836" s="51" t="s">
        <v>6694</v>
      </c>
      <c r="D836" t="str">
        <f t="shared" si="13"/>
        <v>24-Phường Hạp Lĩnh</v>
      </c>
    </row>
    <row r="837" spans="1:4" ht="15.75" x14ac:dyDescent="0.25">
      <c r="A837" s="135">
        <v>24</v>
      </c>
      <c r="B837" s="50" t="s">
        <v>6671</v>
      </c>
      <c r="C837" s="51" t="s">
        <v>6672</v>
      </c>
      <c r="D837" t="str">
        <f t="shared" si="13"/>
        <v>24-Phường Nam Sơn</v>
      </c>
    </row>
    <row r="838" spans="1:4" ht="15.75" x14ac:dyDescent="0.25">
      <c r="A838" s="135">
        <v>24</v>
      </c>
      <c r="B838" s="50" t="s">
        <v>6715</v>
      </c>
      <c r="C838" s="51" t="s">
        <v>22564</v>
      </c>
      <c r="D838" t="str">
        <f t="shared" si="13"/>
        <v>24-Phường Từ Sơn</v>
      </c>
    </row>
    <row r="839" spans="1:4" ht="15.75" x14ac:dyDescent="0.25">
      <c r="A839" s="135">
        <v>24</v>
      </c>
      <c r="B839" s="50" t="s">
        <v>6717</v>
      </c>
      <c r="C839" s="51" t="s">
        <v>18873</v>
      </c>
      <c r="D839" t="str">
        <f t="shared" si="13"/>
        <v>24-Phường Tam Sơn</v>
      </c>
    </row>
    <row r="840" spans="1:4" ht="15.75" x14ac:dyDescent="0.25">
      <c r="A840" s="135">
        <v>24</v>
      </c>
      <c r="B840" s="50" t="s">
        <v>6725</v>
      </c>
      <c r="C840" s="51" t="s">
        <v>6726</v>
      </c>
      <c r="D840" t="str">
        <f t="shared" si="13"/>
        <v>24-Phường Đồng Nguyên</v>
      </c>
    </row>
    <row r="841" spans="1:4" ht="15.75" x14ac:dyDescent="0.25">
      <c r="A841" s="135">
        <v>24</v>
      </c>
      <c r="B841" s="50" t="s">
        <v>6720</v>
      </c>
      <c r="C841" s="51" t="s">
        <v>18876</v>
      </c>
      <c r="D841" t="str">
        <f t="shared" si="13"/>
        <v>24-Phường Phù Khê</v>
      </c>
    </row>
    <row r="842" spans="1:4" ht="15.75" x14ac:dyDescent="0.25">
      <c r="A842" s="135">
        <v>24</v>
      </c>
      <c r="B842" s="50" t="s">
        <v>6734</v>
      </c>
      <c r="C842" s="51" t="s">
        <v>18699</v>
      </c>
      <c r="D842" t="str">
        <f t="shared" si="13"/>
        <v>24-Phường Thuận Thành</v>
      </c>
    </row>
    <row r="843" spans="1:4" ht="15.75" x14ac:dyDescent="0.25">
      <c r="A843" s="135">
        <v>24</v>
      </c>
      <c r="B843" s="50" t="s">
        <v>6739</v>
      </c>
      <c r="C843" s="51" t="s">
        <v>22565</v>
      </c>
      <c r="D843" t="str">
        <f t="shared" si="13"/>
        <v>24-Phường Mão Điền</v>
      </c>
    </row>
    <row r="844" spans="1:4" ht="15.75" x14ac:dyDescent="0.25">
      <c r="A844" s="135">
        <v>24</v>
      </c>
      <c r="B844" s="50" t="s">
        <v>6748</v>
      </c>
      <c r="C844" s="51" t="s">
        <v>18883</v>
      </c>
      <c r="D844" t="str">
        <f t="shared" si="13"/>
        <v>24-Phường Trạm Lộ</v>
      </c>
    </row>
    <row r="845" spans="1:4" ht="15.75" x14ac:dyDescent="0.25">
      <c r="A845" s="135">
        <v>24</v>
      </c>
      <c r="B845" s="50" t="s">
        <v>6747</v>
      </c>
      <c r="C845" s="51" t="s">
        <v>18880</v>
      </c>
      <c r="D845" t="str">
        <f t="shared" si="13"/>
        <v>24-Phường Trí Quả</v>
      </c>
    </row>
    <row r="846" spans="1:4" ht="15.75" x14ac:dyDescent="0.25">
      <c r="A846" s="135">
        <v>24</v>
      </c>
      <c r="B846" s="50" t="s">
        <v>6749</v>
      </c>
      <c r="C846" s="51" t="s">
        <v>22566</v>
      </c>
      <c r="D846" t="str">
        <f t="shared" si="13"/>
        <v>24-Phường Song Liễu</v>
      </c>
    </row>
    <row r="847" spans="1:4" ht="15.75" x14ac:dyDescent="0.25">
      <c r="A847" s="135">
        <v>24</v>
      </c>
      <c r="B847" s="50" t="s">
        <v>6755</v>
      </c>
      <c r="C847" s="51" t="s">
        <v>6616</v>
      </c>
      <c r="D847" t="str">
        <f t="shared" si="13"/>
        <v>24-Phường Ninh Xá</v>
      </c>
    </row>
    <row r="848" spans="1:4" ht="15.75" x14ac:dyDescent="0.25">
      <c r="A848" s="135">
        <v>24</v>
      </c>
      <c r="B848" s="50" t="s">
        <v>6654</v>
      </c>
      <c r="C848" s="51" t="s">
        <v>22567</v>
      </c>
      <c r="D848" t="str">
        <f t="shared" si="13"/>
        <v>24-Phường Quế Võ</v>
      </c>
    </row>
    <row r="849" spans="1:4" ht="15.75" x14ac:dyDescent="0.25">
      <c r="A849" s="135">
        <v>24</v>
      </c>
      <c r="B849" s="50" t="s">
        <v>6662</v>
      </c>
      <c r="C849" s="51" t="s">
        <v>18866</v>
      </c>
      <c r="D849" t="str">
        <f t="shared" si="13"/>
        <v>24-Phường Phương Liễu</v>
      </c>
    </row>
    <row r="850" spans="1:4" ht="15.75" x14ac:dyDescent="0.25">
      <c r="A850" s="135">
        <v>24</v>
      </c>
      <c r="B850" s="50" t="s">
        <v>6657</v>
      </c>
      <c r="C850" s="51" t="s">
        <v>7989</v>
      </c>
      <c r="D850" t="str">
        <f t="shared" si="13"/>
        <v>24-Phường Nhân Hòa</v>
      </c>
    </row>
    <row r="851" spans="1:4" ht="15.75" x14ac:dyDescent="0.25">
      <c r="A851" s="135">
        <v>24</v>
      </c>
      <c r="B851" s="50" t="s">
        <v>6679</v>
      </c>
      <c r="C851" s="51" t="s">
        <v>22568</v>
      </c>
      <c r="D851" t="str">
        <f t="shared" si="13"/>
        <v>24-Phường Đào Viên</v>
      </c>
    </row>
    <row r="852" spans="1:4" ht="15.75" x14ac:dyDescent="0.25">
      <c r="A852" s="135">
        <v>24</v>
      </c>
      <c r="B852" s="50" t="s">
        <v>6677</v>
      </c>
      <c r="C852" s="51" t="s">
        <v>18871</v>
      </c>
      <c r="D852" t="str">
        <f t="shared" si="13"/>
        <v>24-Phường Bồng Lai</v>
      </c>
    </row>
    <row r="853" spans="1:4" ht="15.75" x14ac:dyDescent="0.25">
      <c r="A853" s="135">
        <v>24</v>
      </c>
      <c r="B853" s="50" t="s">
        <v>6685</v>
      </c>
      <c r="C853" s="51" t="s">
        <v>5067</v>
      </c>
      <c r="D853" t="str">
        <f t="shared" si="13"/>
        <v>24-Xã Chi Lăng</v>
      </c>
    </row>
    <row r="854" spans="1:4" ht="15.75" x14ac:dyDescent="0.25">
      <c r="A854" s="135">
        <v>24</v>
      </c>
      <c r="B854" s="50" t="s">
        <v>6675</v>
      </c>
      <c r="C854" s="51" t="s">
        <v>6668</v>
      </c>
      <c r="D854" t="str">
        <f t="shared" si="13"/>
        <v>24-Xã Phù Lãng</v>
      </c>
    </row>
    <row r="855" spans="1:4" ht="15.75" x14ac:dyDescent="0.25">
      <c r="A855" s="135">
        <v>24</v>
      </c>
      <c r="B855" s="50" t="s">
        <v>6621</v>
      </c>
      <c r="C855" s="51" t="s">
        <v>2053</v>
      </c>
      <c r="D855" t="str">
        <f t="shared" si="13"/>
        <v>24-Xã Yên Phong</v>
      </c>
    </row>
    <row r="856" spans="1:4" ht="15.75" x14ac:dyDescent="0.25">
      <c r="A856" s="135">
        <v>24</v>
      </c>
      <c r="B856" s="50" t="s">
        <v>6649</v>
      </c>
      <c r="C856" s="51" t="s">
        <v>6650</v>
      </c>
      <c r="D856" t="str">
        <f t="shared" si="13"/>
        <v>24-Xã Văn Môn</v>
      </c>
    </row>
    <row r="857" spans="1:4" ht="15.75" x14ac:dyDescent="0.25">
      <c r="A857" s="135">
        <v>24</v>
      </c>
      <c r="B857" s="50" t="s">
        <v>6626</v>
      </c>
      <c r="C857" s="51" t="s">
        <v>6627</v>
      </c>
      <c r="D857" t="str">
        <f t="shared" si="13"/>
        <v>24-Xã Tam Giang</v>
      </c>
    </row>
    <row r="858" spans="1:4" ht="15.75" x14ac:dyDescent="0.25">
      <c r="A858" s="135">
        <v>24</v>
      </c>
      <c r="B858" s="50" t="s">
        <v>6628</v>
      </c>
      <c r="C858" s="51" t="s">
        <v>4501</v>
      </c>
      <c r="D858" t="str">
        <f t="shared" si="13"/>
        <v>24-Xã Yên Trung</v>
      </c>
    </row>
    <row r="859" spans="1:4" ht="15.75" x14ac:dyDescent="0.25">
      <c r="A859" s="135">
        <v>24</v>
      </c>
      <c r="B859" s="50" t="s">
        <v>6629</v>
      </c>
      <c r="C859" s="51" t="s">
        <v>3013</v>
      </c>
      <c r="D859" t="str">
        <f t="shared" si="13"/>
        <v>24-Xã Tam Đa</v>
      </c>
    </row>
    <row r="860" spans="1:4" ht="15.75" x14ac:dyDescent="0.25">
      <c r="A860" s="135">
        <v>24</v>
      </c>
      <c r="B860" s="50" t="s">
        <v>6686</v>
      </c>
      <c r="C860" s="51" t="s">
        <v>6159</v>
      </c>
      <c r="D860" t="str">
        <f t="shared" si="13"/>
        <v>24-Xã Tiên Du</v>
      </c>
    </row>
    <row r="861" spans="1:4" ht="15.75" x14ac:dyDescent="0.25">
      <c r="A861" s="135">
        <v>24</v>
      </c>
      <c r="B861" s="50" t="s">
        <v>6695</v>
      </c>
      <c r="C861" s="51" t="s">
        <v>6696</v>
      </c>
      <c r="D861" t="str">
        <f t="shared" si="13"/>
        <v>24-Xã Liên Bão</v>
      </c>
    </row>
    <row r="862" spans="1:4" ht="15.75" x14ac:dyDescent="0.25">
      <c r="A862" s="135">
        <v>24</v>
      </c>
      <c r="B862" s="50" t="s">
        <v>6701</v>
      </c>
      <c r="C862" s="51" t="s">
        <v>6708</v>
      </c>
      <c r="D862" t="str">
        <f t="shared" si="13"/>
        <v>24-Xã Tân Chi</v>
      </c>
    </row>
    <row r="863" spans="1:4" ht="15.75" x14ac:dyDescent="0.25">
      <c r="A863" s="135">
        <v>24</v>
      </c>
      <c r="B863" s="50" t="s">
        <v>6699</v>
      </c>
      <c r="C863" s="51" t="s">
        <v>4420</v>
      </c>
      <c r="D863" t="str">
        <f t="shared" si="13"/>
        <v>24-Xã Đại Đồng</v>
      </c>
    </row>
    <row r="864" spans="1:4" ht="15.75" x14ac:dyDescent="0.25">
      <c r="A864" s="135">
        <v>24</v>
      </c>
      <c r="B864" s="50" t="s">
        <v>6705</v>
      </c>
      <c r="C864" s="51" t="s">
        <v>6706</v>
      </c>
      <c r="D864" t="str">
        <f t="shared" si="13"/>
        <v>24-Xã Phật Tích</v>
      </c>
    </row>
    <row r="865" spans="1:4" ht="15.75" x14ac:dyDescent="0.25">
      <c r="A865" s="135">
        <v>24</v>
      </c>
      <c r="B865" s="50" t="s">
        <v>6760</v>
      </c>
      <c r="C865" s="51" t="s">
        <v>22569</v>
      </c>
      <c r="D865" t="str">
        <f t="shared" si="13"/>
        <v>24-Xã Gia Bình</v>
      </c>
    </row>
    <row r="866" spans="1:4" ht="15.75" x14ac:dyDescent="0.25">
      <c r="A866" s="135">
        <v>24</v>
      </c>
      <c r="B866" s="50" t="s">
        <v>6773</v>
      </c>
      <c r="C866" s="51" t="s">
        <v>22570</v>
      </c>
      <c r="D866" t="str">
        <f t="shared" si="13"/>
        <v>24-Xã Nhân Thắng</v>
      </c>
    </row>
    <row r="867" spans="1:4" ht="15.75" x14ac:dyDescent="0.25">
      <c r="A867" s="135">
        <v>24</v>
      </c>
      <c r="B867" s="50" t="s">
        <v>6769</v>
      </c>
      <c r="C867" s="51" t="s">
        <v>6770</v>
      </c>
      <c r="D867" t="str">
        <f t="shared" si="13"/>
        <v>24-Xã Đại Lai</v>
      </c>
    </row>
    <row r="868" spans="1:4" ht="15.75" x14ac:dyDescent="0.25">
      <c r="A868" s="135">
        <v>24</v>
      </c>
      <c r="B868" s="50" t="s">
        <v>6767</v>
      </c>
      <c r="C868" s="51" t="s">
        <v>6768</v>
      </c>
      <c r="D868" t="str">
        <f t="shared" si="13"/>
        <v>24-Xã Cao Đức</v>
      </c>
    </row>
    <row r="869" spans="1:4" ht="15.75" x14ac:dyDescent="0.25">
      <c r="A869" s="135">
        <v>24</v>
      </c>
      <c r="B869" s="50" t="s">
        <v>6778</v>
      </c>
      <c r="C869" s="51" t="s">
        <v>6779</v>
      </c>
      <c r="D869" t="str">
        <f t="shared" si="13"/>
        <v>24-Xã Đông Cứu</v>
      </c>
    </row>
    <row r="870" spans="1:4" ht="15.75" x14ac:dyDescent="0.25">
      <c r="A870" s="135">
        <v>24</v>
      </c>
      <c r="B870" s="50" t="s">
        <v>6784</v>
      </c>
      <c r="C870" s="51" t="s">
        <v>7937</v>
      </c>
      <c r="D870" t="str">
        <f t="shared" si="13"/>
        <v>24-Xã Lương Tài</v>
      </c>
    </row>
    <row r="871" spans="1:4" ht="15.75" x14ac:dyDescent="0.25">
      <c r="A871" s="135">
        <v>24</v>
      </c>
      <c r="B871" s="50" t="s">
        <v>6800</v>
      </c>
      <c r="C871" s="51" t="s">
        <v>6803</v>
      </c>
      <c r="D871" t="str">
        <f t="shared" si="13"/>
        <v>24-Xã Lâm Thao</v>
      </c>
    </row>
    <row r="872" spans="1:4" ht="15.75" x14ac:dyDescent="0.25">
      <c r="A872" s="135">
        <v>24</v>
      </c>
      <c r="B872" s="50" t="s">
        <v>6798</v>
      </c>
      <c r="C872" s="51" t="s">
        <v>6799</v>
      </c>
      <c r="D872" t="str">
        <f t="shared" si="13"/>
        <v>24-Xã Trung Chính</v>
      </c>
    </row>
    <row r="873" spans="1:4" ht="15.75" x14ac:dyDescent="0.25">
      <c r="A873" s="135">
        <v>24</v>
      </c>
      <c r="B873" s="50" t="s">
        <v>6786</v>
      </c>
      <c r="C873" s="51" t="s">
        <v>6788</v>
      </c>
      <c r="D873" t="str">
        <f t="shared" si="13"/>
        <v>24-Xã Trung Kênh</v>
      </c>
    </row>
    <row r="874" spans="1:4" ht="15.75" x14ac:dyDescent="0.25">
      <c r="A874" s="135">
        <v>24</v>
      </c>
      <c r="B874" s="52" t="s">
        <v>5895</v>
      </c>
      <c r="C874" s="51" t="s">
        <v>5896</v>
      </c>
      <c r="D874" t="str">
        <f t="shared" si="13"/>
        <v>24-Xã Tuấn Đạo</v>
      </c>
    </row>
    <row r="875" spans="1:4" ht="15.75" x14ac:dyDescent="0.25">
      <c r="A875" s="135">
        <v>25</v>
      </c>
      <c r="B875" s="50" t="s">
        <v>5993</v>
      </c>
      <c r="C875" s="51" t="s">
        <v>22571</v>
      </c>
      <c r="D875" t="str">
        <f t="shared" si="13"/>
        <v>25-Phường Việt Trì</v>
      </c>
    </row>
    <row r="876" spans="1:4" ht="15.75" x14ac:dyDescent="0.25">
      <c r="A876" s="135">
        <v>25</v>
      </c>
      <c r="B876" s="50" t="s">
        <v>5989</v>
      </c>
      <c r="C876" s="51" t="s">
        <v>5990</v>
      </c>
      <c r="D876" t="str">
        <f t="shared" si="13"/>
        <v>25-Phường Nông Trang</v>
      </c>
    </row>
    <row r="877" spans="1:4" ht="15.75" x14ac:dyDescent="0.25">
      <c r="A877" s="135">
        <v>25</v>
      </c>
      <c r="B877" s="50" t="s">
        <v>5999</v>
      </c>
      <c r="C877" s="51" t="s">
        <v>6000</v>
      </c>
      <c r="D877" t="str">
        <f t="shared" si="13"/>
        <v>25-Phường Thanh Miếu</v>
      </c>
    </row>
    <row r="878" spans="1:4" ht="15.75" x14ac:dyDescent="0.25">
      <c r="A878" s="135">
        <v>25</v>
      </c>
      <c r="B878" s="50" t="s">
        <v>6003</v>
      </c>
      <c r="C878" s="51" t="s">
        <v>6004</v>
      </c>
      <c r="D878" t="str">
        <f t="shared" si="13"/>
        <v>25-Phường Vân Phú</v>
      </c>
    </row>
    <row r="879" spans="1:4" ht="15.75" x14ac:dyDescent="0.25">
      <c r="A879" s="135">
        <v>25</v>
      </c>
      <c r="B879" s="50" t="s">
        <v>6263</v>
      </c>
      <c r="C879" s="51" t="s">
        <v>6256</v>
      </c>
      <c r="D879" t="str">
        <f t="shared" si="13"/>
        <v>25-Xã Hy Cương</v>
      </c>
    </row>
    <row r="880" spans="1:4" ht="15.75" x14ac:dyDescent="0.25">
      <c r="A880" s="135">
        <v>25</v>
      </c>
      <c r="B880" s="50" t="s">
        <v>6248</v>
      </c>
      <c r="C880" s="51" t="s">
        <v>6803</v>
      </c>
      <c r="D880" t="str">
        <f t="shared" si="13"/>
        <v>25-Xã Lâm Thao</v>
      </c>
    </row>
    <row r="881" spans="1:4" ht="15.75" x14ac:dyDescent="0.25">
      <c r="A881" s="135">
        <v>25</v>
      </c>
      <c r="B881" s="50" t="s">
        <v>6253</v>
      </c>
      <c r="C881" s="51" t="s">
        <v>6254</v>
      </c>
      <c r="D881" t="str">
        <f t="shared" si="13"/>
        <v>25-Xã Xuân Lũng</v>
      </c>
    </row>
    <row r="882" spans="1:4" ht="15.75" x14ac:dyDescent="0.25">
      <c r="A882" s="135">
        <v>25</v>
      </c>
      <c r="B882" s="50" t="s">
        <v>6267</v>
      </c>
      <c r="C882" s="51" t="s">
        <v>6268</v>
      </c>
      <c r="D882" t="str">
        <f t="shared" si="13"/>
        <v>25-Xã Phùng Nguyên</v>
      </c>
    </row>
    <row r="883" spans="1:4" ht="15.75" x14ac:dyDescent="0.25">
      <c r="A883" s="135">
        <v>25</v>
      </c>
      <c r="B883" s="50" t="s">
        <v>6269</v>
      </c>
      <c r="C883" s="51" t="s">
        <v>6275</v>
      </c>
      <c r="D883" t="str">
        <f t="shared" si="13"/>
        <v>25-Xã Bản Nguyên</v>
      </c>
    </row>
    <row r="884" spans="1:4" ht="15.75" x14ac:dyDescent="0.25">
      <c r="A884" s="135">
        <v>25</v>
      </c>
      <c r="B884" s="50" t="s">
        <v>6025</v>
      </c>
      <c r="C884" s="51" t="s">
        <v>6020</v>
      </c>
      <c r="D884" t="str">
        <f t="shared" si="13"/>
        <v>25-Phường Phong Châu</v>
      </c>
    </row>
    <row r="885" spans="1:4" ht="15.75" x14ac:dyDescent="0.25">
      <c r="A885" s="135">
        <v>25</v>
      </c>
      <c r="B885" s="50" t="s">
        <v>6017</v>
      </c>
      <c r="C885" s="51" t="s">
        <v>15294</v>
      </c>
      <c r="D885" t="str">
        <f t="shared" si="13"/>
        <v>25-Phường Phú Thọ</v>
      </c>
    </row>
    <row r="886" spans="1:4" ht="15.75" x14ac:dyDescent="0.25">
      <c r="A886" s="135">
        <v>25</v>
      </c>
      <c r="B886" s="50" t="s">
        <v>6021</v>
      </c>
      <c r="C886" s="51" t="s">
        <v>6022</v>
      </c>
      <c r="D886" t="str">
        <f t="shared" si="13"/>
        <v>25-Phường Âu Cơ</v>
      </c>
    </row>
    <row r="887" spans="1:4" ht="15.75" x14ac:dyDescent="0.25">
      <c r="A887" s="135">
        <v>25</v>
      </c>
      <c r="B887" s="50" t="s">
        <v>6134</v>
      </c>
      <c r="C887" s="51" t="s">
        <v>6166</v>
      </c>
      <c r="D887" t="str">
        <f t="shared" si="13"/>
        <v>25-Xã Phù Ninh</v>
      </c>
    </row>
    <row r="888" spans="1:4" ht="15.75" x14ac:dyDescent="0.25">
      <c r="A888" s="135">
        <v>25</v>
      </c>
      <c r="B888" s="50" t="s">
        <v>6152</v>
      </c>
      <c r="C888" s="51" t="s">
        <v>2452</v>
      </c>
      <c r="D888" t="str">
        <f t="shared" si="13"/>
        <v>25-Xã Dân Chủ</v>
      </c>
    </row>
    <row r="889" spans="1:4" ht="15.75" x14ac:dyDescent="0.25">
      <c r="A889" s="135">
        <v>25</v>
      </c>
      <c r="B889" s="50" t="s">
        <v>6140</v>
      </c>
      <c r="C889" s="51" t="s">
        <v>6137</v>
      </c>
      <c r="D889" t="str">
        <f t="shared" si="13"/>
        <v>25-Xã Phú Mỹ</v>
      </c>
    </row>
    <row r="890" spans="1:4" ht="15.75" x14ac:dyDescent="0.25">
      <c r="A890" s="135">
        <v>25</v>
      </c>
      <c r="B890" s="50" t="s">
        <v>6146</v>
      </c>
      <c r="C890" s="51" t="s">
        <v>6143</v>
      </c>
      <c r="D890" t="str">
        <f t="shared" si="13"/>
        <v>25-Xã Trạm Thản</v>
      </c>
    </row>
    <row r="891" spans="1:4" ht="15.75" x14ac:dyDescent="0.25">
      <c r="A891" s="135">
        <v>25</v>
      </c>
      <c r="B891" s="50" t="s">
        <v>6164</v>
      </c>
      <c r="C891" s="51" t="s">
        <v>2821</v>
      </c>
      <c r="D891" t="str">
        <f t="shared" si="13"/>
        <v>25-Xã Bình Phú</v>
      </c>
    </row>
    <row r="892" spans="1:4" ht="15.75" x14ac:dyDescent="0.25">
      <c r="A892" s="135">
        <v>25</v>
      </c>
      <c r="B892" s="50" t="s">
        <v>6098</v>
      </c>
      <c r="C892" s="51" t="s">
        <v>22572</v>
      </c>
      <c r="D892" t="str">
        <f t="shared" si="13"/>
        <v>25-Xã Thanh Ba</v>
      </c>
    </row>
    <row r="893" spans="1:4" ht="15.75" x14ac:dyDescent="0.25">
      <c r="A893" s="135">
        <v>25</v>
      </c>
      <c r="B893" s="50" t="s">
        <v>6110</v>
      </c>
      <c r="C893" s="51" t="s">
        <v>6111</v>
      </c>
      <c r="D893" t="str">
        <f t="shared" si="13"/>
        <v>25-Xã Quảng Yên</v>
      </c>
    </row>
    <row r="894" spans="1:4" ht="15.75" x14ac:dyDescent="0.25">
      <c r="A894" s="135">
        <v>25</v>
      </c>
      <c r="B894" s="50" t="s">
        <v>6119</v>
      </c>
      <c r="C894" s="51" t="s">
        <v>6120</v>
      </c>
      <c r="D894" t="str">
        <f t="shared" si="13"/>
        <v>25-Xã Hoàng Cương</v>
      </c>
    </row>
    <row r="895" spans="1:4" ht="15.75" x14ac:dyDescent="0.25">
      <c r="A895" s="135">
        <v>25</v>
      </c>
      <c r="B895" s="50" t="s">
        <v>6123</v>
      </c>
      <c r="C895" s="51" t="s">
        <v>2196</v>
      </c>
      <c r="D895" t="str">
        <f t="shared" si="13"/>
        <v>25-Xã Đông Thành</v>
      </c>
    </row>
    <row r="896" spans="1:4" ht="15.75" x14ac:dyDescent="0.25">
      <c r="A896" s="135">
        <v>25</v>
      </c>
      <c r="B896" s="50" t="s">
        <v>6126</v>
      </c>
      <c r="C896" s="51" t="s">
        <v>6122</v>
      </c>
      <c r="D896" t="str">
        <f t="shared" si="13"/>
        <v>25-Xã Chí Tiên</v>
      </c>
    </row>
    <row r="897" spans="1:4" ht="15.75" x14ac:dyDescent="0.25">
      <c r="A897" s="135">
        <v>25</v>
      </c>
      <c r="B897" s="50" t="s">
        <v>6132</v>
      </c>
      <c r="C897" s="51" t="s">
        <v>3257</v>
      </c>
      <c r="D897" t="str">
        <f t="shared" si="13"/>
        <v>25-Xã Liên Minh</v>
      </c>
    </row>
    <row r="898" spans="1:4" ht="15.75" x14ac:dyDescent="0.25">
      <c r="A898" s="135">
        <v>25</v>
      </c>
      <c r="B898" s="50" t="s">
        <v>6034</v>
      </c>
      <c r="C898" s="51" t="s">
        <v>8233</v>
      </c>
      <c r="D898" t="str">
        <f t="shared" si="13"/>
        <v>25-Xã Đoan Hùng</v>
      </c>
    </row>
    <row r="899" spans="1:4" ht="15.75" x14ac:dyDescent="0.25">
      <c r="A899" s="135">
        <v>25</v>
      </c>
      <c r="B899" s="50" t="s">
        <v>6053</v>
      </c>
      <c r="C899" s="51" t="s">
        <v>6054</v>
      </c>
      <c r="D899" t="str">
        <f t="shared" ref="D899:D962" si="14">CONCATENATE(A899,"-",C899)</f>
        <v>25-Xã Tây Cốc</v>
      </c>
    </row>
    <row r="900" spans="1:4" ht="15.75" x14ac:dyDescent="0.25">
      <c r="A900" s="135">
        <v>25</v>
      </c>
      <c r="B900" s="50" t="s">
        <v>6058</v>
      </c>
      <c r="C900" s="51" t="s">
        <v>6060</v>
      </c>
      <c r="D900" t="str">
        <f t="shared" si="14"/>
        <v>25-Xã Chân Mộng</v>
      </c>
    </row>
    <row r="901" spans="1:4" ht="15.75" x14ac:dyDescent="0.25">
      <c r="A901" s="135">
        <v>25</v>
      </c>
      <c r="B901" s="50" t="s">
        <v>6045</v>
      </c>
      <c r="C901" s="51" t="s">
        <v>6046</v>
      </c>
      <c r="D901" t="str">
        <f t="shared" si="14"/>
        <v>25-Xã Chí Đám</v>
      </c>
    </row>
    <row r="902" spans="1:4" ht="15.75" x14ac:dyDescent="0.25">
      <c r="A902" s="135">
        <v>25</v>
      </c>
      <c r="B902" s="50" t="s">
        <v>6043</v>
      </c>
      <c r="C902" s="51" t="s">
        <v>6039</v>
      </c>
      <c r="D902" t="str">
        <f t="shared" si="14"/>
        <v>25-Xã Bằng Luân</v>
      </c>
    </row>
    <row r="903" spans="1:4" ht="15.75" x14ac:dyDescent="0.25">
      <c r="A903" s="135">
        <v>25</v>
      </c>
      <c r="B903" s="50" t="s">
        <v>6063</v>
      </c>
      <c r="C903" s="51" t="s">
        <v>22573</v>
      </c>
      <c r="D903" t="str">
        <f t="shared" si="14"/>
        <v>25-Xã Hạ Hòa</v>
      </c>
    </row>
    <row r="904" spans="1:4" ht="15.75" x14ac:dyDescent="0.25">
      <c r="A904" s="135">
        <v>25</v>
      </c>
      <c r="B904" s="50" t="s">
        <v>6071</v>
      </c>
      <c r="C904" s="51" t="s">
        <v>6068</v>
      </c>
      <c r="D904" t="str">
        <f t="shared" si="14"/>
        <v>25-Xã Đan Thượng</v>
      </c>
    </row>
    <row r="905" spans="1:4" ht="15.75" x14ac:dyDescent="0.25">
      <c r="A905" s="135">
        <v>25</v>
      </c>
      <c r="B905" s="50" t="s">
        <v>6082</v>
      </c>
      <c r="C905" s="51" t="s">
        <v>6083</v>
      </c>
      <c r="D905" t="str">
        <f t="shared" si="14"/>
        <v>25-Xã Yên Kỳ</v>
      </c>
    </row>
    <row r="906" spans="1:4" ht="15.75" x14ac:dyDescent="0.25">
      <c r="A906" s="135">
        <v>25</v>
      </c>
      <c r="B906" s="50" t="s">
        <v>6096</v>
      </c>
      <c r="C906" s="51" t="s">
        <v>6097</v>
      </c>
      <c r="D906" t="str">
        <f t="shared" si="14"/>
        <v>25-Xã Vĩnh Chân</v>
      </c>
    </row>
    <row r="907" spans="1:4" ht="15.75" x14ac:dyDescent="0.25">
      <c r="A907" s="135">
        <v>25</v>
      </c>
      <c r="B907" s="50" t="s">
        <v>6093</v>
      </c>
      <c r="C907" s="51" t="s">
        <v>2718</v>
      </c>
      <c r="D907" t="str">
        <f t="shared" si="14"/>
        <v>25-Xã Văn Lang</v>
      </c>
    </row>
    <row r="908" spans="1:4" ht="15.75" x14ac:dyDescent="0.25">
      <c r="A908" s="135">
        <v>25</v>
      </c>
      <c r="B908" s="50" t="s">
        <v>6080</v>
      </c>
      <c r="C908" s="51" t="s">
        <v>4482</v>
      </c>
      <c r="D908" t="str">
        <f t="shared" si="14"/>
        <v>25-Xã Hiền Lương</v>
      </c>
    </row>
    <row r="909" spans="1:4" ht="15.75" x14ac:dyDescent="0.25">
      <c r="A909" s="135">
        <v>25</v>
      </c>
      <c r="B909" s="50" t="s">
        <v>6198</v>
      </c>
      <c r="C909" s="51" t="s">
        <v>22574</v>
      </c>
      <c r="D909" t="str">
        <f t="shared" si="14"/>
        <v>25-Xã Cẩm Khê</v>
      </c>
    </row>
    <row r="910" spans="1:4" ht="15.75" x14ac:dyDescent="0.25">
      <c r="A910" s="135">
        <v>25</v>
      </c>
      <c r="B910" s="50" t="s">
        <v>6214</v>
      </c>
      <c r="C910" s="51" t="s">
        <v>6213</v>
      </c>
      <c r="D910" t="str">
        <f t="shared" si="14"/>
        <v>25-Xã Phú Khê</v>
      </c>
    </row>
    <row r="911" spans="1:4" ht="15.75" x14ac:dyDescent="0.25">
      <c r="A911" s="135">
        <v>25</v>
      </c>
      <c r="B911" s="50" t="s">
        <v>6218</v>
      </c>
      <c r="C911" s="51" t="s">
        <v>5080</v>
      </c>
      <c r="D911" t="str">
        <f t="shared" si="14"/>
        <v>25-Xã Hùng Việt</v>
      </c>
    </row>
    <row r="912" spans="1:4" ht="15.75" x14ac:dyDescent="0.25">
      <c r="A912" s="135">
        <v>25</v>
      </c>
      <c r="B912" s="50" t="s">
        <v>6223</v>
      </c>
      <c r="C912" s="51" t="s">
        <v>6224</v>
      </c>
      <c r="D912" t="str">
        <f t="shared" si="14"/>
        <v>25-Xã Đồng Lương</v>
      </c>
    </row>
    <row r="913" spans="1:4" ht="15.75" x14ac:dyDescent="0.25">
      <c r="A913" s="135">
        <v>25</v>
      </c>
      <c r="B913" s="50" t="s">
        <v>6200</v>
      </c>
      <c r="C913" s="51" t="s">
        <v>6201</v>
      </c>
      <c r="D913" t="str">
        <f t="shared" si="14"/>
        <v>25-Xã Tiên Lương</v>
      </c>
    </row>
    <row r="914" spans="1:4" ht="15.75" x14ac:dyDescent="0.25">
      <c r="A914" s="135">
        <v>25</v>
      </c>
      <c r="B914" s="50" t="s">
        <v>6208</v>
      </c>
      <c r="C914" s="51" t="s">
        <v>22575</v>
      </c>
      <c r="D914" t="str">
        <f t="shared" si="14"/>
        <v>25-Xã Vân Bán</v>
      </c>
    </row>
    <row r="915" spans="1:4" ht="15.75" x14ac:dyDescent="0.25">
      <c r="A915" s="135">
        <v>25</v>
      </c>
      <c r="B915" s="50" t="s">
        <v>6225</v>
      </c>
      <c r="C915" s="51" t="s">
        <v>22576</v>
      </c>
      <c r="D915" t="str">
        <f t="shared" si="14"/>
        <v>25-Xã Tam Nông</v>
      </c>
    </row>
    <row r="916" spans="1:4" ht="15.75" x14ac:dyDescent="0.25">
      <c r="A916" s="135">
        <v>25</v>
      </c>
      <c r="B916" s="50" t="s">
        <v>6242</v>
      </c>
      <c r="C916" s="51" t="s">
        <v>6243</v>
      </c>
      <c r="D916" t="str">
        <f t="shared" si="14"/>
        <v>25-Xã Thọ Văn</v>
      </c>
    </row>
    <row r="917" spans="1:4" ht="15.75" x14ac:dyDescent="0.25">
      <c r="A917" s="135">
        <v>25</v>
      </c>
      <c r="B917" s="50" t="s">
        <v>6234</v>
      </c>
      <c r="C917" s="51" t="s">
        <v>6235</v>
      </c>
      <c r="D917" t="str">
        <f t="shared" si="14"/>
        <v>25-Xã Vạn Xuân</v>
      </c>
    </row>
    <row r="918" spans="1:4" ht="15.75" x14ac:dyDescent="0.25">
      <c r="A918" s="135">
        <v>25</v>
      </c>
      <c r="B918" s="50" t="s">
        <v>6229</v>
      </c>
      <c r="C918" s="51" t="s">
        <v>6228</v>
      </c>
      <c r="D918" t="str">
        <f t="shared" si="14"/>
        <v>25-Xã Hiền Quan</v>
      </c>
    </row>
    <row r="919" spans="1:4" ht="15.75" x14ac:dyDescent="0.25">
      <c r="A919" s="135">
        <v>25</v>
      </c>
      <c r="B919" s="50" t="s">
        <v>6356</v>
      </c>
      <c r="C919" s="51" t="s">
        <v>2007</v>
      </c>
      <c r="D919" t="str">
        <f t="shared" si="14"/>
        <v>25-Xã Thanh Thủy</v>
      </c>
    </row>
    <row r="920" spans="1:4" ht="15.75" x14ac:dyDescent="0.25">
      <c r="A920" s="135">
        <v>25</v>
      </c>
      <c r="B920" s="50" t="s">
        <v>6349</v>
      </c>
      <c r="C920" s="51" t="s">
        <v>5004</v>
      </c>
      <c r="D920" t="str">
        <f t="shared" si="14"/>
        <v>25-Xã Đào Xá</v>
      </c>
    </row>
    <row r="921" spans="1:4" ht="15.75" x14ac:dyDescent="0.25">
      <c r="A921" s="135">
        <v>25</v>
      </c>
      <c r="B921" s="50" t="s">
        <v>6363</v>
      </c>
      <c r="C921" s="51" t="s">
        <v>6368</v>
      </c>
      <c r="D921" t="str">
        <f t="shared" si="14"/>
        <v>25-Xã Tu Vũ</v>
      </c>
    </row>
    <row r="922" spans="1:4" ht="15.75" x14ac:dyDescent="0.25">
      <c r="A922" s="135">
        <v>25</v>
      </c>
      <c r="B922" s="50" t="s">
        <v>6276</v>
      </c>
      <c r="C922" s="51" t="s">
        <v>4546</v>
      </c>
      <c r="D922" t="str">
        <f t="shared" si="14"/>
        <v>25-Xã Thanh Sơn</v>
      </c>
    </row>
    <row r="923" spans="1:4" ht="15.75" x14ac:dyDescent="0.25">
      <c r="A923" s="135">
        <v>25</v>
      </c>
      <c r="B923" s="50" t="s">
        <v>6301</v>
      </c>
      <c r="C923" s="51" t="s">
        <v>6302</v>
      </c>
      <c r="D923" t="str">
        <f t="shared" si="14"/>
        <v>25-Xã Võ Miếu</v>
      </c>
    </row>
    <row r="924" spans="1:4" ht="15.75" x14ac:dyDescent="0.25">
      <c r="A924" s="135">
        <v>25</v>
      </c>
      <c r="B924" s="50" t="s">
        <v>6319</v>
      </c>
      <c r="C924" s="51" t="s">
        <v>6320</v>
      </c>
      <c r="D924" t="str">
        <f t="shared" si="14"/>
        <v>25-Xã Văn Miếu</v>
      </c>
    </row>
    <row r="925" spans="1:4" ht="15.75" x14ac:dyDescent="0.25">
      <c r="A925" s="135">
        <v>25</v>
      </c>
      <c r="B925" s="52" t="s">
        <v>6321</v>
      </c>
      <c r="C925" s="51" t="s">
        <v>6322</v>
      </c>
      <c r="D925" t="str">
        <f t="shared" si="14"/>
        <v>25-Xã Cự Đồng</v>
      </c>
    </row>
    <row r="926" spans="1:4" ht="15.75" x14ac:dyDescent="0.25">
      <c r="A926" s="135">
        <v>25</v>
      </c>
      <c r="B926" s="52" t="s">
        <v>6332</v>
      </c>
      <c r="C926" s="51" t="s">
        <v>6333</v>
      </c>
      <c r="D926" t="str">
        <f t="shared" si="14"/>
        <v>25-Xã Hương Cần</v>
      </c>
    </row>
    <row r="927" spans="1:4" ht="15.75" x14ac:dyDescent="0.25">
      <c r="A927" s="135">
        <v>25</v>
      </c>
      <c r="B927" s="50" t="s">
        <v>6346</v>
      </c>
      <c r="C927" s="51" t="s">
        <v>2315</v>
      </c>
      <c r="D927" t="str">
        <f t="shared" si="14"/>
        <v>25-Xã Yên Sơn</v>
      </c>
    </row>
    <row r="928" spans="1:4" ht="15.75" x14ac:dyDescent="0.25">
      <c r="A928" s="135">
        <v>25</v>
      </c>
      <c r="B928" s="50" t="s">
        <v>6334</v>
      </c>
      <c r="C928" s="51" t="s">
        <v>6335</v>
      </c>
      <c r="D928" t="str">
        <f t="shared" si="14"/>
        <v>25-Xã Khả Cửu</v>
      </c>
    </row>
    <row r="929" spans="1:4" ht="15.75" x14ac:dyDescent="0.25">
      <c r="A929" s="135">
        <v>25</v>
      </c>
      <c r="B929" s="50" t="s">
        <v>6291</v>
      </c>
      <c r="C929" s="51" t="s">
        <v>2690</v>
      </c>
      <c r="D929" t="str">
        <f t="shared" si="14"/>
        <v>25-Xã Tân Sơn</v>
      </c>
    </row>
    <row r="930" spans="1:4" ht="15.75" x14ac:dyDescent="0.25">
      <c r="A930" s="135">
        <v>25</v>
      </c>
      <c r="B930" s="50" t="s">
        <v>6307</v>
      </c>
      <c r="C930" s="51" t="s">
        <v>6308</v>
      </c>
      <c r="D930" t="str">
        <f t="shared" si="14"/>
        <v>25-Xã Minh Đài</v>
      </c>
    </row>
    <row r="931" spans="1:4" ht="15.75" x14ac:dyDescent="0.25">
      <c r="A931" s="135">
        <v>25</v>
      </c>
      <c r="B931" s="50" t="s">
        <v>6287</v>
      </c>
      <c r="C931" s="51" t="s">
        <v>6288</v>
      </c>
      <c r="D931" t="str">
        <f t="shared" si="14"/>
        <v>25-Xã Lai Đồng</v>
      </c>
    </row>
    <row r="932" spans="1:4" ht="15.75" x14ac:dyDescent="0.25">
      <c r="A932" s="135">
        <v>25</v>
      </c>
      <c r="B932" s="50" t="s">
        <v>6278</v>
      </c>
      <c r="C932" s="51" t="s">
        <v>6279</v>
      </c>
      <c r="D932" t="str">
        <f t="shared" si="14"/>
        <v>25-Xã Thu Cúc</v>
      </c>
    </row>
    <row r="933" spans="1:4" ht="15.75" x14ac:dyDescent="0.25">
      <c r="A933" s="135">
        <v>25</v>
      </c>
      <c r="B933" s="50" t="s">
        <v>6305</v>
      </c>
      <c r="C933" s="51" t="s">
        <v>6306</v>
      </c>
      <c r="D933" t="str">
        <f t="shared" si="14"/>
        <v>25-Xã Xuân Đài</v>
      </c>
    </row>
    <row r="934" spans="1:4" ht="15.75" x14ac:dyDescent="0.25">
      <c r="A934" s="135">
        <v>25</v>
      </c>
      <c r="B934" s="50" t="s">
        <v>6325</v>
      </c>
      <c r="C934" s="51" t="s">
        <v>6318</v>
      </c>
      <c r="D934" t="str">
        <f t="shared" si="14"/>
        <v>25-Xã Long Cốc</v>
      </c>
    </row>
    <row r="935" spans="1:4" ht="15.75" x14ac:dyDescent="0.25">
      <c r="A935" s="135">
        <v>25</v>
      </c>
      <c r="B935" s="50" t="s">
        <v>6171</v>
      </c>
      <c r="C935" s="51" t="s">
        <v>2817</v>
      </c>
      <c r="D935" t="str">
        <f t="shared" si="14"/>
        <v>25-Xã Yên Lập</v>
      </c>
    </row>
    <row r="936" spans="1:4" ht="15.75" x14ac:dyDescent="0.25">
      <c r="A936" s="135">
        <v>25</v>
      </c>
      <c r="B936" s="50" t="s">
        <v>6189</v>
      </c>
      <c r="C936" s="51" t="s">
        <v>6190</v>
      </c>
      <c r="D936" t="str">
        <f t="shared" si="14"/>
        <v>25-Xã Thượng Long</v>
      </c>
    </row>
    <row r="937" spans="1:4" ht="15.75" x14ac:dyDescent="0.25">
      <c r="A937" s="135">
        <v>25</v>
      </c>
      <c r="B937" s="50" t="s">
        <v>6175</v>
      </c>
      <c r="C937" s="51" t="s">
        <v>4349</v>
      </c>
      <c r="D937" t="str">
        <f t="shared" si="14"/>
        <v>25-Xã Sơn Lương</v>
      </c>
    </row>
    <row r="938" spans="1:4" ht="15.75" x14ac:dyDescent="0.25">
      <c r="A938" s="135">
        <v>25</v>
      </c>
      <c r="B938" s="50" t="s">
        <v>6180</v>
      </c>
      <c r="C938" s="51" t="s">
        <v>6181</v>
      </c>
      <c r="D938" t="str">
        <f t="shared" si="14"/>
        <v>25-Xã Xuân Viên</v>
      </c>
    </row>
    <row r="939" spans="1:4" ht="15.75" x14ac:dyDescent="0.25">
      <c r="A939" s="135">
        <v>25</v>
      </c>
      <c r="B939" s="50" t="s">
        <v>6196</v>
      </c>
      <c r="C939" s="51" t="s">
        <v>5264</v>
      </c>
      <c r="D939" t="str">
        <f t="shared" si="14"/>
        <v>25-Xã Minh Hòa</v>
      </c>
    </row>
    <row r="940" spans="1:4" ht="15.75" x14ac:dyDescent="0.25">
      <c r="A940" s="135">
        <v>25</v>
      </c>
      <c r="B940" s="50" t="s">
        <v>6183</v>
      </c>
      <c r="C940" s="51" t="s">
        <v>2906</v>
      </c>
      <c r="D940" t="str">
        <f t="shared" si="14"/>
        <v>25-Xã Trung Sơn</v>
      </c>
    </row>
    <row r="941" spans="1:4" ht="15.75" x14ac:dyDescent="0.25">
      <c r="A941" s="135">
        <v>25</v>
      </c>
      <c r="B941" s="52" t="s">
        <v>6434</v>
      </c>
      <c r="C941" s="51" t="s">
        <v>6209</v>
      </c>
      <c r="D941" t="str">
        <f t="shared" si="14"/>
        <v>25-Xã Tam Sơn</v>
      </c>
    </row>
    <row r="942" spans="1:4" ht="15.75" x14ac:dyDescent="0.25">
      <c r="A942" s="135">
        <v>25</v>
      </c>
      <c r="B942" s="52" t="s">
        <v>6447</v>
      </c>
      <c r="C942" s="51" t="s">
        <v>6016</v>
      </c>
      <c r="D942" t="str">
        <f t="shared" si="14"/>
        <v>25-Xã Sông Lô</v>
      </c>
    </row>
    <row r="943" spans="1:4" ht="15.75" x14ac:dyDescent="0.25">
      <c r="A943" s="135">
        <v>25</v>
      </c>
      <c r="B943" s="52" t="s">
        <v>6409</v>
      </c>
      <c r="C943" s="51" t="s">
        <v>6410</v>
      </c>
      <c r="D943" t="str">
        <f t="shared" si="14"/>
        <v>25-Xã Hải Lựu</v>
      </c>
    </row>
    <row r="944" spans="1:4" ht="15.75" x14ac:dyDescent="0.25">
      <c r="A944" s="135">
        <v>25</v>
      </c>
      <c r="B944" s="52" t="s">
        <v>6405</v>
      </c>
      <c r="C944" s="51" t="s">
        <v>4919</v>
      </c>
      <c r="D944" t="str">
        <f t="shared" si="14"/>
        <v>25-Xã Yên Lãng</v>
      </c>
    </row>
    <row r="945" spans="1:4" ht="15.75" x14ac:dyDescent="0.25">
      <c r="A945" s="135">
        <v>25</v>
      </c>
      <c r="B945" s="52" t="s">
        <v>6399</v>
      </c>
      <c r="C945" s="51" t="s">
        <v>22577</v>
      </c>
      <c r="D945" t="str">
        <f t="shared" si="14"/>
        <v>25-Xã Lập Thạch</v>
      </c>
    </row>
    <row r="946" spans="1:4" ht="15.75" x14ac:dyDescent="0.25">
      <c r="A946" s="135">
        <v>25</v>
      </c>
      <c r="B946" s="52" t="s">
        <v>6443</v>
      </c>
      <c r="C946" s="51" t="s">
        <v>6444</v>
      </c>
      <c r="D946" t="str">
        <f t="shared" si="14"/>
        <v>25-Xã Tiên Lữ</v>
      </c>
    </row>
    <row r="947" spans="1:4" ht="15.75" x14ac:dyDescent="0.25">
      <c r="A947" s="135">
        <v>25</v>
      </c>
      <c r="B947" s="52" t="s">
        <v>6413</v>
      </c>
      <c r="C947" s="51" t="s">
        <v>2883</v>
      </c>
      <c r="D947" t="str">
        <f t="shared" si="14"/>
        <v>25-Xã Thái Hòa</v>
      </c>
    </row>
    <row r="948" spans="1:4" ht="15.75" x14ac:dyDescent="0.25">
      <c r="A948" s="135">
        <v>25</v>
      </c>
      <c r="B948" s="52" t="s">
        <v>6430</v>
      </c>
      <c r="C948" s="51" t="s">
        <v>5659</v>
      </c>
      <c r="D948" t="str">
        <f t="shared" si="14"/>
        <v>25-Xã Liên Hòa</v>
      </c>
    </row>
    <row r="949" spans="1:4" ht="15.75" x14ac:dyDescent="0.25">
      <c r="A949" s="135">
        <v>25</v>
      </c>
      <c r="B949" s="52" t="s">
        <v>6403</v>
      </c>
      <c r="C949" s="51" t="s">
        <v>6404</v>
      </c>
      <c r="D949" t="str">
        <f t="shared" si="14"/>
        <v>25-Xã Hợp Lý</v>
      </c>
    </row>
    <row r="950" spans="1:4" ht="15.75" x14ac:dyDescent="0.25">
      <c r="A950" s="135">
        <v>25</v>
      </c>
      <c r="B950" s="52" t="s">
        <v>6455</v>
      </c>
      <c r="C950" s="51" t="s">
        <v>6456</v>
      </c>
      <c r="D950" t="str">
        <f t="shared" si="14"/>
        <v>25-Xã Sơn Đông</v>
      </c>
    </row>
    <row r="951" spans="1:4" ht="15.75" x14ac:dyDescent="0.25">
      <c r="A951" s="135">
        <v>25</v>
      </c>
      <c r="B951" s="52" t="s">
        <v>6480</v>
      </c>
      <c r="C951" s="51" t="s">
        <v>22578</v>
      </c>
      <c r="D951" t="str">
        <f t="shared" si="14"/>
        <v>25-Xã Tam Đảo</v>
      </c>
    </row>
    <row r="952" spans="1:4" ht="15.75" x14ac:dyDescent="0.25">
      <c r="A952" s="135">
        <v>25</v>
      </c>
      <c r="B952" s="52" t="s">
        <v>6487</v>
      </c>
      <c r="C952" s="51" t="s">
        <v>22579</v>
      </c>
      <c r="D952" t="str">
        <f t="shared" si="14"/>
        <v>25-Xã Đại Đình</v>
      </c>
    </row>
    <row r="953" spans="1:4" ht="15.75" x14ac:dyDescent="0.25">
      <c r="A953" s="135">
        <v>25</v>
      </c>
      <c r="B953" s="52" t="s">
        <v>6481</v>
      </c>
      <c r="C953" s="51" t="s">
        <v>6482</v>
      </c>
      <c r="D953" t="str">
        <f t="shared" si="14"/>
        <v>25-Xã Đạo Trù</v>
      </c>
    </row>
    <row r="954" spans="1:4" ht="15.75" x14ac:dyDescent="0.25">
      <c r="A954" s="135">
        <v>25</v>
      </c>
      <c r="B954" s="52" t="s">
        <v>6457</v>
      </c>
      <c r="C954" s="51" t="s">
        <v>22580</v>
      </c>
      <c r="D954" t="str">
        <f t="shared" si="14"/>
        <v>25-Xã Tam Dương</v>
      </c>
    </row>
    <row r="955" spans="1:4" ht="15.75" x14ac:dyDescent="0.25">
      <c r="A955" s="135">
        <v>25</v>
      </c>
      <c r="B955" s="52" t="s">
        <v>6477</v>
      </c>
      <c r="C955" s="51" t="s">
        <v>22280</v>
      </c>
      <c r="D955" t="str">
        <f t="shared" si="14"/>
        <v>25-Xã Hội Thịnh</v>
      </c>
    </row>
    <row r="956" spans="1:4" ht="15.75" x14ac:dyDescent="0.25">
      <c r="A956" s="135">
        <v>25</v>
      </c>
      <c r="B956" s="52" t="s">
        <v>6473</v>
      </c>
      <c r="C956" s="51" t="s">
        <v>22581</v>
      </c>
      <c r="D956" t="str">
        <f t="shared" si="14"/>
        <v>25-Xã Hoàng An</v>
      </c>
    </row>
    <row r="957" spans="1:4" ht="15.75" x14ac:dyDescent="0.25">
      <c r="A957" s="135">
        <v>25</v>
      </c>
      <c r="B957" s="52" t="s">
        <v>6459</v>
      </c>
      <c r="C957" s="51" t="s">
        <v>22582</v>
      </c>
      <c r="D957" t="str">
        <f t="shared" si="14"/>
        <v>25-Xã Tam Dương Bắc</v>
      </c>
    </row>
    <row r="958" spans="1:4" ht="15.75" x14ac:dyDescent="0.25">
      <c r="A958" s="135">
        <v>25</v>
      </c>
      <c r="B958" s="52" t="s">
        <v>6573</v>
      </c>
      <c r="C958" s="51" t="s">
        <v>18206</v>
      </c>
      <c r="D958" t="str">
        <f t="shared" si="14"/>
        <v>25-Xã Vĩnh Tường</v>
      </c>
    </row>
    <row r="959" spans="1:4" ht="15.75" x14ac:dyDescent="0.25">
      <c r="A959" s="135">
        <v>25</v>
      </c>
      <c r="B959" s="52" t="s">
        <v>6586</v>
      </c>
      <c r="C959" s="51" t="s">
        <v>22583</v>
      </c>
      <c r="D959" t="str">
        <f t="shared" si="14"/>
        <v>25-Xã Thổ Tang</v>
      </c>
    </row>
    <row r="960" spans="1:4" ht="15.75" x14ac:dyDescent="0.25">
      <c r="A960" s="135">
        <v>25</v>
      </c>
      <c r="B960" s="52" t="s">
        <v>6583</v>
      </c>
      <c r="C960" s="51" t="s">
        <v>7505</v>
      </c>
      <c r="D960" t="str">
        <f t="shared" si="14"/>
        <v>25-Xã Vĩnh Hưng</v>
      </c>
    </row>
    <row r="961" spans="1:4" ht="15.75" x14ac:dyDescent="0.25">
      <c r="A961" s="135">
        <v>25</v>
      </c>
      <c r="B961" s="52" t="s">
        <v>6575</v>
      </c>
      <c r="C961" s="51" t="s">
        <v>5889</v>
      </c>
      <c r="D961" t="str">
        <f t="shared" si="14"/>
        <v>25-Xã Vĩnh An</v>
      </c>
    </row>
    <row r="962" spans="1:4" ht="15.75" x14ac:dyDescent="0.25">
      <c r="A962" s="135">
        <v>25</v>
      </c>
      <c r="B962" s="52" t="s">
        <v>6601</v>
      </c>
      <c r="C962" s="51" t="s">
        <v>17736</v>
      </c>
      <c r="D962" t="str">
        <f t="shared" si="14"/>
        <v>25-Xã Vĩnh Phú</v>
      </c>
    </row>
    <row r="963" spans="1:4" ht="15.75" x14ac:dyDescent="0.25">
      <c r="A963" s="135">
        <v>25</v>
      </c>
      <c r="B963" s="52" t="s">
        <v>6584</v>
      </c>
      <c r="C963" s="51" t="s">
        <v>10592</v>
      </c>
      <c r="D963" t="str">
        <f t="shared" ref="D963:D1026" si="15">CONCATENATE(A963,"-",C963)</f>
        <v>25-Xã Vĩnh Thành</v>
      </c>
    </row>
    <row r="964" spans="1:4" ht="15.75" x14ac:dyDescent="0.25">
      <c r="A964" s="135">
        <v>25</v>
      </c>
      <c r="B964" s="52" t="s">
        <v>6544</v>
      </c>
      <c r="C964" s="51" t="s">
        <v>2487</v>
      </c>
      <c r="D964" t="str">
        <f t="shared" si="15"/>
        <v>25-Xã Yên Lạc</v>
      </c>
    </row>
    <row r="965" spans="1:4" ht="15.75" x14ac:dyDescent="0.25">
      <c r="A965" s="135">
        <v>25</v>
      </c>
      <c r="B965" s="52" t="s">
        <v>6553</v>
      </c>
      <c r="C965" s="51" t="s">
        <v>6554</v>
      </c>
      <c r="D965" t="str">
        <f t="shared" si="15"/>
        <v>25-Xã Tề Lỗ</v>
      </c>
    </row>
    <row r="966" spans="1:4" ht="15.75" x14ac:dyDescent="0.25">
      <c r="A966" s="135">
        <v>25</v>
      </c>
      <c r="B966" s="52" t="s">
        <v>6566</v>
      </c>
      <c r="C966" s="51" t="s">
        <v>6567</v>
      </c>
      <c r="D966" t="str">
        <f t="shared" si="15"/>
        <v>25-Xã Liên Châu</v>
      </c>
    </row>
    <row r="967" spans="1:4" ht="15.75" x14ac:dyDescent="0.25">
      <c r="A967" s="135">
        <v>25</v>
      </c>
      <c r="B967" s="52" t="s">
        <v>6555</v>
      </c>
      <c r="C967" s="51" t="s">
        <v>22584</v>
      </c>
      <c r="D967" t="str">
        <f t="shared" si="15"/>
        <v>25-Xã Tam Hồng</v>
      </c>
    </row>
    <row r="968" spans="1:4" ht="15.75" x14ac:dyDescent="0.25">
      <c r="A968" s="135">
        <v>25</v>
      </c>
      <c r="B968" s="52" t="s">
        <v>6560</v>
      </c>
      <c r="C968" s="51" t="s">
        <v>6561</v>
      </c>
      <c r="D968" t="str">
        <f t="shared" si="15"/>
        <v>25-Xã Nguyệt Đức</v>
      </c>
    </row>
    <row r="969" spans="1:4" ht="15.75" x14ac:dyDescent="0.25">
      <c r="A969" s="135">
        <v>25</v>
      </c>
      <c r="B969" s="52" t="s">
        <v>6492</v>
      </c>
      <c r="C969" s="51" t="s">
        <v>8442</v>
      </c>
      <c r="D969" t="str">
        <f t="shared" si="15"/>
        <v>25-Xã Bình Nguyên</v>
      </c>
    </row>
    <row r="970" spans="1:4" ht="15.75" x14ac:dyDescent="0.25">
      <c r="A970" s="135">
        <v>25</v>
      </c>
      <c r="B970" s="52" t="s">
        <v>6511</v>
      </c>
      <c r="C970" s="51" t="s">
        <v>22585</v>
      </c>
      <c r="D970" t="str">
        <f t="shared" si="15"/>
        <v>25-Xã Xuân Lãng</v>
      </c>
    </row>
    <row r="971" spans="1:4" ht="15.75" x14ac:dyDescent="0.25">
      <c r="A971" s="135">
        <v>25</v>
      </c>
      <c r="B971" s="52" t="s">
        <v>6500</v>
      </c>
      <c r="C971" s="51" t="s">
        <v>7527</v>
      </c>
      <c r="D971" t="str">
        <f t="shared" si="15"/>
        <v>25-Xã Bình Xuyên</v>
      </c>
    </row>
    <row r="972" spans="1:4" ht="15.75" x14ac:dyDescent="0.25">
      <c r="A972" s="135">
        <v>25</v>
      </c>
      <c r="B972" s="52" t="s">
        <v>6498</v>
      </c>
      <c r="C972" s="51" t="s">
        <v>22586</v>
      </c>
      <c r="D972" t="str">
        <f t="shared" si="15"/>
        <v>25-Xã Bình Tuyền</v>
      </c>
    </row>
    <row r="973" spans="1:4" ht="15.75" x14ac:dyDescent="0.25">
      <c r="A973" s="135">
        <v>25</v>
      </c>
      <c r="B973" s="55" t="s">
        <v>6375</v>
      </c>
      <c r="C973" s="51" t="s">
        <v>1418</v>
      </c>
      <c r="D973" t="str">
        <f t="shared" si="15"/>
        <v>25-Phường Vĩnh Phúc</v>
      </c>
    </row>
    <row r="974" spans="1:4" ht="15.75" x14ac:dyDescent="0.25">
      <c r="A974" s="135">
        <v>25</v>
      </c>
      <c r="B974" s="52" t="s">
        <v>6369</v>
      </c>
      <c r="C974" s="51" t="s">
        <v>22587</v>
      </c>
      <c r="D974" t="str">
        <f t="shared" si="15"/>
        <v>25-Phường Vĩnh Yên</v>
      </c>
    </row>
    <row r="975" spans="1:4" ht="15.75" x14ac:dyDescent="0.25">
      <c r="A975" s="135">
        <v>25</v>
      </c>
      <c r="B975" s="52" t="s">
        <v>6386</v>
      </c>
      <c r="C975" s="51" t="s">
        <v>22588</v>
      </c>
      <c r="D975" t="str">
        <f t="shared" si="15"/>
        <v>25-Phường Phúc Yên</v>
      </c>
    </row>
    <row r="976" spans="1:4" ht="15.75" x14ac:dyDescent="0.25">
      <c r="A976" s="135">
        <v>25</v>
      </c>
      <c r="B976" s="52" t="s">
        <v>6389</v>
      </c>
      <c r="C976" s="51" t="s">
        <v>22589</v>
      </c>
      <c r="D976" t="str">
        <f t="shared" si="15"/>
        <v>25-Phường Xuân Hòa</v>
      </c>
    </row>
    <row r="977" spans="1:4" ht="15.75" x14ac:dyDescent="0.25">
      <c r="A977" s="135">
        <v>25</v>
      </c>
      <c r="B977" s="52" t="s">
        <v>4560</v>
      </c>
      <c r="C977" s="51" t="s">
        <v>6453</v>
      </c>
      <c r="D977" t="str">
        <f t="shared" si="15"/>
        <v>25-Xã Cao Phong</v>
      </c>
    </row>
    <row r="978" spans="1:4" ht="15.75" x14ac:dyDescent="0.25">
      <c r="A978" s="135">
        <v>25</v>
      </c>
      <c r="B978" s="52" t="s">
        <v>4573</v>
      </c>
      <c r="C978" s="51" t="s">
        <v>22590</v>
      </c>
      <c r="D978" t="str">
        <f t="shared" si="15"/>
        <v>25-Xã Mường Thàng</v>
      </c>
    </row>
    <row r="979" spans="1:4" ht="15.75" x14ac:dyDescent="0.25">
      <c r="A979" s="135">
        <v>25</v>
      </c>
      <c r="B979" s="52" t="s">
        <v>4562</v>
      </c>
      <c r="C979" s="51" t="s">
        <v>4565</v>
      </c>
      <c r="D979" t="str">
        <f t="shared" si="15"/>
        <v>25-Xã Thung Nai</v>
      </c>
    </row>
    <row r="980" spans="1:4" ht="15.75" x14ac:dyDescent="0.25">
      <c r="A980" s="135">
        <v>25</v>
      </c>
      <c r="B980" s="52" t="s">
        <v>4455</v>
      </c>
      <c r="C980" s="51" t="s">
        <v>22591</v>
      </c>
      <c r="D980" t="str">
        <f t="shared" si="15"/>
        <v>25-Xã Đà Bắc</v>
      </c>
    </row>
    <row r="981" spans="1:4" ht="15.75" x14ac:dyDescent="0.25">
      <c r="A981" s="135">
        <v>25</v>
      </c>
      <c r="B981" s="52" t="s">
        <v>4477</v>
      </c>
      <c r="C981" s="51" t="s">
        <v>2639</v>
      </c>
      <c r="D981" t="str">
        <f t="shared" si="15"/>
        <v>25-Xã Cao Sơn</v>
      </c>
    </row>
    <row r="982" spans="1:4" ht="15.75" x14ac:dyDescent="0.25">
      <c r="A982" s="135">
        <v>25</v>
      </c>
      <c r="B982" s="52" t="s">
        <v>4461</v>
      </c>
      <c r="C982" s="51" t="s">
        <v>22592</v>
      </c>
      <c r="D982" t="str">
        <f t="shared" si="15"/>
        <v>25-Xã Đức Nhàn</v>
      </c>
    </row>
    <row r="983" spans="1:4" ht="15.75" x14ac:dyDescent="0.25">
      <c r="A983" s="135">
        <v>25</v>
      </c>
      <c r="B983" s="52" t="s">
        <v>4475</v>
      </c>
      <c r="C983" s="51" t="s">
        <v>16185</v>
      </c>
      <c r="D983" t="str">
        <f t="shared" si="15"/>
        <v>25-Xã Quy Đức</v>
      </c>
    </row>
    <row r="984" spans="1:4" ht="15.75" x14ac:dyDescent="0.25">
      <c r="A984" s="135">
        <v>25</v>
      </c>
      <c r="B984" s="52" t="s">
        <v>4463</v>
      </c>
      <c r="C984" s="51" t="s">
        <v>4464</v>
      </c>
      <c r="D984" t="str">
        <f t="shared" si="15"/>
        <v>25-Xã Tân Pheo</v>
      </c>
    </row>
    <row r="985" spans="1:4" ht="15.75" x14ac:dyDescent="0.25">
      <c r="A985" s="135">
        <v>25</v>
      </c>
      <c r="B985" s="52" t="s">
        <v>4485</v>
      </c>
      <c r="C985" s="51" t="s">
        <v>4484</v>
      </c>
      <c r="D985" t="str">
        <f t="shared" si="15"/>
        <v>25-Xã Tiền Phong</v>
      </c>
    </row>
    <row r="986" spans="1:4" ht="15.75" x14ac:dyDescent="0.25">
      <c r="A986" s="135">
        <v>25</v>
      </c>
      <c r="B986" s="52" t="s">
        <v>4519</v>
      </c>
      <c r="C986" s="51" t="s">
        <v>4550</v>
      </c>
      <c r="D986" t="str">
        <f t="shared" si="15"/>
        <v>25-Xã Kim Bôi</v>
      </c>
    </row>
    <row r="987" spans="1:4" ht="15.75" x14ac:dyDescent="0.25">
      <c r="A987" s="135">
        <v>25</v>
      </c>
      <c r="B987" s="52" t="s">
        <v>4535</v>
      </c>
      <c r="C987" s="51" t="s">
        <v>22593</v>
      </c>
      <c r="D987" t="str">
        <f t="shared" si="15"/>
        <v>25-Xã Mường Động</v>
      </c>
    </row>
    <row r="988" spans="1:4" ht="15.75" x14ac:dyDescent="0.25">
      <c r="A988" s="135">
        <v>25</v>
      </c>
      <c r="B988" s="52" t="s">
        <v>4558</v>
      </c>
      <c r="C988" s="51" t="s">
        <v>7182</v>
      </c>
      <c r="D988" t="str">
        <f t="shared" si="15"/>
        <v>25-Xã Dũng Tiến</v>
      </c>
    </row>
    <row r="989" spans="1:4" ht="15.75" x14ac:dyDescent="0.25">
      <c r="A989" s="135">
        <v>25</v>
      </c>
      <c r="B989" s="52" t="s">
        <v>4551</v>
      </c>
      <c r="C989" s="51" t="s">
        <v>22594</v>
      </c>
      <c r="D989" t="str">
        <f t="shared" si="15"/>
        <v>25-Xã Hợp Kim</v>
      </c>
    </row>
    <row r="990" spans="1:4" ht="15.75" x14ac:dyDescent="0.25">
      <c r="A990" s="135">
        <v>25</v>
      </c>
      <c r="B990" s="52" t="s">
        <v>4527</v>
      </c>
      <c r="C990" s="51" t="s">
        <v>22595</v>
      </c>
      <c r="D990" t="str">
        <f t="shared" si="15"/>
        <v>25-Xã Nật Sơn</v>
      </c>
    </row>
    <row r="991" spans="1:4" ht="15.75" x14ac:dyDescent="0.25">
      <c r="A991" s="135">
        <v>25</v>
      </c>
      <c r="B991" s="52" t="s">
        <v>4637</v>
      </c>
      <c r="C991" s="51" t="s">
        <v>10630</v>
      </c>
      <c r="D991" t="str">
        <f t="shared" si="15"/>
        <v>25-Xã Lạc Sơn</v>
      </c>
    </row>
    <row r="992" spans="1:4" ht="15.75" x14ac:dyDescent="0.25">
      <c r="A992" s="135">
        <v>25</v>
      </c>
      <c r="B992" s="52" t="s">
        <v>4651</v>
      </c>
      <c r="C992" s="51" t="s">
        <v>22596</v>
      </c>
      <c r="D992" t="str">
        <f t="shared" si="15"/>
        <v>25-Xã Mường Vang</v>
      </c>
    </row>
    <row r="993" spans="1:4" ht="15.75" x14ac:dyDescent="0.25">
      <c r="A993" s="135">
        <v>25</v>
      </c>
      <c r="B993" s="52" t="s">
        <v>4676</v>
      </c>
      <c r="C993" s="51" t="s">
        <v>4420</v>
      </c>
      <c r="D993" t="str">
        <f t="shared" si="15"/>
        <v>25-Xã Đại Đồng</v>
      </c>
    </row>
    <row r="994" spans="1:4" ht="15.75" x14ac:dyDescent="0.25">
      <c r="A994" s="135">
        <v>25</v>
      </c>
      <c r="B994" s="52" t="s">
        <v>4666</v>
      </c>
      <c r="C994" s="51" t="s">
        <v>4667</v>
      </c>
      <c r="D994" t="str">
        <f t="shared" si="15"/>
        <v>25-Xã Ngọc Sơn</v>
      </c>
    </row>
    <row r="995" spans="1:4" ht="15.75" x14ac:dyDescent="0.25">
      <c r="A995" s="135">
        <v>25</v>
      </c>
      <c r="B995" s="52" t="s">
        <v>4652</v>
      </c>
      <c r="C995" s="51" t="s">
        <v>4653</v>
      </c>
      <c r="D995" t="str">
        <f t="shared" si="15"/>
        <v>25-Xã Nhân Nghĩa</v>
      </c>
    </row>
    <row r="996" spans="1:4" ht="15.75" x14ac:dyDescent="0.25">
      <c r="A996" s="135">
        <v>25</v>
      </c>
      <c r="B996" s="52" t="s">
        <v>4664</v>
      </c>
      <c r="C996" s="51" t="s">
        <v>2986</v>
      </c>
      <c r="D996" t="str">
        <f t="shared" si="15"/>
        <v>25-Xã Quyết Thắng</v>
      </c>
    </row>
    <row r="997" spans="1:4" ht="15.75" x14ac:dyDescent="0.25">
      <c r="A997" s="135">
        <v>25</v>
      </c>
      <c r="B997" s="52" t="s">
        <v>4654</v>
      </c>
      <c r="C997" s="51" t="s">
        <v>4655</v>
      </c>
      <c r="D997" t="str">
        <f t="shared" si="15"/>
        <v>25-Xã Thượng Cốc</v>
      </c>
    </row>
    <row r="998" spans="1:4" ht="15.75" x14ac:dyDescent="0.25">
      <c r="A998" s="135">
        <v>25</v>
      </c>
      <c r="B998" s="52" t="s">
        <v>4659</v>
      </c>
      <c r="C998" s="51" t="s">
        <v>2871</v>
      </c>
      <c r="D998" t="str">
        <f t="shared" si="15"/>
        <v>25-Xã Yên Phú</v>
      </c>
    </row>
    <row r="999" spans="1:4" ht="15.75" x14ac:dyDescent="0.25">
      <c r="A999" s="135">
        <v>25</v>
      </c>
      <c r="B999" s="52" t="s">
        <v>4701</v>
      </c>
      <c r="C999" s="51" t="s">
        <v>22597</v>
      </c>
      <c r="D999" t="str">
        <f t="shared" si="15"/>
        <v>25-Xã Lạc Thủy</v>
      </c>
    </row>
    <row r="1000" spans="1:4" ht="15.75" x14ac:dyDescent="0.25">
      <c r="A1000" s="135">
        <v>25</v>
      </c>
      <c r="B1000" s="52" t="s">
        <v>4714</v>
      </c>
      <c r="C1000" s="51" t="s">
        <v>4202</v>
      </c>
      <c r="D1000" t="str">
        <f t="shared" si="15"/>
        <v>25-Xã An Bình</v>
      </c>
    </row>
    <row r="1001" spans="1:4" ht="15.75" x14ac:dyDescent="0.25">
      <c r="A1001" s="135">
        <v>25</v>
      </c>
      <c r="B1001" s="52" t="s">
        <v>4703</v>
      </c>
      <c r="C1001" s="51" t="s">
        <v>12701</v>
      </c>
      <c r="D1001" t="str">
        <f t="shared" si="15"/>
        <v>25-Xã An Nghĩa</v>
      </c>
    </row>
    <row r="1002" spans="1:4" ht="15.75" x14ac:dyDescent="0.25">
      <c r="A1002" s="135">
        <v>25</v>
      </c>
      <c r="B1002" s="52" t="s">
        <v>4498</v>
      </c>
      <c r="C1002" s="51" t="s">
        <v>3226</v>
      </c>
      <c r="D1002" t="str">
        <f t="shared" si="15"/>
        <v>25-Xã Lương Sơn</v>
      </c>
    </row>
    <row r="1003" spans="1:4" ht="15.75" x14ac:dyDescent="0.25">
      <c r="A1003" s="135">
        <v>25</v>
      </c>
      <c r="B1003" s="52" t="s">
        <v>4547</v>
      </c>
      <c r="C1003" s="51" t="s">
        <v>4534</v>
      </c>
      <c r="D1003" t="str">
        <f t="shared" si="15"/>
        <v>25-Xã Cao Dương</v>
      </c>
    </row>
    <row r="1004" spans="1:4" ht="15.75" x14ac:dyDescent="0.25">
      <c r="A1004" s="135">
        <v>25</v>
      </c>
      <c r="B1004" s="52" t="s">
        <v>4515</v>
      </c>
      <c r="C1004" s="51" t="s">
        <v>4517</v>
      </c>
      <c r="D1004" t="str">
        <f t="shared" si="15"/>
        <v>25-Xã Liên Sơn</v>
      </c>
    </row>
    <row r="1005" spans="1:4" ht="15.75" x14ac:dyDescent="0.25">
      <c r="A1005" s="135">
        <v>25</v>
      </c>
      <c r="B1005" s="52" t="s">
        <v>4608</v>
      </c>
      <c r="C1005" s="51" t="s">
        <v>22598</v>
      </c>
      <c r="D1005" t="str">
        <f t="shared" si="15"/>
        <v>25-Xã Mai Châu</v>
      </c>
    </row>
    <row r="1006" spans="1:4" ht="15.75" x14ac:dyDescent="0.25">
      <c r="A1006" s="135">
        <v>25</v>
      </c>
      <c r="B1006" s="52" t="s">
        <v>4626</v>
      </c>
      <c r="C1006" s="51" t="s">
        <v>4621</v>
      </c>
      <c r="D1006" t="str">
        <f t="shared" si="15"/>
        <v>25-Xã Bao La</v>
      </c>
    </row>
    <row r="1007" spans="1:4" ht="15.75" x14ac:dyDescent="0.25">
      <c r="A1007" s="135">
        <v>25</v>
      </c>
      <c r="B1007" s="52" t="s">
        <v>4629</v>
      </c>
      <c r="C1007" s="51" t="s">
        <v>4630</v>
      </c>
      <c r="D1007" t="str">
        <f t="shared" si="15"/>
        <v>25-Xã Mai Hạ</v>
      </c>
    </row>
    <row r="1008" spans="1:4" ht="15.75" x14ac:dyDescent="0.25">
      <c r="A1008" s="135">
        <v>25</v>
      </c>
      <c r="B1008" s="52" t="s">
        <v>4614</v>
      </c>
      <c r="C1008" s="51" t="s">
        <v>4613</v>
      </c>
      <c r="D1008" t="str">
        <f t="shared" si="15"/>
        <v>25-Xã Pà Cò</v>
      </c>
    </row>
    <row r="1009" spans="1:4" ht="15.75" x14ac:dyDescent="0.25">
      <c r="A1009" s="135">
        <v>25</v>
      </c>
      <c r="B1009" s="52" t="s">
        <v>4610</v>
      </c>
      <c r="C1009" s="51" t="s">
        <v>22599</v>
      </c>
      <c r="D1009" t="str">
        <f t="shared" si="15"/>
        <v>25-Xã Tân Mai</v>
      </c>
    </row>
    <row r="1010" spans="1:4" ht="15.75" x14ac:dyDescent="0.25">
      <c r="A1010" s="135">
        <v>25</v>
      </c>
      <c r="B1010" s="52" t="s">
        <v>4578</v>
      </c>
      <c r="C1010" s="51" t="s">
        <v>14912</v>
      </c>
      <c r="D1010" t="str">
        <f t="shared" si="15"/>
        <v>25-Xã Tân Lạc</v>
      </c>
    </row>
    <row r="1011" spans="1:4" ht="15.75" x14ac:dyDescent="0.25">
      <c r="A1011" s="135">
        <v>25</v>
      </c>
      <c r="B1011" s="52" t="s">
        <v>4589</v>
      </c>
      <c r="C1011" s="51" t="s">
        <v>22600</v>
      </c>
      <c r="D1011" t="str">
        <f t="shared" si="15"/>
        <v>25-Xã Mường Bi</v>
      </c>
    </row>
    <row r="1012" spans="1:4" ht="15.75" x14ac:dyDescent="0.25">
      <c r="A1012" s="135">
        <v>25</v>
      </c>
      <c r="B1012" s="52" t="s">
        <v>4580</v>
      </c>
      <c r="C1012" s="51" t="s">
        <v>3251</v>
      </c>
      <c r="D1012" t="str">
        <f t="shared" si="15"/>
        <v>25-Xã Mường Hoa</v>
      </c>
    </row>
    <row r="1013" spans="1:4" ht="15.75" x14ac:dyDescent="0.25">
      <c r="A1013" s="135">
        <v>25</v>
      </c>
      <c r="B1013" s="52" t="s">
        <v>4602</v>
      </c>
      <c r="C1013" s="51" t="s">
        <v>7545</v>
      </c>
      <c r="D1013" t="str">
        <f t="shared" si="15"/>
        <v>25-Xã Toàn Thắng</v>
      </c>
    </row>
    <row r="1014" spans="1:4" ht="15.75" x14ac:dyDescent="0.25">
      <c r="A1014" s="135">
        <v>25</v>
      </c>
      <c r="B1014" s="52" t="s">
        <v>4587</v>
      </c>
      <c r="C1014" s="51" t="s">
        <v>2991</v>
      </c>
      <c r="D1014" t="str">
        <f t="shared" si="15"/>
        <v>25-Xã Vân Sơn</v>
      </c>
    </row>
    <row r="1015" spans="1:4" ht="15.75" x14ac:dyDescent="0.25">
      <c r="A1015" s="135">
        <v>25</v>
      </c>
      <c r="B1015" s="52" t="s">
        <v>4680</v>
      </c>
      <c r="C1015" s="51" t="s">
        <v>22601</v>
      </c>
      <c r="D1015" t="str">
        <f t="shared" si="15"/>
        <v>25-Xã Yên Thủy</v>
      </c>
    </row>
    <row r="1016" spans="1:4" ht="15.75" x14ac:dyDescent="0.25">
      <c r="A1016" s="135">
        <v>25</v>
      </c>
      <c r="B1016" s="52" t="s">
        <v>4684</v>
      </c>
      <c r="C1016" s="51" t="s">
        <v>4685</v>
      </c>
      <c r="D1016" t="str">
        <f t="shared" si="15"/>
        <v>25-Xã Lạc Lương</v>
      </c>
    </row>
    <row r="1017" spans="1:4" ht="15.75" x14ac:dyDescent="0.25">
      <c r="A1017" s="135">
        <v>25</v>
      </c>
      <c r="B1017" s="52" t="s">
        <v>4697</v>
      </c>
      <c r="C1017" s="51" t="s">
        <v>4698</v>
      </c>
      <c r="D1017" t="str">
        <f t="shared" si="15"/>
        <v>25-Xã Yên Trị</v>
      </c>
    </row>
    <row r="1018" spans="1:4" ht="15.75" x14ac:dyDescent="0.25">
      <c r="A1018" s="135">
        <v>25</v>
      </c>
      <c r="B1018" s="52" t="s">
        <v>4489</v>
      </c>
      <c r="C1018" s="51" t="s">
        <v>4490</v>
      </c>
      <c r="D1018" t="str">
        <f t="shared" si="15"/>
        <v>25-Xã Thịnh Minh</v>
      </c>
    </row>
    <row r="1019" spans="1:4" ht="15.75" x14ac:dyDescent="0.25">
      <c r="A1019" s="135">
        <v>25</v>
      </c>
      <c r="B1019" s="52" t="s">
        <v>4435</v>
      </c>
      <c r="C1019" s="51" t="s">
        <v>14206</v>
      </c>
      <c r="D1019" t="str">
        <f t="shared" si="15"/>
        <v>25-Phường Hòa Bình</v>
      </c>
    </row>
    <row r="1020" spans="1:4" ht="15.75" x14ac:dyDescent="0.25">
      <c r="A1020" s="135">
        <v>25</v>
      </c>
      <c r="B1020" s="52" t="s">
        <v>4487</v>
      </c>
      <c r="C1020" s="51" t="s">
        <v>4488</v>
      </c>
      <c r="D1020" t="str">
        <f t="shared" si="15"/>
        <v>25-Phường Kỳ Sơn</v>
      </c>
    </row>
    <row r="1021" spans="1:4" ht="15.75" x14ac:dyDescent="0.25">
      <c r="A1021" s="135">
        <v>25</v>
      </c>
      <c r="B1021" s="52" t="s">
        <v>4433</v>
      </c>
      <c r="C1021" s="51" t="s">
        <v>4434</v>
      </c>
      <c r="D1021" t="str">
        <f t="shared" si="15"/>
        <v>25-Phường Tân Hòa</v>
      </c>
    </row>
    <row r="1022" spans="1:4" ht="15.75" x14ac:dyDescent="0.25">
      <c r="A1022" s="135">
        <v>25</v>
      </c>
      <c r="B1022" s="52" t="s">
        <v>4453</v>
      </c>
      <c r="C1022" s="51" t="s">
        <v>4454</v>
      </c>
      <c r="D1022" t="str">
        <f t="shared" si="15"/>
        <v>25-Phường Thống Nhất</v>
      </c>
    </row>
    <row r="1023" spans="1:4" ht="15.75" x14ac:dyDescent="0.25">
      <c r="A1023" s="135">
        <v>31</v>
      </c>
      <c r="B1023" s="52" t="s">
        <v>7746</v>
      </c>
      <c r="C1023" s="51" t="s">
        <v>22602</v>
      </c>
      <c r="D1023" t="str">
        <f t="shared" si="15"/>
        <v>31-Phường Thủy Nguyên</v>
      </c>
    </row>
    <row r="1024" spans="1:4" ht="15.75" x14ac:dyDescent="0.25">
      <c r="A1024" s="135">
        <v>31</v>
      </c>
      <c r="B1024" s="52" t="s">
        <v>7745</v>
      </c>
      <c r="C1024" s="51" t="s">
        <v>22294</v>
      </c>
      <c r="D1024" t="str">
        <f t="shared" si="15"/>
        <v>31-Phường Thiên Hương</v>
      </c>
    </row>
    <row r="1025" spans="1:4" ht="15.75" x14ac:dyDescent="0.25">
      <c r="A1025" s="135">
        <v>31</v>
      </c>
      <c r="B1025" s="52" t="s">
        <v>7740</v>
      </c>
      <c r="C1025" s="51" t="s">
        <v>14206</v>
      </c>
      <c r="D1025" t="str">
        <f t="shared" si="15"/>
        <v>31-Phường Hòa Bình</v>
      </c>
    </row>
    <row r="1026" spans="1:4" ht="15.75" x14ac:dyDescent="0.25">
      <c r="A1026" s="135">
        <v>31</v>
      </c>
      <c r="B1026" s="52" t="s">
        <v>7742</v>
      </c>
      <c r="C1026" s="51" t="s">
        <v>22603</v>
      </c>
      <c r="D1026" t="str">
        <f t="shared" si="15"/>
        <v>31-Phường Nam Triệu</v>
      </c>
    </row>
    <row r="1027" spans="1:4" ht="15.75" x14ac:dyDescent="0.25">
      <c r="A1027" s="135">
        <v>31</v>
      </c>
      <c r="B1027" s="52" t="s">
        <v>7724</v>
      </c>
      <c r="C1027" s="51" t="s">
        <v>1568</v>
      </c>
      <c r="D1027" t="str">
        <f t="shared" ref="D1027:D1090" si="16">CONCATENATE(A1027,"-",C1027)</f>
        <v>31-Phường Bạch Đằng</v>
      </c>
    </row>
    <row r="1028" spans="1:4" ht="15.75" x14ac:dyDescent="0.25">
      <c r="A1028" s="135">
        <v>31</v>
      </c>
      <c r="B1028" s="52" t="s">
        <v>7728</v>
      </c>
      <c r="C1028" s="51" t="s">
        <v>22286</v>
      </c>
      <c r="D1028" t="str">
        <f t="shared" si="16"/>
        <v>31-Phường Lưu Kiếm</v>
      </c>
    </row>
    <row r="1029" spans="1:4" ht="15.75" x14ac:dyDescent="0.25">
      <c r="A1029" s="135">
        <v>31</v>
      </c>
      <c r="B1029" s="52" t="s">
        <v>7732</v>
      </c>
      <c r="C1029" s="51" t="s">
        <v>22604</v>
      </c>
      <c r="D1029" t="str">
        <f t="shared" si="16"/>
        <v>31-Phường Lê Ích Mộc</v>
      </c>
    </row>
    <row r="1030" spans="1:4" ht="15.75" x14ac:dyDescent="0.25">
      <c r="A1030" s="135">
        <v>31</v>
      </c>
      <c r="B1030" s="52" t="s">
        <v>7652</v>
      </c>
      <c r="C1030" s="51" t="s">
        <v>22605</v>
      </c>
      <c r="D1030" t="str">
        <f t="shared" si="16"/>
        <v>31-Phường Hồng Bàng</v>
      </c>
    </row>
    <row r="1031" spans="1:4" ht="15.75" x14ac:dyDescent="0.25">
      <c r="A1031" s="135">
        <v>31</v>
      </c>
      <c r="B1031" s="52" t="s">
        <v>7758</v>
      </c>
      <c r="C1031" s="51" t="s">
        <v>22606</v>
      </c>
      <c r="D1031" t="str">
        <f t="shared" si="16"/>
        <v>31-Phường Hồng An</v>
      </c>
    </row>
    <row r="1032" spans="1:4" ht="15.75" x14ac:dyDescent="0.25">
      <c r="A1032" s="135">
        <v>31</v>
      </c>
      <c r="B1032" s="52" t="s">
        <v>7656</v>
      </c>
      <c r="C1032" s="51" t="s">
        <v>5674</v>
      </c>
      <c r="D1032" t="str">
        <f t="shared" si="16"/>
        <v>31-Phường Ngô Quyền</v>
      </c>
    </row>
    <row r="1033" spans="1:4" ht="15.75" x14ac:dyDescent="0.25">
      <c r="A1033" s="135">
        <v>31</v>
      </c>
      <c r="B1033" s="52" t="s">
        <v>7668</v>
      </c>
      <c r="C1033" s="51" t="s">
        <v>7665</v>
      </c>
      <c r="D1033" t="str">
        <f t="shared" si="16"/>
        <v>31-Phường Gia Viên</v>
      </c>
    </row>
    <row r="1034" spans="1:4" ht="15.75" x14ac:dyDescent="0.25">
      <c r="A1034" s="135">
        <v>31</v>
      </c>
      <c r="B1034" s="52" t="s">
        <v>7676</v>
      </c>
      <c r="C1034" s="51" t="s">
        <v>22607</v>
      </c>
      <c r="D1034" t="str">
        <f t="shared" si="16"/>
        <v>31-Phường Lê Chân</v>
      </c>
    </row>
    <row r="1035" spans="1:4" ht="15.75" x14ac:dyDescent="0.25">
      <c r="A1035" s="135">
        <v>31</v>
      </c>
      <c r="B1035" s="52" t="s">
        <v>7685</v>
      </c>
      <c r="C1035" s="51" t="s">
        <v>7673</v>
      </c>
      <c r="D1035" t="str">
        <f t="shared" si="16"/>
        <v>31-Phường An Biên</v>
      </c>
    </row>
    <row r="1036" spans="1:4" ht="15.75" x14ac:dyDescent="0.25">
      <c r="A1036" s="135">
        <v>31</v>
      </c>
      <c r="B1036" s="52" t="s">
        <v>7691</v>
      </c>
      <c r="C1036" s="51" t="s">
        <v>10084</v>
      </c>
      <c r="D1036" t="str">
        <f t="shared" si="16"/>
        <v>31-Phường Hải An</v>
      </c>
    </row>
    <row r="1037" spans="1:4" ht="15.75" x14ac:dyDescent="0.25">
      <c r="A1037" s="135">
        <v>31</v>
      </c>
      <c r="B1037" s="52" t="s">
        <v>7689</v>
      </c>
      <c r="C1037" s="51" t="s">
        <v>7679</v>
      </c>
      <c r="D1037" t="str">
        <f t="shared" si="16"/>
        <v>31-Phường Đông Hải</v>
      </c>
    </row>
    <row r="1038" spans="1:4" ht="15.75" x14ac:dyDescent="0.25">
      <c r="A1038" s="135">
        <v>31</v>
      </c>
      <c r="B1038" s="52" t="s">
        <v>7709</v>
      </c>
      <c r="C1038" s="51" t="s">
        <v>22608</v>
      </c>
      <c r="D1038" t="str">
        <f t="shared" si="16"/>
        <v>31-Phường Kiến An</v>
      </c>
    </row>
    <row r="1039" spans="1:4" ht="15.75" x14ac:dyDescent="0.25">
      <c r="A1039" s="135">
        <v>31</v>
      </c>
      <c r="B1039" s="52" t="s">
        <v>7711</v>
      </c>
      <c r="C1039" s="51" t="s">
        <v>22609</v>
      </c>
      <c r="D1039" t="str">
        <f t="shared" si="16"/>
        <v>31-Phường Phù Liễn</v>
      </c>
    </row>
    <row r="1040" spans="1:4" ht="15.75" x14ac:dyDescent="0.25">
      <c r="A1040" s="135">
        <v>31</v>
      </c>
      <c r="B1040" s="52" t="s">
        <v>7817</v>
      </c>
      <c r="C1040" s="51" t="s">
        <v>22610</v>
      </c>
      <c r="D1040" t="str">
        <f t="shared" si="16"/>
        <v>31-Phường Nam Đồ Sơn</v>
      </c>
    </row>
    <row r="1041" spans="1:4" ht="15.75" x14ac:dyDescent="0.25">
      <c r="A1041" s="135">
        <v>31</v>
      </c>
      <c r="B1041" s="52" t="s">
        <v>7714</v>
      </c>
      <c r="C1041" s="51" t="s">
        <v>22611</v>
      </c>
      <c r="D1041" t="str">
        <f t="shared" si="16"/>
        <v>31-Phường Đồ Sơn</v>
      </c>
    </row>
    <row r="1042" spans="1:4" ht="15.75" x14ac:dyDescent="0.25">
      <c r="A1042" s="135">
        <v>31</v>
      </c>
      <c r="B1042" s="52" t="s">
        <v>7797</v>
      </c>
      <c r="C1042" s="51" t="s">
        <v>5627</v>
      </c>
      <c r="D1042" t="str">
        <f t="shared" si="16"/>
        <v>31-Phường Hưng Đạo</v>
      </c>
    </row>
    <row r="1043" spans="1:4" ht="15.75" x14ac:dyDescent="0.25">
      <c r="A1043" s="135">
        <v>31</v>
      </c>
      <c r="B1043" s="52" t="s">
        <v>7799</v>
      </c>
      <c r="C1043" s="51" t="s">
        <v>22612</v>
      </c>
      <c r="D1043" t="str">
        <f t="shared" si="16"/>
        <v>31-Phường Dương Kinh</v>
      </c>
    </row>
    <row r="1044" spans="1:4" ht="15.75" x14ac:dyDescent="0.25">
      <c r="A1044" s="135">
        <v>31</v>
      </c>
      <c r="B1044" s="52" t="s">
        <v>7750</v>
      </c>
      <c r="C1044" s="51" t="s">
        <v>7675</v>
      </c>
      <c r="D1044" t="str">
        <f t="shared" si="16"/>
        <v>31-Phường An Dương</v>
      </c>
    </row>
    <row r="1045" spans="1:4" ht="15.75" x14ac:dyDescent="0.25">
      <c r="A1045" s="135">
        <v>31</v>
      </c>
      <c r="B1045" s="52" t="s">
        <v>7761</v>
      </c>
      <c r="C1045" s="51" t="s">
        <v>22300</v>
      </c>
      <c r="D1045" t="str">
        <f t="shared" si="16"/>
        <v>31-Phường An Hải</v>
      </c>
    </row>
    <row r="1046" spans="1:4" ht="15.75" x14ac:dyDescent="0.25">
      <c r="A1046" s="135">
        <v>31</v>
      </c>
      <c r="B1046" s="52" t="s">
        <v>7754</v>
      </c>
      <c r="C1046" s="51" t="s">
        <v>22613</v>
      </c>
      <c r="D1046" t="str">
        <f t="shared" si="16"/>
        <v>31-Phường An Phong</v>
      </c>
    </row>
    <row r="1047" spans="1:4" ht="15.75" x14ac:dyDescent="0.25">
      <c r="A1047" s="135">
        <v>31</v>
      </c>
      <c r="B1047" s="52" t="s">
        <v>7788</v>
      </c>
      <c r="C1047" s="51" t="s">
        <v>7757</v>
      </c>
      <c r="D1047" t="str">
        <f t="shared" si="16"/>
        <v>31-Xã An Hưng</v>
      </c>
    </row>
    <row r="1048" spans="1:4" ht="15.75" x14ac:dyDescent="0.25">
      <c r="A1048" s="135">
        <v>31</v>
      </c>
      <c r="B1048" s="52" t="s">
        <v>7785</v>
      </c>
      <c r="C1048" s="51" t="s">
        <v>4947</v>
      </c>
      <c r="D1048" t="str">
        <f t="shared" si="16"/>
        <v>31-Xã An Khánh</v>
      </c>
    </row>
    <row r="1049" spans="1:4" ht="15.75" x14ac:dyDescent="0.25">
      <c r="A1049" s="135">
        <v>31</v>
      </c>
      <c r="B1049" s="56" t="s">
        <v>7776</v>
      </c>
      <c r="C1049" s="51" t="s">
        <v>12699</v>
      </c>
      <c r="D1049" t="str">
        <f t="shared" si="16"/>
        <v>31-Xã An Quang</v>
      </c>
    </row>
    <row r="1050" spans="1:4" ht="15.75" x14ac:dyDescent="0.25">
      <c r="A1050" s="135">
        <v>31</v>
      </c>
      <c r="B1050" s="52" t="s">
        <v>7769</v>
      </c>
      <c r="C1050" s="51" t="s">
        <v>17011</v>
      </c>
      <c r="D1050" t="str">
        <f t="shared" si="16"/>
        <v>31-Xã An Trường</v>
      </c>
    </row>
    <row r="1051" spans="1:4" ht="15.75" x14ac:dyDescent="0.25">
      <c r="A1051" s="135">
        <v>31</v>
      </c>
      <c r="B1051" s="52" t="s">
        <v>7765</v>
      </c>
      <c r="C1051" s="51" t="s">
        <v>8652</v>
      </c>
      <c r="D1051" t="str">
        <f t="shared" si="16"/>
        <v>31-Xã An Lão</v>
      </c>
    </row>
    <row r="1052" spans="1:4" ht="15.75" x14ac:dyDescent="0.25">
      <c r="A1052" s="135">
        <v>31</v>
      </c>
      <c r="B1052" s="52" t="s">
        <v>7792</v>
      </c>
      <c r="C1052" s="51" t="s">
        <v>22614</v>
      </c>
      <c r="D1052" t="str">
        <f t="shared" si="16"/>
        <v>31-Xã Kiến Thụy</v>
      </c>
    </row>
    <row r="1053" spans="1:4" ht="15.75" x14ac:dyDescent="0.25">
      <c r="A1053" s="135">
        <v>31</v>
      </c>
      <c r="B1053" s="52" t="s">
        <v>7814</v>
      </c>
      <c r="C1053" s="51" t="s">
        <v>22615</v>
      </c>
      <c r="D1053" t="str">
        <f t="shared" si="16"/>
        <v>31-Xã Kiến Minh</v>
      </c>
    </row>
    <row r="1054" spans="1:4" ht="15.75" x14ac:dyDescent="0.25">
      <c r="A1054" s="135">
        <v>31</v>
      </c>
      <c r="B1054" s="52" t="s">
        <v>7823</v>
      </c>
      <c r="C1054" s="51" t="s">
        <v>22616</v>
      </c>
      <c r="D1054" t="str">
        <f t="shared" si="16"/>
        <v>31-Xã Kiến Hải</v>
      </c>
    </row>
    <row r="1055" spans="1:4" ht="15.75" x14ac:dyDescent="0.25">
      <c r="A1055" s="135">
        <v>31</v>
      </c>
      <c r="B1055" s="52" t="s">
        <v>7815</v>
      </c>
      <c r="C1055" s="51" t="s">
        <v>22303</v>
      </c>
      <c r="D1055" t="str">
        <f t="shared" si="16"/>
        <v>31-Xã Kiến Hưng</v>
      </c>
    </row>
    <row r="1056" spans="1:4" ht="15.75" x14ac:dyDescent="0.25">
      <c r="A1056" s="135">
        <v>31</v>
      </c>
      <c r="B1056" s="52" t="s">
        <v>7810</v>
      </c>
      <c r="C1056" s="51" t="s">
        <v>22617</v>
      </c>
      <c r="D1056" t="str">
        <f t="shared" si="16"/>
        <v>31-Xã Nghi Dương</v>
      </c>
    </row>
    <row r="1057" spans="1:4" ht="15.75" x14ac:dyDescent="0.25">
      <c r="A1057" s="135">
        <v>31</v>
      </c>
      <c r="B1057" s="52" t="s">
        <v>7828</v>
      </c>
      <c r="C1057" s="51" t="s">
        <v>2986</v>
      </c>
      <c r="D1057" t="str">
        <f t="shared" si="16"/>
        <v>31-Xã Quyết Thắng</v>
      </c>
    </row>
    <row r="1058" spans="1:4" ht="15.75" x14ac:dyDescent="0.25">
      <c r="A1058" s="135">
        <v>31</v>
      </c>
      <c r="B1058" s="52" t="s">
        <v>7825</v>
      </c>
      <c r="C1058" s="51" t="s">
        <v>5501</v>
      </c>
      <c r="D1058" t="str">
        <f t="shared" si="16"/>
        <v>31-Xã Tiên Lãng</v>
      </c>
    </row>
    <row r="1059" spans="1:4" ht="15.75" x14ac:dyDescent="0.25">
      <c r="A1059" s="135">
        <v>31</v>
      </c>
      <c r="B1059" s="52" t="s">
        <v>7837</v>
      </c>
      <c r="C1059" s="51" t="s">
        <v>1662</v>
      </c>
      <c r="D1059" t="str">
        <f t="shared" si="16"/>
        <v>31-Xã Tân Minh</v>
      </c>
    </row>
    <row r="1060" spans="1:4" ht="15.75" x14ac:dyDescent="0.25">
      <c r="A1060" s="135">
        <v>31</v>
      </c>
      <c r="B1060" s="52" t="s">
        <v>7841</v>
      </c>
      <c r="C1060" s="51" t="s">
        <v>7845</v>
      </c>
      <c r="D1060" t="str">
        <f t="shared" si="16"/>
        <v>31-Xã Tiên Minh</v>
      </c>
    </row>
    <row r="1061" spans="1:4" ht="15.75" x14ac:dyDescent="0.25">
      <c r="A1061" s="135">
        <v>31</v>
      </c>
      <c r="B1061" s="52" t="s">
        <v>7848</v>
      </c>
      <c r="C1061" s="51" t="s">
        <v>6579</v>
      </c>
      <c r="D1061" t="str">
        <f t="shared" si="16"/>
        <v>31-Xã Chấn Hưng</v>
      </c>
    </row>
    <row r="1062" spans="1:4" ht="15.75" x14ac:dyDescent="0.25">
      <c r="A1062" s="135">
        <v>31</v>
      </c>
      <c r="B1062" s="52" t="s">
        <v>7849</v>
      </c>
      <c r="C1062" s="51" t="s">
        <v>7507</v>
      </c>
      <c r="D1062" t="str">
        <f t="shared" si="16"/>
        <v>31-Xã Hùng Thắng</v>
      </c>
    </row>
    <row r="1063" spans="1:4" ht="15.75" x14ac:dyDescent="0.25">
      <c r="A1063" s="135">
        <v>31</v>
      </c>
      <c r="B1063" s="52" t="s">
        <v>7854</v>
      </c>
      <c r="C1063" s="51" t="s">
        <v>22618</v>
      </c>
      <c r="D1063" t="str">
        <f t="shared" si="16"/>
        <v>31-Xã Vĩnh Bảo</v>
      </c>
    </row>
    <row r="1064" spans="1:4" ht="15.75" x14ac:dyDescent="0.25">
      <c r="A1064" s="135">
        <v>31</v>
      </c>
      <c r="B1064" s="52" t="s">
        <v>7881</v>
      </c>
      <c r="C1064" s="51" t="s">
        <v>22619</v>
      </c>
      <c r="D1064" t="str">
        <f t="shared" si="16"/>
        <v>31-Xã Nguyễn Bỉnh Khiêm</v>
      </c>
    </row>
    <row r="1065" spans="1:4" ht="15.75" x14ac:dyDescent="0.25">
      <c r="A1065" s="135">
        <v>31</v>
      </c>
      <c r="B1065" s="52" t="s">
        <v>7876</v>
      </c>
      <c r="C1065" s="51" t="s">
        <v>22620</v>
      </c>
      <c r="D1065" t="str">
        <f t="shared" si="16"/>
        <v>31-Xã Vĩnh Am</v>
      </c>
    </row>
    <row r="1066" spans="1:4" ht="15.75" x14ac:dyDescent="0.25">
      <c r="A1066" s="135">
        <v>31</v>
      </c>
      <c r="B1066" s="52" t="s">
        <v>7871</v>
      </c>
      <c r="C1066" s="51" t="s">
        <v>13421</v>
      </c>
      <c r="D1066" t="str">
        <f t="shared" si="16"/>
        <v>31-Xã Vĩnh Hải</v>
      </c>
    </row>
    <row r="1067" spans="1:4" ht="15.75" x14ac:dyDescent="0.25">
      <c r="A1067" s="135">
        <v>31</v>
      </c>
      <c r="B1067" s="52" t="s">
        <v>7866</v>
      </c>
      <c r="C1067" s="51" t="s">
        <v>7600</v>
      </c>
      <c r="D1067" t="str">
        <f t="shared" si="16"/>
        <v>31-Xã Vĩnh Hòa</v>
      </c>
    </row>
    <row r="1068" spans="1:4" ht="15.75" x14ac:dyDescent="0.25">
      <c r="A1068" s="135">
        <v>31</v>
      </c>
      <c r="B1068" s="52" t="s">
        <v>7861</v>
      </c>
      <c r="C1068" s="51" t="s">
        <v>6602</v>
      </c>
      <c r="D1068" t="str">
        <f t="shared" si="16"/>
        <v>31-Xã Vĩnh Thịnh</v>
      </c>
    </row>
    <row r="1069" spans="1:4" ht="15.75" x14ac:dyDescent="0.25">
      <c r="A1069" s="135">
        <v>31</v>
      </c>
      <c r="B1069" s="52" t="s">
        <v>7864</v>
      </c>
      <c r="C1069" s="51" t="s">
        <v>12807</v>
      </c>
      <c r="D1069" t="str">
        <f t="shared" si="16"/>
        <v>31-Xã Vĩnh Thuận</v>
      </c>
    </row>
    <row r="1070" spans="1:4" ht="15.75" x14ac:dyDescent="0.25">
      <c r="A1070" s="135">
        <v>31</v>
      </c>
      <c r="B1070" s="52" t="s">
        <v>7731</v>
      </c>
      <c r="C1070" s="51" t="s">
        <v>22621</v>
      </c>
      <c r="D1070" t="str">
        <f t="shared" si="16"/>
        <v>31-Xã Việt Khê</v>
      </c>
    </row>
    <row r="1071" spans="1:4" ht="15.75" x14ac:dyDescent="0.25">
      <c r="A1071" s="135">
        <v>31</v>
      </c>
      <c r="B1071" s="52" t="s">
        <v>7883</v>
      </c>
      <c r="C1071" s="51" t="s">
        <v>22622</v>
      </c>
      <c r="D1071" t="str">
        <f t="shared" si="16"/>
        <v>31-Đặc khu Cát Hải</v>
      </c>
    </row>
    <row r="1072" spans="1:4" ht="15.75" x14ac:dyDescent="0.25">
      <c r="A1072" s="135">
        <v>31</v>
      </c>
      <c r="B1072" s="56" t="s">
        <v>22623</v>
      </c>
      <c r="C1072" s="51" t="s">
        <v>22624</v>
      </c>
      <c r="D1072" t="str">
        <f t="shared" si="16"/>
        <v>31-Đặc khu Bạch Long Vĩ</v>
      </c>
    </row>
    <row r="1073" spans="1:4" ht="15.75" x14ac:dyDescent="0.25">
      <c r="A1073" s="135">
        <v>31</v>
      </c>
      <c r="B1073" s="52" t="s">
        <v>7310</v>
      </c>
      <c r="C1073" s="51" t="s">
        <v>22625</v>
      </c>
      <c r="D1073" t="str">
        <f t="shared" si="16"/>
        <v>31-Phường Hải Dương</v>
      </c>
    </row>
    <row r="1074" spans="1:4" ht="15.75" x14ac:dyDescent="0.25">
      <c r="A1074" s="135">
        <v>31</v>
      </c>
      <c r="B1074" s="52" t="s">
        <v>7313</v>
      </c>
      <c r="C1074" s="51" t="s">
        <v>7316</v>
      </c>
      <c r="D1074" t="str">
        <f t="shared" si="16"/>
        <v>31-Phường Lê Thanh Nghị</v>
      </c>
    </row>
    <row r="1075" spans="1:4" ht="15.75" x14ac:dyDescent="0.25">
      <c r="A1075" s="135">
        <v>31</v>
      </c>
      <c r="B1075" s="52" t="s">
        <v>7321</v>
      </c>
      <c r="C1075" s="51" t="s">
        <v>22626</v>
      </c>
      <c r="D1075" t="str">
        <f t="shared" si="16"/>
        <v>31-Phường Việt Hòa</v>
      </c>
    </row>
    <row r="1076" spans="1:4" ht="15.75" x14ac:dyDescent="0.25">
      <c r="A1076" s="135">
        <v>31</v>
      </c>
      <c r="B1076" s="52" t="s">
        <v>7299</v>
      </c>
      <c r="C1076" s="51" t="s">
        <v>22627</v>
      </c>
      <c r="D1076" t="str">
        <f t="shared" si="16"/>
        <v>31-Phường Thành Đông</v>
      </c>
    </row>
    <row r="1077" spans="1:4" ht="15.75" x14ac:dyDescent="0.25">
      <c r="A1077" s="135">
        <v>31</v>
      </c>
      <c r="B1077" s="52" t="s">
        <v>7459</v>
      </c>
      <c r="C1077" s="51" t="s">
        <v>1551</v>
      </c>
      <c r="D1077" t="str">
        <f t="shared" si="16"/>
        <v>31-Phường Nam Đồng</v>
      </c>
    </row>
    <row r="1078" spans="1:4" ht="15.75" x14ac:dyDescent="0.25">
      <c r="A1078" s="135">
        <v>31</v>
      </c>
      <c r="B1078" s="52" t="s">
        <v>7317</v>
      </c>
      <c r="C1078" s="51" t="s">
        <v>7535</v>
      </c>
      <c r="D1078" t="str">
        <f t="shared" si="16"/>
        <v>31-Phường Tân Hưng</v>
      </c>
    </row>
    <row r="1079" spans="1:4" ht="15.75" x14ac:dyDescent="0.25">
      <c r="A1079" s="135">
        <v>31</v>
      </c>
      <c r="B1079" s="52" t="s">
        <v>7530</v>
      </c>
      <c r="C1079" s="51" t="s">
        <v>7531</v>
      </c>
      <c r="D1079" t="str">
        <f t="shared" si="16"/>
        <v>31-Phường Thạch Khôi</v>
      </c>
    </row>
    <row r="1080" spans="1:4" ht="15.75" x14ac:dyDescent="0.25">
      <c r="A1080" s="135">
        <v>31</v>
      </c>
      <c r="B1080" s="52" t="s">
        <v>7475</v>
      </c>
      <c r="C1080" s="51" t="s">
        <v>7320</v>
      </c>
      <c r="D1080" t="str">
        <f t="shared" si="16"/>
        <v>31-Phường Tứ Minh</v>
      </c>
    </row>
    <row r="1081" spans="1:4" ht="15.75" x14ac:dyDescent="0.25">
      <c r="A1081" s="135">
        <v>31</v>
      </c>
      <c r="B1081" s="52" t="s">
        <v>7382</v>
      </c>
      <c r="C1081" s="51" t="s">
        <v>7383</v>
      </c>
      <c r="D1081" t="str">
        <f t="shared" si="16"/>
        <v>31-Phường Ái Quốc</v>
      </c>
    </row>
    <row r="1082" spans="1:4" ht="15.75" x14ac:dyDescent="0.25">
      <c r="A1082" s="135">
        <v>31</v>
      </c>
      <c r="B1082" s="52" t="s">
        <v>7325</v>
      </c>
      <c r="C1082" s="51" t="s">
        <v>22628</v>
      </c>
      <c r="D1082" t="str">
        <f t="shared" si="16"/>
        <v>31-Phường Chu Văn An</v>
      </c>
    </row>
    <row r="1083" spans="1:4" ht="15.75" x14ac:dyDescent="0.25">
      <c r="A1083" s="135">
        <v>31</v>
      </c>
      <c r="B1083" s="52" t="s">
        <v>7323</v>
      </c>
      <c r="C1083" s="51" t="s">
        <v>22629</v>
      </c>
      <c r="D1083" t="str">
        <f t="shared" si="16"/>
        <v>31-Phường Chí Linh</v>
      </c>
    </row>
    <row r="1084" spans="1:4" ht="15.75" x14ac:dyDescent="0.25">
      <c r="A1084" s="135">
        <v>31</v>
      </c>
      <c r="B1084" s="52" t="s">
        <v>7337</v>
      </c>
      <c r="C1084" s="51" t="s">
        <v>1470</v>
      </c>
      <c r="D1084" t="str">
        <f t="shared" si="16"/>
        <v>31-Phường Trần Hưng Đạo</v>
      </c>
    </row>
    <row r="1085" spans="1:4" ht="15.75" x14ac:dyDescent="0.25">
      <c r="A1085" s="135">
        <v>31</v>
      </c>
      <c r="B1085" s="52" t="s">
        <v>7327</v>
      </c>
      <c r="C1085" s="51" t="s">
        <v>1853</v>
      </c>
      <c r="D1085" t="str">
        <f t="shared" si="16"/>
        <v>31-Phường Nguyễn Trãi</v>
      </c>
    </row>
    <row r="1086" spans="1:4" ht="15.75" x14ac:dyDescent="0.25">
      <c r="A1086" s="135">
        <v>31</v>
      </c>
      <c r="B1086" s="52" t="s">
        <v>7339</v>
      </c>
      <c r="C1086" s="51" t="s">
        <v>22630</v>
      </c>
      <c r="D1086" t="str">
        <f t="shared" si="16"/>
        <v>31-Phường Trần Nhân Tông</v>
      </c>
    </row>
    <row r="1087" spans="1:4" ht="15.75" x14ac:dyDescent="0.25">
      <c r="A1087" s="135">
        <v>31</v>
      </c>
      <c r="B1087" s="52" t="s">
        <v>7357</v>
      </c>
      <c r="C1087" s="51" t="s">
        <v>1572</v>
      </c>
      <c r="D1087" t="str">
        <f t="shared" si="16"/>
        <v>31-Phường Lê Đại Hành</v>
      </c>
    </row>
    <row r="1088" spans="1:4" ht="15.75" x14ac:dyDescent="0.25">
      <c r="A1088" s="135">
        <v>31</v>
      </c>
      <c r="B1088" s="52" t="s">
        <v>7387</v>
      </c>
      <c r="C1088" s="51" t="s">
        <v>22631</v>
      </c>
      <c r="D1088" t="str">
        <f t="shared" si="16"/>
        <v>31-Phường Kinh Môn</v>
      </c>
    </row>
    <row r="1089" spans="1:4" ht="15.75" x14ac:dyDescent="0.25">
      <c r="A1089" s="135">
        <v>31</v>
      </c>
      <c r="B1089" s="52" t="s">
        <v>7422</v>
      </c>
      <c r="C1089" s="51" t="s">
        <v>22632</v>
      </c>
      <c r="D1089" t="str">
        <f t="shared" si="16"/>
        <v>31-Phường Nguyễn Đại Năng</v>
      </c>
    </row>
    <row r="1090" spans="1:4" ht="15.75" x14ac:dyDescent="0.25">
      <c r="A1090" s="135">
        <v>31</v>
      </c>
      <c r="B1090" s="52" t="s">
        <v>7412</v>
      </c>
      <c r="C1090" s="51" t="s">
        <v>22633</v>
      </c>
      <c r="D1090" t="str">
        <f t="shared" si="16"/>
        <v>31-Phường Trần Liễu</v>
      </c>
    </row>
    <row r="1091" spans="1:4" ht="15.75" x14ac:dyDescent="0.25">
      <c r="A1091" s="135">
        <v>31</v>
      </c>
      <c r="B1091" s="52" t="s">
        <v>7389</v>
      </c>
      <c r="C1091" s="51" t="s">
        <v>22634</v>
      </c>
      <c r="D1091" t="str">
        <f t="shared" ref="D1091:D1154" si="17">CONCATENATE(A1091,"-",C1091)</f>
        <v>31-Phường Bắc An Phụ</v>
      </c>
    </row>
    <row r="1092" spans="1:4" ht="15.75" x14ac:dyDescent="0.25">
      <c r="A1092" s="135">
        <v>31</v>
      </c>
      <c r="B1092" s="52" t="s">
        <v>7410</v>
      </c>
      <c r="C1092" s="51" t="s">
        <v>22635</v>
      </c>
      <c r="D1092" t="str">
        <f t="shared" si="17"/>
        <v>31-Phường Phạm Sư Mạnh</v>
      </c>
    </row>
    <row r="1093" spans="1:4" ht="15.75" x14ac:dyDescent="0.25">
      <c r="A1093" s="135">
        <v>31</v>
      </c>
      <c r="B1093" s="52" t="s">
        <v>7402</v>
      </c>
      <c r="C1093" s="51" t="s">
        <v>22636</v>
      </c>
      <c r="D1093" t="str">
        <f t="shared" si="17"/>
        <v>31-Phường Nhị Chiểu</v>
      </c>
    </row>
    <row r="1094" spans="1:4" ht="15.75" x14ac:dyDescent="0.25">
      <c r="A1094" s="135">
        <v>31</v>
      </c>
      <c r="B1094" s="52" t="s">
        <v>7400</v>
      </c>
      <c r="C1094" s="51" t="s">
        <v>22637</v>
      </c>
      <c r="D1094" t="str">
        <f t="shared" si="17"/>
        <v>31-Xã Nam An Phụ</v>
      </c>
    </row>
    <row r="1095" spans="1:4" ht="15.75" x14ac:dyDescent="0.25">
      <c r="A1095" s="135">
        <v>31</v>
      </c>
      <c r="B1095" s="52" t="s">
        <v>7358</v>
      </c>
      <c r="C1095" s="51" t="s">
        <v>22638</v>
      </c>
      <c r="D1095" t="str">
        <f t="shared" si="17"/>
        <v>31-Xã Nam Sách</v>
      </c>
    </row>
    <row r="1096" spans="1:4" ht="15.75" x14ac:dyDescent="0.25">
      <c r="A1096" s="135">
        <v>31</v>
      </c>
      <c r="B1096" s="52" t="s">
        <v>7376</v>
      </c>
      <c r="C1096" s="51" t="s">
        <v>7377</v>
      </c>
      <c r="D1096" t="str">
        <f t="shared" si="17"/>
        <v>31-Xã Thái Tân</v>
      </c>
    </row>
    <row r="1097" spans="1:4" ht="15.75" x14ac:dyDescent="0.25">
      <c r="A1097" s="135">
        <v>31</v>
      </c>
      <c r="B1097" s="52" t="s">
        <v>7364</v>
      </c>
      <c r="C1097" s="51" t="s">
        <v>4544</v>
      </c>
      <c r="D1097" t="str">
        <f t="shared" si="17"/>
        <v>31-Xã Hợp Tiến</v>
      </c>
    </row>
    <row r="1098" spans="1:4" ht="15.75" x14ac:dyDescent="0.25">
      <c r="A1098" s="135">
        <v>31</v>
      </c>
      <c r="B1098" s="52" t="s">
        <v>7372</v>
      </c>
      <c r="C1098" s="51" t="s">
        <v>2737</v>
      </c>
      <c r="D1098" t="str">
        <f t="shared" si="17"/>
        <v>31-Xã Trần Phú</v>
      </c>
    </row>
    <row r="1099" spans="1:4" ht="15.75" x14ac:dyDescent="0.25">
      <c r="A1099" s="135">
        <v>31</v>
      </c>
      <c r="B1099" s="52" t="s">
        <v>7378</v>
      </c>
      <c r="C1099" s="51" t="s">
        <v>4188</v>
      </c>
      <c r="D1099" t="str">
        <f t="shared" si="17"/>
        <v>31-Xã An Phú</v>
      </c>
    </row>
    <row r="1100" spans="1:4" ht="15.75" x14ac:dyDescent="0.25">
      <c r="A1100" s="135">
        <v>31</v>
      </c>
      <c r="B1100" s="52" t="s">
        <v>7450</v>
      </c>
      <c r="C1100" s="51" t="s">
        <v>6127</v>
      </c>
      <c r="D1100" t="str">
        <f t="shared" si="17"/>
        <v>31-Xã Thanh Hà</v>
      </c>
    </row>
    <row r="1101" spans="1:4" ht="15.75" x14ac:dyDescent="0.25">
      <c r="A1101" s="135">
        <v>31</v>
      </c>
      <c r="B1101" s="52" t="s">
        <v>7463</v>
      </c>
      <c r="C1101" s="51" t="s">
        <v>13970</v>
      </c>
      <c r="D1101" t="str">
        <f t="shared" si="17"/>
        <v>31-Xã Hà Tây</v>
      </c>
    </row>
    <row r="1102" spans="1:4" ht="15.75" x14ac:dyDescent="0.25">
      <c r="A1102" s="135">
        <v>31</v>
      </c>
      <c r="B1102" s="52" t="s">
        <v>7452</v>
      </c>
      <c r="C1102" s="51" t="s">
        <v>9467</v>
      </c>
      <c r="D1102" t="str">
        <f t="shared" si="17"/>
        <v>31-Xã Hà Bắc</v>
      </c>
    </row>
    <row r="1103" spans="1:4" ht="15.75" x14ac:dyDescent="0.25">
      <c r="A1103" s="135">
        <v>31</v>
      </c>
      <c r="B1103" s="52" t="s">
        <v>7462</v>
      </c>
      <c r="C1103" s="51" t="s">
        <v>22639</v>
      </c>
      <c r="D1103" t="str">
        <f t="shared" si="17"/>
        <v>31-Xã Hà Nam</v>
      </c>
    </row>
    <row r="1104" spans="1:4" ht="15.75" x14ac:dyDescent="0.25">
      <c r="A1104" s="135">
        <v>31</v>
      </c>
      <c r="B1104" s="52" t="s">
        <v>7472</v>
      </c>
      <c r="C1104" s="51" t="s">
        <v>9482</v>
      </c>
      <c r="D1104" t="str">
        <f t="shared" si="17"/>
        <v>31-Xã Hà Đông</v>
      </c>
    </row>
    <row r="1105" spans="1:4" ht="15.75" x14ac:dyDescent="0.25">
      <c r="A1105" s="135">
        <v>31</v>
      </c>
      <c r="B1105" s="52" t="s">
        <v>7473</v>
      </c>
      <c r="C1105" s="51" t="s">
        <v>9398</v>
      </c>
      <c r="D1105" t="str">
        <f t="shared" si="17"/>
        <v>31-Xã Cẩm Giang</v>
      </c>
    </row>
    <row r="1106" spans="1:4" ht="15.75" x14ac:dyDescent="0.25">
      <c r="A1106" s="135">
        <v>31</v>
      </c>
      <c r="B1106" s="52" t="s">
        <v>7485</v>
      </c>
      <c r="C1106" s="51" t="s">
        <v>22640</v>
      </c>
      <c r="D1106" t="str">
        <f t="shared" si="17"/>
        <v>31-Xã Tuệ Tĩnh</v>
      </c>
    </row>
    <row r="1107" spans="1:4" ht="15.75" x14ac:dyDescent="0.25">
      <c r="A1107" s="135">
        <v>31</v>
      </c>
      <c r="B1107" s="52" t="s">
        <v>7495</v>
      </c>
      <c r="C1107" s="51" t="s">
        <v>22641</v>
      </c>
      <c r="D1107" t="str">
        <f t="shared" si="17"/>
        <v>31-Xã Mao Điền</v>
      </c>
    </row>
    <row r="1108" spans="1:4" ht="15.75" x14ac:dyDescent="0.25">
      <c r="A1108" s="135">
        <v>31</v>
      </c>
      <c r="B1108" s="52" t="s">
        <v>7483</v>
      </c>
      <c r="C1108" s="51" t="s">
        <v>2643</v>
      </c>
      <c r="D1108" t="str">
        <f t="shared" si="17"/>
        <v>31-Xã Cẩm Giàng</v>
      </c>
    </row>
    <row r="1109" spans="1:4" ht="15.75" x14ac:dyDescent="0.25">
      <c r="A1109" s="135">
        <v>31</v>
      </c>
      <c r="B1109" s="52" t="s">
        <v>7502</v>
      </c>
      <c r="C1109" s="51" t="s">
        <v>22642</v>
      </c>
      <c r="D1109" t="str">
        <f t="shared" si="17"/>
        <v>31-Xã Kẻ Sặt</v>
      </c>
    </row>
    <row r="1110" spans="1:4" ht="15.75" x14ac:dyDescent="0.25">
      <c r="A1110" s="135">
        <v>31</v>
      </c>
      <c r="B1110" s="52" t="s">
        <v>7511</v>
      </c>
      <c r="C1110" s="51" t="s">
        <v>12235</v>
      </c>
      <c r="D1110" t="str">
        <f t="shared" si="17"/>
        <v>31-Xã Bình Giang</v>
      </c>
    </row>
    <row r="1111" spans="1:4" ht="15.75" x14ac:dyDescent="0.25">
      <c r="A1111" s="135">
        <v>31</v>
      </c>
      <c r="B1111" s="52" t="s">
        <v>7514</v>
      </c>
      <c r="C1111" s="51" t="s">
        <v>22643</v>
      </c>
      <c r="D1111" t="str">
        <f t="shared" si="17"/>
        <v>31-Xã Đường An</v>
      </c>
    </row>
    <row r="1112" spans="1:4" ht="15.75" x14ac:dyDescent="0.25">
      <c r="A1112" s="135">
        <v>31</v>
      </c>
      <c r="B1112" s="52" t="s">
        <v>7525</v>
      </c>
      <c r="C1112" s="51" t="s">
        <v>22644</v>
      </c>
      <c r="D1112" t="str">
        <f t="shared" si="17"/>
        <v>31-Xã Thượng Hồng</v>
      </c>
    </row>
    <row r="1113" spans="1:4" ht="15.75" x14ac:dyDescent="0.25">
      <c r="A1113" s="135">
        <v>31</v>
      </c>
      <c r="B1113" s="52" t="s">
        <v>7528</v>
      </c>
      <c r="C1113" s="51" t="s">
        <v>5276</v>
      </c>
      <c r="D1113" t="str">
        <f t="shared" si="17"/>
        <v>31-Xã Gia Lộc</v>
      </c>
    </row>
    <row r="1114" spans="1:4" ht="15.75" x14ac:dyDescent="0.25">
      <c r="A1114" s="135">
        <v>31</v>
      </c>
      <c r="B1114" s="52" t="s">
        <v>7538</v>
      </c>
      <c r="C1114" s="51" t="s">
        <v>7539</v>
      </c>
      <c r="D1114" t="str">
        <f t="shared" si="17"/>
        <v>31-Xã Yết Kiêu</v>
      </c>
    </row>
    <row r="1115" spans="1:4" ht="15.75" x14ac:dyDescent="0.25">
      <c r="A1115" s="135">
        <v>31</v>
      </c>
      <c r="B1115" s="52" t="s">
        <v>7547</v>
      </c>
      <c r="C1115" s="51" t="s">
        <v>18747</v>
      </c>
      <c r="D1115" t="str">
        <f t="shared" si="17"/>
        <v>31-Xã Gia Phúc</v>
      </c>
    </row>
    <row r="1116" spans="1:4" ht="15.75" x14ac:dyDescent="0.25">
      <c r="A1116" s="135">
        <v>31</v>
      </c>
      <c r="B1116" s="52" t="s">
        <v>7555</v>
      </c>
      <c r="C1116" s="51" t="s">
        <v>22645</v>
      </c>
      <c r="D1116" t="str">
        <f t="shared" si="17"/>
        <v>31-Xã Trường Tân</v>
      </c>
    </row>
    <row r="1117" spans="1:4" ht="15.75" x14ac:dyDescent="0.25">
      <c r="A1117" s="135">
        <v>31</v>
      </c>
      <c r="B1117" s="52" t="s">
        <v>7558</v>
      </c>
      <c r="C1117" s="51" t="s">
        <v>22646</v>
      </c>
      <c r="D1117" t="str">
        <f t="shared" si="17"/>
        <v>31-Xã Tứ Kỳ</v>
      </c>
    </row>
    <row r="1118" spans="1:4" ht="15.75" x14ac:dyDescent="0.25">
      <c r="A1118" s="135">
        <v>31</v>
      </c>
      <c r="B1118" s="52" t="s">
        <v>7569</v>
      </c>
      <c r="C1118" s="51" t="s">
        <v>7570</v>
      </c>
      <c r="D1118" t="str">
        <f t="shared" si="17"/>
        <v>31-Xã Tân Kỳ</v>
      </c>
    </row>
    <row r="1119" spans="1:4" ht="15.75" x14ac:dyDescent="0.25">
      <c r="A1119" s="135">
        <v>31</v>
      </c>
      <c r="B1119" s="56">
        <v>11086</v>
      </c>
      <c r="C1119" s="51" t="s">
        <v>2442</v>
      </c>
      <c r="D1119" t="str">
        <f t="shared" si="17"/>
        <v>31-Xã Đại Sơn</v>
      </c>
    </row>
    <row r="1120" spans="1:4" ht="15.75" x14ac:dyDescent="0.25">
      <c r="A1120" s="135">
        <v>31</v>
      </c>
      <c r="B1120" s="52" t="s">
        <v>7579</v>
      </c>
      <c r="C1120" s="51" t="s">
        <v>5057</v>
      </c>
      <c r="D1120" t="str">
        <f t="shared" si="17"/>
        <v>31-Xã Chí Minh</v>
      </c>
    </row>
    <row r="1121" spans="1:4" ht="15.75" x14ac:dyDescent="0.25">
      <c r="A1121" s="135">
        <v>31</v>
      </c>
      <c r="B1121" s="52" t="s">
        <v>7582</v>
      </c>
      <c r="C1121" s="51" t="s">
        <v>18750</v>
      </c>
      <c r="D1121" t="str">
        <f t="shared" si="17"/>
        <v>31-Xã Lạc Phượng</v>
      </c>
    </row>
    <row r="1122" spans="1:4" ht="15.75" x14ac:dyDescent="0.25">
      <c r="A1122" s="135">
        <v>31</v>
      </c>
      <c r="B1122" s="52" t="s">
        <v>7585</v>
      </c>
      <c r="C1122" s="51" t="s">
        <v>7586</v>
      </c>
      <c r="D1122" t="str">
        <f t="shared" si="17"/>
        <v>31-Xã Nguyên Giáp</v>
      </c>
    </row>
    <row r="1123" spans="1:4" ht="15.75" x14ac:dyDescent="0.25">
      <c r="A1123" s="135">
        <v>31</v>
      </c>
      <c r="B1123" s="52" t="s">
        <v>7605</v>
      </c>
      <c r="C1123" s="51" t="s">
        <v>22647</v>
      </c>
      <c r="D1123" t="str">
        <f t="shared" si="17"/>
        <v>31-Xã Ninh Giang</v>
      </c>
    </row>
    <row r="1124" spans="1:4" ht="15.75" x14ac:dyDescent="0.25">
      <c r="A1124" s="135">
        <v>31</v>
      </c>
      <c r="B1124" s="52" t="s">
        <v>7594</v>
      </c>
      <c r="C1124" s="51" t="s">
        <v>6271</v>
      </c>
      <c r="D1124" t="str">
        <f t="shared" si="17"/>
        <v>31-Xã Vĩnh Lại</v>
      </c>
    </row>
    <row r="1125" spans="1:4" ht="15.75" x14ac:dyDescent="0.25">
      <c r="A1125" s="135">
        <v>31</v>
      </c>
      <c r="B1125" s="52" t="s">
        <v>7612</v>
      </c>
      <c r="C1125" s="51" t="s">
        <v>22648</v>
      </c>
      <c r="D1125" t="str">
        <f t="shared" si="17"/>
        <v>31-Xã Khúc Thừa Dụ</v>
      </c>
    </row>
    <row r="1126" spans="1:4" ht="15.75" x14ac:dyDescent="0.25">
      <c r="A1126" s="135">
        <v>31</v>
      </c>
      <c r="B1126" s="52" t="s">
        <v>7595</v>
      </c>
      <c r="C1126" s="51" t="s">
        <v>2819</v>
      </c>
      <c r="D1126" t="str">
        <f t="shared" si="17"/>
        <v>31-Xã Tân An</v>
      </c>
    </row>
    <row r="1127" spans="1:4" ht="15.75" x14ac:dyDescent="0.25">
      <c r="A1127" s="135">
        <v>31</v>
      </c>
      <c r="B1127" s="52" t="s">
        <v>7610</v>
      </c>
      <c r="C1127" s="51" t="s">
        <v>6571</v>
      </c>
      <c r="D1127" t="str">
        <f t="shared" si="17"/>
        <v>31-Xã Hồng Châu</v>
      </c>
    </row>
    <row r="1128" spans="1:4" ht="15.75" x14ac:dyDescent="0.25">
      <c r="A1128" s="135">
        <v>31</v>
      </c>
      <c r="B1128" s="52" t="s">
        <v>7616</v>
      </c>
      <c r="C1128" s="51" t="s">
        <v>22649</v>
      </c>
      <c r="D1128" t="str">
        <f t="shared" si="17"/>
        <v>31-Xã Thanh Miện</v>
      </c>
    </row>
    <row r="1129" spans="1:4" ht="15.75" x14ac:dyDescent="0.25">
      <c r="A1129" s="135">
        <v>31</v>
      </c>
      <c r="B1129" s="52" t="s">
        <v>7626</v>
      </c>
      <c r="C1129" s="51" t="s">
        <v>22650</v>
      </c>
      <c r="D1129" t="str">
        <f t="shared" si="17"/>
        <v>31-Xã Bắc Thanh Miện</v>
      </c>
    </row>
    <row r="1130" spans="1:4" ht="15.75" x14ac:dyDescent="0.25">
      <c r="A1130" s="135">
        <v>31</v>
      </c>
      <c r="B1130" s="52" t="s">
        <v>7627</v>
      </c>
      <c r="C1130" s="51" t="s">
        <v>8955</v>
      </c>
      <c r="D1130" t="str">
        <f t="shared" si="17"/>
        <v>31-Xã Hải Hưng</v>
      </c>
    </row>
    <row r="1131" spans="1:4" ht="15.75" x14ac:dyDescent="0.25">
      <c r="A1131" s="135">
        <v>31</v>
      </c>
      <c r="B1131" s="52" t="s">
        <v>7618</v>
      </c>
      <c r="C1131" s="51" t="s">
        <v>22651</v>
      </c>
      <c r="D1131" t="str">
        <f t="shared" si="17"/>
        <v>31-Xã Nguyễn Lương Bằng</v>
      </c>
    </row>
    <row r="1132" spans="1:4" ht="15.75" x14ac:dyDescent="0.25">
      <c r="A1132" s="135">
        <v>31</v>
      </c>
      <c r="B1132" s="52" t="s">
        <v>7640</v>
      </c>
      <c r="C1132" s="51" t="s">
        <v>22652</v>
      </c>
      <c r="D1132" t="str">
        <f t="shared" si="17"/>
        <v>31-Xã Nam Thanh Miện</v>
      </c>
    </row>
    <row r="1133" spans="1:4" ht="15.75" x14ac:dyDescent="0.25">
      <c r="A1133" s="135">
        <v>31</v>
      </c>
      <c r="B1133" s="52" t="s">
        <v>7425</v>
      </c>
      <c r="C1133" s="51" t="s">
        <v>22653</v>
      </c>
      <c r="D1133" t="str">
        <f t="shared" si="17"/>
        <v>31-Xã Phú Thái</v>
      </c>
    </row>
    <row r="1134" spans="1:4" ht="15.75" x14ac:dyDescent="0.25">
      <c r="A1134" s="135">
        <v>31</v>
      </c>
      <c r="B1134" s="52" t="s">
        <v>7427</v>
      </c>
      <c r="C1134" s="51" t="s">
        <v>18764</v>
      </c>
      <c r="D1134" t="str">
        <f t="shared" si="17"/>
        <v>31-Xã Lai Khê</v>
      </c>
    </row>
    <row r="1135" spans="1:4" ht="15.75" x14ac:dyDescent="0.25">
      <c r="A1135" s="135">
        <v>31</v>
      </c>
      <c r="B1135" s="52" t="s">
        <v>7441</v>
      </c>
      <c r="C1135" s="51" t="s">
        <v>14175</v>
      </c>
      <c r="D1135" t="str">
        <f t="shared" si="17"/>
        <v>31-Xã An Thành</v>
      </c>
    </row>
    <row r="1136" spans="1:4" ht="15.75" x14ac:dyDescent="0.25">
      <c r="A1136" s="135">
        <v>31</v>
      </c>
      <c r="B1136" s="52" t="s">
        <v>7446</v>
      </c>
      <c r="C1136" s="51" t="s">
        <v>10560</v>
      </c>
      <c r="D1136" t="str">
        <f t="shared" si="17"/>
        <v>31-Xã Kim Thành</v>
      </c>
    </row>
    <row r="1137" spans="1:4" ht="15.75" x14ac:dyDescent="0.25">
      <c r="A1137" s="136">
        <v>33</v>
      </c>
      <c r="B1137" s="56" t="s">
        <v>7907</v>
      </c>
      <c r="C1137" s="51" t="s">
        <v>22654</v>
      </c>
      <c r="D1137" t="str">
        <f t="shared" si="17"/>
        <v>33-Phường Phố Hiến</v>
      </c>
    </row>
    <row r="1138" spans="1:4" ht="15.75" x14ac:dyDescent="0.25">
      <c r="A1138" s="136">
        <v>33</v>
      </c>
      <c r="B1138" s="52" t="s">
        <v>7920</v>
      </c>
      <c r="C1138" s="51" t="s">
        <v>22655</v>
      </c>
      <c r="D1138" t="str">
        <f t="shared" si="17"/>
        <v>33-Phường Sơn Nam</v>
      </c>
    </row>
    <row r="1139" spans="1:4" ht="15.75" x14ac:dyDescent="0.25">
      <c r="A1139" s="136">
        <v>33</v>
      </c>
      <c r="B1139" s="52" t="s">
        <v>7918</v>
      </c>
      <c r="C1139" s="51" t="s">
        <v>7914</v>
      </c>
      <c r="D1139" t="str">
        <f t="shared" si="17"/>
        <v>33-Phường Hồng Châu</v>
      </c>
    </row>
    <row r="1140" spans="1:4" ht="15.75" x14ac:dyDescent="0.25">
      <c r="A1140" s="136">
        <v>33</v>
      </c>
      <c r="B1140" s="52" t="s">
        <v>7980</v>
      </c>
      <c r="C1140" s="51" t="s">
        <v>22656</v>
      </c>
      <c r="D1140" t="str">
        <f t="shared" si="17"/>
        <v>33-Phường Mỹ Hào</v>
      </c>
    </row>
    <row r="1141" spans="1:4" ht="15.75" x14ac:dyDescent="0.25">
      <c r="A1141" s="136">
        <v>33</v>
      </c>
      <c r="B1141" s="52" t="s">
        <v>7996</v>
      </c>
      <c r="C1141" s="51" t="s">
        <v>22657</v>
      </c>
      <c r="D1141" t="str">
        <f t="shared" si="17"/>
        <v>33-Phường Đường Hào</v>
      </c>
    </row>
    <row r="1142" spans="1:4" ht="15.75" x14ac:dyDescent="0.25">
      <c r="A1142" s="136">
        <v>33</v>
      </c>
      <c r="B1142" s="52" t="s">
        <v>7994</v>
      </c>
      <c r="C1142" s="51" t="s">
        <v>22658</v>
      </c>
      <c r="D1142" t="str">
        <f t="shared" si="17"/>
        <v>33-Phường Thượng Hồng</v>
      </c>
    </row>
    <row r="1143" spans="1:4" ht="15.75" x14ac:dyDescent="0.25">
      <c r="A1143" s="136">
        <v>33</v>
      </c>
      <c r="B1143" s="54" t="s">
        <v>7917</v>
      </c>
      <c r="C1143" s="51" t="s">
        <v>1654</v>
      </c>
      <c r="D1143" t="str">
        <f t="shared" si="17"/>
        <v>33-Xã Tân Hưng</v>
      </c>
    </row>
    <row r="1144" spans="1:4" ht="15.75" x14ac:dyDescent="0.25">
      <c r="A1144" s="136">
        <v>33</v>
      </c>
      <c r="B1144" s="52" t="s">
        <v>8090</v>
      </c>
      <c r="C1144" s="51" t="s">
        <v>7330</v>
      </c>
      <c r="D1144" t="str">
        <f t="shared" si="17"/>
        <v>33-Xã Hoàng Hoa Thám</v>
      </c>
    </row>
    <row r="1145" spans="1:4" ht="15.75" x14ac:dyDescent="0.25">
      <c r="A1145" s="136">
        <v>33</v>
      </c>
      <c r="B1145" s="52" t="s">
        <v>8100</v>
      </c>
      <c r="C1145" s="51" t="s">
        <v>6444</v>
      </c>
      <c r="D1145" t="str">
        <f t="shared" si="17"/>
        <v>33-Xã Tiên Lữ</v>
      </c>
    </row>
    <row r="1146" spans="1:4" ht="15.75" x14ac:dyDescent="0.25">
      <c r="A1146" s="136">
        <v>33</v>
      </c>
      <c r="B1146" s="52" t="s">
        <v>8098</v>
      </c>
      <c r="C1146" s="51" t="s">
        <v>22659</v>
      </c>
      <c r="D1146" t="str">
        <f t="shared" si="17"/>
        <v>33-Xã Tiên Hoa</v>
      </c>
    </row>
    <row r="1147" spans="1:4" ht="15.75" x14ac:dyDescent="0.25">
      <c r="A1147" s="136">
        <v>33</v>
      </c>
      <c r="B1147" s="52" t="s">
        <v>8112</v>
      </c>
      <c r="C1147" s="51" t="s">
        <v>7775</v>
      </c>
      <c r="D1147" t="str">
        <f t="shared" si="17"/>
        <v>33-Xã Quang Hưng</v>
      </c>
    </row>
    <row r="1148" spans="1:4" ht="15.75" x14ac:dyDescent="0.25">
      <c r="A1148" s="136">
        <v>33</v>
      </c>
      <c r="B1148" s="52" t="s">
        <v>8120</v>
      </c>
      <c r="C1148" s="51" t="s">
        <v>8121</v>
      </c>
      <c r="D1148" t="str">
        <f t="shared" si="17"/>
        <v>33-Xã Đoàn Đào</v>
      </c>
    </row>
    <row r="1149" spans="1:4" ht="15.75" x14ac:dyDescent="0.25">
      <c r="A1149" s="136">
        <v>33</v>
      </c>
      <c r="B1149" s="52" t="s">
        <v>8129</v>
      </c>
      <c r="C1149" s="51" t="s">
        <v>18755</v>
      </c>
      <c r="D1149" t="str">
        <f t="shared" si="17"/>
        <v>33-Xã Tiên Tiến</v>
      </c>
    </row>
    <row r="1150" spans="1:4" ht="15.75" x14ac:dyDescent="0.25">
      <c r="A1150" s="136">
        <v>33</v>
      </c>
      <c r="B1150" s="52" t="s">
        <v>8130</v>
      </c>
      <c r="C1150" s="51" t="s">
        <v>8133</v>
      </c>
      <c r="D1150" t="str">
        <f t="shared" si="17"/>
        <v>33-Xã Tống Trân</v>
      </c>
    </row>
    <row r="1151" spans="1:4" ht="15.75" x14ac:dyDescent="0.25">
      <c r="A1151" s="136">
        <v>33</v>
      </c>
      <c r="B1151" s="52" t="s">
        <v>8063</v>
      </c>
      <c r="C1151" s="51" t="s">
        <v>2676</v>
      </c>
      <c r="D1151" t="str">
        <f t="shared" si="17"/>
        <v>33-Xã Lương Bằng</v>
      </c>
    </row>
    <row r="1152" spans="1:4" ht="15.75" x14ac:dyDescent="0.25">
      <c r="A1152" s="136">
        <v>33</v>
      </c>
      <c r="B1152" s="52" t="s">
        <v>8067</v>
      </c>
      <c r="C1152" s="51" t="s">
        <v>8066</v>
      </c>
      <c r="D1152" t="str">
        <f t="shared" si="17"/>
        <v>33-Xã Nghĩa Dân</v>
      </c>
    </row>
    <row r="1153" spans="1:4" ht="15.75" x14ac:dyDescent="0.25">
      <c r="A1153" s="136">
        <v>33</v>
      </c>
      <c r="B1153" s="52" t="s">
        <v>8083</v>
      </c>
      <c r="C1153" s="51" t="s">
        <v>8086</v>
      </c>
      <c r="D1153" t="str">
        <f t="shared" si="17"/>
        <v>33-Xã Hiệp Cường</v>
      </c>
    </row>
    <row r="1154" spans="1:4" ht="15.75" x14ac:dyDescent="0.25">
      <c r="A1154" s="136">
        <v>33</v>
      </c>
      <c r="B1154" s="52" t="s">
        <v>8078</v>
      </c>
      <c r="C1154" s="51" t="s">
        <v>8081</v>
      </c>
      <c r="D1154" t="str">
        <f t="shared" si="17"/>
        <v>33-Xã Đức Hợp</v>
      </c>
    </row>
    <row r="1155" spans="1:4" ht="15.75" x14ac:dyDescent="0.25">
      <c r="A1155" s="136">
        <v>33</v>
      </c>
      <c r="B1155" s="52" t="s">
        <v>8001</v>
      </c>
      <c r="C1155" s="51" t="s">
        <v>22660</v>
      </c>
      <c r="D1155" t="str">
        <f t="shared" ref="D1155:D1218" si="18">CONCATENATE(A1155,"-",C1155)</f>
        <v>33-Xã Ân Thi</v>
      </c>
    </row>
    <row r="1156" spans="1:4" ht="15.75" x14ac:dyDescent="0.25">
      <c r="A1156" s="136">
        <v>33</v>
      </c>
      <c r="B1156" s="52" t="s">
        <v>8013</v>
      </c>
      <c r="C1156" s="51" t="s">
        <v>8014</v>
      </c>
      <c r="D1156" t="str">
        <f t="shared" si="18"/>
        <v>33-Xã Xuân Trúc</v>
      </c>
    </row>
    <row r="1157" spans="1:4" ht="15.75" x14ac:dyDescent="0.25">
      <c r="A1157" s="136">
        <v>33</v>
      </c>
      <c r="B1157" s="52" t="s">
        <v>8005</v>
      </c>
      <c r="C1157" s="51" t="s">
        <v>8071</v>
      </c>
      <c r="D1157" t="str">
        <f t="shared" si="18"/>
        <v>33-Xã Phạm Ngũ Lão</v>
      </c>
    </row>
    <row r="1158" spans="1:4" ht="15.75" x14ac:dyDescent="0.25">
      <c r="A1158" s="136">
        <v>33</v>
      </c>
      <c r="B1158" s="52" t="s">
        <v>8023</v>
      </c>
      <c r="C1158" s="51" t="s">
        <v>7173</v>
      </c>
      <c r="D1158" t="str">
        <f t="shared" si="18"/>
        <v>33-Xã Nguyễn Trãi</v>
      </c>
    </row>
    <row r="1159" spans="1:4" ht="15.75" x14ac:dyDescent="0.25">
      <c r="A1159" s="136">
        <v>33</v>
      </c>
      <c r="B1159" s="52" t="s">
        <v>8028</v>
      </c>
      <c r="C1159" s="51" t="s">
        <v>2431</v>
      </c>
      <c r="D1159" t="str">
        <f t="shared" si="18"/>
        <v>33-Xã Hồng Quang</v>
      </c>
    </row>
    <row r="1160" spans="1:4" ht="15.75" x14ac:dyDescent="0.25">
      <c r="A1160" s="136">
        <v>33</v>
      </c>
      <c r="B1160" s="52" t="s">
        <v>8031</v>
      </c>
      <c r="C1160" s="51" t="s">
        <v>22661</v>
      </c>
      <c r="D1160" t="str">
        <f t="shared" si="18"/>
        <v>33-Xã Khoái Châu</v>
      </c>
    </row>
    <row r="1161" spans="1:4" ht="15.75" x14ac:dyDescent="0.25">
      <c r="A1161" s="136">
        <v>33</v>
      </c>
      <c r="B1161" s="52" t="s">
        <v>8039</v>
      </c>
      <c r="C1161" s="51" t="s">
        <v>22662</v>
      </c>
      <c r="D1161" t="str">
        <f t="shared" si="18"/>
        <v>33-Xã Triệu Việt Vương</v>
      </c>
    </row>
    <row r="1162" spans="1:4" ht="15.75" x14ac:dyDescent="0.25">
      <c r="A1162" s="136">
        <v>33</v>
      </c>
      <c r="B1162" s="52" t="s">
        <v>8046</v>
      </c>
      <c r="C1162" s="51" t="s">
        <v>3221</v>
      </c>
      <c r="D1162" t="str">
        <f t="shared" si="18"/>
        <v>33-Xã Việt Tiến</v>
      </c>
    </row>
    <row r="1163" spans="1:4" ht="15.75" x14ac:dyDescent="0.25">
      <c r="A1163" s="136">
        <v>33</v>
      </c>
      <c r="B1163" s="52" t="s">
        <v>8060</v>
      </c>
      <c r="C1163" s="51" t="s">
        <v>5057</v>
      </c>
      <c r="D1163" t="str">
        <f t="shared" si="18"/>
        <v>33-Xã Chí Minh</v>
      </c>
    </row>
    <row r="1164" spans="1:4" ht="15.75" x14ac:dyDescent="0.25">
      <c r="A1164" s="136">
        <v>33</v>
      </c>
      <c r="B1164" s="52" t="s">
        <v>8048</v>
      </c>
      <c r="C1164" s="51" t="s">
        <v>22663</v>
      </c>
      <c r="D1164" t="str">
        <f t="shared" si="18"/>
        <v>33-Xã Châu Ninh</v>
      </c>
    </row>
    <row r="1165" spans="1:4" ht="15.75" x14ac:dyDescent="0.25">
      <c r="A1165" s="136">
        <v>33</v>
      </c>
      <c r="B1165" s="52" t="s">
        <v>7973</v>
      </c>
      <c r="C1165" s="51" t="s">
        <v>1832</v>
      </c>
      <c r="D1165" t="str">
        <f t="shared" si="18"/>
        <v>33-Xã Yên Mỹ</v>
      </c>
    </row>
    <row r="1166" spans="1:4" ht="15.75" x14ac:dyDescent="0.25">
      <c r="A1166" s="136">
        <v>33</v>
      </c>
      <c r="B1166" s="52" t="s">
        <v>7977</v>
      </c>
      <c r="C1166" s="51" t="s">
        <v>18806</v>
      </c>
      <c r="D1166" t="str">
        <f t="shared" si="18"/>
        <v>33-Xã Việt Yên</v>
      </c>
    </row>
    <row r="1167" spans="1:4" ht="15.75" x14ac:dyDescent="0.25">
      <c r="A1167" s="136">
        <v>33</v>
      </c>
      <c r="B1167" s="52" t="s">
        <v>7971</v>
      </c>
      <c r="C1167" s="51" t="s">
        <v>7972</v>
      </c>
      <c r="D1167" t="str">
        <f t="shared" si="18"/>
        <v>33-Xã Hoàn Long</v>
      </c>
    </row>
    <row r="1168" spans="1:4" ht="15.75" x14ac:dyDescent="0.25">
      <c r="A1168" s="136">
        <v>33</v>
      </c>
      <c r="B1168" s="52" t="s">
        <v>7968</v>
      </c>
      <c r="C1168" s="51" t="s">
        <v>18888</v>
      </c>
      <c r="D1168" t="str">
        <f t="shared" si="18"/>
        <v>33-Xã Nguyễn Văn Linh</v>
      </c>
    </row>
    <row r="1169" spans="1:4" ht="15.75" x14ac:dyDescent="0.25">
      <c r="A1169" s="136">
        <v>33</v>
      </c>
      <c r="B1169" s="52" t="s">
        <v>7932</v>
      </c>
      <c r="C1169" s="51" t="s">
        <v>22664</v>
      </c>
      <c r="D1169" t="str">
        <f t="shared" si="18"/>
        <v>33-Xã Như Quỳnh</v>
      </c>
    </row>
    <row r="1170" spans="1:4" ht="15.75" x14ac:dyDescent="0.25">
      <c r="A1170" s="136">
        <v>33</v>
      </c>
      <c r="B1170" s="52" t="s">
        <v>7926</v>
      </c>
      <c r="C1170" s="51" t="s">
        <v>7925</v>
      </c>
      <c r="D1170" t="str">
        <f t="shared" si="18"/>
        <v>33-Xã Lạc Đạo</v>
      </c>
    </row>
    <row r="1171" spans="1:4" ht="15.75" x14ac:dyDescent="0.25">
      <c r="A1171" s="136">
        <v>33</v>
      </c>
      <c r="B1171" s="52" t="s">
        <v>7928</v>
      </c>
      <c r="C1171" s="51" t="s">
        <v>4420</v>
      </c>
      <c r="D1171" t="str">
        <f t="shared" si="18"/>
        <v>33-Xã Đại Đồng</v>
      </c>
    </row>
    <row r="1172" spans="1:4" ht="15.75" x14ac:dyDescent="0.25">
      <c r="A1172" s="136">
        <v>33</v>
      </c>
      <c r="B1172" s="52" t="s">
        <v>7950</v>
      </c>
      <c r="C1172" s="51" t="s">
        <v>7951</v>
      </c>
      <c r="D1172" t="str">
        <f t="shared" si="18"/>
        <v>33-Xã Nghĩa Trụ</v>
      </c>
    </row>
    <row r="1173" spans="1:4" ht="15.75" x14ac:dyDescent="0.25">
      <c r="A1173" s="136">
        <v>33</v>
      </c>
      <c r="B1173" s="52" t="s">
        <v>7946</v>
      </c>
      <c r="C1173" s="51" t="s">
        <v>7949</v>
      </c>
      <c r="D1173" t="str">
        <f t="shared" si="18"/>
        <v>33-Xã Phụng Công</v>
      </c>
    </row>
    <row r="1174" spans="1:4" ht="15.75" x14ac:dyDescent="0.25">
      <c r="A1174" s="136">
        <v>33</v>
      </c>
      <c r="B1174" s="52" t="s">
        <v>7942</v>
      </c>
      <c r="C1174" s="51" t="s">
        <v>22665</v>
      </c>
      <c r="D1174" t="str">
        <f t="shared" si="18"/>
        <v>33-Xã Văn Giang</v>
      </c>
    </row>
    <row r="1175" spans="1:4" ht="15.75" x14ac:dyDescent="0.25">
      <c r="A1175" s="136">
        <v>33</v>
      </c>
      <c r="B1175" s="52" t="s">
        <v>7960</v>
      </c>
      <c r="C1175" s="51" t="s">
        <v>7961</v>
      </c>
      <c r="D1175" t="str">
        <f t="shared" si="18"/>
        <v>33-Xã Mễ Sở</v>
      </c>
    </row>
    <row r="1176" spans="1:4" ht="15.75" x14ac:dyDescent="0.25">
      <c r="A1176" s="136">
        <v>33</v>
      </c>
      <c r="B1176" s="52" t="s">
        <v>8491</v>
      </c>
      <c r="C1176" s="51" t="s">
        <v>4432</v>
      </c>
      <c r="D1176" t="str">
        <f t="shared" si="18"/>
        <v>33-Phường Thái Bình</v>
      </c>
    </row>
    <row r="1177" spans="1:4" ht="15.75" x14ac:dyDescent="0.25">
      <c r="A1177" s="136">
        <v>33</v>
      </c>
      <c r="B1177" s="52" t="s">
        <v>8147</v>
      </c>
      <c r="C1177" s="51" t="s">
        <v>8148</v>
      </c>
      <c r="D1177" t="str">
        <f t="shared" si="18"/>
        <v>33-Phường Trần Lãm</v>
      </c>
    </row>
    <row r="1178" spans="1:4" ht="15.75" x14ac:dyDescent="0.25">
      <c r="A1178" s="136">
        <v>33</v>
      </c>
      <c r="B1178" s="52" t="s">
        <v>8146</v>
      </c>
      <c r="C1178" s="51" t="s">
        <v>1470</v>
      </c>
      <c r="D1178" t="str">
        <f t="shared" si="18"/>
        <v>33-Phường Trần Hưng Đạo</v>
      </c>
    </row>
    <row r="1179" spans="1:4" ht="15.75" x14ac:dyDescent="0.25">
      <c r="A1179" s="136">
        <v>33</v>
      </c>
      <c r="B1179" s="52" t="s">
        <v>8314</v>
      </c>
      <c r="C1179" s="51" t="s">
        <v>22666</v>
      </c>
      <c r="D1179" t="str">
        <f t="shared" si="18"/>
        <v>33-Phường Trà Lý</v>
      </c>
    </row>
    <row r="1180" spans="1:4" ht="15.75" x14ac:dyDescent="0.25">
      <c r="A1180" s="136">
        <v>33</v>
      </c>
      <c r="B1180" s="52" t="s">
        <v>8154</v>
      </c>
      <c r="C1180" s="51" t="s">
        <v>22667</v>
      </c>
      <c r="D1180" t="str">
        <f t="shared" si="18"/>
        <v>33-Phường Vũ Phúc</v>
      </c>
    </row>
    <row r="1181" spans="1:4" ht="15.75" x14ac:dyDescent="0.25">
      <c r="A1181" s="136">
        <v>33</v>
      </c>
      <c r="B1181" s="52" t="s">
        <v>8317</v>
      </c>
      <c r="C1181" s="51" t="s">
        <v>22668</v>
      </c>
      <c r="D1181" t="str">
        <f t="shared" si="18"/>
        <v>33-Xã Thái Thụy</v>
      </c>
    </row>
    <row r="1182" spans="1:4" ht="15.75" x14ac:dyDescent="0.25">
      <c r="A1182" s="136">
        <v>33</v>
      </c>
      <c r="B1182" s="52" t="s">
        <v>8335</v>
      </c>
      <c r="C1182" s="51" t="s">
        <v>22669</v>
      </c>
      <c r="D1182" t="str">
        <f t="shared" si="18"/>
        <v>33-Xã Đông Thụy Anh</v>
      </c>
    </row>
    <row r="1183" spans="1:4" ht="15.75" x14ac:dyDescent="0.25">
      <c r="A1183" s="136">
        <v>33</v>
      </c>
      <c r="B1183" s="52" t="s">
        <v>8333</v>
      </c>
      <c r="C1183" s="51" t="s">
        <v>22670</v>
      </c>
      <c r="D1183" t="str">
        <f t="shared" si="18"/>
        <v>33-Xã Bắc Thụy Anh</v>
      </c>
    </row>
    <row r="1184" spans="1:4" ht="15.75" x14ac:dyDescent="0.25">
      <c r="A1184" s="136">
        <v>33</v>
      </c>
      <c r="B1184" s="52" t="s">
        <v>8337</v>
      </c>
      <c r="C1184" s="51" t="s">
        <v>22671</v>
      </c>
      <c r="D1184" t="str">
        <f t="shared" si="18"/>
        <v>33-Xã Thụy Anh</v>
      </c>
    </row>
    <row r="1185" spans="1:4" ht="15.75" x14ac:dyDescent="0.25">
      <c r="A1185" s="136">
        <v>33</v>
      </c>
      <c r="B1185" s="52" t="s">
        <v>8357</v>
      </c>
      <c r="C1185" s="51" t="s">
        <v>22672</v>
      </c>
      <c r="D1185" t="str">
        <f t="shared" si="18"/>
        <v>33-Xã Nam Thụy Anh</v>
      </c>
    </row>
    <row r="1186" spans="1:4" ht="15.75" x14ac:dyDescent="0.25">
      <c r="A1186" s="136">
        <v>33</v>
      </c>
      <c r="B1186" s="52" t="s">
        <v>8363</v>
      </c>
      <c r="C1186" s="51" t="s">
        <v>22673</v>
      </c>
      <c r="D1186" t="str">
        <f t="shared" si="18"/>
        <v>33-Xã Bắc Thái Ninh</v>
      </c>
    </row>
    <row r="1187" spans="1:4" ht="15.75" x14ac:dyDescent="0.25">
      <c r="A1187" s="136">
        <v>33</v>
      </c>
      <c r="B1187" s="52" t="s">
        <v>8366</v>
      </c>
      <c r="C1187" s="51" t="s">
        <v>22674</v>
      </c>
      <c r="D1187" t="str">
        <f t="shared" si="18"/>
        <v>33-Xã Thái Ninh</v>
      </c>
    </row>
    <row r="1188" spans="1:4" ht="15.75" x14ac:dyDescent="0.25">
      <c r="A1188" s="136">
        <v>33</v>
      </c>
      <c r="B1188" s="52" t="s">
        <v>8373</v>
      </c>
      <c r="C1188" s="51" t="s">
        <v>22675</v>
      </c>
      <c r="D1188" t="str">
        <f t="shared" si="18"/>
        <v>33-Xã Đông Thái Ninh</v>
      </c>
    </row>
    <row r="1189" spans="1:4" ht="15.75" x14ac:dyDescent="0.25">
      <c r="A1189" s="136">
        <v>33</v>
      </c>
      <c r="B1189" s="52" t="s">
        <v>8379</v>
      </c>
      <c r="C1189" s="51" t="s">
        <v>22676</v>
      </c>
      <c r="D1189" t="str">
        <f t="shared" si="18"/>
        <v>33-Xã Nam Thái Ninh</v>
      </c>
    </row>
    <row r="1190" spans="1:4" ht="15.75" x14ac:dyDescent="0.25">
      <c r="A1190" s="136">
        <v>33</v>
      </c>
      <c r="B1190" s="52" t="s">
        <v>8364</v>
      </c>
      <c r="C1190" s="51" t="s">
        <v>22677</v>
      </c>
      <c r="D1190" t="str">
        <f t="shared" si="18"/>
        <v>33-Xã Tây Thái Ninh</v>
      </c>
    </row>
    <row r="1191" spans="1:4" ht="15.75" x14ac:dyDescent="0.25">
      <c r="A1191" s="136">
        <v>33</v>
      </c>
      <c r="B1191" s="52" t="s">
        <v>8327</v>
      </c>
      <c r="C1191" s="51" t="s">
        <v>22678</v>
      </c>
      <c r="D1191" t="str">
        <f t="shared" si="18"/>
        <v>33-Xã Tây Thụy Anh</v>
      </c>
    </row>
    <row r="1192" spans="1:4" ht="15.75" x14ac:dyDescent="0.25">
      <c r="A1192" s="136">
        <v>33</v>
      </c>
      <c r="B1192" s="52" t="s">
        <v>8385</v>
      </c>
      <c r="C1192" s="51" t="s">
        <v>22679</v>
      </c>
      <c r="D1192" t="str">
        <f t="shared" si="18"/>
        <v>33-Xã Tiền Hải</v>
      </c>
    </row>
    <row r="1193" spans="1:4" ht="15.75" x14ac:dyDescent="0.25">
      <c r="A1193" s="136">
        <v>33</v>
      </c>
      <c r="B1193" s="52" t="s">
        <v>8411</v>
      </c>
      <c r="C1193" s="51" t="s">
        <v>22680</v>
      </c>
      <c r="D1193" t="str">
        <f t="shared" si="18"/>
        <v>33-Xã Tây Tiền Hải</v>
      </c>
    </row>
    <row r="1194" spans="1:4" ht="15.75" x14ac:dyDescent="0.25">
      <c r="A1194" s="136">
        <v>33</v>
      </c>
      <c r="B1194" s="52" t="s">
        <v>8403</v>
      </c>
      <c r="C1194" s="51" t="s">
        <v>5336</v>
      </c>
      <c r="D1194" t="str">
        <f t="shared" si="18"/>
        <v>33-Xã Ái Quốc</v>
      </c>
    </row>
    <row r="1195" spans="1:4" ht="15.75" x14ac:dyDescent="0.25">
      <c r="A1195" s="136">
        <v>33</v>
      </c>
      <c r="B1195" s="52" t="s">
        <v>8399</v>
      </c>
      <c r="C1195" s="51" t="s">
        <v>22681</v>
      </c>
      <c r="D1195" t="str">
        <f t="shared" si="18"/>
        <v>33-Xã Đồng Châu</v>
      </c>
    </row>
    <row r="1196" spans="1:4" ht="15.75" x14ac:dyDescent="0.25">
      <c r="A1196" s="136">
        <v>33</v>
      </c>
      <c r="B1196" s="52" t="s">
        <v>8392</v>
      </c>
      <c r="C1196" s="51" t="s">
        <v>22682</v>
      </c>
      <c r="D1196" t="str">
        <f t="shared" si="18"/>
        <v>33-Xã Đông Tiền Hải</v>
      </c>
    </row>
    <row r="1197" spans="1:4" ht="15.75" x14ac:dyDescent="0.25">
      <c r="A1197" s="136">
        <v>33</v>
      </c>
      <c r="B1197" s="52" t="s">
        <v>8421</v>
      </c>
      <c r="C1197" s="51" t="s">
        <v>2655</v>
      </c>
      <c r="D1197" t="str">
        <f t="shared" si="18"/>
        <v>33-Xã Nam Cường</v>
      </c>
    </row>
    <row r="1198" spans="1:4" ht="15.75" x14ac:dyDescent="0.25">
      <c r="A1198" s="136">
        <v>33</v>
      </c>
      <c r="B1198" s="52" t="s">
        <v>8425</v>
      </c>
      <c r="C1198" s="51" t="s">
        <v>18285</v>
      </c>
      <c r="D1198" t="str">
        <f t="shared" si="18"/>
        <v>33-Xã Hưng Phú</v>
      </c>
    </row>
    <row r="1199" spans="1:4" ht="15.75" x14ac:dyDescent="0.25">
      <c r="A1199" s="136">
        <v>33</v>
      </c>
      <c r="B1199" s="52" t="s">
        <v>8424</v>
      </c>
      <c r="C1199" s="51" t="s">
        <v>22683</v>
      </c>
      <c r="D1199" t="str">
        <f t="shared" si="18"/>
        <v>33-Xã Nam Tiền Hải</v>
      </c>
    </row>
    <row r="1200" spans="1:4" ht="15.75" x14ac:dyDescent="0.25">
      <c r="A1200" s="136">
        <v>33</v>
      </c>
      <c r="B1200" s="52" t="s">
        <v>8158</v>
      </c>
      <c r="C1200" s="51" t="s">
        <v>22684</v>
      </c>
      <c r="D1200" t="str">
        <f t="shared" si="18"/>
        <v>33-Xã Quỳnh Phụ</v>
      </c>
    </row>
    <row r="1201" spans="1:4" ht="15.75" x14ac:dyDescent="0.25">
      <c r="A1201" s="136">
        <v>33</v>
      </c>
      <c r="B1201" s="52" t="s">
        <v>8182</v>
      </c>
      <c r="C1201" s="51" t="s">
        <v>22685</v>
      </c>
      <c r="D1201" t="str">
        <f t="shared" si="18"/>
        <v>33-Xã Minh Thọ</v>
      </c>
    </row>
    <row r="1202" spans="1:4" ht="15.75" x14ac:dyDescent="0.25">
      <c r="A1202" s="136">
        <v>33</v>
      </c>
      <c r="B1202" s="52" t="s">
        <v>8196</v>
      </c>
      <c r="C1202" s="51" t="s">
        <v>22686</v>
      </c>
      <c r="D1202" t="str">
        <f t="shared" si="18"/>
        <v>33-Xã Nguyễn Du</v>
      </c>
    </row>
    <row r="1203" spans="1:4" ht="15.75" x14ac:dyDescent="0.25">
      <c r="A1203" s="136">
        <v>33</v>
      </c>
      <c r="B1203" s="52" t="s">
        <v>8216</v>
      </c>
      <c r="C1203" s="51" t="s">
        <v>22687</v>
      </c>
      <c r="D1203" t="str">
        <f t="shared" si="18"/>
        <v>33-Xã Quỳnh An</v>
      </c>
    </row>
    <row r="1204" spans="1:4" ht="15.75" x14ac:dyDescent="0.25">
      <c r="A1204" s="136">
        <v>33</v>
      </c>
      <c r="B1204" s="52" t="s">
        <v>8186</v>
      </c>
      <c r="C1204" s="51" t="s">
        <v>7999</v>
      </c>
      <c r="D1204" t="str">
        <f t="shared" si="18"/>
        <v>33-Xã Ngọc Lâm</v>
      </c>
    </row>
    <row r="1205" spans="1:4" ht="15.75" x14ac:dyDescent="0.25">
      <c r="A1205" s="136">
        <v>33</v>
      </c>
      <c r="B1205" s="52" t="s">
        <v>8192</v>
      </c>
      <c r="C1205" s="51" t="s">
        <v>22688</v>
      </c>
      <c r="D1205" t="str">
        <f t="shared" si="18"/>
        <v>33-Xã Đồng Bằng</v>
      </c>
    </row>
    <row r="1206" spans="1:4" ht="15.75" x14ac:dyDescent="0.25">
      <c r="A1206" s="136">
        <v>33</v>
      </c>
      <c r="B1206" s="52" t="s">
        <v>8175</v>
      </c>
      <c r="C1206" s="51" t="s">
        <v>22689</v>
      </c>
      <c r="D1206" t="str">
        <f t="shared" si="18"/>
        <v>33-Xã A Sào</v>
      </c>
    </row>
    <row r="1207" spans="1:4" ht="15.75" x14ac:dyDescent="0.25">
      <c r="A1207" s="136">
        <v>33</v>
      </c>
      <c r="B1207" s="52" t="s">
        <v>8190</v>
      </c>
      <c r="C1207" s="51" t="s">
        <v>22690</v>
      </c>
      <c r="D1207" t="str">
        <f t="shared" si="18"/>
        <v>33-Xã Phụ Dực</v>
      </c>
    </row>
    <row r="1208" spans="1:4" ht="15.75" x14ac:dyDescent="0.25">
      <c r="A1208" s="136">
        <v>33</v>
      </c>
      <c r="B1208" s="52" t="s">
        <v>8220</v>
      </c>
      <c r="C1208" s="51" t="s">
        <v>2089</v>
      </c>
      <c r="D1208" t="str">
        <f t="shared" si="18"/>
        <v>33-Xã Tân Tiến</v>
      </c>
    </row>
    <row r="1209" spans="1:4" ht="15.75" x14ac:dyDescent="0.25">
      <c r="A1209" s="136">
        <v>33</v>
      </c>
      <c r="B1209" s="52" t="s">
        <v>8221</v>
      </c>
      <c r="C1209" s="51" t="s">
        <v>16235</v>
      </c>
      <c r="D1209" t="str">
        <f t="shared" si="18"/>
        <v>33-Xã Hưng Hà</v>
      </c>
    </row>
    <row r="1210" spans="1:4" ht="15.75" x14ac:dyDescent="0.25">
      <c r="A1210" s="136">
        <v>33</v>
      </c>
      <c r="B1210" s="52" t="s">
        <v>8242</v>
      </c>
      <c r="C1210" s="51" t="s">
        <v>22691</v>
      </c>
      <c r="D1210" t="str">
        <f t="shared" si="18"/>
        <v>33-Xã Tiên La</v>
      </c>
    </row>
    <row r="1211" spans="1:4" ht="15.75" x14ac:dyDescent="0.25">
      <c r="A1211" s="136">
        <v>33</v>
      </c>
      <c r="B1211" s="52" t="s">
        <v>8263</v>
      </c>
      <c r="C1211" s="51" t="s">
        <v>22692</v>
      </c>
      <c r="D1211" t="str">
        <f t="shared" si="18"/>
        <v>33-Xã Lê Quý Đôn</v>
      </c>
    </row>
    <row r="1212" spans="1:4" ht="15.75" x14ac:dyDescent="0.25">
      <c r="A1212" s="136">
        <v>33</v>
      </c>
      <c r="B1212" s="52" t="s">
        <v>8267</v>
      </c>
      <c r="C1212" s="51" t="s">
        <v>7197</v>
      </c>
      <c r="D1212" t="str">
        <f t="shared" si="18"/>
        <v>33-Xã Hồng Minh</v>
      </c>
    </row>
    <row r="1213" spans="1:4" ht="15.75" x14ac:dyDescent="0.25">
      <c r="A1213" s="136">
        <v>33</v>
      </c>
      <c r="B1213" s="52" t="s">
        <v>8240</v>
      </c>
      <c r="C1213" s="51" t="s">
        <v>22693</v>
      </c>
      <c r="D1213" t="str">
        <f t="shared" si="18"/>
        <v>33-Xã Thần Khê</v>
      </c>
    </row>
    <row r="1214" spans="1:4" ht="15.75" x14ac:dyDescent="0.25">
      <c r="A1214" s="136">
        <v>33</v>
      </c>
      <c r="B1214" s="52" t="s">
        <v>8234</v>
      </c>
      <c r="C1214" s="51" t="s">
        <v>22694</v>
      </c>
      <c r="D1214" t="str">
        <f t="shared" si="18"/>
        <v>33-Xã Diên Hà</v>
      </c>
    </row>
    <row r="1215" spans="1:4" ht="15.75" x14ac:dyDescent="0.25">
      <c r="A1215" s="136">
        <v>33</v>
      </c>
      <c r="B1215" s="52" t="s">
        <v>8226</v>
      </c>
      <c r="C1215" s="51" t="s">
        <v>22695</v>
      </c>
      <c r="D1215" t="str">
        <f t="shared" si="18"/>
        <v>33-Xã Ngự Thiên</v>
      </c>
    </row>
    <row r="1216" spans="1:4" ht="15.75" x14ac:dyDescent="0.25">
      <c r="A1216" s="136">
        <v>33</v>
      </c>
      <c r="B1216" s="52" t="s">
        <v>8230</v>
      </c>
      <c r="C1216" s="51" t="s">
        <v>7953</v>
      </c>
      <c r="D1216" t="str">
        <f t="shared" si="18"/>
        <v>33-Xã Long Hưng</v>
      </c>
    </row>
    <row r="1217" spans="1:4" ht="15.75" x14ac:dyDescent="0.25">
      <c r="A1217" s="136">
        <v>33</v>
      </c>
      <c r="B1217" s="52" t="s">
        <v>8268</v>
      </c>
      <c r="C1217" s="51" t="s">
        <v>5789</v>
      </c>
      <c r="D1217" t="str">
        <f t="shared" si="18"/>
        <v>33-Xã Đông Hưng</v>
      </c>
    </row>
    <row r="1218" spans="1:4" ht="15.75" x14ac:dyDescent="0.25">
      <c r="A1218" s="136">
        <v>33</v>
      </c>
      <c r="B1218" s="52" t="s">
        <v>8271</v>
      </c>
      <c r="C1218" s="51" t="s">
        <v>22696</v>
      </c>
      <c r="D1218" t="str">
        <f t="shared" si="18"/>
        <v>33-Xã Bắc Tiên Hưng</v>
      </c>
    </row>
    <row r="1219" spans="1:4" ht="15.75" x14ac:dyDescent="0.25">
      <c r="A1219" s="136">
        <v>33</v>
      </c>
      <c r="B1219" s="52" t="s">
        <v>8284</v>
      </c>
      <c r="C1219" s="51" t="s">
        <v>22697</v>
      </c>
      <c r="D1219" t="str">
        <f t="shared" ref="D1219:D1282" si="19">CONCATENATE(A1219,"-",C1219)</f>
        <v>33-Xã Đông Tiên Hưng</v>
      </c>
    </row>
    <row r="1220" spans="1:4" ht="15.75" x14ac:dyDescent="0.25">
      <c r="A1220" s="136">
        <v>33</v>
      </c>
      <c r="B1220" s="52" t="s">
        <v>8301</v>
      </c>
      <c r="C1220" s="51" t="s">
        <v>22698</v>
      </c>
      <c r="D1220" t="str">
        <f t="shared" si="19"/>
        <v>33-Xã Nam Đông Hưng</v>
      </c>
    </row>
    <row r="1221" spans="1:4" ht="15.75" x14ac:dyDescent="0.25">
      <c r="A1221" s="136">
        <v>33</v>
      </c>
      <c r="B1221" s="52" t="s">
        <v>8286</v>
      </c>
      <c r="C1221" s="51" t="s">
        <v>22699</v>
      </c>
      <c r="D1221" t="str">
        <f t="shared" si="19"/>
        <v>33-Xã Bắc Đông Quan</v>
      </c>
    </row>
    <row r="1222" spans="1:4" ht="15.75" x14ac:dyDescent="0.25">
      <c r="A1222" s="136">
        <v>33</v>
      </c>
      <c r="B1222" s="52" t="s">
        <v>8270</v>
      </c>
      <c r="C1222" s="51" t="s">
        <v>22700</v>
      </c>
      <c r="D1222" t="str">
        <f t="shared" si="19"/>
        <v>33-Xã Bắc Đông Hưng</v>
      </c>
    </row>
    <row r="1223" spans="1:4" ht="15.75" x14ac:dyDescent="0.25">
      <c r="A1223" s="136">
        <v>33</v>
      </c>
      <c r="B1223" s="52" t="s">
        <v>8307</v>
      </c>
      <c r="C1223" s="51" t="s">
        <v>5325</v>
      </c>
      <c r="D1223" t="str">
        <f t="shared" si="19"/>
        <v>33-Xã Đông Quan</v>
      </c>
    </row>
    <row r="1224" spans="1:4" ht="15.75" x14ac:dyDescent="0.25">
      <c r="A1224" s="136">
        <v>33</v>
      </c>
      <c r="B1224" s="52" t="s">
        <v>8296</v>
      </c>
      <c r="C1224" s="51" t="s">
        <v>22701</v>
      </c>
      <c r="D1224" t="str">
        <f t="shared" si="19"/>
        <v>33-Xã Nam Tiên Hưng</v>
      </c>
    </row>
    <row r="1225" spans="1:4" ht="15.75" x14ac:dyDescent="0.25">
      <c r="A1225" s="136">
        <v>33</v>
      </c>
      <c r="B1225" s="52" t="s">
        <v>8292</v>
      </c>
      <c r="C1225" s="51" t="s">
        <v>22702</v>
      </c>
      <c r="D1225" t="str">
        <f t="shared" si="19"/>
        <v>33-Xã Tiên Hưng</v>
      </c>
    </row>
    <row r="1226" spans="1:4" ht="15.75" x14ac:dyDescent="0.25">
      <c r="A1226" s="136">
        <v>33</v>
      </c>
      <c r="B1226" s="52" t="s">
        <v>8449</v>
      </c>
      <c r="C1226" s="51" t="s">
        <v>2538</v>
      </c>
      <c r="D1226" t="str">
        <f t="shared" si="19"/>
        <v>33-Xã Lê Lợi</v>
      </c>
    </row>
    <row r="1227" spans="1:4" ht="15.75" x14ac:dyDescent="0.25">
      <c r="A1227" s="136">
        <v>33</v>
      </c>
      <c r="B1227" s="52" t="s">
        <v>8430</v>
      </c>
      <c r="C1227" s="51" t="s">
        <v>22703</v>
      </c>
      <c r="D1227" t="str">
        <f t="shared" si="19"/>
        <v>33-Xã Kiến Xương</v>
      </c>
    </row>
    <row r="1228" spans="1:4" ht="15.75" x14ac:dyDescent="0.25">
      <c r="A1228" s="136">
        <v>33</v>
      </c>
      <c r="B1228" s="52" t="s">
        <v>8454</v>
      </c>
      <c r="C1228" s="51" t="s">
        <v>8455</v>
      </c>
      <c r="D1228" t="str">
        <f t="shared" si="19"/>
        <v>33-Xã Quang Lịch</v>
      </c>
    </row>
    <row r="1229" spans="1:4" ht="15.75" x14ac:dyDescent="0.25">
      <c r="A1229" s="136">
        <v>33</v>
      </c>
      <c r="B1229" s="52" t="s">
        <v>8458</v>
      </c>
      <c r="C1229" s="51" t="s">
        <v>22704</v>
      </c>
      <c r="D1229" t="str">
        <f t="shared" si="19"/>
        <v>33-Xã Vũ Quý</v>
      </c>
    </row>
    <row r="1230" spans="1:4" ht="15.75" x14ac:dyDescent="0.25">
      <c r="A1230" s="136">
        <v>33</v>
      </c>
      <c r="B1230" s="52" t="s">
        <v>8472</v>
      </c>
      <c r="C1230" s="51" t="s">
        <v>4563</v>
      </c>
      <c r="D1230" t="str">
        <f t="shared" si="19"/>
        <v>33-Xã Bình Thanh</v>
      </c>
    </row>
    <row r="1231" spans="1:4" ht="15.75" x14ac:dyDescent="0.25">
      <c r="A1231" s="136">
        <v>33</v>
      </c>
      <c r="B1231" s="52" t="s">
        <v>8473</v>
      </c>
      <c r="C1231" s="51" t="s">
        <v>6550</v>
      </c>
      <c r="D1231" t="str">
        <f t="shared" si="19"/>
        <v>33-Xã Bình Định</v>
      </c>
    </row>
    <row r="1232" spans="1:4" ht="15.75" x14ac:dyDescent="0.25">
      <c r="A1232" s="136">
        <v>33</v>
      </c>
      <c r="B1232" s="52" t="s">
        <v>8465</v>
      </c>
      <c r="C1232" s="51" t="s">
        <v>18897</v>
      </c>
      <c r="D1232" t="str">
        <f t="shared" si="19"/>
        <v>33-Xã Hồng Vũ</v>
      </c>
    </row>
    <row r="1233" spans="1:4" ht="15.75" x14ac:dyDescent="0.25">
      <c r="A1233" s="136">
        <v>33</v>
      </c>
      <c r="B1233" s="52" t="s">
        <v>8441</v>
      </c>
      <c r="C1233" s="51" t="s">
        <v>8442</v>
      </c>
      <c r="D1233" t="str">
        <f t="shared" si="19"/>
        <v>33-Xã Bình Nguyên</v>
      </c>
    </row>
    <row r="1234" spans="1:4" ht="15.75" x14ac:dyDescent="0.25">
      <c r="A1234" s="136">
        <v>33</v>
      </c>
      <c r="B1234" s="52" t="s">
        <v>8440</v>
      </c>
      <c r="C1234" s="51" t="s">
        <v>8433</v>
      </c>
      <c r="D1234" t="str">
        <f t="shared" si="19"/>
        <v>33-Xã Trà Giang</v>
      </c>
    </row>
    <row r="1235" spans="1:4" ht="15.75" x14ac:dyDescent="0.25">
      <c r="A1235" s="136">
        <v>33</v>
      </c>
      <c r="B1235" s="52" t="s">
        <v>8475</v>
      </c>
      <c r="C1235" s="51" t="s">
        <v>22705</v>
      </c>
      <c r="D1235" t="str">
        <f t="shared" si="19"/>
        <v>33-Xã Vũ Thư</v>
      </c>
    </row>
    <row r="1236" spans="1:4" ht="15.75" x14ac:dyDescent="0.25">
      <c r="A1236" s="136">
        <v>33</v>
      </c>
      <c r="B1236" s="52" t="s">
        <v>8489</v>
      </c>
      <c r="C1236" s="51" t="s">
        <v>22706</v>
      </c>
      <c r="D1236" t="str">
        <f t="shared" si="19"/>
        <v>33-Xã Thư Trì</v>
      </c>
    </row>
    <row r="1237" spans="1:4" ht="15.75" x14ac:dyDescent="0.25">
      <c r="A1237" s="136">
        <v>33</v>
      </c>
      <c r="B1237" s="52" t="s">
        <v>8501</v>
      </c>
      <c r="C1237" s="51" t="s">
        <v>13597</v>
      </c>
      <c r="D1237" t="str">
        <f t="shared" si="19"/>
        <v>33-Xã Tân Thuận</v>
      </c>
    </row>
    <row r="1238" spans="1:4" ht="15.75" x14ac:dyDescent="0.25">
      <c r="A1238" s="136">
        <v>33</v>
      </c>
      <c r="B1238" s="52" t="s">
        <v>8511</v>
      </c>
      <c r="C1238" s="51" t="s">
        <v>22707</v>
      </c>
      <c r="D1238" t="str">
        <f t="shared" si="19"/>
        <v>33-Xã Thư Vũ</v>
      </c>
    </row>
    <row r="1239" spans="1:4" ht="15.75" x14ac:dyDescent="0.25">
      <c r="A1239" s="136">
        <v>33</v>
      </c>
      <c r="B1239" s="52" t="s">
        <v>8521</v>
      </c>
      <c r="C1239" s="51" t="s">
        <v>22708</v>
      </c>
      <c r="D1239" t="str">
        <f t="shared" si="19"/>
        <v>33-Xã Vũ Tiên</v>
      </c>
    </row>
    <row r="1240" spans="1:4" ht="15.75" x14ac:dyDescent="0.25">
      <c r="A1240" s="136">
        <v>33</v>
      </c>
      <c r="B1240" s="52" t="s">
        <v>8488</v>
      </c>
      <c r="C1240" s="51" t="s">
        <v>6235</v>
      </c>
      <c r="D1240" t="str">
        <f t="shared" si="19"/>
        <v>33-Xã Vạn Xuân</v>
      </c>
    </row>
    <row r="1241" spans="1:4" ht="15.75" x14ac:dyDescent="0.25">
      <c r="A1241" s="135">
        <v>37</v>
      </c>
      <c r="B1241" s="52" t="s">
        <v>9059</v>
      </c>
      <c r="C1241" s="51" t="s">
        <v>14950</v>
      </c>
      <c r="D1241" t="str">
        <f t="shared" si="19"/>
        <v>37-Xã Gia Viễn</v>
      </c>
    </row>
    <row r="1242" spans="1:4" ht="15.75" x14ac:dyDescent="0.25">
      <c r="A1242" s="135">
        <v>37</v>
      </c>
      <c r="B1242" s="52" t="s">
        <v>9075</v>
      </c>
      <c r="C1242" s="51" t="s">
        <v>22709</v>
      </c>
      <c r="D1242" t="str">
        <f t="shared" si="19"/>
        <v>37-Xã Đại Hoàng</v>
      </c>
    </row>
    <row r="1243" spans="1:4" ht="15.75" x14ac:dyDescent="0.25">
      <c r="A1243" s="135">
        <v>37</v>
      </c>
      <c r="B1243" s="52" t="s">
        <v>9068</v>
      </c>
      <c r="C1243" s="51" t="s">
        <v>9063</v>
      </c>
      <c r="D1243" t="str">
        <f t="shared" si="19"/>
        <v>37-Xã Gia Hưng</v>
      </c>
    </row>
    <row r="1244" spans="1:4" ht="15.75" x14ac:dyDescent="0.25">
      <c r="A1244" s="135">
        <v>37</v>
      </c>
      <c r="B1244" s="52" t="s">
        <v>9087</v>
      </c>
      <c r="C1244" s="51" t="s">
        <v>9088</v>
      </c>
      <c r="D1244" t="str">
        <f t="shared" si="19"/>
        <v>37-Xã Gia Phong</v>
      </c>
    </row>
    <row r="1245" spans="1:4" ht="15.75" x14ac:dyDescent="0.25">
      <c r="A1245" s="135">
        <v>37</v>
      </c>
      <c r="B1245" s="52" t="s">
        <v>9071</v>
      </c>
      <c r="C1245" s="51" t="s">
        <v>9067</v>
      </c>
      <c r="D1245" t="str">
        <f t="shared" si="19"/>
        <v>37-Xã Gia Vân</v>
      </c>
    </row>
    <row r="1246" spans="1:4" ht="15.75" x14ac:dyDescent="0.25">
      <c r="A1246" s="135">
        <v>37</v>
      </c>
      <c r="B1246" s="52" t="s">
        <v>9073</v>
      </c>
      <c r="C1246" s="51" t="s">
        <v>9074</v>
      </c>
      <c r="D1246" t="str">
        <f t="shared" si="19"/>
        <v>37-Xã Gia Trấn</v>
      </c>
    </row>
    <row r="1247" spans="1:4" ht="15.75" x14ac:dyDescent="0.25">
      <c r="A1247" s="135">
        <v>37</v>
      </c>
      <c r="B1247" s="52" t="s">
        <v>9045</v>
      </c>
      <c r="C1247" s="51" t="s">
        <v>22710</v>
      </c>
      <c r="D1247" t="str">
        <f t="shared" si="19"/>
        <v>37-Xã Nho Quan</v>
      </c>
    </row>
    <row r="1248" spans="1:4" ht="15.75" x14ac:dyDescent="0.25">
      <c r="A1248" s="135">
        <v>37</v>
      </c>
      <c r="B1248" s="52" t="s">
        <v>9024</v>
      </c>
      <c r="C1248" s="51" t="s">
        <v>9025</v>
      </c>
      <c r="D1248" t="str">
        <f t="shared" si="19"/>
        <v>37-Xã Gia Lâm</v>
      </c>
    </row>
    <row r="1249" spans="1:4" ht="15.75" x14ac:dyDescent="0.25">
      <c r="A1249" s="135">
        <v>37</v>
      </c>
      <c r="B1249" s="52" t="s">
        <v>9032</v>
      </c>
      <c r="C1249" s="51" t="s">
        <v>9033</v>
      </c>
      <c r="D1249" t="str">
        <f t="shared" si="19"/>
        <v>37-Xã Gia Tường</v>
      </c>
    </row>
    <row r="1250" spans="1:4" ht="15.75" x14ac:dyDescent="0.25">
      <c r="A1250" s="135">
        <v>37</v>
      </c>
      <c r="B1250" s="52" t="s">
        <v>9036</v>
      </c>
      <c r="C1250" s="51" t="s">
        <v>6866</v>
      </c>
      <c r="D1250" t="str">
        <f t="shared" si="19"/>
        <v>37-Xã Phú Sơn</v>
      </c>
    </row>
    <row r="1251" spans="1:4" ht="15.75" x14ac:dyDescent="0.25">
      <c r="A1251" s="135">
        <v>37</v>
      </c>
      <c r="B1251" s="52" t="s">
        <v>9034</v>
      </c>
      <c r="C1251" s="51" t="s">
        <v>9035</v>
      </c>
      <c r="D1251" t="str">
        <f t="shared" si="19"/>
        <v>37-Xã Cúc Phương</v>
      </c>
    </row>
    <row r="1252" spans="1:4" ht="15.75" x14ac:dyDescent="0.25">
      <c r="A1252" s="135">
        <v>37</v>
      </c>
      <c r="B1252" s="52" t="s">
        <v>9056</v>
      </c>
      <c r="C1252" s="51" t="s">
        <v>9057</v>
      </c>
      <c r="D1252" t="str">
        <f t="shared" si="19"/>
        <v>37-Xã Phú Long</v>
      </c>
    </row>
    <row r="1253" spans="1:4" ht="15.75" x14ac:dyDescent="0.25">
      <c r="A1253" s="135">
        <v>37</v>
      </c>
      <c r="B1253" s="56" t="s">
        <v>9048</v>
      </c>
      <c r="C1253" s="51" t="s">
        <v>4546</v>
      </c>
      <c r="D1253" t="str">
        <f t="shared" si="19"/>
        <v>37-Xã Thanh Sơn</v>
      </c>
    </row>
    <row r="1254" spans="1:4" ht="15.75" x14ac:dyDescent="0.25">
      <c r="A1254" s="135">
        <v>37</v>
      </c>
      <c r="B1254" s="52" t="s">
        <v>9054</v>
      </c>
      <c r="C1254" s="51" t="s">
        <v>9055</v>
      </c>
      <c r="D1254" t="str">
        <f t="shared" si="19"/>
        <v>37-Xã Quỳnh Lưu</v>
      </c>
    </row>
    <row r="1255" spans="1:4" ht="15.75" x14ac:dyDescent="0.25">
      <c r="A1255" s="135">
        <v>37</v>
      </c>
      <c r="B1255" s="52" t="s">
        <v>9102</v>
      </c>
      <c r="C1255" s="51" t="s">
        <v>8756</v>
      </c>
      <c r="D1255" t="str">
        <f t="shared" si="19"/>
        <v>37-Xã Yên Khánh</v>
      </c>
    </row>
    <row r="1256" spans="1:4" ht="15.75" x14ac:dyDescent="0.25">
      <c r="A1256" s="135">
        <v>37</v>
      </c>
      <c r="B1256" s="52" t="s">
        <v>9131</v>
      </c>
      <c r="C1256" s="51" t="s">
        <v>9132</v>
      </c>
      <c r="D1256" t="str">
        <f t="shared" si="19"/>
        <v>37-Xã Khánh Nhạc</v>
      </c>
    </row>
    <row r="1257" spans="1:4" ht="15.75" x14ac:dyDescent="0.25">
      <c r="A1257" s="135">
        <v>37</v>
      </c>
      <c r="B1257" s="52" t="s">
        <v>9104</v>
      </c>
      <c r="C1257" s="51" t="s">
        <v>4153</v>
      </c>
      <c r="D1257" t="str">
        <f t="shared" si="19"/>
        <v>37-Xã Khánh Thiện</v>
      </c>
    </row>
    <row r="1258" spans="1:4" ht="15.75" x14ac:dyDescent="0.25">
      <c r="A1258" s="135">
        <v>37</v>
      </c>
      <c r="B1258" s="52" t="s">
        <v>9133</v>
      </c>
      <c r="C1258" s="51" t="s">
        <v>9126</v>
      </c>
      <c r="D1258" t="str">
        <f t="shared" si="19"/>
        <v>37-Xã Khánh Hội</v>
      </c>
    </row>
    <row r="1259" spans="1:4" ht="15.75" x14ac:dyDescent="0.25">
      <c r="A1259" s="135">
        <v>37</v>
      </c>
      <c r="B1259" s="52" t="s">
        <v>9129</v>
      </c>
      <c r="C1259" s="51" t="s">
        <v>9120</v>
      </c>
      <c r="D1259" t="str">
        <f t="shared" si="19"/>
        <v>37-Xã Khánh Trung</v>
      </c>
    </row>
    <row r="1260" spans="1:4" ht="15.75" x14ac:dyDescent="0.25">
      <c r="A1260" s="135">
        <v>37</v>
      </c>
      <c r="B1260" s="52" t="s">
        <v>9178</v>
      </c>
      <c r="C1260" s="51" t="s">
        <v>22711</v>
      </c>
      <c r="D1260" t="str">
        <f t="shared" si="19"/>
        <v>37-Xã Yên Mô</v>
      </c>
    </row>
    <row r="1261" spans="1:4" ht="15.75" x14ac:dyDescent="0.25">
      <c r="A1261" s="135">
        <v>37</v>
      </c>
      <c r="B1261" s="54" t="s">
        <v>9186</v>
      </c>
      <c r="C1261" s="51" t="s">
        <v>9187</v>
      </c>
      <c r="D1261" t="str">
        <f t="shared" si="19"/>
        <v>37-Xã Yên Từ</v>
      </c>
    </row>
    <row r="1262" spans="1:4" ht="15.75" x14ac:dyDescent="0.25">
      <c r="A1262" s="135">
        <v>37</v>
      </c>
      <c r="B1262" s="52" t="s">
        <v>9191</v>
      </c>
      <c r="C1262" s="51" t="s">
        <v>9192</v>
      </c>
      <c r="D1262" t="str">
        <f t="shared" si="19"/>
        <v>37-Xã Yên Mạc</v>
      </c>
    </row>
    <row r="1263" spans="1:4" ht="15.75" x14ac:dyDescent="0.25">
      <c r="A1263" s="135">
        <v>37</v>
      </c>
      <c r="B1263" s="52" t="s">
        <v>9193</v>
      </c>
      <c r="C1263" s="51" t="s">
        <v>6864</v>
      </c>
      <c r="D1263" t="str">
        <f t="shared" si="19"/>
        <v>37-Xã Đồng Thái</v>
      </c>
    </row>
    <row r="1264" spans="1:4" ht="15.75" x14ac:dyDescent="0.25">
      <c r="A1264" s="135">
        <v>37</v>
      </c>
      <c r="B1264" s="52" t="s">
        <v>9154</v>
      </c>
      <c r="C1264" s="51" t="s">
        <v>9155</v>
      </c>
      <c r="D1264" t="str">
        <f t="shared" si="19"/>
        <v>37-Xã Chất Bình</v>
      </c>
    </row>
    <row r="1265" spans="1:4" ht="15.75" x14ac:dyDescent="0.25">
      <c r="A1265" s="135">
        <v>37</v>
      </c>
      <c r="B1265" s="52" t="s">
        <v>9147</v>
      </c>
      <c r="C1265" s="51" t="s">
        <v>1758</v>
      </c>
      <c r="D1265" t="str">
        <f t="shared" si="19"/>
        <v>37-Xã Kim Sơn</v>
      </c>
    </row>
    <row r="1266" spans="1:4" ht="15.75" x14ac:dyDescent="0.25">
      <c r="A1266" s="135">
        <v>37</v>
      </c>
      <c r="B1266" s="52" t="s">
        <v>9150</v>
      </c>
      <c r="C1266" s="51" t="s">
        <v>9151</v>
      </c>
      <c r="D1266" t="str">
        <f t="shared" si="19"/>
        <v>37-Xã Quang Thiện</v>
      </c>
    </row>
    <row r="1267" spans="1:4" ht="15.75" x14ac:dyDescent="0.25">
      <c r="A1267" s="135">
        <v>37</v>
      </c>
      <c r="B1267" s="52" t="s">
        <v>9137</v>
      </c>
      <c r="C1267" s="51" t="s">
        <v>22712</v>
      </c>
      <c r="D1267" t="str">
        <f t="shared" si="19"/>
        <v>37-Xã Phát Diệm</v>
      </c>
    </row>
    <row r="1268" spans="1:4" ht="15.75" x14ac:dyDescent="0.25">
      <c r="A1268" s="135">
        <v>37</v>
      </c>
      <c r="B1268" s="52" t="s">
        <v>9164</v>
      </c>
      <c r="C1268" s="51" t="s">
        <v>9165</v>
      </c>
      <c r="D1268" t="str">
        <f t="shared" si="19"/>
        <v>37-Xã Lai Thành</v>
      </c>
    </row>
    <row r="1269" spans="1:4" ht="15.75" x14ac:dyDescent="0.25">
      <c r="A1269" s="135">
        <v>37</v>
      </c>
      <c r="B1269" s="52" t="s">
        <v>9166</v>
      </c>
      <c r="C1269" s="51" t="s">
        <v>9167</v>
      </c>
      <c r="D1269" t="str">
        <f t="shared" si="19"/>
        <v>37-Xã Định Hóa</v>
      </c>
    </row>
    <row r="1270" spans="1:4" ht="15.75" x14ac:dyDescent="0.25">
      <c r="A1270" s="135">
        <v>37</v>
      </c>
      <c r="B1270" s="52" t="s">
        <v>9139</v>
      </c>
      <c r="C1270" s="51" t="s">
        <v>7120</v>
      </c>
      <c r="D1270" t="str">
        <f t="shared" si="19"/>
        <v>37-Xã Bình Minh</v>
      </c>
    </row>
    <row r="1271" spans="1:4" ht="15.75" x14ac:dyDescent="0.25">
      <c r="A1271" s="135">
        <v>37</v>
      </c>
      <c r="B1271" s="52" t="s">
        <v>9176</v>
      </c>
      <c r="C1271" s="51" t="s">
        <v>9177</v>
      </c>
      <c r="D1271" t="str">
        <f t="shared" si="19"/>
        <v>37-Xã Kim Đông</v>
      </c>
    </row>
    <row r="1272" spans="1:4" ht="15.75" x14ac:dyDescent="0.25">
      <c r="A1272" s="135">
        <v>37</v>
      </c>
      <c r="B1272" s="52" t="s">
        <v>8624</v>
      </c>
      <c r="C1272" s="51" t="s">
        <v>22713</v>
      </c>
      <c r="D1272" t="str">
        <f t="shared" si="19"/>
        <v>37-Xã Bình Lục</v>
      </c>
    </row>
    <row r="1273" spans="1:4" ht="15.75" x14ac:dyDescent="0.25">
      <c r="A1273" s="135">
        <v>37</v>
      </c>
      <c r="B1273" s="52" t="s">
        <v>8622</v>
      </c>
      <c r="C1273" s="51" t="s">
        <v>12405</v>
      </c>
      <c r="D1273" t="str">
        <f t="shared" si="19"/>
        <v>37-Xã Bình Mỹ</v>
      </c>
    </row>
    <row r="1274" spans="1:4" ht="15.75" x14ac:dyDescent="0.25">
      <c r="A1274" s="135">
        <v>37</v>
      </c>
      <c r="B1274" s="52" t="s">
        <v>8641</v>
      </c>
      <c r="C1274" s="51" t="s">
        <v>2800</v>
      </c>
      <c r="D1274" t="str">
        <f t="shared" si="19"/>
        <v>37-Xã Bình An</v>
      </c>
    </row>
    <row r="1275" spans="1:4" ht="15.75" x14ac:dyDescent="0.25">
      <c r="A1275" s="135">
        <v>37</v>
      </c>
      <c r="B1275" s="52" t="s">
        <v>8639</v>
      </c>
      <c r="C1275" s="51" t="s">
        <v>12235</v>
      </c>
      <c r="D1275" t="str">
        <f t="shared" si="19"/>
        <v>37-Xã Bình Giang</v>
      </c>
    </row>
    <row r="1276" spans="1:4" ht="15.75" x14ac:dyDescent="0.25">
      <c r="A1276" s="135">
        <v>37</v>
      </c>
      <c r="B1276" s="52" t="s">
        <v>8649</v>
      </c>
      <c r="C1276" s="51" t="s">
        <v>4528</v>
      </c>
      <c r="D1276" t="str">
        <f t="shared" si="19"/>
        <v>37-Xã Bình Sơn</v>
      </c>
    </row>
    <row r="1277" spans="1:4" ht="15.75" x14ac:dyDescent="0.25">
      <c r="A1277" s="135">
        <v>37</v>
      </c>
      <c r="B1277" s="52" t="s">
        <v>8598</v>
      </c>
      <c r="C1277" s="51" t="s">
        <v>22714</v>
      </c>
      <c r="D1277" t="str">
        <f t="shared" si="19"/>
        <v>37-Xã Liêm Hà</v>
      </c>
    </row>
    <row r="1278" spans="1:4" ht="15.75" x14ac:dyDescent="0.25">
      <c r="A1278" s="135">
        <v>37</v>
      </c>
      <c r="B1278" s="52" t="s">
        <v>8607</v>
      </c>
      <c r="C1278" s="51" t="s">
        <v>2990</v>
      </c>
      <c r="D1278" t="str">
        <f t="shared" si="19"/>
        <v>37-Xã Tân Thanh</v>
      </c>
    </row>
    <row r="1279" spans="1:4" ht="15.75" x14ac:dyDescent="0.25">
      <c r="A1279" s="135">
        <v>37</v>
      </c>
      <c r="B1279" s="52" t="s">
        <v>8611</v>
      </c>
      <c r="C1279" s="51" t="s">
        <v>3108</v>
      </c>
      <c r="D1279" t="str">
        <f t="shared" si="19"/>
        <v>37-Xã Thanh Bình</v>
      </c>
    </row>
    <row r="1280" spans="1:4" ht="15.75" x14ac:dyDescent="0.25">
      <c r="A1280" s="135">
        <v>37</v>
      </c>
      <c r="B1280" s="52" t="s">
        <v>8615</v>
      </c>
      <c r="C1280" s="51" t="s">
        <v>5546</v>
      </c>
      <c r="D1280" t="str">
        <f t="shared" si="19"/>
        <v>37-Xã Thanh Lâm</v>
      </c>
    </row>
    <row r="1281" spans="1:4" ht="15.75" x14ac:dyDescent="0.25">
      <c r="A1281" s="135">
        <v>37</v>
      </c>
      <c r="B1281" s="52" t="s">
        <v>8619</v>
      </c>
      <c r="C1281" s="51" t="s">
        <v>22715</v>
      </c>
      <c r="D1281" t="str">
        <f t="shared" si="19"/>
        <v>37-Xã Thanh Liêm</v>
      </c>
    </row>
    <row r="1282" spans="1:4" ht="15.75" x14ac:dyDescent="0.25">
      <c r="A1282" s="135">
        <v>37</v>
      </c>
      <c r="B1282" s="52" t="s">
        <v>8656</v>
      </c>
      <c r="C1282" s="51" t="s">
        <v>22716</v>
      </c>
      <c r="D1282" t="str">
        <f t="shared" si="19"/>
        <v>37-Xã Lý Nhân</v>
      </c>
    </row>
    <row r="1283" spans="1:4" ht="15.75" x14ac:dyDescent="0.25">
      <c r="A1283" s="135">
        <v>37</v>
      </c>
      <c r="B1283" s="52" t="s">
        <v>8667</v>
      </c>
      <c r="C1283" s="51" t="s">
        <v>22717</v>
      </c>
      <c r="D1283" t="str">
        <f t="shared" ref="D1283:D1346" si="20">CONCATENATE(A1283,"-",C1283)</f>
        <v>37-Xã Nam Xang</v>
      </c>
    </row>
    <row r="1284" spans="1:4" ht="15.75" x14ac:dyDescent="0.25">
      <c r="A1284" s="135">
        <v>37</v>
      </c>
      <c r="B1284" s="52" t="s">
        <v>8660</v>
      </c>
      <c r="C1284" s="51" t="s">
        <v>5977</v>
      </c>
      <c r="D1284" t="str">
        <f t="shared" si="20"/>
        <v>37-Xã Bắc Lý</v>
      </c>
    </row>
    <row r="1285" spans="1:4" ht="15.75" x14ac:dyDescent="0.25">
      <c r="A1285" s="135">
        <v>37</v>
      </c>
      <c r="B1285" s="52" t="s">
        <v>8671</v>
      </c>
      <c r="C1285" s="51" t="s">
        <v>22718</v>
      </c>
      <c r="D1285" t="str">
        <f t="shared" si="20"/>
        <v>37-Xã Vĩnh Trụ</v>
      </c>
    </row>
    <row r="1286" spans="1:4" ht="15.75" x14ac:dyDescent="0.25">
      <c r="A1286" s="135">
        <v>37</v>
      </c>
      <c r="B1286" s="52" t="s">
        <v>8669</v>
      </c>
      <c r="C1286" s="51" t="s">
        <v>22719</v>
      </c>
      <c r="D1286" t="str">
        <f t="shared" si="20"/>
        <v>37-Xã Trần Thương</v>
      </c>
    </row>
    <row r="1287" spans="1:4" ht="15.75" x14ac:dyDescent="0.25">
      <c r="A1287" s="135">
        <v>37</v>
      </c>
      <c r="B1287" s="52" t="s">
        <v>8676</v>
      </c>
      <c r="C1287" s="51" t="s">
        <v>22720</v>
      </c>
      <c r="D1287" t="str">
        <f t="shared" si="20"/>
        <v>37-Xã Nhân Hà</v>
      </c>
    </row>
    <row r="1288" spans="1:4" ht="15.75" x14ac:dyDescent="0.25">
      <c r="A1288" s="135">
        <v>37</v>
      </c>
      <c r="B1288" s="52" t="s">
        <v>8686</v>
      </c>
      <c r="C1288" s="51" t="s">
        <v>22721</v>
      </c>
      <c r="D1288" t="str">
        <f t="shared" si="20"/>
        <v>37-Xã Nam Lý</v>
      </c>
    </row>
    <row r="1289" spans="1:4" ht="15.75" x14ac:dyDescent="0.25">
      <c r="A1289" s="135">
        <v>37</v>
      </c>
      <c r="B1289" s="52" t="s">
        <v>8814</v>
      </c>
      <c r="C1289" s="51" t="s">
        <v>22722</v>
      </c>
      <c r="D1289" t="str">
        <f t="shared" si="20"/>
        <v>37-Xã Nam Trực</v>
      </c>
    </row>
    <row r="1290" spans="1:4" ht="15.75" x14ac:dyDescent="0.25">
      <c r="A1290" s="135">
        <v>37</v>
      </c>
      <c r="B1290" s="52" t="s">
        <v>8831</v>
      </c>
      <c r="C1290" s="51" t="s">
        <v>22723</v>
      </c>
      <c r="D1290" t="str">
        <f t="shared" si="20"/>
        <v>37-Xã Nam Minh</v>
      </c>
    </row>
    <row r="1291" spans="1:4" ht="15.75" x14ac:dyDescent="0.25">
      <c r="A1291" s="135">
        <v>37</v>
      </c>
      <c r="B1291" s="52" t="s">
        <v>8832</v>
      </c>
      <c r="C1291" s="51" t="s">
        <v>22724</v>
      </c>
      <c r="D1291" t="str">
        <f t="shared" si="20"/>
        <v>37-Xã Nam Đồng</v>
      </c>
    </row>
    <row r="1292" spans="1:4" ht="15.75" x14ac:dyDescent="0.25">
      <c r="A1292" s="135">
        <v>37</v>
      </c>
      <c r="B1292" s="52" t="s">
        <v>8828</v>
      </c>
      <c r="C1292" s="51" t="s">
        <v>14952</v>
      </c>
      <c r="D1292" t="str">
        <f t="shared" si="20"/>
        <v>37-Xã Nam Ninh</v>
      </c>
    </row>
    <row r="1293" spans="1:4" ht="15.75" x14ac:dyDescent="0.25">
      <c r="A1293" s="135">
        <v>37</v>
      </c>
      <c r="B1293" s="52" t="s">
        <v>8820</v>
      </c>
      <c r="C1293" s="51" t="s">
        <v>1704</v>
      </c>
      <c r="D1293" t="str">
        <f t="shared" si="20"/>
        <v>37-Xã Nam Hồng</v>
      </c>
    </row>
    <row r="1294" spans="1:4" ht="15.75" x14ac:dyDescent="0.25">
      <c r="A1294" s="135">
        <v>37</v>
      </c>
      <c r="B1294" s="52" t="s">
        <v>8727</v>
      </c>
      <c r="C1294" s="51" t="s">
        <v>2001</v>
      </c>
      <c r="D1294" t="str">
        <f t="shared" si="20"/>
        <v>37-Xã Minh Tân</v>
      </c>
    </row>
    <row r="1295" spans="1:4" ht="15.75" x14ac:dyDescent="0.25">
      <c r="A1295" s="135">
        <v>37</v>
      </c>
      <c r="B1295" s="52" t="s">
        <v>8728</v>
      </c>
      <c r="C1295" s="51" t="s">
        <v>8726</v>
      </c>
      <c r="D1295" t="str">
        <f t="shared" si="20"/>
        <v>37-Xã Hiển Khánh</v>
      </c>
    </row>
    <row r="1296" spans="1:4" ht="15.75" x14ac:dyDescent="0.25">
      <c r="A1296" s="135">
        <v>37</v>
      </c>
      <c r="B1296" s="52" t="s">
        <v>8722</v>
      </c>
      <c r="C1296" s="51" t="s">
        <v>22725</v>
      </c>
      <c r="D1296" t="str">
        <f t="shared" si="20"/>
        <v>37-Xã Vụ Bản</v>
      </c>
    </row>
    <row r="1297" spans="1:4" ht="15.75" x14ac:dyDescent="0.25">
      <c r="A1297" s="135">
        <v>37</v>
      </c>
      <c r="B1297" s="52" t="s">
        <v>8739</v>
      </c>
      <c r="C1297" s="51" t="s">
        <v>3257</v>
      </c>
      <c r="D1297" t="str">
        <f t="shared" si="20"/>
        <v>37-Xã Liên Minh</v>
      </c>
    </row>
    <row r="1298" spans="1:4" ht="15.75" x14ac:dyDescent="0.25">
      <c r="A1298" s="135">
        <v>37</v>
      </c>
      <c r="B1298" s="52" t="s">
        <v>8743</v>
      </c>
      <c r="C1298" s="51" t="s">
        <v>22726</v>
      </c>
      <c r="D1298" t="str">
        <f t="shared" si="20"/>
        <v>37-Xã Ý Yên</v>
      </c>
    </row>
    <row r="1299" spans="1:4" ht="15.75" x14ac:dyDescent="0.25">
      <c r="A1299" s="135">
        <v>37</v>
      </c>
      <c r="B1299" s="52" t="s">
        <v>8769</v>
      </c>
      <c r="C1299" s="51" t="s">
        <v>6557</v>
      </c>
      <c r="D1299" t="str">
        <f t="shared" si="20"/>
        <v>37-Xã Yên Đồng</v>
      </c>
    </row>
    <row r="1300" spans="1:4" ht="15.75" x14ac:dyDescent="0.25">
      <c r="A1300" s="135">
        <v>37</v>
      </c>
      <c r="B1300" s="52" t="s">
        <v>8765</v>
      </c>
      <c r="C1300" s="51" t="s">
        <v>2059</v>
      </c>
      <c r="D1300" t="str">
        <f t="shared" si="20"/>
        <v>37-Xã Yên Cường</v>
      </c>
    </row>
    <row r="1301" spans="1:4" ht="15.75" x14ac:dyDescent="0.25">
      <c r="A1301" s="135">
        <v>37</v>
      </c>
      <c r="B1301" s="52" t="s">
        <v>8763</v>
      </c>
      <c r="C1301" s="51" t="s">
        <v>6855</v>
      </c>
      <c r="D1301" t="str">
        <f t="shared" si="20"/>
        <v>37-Xã Vạn Thắng</v>
      </c>
    </row>
    <row r="1302" spans="1:4" ht="15.75" x14ac:dyDescent="0.25">
      <c r="A1302" s="135">
        <v>37</v>
      </c>
      <c r="B1302" s="52" t="s">
        <v>8754</v>
      </c>
      <c r="C1302" s="51" t="s">
        <v>22727</v>
      </c>
      <c r="D1302" t="str">
        <f t="shared" si="20"/>
        <v>37-Xã Vũ Dương</v>
      </c>
    </row>
    <row r="1303" spans="1:4" ht="15.75" x14ac:dyDescent="0.25">
      <c r="A1303" s="135">
        <v>37</v>
      </c>
      <c r="B1303" s="52" t="s">
        <v>8746</v>
      </c>
      <c r="C1303" s="51" t="s">
        <v>1662</v>
      </c>
      <c r="D1303" t="str">
        <f t="shared" si="20"/>
        <v>37-Xã Tân Minh</v>
      </c>
    </row>
    <row r="1304" spans="1:4" ht="15.75" x14ac:dyDescent="0.25">
      <c r="A1304" s="135">
        <v>37</v>
      </c>
      <c r="B1304" s="52" t="s">
        <v>8750</v>
      </c>
      <c r="C1304" s="51" t="s">
        <v>22728</v>
      </c>
      <c r="D1304" t="str">
        <f t="shared" si="20"/>
        <v>37-Xã Phong Doanh</v>
      </c>
    </row>
    <row r="1305" spans="1:4" ht="15.75" x14ac:dyDescent="0.25">
      <c r="A1305" s="135">
        <v>37</v>
      </c>
      <c r="B1305" s="52" t="s">
        <v>8837</v>
      </c>
      <c r="C1305" s="51" t="s">
        <v>22729</v>
      </c>
      <c r="D1305" t="str">
        <f t="shared" si="20"/>
        <v>37-Xã Cổ Lễ</v>
      </c>
    </row>
    <row r="1306" spans="1:4" ht="15.75" x14ac:dyDescent="0.25">
      <c r="A1306" s="135">
        <v>37</v>
      </c>
      <c r="B1306" s="52" t="s">
        <v>8845</v>
      </c>
      <c r="C1306" s="51" t="s">
        <v>22647</v>
      </c>
      <c r="D1306" t="str">
        <f t="shared" si="20"/>
        <v>37-Xã Ninh Giang</v>
      </c>
    </row>
    <row r="1307" spans="1:4" ht="15.75" x14ac:dyDescent="0.25">
      <c r="A1307" s="135">
        <v>37</v>
      </c>
      <c r="B1307" s="52" t="s">
        <v>8856</v>
      </c>
      <c r="C1307" s="51" t="s">
        <v>12848</v>
      </c>
      <c r="D1307" t="str">
        <f t="shared" si="20"/>
        <v>37-Xã Cát Thành</v>
      </c>
    </row>
    <row r="1308" spans="1:4" ht="15.75" x14ac:dyDescent="0.25">
      <c r="A1308" s="135">
        <v>37</v>
      </c>
      <c r="B1308" s="52" t="s">
        <v>8854</v>
      </c>
      <c r="C1308" s="51" t="s">
        <v>22730</v>
      </c>
      <c r="D1308" t="str">
        <f t="shared" si="20"/>
        <v>37-Xã Trực Ninh</v>
      </c>
    </row>
    <row r="1309" spans="1:4" ht="15.75" x14ac:dyDescent="0.25">
      <c r="A1309" s="135">
        <v>37</v>
      </c>
      <c r="B1309" s="52" t="s">
        <v>8860</v>
      </c>
      <c r="C1309" s="51" t="s">
        <v>7775</v>
      </c>
      <c r="D1309" t="str">
        <f t="shared" si="20"/>
        <v>37-Xã Quang Hưng</v>
      </c>
    </row>
    <row r="1310" spans="1:4" ht="15.75" x14ac:dyDescent="0.25">
      <c r="A1310" s="135">
        <v>37</v>
      </c>
      <c r="B1310" s="52" t="s">
        <v>8866</v>
      </c>
      <c r="C1310" s="51" t="s">
        <v>22731</v>
      </c>
      <c r="D1310" t="str">
        <f t="shared" si="20"/>
        <v>37-Xã Minh Thái</v>
      </c>
    </row>
    <row r="1311" spans="1:4" ht="15.75" x14ac:dyDescent="0.25">
      <c r="A1311" s="135">
        <v>37</v>
      </c>
      <c r="B1311" s="52" t="s">
        <v>8870</v>
      </c>
      <c r="C1311" s="51" t="s">
        <v>22732</v>
      </c>
      <c r="D1311" t="str">
        <f t="shared" si="20"/>
        <v>37-Xã Ninh Cường</v>
      </c>
    </row>
    <row r="1312" spans="1:4" ht="15.75" x14ac:dyDescent="0.25">
      <c r="A1312" s="135">
        <v>37</v>
      </c>
      <c r="B1312" s="52" t="s">
        <v>8877</v>
      </c>
      <c r="C1312" s="51" t="s">
        <v>2281</v>
      </c>
      <c r="D1312" t="str">
        <f t="shared" si="20"/>
        <v>37-Xã Xuân Trường</v>
      </c>
    </row>
    <row r="1313" spans="1:4" ht="15.75" x14ac:dyDescent="0.25">
      <c r="A1313" s="135">
        <v>37</v>
      </c>
      <c r="B1313" s="52" t="s">
        <v>8893</v>
      </c>
      <c r="C1313" s="51" t="s">
        <v>9567</v>
      </c>
      <c r="D1313" t="str">
        <f t="shared" si="20"/>
        <v>37-Xã Xuân Hưng</v>
      </c>
    </row>
    <row r="1314" spans="1:4" ht="15.75" x14ac:dyDescent="0.25">
      <c r="A1314" s="135">
        <v>37</v>
      </c>
      <c r="B1314" s="52" t="s">
        <v>8886</v>
      </c>
      <c r="C1314" s="51" t="s">
        <v>1674</v>
      </c>
      <c r="D1314" t="str">
        <f t="shared" si="20"/>
        <v>37-Xã Xuân Giang</v>
      </c>
    </row>
    <row r="1315" spans="1:4" ht="15.75" x14ac:dyDescent="0.25">
      <c r="A1315" s="135">
        <v>37</v>
      </c>
      <c r="B1315" s="52" t="s">
        <v>8881</v>
      </c>
      <c r="C1315" s="51" t="s">
        <v>8882</v>
      </c>
      <c r="D1315" t="str">
        <f t="shared" si="20"/>
        <v>37-Xã Xuân Hồng</v>
      </c>
    </row>
    <row r="1316" spans="1:4" ht="15.75" x14ac:dyDescent="0.25">
      <c r="A1316" s="135">
        <v>37</v>
      </c>
      <c r="B1316" s="52" t="s">
        <v>8941</v>
      </c>
      <c r="C1316" s="51" t="s">
        <v>22733</v>
      </c>
      <c r="D1316" t="str">
        <f t="shared" si="20"/>
        <v>37-Xã Hải Hậu</v>
      </c>
    </row>
    <row r="1317" spans="1:4" ht="15.75" x14ac:dyDescent="0.25">
      <c r="A1317" s="135">
        <v>37</v>
      </c>
      <c r="B1317" s="52" t="s">
        <v>8953</v>
      </c>
      <c r="C1317" s="51" t="s">
        <v>8954</v>
      </c>
      <c r="D1317" t="str">
        <f t="shared" si="20"/>
        <v>37-Xã Hải Anh</v>
      </c>
    </row>
    <row r="1318" spans="1:4" ht="15.75" x14ac:dyDescent="0.25">
      <c r="A1318" s="135">
        <v>37</v>
      </c>
      <c r="B1318" s="52" t="s">
        <v>8943</v>
      </c>
      <c r="C1318" s="51" t="s">
        <v>5405</v>
      </c>
      <c r="D1318" t="str">
        <f t="shared" si="20"/>
        <v>37-Xã Hải Tiến</v>
      </c>
    </row>
    <row r="1319" spans="1:4" ht="15.75" x14ac:dyDescent="0.25">
      <c r="A1319" s="135">
        <v>37</v>
      </c>
      <c r="B1319" s="52" t="s">
        <v>8956</v>
      </c>
      <c r="C1319" s="51" t="s">
        <v>8955</v>
      </c>
      <c r="D1319" t="str">
        <f t="shared" si="20"/>
        <v>37-Xã Hải Hưng</v>
      </c>
    </row>
    <row r="1320" spans="1:4" ht="15.75" x14ac:dyDescent="0.25">
      <c r="A1320" s="135">
        <v>37</v>
      </c>
      <c r="B1320" s="52" t="s">
        <v>8970</v>
      </c>
      <c r="C1320" s="51" t="s">
        <v>8973</v>
      </c>
      <c r="D1320" t="str">
        <f t="shared" si="20"/>
        <v>37-Xã Hải An</v>
      </c>
    </row>
    <row r="1321" spans="1:4" ht="15.75" x14ac:dyDescent="0.25">
      <c r="A1321" s="135">
        <v>37</v>
      </c>
      <c r="B1321" s="52" t="s">
        <v>8974</v>
      </c>
      <c r="C1321" s="51" t="s">
        <v>8965</v>
      </c>
      <c r="D1321" t="str">
        <f t="shared" si="20"/>
        <v>37-Xã Hải Quang</v>
      </c>
    </row>
    <row r="1322" spans="1:4" ht="15.75" x14ac:dyDescent="0.25">
      <c r="A1322" s="135">
        <v>37</v>
      </c>
      <c r="B1322" s="52" t="s">
        <v>8982</v>
      </c>
      <c r="C1322" s="51" t="s">
        <v>5413</v>
      </c>
      <c r="D1322" t="str">
        <f t="shared" si="20"/>
        <v>37-Xã Hải Xuân</v>
      </c>
    </row>
    <row r="1323" spans="1:4" ht="15.75" x14ac:dyDescent="0.25">
      <c r="A1323" s="135">
        <v>37</v>
      </c>
      <c r="B1323" s="52" t="s">
        <v>8945</v>
      </c>
      <c r="C1323" s="51" t="s">
        <v>22734</v>
      </c>
      <c r="D1323" t="str">
        <f t="shared" si="20"/>
        <v>37-Xã Hải Thịnh</v>
      </c>
    </row>
    <row r="1324" spans="1:4" ht="15.75" x14ac:dyDescent="0.25">
      <c r="A1324" s="135">
        <v>37</v>
      </c>
      <c r="B1324" s="52" t="s">
        <v>8908</v>
      </c>
      <c r="C1324" s="51" t="s">
        <v>22735</v>
      </c>
      <c r="D1324" t="str">
        <f t="shared" si="20"/>
        <v>37-Xã Giao Minh</v>
      </c>
    </row>
    <row r="1325" spans="1:4" ht="15.75" x14ac:dyDescent="0.25">
      <c r="A1325" s="135">
        <v>37</v>
      </c>
      <c r="B1325" s="52" t="s">
        <v>8919</v>
      </c>
      <c r="C1325" s="51" t="s">
        <v>22736</v>
      </c>
      <c r="D1325" t="str">
        <f t="shared" si="20"/>
        <v>37-Xã Giao Hòa</v>
      </c>
    </row>
    <row r="1326" spans="1:4" ht="15.75" x14ac:dyDescent="0.25">
      <c r="A1326" s="135">
        <v>37</v>
      </c>
      <c r="B1326" s="52" t="s">
        <v>8912</v>
      </c>
      <c r="C1326" s="51" t="s">
        <v>22737</v>
      </c>
      <c r="D1326" t="str">
        <f t="shared" si="20"/>
        <v>37-Xã Giao Thủy</v>
      </c>
    </row>
    <row r="1327" spans="1:4" ht="15.75" x14ac:dyDescent="0.25">
      <c r="A1327" s="135">
        <v>37</v>
      </c>
      <c r="B1327" s="52" t="s">
        <v>8933</v>
      </c>
      <c r="C1327" s="51" t="s">
        <v>22738</v>
      </c>
      <c r="D1327" t="str">
        <f t="shared" si="20"/>
        <v>37-Xã Giao Phúc</v>
      </c>
    </row>
    <row r="1328" spans="1:4" ht="15.75" x14ac:dyDescent="0.25">
      <c r="A1328" s="135">
        <v>37</v>
      </c>
      <c r="B1328" s="52" t="s">
        <v>8917</v>
      </c>
      <c r="C1328" s="51" t="s">
        <v>22739</v>
      </c>
      <c r="D1328" t="str">
        <f t="shared" si="20"/>
        <v>37-Xã Giao Hưng</v>
      </c>
    </row>
    <row r="1329" spans="1:4" ht="15.75" x14ac:dyDescent="0.25">
      <c r="A1329" s="135">
        <v>37</v>
      </c>
      <c r="B1329" s="52" t="s">
        <v>8927</v>
      </c>
      <c r="C1329" s="51" t="s">
        <v>22740</v>
      </c>
      <c r="D1329" t="str">
        <f t="shared" si="20"/>
        <v>37-Xã Giao Bình</v>
      </c>
    </row>
    <row r="1330" spans="1:4" ht="15.75" x14ac:dyDescent="0.25">
      <c r="A1330" s="135">
        <v>37</v>
      </c>
      <c r="B1330" s="52" t="s">
        <v>8939</v>
      </c>
      <c r="C1330" s="51" t="s">
        <v>22741</v>
      </c>
      <c r="D1330" t="str">
        <f t="shared" si="20"/>
        <v>37-Xã Giao Ninh</v>
      </c>
    </row>
    <row r="1331" spans="1:4" ht="15.75" x14ac:dyDescent="0.25">
      <c r="A1331" s="135">
        <v>37</v>
      </c>
      <c r="B1331" s="52" t="s">
        <v>8780</v>
      </c>
      <c r="C1331" s="51" t="s">
        <v>4799</v>
      </c>
      <c r="D1331" t="str">
        <f t="shared" si="20"/>
        <v>37-Xã Đồng Thịnh</v>
      </c>
    </row>
    <row r="1332" spans="1:4" ht="15.75" x14ac:dyDescent="0.25">
      <c r="A1332" s="135">
        <v>37</v>
      </c>
      <c r="B1332" s="52" t="s">
        <v>8775</v>
      </c>
      <c r="C1332" s="51" t="s">
        <v>5755</v>
      </c>
      <c r="D1332" t="str">
        <f t="shared" si="20"/>
        <v>37-Xã Nghĩa Hưng</v>
      </c>
    </row>
    <row r="1333" spans="1:4" ht="15.75" x14ac:dyDescent="0.25">
      <c r="A1333" s="135">
        <v>37</v>
      </c>
      <c r="B1333" s="52" t="s">
        <v>8789</v>
      </c>
      <c r="C1333" s="51" t="s">
        <v>4359</v>
      </c>
      <c r="D1333" t="str">
        <f t="shared" si="20"/>
        <v>37-Xã Nghĩa Sơn</v>
      </c>
    </row>
    <row r="1334" spans="1:4" ht="15.75" x14ac:dyDescent="0.25">
      <c r="A1334" s="135">
        <v>37</v>
      </c>
      <c r="B1334" s="52" t="s">
        <v>8794</v>
      </c>
      <c r="C1334" s="51" t="s">
        <v>5086</v>
      </c>
      <c r="D1334" t="str">
        <f t="shared" si="20"/>
        <v>37-Xã Hồng Phong</v>
      </c>
    </row>
    <row r="1335" spans="1:4" ht="15.75" x14ac:dyDescent="0.25">
      <c r="A1335" s="135">
        <v>37</v>
      </c>
      <c r="B1335" s="52" t="s">
        <v>8800</v>
      </c>
      <c r="C1335" s="51" t="s">
        <v>22742</v>
      </c>
      <c r="D1335" t="str">
        <f t="shared" si="20"/>
        <v>37-Xã Quỹ Nhất</v>
      </c>
    </row>
    <row r="1336" spans="1:4" ht="15.75" x14ac:dyDescent="0.25">
      <c r="A1336" s="135">
        <v>37</v>
      </c>
      <c r="B1336" s="52" t="s">
        <v>8810</v>
      </c>
      <c r="C1336" s="51" t="s">
        <v>8804</v>
      </c>
      <c r="D1336" t="str">
        <f t="shared" si="20"/>
        <v>37-Xã Nghĩa Lâm</v>
      </c>
    </row>
    <row r="1337" spans="1:4" ht="15.75" x14ac:dyDescent="0.25">
      <c r="A1337" s="135">
        <v>37</v>
      </c>
      <c r="B1337" s="52" t="s">
        <v>8777</v>
      </c>
      <c r="C1337" s="51" t="s">
        <v>3432</v>
      </c>
      <c r="D1337" t="str">
        <f t="shared" si="20"/>
        <v>37-Xã Rạng Đông</v>
      </c>
    </row>
    <row r="1338" spans="1:4" ht="15.75" x14ac:dyDescent="0.25">
      <c r="A1338" s="135">
        <v>37</v>
      </c>
      <c r="B1338" s="52" t="s">
        <v>9091</v>
      </c>
      <c r="C1338" s="51" t="s">
        <v>22743</v>
      </c>
      <c r="D1338" t="str">
        <f t="shared" si="20"/>
        <v>37-Phường Tây Hoa Lư</v>
      </c>
    </row>
    <row r="1339" spans="1:4" ht="15.75" x14ac:dyDescent="0.25">
      <c r="A1339" s="135">
        <v>37</v>
      </c>
      <c r="B1339" s="52" t="s">
        <v>8990</v>
      </c>
      <c r="C1339" s="51" t="s">
        <v>13873</v>
      </c>
      <c r="D1339" t="str">
        <f t="shared" si="20"/>
        <v>37-Phường Hoa Lư</v>
      </c>
    </row>
    <row r="1340" spans="1:4" ht="15.75" x14ac:dyDescent="0.25">
      <c r="A1340" s="135">
        <v>37</v>
      </c>
      <c r="B1340" s="52" t="s">
        <v>9007</v>
      </c>
      <c r="C1340" s="51" t="s">
        <v>22744</v>
      </c>
      <c r="D1340" t="str">
        <f t="shared" si="20"/>
        <v>37-Phường Nam Hoa Lư</v>
      </c>
    </row>
    <row r="1341" spans="1:4" ht="15.75" x14ac:dyDescent="0.25">
      <c r="A1341" s="135">
        <v>37</v>
      </c>
      <c r="B1341" s="52" t="s">
        <v>9105</v>
      </c>
      <c r="C1341" s="51" t="s">
        <v>22745</v>
      </c>
      <c r="D1341" t="str">
        <f t="shared" si="20"/>
        <v>37-Phường Đông Hoa Lư</v>
      </c>
    </row>
    <row r="1342" spans="1:4" ht="15.75" x14ac:dyDescent="0.25">
      <c r="A1342" s="135">
        <v>37</v>
      </c>
      <c r="B1342" s="52" t="s">
        <v>9009</v>
      </c>
      <c r="C1342" s="51" t="s">
        <v>22746</v>
      </c>
      <c r="D1342" t="str">
        <f t="shared" si="20"/>
        <v>37-Phường Tam Điệp</v>
      </c>
    </row>
    <row r="1343" spans="1:4" ht="15.75" x14ac:dyDescent="0.25">
      <c r="A1343" s="135">
        <v>37</v>
      </c>
      <c r="B1343" s="52" t="s">
        <v>9015</v>
      </c>
      <c r="C1343" s="51" t="s">
        <v>22747</v>
      </c>
      <c r="D1343" t="str">
        <f t="shared" si="20"/>
        <v>37-Phường Yên Sơn</v>
      </c>
    </row>
    <row r="1344" spans="1:4" ht="15.75" x14ac:dyDescent="0.25">
      <c r="A1344" s="135">
        <v>37</v>
      </c>
      <c r="B1344" s="52" t="s">
        <v>9010</v>
      </c>
      <c r="C1344" s="51" t="s">
        <v>9011</v>
      </c>
      <c r="D1344" t="str">
        <f t="shared" si="20"/>
        <v>37-Phường Trung Sơn</v>
      </c>
    </row>
    <row r="1345" spans="1:4" ht="15.75" x14ac:dyDescent="0.25">
      <c r="A1345" s="135">
        <v>37</v>
      </c>
      <c r="B1345" s="56" t="s">
        <v>9185</v>
      </c>
      <c r="C1345" s="51" t="s">
        <v>22748</v>
      </c>
      <c r="D1345" t="str">
        <f t="shared" si="20"/>
        <v>37-Phường Yên Thắng</v>
      </c>
    </row>
    <row r="1346" spans="1:4" ht="15.75" x14ac:dyDescent="0.25">
      <c r="A1346" s="135">
        <v>37</v>
      </c>
      <c r="B1346" s="52" t="s">
        <v>8564</v>
      </c>
      <c r="C1346" s="51" t="s">
        <v>22749</v>
      </c>
      <c r="D1346" t="str">
        <f t="shared" si="20"/>
        <v>37-Phường Hà Nam</v>
      </c>
    </row>
    <row r="1347" spans="1:4" ht="15.75" x14ac:dyDescent="0.25">
      <c r="A1347" s="135">
        <v>37</v>
      </c>
      <c r="B1347" s="52" t="s">
        <v>8524</v>
      </c>
      <c r="C1347" s="51" t="s">
        <v>22750</v>
      </c>
      <c r="D1347" t="str">
        <f t="shared" ref="D1347:D1410" si="21">CONCATENATE(A1347,"-",C1347)</f>
        <v>37-Phường Phủ Lý</v>
      </c>
    </row>
    <row r="1348" spans="1:4" ht="15.75" x14ac:dyDescent="0.25">
      <c r="A1348" s="135">
        <v>37</v>
      </c>
      <c r="B1348" s="52" t="s">
        <v>8525</v>
      </c>
      <c r="C1348" s="51" t="s">
        <v>22751</v>
      </c>
      <c r="D1348" t="str">
        <f t="shared" si="21"/>
        <v>37-Phường Phù Vân</v>
      </c>
    </row>
    <row r="1349" spans="1:4" ht="15.75" x14ac:dyDescent="0.25">
      <c r="A1349" s="135">
        <v>37</v>
      </c>
      <c r="B1349" s="52" t="s">
        <v>8536</v>
      </c>
      <c r="C1349" s="51" t="s">
        <v>4765</v>
      </c>
      <c r="D1349" t="str">
        <f t="shared" si="21"/>
        <v>37-Phường Châu Sơn</v>
      </c>
    </row>
    <row r="1350" spans="1:4" ht="15.75" x14ac:dyDescent="0.25">
      <c r="A1350" s="135">
        <v>37</v>
      </c>
      <c r="B1350" s="52" t="s">
        <v>8594</v>
      </c>
      <c r="C1350" s="51" t="s">
        <v>22752</v>
      </c>
      <c r="D1350" t="str">
        <f t="shared" si="21"/>
        <v>37-Phường Liêm Tuyền</v>
      </c>
    </row>
    <row r="1351" spans="1:4" ht="15.75" x14ac:dyDescent="0.25">
      <c r="A1351" s="135">
        <v>37</v>
      </c>
      <c r="B1351" s="52" t="s">
        <v>8539</v>
      </c>
      <c r="C1351" s="51" t="s">
        <v>22753</v>
      </c>
      <c r="D1351" t="str">
        <f t="shared" si="21"/>
        <v>37-Phường Duy Tiên</v>
      </c>
    </row>
    <row r="1352" spans="1:4" ht="15.75" x14ac:dyDescent="0.25">
      <c r="A1352" s="135">
        <v>37</v>
      </c>
      <c r="B1352" s="52" t="s">
        <v>8542</v>
      </c>
      <c r="C1352" s="51" t="s">
        <v>7397</v>
      </c>
      <c r="D1352" t="str">
        <f t="shared" si="21"/>
        <v>37-Phường Duy Tân</v>
      </c>
    </row>
    <row r="1353" spans="1:4" ht="15.75" x14ac:dyDescent="0.25">
      <c r="A1353" s="135">
        <v>37</v>
      </c>
      <c r="B1353" s="52" t="s">
        <v>8552</v>
      </c>
      <c r="C1353" s="51" t="s">
        <v>8538</v>
      </c>
      <c r="D1353" t="str">
        <f t="shared" si="21"/>
        <v>37-Phường Đồng Văn</v>
      </c>
    </row>
    <row r="1354" spans="1:4" ht="15.75" x14ac:dyDescent="0.25">
      <c r="A1354" s="135">
        <v>37</v>
      </c>
      <c r="B1354" s="52" t="s">
        <v>8546</v>
      </c>
      <c r="C1354" s="51" t="s">
        <v>22754</v>
      </c>
      <c r="D1354" t="str">
        <f t="shared" si="21"/>
        <v>37-Phường Duy Hà</v>
      </c>
    </row>
    <row r="1355" spans="1:4" ht="15.75" x14ac:dyDescent="0.25">
      <c r="A1355" s="135">
        <v>37</v>
      </c>
      <c r="B1355" s="52" t="s">
        <v>8562</v>
      </c>
      <c r="C1355" s="51" t="s">
        <v>22755</v>
      </c>
      <c r="D1355" t="str">
        <f t="shared" si="21"/>
        <v>37-Phường Tiên Sơn</v>
      </c>
    </row>
    <row r="1356" spans="1:4" ht="15.75" x14ac:dyDescent="0.25">
      <c r="A1356" s="135">
        <v>37</v>
      </c>
      <c r="B1356" s="52" t="s">
        <v>8572</v>
      </c>
      <c r="C1356" s="51" t="s">
        <v>22309</v>
      </c>
      <c r="D1356" t="str">
        <f t="shared" si="21"/>
        <v>37-Phường Lê Hồ</v>
      </c>
    </row>
    <row r="1357" spans="1:4" ht="15.75" x14ac:dyDescent="0.25">
      <c r="A1357" s="135">
        <v>37</v>
      </c>
      <c r="B1357" s="52" t="s">
        <v>8573</v>
      </c>
      <c r="C1357" s="51" t="s">
        <v>22756</v>
      </c>
      <c r="D1357" t="str">
        <f t="shared" si="21"/>
        <v>37-Phường Nguyễn Úy</v>
      </c>
    </row>
    <row r="1358" spans="1:4" ht="15.75" x14ac:dyDescent="0.25">
      <c r="A1358" s="135">
        <v>37</v>
      </c>
      <c r="B1358" s="52" t="s">
        <v>8590</v>
      </c>
      <c r="C1358" s="51" t="s">
        <v>22757</v>
      </c>
      <c r="D1358" t="str">
        <f t="shared" si="21"/>
        <v>37-Phường Lý Thường Kiệt</v>
      </c>
    </row>
    <row r="1359" spans="1:4" ht="15.75" x14ac:dyDescent="0.25">
      <c r="A1359" s="135">
        <v>37</v>
      </c>
      <c r="B1359" s="52" t="s">
        <v>8575</v>
      </c>
      <c r="C1359" s="51" t="s">
        <v>22758</v>
      </c>
      <c r="D1359" t="str">
        <f t="shared" si="21"/>
        <v>37-Phường Kim Thanh</v>
      </c>
    </row>
    <row r="1360" spans="1:4" ht="15.75" x14ac:dyDescent="0.25">
      <c r="A1360" s="135">
        <v>37</v>
      </c>
      <c r="B1360" s="52" t="s">
        <v>8584</v>
      </c>
      <c r="C1360" s="51" t="s">
        <v>22759</v>
      </c>
      <c r="D1360" t="str">
        <f t="shared" si="21"/>
        <v>37-Phường Tam Chúc</v>
      </c>
    </row>
    <row r="1361" spans="1:4" ht="15.75" x14ac:dyDescent="0.25">
      <c r="A1361" s="135">
        <v>37</v>
      </c>
      <c r="B1361" s="52" t="s">
        <v>8568</v>
      </c>
      <c r="C1361" s="51" t="s">
        <v>22760</v>
      </c>
      <c r="D1361" t="str">
        <f t="shared" si="21"/>
        <v>37-Phường Kim Bảng</v>
      </c>
    </row>
    <row r="1362" spans="1:4" ht="15.75" x14ac:dyDescent="0.25">
      <c r="A1362" s="135">
        <v>37</v>
      </c>
      <c r="B1362" s="52" t="s">
        <v>8695</v>
      </c>
      <c r="C1362" s="51" t="s">
        <v>22761</v>
      </c>
      <c r="D1362" t="str">
        <f t="shared" si="21"/>
        <v>37-Phường Nam Định</v>
      </c>
    </row>
    <row r="1363" spans="1:4" ht="15.75" x14ac:dyDescent="0.25">
      <c r="A1363" s="135">
        <v>37</v>
      </c>
      <c r="B1363" s="52" t="s">
        <v>8699</v>
      </c>
      <c r="C1363" s="51" t="s">
        <v>22762</v>
      </c>
      <c r="D1363" t="str">
        <f t="shared" si="21"/>
        <v>37-Phường Thiên Trường</v>
      </c>
    </row>
    <row r="1364" spans="1:4" ht="15.75" x14ac:dyDescent="0.25">
      <c r="A1364" s="135">
        <v>37</v>
      </c>
      <c r="B1364" s="52" t="s">
        <v>8704</v>
      </c>
      <c r="C1364" s="51" t="s">
        <v>22763</v>
      </c>
      <c r="D1364" t="str">
        <f t="shared" si="21"/>
        <v>37-Phường Đông A</v>
      </c>
    </row>
    <row r="1365" spans="1:4" ht="15.75" x14ac:dyDescent="0.25">
      <c r="A1365" s="135">
        <v>37</v>
      </c>
      <c r="B1365" s="56" t="s">
        <v>8816</v>
      </c>
      <c r="C1365" s="51" t="s">
        <v>22764</v>
      </c>
      <c r="D1365" t="str">
        <f t="shared" si="21"/>
        <v>37-Phường Vị Khê</v>
      </c>
    </row>
    <row r="1366" spans="1:4" ht="15.75" x14ac:dyDescent="0.25">
      <c r="A1366" s="135">
        <v>37</v>
      </c>
      <c r="B1366" s="52" t="s">
        <v>8707</v>
      </c>
      <c r="C1366" s="51" t="s">
        <v>22765</v>
      </c>
      <c r="D1366" t="str">
        <f t="shared" si="21"/>
        <v>37-Phường Thành Nam</v>
      </c>
    </row>
    <row r="1367" spans="1:4" ht="15.75" x14ac:dyDescent="0.25">
      <c r="A1367" s="135">
        <v>37</v>
      </c>
      <c r="B1367" s="52" t="s">
        <v>8734</v>
      </c>
      <c r="C1367" s="51" t="s">
        <v>8693</v>
      </c>
      <c r="D1367" t="str">
        <f t="shared" si="21"/>
        <v>37-Phường Trường Thi</v>
      </c>
    </row>
    <row r="1368" spans="1:4" ht="15.75" x14ac:dyDescent="0.25">
      <c r="A1368" s="135">
        <v>37</v>
      </c>
      <c r="B1368" s="56" t="s">
        <v>8819</v>
      </c>
      <c r="C1368" s="51" t="s">
        <v>22766</v>
      </c>
      <c r="D1368" t="str">
        <f t="shared" si="21"/>
        <v>37-Phường Hồng Quang</v>
      </c>
    </row>
    <row r="1369" spans="1:4" ht="15.75" x14ac:dyDescent="0.25">
      <c r="A1369" s="135">
        <v>37</v>
      </c>
      <c r="B1369" s="52" t="s">
        <v>8710</v>
      </c>
      <c r="C1369" s="51" t="s">
        <v>22767</v>
      </c>
      <c r="D1369" t="str">
        <f t="shared" si="21"/>
        <v>37-Phường Mỹ Lộc</v>
      </c>
    </row>
    <row r="1370" spans="1:4" ht="15.75" x14ac:dyDescent="0.25">
      <c r="A1370" s="135">
        <v>38</v>
      </c>
      <c r="B1370" s="52" t="s">
        <v>9219</v>
      </c>
      <c r="C1370" s="51" t="s">
        <v>22768</v>
      </c>
      <c r="D1370" t="str">
        <f t="shared" si="21"/>
        <v>38-Phường Hạc Thành</v>
      </c>
    </row>
    <row r="1371" spans="1:4" ht="15.75" x14ac:dyDescent="0.25">
      <c r="A1371" s="135">
        <v>38</v>
      </c>
      <c r="B1371" s="52" t="s">
        <v>10047</v>
      </c>
      <c r="C1371" s="51" t="s">
        <v>10048</v>
      </c>
      <c r="D1371" t="str">
        <f t="shared" si="21"/>
        <v>38-Phường Quảng Phú</v>
      </c>
    </row>
    <row r="1372" spans="1:4" ht="15.75" x14ac:dyDescent="0.25">
      <c r="A1372" s="135">
        <v>38</v>
      </c>
      <c r="B1372" s="52" t="s">
        <v>9995</v>
      </c>
      <c r="C1372" s="51" t="s">
        <v>22769</v>
      </c>
      <c r="D1372" t="str">
        <f t="shared" si="21"/>
        <v>38-Phường Đông Quang</v>
      </c>
    </row>
    <row r="1373" spans="1:4" ht="15.75" x14ac:dyDescent="0.25">
      <c r="A1373" s="135">
        <v>38</v>
      </c>
      <c r="B1373" s="52" t="s">
        <v>9981</v>
      </c>
      <c r="C1373" s="51" t="s">
        <v>9213</v>
      </c>
      <c r="D1373" t="str">
        <f t="shared" si="21"/>
        <v>38-Phường Đông Sơn</v>
      </c>
    </row>
    <row r="1374" spans="1:4" ht="15.75" x14ac:dyDescent="0.25">
      <c r="A1374" s="135">
        <v>38</v>
      </c>
      <c r="B1374" s="52" t="s">
        <v>9717</v>
      </c>
      <c r="C1374" s="51" t="s">
        <v>22770</v>
      </c>
      <c r="D1374" t="str">
        <f t="shared" si="21"/>
        <v>38-Phường Đông Tiến</v>
      </c>
    </row>
    <row r="1375" spans="1:4" ht="15.75" x14ac:dyDescent="0.25">
      <c r="A1375" s="135">
        <v>38</v>
      </c>
      <c r="B1375" s="52" t="s">
        <v>9197</v>
      </c>
      <c r="C1375" s="51" t="s">
        <v>3234</v>
      </c>
      <c r="D1375" t="str">
        <f t="shared" si="21"/>
        <v>38-Phường Hàm Rồng</v>
      </c>
    </row>
    <row r="1376" spans="1:4" ht="15.75" x14ac:dyDescent="0.25">
      <c r="A1376" s="135">
        <v>38</v>
      </c>
      <c r="B1376" s="52" t="s">
        <v>9753</v>
      </c>
      <c r="C1376" s="51" t="s">
        <v>22771</v>
      </c>
      <c r="D1376" t="str">
        <f t="shared" si="21"/>
        <v>38-Phường Nguyệt Viên</v>
      </c>
    </row>
    <row r="1377" spans="1:4" ht="15.75" x14ac:dyDescent="0.25">
      <c r="A1377" s="135">
        <v>38</v>
      </c>
      <c r="B1377" s="52" t="s">
        <v>10053</v>
      </c>
      <c r="C1377" s="51" t="s">
        <v>22772</v>
      </c>
      <c r="D1377" t="str">
        <f t="shared" si="21"/>
        <v>38-Phường Sầm Sơn</v>
      </c>
    </row>
    <row r="1378" spans="1:4" ht="15.75" x14ac:dyDescent="0.25">
      <c r="A1378" s="135">
        <v>38</v>
      </c>
      <c r="B1378" s="52" t="s">
        <v>10044</v>
      </c>
      <c r="C1378" s="51" t="s">
        <v>22773</v>
      </c>
      <c r="D1378" t="str">
        <f t="shared" si="21"/>
        <v>38-Phường Nam Sầm Sơn</v>
      </c>
    </row>
    <row r="1379" spans="1:4" ht="15.75" x14ac:dyDescent="0.25">
      <c r="A1379" s="135">
        <v>38</v>
      </c>
      <c r="B1379" s="52" t="s">
        <v>9227</v>
      </c>
      <c r="C1379" s="51" t="s">
        <v>22774</v>
      </c>
      <c r="D1379" t="str">
        <f t="shared" si="21"/>
        <v>38-Phường Bỉm Sơn</v>
      </c>
    </row>
    <row r="1380" spans="1:4" ht="15.75" x14ac:dyDescent="0.25">
      <c r="A1380" s="135">
        <v>38</v>
      </c>
      <c r="B1380" s="52" t="s">
        <v>9229</v>
      </c>
      <c r="C1380" s="51" t="s">
        <v>1553</v>
      </c>
      <c r="D1380" t="str">
        <f t="shared" si="21"/>
        <v>38-Phường Quang Trung</v>
      </c>
    </row>
    <row r="1381" spans="1:4" ht="15.75" x14ac:dyDescent="0.25">
      <c r="A1381" s="135">
        <v>38</v>
      </c>
      <c r="B1381" s="52" t="s">
        <v>10077</v>
      </c>
      <c r="C1381" s="51" t="s">
        <v>7708</v>
      </c>
      <c r="D1381" t="str">
        <f t="shared" si="21"/>
        <v>38-Phường Ngọc Sơn</v>
      </c>
    </row>
    <row r="1382" spans="1:4" ht="15.75" x14ac:dyDescent="0.25">
      <c r="A1382" s="135">
        <v>38</v>
      </c>
      <c r="B1382" s="52" t="s">
        <v>10087</v>
      </c>
      <c r="C1382" s="51" t="s">
        <v>5992</v>
      </c>
      <c r="D1382" t="str">
        <f t="shared" si="21"/>
        <v>38-Phường Tân Dân</v>
      </c>
    </row>
    <row r="1383" spans="1:4" ht="15.75" x14ac:dyDescent="0.25">
      <c r="A1383" s="135">
        <v>38</v>
      </c>
      <c r="B1383" s="52" t="s">
        <v>10088</v>
      </c>
      <c r="C1383" s="51" t="s">
        <v>10089</v>
      </c>
      <c r="D1383" t="str">
        <f t="shared" si="21"/>
        <v>38-Phường Hải Lĩnh</v>
      </c>
    </row>
    <row r="1384" spans="1:4" ht="15.75" x14ac:dyDescent="0.25">
      <c r="A1384" s="135">
        <v>38</v>
      </c>
      <c r="B1384" s="52" t="s">
        <v>10071</v>
      </c>
      <c r="C1384" s="51" t="s">
        <v>22775</v>
      </c>
      <c r="D1384" t="str">
        <f t="shared" si="21"/>
        <v>38-Phường Tĩnh Gia</v>
      </c>
    </row>
    <row r="1385" spans="1:4" ht="15.75" x14ac:dyDescent="0.25">
      <c r="A1385" s="135">
        <v>38</v>
      </c>
      <c r="B1385" s="52" t="s">
        <v>10094</v>
      </c>
      <c r="C1385" s="51" t="s">
        <v>22776</v>
      </c>
      <c r="D1385" t="str">
        <f t="shared" si="21"/>
        <v>38-Phường Đào Duy Từ</v>
      </c>
    </row>
    <row r="1386" spans="1:4" ht="15.75" x14ac:dyDescent="0.25">
      <c r="A1386" s="135">
        <v>38</v>
      </c>
      <c r="B1386" s="52" t="s">
        <v>10113</v>
      </c>
      <c r="C1386" s="51" t="s">
        <v>10107</v>
      </c>
      <c r="D1386" t="str">
        <f t="shared" si="21"/>
        <v>38-Phường Hải Bình</v>
      </c>
    </row>
    <row r="1387" spans="1:4" ht="15.75" x14ac:dyDescent="0.25">
      <c r="A1387" s="135">
        <v>38</v>
      </c>
      <c r="B1387" s="52" t="s">
        <v>10101</v>
      </c>
      <c r="C1387" s="51" t="s">
        <v>10105</v>
      </c>
      <c r="D1387" t="str">
        <f t="shared" si="21"/>
        <v>38-Phường Trúc Lâm</v>
      </c>
    </row>
    <row r="1388" spans="1:4" ht="15.75" x14ac:dyDescent="0.25">
      <c r="A1388" s="135">
        <v>38</v>
      </c>
      <c r="B1388" s="52" t="s">
        <v>10117</v>
      </c>
      <c r="C1388" s="51" t="s">
        <v>22777</v>
      </c>
      <c r="D1388" t="str">
        <f t="shared" si="21"/>
        <v>38-Phường Nghi Sơn</v>
      </c>
    </row>
    <row r="1389" spans="1:4" ht="15.75" x14ac:dyDescent="0.25">
      <c r="A1389" s="135">
        <v>38</v>
      </c>
      <c r="B1389" s="52" t="s">
        <v>10085</v>
      </c>
      <c r="C1389" s="51" t="s">
        <v>10086</v>
      </c>
      <c r="D1389" t="str">
        <f t="shared" si="21"/>
        <v>38-Xã Các Sơn</v>
      </c>
    </row>
    <row r="1390" spans="1:4" ht="15.75" x14ac:dyDescent="0.25">
      <c r="A1390" s="135">
        <v>38</v>
      </c>
      <c r="B1390" s="52" t="s">
        <v>10108</v>
      </c>
      <c r="C1390" s="51" t="s">
        <v>10116</v>
      </c>
      <c r="D1390" t="str">
        <f t="shared" si="21"/>
        <v>38-Xã Trường Lâm</v>
      </c>
    </row>
    <row r="1391" spans="1:4" ht="15.75" x14ac:dyDescent="0.25">
      <c r="A1391" s="135">
        <v>38</v>
      </c>
      <c r="B1391" s="52" t="s">
        <v>9461</v>
      </c>
      <c r="C1391" s="51" t="s">
        <v>22778</v>
      </c>
      <c r="D1391" t="str">
        <f t="shared" si="21"/>
        <v>38-Xã Hà Trung</v>
      </c>
    </row>
    <row r="1392" spans="1:4" ht="15.75" x14ac:dyDescent="0.25">
      <c r="A1392" s="135">
        <v>38</v>
      </c>
      <c r="B1392" s="52" t="s">
        <v>9480</v>
      </c>
      <c r="C1392" s="51" t="s">
        <v>22779</v>
      </c>
      <c r="D1392" t="str">
        <f t="shared" si="21"/>
        <v>38-Xã Tống Sơn</v>
      </c>
    </row>
    <row r="1393" spans="1:4" ht="15.75" x14ac:dyDescent="0.25">
      <c r="A1393" s="135">
        <v>38</v>
      </c>
      <c r="B1393" s="52" t="s">
        <v>9463</v>
      </c>
      <c r="C1393" s="51" t="s">
        <v>22780</v>
      </c>
      <c r="D1393" t="str">
        <f t="shared" si="21"/>
        <v>38-Xã Hà Long</v>
      </c>
    </row>
    <row r="1394" spans="1:4" ht="15.75" x14ac:dyDescent="0.25">
      <c r="A1394" s="135">
        <v>38</v>
      </c>
      <c r="B1394" s="52" t="s">
        <v>9470</v>
      </c>
      <c r="C1394" s="51" t="s">
        <v>9469</v>
      </c>
      <c r="D1394" t="str">
        <f t="shared" si="21"/>
        <v>38-Xã Hoạt Giang</v>
      </c>
    </row>
    <row r="1395" spans="1:4" ht="15.75" x14ac:dyDescent="0.25">
      <c r="A1395" s="135">
        <v>38</v>
      </c>
      <c r="B1395" s="52" t="s">
        <v>9472</v>
      </c>
      <c r="C1395" s="51" t="s">
        <v>9473</v>
      </c>
      <c r="D1395" t="str">
        <f t="shared" si="21"/>
        <v>38-Xã Lĩnh Toại</v>
      </c>
    </row>
    <row r="1396" spans="1:4" ht="15.75" x14ac:dyDescent="0.25">
      <c r="A1396" s="135">
        <v>38</v>
      </c>
      <c r="B1396" s="52" t="s">
        <v>9807</v>
      </c>
      <c r="C1396" s="51" t="s">
        <v>9808</v>
      </c>
      <c r="D1396" t="str">
        <f t="shared" si="21"/>
        <v>38-Xã Triệu Lộc</v>
      </c>
    </row>
    <row r="1397" spans="1:4" ht="15.75" x14ac:dyDescent="0.25">
      <c r="A1397" s="135">
        <v>38</v>
      </c>
      <c r="B1397" s="52" t="s">
        <v>9813</v>
      </c>
      <c r="C1397" s="51" t="s">
        <v>2196</v>
      </c>
      <c r="D1397" t="str">
        <f t="shared" si="21"/>
        <v>38-Xã Đông Thành</v>
      </c>
    </row>
    <row r="1398" spans="1:4" ht="15.75" x14ac:dyDescent="0.25">
      <c r="A1398" s="135">
        <v>38</v>
      </c>
      <c r="B1398" s="52" t="s">
        <v>9801</v>
      </c>
      <c r="C1398" s="51" t="s">
        <v>17243</v>
      </c>
      <c r="D1398" t="str">
        <f t="shared" si="21"/>
        <v>38-Xã Hậu Lộc</v>
      </c>
    </row>
    <row r="1399" spans="1:4" ht="15.75" x14ac:dyDescent="0.25">
      <c r="A1399" s="135">
        <v>38</v>
      </c>
      <c r="B1399" s="52" t="s">
        <v>9828</v>
      </c>
      <c r="C1399" s="51" t="s">
        <v>9823</v>
      </c>
      <c r="D1399" t="str">
        <f t="shared" si="21"/>
        <v>38-Xã Hoa Lộc</v>
      </c>
    </row>
    <row r="1400" spans="1:4" ht="15.75" x14ac:dyDescent="0.25">
      <c r="A1400" s="135">
        <v>38</v>
      </c>
      <c r="B1400" s="52" t="s">
        <v>9831</v>
      </c>
      <c r="C1400" s="51" t="s">
        <v>22781</v>
      </c>
      <c r="D1400" t="str">
        <f t="shared" si="21"/>
        <v>38-Xã Vạn Lộc</v>
      </c>
    </row>
    <row r="1401" spans="1:4" ht="15.75" x14ac:dyDescent="0.25">
      <c r="A1401" s="135">
        <v>38</v>
      </c>
      <c r="B1401" s="52" t="s">
        <v>9839</v>
      </c>
      <c r="C1401" s="51" t="s">
        <v>22782</v>
      </c>
      <c r="D1401" t="str">
        <f t="shared" si="21"/>
        <v>38-Xã Nga Sơn</v>
      </c>
    </row>
    <row r="1402" spans="1:4" ht="15.75" x14ac:dyDescent="0.25">
      <c r="A1402" s="135">
        <v>38</v>
      </c>
      <c r="B1402" s="52" t="s">
        <v>9851</v>
      </c>
      <c r="C1402" s="51" t="s">
        <v>9881</v>
      </c>
      <c r="D1402" t="str">
        <f t="shared" si="21"/>
        <v>38-Xã Nga Thắng</v>
      </c>
    </row>
    <row r="1403" spans="1:4" ht="15.75" x14ac:dyDescent="0.25">
      <c r="A1403" s="135">
        <v>38</v>
      </c>
      <c r="B1403" s="52" t="s">
        <v>9860</v>
      </c>
      <c r="C1403" s="51" t="s">
        <v>22783</v>
      </c>
      <c r="D1403" t="str">
        <f t="shared" si="21"/>
        <v>38-Xã Hồ Vương</v>
      </c>
    </row>
    <row r="1404" spans="1:4" ht="15.75" x14ac:dyDescent="0.25">
      <c r="A1404" s="135">
        <v>38</v>
      </c>
      <c r="B1404" s="52" t="s">
        <v>9849</v>
      </c>
      <c r="C1404" s="51" t="s">
        <v>2089</v>
      </c>
      <c r="D1404" t="str">
        <f t="shared" si="21"/>
        <v>38-Xã Tân Tiến</v>
      </c>
    </row>
    <row r="1405" spans="1:4" ht="15.75" x14ac:dyDescent="0.25">
      <c r="A1405" s="135">
        <v>38</v>
      </c>
      <c r="B1405" s="52" t="s">
        <v>9864</v>
      </c>
      <c r="C1405" s="51" t="s">
        <v>9865</v>
      </c>
      <c r="D1405" t="str">
        <f t="shared" si="21"/>
        <v>38-Xã Nga An</v>
      </c>
    </row>
    <row r="1406" spans="1:4" ht="15.75" x14ac:dyDescent="0.25">
      <c r="A1406" s="135">
        <v>38</v>
      </c>
      <c r="B1406" s="52" t="s">
        <v>9882</v>
      </c>
      <c r="C1406" s="51" t="s">
        <v>9842</v>
      </c>
      <c r="D1406" t="str">
        <f t="shared" si="21"/>
        <v>38-Xã Ba Đình</v>
      </c>
    </row>
    <row r="1407" spans="1:4" ht="15.75" x14ac:dyDescent="0.25">
      <c r="A1407" s="135">
        <v>38</v>
      </c>
      <c r="B1407" s="52" t="s">
        <v>9723</v>
      </c>
      <c r="C1407" s="51" t="s">
        <v>22784</v>
      </c>
      <c r="D1407" t="str">
        <f t="shared" si="21"/>
        <v>38-Xã Hoằng Hóa</v>
      </c>
    </row>
    <row r="1408" spans="1:4" ht="15.75" x14ac:dyDescent="0.25">
      <c r="A1408" s="135">
        <v>38</v>
      </c>
      <c r="B1408" s="52" t="s">
        <v>9789</v>
      </c>
      <c r="C1408" s="51" t="s">
        <v>9788</v>
      </c>
      <c r="D1408" t="str">
        <f t="shared" si="21"/>
        <v>38-Xã Hoằng Tiến</v>
      </c>
    </row>
    <row r="1409" spans="1:4" ht="15.75" x14ac:dyDescent="0.25">
      <c r="A1409" s="135">
        <v>38</v>
      </c>
      <c r="B1409" s="52" t="s">
        <v>9795</v>
      </c>
      <c r="C1409" s="51" t="s">
        <v>9796</v>
      </c>
      <c r="D1409" t="str">
        <f t="shared" si="21"/>
        <v>38-Xã Hoằng Thanh</v>
      </c>
    </row>
    <row r="1410" spans="1:4" ht="15.75" x14ac:dyDescent="0.25">
      <c r="A1410" s="135">
        <v>38</v>
      </c>
      <c r="B1410" s="52" t="s">
        <v>9770</v>
      </c>
      <c r="C1410" s="51" t="s">
        <v>9773</v>
      </c>
      <c r="D1410" t="str">
        <f t="shared" si="21"/>
        <v>38-Xã Hoằng Lộc</v>
      </c>
    </row>
    <row r="1411" spans="1:4" ht="15.75" x14ac:dyDescent="0.25">
      <c r="A1411" s="135">
        <v>38</v>
      </c>
      <c r="B1411" s="52" t="s">
        <v>9779</v>
      </c>
      <c r="C1411" s="51" t="s">
        <v>9782</v>
      </c>
      <c r="D1411" t="str">
        <f t="shared" ref="D1411:D1474" si="22">CONCATENATE(A1411,"-",C1411)</f>
        <v>38-Xã Hoằng Châu</v>
      </c>
    </row>
    <row r="1412" spans="1:4" ht="15.75" x14ac:dyDescent="0.25">
      <c r="A1412" s="135">
        <v>38</v>
      </c>
      <c r="B1412" s="52" t="s">
        <v>9743</v>
      </c>
      <c r="C1412" s="51" t="s">
        <v>9740</v>
      </c>
      <c r="D1412" t="str">
        <f t="shared" si="22"/>
        <v>38-Xã Hoằng Sơn</v>
      </c>
    </row>
    <row r="1413" spans="1:4" ht="15.75" x14ac:dyDescent="0.25">
      <c r="A1413" s="135">
        <v>38</v>
      </c>
      <c r="B1413" s="52" t="s">
        <v>9733</v>
      </c>
      <c r="C1413" s="51" t="s">
        <v>9730</v>
      </c>
      <c r="D1413" t="str">
        <f t="shared" si="22"/>
        <v>38-Xã Hoằng Phú</v>
      </c>
    </row>
    <row r="1414" spans="1:4" ht="15.75" x14ac:dyDescent="0.25">
      <c r="A1414" s="135">
        <v>38</v>
      </c>
      <c r="B1414" s="52" t="s">
        <v>9728</v>
      </c>
      <c r="C1414" s="51" t="s">
        <v>9725</v>
      </c>
      <c r="D1414" t="str">
        <f t="shared" si="22"/>
        <v>38-Xã Hoằng Giang</v>
      </c>
    </row>
    <row r="1415" spans="1:4" ht="15.75" x14ac:dyDescent="0.25">
      <c r="A1415" s="135">
        <v>38</v>
      </c>
      <c r="B1415" s="52" t="s">
        <v>10006</v>
      </c>
      <c r="C1415" s="51" t="s">
        <v>22785</v>
      </c>
      <c r="D1415" t="str">
        <f t="shared" si="22"/>
        <v>38-Xã Lưu Vệ</v>
      </c>
    </row>
    <row r="1416" spans="1:4" ht="15.75" x14ac:dyDescent="0.25">
      <c r="A1416" s="135">
        <v>38</v>
      </c>
      <c r="B1416" s="52" t="s">
        <v>10028</v>
      </c>
      <c r="C1416" s="51" t="s">
        <v>6111</v>
      </c>
      <c r="D1416" t="str">
        <f t="shared" si="22"/>
        <v>38-Xã Quảng Yên</v>
      </c>
    </row>
    <row r="1417" spans="1:4" ht="15.75" x14ac:dyDescent="0.25">
      <c r="A1417" s="135">
        <v>38</v>
      </c>
      <c r="B1417" s="52" t="s">
        <v>10035</v>
      </c>
      <c r="C1417" s="51" t="s">
        <v>10036</v>
      </c>
      <c r="D1417" t="str">
        <f t="shared" si="22"/>
        <v>38-Xã Quảng Ngọc</v>
      </c>
    </row>
    <row r="1418" spans="1:4" ht="15.75" x14ac:dyDescent="0.25">
      <c r="A1418" s="135">
        <v>38</v>
      </c>
      <c r="B1418" s="52" t="s">
        <v>10057</v>
      </c>
      <c r="C1418" s="51" t="s">
        <v>10020</v>
      </c>
      <c r="D1418" t="str">
        <f t="shared" si="22"/>
        <v>38-Xã Quảng Ninh</v>
      </c>
    </row>
    <row r="1419" spans="1:4" ht="15.75" x14ac:dyDescent="0.25">
      <c r="A1419" s="135">
        <v>38</v>
      </c>
      <c r="B1419" s="52" t="s">
        <v>10059</v>
      </c>
      <c r="C1419" s="51" t="s">
        <v>10022</v>
      </c>
      <c r="D1419" t="str">
        <f t="shared" si="22"/>
        <v>38-Xã Quảng Bình</v>
      </c>
    </row>
    <row r="1420" spans="1:4" ht="15.75" x14ac:dyDescent="0.25">
      <c r="A1420" s="135">
        <v>38</v>
      </c>
      <c r="B1420" s="52" t="s">
        <v>10063</v>
      </c>
      <c r="C1420" s="51" t="s">
        <v>10064</v>
      </c>
      <c r="D1420" t="str">
        <f t="shared" si="22"/>
        <v>38-Xã Tiên Trang</v>
      </c>
    </row>
    <row r="1421" spans="1:4" ht="15.75" x14ac:dyDescent="0.25">
      <c r="A1421" s="135">
        <v>38</v>
      </c>
      <c r="B1421" s="52" t="s">
        <v>10031</v>
      </c>
      <c r="C1421" s="51" t="s">
        <v>5533</v>
      </c>
      <c r="D1421" t="str">
        <f t="shared" si="22"/>
        <v>38-Xã Quảng Chính</v>
      </c>
    </row>
    <row r="1422" spans="1:4" ht="15.75" x14ac:dyDescent="0.25">
      <c r="A1422" s="135">
        <v>38</v>
      </c>
      <c r="B1422" s="52" t="s">
        <v>9933</v>
      </c>
      <c r="C1422" s="51" t="s">
        <v>22786</v>
      </c>
      <c r="D1422" t="str">
        <f t="shared" si="22"/>
        <v>38-Xã Nông Cống</v>
      </c>
    </row>
    <row r="1423" spans="1:4" ht="15.75" x14ac:dyDescent="0.25">
      <c r="A1423" s="135">
        <v>38</v>
      </c>
      <c r="B1423" s="52" t="s">
        <v>9946</v>
      </c>
      <c r="C1423" s="51" t="s">
        <v>2393</v>
      </c>
      <c r="D1423" t="str">
        <f t="shared" si="22"/>
        <v>38-Xã Thắng Lợi</v>
      </c>
    </row>
    <row r="1424" spans="1:4" ht="15.75" x14ac:dyDescent="0.25">
      <c r="A1424" s="135">
        <v>38</v>
      </c>
      <c r="B1424" s="52" t="s">
        <v>9944</v>
      </c>
      <c r="C1424" s="51" t="s">
        <v>6799</v>
      </c>
      <c r="D1424" t="str">
        <f t="shared" si="22"/>
        <v>38-Xã Trung Chính</v>
      </c>
    </row>
    <row r="1425" spans="1:4" ht="15.75" x14ac:dyDescent="0.25">
      <c r="A1425" s="135">
        <v>38</v>
      </c>
      <c r="B1425" s="52" t="s">
        <v>9967</v>
      </c>
      <c r="C1425" s="51" t="s">
        <v>22787</v>
      </c>
      <c r="D1425" t="str">
        <f t="shared" si="22"/>
        <v>38-Xã Trường Văn</v>
      </c>
    </row>
    <row r="1426" spans="1:4" ht="15.75" x14ac:dyDescent="0.25">
      <c r="A1426" s="135">
        <v>38</v>
      </c>
      <c r="B1426" s="52" t="s">
        <v>9964</v>
      </c>
      <c r="C1426" s="51" t="s">
        <v>9969</v>
      </c>
      <c r="D1426" t="str">
        <f t="shared" si="22"/>
        <v>38-Xã Thăng Bình</v>
      </c>
    </row>
    <row r="1427" spans="1:4" ht="15.75" x14ac:dyDescent="0.25">
      <c r="A1427" s="135">
        <v>38</v>
      </c>
      <c r="B1427" s="52" t="s">
        <v>9976</v>
      </c>
      <c r="C1427" s="51" t="s">
        <v>8574</v>
      </c>
      <c r="D1427" t="str">
        <f t="shared" si="22"/>
        <v>38-Xã Tượng Lĩnh</v>
      </c>
    </row>
    <row r="1428" spans="1:4" ht="15.75" x14ac:dyDescent="0.25">
      <c r="A1428" s="135">
        <v>38</v>
      </c>
      <c r="B1428" s="52" t="s">
        <v>9979</v>
      </c>
      <c r="C1428" s="51" t="s">
        <v>9980</v>
      </c>
      <c r="D1428" t="str">
        <f t="shared" si="22"/>
        <v>38-Xã Công Chính</v>
      </c>
    </row>
    <row r="1429" spans="1:4" ht="15.75" x14ac:dyDescent="0.25">
      <c r="A1429" s="135">
        <v>38</v>
      </c>
      <c r="B1429" s="52" t="s">
        <v>9671</v>
      </c>
      <c r="C1429" s="51" t="s">
        <v>22788</v>
      </c>
      <c r="D1429" t="str">
        <f t="shared" si="22"/>
        <v>38-Xã Thiệu Hóa</v>
      </c>
    </row>
    <row r="1430" spans="1:4" ht="15.75" x14ac:dyDescent="0.25">
      <c r="A1430" s="135">
        <v>38</v>
      </c>
      <c r="B1430" s="52" t="s">
        <v>9685</v>
      </c>
      <c r="C1430" s="51" t="s">
        <v>9696</v>
      </c>
      <c r="D1430" t="str">
        <f t="shared" si="22"/>
        <v>38-Xã Thiệu Quang</v>
      </c>
    </row>
    <row r="1431" spans="1:4" ht="15.75" x14ac:dyDescent="0.25">
      <c r="A1431" s="135">
        <v>38</v>
      </c>
      <c r="B1431" s="52" t="s">
        <v>9675</v>
      </c>
      <c r="C1431" s="51" t="s">
        <v>9680</v>
      </c>
      <c r="D1431" t="str">
        <f t="shared" si="22"/>
        <v>38-Xã Thiệu Tiến</v>
      </c>
    </row>
    <row r="1432" spans="1:4" ht="15.75" x14ac:dyDescent="0.25">
      <c r="A1432" s="135">
        <v>38</v>
      </c>
      <c r="B1432" s="52" t="s">
        <v>9701</v>
      </c>
      <c r="C1432" s="51" t="s">
        <v>9700</v>
      </c>
      <c r="D1432" t="str">
        <f t="shared" si="22"/>
        <v>38-Xã Thiệu Toán</v>
      </c>
    </row>
    <row r="1433" spans="1:4" ht="15.75" x14ac:dyDescent="0.25">
      <c r="A1433" s="135">
        <v>38</v>
      </c>
      <c r="B1433" s="52" t="s">
        <v>9708</v>
      </c>
      <c r="C1433" s="51" t="s">
        <v>9713</v>
      </c>
      <c r="D1433" t="str">
        <f t="shared" si="22"/>
        <v>38-Xã Thiệu Trung</v>
      </c>
    </row>
    <row r="1434" spans="1:4" ht="15.75" x14ac:dyDescent="0.25">
      <c r="A1434" s="135">
        <v>38</v>
      </c>
      <c r="B1434" s="52" t="s">
        <v>9542</v>
      </c>
      <c r="C1434" s="51" t="s">
        <v>2047</v>
      </c>
      <c r="D1434" t="str">
        <f t="shared" si="22"/>
        <v>38-Xã Yên Định</v>
      </c>
    </row>
    <row r="1435" spans="1:4" ht="15.75" x14ac:dyDescent="0.25">
      <c r="A1435" s="135">
        <v>38</v>
      </c>
      <c r="B1435" s="52" t="s">
        <v>9518</v>
      </c>
      <c r="C1435" s="51" t="s">
        <v>9519</v>
      </c>
      <c r="D1435" t="str">
        <f t="shared" si="22"/>
        <v>38-Xã Yên Trường</v>
      </c>
    </row>
    <row r="1436" spans="1:4" ht="15.75" x14ac:dyDescent="0.25">
      <c r="A1436" s="135">
        <v>38</v>
      </c>
      <c r="B1436" s="52" t="s">
        <v>9513</v>
      </c>
      <c r="C1436" s="51" t="s">
        <v>2871</v>
      </c>
      <c r="D1436" t="str">
        <f t="shared" si="22"/>
        <v>38-Xã Yên Phú</v>
      </c>
    </row>
    <row r="1437" spans="1:4" ht="15.75" x14ac:dyDescent="0.25">
      <c r="A1437" s="135">
        <v>38</v>
      </c>
      <c r="B1437" s="52" t="s">
        <v>9514</v>
      </c>
      <c r="C1437" s="51" t="s">
        <v>22789</v>
      </c>
      <c r="D1437" t="str">
        <f t="shared" si="22"/>
        <v>38-Xã Quý Lộc</v>
      </c>
    </row>
    <row r="1438" spans="1:4" ht="15.75" x14ac:dyDescent="0.25">
      <c r="A1438" s="135">
        <v>38</v>
      </c>
      <c r="B1438" s="52" t="s">
        <v>9525</v>
      </c>
      <c r="C1438" s="51" t="s">
        <v>4824</v>
      </c>
      <c r="D1438" t="str">
        <f t="shared" si="22"/>
        <v>38-Xã Yên Ninh</v>
      </c>
    </row>
    <row r="1439" spans="1:4" ht="15.75" x14ac:dyDescent="0.25">
      <c r="A1439" s="135">
        <v>38</v>
      </c>
      <c r="B1439" s="52" t="s">
        <v>9534</v>
      </c>
      <c r="C1439" s="51" t="s">
        <v>9535</v>
      </c>
      <c r="D1439" t="str">
        <f t="shared" si="22"/>
        <v>38-Xã Định Tân</v>
      </c>
    </row>
    <row r="1440" spans="1:4" ht="15.75" x14ac:dyDescent="0.25">
      <c r="A1440" s="135">
        <v>38</v>
      </c>
      <c r="B1440" s="52" t="s">
        <v>9528</v>
      </c>
      <c r="C1440" s="51" t="s">
        <v>9529</v>
      </c>
      <c r="D1440" t="str">
        <f t="shared" si="22"/>
        <v>38-Xã Định Hòa</v>
      </c>
    </row>
    <row r="1441" spans="1:4" ht="15.75" x14ac:dyDescent="0.25">
      <c r="A1441" s="135">
        <v>38</v>
      </c>
      <c r="B1441" s="52" t="s">
        <v>9550</v>
      </c>
      <c r="C1441" s="51" t="s">
        <v>6939</v>
      </c>
      <c r="D1441" t="str">
        <f t="shared" si="22"/>
        <v>38-Xã Thọ Xuân</v>
      </c>
    </row>
    <row r="1442" spans="1:4" ht="15.75" x14ac:dyDescent="0.25">
      <c r="A1442" s="135">
        <v>38</v>
      </c>
      <c r="B1442" s="52" t="s">
        <v>9553</v>
      </c>
      <c r="C1442" s="51" t="s">
        <v>22790</v>
      </c>
      <c r="D1442" t="str">
        <f t="shared" si="22"/>
        <v>38-Xã Thọ Long</v>
      </c>
    </row>
    <row r="1443" spans="1:4" ht="15.75" x14ac:dyDescent="0.25">
      <c r="A1443" s="135">
        <v>38</v>
      </c>
      <c r="B1443" s="52" t="s">
        <v>9559</v>
      </c>
      <c r="C1443" s="51" t="s">
        <v>6419</v>
      </c>
      <c r="D1443" t="str">
        <f t="shared" si="22"/>
        <v>38-Xã Xuân Hòa</v>
      </c>
    </row>
    <row r="1444" spans="1:4" ht="15.75" x14ac:dyDescent="0.25">
      <c r="A1444" s="135">
        <v>38</v>
      </c>
      <c r="B1444" s="52" t="s">
        <v>9577</v>
      </c>
      <c r="C1444" s="51" t="s">
        <v>22791</v>
      </c>
      <c r="D1444" t="str">
        <f t="shared" si="22"/>
        <v>38-Xã Sao Vàng</v>
      </c>
    </row>
    <row r="1445" spans="1:4" ht="15.75" x14ac:dyDescent="0.25">
      <c r="A1445" s="135">
        <v>38</v>
      </c>
      <c r="B1445" s="52" t="s">
        <v>9572</v>
      </c>
      <c r="C1445" s="51" t="s">
        <v>6233</v>
      </c>
      <c r="D1445" t="str">
        <f t="shared" si="22"/>
        <v>38-Xã Lam Sơn</v>
      </c>
    </row>
    <row r="1446" spans="1:4" ht="15.75" x14ac:dyDescent="0.25">
      <c r="A1446" s="135">
        <v>38</v>
      </c>
      <c r="B1446" s="52" t="s">
        <v>9583</v>
      </c>
      <c r="C1446" s="51" t="s">
        <v>9584</v>
      </c>
      <c r="D1446" t="str">
        <f t="shared" si="22"/>
        <v>38-Xã Thọ Lập</v>
      </c>
    </row>
    <row r="1447" spans="1:4" ht="15.75" x14ac:dyDescent="0.25">
      <c r="A1447" s="135">
        <v>38</v>
      </c>
      <c r="B1447" s="52" t="s">
        <v>9586</v>
      </c>
      <c r="C1447" s="51" t="s">
        <v>9587</v>
      </c>
      <c r="D1447" t="str">
        <f t="shared" si="22"/>
        <v>38-Xã Xuân Tín</v>
      </c>
    </row>
    <row r="1448" spans="1:4" ht="15.75" x14ac:dyDescent="0.25">
      <c r="A1448" s="135">
        <v>38</v>
      </c>
      <c r="B1448" s="52" t="s">
        <v>9591</v>
      </c>
      <c r="C1448" s="51" t="s">
        <v>2775</v>
      </c>
      <c r="D1448" t="str">
        <f t="shared" si="22"/>
        <v>38-Xã Xuân Lập</v>
      </c>
    </row>
    <row r="1449" spans="1:4" ht="15.75" x14ac:dyDescent="0.25">
      <c r="A1449" s="135">
        <v>38</v>
      </c>
      <c r="B1449" s="52" t="s">
        <v>9493</v>
      </c>
      <c r="C1449" s="51" t="s">
        <v>17567</v>
      </c>
      <c r="D1449" t="str">
        <f t="shared" si="22"/>
        <v>38-Xã Vĩnh Lộc</v>
      </c>
    </row>
    <row r="1450" spans="1:4" ht="15.75" x14ac:dyDescent="0.25">
      <c r="A1450" s="135">
        <v>38</v>
      </c>
      <c r="B1450" s="52" t="s">
        <v>9497</v>
      </c>
      <c r="C1450" s="51" t="s">
        <v>8245</v>
      </c>
      <c r="D1450" t="str">
        <f t="shared" si="22"/>
        <v>38-Xã Tây Đô</v>
      </c>
    </row>
    <row r="1451" spans="1:4" ht="15.75" x14ac:dyDescent="0.25">
      <c r="A1451" s="135">
        <v>38</v>
      </c>
      <c r="B1451" s="52" t="s">
        <v>9503</v>
      </c>
      <c r="C1451" s="51" t="s">
        <v>22792</v>
      </c>
      <c r="D1451" t="str">
        <f t="shared" si="22"/>
        <v>38-Xã Biện Thượng</v>
      </c>
    </row>
    <row r="1452" spans="1:4" ht="15.75" x14ac:dyDescent="0.25">
      <c r="A1452" s="135">
        <v>38</v>
      </c>
      <c r="B1452" s="52" t="s">
        <v>9618</v>
      </c>
      <c r="C1452" s="51" t="s">
        <v>22793</v>
      </c>
      <c r="D1452" t="str">
        <f t="shared" si="22"/>
        <v>38-Xã Triệu Sơn</v>
      </c>
    </row>
    <row r="1453" spans="1:4" ht="15.75" x14ac:dyDescent="0.25">
      <c r="A1453" s="135">
        <v>38</v>
      </c>
      <c r="B1453" s="52" t="s">
        <v>9620</v>
      </c>
      <c r="C1453" s="51" t="s">
        <v>9623</v>
      </c>
      <c r="D1453" t="str">
        <f t="shared" si="22"/>
        <v>38-Xã Thọ Bình</v>
      </c>
    </row>
    <row r="1454" spans="1:4" ht="15.75" x14ac:dyDescent="0.25">
      <c r="A1454" s="135">
        <v>38</v>
      </c>
      <c r="B1454" s="52" t="s">
        <v>9662</v>
      </c>
      <c r="C1454" s="51" t="s">
        <v>9661</v>
      </c>
      <c r="D1454" t="str">
        <f t="shared" si="22"/>
        <v>38-Xã Thọ Ngọc</v>
      </c>
    </row>
    <row r="1455" spans="1:4" ht="15.75" x14ac:dyDescent="0.25">
      <c r="A1455" s="135">
        <v>38</v>
      </c>
      <c r="B1455" s="52" t="s">
        <v>9666</v>
      </c>
      <c r="C1455" s="51" t="s">
        <v>9664</v>
      </c>
      <c r="D1455" t="str">
        <f t="shared" si="22"/>
        <v>38-Xã Thọ Phú</v>
      </c>
    </row>
    <row r="1456" spans="1:4" ht="15.75" x14ac:dyDescent="0.25">
      <c r="A1456" s="135">
        <v>38</v>
      </c>
      <c r="B1456" s="52" t="s">
        <v>9628</v>
      </c>
      <c r="C1456" s="51" t="s">
        <v>4544</v>
      </c>
      <c r="D1456" t="str">
        <f t="shared" si="22"/>
        <v>38-Xã Hợp Tiến</v>
      </c>
    </row>
    <row r="1457" spans="1:4" ht="15.75" x14ac:dyDescent="0.25">
      <c r="A1457" s="135">
        <v>38</v>
      </c>
      <c r="B1457" s="52" t="s">
        <v>9668</v>
      </c>
      <c r="C1457" s="51" t="s">
        <v>9640</v>
      </c>
      <c r="D1457" t="str">
        <f t="shared" si="22"/>
        <v>38-Xã An Nông</v>
      </c>
    </row>
    <row r="1458" spans="1:4" ht="15.75" x14ac:dyDescent="0.25">
      <c r="A1458" s="135">
        <v>38</v>
      </c>
      <c r="B1458" s="52" t="s">
        <v>9642</v>
      </c>
      <c r="C1458" s="51" t="s">
        <v>11362</v>
      </c>
      <c r="D1458" t="str">
        <f t="shared" si="22"/>
        <v>38-Xã Tân Ninh</v>
      </c>
    </row>
    <row r="1459" spans="1:4" ht="15.75" x14ac:dyDescent="0.25">
      <c r="A1459" s="135">
        <v>38</v>
      </c>
      <c r="B1459" s="52" t="s">
        <v>9646</v>
      </c>
      <c r="C1459" s="51" t="s">
        <v>2160</v>
      </c>
      <c r="D1459" t="str">
        <f t="shared" si="22"/>
        <v>38-Xã Đồng Tiến</v>
      </c>
    </row>
    <row r="1460" spans="1:4" ht="15.75" x14ac:dyDescent="0.25">
      <c r="A1460" s="135">
        <v>38</v>
      </c>
      <c r="B1460" s="56" t="s">
        <v>9255</v>
      </c>
      <c r="C1460" s="51" t="s">
        <v>4032</v>
      </c>
      <c r="D1460" t="str">
        <f t="shared" si="22"/>
        <v>38-Xã Mường Chanh</v>
      </c>
    </row>
    <row r="1461" spans="1:4" ht="15.75" x14ac:dyDescent="0.25">
      <c r="A1461" s="135">
        <v>38</v>
      </c>
      <c r="B1461" s="52" t="s">
        <v>9249</v>
      </c>
      <c r="C1461" s="51" t="s">
        <v>9250</v>
      </c>
      <c r="D1461" t="str">
        <f t="shared" si="22"/>
        <v>38-Xã Quang Chiểu</v>
      </c>
    </row>
    <row r="1462" spans="1:4" ht="15.75" x14ac:dyDescent="0.25">
      <c r="A1462" s="135">
        <v>38</v>
      </c>
      <c r="B1462" s="52" t="s">
        <v>9243</v>
      </c>
      <c r="C1462" s="51" t="s">
        <v>9244</v>
      </c>
      <c r="D1462" t="str">
        <f t="shared" si="22"/>
        <v>38-Xã Tam Chung</v>
      </c>
    </row>
    <row r="1463" spans="1:4" ht="15.75" x14ac:dyDescent="0.25">
      <c r="A1463" s="135">
        <v>38</v>
      </c>
      <c r="B1463" s="52" t="s">
        <v>9241</v>
      </c>
      <c r="C1463" s="51" t="s">
        <v>22794</v>
      </c>
      <c r="D1463" t="str">
        <f t="shared" si="22"/>
        <v>38-Xã Mường Lát</v>
      </c>
    </row>
    <row r="1464" spans="1:4" ht="15.75" x14ac:dyDescent="0.25">
      <c r="A1464" s="135">
        <v>38</v>
      </c>
      <c r="B1464" s="52" t="s">
        <v>9251</v>
      </c>
      <c r="C1464" s="51" t="s">
        <v>9252</v>
      </c>
      <c r="D1464" t="str">
        <f t="shared" si="22"/>
        <v>38-Xã Pù Nhi</v>
      </c>
    </row>
    <row r="1465" spans="1:4" ht="15.75" x14ac:dyDescent="0.25">
      <c r="A1465" s="135">
        <v>38</v>
      </c>
      <c r="B1465" s="52" t="s">
        <v>9253</v>
      </c>
      <c r="C1465" s="51" t="s">
        <v>9254</v>
      </c>
      <c r="D1465" t="str">
        <f t="shared" si="22"/>
        <v>38-Xã Nhi Sơn</v>
      </c>
    </row>
    <row r="1466" spans="1:4" ht="15.75" x14ac:dyDescent="0.25">
      <c r="A1466" s="135">
        <v>38</v>
      </c>
      <c r="B1466" s="52" t="s">
        <v>9245</v>
      </c>
      <c r="C1466" s="51" t="s">
        <v>9246</v>
      </c>
      <c r="D1466" t="str">
        <f t="shared" si="22"/>
        <v>38-Xã Mường Lý</v>
      </c>
    </row>
    <row r="1467" spans="1:4" ht="15.75" x14ac:dyDescent="0.25">
      <c r="A1467" s="135">
        <v>38</v>
      </c>
      <c r="B1467" s="52" t="s">
        <v>9247</v>
      </c>
      <c r="C1467" s="51" t="s">
        <v>9248</v>
      </c>
      <c r="D1467" t="str">
        <f t="shared" si="22"/>
        <v>38-Xã Trung Lý</v>
      </c>
    </row>
    <row r="1468" spans="1:4" ht="15.75" x14ac:dyDescent="0.25">
      <c r="A1468" s="135">
        <v>38</v>
      </c>
      <c r="B1468" s="52" t="s">
        <v>9256</v>
      </c>
      <c r="C1468" s="51" t="s">
        <v>22795</v>
      </c>
      <c r="D1468" t="str">
        <f t="shared" si="22"/>
        <v>38-Xã Hồi Xuân</v>
      </c>
    </row>
    <row r="1469" spans="1:4" ht="15.75" x14ac:dyDescent="0.25">
      <c r="A1469" s="135">
        <v>38</v>
      </c>
      <c r="B1469" s="52" t="s">
        <v>9271</v>
      </c>
      <c r="C1469" s="51" t="s">
        <v>9277</v>
      </c>
      <c r="D1469" t="str">
        <f t="shared" si="22"/>
        <v>38-Xã Nam Xuân</v>
      </c>
    </row>
    <row r="1470" spans="1:4" ht="15.75" x14ac:dyDescent="0.25">
      <c r="A1470" s="135">
        <v>38</v>
      </c>
      <c r="B1470" s="52" t="s">
        <v>9272</v>
      </c>
      <c r="C1470" s="51" t="s">
        <v>9273</v>
      </c>
      <c r="D1470" t="str">
        <f t="shared" si="22"/>
        <v>38-Xã Thiên Phủ</v>
      </c>
    </row>
    <row r="1471" spans="1:4" ht="15.75" x14ac:dyDescent="0.25">
      <c r="A1471" s="135">
        <v>38</v>
      </c>
      <c r="B1471" s="52" t="s">
        <v>9267</v>
      </c>
      <c r="C1471" s="51" t="s">
        <v>9270</v>
      </c>
      <c r="D1471" t="str">
        <f t="shared" si="22"/>
        <v>38-Xã Hiền Kiệt</v>
      </c>
    </row>
    <row r="1472" spans="1:4" ht="15.75" x14ac:dyDescent="0.25">
      <c r="A1472" s="135">
        <v>38</v>
      </c>
      <c r="B1472" s="52" t="s">
        <v>9266</v>
      </c>
      <c r="C1472" s="51" t="s">
        <v>6512</v>
      </c>
      <c r="D1472" t="str">
        <f t="shared" si="22"/>
        <v>38-Xã Phú Xuân</v>
      </c>
    </row>
    <row r="1473" spans="1:4" ht="15.75" x14ac:dyDescent="0.25">
      <c r="A1473" s="135">
        <v>38</v>
      </c>
      <c r="B1473" s="52" t="s">
        <v>9260</v>
      </c>
      <c r="C1473" s="51" t="s">
        <v>9264</v>
      </c>
      <c r="D1473" t="str">
        <f t="shared" si="22"/>
        <v>38-Xã Phú Lệ</v>
      </c>
    </row>
    <row r="1474" spans="1:4" ht="15.75" x14ac:dyDescent="0.25">
      <c r="A1474" s="135">
        <v>38</v>
      </c>
      <c r="B1474" s="52" t="s">
        <v>9258</v>
      </c>
      <c r="C1474" s="51" t="s">
        <v>2041</v>
      </c>
      <c r="D1474" t="str">
        <f t="shared" si="22"/>
        <v>38-Xã Trung Thành</v>
      </c>
    </row>
    <row r="1475" spans="1:4" ht="15.75" x14ac:dyDescent="0.25">
      <c r="A1475" s="135">
        <v>38</v>
      </c>
      <c r="B1475" s="52" t="s">
        <v>9259</v>
      </c>
      <c r="C1475" s="51" t="s">
        <v>2906</v>
      </c>
      <c r="D1475" t="str">
        <f t="shared" ref="D1475:D1538" si="23">CONCATENATE(A1475,"-",C1475)</f>
        <v>38-Xã Trung Sơn</v>
      </c>
    </row>
    <row r="1476" spans="1:4" ht="15.75" x14ac:dyDescent="0.25">
      <c r="A1476" s="135">
        <v>38</v>
      </c>
      <c r="B1476" s="52" t="s">
        <v>9331</v>
      </c>
      <c r="C1476" s="51" t="s">
        <v>9332</v>
      </c>
      <c r="D1476" t="str">
        <f t="shared" si="23"/>
        <v>38-Xã Na Mèo</v>
      </c>
    </row>
    <row r="1477" spans="1:4" ht="15.75" x14ac:dyDescent="0.25">
      <c r="A1477" s="135">
        <v>38</v>
      </c>
      <c r="B1477" s="52" t="s">
        <v>9330</v>
      </c>
      <c r="C1477" s="51" t="s">
        <v>4611</v>
      </c>
      <c r="D1477" t="str">
        <f t="shared" si="23"/>
        <v>38-Xã Sơn Thủy</v>
      </c>
    </row>
    <row r="1478" spans="1:4" ht="15.75" x14ac:dyDescent="0.25">
      <c r="A1478" s="135">
        <v>38</v>
      </c>
      <c r="B1478" s="52" t="s">
        <v>9336</v>
      </c>
      <c r="C1478" s="51" t="s">
        <v>9337</v>
      </c>
      <c r="D1478" t="str">
        <f t="shared" si="23"/>
        <v>38-Xã Sơn Điện</v>
      </c>
    </row>
    <row r="1479" spans="1:4" ht="15.75" x14ac:dyDescent="0.25">
      <c r="A1479" s="135">
        <v>38</v>
      </c>
      <c r="B1479" s="52" t="s">
        <v>9338</v>
      </c>
      <c r="C1479" s="51" t="s">
        <v>9339</v>
      </c>
      <c r="D1479" t="str">
        <f t="shared" si="23"/>
        <v>38-Xã Mường Mìn</v>
      </c>
    </row>
    <row r="1480" spans="1:4" ht="15.75" x14ac:dyDescent="0.25">
      <c r="A1480" s="135">
        <v>38</v>
      </c>
      <c r="B1480" s="52" t="s">
        <v>9329</v>
      </c>
      <c r="C1480" s="51" t="s">
        <v>6326</v>
      </c>
      <c r="D1480" t="str">
        <f t="shared" si="23"/>
        <v>38-Xã Tam Thanh</v>
      </c>
    </row>
    <row r="1481" spans="1:4" ht="15.75" x14ac:dyDescent="0.25">
      <c r="A1481" s="135">
        <v>38</v>
      </c>
      <c r="B1481" s="52" t="s">
        <v>9334</v>
      </c>
      <c r="C1481" s="51" t="s">
        <v>9335</v>
      </c>
      <c r="D1481" t="str">
        <f t="shared" si="23"/>
        <v>38-Xã Tam Lư</v>
      </c>
    </row>
    <row r="1482" spans="1:4" ht="15.75" x14ac:dyDescent="0.25">
      <c r="A1482" s="135">
        <v>38</v>
      </c>
      <c r="B1482" s="52" t="s">
        <v>9333</v>
      </c>
      <c r="C1482" s="51" t="s">
        <v>5297</v>
      </c>
      <c r="D1482" t="str">
        <f t="shared" si="23"/>
        <v>38-Xã Quan Sơn</v>
      </c>
    </row>
    <row r="1483" spans="1:4" ht="15.75" x14ac:dyDescent="0.25">
      <c r="A1483" s="135">
        <v>38</v>
      </c>
      <c r="B1483" s="52" t="s">
        <v>9326</v>
      </c>
      <c r="C1483" s="51" t="s">
        <v>9327</v>
      </c>
      <c r="D1483" t="str">
        <f t="shared" si="23"/>
        <v>38-Xã Trung Hạ</v>
      </c>
    </row>
    <row r="1484" spans="1:4" ht="15.75" x14ac:dyDescent="0.25">
      <c r="A1484" s="135">
        <v>38</v>
      </c>
      <c r="B1484" s="52" t="s">
        <v>9352</v>
      </c>
      <c r="C1484" s="51" t="s">
        <v>4875</v>
      </c>
      <c r="D1484" t="str">
        <f t="shared" si="23"/>
        <v>38-Xã Linh Sơn</v>
      </c>
    </row>
    <row r="1485" spans="1:4" ht="15.75" x14ac:dyDescent="0.25">
      <c r="A1485" s="135">
        <v>38</v>
      </c>
      <c r="B1485" s="52" t="s">
        <v>9353</v>
      </c>
      <c r="C1485" s="51" t="s">
        <v>6224</v>
      </c>
      <c r="D1485" t="str">
        <f t="shared" si="23"/>
        <v>38-Xã Đồng Lương</v>
      </c>
    </row>
    <row r="1486" spans="1:4" ht="15.75" x14ac:dyDescent="0.25">
      <c r="A1486" s="135">
        <v>38</v>
      </c>
      <c r="B1486" s="52" t="s">
        <v>9348</v>
      </c>
      <c r="C1486" s="51" t="s">
        <v>2993</v>
      </c>
      <c r="D1486" t="str">
        <f t="shared" si="23"/>
        <v>38-Xã Văn Phú</v>
      </c>
    </row>
    <row r="1487" spans="1:4" ht="15.75" x14ac:dyDescent="0.25">
      <c r="A1487" s="135">
        <v>38</v>
      </c>
      <c r="B1487" s="52" t="s">
        <v>9346</v>
      </c>
      <c r="C1487" s="51" t="s">
        <v>8920</v>
      </c>
      <c r="D1487" t="str">
        <f t="shared" si="23"/>
        <v>38-Xã Giao An</v>
      </c>
    </row>
    <row r="1488" spans="1:4" ht="15.75" x14ac:dyDescent="0.25">
      <c r="A1488" s="135">
        <v>38</v>
      </c>
      <c r="B1488" s="52" t="s">
        <v>9340</v>
      </c>
      <c r="C1488" s="51" t="s">
        <v>9341</v>
      </c>
      <c r="D1488" t="str">
        <f t="shared" si="23"/>
        <v>38-Xã Yên Khương</v>
      </c>
    </row>
    <row r="1489" spans="1:4" ht="15.75" x14ac:dyDescent="0.25">
      <c r="A1489" s="135">
        <v>38</v>
      </c>
      <c r="B1489" s="52" t="s">
        <v>9342</v>
      </c>
      <c r="C1489" s="51" t="s">
        <v>4170</v>
      </c>
      <c r="D1489" t="str">
        <f t="shared" si="23"/>
        <v>38-Xã Yên Thắng</v>
      </c>
    </row>
    <row r="1490" spans="1:4" ht="15.75" x14ac:dyDescent="0.25">
      <c r="A1490" s="135">
        <v>38</v>
      </c>
      <c r="B1490" s="52" t="s">
        <v>9312</v>
      </c>
      <c r="C1490" s="51" t="s">
        <v>9315</v>
      </c>
      <c r="D1490" t="str">
        <f t="shared" si="23"/>
        <v>38-Xã Văn Nho</v>
      </c>
    </row>
    <row r="1491" spans="1:4" ht="15.75" x14ac:dyDescent="0.25">
      <c r="A1491" s="135">
        <v>38</v>
      </c>
      <c r="B1491" s="52" t="s">
        <v>9316</v>
      </c>
      <c r="C1491" s="51" t="s">
        <v>9317</v>
      </c>
      <c r="D1491" t="str">
        <f t="shared" si="23"/>
        <v>38-Xã Thiết Ống</v>
      </c>
    </row>
    <row r="1492" spans="1:4" ht="15.75" x14ac:dyDescent="0.25">
      <c r="A1492" s="135">
        <v>38</v>
      </c>
      <c r="B1492" s="52" t="s">
        <v>9280</v>
      </c>
      <c r="C1492" s="51" t="s">
        <v>22796</v>
      </c>
      <c r="D1492" t="str">
        <f t="shared" si="23"/>
        <v>38-Xã Bá Thước</v>
      </c>
    </row>
    <row r="1493" spans="1:4" ht="15.75" x14ac:dyDescent="0.25">
      <c r="A1493" s="135">
        <v>38</v>
      </c>
      <c r="B1493" s="52" t="s">
        <v>9303</v>
      </c>
      <c r="C1493" s="51" t="s">
        <v>4845</v>
      </c>
      <c r="D1493" t="str">
        <f t="shared" si="23"/>
        <v>38-Xã Cổ Lũng</v>
      </c>
    </row>
    <row r="1494" spans="1:4" ht="15.75" x14ac:dyDescent="0.25">
      <c r="A1494" s="135">
        <v>38</v>
      </c>
      <c r="B1494" s="52" t="s">
        <v>9301</v>
      </c>
      <c r="C1494" s="51" t="s">
        <v>22797</v>
      </c>
      <c r="D1494" t="str">
        <f t="shared" si="23"/>
        <v>38-Xã Pù Luông</v>
      </c>
    </row>
    <row r="1495" spans="1:4" ht="15.75" x14ac:dyDescent="0.25">
      <c r="A1495" s="135">
        <v>38</v>
      </c>
      <c r="B1495" s="52" t="s">
        <v>9297</v>
      </c>
      <c r="C1495" s="51" t="s">
        <v>9298</v>
      </c>
      <c r="D1495" t="str">
        <f t="shared" si="23"/>
        <v>38-Xã Điền Lư</v>
      </c>
    </row>
    <row r="1496" spans="1:4" ht="15.75" x14ac:dyDescent="0.25">
      <c r="A1496" s="135">
        <v>38</v>
      </c>
      <c r="B1496" s="52" t="s">
        <v>9286</v>
      </c>
      <c r="C1496" s="51" t="s">
        <v>9287</v>
      </c>
      <c r="D1496" t="str">
        <f t="shared" si="23"/>
        <v>38-Xã Điền Quang</v>
      </c>
    </row>
    <row r="1497" spans="1:4" ht="15.75" x14ac:dyDescent="0.25">
      <c r="A1497" s="135">
        <v>38</v>
      </c>
      <c r="B1497" s="52" t="s">
        <v>9299</v>
      </c>
      <c r="C1497" s="51" t="s">
        <v>22798</v>
      </c>
      <c r="D1497" t="str">
        <f t="shared" si="23"/>
        <v>38-Xã Quý Lương</v>
      </c>
    </row>
    <row r="1498" spans="1:4" ht="15.75" x14ac:dyDescent="0.25">
      <c r="A1498" s="135">
        <v>38</v>
      </c>
      <c r="B1498" s="52" t="s">
        <v>9354</v>
      </c>
      <c r="C1498" s="51" t="s">
        <v>22799</v>
      </c>
      <c r="D1498" t="str">
        <f t="shared" si="23"/>
        <v>38-Xã Ngọc Lặc</v>
      </c>
    </row>
    <row r="1499" spans="1:4" ht="15.75" x14ac:dyDescent="0.25">
      <c r="A1499" s="135">
        <v>38</v>
      </c>
      <c r="B1499" s="52" t="s">
        <v>9364</v>
      </c>
      <c r="C1499" s="51" t="s">
        <v>9360</v>
      </c>
      <c r="D1499" t="str">
        <f t="shared" si="23"/>
        <v>38-Xã Thạch Lập</v>
      </c>
    </row>
    <row r="1500" spans="1:4" ht="15.75" x14ac:dyDescent="0.25">
      <c r="A1500" s="135">
        <v>38</v>
      </c>
      <c r="B1500" s="52" t="s">
        <v>9366</v>
      </c>
      <c r="C1500" s="51" t="s">
        <v>7484</v>
      </c>
      <c r="D1500" t="str">
        <f t="shared" si="23"/>
        <v>38-Xã Ngọc Liên</v>
      </c>
    </row>
    <row r="1501" spans="1:4" ht="15.75" x14ac:dyDescent="0.25">
      <c r="A1501" s="135">
        <v>38</v>
      </c>
      <c r="B1501" s="52" t="s">
        <v>9384</v>
      </c>
      <c r="C1501" s="51" t="s">
        <v>2043</v>
      </c>
      <c r="D1501" t="str">
        <f t="shared" si="23"/>
        <v>38-Xã Minh Sơn</v>
      </c>
    </row>
    <row r="1502" spans="1:4" ht="15.75" x14ac:dyDescent="0.25">
      <c r="A1502" s="135">
        <v>38</v>
      </c>
      <c r="B1502" s="52" t="s">
        <v>9374</v>
      </c>
      <c r="C1502" s="51" t="s">
        <v>9380</v>
      </c>
      <c r="D1502" t="str">
        <f t="shared" si="23"/>
        <v>38-Xã Nguyệt Ấn</v>
      </c>
    </row>
    <row r="1503" spans="1:4" ht="15.75" x14ac:dyDescent="0.25">
      <c r="A1503" s="135">
        <v>38</v>
      </c>
      <c r="B1503" s="52" t="s">
        <v>9378</v>
      </c>
      <c r="C1503" s="51" t="s">
        <v>9382</v>
      </c>
      <c r="D1503" t="str">
        <f t="shared" si="23"/>
        <v>38-Xã Kiên Thọ</v>
      </c>
    </row>
    <row r="1504" spans="1:4" ht="15.75" x14ac:dyDescent="0.25">
      <c r="A1504" s="135">
        <v>38</v>
      </c>
      <c r="B1504" s="52" t="s">
        <v>9393</v>
      </c>
      <c r="C1504" s="51" t="s">
        <v>9394</v>
      </c>
      <c r="D1504" t="str">
        <f t="shared" si="23"/>
        <v>38-Xã Cẩm Thạch</v>
      </c>
    </row>
    <row r="1505" spans="1:4" ht="15.75" x14ac:dyDescent="0.25">
      <c r="A1505" s="135">
        <v>38</v>
      </c>
      <c r="B1505" s="52" t="s">
        <v>9385</v>
      </c>
      <c r="C1505" s="51" t="s">
        <v>22800</v>
      </c>
      <c r="D1505" t="str">
        <f t="shared" si="23"/>
        <v>38-Xã Cẩm Thủy</v>
      </c>
    </row>
    <row r="1506" spans="1:4" ht="15.75" x14ac:dyDescent="0.25">
      <c r="A1506" s="135">
        <v>38</v>
      </c>
      <c r="B1506" s="52" t="s">
        <v>9397</v>
      </c>
      <c r="C1506" s="51" t="s">
        <v>9402</v>
      </c>
      <c r="D1506" t="str">
        <f t="shared" si="23"/>
        <v>38-Xã Cẩm Tú</v>
      </c>
    </row>
    <row r="1507" spans="1:4" ht="15.75" x14ac:dyDescent="0.25">
      <c r="A1507" s="135">
        <v>38</v>
      </c>
      <c r="B1507" s="52" t="s">
        <v>9405</v>
      </c>
      <c r="C1507" s="51" t="s">
        <v>9417</v>
      </c>
      <c r="D1507" t="str">
        <f t="shared" si="23"/>
        <v>38-Xã Cẩm Vân</v>
      </c>
    </row>
    <row r="1508" spans="1:4" ht="15.75" x14ac:dyDescent="0.25">
      <c r="A1508" s="135">
        <v>38</v>
      </c>
      <c r="B1508" s="52" t="s">
        <v>9412</v>
      </c>
      <c r="C1508" s="51" t="s">
        <v>9413</v>
      </c>
      <c r="D1508" t="str">
        <f t="shared" si="23"/>
        <v>38-Xã Cẩm Tân</v>
      </c>
    </row>
    <row r="1509" spans="1:4" ht="15.75" x14ac:dyDescent="0.25">
      <c r="A1509" s="135">
        <v>38</v>
      </c>
      <c r="B1509" s="52" t="s">
        <v>9418</v>
      </c>
      <c r="C1509" s="51" t="s">
        <v>7440</v>
      </c>
      <c r="D1509" t="str">
        <f t="shared" si="23"/>
        <v>38-Xã Kim Tân</v>
      </c>
    </row>
    <row r="1510" spans="1:4" ht="15.75" x14ac:dyDescent="0.25">
      <c r="A1510" s="135">
        <v>38</v>
      </c>
      <c r="B1510" s="52" t="s">
        <v>9420</v>
      </c>
      <c r="C1510" s="51" t="s">
        <v>6040</v>
      </c>
      <c r="D1510" t="str">
        <f t="shared" si="23"/>
        <v>38-Xã Vân Du</v>
      </c>
    </row>
    <row r="1511" spans="1:4" ht="15.75" x14ac:dyDescent="0.25">
      <c r="A1511" s="135">
        <v>38</v>
      </c>
      <c r="B1511" s="52" t="s">
        <v>9450</v>
      </c>
      <c r="C1511" s="51" t="s">
        <v>9460</v>
      </c>
      <c r="D1511" t="str">
        <f t="shared" si="23"/>
        <v>38-Xã Ngọc Trạo</v>
      </c>
    </row>
    <row r="1512" spans="1:4" ht="15.75" x14ac:dyDescent="0.25">
      <c r="A1512" s="135">
        <v>38</v>
      </c>
      <c r="B1512" s="52" t="s">
        <v>9430</v>
      </c>
      <c r="C1512" s="51" t="s">
        <v>9029</v>
      </c>
      <c r="D1512" t="str">
        <f t="shared" si="23"/>
        <v>38-Xã Thạch Bình</v>
      </c>
    </row>
    <row r="1513" spans="1:4" ht="15.75" x14ac:dyDescent="0.25">
      <c r="A1513" s="135">
        <v>38</v>
      </c>
      <c r="B1513" s="52" t="s">
        <v>9439</v>
      </c>
      <c r="C1513" s="51" t="s">
        <v>9440</v>
      </c>
      <c r="D1513" t="str">
        <f t="shared" si="23"/>
        <v>38-Xã Thành Vinh</v>
      </c>
    </row>
    <row r="1514" spans="1:4" ht="15.75" x14ac:dyDescent="0.25">
      <c r="A1514" s="135">
        <v>38</v>
      </c>
      <c r="B1514" s="52" t="s">
        <v>9423</v>
      </c>
      <c r="C1514" s="51" t="s">
        <v>9424</v>
      </c>
      <c r="D1514" t="str">
        <f t="shared" si="23"/>
        <v>38-Xã Thạch Quảng</v>
      </c>
    </row>
    <row r="1515" spans="1:4" ht="15.75" x14ac:dyDescent="0.25">
      <c r="A1515" s="135">
        <v>38</v>
      </c>
      <c r="B1515" s="52" t="s">
        <v>9884</v>
      </c>
      <c r="C1515" s="51" t="s">
        <v>22801</v>
      </c>
      <c r="D1515" t="str">
        <f t="shared" si="23"/>
        <v>38-Xã Như Xuân</v>
      </c>
    </row>
    <row r="1516" spans="1:4" ht="15.75" x14ac:dyDescent="0.25">
      <c r="A1516" s="135">
        <v>38</v>
      </c>
      <c r="B1516" s="52" t="s">
        <v>9908</v>
      </c>
      <c r="C1516" s="51" t="s">
        <v>9909</v>
      </c>
      <c r="D1516" t="str">
        <f t="shared" si="23"/>
        <v>38-Xã Thượng Ninh</v>
      </c>
    </row>
    <row r="1517" spans="1:4" ht="15.75" x14ac:dyDescent="0.25">
      <c r="A1517" s="135">
        <v>38</v>
      </c>
      <c r="B1517" s="52" t="s">
        <v>9886</v>
      </c>
      <c r="C1517" s="51" t="s">
        <v>9890</v>
      </c>
      <c r="D1517" t="str">
        <f t="shared" si="23"/>
        <v>38-Xã Xuân Bình</v>
      </c>
    </row>
    <row r="1518" spans="1:4" ht="15.75" x14ac:dyDescent="0.25">
      <c r="A1518" s="135">
        <v>38</v>
      </c>
      <c r="B1518" s="52" t="s">
        <v>9891</v>
      </c>
      <c r="C1518" s="51" t="s">
        <v>9892</v>
      </c>
      <c r="D1518" t="str">
        <f t="shared" si="23"/>
        <v>38-Xã Hóa Quỳ</v>
      </c>
    </row>
    <row r="1519" spans="1:4" ht="15.75" x14ac:dyDescent="0.25">
      <c r="A1519" s="135">
        <v>38</v>
      </c>
      <c r="B1519" s="52" t="s">
        <v>9907</v>
      </c>
      <c r="C1519" s="51" t="s">
        <v>9901</v>
      </c>
      <c r="D1519" t="str">
        <f t="shared" si="23"/>
        <v>38-Xã Thanh Quân</v>
      </c>
    </row>
    <row r="1520" spans="1:4" ht="15.75" x14ac:dyDescent="0.25">
      <c r="A1520" s="135">
        <v>38</v>
      </c>
      <c r="B1520" s="52" t="s">
        <v>9903</v>
      </c>
      <c r="C1520" s="51" t="s">
        <v>8606</v>
      </c>
      <c r="D1520" t="str">
        <f t="shared" si="23"/>
        <v>38-Xã Thanh Phong</v>
      </c>
    </row>
    <row r="1521" spans="1:4" ht="15.75" x14ac:dyDescent="0.25">
      <c r="A1521" s="135">
        <v>38</v>
      </c>
      <c r="B1521" s="52" t="s">
        <v>9914</v>
      </c>
      <c r="C1521" s="51" t="s">
        <v>9915</v>
      </c>
      <c r="D1521" t="str">
        <f t="shared" si="23"/>
        <v>38-Xã Xuân Du</v>
      </c>
    </row>
    <row r="1522" spans="1:4" ht="15.75" x14ac:dyDescent="0.25">
      <c r="A1522" s="135">
        <v>38</v>
      </c>
      <c r="B1522" s="52" t="s">
        <v>9922</v>
      </c>
      <c r="C1522" s="51" t="s">
        <v>9919</v>
      </c>
      <c r="D1522" t="str">
        <f t="shared" si="23"/>
        <v>38-Xã Mậu Lâm</v>
      </c>
    </row>
    <row r="1523" spans="1:4" ht="15.75" x14ac:dyDescent="0.25">
      <c r="A1523" s="135">
        <v>38</v>
      </c>
      <c r="B1523" s="52" t="s">
        <v>9910</v>
      </c>
      <c r="C1523" s="51" t="s">
        <v>22802</v>
      </c>
      <c r="D1523" t="str">
        <f t="shared" si="23"/>
        <v>38-Xã Như Thanh</v>
      </c>
    </row>
    <row r="1524" spans="1:4" ht="15.75" x14ac:dyDescent="0.25">
      <c r="A1524" s="135">
        <v>38</v>
      </c>
      <c r="B1524" s="52" t="s">
        <v>9928</v>
      </c>
      <c r="C1524" s="51" t="s">
        <v>8748</v>
      </c>
      <c r="D1524" t="str">
        <f t="shared" si="23"/>
        <v>38-Xã Yên Thọ</v>
      </c>
    </row>
    <row r="1525" spans="1:4" ht="15.75" x14ac:dyDescent="0.25">
      <c r="A1525" s="135">
        <v>38</v>
      </c>
      <c r="B1525" s="52" t="s">
        <v>9924</v>
      </c>
      <c r="C1525" s="51" t="s">
        <v>9925</v>
      </c>
      <c r="D1525" t="str">
        <f t="shared" si="23"/>
        <v>38-Xã Xuân Thái</v>
      </c>
    </row>
    <row r="1526" spans="1:4" ht="15.75" x14ac:dyDescent="0.25">
      <c r="A1526" s="135">
        <v>38</v>
      </c>
      <c r="B1526" s="52" t="s">
        <v>9930</v>
      </c>
      <c r="C1526" s="51" t="s">
        <v>9932</v>
      </c>
      <c r="D1526" t="str">
        <f t="shared" si="23"/>
        <v>38-Xã Thanh Kỳ</v>
      </c>
    </row>
    <row r="1527" spans="1:4" ht="15.75" x14ac:dyDescent="0.25">
      <c r="A1527" s="135">
        <v>38</v>
      </c>
      <c r="B1527" s="52" t="s">
        <v>9593</v>
      </c>
      <c r="C1527" s="51" t="s">
        <v>9594</v>
      </c>
      <c r="D1527" t="str">
        <f t="shared" si="23"/>
        <v>38-Xã Bát Mọt</v>
      </c>
    </row>
    <row r="1528" spans="1:4" ht="15.75" x14ac:dyDescent="0.25">
      <c r="A1528" s="135">
        <v>38</v>
      </c>
      <c r="B1528" s="52" t="s">
        <v>9595</v>
      </c>
      <c r="C1528" s="51" t="s">
        <v>8773</v>
      </c>
      <c r="D1528" t="str">
        <f t="shared" si="23"/>
        <v>38-Xã Yên Nhân</v>
      </c>
    </row>
    <row r="1529" spans="1:4" ht="15.75" x14ac:dyDescent="0.25">
      <c r="A1529" s="135">
        <v>38</v>
      </c>
      <c r="B1529" s="52" t="s">
        <v>9599</v>
      </c>
      <c r="C1529" s="51" t="s">
        <v>3226</v>
      </c>
      <c r="D1529" t="str">
        <f t="shared" si="23"/>
        <v>38-Xã Lương Sơn</v>
      </c>
    </row>
    <row r="1530" spans="1:4" ht="15.75" x14ac:dyDescent="0.25">
      <c r="A1530" s="135">
        <v>38</v>
      </c>
      <c r="B1530" s="52" t="s">
        <v>9609</v>
      </c>
      <c r="C1530" s="51" t="s">
        <v>22803</v>
      </c>
      <c r="D1530" t="str">
        <f t="shared" si="23"/>
        <v>38-Xã Thường Xuân</v>
      </c>
    </row>
    <row r="1531" spans="1:4" ht="15.75" x14ac:dyDescent="0.25">
      <c r="A1531" s="135">
        <v>38</v>
      </c>
      <c r="B1531" s="52" t="s">
        <v>9602</v>
      </c>
      <c r="C1531" s="51" t="s">
        <v>9603</v>
      </c>
      <c r="D1531" t="str">
        <f t="shared" si="23"/>
        <v>38-Xã Luận Thành</v>
      </c>
    </row>
    <row r="1532" spans="1:4" ht="15.75" x14ac:dyDescent="0.25">
      <c r="A1532" s="135">
        <v>38</v>
      </c>
      <c r="B1532" s="52" t="s">
        <v>9617</v>
      </c>
      <c r="C1532" s="51" t="s">
        <v>2158</v>
      </c>
      <c r="D1532" t="str">
        <f t="shared" si="23"/>
        <v>38-Xã Tân Thành</v>
      </c>
    </row>
    <row r="1533" spans="1:4" ht="15.75" x14ac:dyDescent="0.25">
      <c r="A1533" s="135">
        <v>38</v>
      </c>
      <c r="B1533" s="52" t="s">
        <v>9598</v>
      </c>
      <c r="C1533" s="51" t="s">
        <v>6235</v>
      </c>
      <c r="D1533" t="str">
        <f t="shared" si="23"/>
        <v>38-Xã Vạn Xuân</v>
      </c>
    </row>
    <row r="1534" spans="1:4" ht="15.75" x14ac:dyDescent="0.25">
      <c r="A1534" s="135">
        <v>38</v>
      </c>
      <c r="B1534" s="52" t="s">
        <v>9608</v>
      </c>
      <c r="C1534" s="51" t="s">
        <v>22804</v>
      </c>
      <c r="D1534" t="str">
        <f t="shared" si="23"/>
        <v>38-Xã Thắng Lộc</v>
      </c>
    </row>
    <row r="1535" spans="1:4" ht="15.75" x14ac:dyDescent="0.25">
      <c r="A1535" s="135">
        <v>38</v>
      </c>
      <c r="B1535" s="52" t="s">
        <v>9615</v>
      </c>
      <c r="C1535" s="51" t="s">
        <v>9616</v>
      </c>
      <c r="D1535" t="str">
        <f t="shared" si="23"/>
        <v>38-Xã Xuân Chinh</v>
      </c>
    </row>
    <row r="1536" spans="1:4" ht="15.75" x14ac:dyDescent="0.25">
      <c r="A1536" s="135">
        <v>40</v>
      </c>
      <c r="B1536" s="52" t="s">
        <v>10464</v>
      </c>
      <c r="C1536" s="51" t="s">
        <v>10080</v>
      </c>
      <c r="D1536" t="str">
        <f t="shared" si="23"/>
        <v>40-Xã Anh Sơn</v>
      </c>
    </row>
    <row r="1537" spans="1:4" ht="15.75" x14ac:dyDescent="0.25">
      <c r="A1537" s="135">
        <v>40</v>
      </c>
      <c r="B1537" s="52" t="s">
        <v>10486</v>
      </c>
      <c r="C1537" s="51" t="s">
        <v>22408</v>
      </c>
      <c r="D1537" t="str">
        <f t="shared" si="23"/>
        <v>40-Xã Yên Xuân</v>
      </c>
    </row>
    <row r="1538" spans="1:4" ht="15.75" x14ac:dyDescent="0.25">
      <c r="A1538" s="135">
        <v>40</v>
      </c>
      <c r="B1538" s="52" t="s">
        <v>10468</v>
      </c>
      <c r="C1538" s="51" t="s">
        <v>22805</v>
      </c>
      <c r="D1538" t="str">
        <f t="shared" si="23"/>
        <v>40-Xã Nhân Hòa</v>
      </c>
    </row>
    <row r="1539" spans="1:4" ht="15.75" x14ac:dyDescent="0.25">
      <c r="A1539" s="135">
        <v>40</v>
      </c>
      <c r="B1539" s="52" t="s">
        <v>10480</v>
      </c>
      <c r="C1539" s="51" t="s">
        <v>22806</v>
      </c>
      <c r="D1539" t="str">
        <f t="shared" ref="D1539:D1602" si="24">CONCATENATE(A1539,"-",C1539)</f>
        <v>40-Xã Anh Sơn Đông</v>
      </c>
    </row>
    <row r="1540" spans="1:4" ht="15.75" x14ac:dyDescent="0.25">
      <c r="A1540" s="135">
        <v>40</v>
      </c>
      <c r="B1540" s="52" t="s">
        <v>10476</v>
      </c>
      <c r="C1540" s="51" t="s">
        <v>18206</v>
      </c>
      <c r="D1540" t="str">
        <f t="shared" si="24"/>
        <v>40-Xã Vĩnh Tường</v>
      </c>
    </row>
    <row r="1541" spans="1:4" ht="15.75" x14ac:dyDescent="0.25">
      <c r="A1541" s="135">
        <v>40</v>
      </c>
      <c r="B1541" s="52" t="s">
        <v>10466</v>
      </c>
      <c r="C1541" s="51" t="s">
        <v>22807</v>
      </c>
      <c r="D1541" t="str">
        <f t="shared" si="24"/>
        <v>40-Xã Thành Bình Thọ</v>
      </c>
    </row>
    <row r="1542" spans="1:4" ht="15.75" x14ac:dyDescent="0.25">
      <c r="A1542" s="135">
        <v>40</v>
      </c>
      <c r="B1542" s="56" t="s">
        <v>10432</v>
      </c>
      <c r="C1542" s="51" t="s">
        <v>22808</v>
      </c>
      <c r="D1542" t="str">
        <f t="shared" si="24"/>
        <v>40-Xã Con Cuông</v>
      </c>
    </row>
    <row r="1543" spans="1:4" ht="15.75" x14ac:dyDescent="0.25">
      <c r="A1543" s="135">
        <v>40</v>
      </c>
      <c r="B1543" s="52" t="s">
        <v>10437</v>
      </c>
      <c r="C1543" s="51" t="s">
        <v>10438</v>
      </c>
      <c r="D1543" t="str">
        <f t="shared" si="24"/>
        <v>40-Xã Môn Sơn</v>
      </c>
    </row>
    <row r="1544" spans="1:4" ht="15.75" x14ac:dyDescent="0.25">
      <c r="A1544" s="135">
        <v>40</v>
      </c>
      <c r="B1544" s="52" t="s">
        <v>10422</v>
      </c>
      <c r="C1544" s="51" t="s">
        <v>22809</v>
      </c>
      <c r="D1544" t="str">
        <f t="shared" si="24"/>
        <v>40-Xã Mậu Thạch</v>
      </c>
    </row>
    <row r="1545" spans="1:4" ht="15.75" x14ac:dyDescent="0.25">
      <c r="A1545" s="135">
        <v>40</v>
      </c>
      <c r="B1545" s="52" t="s">
        <v>10424</v>
      </c>
      <c r="C1545" s="51" t="s">
        <v>22810</v>
      </c>
      <c r="D1545" t="str">
        <f t="shared" si="24"/>
        <v>40-Xã Cam Phục</v>
      </c>
    </row>
    <row r="1546" spans="1:4" ht="15.75" x14ac:dyDescent="0.25">
      <c r="A1546" s="135">
        <v>40</v>
      </c>
      <c r="B1546" s="52" t="s">
        <v>10428</v>
      </c>
      <c r="C1546" s="51" t="s">
        <v>10429</v>
      </c>
      <c r="D1546" t="str">
        <f t="shared" si="24"/>
        <v>40-Xã Châu Khê</v>
      </c>
    </row>
    <row r="1547" spans="1:4" ht="15.75" x14ac:dyDescent="0.25">
      <c r="A1547" s="135">
        <v>40</v>
      </c>
      <c r="B1547" s="56" t="s">
        <v>10416</v>
      </c>
      <c r="C1547" s="51" t="s">
        <v>10417</v>
      </c>
      <c r="D1547" t="str">
        <f t="shared" si="24"/>
        <v>40-Xã Bình Chuẩn</v>
      </c>
    </row>
    <row r="1548" spans="1:4" ht="15.75" x14ac:dyDescent="0.25">
      <c r="A1548" s="135">
        <v>40</v>
      </c>
      <c r="B1548" s="52" t="s">
        <v>10527</v>
      </c>
      <c r="C1548" s="51" t="s">
        <v>22811</v>
      </c>
      <c r="D1548" t="str">
        <f t="shared" si="24"/>
        <v>40-Xã Diễn Châu</v>
      </c>
    </row>
    <row r="1549" spans="1:4" ht="15.75" x14ac:dyDescent="0.25">
      <c r="A1549" s="135">
        <v>40</v>
      </c>
      <c r="B1549" s="52" t="s">
        <v>10505</v>
      </c>
      <c r="C1549" s="51" t="s">
        <v>22812</v>
      </c>
      <c r="D1549" t="str">
        <f t="shared" si="24"/>
        <v>40-Xã Đức Châu</v>
      </c>
    </row>
    <row r="1550" spans="1:4" ht="15.75" x14ac:dyDescent="0.25">
      <c r="A1550" s="135">
        <v>40</v>
      </c>
      <c r="B1550" s="52" t="s">
        <v>10519</v>
      </c>
      <c r="C1550" s="51" t="s">
        <v>7919</v>
      </c>
      <c r="D1550" t="str">
        <f t="shared" si="24"/>
        <v>40-Xã Quảng Châu</v>
      </c>
    </row>
    <row r="1551" spans="1:4" ht="15.75" x14ac:dyDescent="0.25">
      <c r="A1551" s="135">
        <v>40</v>
      </c>
      <c r="B1551" s="52" t="s">
        <v>10507</v>
      </c>
      <c r="C1551" s="51" t="s">
        <v>8984</v>
      </c>
      <c r="D1551" t="str">
        <f t="shared" si="24"/>
        <v>40-Xã Hải Châu</v>
      </c>
    </row>
    <row r="1552" spans="1:4" ht="15.75" x14ac:dyDescent="0.25">
      <c r="A1552" s="135">
        <v>40</v>
      </c>
      <c r="B1552" s="52" t="s">
        <v>10537</v>
      </c>
      <c r="C1552" s="51" t="s">
        <v>8049</v>
      </c>
      <c r="D1552" t="str">
        <f t="shared" si="24"/>
        <v>40-Xã Tân Châu</v>
      </c>
    </row>
    <row r="1553" spans="1:4" ht="15.75" x14ac:dyDescent="0.25">
      <c r="A1553" s="135">
        <v>40</v>
      </c>
      <c r="B1553" s="52" t="s">
        <v>10532</v>
      </c>
      <c r="C1553" s="51" t="s">
        <v>22813</v>
      </c>
      <c r="D1553" t="str">
        <f t="shared" si="24"/>
        <v>40-Xã An Châu</v>
      </c>
    </row>
    <row r="1554" spans="1:4" ht="15.75" x14ac:dyDescent="0.25">
      <c r="A1554" s="135">
        <v>40</v>
      </c>
      <c r="B1554" s="52" t="s">
        <v>10530</v>
      </c>
      <c r="C1554" s="51" t="s">
        <v>5562</v>
      </c>
      <c r="D1554" t="str">
        <f t="shared" si="24"/>
        <v>40-Xã Minh Châu</v>
      </c>
    </row>
    <row r="1555" spans="1:4" ht="15.75" x14ac:dyDescent="0.25">
      <c r="A1555" s="135">
        <v>40</v>
      </c>
      <c r="B1555" s="52" t="s">
        <v>10493</v>
      </c>
      <c r="C1555" s="51" t="s">
        <v>22814</v>
      </c>
      <c r="D1555" t="str">
        <f t="shared" si="24"/>
        <v>40-Xã Hùng Châu</v>
      </c>
    </row>
    <row r="1556" spans="1:4" ht="15.75" x14ac:dyDescent="0.25">
      <c r="A1556" s="135">
        <v>40</v>
      </c>
      <c r="B1556" s="52" t="s">
        <v>10625</v>
      </c>
      <c r="C1556" s="51" t="s">
        <v>22815</v>
      </c>
      <c r="D1556" t="str">
        <f t="shared" si="24"/>
        <v>40-Xã Đô Lương</v>
      </c>
    </row>
    <row r="1557" spans="1:4" ht="15.75" x14ac:dyDescent="0.25">
      <c r="A1557" s="135">
        <v>40</v>
      </c>
      <c r="B1557" s="52" t="s">
        <v>10608</v>
      </c>
      <c r="C1557" s="51" t="s">
        <v>2039</v>
      </c>
      <c r="D1557" t="str">
        <f t="shared" si="24"/>
        <v>40-Xã Bạch Ngọc</v>
      </c>
    </row>
    <row r="1558" spans="1:4" ht="15.75" x14ac:dyDescent="0.25">
      <c r="A1558" s="135">
        <v>40</v>
      </c>
      <c r="B1558" s="52" t="s">
        <v>10632</v>
      </c>
      <c r="C1558" s="51" t="s">
        <v>22816</v>
      </c>
      <c r="D1558" t="str">
        <f t="shared" si="24"/>
        <v>40-Xã Văn Hiến</v>
      </c>
    </row>
    <row r="1559" spans="1:4" ht="15.75" x14ac:dyDescent="0.25">
      <c r="A1559" s="135">
        <v>40</v>
      </c>
      <c r="B1559" s="52" t="s">
        <v>10647</v>
      </c>
      <c r="C1559" s="51" t="s">
        <v>4416</v>
      </c>
      <c r="D1559" t="str">
        <f t="shared" si="24"/>
        <v>40-Xã Bạch Hà</v>
      </c>
    </row>
    <row r="1560" spans="1:4" ht="15.75" x14ac:dyDescent="0.25">
      <c r="A1560" s="135">
        <v>40</v>
      </c>
      <c r="B1560" s="52" t="s">
        <v>10637</v>
      </c>
      <c r="C1560" s="51" t="s">
        <v>22817</v>
      </c>
      <c r="D1560" t="str">
        <f t="shared" si="24"/>
        <v>40-Xã Thuần Trung</v>
      </c>
    </row>
    <row r="1561" spans="1:4" ht="15.75" x14ac:dyDescent="0.25">
      <c r="A1561" s="135">
        <v>40</v>
      </c>
      <c r="B1561" s="52" t="s">
        <v>10615</v>
      </c>
      <c r="C1561" s="51" t="s">
        <v>3226</v>
      </c>
      <c r="D1561" t="str">
        <f t="shared" si="24"/>
        <v>40-Xã Lương Sơn</v>
      </c>
    </row>
    <row r="1562" spans="1:4" ht="15.75" x14ac:dyDescent="0.25">
      <c r="A1562" s="135">
        <v>40</v>
      </c>
      <c r="B1562" s="52" t="s">
        <v>10365</v>
      </c>
      <c r="C1562" s="51" t="s">
        <v>22380</v>
      </c>
      <c r="D1562" t="str">
        <f t="shared" si="24"/>
        <v>40-Phường Hoàng Mai</v>
      </c>
    </row>
    <row r="1563" spans="1:4" ht="15.75" x14ac:dyDescent="0.25">
      <c r="A1563" s="135">
        <v>40</v>
      </c>
      <c r="B1563" s="52" t="s">
        <v>10376</v>
      </c>
      <c r="C1563" s="51" t="s">
        <v>1608</v>
      </c>
      <c r="D1563" t="str">
        <f t="shared" si="24"/>
        <v>40-Phường Tân Mai</v>
      </c>
    </row>
    <row r="1564" spans="1:4" ht="15.75" x14ac:dyDescent="0.25">
      <c r="A1564" s="135">
        <v>40</v>
      </c>
      <c r="B1564" s="52" t="s">
        <v>10374</v>
      </c>
      <c r="C1564" s="51" t="s">
        <v>1589</v>
      </c>
      <c r="D1564" t="str">
        <f t="shared" si="24"/>
        <v>40-Phường Quỳnh Mai</v>
      </c>
    </row>
    <row r="1565" spans="1:4" ht="15.75" x14ac:dyDescent="0.25">
      <c r="A1565" s="135">
        <v>40</v>
      </c>
      <c r="B1565" s="52" t="s">
        <v>10768</v>
      </c>
      <c r="C1565" s="51" t="s">
        <v>22818</v>
      </c>
      <c r="D1565" t="str">
        <f t="shared" si="24"/>
        <v>40-Xã Hưng Nguyên</v>
      </c>
    </row>
    <row r="1566" spans="1:4" ht="15.75" x14ac:dyDescent="0.25">
      <c r="A1566" s="135">
        <v>40</v>
      </c>
      <c r="B1566" s="56" t="s">
        <v>10772</v>
      </c>
      <c r="C1566" s="51" t="s">
        <v>4501</v>
      </c>
      <c r="D1566" t="str">
        <f t="shared" si="24"/>
        <v>40-Xã Yên Trung</v>
      </c>
    </row>
    <row r="1567" spans="1:4" ht="15.75" x14ac:dyDescent="0.25">
      <c r="A1567" s="135">
        <v>40</v>
      </c>
      <c r="B1567" s="52" t="s">
        <v>10784</v>
      </c>
      <c r="C1567" s="51" t="s">
        <v>22819</v>
      </c>
      <c r="D1567" t="str">
        <f t="shared" si="24"/>
        <v>40-Xã Hưng Nguyên Nam</v>
      </c>
    </row>
    <row r="1568" spans="1:4" ht="15.75" x14ac:dyDescent="0.25">
      <c r="A1568" s="135">
        <v>40</v>
      </c>
      <c r="B1568" s="52" t="s">
        <v>10787</v>
      </c>
      <c r="C1568" s="51" t="s">
        <v>22820</v>
      </c>
      <c r="D1568" t="str">
        <f t="shared" si="24"/>
        <v>40-Xã Lam Thành</v>
      </c>
    </row>
    <row r="1569" spans="1:4" ht="15.75" x14ac:dyDescent="0.25">
      <c r="A1569" s="135">
        <v>40</v>
      </c>
      <c r="B1569" s="52" t="s">
        <v>10207</v>
      </c>
      <c r="C1569" s="51" t="s">
        <v>22821</v>
      </c>
      <c r="D1569" t="str">
        <f t="shared" si="24"/>
        <v>40-Xã Mường Xén</v>
      </c>
    </row>
    <row r="1570" spans="1:4" ht="15.75" x14ac:dyDescent="0.25">
      <c r="A1570" s="135">
        <v>40</v>
      </c>
      <c r="B1570" s="52" t="s">
        <v>10230</v>
      </c>
      <c r="C1570" s="51" t="s">
        <v>10239</v>
      </c>
      <c r="D1570" t="str">
        <f t="shared" si="24"/>
        <v>40-Xã Hữu Kiệm</v>
      </c>
    </row>
    <row r="1571" spans="1:4" ht="15.75" x14ac:dyDescent="0.25">
      <c r="A1571" s="135">
        <v>40</v>
      </c>
      <c r="B1571" s="52" t="s">
        <v>10222</v>
      </c>
      <c r="C1571" s="51" t="s">
        <v>10223</v>
      </c>
      <c r="D1571" t="str">
        <f t="shared" si="24"/>
        <v>40-Xã Nậm Cắn</v>
      </c>
    </row>
    <row r="1572" spans="1:4" ht="15.75" x14ac:dyDescent="0.25">
      <c r="A1572" s="135">
        <v>40</v>
      </c>
      <c r="B1572" s="52" t="s">
        <v>10234</v>
      </c>
      <c r="C1572" s="51" t="s">
        <v>10235</v>
      </c>
      <c r="D1572" t="str">
        <f t="shared" si="24"/>
        <v>40-Xã Chiêu Lưu</v>
      </c>
    </row>
    <row r="1573" spans="1:4" ht="15.75" x14ac:dyDescent="0.25">
      <c r="A1573" s="135">
        <v>40</v>
      </c>
      <c r="B1573" s="52" t="s">
        <v>10220</v>
      </c>
      <c r="C1573" s="51" t="s">
        <v>10221</v>
      </c>
      <c r="D1573" t="str">
        <f t="shared" si="24"/>
        <v>40-Xã Na Loi</v>
      </c>
    </row>
    <row r="1574" spans="1:4" ht="15.75" x14ac:dyDescent="0.25">
      <c r="A1574" s="135">
        <v>40</v>
      </c>
      <c r="B1574" s="52" t="s">
        <v>10236</v>
      </c>
      <c r="C1574" s="51" t="s">
        <v>10237</v>
      </c>
      <c r="D1574" t="str">
        <f t="shared" si="24"/>
        <v>40-Xã Mường Típ</v>
      </c>
    </row>
    <row r="1575" spans="1:4" ht="15.75" x14ac:dyDescent="0.25">
      <c r="A1575" s="135">
        <v>40</v>
      </c>
      <c r="B1575" s="52" t="s">
        <v>10243</v>
      </c>
      <c r="C1575" s="51" t="s">
        <v>10244</v>
      </c>
      <c r="D1575" t="str">
        <f t="shared" si="24"/>
        <v>40-Xã Na Ngoi</v>
      </c>
    </row>
    <row r="1576" spans="1:4" ht="15.75" x14ac:dyDescent="0.25">
      <c r="A1576" s="135">
        <v>40</v>
      </c>
      <c r="B1576" s="56" t="s">
        <v>10209</v>
      </c>
      <c r="C1576" s="51" t="s">
        <v>10210</v>
      </c>
      <c r="D1576" t="str">
        <f t="shared" si="24"/>
        <v>40-Xã Mỹ Lý</v>
      </c>
    </row>
    <row r="1577" spans="1:4" ht="15.75" x14ac:dyDescent="0.25">
      <c r="A1577" s="135">
        <v>40</v>
      </c>
      <c r="B1577" s="56" t="s">
        <v>10211</v>
      </c>
      <c r="C1577" s="51" t="s">
        <v>5977</v>
      </c>
      <c r="D1577" t="str">
        <f t="shared" si="24"/>
        <v>40-Xã Bắc Lý</v>
      </c>
    </row>
    <row r="1578" spans="1:4" ht="15.75" x14ac:dyDescent="0.25">
      <c r="A1578" s="135">
        <v>40</v>
      </c>
      <c r="B1578" s="56" t="s">
        <v>10212</v>
      </c>
      <c r="C1578" s="51" t="s">
        <v>10213</v>
      </c>
      <c r="D1578" t="str">
        <f t="shared" si="24"/>
        <v>40-Xã Keng Đu</v>
      </c>
    </row>
    <row r="1579" spans="1:4" ht="15.75" x14ac:dyDescent="0.25">
      <c r="A1579" s="135">
        <v>40</v>
      </c>
      <c r="B1579" s="56" t="s">
        <v>10216</v>
      </c>
      <c r="C1579" s="51" t="s">
        <v>10217</v>
      </c>
      <c r="D1579" t="str">
        <f t="shared" si="24"/>
        <v>40-Xã Huồi Tụ</v>
      </c>
    </row>
    <row r="1580" spans="1:4" ht="15.75" x14ac:dyDescent="0.25">
      <c r="A1580" s="135">
        <v>40</v>
      </c>
      <c r="B1580" s="56" t="s">
        <v>10218</v>
      </c>
      <c r="C1580" s="51" t="s">
        <v>10219</v>
      </c>
      <c r="D1580" t="str">
        <f t="shared" si="24"/>
        <v>40-Xã Mường Lống</v>
      </c>
    </row>
    <row r="1581" spans="1:4" ht="15.75" x14ac:dyDescent="0.25">
      <c r="A1581" s="135">
        <v>40</v>
      </c>
      <c r="B1581" s="56" t="s">
        <v>10750</v>
      </c>
      <c r="C1581" s="51" t="s">
        <v>22822</v>
      </c>
      <c r="D1581" t="str">
        <f t="shared" si="24"/>
        <v>40-Xã Vạn An</v>
      </c>
    </row>
    <row r="1582" spans="1:4" ht="15.75" x14ac:dyDescent="0.25">
      <c r="A1582" s="135">
        <v>40</v>
      </c>
      <c r="B1582" s="52" t="s">
        <v>10745</v>
      </c>
      <c r="C1582" s="51" t="s">
        <v>22823</v>
      </c>
      <c r="D1582" t="str">
        <f t="shared" si="24"/>
        <v>40-Xã Nam Đàn</v>
      </c>
    </row>
    <row r="1583" spans="1:4" ht="15.75" x14ac:dyDescent="0.25">
      <c r="A1583" s="135">
        <v>40</v>
      </c>
      <c r="B1583" s="52" t="s">
        <v>10749</v>
      </c>
      <c r="C1583" s="51" t="s">
        <v>22824</v>
      </c>
      <c r="D1583" t="str">
        <f t="shared" si="24"/>
        <v>40-Xã Đại Huệ</v>
      </c>
    </row>
    <row r="1584" spans="1:4" ht="15.75" x14ac:dyDescent="0.25">
      <c r="A1584" s="135">
        <v>40</v>
      </c>
      <c r="B1584" s="52" t="s">
        <v>10764</v>
      </c>
      <c r="C1584" s="51" t="s">
        <v>22825</v>
      </c>
      <c r="D1584" t="str">
        <f t="shared" si="24"/>
        <v>40-Xã Thiên Nhẫn</v>
      </c>
    </row>
    <row r="1585" spans="1:4" ht="15.75" x14ac:dyDescent="0.25">
      <c r="A1585" s="135">
        <v>40</v>
      </c>
      <c r="B1585" s="52" t="s">
        <v>10758</v>
      </c>
      <c r="C1585" s="51" t="s">
        <v>7438</v>
      </c>
      <c r="D1585" t="str">
        <f t="shared" si="24"/>
        <v>40-Xã Kim Liên</v>
      </c>
    </row>
    <row r="1586" spans="1:4" ht="15.75" x14ac:dyDescent="0.25">
      <c r="A1586" s="135">
        <v>40</v>
      </c>
      <c r="B1586" s="52" t="s">
        <v>10277</v>
      </c>
      <c r="C1586" s="51" t="s">
        <v>22826</v>
      </c>
      <c r="D1586" t="str">
        <f t="shared" si="24"/>
        <v>40-Xã Nghĩa Đàn</v>
      </c>
    </row>
    <row r="1587" spans="1:4" ht="15.75" x14ac:dyDescent="0.25">
      <c r="A1587" s="135">
        <v>40</v>
      </c>
      <c r="B1587" s="52" t="s">
        <v>10290</v>
      </c>
      <c r="C1587" s="51" t="s">
        <v>10288</v>
      </c>
      <c r="D1587" t="str">
        <f t="shared" si="24"/>
        <v>40-Xã Nghĩa Thọ</v>
      </c>
    </row>
    <row r="1588" spans="1:4" ht="15.75" x14ac:dyDescent="0.25">
      <c r="A1588" s="135">
        <v>40</v>
      </c>
      <c r="B1588" s="52" t="s">
        <v>10284</v>
      </c>
      <c r="C1588" s="51" t="s">
        <v>8804</v>
      </c>
      <c r="D1588" t="str">
        <f t="shared" si="24"/>
        <v>40-Xã Nghĩa Lâm</v>
      </c>
    </row>
    <row r="1589" spans="1:4" ht="15.75" x14ac:dyDescent="0.25">
      <c r="A1589" s="135">
        <v>40</v>
      </c>
      <c r="B1589" s="52" t="s">
        <v>10292</v>
      </c>
      <c r="C1589" s="51" t="s">
        <v>10280</v>
      </c>
      <c r="D1589" t="str">
        <f t="shared" si="24"/>
        <v>40-Xã Nghĩa Mai</v>
      </c>
    </row>
    <row r="1590" spans="1:4" ht="15.75" x14ac:dyDescent="0.25">
      <c r="A1590" s="135">
        <v>40</v>
      </c>
      <c r="B1590" s="52" t="s">
        <v>10291</v>
      </c>
      <c r="C1590" s="51" t="s">
        <v>5755</v>
      </c>
      <c r="D1590" t="str">
        <f t="shared" si="24"/>
        <v>40-Xã Nghĩa Hưng</v>
      </c>
    </row>
    <row r="1591" spans="1:4" ht="15.75" x14ac:dyDescent="0.25">
      <c r="A1591" s="135">
        <v>40</v>
      </c>
      <c r="B1591" s="52" t="s">
        <v>10319</v>
      </c>
      <c r="C1591" s="51" t="s">
        <v>10320</v>
      </c>
      <c r="D1591" t="str">
        <f t="shared" si="24"/>
        <v>40-Xã Nghĩa Khánh</v>
      </c>
    </row>
    <row r="1592" spans="1:4" ht="15.75" x14ac:dyDescent="0.25">
      <c r="A1592" s="135">
        <v>40</v>
      </c>
      <c r="B1592" s="52" t="s">
        <v>10317</v>
      </c>
      <c r="C1592" s="51" t="s">
        <v>10318</v>
      </c>
      <c r="D1592" t="str">
        <f t="shared" si="24"/>
        <v>40-Xã Nghĩa Lộc</v>
      </c>
    </row>
    <row r="1593" spans="1:4" ht="15.75" x14ac:dyDescent="0.25">
      <c r="A1593" s="135">
        <v>40</v>
      </c>
      <c r="B1593" s="52" t="s">
        <v>10685</v>
      </c>
      <c r="C1593" s="51" t="s">
        <v>22827</v>
      </c>
      <c r="D1593" t="str">
        <f t="shared" si="24"/>
        <v>40-Xã Nghi Lộc</v>
      </c>
    </row>
    <row r="1594" spans="1:4" ht="15.75" x14ac:dyDescent="0.25">
      <c r="A1594" s="135">
        <v>40</v>
      </c>
      <c r="B1594" s="52" t="s">
        <v>10705</v>
      </c>
      <c r="C1594" s="51" t="s">
        <v>2580</v>
      </c>
      <c r="D1594" t="str">
        <f t="shared" si="24"/>
        <v>40-Xã Phúc Lộc</v>
      </c>
    </row>
    <row r="1595" spans="1:4" ht="15.75" x14ac:dyDescent="0.25">
      <c r="A1595" s="135">
        <v>40</v>
      </c>
      <c r="B1595" s="52" t="s">
        <v>10715</v>
      </c>
      <c r="C1595" s="51" t="s">
        <v>22828</v>
      </c>
      <c r="D1595" t="str">
        <f t="shared" si="24"/>
        <v>40-Xã Đông Lộc</v>
      </c>
    </row>
    <row r="1596" spans="1:4" ht="15.75" x14ac:dyDescent="0.25">
      <c r="A1596" s="135">
        <v>40</v>
      </c>
      <c r="B1596" s="52" t="s">
        <v>10711</v>
      </c>
      <c r="C1596" s="51" t="s">
        <v>22829</v>
      </c>
      <c r="D1596" t="str">
        <f t="shared" si="24"/>
        <v>40-Xã Trung Lộc</v>
      </c>
    </row>
    <row r="1597" spans="1:4" ht="15.75" x14ac:dyDescent="0.25">
      <c r="A1597" s="135">
        <v>40</v>
      </c>
      <c r="B1597" s="52" t="s">
        <v>10695</v>
      </c>
      <c r="C1597" s="51" t="s">
        <v>22830</v>
      </c>
      <c r="D1597" t="str">
        <f t="shared" si="24"/>
        <v>40-Xã Thần Lĩnh</v>
      </c>
    </row>
    <row r="1598" spans="1:4" ht="15.75" x14ac:dyDescent="0.25">
      <c r="A1598" s="135">
        <v>40</v>
      </c>
      <c r="B1598" s="52" t="s">
        <v>10689</v>
      </c>
      <c r="C1598" s="51" t="s">
        <v>8963</v>
      </c>
      <c r="D1598" t="str">
        <f t="shared" si="24"/>
        <v>40-Xã Hải Lộc</v>
      </c>
    </row>
    <row r="1599" spans="1:4" ht="15.75" x14ac:dyDescent="0.25">
      <c r="A1599" s="135">
        <v>40</v>
      </c>
      <c r="B1599" s="52" t="s">
        <v>10703</v>
      </c>
      <c r="C1599" s="51" t="s">
        <v>22831</v>
      </c>
      <c r="D1599" t="str">
        <f t="shared" si="24"/>
        <v>40-Xã Văn Kiều</v>
      </c>
    </row>
    <row r="1600" spans="1:4" ht="15.75" x14ac:dyDescent="0.25">
      <c r="A1600" s="135">
        <v>40</v>
      </c>
      <c r="B1600" s="52" t="s">
        <v>10163</v>
      </c>
      <c r="C1600" s="51" t="s">
        <v>12159</v>
      </c>
      <c r="D1600" t="str">
        <f t="shared" si="24"/>
        <v>40-Xã Quế Phong</v>
      </c>
    </row>
    <row r="1601" spans="1:4" ht="15.75" x14ac:dyDescent="0.25">
      <c r="A1601" s="135">
        <v>40</v>
      </c>
      <c r="B1601" s="52" t="s">
        <v>10170</v>
      </c>
      <c r="C1601" s="51" t="s">
        <v>4484</v>
      </c>
      <c r="D1601" t="str">
        <f t="shared" si="24"/>
        <v>40-Xã Tiền Phong</v>
      </c>
    </row>
    <row r="1602" spans="1:4" ht="15.75" x14ac:dyDescent="0.25">
      <c r="A1602" s="135">
        <v>40</v>
      </c>
      <c r="B1602" s="52" t="s">
        <v>10173</v>
      </c>
      <c r="C1602" s="51" t="s">
        <v>5194</v>
      </c>
      <c r="D1602" t="str">
        <f t="shared" si="24"/>
        <v>40-Xã Tri Lễ</v>
      </c>
    </row>
    <row r="1603" spans="1:4" ht="15.75" x14ac:dyDescent="0.25">
      <c r="A1603" s="135">
        <v>40</v>
      </c>
      <c r="B1603" s="52" t="s">
        <v>10182</v>
      </c>
      <c r="C1603" s="51" t="s">
        <v>22832</v>
      </c>
      <c r="D1603" t="str">
        <f t="shared" ref="D1603:D1666" si="25">CONCATENATE(A1603,"-",C1603)</f>
        <v>40-Xã Mường Quàng</v>
      </c>
    </row>
    <row r="1604" spans="1:4" ht="15.75" x14ac:dyDescent="0.25">
      <c r="A1604" s="135">
        <v>40</v>
      </c>
      <c r="B1604" s="52" t="s">
        <v>10167</v>
      </c>
      <c r="C1604" s="51" t="s">
        <v>10166</v>
      </c>
      <c r="D1604" t="str">
        <f t="shared" si="25"/>
        <v>40-Xã Thông Thụ</v>
      </c>
    </row>
    <row r="1605" spans="1:4" ht="15.75" x14ac:dyDescent="0.25">
      <c r="A1605" s="135">
        <v>40</v>
      </c>
      <c r="B1605" s="52" t="s">
        <v>10184</v>
      </c>
      <c r="C1605" s="51" t="s">
        <v>22833</v>
      </c>
      <c r="D1605" t="str">
        <f t="shared" si="25"/>
        <v>40-Xã Quỳ Châu</v>
      </c>
    </row>
    <row r="1606" spans="1:4" ht="15.75" x14ac:dyDescent="0.25">
      <c r="A1606" s="135">
        <v>40</v>
      </c>
      <c r="B1606" s="52" t="s">
        <v>10194</v>
      </c>
      <c r="C1606" s="51" t="s">
        <v>10195</v>
      </c>
      <c r="D1606" t="str">
        <f t="shared" si="25"/>
        <v>40-Xã Châu Tiến</v>
      </c>
    </row>
    <row r="1607" spans="1:4" ht="15.75" x14ac:dyDescent="0.25">
      <c r="A1607" s="135">
        <v>40</v>
      </c>
      <c r="B1607" s="52" t="s">
        <v>10200</v>
      </c>
      <c r="C1607" s="51" t="s">
        <v>22834</v>
      </c>
      <c r="D1607" t="str">
        <f t="shared" si="25"/>
        <v>40-Xã Hùng Chân</v>
      </c>
    </row>
    <row r="1608" spans="1:4" ht="15.75" x14ac:dyDescent="0.25">
      <c r="A1608" s="135">
        <v>40</v>
      </c>
      <c r="B1608" s="56" t="s">
        <v>10201</v>
      </c>
      <c r="C1608" s="51" t="s">
        <v>10202</v>
      </c>
      <c r="D1608" t="str">
        <f t="shared" si="25"/>
        <v>40-Xã Châu Bình</v>
      </c>
    </row>
    <row r="1609" spans="1:4" ht="15.75" x14ac:dyDescent="0.25">
      <c r="A1609" s="135">
        <v>40</v>
      </c>
      <c r="B1609" s="52" t="s">
        <v>10321</v>
      </c>
      <c r="C1609" s="51" t="s">
        <v>22835</v>
      </c>
      <c r="D1609" t="str">
        <f t="shared" si="25"/>
        <v>40-Xã Quỳ Hợp</v>
      </c>
    </row>
    <row r="1610" spans="1:4" ht="15.75" x14ac:dyDescent="0.25">
      <c r="A1610" s="135">
        <v>40</v>
      </c>
      <c r="B1610" s="52" t="s">
        <v>10335</v>
      </c>
      <c r="C1610" s="51" t="s">
        <v>6502</v>
      </c>
      <c r="D1610" t="str">
        <f t="shared" si="25"/>
        <v>40-Xã Tam Hợp</v>
      </c>
    </row>
    <row r="1611" spans="1:4" ht="15.75" x14ac:dyDescent="0.25">
      <c r="A1611" s="135">
        <v>40</v>
      </c>
      <c r="B1611" s="52" t="s">
        <v>10333</v>
      </c>
      <c r="C1611" s="51" t="s">
        <v>10334</v>
      </c>
      <c r="D1611" t="str">
        <f t="shared" si="25"/>
        <v>40-Xã Châu Lộc</v>
      </c>
    </row>
    <row r="1612" spans="1:4" ht="15.75" x14ac:dyDescent="0.25">
      <c r="A1612" s="135">
        <v>40</v>
      </c>
      <c r="B1612" s="52" t="s">
        <v>10325</v>
      </c>
      <c r="C1612" s="51" t="s">
        <v>10326</v>
      </c>
      <c r="D1612" t="str">
        <f t="shared" si="25"/>
        <v>40-Xã Châu Hồng</v>
      </c>
    </row>
    <row r="1613" spans="1:4" ht="15.75" x14ac:dyDescent="0.25">
      <c r="A1613" s="135">
        <v>40</v>
      </c>
      <c r="B1613" s="52" t="s">
        <v>10346</v>
      </c>
      <c r="C1613" s="51" t="s">
        <v>22836</v>
      </c>
      <c r="D1613" t="str">
        <f t="shared" si="25"/>
        <v>40-Xã Mường Ham</v>
      </c>
    </row>
    <row r="1614" spans="1:4" ht="15.75" x14ac:dyDescent="0.25">
      <c r="A1614" s="135">
        <v>40</v>
      </c>
      <c r="B1614" s="52" t="s">
        <v>10353</v>
      </c>
      <c r="C1614" s="51" t="s">
        <v>22837</v>
      </c>
      <c r="D1614" t="str">
        <f t="shared" si="25"/>
        <v>40-Xã Mường Chọng</v>
      </c>
    </row>
    <row r="1615" spans="1:4" ht="15.75" x14ac:dyDescent="0.25">
      <c r="A1615" s="135">
        <v>40</v>
      </c>
      <c r="B1615" s="52" t="s">
        <v>10342</v>
      </c>
      <c r="C1615" s="51" t="s">
        <v>10343</v>
      </c>
      <c r="D1615" t="str">
        <f t="shared" si="25"/>
        <v>40-Xã Minh Hợp</v>
      </c>
    </row>
    <row r="1616" spans="1:4" ht="15.75" x14ac:dyDescent="0.25">
      <c r="A1616" s="135">
        <v>40</v>
      </c>
      <c r="B1616" s="52" t="s">
        <v>10403</v>
      </c>
      <c r="C1616" s="51" t="s">
        <v>9055</v>
      </c>
      <c r="D1616" t="str">
        <f t="shared" si="25"/>
        <v>40-Xã Quỳnh Lưu</v>
      </c>
    </row>
    <row r="1617" spans="1:4" ht="15.75" x14ac:dyDescent="0.25">
      <c r="A1617" s="135">
        <v>40</v>
      </c>
      <c r="B1617" s="52" t="s">
        <v>10385</v>
      </c>
      <c r="C1617" s="51" t="s">
        <v>10386</v>
      </c>
      <c r="D1617" t="str">
        <f t="shared" si="25"/>
        <v>40-Xã Quỳnh Văn</v>
      </c>
    </row>
    <row r="1618" spans="1:4" ht="15.75" x14ac:dyDescent="0.25">
      <c r="A1618" s="135">
        <v>40</v>
      </c>
      <c r="B1618" s="52" t="s">
        <v>10402</v>
      </c>
      <c r="C1618" s="51" t="s">
        <v>22838</v>
      </c>
      <c r="D1618" t="str">
        <f t="shared" si="25"/>
        <v>40-Xã Quỳnh Anh</v>
      </c>
    </row>
    <row r="1619" spans="1:4" ht="15.75" x14ac:dyDescent="0.25">
      <c r="A1619" s="135">
        <v>40</v>
      </c>
      <c r="B1619" s="52" t="s">
        <v>10388</v>
      </c>
      <c r="C1619" s="51" t="s">
        <v>10389</v>
      </c>
      <c r="D1619" t="str">
        <f t="shared" si="25"/>
        <v>40-Xã Quỳnh Tam</v>
      </c>
    </row>
    <row r="1620" spans="1:4" ht="15.75" x14ac:dyDescent="0.25">
      <c r="A1620" s="135">
        <v>40</v>
      </c>
      <c r="B1620" s="52" t="s">
        <v>10412</v>
      </c>
      <c r="C1620" s="51" t="s">
        <v>6783</v>
      </c>
      <c r="D1620" t="str">
        <f t="shared" si="25"/>
        <v>40-Xã Quỳnh Phú</v>
      </c>
    </row>
    <row r="1621" spans="1:4" ht="15.75" x14ac:dyDescent="0.25">
      <c r="A1621" s="135">
        <v>40</v>
      </c>
      <c r="B1621" s="52" t="s">
        <v>10399</v>
      </c>
      <c r="C1621" s="51" t="s">
        <v>5910</v>
      </c>
      <c r="D1621" t="str">
        <f t="shared" si="25"/>
        <v>40-Xã Quỳnh Sơn</v>
      </c>
    </row>
    <row r="1622" spans="1:4" ht="15.75" x14ac:dyDescent="0.25">
      <c r="A1622" s="135">
        <v>40</v>
      </c>
      <c r="B1622" s="52" t="s">
        <v>10414</v>
      </c>
      <c r="C1622" s="51" t="s">
        <v>10360</v>
      </c>
      <c r="D1622" t="str">
        <f t="shared" si="25"/>
        <v>40-Xã Quỳnh Thắng</v>
      </c>
    </row>
    <row r="1623" spans="1:4" ht="15.75" x14ac:dyDescent="0.25">
      <c r="A1623" s="135">
        <v>40</v>
      </c>
      <c r="B1623" s="52" t="s">
        <v>10439</v>
      </c>
      <c r="C1623" s="51" t="s">
        <v>7570</v>
      </c>
      <c r="D1623" t="str">
        <f t="shared" si="25"/>
        <v>40-Xã Tân Kỳ</v>
      </c>
    </row>
    <row r="1624" spans="1:4" ht="15.75" x14ac:dyDescent="0.25">
      <c r="A1624" s="135">
        <v>40</v>
      </c>
      <c r="B1624" s="52" t="s">
        <v>10442</v>
      </c>
      <c r="C1624" s="51" t="s">
        <v>4989</v>
      </c>
      <c r="D1624" t="str">
        <f t="shared" si="25"/>
        <v>40-Xã Tân Phú</v>
      </c>
    </row>
    <row r="1625" spans="1:4" ht="15.75" x14ac:dyDescent="0.25">
      <c r="A1625" s="135">
        <v>40</v>
      </c>
      <c r="B1625" s="52" t="s">
        <v>10454</v>
      </c>
      <c r="C1625" s="51" t="s">
        <v>2819</v>
      </c>
      <c r="D1625" t="str">
        <f t="shared" si="25"/>
        <v>40-Xã Tân An</v>
      </c>
    </row>
    <row r="1626" spans="1:4" ht="15.75" x14ac:dyDescent="0.25">
      <c r="A1626" s="135">
        <v>40</v>
      </c>
      <c r="B1626" s="52" t="s">
        <v>10447</v>
      </c>
      <c r="C1626" s="51" t="s">
        <v>8779</v>
      </c>
      <c r="D1626" t="str">
        <f t="shared" si="25"/>
        <v>40-Xã Nghĩa Đồng</v>
      </c>
    </row>
    <row r="1627" spans="1:4" ht="15.75" x14ac:dyDescent="0.25">
      <c r="A1627" s="135">
        <v>40</v>
      </c>
      <c r="B1627" s="52" t="s">
        <v>10444</v>
      </c>
      <c r="C1627" s="51" t="s">
        <v>10445</v>
      </c>
      <c r="D1627" t="str">
        <f t="shared" si="25"/>
        <v>40-Xã Giai Xuân</v>
      </c>
    </row>
    <row r="1628" spans="1:4" ht="15.75" x14ac:dyDescent="0.25">
      <c r="A1628" s="135">
        <v>40</v>
      </c>
      <c r="B1628" s="52" t="s">
        <v>10462</v>
      </c>
      <c r="C1628" s="51" t="s">
        <v>10463</v>
      </c>
      <c r="D1628" t="str">
        <f t="shared" si="25"/>
        <v>40-Xã Nghĩa Hành</v>
      </c>
    </row>
    <row r="1629" spans="1:4" ht="15.75" x14ac:dyDescent="0.25">
      <c r="A1629" s="135">
        <v>40</v>
      </c>
      <c r="B1629" s="52" t="s">
        <v>10448</v>
      </c>
      <c r="C1629" s="51" t="s">
        <v>22839</v>
      </c>
      <c r="D1629" t="str">
        <f t="shared" si="25"/>
        <v>40-Xã Tiên Đồng</v>
      </c>
    </row>
    <row r="1630" spans="1:4" ht="15.75" x14ac:dyDescent="0.25">
      <c r="A1630" s="135">
        <v>40</v>
      </c>
      <c r="B1630" s="52" t="s">
        <v>10275</v>
      </c>
      <c r="C1630" s="51" t="s">
        <v>15410</v>
      </c>
      <c r="D1630" t="str">
        <f t="shared" si="25"/>
        <v>40-Phường Thái Hòa</v>
      </c>
    </row>
    <row r="1631" spans="1:4" ht="15.75" x14ac:dyDescent="0.25">
      <c r="A1631" s="135">
        <v>40</v>
      </c>
      <c r="B1631" s="52" t="s">
        <v>10307</v>
      </c>
      <c r="C1631" s="51" t="s">
        <v>22840</v>
      </c>
      <c r="D1631" t="str">
        <f t="shared" si="25"/>
        <v>40-Phường Tây Hiếu</v>
      </c>
    </row>
    <row r="1632" spans="1:4" ht="15.75" x14ac:dyDescent="0.25">
      <c r="A1632" s="135">
        <v>40</v>
      </c>
      <c r="B1632" s="52" t="s">
        <v>10310</v>
      </c>
      <c r="C1632" s="51" t="s">
        <v>10311</v>
      </c>
      <c r="D1632" t="str">
        <f t="shared" si="25"/>
        <v>40-Xã Đông Hiếu</v>
      </c>
    </row>
    <row r="1633" spans="1:4" ht="15.75" x14ac:dyDescent="0.25">
      <c r="A1633" s="135">
        <v>40</v>
      </c>
      <c r="B1633" s="52" t="s">
        <v>10657</v>
      </c>
      <c r="C1633" s="51" t="s">
        <v>22841</v>
      </c>
      <c r="D1633" t="str">
        <f t="shared" si="25"/>
        <v>40-Xã Cát Ngạn</v>
      </c>
    </row>
    <row r="1634" spans="1:4" ht="15.75" x14ac:dyDescent="0.25">
      <c r="A1634" s="135">
        <v>40</v>
      </c>
      <c r="B1634" s="52" t="s">
        <v>10663</v>
      </c>
      <c r="C1634" s="51" t="s">
        <v>6528</v>
      </c>
      <c r="D1634" t="str">
        <f t="shared" si="25"/>
        <v>40-Xã Tam Đồng</v>
      </c>
    </row>
    <row r="1635" spans="1:4" ht="15.75" x14ac:dyDescent="0.25">
      <c r="A1635" s="135">
        <v>40</v>
      </c>
      <c r="B1635" s="52" t="s">
        <v>10654</v>
      </c>
      <c r="C1635" s="51" t="s">
        <v>10655</v>
      </c>
      <c r="D1635" t="str">
        <f t="shared" si="25"/>
        <v>40-Xã Hạnh Lâm</v>
      </c>
    </row>
    <row r="1636" spans="1:4" ht="15.75" x14ac:dyDescent="0.25">
      <c r="A1636" s="135">
        <v>40</v>
      </c>
      <c r="B1636" s="52" t="s">
        <v>10669</v>
      </c>
      <c r="C1636" s="51" t="s">
        <v>10834</v>
      </c>
      <c r="D1636" t="str">
        <f t="shared" si="25"/>
        <v>40-Xã Sơn Lâm</v>
      </c>
    </row>
    <row r="1637" spans="1:4" ht="15.75" x14ac:dyDescent="0.25">
      <c r="A1637" s="135">
        <v>40</v>
      </c>
      <c r="B1637" s="52" t="s">
        <v>10672</v>
      </c>
      <c r="C1637" s="51" t="s">
        <v>22842</v>
      </c>
      <c r="D1637" t="str">
        <f t="shared" si="25"/>
        <v>40-Xã Hoa Quân</v>
      </c>
    </row>
    <row r="1638" spans="1:4" ht="15.75" x14ac:dyDescent="0.25">
      <c r="A1638" s="135">
        <v>40</v>
      </c>
      <c r="B1638" s="52" t="s">
        <v>10677</v>
      </c>
      <c r="C1638" s="51" t="s">
        <v>18787</v>
      </c>
      <c r="D1638" t="str">
        <f t="shared" si="25"/>
        <v>40-Xã Kim Bảng</v>
      </c>
    </row>
    <row r="1639" spans="1:4" ht="15.75" x14ac:dyDescent="0.25">
      <c r="A1639" s="135">
        <v>40</v>
      </c>
      <c r="B1639" s="52" t="s">
        <v>10682</v>
      </c>
      <c r="C1639" s="51" t="s">
        <v>22843</v>
      </c>
      <c r="D1639" t="str">
        <f t="shared" si="25"/>
        <v>40-Xã Bích Hào</v>
      </c>
    </row>
    <row r="1640" spans="1:4" ht="15.75" x14ac:dyDescent="0.25">
      <c r="A1640" s="135">
        <v>40</v>
      </c>
      <c r="B1640" s="52" t="s">
        <v>10650</v>
      </c>
      <c r="C1640" s="51" t="s">
        <v>4420</v>
      </c>
      <c r="D1640" t="str">
        <f t="shared" si="25"/>
        <v>40-Xã Đại Đồng</v>
      </c>
    </row>
    <row r="1641" spans="1:4" ht="15.75" x14ac:dyDescent="0.25">
      <c r="A1641" s="135">
        <v>40</v>
      </c>
      <c r="B1641" s="52" t="s">
        <v>10675</v>
      </c>
      <c r="C1641" s="51" t="s">
        <v>6750</v>
      </c>
      <c r="D1641" t="str">
        <f t="shared" si="25"/>
        <v>40-Xã Xuân Lâm</v>
      </c>
    </row>
    <row r="1642" spans="1:4" ht="15.75" x14ac:dyDescent="0.25">
      <c r="A1642" s="135">
        <v>40</v>
      </c>
      <c r="B1642" s="52" t="s">
        <v>10273</v>
      </c>
      <c r="C1642" s="51" t="s">
        <v>8497</v>
      </c>
      <c r="D1642" t="str">
        <f t="shared" si="25"/>
        <v>40-Xã Tam Quang</v>
      </c>
    </row>
    <row r="1643" spans="1:4" ht="15.75" x14ac:dyDescent="0.25">
      <c r="A1643" s="135">
        <v>40</v>
      </c>
      <c r="B1643" s="52" t="s">
        <v>10274</v>
      </c>
      <c r="C1643" s="51" t="s">
        <v>10269</v>
      </c>
      <c r="D1643" t="str">
        <f t="shared" si="25"/>
        <v>40-Xã Tam Thái</v>
      </c>
    </row>
    <row r="1644" spans="1:4" ht="15.75" x14ac:dyDescent="0.25">
      <c r="A1644" s="135">
        <v>40</v>
      </c>
      <c r="B1644" s="52" t="s">
        <v>10247</v>
      </c>
      <c r="C1644" s="51" t="s">
        <v>22844</v>
      </c>
      <c r="D1644" t="str">
        <f t="shared" si="25"/>
        <v>40-Xã Tương Dương</v>
      </c>
    </row>
    <row r="1645" spans="1:4" ht="15.75" x14ac:dyDescent="0.25">
      <c r="A1645" s="135">
        <v>40</v>
      </c>
      <c r="B1645" s="56" t="s">
        <v>10259</v>
      </c>
      <c r="C1645" s="51" t="s">
        <v>22845</v>
      </c>
      <c r="D1645" t="str">
        <f t="shared" si="25"/>
        <v>40-Xã Lượng Minh</v>
      </c>
    </row>
    <row r="1646" spans="1:4" ht="15.75" x14ac:dyDescent="0.25">
      <c r="A1646" s="135">
        <v>40</v>
      </c>
      <c r="B1646" s="52" t="s">
        <v>10262</v>
      </c>
      <c r="C1646" s="51" t="s">
        <v>10263</v>
      </c>
      <c r="D1646" t="str">
        <f t="shared" si="25"/>
        <v>40-Xã Yên Na</v>
      </c>
    </row>
    <row r="1647" spans="1:4" ht="15.75" x14ac:dyDescent="0.25">
      <c r="A1647" s="135">
        <v>40</v>
      </c>
      <c r="B1647" s="52" t="s">
        <v>10261</v>
      </c>
      <c r="C1647" s="51" t="s">
        <v>4476</v>
      </c>
      <c r="D1647" t="str">
        <f t="shared" si="25"/>
        <v>40-Xã Yên Hòa</v>
      </c>
    </row>
    <row r="1648" spans="1:4" ht="15.75" x14ac:dyDescent="0.25">
      <c r="A1648" s="135">
        <v>40</v>
      </c>
      <c r="B1648" s="52" t="s">
        <v>10256</v>
      </c>
      <c r="C1648" s="51" t="s">
        <v>5024</v>
      </c>
      <c r="D1648" t="str">
        <f t="shared" si="25"/>
        <v>40-Xã Nga My</v>
      </c>
    </row>
    <row r="1649" spans="1:4" ht="15.75" x14ac:dyDescent="0.25">
      <c r="A1649" s="135">
        <v>40</v>
      </c>
      <c r="B1649" s="56" t="s">
        <v>10252</v>
      </c>
      <c r="C1649" s="51" t="s">
        <v>10253</v>
      </c>
      <c r="D1649" t="str">
        <f t="shared" si="25"/>
        <v>40-Xã Hữu Khuông</v>
      </c>
    </row>
    <row r="1650" spans="1:4" ht="15.75" x14ac:dyDescent="0.25">
      <c r="A1650" s="135">
        <v>40</v>
      </c>
      <c r="B1650" s="52" t="s">
        <v>10250</v>
      </c>
      <c r="C1650" s="51" t="s">
        <v>10251</v>
      </c>
      <c r="D1650" t="str">
        <f t="shared" si="25"/>
        <v>40-Xã Nhôn Mai</v>
      </c>
    </row>
    <row r="1651" spans="1:4" ht="15.75" x14ac:dyDescent="0.25">
      <c r="A1651" s="135">
        <v>40</v>
      </c>
      <c r="B1651" s="52" t="s">
        <v>10137</v>
      </c>
      <c r="C1651" s="51" t="s">
        <v>22846</v>
      </c>
      <c r="D1651" t="str">
        <f t="shared" si="25"/>
        <v>40-Phường Trường Vinh</v>
      </c>
    </row>
    <row r="1652" spans="1:4" ht="15.75" x14ac:dyDescent="0.25">
      <c r="A1652" s="135">
        <v>40</v>
      </c>
      <c r="B1652" s="52" t="s">
        <v>10136</v>
      </c>
      <c r="C1652" s="51" t="s">
        <v>22847</v>
      </c>
      <c r="D1652" t="str">
        <f t="shared" si="25"/>
        <v>40-Phường Thành Vinh</v>
      </c>
    </row>
    <row r="1653" spans="1:4" ht="15.75" x14ac:dyDescent="0.25">
      <c r="A1653" s="135">
        <v>40</v>
      </c>
      <c r="B1653" s="52" t="s">
        <v>10739</v>
      </c>
      <c r="C1653" s="51" t="s">
        <v>22848</v>
      </c>
      <c r="D1653" t="str">
        <f t="shared" si="25"/>
        <v>40-Phường Vinh Hưng</v>
      </c>
    </row>
    <row r="1654" spans="1:4" ht="15.75" x14ac:dyDescent="0.25">
      <c r="A1654" s="135">
        <v>40</v>
      </c>
      <c r="B1654" s="52" t="s">
        <v>10142</v>
      </c>
      <c r="C1654" s="51" t="s">
        <v>22849</v>
      </c>
      <c r="D1654" t="str">
        <f t="shared" si="25"/>
        <v>40-Phường Vinh Phú</v>
      </c>
    </row>
    <row r="1655" spans="1:4" ht="15.75" x14ac:dyDescent="0.25">
      <c r="A1655" s="135">
        <v>40</v>
      </c>
      <c r="B1655" s="52" t="s">
        <v>10144</v>
      </c>
      <c r="C1655" s="51" t="s">
        <v>22850</v>
      </c>
      <c r="D1655" t="str">
        <f t="shared" si="25"/>
        <v>40-Phường Vinh Lộc</v>
      </c>
    </row>
    <row r="1656" spans="1:4" ht="15.75" x14ac:dyDescent="0.25">
      <c r="A1656" s="135">
        <v>40</v>
      </c>
      <c r="B1656" s="52" t="s">
        <v>10159</v>
      </c>
      <c r="C1656" s="51" t="s">
        <v>22851</v>
      </c>
      <c r="D1656" t="str">
        <f t="shared" si="25"/>
        <v>40-Phường Cửa Lò</v>
      </c>
    </row>
    <row r="1657" spans="1:4" ht="15.75" x14ac:dyDescent="0.25">
      <c r="A1657" s="135">
        <v>40</v>
      </c>
      <c r="B1657" s="52" t="s">
        <v>10549</v>
      </c>
      <c r="C1657" s="51" t="s">
        <v>2206</v>
      </c>
      <c r="D1657" t="str">
        <f t="shared" si="25"/>
        <v>40-Xã Yên Thành</v>
      </c>
    </row>
    <row r="1658" spans="1:4" ht="15.75" x14ac:dyDescent="0.25">
      <c r="A1658" s="135">
        <v>40</v>
      </c>
      <c r="B1658" s="52" t="s">
        <v>10581</v>
      </c>
      <c r="C1658" s="51" t="s">
        <v>22852</v>
      </c>
      <c r="D1658" t="str">
        <f t="shared" si="25"/>
        <v>40-Xã Quan Thành</v>
      </c>
    </row>
    <row r="1659" spans="1:4" ht="15.75" x14ac:dyDescent="0.25">
      <c r="A1659" s="135">
        <v>40</v>
      </c>
      <c r="B1659" s="52" t="s">
        <v>10597</v>
      </c>
      <c r="C1659" s="51" t="s">
        <v>22853</v>
      </c>
      <c r="D1659" t="str">
        <f t="shared" si="25"/>
        <v>40-Xã Hợp Minh</v>
      </c>
    </row>
    <row r="1660" spans="1:4" ht="15.75" x14ac:dyDescent="0.25">
      <c r="A1660" s="135">
        <v>40</v>
      </c>
      <c r="B1660" s="52" t="s">
        <v>10600</v>
      </c>
      <c r="C1660" s="51" t="s">
        <v>18784</v>
      </c>
      <c r="D1660" t="str">
        <f t="shared" si="25"/>
        <v>40-Xã Vân Tụ</v>
      </c>
    </row>
    <row r="1661" spans="1:4" ht="15.75" x14ac:dyDescent="0.25">
      <c r="A1661" s="135">
        <v>40</v>
      </c>
      <c r="B1661" s="52" t="s">
        <v>10578</v>
      </c>
      <c r="C1661" s="51" t="s">
        <v>6040</v>
      </c>
      <c r="D1661" t="str">
        <f t="shared" si="25"/>
        <v>40-Xã Vân Du</v>
      </c>
    </row>
    <row r="1662" spans="1:4" ht="15.75" x14ac:dyDescent="0.25">
      <c r="A1662" s="135">
        <v>40</v>
      </c>
      <c r="B1662" s="52" t="s">
        <v>10559</v>
      </c>
      <c r="C1662" s="51" t="s">
        <v>22854</v>
      </c>
      <c r="D1662" t="str">
        <f t="shared" si="25"/>
        <v>40-Xã Quang Đồng</v>
      </c>
    </row>
    <row r="1663" spans="1:4" ht="15.75" x14ac:dyDescent="0.25">
      <c r="A1663" s="135">
        <v>40</v>
      </c>
      <c r="B1663" s="52" t="s">
        <v>10561</v>
      </c>
      <c r="C1663" s="51" t="s">
        <v>22855</v>
      </c>
      <c r="D1663" t="str">
        <f t="shared" si="25"/>
        <v>40-Xã Giai Lạc</v>
      </c>
    </row>
    <row r="1664" spans="1:4" ht="15.75" x14ac:dyDescent="0.25">
      <c r="A1664" s="135">
        <v>40</v>
      </c>
      <c r="B1664" s="52" t="s">
        <v>10556</v>
      </c>
      <c r="C1664" s="51" t="s">
        <v>7120</v>
      </c>
      <c r="D1664" t="str">
        <f t="shared" si="25"/>
        <v>40-Xã Bình Minh</v>
      </c>
    </row>
    <row r="1665" spans="1:4" ht="15.75" x14ac:dyDescent="0.25">
      <c r="A1665" s="135">
        <v>40</v>
      </c>
      <c r="B1665" s="52" t="s">
        <v>10565</v>
      </c>
      <c r="C1665" s="51" t="s">
        <v>2196</v>
      </c>
      <c r="D1665" t="str">
        <f t="shared" si="25"/>
        <v>40-Xã Đông Thành</v>
      </c>
    </row>
    <row r="1666" spans="1:4" ht="15.75" x14ac:dyDescent="0.25">
      <c r="A1666" s="135">
        <v>42</v>
      </c>
      <c r="B1666" s="56" t="s">
        <v>11107</v>
      </c>
      <c r="C1666" s="51" t="s">
        <v>22856</v>
      </c>
      <c r="D1666" t="str">
        <f t="shared" si="25"/>
        <v>42-Phường Sông Trí</v>
      </c>
    </row>
    <row r="1667" spans="1:4" ht="15.75" x14ac:dyDescent="0.25">
      <c r="A1667" s="135">
        <v>42</v>
      </c>
      <c r="B1667" s="56" t="s">
        <v>11123</v>
      </c>
      <c r="C1667" s="51" t="s">
        <v>10078</v>
      </c>
      <c r="D1667" t="str">
        <f t="shared" ref="D1667:D1730" si="26">CONCATENATE(A1667,"-",C1667)</f>
        <v>42-Phường Hải Ninh</v>
      </c>
    </row>
    <row r="1668" spans="1:4" ht="15.75" x14ac:dyDescent="0.25">
      <c r="A1668" s="135">
        <v>42</v>
      </c>
      <c r="B1668" s="56" t="s">
        <v>11150</v>
      </c>
      <c r="C1668" s="51" t="s">
        <v>22857</v>
      </c>
      <c r="D1668" t="str">
        <f t="shared" si="26"/>
        <v>42-Phường Hoành Sơn</v>
      </c>
    </row>
    <row r="1669" spans="1:4" ht="15.75" x14ac:dyDescent="0.25">
      <c r="A1669" s="135">
        <v>42</v>
      </c>
      <c r="B1669" s="56" t="s">
        <v>11146</v>
      </c>
      <c r="C1669" s="51" t="s">
        <v>22858</v>
      </c>
      <c r="D1669" t="str">
        <f t="shared" si="26"/>
        <v>42-Phường Vũng Áng</v>
      </c>
    </row>
    <row r="1670" spans="1:4" ht="15.75" x14ac:dyDescent="0.25">
      <c r="A1670" s="135">
        <v>42</v>
      </c>
      <c r="B1670" s="56" t="s">
        <v>11114</v>
      </c>
      <c r="C1670" s="51" t="s">
        <v>11110</v>
      </c>
      <c r="D1670" t="str">
        <f t="shared" si="26"/>
        <v>42-Xã Kỳ Xuân</v>
      </c>
    </row>
    <row r="1671" spans="1:4" ht="15.75" x14ac:dyDescent="0.25">
      <c r="A1671" s="135">
        <v>42</v>
      </c>
      <c r="B1671" s="56" t="s">
        <v>11120</v>
      </c>
      <c r="C1671" s="51" t="s">
        <v>22859</v>
      </c>
      <c r="D1671" t="str">
        <f t="shared" si="26"/>
        <v>42-Xã Kỳ Anh</v>
      </c>
    </row>
    <row r="1672" spans="1:4" ht="15.75" x14ac:dyDescent="0.25">
      <c r="A1672" s="135">
        <v>42</v>
      </c>
      <c r="B1672" s="56" t="s">
        <v>11143</v>
      </c>
      <c r="C1672" s="51" t="s">
        <v>11149</v>
      </c>
      <c r="D1672" t="str">
        <f t="shared" si="26"/>
        <v>42-Xã Kỳ Hoa</v>
      </c>
    </row>
    <row r="1673" spans="1:4" ht="15.75" x14ac:dyDescent="0.25">
      <c r="A1673" s="135">
        <v>42</v>
      </c>
      <c r="B1673" s="56" t="s">
        <v>11126</v>
      </c>
      <c r="C1673" s="51" t="s">
        <v>11125</v>
      </c>
      <c r="D1673" t="str">
        <f t="shared" si="26"/>
        <v>42-Xã Kỳ Văn</v>
      </c>
    </row>
    <row r="1674" spans="1:4" ht="15.75" x14ac:dyDescent="0.25">
      <c r="A1674" s="135">
        <v>42</v>
      </c>
      <c r="B1674" s="56" t="s">
        <v>11128</v>
      </c>
      <c r="C1674" s="51" t="s">
        <v>11122</v>
      </c>
      <c r="D1674" t="str">
        <f t="shared" si="26"/>
        <v>42-Xã Kỳ Khang</v>
      </c>
    </row>
    <row r="1675" spans="1:4" ht="15.75" x14ac:dyDescent="0.25">
      <c r="A1675" s="135">
        <v>42</v>
      </c>
      <c r="B1675" s="56" t="s">
        <v>11154</v>
      </c>
      <c r="C1675" s="51" t="s">
        <v>11161</v>
      </c>
      <c r="D1675" t="str">
        <f t="shared" si="26"/>
        <v>42-Xã Kỳ Lạc</v>
      </c>
    </row>
    <row r="1676" spans="1:4" ht="15.75" x14ac:dyDescent="0.25">
      <c r="A1676" s="135">
        <v>42</v>
      </c>
      <c r="B1676" s="56" t="s">
        <v>11158</v>
      </c>
      <c r="C1676" s="51" t="s">
        <v>5577</v>
      </c>
      <c r="D1676" t="str">
        <f t="shared" si="26"/>
        <v>42-Xã Kỳ Thượng</v>
      </c>
    </row>
    <row r="1677" spans="1:4" ht="15.75" x14ac:dyDescent="0.25">
      <c r="A1677" s="135">
        <v>42</v>
      </c>
      <c r="B1677" s="56" t="s">
        <v>11069</v>
      </c>
      <c r="C1677" s="51" t="s">
        <v>22860</v>
      </c>
      <c r="D1677" t="str">
        <f t="shared" si="26"/>
        <v>42-Xã Cẩm Xuyên</v>
      </c>
    </row>
    <row r="1678" spans="1:4" ht="15.75" x14ac:dyDescent="0.25">
      <c r="A1678" s="135">
        <v>42</v>
      </c>
      <c r="B1678" s="56" t="s">
        <v>11071</v>
      </c>
      <c r="C1678" s="51" t="s">
        <v>22861</v>
      </c>
      <c r="D1678" t="str">
        <f t="shared" si="26"/>
        <v>42-Xã Thiên Cầm</v>
      </c>
    </row>
    <row r="1679" spans="1:4" ht="15.75" x14ac:dyDescent="0.25">
      <c r="A1679" s="135">
        <v>42</v>
      </c>
      <c r="B1679" s="56" t="s">
        <v>11098</v>
      </c>
      <c r="C1679" s="51" t="s">
        <v>11087</v>
      </c>
      <c r="D1679" t="str">
        <f t="shared" si="26"/>
        <v>42-Xã Cẩm Duệ</v>
      </c>
    </row>
    <row r="1680" spans="1:4" ht="15.75" x14ac:dyDescent="0.25">
      <c r="A1680" s="135">
        <v>42</v>
      </c>
      <c r="B1680" s="56" t="s">
        <v>11096</v>
      </c>
      <c r="C1680" s="51" t="s">
        <v>7478</v>
      </c>
      <c r="D1680" t="str">
        <f t="shared" si="26"/>
        <v>42-Xã Cẩm Hưng</v>
      </c>
    </row>
    <row r="1681" spans="1:4" ht="15.75" x14ac:dyDescent="0.25">
      <c r="A1681" s="135">
        <v>42</v>
      </c>
      <c r="B1681" s="56" t="s">
        <v>11103</v>
      </c>
      <c r="C1681" s="51" t="s">
        <v>11104</v>
      </c>
      <c r="D1681" t="str">
        <f t="shared" si="26"/>
        <v>42-Xã Cẩm Lạc</v>
      </c>
    </row>
    <row r="1682" spans="1:4" ht="15.75" x14ac:dyDescent="0.25">
      <c r="A1682" s="135">
        <v>42</v>
      </c>
      <c r="B1682" s="56" t="s">
        <v>11100</v>
      </c>
      <c r="C1682" s="51" t="s">
        <v>11101</v>
      </c>
      <c r="D1682" t="str">
        <f t="shared" si="26"/>
        <v>42-Xã Cẩm Trung</v>
      </c>
    </row>
    <row r="1683" spans="1:4" ht="15.75" x14ac:dyDescent="0.25">
      <c r="A1683" s="135">
        <v>42</v>
      </c>
      <c r="B1683" s="56" t="s">
        <v>11074</v>
      </c>
      <c r="C1683" s="51" t="s">
        <v>4476</v>
      </c>
      <c r="D1683" t="str">
        <f t="shared" si="26"/>
        <v>42-Xã Yên Hòa</v>
      </c>
    </row>
    <row r="1684" spans="1:4" ht="15.75" x14ac:dyDescent="0.25">
      <c r="A1684" s="135">
        <v>42</v>
      </c>
      <c r="B1684" s="56" t="s">
        <v>10796</v>
      </c>
      <c r="C1684" s="51" t="s">
        <v>22862</v>
      </c>
      <c r="D1684" t="str">
        <f t="shared" si="26"/>
        <v>42-Phường Thành Sen</v>
      </c>
    </row>
    <row r="1685" spans="1:4" ht="15.75" x14ac:dyDescent="0.25">
      <c r="A1685" s="135">
        <v>42</v>
      </c>
      <c r="B1685" s="56" t="s">
        <v>10810</v>
      </c>
      <c r="C1685" s="51" t="s">
        <v>1618</v>
      </c>
      <c r="D1685" t="str">
        <f t="shared" si="26"/>
        <v>42-Phường Trần Phú</v>
      </c>
    </row>
    <row r="1686" spans="1:4" ht="15.75" x14ac:dyDescent="0.25">
      <c r="A1686" s="135">
        <v>42</v>
      </c>
      <c r="B1686" s="56" t="s">
        <v>11062</v>
      </c>
      <c r="C1686" s="51" t="s">
        <v>10125</v>
      </c>
      <c r="D1686" t="str">
        <f t="shared" si="26"/>
        <v>42-Phường Hà Huy Tập</v>
      </c>
    </row>
    <row r="1687" spans="1:4" ht="15.75" x14ac:dyDescent="0.25">
      <c r="A1687" s="135">
        <v>42</v>
      </c>
      <c r="B1687" s="56" t="s">
        <v>11051</v>
      </c>
      <c r="C1687" s="51" t="s">
        <v>11048</v>
      </c>
      <c r="D1687" t="str">
        <f t="shared" si="26"/>
        <v>42-Xã Thạch Lạc</v>
      </c>
    </row>
    <row r="1688" spans="1:4" ht="15.75" x14ac:dyDescent="0.25">
      <c r="A1688" s="135">
        <v>42</v>
      </c>
      <c r="B1688" s="56" t="s">
        <v>11045</v>
      </c>
      <c r="C1688" s="51" t="s">
        <v>2160</v>
      </c>
      <c r="D1688" t="str">
        <f t="shared" si="26"/>
        <v>42-Xã Đồng Tiến</v>
      </c>
    </row>
    <row r="1689" spans="1:4" ht="15.75" x14ac:dyDescent="0.25">
      <c r="A1689" s="135">
        <v>42</v>
      </c>
      <c r="B1689" s="56" t="s">
        <v>11042</v>
      </c>
      <c r="C1689" s="51" t="s">
        <v>11043</v>
      </c>
      <c r="D1689" t="str">
        <f t="shared" si="26"/>
        <v>42-Xã Thạch Khê</v>
      </c>
    </row>
    <row r="1690" spans="1:4" ht="15.75" x14ac:dyDescent="0.25">
      <c r="A1690" s="135">
        <v>42</v>
      </c>
      <c r="B1690" s="56" t="s">
        <v>11076</v>
      </c>
      <c r="C1690" s="51" t="s">
        <v>9400</v>
      </c>
      <c r="D1690" t="str">
        <f t="shared" si="26"/>
        <v>42-Xã Cẩm Bình</v>
      </c>
    </row>
    <row r="1691" spans="1:4" ht="15.75" x14ac:dyDescent="0.25">
      <c r="A1691" s="135">
        <v>42</v>
      </c>
      <c r="B1691" s="56" t="s">
        <v>11020</v>
      </c>
      <c r="C1691" s="51" t="s">
        <v>22863</v>
      </c>
      <c r="D1691" t="str">
        <f t="shared" si="26"/>
        <v>42-Xã Thạch Hà</v>
      </c>
    </row>
    <row r="1692" spans="1:4" ht="15.75" x14ac:dyDescent="0.25">
      <c r="A1692" s="135">
        <v>42</v>
      </c>
      <c r="B1692" s="56" t="s">
        <v>11054</v>
      </c>
      <c r="C1692" s="51" t="s">
        <v>22864</v>
      </c>
      <c r="D1692" t="str">
        <f t="shared" si="26"/>
        <v>42-Xã Toàn Lưu</v>
      </c>
    </row>
    <row r="1693" spans="1:4" ht="15.75" x14ac:dyDescent="0.25">
      <c r="A1693" s="135">
        <v>42</v>
      </c>
      <c r="B1693" s="56" t="s">
        <v>11041</v>
      </c>
      <c r="C1693" s="51" t="s">
        <v>22865</v>
      </c>
      <c r="D1693" t="str">
        <f t="shared" si="26"/>
        <v>42-Xã Việt Xuyên</v>
      </c>
    </row>
    <row r="1694" spans="1:4" ht="15.75" x14ac:dyDescent="0.25">
      <c r="A1694" s="135">
        <v>42</v>
      </c>
      <c r="B1694" s="56" t="s">
        <v>11032</v>
      </c>
      <c r="C1694" s="51" t="s">
        <v>8289</v>
      </c>
      <c r="D1694" t="str">
        <f t="shared" si="26"/>
        <v>42-Xã Đông Kinh</v>
      </c>
    </row>
    <row r="1695" spans="1:4" ht="15.75" x14ac:dyDescent="0.25">
      <c r="A1695" s="135">
        <v>42</v>
      </c>
      <c r="B1695" s="56" t="s">
        <v>11066</v>
      </c>
      <c r="C1695" s="51" t="s">
        <v>11065</v>
      </c>
      <c r="D1695" t="str">
        <f t="shared" si="26"/>
        <v>42-Xã Thạch Xuân</v>
      </c>
    </row>
    <row r="1696" spans="1:4" ht="15.75" x14ac:dyDescent="0.25">
      <c r="A1696" s="135">
        <v>42</v>
      </c>
      <c r="B1696" s="56" t="s">
        <v>11023</v>
      </c>
      <c r="C1696" s="51" t="s">
        <v>22866</v>
      </c>
      <c r="D1696" t="str">
        <f t="shared" si="26"/>
        <v>42-Xã Lộc Hà</v>
      </c>
    </row>
    <row r="1697" spans="1:4" ht="15.75" x14ac:dyDescent="0.25">
      <c r="A1697" s="135">
        <v>42</v>
      </c>
      <c r="B1697" s="56" t="s">
        <v>10943</v>
      </c>
      <c r="C1697" s="51" t="s">
        <v>10946</v>
      </c>
      <c r="D1697" t="str">
        <f t="shared" si="26"/>
        <v>42-Xã Hồng Lộc</v>
      </c>
    </row>
    <row r="1698" spans="1:4" ht="15.75" x14ac:dyDescent="0.25">
      <c r="A1698" s="135">
        <v>42</v>
      </c>
      <c r="B1698" s="56" t="s">
        <v>11030</v>
      </c>
      <c r="C1698" s="51" t="s">
        <v>11068</v>
      </c>
      <c r="D1698" t="str">
        <f t="shared" si="26"/>
        <v>42-Xã Mai Phụ</v>
      </c>
    </row>
    <row r="1699" spans="1:4" ht="15.75" x14ac:dyDescent="0.25">
      <c r="A1699" s="135">
        <v>42</v>
      </c>
      <c r="B1699" s="56" t="s">
        <v>10941</v>
      </c>
      <c r="C1699" s="51" t="s">
        <v>22867</v>
      </c>
      <c r="D1699" t="str">
        <f t="shared" si="26"/>
        <v>42-Xã Can Lộc</v>
      </c>
    </row>
    <row r="1700" spans="1:4" ht="15.75" x14ac:dyDescent="0.25">
      <c r="A1700" s="135">
        <v>42</v>
      </c>
      <c r="B1700" s="56" t="s">
        <v>10949</v>
      </c>
      <c r="C1700" s="51" t="s">
        <v>10963</v>
      </c>
      <c r="D1700" t="str">
        <f t="shared" si="26"/>
        <v>42-Xã Tùng Lộc</v>
      </c>
    </row>
    <row r="1701" spans="1:4" ht="15.75" x14ac:dyDescent="0.25">
      <c r="A1701" s="135">
        <v>42</v>
      </c>
      <c r="B1701" s="56" t="s">
        <v>10969</v>
      </c>
      <c r="C1701" s="51" t="s">
        <v>10968</v>
      </c>
      <c r="D1701" t="str">
        <f t="shared" si="26"/>
        <v>42-Xã Gia Hanh</v>
      </c>
    </row>
    <row r="1702" spans="1:4" ht="15.75" x14ac:dyDescent="0.25">
      <c r="A1702" s="135">
        <v>42</v>
      </c>
      <c r="B1702" s="56" t="s">
        <v>10958</v>
      </c>
      <c r="C1702" s="51" t="s">
        <v>22868</v>
      </c>
      <c r="D1702" t="str">
        <f t="shared" si="26"/>
        <v>42-Xã Trường Lưu</v>
      </c>
    </row>
    <row r="1703" spans="1:4" ht="15.75" x14ac:dyDescent="0.25">
      <c r="A1703" s="135">
        <v>42</v>
      </c>
      <c r="B1703" s="56" t="s">
        <v>10974</v>
      </c>
      <c r="C1703" s="51" t="s">
        <v>6353</v>
      </c>
      <c r="D1703" t="str">
        <f t="shared" si="26"/>
        <v>42-Xã Xuân Lộc</v>
      </c>
    </row>
    <row r="1704" spans="1:4" ht="15.75" x14ac:dyDescent="0.25">
      <c r="A1704" s="135">
        <v>42</v>
      </c>
      <c r="B1704" s="56" t="s">
        <v>10975</v>
      </c>
      <c r="C1704" s="51" t="s">
        <v>9804</v>
      </c>
      <c r="D1704" t="str">
        <f t="shared" si="26"/>
        <v>42-Xã Đồng Lộc</v>
      </c>
    </row>
    <row r="1705" spans="1:4" ht="15.75" x14ac:dyDescent="0.25">
      <c r="A1705" s="135">
        <v>42</v>
      </c>
      <c r="B1705" s="56" t="s">
        <v>10814</v>
      </c>
      <c r="C1705" s="51" t="s">
        <v>22869</v>
      </c>
      <c r="D1705" t="str">
        <f t="shared" si="26"/>
        <v>42-Phường Bắc Hồng Lĩnh</v>
      </c>
    </row>
    <row r="1706" spans="1:4" ht="15.75" x14ac:dyDescent="0.25">
      <c r="A1706" s="135">
        <v>42</v>
      </c>
      <c r="B1706" s="56" t="s">
        <v>10816</v>
      </c>
      <c r="C1706" s="51" t="s">
        <v>22870</v>
      </c>
      <c r="D1706" t="str">
        <f t="shared" si="26"/>
        <v>42-Phường Nam Hồng Lĩnh</v>
      </c>
    </row>
    <row r="1707" spans="1:4" ht="15.75" x14ac:dyDescent="0.25">
      <c r="A1707" s="135">
        <v>42</v>
      </c>
      <c r="B1707" s="56" t="s">
        <v>10923</v>
      </c>
      <c r="C1707" s="51" t="s">
        <v>22871</v>
      </c>
      <c r="D1707" t="str">
        <f t="shared" si="26"/>
        <v>42-Xã Tiên Điền</v>
      </c>
    </row>
    <row r="1708" spans="1:4" ht="15.75" x14ac:dyDescent="0.25">
      <c r="A1708" s="135">
        <v>42</v>
      </c>
      <c r="B1708" s="56" t="s">
        <v>10912</v>
      </c>
      <c r="C1708" s="51" t="s">
        <v>10730</v>
      </c>
      <c r="D1708" t="str">
        <f t="shared" si="26"/>
        <v>42-Xã Nghi Xuân</v>
      </c>
    </row>
    <row r="1709" spans="1:4" ht="15.75" x14ac:dyDescent="0.25">
      <c r="A1709" s="135">
        <v>42</v>
      </c>
      <c r="B1709" s="56" t="s">
        <v>10934</v>
      </c>
      <c r="C1709" s="51" t="s">
        <v>22872</v>
      </c>
      <c r="D1709" t="str">
        <f t="shared" si="26"/>
        <v>42-Xã Cổ Đạm</v>
      </c>
    </row>
    <row r="1710" spans="1:4" ht="15.75" x14ac:dyDescent="0.25">
      <c r="A1710" s="135">
        <v>42</v>
      </c>
      <c r="B1710" s="56" t="s">
        <v>10918</v>
      </c>
      <c r="C1710" s="51" t="s">
        <v>22873</v>
      </c>
      <c r="D1710" t="str">
        <f t="shared" si="26"/>
        <v>42-Xã Đan Hải</v>
      </c>
    </row>
    <row r="1711" spans="1:4" ht="15.75" x14ac:dyDescent="0.25">
      <c r="A1711" s="135">
        <v>42</v>
      </c>
      <c r="B1711" s="56" t="s">
        <v>10866</v>
      </c>
      <c r="C1711" s="51" t="s">
        <v>22874</v>
      </c>
      <c r="D1711" t="str">
        <f t="shared" si="26"/>
        <v>42-Xã Đức Thọ</v>
      </c>
    </row>
    <row r="1712" spans="1:4" ht="15.75" x14ac:dyDescent="0.25">
      <c r="A1712" s="135">
        <v>42</v>
      </c>
      <c r="B1712" s="56" t="s">
        <v>10878</v>
      </c>
      <c r="C1712" s="51" t="s">
        <v>2397</v>
      </c>
      <c r="D1712" t="str">
        <f t="shared" si="26"/>
        <v>42-Xã Đức Quang</v>
      </c>
    </row>
    <row r="1713" spans="1:4" ht="15.75" x14ac:dyDescent="0.25">
      <c r="A1713" s="135">
        <v>42</v>
      </c>
      <c r="B1713" s="56" t="s">
        <v>10888</v>
      </c>
      <c r="C1713" s="51" t="s">
        <v>10889</v>
      </c>
      <c r="D1713" t="str">
        <f t="shared" si="26"/>
        <v>42-Xã Đức Đồng</v>
      </c>
    </row>
    <row r="1714" spans="1:4" ht="15.75" x14ac:dyDescent="0.25">
      <c r="A1714" s="135">
        <v>42</v>
      </c>
      <c r="B1714" s="56" t="s">
        <v>10882</v>
      </c>
      <c r="C1714" s="51" t="s">
        <v>22875</v>
      </c>
      <c r="D1714" t="str">
        <f t="shared" si="26"/>
        <v>42-Xã Đức Thịnh</v>
      </c>
    </row>
    <row r="1715" spans="1:4" ht="15.75" x14ac:dyDescent="0.25">
      <c r="A1715" s="135">
        <v>42</v>
      </c>
      <c r="B1715" s="56" t="s">
        <v>10872</v>
      </c>
      <c r="C1715" s="51" t="s">
        <v>12580</v>
      </c>
      <c r="D1715" t="str">
        <f t="shared" si="26"/>
        <v>42-Xã Đức Minh</v>
      </c>
    </row>
    <row r="1716" spans="1:4" ht="15.75" x14ac:dyDescent="0.25">
      <c r="A1716" s="135">
        <v>42</v>
      </c>
      <c r="B1716" s="56" t="s">
        <v>10826</v>
      </c>
      <c r="C1716" s="51" t="s">
        <v>2218</v>
      </c>
      <c r="D1716" t="str">
        <f t="shared" si="26"/>
        <v>42-Xã Hương Sơn</v>
      </c>
    </row>
    <row r="1717" spans="1:4" ht="15.75" x14ac:dyDescent="0.25">
      <c r="A1717" s="135">
        <v>42</v>
      </c>
      <c r="B1717" s="56" t="s">
        <v>10843</v>
      </c>
      <c r="C1717" s="51" t="s">
        <v>10844</v>
      </c>
      <c r="D1717" t="str">
        <f t="shared" si="26"/>
        <v>42-Xã Sơn Tây</v>
      </c>
    </row>
    <row r="1718" spans="1:4" ht="15.75" x14ac:dyDescent="0.25">
      <c r="A1718" s="135">
        <v>42</v>
      </c>
      <c r="B1718" s="56" t="s">
        <v>10860</v>
      </c>
      <c r="C1718" s="51" t="s">
        <v>22876</v>
      </c>
      <c r="D1718" t="str">
        <f t="shared" si="26"/>
        <v>42-Xã Tứ Mỹ</v>
      </c>
    </row>
    <row r="1719" spans="1:4" ht="15.75" x14ac:dyDescent="0.25">
      <c r="A1719" s="135">
        <v>42</v>
      </c>
      <c r="B1719" s="56" t="s">
        <v>10850</v>
      </c>
      <c r="C1719" s="51" t="s">
        <v>10838</v>
      </c>
      <c r="D1719" t="str">
        <f t="shared" si="26"/>
        <v>42-Xã Sơn Giang</v>
      </c>
    </row>
    <row r="1720" spans="1:4" ht="15.75" x14ac:dyDescent="0.25">
      <c r="A1720" s="135">
        <v>42</v>
      </c>
      <c r="B1720" s="56" t="s">
        <v>10841</v>
      </c>
      <c r="C1720" s="51" t="s">
        <v>10832</v>
      </c>
      <c r="D1720" t="str">
        <f t="shared" si="26"/>
        <v>42-Xã Sơn Tiến</v>
      </c>
    </row>
    <row r="1721" spans="1:4" ht="15.75" x14ac:dyDescent="0.25">
      <c r="A1721" s="135">
        <v>42</v>
      </c>
      <c r="B1721" s="56" t="s">
        <v>10839</v>
      </c>
      <c r="C1721" s="51" t="s">
        <v>10830</v>
      </c>
      <c r="D1721" t="str">
        <f t="shared" si="26"/>
        <v>42-Xã Sơn Hồng</v>
      </c>
    </row>
    <row r="1722" spans="1:4" ht="15.75" x14ac:dyDescent="0.25">
      <c r="A1722" s="135">
        <v>42</v>
      </c>
      <c r="B1722" s="56" t="s">
        <v>10865</v>
      </c>
      <c r="C1722" s="51" t="s">
        <v>6518</v>
      </c>
      <c r="D1722" t="str">
        <f t="shared" si="26"/>
        <v>42-Xã Kim Hoa</v>
      </c>
    </row>
    <row r="1723" spans="1:4" ht="15.75" x14ac:dyDescent="0.25">
      <c r="A1723" s="135">
        <v>42</v>
      </c>
      <c r="B1723" s="56" t="s">
        <v>10893</v>
      </c>
      <c r="C1723" s="51" t="s">
        <v>22877</v>
      </c>
      <c r="D1723" t="str">
        <f t="shared" si="26"/>
        <v>42-Xã Vũ Quang</v>
      </c>
    </row>
    <row r="1724" spans="1:4" ht="15.75" x14ac:dyDescent="0.25">
      <c r="A1724" s="135">
        <v>42</v>
      </c>
      <c r="B1724" s="56" t="s">
        <v>10898</v>
      </c>
      <c r="C1724" s="51" t="s">
        <v>22878</v>
      </c>
      <c r="D1724" t="str">
        <f t="shared" si="26"/>
        <v>42-Xã Mai Hoa</v>
      </c>
    </row>
    <row r="1725" spans="1:4" ht="15.75" x14ac:dyDescent="0.25">
      <c r="A1725" s="135">
        <v>42</v>
      </c>
      <c r="B1725" s="56" t="s">
        <v>10902</v>
      </c>
      <c r="C1725" s="51" t="s">
        <v>22879</v>
      </c>
      <c r="D1725" t="str">
        <f t="shared" si="26"/>
        <v>42-Xã Thượng Đức</v>
      </c>
    </row>
    <row r="1726" spans="1:4" ht="15.75" x14ac:dyDescent="0.25">
      <c r="A1726" s="135">
        <v>42</v>
      </c>
      <c r="B1726" s="56" t="s">
        <v>10981</v>
      </c>
      <c r="C1726" s="51" t="s">
        <v>22880</v>
      </c>
      <c r="D1726" t="str">
        <f t="shared" si="26"/>
        <v>42-Xã Hương Khê</v>
      </c>
    </row>
    <row r="1727" spans="1:4" ht="15.75" x14ac:dyDescent="0.25">
      <c r="A1727" s="135">
        <v>42</v>
      </c>
      <c r="B1727" s="56" t="s">
        <v>11002</v>
      </c>
      <c r="C1727" s="51" t="s">
        <v>22881</v>
      </c>
      <c r="D1727" t="str">
        <f t="shared" si="26"/>
        <v>42-Xã Hương Phố</v>
      </c>
    </row>
    <row r="1728" spans="1:4" ht="15.75" x14ac:dyDescent="0.25">
      <c r="A1728" s="135">
        <v>42</v>
      </c>
      <c r="B1728" s="56" t="s">
        <v>11013</v>
      </c>
      <c r="C1728" s="51" t="s">
        <v>11006</v>
      </c>
      <c r="D1728" t="str">
        <f t="shared" si="26"/>
        <v>42-Xã Hương Đô</v>
      </c>
    </row>
    <row r="1729" spans="1:4" ht="15.75" x14ac:dyDescent="0.25">
      <c r="A1729" s="135">
        <v>42</v>
      </c>
      <c r="B1729" s="56" t="s">
        <v>10985</v>
      </c>
      <c r="C1729" s="51" t="s">
        <v>10986</v>
      </c>
      <c r="D1729" t="str">
        <f t="shared" si="26"/>
        <v>42-Xã Hà Linh</v>
      </c>
    </row>
    <row r="1730" spans="1:4" ht="15.75" x14ac:dyDescent="0.25">
      <c r="A1730" s="135">
        <v>42</v>
      </c>
      <c r="B1730" s="56" t="s">
        <v>10996</v>
      </c>
      <c r="C1730" s="51" t="s">
        <v>10997</v>
      </c>
      <c r="D1730" t="str">
        <f t="shared" si="26"/>
        <v>42-Xã Hương Bình</v>
      </c>
    </row>
    <row r="1731" spans="1:4" ht="15.75" x14ac:dyDescent="0.25">
      <c r="A1731" s="135">
        <v>42</v>
      </c>
      <c r="B1731" s="56" t="s">
        <v>11011</v>
      </c>
      <c r="C1731" s="51" t="s">
        <v>11012</v>
      </c>
      <c r="D1731" t="str">
        <f t="shared" ref="D1731:D1794" si="27">CONCATENATE(A1731,"-",C1731)</f>
        <v>42-Xã Phúc Trạch</v>
      </c>
    </row>
    <row r="1732" spans="1:4" ht="15.75" x14ac:dyDescent="0.25">
      <c r="A1732" s="135">
        <v>42</v>
      </c>
      <c r="B1732" s="56" t="s">
        <v>11009</v>
      </c>
      <c r="C1732" s="51" t="s">
        <v>11010</v>
      </c>
      <c r="D1732" t="str">
        <f t="shared" si="27"/>
        <v>42-Xã Hương Xuân</v>
      </c>
    </row>
    <row r="1733" spans="1:4" ht="15.75" x14ac:dyDescent="0.25">
      <c r="A1733" s="135">
        <v>42</v>
      </c>
      <c r="B1733" s="56" t="s">
        <v>10856</v>
      </c>
      <c r="C1733" s="51" t="s">
        <v>10857</v>
      </c>
      <c r="D1733" t="str">
        <f t="shared" si="27"/>
        <v>42-Xã Sơn Kim 1</v>
      </c>
    </row>
    <row r="1734" spans="1:4" ht="15.75" x14ac:dyDescent="0.25">
      <c r="A1734" s="135">
        <v>42</v>
      </c>
      <c r="B1734" s="56" t="s">
        <v>10858</v>
      </c>
      <c r="C1734" s="51" t="s">
        <v>10859</v>
      </c>
      <c r="D1734" t="str">
        <f t="shared" si="27"/>
        <v>42-Xã Sơn Kim 2</v>
      </c>
    </row>
    <row r="1735" spans="1:4" ht="15.75" x14ac:dyDescent="0.25">
      <c r="A1735" s="135">
        <v>44</v>
      </c>
      <c r="B1735" s="52" t="s">
        <v>11177</v>
      </c>
      <c r="C1735" s="51" t="s">
        <v>22882</v>
      </c>
      <c r="D1735" t="str">
        <f t="shared" si="27"/>
        <v>44-Phường Đồng Hới</v>
      </c>
    </row>
    <row r="1736" spans="1:4" ht="15.75" x14ac:dyDescent="0.25">
      <c r="A1736" s="135">
        <v>44</v>
      </c>
      <c r="B1736" s="52" t="s">
        <v>11165</v>
      </c>
      <c r="C1736" s="51" t="s">
        <v>22883</v>
      </c>
      <c r="D1736" t="str">
        <f t="shared" si="27"/>
        <v>44-Phường Đồng Thuận</v>
      </c>
    </row>
    <row r="1737" spans="1:4" ht="15.75" x14ac:dyDescent="0.25">
      <c r="A1737" s="135">
        <v>44</v>
      </c>
      <c r="B1737" s="52" t="s">
        <v>11171</v>
      </c>
      <c r="C1737" s="51" t="s">
        <v>11172</v>
      </c>
      <c r="D1737" t="str">
        <f t="shared" si="27"/>
        <v>44-Phường Đồng Sơn</v>
      </c>
    </row>
    <row r="1738" spans="1:4" ht="15.75" x14ac:dyDescent="0.25">
      <c r="A1738" s="135">
        <v>44</v>
      </c>
      <c r="B1738" s="52" t="s">
        <v>11291</v>
      </c>
      <c r="C1738" s="51" t="s">
        <v>22884</v>
      </c>
      <c r="D1738" t="str">
        <f t="shared" si="27"/>
        <v>44-Xã Nam Gianh</v>
      </c>
    </row>
    <row r="1739" spans="1:4" ht="15.75" x14ac:dyDescent="0.25">
      <c r="A1739" s="135">
        <v>44</v>
      </c>
      <c r="B1739" s="52" t="s">
        <v>11283</v>
      </c>
      <c r="C1739" s="51" t="s">
        <v>22885</v>
      </c>
      <c r="D1739" t="str">
        <f t="shared" si="27"/>
        <v>44-Xã Nam Ba Đồn</v>
      </c>
    </row>
    <row r="1740" spans="1:4" ht="15.75" x14ac:dyDescent="0.25">
      <c r="A1740" s="135">
        <v>44</v>
      </c>
      <c r="B1740" s="52" t="s">
        <v>11252</v>
      </c>
      <c r="C1740" s="51" t="s">
        <v>11253</v>
      </c>
      <c r="D1740" t="str">
        <f t="shared" si="27"/>
        <v>44-Phường Ba Đồn</v>
      </c>
    </row>
    <row r="1741" spans="1:4" ht="15.75" x14ac:dyDescent="0.25">
      <c r="A1741" s="135">
        <v>44</v>
      </c>
      <c r="B1741" s="52" t="s">
        <v>11279</v>
      </c>
      <c r="C1741" s="51" t="s">
        <v>22886</v>
      </c>
      <c r="D1741" t="str">
        <f t="shared" si="27"/>
        <v>44-Phường Bắc Gianh</v>
      </c>
    </row>
    <row r="1742" spans="1:4" ht="15.75" x14ac:dyDescent="0.25">
      <c r="A1742" s="135">
        <v>44</v>
      </c>
      <c r="B1742" s="52" t="s">
        <v>11192</v>
      </c>
      <c r="C1742" s="51" t="s">
        <v>11193</v>
      </c>
      <c r="D1742" t="str">
        <f t="shared" si="27"/>
        <v>44-Xã Dân Hóa</v>
      </c>
    </row>
    <row r="1743" spans="1:4" ht="15.75" x14ac:dyDescent="0.25">
      <c r="A1743" s="135">
        <v>44</v>
      </c>
      <c r="B1743" s="52" t="s">
        <v>11199</v>
      </c>
      <c r="C1743" s="51" t="s">
        <v>22887</v>
      </c>
      <c r="D1743" t="str">
        <f t="shared" si="27"/>
        <v>44-Xã Kim Điền</v>
      </c>
    </row>
    <row r="1744" spans="1:4" ht="15.75" x14ac:dyDescent="0.25">
      <c r="A1744" s="135">
        <v>44</v>
      </c>
      <c r="B1744" s="52" t="s">
        <v>11211</v>
      </c>
      <c r="C1744" s="51" t="s">
        <v>2931</v>
      </c>
      <c r="D1744" t="str">
        <f t="shared" si="27"/>
        <v>44-Xã Kim Phú</v>
      </c>
    </row>
    <row r="1745" spans="1:4" ht="15.75" x14ac:dyDescent="0.25">
      <c r="A1745" s="135">
        <v>44</v>
      </c>
      <c r="B1745" s="52" t="s">
        <v>11190</v>
      </c>
      <c r="C1745" s="51" t="s">
        <v>11206</v>
      </c>
      <c r="D1745" t="str">
        <f t="shared" si="27"/>
        <v>44-Xã Minh Hóa</v>
      </c>
    </row>
    <row r="1746" spans="1:4" ht="15.75" x14ac:dyDescent="0.25">
      <c r="A1746" s="135">
        <v>44</v>
      </c>
      <c r="B1746" s="52" t="s">
        <v>11198</v>
      </c>
      <c r="C1746" s="51" t="s">
        <v>2158</v>
      </c>
      <c r="D1746" t="str">
        <f t="shared" si="27"/>
        <v>44-Xã Tân Thành</v>
      </c>
    </row>
    <row r="1747" spans="1:4" ht="15.75" x14ac:dyDescent="0.25">
      <c r="A1747" s="135">
        <v>44</v>
      </c>
      <c r="B1747" s="52" t="s">
        <v>11221</v>
      </c>
      <c r="C1747" s="51" t="s">
        <v>22888</v>
      </c>
      <c r="D1747" t="str">
        <f t="shared" si="27"/>
        <v>44-Xã Tuyên Lâm</v>
      </c>
    </row>
    <row r="1748" spans="1:4" ht="15.75" x14ac:dyDescent="0.25">
      <c r="A1748" s="135">
        <v>44</v>
      </c>
      <c r="B1748" s="52" t="s">
        <v>11217</v>
      </c>
      <c r="C1748" s="51" t="s">
        <v>22889</v>
      </c>
      <c r="D1748" t="str">
        <f t="shared" si="27"/>
        <v>44-Xã Tuyên Sơn</v>
      </c>
    </row>
    <row r="1749" spans="1:4" ht="15.75" x14ac:dyDescent="0.25">
      <c r="A1749" s="135">
        <v>44</v>
      </c>
      <c r="B1749" s="52" t="s">
        <v>11215</v>
      </c>
      <c r="C1749" s="51" t="s">
        <v>22890</v>
      </c>
      <c r="D1749" t="str">
        <f t="shared" si="27"/>
        <v>44-Xã Đồng Lê</v>
      </c>
    </row>
    <row r="1750" spans="1:4" ht="15.75" x14ac:dyDescent="0.25">
      <c r="A1750" s="135">
        <v>44</v>
      </c>
      <c r="B1750" s="52" t="s">
        <v>11236</v>
      </c>
      <c r="C1750" s="51" t="s">
        <v>22891</v>
      </c>
      <c r="D1750" t="str">
        <f t="shared" si="27"/>
        <v>44-Xã Tuyên Phú</v>
      </c>
    </row>
    <row r="1751" spans="1:4" ht="15.75" x14ac:dyDescent="0.25">
      <c r="A1751" s="135">
        <v>44</v>
      </c>
      <c r="B1751" s="52" t="s">
        <v>11240</v>
      </c>
      <c r="C1751" s="51" t="s">
        <v>16270</v>
      </c>
      <c r="D1751" t="str">
        <f t="shared" si="27"/>
        <v>44-Xã Tuyên Bình</v>
      </c>
    </row>
    <row r="1752" spans="1:4" ht="15.75" x14ac:dyDescent="0.25">
      <c r="A1752" s="135">
        <v>44</v>
      </c>
      <c r="B1752" s="52" t="s">
        <v>11244</v>
      </c>
      <c r="C1752" s="51" t="s">
        <v>22892</v>
      </c>
      <c r="D1752" t="str">
        <f t="shared" si="27"/>
        <v>44-Xã Tuyên Hóa</v>
      </c>
    </row>
    <row r="1753" spans="1:4" ht="15.75" x14ac:dyDescent="0.25">
      <c r="A1753" s="135">
        <v>44</v>
      </c>
      <c r="B1753" s="56" t="s">
        <v>11272</v>
      </c>
      <c r="C1753" s="51" t="s">
        <v>22893</v>
      </c>
      <c r="D1753" t="str">
        <f t="shared" si="27"/>
        <v>44-Xã Tân Gianh</v>
      </c>
    </row>
    <row r="1754" spans="1:4" ht="15.75" x14ac:dyDescent="0.25">
      <c r="A1754" s="135">
        <v>44</v>
      </c>
      <c r="B1754" s="52" t="s">
        <v>11262</v>
      </c>
      <c r="C1754" s="51" t="s">
        <v>22894</v>
      </c>
      <c r="D1754" t="str">
        <f t="shared" si="27"/>
        <v>44-Xã Trung Thuần</v>
      </c>
    </row>
    <row r="1755" spans="1:4" ht="15.75" x14ac:dyDescent="0.25">
      <c r="A1755" s="135">
        <v>44</v>
      </c>
      <c r="B1755" s="52" t="s">
        <v>11274</v>
      </c>
      <c r="C1755" s="51" t="s">
        <v>10011</v>
      </c>
      <c r="D1755" t="str">
        <f t="shared" si="27"/>
        <v>44-Xã Quảng Trạch</v>
      </c>
    </row>
    <row r="1756" spans="1:4" ht="15.75" x14ac:dyDescent="0.25">
      <c r="A1756" s="135">
        <v>44</v>
      </c>
      <c r="B1756" s="52" t="s">
        <v>11263</v>
      </c>
      <c r="C1756" s="51" t="s">
        <v>11337</v>
      </c>
      <c r="D1756" t="str">
        <f t="shared" si="27"/>
        <v>44-Xã Hòa Trạch</v>
      </c>
    </row>
    <row r="1757" spans="1:4" ht="15.75" x14ac:dyDescent="0.25">
      <c r="A1757" s="135">
        <v>44</v>
      </c>
      <c r="B1757" s="52" t="s">
        <v>11259</v>
      </c>
      <c r="C1757" s="51" t="s">
        <v>22895</v>
      </c>
      <c r="D1757" t="str">
        <f t="shared" si="27"/>
        <v>44-Xã Phú Trạch</v>
      </c>
    </row>
    <row r="1758" spans="1:4" ht="15.75" x14ac:dyDescent="0.25">
      <c r="A1758" s="135">
        <v>44</v>
      </c>
      <c r="B1758" s="52" t="s">
        <v>11318</v>
      </c>
      <c r="C1758" s="51" t="s">
        <v>11319</v>
      </c>
      <c r="D1758" t="str">
        <f t="shared" si="27"/>
        <v>44-Xã Thượng Trạch</v>
      </c>
    </row>
    <row r="1759" spans="1:4" ht="15.75" x14ac:dyDescent="0.25">
      <c r="A1759" s="135">
        <v>44</v>
      </c>
      <c r="B1759" s="52" t="s">
        <v>11314</v>
      </c>
      <c r="C1759" s="51" t="s">
        <v>22896</v>
      </c>
      <c r="D1759" t="str">
        <f t="shared" si="27"/>
        <v>44-Xã Phong Nha</v>
      </c>
    </row>
    <row r="1760" spans="1:4" ht="15.75" x14ac:dyDescent="0.25">
      <c r="A1760" s="135">
        <v>44</v>
      </c>
      <c r="B1760" s="52" t="s">
        <v>11306</v>
      </c>
      <c r="C1760" s="51" t="s">
        <v>11307</v>
      </c>
      <c r="D1760" t="str">
        <f t="shared" si="27"/>
        <v>44-Xã Bắc Trạch</v>
      </c>
    </row>
    <row r="1761" spans="1:4" ht="15.75" x14ac:dyDescent="0.25">
      <c r="A1761" s="135">
        <v>44</v>
      </c>
      <c r="B1761" s="52" t="s">
        <v>11323</v>
      </c>
      <c r="C1761" s="51" t="s">
        <v>22897</v>
      </c>
      <c r="D1761" t="str">
        <f t="shared" si="27"/>
        <v>44-Xã Đông Trạch</v>
      </c>
    </row>
    <row r="1762" spans="1:4" ht="15.75" x14ac:dyDescent="0.25">
      <c r="A1762" s="135">
        <v>44</v>
      </c>
      <c r="B1762" s="56" t="s">
        <v>11299</v>
      </c>
      <c r="C1762" s="51" t="s">
        <v>22898</v>
      </c>
      <c r="D1762" t="str">
        <f t="shared" si="27"/>
        <v>44-Xã Hoàn Lão</v>
      </c>
    </row>
    <row r="1763" spans="1:4" ht="15.75" x14ac:dyDescent="0.25">
      <c r="A1763" s="135">
        <v>44</v>
      </c>
      <c r="B1763" s="52" t="s">
        <v>11315</v>
      </c>
      <c r="C1763" s="51" t="s">
        <v>22899</v>
      </c>
      <c r="D1763" t="str">
        <f t="shared" si="27"/>
        <v>44-Xã Bố Trạch</v>
      </c>
    </row>
    <row r="1764" spans="1:4" ht="15.75" x14ac:dyDescent="0.25">
      <c r="A1764" s="135">
        <v>44</v>
      </c>
      <c r="B1764" s="52" t="s">
        <v>11344</v>
      </c>
      <c r="C1764" s="51" t="s">
        <v>22900</v>
      </c>
      <c r="D1764" t="str">
        <f t="shared" si="27"/>
        <v>44-Xã Nam Trạch</v>
      </c>
    </row>
    <row r="1765" spans="1:4" ht="15.75" x14ac:dyDescent="0.25">
      <c r="A1765" s="135">
        <v>44</v>
      </c>
      <c r="B1765" s="52" t="s">
        <v>11347</v>
      </c>
      <c r="C1765" s="51" t="s">
        <v>10020</v>
      </c>
      <c r="D1765" t="str">
        <f t="shared" si="27"/>
        <v>44-Xã Quảng Ninh</v>
      </c>
    </row>
    <row r="1766" spans="1:4" ht="15.75" x14ac:dyDescent="0.25">
      <c r="A1766" s="135">
        <v>44</v>
      </c>
      <c r="B1766" s="52" t="s">
        <v>11356</v>
      </c>
      <c r="C1766" s="51" t="s">
        <v>22901</v>
      </c>
      <c r="D1766" t="str">
        <f t="shared" si="27"/>
        <v>44-Xã Ninh Châu</v>
      </c>
    </row>
    <row r="1767" spans="1:4" ht="15.75" x14ac:dyDescent="0.25">
      <c r="A1767" s="135">
        <v>44</v>
      </c>
      <c r="B1767" s="52" t="s">
        <v>11363</v>
      </c>
      <c r="C1767" s="51" t="s">
        <v>22902</v>
      </c>
      <c r="D1767" t="str">
        <f t="shared" si="27"/>
        <v>44-Xã Trường Ninh</v>
      </c>
    </row>
    <row r="1768" spans="1:4" ht="15.75" x14ac:dyDescent="0.25">
      <c r="A1768" s="135">
        <v>44</v>
      </c>
      <c r="B1768" s="52" t="s">
        <v>11346</v>
      </c>
      <c r="C1768" s="51" t="s">
        <v>5820</v>
      </c>
      <c r="D1768" t="str">
        <f t="shared" si="27"/>
        <v>44-Xã Trường Sơn</v>
      </c>
    </row>
    <row r="1769" spans="1:4" ht="15.75" x14ac:dyDescent="0.25">
      <c r="A1769" s="135">
        <v>44</v>
      </c>
      <c r="B1769" s="52" t="s">
        <v>11368</v>
      </c>
      <c r="C1769" s="51" t="s">
        <v>22903</v>
      </c>
      <c r="D1769" t="str">
        <f t="shared" si="27"/>
        <v>44-Xã Lệ Thủy</v>
      </c>
    </row>
    <row r="1770" spans="1:4" ht="15.75" x14ac:dyDescent="0.25">
      <c r="A1770" s="135">
        <v>44</v>
      </c>
      <c r="B1770" s="52" t="s">
        <v>11372</v>
      </c>
      <c r="C1770" s="51" t="s">
        <v>22904</v>
      </c>
      <c r="D1770" t="str">
        <f t="shared" si="27"/>
        <v>44-Xã Cam Hồng</v>
      </c>
    </row>
    <row r="1771" spans="1:4" ht="15.75" x14ac:dyDescent="0.25">
      <c r="A1771" s="135">
        <v>44</v>
      </c>
      <c r="B1771" s="52" t="s">
        <v>11390</v>
      </c>
      <c r="C1771" s="51" t="s">
        <v>22905</v>
      </c>
      <c r="D1771" t="str">
        <f t="shared" si="27"/>
        <v>44-Xã Sen Ngư</v>
      </c>
    </row>
    <row r="1772" spans="1:4" ht="15.75" x14ac:dyDescent="0.25">
      <c r="A1772" s="135">
        <v>44</v>
      </c>
      <c r="B1772" s="52" t="s">
        <v>11392</v>
      </c>
      <c r="C1772" s="51" t="s">
        <v>2811</v>
      </c>
      <c r="D1772" t="str">
        <f t="shared" si="27"/>
        <v>44-Xã Tân Mỹ</v>
      </c>
    </row>
    <row r="1773" spans="1:4" ht="15.75" x14ac:dyDescent="0.25">
      <c r="A1773" s="135">
        <v>44</v>
      </c>
      <c r="B1773" s="52" t="s">
        <v>11402</v>
      </c>
      <c r="C1773" s="51" t="s">
        <v>22906</v>
      </c>
      <c r="D1773" t="str">
        <f t="shared" si="27"/>
        <v>44-Xã Trường Phú</v>
      </c>
    </row>
    <row r="1774" spans="1:4" ht="15.75" x14ac:dyDescent="0.25">
      <c r="A1774" s="135">
        <v>44</v>
      </c>
      <c r="B1774" s="52" t="s">
        <v>11366</v>
      </c>
      <c r="C1774" s="51" t="s">
        <v>22907</v>
      </c>
      <c r="D1774" t="str">
        <f t="shared" si="27"/>
        <v>44-Xã Lệ Ninh</v>
      </c>
    </row>
    <row r="1775" spans="1:4" ht="15.75" x14ac:dyDescent="0.25">
      <c r="A1775" s="135">
        <v>44</v>
      </c>
      <c r="B1775" s="52" t="s">
        <v>11408</v>
      </c>
      <c r="C1775" s="51" t="s">
        <v>22908</v>
      </c>
      <c r="D1775" t="str">
        <f t="shared" si="27"/>
        <v>44-Xã Kim Ngân</v>
      </c>
    </row>
    <row r="1776" spans="1:4" ht="15.75" x14ac:dyDescent="0.25">
      <c r="A1776" s="135">
        <v>44</v>
      </c>
      <c r="B1776" s="52" t="s">
        <v>11416</v>
      </c>
      <c r="C1776" s="51" t="s">
        <v>22909</v>
      </c>
      <c r="D1776" t="str">
        <f t="shared" si="27"/>
        <v>44-Phường Đông Hà</v>
      </c>
    </row>
    <row r="1777" spans="1:4" ht="15.75" x14ac:dyDescent="0.25">
      <c r="A1777" s="135">
        <v>44</v>
      </c>
      <c r="B1777" s="52" t="s">
        <v>11428</v>
      </c>
      <c r="C1777" s="51" t="s">
        <v>22910</v>
      </c>
      <c r="D1777" t="str">
        <f t="shared" si="27"/>
        <v>44-Phường Nam Đông Hà</v>
      </c>
    </row>
    <row r="1778" spans="1:4" ht="15.75" x14ac:dyDescent="0.25">
      <c r="A1778" s="135">
        <v>44</v>
      </c>
      <c r="B1778" s="52" t="s">
        <v>11435</v>
      </c>
      <c r="C1778" s="51" t="s">
        <v>22911</v>
      </c>
      <c r="D1778" t="str">
        <f t="shared" si="27"/>
        <v>44-Phường Quảng Trị</v>
      </c>
    </row>
    <row r="1779" spans="1:4" ht="15.75" x14ac:dyDescent="0.25">
      <c r="A1779" s="135">
        <v>44</v>
      </c>
      <c r="B1779" s="52" t="s">
        <v>11437</v>
      </c>
      <c r="C1779" s="51" t="s">
        <v>22912</v>
      </c>
      <c r="D1779" t="str">
        <f t="shared" si="27"/>
        <v>44-Xã Vĩnh Linh</v>
      </c>
    </row>
    <row r="1780" spans="1:4" ht="15.75" x14ac:dyDescent="0.25">
      <c r="A1780" s="135">
        <v>44</v>
      </c>
      <c r="B1780" s="52" t="s">
        <v>11459</v>
      </c>
      <c r="C1780" s="51" t="s">
        <v>22913</v>
      </c>
      <c r="D1780" t="str">
        <f t="shared" si="27"/>
        <v>44-Xã Cửa Tùng</v>
      </c>
    </row>
    <row r="1781" spans="1:4" ht="15.75" x14ac:dyDescent="0.25">
      <c r="A1781" s="135">
        <v>44</v>
      </c>
      <c r="B1781" s="52" t="s">
        <v>11443</v>
      </c>
      <c r="C1781" s="51" t="s">
        <v>22914</v>
      </c>
      <c r="D1781" t="str">
        <f t="shared" si="27"/>
        <v>44-Xã Vĩnh Hoàng</v>
      </c>
    </row>
    <row r="1782" spans="1:4" ht="15.75" x14ac:dyDescent="0.25">
      <c r="A1782" s="135">
        <v>44</v>
      </c>
      <c r="B1782" s="52" t="s">
        <v>11455</v>
      </c>
      <c r="C1782" s="51" t="s">
        <v>11454</v>
      </c>
      <c r="D1782" t="str">
        <f t="shared" si="27"/>
        <v>44-Xã Vĩnh Thủy</v>
      </c>
    </row>
    <row r="1783" spans="1:4" ht="15.75" x14ac:dyDescent="0.25">
      <c r="A1783" s="135">
        <v>44</v>
      </c>
      <c r="B1783" s="52" t="s">
        <v>11439</v>
      </c>
      <c r="C1783" s="51" t="s">
        <v>22915</v>
      </c>
      <c r="D1783" t="str">
        <f t="shared" si="27"/>
        <v>44-Xã Bến Quan</v>
      </c>
    </row>
    <row r="1784" spans="1:4" ht="15.75" x14ac:dyDescent="0.25">
      <c r="A1784" s="135">
        <v>44</v>
      </c>
      <c r="B1784" s="52" t="s">
        <v>11522</v>
      </c>
      <c r="C1784" s="51" t="s">
        <v>22916</v>
      </c>
      <c r="D1784" t="str">
        <f t="shared" si="27"/>
        <v>44-Xã Cồn Tiên</v>
      </c>
    </row>
    <row r="1785" spans="1:4" ht="15.75" x14ac:dyDescent="0.25">
      <c r="A1785" s="135">
        <v>44</v>
      </c>
      <c r="B1785" s="52" t="s">
        <v>11505</v>
      </c>
      <c r="C1785" s="51" t="s">
        <v>22917</v>
      </c>
      <c r="D1785" t="str">
        <f t="shared" si="27"/>
        <v>44-Xã Cửa Việt</v>
      </c>
    </row>
    <row r="1786" spans="1:4" ht="15.75" x14ac:dyDescent="0.25">
      <c r="A1786" s="135">
        <v>44</v>
      </c>
      <c r="B1786" s="52" t="s">
        <v>11503</v>
      </c>
      <c r="C1786" s="51" t="s">
        <v>22918</v>
      </c>
      <c r="D1786" t="str">
        <f t="shared" si="27"/>
        <v>44-Xã Gio Linh</v>
      </c>
    </row>
    <row r="1787" spans="1:4" ht="15.75" x14ac:dyDescent="0.25">
      <c r="A1787" s="135">
        <v>44</v>
      </c>
      <c r="B1787" s="52" t="s">
        <v>11509</v>
      </c>
      <c r="C1787" s="51" t="s">
        <v>22919</v>
      </c>
      <c r="D1787" t="str">
        <f t="shared" si="27"/>
        <v>44-Xã Bến Hải</v>
      </c>
    </row>
    <row r="1788" spans="1:4" ht="15.75" x14ac:dyDescent="0.25">
      <c r="A1788" s="135">
        <v>44</v>
      </c>
      <c r="B1788" s="52" t="s">
        <v>11472</v>
      </c>
      <c r="C1788" s="51" t="s">
        <v>11473</v>
      </c>
      <c r="D1788" t="str">
        <f t="shared" si="27"/>
        <v>44-Xã Hướng Lập</v>
      </c>
    </row>
    <row r="1789" spans="1:4" ht="15.75" x14ac:dyDescent="0.25">
      <c r="A1789" s="135">
        <v>44</v>
      </c>
      <c r="B1789" s="52" t="s">
        <v>11476</v>
      </c>
      <c r="C1789" s="51" t="s">
        <v>11477</v>
      </c>
      <c r="D1789" t="str">
        <f t="shared" si="27"/>
        <v>44-Xã Hướng Phùng</v>
      </c>
    </row>
    <row r="1790" spans="1:4" ht="15.75" x14ac:dyDescent="0.25">
      <c r="A1790" s="135">
        <v>44</v>
      </c>
      <c r="B1790" s="52" t="s">
        <v>11468</v>
      </c>
      <c r="C1790" s="51" t="s">
        <v>22920</v>
      </c>
      <c r="D1790" t="str">
        <f t="shared" si="27"/>
        <v>44-Xã Khe Sanh</v>
      </c>
    </row>
    <row r="1791" spans="1:4" ht="15.75" x14ac:dyDescent="0.25">
      <c r="A1791" s="135">
        <v>44</v>
      </c>
      <c r="B1791" s="52" t="s">
        <v>11487</v>
      </c>
      <c r="C1791" s="51" t="s">
        <v>2156</v>
      </c>
      <c r="D1791" t="str">
        <f t="shared" si="27"/>
        <v>44-Xã Tân Lập</v>
      </c>
    </row>
    <row r="1792" spans="1:4" ht="15.75" x14ac:dyDescent="0.25">
      <c r="A1792" s="135">
        <v>44</v>
      </c>
      <c r="B1792" s="52" t="s">
        <v>11470</v>
      </c>
      <c r="C1792" s="51" t="s">
        <v>22921</v>
      </c>
      <c r="D1792" t="str">
        <f t="shared" si="27"/>
        <v>44-Xã Lao Bảo</v>
      </c>
    </row>
    <row r="1793" spans="1:4" ht="15.75" x14ac:dyDescent="0.25">
      <c r="A1793" s="135">
        <v>44</v>
      </c>
      <c r="B1793" s="52" t="s">
        <v>18792</v>
      </c>
      <c r="C1793" s="51" t="s">
        <v>11500</v>
      </c>
      <c r="D1793" t="str">
        <f t="shared" si="27"/>
        <v>44-Xã Lìa</v>
      </c>
    </row>
    <row r="1794" spans="1:4" ht="15.75" x14ac:dyDescent="0.25">
      <c r="A1794" s="135">
        <v>44</v>
      </c>
      <c r="B1794" s="52" t="s">
        <v>11499</v>
      </c>
      <c r="C1794" s="51" t="s">
        <v>22361</v>
      </c>
      <c r="D1794" t="str">
        <f t="shared" si="27"/>
        <v>44-Xã A Dơi</v>
      </c>
    </row>
    <row r="1795" spans="1:4" ht="15.75" x14ac:dyDescent="0.25">
      <c r="A1795" s="135">
        <v>44</v>
      </c>
      <c r="B1795" s="52" t="s">
        <v>11552</v>
      </c>
      <c r="C1795" s="51" t="s">
        <v>22922</v>
      </c>
      <c r="D1795" t="str">
        <f t="shared" ref="D1795:D1858" si="28">CONCATENATE(A1795,"-",C1795)</f>
        <v>44-Xã La Lay</v>
      </c>
    </row>
    <row r="1796" spans="1:4" ht="15.75" x14ac:dyDescent="0.25">
      <c r="A1796" s="135">
        <v>44</v>
      </c>
      <c r="B1796" s="52" t="s">
        <v>11548</v>
      </c>
      <c r="C1796" s="51" t="s">
        <v>11549</v>
      </c>
      <c r="D1796" t="str">
        <f t="shared" si="28"/>
        <v>44-Xã Tà Rụt</v>
      </c>
    </row>
    <row r="1797" spans="1:4" ht="15.75" x14ac:dyDescent="0.25">
      <c r="A1797" s="135">
        <v>44</v>
      </c>
      <c r="B1797" s="52" t="s">
        <v>11536</v>
      </c>
      <c r="C1797" s="51" t="s">
        <v>22923</v>
      </c>
      <c r="D1797" t="str">
        <f t="shared" si="28"/>
        <v>44-Xã Đakrông</v>
      </c>
    </row>
    <row r="1798" spans="1:4" ht="15.75" x14ac:dyDescent="0.25">
      <c r="A1798" s="135">
        <v>44</v>
      </c>
      <c r="B1798" s="52" t="s">
        <v>11537</v>
      </c>
      <c r="C1798" s="51" t="s">
        <v>11539</v>
      </c>
      <c r="D1798" t="str">
        <f t="shared" si="28"/>
        <v>44-Xã Ba Lòng</v>
      </c>
    </row>
    <row r="1799" spans="1:4" ht="15.75" x14ac:dyDescent="0.25">
      <c r="A1799" s="135">
        <v>44</v>
      </c>
      <c r="B1799" s="52" t="s">
        <v>11530</v>
      </c>
      <c r="C1799" s="51" t="s">
        <v>11535</v>
      </c>
      <c r="D1799" t="str">
        <f t="shared" si="28"/>
        <v>44-Xã Hướng Hiệp</v>
      </c>
    </row>
    <row r="1800" spans="1:4" ht="15.75" x14ac:dyDescent="0.25">
      <c r="A1800" s="135">
        <v>44</v>
      </c>
      <c r="B1800" s="52" t="s">
        <v>11554</v>
      </c>
      <c r="C1800" s="51" t="s">
        <v>22924</v>
      </c>
      <c r="D1800" t="str">
        <f t="shared" si="28"/>
        <v>44-Xã Cam Lộ</v>
      </c>
    </row>
    <row r="1801" spans="1:4" ht="15.75" x14ac:dyDescent="0.25">
      <c r="A1801" s="135">
        <v>44</v>
      </c>
      <c r="B1801" s="52" t="s">
        <v>11558</v>
      </c>
      <c r="C1801" s="51" t="s">
        <v>22925</v>
      </c>
      <c r="D1801" t="str">
        <f t="shared" si="28"/>
        <v>44-Xã Hiếu Giang</v>
      </c>
    </row>
    <row r="1802" spans="1:4" ht="15.75" x14ac:dyDescent="0.25">
      <c r="A1802" s="135">
        <v>44</v>
      </c>
      <c r="B1802" s="52" t="s">
        <v>11568</v>
      </c>
      <c r="C1802" s="51" t="s">
        <v>22926</v>
      </c>
      <c r="D1802" t="str">
        <f t="shared" si="28"/>
        <v>44-Xã Triệu Phong</v>
      </c>
    </row>
    <row r="1803" spans="1:4" ht="15.75" x14ac:dyDescent="0.25">
      <c r="A1803" s="135">
        <v>44</v>
      </c>
      <c r="B1803" s="52" t="s">
        <v>11590</v>
      </c>
      <c r="C1803" s="51" t="s">
        <v>22927</v>
      </c>
      <c r="D1803" t="str">
        <f t="shared" si="28"/>
        <v>44-Xã Ái Tử</v>
      </c>
    </row>
    <row r="1804" spans="1:4" ht="15.75" x14ac:dyDescent="0.25">
      <c r="A1804" s="135">
        <v>44</v>
      </c>
      <c r="B1804" s="52" t="s">
        <v>11579</v>
      </c>
      <c r="C1804" s="51" t="s">
        <v>22928</v>
      </c>
      <c r="D1804" t="str">
        <f t="shared" si="28"/>
        <v>44-Xã Triệu Bình</v>
      </c>
    </row>
    <row r="1805" spans="1:4" ht="15.75" x14ac:dyDescent="0.25">
      <c r="A1805" s="135">
        <v>44</v>
      </c>
      <c r="B1805" s="52" t="s">
        <v>11583</v>
      </c>
      <c r="C1805" s="51" t="s">
        <v>22336</v>
      </c>
      <c r="D1805" t="str">
        <f t="shared" si="28"/>
        <v>44-Xã Triệu Cơ</v>
      </c>
    </row>
    <row r="1806" spans="1:4" ht="15.75" x14ac:dyDescent="0.25">
      <c r="A1806" s="135">
        <v>44</v>
      </c>
      <c r="B1806" s="52" t="s">
        <v>11575</v>
      </c>
      <c r="C1806" s="51" t="s">
        <v>22929</v>
      </c>
      <c r="D1806" t="str">
        <f t="shared" si="28"/>
        <v>44-Xã Nam Cửa Việt</v>
      </c>
    </row>
    <row r="1807" spans="1:4" ht="15.75" x14ac:dyDescent="0.25">
      <c r="A1807" s="135">
        <v>44</v>
      </c>
      <c r="B1807" s="52" t="s">
        <v>11597</v>
      </c>
      <c r="C1807" s="51" t="s">
        <v>22930</v>
      </c>
      <c r="D1807" t="str">
        <f t="shared" si="28"/>
        <v>44-Xã Diên Sanh</v>
      </c>
    </row>
    <row r="1808" spans="1:4" ht="15.75" x14ac:dyDescent="0.25">
      <c r="A1808" s="135">
        <v>44</v>
      </c>
      <c r="B1808" s="52" t="s">
        <v>11619</v>
      </c>
      <c r="C1808" s="51" t="s">
        <v>11400</v>
      </c>
      <c r="D1808" t="str">
        <f t="shared" si="28"/>
        <v>44-Xã Mỹ Thủy</v>
      </c>
    </row>
    <row r="1809" spans="1:4" ht="15.75" x14ac:dyDescent="0.25">
      <c r="A1809" s="135">
        <v>44</v>
      </c>
      <c r="B1809" s="52" t="s">
        <v>11603</v>
      </c>
      <c r="C1809" s="51" t="s">
        <v>22931</v>
      </c>
      <c r="D1809" t="str">
        <f t="shared" si="28"/>
        <v>44-Xã Hải Lăng</v>
      </c>
    </row>
    <row r="1810" spans="1:4" ht="15.75" x14ac:dyDescent="0.25">
      <c r="A1810" s="135">
        <v>44</v>
      </c>
      <c r="B1810" s="56" t="s">
        <v>11602</v>
      </c>
      <c r="C1810" s="51" t="s">
        <v>22932</v>
      </c>
      <c r="D1810" t="str">
        <f t="shared" si="28"/>
        <v>44-Xã Vĩnh Định</v>
      </c>
    </row>
    <row r="1811" spans="1:4" ht="15.75" x14ac:dyDescent="0.25">
      <c r="A1811" s="135">
        <v>44</v>
      </c>
      <c r="B1811" s="52" t="s">
        <v>11616</v>
      </c>
      <c r="C1811" s="51" t="s">
        <v>22933</v>
      </c>
      <c r="D1811" t="str">
        <f t="shared" si="28"/>
        <v>44-Xã Nam Hải Lăng</v>
      </c>
    </row>
    <row r="1812" spans="1:4" ht="15.75" x14ac:dyDescent="0.25">
      <c r="A1812" s="135">
        <v>44</v>
      </c>
      <c r="B1812" s="56" t="s">
        <v>22934</v>
      </c>
      <c r="C1812" s="51" t="s">
        <v>22935</v>
      </c>
      <c r="D1812" t="str">
        <f t="shared" si="28"/>
        <v>44-Đặc khu Cồn Cỏ</v>
      </c>
    </row>
    <row r="1813" spans="1:4" ht="15.75" x14ac:dyDescent="0.25">
      <c r="A1813" s="135">
        <v>46</v>
      </c>
      <c r="B1813" s="52" t="s">
        <v>11704</v>
      </c>
      <c r="C1813" s="51" t="s">
        <v>11705</v>
      </c>
      <c r="D1813" t="str">
        <f t="shared" si="28"/>
        <v>46-Phường Thuận An</v>
      </c>
    </row>
    <row r="1814" spans="1:4" ht="15.75" x14ac:dyDescent="0.25">
      <c r="A1814" s="135">
        <v>46</v>
      </c>
      <c r="B1814" s="52" t="s">
        <v>11764</v>
      </c>
      <c r="C1814" s="51" t="s">
        <v>22936</v>
      </c>
      <c r="D1814" t="str">
        <f t="shared" si="28"/>
        <v>46-Phường Hóa Châu</v>
      </c>
    </row>
    <row r="1815" spans="1:4" ht="15.75" x14ac:dyDescent="0.25">
      <c r="A1815" s="135">
        <v>46</v>
      </c>
      <c r="B1815" s="52" t="s">
        <v>11717</v>
      </c>
      <c r="C1815" s="51" t="s">
        <v>22937</v>
      </c>
      <c r="D1815" t="str">
        <f t="shared" si="28"/>
        <v>46-Phường Mỹ Thượng</v>
      </c>
    </row>
    <row r="1816" spans="1:4" ht="15.75" x14ac:dyDescent="0.25">
      <c r="A1816" s="135">
        <v>46</v>
      </c>
      <c r="B1816" s="56" t="s">
        <v>11636</v>
      </c>
      <c r="C1816" s="51" t="s">
        <v>18915</v>
      </c>
      <c r="D1816" t="str">
        <f t="shared" si="28"/>
        <v>46-Phường Vỹ Dạ</v>
      </c>
    </row>
    <row r="1817" spans="1:4" ht="15.75" x14ac:dyDescent="0.25">
      <c r="A1817" s="135">
        <v>46</v>
      </c>
      <c r="B1817" s="52" t="s">
        <v>11643</v>
      </c>
      <c r="C1817" s="51" t="s">
        <v>22938</v>
      </c>
      <c r="D1817" t="str">
        <f t="shared" si="28"/>
        <v>46-Phường Thuận Hóa</v>
      </c>
    </row>
    <row r="1818" spans="1:4" ht="15.75" x14ac:dyDescent="0.25">
      <c r="A1818" s="135">
        <v>46</v>
      </c>
      <c r="B1818" s="52" t="s">
        <v>11663</v>
      </c>
      <c r="C1818" s="51" t="s">
        <v>11652</v>
      </c>
      <c r="D1818" t="str">
        <f t="shared" si="28"/>
        <v>46-Phường An Cựu</v>
      </c>
    </row>
    <row r="1819" spans="1:4" ht="15.75" x14ac:dyDescent="0.25">
      <c r="A1819" s="135">
        <v>46</v>
      </c>
      <c r="B1819" s="52" t="s">
        <v>11661</v>
      </c>
      <c r="C1819" s="51" t="s">
        <v>22939</v>
      </c>
      <c r="D1819" t="str">
        <f t="shared" si="28"/>
        <v>46-Phường Thủy Xuân</v>
      </c>
    </row>
    <row r="1820" spans="1:4" ht="15.75" x14ac:dyDescent="0.25">
      <c r="A1820" s="135">
        <v>46</v>
      </c>
      <c r="B1820" s="52" t="s">
        <v>11634</v>
      </c>
      <c r="C1820" s="51" t="s">
        <v>11635</v>
      </c>
      <c r="D1820" t="str">
        <f t="shared" si="28"/>
        <v>46-Phường Kim Long</v>
      </c>
    </row>
    <row r="1821" spans="1:4" ht="15.75" x14ac:dyDescent="0.25">
      <c r="A1821" s="135">
        <v>46</v>
      </c>
      <c r="B1821" s="52" t="s">
        <v>11655</v>
      </c>
      <c r="C1821" s="51" t="s">
        <v>11771</v>
      </c>
      <c r="D1821" t="str">
        <f t="shared" si="28"/>
        <v>46-Phường Hương An</v>
      </c>
    </row>
    <row r="1822" spans="1:4" ht="15.75" x14ac:dyDescent="0.25">
      <c r="A1822" s="135">
        <v>46</v>
      </c>
      <c r="B1822" s="52" t="s">
        <v>11624</v>
      </c>
      <c r="C1822" s="51" t="s">
        <v>22940</v>
      </c>
      <c r="D1822" t="str">
        <f t="shared" si="28"/>
        <v>46-Phường Phú Xuân</v>
      </c>
    </row>
    <row r="1823" spans="1:4" ht="15.75" x14ac:dyDescent="0.25">
      <c r="A1823" s="135">
        <v>46</v>
      </c>
      <c r="B1823" s="52" t="s">
        <v>11754</v>
      </c>
      <c r="C1823" s="51" t="s">
        <v>22941</v>
      </c>
      <c r="D1823" t="str">
        <f t="shared" si="28"/>
        <v>46-Phường Hương Trà</v>
      </c>
    </row>
    <row r="1824" spans="1:4" ht="15.75" x14ac:dyDescent="0.25">
      <c r="A1824" s="135">
        <v>46</v>
      </c>
      <c r="B1824" s="52" t="s">
        <v>11766</v>
      </c>
      <c r="C1824" s="51" t="s">
        <v>22942</v>
      </c>
      <c r="D1824" t="str">
        <f t="shared" si="28"/>
        <v>46-Phường Kim Trà</v>
      </c>
    </row>
    <row r="1825" spans="1:4" ht="15.75" x14ac:dyDescent="0.25">
      <c r="A1825" s="135">
        <v>46</v>
      </c>
      <c r="B1825" s="52" t="s">
        <v>11738</v>
      </c>
      <c r="C1825" s="51" t="s">
        <v>22943</v>
      </c>
      <c r="D1825" t="str">
        <f t="shared" si="28"/>
        <v>46-Phường Thanh Thủy</v>
      </c>
    </row>
    <row r="1826" spans="1:4" ht="15.75" x14ac:dyDescent="0.25">
      <c r="A1826" s="135">
        <v>46</v>
      </c>
      <c r="B1826" s="52" t="s">
        <v>11742</v>
      </c>
      <c r="C1826" s="51" t="s">
        <v>22944</v>
      </c>
      <c r="D1826" t="str">
        <f t="shared" si="28"/>
        <v>46-Phường Hương Thủy</v>
      </c>
    </row>
    <row r="1827" spans="1:4" ht="15.75" x14ac:dyDescent="0.25">
      <c r="A1827" s="135">
        <v>46</v>
      </c>
      <c r="B1827" s="52" t="s">
        <v>11732</v>
      </c>
      <c r="C1827" s="51" t="s">
        <v>11733</v>
      </c>
      <c r="D1827" t="str">
        <f t="shared" si="28"/>
        <v>46-Phường Phú Bài</v>
      </c>
    </row>
    <row r="1828" spans="1:4" ht="15.75" x14ac:dyDescent="0.25">
      <c r="A1828" s="135">
        <v>46</v>
      </c>
      <c r="B1828" s="52" t="s">
        <v>11667</v>
      </c>
      <c r="C1828" s="51" t="s">
        <v>22945</v>
      </c>
      <c r="D1828" t="str">
        <f t="shared" si="28"/>
        <v>46-Phường Phong Điền</v>
      </c>
    </row>
    <row r="1829" spans="1:4" ht="15.75" x14ac:dyDescent="0.25">
      <c r="A1829" s="135">
        <v>46</v>
      </c>
      <c r="B1829" s="52" t="s">
        <v>11681</v>
      </c>
      <c r="C1829" s="51" t="s">
        <v>22946</v>
      </c>
      <c r="D1829" t="str">
        <f t="shared" si="28"/>
        <v>46-Phường Phong Thái</v>
      </c>
    </row>
    <row r="1830" spans="1:4" ht="15.75" x14ac:dyDescent="0.25">
      <c r="A1830" s="135">
        <v>46</v>
      </c>
      <c r="B1830" s="56" t="s">
        <v>11671</v>
      </c>
      <c r="C1830" s="51" t="s">
        <v>22947</v>
      </c>
      <c r="D1830" t="str">
        <f t="shared" si="28"/>
        <v>46-Phường Phong Dinh</v>
      </c>
    </row>
    <row r="1831" spans="1:4" ht="15.75" x14ac:dyDescent="0.25">
      <c r="A1831" s="135">
        <v>46</v>
      </c>
      <c r="B1831" s="52" t="s">
        <v>11670</v>
      </c>
      <c r="C1831" s="51" t="s">
        <v>22343</v>
      </c>
      <c r="D1831" t="str">
        <f t="shared" si="28"/>
        <v>46-Phường Phong Phú</v>
      </c>
    </row>
    <row r="1832" spans="1:4" ht="15.75" x14ac:dyDescent="0.25">
      <c r="A1832" s="135">
        <v>46</v>
      </c>
      <c r="B1832" s="52" t="s">
        <v>11689</v>
      </c>
      <c r="C1832" s="51" t="s">
        <v>22948</v>
      </c>
      <c r="D1832" t="str">
        <f t="shared" si="28"/>
        <v>46-Phường Phong Quảng</v>
      </c>
    </row>
    <row r="1833" spans="1:4" ht="15.75" x14ac:dyDescent="0.25">
      <c r="A1833" s="135">
        <v>46</v>
      </c>
      <c r="B1833" s="52" t="s">
        <v>11697</v>
      </c>
      <c r="C1833" s="51" t="s">
        <v>22949</v>
      </c>
      <c r="D1833" t="str">
        <f t="shared" si="28"/>
        <v>46-Xã Đan Điền</v>
      </c>
    </row>
    <row r="1834" spans="1:4" ht="15.75" x14ac:dyDescent="0.25">
      <c r="A1834" s="135">
        <v>46</v>
      </c>
      <c r="B1834" s="52" t="s">
        <v>11686</v>
      </c>
      <c r="C1834" s="51" t="s">
        <v>14575</v>
      </c>
      <c r="D1834" t="str">
        <f t="shared" si="28"/>
        <v>46-Xã Quảng Điền</v>
      </c>
    </row>
    <row r="1835" spans="1:4" ht="15.75" x14ac:dyDescent="0.25">
      <c r="A1835" s="135">
        <v>46</v>
      </c>
      <c r="B1835" s="52" t="s">
        <v>11725</v>
      </c>
      <c r="C1835" s="51" t="s">
        <v>4583</v>
      </c>
      <c r="D1835" t="str">
        <f t="shared" si="28"/>
        <v>46-Xã Phú Vinh</v>
      </c>
    </row>
    <row r="1836" spans="1:4" ht="15.75" x14ac:dyDescent="0.25">
      <c r="A1836" s="135">
        <v>46</v>
      </c>
      <c r="B1836" s="52" t="s">
        <v>11713</v>
      </c>
      <c r="C1836" s="51" t="s">
        <v>11719</v>
      </c>
      <c r="D1836" t="str">
        <f t="shared" si="28"/>
        <v>46-Xã Phú Hồ</v>
      </c>
    </row>
    <row r="1837" spans="1:4" ht="15.75" x14ac:dyDescent="0.25">
      <c r="A1837" s="135">
        <v>46</v>
      </c>
      <c r="B1837" s="52" t="s">
        <v>11723</v>
      </c>
      <c r="C1837" s="51" t="s">
        <v>22950</v>
      </c>
      <c r="D1837" t="str">
        <f t="shared" si="28"/>
        <v>46-Xã Phú Vang</v>
      </c>
    </row>
    <row r="1838" spans="1:4" ht="15.75" x14ac:dyDescent="0.25">
      <c r="A1838" s="135">
        <v>46</v>
      </c>
      <c r="B1838" s="52" t="s">
        <v>11811</v>
      </c>
      <c r="C1838" s="51" t="s">
        <v>22951</v>
      </c>
      <c r="D1838" t="str">
        <f t="shared" si="28"/>
        <v>46-Xã Vinh Lộc</v>
      </c>
    </row>
    <row r="1839" spans="1:4" ht="15.75" x14ac:dyDescent="0.25">
      <c r="A1839" s="135">
        <v>46</v>
      </c>
      <c r="B1839" s="56" t="s">
        <v>11817</v>
      </c>
      <c r="C1839" s="51" t="s">
        <v>9834</v>
      </c>
      <c r="D1839" t="str">
        <f t="shared" si="28"/>
        <v>46-Xã Hưng Lộc</v>
      </c>
    </row>
    <row r="1840" spans="1:4" ht="15.75" x14ac:dyDescent="0.25">
      <c r="A1840" s="135">
        <v>46</v>
      </c>
      <c r="B1840" s="52" t="s">
        <v>11822</v>
      </c>
      <c r="C1840" s="51" t="s">
        <v>8708</v>
      </c>
      <c r="D1840" t="str">
        <f t="shared" si="28"/>
        <v>46-Xã Lộc An</v>
      </c>
    </row>
    <row r="1841" spans="1:4" ht="15.75" x14ac:dyDescent="0.25">
      <c r="A1841" s="135">
        <v>46</v>
      </c>
      <c r="B1841" s="52" t="s">
        <v>11803</v>
      </c>
      <c r="C1841" s="51" t="s">
        <v>6155</v>
      </c>
      <c r="D1841" t="str">
        <f t="shared" si="28"/>
        <v>46-Xã Phú Lộc</v>
      </c>
    </row>
    <row r="1842" spans="1:4" ht="15.75" x14ac:dyDescent="0.25">
      <c r="A1842" s="135">
        <v>46</v>
      </c>
      <c r="B1842" s="52" t="s">
        <v>11820</v>
      </c>
      <c r="C1842" s="51" t="s">
        <v>22952</v>
      </c>
      <c r="D1842" t="str">
        <f t="shared" si="28"/>
        <v>46-Xã Chân Mây - Lăng Cô</v>
      </c>
    </row>
    <row r="1843" spans="1:4" ht="15.75" x14ac:dyDescent="0.25">
      <c r="A1843" s="135">
        <v>46</v>
      </c>
      <c r="B1843" s="52" t="s">
        <v>11842</v>
      </c>
      <c r="C1843" s="51" t="s">
        <v>22953</v>
      </c>
      <c r="D1843" t="str">
        <f t="shared" si="28"/>
        <v>46-Xã Long Quảng</v>
      </c>
    </row>
    <row r="1844" spans="1:4" ht="15.75" x14ac:dyDescent="0.25">
      <c r="A1844" s="135">
        <v>46</v>
      </c>
      <c r="B1844" s="52" t="s">
        <v>11841</v>
      </c>
      <c r="C1844" s="51" t="s">
        <v>22954</v>
      </c>
      <c r="D1844" t="str">
        <f t="shared" si="28"/>
        <v>46-Xã Nam Đông</v>
      </c>
    </row>
    <row r="1845" spans="1:4" ht="15.75" x14ac:dyDescent="0.25">
      <c r="A1845" s="135">
        <v>46</v>
      </c>
      <c r="B1845" s="52" t="s">
        <v>11832</v>
      </c>
      <c r="C1845" s="51" t="s">
        <v>22955</v>
      </c>
      <c r="D1845" t="str">
        <f t="shared" si="28"/>
        <v>46-Xã Khe Tre</v>
      </c>
    </row>
    <row r="1846" spans="1:4" ht="15.75" x14ac:dyDescent="0.25">
      <c r="A1846" s="135">
        <v>46</v>
      </c>
      <c r="B1846" s="52" t="s">
        <v>11774</v>
      </c>
      <c r="C1846" s="51" t="s">
        <v>22956</v>
      </c>
      <c r="D1846" t="str">
        <f t="shared" si="28"/>
        <v>46-Xã Bình Điền</v>
      </c>
    </row>
    <row r="1847" spans="1:4" ht="15.75" x14ac:dyDescent="0.25">
      <c r="A1847" s="135">
        <v>46</v>
      </c>
      <c r="B1847" s="52" t="s">
        <v>11784</v>
      </c>
      <c r="C1847" s="51" t="s">
        <v>22957</v>
      </c>
      <c r="D1847" t="str">
        <f t="shared" si="28"/>
        <v>46-Xã A Lưới 1</v>
      </c>
    </row>
    <row r="1848" spans="1:4" ht="15.75" x14ac:dyDescent="0.25">
      <c r="A1848" s="135">
        <v>46</v>
      </c>
      <c r="B1848" s="52" t="s">
        <v>11777</v>
      </c>
      <c r="C1848" s="51" t="s">
        <v>22958</v>
      </c>
      <c r="D1848" t="str">
        <f t="shared" si="28"/>
        <v>46-Xã A Lưới 2</v>
      </c>
    </row>
    <row r="1849" spans="1:4" ht="15.75" x14ac:dyDescent="0.25">
      <c r="A1849" s="135">
        <v>46</v>
      </c>
      <c r="B1849" s="52" t="s">
        <v>11790</v>
      </c>
      <c r="C1849" s="51" t="s">
        <v>22959</v>
      </c>
      <c r="D1849" t="str">
        <f t="shared" si="28"/>
        <v>46-Xã A Lưới 3</v>
      </c>
    </row>
    <row r="1850" spans="1:4" ht="15.75" x14ac:dyDescent="0.25">
      <c r="A1850" s="135">
        <v>46</v>
      </c>
      <c r="B1850" s="52" t="s">
        <v>11800</v>
      </c>
      <c r="C1850" s="51" t="s">
        <v>22960</v>
      </c>
      <c r="D1850" t="str">
        <f t="shared" si="28"/>
        <v>46-Xã A Lưới 4</v>
      </c>
    </row>
    <row r="1851" spans="1:4" ht="15.75" x14ac:dyDescent="0.25">
      <c r="A1851" s="135">
        <v>46</v>
      </c>
      <c r="B1851" s="52" t="s">
        <v>11780</v>
      </c>
      <c r="C1851" s="51" t="s">
        <v>22961</v>
      </c>
      <c r="D1851" t="str">
        <f t="shared" si="28"/>
        <v>46-Xã A Lưới 5</v>
      </c>
    </row>
    <row r="1852" spans="1:4" ht="15.75" x14ac:dyDescent="0.25">
      <c r="A1852" s="135">
        <v>46</v>
      </c>
      <c r="B1852" s="56" t="s">
        <v>11708</v>
      </c>
      <c r="C1852" s="51" t="s">
        <v>22338</v>
      </c>
      <c r="D1852" t="str">
        <f t="shared" si="28"/>
        <v>46-Phường Dương Nỗ</v>
      </c>
    </row>
    <row r="1853" spans="1:4" ht="15.75" x14ac:dyDescent="0.25">
      <c r="A1853" s="135">
        <v>48</v>
      </c>
      <c r="B1853" s="56" t="s">
        <v>11877</v>
      </c>
      <c r="C1853" s="57" t="s">
        <v>10074</v>
      </c>
      <c r="D1853" t="str">
        <f t="shared" si="28"/>
        <v>48-Phường Hải Châu</v>
      </c>
    </row>
    <row r="1854" spans="1:4" ht="15.75" x14ac:dyDescent="0.25">
      <c r="A1854" s="135">
        <v>48</v>
      </c>
      <c r="B1854" s="56" t="s">
        <v>11883</v>
      </c>
      <c r="C1854" s="57" t="s">
        <v>22962</v>
      </c>
      <c r="D1854" t="str">
        <f t="shared" si="28"/>
        <v>48-Phường Hòa Cường</v>
      </c>
    </row>
    <row r="1855" spans="1:4" ht="15.75" x14ac:dyDescent="0.25">
      <c r="A1855" s="135">
        <v>48</v>
      </c>
      <c r="B1855" s="56" t="s">
        <v>11863</v>
      </c>
      <c r="C1855" s="57" t="s">
        <v>22963</v>
      </c>
      <c r="D1855" t="str">
        <f t="shared" si="28"/>
        <v>48-Phường Thanh Khê</v>
      </c>
    </row>
    <row r="1856" spans="1:4" ht="15.75" x14ac:dyDescent="0.25">
      <c r="A1856" s="135">
        <v>48</v>
      </c>
      <c r="B1856" s="56" t="s">
        <v>11915</v>
      </c>
      <c r="C1856" s="57" t="s">
        <v>11870</v>
      </c>
      <c r="D1856" t="str">
        <f t="shared" si="28"/>
        <v>48-Phường An Khê</v>
      </c>
    </row>
    <row r="1857" spans="1:4" ht="15.75" x14ac:dyDescent="0.25">
      <c r="A1857" s="135">
        <v>48</v>
      </c>
      <c r="B1857" s="56" t="s">
        <v>11897</v>
      </c>
      <c r="C1857" s="57" t="s">
        <v>22300</v>
      </c>
      <c r="D1857" t="str">
        <f t="shared" si="28"/>
        <v>48-Phường An Hải</v>
      </c>
    </row>
    <row r="1858" spans="1:4" ht="15.75" x14ac:dyDescent="0.25">
      <c r="A1858" s="135">
        <v>48</v>
      </c>
      <c r="B1858" s="56" t="s">
        <v>11889</v>
      </c>
      <c r="C1858" s="57" t="s">
        <v>22964</v>
      </c>
      <c r="D1858" t="str">
        <f t="shared" si="28"/>
        <v>48-Phường Sơn Trà</v>
      </c>
    </row>
    <row r="1859" spans="1:4" ht="15.75" x14ac:dyDescent="0.25">
      <c r="A1859" s="135">
        <v>48</v>
      </c>
      <c r="B1859" s="56" t="s">
        <v>11902</v>
      </c>
      <c r="C1859" s="57" t="s">
        <v>22965</v>
      </c>
      <c r="D1859" t="str">
        <f t="shared" ref="D1859:D1922" si="29">CONCATENATE(A1859,"-",C1859)</f>
        <v>48-Phường Ngũ Hành Sơn</v>
      </c>
    </row>
    <row r="1860" spans="1:4" ht="15.75" x14ac:dyDescent="0.25">
      <c r="A1860" s="135">
        <v>48</v>
      </c>
      <c r="B1860" s="56" t="s">
        <v>11857</v>
      </c>
      <c r="C1860" s="57" t="s">
        <v>22966</v>
      </c>
      <c r="D1860" t="str">
        <f t="shared" si="29"/>
        <v>48-Phường Hòa Khánh</v>
      </c>
    </row>
    <row r="1861" spans="1:4" ht="15.75" x14ac:dyDescent="0.25">
      <c r="A1861" s="135">
        <v>48</v>
      </c>
      <c r="B1861" s="56" t="s">
        <v>11849</v>
      </c>
      <c r="C1861" s="57" t="s">
        <v>22967</v>
      </c>
      <c r="D1861" t="str">
        <f t="shared" si="29"/>
        <v>48-Phường Hải Vân</v>
      </c>
    </row>
    <row r="1862" spans="1:4" ht="15.75" x14ac:dyDescent="0.25">
      <c r="A1862" s="135">
        <v>48</v>
      </c>
      <c r="B1862" s="56" t="s">
        <v>11853</v>
      </c>
      <c r="C1862" s="57" t="s">
        <v>22968</v>
      </c>
      <c r="D1862" t="str">
        <f t="shared" si="29"/>
        <v>48-Phường Liên Chiểu</v>
      </c>
    </row>
    <row r="1863" spans="1:4" ht="15.75" x14ac:dyDescent="0.25">
      <c r="A1863" s="135">
        <v>48</v>
      </c>
      <c r="B1863" s="56" t="s">
        <v>11887</v>
      </c>
      <c r="C1863" s="57" t="s">
        <v>22969</v>
      </c>
      <c r="D1863" t="str">
        <f t="shared" si="29"/>
        <v>48-Phường Cẩm Lệ</v>
      </c>
    </row>
    <row r="1864" spans="1:4" ht="15.75" x14ac:dyDescent="0.25">
      <c r="A1864" s="135">
        <v>48</v>
      </c>
      <c r="B1864" s="56" t="s">
        <v>11925</v>
      </c>
      <c r="C1864" s="57" t="s">
        <v>11926</v>
      </c>
      <c r="D1864" t="str">
        <f t="shared" si="29"/>
        <v>48-Phường Hòa Xuân</v>
      </c>
    </row>
    <row r="1865" spans="1:4" ht="15.75" x14ac:dyDescent="0.25">
      <c r="A1865" s="135">
        <v>48</v>
      </c>
      <c r="B1865" s="56" t="s">
        <v>11928</v>
      </c>
      <c r="C1865" s="57" t="s">
        <v>22970</v>
      </c>
      <c r="D1865" t="str">
        <f t="shared" si="29"/>
        <v>48-Xã Hòa Vang</v>
      </c>
    </row>
    <row r="1866" spans="1:4" ht="15.75" x14ac:dyDescent="0.25">
      <c r="A1866" s="135">
        <v>48</v>
      </c>
      <c r="B1866" s="56" t="s">
        <v>11934</v>
      </c>
      <c r="C1866" s="57" t="s">
        <v>6632</v>
      </c>
      <c r="D1866" t="str">
        <f t="shared" si="29"/>
        <v>48-Xã Hòa Tiến</v>
      </c>
    </row>
    <row r="1867" spans="1:4" ht="15.75" x14ac:dyDescent="0.25">
      <c r="A1867" s="135">
        <v>48</v>
      </c>
      <c r="B1867" s="56" t="s">
        <v>11919</v>
      </c>
      <c r="C1867" s="57" t="s">
        <v>22971</v>
      </c>
      <c r="D1867" t="str">
        <f t="shared" si="29"/>
        <v>48-Xã Bà Nà</v>
      </c>
    </row>
    <row r="1868" spans="1:4" ht="15.75" x14ac:dyDescent="0.25">
      <c r="A1868" s="135">
        <v>48</v>
      </c>
      <c r="B1868" s="58" t="s">
        <v>22972</v>
      </c>
      <c r="C1868" s="57" t="s">
        <v>22973</v>
      </c>
      <c r="D1868" t="str">
        <f t="shared" si="29"/>
        <v>48-Đặc khu Hoàng Sa</v>
      </c>
    </row>
    <row r="1869" spans="1:4" ht="15.75" x14ac:dyDescent="0.25">
      <c r="A1869" s="135">
        <v>48</v>
      </c>
      <c r="B1869" s="56" t="s">
        <v>12335</v>
      </c>
      <c r="C1869" s="57" t="s">
        <v>22974</v>
      </c>
      <c r="D1869" t="str">
        <f t="shared" si="29"/>
        <v>48-Xã Núi Thành</v>
      </c>
    </row>
    <row r="1870" spans="1:4" ht="15.75" x14ac:dyDescent="0.25">
      <c r="A1870" s="135">
        <v>48</v>
      </c>
      <c r="B1870" s="56" t="s">
        <v>12358</v>
      </c>
      <c r="C1870" s="57" t="s">
        <v>22975</v>
      </c>
      <c r="D1870" t="str">
        <f t="shared" si="29"/>
        <v>48-Xã Tam Mỹ</v>
      </c>
    </row>
    <row r="1871" spans="1:4" ht="15.75" x14ac:dyDescent="0.25">
      <c r="A1871" s="135">
        <v>48</v>
      </c>
      <c r="B1871" s="56" t="s">
        <v>12347</v>
      </c>
      <c r="C1871" s="57" t="s">
        <v>22976</v>
      </c>
      <c r="D1871" t="str">
        <f t="shared" si="29"/>
        <v>48-Xã Tam Anh</v>
      </c>
    </row>
    <row r="1872" spans="1:4" ht="15.75" x14ac:dyDescent="0.25">
      <c r="A1872" s="135">
        <v>48</v>
      </c>
      <c r="B1872" s="56" t="s">
        <v>12342</v>
      </c>
      <c r="C1872" s="57" t="s">
        <v>12588</v>
      </c>
      <c r="D1872" t="str">
        <f t="shared" si="29"/>
        <v>48-Xã Đức Phú</v>
      </c>
    </row>
    <row r="1873" spans="1:4" ht="15.75" x14ac:dyDescent="0.25">
      <c r="A1873" s="135">
        <v>48</v>
      </c>
      <c r="B1873" s="56" t="s">
        <v>12339</v>
      </c>
      <c r="C1873" s="57" t="s">
        <v>22977</v>
      </c>
      <c r="D1873" t="str">
        <f t="shared" si="29"/>
        <v>48-Xã Tam Xuân</v>
      </c>
    </row>
    <row r="1874" spans="1:4" ht="15.75" x14ac:dyDescent="0.25">
      <c r="A1874" s="135">
        <v>48</v>
      </c>
      <c r="B1874" s="56" t="s">
        <v>12352</v>
      </c>
      <c r="C1874" s="57" t="s">
        <v>12353</v>
      </c>
      <c r="D1874" t="str">
        <f t="shared" si="29"/>
        <v>48-Xã Tam Hải</v>
      </c>
    </row>
    <row r="1875" spans="1:4" ht="15.75" x14ac:dyDescent="0.25">
      <c r="A1875" s="135">
        <v>48</v>
      </c>
      <c r="B1875" s="56" t="s">
        <v>11939</v>
      </c>
      <c r="C1875" s="57" t="s">
        <v>22978</v>
      </c>
      <c r="D1875" t="str">
        <f t="shared" si="29"/>
        <v>48-Phường Tam Kỳ</v>
      </c>
    </row>
    <row r="1876" spans="1:4" ht="15.75" x14ac:dyDescent="0.25">
      <c r="A1876" s="135">
        <v>48</v>
      </c>
      <c r="B1876" s="56" t="s">
        <v>11949</v>
      </c>
      <c r="C1876" s="57" t="s">
        <v>10048</v>
      </c>
      <c r="D1876" t="str">
        <f t="shared" si="29"/>
        <v>48-Phường Quảng Phú</v>
      </c>
    </row>
    <row r="1877" spans="1:4" ht="15.75" x14ac:dyDescent="0.25">
      <c r="A1877" s="135">
        <v>48</v>
      </c>
      <c r="B1877" s="56" t="s">
        <v>11945</v>
      </c>
      <c r="C1877" s="57" t="s">
        <v>22941</v>
      </c>
      <c r="D1877" t="str">
        <f t="shared" si="29"/>
        <v>48-Phường Hương Trà</v>
      </c>
    </row>
    <row r="1878" spans="1:4" ht="15.75" x14ac:dyDescent="0.25">
      <c r="A1878" s="135">
        <v>48</v>
      </c>
      <c r="B1878" s="56" t="s">
        <v>11936</v>
      </c>
      <c r="C1878" s="57" t="s">
        <v>22979</v>
      </c>
      <c r="D1878" t="str">
        <f t="shared" si="29"/>
        <v>48-Phường Bàn Thạch</v>
      </c>
    </row>
    <row r="1879" spans="1:4" ht="15.75" x14ac:dyDescent="0.25">
      <c r="A1879" s="135">
        <v>48</v>
      </c>
      <c r="B1879" s="56" t="s">
        <v>11968</v>
      </c>
      <c r="C1879" s="57" t="s">
        <v>9562</v>
      </c>
      <c r="D1879" t="str">
        <f t="shared" si="29"/>
        <v>48-Xã Tây Hồ</v>
      </c>
    </row>
    <row r="1880" spans="1:4" ht="15.75" x14ac:dyDescent="0.25">
      <c r="A1880" s="135">
        <v>48</v>
      </c>
      <c r="B1880" s="56" t="s">
        <v>11954</v>
      </c>
      <c r="C1880" s="57" t="s">
        <v>22980</v>
      </c>
      <c r="D1880" t="str">
        <f t="shared" si="29"/>
        <v>48-Xã Chiên Đàn</v>
      </c>
    </row>
    <row r="1881" spans="1:4" ht="15.75" x14ac:dyDescent="0.25">
      <c r="A1881" s="135">
        <v>48</v>
      </c>
      <c r="B1881" s="56" t="s">
        <v>11975</v>
      </c>
      <c r="C1881" s="57" t="s">
        <v>17397</v>
      </c>
      <c r="D1881" t="str">
        <f t="shared" si="29"/>
        <v>48-Xã Phú Ninh</v>
      </c>
    </row>
    <row r="1882" spans="1:4" ht="15.75" x14ac:dyDescent="0.25">
      <c r="A1882" s="135">
        <v>48</v>
      </c>
      <c r="B1882" s="56" t="s">
        <v>12276</v>
      </c>
      <c r="C1882" s="57" t="s">
        <v>22981</v>
      </c>
      <c r="D1882" t="str">
        <f t="shared" si="29"/>
        <v>48-Xã Lãnh Ngọc</v>
      </c>
    </row>
    <row r="1883" spans="1:4" ht="15.75" x14ac:dyDescent="0.25">
      <c r="A1883" s="135">
        <v>48</v>
      </c>
      <c r="B1883" s="56" t="s">
        <v>12265</v>
      </c>
      <c r="C1883" s="57" t="s">
        <v>22982</v>
      </c>
      <c r="D1883" t="str">
        <f t="shared" si="29"/>
        <v>48-Xã Tiên Phước</v>
      </c>
    </row>
    <row r="1884" spans="1:4" ht="15.75" x14ac:dyDescent="0.25">
      <c r="A1884" s="135">
        <v>48</v>
      </c>
      <c r="B1884" s="56" t="s">
        <v>12277</v>
      </c>
      <c r="C1884" s="57" t="s">
        <v>15148</v>
      </c>
      <c r="D1884" t="str">
        <f t="shared" si="29"/>
        <v>48-Xã Thạnh Bình</v>
      </c>
    </row>
    <row r="1885" spans="1:4" ht="15.75" x14ac:dyDescent="0.25">
      <c r="A1885" s="135">
        <v>48</v>
      </c>
      <c r="B1885" s="56" t="s">
        <v>12267</v>
      </c>
      <c r="C1885" s="57" t="s">
        <v>22983</v>
      </c>
      <c r="D1885" t="str">
        <f t="shared" si="29"/>
        <v>48-Xã Sơn Cẩm Hà</v>
      </c>
    </row>
    <row r="1886" spans="1:4" ht="15.75" x14ac:dyDescent="0.25">
      <c r="A1886" s="135">
        <v>48</v>
      </c>
      <c r="B1886" s="56" t="s">
        <v>12298</v>
      </c>
      <c r="C1886" s="57" t="s">
        <v>22984</v>
      </c>
      <c r="D1886" t="str">
        <f t="shared" si="29"/>
        <v>48-Xã Trà Liên</v>
      </c>
    </row>
    <row r="1887" spans="1:4" ht="15.75" x14ac:dyDescent="0.25">
      <c r="A1887" s="135">
        <v>48</v>
      </c>
      <c r="B1887" s="56" t="s">
        <v>12311</v>
      </c>
      <c r="C1887" s="57" t="s">
        <v>12312</v>
      </c>
      <c r="D1887" t="str">
        <f t="shared" si="29"/>
        <v>48-Xã Trà Giáp</v>
      </c>
    </row>
    <row r="1888" spans="1:4" ht="15.75" x14ac:dyDescent="0.25">
      <c r="A1888" s="135">
        <v>48</v>
      </c>
      <c r="B1888" s="56" t="s">
        <v>12307</v>
      </c>
      <c r="C1888" s="57" t="s">
        <v>12308</v>
      </c>
      <c r="D1888" t="str">
        <f t="shared" si="29"/>
        <v>48-Xã Trà Tân</v>
      </c>
    </row>
    <row r="1889" spans="1:4" ht="15.75" x14ac:dyDescent="0.25">
      <c r="A1889" s="135">
        <v>48</v>
      </c>
      <c r="B1889" s="56" t="s">
        <v>12305</v>
      </c>
      <c r="C1889" s="57" t="s">
        <v>12306</v>
      </c>
      <c r="D1889" t="str">
        <f t="shared" si="29"/>
        <v>48-Xã Trà Đốc</v>
      </c>
    </row>
    <row r="1890" spans="1:4" ht="15.75" x14ac:dyDescent="0.25">
      <c r="A1890" s="135">
        <v>48</v>
      </c>
      <c r="B1890" s="56" t="s">
        <v>12292</v>
      </c>
      <c r="C1890" s="57" t="s">
        <v>22985</v>
      </c>
      <c r="D1890" t="str">
        <f t="shared" si="29"/>
        <v>48-Xã Trà My</v>
      </c>
    </row>
    <row r="1891" spans="1:4" ht="15.75" x14ac:dyDescent="0.25">
      <c r="A1891" s="135">
        <v>48</v>
      </c>
      <c r="B1891" s="56" t="s">
        <v>12321</v>
      </c>
      <c r="C1891" s="57" t="s">
        <v>22986</v>
      </c>
      <c r="D1891" t="str">
        <f t="shared" si="29"/>
        <v>48-Xã Nam Trà My</v>
      </c>
    </row>
    <row r="1892" spans="1:4" ht="15.75" x14ac:dyDescent="0.25">
      <c r="A1892" s="135">
        <v>48</v>
      </c>
      <c r="B1892" s="56" t="s">
        <v>12319</v>
      </c>
      <c r="C1892" s="57" t="s">
        <v>12320</v>
      </c>
      <c r="D1892" t="str">
        <f t="shared" si="29"/>
        <v>48-Xã Trà Tập</v>
      </c>
    </row>
    <row r="1893" spans="1:4" ht="15.75" x14ac:dyDescent="0.25">
      <c r="A1893" s="135">
        <v>48</v>
      </c>
      <c r="B1893" s="56" t="s">
        <v>12331</v>
      </c>
      <c r="C1893" s="57" t="s">
        <v>12332</v>
      </c>
      <c r="D1893" t="str">
        <f t="shared" si="29"/>
        <v>48-Xã Trà Vân</v>
      </c>
    </row>
    <row r="1894" spans="1:4" ht="15.75" x14ac:dyDescent="0.25">
      <c r="A1894" s="135">
        <v>48</v>
      </c>
      <c r="B1894" s="56" t="s">
        <v>12325</v>
      </c>
      <c r="C1894" s="57" t="s">
        <v>12326</v>
      </c>
      <c r="D1894" t="str">
        <f t="shared" si="29"/>
        <v>48-Xã Trà Linh</v>
      </c>
    </row>
    <row r="1895" spans="1:4" ht="15.75" x14ac:dyDescent="0.25">
      <c r="A1895" s="135">
        <v>48</v>
      </c>
      <c r="B1895" s="56" t="s">
        <v>12317</v>
      </c>
      <c r="C1895" s="57" t="s">
        <v>12316</v>
      </c>
      <c r="D1895" t="str">
        <f t="shared" si="29"/>
        <v>48-Xã Trà Leng</v>
      </c>
    </row>
    <row r="1896" spans="1:4" ht="15.75" x14ac:dyDescent="0.25">
      <c r="A1896" s="135">
        <v>48</v>
      </c>
      <c r="B1896" s="56" t="s">
        <v>12231</v>
      </c>
      <c r="C1896" s="57" t="s">
        <v>9969</v>
      </c>
      <c r="D1896" t="str">
        <f t="shared" si="29"/>
        <v>48-Xã Thăng Bình</v>
      </c>
    </row>
    <row r="1897" spans="1:4" ht="15.75" x14ac:dyDescent="0.25">
      <c r="A1897" s="135">
        <v>48</v>
      </c>
      <c r="B1897" s="56" t="s">
        <v>12233</v>
      </c>
      <c r="C1897" s="57" t="s">
        <v>22987</v>
      </c>
      <c r="D1897" t="str">
        <f t="shared" si="29"/>
        <v>48-Xã Thăng An</v>
      </c>
    </row>
    <row r="1898" spans="1:4" ht="15.75" x14ac:dyDescent="0.25">
      <c r="A1898" s="135">
        <v>48</v>
      </c>
      <c r="B1898" s="56" t="s">
        <v>12255</v>
      </c>
      <c r="C1898" s="57" t="s">
        <v>22988</v>
      </c>
      <c r="D1898" t="str">
        <f t="shared" si="29"/>
        <v>48-Xã Thăng Trường</v>
      </c>
    </row>
    <row r="1899" spans="1:4" ht="15.75" x14ac:dyDescent="0.25">
      <c r="A1899" s="135">
        <v>48</v>
      </c>
      <c r="B1899" s="56" t="s">
        <v>12262</v>
      </c>
      <c r="C1899" s="57" t="s">
        <v>22989</v>
      </c>
      <c r="D1899" t="str">
        <f t="shared" si="29"/>
        <v>48-Xã Thăng Điền</v>
      </c>
    </row>
    <row r="1900" spans="1:4" ht="15.75" x14ac:dyDescent="0.25">
      <c r="A1900" s="135">
        <v>48</v>
      </c>
      <c r="B1900" s="56" t="s">
        <v>12251</v>
      </c>
      <c r="C1900" s="57" t="s">
        <v>22990</v>
      </c>
      <c r="D1900" t="str">
        <f t="shared" si="29"/>
        <v>48-Xã Thăng Phú</v>
      </c>
    </row>
    <row r="1901" spans="1:4" ht="15.75" x14ac:dyDescent="0.25">
      <c r="A1901" s="135">
        <v>48</v>
      </c>
      <c r="B1901" s="56" t="s">
        <v>12246</v>
      </c>
      <c r="C1901" s="57" t="s">
        <v>22991</v>
      </c>
      <c r="D1901" t="str">
        <f t="shared" si="29"/>
        <v>48-Xã Đồng Dương</v>
      </c>
    </row>
    <row r="1902" spans="1:4" ht="15.75" x14ac:dyDescent="0.25">
      <c r="A1902" s="135">
        <v>48</v>
      </c>
      <c r="B1902" s="56" t="s">
        <v>12144</v>
      </c>
      <c r="C1902" s="57" t="s">
        <v>22992</v>
      </c>
      <c r="D1902" t="str">
        <f t="shared" si="29"/>
        <v>48-Xã Quế Sơn Trung</v>
      </c>
    </row>
    <row r="1903" spans="1:4" ht="15.75" x14ac:dyDescent="0.25">
      <c r="A1903" s="135">
        <v>48</v>
      </c>
      <c r="B1903" s="56" t="s">
        <v>12132</v>
      </c>
      <c r="C1903" s="57" t="s">
        <v>22993</v>
      </c>
      <c r="D1903" t="str">
        <f t="shared" si="29"/>
        <v>48-Xã Quế Sơn</v>
      </c>
    </row>
    <row r="1904" spans="1:4" ht="15.75" x14ac:dyDescent="0.25">
      <c r="A1904" s="135">
        <v>48</v>
      </c>
      <c r="B1904" s="56" t="s">
        <v>12138</v>
      </c>
      <c r="C1904" s="57" t="s">
        <v>5915</v>
      </c>
      <c r="D1904" t="str">
        <f t="shared" si="29"/>
        <v>48-Xã Xuân Phú</v>
      </c>
    </row>
    <row r="1905" spans="1:4" ht="15.75" x14ac:dyDescent="0.25">
      <c r="A1905" s="135">
        <v>48</v>
      </c>
      <c r="B1905" s="56" t="s">
        <v>12141</v>
      </c>
      <c r="C1905" s="57" t="s">
        <v>22994</v>
      </c>
      <c r="D1905" t="str">
        <f t="shared" si="29"/>
        <v>48-Xã Nông Sơn</v>
      </c>
    </row>
    <row r="1906" spans="1:4" ht="15.75" x14ac:dyDescent="0.25">
      <c r="A1906" s="135">
        <v>48</v>
      </c>
      <c r="B1906" s="56" t="s">
        <v>12150</v>
      </c>
      <c r="C1906" s="57" t="s">
        <v>22995</v>
      </c>
      <c r="D1906" t="str">
        <f t="shared" si="29"/>
        <v>48-Xã Quế Phước</v>
      </c>
    </row>
    <row r="1907" spans="1:4" ht="15.75" x14ac:dyDescent="0.25">
      <c r="A1907" s="135">
        <v>48</v>
      </c>
      <c r="B1907" s="56" t="s">
        <v>12128</v>
      </c>
      <c r="C1907" s="57" t="s">
        <v>12129</v>
      </c>
      <c r="D1907" t="str">
        <f t="shared" si="29"/>
        <v>48-Xã Duy Nghĩa</v>
      </c>
    </row>
    <row r="1908" spans="1:4" ht="15.75" x14ac:dyDescent="0.25">
      <c r="A1908" s="135">
        <v>48</v>
      </c>
      <c r="B1908" s="56" t="s">
        <v>12106</v>
      </c>
      <c r="C1908" s="57" t="s">
        <v>22996</v>
      </c>
      <c r="D1908" t="str">
        <f t="shared" si="29"/>
        <v>48-Xã Nam Phước</v>
      </c>
    </row>
    <row r="1909" spans="1:4" ht="15.75" x14ac:dyDescent="0.25">
      <c r="A1909" s="135">
        <v>48</v>
      </c>
      <c r="B1909" s="56" t="s">
        <v>12120</v>
      </c>
      <c r="C1909" s="57" t="s">
        <v>22997</v>
      </c>
      <c r="D1909" t="str">
        <f t="shared" si="29"/>
        <v>48-Xã Duy Xuyên</v>
      </c>
    </row>
    <row r="1910" spans="1:4" ht="15.75" x14ac:dyDescent="0.25">
      <c r="A1910" s="135">
        <v>48</v>
      </c>
      <c r="B1910" s="56" t="s">
        <v>12112</v>
      </c>
      <c r="C1910" s="57" t="s">
        <v>22998</v>
      </c>
      <c r="D1910" t="str">
        <f t="shared" si="29"/>
        <v>48-Xã Thu Bồn</v>
      </c>
    </row>
    <row r="1911" spans="1:4" ht="15.75" x14ac:dyDescent="0.25">
      <c r="A1911" s="135">
        <v>48</v>
      </c>
      <c r="B1911" s="56" t="s">
        <v>12071</v>
      </c>
      <c r="C1911" s="57" t="s">
        <v>22999</v>
      </c>
      <c r="D1911" t="str">
        <f t="shared" si="29"/>
        <v>48-Phường Điện Bàn</v>
      </c>
    </row>
    <row r="1912" spans="1:4" ht="15.75" x14ac:dyDescent="0.25">
      <c r="A1912" s="135">
        <v>48</v>
      </c>
      <c r="B1912" s="56" t="s">
        <v>12092</v>
      </c>
      <c r="C1912" s="57" t="s">
        <v>23000</v>
      </c>
      <c r="D1912" t="str">
        <f t="shared" si="29"/>
        <v>48-Phường Điện Bàn Đông</v>
      </c>
    </row>
    <row r="1913" spans="1:4" ht="15.75" x14ac:dyDescent="0.25">
      <c r="A1913" s="135">
        <v>48</v>
      </c>
      <c r="B1913" s="56" t="s">
        <v>12088</v>
      </c>
      <c r="C1913" s="57" t="s">
        <v>23001</v>
      </c>
      <c r="D1913" t="str">
        <f t="shared" si="29"/>
        <v>48-Phường An Thắng</v>
      </c>
    </row>
    <row r="1914" spans="1:4" ht="15.75" x14ac:dyDescent="0.25">
      <c r="A1914" s="135">
        <v>48</v>
      </c>
      <c r="B1914" s="56" t="s">
        <v>12075</v>
      </c>
      <c r="C1914" s="57" t="s">
        <v>23002</v>
      </c>
      <c r="D1914" t="str">
        <f t="shared" si="29"/>
        <v>48-Phường Điện Bàn Bắc</v>
      </c>
    </row>
    <row r="1915" spans="1:4" ht="15.75" x14ac:dyDescent="0.25">
      <c r="A1915" s="135">
        <v>48</v>
      </c>
      <c r="B1915" s="56" t="s">
        <v>12084</v>
      </c>
      <c r="C1915" s="57" t="s">
        <v>23003</v>
      </c>
      <c r="D1915" t="str">
        <f t="shared" si="29"/>
        <v>48-Xã Điện Bàn Tây</v>
      </c>
    </row>
    <row r="1916" spans="1:4" ht="15.75" x14ac:dyDescent="0.25">
      <c r="A1916" s="135">
        <v>48</v>
      </c>
      <c r="B1916" s="56" t="s">
        <v>12100</v>
      </c>
      <c r="C1916" s="57" t="s">
        <v>23004</v>
      </c>
      <c r="D1916" t="str">
        <f t="shared" si="29"/>
        <v>48-Xã Gò Nổi</v>
      </c>
    </row>
    <row r="1917" spans="1:4" ht="15.75" x14ac:dyDescent="0.25">
      <c r="A1917" s="135">
        <v>48</v>
      </c>
      <c r="B1917" s="56" t="s">
        <v>11986</v>
      </c>
      <c r="C1917" s="57" t="s">
        <v>23005</v>
      </c>
      <c r="D1917" t="str">
        <f t="shared" si="29"/>
        <v>48-Phường Hội An</v>
      </c>
    </row>
    <row r="1918" spans="1:4" ht="15.75" x14ac:dyDescent="0.25">
      <c r="A1918" s="135">
        <v>48</v>
      </c>
      <c r="B1918" s="56" t="s">
        <v>11988</v>
      </c>
      <c r="C1918" s="57" t="s">
        <v>23006</v>
      </c>
      <c r="D1918" t="str">
        <f t="shared" si="29"/>
        <v>48-Phường Hội An Đông</v>
      </c>
    </row>
    <row r="1919" spans="1:4" ht="15.75" x14ac:dyDescent="0.25">
      <c r="A1919" s="135">
        <v>48</v>
      </c>
      <c r="B1919" s="56" t="s">
        <v>11981</v>
      </c>
      <c r="C1919" s="57" t="s">
        <v>23007</v>
      </c>
      <c r="D1919" t="str">
        <f t="shared" si="29"/>
        <v>48-Phường Hội An Tây</v>
      </c>
    </row>
    <row r="1920" spans="1:4" ht="15.75" x14ac:dyDescent="0.25">
      <c r="A1920" s="135">
        <v>48</v>
      </c>
      <c r="B1920" s="56" t="s">
        <v>12001</v>
      </c>
      <c r="C1920" s="51" t="s">
        <v>5706</v>
      </c>
      <c r="D1920" t="str">
        <f t="shared" si="29"/>
        <v>48-Xã Tân Hiệp</v>
      </c>
    </row>
    <row r="1921" spans="1:4" ht="15.75" x14ac:dyDescent="0.25">
      <c r="A1921" s="135">
        <v>48</v>
      </c>
      <c r="B1921" s="52" t="s">
        <v>12043</v>
      </c>
      <c r="C1921" s="51" t="s">
        <v>9806</v>
      </c>
      <c r="D1921" t="str">
        <f t="shared" si="29"/>
        <v>48-Xã Đại Lộc</v>
      </c>
    </row>
    <row r="1922" spans="1:4" ht="15.75" x14ac:dyDescent="0.25">
      <c r="A1922" s="135">
        <v>48</v>
      </c>
      <c r="B1922" s="52" t="s">
        <v>12050</v>
      </c>
      <c r="C1922" s="51" t="s">
        <v>23008</v>
      </c>
      <c r="D1922" t="str">
        <f t="shared" si="29"/>
        <v>48-Xã Hà Nha</v>
      </c>
    </row>
    <row r="1923" spans="1:4" ht="15.75" x14ac:dyDescent="0.25">
      <c r="A1923" s="135">
        <v>48</v>
      </c>
      <c r="B1923" s="52" t="s">
        <v>12045</v>
      </c>
      <c r="C1923" s="51" t="s">
        <v>22879</v>
      </c>
      <c r="D1923" t="str">
        <f t="shared" ref="D1923:D1986" si="30">CONCATENATE(A1923,"-",C1923)</f>
        <v>48-Xã Thượng Đức</v>
      </c>
    </row>
    <row r="1924" spans="1:4" ht="15.75" x14ac:dyDescent="0.25">
      <c r="A1924" s="135">
        <v>48</v>
      </c>
      <c r="B1924" s="52" t="s">
        <v>12065</v>
      </c>
      <c r="C1924" s="51" t="s">
        <v>23009</v>
      </c>
      <c r="D1924" t="str">
        <f t="shared" si="30"/>
        <v>48-Xã Vu Gia</v>
      </c>
    </row>
    <row r="1925" spans="1:4" ht="15.75" x14ac:dyDescent="0.25">
      <c r="A1925" s="135">
        <v>48</v>
      </c>
      <c r="B1925" s="52" t="s">
        <v>12066</v>
      </c>
      <c r="C1925" s="51" t="s">
        <v>11707</v>
      </c>
      <c r="D1925" t="str">
        <f t="shared" si="30"/>
        <v>48-Xã Phú Thuận</v>
      </c>
    </row>
    <row r="1926" spans="1:4" ht="15.75" x14ac:dyDescent="0.25">
      <c r="A1926" s="135">
        <v>48</v>
      </c>
      <c r="B1926" s="56" t="s">
        <v>12166</v>
      </c>
      <c r="C1926" s="51" t="s">
        <v>16552</v>
      </c>
      <c r="D1926" t="str">
        <f t="shared" si="30"/>
        <v>48-Xã Thạnh Mỹ</v>
      </c>
    </row>
    <row r="1927" spans="1:4" ht="15.75" x14ac:dyDescent="0.25">
      <c r="A1927" s="135">
        <v>48</v>
      </c>
      <c r="B1927" s="52" t="s">
        <v>12182</v>
      </c>
      <c r="C1927" s="51" t="s">
        <v>23010</v>
      </c>
      <c r="D1927" t="str">
        <f t="shared" si="30"/>
        <v>48-Xã Bến Giằng</v>
      </c>
    </row>
    <row r="1928" spans="1:4" ht="15.75" x14ac:dyDescent="0.25">
      <c r="A1928" s="135">
        <v>48</v>
      </c>
      <c r="B1928" s="52" t="s">
        <v>12180</v>
      </c>
      <c r="C1928" s="51" t="s">
        <v>9554</v>
      </c>
      <c r="D1928" t="str">
        <f t="shared" si="30"/>
        <v>48-Xã Nam Giang</v>
      </c>
    </row>
    <row r="1929" spans="1:4" ht="15.75" x14ac:dyDescent="0.25">
      <c r="A1929" s="135">
        <v>48</v>
      </c>
      <c r="B1929" s="52" t="s">
        <v>12186</v>
      </c>
      <c r="C1929" s="51" t="s">
        <v>12189</v>
      </c>
      <c r="D1929" t="str">
        <f t="shared" si="30"/>
        <v>48-Xã Đắc Pring</v>
      </c>
    </row>
    <row r="1930" spans="1:4" ht="15.75" x14ac:dyDescent="0.25">
      <c r="A1930" s="135">
        <v>48</v>
      </c>
      <c r="B1930" s="52" t="s">
        <v>12176</v>
      </c>
      <c r="C1930" s="51" t="s">
        <v>12177</v>
      </c>
      <c r="D1930" t="str">
        <f t="shared" si="30"/>
        <v>48-Xã La Dêê</v>
      </c>
    </row>
    <row r="1931" spans="1:4" ht="15.75" x14ac:dyDescent="0.25">
      <c r="A1931" s="135">
        <v>48</v>
      </c>
      <c r="B1931" s="52" t="s">
        <v>12168</v>
      </c>
      <c r="C1931" s="51" t="s">
        <v>23011</v>
      </c>
      <c r="D1931" t="str">
        <f t="shared" si="30"/>
        <v>48-Xã La Êê</v>
      </c>
    </row>
    <row r="1932" spans="1:4" ht="15.75" x14ac:dyDescent="0.25">
      <c r="A1932" s="135">
        <v>48</v>
      </c>
      <c r="B1932" s="52" t="s">
        <v>12033</v>
      </c>
      <c r="C1932" s="51" t="s">
        <v>23012</v>
      </c>
      <c r="D1932" t="str">
        <f t="shared" si="30"/>
        <v>48-Xã Sông Vàng</v>
      </c>
    </row>
    <row r="1933" spans="1:4" ht="15.75" x14ac:dyDescent="0.25">
      <c r="A1933" s="135">
        <v>48</v>
      </c>
      <c r="B1933" s="52" t="s">
        <v>12028</v>
      </c>
      <c r="C1933" s="51" t="s">
        <v>12027</v>
      </c>
      <c r="D1933" t="str">
        <f t="shared" si="30"/>
        <v>48-Xã Sông Kôn</v>
      </c>
    </row>
    <row r="1934" spans="1:4" ht="15.75" x14ac:dyDescent="0.25">
      <c r="A1934" s="135">
        <v>48</v>
      </c>
      <c r="B1934" s="52" t="s">
        <v>12022</v>
      </c>
      <c r="C1934" s="51" t="s">
        <v>13554</v>
      </c>
      <c r="D1934" t="str">
        <f t="shared" si="30"/>
        <v>48-Xã Đông Giang</v>
      </c>
    </row>
    <row r="1935" spans="1:4" ht="15.75" x14ac:dyDescent="0.25">
      <c r="A1935" s="135">
        <v>48</v>
      </c>
      <c r="B1935" s="52" t="s">
        <v>12039</v>
      </c>
      <c r="C1935" s="51" t="s">
        <v>23013</v>
      </c>
      <c r="D1935" t="str">
        <f t="shared" si="30"/>
        <v>48-Xã Bến Hiên</v>
      </c>
    </row>
    <row r="1936" spans="1:4" ht="15.75" x14ac:dyDescent="0.25">
      <c r="A1936" s="135">
        <v>48</v>
      </c>
      <c r="B1936" s="52" t="s">
        <v>12016</v>
      </c>
      <c r="C1936" s="51" t="s">
        <v>23014</v>
      </c>
      <c r="D1936" t="str">
        <f t="shared" si="30"/>
        <v>48-Xã Avương</v>
      </c>
    </row>
    <row r="1937" spans="1:4" ht="15.75" x14ac:dyDescent="0.25">
      <c r="A1937" s="135">
        <v>48</v>
      </c>
      <c r="B1937" s="52" t="s">
        <v>12014</v>
      </c>
      <c r="C1937" s="51" t="s">
        <v>8404</v>
      </c>
      <c r="D1937" t="str">
        <f t="shared" si="30"/>
        <v>48-Xã Tây Giang</v>
      </c>
    </row>
    <row r="1938" spans="1:4" ht="15.75" x14ac:dyDescent="0.25">
      <c r="A1938" s="135">
        <v>48</v>
      </c>
      <c r="B1938" s="52" t="s">
        <v>12006</v>
      </c>
      <c r="C1938" s="51" t="s">
        <v>4526</v>
      </c>
      <c r="D1938" t="str">
        <f t="shared" si="30"/>
        <v>48-Xã Hùng Sơn</v>
      </c>
    </row>
    <row r="1939" spans="1:4" ht="15.75" x14ac:dyDescent="0.25">
      <c r="A1939" s="135">
        <v>48</v>
      </c>
      <c r="B1939" s="52" t="s">
        <v>12225</v>
      </c>
      <c r="C1939" s="51" t="s">
        <v>16646</v>
      </c>
      <c r="D1939" t="str">
        <f t="shared" si="30"/>
        <v>48-Xã Hiệp Đức</v>
      </c>
    </row>
    <row r="1940" spans="1:4" ht="15.75" x14ac:dyDescent="0.25">
      <c r="A1940" s="135">
        <v>48</v>
      </c>
      <c r="B1940" s="52" t="s">
        <v>12217</v>
      </c>
      <c r="C1940" s="51" t="s">
        <v>23015</v>
      </c>
      <c r="D1940" t="str">
        <f t="shared" si="30"/>
        <v>48-Xã Việt An</v>
      </c>
    </row>
    <row r="1941" spans="1:4" ht="15.75" x14ac:dyDescent="0.25">
      <c r="A1941" s="135">
        <v>48</v>
      </c>
      <c r="B1941" s="52" t="s">
        <v>12219</v>
      </c>
      <c r="C1941" s="51" t="s">
        <v>12222</v>
      </c>
      <c r="D1941" t="str">
        <f t="shared" si="30"/>
        <v>48-Xã Phước Trà</v>
      </c>
    </row>
    <row r="1942" spans="1:4" ht="15.75" x14ac:dyDescent="0.25">
      <c r="A1942" s="135">
        <v>48</v>
      </c>
      <c r="B1942" s="52" t="s">
        <v>12190</v>
      </c>
      <c r="C1942" s="51" t="s">
        <v>23016</v>
      </c>
      <c r="D1942" t="str">
        <f t="shared" si="30"/>
        <v>48-Xã Khâm Đức</v>
      </c>
    </row>
    <row r="1943" spans="1:4" ht="15.75" x14ac:dyDescent="0.25">
      <c r="A1943" s="135">
        <v>48</v>
      </c>
      <c r="B1943" s="52" t="s">
        <v>12200</v>
      </c>
      <c r="C1943" s="51" t="s">
        <v>12201</v>
      </c>
      <c r="D1943" t="str">
        <f t="shared" si="30"/>
        <v>48-Xã Phước Năng</v>
      </c>
    </row>
    <row r="1944" spans="1:4" ht="15.75" x14ac:dyDescent="0.25">
      <c r="A1944" s="135">
        <v>48</v>
      </c>
      <c r="B1944" s="52" t="s">
        <v>12204</v>
      </c>
      <c r="C1944" s="51" t="s">
        <v>12205</v>
      </c>
      <c r="D1944" t="str">
        <f t="shared" si="30"/>
        <v>48-Xã Phước Chánh</v>
      </c>
    </row>
    <row r="1945" spans="1:4" ht="15.75" x14ac:dyDescent="0.25">
      <c r="A1945" s="135">
        <v>48</v>
      </c>
      <c r="B1945" s="52" t="s">
        <v>12212</v>
      </c>
      <c r="C1945" s="51" t="s">
        <v>12213</v>
      </c>
      <c r="D1945" t="str">
        <f t="shared" si="30"/>
        <v>48-Xã Phước Thành</v>
      </c>
    </row>
    <row r="1946" spans="1:4" ht="15.75" x14ac:dyDescent="0.25">
      <c r="A1946" s="135">
        <v>48</v>
      </c>
      <c r="B1946" s="52" t="s">
        <v>12194</v>
      </c>
      <c r="C1946" s="51" t="s">
        <v>12195</v>
      </c>
      <c r="D1946" t="str">
        <f t="shared" si="30"/>
        <v>48-Xã Phước Hiệp</v>
      </c>
    </row>
    <row r="1947" spans="1:4" ht="15.75" x14ac:dyDescent="0.25">
      <c r="A1947" s="135">
        <v>51</v>
      </c>
      <c r="B1947" s="52" t="s">
        <v>12463</v>
      </c>
      <c r="C1947" s="51" t="s">
        <v>12464</v>
      </c>
      <c r="D1947" t="str">
        <f t="shared" si="30"/>
        <v>51-Xã Tịnh Khê</v>
      </c>
    </row>
    <row r="1948" spans="1:4" ht="15.75" x14ac:dyDescent="0.25">
      <c r="A1948" s="135">
        <v>51</v>
      </c>
      <c r="B1948" s="52" t="s">
        <v>12437</v>
      </c>
      <c r="C1948" s="51" t="s">
        <v>12438</v>
      </c>
      <c r="D1948" t="str">
        <f t="shared" si="30"/>
        <v>51-Phường Trương Quang Trọng</v>
      </c>
    </row>
    <row r="1949" spans="1:4" ht="15.75" x14ac:dyDescent="0.25">
      <c r="A1949" s="135">
        <v>51</v>
      </c>
      <c r="B1949" s="52" t="s">
        <v>12376</v>
      </c>
      <c r="C1949" s="51" t="s">
        <v>4188</v>
      </c>
      <c r="D1949" t="str">
        <f t="shared" si="30"/>
        <v>51-Xã An Phú</v>
      </c>
    </row>
    <row r="1950" spans="1:4" ht="15.75" x14ac:dyDescent="0.25">
      <c r="A1950" s="135">
        <v>51</v>
      </c>
      <c r="B1950" s="52" t="s">
        <v>12370</v>
      </c>
      <c r="C1950" s="51" t="s">
        <v>5443</v>
      </c>
      <c r="D1950" t="str">
        <f t="shared" si="30"/>
        <v>51-Phường Cẩm Thành</v>
      </c>
    </row>
    <row r="1951" spans="1:4" ht="15.75" x14ac:dyDescent="0.25">
      <c r="A1951" s="135">
        <v>51</v>
      </c>
      <c r="B1951" s="52" t="s">
        <v>12372</v>
      </c>
      <c r="C1951" s="51" t="s">
        <v>12373</v>
      </c>
      <c r="D1951" t="str">
        <f t="shared" si="30"/>
        <v>51-Phường Nghĩa Lộ</v>
      </c>
    </row>
    <row r="1952" spans="1:4" ht="15.75" x14ac:dyDescent="0.25">
      <c r="A1952" s="135">
        <v>51</v>
      </c>
      <c r="B1952" s="52" t="s">
        <v>12600</v>
      </c>
      <c r="C1952" s="51" t="s">
        <v>23017</v>
      </c>
      <c r="D1952" t="str">
        <f t="shared" si="30"/>
        <v>51-Phường Trà Câu</v>
      </c>
    </row>
    <row r="1953" spans="1:4" ht="15.75" x14ac:dyDescent="0.25">
      <c r="A1953" s="135">
        <v>51</v>
      </c>
      <c r="B1953" s="52" t="s">
        <v>12604</v>
      </c>
      <c r="C1953" s="51" t="s">
        <v>23018</v>
      </c>
      <c r="D1953" t="str">
        <f t="shared" si="30"/>
        <v>51-Xã Nguyễn Nghiêm</v>
      </c>
    </row>
    <row r="1954" spans="1:4" ht="15.75" x14ac:dyDescent="0.25">
      <c r="A1954" s="135">
        <v>51</v>
      </c>
      <c r="B1954" s="52" t="s">
        <v>12593</v>
      </c>
      <c r="C1954" s="51" t="s">
        <v>23019</v>
      </c>
      <c r="D1954" t="str">
        <f t="shared" si="30"/>
        <v>51-Phường Đức Phổ</v>
      </c>
    </row>
    <row r="1955" spans="1:4" ht="15.75" x14ac:dyDescent="0.25">
      <c r="A1955" s="135">
        <v>51</v>
      </c>
      <c r="B1955" s="52" t="s">
        <v>12614</v>
      </c>
      <c r="C1955" s="51" t="s">
        <v>9114</v>
      </c>
      <c r="D1955" t="str">
        <f t="shared" si="30"/>
        <v>51-Xã Khánh Cường</v>
      </c>
    </row>
    <row r="1956" spans="1:4" ht="15.75" x14ac:dyDescent="0.25">
      <c r="A1956" s="135">
        <v>51</v>
      </c>
      <c r="B1956" s="52" t="s">
        <v>12618</v>
      </c>
      <c r="C1956" s="51" t="s">
        <v>23020</v>
      </c>
      <c r="D1956" t="str">
        <f t="shared" si="30"/>
        <v>51-Phường Sa Huỳnh</v>
      </c>
    </row>
    <row r="1957" spans="1:4" ht="15.75" x14ac:dyDescent="0.25">
      <c r="A1957" s="135">
        <v>51</v>
      </c>
      <c r="B1957" s="52" t="s">
        <v>12397</v>
      </c>
      <c r="C1957" s="51" t="s">
        <v>7120</v>
      </c>
      <c r="D1957" t="str">
        <f t="shared" si="30"/>
        <v>51-Xã Bình Minh</v>
      </c>
    </row>
    <row r="1958" spans="1:4" ht="15.75" x14ac:dyDescent="0.25">
      <c r="A1958" s="135">
        <v>51</v>
      </c>
      <c r="B1958" s="52" t="s">
        <v>12400</v>
      </c>
      <c r="C1958" s="51" t="s">
        <v>12401</v>
      </c>
      <c r="D1958" t="str">
        <f t="shared" si="30"/>
        <v>51-Xã Bình Chương</v>
      </c>
    </row>
    <row r="1959" spans="1:4" ht="15.75" x14ac:dyDescent="0.25">
      <c r="A1959" s="135">
        <v>51</v>
      </c>
      <c r="B1959" s="52" t="s">
        <v>12379</v>
      </c>
      <c r="C1959" s="51" t="s">
        <v>4528</v>
      </c>
      <c r="D1959" t="str">
        <f t="shared" si="30"/>
        <v>51-Xã Bình Sơn</v>
      </c>
    </row>
    <row r="1960" spans="1:4" ht="15.75" x14ac:dyDescent="0.25">
      <c r="A1960" s="135">
        <v>51</v>
      </c>
      <c r="B1960" s="52" t="s">
        <v>12389</v>
      </c>
      <c r="C1960" s="51" t="s">
        <v>23021</v>
      </c>
      <c r="D1960" t="str">
        <f t="shared" si="30"/>
        <v>51-Xã Vạn Tường</v>
      </c>
    </row>
    <row r="1961" spans="1:4" ht="15.75" x14ac:dyDescent="0.25">
      <c r="A1961" s="135">
        <v>51</v>
      </c>
      <c r="B1961" s="52" t="s">
        <v>12406</v>
      </c>
      <c r="C1961" s="51" t="s">
        <v>5705</v>
      </c>
      <c r="D1961" t="str">
        <f t="shared" si="30"/>
        <v>51-Xã Đông Sơn</v>
      </c>
    </row>
    <row r="1962" spans="1:4" ht="15.75" x14ac:dyDescent="0.25">
      <c r="A1962" s="135">
        <v>51</v>
      </c>
      <c r="B1962" s="52" t="s">
        <v>12453</v>
      </c>
      <c r="C1962" s="51" t="s">
        <v>5802</v>
      </c>
      <c r="D1962" t="str">
        <f t="shared" si="30"/>
        <v>51-Xã Trường Giang</v>
      </c>
    </row>
    <row r="1963" spans="1:4" ht="15.75" x14ac:dyDescent="0.25">
      <c r="A1963" s="135">
        <v>51</v>
      </c>
      <c r="B1963" s="52" t="s">
        <v>12459</v>
      </c>
      <c r="C1963" s="51" t="s">
        <v>23022</v>
      </c>
      <c r="D1963" t="str">
        <f t="shared" si="30"/>
        <v>51-Xã Ba Gia</v>
      </c>
    </row>
    <row r="1964" spans="1:4" ht="15.75" x14ac:dyDescent="0.25">
      <c r="A1964" s="135">
        <v>51</v>
      </c>
      <c r="B1964" s="52" t="s">
        <v>12469</v>
      </c>
      <c r="C1964" s="51" t="s">
        <v>23023</v>
      </c>
      <c r="D1964" t="str">
        <f t="shared" si="30"/>
        <v>51-Xã Sơn Tịnh</v>
      </c>
    </row>
    <row r="1965" spans="1:4" ht="15.75" x14ac:dyDescent="0.25">
      <c r="A1965" s="135">
        <v>51</v>
      </c>
      <c r="B1965" s="52" t="s">
        <v>12443</v>
      </c>
      <c r="C1965" s="51" t="s">
        <v>23024</v>
      </c>
      <c r="D1965" t="str">
        <f t="shared" si="30"/>
        <v>51-Xã Thọ Phong</v>
      </c>
    </row>
    <row r="1966" spans="1:4" ht="15.75" x14ac:dyDescent="0.25">
      <c r="A1966" s="135">
        <v>51</v>
      </c>
      <c r="B1966" s="52" t="s">
        <v>12478</v>
      </c>
      <c r="C1966" s="51" t="s">
        <v>23025</v>
      </c>
      <c r="D1966" t="str">
        <f t="shared" si="30"/>
        <v>51-Xã Tư Nghĩa</v>
      </c>
    </row>
    <row r="1967" spans="1:4" ht="15.75" x14ac:dyDescent="0.25">
      <c r="A1967" s="135">
        <v>51</v>
      </c>
      <c r="B1967" s="52" t="s">
        <v>12480</v>
      </c>
      <c r="C1967" s="51" t="s">
        <v>23026</v>
      </c>
      <c r="D1967" t="str">
        <f t="shared" si="30"/>
        <v>51-Xã Vệ Giang</v>
      </c>
    </row>
    <row r="1968" spans="1:4" ht="15.75" x14ac:dyDescent="0.25">
      <c r="A1968" s="135">
        <v>51</v>
      </c>
      <c r="B1968" s="52" t="s">
        <v>12486</v>
      </c>
      <c r="C1968" s="51" t="s">
        <v>23027</v>
      </c>
      <c r="D1968" t="str">
        <f t="shared" si="30"/>
        <v>51-Xã Nghĩa Giang</v>
      </c>
    </row>
    <row r="1969" spans="1:4" ht="15.75" x14ac:dyDescent="0.25">
      <c r="A1969" s="135">
        <v>51</v>
      </c>
      <c r="B1969" s="52" t="s">
        <v>12483</v>
      </c>
      <c r="C1969" s="51" t="s">
        <v>8433</v>
      </c>
      <c r="D1969" t="str">
        <f t="shared" si="30"/>
        <v>51-Xã Trà Giang</v>
      </c>
    </row>
    <row r="1970" spans="1:4" ht="15.75" x14ac:dyDescent="0.25">
      <c r="A1970" s="135">
        <v>51</v>
      </c>
      <c r="B1970" s="52" t="s">
        <v>12547</v>
      </c>
      <c r="C1970" s="51" t="s">
        <v>10463</v>
      </c>
      <c r="D1970" t="str">
        <f t="shared" si="30"/>
        <v>51-Xã Nghĩa Hành</v>
      </c>
    </row>
    <row r="1971" spans="1:4" ht="15.75" x14ac:dyDescent="0.25">
      <c r="A1971" s="135">
        <v>51</v>
      </c>
      <c r="B1971" s="52" t="s">
        <v>12561</v>
      </c>
      <c r="C1971" s="51" t="s">
        <v>23028</v>
      </c>
      <c r="D1971" t="str">
        <f t="shared" si="30"/>
        <v>51-Xã Đình Cương</v>
      </c>
    </row>
    <row r="1972" spans="1:4" ht="15.75" x14ac:dyDescent="0.25">
      <c r="A1972" s="135">
        <v>51</v>
      </c>
      <c r="B1972" s="52" t="s">
        <v>12563</v>
      </c>
      <c r="C1972" s="51" t="s">
        <v>23029</v>
      </c>
      <c r="D1972" t="str">
        <f t="shared" si="30"/>
        <v>51-Xã Thiện Tín</v>
      </c>
    </row>
    <row r="1973" spans="1:4" ht="15.75" x14ac:dyDescent="0.25">
      <c r="A1973" s="135">
        <v>51</v>
      </c>
      <c r="B1973" s="52" t="s">
        <v>12551</v>
      </c>
      <c r="C1973" s="51" t="s">
        <v>23030</v>
      </c>
      <c r="D1973" t="str">
        <f t="shared" si="30"/>
        <v>51-Xã Phước Giang</v>
      </c>
    </row>
    <row r="1974" spans="1:4" ht="15.75" x14ac:dyDescent="0.25">
      <c r="A1974" s="135">
        <v>51</v>
      </c>
      <c r="B1974" s="52" t="s">
        <v>12573</v>
      </c>
      <c r="C1974" s="51" t="s">
        <v>16497</v>
      </c>
      <c r="D1974" t="str">
        <f t="shared" si="30"/>
        <v>51-Xã Long Phụng</v>
      </c>
    </row>
    <row r="1975" spans="1:4" ht="15.75" x14ac:dyDescent="0.25">
      <c r="A1975" s="135">
        <v>51</v>
      </c>
      <c r="B1975" s="52" t="s">
        <v>12581</v>
      </c>
      <c r="C1975" s="51" t="s">
        <v>23031</v>
      </c>
      <c r="D1975" t="str">
        <f t="shared" si="30"/>
        <v>51-Xã Mỏ Cày</v>
      </c>
    </row>
    <row r="1976" spans="1:4" ht="15.75" x14ac:dyDescent="0.25">
      <c r="A1976" s="135">
        <v>51</v>
      </c>
      <c r="B1976" s="52" t="s">
        <v>12570</v>
      </c>
      <c r="C1976" s="51" t="s">
        <v>23032</v>
      </c>
      <c r="D1976" t="str">
        <f t="shared" si="30"/>
        <v>51-Xã Mộ Đức</v>
      </c>
    </row>
    <row r="1977" spans="1:4" ht="15.75" x14ac:dyDescent="0.25">
      <c r="A1977" s="135">
        <v>51</v>
      </c>
      <c r="B1977" s="52" t="s">
        <v>12589</v>
      </c>
      <c r="C1977" s="51" t="s">
        <v>23033</v>
      </c>
      <c r="D1977" t="str">
        <f t="shared" si="30"/>
        <v>51-Xã Lân Phong</v>
      </c>
    </row>
    <row r="1978" spans="1:4" ht="15.75" x14ac:dyDescent="0.25">
      <c r="A1978" s="135">
        <v>51</v>
      </c>
      <c r="B1978" s="52" t="s">
        <v>12410</v>
      </c>
      <c r="C1978" s="51" t="s">
        <v>23034</v>
      </c>
      <c r="D1978" t="str">
        <f t="shared" si="30"/>
        <v>51-Xã Trà Bồng</v>
      </c>
    </row>
    <row r="1979" spans="1:4" ht="15.75" x14ac:dyDescent="0.25">
      <c r="A1979" s="135">
        <v>51</v>
      </c>
      <c r="B1979" s="52" t="s">
        <v>12417</v>
      </c>
      <c r="C1979" s="51" t="s">
        <v>23035</v>
      </c>
      <c r="D1979" t="str">
        <f t="shared" si="30"/>
        <v>51-Xã Đông Trà Bồng</v>
      </c>
    </row>
    <row r="1980" spans="1:4" ht="15.75" x14ac:dyDescent="0.25">
      <c r="A1980" s="135">
        <v>51</v>
      </c>
      <c r="B1980" s="52" t="s">
        <v>12430</v>
      </c>
      <c r="C1980" s="51" t="s">
        <v>23036</v>
      </c>
      <c r="D1980" t="str">
        <f t="shared" si="30"/>
        <v>51-Xã Tây Trà</v>
      </c>
    </row>
    <row r="1981" spans="1:4" ht="15.75" x14ac:dyDescent="0.25">
      <c r="A1981" s="135">
        <v>51</v>
      </c>
      <c r="B1981" s="52" t="s">
        <v>12415</v>
      </c>
      <c r="C1981" s="51" t="s">
        <v>23037</v>
      </c>
      <c r="D1981" t="str">
        <f t="shared" si="30"/>
        <v>51-Xã Thanh Bồng</v>
      </c>
    </row>
    <row r="1982" spans="1:4" ht="15.75" x14ac:dyDescent="0.25">
      <c r="A1982" s="135">
        <v>51</v>
      </c>
      <c r="B1982" s="52" t="s">
        <v>12423</v>
      </c>
      <c r="C1982" s="51" t="s">
        <v>23038</v>
      </c>
      <c r="D1982" t="str">
        <f t="shared" si="30"/>
        <v>51-Xã Cà Đam</v>
      </c>
    </row>
    <row r="1983" spans="1:4" ht="15.75" x14ac:dyDescent="0.25">
      <c r="A1983" s="135">
        <v>51</v>
      </c>
      <c r="B1983" s="52" t="s">
        <v>12432</v>
      </c>
      <c r="C1983" s="51" t="s">
        <v>23039</v>
      </c>
      <c r="D1983" t="str">
        <f t="shared" si="30"/>
        <v>51-Xã Tây Trà Bồng</v>
      </c>
    </row>
    <row r="1984" spans="1:4" ht="15.75" x14ac:dyDescent="0.25">
      <c r="A1984" s="135">
        <v>51</v>
      </c>
      <c r="B1984" s="52" t="s">
        <v>12502</v>
      </c>
      <c r="C1984" s="51" t="s">
        <v>12503</v>
      </c>
      <c r="D1984" t="str">
        <f t="shared" si="30"/>
        <v>51-Xã Sơn Hạ</v>
      </c>
    </row>
    <row r="1985" spans="1:4" ht="15.75" x14ac:dyDescent="0.25">
      <c r="A1985" s="135">
        <v>51</v>
      </c>
      <c r="B1985" s="52" t="s">
        <v>12511</v>
      </c>
      <c r="C1985" s="51" t="s">
        <v>12510</v>
      </c>
      <c r="D1985" t="str">
        <f t="shared" si="30"/>
        <v>51-Xã Sơn Linh</v>
      </c>
    </row>
    <row r="1986" spans="1:4" ht="15.75" x14ac:dyDescent="0.25">
      <c r="A1986" s="135">
        <v>51</v>
      </c>
      <c r="B1986" s="52" t="s">
        <v>12500</v>
      </c>
      <c r="C1986" s="51" t="s">
        <v>3197</v>
      </c>
      <c r="D1986" t="str">
        <f t="shared" si="30"/>
        <v>51-Xã Sơn Hà</v>
      </c>
    </row>
    <row r="1987" spans="1:4" ht="15.75" x14ac:dyDescent="0.25">
      <c r="A1987" s="135">
        <v>51</v>
      </c>
      <c r="B1987" s="52" t="s">
        <v>12517</v>
      </c>
      <c r="C1987" s="51" t="s">
        <v>4611</v>
      </c>
      <c r="D1987" t="str">
        <f t="shared" ref="D1987:D2050" si="31">CONCATENATE(A1987,"-",C1987)</f>
        <v>51-Xã Sơn Thủy</v>
      </c>
    </row>
    <row r="1988" spans="1:4" ht="15.75" x14ac:dyDescent="0.25">
      <c r="A1988" s="135">
        <v>51</v>
      </c>
      <c r="B1988" s="52" t="s">
        <v>12519</v>
      </c>
      <c r="C1988" s="51" t="s">
        <v>12520</v>
      </c>
      <c r="D1988" t="str">
        <f t="shared" si="31"/>
        <v>51-Xã Sơn Kỳ</v>
      </c>
    </row>
    <row r="1989" spans="1:4" ht="15.75" x14ac:dyDescent="0.25">
      <c r="A1989" s="135">
        <v>51</v>
      </c>
      <c r="B1989" s="52" t="s">
        <v>12533</v>
      </c>
      <c r="C1989" s="51" t="s">
        <v>10844</v>
      </c>
      <c r="D1989" t="str">
        <f t="shared" si="31"/>
        <v>51-Xã Sơn Tây</v>
      </c>
    </row>
    <row r="1990" spans="1:4" ht="15.75" x14ac:dyDescent="0.25">
      <c r="A1990" s="135">
        <v>51</v>
      </c>
      <c r="B1990" s="52" t="s">
        <v>12525</v>
      </c>
      <c r="C1990" s="51" t="s">
        <v>23040</v>
      </c>
      <c r="D1990" t="str">
        <f t="shared" si="31"/>
        <v>51-Xã Sơn Tây Thượng</v>
      </c>
    </row>
    <row r="1991" spans="1:4" ht="15.75" x14ac:dyDescent="0.25">
      <c r="A1991" s="135">
        <v>51</v>
      </c>
      <c r="B1991" s="52" t="s">
        <v>12536</v>
      </c>
      <c r="C1991" s="51" t="s">
        <v>23041</v>
      </c>
      <c r="D1991" t="str">
        <f t="shared" si="31"/>
        <v>51-Xã Sơn Tây Hạ</v>
      </c>
    </row>
    <row r="1992" spans="1:4" ht="15.75" x14ac:dyDescent="0.25">
      <c r="A1992" s="135">
        <v>51</v>
      </c>
      <c r="B1992" s="52" t="s">
        <v>12545</v>
      </c>
      <c r="C1992" s="51" t="s">
        <v>2389</v>
      </c>
      <c r="D1992" t="str">
        <f t="shared" si="31"/>
        <v>51-Xã Minh Long</v>
      </c>
    </row>
    <row r="1993" spans="1:4" ht="15.75" x14ac:dyDescent="0.25">
      <c r="A1993" s="135">
        <v>51</v>
      </c>
      <c r="B1993" s="52" t="s">
        <v>12539</v>
      </c>
      <c r="C1993" s="51" t="s">
        <v>23042</v>
      </c>
      <c r="D1993" t="str">
        <f t="shared" si="31"/>
        <v>51-Xã Sơn Mai</v>
      </c>
    </row>
    <row r="1994" spans="1:4" ht="15.75" x14ac:dyDescent="0.25">
      <c r="A1994" s="135">
        <v>51</v>
      </c>
      <c r="B1994" s="52" t="s">
        <v>12652</v>
      </c>
      <c r="C1994" s="51" t="s">
        <v>6893</v>
      </c>
      <c r="D1994" t="str">
        <f t="shared" si="31"/>
        <v>51-Xã Ba Vì</v>
      </c>
    </row>
    <row r="1995" spans="1:4" ht="15.75" x14ac:dyDescent="0.25">
      <c r="A1995" s="135">
        <v>51</v>
      </c>
      <c r="B1995" s="52" t="s">
        <v>12648</v>
      </c>
      <c r="C1995" s="51" t="s">
        <v>12649</v>
      </c>
      <c r="D1995" t="str">
        <f t="shared" si="31"/>
        <v>51-Xã Ba Tô</v>
      </c>
    </row>
    <row r="1996" spans="1:4" ht="15.75" x14ac:dyDescent="0.25">
      <c r="A1996" s="135">
        <v>51</v>
      </c>
      <c r="B1996" s="52" t="s">
        <v>12632</v>
      </c>
      <c r="C1996" s="51" t="s">
        <v>12633</v>
      </c>
      <c r="D1996" t="str">
        <f t="shared" si="31"/>
        <v>51-Xã Ba Dinh</v>
      </c>
    </row>
    <row r="1997" spans="1:4" ht="15.75" x14ac:dyDescent="0.25">
      <c r="A1997" s="135">
        <v>51</v>
      </c>
      <c r="B1997" s="52" t="s">
        <v>12622</v>
      </c>
      <c r="C1997" s="51" t="s">
        <v>23043</v>
      </c>
      <c r="D1997" t="str">
        <f t="shared" si="31"/>
        <v>51-Xã Ba Tơ</v>
      </c>
    </row>
    <row r="1998" spans="1:4" ht="15.75" x14ac:dyDescent="0.25">
      <c r="A1998" s="135">
        <v>51</v>
      </c>
      <c r="B1998" s="52" t="s">
        <v>12626</v>
      </c>
      <c r="C1998" s="51" t="s">
        <v>12627</v>
      </c>
      <c r="D1998" t="str">
        <f t="shared" si="31"/>
        <v>51-Xã Ba Vinh</v>
      </c>
    </row>
    <row r="1999" spans="1:4" ht="15.75" x14ac:dyDescent="0.25">
      <c r="A1999" s="135">
        <v>51</v>
      </c>
      <c r="B1999" s="52" t="s">
        <v>12630</v>
      </c>
      <c r="C1999" s="51" t="s">
        <v>12631</v>
      </c>
      <c r="D1999" t="str">
        <f t="shared" si="31"/>
        <v>51-Xã Ba Động</v>
      </c>
    </row>
    <row r="2000" spans="1:4" ht="15.75" x14ac:dyDescent="0.25">
      <c r="A2000" s="135">
        <v>51</v>
      </c>
      <c r="B2000" s="52" t="s">
        <v>12646</v>
      </c>
      <c r="C2000" s="51" t="s">
        <v>23044</v>
      </c>
      <c r="D2000" t="str">
        <f t="shared" si="31"/>
        <v>51-Xã Đặng Thùy Trâm</v>
      </c>
    </row>
    <row r="2001" spans="1:4" ht="15.75" x14ac:dyDescent="0.25">
      <c r="A2001" s="135">
        <v>51</v>
      </c>
      <c r="B2001" s="52" t="s">
        <v>12657</v>
      </c>
      <c r="C2001" s="51" t="s">
        <v>12658</v>
      </c>
      <c r="D2001" t="str">
        <f t="shared" si="31"/>
        <v>51-Xã Ba Xa</v>
      </c>
    </row>
    <row r="2002" spans="1:4" ht="15.75" x14ac:dyDescent="0.25">
      <c r="A2002" s="135">
        <v>51</v>
      </c>
      <c r="B2002" s="56" t="s">
        <v>23045</v>
      </c>
      <c r="C2002" s="51" t="s">
        <v>23046</v>
      </c>
      <c r="D2002" t="str">
        <f t="shared" si="31"/>
        <v>51-Đặc khu Lý Sơn</v>
      </c>
    </row>
    <row r="2003" spans="1:4" ht="15.75" x14ac:dyDescent="0.25">
      <c r="A2003" s="135">
        <v>51</v>
      </c>
      <c r="B2003" s="52" t="s">
        <v>13682</v>
      </c>
      <c r="C2003" s="51" t="s">
        <v>23047</v>
      </c>
      <c r="D2003" t="str">
        <f t="shared" si="31"/>
        <v>51-Phường Kon Tum</v>
      </c>
    </row>
    <row r="2004" spans="1:4" ht="15.75" x14ac:dyDescent="0.25">
      <c r="A2004" s="135">
        <v>51</v>
      </c>
      <c r="B2004" s="52" t="s">
        <v>13678</v>
      </c>
      <c r="C2004" s="51" t="s">
        <v>23048</v>
      </c>
      <c r="D2004" t="str">
        <f t="shared" si="31"/>
        <v>51-Phường Đăk Cấm</v>
      </c>
    </row>
    <row r="2005" spans="1:4" ht="15.75" x14ac:dyDescent="0.25">
      <c r="A2005" s="135">
        <v>51</v>
      </c>
      <c r="B2005" s="52" t="s">
        <v>13685</v>
      </c>
      <c r="C2005" s="51" t="s">
        <v>23049</v>
      </c>
      <c r="D2005" t="str">
        <f t="shared" si="31"/>
        <v>51-Phường Đăk Bla</v>
      </c>
    </row>
    <row r="2006" spans="1:4" ht="15.75" x14ac:dyDescent="0.25">
      <c r="A2006" s="135">
        <v>51</v>
      </c>
      <c r="B2006" s="52" t="s">
        <v>13692</v>
      </c>
      <c r="C2006" s="51" t="s">
        <v>13693</v>
      </c>
      <c r="D2006" t="str">
        <f t="shared" si="31"/>
        <v>51-Xã Ngọk Bay</v>
      </c>
    </row>
    <row r="2007" spans="1:4" ht="15.75" x14ac:dyDescent="0.25">
      <c r="A2007" s="135">
        <v>51</v>
      </c>
      <c r="B2007" s="52" t="s">
        <v>13697</v>
      </c>
      <c r="C2007" s="51" t="s">
        <v>13698</v>
      </c>
      <c r="D2007" t="str">
        <f t="shared" si="31"/>
        <v>51-Xã Ia Chim</v>
      </c>
    </row>
    <row r="2008" spans="1:4" ht="15.75" x14ac:dyDescent="0.25">
      <c r="A2008" s="135">
        <v>51</v>
      </c>
      <c r="B2008" s="52" t="s">
        <v>13702</v>
      </c>
      <c r="C2008" s="51" t="s">
        <v>23050</v>
      </c>
      <c r="D2008" t="str">
        <f t="shared" si="31"/>
        <v>51-Xã Đăk Rơ Wa</v>
      </c>
    </row>
    <row r="2009" spans="1:4" ht="15.75" x14ac:dyDescent="0.25">
      <c r="A2009" s="135">
        <v>51</v>
      </c>
      <c r="B2009" s="52" t="s">
        <v>13815</v>
      </c>
      <c r="C2009" s="51" t="s">
        <v>23051</v>
      </c>
      <c r="D2009" t="str">
        <f t="shared" si="31"/>
        <v>51-Xã Đăk Pxi</v>
      </c>
    </row>
    <row r="2010" spans="1:4" ht="15.75" x14ac:dyDescent="0.25">
      <c r="A2010" s="135">
        <v>51</v>
      </c>
      <c r="B2010" s="52" t="s">
        <v>13823</v>
      </c>
      <c r="C2010" s="51" t="s">
        <v>23052</v>
      </c>
      <c r="D2010" t="str">
        <f t="shared" si="31"/>
        <v>51-Xã Đăk Mar</v>
      </c>
    </row>
    <row r="2011" spans="1:4" ht="15.75" x14ac:dyDescent="0.25">
      <c r="A2011" s="135">
        <v>51</v>
      </c>
      <c r="B2011" s="52" t="s">
        <v>13821</v>
      </c>
      <c r="C2011" s="51" t="s">
        <v>23053</v>
      </c>
      <c r="D2011" t="str">
        <f t="shared" si="31"/>
        <v>51-Xã Đăk Ui</v>
      </c>
    </row>
    <row r="2012" spans="1:4" ht="15.75" x14ac:dyDescent="0.25">
      <c r="A2012" s="135">
        <v>51</v>
      </c>
      <c r="B2012" s="52" t="s">
        <v>13825</v>
      </c>
      <c r="C2012" s="51" t="s">
        <v>23054</v>
      </c>
      <c r="D2012" t="str">
        <f t="shared" si="31"/>
        <v>51-Xã Ngọk Réo</v>
      </c>
    </row>
    <row r="2013" spans="1:4" ht="15.75" x14ac:dyDescent="0.25">
      <c r="A2013" s="135">
        <v>51</v>
      </c>
      <c r="B2013" s="52" t="s">
        <v>13811</v>
      </c>
      <c r="C2013" s="51" t="s">
        <v>23055</v>
      </c>
      <c r="D2013" t="str">
        <f t="shared" si="31"/>
        <v>51-Xã Đăk Hà</v>
      </c>
    </row>
    <row r="2014" spans="1:4" ht="15.75" x14ac:dyDescent="0.25">
      <c r="A2014" s="135">
        <v>51</v>
      </c>
      <c r="B2014" s="52" t="s">
        <v>13763</v>
      </c>
      <c r="C2014" s="51" t="s">
        <v>13764</v>
      </c>
      <c r="D2014" t="str">
        <f t="shared" si="31"/>
        <v>51-Xã Ngọk Tụ</v>
      </c>
    </row>
    <row r="2015" spans="1:4" ht="15.75" x14ac:dyDescent="0.25">
      <c r="A2015" s="135">
        <v>51</v>
      </c>
      <c r="B2015" s="52" t="s">
        <v>13744</v>
      </c>
      <c r="C2015" s="51" t="s">
        <v>23056</v>
      </c>
      <c r="D2015" t="str">
        <f t="shared" si="31"/>
        <v>51-Xã Đăk Tô</v>
      </c>
    </row>
    <row r="2016" spans="1:4" ht="15.75" x14ac:dyDescent="0.25">
      <c r="A2016" s="135">
        <v>51</v>
      </c>
      <c r="B2016" s="52" t="s">
        <v>13765</v>
      </c>
      <c r="C2016" s="51" t="s">
        <v>13770</v>
      </c>
      <c r="D2016" t="str">
        <f t="shared" si="31"/>
        <v>51-Xã Kon Đào</v>
      </c>
    </row>
    <row r="2017" spans="1:4" ht="15.75" x14ac:dyDescent="0.25">
      <c r="A2017" s="135">
        <v>51</v>
      </c>
      <c r="B2017" s="52" t="s">
        <v>13752</v>
      </c>
      <c r="C2017" s="51" t="s">
        <v>23057</v>
      </c>
      <c r="D2017" t="str">
        <f t="shared" si="31"/>
        <v>51-Xã Đăk Sao</v>
      </c>
    </row>
    <row r="2018" spans="1:4" ht="15.75" x14ac:dyDescent="0.25">
      <c r="A2018" s="135">
        <v>51</v>
      </c>
      <c r="B2018" s="52" t="s">
        <v>13756</v>
      </c>
      <c r="C2018" s="51" t="s">
        <v>23058</v>
      </c>
      <c r="D2018" t="str">
        <f t="shared" si="31"/>
        <v>51-Xã Đăk Tờ Kan</v>
      </c>
    </row>
    <row r="2019" spans="1:4" ht="15.75" x14ac:dyDescent="0.25">
      <c r="A2019" s="135">
        <v>51</v>
      </c>
      <c r="B2019" s="52" t="s">
        <v>13759</v>
      </c>
      <c r="C2019" s="51" t="s">
        <v>13758</v>
      </c>
      <c r="D2019" t="str">
        <f t="shared" si="31"/>
        <v>51-Xã Tu Mơ Rông</v>
      </c>
    </row>
    <row r="2020" spans="1:4" ht="15.75" x14ac:dyDescent="0.25">
      <c r="A2020" s="135">
        <v>51</v>
      </c>
      <c r="B2020" s="52" t="s">
        <v>13777</v>
      </c>
      <c r="C2020" s="51" t="s">
        <v>13750</v>
      </c>
      <c r="D2020" t="str">
        <f t="shared" si="31"/>
        <v>51-Xã Măng Ri</v>
      </c>
    </row>
    <row r="2021" spans="1:4" ht="15.75" x14ac:dyDescent="0.25">
      <c r="A2021" s="135">
        <v>51</v>
      </c>
      <c r="B2021" s="52" t="s">
        <v>13729</v>
      </c>
      <c r="C2021" s="51" t="s">
        <v>18924</v>
      </c>
      <c r="D2021" t="str">
        <f t="shared" si="31"/>
        <v>51-Xã Bờ Y</v>
      </c>
    </row>
    <row r="2022" spans="1:4" ht="15.75" x14ac:dyDescent="0.25">
      <c r="A2022" s="135">
        <v>51</v>
      </c>
      <c r="B2022" s="52" t="s">
        <v>13739</v>
      </c>
      <c r="C2022" s="51" t="s">
        <v>13743</v>
      </c>
      <c r="D2022" t="str">
        <f t="shared" si="31"/>
        <v>51-Xã Sa Loong</v>
      </c>
    </row>
    <row r="2023" spans="1:4" ht="15.75" x14ac:dyDescent="0.25">
      <c r="A2023" s="135">
        <v>51</v>
      </c>
      <c r="B2023" s="52" t="s">
        <v>13733</v>
      </c>
      <c r="C2023" s="51" t="s">
        <v>23059</v>
      </c>
      <c r="D2023" t="str">
        <f t="shared" si="31"/>
        <v>51-Xã Dục Nông</v>
      </c>
    </row>
    <row r="2024" spans="1:4" ht="15.75" x14ac:dyDescent="0.25">
      <c r="A2024" s="135">
        <v>51</v>
      </c>
      <c r="B2024" s="52" t="s">
        <v>13716</v>
      </c>
      <c r="C2024" s="51" t="s">
        <v>13719</v>
      </c>
      <c r="D2024" t="str">
        <f t="shared" si="31"/>
        <v>51-Xã Xốp</v>
      </c>
    </row>
    <row r="2025" spans="1:4" ht="15.75" x14ac:dyDescent="0.25">
      <c r="A2025" s="135">
        <v>51</v>
      </c>
      <c r="B2025" s="52" t="s">
        <v>13722</v>
      </c>
      <c r="C2025" s="51" t="s">
        <v>2035</v>
      </c>
      <c r="D2025" t="str">
        <f t="shared" si="31"/>
        <v>51-Xã Ngọc Linh</v>
      </c>
    </row>
    <row r="2026" spans="1:4" ht="15.75" x14ac:dyDescent="0.25">
      <c r="A2026" s="135">
        <v>51</v>
      </c>
      <c r="B2026" s="52" t="s">
        <v>13709</v>
      </c>
      <c r="C2026" s="51" t="s">
        <v>23060</v>
      </c>
      <c r="D2026" t="str">
        <f t="shared" si="31"/>
        <v>51-Xã Đăk Plô</v>
      </c>
    </row>
    <row r="2027" spans="1:4" ht="15.75" x14ac:dyDescent="0.25">
      <c r="A2027" s="135">
        <v>51</v>
      </c>
      <c r="B2027" s="52" t="s">
        <v>13707</v>
      </c>
      <c r="C2027" s="51" t="s">
        <v>23061</v>
      </c>
      <c r="D2027" t="str">
        <f t="shared" si="31"/>
        <v>51-Xã Đăk Pék</v>
      </c>
    </row>
    <row r="2028" spans="1:4" ht="15.75" x14ac:dyDescent="0.25">
      <c r="A2028" s="135">
        <v>51</v>
      </c>
      <c r="B2028" s="52" t="s">
        <v>13727</v>
      </c>
      <c r="C2028" s="51" t="s">
        <v>23062</v>
      </c>
      <c r="D2028" t="str">
        <f t="shared" si="31"/>
        <v>51-Xã Đăk Môn</v>
      </c>
    </row>
    <row r="2029" spans="1:4" ht="15.75" x14ac:dyDescent="0.25">
      <c r="A2029" s="135">
        <v>51</v>
      </c>
      <c r="B2029" s="52" t="s">
        <v>13833</v>
      </c>
      <c r="C2029" s="51" t="s">
        <v>23063</v>
      </c>
      <c r="D2029" t="str">
        <f t="shared" si="31"/>
        <v>51-Xã Sa Thầy</v>
      </c>
    </row>
    <row r="2030" spans="1:4" ht="15.75" x14ac:dyDescent="0.25">
      <c r="A2030" s="135">
        <v>51</v>
      </c>
      <c r="B2030" s="52" t="s">
        <v>13839</v>
      </c>
      <c r="C2030" s="51" t="s">
        <v>13853</v>
      </c>
      <c r="D2030" t="str">
        <f t="shared" si="31"/>
        <v>51-Xã Sa Bình</v>
      </c>
    </row>
    <row r="2031" spans="1:4" ht="15.75" x14ac:dyDescent="0.25">
      <c r="A2031" s="135">
        <v>51</v>
      </c>
      <c r="B2031" s="52" t="s">
        <v>13854</v>
      </c>
      <c r="C2031" s="51" t="s">
        <v>23064</v>
      </c>
      <c r="D2031" t="str">
        <f t="shared" si="31"/>
        <v>51-Xã Ya Ly</v>
      </c>
    </row>
    <row r="2032" spans="1:4" ht="15.75" x14ac:dyDescent="0.25">
      <c r="A2032" s="135">
        <v>51</v>
      </c>
      <c r="B2032" s="52" t="s">
        <v>13846</v>
      </c>
      <c r="C2032" s="51" t="s">
        <v>13847</v>
      </c>
      <c r="D2032" t="str">
        <f t="shared" si="31"/>
        <v>51-Xã Ia Tơi</v>
      </c>
    </row>
    <row r="2033" spans="1:4" ht="15.75" x14ac:dyDescent="0.25">
      <c r="A2033" s="135">
        <v>51</v>
      </c>
      <c r="B2033" s="52" t="s">
        <v>13802</v>
      </c>
      <c r="C2033" s="51" t="s">
        <v>23065</v>
      </c>
      <c r="D2033" t="str">
        <f t="shared" si="31"/>
        <v>51-Xã Đăk Kôi</v>
      </c>
    </row>
    <row r="2034" spans="1:4" ht="15.75" x14ac:dyDescent="0.25">
      <c r="A2034" s="135">
        <v>51</v>
      </c>
      <c r="B2034" s="52" t="s">
        <v>13810</v>
      </c>
      <c r="C2034" s="51" t="s">
        <v>23066</v>
      </c>
      <c r="D2034" t="str">
        <f t="shared" si="31"/>
        <v>51-Xã Kon Braih</v>
      </c>
    </row>
    <row r="2035" spans="1:4" ht="15.75" x14ac:dyDescent="0.25">
      <c r="A2035" s="135">
        <v>51</v>
      </c>
      <c r="B2035" s="52" t="s">
        <v>13798</v>
      </c>
      <c r="C2035" s="51" t="s">
        <v>23067</v>
      </c>
      <c r="D2035" t="str">
        <f t="shared" si="31"/>
        <v>51-Xã Đăk Rve</v>
      </c>
    </row>
    <row r="2036" spans="1:4" ht="15.75" x14ac:dyDescent="0.25">
      <c r="A2036" s="135">
        <v>51</v>
      </c>
      <c r="B2036" s="52" t="s">
        <v>13795</v>
      </c>
      <c r="C2036" s="51" t="s">
        <v>23068</v>
      </c>
      <c r="D2036" t="str">
        <f t="shared" si="31"/>
        <v>51-Xã Măng Đen</v>
      </c>
    </row>
    <row r="2037" spans="1:4" ht="15.75" x14ac:dyDescent="0.25">
      <c r="A2037" s="135">
        <v>51</v>
      </c>
      <c r="B2037" s="52" t="s">
        <v>13783</v>
      </c>
      <c r="C2037" s="51" t="s">
        <v>23069</v>
      </c>
      <c r="D2037" t="str">
        <f t="shared" si="31"/>
        <v>51-Xã Măng Bút</v>
      </c>
    </row>
    <row r="2038" spans="1:4" ht="15.75" x14ac:dyDescent="0.25">
      <c r="A2038" s="135">
        <v>51</v>
      </c>
      <c r="B2038" s="52" t="s">
        <v>13796</v>
      </c>
      <c r="C2038" s="51" t="s">
        <v>23070</v>
      </c>
      <c r="D2038" t="str">
        <f t="shared" si="31"/>
        <v>51-Xã Kon Plông</v>
      </c>
    </row>
    <row r="2039" spans="1:4" ht="15.75" x14ac:dyDescent="0.25">
      <c r="A2039" s="135">
        <v>51</v>
      </c>
      <c r="B2039" s="52" t="s">
        <v>13723</v>
      </c>
      <c r="C2039" s="51" t="s">
        <v>13816</v>
      </c>
      <c r="D2039" t="str">
        <f t="shared" si="31"/>
        <v>51-Xã Đăk Long</v>
      </c>
    </row>
    <row r="2040" spans="1:4" ht="15.75" x14ac:dyDescent="0.25">
      <c r="A2040" s="135">
        <v>51</v>
      </c>
      <c r="B2040" s="52" t="s">
        <v>13835</v>
      </c>
      <c r="C2040" s="51" t="s">
        <v>23071</v>
      </c>
      <c r="D2040" t="str">
        <f t="shared" si="31"/>
        <v>51-Xã Rờ Kơi</v>
      </c>
    </row>
    <row r="2041" spans="1:4" ht="15.75" x14ac:dyDescent="0.25">
      <c r="A2041" s="135">
        <v>51</v>
      </c>
      <c r="B2041" s="52" t="s">
        <v>13842</v>
      </c>
      <c r="C2041" s="51" t="s">
        <v>13843</v>
      </c>
      <c r="D2041" t="str">
        <f t="shared" si="31"/>
        <v>51-Xã Mô Rai</v>
      </c>
    </row>
    <row r="2042" spans="1:4" ht="15.75" x14ac:dyDescent="0.25">
      <c r="A2042" s="135">
        <v>51</v>
      </c>
      <c r="B2042" s="52" t="s">
        <v>13841</v>
      </c>
      <c r="C2042" s="51" t="s">
        <v>18929</v>
      </c>
      <c r="D2042" t="str">
        <f t="shared" si="31"/>
        <v>51-Xã Ia Đal</v>
      </c>
    </row>
    <row r="2043" spans="1:4" ht="15.75" x14ac:dyDescent="0.25">
      <c r="A2043" s="136">
        <v>52</v>
      </c>
      <c r="B2043" s="56" t="s">
        <v>12673</v>
      </c>
      <c r="C2043" s="51" t="s">
        <v>23072</v>
      </c>
      <c r="D2043" t="str">
        <f t="shared" si="31"/>
        <v>52-Phường Quy Nhơn</v>
      </c>
    </row>
    <row r="2044" spans="1:4" ht="15.75" x14ac:dyDescent="0.25">
      <c r="A2044" s="136">
        <v>52</v>
      </c>
      <c r="B2044" s="56" t="s">
        <v>12682</v>
      </c>
      <c r="C2044" s="51" t="s">
        <v>23073</v>
      </c>
      <c r="D2044" t="str">
        <f t="shared" si="31"/>
        <v>52-Phường Quy Nhơn Đông</v>
      </c>
    </row>
    <row r="2045" spans="1:4" ht="15.75" x14ac:dyDescent="0.25">
      <c r="A2045" s="136">
        <v>52</v>
      </c>
      <c r="B2045" s="56" t="s">
        <v>12674</v>
      </c>
      <c r="C2045" s="51" t="s">
        <v>23074</v>
      </c>
      <c r="D2045" t="str">
        <f t="shared" si="31"/>
        <v>52-Phường Quy Nhơn Tây</v>
      </c>
    </row>
    <row r="2046" spans="1:4" ht="15.75" x14ac:dyDescent="0.25">
      <c r="A2046" s="136">
        <v>52</v>
      </c>
      <c r="B2046" s="56" t="s">
        <v>12676</v>
      </c>
      <c r="C2046" s="51" t="s">
        <v>23075</v>
      </c>
      <c r="D2046" t="str">
        <f t="shared" si="31"/>
        <v>52-Phường Quy Nhơn Nam</v>
      </c>
    </row>
    <row r="2047" spans="1:4" ht="15.75" x14ac:dyDescent="0.25">
      <c r="A2047" s="136">
        <v>52</v>
      </c>
      <c r="B2047" s="56" t="s">
        <v>12661</v>
      </c>
      <c r="C2047" s="51" t="s">
        <v>23076</v>
      </c>
      <c r="D2047" t="str">
        <f t="shared" si="31"/>
        <v>52-Phường Quy Nhơn Bắc</v>
      </c>
    </row>
    <row r="2048" spans="1:4" ht="15.75" x14ac:dyDescent="0.25">
      <c r="A2048" s="136">
        <v>52</v>
      </c>
      <c r="B2048" s="56" t="s">
        <v>12867</v>
      </c>
      <c r="C2048" s="51" t="s">
        <v>12868</v>
      </c>
      <c r="D2048" t="str">
        <f t="shared" si="31"/>
        <v>52-Phường Bình Định</v>
      </c>
    </row>
    <row r="2049" spans="1:4" ht="15.75" x14ac:dyDescent="0.25">
      <c r="A2049" s="136">
        <v>52</v>
      </c>
      <c r="B2049" s="56" t="s">
        <v>12869</v>
      </c>
      <c r="C2049" s="51" t="s">
        <v>23077</v>
      </c>
      <c r="D2049" t="str">
        <f t="shared" si="31"/>
        <v>52-Phường An Nhơn</v>
      </c>
    </row>
    <row r="2050" spans="1:4" ht="15.75" x14ac:dyDescent="0.25">
      <c r="A2050" s="136">
        <v>52</v>
      </c>
      <c r="B2050" s="56" t="s">
        <v>12885</v>
      </c>
      <c r="C2050" s="51" t="s">
        <v>23078</v>
      </c>
      <c r="D2050" t="str">
        <f t="shared" si="31"/>
        <v>52-Phường An Nhơn Đông</v>
      </c>
    </row>
    <row r="2051" spans="1:4" ht="15.75" x14ac:dyDescent="0.25">
      <c r="A2051" s="136">
        <v>52</v>
      </c>
      <c r="B2051" s="56" t="s">
        <v>12891</v>
      </c>
      <c r="C2051" s="51" t="s">
        <v>23079</v>
      </c>
      <c r="D2051" t="str">
        <f t="shared" ref="D2051:D2114" si="32">CONCATENATE(A2051,"-",C2051)</f>
        <v>52-Phường An Nhơn Nam</v>
      </c>
    </row>
    <row r="2052" spans="1:4" ht="15.75" x14ac:dyDescent="0.25">
      <c r="A2052" s="136">
        <v>52</v>
      </c>
      <c r="B2052" s="56" t="s">
        <v>12879</v>
      </c>
      <c r="C2052" s="51" t="s">
        <v>23080</v>
      </c>
      <c r="D2052" t="str">
        <f t="shared" si="32"/>
        <v>52-Phường An Nhơn Bắc</v>
      </c>
    </row>
    <row r="2053" spans="1:4" ht="15.75" x14ac:dyDescent="0.25">
      <c r="A2053" s="136">
        <v>52</v>
      </c>
      <c r="B2053" s="56" t="s">
        <v>12889</v>
      </c>
      <c r="C2053" s="51" t="s">
        <v>16108</v>
      </c>
      <c r="D2053" t="str">
        <f t="shared" si="32"/>
        <v>52-Xã An Nhơn Tây</v>
      </c>
    </row>
    <row r="2054" spans="1:4" ht="15.75" x14ac:dyDescent="0.25">
      <c r="A2054" s="136">
        <v>52</v>
      </c>
      <c r="B2054" s="56" t="s">
        <v>12704</v>
      </c>
      <c r="C2054" s="51" t="s">
        <v>12705</v>
      </c>
      <c r="D2054" t="str">
        <f t="shared" si="32"/>
        <v>52-Phường Bồng Sơn</v>
      </c>
    </row>
    <row r="2055" spans="1:4" ht="15.75" x14ac:dyDescent="0.25">
      <c r="A2055" s="136">
        <v>52</v>
      </c>
      <c r="B2055" s="56" t="s">
        <v>12720</v>
      </c>
      <c r="C2055" s="51" t="s">
        <v>23081</v>
      </c>
      <c r="D2055" t="str">
        <f t="shared" si="32"/>
        <v>52-Phường Hoài Nhơn</v>
      </c>
    </row>
    <row r="2056" spans="1:4" ht="15.75" x14ac:dyDescent="0.25">
      <c r="A2056" s="136">
        <v>52</v>
      </c>
      <c r="B2056" s="56" t="s">
        <v>12702</v>
      </c>
      <c r="C2056" s="51" t="s">
        <v>12703</v>
      </c>
      <c r="D2056" t="str">
        <f t="shared" si="32"/>
        <v>52-Phường Tam Quan</v>
      </c>
    </row>
    <row r="2057" spans="1:4" ht="15.75" x14ac:dyDescent="0.25">
      <c r="A2057" s="136">
        <v>52</v>
      </c>
      <c r="B2057" s="56" t="s">
        <v>12724</v>
      </c>
      <c r="C2057" s="51" t="s">
        <v>23082</v>
      </c>
      <c r="D2057" t="str">
        <f t="shared" si="32"/>
        <v>52-Phường Hoài Nhơn Đông</v>
      </c>
    </row>
    <row r="2058" spans="1:4" ht="15.75" x14ac:dyDescent="0.25">
      <c r="A2058" s="136">
        <v>52</v>
      </c>
      <c r="B2058" s="56" t="s">
        <v>12718</v>
      </c>
      <c r="C2058" s="51" t="s">
        <v>23083</v>
      </c>
      <c r="D2058" t="str">
        <f t="shared" si="32"/>
        <v>52-Phường Hoài Nhơn Tây</v>
      </c>
    </row>
    <row r="2059" spans="1:4" ht="15.75" x14ac:dyDescent="0.25">
      <c r="A2059" s="136">
        <v>52</v>
      </c>
      <c r="B2059" s="56" t="s">
        <v>12726</v>
      </c>
      <c r="C2059" s="51" t="s">
        <v>23084</v>
      </c>
      <c r="D2059" t="str">
        <f t="shared" si="32"/>
        <v>52-Phường Hoài Nhơn Nam</v>
      </c>
    </row>
    <row r="2060" spans="1:4" ht="15.75" x14ac:dyDescent="0.25">
      <c r="A2060" s="136">
        <v>52</v>
      </c>
      <c r="B2060" s="56" t="s">
        <v>12714</v>
      </c>
      <c r="C2060" s="51" t="s">
        <v>23085</v>
      </c>
      <c r="D2060" t="str">
        <f t="shared" si="32"/>
        <v>52-Phường Hoài Nhơn Bắc</v>
      </c>
    </row>
    <row r="2061" spans="1:4" ht="15.75" x14ac:dyDescent="0.25">
      <c r="A2061" s="136">
        <v>52</v>
      </c>
      <c r="B2061" s="56" t="s">
        <v>12834</v>
      </c>
      <c r="C2061" s="51" t="s">
        <v>23086</v>
      </c>
      <c r="D2061" t="str">
        <f t="shared" si="32"/>
        <v>52-Xã Phù Cát</v>
      </c>
    </row>
    <row r="2062" spans="1:4" ht="15.75" x14ac:dyDescent="0.25">
      <c r="A2062" s="136">
        <v>52</v>
      </c>
      <c r="B2062" s="56" t="s">
        <v>12859</v>
      </c>
      <c r="C2062" s="51" t="s">
        <v>6179</v>
      </c>
      <c r="D2062" t="str">
        <f t="shared" si="32"/>
        <v>52-Xã Xuân An</v>
      </c>
    </row>
    <row r="2063" spans="1:4" ht="15.75" x14ac:dyDescent="0.25">
      <c r="A2063" s="136">
        <v>52</v>
      </c>
      <c r="B2063" s="56" t="s">
        <v>12863</v>
      </c>
      <c r="C2063" s="51" t="s">
        <v>23087</v>
      </c>
      <c r="D2063" t="str">
        <f t="shared" si="32"/>
        <v>52-Xã Ngô Mây</v>
      </c>
    </row>
    <row r="2064" spans="1:4" ht="15.75" x14ac:dyDescent="0.25">
      <c r="A2064" s="136">
        <v>52</v>
      </c>
      <c r="B2064" s="56" t="s">
        <v>12851</v>
      </c>
      <c r="C2064" s="51" t="s">
        <v>23088</v>
      </c>
      <c r="D2064" t="str">
        <f t="shared" si="32"/>
        <v>52-Xã Cát Tiến</v>
      </c>
    </row>
    <row r="2065" spans="1:4" ht="15.75" x14ac:dyDescent="0.25">
      <c r="A2065" s="136">
        <v>52</v>
      </c>
      <c r="B2065" s="56" t="s">
        <v>12838</v>
      </c>
      <c r="C2065" s="51" t="s">
        <v>23089</v>
      </c>
      <c r="D2065" t="str">
        <f t="shared" si="32"/>
        <v>52-Xã Đề Gi</v>
      </c>
    </row>
    <row r="2066" spans="1:4" ht="15.75" x14ac:dyDescent="0.25">
      <c r="A2066" s="136">
        <v>52</v>
      </c>
      <c r="B2066" s="56" t="s">
        <v>12845</v>
      </c>
      <c r="C2066" s="51" t="s">
        <v>13112</v>
      </c>
      <c r="D2066" t="str">
        <f t="shared" si="32"/>
        <v>52-Xã Hòa Hội</v>
      </c>
    </row>
    <row r="2067" spans="1:4" ht="15.75" x14ac:dyDescent="0.25">
      <c r="A2067" s="136">
        <v>52</v>
      </c>
      <c r="B2067" s="56" t="s">
        <v>12843</v>
      </c>
      <c r="C2067" s="51" t="s">
        <v>10483</v>
      </c>
      <c r="D2067" t="str">
        <f t="shared" si="32"/>
        <v>52-Xã Hội Sơn</v>
      </c>
    </row>
    <row r="2068" spans="1:4" ht="15.75" x14ac:dyDescent="0.25">
      <c r="A2068" s="136">
        <v>52</v>
      </c>
      <c r="B2068" s="56" t="s">
        <v>12764</v>
      </c>
      <c r="C2068" s="51" t="s">
        <v>23090</v>
      </c>
      <c r="D2068" t="str">
        <f t="shared" si="32"/>
        <v>52-Xã Phù Mỹ</v>
      </c>
    </row>
    <row r="2069" spans="1:4" ht="15.75" x14ac:dyDescent="0.25">
      <c r="A2069" s="136">
        <v>52</v>
      </c>
      <c r="B2069" s="56" t="s">
        <v>12784</v>
      </c>
      <c r="C2069" s="51" t="s">
        <v>4345</v>
      </c>
      <c r="D2069" t="str">
        <f t="shared" si="32"/>
        <v>52-Xã An Lương</v>
      </c>
    </row>
    <row r="2070" spans="1:4" ht="15.75" x14ac:dyDescent="0.25">
      <c r="A2070" s="136">
        <v>52</v>
      </c>
      <c r="B2070" s="56" t="s">
        <v>12766</v>
      </c>
      <c r="C2070" s="51" t="s">
        <v>2475</v>
      </c>
      <c r="D2070" t="str">
        <f t="shared" si="32"/>
        <v>52-Xã Bình Dương</v>
      </c>
    </row>
    <row r="2071" spans="1:4" ht="15.75" x14ac:dyDescent="0.25">
      <c r="A2071" s="136">
        <v>52</v>
      </c>
      <c r="B2071" s="56" t="s">
        <v>12775</v>
      </c>
      <c r="C2071" s="51" t="s">
        <v>23091</v>
      </c>
      <c r="D2071" t="str">
        <f t="shared" si="32"/>
        <v>52-Xã Phù Mỹ Đông</v>
      </c>
    </row>
    <row r="2072" spans="1:4" ht="15.75" x14ac:dyDescent="0.25">
      <c r="A2072" s="136">
        <v>52</v>
      </c>
      <c r="B2072" s="56" t="s">
        <v>12778</v>
      </c>
      <c r="C2072" s="51" t="s">
        <v>23092</v>
      </c>
      <c r="D2072" t="str">
        <f t="shared" si="32"/>
        <v>52-Xã Phù Mỹ Tây</v>
      </c>
    </row>
    <row r="2073" spans="1:4" ht="15.75" x14ac:dyDescent="0.25">
      <c r="A2073" s="136">
        <v>52</v>
      </c>
      <c r="B2073" s="56" t="s">
        <v>12788</v>
      </c>
      <c r="C2073" s="51" t="s">
        <v>23093</v>
      </c>
      <c r="D2073" t="str">
        <f t="shared" si="32"/>
        <v>52-Xã Phù Mỹ Nam</v>
      </c>
    </row>
    <row r="2074" spans="1:4" ht="15.75" x14ac:dyDescent="0.25">
      <c r="A2074" s="136">
        <v>52</v>
      </c>
      <c r="B2074" s="56" t="s">
        <v>12769</v>
      </c>
      <c r="C2074" s="51" t="s">
        <v>23094</v>
      </c>
      <c r="D2074" t="str">
        <f t="shared" si="32"/>
        <v>52-Xã Phù Mỹ Bắc</v>
      </c>
    </row>
    <row r="2075" spans="1:4" ht="15.75" x14ac:dyDescent="0.25">
      <c r="A2075" s="136">
        <v>52</v>
      </c>
      <c r="B2075" s="56" t="s">
        <v>12897</v>
      </c>
      <c r="C2075" s="51" t="s">
        <v>23095</v>
      </c>
      <c r="D2075" t="str">
        <f t="shared" si="32"/>
        <v>52-Xã Tuy Phước</v>
      </c>
    </row>
    <row r="2076" spans="1:4" ht="15.75" x14ac:dyDescent="0.25">
      <c r="A2076" s="136">
        <v>52</v>
      </c>
      <c r="B2076" s="56" t="s">
        <v>12909</v>
      </c>
      <c r="C2076" s="51" t="s">
        <v>23096</v>
      </c>
      <c r="D2076" t="str">
        <f t="shared" si="32"/>
        <v>52-Xã Tuy Phước Đông</v>
      </c>
    </row>
    <row r="2077" spans="1:4" ht="15.75" x14ac:dyDescent="0.25">
      <c r="A2077" s="136">
        <v>52</v>
      </c>
      <c r="B2077" s="56" t="s">
        <v>12917</v>
      </c>
      <c r="C2077" s="51" t="s">
        <v>23097</v>
      </c>
      <c r="D2077" t="str">
        <f t="shared" si="32"/>
        <v>52-Xã Tuy Phước Tây</v>
      </c>
    </row>
    <row r="2078" spans="1:4" ht="15.75" x14ac:dyDescent="0.25">
      <c r="A2078" s="136">
        <v>52</v>
      </c>
      <c r="B2078" s="56" t="s">
        <v>12905</v>
      </c>
      <c r="C2078" s="51" t="s">
        <v>23098</v>
      </c>
      <c r="D2078" t="str">
        <f t="shared" si="32"/>
        <v>52-Xã Tuy Phước Bắc</v>
      </c>
    </row>
    <row r="2079" spans="1:4" ht="15.75" x14ac:dyDescent="0.25">
      <c r="A2079" s="136">
        <v>52</v>
      </c>
      <c r="B2079" s="56" t="s">
        <v>12809</v>
      </c>
      <c r="C2079" s="51" t="s">
        <v>8439</v>
      </c>
      <c r="D2079" t="str">
        <f t="shared" si="32"/>
        <v>52-Xã Tây Sơn</v>
      </c>
    </row>
    <row r="2080" spans="1:4" ht="15.75" x14ac:dyDescent="0.25">
      <c r="A2080" s="136">
        <v>52</v>
      </c>
      <c r="B2080" s="56" t="s">
        <v>12816</v>
      </c>
      <c r="C2080" s="51" t="s">
        <v>23099</v>
      </c>
      <c r="D2080" t="str">
        <f t="shared" si="32"/>
        <v>52-Xã Bình Khê</v>
      </c>
    </row>
    <row r="2081" spans="1:4" ht="15.75" x14ac:dyDescent="0.25">
      <c r="A2081" s="136">
        <v>52</v>
      </c>
      <c r="B2081" s="56" t="s">
        <v>12823</v>
      </c>
      <c r="C2081" s="51" t="s">
        <v>2821</v>
      </c>
      <c r="D2081" t="str">
        <f t="shared" si="32"/>
        <v>52-Xã Bình Phú</v>
      </c>
    </row>
    <row r="2082" spans="1:4" ht="15.75" x14ac:dyDescent="0.25">
      <c r="A2082" s="136">
        <v>52</v>
      </c>
      <c r="B2082" s="56" t="s">
        <v>12815</v>
      </c>
      <c r="C2082" s="51" t="s">
        <v>12403</v>
      </c>
      <c r="D2082" t="str">
        <f t="shared" si="32"/>
        <v>52-Xã Bình Hiệp</v>
      </c>
    </row>
    <row r="2083" spans="1:4" ht="15.75" x14ac:dyDescent="0.25">
      <c r="A2083" s="136">
        <v>52</v>
      </c>
      <c r="B2083" s="56" t="s">
        <v>12820</v>
      </c>
      <c r="C2083" s="51" t="s">
        <v>2800</v>
      </c>
      <c r="D2083" t="str">
        <f t="shared" si="32"/>
        <v>52-Xã Bình An</v>
      </c>
    </row>
    <row r="2084" spans="1:4" ht="15.75" x14ac:dyDescent="0.25">
      <c r="A2084" s="136">
        <v>52</v>
      </c>
      <c r="B2084" s="56" t="s">
        <v>12736</v>
      </c>
      <c r="C2084" s="51" t="s">
        <v>23100</v>
      </c>
      <c r="D2084" t="str">
        <f t="shared" si="32"/>
        <v>52-Xã Hoài Ân</v>
      </c>
    </row>
    <row r="2085" spans="1:4" ht="15.75" x14ac:dyDescent="0.25">
      <c r="A2085" s="136">
        <v>52</v>
      </c>
      <c r="B2085" s="56" t="s">
        <v>12755</v>
      </c>
      <c r="C2085" s="51" t="s">
        <v>23101</v>
      </c>
      <c r="D2085" t="str">
        <f t="shared" si="32"/>
        <v>52-Xã Ân Tường</v>
      </c>
    </row>
    <row r="2086" spans="1:4" ht="15.75" x14ac:dyDescent="0.25">
      <c r="A2086" s="136">
        <v>52</v>
      </c>
      <c r="B2086" s="56" t="s">
        <v>12763</v>
      </c>
      <c r="C2086" s="51" t="s">
        <v>1758</v>
      </c>
      <c r="D2086" t="str">
        <f t="shared" si="32"/>
        <v>52-Xã Kim Sơn</v>
      </c>
    </row>
    <row r="2087" spans="1:4" ht="15.75" x14ac:dyDescent="0.25">
      <c r="A2087" s="136">
        <v>52</v>
      </c>
      <c r="B2087" s="56" t="s">
        <v>12747</v>
      </c>
      <c r="C2087" s="51" t="s">
        <v>23102</v>
      </c>
      <c r="D2087" t="str">
        <f t="shared" si="32"/>
        <v>52-Xã Vạn Đức</v>
      </c>
    </row>
    <row r="2088" spans="1:4" ht="15.75" x14ac:dyDescent="0.25">
      <c r="A2088" s="136">
        <v>52</v>
      </c>
      <c r="B2088" s="56" t="s">
        <v>12744</v>
      </c>
      <c r="C2088" s="51" t="s">
        <v>23103</v>
      </c>
      <c r="D2088" t="str">
        <f t="shared" si="32"/>
        <v>52-Xã Ân Hảo</v>
      </c>
    </row>
    <row r="2089" spans="1:4" ht="15.75" x14ac:dyDescent="0.25">
      <c r="A2089" s="136">
        <v>52</v>
      </c>
      <c r="B2089" s="56" t="s">
        <v>12921</v>
      </c>
      <c r="C2089" s="51" t="s">
        <v>6980</v>
      </c>
      <c r="D2089" t="str">
        <f t="shared" si="32"/>
        <v>52-Xã Vân Canh</v>
      </c>
    </row>
    <row r="2090" spans="1:4" ht="15.75" x14ac:dyDescent="0.25">
      <c r="A2090" s="136">
        <v>52</v>
      </c>
      <c r="B2090" s="56" t="s">
        <v>12929</v>
      </c>
      <c r="C2090" s="51" t="s">
        <v>12928</v>
      </c>
      <c r="D2090" t="str">
        <f t="shared" si="32"/>
        <v>52-Xã Canh Vinh</v>
      </c>
    </row>
    <row r="2091" spans="1:4" ht="15.75" x14ac:dyDescent="0.25">
      <c r="A2091" s="136">
        <v>52</v>
      </c>
      <c r="B2091" s="56" t="s">
        <v>12923</v>
      </c>
      <c r="C2091" s="51" t="s">
        <v>12924</v>
      </c>
      <c r="D2091" t="str">
        <f t="shared" si="32"/>
        <v>52-Xã Canh Liên</v>
      </c>
    </row>
    <row r="2092" spans="1:4" ht="15.75" x14ac:dyDescent="0.25">
      <c r="A2092" s="136">
        <v>52</v>
      </c>
      <c r="B2092" s="56" t="s">
        <v>12796</v>
      </c>
      <c r="C2092" s="51" t="s">
        <v>13156</v>
      </c>
      <c r="D2092" t="str">
        <f t="shared" si="32"/>
        <v>52-Xã Vĩnh Thạnh</v>
      </c>
    </row>
    <row r="2093" spans="1:4" ht="15.75" x14ac:dyDescent="0.25">
      <c r="A2093" s="136">
        <v>52</v>
      </c>
      <c r="B2093" s="56" t="s">
        <v>12801</v>
      </c>
      <c r="C2093" s="51" t="s">
        <v>6602</v>
      </c>
      <c r="D2093" t="str">
        <f t="shared" si="32"/>
        <v>52-Xã Vĩnh Thịnh</v>
      </c>
    </row>
    <row r="2094" spans="1:4" ht="15.75" x14ac:dyDescent="0.25">
      <c r="A2094" s="136">
        <v>52</v>
      </c>
      <c r="B2094" s="56" t="s">
        <v>12808</v>
      </c>
      <c r="C2094" s="51" t="s">
        <v>2253</v>
      </c>
      <c r="D2094" t="str">
        <f t="shared" si="32"/>
        <v>52-Xã Vĩnh Quang</v>
      </c>
    </row>
    <row r="2095" spans="1:4" ht="15.75" x14ac:dyDescent="0.25">
      <c r="A2095" s="136">
        <v>52</v>
      </c>
      <c r="B2095" s="56" t="s">
        <v>12798</v>
      </c>
      <c r="C2095" s="51" t="s">
        <v>6587</v>
      </c>
      <c r="D2095" t="str">
        <f t="shared" si="32"/>
        <v>52-Xã Vĩnh Sơn</v>
      </c>
    </row>
    <row r="2096" spans="1:4" ht="15.75" x14ac:dyDescent="0.25">
      <c r="A2096" s="136">
        <v>52</v>
      </c>
      <c r="B2096" s="56" t="s">
        <v>12697</v>
      </c>
      <c r="C2096" s="51" t="s">
        <v>6469</v>
      </c>
      <c r="D2096" t="str">
        <f t="shared" si="32"/>
        <v>52-Xã An Hòa</v>
      </c>
    </row>
    <row r="2097" spans="1:4" ht="15.75" x14ac:dyDescent="0.25">
      <c r="A2097" s="136">
        <v>52</v>
      </c>
      <c r="B2097" s="56" t="s">
        <v>12688</v>
      </c>
      <c r="C2097" s="51" t="s">
        <v>8652</v>
      </c>
      <c r="D2097" t="str">
        <f t="shared" si="32"/>
        <v>52-Xã An Lão</v>
      </c>
    </row>
    <row r="2098" spans="1:4" ht="15.75" x14ac:dyDescent="0.25">
      <c r="A2098" s="136">
        <v>52</v>
      </c>
      <c r="B2098" s="56" t="s">
        <v>12692</v>
      </c>
      <c r="C2098" s="51" t="s">
        <v>8212</v>
      </c>
      <c r="D2098" t="str">
        <f t="shared" si="32"/>
        <v>52-Xã An Vinh</v>
      </c>
    </row>
    <row r="2099" spans="1:4" ht="15.75" x14ac:dyDescent="0.25">
      <c r="A2099" s="136">
        <v>52</v>
      </c>
      <c r="B2099" s="56" t="s">
        <v>12694</v>
      </c>
      <c r="C2099" s="51" t="s">
        <v>12695</v>
      </c>
      <c r="D2099" t="str">
        <f t="shared" si="32"/>
        <v>52-Xã An Toàn</v>
      </c>
    </row>
    <row r="2100" spans="1:4" ht="15.75" x14ac:dyDescent="0.25">
      <c r="A2100" s="136">
        <v>52</v>
      </c>
      <c r="B2100" s="56" t="s">
        <v>13874</v>
      </c>
      <c r="C2100" s="51" t="s">
        <v>23104</v>
      </c>
      <c r="D2100" t="str">
        <f t="shared" si="32"/>
        <v>52-Phường Pleiku</v>
      </c>
    </row>
    <row r="2101" spans="1:4" ht="15.75" x14ac:dyDescent="0.25">
      <c r="A2101" s="136">
        <v>52</v>
      </c>
      <c r="B2101" s="56" t="s">
        <v>13882</v>
      </c>
      <c r="C2101" s="51" t="s">
        <v>13869</v>
      </c>
      <c r="D2101" t="str">
        <f t="shared" si="32"/>
        <v>52-Phường Hội Phú</v>
      </c>
    </row>
    <row r="2102" spans="1:4" ht="15.75" x14ac:dyDescent="0.25">
      <c r="A2102" s="136">
        <v>52</v>
      </c>
      <c r="B2102" s="56" t="s">
        <v>13880</v>
      </c>
      <c r="C2102" s="51" t="s">
        <v>4454</v>
      </c>
      <c r="D2102" t="str">
        <f t="shared" si="32"/>
        <v>52-Phường Thống Nhất</v>
      </c>
    </row>
    <row r="2103" spans="1:4" ht="15.75" x14ac:dyDescent="0.25">
      <c r="A2103" s="136">
        <v>52</v>
      </c>
      <c r="B2103" s="56" t="s">
        <v>13864</v>
      </c>
      <c r="C2103" s="51" t="s">
        <v>13863</v>
      </c>
      <c r="D2103" t="str">
        <f t="shared" si="32"/>
        <v>52-Phường Diên Hồng</v>
      </c>
    </row>
    <row r="2104" spans="1:4" ht="15.75" x14ac:dyDescent="0.25">
      <c r="A2104" s="136">
        <v>52</v>
      </c>
      <c r="B2104" s="56" t="s">
        <v>13889</v>
      </c>
      <c r="C2104" s="51" t="s">
        <v>11950</v>
      </c>
      <c r="D2104" t="str">
        <f t="shared" si="32"/>
        <v>52-Phường An Phú</v>
      </c>
    </row>
    <row r="2105" spans="1:4" ht="15.75" x14ac:dyDescent="0.25">
      <c r="A2105" s="136">
        <v>52</v>
      </c>
      <c r="B2105" s="56" t="s">
        <v>13883</v>
      </c>
      <c r="C2105" s="51" t="s">
        <v>13884</v>
      </c>
      <c r="D2105" t="str">
        <f t="shared" si="32"/>
        <v>52-Xã Biển Hồ</v>
      </c>
    </row>
    <row r="2106" spans="1:4" ht="15.75" x14ac:dyDescent="0.25">
      <c r="A2106" s="136">
        <v>52</v>
      </c>
      <c r="B2106" s="56" t="s">
        <v>13893</v>
      </c>
      <c r="C2106" s="51" t="s">
        <v>13894</v>
      </c>
      <c r="D2106" t="str">
        <f t="shared" si="32"/>
        <v>52-Xã Gào</v>
      </c>
    </row>
    <row r="2107" spans="1:4" ht="15.75" x14ac:dyDescent="0.25">
      <c r="A2107" s="136">
        <v>52</v>
      </c>
      <c r="B2107" s="56" t="s">
        <v>13975</v>
      </c>
      <c r="C2107" s="51" t="s">
        <v>23105</v>
      </c>
      <c r="D2107" t="str">
        <f t="shared" si="32"/>
        <v>52-Xã Ia Ly</v>
      </c>
    </row>
    <row r="2108" spans="1:4" ht="15.75" x14ac:dyDescent="0.25">
      <c r="A2108" s="136">
        <v>52</v>
      </c>
      <c r="B2108" s="56" t="s">
        <v>13967</v>
      </c>
      <c r="C2108" s="51" t="s">
        <v>23106</v>
      </c>
      <c r="D2108" t="str">
        <f t="shared" si="32"/>
        <v>52-Xã Chư Păh</v>
      </c>
    </row>
    <row r="2109" spans="1:4" ht="15.75" x14ac:dyDescent="0.25">
      <c r="A2109" s="136">
        <v>52</v>
      </c>
      <c r="B2109" s="56" t="s">
        <v>13971</v>
      </c>
      <c r="C2109" s="51" t="s">
        <v>13972</v>
      </c>
      <c r="D2109" t="str">
        <f t="shared" si="32"/>
        <v>52-Xã Ia Khươl</v>
      </c>
    </row>
    <row r="2110" spans="1:4" ht="15.75" x14ac:dyDescent="0.25">
      <c r="A2110" s="136">
        <v>52</v>
      </c>
      <c r="B2110" s="56" t="s">
        <v>13986</v>
      </c>
      <c r="C2110" s="51" t="s">
        <v>13974</v>
      </c>
      <c r="D2110" t="str">
        <f t="shared" si="32"/>
        <v>52-Xã Ia Phí</v>
      </c>
    </row>
    <row r="2111" spans="1:4" ht="15.75" x14ac:dyDescent="0.25">
      <c r="A2111" s="136">
        <v>52</v>
      </c>
      <c r="B2111" s="56" t="s">
        <v>14087</v>
      </c>
      <c r="C2111" s="51" t="s">
        <v>23107</v>
      </c>
      <c r="D2111" t="str">
        <f t="shared" si="32"/>
        <v>52-Xã Chư Prông</v>
      </c>
    </row>
    <row r="2112" spans="1:4" ht="15.75" x14ac:dyDescent="0.25">
      <c r="A2112" s="136">
        <v>52</v>
      </c>
      <c r="B2112" s="56" t="s">
        <v>14094</v>
      </c>
      <c r="C2112" s="51" t="s">
        <v>14097</v>
      </c>
      <c r="D2112" t="str">
        <f t="shared" si="32"/>
        <v>52-Xã Bàu Cạn</v>
      </c>
    </row>
    <row r="2113" spans="1:4" ht="15.75" x14ac:dyDescent="0.25">
      <c r="A2113" s="136">
        <v>52</v>
      </c>
      <c r="B2113" s="56" t="s">
        <v>14103</v>
      </c>
      <c r="C2113" s="51" t="s">
        <v>14104</v>
      </c>
      <c r="D2113" t="str">
        <f t="shared" si="32"/>
        <v>52-Xã Ia Boòng</v>
      </c>
    </row>
    <row r="2114" spans="1:4" ht="15.75" x14ac:dyDescent="0.25">
      <c r="A2114" s="136">
        <v>52</v>
      </c>
      <c r="B2114" s="56" t="s">
        <v>14120</v>
      </c>
      <c r="C2114" s="51" t="s">
        <v>14119</v>
      </c>
      <c r="D2114" t="str">
        <f t="shared" si="32"/>
        <v>52-Xã Ia Lâu</v>
      </c>
    </row>
    <row r="2115" spans="1:4" ht="15.75" x14ac:dyDescent="0.25">
      <c r="A2115" s="136">
        <v>52</v>
      </c>
      <c r="B2115" s="56" t="s">
        <v>14114</v>
      </c>
      <c r="C2115" s="51" t="s">
        <v>14115</v>
      </c>
      <c r="D2115" t="str">
        <f t="shared" ref="D2115:D2178" si="33">CONCATENATE(A2115,"-",C2115)</f>
        <v>52-Xã Ia Pia</v>
      </c>
    </row>
    <row r="2116" spans="1:4" ht="15.75" x14ac:dyDescent="0.25">
      <c r="A2116" s="136">
        <v>52</v>
      </c>
      <c r="B2116" s="56" t="s">
        <v>14101</v>
      </c>
      <c r="C2116" s="51" t="s">
        <v>14102</v>
      </c>
      <c r="D2116" t="str">
        <f t="shared" si="33"/>
        <v>52-Xã Ia Tôr</v>
      </c>
    </row>
    <row r="2117" spans="1:4" ht="15.75" x14ac:dyDescent="0.25">
      <c r="A2117" s="136">
        <v>52</v>
      </c>
      <c r="B2117" s="56" t="s">
        <v>14124</v>
      </c>
      <c r="C2117" s="51" t="s">
        <v>23108</v>
      </c>
      <c r="D2117" t="str">
        <f t="shared" si="33"/>
        <v>52-Xã Chư Sê</v>
      </c>
    </row>
    <row r="2118" spans="1:4" ht="15.75" x14ac:dyDescent="0.25">
      <c r="A2118" s="136">
        <v>52</v>
      </c>
      <c r="B2118" s="56" t="s">
        <v>14134</v>
      </c>
      <c r="C2118" s="51" t="s">
        <v>14135</v>
      </c>
      <c r="D2118" t="str">
        <f t="shared" si="33"/>
        <v>52-Xã Bờ Ngoong</v>
      </c>
    </row>
    <row r="2119" spans="1:4" ht="15.75" x14ac:dyDescent="0.25">
      <c r="A2119" s="136">
        <v>52</v>
      </c>
      <c r="B2119" s="56" t="s">
        <v>14160</v>
      </c>
      <c r="C2119" s="51" t="s">
        <v>14161</v>
      </c>
      <c r="D2119" t="str">
        <f t="shared" si="33"/>
        <v>52-Xã Ia Ko</v>
      </c>
    </row>
    <row r="2120" spans="1:4" ht="15.75" x14ac:dyDescent="0.25">
      <c r="A2120" s="136">
        <v>52</v>
      </c>
      <c r="B2120" s="56" t="s">
        <v>14140</v>
      </c>
      <c r="C2120" s="51" t="s">
        <v>23109</v>
      </c>
      <c r="D2120" t="str">
        <f t="shared" si="33"/>
        <v>52-Xã Al Bá</v>
      </c>
    </row>
    <row r="2121" spans="1:4" ht="15.75" x14ac:dyDescent="0.25">
      <c r="A2121" s="136">
        <v>52</v>
      </c>
      <c r="B2121" s="56" t="s">
        <v>14126</v>
      </c>
      <c r="C2121" s="51" t="s">
        <v>23110</v>
      </c>
      <c r="D2121" t="str">
        <f t="shared" si="33"/>
        <v>52-Xã Chư Pưh</v>
      </c>
    </row>
    <row r="2122" spans="1:4" ht="15.75" x14ac:dyDescent="0.25">
      <c r="A2122" s="136">
        <v>52</v>
      </c>
      <c r="B2122" s="56" t="s">
        <v>14168</v>
      </c>
      <c r="C2122" s="51" t="s">
        <v>14169</v>
      </c>
      <c r="D2122" t="str">
        <f t="shared" si="33"/>
        <v>52-Xã Ia Le</v>
      </c>
    </row>
    <row r="2123" spans="1:4" ht="15.75" x14ac:dyDescent="0.25">
      <c r="A2123" s="136">
        <v>52</v>
      </c>
      <c r="B2123" s="56" t="s">
        <v>14154</v>
      </c>
      <c r="C2123" s="51" t="s">
        <v>14155</v>
      </c>
      <c r="D2123" t="str">
        <f t="shared" si="33"/>
        <v>52-Xã Ia Hrú</v>
      </c>
    </row>
    <row r="2124" spans="1:4" ht="15.75" x14ac:dyDescent="0.25">
      <c r="A2124" s="136">
        <v>52</v>
      </c>
      <c r="B2124" s="56" t="s">
        <v>13897</v>
      </c>
      <c r="C2124" s="51" t="s">
        <v>11870</v>
      </c>
      <c r="D2124" t="str">
        <f t="shared" si="33"/>
        <v>52-Phường An Khê</v>
      </c>
    </row>
    <row r="2125" spans="1:4" ht="15.75" x14ac:dyDescent="0.25">
      <c r="A2125" s="136">
        <v>52</v>
      </c>
      <c r="B2125" s="56" t="s">
        <v>13895</v>
      </c>
      <c r="C2125" s="51" t="s">
        <v>13896</v>
      </c>
      <c r="D2125" t="str">
        <f t="shared" si="33"/>
        <v>52-Phường An Bình</v>
      </c>
    </row>
    <row r="2126" spans="1:4" ht="15.75" x14ac:dyDescent="0.25">
      <c r="A2126" s="136">
        <v>52</v>
      </c>
      <c r="B2126" s="56" t="s">
        <v>13904</v>
      </c>
      <c r="C2126" s="51" t="s">
        <v>13905</v>
      </c>
      <c r="D2126" t="str">
        <f t="shared" si="33"/>
        <v>52-Xã Cửu An</v>
      </c>
    </row>
    <row r="2127" spans="1:4" ht="15.75" x14ac:dyDescent="0.25">
      <c r="A2127" s="136">
        <v>52</v>
      </c>
      <c r="B2127" s="56" t="s">
        <v>14176</v>
      </c>
      <c r="C2127" s="51" t="s">
        <v>23111</v>
      </c>
      <c r="D2127" t="str">
        <f t="shared" si="33"/>
        <v>52-Xã Đak Pơ</v>
      </c>
    </row>
    <row r="2128" spans="1:4" ht="15.75" x14ac:dyDescent="0.25">
      <c r="A2128" s="136">
        <v>52</v>
      </c>
      <c r="B2128" s="56" t="s">
        <v>14183</v>
      </c>
      <c r="C2128" s="51" t="s">
        <v>14185</v>
      </c>
      <c r="D2128" t="str">
        <f t="shared" si="33"/>
        <v>52-Xã Ya Hội</v>
      </c>
    </row>
    <row r="2129" spans="1:4" ht="15.75" x14ac:dyDescent="0.25">
      <c r="A2129" s="136">
        <v>52</v>
      </c>
      <c r="B2129" s="56" t="s">
        <v>13911</v>
      </c>
      <c r="C2129" s="51" t="s">
        <v>23112</v>
      </c>
      <c r="D2129" t="str">
        <f t="shared" si="33"/>
        <v>52-Xã Kbang</v>
      </c>
    </row>
    <row r="2130" spans="1:4" ht="15.75" x14ac:dyDescent="0.25">
      <c r="A2130" s="136">
        <v>52</v>
      </c>
      <c r="B2130" s="56" t="s">
        <v>13934</v>
      </c>
      <c r="C2130" s="51" t="s">
        <v>18930</v>
      </c>
      <c r="D2130" t="str">
        <f t="shared" si="33"/>
        <v>52-Xã Kông Bơ La</v>
      </c>
    </row>
    <row r="2131" spans="1:4" ht="15.75" x14ac:dyDescent="0.25">
      <c r="A2131" s="136">
        <v>52</v>
      </c>
      <c r="B2131" s="56" t="s">
        <v>13932</v>
      </c>
      <c r="C2131" s="51" t="s">
        <v>13931</v>
      </c>
      <c r="D2131" t="str">
        <f t="shared" si="33"/>
        <v>52-Xã Tơ Tung</v>
      </c>
    </row>
    <row r="2132" spans="1:4" ht="15.75" x14ac:dyDescent="0.25">
      <c r="A2132" s="136">
        <v>52</v>
      </c>
      <c r="B2132" s="56" t="s">
        <v>13917</v>
      </c>
      <c r="C2132" s="51" t="s">
        <v>13918</v>
      </c>
      <c r="D2132" t="str">
        <f t="shared" si="33"/>
        <v>52-Xã Sơn Lang</v>
      </c>
    </row>
    <row r="2133" spans="1:4" ht="15.75" x14ac:dyDescent="0.25">
      <c r="A2133" s="136">
        <v>52</v>
      </c>
      <c r="B2133" s="56" t="s">
        <v>13915</v>
      </c>
      <c r="C2133" s="51" t="s">
        <v>23113</v>
      </c>
      <c r="D2133" t="str">
        <f t="shared" si="33"/>
        <v>52-Xã Đak Rong</v>
      </c>
    </row>
    <row r="2134" spans="1:4" ht="15.75" x14ac:dyDescent="0.25">
      <c r="A2134" s="136">
        <v>52</v>
      </c>
      <c r="B2134" s="56" t="s">
        <v>14041</v>
      </c>
      <c r="C2134" s="51" t="s">
        <v>23114</v>
      </c>
      <c r="D2134" t="str">
        <f t="shared" si="33"/>
        <v>52-Xã Kông Chro</v>
      </c>
    </row>
    <row r="2135" spans="1:4" ht="15.75" x14ac:dyDescent="0.25">
      <c r="A2135" s="136">
        <v>52</v>
      </c>
      <c r="B2135" s="56" t="s">
        <v>14046</v>
      </c>
      <c r="C2135" s="51" t="s">
        <v>14063</v>
      </c>
      <c r="D2135" t="str">
        <f t="shared" si="33"/>
        <v>52-Xã Ya Ma</v>
      </c>
    </row>
    <row r="2136" spans="1:4" ht="15.75" x14ac:dyDescent="0.25">
      <c r="A2136" s="136">
        <v>52</v>
      </c>
      <c r="B2136" s="56" t="s">
        <v>14045</v>
      </c>
      <c r="C2136" s="51" t="s">
        <v>23115</v>
      </c>
      <c r="D2136" t="str">
        <f t="shared" si="33"/>
        <v>52-Xã Chư Krey</v>
      </c>
    </row>
    <row r="2137" spans="1:4" ht="15.75" x14ac:dyDescent="0.25">
      <c r="A2137" s="136">
        <v>52</v>
      </c>
      <c r="B2137" s="56" t="s">
        <v>14050</v>
      </c>
      <c r="C2137" s="51" t="s">
        <v>14051</v>
      </c>
      <c r="D2137" t="str">
        <f t="shared" si="33"/>
        <v>52-Xã SRó</v>
      </c>
    </row>
    <row r="2138" spans="1:4" ht="15.75" x14ac:dyDescent="0.25">
      <c r="A2138" s="136">
        <v>52</v>
      </c>
      <c r="B2138" s="56" t="s">
        <v>14054</v>
      </c>
      <c r="C2138" s="51" t="s">
        <v>14055</v>
      </c>
      <c r="D2138" t="str">
        <f t="shared" si="33"/>
        <v>52-Xã Đăk Song</v>
      </c>
    </row>
    <row r="2139" spans="1:4" ht="15.75" x14ac:dyDescent="0.25">
      <c r="A2139" s="136">
        <v>52</v>
      </c>
      <c r="B2139" s="56" t="s">
        <v>14064</v>
      </c>
      <c r="C2139" s="51" t="s">
        <v>14065</v>
      </c>
      <c r="D2139" t="str">
        <f t="shared" si="33"/>
        <v>52-Xã Chơ Long</v>
      </c>
    </row>
    <row r="2140" spans="1:4" ht="15.75" x14ac:dyDescent="0.25">
      <c r="A2140" s="136">
        <v>52</v>
      </c>
      <c r="B2140" s="56" t="s">
        <v>14209</v>
      </c>
      <c r="C2140" s="51" t="s">
        <v>23116</v>
      </c>
      <c r="D2140" t="str">
        <f t="shared" si="33"/>
        <v>52-Phường Ayun Pa</v>
      </c>
    </row>
    <row r="2141" spans="1:4" ht="15.75" x14ac:dyDescent="0.25">
      <c r="A2141" s="136">
        <v>52</v>
      </c>
      <c r="B2141" s="56" t="s">
        <v>14230</v>
      </c>
      <c r="C2141" s="51" t="s">
        <v>23117</v>
      </c>
      <c r="D2141" t="str">
        <f t="shared" si="33"/>
        <v>52-Xã Ia Rbol</v>
      </c>
    </row>
    <row r="2142" spans="1:4" ht="15.75" x14ac:dyDescent="0.25">
      <c r="A2142" s="136">
        <v>52</v>
      </c>
      <c r="B2142" s="56" t="s">
        <v>14236</v>
      </c>
      <c r="C2142" s="51" t="s">
        <v>13995</v>
      </c>
      <c r="D2142" t="str">
        <f t="shared" si="33"/>
        <v>52-Xã Ia Sao</v>
      </c>
    </row>
    <row r="2143" spans="1:4" ht="15.75" x14ac:dyDescent="0.25">
      <c r="A2143" s="136">
        <v>52</v>
      </c>
      <c r="B2143" s="56" t="s">
        <v>14207</v>
      </c>
      <c r="C2143" s="51" t="s">
        <v>23118</v>
      </c>
      <c r="D2143" t="str">
        <f t="shared" si="33"/>
        <v>52-Xã Phú Thiện</v>
      </c>
    </row>
    <row r="2144" spans="1:4" ht="15.75" x14ac:dyDescent="0.25">
      <c r="A2144" s="136">
        <v>52</v>
      </c>
      <c r="B2144" s="56" t="s">
        <v>14216</v>
      </c>
      <c r="C2144" s="51" t="s">
        <v>14213</v>
      </c>
      <c r="D2144" t="str">
        <f t="shared" si="33"/>
        <v>52-Xã Chư A Thai</v>
      </c>
    </row>
    <row r="2145" spans="1:4" ht="15.75" x14ac:dyDescent="0.25">
      <c r="A2145" s="136">
        <v>52</v>
      </c>
      <c r="B2145" s="56" t="s">
        <v>14226</v>
      </c>
      <c r="C2145" s="51" t="s">
        <v>14227</v>
      </c>
      <c r="D2145" t="str">
        <f t="shared" si="33"/>
        <v>52-Xã Ia Hiao</v>
      </c>
    </row>
    <row r="2146" spans="1:4" ht="15.75" x14ac:dyDescent="0.25">
      <c r="A2146" s="136">
        <v>52</v>
      </c>
      <c r="B2146" s="56" t="s">
        <v>14186</v>
      </c>
      <c r="C2146" s="51" t="s">
        <v>14187</v>
      </c>
      <c r="D2146" t="str">
        <f t="shared" si="33"/>
        <v>52-Xã Pờ Tó</v>
      </c>
    </row>
    <row r="2147" spans="1:4" ht="15.75" x14ac:dyDescent="0.25">
      <c r="A2147" s="136">
        <v>52</v>
      </c>
      <c r="B2147" s="56" t="s">
        <v>14192</v>
      </c>
      <c r="C2147" s="51" t="s">
        <v>23119</v>
      </c>
      <c r="D2147" t="str">
        <f t="shared" si="33"/>
        <v>52-Xã Ia Pa</v>
      </c>
    </row>
    <row r="2148" spans="1:4" ht="15.75" x14ac:dyDescent="0.25">
      <c r="A2148" s="136">
        <v>52</v>
      </c>
      <c r="B2148" s="56" t="s">
        <v>14195</v>
      </c>
      <c r="C2148" s="51" t="s">
        <v>14196</v>
      </c>
      <c r="D2148" t="str">
        <f t="shared" si="33"/>
        <v>52-Xã Ia Tul</v>
      </c>
    </row>
    <row r="2149" spans="1:4" ht="15.75" x14ac:dyDescent="0.25">
      <c r="A2149" s="136">
        <v>52</v>
      </c>
      <c r="B2149" s="56" t="s">
        <v>14237</v>
      </c>
      <c r="C2149" s="51" t="s">
        <v>7204</v>
      </c>
      <c r="D2149" t="str">
        <f t="shared" si="33"/>
        <v>52-Xã Phú Túc</v>
      </c>
    </row>
    <row r="2150" spans="1:4" ht="15.75" x14ac:dyDescent="0.25">
      <c r="A2150" s="136">
        <v>52</v>
      </c>
      <c r="B2150" s="56" t="s">
        <v>14253</v>
      </c>
      <c r="C2150" s="51" t="s">
        <v>23120</v>
      </c>
      <c r="D2150" t="str">
        <f t="shared" si="33"/>
        <v>52-Xã Ia Dreh</v>
      </c>
    </row>
    <row r="2151" spans="1:4" ht="15.75" x14ac:dyDescent="0.25">
      <c r="A2151" s="136">
        <v>52</v>
      </c>
      <c r="B2151" s="56" t="s">
        <v>14261</v>
      </c>
      <c r="C2151" s="51" t="s">
        <v>23121</v>
      </c>
      <c r="D2151" t="str">
        <f t="shared" si="33"/>
        <v>52-Xã Ia Rsai</v>
      </c>
    </row>
    <row r="2152" spans="1:4" ht="15.75" x14ac:dyDescent="0.25">
      <c r="A2152" s="136">
        <v>52</v>
      </c>
      <c r="B2152" s="56" t="s">
        <v>14259</v>
      </c>
      <c r="C2152" s="51" t="s">
        <v>14260</v>
      </c>
      <c r="D2152" t="str">
        <f t="shared" si="33"/>
        <v>52-Xã Uar</v>
      </c>
    </row>
    <row r="2153" spans="1:4" ht="15.75" x14ac:dyDescent="0.25">
      <c r="A2153" s="136">
        <v>52</v>
      </c>
      <c r="B2153" s="56" t="s">
        <v>13935</v>
      </c>
      <c r="C2153" s="51" t="s">
        <v>23122</v>
      </c>
      <c r="D2153" t="str">
        <f t="shared" si="33"/>
        <v>52-Xã Đak Đoa</v>
      </c>
    </row>
    <row r="2154" spans="1:4" ht="15.75" x14ac:dyDescent="0.25">
      <c r="A2154" s="136">
        <v>52</v>
      </c>
      <c r="B2154" s="56" t="s">
        <v>13952</v>
      </c>
      <c r="C2154" s="51" t="s">
        <v>13945</v>
      </c>
      <c r="D2154" t="str">
        <f t="shared" si="33"/>
        <v>52-Xã Kon Gang</v>
      </c>
    </row>
    <row r="2155" spans="1:4" ht="15.75" x14ac:dyDescent="0.25">
      <c r="A2155" s="136">
        <v>52</v>
      </c>
      <c r="B2155" s="56" t="s">
        <v>13957</v>
      </c>
      <c r="C2155" s="51" t="s">
        <v>13966</v>
      </c>
      <c r="D2155" t="str">
        <f t="shared" si="33"/>
        <v>52-Xã Ia Băng</v>
      </c>
    </row>
    <row r="2156" spans="1:4" ht="15.75" x14ac:dyDescent="0.25">
      <c r="A2156" s="136">
        <v>52</v>
      </c>
      <c r="B2156" s="56" t="s">
        <v>13961</v>
      </c>
      <c r="C2156" s="51" t="s">
        <v>23123</v>
      </c>
      <c r="D2156" t="str">
        <f t="shared" si="33"/>
        <v>52-Xã KDang</v>
      </c>
    </row>
    <row r="2157" spans="1:4" ht="15.75" x14ac:dyDescent="0.25">
      <c r="A2157" s="136">
        <v>52</v>
      </c>
      <c r="B2157" s="56" t="s">
        <v>13938</v>
      </c>
      <c r="C2157" s="51" t="s">
        <v>23124</v>
      </c>
      <c r="D2157" t="str">
        <f t="shared" si="33"/>
        <v>52-Xã Đak Sơmei</v>
      </c>
    </row>
    <row r="2158" spans="1:4" ht="15.75" x14ac:dyDescent="0.25">
      <c r="A2158" s="136">
        <v>52</v>
      </c>
      <c r="B2158" s="56" t="s">
        <v>14018</v>
      </c>
      <c r="C2158" s="51" t="s">
        <v>23125</v>
      </c>
      <c r="D2158" t="str">
        <f t="shared" si="33"/>
        <v>52-Xã Mang Yang</v>
      </c>
    </row>
    <row r="2159" spans="1:4" ht="15.75" x14ac:dyDescent="0.25">
      <c r="A2159" s="136">
        <v>52</v>
      </c>
      <c r="B2159" s="56" t="s">
        <v>14033</v>
      </c>
      <c r="C2159" s="51" t="s">
        <v>14032</v>
      </c>
      <c r="D2159" t="str">
        <f t="shared" si="33"/>
        <v>52-Xã Lơ Pang</v>
      </c>
    </row>
    <row r="2160" spans="1:4" ht="15.75" x14ac:dyDescent="0.25">
      <c r="A2160" s="136">
        <v>52</v>
      </c>
      <c r="B2160" s="56" t="s">
        <v>14037</v>
      </c>
      <c r="C2160" s="51" t="s">
        <v>14038</v>
      </c>
      <c r="D2160" t="str">
        <f t="shared" si="33"/>
        <v>52-Xã Kon Chiêng</v>
      </c>
    </row>
    <row r="2161" spans="1:4" ht="15.75" x14ac:dyDescent="0.25">
      <c r="A2161" s="136">
        <v>52</v>
      </c>
      <c r="B2161" s="56" t="s">
        <v>14024</v>
      </c>
      <c r="C2161" s="51" t="s">
        <v>18931</v>
      </c>
      <c r="D2161" t="str">
        <f t="shared" si="33"/>
        <v>52-Xã Hra</v>
      </c>
    </row>
    <row r="2162" spans="1:4" ht="15.75" x14ac:dyDescent="0.25">
      <c r="A2162" s="136">
        <v>52</v>
      </c>
      <c r="B2162" s="56" t="s">
        <v>14022</v>
      </c>
      <c r="C2162" s="51" t="s">
        <v>14021</v>
      </c>
      <c r="D2162" t="str">
        <f t="shared" si="33"/>
        <v>52-Xã Ayun</v>
      </c>
    </row>
    <row r="2163" spans="1:4" ht="15.75" x14ac:dyDescent="0.25">
      <c r="A2163" s="136">
        <v>52</v>
      </c>
      <c r="B2163" s="56" t="s">
        <v>13992</v>
      </c>
      <c r="C2163" s="51" t="s">
        <v>23126</v>
      </c>
      <c r="D2163" t="str">
        <f t="shared" si="33"/>
        <v>52-Xã Ia Grai</v>
      </c>
    </row>
    <row r="2164" spans="1:4" ht="15.75" x14ac:dyDescent="0.25">
      <c r="A2164" s="136">
        <v>52</v>
      </c>
      <c r="B2164" s="56" t="s">
        <v>14004</v>
      </c>
      <c r="C2164" s="51" t="s">
        <v>23127</v>
      </c>
      <c r="D2164" t="str">
        <f t="shared" si="33"/>
        <v>52-Xã Ia Krái</v>
      </c>
    </row>
    <row r="2165" spans="1:4" ht="15.75" x14ac:dyDescent="0.25">
      <c r="A2165" s="136">
        <v>52</v>
      </c>
      <c r="B2165" s="56" t="s">
        <v>13994</v>
      </c>
      <c r="C2165" s="51" t="s">
        <v>13999</v>
      </c>
      <c r="D2165" t="str">
        <f t="shared" si="33"/>
        <v>52-Xã Ia Hrung</v>
      </c>
    </row>
    <row r="2166" spans="1:4" ht="15.75" x14ac:dyDescent="0.25">
      <c r="A2166" s="136">
        <v>52</v>
      </c>
      <c r="B2166" s="56" t="s">
        <v>14068</v>
      </c>
      <c r="C2166" s="51" t="s">
        <v>23128</v>
      </c>
      <c r="D2166" t="str">
        <f t="shared" si="33"/>
        <v>52-Xã Đức Cơ</v>
      </c>
    </row>
    <row r="2167" spans="1:4" ht="15.75" x14ac:dyDescent="0.25">
      <c r="A2167" s="136">
        <v>52</v>
      </c>
      <c r="B2167" s="56" t="s">
        <v>14076</v>
      </c>
      <c r="C2167" s="51" t="s">
        <v>14071</v>
      </c>
      <c r="D2167" t="str">
        <f t="shared" si="33"/>
        <v>52-Xã Ia Dơk</v>
      </c>
    </row>
    <row r="2168" spans="1:4" ht="15.75" x14ac:dyDescent="0.25">
      <c r="A2168" s="136">
        <v>52</v>
      </c>
      <c r="B2168" s="56" t="s">
        <v>14074</v>
      </c>
      <c r="C2168" s="51" t="s">
        <v>14073</v>
      </c>
      <c r="D2168" t="str">
        <f t="shared" si="33"/>
        <v>52-Xã Ia Krêl</v>
      </c>
    </row>
    <row r="2169" spans="1:4" ht="15.75" x14ac:dyDescent="0.25">
      <c r="A2169" s="136">
        <v>52</v>
      </c>
      <c r="B2169" s="56" t="s">
        <v>12686</v>
      </c>
      <c r="C2169" s="51" t="s">
        <v>12687</v>
      </c>
      <c r="D2169" t="str">
        <f t="shared" si="33"/>
        <v>52-Xã Nhơn Châu</v>
      </c>
    </row>
    <row r="2170" spans="1:4" ht="15.75" x14ac:dyDescent="0.25">
      <c r="A2170" s="136">
        <v>52</v>
      </c>
      <c r="B2170" s="56" t="s">
        <v>14106</v>
      </c>
      <c r="C2170" s="51" t="s">
        <v>14107</v>
      </c>
      <c r="D2170" t="str">
        <f t="shared" si="33"/>
        <v>52-Xã Ia Púch</v>
      </c>
    </row>
    <row r="2171" spans="1:4" ht="15.75" x14ac:dyDescent="0.25">
      <c r="A2171" s="136">
        <v>52</v>
      </c>
      <c r="B2171" s="56">
        <v>23938</v>
      </c>
      <c r="C2171" s="51" t="s">
        <v>14123</v>
      </c>
      <c r="D2171" t="str">
        <f t="shared" si="33"/>
        <v>52-Xã Ia Mơ</v>
      </c>
    </row>
    <row r="2172" spans="1:4" ht="15.75" x14ac:dyDescent="0.25">
      <c r="A2172" s="136">
        <v>52</v>
      </c>
      <c r="B2172" s="56" t="s">
        <v>14083</v>
      </c>
      <c r="C2172" s="51" t="s">
        <v>14084</v>
      </c>
      <c r="D2172" t="str">
        <f t="shared" si="33"/>
        <v>52-Xã Ia Pnôn</v>
      </c>
    </row>
    <row r="2173" spans="1:4" ht="15.75" x14ac:dyDescent="0.25">
      <c r="A2173" s="136">
        <v>52</v>
      </c>
      <c r="B2173" s="56" t="s">
        <v>14085</v>
      </c>
      <c r="C2173" s="51" t="s">
        <v>14086</v>
      </c>
      <c r="D2173" t="str">
        <f t="shared" si="33"/>
        <v>52-Xã Ia Nan</v>
      </c>
    </row>
    <row r="2174" spans="1:4" ht="15.75" x14ac:dyDescent="0.25">
      <c r="A2174" s="136">
        <v>52</v>
      </c>
      <c r="B2174" s="56" t="s">
        <v>14078</v>
      </c>
      <c r="C2174" s="51" t="s">
        <v>13845</v>
      </c>
      <c r="D2174" t="str">
        <f t="shared" si="33"/>
        <v>52-Xã Ia Dom</v>
      </c>
    </row>
    <row r="2175" spans="1:4" ht="15.75" x14ac:dyDescent="0.25">
      <c r="A2175" s="136">
        <v>52</v>
      </c>
      <c r="B2175" s="56" t="s">
        <v>14014</v>
      </c>
      <c r="C2175" s="51" t="s">
        <v>14015</v>
      </c>
      <c r="D2175" t="str">
        <f t="shared" si="33"/>
        <v>52-Xã Ia Chia</v>
      </c>
    </row>
    <row r="2176" spans="1:4" ht="15.75" x14ac:dyDescent="0.25">
      <c r="A2176" s="136">
        <v>52</v>
      </c>
      <c r="B2176" s="56" t="s">
        <v>14010</v>
      </c>
      <c r="C2176" s="51" t="s">
        <v>14011</v>
      </c>
      <c r="D2176" t="str">
        <f t="shared" si="33"/>
        <v>52-Xã Ia O</v>
      </c>
    </row>
    <row r="2177" spans="1:4" ht="15.75" x14ac:dyDescent="0.25">
      <c r="A2177" s="136">
        <v>52</v>
      </c>
      <c r="B2177" s="56" t="s">
        <v>13919</v>
      </c>
      <c r="C2177" s="51" t="s">
        <v>23129</v>
      </c>
      <c r="D2177" t="str">
        <f t="shared" si="33"/>
        <v>52-Xã Krong</v>
      </c>
    </row>
    <row r="2178" spans="1:4" ht="15.75" x14ac:dyDescent="0.25">
      <c r="A2178" s="135">
        <v>56</v>
      </c>
      <c r="B2178" s="52" t="s">
        <v>13142</v>
      </c>
      <c r="C2178" s="51" t="s">
        <v>23130</v>
      </c>
      <c r="D2178" t="str">
        <f t="shared" si="33"/>
        <v>56-Phường Nha Trang</v>
      </c>
    </row>
    <row r="2179" spans="1:4" ht="15.75" x14ac:dyDescent="0.25">
      <c r="A2179" s="135">
        <v>56</v>
      </c>
      <c r="B2179" s="52" t="s">
        <v>13127</v>
      </c>
      <c r="C2179" s="51" t="s">
        <v>23131</v>
      </c>
      <c r="D2179" t="str">
        <f t="shared" ref="D2179:D2242" si="34">CONCATENATE(A2179,"-",C2179)</f>
        <v>56-Phường Bắc Nha Trang</v>
      </c>
    </row>
    <row r="2180" spans="1:4" ht="15.75" x14ac:dyDescent="0.25">
      <c r="A2180" s="135">
        <v>56</v>
      </c>
      <c r="B2180" s="52" t="s">
        <v>13154</v>
      </c>
      <c r="C2180" s="51" t="s">
        <v>23132</v>
      </c>
      <c r="D2180" t="str">
        <f t="shared" si="34"/>
        <v>56-Phường Tây Nha Trang</v>
      </c>
    </row>
    <row r="2181" spans="1:4" ht="15.75" x14ac:dyDescent="0.25">
      <c r="A2181" s="135">
        <v>56</v>
      </c>
      <c r="B2181" s="52" t="s">
        <v>13159</v>
      </c>
      <c r="C2181" s="51" t="s">
        <v>23133</v>
      </c>
      <c r="D2181" t="str">
        <f t="shared" si="34"/>
        <v>56-Phường Nam Nha Trang</v>
      </c>
    </row>
    <row r="2182" spans="1:4" ht="15.75" x14ac:dyDescent="0.25">
      <c r="A2182" s="135">
        <v>56</v>
      </c>
      <c r="B2182" s="52" t="s">
        <v>13164</v>
      </c>
      <c r="C2182" s="51" t="s">
        <v>23134</v>
      </c>
      <c r="D2182" t="str">
        <f t="shared" si="34"/>
        <v>56-Phường Bắc Cam Ranh</v>
      </c>
    </row>
    <row r="2183" spans="1:4" ht="15.75" x14ac:dyDescent="0.25">
      <c r="A2183" s="135">
        <v>56</v>
      </c>
      <c r="B2183" s="52" t="s">
        <v>13170</v>
      </c>
      <c r="C2183" s="51" t="s">
        <v>23135</v>
      </c>
      <c r="D2183" t="str">
        <f t="shared" si="34"/>
        <v>56-Phường Cam Ranh</v>
      </c>
    </row>
    <row r="2184" spans="1:4" ht="15.75" x14ac:dyDescent="0.25">
      <c r="A2184" s="135">
        <v>56</v>
      </c>
      <c r="B2184" s="54" t="s">
        <v>13178</v>
      </c>
      <c r="C2184" s="51" t="s">
        <v>13179</v>
      </c>
      <c r="D2184" t="str">
        <f t="shared" si="34"/>
        <v>56-Phường Cam Linh</v>
      </c>
    </row>
    <row r="2185" spans="1:4" ht="15.75" x14ac:dyDescent="0.25">
      <c r="A2185" s="135">
        <v>56</v>
      </c>
      <c r="B2185" s="54" t="s">
        <v>13172</v>
      </c>
      <c r="C2185" s="51" t="s">
        <v>13173</v>
      </c>
      <c r="D2185" t="str">
        <f t="shared" si="34"/>
        <v>56-Phường Ba Ngòi</v>
      </c>
    </row>
    <row r="2186" spans="1:4" ht="15.75" x14ac:dyDescent="0.25">
      <c r="A2186" s="135">
        <v>56</v>
      </c>
      <c r="B2186" s="54" t="s">
        <v>13209</v>
      </c>
      <c r="C2186" s="51" t="s">
        <v>23136</v>
      </c>
      <c r="D2186" t="str">
        <f t="shared" si="34"/>
        <v>56-Xã Nam Cam Ranh</v>
      </c>
    </row>
    <row r="2187" spans="1:4" ht="15.75" x14ac:dyDescent="0.25">
      <c r="A2187" s="135">
        <v>56</v>
      </c>
      <c r="B2187" s="54" t="s">
        <v>13246</v>
      </c>
      <c r="C2187" s="51" t="s">
        <v>23137</v>
      </c>
      <c r="D2187" t="str">
        <f t="shared" si="34"/>
        <v>56-Xã Bắc Ninh Hòa</v>
      </c>
    </row>
    <row r="2188" spans="1:4" ht="15.75" x14ac:dyDescent="0.25">
      <c r="A2188" s="135">
        <v>56</v>
      </c>
      <c r="B2188" s="54" t="s">
        <v>13237</v>
      </c>
      <c r="C2188" s="51" t="s">
        <v>23138</v>
      </c>
      <c r="D2188" t="str">
        <f t="shared" si="34"/>
        <v>56-Phường Ninh Hòa</v>
      </c>
    </row>
    <row r="2189" spans="1:4" ht="15.75" x14ac:dyDescent="0.25">
      <c r="A2189" s="135">
        <v>56</v>
      </c>
      <c r="B2189" s="54" t="s">
        <v>13265</v>
      </c>
      <c r="C2189" s="51" t="s">
        <v>15378</v>
      </c>
      <c r="D2189" t="str">
        <f t="shared" si="34"/>
        <v>56-Xã Tân Định</v>
      </c>
    </row>
    <row r="2190" spans="1:4" ht="15.75" x14ac:dyDescent="0.25">
      <c r="A2190" s="135">
        <v>56</v>
      </c>
      <c r="B2190" s="54" t="s">
        <v>13255</v>
      </c>
      <c r="C2190" s="51" t="s">
        <v>23139</v>
      </c>
      <c r="D2190" t="str">
        <f t="shared" si="34"/>
        <v>56-Phường Đông Ninh Hòa</v>
      </c>
    </row>
    <row r="2191" spans="1:4" ht="15.75" x14ac:dyDescent="0.25">
      <c r="A2191" s="135">
        <v>56</v>
      </c>
      <c r="B2191" s="54" t="s">
        <v>13273</v>
      </c>
      <c r="C2191" s="51" t="s">
        <v>23140</v>
      </c>
      <c r="D2191" t="str">
        <f t="shared" si="34"/>
        <v>56-Phường Hòa Thắng</v>
      </c>
    </row>
    <row r="2192" spans="1:4" ht="15.75" x14ac:dyDescent="0.25">
      <c r="A2192" s="135">
        <v>56</v>
      </c>
      <c r="B2192" s="54" t="s">
        <v>13277</v>
      </c>
      <c r="C2192" s="51" t="s">
        <v>23141</v>
      </c>
      <c r="D2192" t="str">
        <f t="shared" si="34"/>
        <v>56-Xã Nam Ninh Hòa</v>
      </c>
    </row>
    <row r="2193" spans="1:4" ht="15.75" x14ac:dyDescent="0.25">
      <c r="A2193" s="135">
        <v>56</v>
      </c>
      <c r="B2193" s="54" t="s">
        <v>13250</v>
      </c>
      <c r="C2193" s="51" t="s">
        <v>23142</v>
      </c>
      <c r="D2193" t="str">
        <f t="shared" si="34"/>
        <v>56-Xã Tây Ninh Hòa</v>
      </c>
    </row>
    <row r="2194" spans="1:4" ht="15.75" x14ac:dyDescent="0.25">
      <c r="A2194" s="135">
        <v>56</v>
      </c>
      <c r="B2194" s="54" t="s">
        <v>13253</v>
      </c>
      <c r="C2194" s="51" t="s">
        <v>23143</v>
      </c>
      <c r="D2194" t="str">
        <f t="shared" si="34"/>
        <v>56-Xã Hòa Trí</v>
      </c>
    </row>
    <row r="2195" spans="1:4" ht="15.75" x14ac:dyDescent="0.25">
      <c r="A2195" s="135">
        <v>56</v>
      </c>
      <c r="B2195" s="54" t="s">
        <v>13224</v>
      </c>
      <c r="C2195" s="51" t="s">
        <v>12046</v>
      </c>
      <c r="D2195" t="str">
        <f t="shared" si="34"/>
        <v>56-Xã Đại Lãnh</v>
      </c>
    </row>
    <row r="2196" spans="1:4" ht="15.75" x14ac:dyDescent="0.25">
      <c r="A2196" s="135">
        <v>56</v>
      </c>
      <c r="B2196" s="54" t="s">
        <v>13220</v>
      </c>
      <c r="C2196" s="51" t="s">
        <v>23144</v>
      </c>
      <c r="D2196" t="str">
        <f t="shared" si="34"/>
        <v>56-Xã Tu Bông</v>
      </c>
    </row>
    <row r="2197" spans="1:4" ht="15.75" x14ac:dyDescent="0.25">
      <c r="A2197" s="135">
        <v>56</v>
      </c>
      <c r="B2197" s="54" t="s">
        <v>13231</v>
      </c>
      <c r="C2197" s="51" t="s">
        <v>6855</v>
      </c>
      <c r="D2197" t="str">
        <f t="shared" si="34"/>
        <v>56-Xã Vạn Thắng</v>
      </c>
    </row>
    <row r="2198" spans="1:4" ht="15.75" x14ac:dyDescent="0.25">
      <c r="A2198" s="135">
        <v>56</v>
      </c>
      <c r="B2198" s="54" t="s">
        <v>13215</v>
      </c>
      <c r="C2198" s="51" t="s">
        <v>5415</v>
      </c>
      <c r="D2198" t="str">
        <f t="shared" si="34"/>
        <v>56-Xã Vạn Ninh</v>
      </c>
    </row>
    <row r="2199" spans="1:4" ht="15.75" x14ac:dyDescent="0.25">
      <c r="A2199" s="135">
        <v>56</v>
      </c>
      <c r="B2199" s="54" t="s">
        <v>13235</v>
      </c>
      <c r="C2199" s="51" t="s">
        <v>13236</v>
      </c>
      <c r="D2199" t="str">
        <f t="shared" si="34"/>
        <v>56-Xã Vạn Hưng</v>
      </c>
    </row>
    <row r="2200" spans="1:4" ht="15.75" x14ac:dyDescent="0.25">
      <c r="A2200" s="135">
        <v>56</v>
      </c>
      <c r="B2200" s="54" t="s">
        <v>13308</v>
      </c>
      <c r="C2200" s="51" t="s">
        <v>23145</v>
      </c>
      <c r="D2200" t="str">
        <f t="shared" si="34"/>
        <v>56-Xã Diên Khánh</v>
      </c>
    </row>
    <row r="2201" spans="1:4" ht="15.75" x14ac:dyDescent="0.25">
      <c r="A2201" s="135">
        <v>56</v>
      </c>
      <c r="B2201" s="54" t="s">
        <v>13323</v>
      </c>
      <c r="C2201" s="51" t="s">
        <v>13324</v>
      </c>
      <c r="D2201" t="str">
        <f t="shared" si="34"/>
        <v>56-Xã Diên Lạc</v>
      </c>
    </row>
    <row r="2202" spans="1:4" ht="15.75" x14ac:dyDescent="0.25">
      <c r="A2202" s="135">
        <v>56</v>
      </c>
      <c r="B2202" s="54" t="s">
        <v>13312</v>
      </c>
      <c r="C2202" s="51" t="s">
        <v>13313</v>
      </c>
      <c r="D2202" t="str">
        <f t="shared" si="34"/>
        <v>56-Xã Diên Điền</v>
      </c>
    </row>
    <row r="2203" spans="1:4" ht="15.75" x14ac:dyDescent="0.25">
      <c r="A2203" s="135">
        <v>56</v>
      </c>
      <c r="B2203" s="54" t="s">
        <v>13314</v>
      </c>
      <c r="C2203" s="51" t="s">
        <v>13311</v>
      </c>
      <c r="D2203" t="str">
        <f t="shared" si="34"/>
        <v>56-Xã Diên Lâm</v>
      </c>
    </row>
    <row r="2204" spans="1:4" ht="15.75" x14ac:dyDescent="0.25">
      <c r="A2204" s="135">
        <v>56</v>
      </c>
      <c r="B2204" s="54" t="s">
        <v>13319</v>
      </c>
      <c r="C2204" s="51" t="s">
        <v>13320</v>
      </c>
      <c r="D2204" t="str">
        <f t="shared" si="34"/>
        <v>56-Xã Diên Thọ</v>
      </c>
    </row>
    <row r="2205" spans="1:4" ht="15.75" x14ac:dyDescent="0.25">
      <c r="A2205" s="135">
        <v>56</v>
      </c>
      <c r="B2205" s="54" t="s">
        <v>13337</v>
      </c>
      <c r="C2205" s="51" t="s">
        <v>13338</v>
      </c>
      <c r="D2205" t="str">
        <f t="shared" si="34"/>
        <v>56-Xã Suối Hiệp</v>
      </c>
    </row>
    <row r="2206" spans="1:4" ht="15.75" x14ac:dyDescent="0.25">
      <c r="A2206" s="135">
        <v>56</v>
      </c>
      <c r="B2206" s="54" t="s">
        <v>13191</v>
      </c>
      <c r="C2206" s="51" t="s">
        <v>10421</v>
      </c>
      <c r="D2206" t="str">
        <f t="shared" si="34"/>
        <v>56-Xã Cam Lâm</v>
      </c>
    </row>
    <row r="2207" spans="1:4" ht="15.75" x14ac:dyDescent="0.25">
      <c r="A2207" s="135">
        <v>56</v>
      </c>
      <c r="B2207" s="54" t="s">
        <v>13341</v>
      </c>
      <c r="C2207" s="51" t="s">
        <v>23146</v>
      </c>
      <c r="D2207" t="str">
        <f t="shared" si="34"/>
        <v>56-Xã Suối Dầu</v>
      </c>
    </row>
    <row r="2208" spans="1:4" ht="15.75" x14ac:dyDescent="0.25">
      <c r="A2208" s="135">
        <v>56</v>
      </c>
      <c r="B2208" s="54" t="s">
        <v>13180</v>
      </c>
      <c r="C2208" s="51" t="s">
        <v>23147</v>
      </c>
      <c r="D2208" t="str">
        <f t="shared" si="34"/>
        <v>56-Xã Cam Hiệp</v>
      </c>
    </row>
    <row r="2209" spans="1:4" ht="15.75" x14ac:dyDescent="0.25">
      <c r="A2209" s="135">
        <v>56</v>
      </c>
      <c r="B2209" s="54" t="s">
        <v>13199</v>
      </c>
      <c r="C2209" s="51" t="s">
        <v>23148</v>
      </c>
      <c r="D2209" t="str">
        <f t="shared" si="34"/>
        <v>56-Xã Cam An</v>
      </c>
    </row>
    <row r="2210" spans="1:4" ht="15.75" x14ac:dyDescent="0.25">
      <c r="A2210" s="135">
        <v>56</v>
      </c>
      <c r="B2210" s="54" t="s">
        <v>13288</v>
      </c>
      <c r="C2210" s="51" t="s">
        <v>23149</v>
      </c>
      <c r="D2210" t="str">
        <f t="shared" si="34"/>
        <v>56-Xã Bắc Khánh Vĩnh</v>
      </c>
    </row>
    <row r="2211" spans="1:4" ht="15.75" x14ac:dyDescent="0.25">
      <c r="A2211" s="135">
        <v>56</v>
      </c>
      <c r="B2211" s="54" t="s">
        <v>13286</v>
      </c>
      <c r="C2211" s="51" t="s">
        <v>23150</v>
      </c>
      <c r="D2211" t="str">
        <f t="shared" si="34"/>
        <v>56-Xã Trung Khánh Vĩnh</v>
      </c>
    </row>
    <row r="2212" spans="1:4" ht="15.75" x14ac:dyDescent="0.25">
      <c r="A2212" s="135">
        <v>56</v>
      </c>
      <c r="B2212" s="54" t="s">
        <v>13293</v>
      </c>
      <c r="C2212" s="51" t="s">
        <v>23151</v>
      </c>
      <c r="D2212" t="str">
        <f t="shared" si="34"/>
        <v>56-Xã Tây Khánh Vĩnh</v>
      </c>
    </row>
    <row r="2213" spans="1:4" ht="15.75" x14ac:dyDescent="0.25">
      <c r="A2213" s="135">
        <v>56</v>
      </c>
      <c r="B2213" s="54" t="s">
        <v>13306</v>
      </c>
      <c r="C2213" s="51" t="s">
        <v>23152</v>
      </c>
      <c r="D2213" t="str">
        <f t="shared" si="34"/>
        <v>56-Xã Nam Khánh Vĩnh</v>
      </c>
    </row>
    <row r="2214" spans="1:4" ht="15.75" x14ac:dyDescent="0.25">
      <c r="A2214" s="135">
        <v>56</v>
      </c>
      <c r="B2214" s="54" t="s">
        <v>13284</v>
      </c>
      <c r="C2214" s="51" t="s">
        <v>23153</v>
      </c>
      <c r="D2214" t="str">
        <f t="shared" si="34"/>
        <v>56-Xã Khánh Vĩnh</v>
      </c>
    </row>
    <row r="2215" spans="1:4" ht="15.75" x14ac:dyDescent="0.25">
      <c r="A2215" s="135">
        <v>56</v>
      </c>
      <c r="B2215" s="54" t="s">
        <v>13345</v>
      </c>
      <c r="C2215" s="51" t="s">
        <v>10763</v>
      </c>
      <c r="D2215" t="str">
        <f t="shared" si="34"/>
        <v>56-Xã Khánh Sơn</v>
      </c>
    </row>
    <row r="2216" spans="1:4" ht="15.75" x14ac:dyDescent="0.25">
      <c r="A2216" s="135">
        <v>56</v>
      </c>
      <c r="B2216" s="54" t="s">
        <v>13348</v>
      </c>
      <c r="C2216" s="51" t="s">
        <v>23154</v>
      </c>
      <c r="D2216" t="str">
        <f t="shared" si="34"/>
        <v>56-Xã Tây Khánh Sơn</v>
      </c>
    </row>
    <row r="2217" spans="1:4" ht="15.75" x14ac:dyDescent="0.25">
      <c r="A2217" s="135">
        <v>56</v>
      </c>
      <c r="B2217" s="54" t="s">
        <v>13353</v>
      </c>
      <c r="C2217" s="51" t="s">
        <v>23155</v>
      </c>
      <c r="D2217" t="str">
        <f t="shared" si="34"/>
        <v>56-Xã Đông Khánh Sơn</v>
      </c>
    </row>
    <row r="2218" spans="1:4" ht="15.75" x14ac:dyDescent="0.25">
      <c r="A2218" s="135">
        <v>56</v>
      </c>
      <c r="B2218" s="54" t="s">
        <v>13357</v>
      </c>
      <c r="C2218" s="51" t="s">
        <v>23156</v>
      </c>
      <c r="D2218" t="str">
        <f t="shared" si="34"/>
        <v>56-Đặc khu Trường Sa</v>
      </c>
    </row>
    <row r="2219" spans="1:4" ht="15.75" x14ac:dyDescent="0.25">
      <c r="A2219" s="135">
        <v>56</v>
      </c>
      <c r="B2219" s="56" t="s">
        <v>13370</v>
      </c>
      <c r="C2219" s="51" t="s">
        <v>23157</v>
      </c>
      <c r="D2219" t="str">
        <f t="shared" si="34"/>
        <v>56-Phường Phan Rang</v>
      </c>
    </row>
    <row r="2220" spans="1:4" ht="15.75" x14ac:dyDescent="0.25">
      <c r="A2220" s="135">
        <v>56</v>
      </c>
      <c r="B2220" s="56" t="s">
        <v>13385</v>
      </c>
      <c r="C2220" s="51" t="s">
        <v>7679</v>
      </c>
      <c r="D2220" t="str">
        <f t="shared" si="34"/>
        <v>56-Phường Đông Hải</v>
      </c>
    </row>
    <row r="2221" spans="1:4" ht="15.75" x14ac:dyDescent="0.25">
      <c r="A2221" s="135">
        <v>56</v>
      </c>
      <c r="B2221" s="56" t="s">
        <v>13412</v>
      </c>
      <c r="C2221" s="51" t="s">
        <v>23158</v>
      </c>
      <c r="D2221" t="str">
        <f t="shared" si="34"/>
        <v>56-Phường Ninh Chử</v>
      </c>
    </row>
    <row r="2222" spans="1:4" ht="15.75" x14ac:dyDescent="0.25">
      <c r="A2222" s="135">
        <v>56</v>
      </c>
      <c r="B2222" s="56" t="s">
        <v>13365</v>
      </c>
      <c r="C2222" s="51" t="s">
        <v>13367</v>
      </c>
      <c r="D2222" t="str">
        <f t="shared" si="34"/>
        <v>56-Phường Bảo An</v>
      </c>
    </row>
    <row r="2223" spans="1:4" ht="15.75" x14ac:dyDescent="0.25">
      <c r="A2223" s="135">
        <v>56</v>
      </c>
      <c r="B2223" s="56" t="s">
        <v>13361</v>
      </c>
      <c r="C2223" s="51" t="s">
        <v>13362</v>
      </c>
      <c r="D2223" t="str">
        <f t="shared" si="34"/>
        <v>56-Phường Đô Vinh</v>
      </c>
    </row>
    <row r="2224" spans="1:4" ht="15.75" x14ac:dyDescent="0.25">
      <c r="A2224" s="135">
        <v>56</v>
      </c>
      <c r="B2224" s="56" t="s">
        <v>13437</v>
      </c>
      <c r="C2224" s="51" t="s">
        <v>12149</v>
      </c>
      <c r="D2224" t="str">
        <f t="shared" si="34"/>
        <v>56-Xã Ninh Phước</v>
      </c>
    </row>
    <row r="2225" spans="1:4" ht="15.75" x14ac:dyDescent="0.25">
      <c r="A2225" s="135">
        <v>56</v>
      </c>
      <c r="B2225" s="56" t="s">
        <v>13449</v>
      </c>
      <c r="C2225" s="51" t="s">
        <v>13450</v>
      </c>
      <c r="D2225" t="str">
        <f t="shared" si="34"/>
        <v>56-Xã Phước Hữu</v>
      </c>
    </row>
    <row r="2226" spans="1:4" ht="15.75" x14ac:dyDescent="0.25">
      <c r="A2226" s="135">
        <v>56</v>
      </c>
      <c r="B2226" s="56" t="s">
        <v>13439</v>
      </c>
      <c r="C2226" s="51" t="s">
        <v>13443</v>
      </c>
      <c r="D2226" t="str">
        <f t="shared" si="34"/>
        <v>56-Xã Phước Hậu</v>
      </c>
    </row>
    <row r="2227" spans="1:4" ht="15.75" x14ac:dyDescent="0.25">
      <c r="A2227" s="135">
        <v>56</v>
      </c>
      <c r="B2227" s="56" t="s">
        <v>13453</v>
      </c>
      <c r="C2227" s="51" t="s">
        <v>23159</v>
      </c>
      <c r="D2227" t="str">
        <f t="shared" si="34"/>
        <v>56-Xã Thuận Nam</v>
      </c>
    </row>
    <row r="2228" spans="1:4" ht="15.75" x14ac:dyDescent="0.25">
      <c r="A2228" s="135">
        <v>56</v>
      </c>
      <c r="B2228" s="56" t="s">
        <v>13462</v>
      </c>
      <c r="C2228" s="51" t="s">
        <v>13465</v>
      </c>
      <c r="D2228" t="str">
        <f t="shared" si="34"/>
        <v>56-Xã Cà Ná</v>
      </c>
    </row>
    <row r="2229" spans="1:4" ht="15.75" x14ac:dyDescent="0.25">
      <c r="A2229" s="135">
        <v>56</v>
      </c>
      <c r="B2229" s="56" t="s">
        <v>13456</v>
      </c>
      <c r="C2229" s="51" t="s">
        <v>13446</v>
      </c>
      <c r="D2229" t="str">
        <f t="shared" si="34"/>
        <v>56-Xã Phước Hà</v>
      </c>
    </row>
    <row r="2230" spans="1:4" ht="15.75" x14ac:dyDescent="0.25">
      <c r="A2230" s="135">
        <v>56</v>
      </c>
      <c r="B2230" s="56" t="s">
        <v>13447</v>
      </c>
      <c r="C2230" s="51" t="s">
        <v>13459</v>
      </c>
      <c r="D2230" t="str">
        <f t="shared" si="34"/>
        <v>56-Xã Phước Dinh</v>
      </c>
    </row>
    <row r="2231" spans="1:4" ht="15.75" x14ac:dyDescent="0.25">
      <c r="A2231" s="135">
        <v>56</v>
      </c>
      <c r="B2231" s="56" t="s">
        <v>13424</v>
      </c>
      <c r="C2231" s="51" t="s">
        <v>7604</v>
      </c>
      <c r="D2231" t="str">
        <f t="shared" si="34"/>
        <v>56-Xã Ninh Hải</v>
      </c>
    </row>
    <row r="2232" spans="1:4" ht="15.75" x14ac:dyDescent="0.25">
      <c r="A2232" s="135">
        <v>56</v>
      </c>
      <c r="B2232" s="56" t="s">
        <v>13431</v>
      </c>
      <c r="C2232" s="51" t="s">
        <v>10921</v>
      </c>
      <c r="D2232" t="str">
        <f t="shared" si="34"/>
        <v>56-Xã Xuân Hải</v>
      </c>
    </row>
    <row r="2233" spans="1:4" ht="15.75" x14ac:dyDescent="0.25">
      <c r="A2233" s="135">
        <v>56</v>
      </c>
      <c r="B2233" s="56" t="s">
        <v>13420</v>
      </c>
      <c r="C2233" s="51" t="s">
        <v>13421</v>
      </c>
      <c r="D2233" t="str">
        <f t="shared" si="34"/>
        <v>56-Xã Vĩnh Hải</v>
      </c>
    </row>
    <row r="2234" spans="1:4" ht="15.75" x14ac:dyDescent="0.25">
      <c r="A2234" s="135">
        <v>56</v>
      </c>
      <c r="B2234" s="56" t="s">
        <v>13422</v>
      </c>
      <c r="C2234" s="51" t="s">
        <v>23160</v>
      </c>
      <c r="D2234" t="str">
        <f t="shared" si="34"/>
        <v>56-Xã Thuận Bắc</v>
      </c>
    </row>
    <row r="2235" spans="1:4" ht="15.75" x14ac:dyDescent="0.25">
      <c r="A2235" s="135">
        <v>56</v>
      </c>
      <c r="B2235" s="56" t="s">
        <v>13416</v>
      </c>
      <c r="C2235" s="51" t="s">
        <v>13417</v>
      </c>
      <c r="D2235" t="str">
        <f t="shared" si="34"/>
        <v>56-Xã Công Hải</v>
      </c>
    </row>
    <row r="2236" spans="1:4" ht="15.75" x14ac:dyDescent="0.25">
      <c r="A2236" s="135">
        <v>56</v>
      </c>
      <c r="B2236" s="56" t="s">
        <v>13401</v>
      </c>
      <c r="C2236" s="51" t="s">
        <v>5951</v>
      </c>
      <c r="D2236" t="str">
        <f t="shared" si="34"/>
        <v>56-Xã Ninh Sơn</v>
      </c>
    </row>
    <row r="2237" spans="1:4" ht="15.75" x14ac:dyDescent="0.25">
      <c r="A2237" s="135">
        <v>56</v>
      </c>
      <c r="B2237" s="56" t="s">
        <v>13403</v>
      </c>
      <c r="C2237" s="51" t="s">
        <v>4507</v>
      </c>
      <c r="D2237" t="str">
        <f t="shared" si="34"/>
        <v>56-Xã Lâm Sơn</v>
      </c>
    </row>
    <row r="2238" spans="1:4" ht="15.75" x14ac:dyDescent="0.25">
      <c r="A2238" s="135">
        <v>56</v>
      </c>
      <c r="B2238" s="56" t="s">
        <v>13408</v>
      </c>
      <c r="C2238" s="51" t="s">
        <v>23161</v>
      </c>
      <c r="D2238" t="str">
        <f t="shared" si="34"/>
        <v>56-Xã Anh Dũng</v>
      </c>
    </row>
    <row r="2239" spans="1:4" ht="15.75" x14ac:dyDescent="0.25">
      <c r="A2239" s="135">
        <v>56</v>
      </c>
      <c r="B2239" s="56" t="s">
        <v>13406</v>
      </c>
      <c r="C2239" s="51" t="s">
        <v>10646</v>
      </c>
      <c r="D2239" t="str">
        <f t="shared" si="34"/>
        <v>56-Xã Mỹ Sơn</v>
      </c>
    </row>
    <row r="2240" spans="1:4" ht="15.75" x14ac:dyDescent="0.25">
      <c r="A2240" s="135">
        <v>56</v>
      </c>
      <c r="B2240" s="56" t="s">
        <v>13395</v>
      </c>
      <c r="C2240" s="51" t="s">
        <v>23162</v>
      </c>
      <c r="D2240" t="str">
        <f t="shared" si="34"/>
        <v>56-Xã Bác Ái Đông</v>
      </c>
    </row>
    <row r="2241" spans="1:4" ht="15.75" x14ac:dyDescent="0.25">
      <c r="A2241" s="135">
        <v>56</v>
      </c>
      <c r="B2241" s="56" t="s">
        <v>13393</v>
      </c>
      <c r="C2241" s="51" t="s">
        <v>23163</v>
      </c>
      <c r="D2241" t="str">
        <f t="shared" si="34"/>
        <v>56-Xã Bác Ái</v>
      </c>
    </row>
    <row r="2242" spans="1:4" ht="15.75" x14ac:dyDescent="0.25">
      <c r="A2242" s="135">
        <v>56</v>
      </c>
      <c r="B2242" s="56" t="s">
        <v>13389</v>
      </c>
      <c r="C2242" s="51" t="s">
        <v>23164</v>
      </c>
      <c r="D2242" t="str">
        <f t="shared" si="34"/>
        <v>56-Xã Bác Ái Tây</v>
      </c>
    </row>
    <row r="2243" spans="1:4" ht="15.75" x14ac:dyDescent="0.25">
      <c r="A2243" s="135">
        <v>66</v>
      </c>
      <c r="B2243" s="56" t="s">
        <v>14292</v>
      </c>
      <c r="C2243" s="51" t="s">
        <v>2829</v>
      </c>
      <c r="D2243" t="str">
        <f t="shared" ref="D2243:D2306" si="35">CONCATENATE(A2243,"-",C2243)</f>
        <v>66-Xã Hòa Phú</v>
      </c>
    </row>
    <row r="2244" spans="1:4" ht="15.75" x14ac:dyDescent="0.25">
      <c r="A2244" s="135">
        <v>66</v>
      </c>
      <c r="B2244" s="56" t="s">
        <v>14270</v>
      </c>
      <c r="C2244" s="51" t="s">
        <v>23165</v>
      </c>
      <c r="D2244" t="str">
        <f t="shared" si="35"/>
        <v>66-Phường Buôn Ma Thuột</v>
      </c>
    </row>
    <row r="2245" spans="1:4" ht="15.75" x14ac:dyDescent="0.25">
      <c r="A2245" s="135">
        <v>66</v>
      </c>
      <c r="B2245" s="56" t="s">
        <v>14286</v>
      </c>
      <c r="C2245" s="51" t="s">
        <v>4137</v>
      </c>
      <c r="D2245" t="str">
        <f t="shared" si="35"/>
        <v>66-Phường Tân An</v>
      </c>
    </row>
    <row r="2246" spans="1:4" ht="15.75" x14ac:dyDescent="0.25">
      <c r="A2246" s="135">
        <v>66</v>
      </c>
      <c r="B2246" s="56" t="s">
        <v>14266</v>
      </c>
      <c r="C2246" s="51" t="s">
        <v>4736</v>
      </c>
      <c r="D2246" t="str">
        <f t="shared" si="35"/>
        <v>66-Phường Tân Lập</v>
      </c>
    </row>
    <row r="2247" spans="1:4" ht="15.75" x14ac:dyDescent="0.25">
      <c r="A2247" s="135">
        <v>66</v>
      </c>
      <c r="B2247" s="56" t="s">
        <v>14280</v>
      </c>
      <c r="C2247" s="51" t="s">
        <v>14269</v>
      </c>
      <c r="D2247" t="str">
        <f t="shared" si="35"/>
        <v>66-Phường Thành Nhất</v>
      </c>
    </row>
    <row r="2248" spans="1:4" ht="15.75" x14ac:dyDescent="0.25">
      <c r="A2248" s="135">
        <v>66</v>
      </c>
      <c r="B2248" s="56" t="s">
        <v>14289</v>
      </c>
      <c r="C2248" s="51" t="s">
        <v>23166</v>
      </c>
      <c r="D2248" t="str">
        <f t="shared" si="35"/>
        <v>66-Phường Ea Kao</v>
      </c>
    </row>
    <row r="2249" spans="1:4" ht="15.75" x14ac:dyDescent="0.25">
      <c r="A2249" s="135">
        <v>66</v>
      </c>
      <c r="B2249" s="56" t="s">
        <v>14405</v>
      </c>
      <c r="C2249" s="51" t="s">
        <v>14406</v>
      </c>
      <c r="D2249" t="str">
        <f t="shared" si="35"/>
        <v>66-Xã Ea Drông</v>
      </c>
    </row>
    <row r="2250" spans="1:4" ht="15.75" x14ac:dyDescent="0.25">
      <c r="A2250" s="135">
        <v>66</v>
      </c>
      <c r="B2250" s="56" t="s">
        <v>14386</v>
      </c>
      <c r="C2250" s="51" t="s">
        <v>23167</v>
      </c>
      <c r="D2250" t="str">
        <f t="shared" si="35"/>
        <v>66-Phường Buôn Hồ</v>
      </c>
    </row>
    <row r="2251" spans="1:4" ht="15.75" x14ac:dyDescent="0.25">
      <c r="A2251" s="135">
        <v>66</v>
      </c>
      <c r="B2251" s="56" t="s">
        <v>14412</v>
      </c>
      <c r="C2251" s="51" t="s">
        <v>23168</v>
      </c>
      <c r="D2251" t="str">
        <f t="shared" si="35"/>
        <v>66-Phường Cư Bao</v>
      </c>
    </row>
    <row r="2252" spans="1:4" ht="15.75" x14ac:dyDescent="0.25">
      <c r="A2252" s="135">
        <v>66</v>
      </c>
      <c r="B2252" s="56" t="s">
        <v>14319</v>
      </c>
      <c r="C2252" s="51" t="s">
        <v>23169</v>
      </c>
      <c r="D2252" t="str">
        <f t="shared" si="35"/>
        <v>66-Xã Ea Súp</v>
      </c>
    </row>
    <row r="2253" spans="1:4" ht="15.75" x14ac:dyDescent="0.25">
      <c r="A2253" s="135">
        <v>66</v>
      </c>
      <c r="B2253" s="56" t="s">
        <v>14325</v>
      </c>
      <c r="C2253" s="51" t="s">
        <v>14326</v>
      </c>
      <c r="D2253" t="str">
        <f t="shared" si="35"/>
        <v>66-Xã Ea Rốk</v>
      </c>
    </row>
    <row r="2254" spans="1:4" ht="15.75" x14ac:dyDescent="0.25">
      <c r="A2254" s="135">
        <v>66</v>
      </c>
      <c r="B2254" s="56" t="s">
        <v>14335</v>
      </c>
      <c r="C2254" s="51" t="s">
        <v>14336</v>
      </c>
      <c r="D2254" t="str">
        <f t="shared" si="35"/>
        <v>66-Xã Ea Bung</v>
      </c>
    </row>
    <row r="2255" spans="1:4" ht="15.75" x14ac:dyDescent="0.25">
      <c r="A2255" s="135">
        <v>66</v>
      </c>
      <c r="B2255" s="56" t="s">
        <v>14329</v>
      </c>
      <c r="C2255" s="51" t="s">
        <v>23170</v>
      </c>
      <c r="D2255" t="str">
        <f t="shared" si="35"/>
        <v>66-Xã Ia Rvê</v>
      </c>
    </row>
    <row r="2256" spans="1:4" ht="15.75" x14ac:dyDescent="0.25">
      <c r="A2256" s="135">
        <v>66</v>
      </c>
      <c r="B2256" s="56" t="s">
        <v>14321</v>
      </c>
      <c r="C2256" s="51" t="s">
        <v>14322</v>
      </c>
      <c r="D2256" t="str">
        <f t="shared" si="35"/>
        <v>66-Xã Ia Lốp</v>
      </c>
    </row>
    <row r="2257" spans="1:4" ht="15.75" x14ac:dyDescent="0.25">
      <c r="A2257" s="135">
        <v>66</v>
      </c>
      <c r="B2257" s="56" t="s">
        <v>14343</v>
      </c>
      <c r="C2257" s="51" t="s">
        <v>14344</v>
      </c>
      <c r="D2257" t="str">
        <f t="shared" si="35"/>
        <v>66-Xã Ea Wer</v>
      </c>
    </row>
    <row r="2258" spans="1:4" ht="15.75" x14ac:dyDescent="0.25">
      <c r="A2258" s="135">
        <v>66</v>
      </c>
      <c r="B2258" s="56" t="s">
        <v>14349</v>
      </c>
      <c r="C2258" s="51" t="s">
        <v>14352</v>
      </c>
      <c r="D2258" t="str">
        <f t="shared" si="35"/>
        <v>66-Xã Ea Nuôl</v>
      </c>
    </row>
    <row r="2259" spans="1:4" ht="15.75" x14ac:dyDescent="0.25">
      <c r="A2259" s="135">
        <v>66</v>
      </c>
      <c r="B2259" s="56" t="s">
        <v>14339</v>
      </c>
      <c r="C2259" s="51" t="s">
        <v>23171</v>
      </c>
      <c r="D2259" t="str">
        <f t="shared" si="35"/>
        <v>66-Xã Buôn Đôn</v>
      </c>
    </row>
    <row r="2260" spans="1:4" ht="15.75" x14ac:dyDescent="0.25">
      <c r="A2260" s="135">
        <v>66</v>
      </c>
      <c r="B2260" s="56" t="s">
        <v>14360</v>
      </c>
      <c r="C2260" s="51" t="s">
        <v>14361</v>
      </c>
      <c r="D2260" t="str">
        <f t="shared" si="35"/>
        <v>66-Xã Ea Kiết</v>
      </c>
    </row>
    <row r="2261" spans="1:4" ht="15.75" x14ac:dyDescent="0.25">
      <c r="A2261" s="135">
        <v>66</v>
      </c>
      <c r="B2261" s="56" t="s">
        <v>14374</v>
      </c>
      <c r="C2261" s="51" t="s">
        <v>23172</v>
      </c>
      <c r="D2261" t="str">
        <f t="shared" si="35"/>
        <v>66-Xã Ea M’Droh</v>
      </c>
    </row>
    <row r="2262" spans="1:4" ht="15.75" x14ac:dyDescent="0.25">
      <c r="A2262" s="135">
        <v>66</v>
      </c>
      <c r="B2262" s="56" t="s">
        <v>14355</v>
      </c>
      <c r="C2262" s="51" t="s">
        <v>6796</v>
      </c>
      <c r="D2262" t="str">
        <f t="shared" si="35"/>
        <v>66-Xã Quảng Phú</v>
      </c>
    </row>
    <row r="2263" spans="1:4" ht="15.75" x14ac:dyDescent="0.25">
      <c r="A2263" s="135">
        <v>66</v>
      </c>
      <c r="B2263" s="56" t="s">
        <v>14384</v>
      </c>
      <c r="C2263" s="51" t="s">
        <v>23173</v>
      </c>
      <c r="D2263" t="str">
        <f t="shared" si="35"/>
        <v>66-Xã Cuôr Đăng</v>
      </c>
    </row>
    <row r="2264" spans="1:4" ht="15.75" x14ac:dyDescent="0.25">
      <c r="A2264" s="135">
        <v>66</v>
      </c>
      <c r="B2264" s="56" t="s">
        <v>14370</v>
      </c>
      <c r="C2264" s="51" t="s">
        <v>23174</v>
      </c>
      <c r="D2264" t="str">
        <f t="shared" si="35"/>
        <v>66-Xã Cư M’gar</v>
      </c>
    </row>
    <row r="2265" spans="1:4" ht="15.75" x14ac:dyDescent="0.25">
      <c r="A2265" s="135">
        <v>66</v>
      </c>
      <c r="B2265" s="56" t="s">
        <v>14368</v>
      </c>
      <c r="C2265" s="51" t="s">
        <v>14369</v>
      </c>
      <c r="D2265" t="str">
        <f t="shared" si="35"/>
        <v>66-Xã Ea Tul</v>
      </c>
    </row>
    <row r="2266" spans="1:4" ht="15.75" x14ac:dyDescent="0.25">
      <c r="A2266" s="135">
        <v>66</v>
      </c>
      <c r="B2266" s="56" t="s">
        <v>14398</v>
      </c>
      <c r="C2266" s="51" t="s">
        <v>23175</v>
      </c>
      <c r="D2266" t="str">
        <f t="shared" si="35"/>
        <v>66-Xã Pơng Drang</v>
      </c>
    </row>
    <row r="2267" spans="1:4" ht="15.75" x14ac:dyDescent="0.25">
      <c r="A2267" s="135">
        <v>66</v>
      </c>
      <c r="B2267" s="56" t="s">
        <v>14390</v>
      </c>
      <c r="C2267" s="51" t="s">
        <v>23176</v>
      </c>
      <c r="D2267" t="str">
        <f t="shared" si="35"/>
        <v>66-Xã Krông Búk</v>
      </c>
    </row>
    <row r="2268" spans="1:4" ht="15.75" x14ac:dyDescent="0.25">
      <c r="A2268" s="135">
        <v>66</v>
      </c>
      <c r="B2268" s="56" t="s">
        <v>14394</v>
      </c>
      <c r="C2268" s="51" t="s">
        <v>14395</v>
      </c>
      <c r="D2268" t="str">
        <f t="shared" si="35"/>
        <v>66-Xã Cư Pơng</v>
      </c>
    </row>
    <row r="2269" spans="1:4" ht="15.75" x14ac:dyDescent="0.25">
      <c r="A2269" s="135">
        <v>66</v>
      </c>
      <c r="B2269" s="56" t="s">
        <v>14317</v>
      </c>
      <c r="C2269" s="51" t="s">
        <v>23177</v>
      </c>
      <c r="D2269" t="str">
        <f t="shared" si="35"/>
        <v>66-Xã Ea Khăl</v>
      </c>
    </row>
    <row r="2270" spans="1:4" ht="15.75" x14ac:dyDescent="0.25">
      <c r="A2270" s="135">
        <v>66</v>
      </c>
      <c r="B2270" s="56" t="s">
        <v>14296</v>
      </c>
      <c r="C2270" s="51" t="s">
        <v>23178</v>
      </c>
      <c r="D2270" t="str">
        <f t="shared" si="35"/>
        <v>66-Xã Ea Drăng</v>
      </c>
    </row>
    <row r="2271" spans="1:4" ht="15.75" x14ac:dyDescent="0.25">
      <c r="A2271" s="135">
        <v>66</v>
      </c>
      <c r="B2271" s="56" t="s">
        <v>14304</v>
      </c>
      <c r="C2271" s="51" t="s">
        <v>14305</v>
      </c>
      <c r="D2271" t="str">
        <f t="shared" si="35"/>
        <v>66-Xã Ea Wy</v>
      </c>
    </row>
    <row r="2272" spans="1:4" ht="15.75" x14ac:dyDescent="0.25">
      <c r="A2272" s="135">
        <v>66</v>
      </c>
      <c r="B2272" s="56" t="s">
        <v>14298</v>
      </c>
      <c r="C2272" s="51" t="s">
        <v>23179</v>
      </c>
      <c r="D2272" t="str">
        <f t="shared" si="35"/>
        <v>66-Xã Ea H’Leo</v>
      </c>
    </row>
    <row r="2273" spans="1:4" ht="15.75" x14ac:dyDescent="0.25">
      <c r="A2273" s="135">
        <v>66</v>
      </c>
      <c r="B2273" s="56" t="s">
        <v>14300</v>
      </c>
      <c r="C2273" s="51" t="s">
        <v>14311</v>
      </c>
      <c r="D2273" t="str">
        <f t="shared" si="35"/>
        <v>66-Xã Ea Hiao</v>
      </c>
    </row>
    <row r="2274" spans="1:4" ht="15.75" x14ac:dyDescent="0.25">
      <c r="A2274" s="135">
        <v>66</v>
      </c>
      <c r="B2274" s="56" t="s">
        <v>14414</v>
      </c>
      <c r="C2274" s="51" t="s">
        <v>14264</v>
      </c>
      <c r="D2274" t="str">
        <f t="shared" si="35"/>
        <v>66-Xã Krông Năng</v>
      </c>
    </row>
    <row r="2275" spans="1:4" ht="15.75" x14ac:dyDescent="0.25">
      <c r="A2275" s="135">
        <v>66</v>
      </c>
      <c r="B2275" s="56" t="s">
        <v>14416</v>
      </c>
      <c r="C2275" s="51" t="s">
        <v>23180</v>
      </c>
      <c r="D2275" t="str">
        <f t="shared" si="35"/>
        <v>66-Xã Dliê Ya</v>
      </c>
    </row>
    <row r="2276" spans="1:4" ht="15.75" x14ac:dyDescent="0.25">
      <c r="A2276" s="135">
        <v>66</v>
      </c>
      <c r="B2276" s="56" t="s">
        <v>14420</v>
      </c>
      <c r="C2276" s="51" t="s">
        <v>6627</v>
      </c>
      <c r="D2276" t="str">
        <f t="shared" si="35"/>
        <v>66-Xã Tam Giang</v>
      </c>
    </row>
    <row r="2277" spans="1:4" ht="15.75" x14ac:dyDescent="0.25">
      <c r="A2277" s="135">
        <v>66</v>
      </c>
      <c r="B2277" s="56" t="s">
        <v>14430</v>
      </c>
      <c r="C2277" s="51" t="s">
        <v>6512</v>
      </c>
      <c r="D2277" t="str">
        <f t="shared" si="35"/>
        <v>66-Xã Phú Xuân</v>
      </c>
    </row>
    <row r="2278" spans="1:4" ht="15.75" x14ac:dyDescent="0.25">
      <c r="A2278" s="135">
        <v>66</v>
      </c>
      <c r="B2278" s="56" t="s">
        <v>14516</v>
      </c>
      <c r="C2278" s="51" t="s">
        <v>23181</v>
      </c>
      <c r="D2278" t="str">
        <f t="shared" si="35"/>
        <v>66-Xã Krông Pắc</v>
      </c>
    </row>
    <row r="2279" spans="1:4" ht="15.75" x14ac:dyDescent="0.25">
      <c r="A2279" s="135">
        <v>66</v>
      </c>
      <c r="B2279" s="56" t="s">
        <v>14526</v>
      </c>
      <c r="C2279" s="51" t="s">
        <v>23182</v>
      </c>
      <c r="D2279" t="str">
        <f t="shared" si="35"/>
        <v>66-Xã Ea Knuếc</v>
      </c>
    </row>
    <row r="2280" spans="1:4" ht="15.75" x14ac:dyDescent="0.25">
      <c r="A2280" s="135">
        <v>66</v>
      </c>
      <c r="B2280" s="56" t="s">
        <v>14538</v>
      </c>
      <c r="C2280" s="51" t="s">
        <v>2089</v>
      </c>
      <c r="D2280" t="str">
        <f t="shared" si="35"/>
        <v>66-Xã Tân Tiến</v>
      </c>
    </row>
    <row r="2281" spans="1:4" ht="15.75" x14ac:dyDescent="0.25">
      <c r="A2281" s="135">
        <v>66</v>
      </c>
      <c r="B2281" s="56" t="s">
        <v>14524</v>
      </c>
      <c r="C2281" s="51" t="s">
        <v>14525</v>
      </c>
      <c r="D2281" t="str">
        <f t="shared" si="35"/>
        <v>66-Xã Ea Phê</v>
      </c>
    </row>
    <row r="2282" spans="1:4" ht="15.75" x14ac:dyDescent="0.25">
      <c r="A2282" s="135">
        <v>66</v>
      </c>
      <c r="B2282" s="56" t="s">
        <v>14520</v>
      </c>
      <c r="C2282" s="51" t="s">
        <v>14521</v>
      </c>
      <c r="D2282" t="str">
        <f t="shared" si="35"/>
        <v>66-Xã Ea Kly</v>
      </c>
    </row>
    <row r="2283" spans="1:4" ht="15.75" x14ac:dyDescent="0.25">
      <c r="A2283" s="135">
        <v>66</v>
      </c>
      <c r="B2283" s="56" t="s">
        <v>14539</v>
      </c>
      <c r="C2283" s="51" t="s">
        <v>14540</v>
      </c>
      <c r="D2283" t="str">
        <f t="shared" si="35"/>
        <v>66-Xã Vụ Bổn</v>
      </c>
    </row>
    <row r="2284" spans="1:4" ht="15.75" x14ac:dyDescent="0.25">
      <c r="A2284" s="135">
        <v>66</v>
      </c>
      <c r="B2284" s="56" t="s">
        <v>14435</v>
      </c>
      <c r="C2284" s="51" t="s">
        <v>23183</v>
      </c>
      <c r="D2284" t="str">
        <f t="shared" si="35"/>
        <v>66-Xã Ea Kar</v>
      </c>
    </row>
    <row r="2285" spans="1:4" ht="15.75" x14ac:dyDescent="0.25">
      <c r="A2285" s="135">
        <v>66</v>
      </c>
      <c r="B2285" s="56" t="s">
        <v>14458</v>
      </c>
      <c r="C2285" s="51" t="s">
        <v>14459</v>
      </c>
      <c r="D2285" t="str">
        <f t="shared" si="35"/>
        <v>66-Xã Ea Ô</v>
      </c>
    </row>
    <row r="2286" spans="1:4" ht="15.75" x14ac:dyDescent="0.25">
      <c r="A2286" s="135">
        <v>66</v>
      </c>
      <c r="B2286" s="56" t="s">
        <v>14437</v>
      </c>
      <c r="C2286" s="51" t="s">
        <v>23184</v>
      </c>
      <c r="D2286" t="str">
        <f t="shared" si="35"/>
        <v>66-Xã Ea Knốp</v>
      </c>
    </row>
    <row r="2287" spans="1:4" ht="15.75" x14ac:dyDescent="0.25">
      <c r="A2287" s="135">
        <v>66</v>
      </c>
      <c r="B2287" s="56" t="s">
        <v>14462</v>
      </c>
      <c r="C2287" s="51" t="s">
        <v>23185</v>
      </c>
      <c r="D2287" t="str">
        <f t="shared" si="35"/>
        <v>66-Xã Cư Yang</v>
      </c>
    </row>
    <row r="2288" spans="1:4" ht="15.75" x14ac:dyDescent="0.25">
      <c r="A2288" s="135">
        <v>66</v>
      </c>
      <c r="B2288" s="56" t="s">
        <v>14454</v>
      </c>
      <c r="C2288" s="51" t="s">
        <v>14455</v>
      </c>
      <c r="D2288" t="str">
        <f t="shared" si="35"/>
        <v>66-Xã Ea Păl</v>
      </c>
    </row>
    <row r="2289" spans="1:4" ht="15.75" x14ac:dyDescent="0.25">
      <c r="A2289" s="135">
        <v>66</v>
      </c>
      <c r="B2289" s="56" t="s">
        <v>14466</v>
      </c>
      <c r="C2289" s="51" t="s">
        <v>23186</v>
      </c>
      <c r="D2289" t="str">
        <f t="shared" si="35"/>
        <v>66-Xã M’Drắk</v>
      </c>
    </row>
    <row r="2290" spans="1:4" ht="15.75" x14ac:dyDescent="0.25">
      <c r="A2290" s="135">
        <v>66</v>
      </c>
      <c r="B2290" s="56" t="s">
        <v>14480</v>
      </c>
      <c r="C2290" s="51" t="s">
        <v>14481</v>
      </c>
      <c r="D2290" t="str">
        <f t="shared" si="35"/>
        <v>66-Xã Ea Riêng</v>
      </c>
    </row>
    <row r="2291" spans="1:4" ht="15.75" x14ac:dyDescent="0.25">
      <c r="A2291" s="135">
        <v>66</v>
      </c>
      <c r="B2291" s="56" t="s">
        <v>14482</v>
      </c>
      <c r="C2291" s="51" t="s">
        <v>23187</v>
      </c>
      <c r="D2291" t="str">
        <f t="shared" si="35"/>
        <v>66-Xã Cư M’ta</v>
      </c>
    </row>
    <row r="2292" spans="1:4" ht="15.75" x14ac:dyDescent="0.25">
      <c r="A2292" s="135">
        <v>66</v>
      </c>
      <c r="B2292" s="56" t="s">
        <v>14488</v>
      </c>
      <c r="C2292" s="51" t="s">
        <v>14487</v>
      </c>
      <c r="D2292" t="str">
        <f t="shared" si="35"/>
        <v>66-Xã Krông Á</v>
      </c>
    </row>
    <row r="2293" spans="1:4" ht="15.75" x14ac:dyDescent="0.25">
      <c r="A2293" s="135">
        <v>66</v>
      </c>
      <c r="B2293" s="56" t="s">
        <v>14468</v>
      </c>
      <c r="C2293" s="51" t="s">
        <v>14469</v>
      </c>
      <c r="D2293" t="str">
        <f t="shared" si="35"/>
        <v>66-Xã Cư Prao</v>
      </c>
    </row>
    <row r="2294" spans="1:4" ht="15.75" x14ac:dyDescent="0.25">
      <c r="A2294" s="135">
        <v>66</v>
      </c>
      <c r="B2294" s="56" t="s">
        <v>14490</v>
      </c>
      <c r="C2294" s="51" t="s">
        <v>14491</v>
      </c>
      <c r="D2294" t="str">
        <f t="shared" si="35"/>
        <v>66-Xã Ea Trang</v>
      </c>
    </row>
    <row r="2295" spans="1:4" ht="15.75" x14ac:dyDescent="0.25">
      <c r="A2295" s="135">
        <v>66</v>
      </c>
      <c r="B2295" s="52" t="s">
        <v>14505</v>
      </c>
      <c r="C2295" s="51" t="s">
        <v>4509</v>
      </c>
      <c r="D2295" t="str">
        <f t="shared" si="35"/>
        <v>66-Xã Hòa Sơn</v>
      </c>
    </row>
    <row r="2296" spans="1:4" ht="15.75" x14ac:dyDescent="0.25">
      <c r="A2296" s="135">
        <v>66</v>
      </c>
      <c r="B2296" s="56" t="s">
        <v>14496</v>
      </c>
      <c r="C2296" s="51" t="s">
        <v>14495</v>
      </c>
      <c r="D2296" t="str">
        <f t="shared" si="35"/>
        <v>66-Xã Dang Kang</v>
      </c>
    </row>
    <row r="2297" spans="1:4" ht="15.75" x14ac:dyDescent="0.25">
      <c r="A2297" s="135">
        <v>66</v>
      </c>
      <c r="B2297" s="56" t="s">
        <v>14492</v>
      </c>
      <c r="C2297" s="51" t="s">
        <v>23188</v>
      </c>
      <c r="D2297" t="str">
        <f t="shared" si="35"/>
        <v>66-Xã Krông Bông</v>
      </c>
    </row>
    <row r="2298" spans="1:4" ht="15.75" x14ac:dyDescent="0.25">
      <c r="A2298" s="135">
        <v>66</v>
      </c>
      <c r="B2298" s="56" t="s">
        <v>14512</v>
      </c>
      <c r="C2298" s="51" t="s">
        <v>14515</v>
      </c>
      <c r="D2298" t="str">
        <f t="shared" si="35"/>
        <v>66-Xã Yang Mao</v>
      </c>
    </row>
    <row r="2299" spans="1:4" ht="15.75" x14ac:dyDescent="0.25">
      <c r="A2299" s="135">
        <v>66</v>
      </c>
      <c r="B2299" s="56" t="s">
        <v>14509</v>
      </c>
      <c r="C2299" s="51" t="s">
        <v>14510</v>
      </c>
      <c r="D2299" t="str">
        <f t="shared" si="35"/>
        <v>66-Xã Cư Pui</v>
      </c>
    </row>
    <row r="2300" spans="1:4" ht="15.75" x14ac:dyDescent="0.25">
      <c r="A2300" s="135">
        <v>66</v>
      </c>
      <c r="B2300" s="56" t="s">
        <v>14576</v>
      </c>
      <c r="C2300" s="51" t="s">
        <v>23189</v>
      </c>
      <c r="D2300" t="str">
        <f t="shared" si="35"/>
        <v>66-Xã Liên Sơn Lắk</v>
      </c>
    </row>
    <row r="2301" spans="1:4" ht="15.75" x14ac:dyDescent="0.25">
      <c r="A2301" s="135">
        <v>66</v>
      </c>
      <c r="B2301" s="56" t="s">
        <v>14586</v>
      </c>
      <c r="C2301" s="51" t="s">
        <v>14583</v>
      </c>
      <c r="D2301" t="str">
        <f t="shared" si="35"/>
        <v>66-Xã Đắk Liêng</v>
      </c>
    </row>
    <row r="2302" spans="1:4" ht="15.75" x14ac:dyDescent="0.25">
      <c r="A2302" s="135">
        <v>66</v>
      </c>
      <c r="B2302" s="56" t="s">
        <v>14594</v>
      </c>
      <c r="C2302" s="51" t="s">
        <v>14595</v>
      </c>
      <c r="D2302" t="str">
        <f t="shared" si="35"/>
        <v>66-Xã Nam Ka</v>
      </c>
    </row>
    <row r="2303" spans="1:4" ht="15.75" x14ac:dyDescent="0.25">
      <c r="A2303" s="135">
        <v>66</v>
      </c>
      <c r="B2303" s="56" t="s">
        <v>14588</v>
      </c>
      <c r="C2303" s="51" t="s">
        <v>14589</v>
      </c>
      <c r="D2303" t="str">
        <f t="shared" si="35"/>
        <v>66-Xã Đắk Phơi</v>
      </c>
    </row>
    <row r="2304" spans="1:4" ht="15.75" x14ac:dyDescent="0.25">
      <c r="A2304" s="135">
        <v>66</v>
      </c>
      <c r="B2304" s="56" t="s">
        <v>14592</v>
      </c>
      <c r="C2304" s="51" t="s">
        <v>14593</v>
      </c>
      <c r="D2304" t="str">
        <f t="shared" si="35"/>
        <v>66-Xã Krông Nô</v>
      </c>
    </row>
    <row r="2305" spans="1:4" ht="15.75" x14ac:dyDescent="0.25">
      <c r="A2305" s="135">
        <v>66</v>
      </c>
      <c r="B2305" s="56" t="s">
        <v>14547</v>
      </c>
      <c r="C2305" s="51" t="s">
        <v>14548</v>
      </c>
      <c r="D2305" t="str">
        <f t="shared" si="35"/>
        <v>66-Xã Ea Ning</v>
      </c>
    </row>
    <row r="2306" spans="1:4" ht="15.75" x14ac:dyDescent="0.25">
      <c r="A2306" s="135">
        <v>66</v>
      </c>
      <c r="B2306" s="56" t="s">
        <v>14563</v>
      </c>
      <c r="C2306" s="51" t="s">
        <v>14564</v>
      </c>
      <c r="D2306" t="str">
        <f t="shared" si="35"/>
        <v>66-Xã Dray Bhăng</v>
      </c>
    </row>
    <row r="2307" spans="1:4" ht="15.75" x14ac:dyDescent="0.25">
      <c r="A2307" s="135">
        <v>66</v>
      </c>
      <c r="B2307" s="56" t="s">
        <v>14551</v>
      </c>
      <c r="C2307" s="51" t="s">
        <v>14552</v>
      </c>
      <c r="D2307" t="str">
        <f t="shared" ref="D2307:D2370" si="36">CONCATENATE(A2307,"-",C2307)</f>
        <v>66-Xã Ea Ktur</v>
      </c>
    </row>
    <row r="2308" spans="1:4" ht="15.75" x14ac:dyDescent="0.25">
      <c r="A2308" s="135">
        <v>66</v>
      </c>
      <c r="B2308" s="56" t="s">
        <v>14545</v>
      </c>
      <c r="C2308" s="51" t="s">
        <v>23190</v>
      </c>
      <c r="D2308" t="str">
        <f t="shared" si="36"/>
        <v>66-Xã Krông Ana</v>
      </c>
    </row>
    <row r="2309" spans="1:4" ht="15.75" x14ac:dyDescent="0.25">
      <c r="A2309" s="135">
        <v>66</v>
      </c>
      <c r="B2309" s="56" t="s">
        <v>14569</v>
      </c>
      <c r="C2309" s="51" t="s">
        <v>23191</v>
      </c>
      <c r="D2309" t="str">
        <f t="shared" si="36"/>
        <v>66-Xã Dur Kmăl</v>
      </c>
    </row>
    <row r="2310" spans="1:4" ht="15.75" x14ac:dyDescent="0.25">
      <c r="A2310" s="135">
        <v>66</v>
      </c>
      <c r="B2310" s="56" t="s">
        <v>14561</v>
      </c>
      <c r="C2310" s="51" t="s">
        <v>14562</v>
      </c>
      <c r="D2310" t="str">
        <f t="shared" si="36"/>
        <v>66-Xã Ea Na</v>
      </c>
    </row>
    <row r="2311" spans="1:4" ht="15.75" x14ac:dyDescent="0.25">
      <c r="A2311" s="135">
        <v>66</v>
      </c>
      <c r="B2311" s="56" t="s">
        <v>12935</v>
      </c>
      <c r="C2311" s="51" t="s">
        <v>23192</v>
      </c>
      <c r="D2311" t="str">
        <f t="shared" si="36"/>
        <v>66-Phường Tuy Hòa</v>
      </c>
    </row>
    <row r="2312" spans="1:4" ht="15.75" x14ac:dyDescent="0.25">
      <c r="A2312" s="135">
        <v>66</v>
      </c>
      <c r="B2312" s="56" t="s">
        <v>13067</v>
      </c>
      <c r="C2312" s="51" t="s">
        <v>23193</v>
      </c>
      <c r="D2312" t="str">
        <f t="shared" si="36"/>
        <v>66-Phường Phú Yên</v>
      </c>
    </row>
    <row r="2313" spans="1:4" ht="15.75" x14ac:dyDescent="0.25">
      <c r="A2313" s="135">
        <v>66</v>
      </c>
      <c r="B2313" s="56" t="s">
        <v>12951</v>
      </c>
      <c r="C2313" s="51" t="s">
        <v>23194</v>
      </c>
      <c r="D2313" t="str">
        <f t="shared" si="36"/>
        <v>66-Phường Bình Kiến</v>
      </c>
    </row>
    <row r="2314" spans="1:4" ht="15.75" x14ac:dyDescent="0.25">
      <c r="A2314" s="135">
        <v>66</v>
      </c>
      <c r="B2314" s="56" t="s">
        <v>12966</v>
      </c>
      <c r="C2314" s="51" t="s">
        <v>9657</v>
      </c>
      <c r="D2314" t="str">
        <f t="shared" si="36"/>
        <v>66-Xã Xuân Thọ</v>
      </c>
    </row>
    <row r="2315" spans="1:4" ht="15.75" x14ac:dyDescent="0.25">
      <c r="A2315" s="135">
        <v>66</v>
      </c>
      <c r="B2315" s="56" t="s">
        <v>12959</v>
      </c>
      <c r="C2315" s="51" t="s">
        <v>12961</v>
      </c>
      <c r="D2315" t="str">
        <f t="shared" si="36"/>
        <v>66-Xã Xuân Cảnh</v>
      </c>
    </row>
    <row r="2316" spans="1:4" ht="15.75" x14ac:dyDescent="0.25">
      <c r="A2316" s="135">
        <v>66</v>
      </c>
      <c r="B2316" s="56" t="s">
        <v>12958</v>
      </c>
      <c r="C2316" s="51" t="s">
        <v>6353</v>
      </c>
      <c r="D2316" t="str">
        <f t="shared" si="36"/>
        <v>66-Xã Xuân Lộc</v>
      </c>
    </row>
    <row r="2317" spans="1:4" ht="15.75" x14ac:dyDescent="0.25">
      <c r="A2317" s="135">
        <v>66</v>
      </c>
      <c r="B2317" s="56" t="s">
        <v>12968</v>
      </c>
      <c r="C2317" s="51" t="s">
        <v>12969</v>
      </c>
      <c r="D2317" t="str">
        <f t="shared" si="36"/>
        <v>66-Phường Xuân Đài</v>
      </c>
    </row>
    <row r="2318" spans="1:4" ht="15.75" x14ac:dyDescent="0.25">
      <c r="A2318" s="135">
        <v>66</v>
      </c>
      <c r="B2318" s="56" t="s">
        <v>12953</v>
      </c>
      <c r="C2318" s="51" t="s">
        <v>2543</v>
      </c>
      <c r="D2318" t="str">
        <f t="shared" si="36"/>
        <v>66-Phường Sông Cầu</v>
      </c>
    </row>
    <row r="2319" spans="1:4" ht="15.75" x14ac:dyDescent="0.25">
      <c r="A2319" s="135">
        <v>66</v>
      </c>
      <c r="B2319" s="56" t="s">
        <v>13099</v>
      </c>
      <c r="C2319" s="51" t="s">
        <v>14295</v>
      </c>
      <c r="D2319" t="str">
        <f t="shared" si="36"/>
        <v>66-Xã Hòa Xuân</v>
      </c>
    </row>
    <row r="2320" spans="1:4" ht="15.75" x14ac:dyDescent="0.25">
      <c r="A2320" s="135">
        <v>66</v>
      </c>
      <c r="B2320" s="56" t="s">
        <v>13080</v>
      </c>
      <c r="C2320" s="51" t="s">
        <v>15421</v>
      </c>
      <c r="D2320" t="str">
        <f t="shared" si="36"/>
        <v>66-Phường Đông Hòa</v>
      </c>
    </row>
    <row r="2321" spans="1:4" ht="15.75" x14ac:dyDescent="0.25">
      <c r="A2321" s="135">
        <v>66</v>
      </c>
      <c r="B2321" s="56" t="s">
        <v>13082</v>
      </c>
      <c r="C2321" s="51" t="s">
        <v>23195</v>
      </c>
      <c r="D2321" t="str">
        <f t="shared" si="36"/>
        <v>66-Phường Hòa Hiệp</v>
      </c>
    </row>
    <row r="2322" spans="1:4" ht="15.75" x14ac:dyDescent="0.25">
      <c r="A2322" s="135">
        <v>66</v>
      </c>
      <c r="B2322" s="56" t="s">
        <v>12992</v>
      </c>
      <c r="C2322" s="51" t="s">
        <v>23196</v>
      </c>
      <c r="D2322" t="str">
        <f t="shared" si="36"/>
        <v>66-Xã Tuy An Bắc</v>
      </c>
    </row>
    <row r="2323" spans="1:4" ht="15.75" x14ac:dyDescent="0.25">
      <c r="A2323" s="135">
        <v>66</v>
      </c>
      <c r="B2323" s="56" t="s">
        <v>12996</v>
      </c>
      <c r="C2323" s="51" t="s">
        <v>23197</v>
      </c>
      <c r="D2323" t="str">
        <f t="shared" si="36"/>
        <v>66-Xã Tuy An Đông</v>
      </c>
    </row>
    <row r="2324" spans="1:4" ht="15.75" x14ac:dyDescent="0.25">
      <c r="A2324" s="135">
        <v>66</v>
      </c>
      <c r="B2324" s="56" t="s">
        <v>13012</v>
      </c>
      <c r="C2324" s="51" t="s">
        <v>23198</v>
      </c>
      <c r="D2324" t="str">
        <f t="shared" si="36"/>
        <v>66-Xã Ô Loan</v>
      </c>
    </row>
    <row r="2325" spans="1:4" ht="15.75" x14ac:dyDescent="0.25">
      <c r="A2325" s="135">
        <v>66</v>
      </c>
      <c r="B2325" s="56" t="s">
        <v>13015</v>
      </c>
      <c r="C2325" s="51" t="s">
        <v>23199</v>
      </c>
      <c r="D2325" t="str">
        <f t="shared" si="36"/>
        <v>66-Xã Tuy An Nam</v>
      </c>
    </row>
    <row r="2326" spans="1:4" ht="15.75" x14ac:dyDescent="0.25">
      <c r="A2326" s="135">
        <v>66</v>
      </c>
      <c r="B2326" s="56" t="s">
        <v>13004</v>
      </c>
      <c r="C2326" s="51" t="s">
        <v>23200</v>
      </c>
      <c r="D2326" t="str">
        <f t="shared" si="36"/>
        <v>66-Xã Tuy An Tây</v>
      </c>
    </row>
    <row r="2327" spans="1:4" ht="15.75" x14ac:dyDescent="0.25">
      <c r="A2327" s="135">
        <v>66</v>
      </c>
      <c r="B2327" s="56" t="s">
        <v>13118</v>
      </c>
      <c r="C2327" s="51" t="s">
        <v>23201</v>
      </c>
      <c r="D2327" t="str">
        <f t="shared" si="36"/>
        <v>66-Xã Phú Hòa 1</v>
      </c>
    </row>
    <row r="2328" spans="1:4" ht="15.75" x14ac:dyDescent="0.25">
      <c r="A2328" s="135">
        <v>66</v>
      </c>
      <c r="B2328" s="52" t="s">
        <v>13107</v>
      </c>
      <c r="C2328" s="51" t="s">
        <v>23202</v>
      </c>
      <c r="D2328" t="str">
        <f t="shared" si="36"/>
        <v>66-Xã Phú Hòa 2</v>
      </c>
    </row>
    <row r="2329" spans="1:4" ht="15.75" x14ac:dyDescent="0.25">
      <c r="A2329" s="135">
        <v>66</v>
      </c>
      <c r="B2329" s="56" t="s">
        <v>13078</v>
      </c>
      <c r="C2329" s="51" t="s">
        <v>23203</v>
      </c>
      <c r="D2329" t="str">
        <f t="shared" si="36"/>
        <v>66-Xã Tây Hòa</v>
      </c>
    </row>
    <row r="2330" spans="1:4" ht="15.75" x14ac:dyDescent="0.25">
      <c r="A2330" s="135">
        <v>66</v>
      </c>
      <c r="B2330" s="56" t="s">
        <v>13090</v>
      </c>
      <c r="C2330" s="51" t="s">
        <v>13102</v>
      </c>
      <c r="D2330" t="str">
        <f t="shared" si="36"/>
        <v>66-Xã Hòa Thịnh</v>
      </c>
    </row>
    <row r="2331" spans="1:4" ht="15.75" x14ac:dyDescent="0.25">
      <c r="A2331" s="135">
        <v>66</v>
      </c>
      <c r="B2331" s="56" t="s">
        <v>13095</v>
      </c>
      <c r="C2331" s="51" t="s">
        <v>18181</v>
      </c>
      <c r="D2331" t="str">
        <f t="shared" si="36"/>
        <v>66-Xã Hòa Mỹ</v>
      </c>
    </row>
    <row r="2332" spans="1:4" ht="15.75" x14ac:dyDescent="0.25">
      <c r="A2332" s="135">
        <v>66</v>
      </c>
      <c r="B2332" s="56" t="s">
        <v>13074</v>
      </c>
      <c r="C2332" s="51" t="s">
        <v>2729</v>
      </c>
      <c r="D2332" t="str">
        <f t="shared" si="36"/>
        <v>66-Xã Sơn Thành</v>
      </c>
    </row>
    <row r="2333" spans="1:4" ht="15.75" x14ac:dyDescent="0.25">
      <c r="A2333" s="135">
        <v>66</v>
      </c>
      <c r="B2333" s="56" t="s">
        <v>13020</v>
      </c>
      <c r="C2333" s="51" t="s">
        <v>23204</v>
      </c>
      <c r="D2333" t="str">
        <f t="shared" si="36"/>
        <v>66-Xã Sơn Hòa</v>
      </c>
    </row>
    <row r="2334" spans="1:4" ht="15.75" x14ac:dyDescent="0.25">
      <c r="A2334" s="135">
        <v>66</v>
      </c>
      <c r="B2334" s="56" t="s">
        <v>13028</v>
      </c>
      <c r="C2334" s="51" t="s">
        <v>6895</v>
      </c>
      <c r="D2334" t="str">
        <f t="shared" si="36"/>
        <v>66-Xã Vân Hòa</v>
      </c>
    </row>
    <row r="2335" spans="1:4" ht="15.75" x14ac:dyDescent="0.25">
      <c r="A2335" s="135">
        <v>66</v>
      </c>
      <c r="B2335" s="56" t="s">
        <v>13024</v>
      </c>
      <c r="C2335" s="51" t="s">
        <v>8439</v>
      </c>
      <c r="D2335" t="str">
        <f t="shared" si="36"/>
        <v>66-Xã Tây Sơn</v>
      </c>
    </row>
    <row r="2336" spans="1:4" ht="15.75" x14ac:dyDescent="0.25">
      <c r="A2336" s="135">
        <v>66</v>
      </c>
      <c r="B2336" s="56" t="s">
        <v>13037</v>
      </c>
      <c r="C2336" s="51" t="s">
        <v>13045</v>
      </c>
      <c r="D2336" t="str">
        <f t="shared" si="36"/>
        <v>66-Xã Suối Trai</v>
      </c>
    </row>
    <row r="2337" spans="1:4" ht="15.75" x14ac:dyDescent="0.25">
      <c r="A2337" s="135">
        <v>66</v>
      </c>
      <c r="B2337" s="56" t="s">
        <v>13065</v>
      </c>
      <c r="C2337" s="51" t="s">
        <v>23205</v>
      </c>
      <c r="D2337" t="str">
        <f t="shared" si="36"/>
        <v>66-Xã Ea Ly</v>
      </c>
    </row>
    <row r="2338" spans="1:4" ht="15.75" x14ac:dyDescent="0.25">
      <c r="A2338" s="135">
        <v>66</v>
      </c>
      <c r="B2338" s="56" t="s">
        <v>13057</v>
      </c>
      <c r="C2338" s="51" t="s">
        <v>13053</v>
      </c>
      <c r="D2338" t="str">
        <f t="shared" si="36"/>
        <v>66-Xã Ea Bá</v>
      </c>
    </row>
    <row r="2339" spans="1:4" ht="15.75" x14ac:dyDescent="0.25">
      <c r="A2339" s="135">
        <v>66</v>
      </c>
      <c r="B2339" s="56" t="s">
        <v>13055</v>
      </c>
      <c r="C2339" s="51" t="s">
        <v>13616</v>
      </c>
      <c r="D2339" t="str">
        <f t="shared" si="36"/>
        <v>66-Xã Đức Bình</v>
      </c>
    </row>
    <row r="2340" spans="1:4" ht="15.75" x14ac:dyDescent="0.25">
      <c r="A2340" s="135">
        <v>66</v>
      </c>
      <c r="B2340" s="56" t="s">
        <v>13046</v>
      </c>
      <c r="C2340" s="51" t="s">
        <v>13064</v>
      </c>
      <c r="D2340" t="str">
        <f t="shared" si="36"/>
        <v>66-Xã Sông Hinh</v>
      </c>
    </row>
    <row r="2341" spans="1:4" ht="15.75" x14ac:dyDescent="0.25">
      <c r="A2341" s="135">
        <v>66</v>
      </c>
      <c r="B2341" s="56" t="s">
        <v>12977</v>
      </c>
      <c r="C2341" s="51" t="s">
        <v>12978</v>
      </c>
      <c r="D2341" t="str">
        <f t="shared" si="36"/>
        <v>66-Xã Xuân Lãnh</v>
      </c>
    </row>
    <row r="2342" spans="1:4" ht="15.75" x14ac:dyDescent="0.25">
      <c r="A2342" s="135">
        <v>66</v>
      </c>
      <c r="B2342" s="56" t="s">
        <v>12980</v>
      </c>
      <c r="C2342" s="51" t="s">
        <v>12976</v>
      </c>
      <c r="D2342" t="str">
        <f t="shared" si="36"/>
        <v>66-Xã Phú Mỡ</v>
      </c>
    </row>
    <row r="2343" spans="1:4" ht="15.75" x14ac:dyDescent="0.25">
      <c r="A2343" s="135">
        <v>66</v>
      </c>
      <c r="B2343" s="56" t="s">
        <v>12990</v>
      </c>
      <c r="C2343" s="51" t="s">
        <v>12991</v>
      </c>
      <c r="D2343" t="str">
        <f t="shared" si="36"/>
        <v>66-Xã Xuân Phước</v>
      </c>
    </row>
    <row r="2344" spans="1:4" ht="15.75" x14ac:dyDescent="0.25">
      <c r="A2344" s="135">
        <v>66</v>
      </c>
      <c r="B2344" s="56" t="s">
        <v>12972</v>
      </c>
      <c r="C2344" s="51" t="s">
        <v>6109</v>
      </c>
      <c r="D2344" t="str">
        <f t="shared" si="36"/>
        <v>66-Xã Đồng Xuân</v>
      </c>
    </row>
    <row r="2345" spans="1:4" ht="15.75" x14ac:dyDescent="0.25">
      <c r="A2345" s="135">
        <v>68</v>
      </c>
      <c r="B2345" s="52" t="s">
        <v>14729</v>
      </c>
      <c r="C2345" s="51" t="s">
        <v>23206</v>
      </c>
      <c r="D2345" t="str">
        <f t="shared" si="36"/>
        <v>68-Phường Xuân Hương - Đà Lạt</v>
      </c>
    </row>
    <row r="2346" spans="1:4" ht="15.75" x14ac:dyDescent="0.25">
      <c r="A2346" s="135">
        <v>68</v>
      </c>
      <c r="B2346" s="56" t="s">
        <v>14731</v>
      </c>
      <c r="C2346" s="51" t="s">
        <v>23207</v>
      </c>
      <c r="D2346" t="str">
        <f t="shared" si="36"/>
        <v>68-Phường Cam Ly - Đà Lạt</v>
      </c>
    </row>
    <row r="2347" spans="1:4" ht="15.75" x14ac:dyDescent="0.25">
      <c r="A2347" s="135">
        <v>68</v>
      </c>
      <c r="B2347" s="56" t="s">
        <v>14728</v>
      </c>
      <c r="C2347" s="51" t="s">
        <v>23208</v>
      </c>
      <c r="D2347" t="str">
        <f t="shared" si="36"/>
        <v>68-Phường Lâm Viên - Đà Lạt</v>
      </c>
    </row>
    <row r="2348" spans="1:4" ht="15.75" x14ac:dyDescent="0.25">
      <c r="A2348" s="135">
        <v>68</v>
      </c>
      <c r="B2348" s="56" t="s">
        <v>14739</v>
      </c>
      <c r="C2348" s="51" t="s">
        <v>23209</v>
      </c>
      <c r="D2348" t="str">
        <f t="shared" si="36"/>
        <v>68-Phường Xuân Trường - Đà Lạt</v>
      </c>
    </row>
    <row r="2349" spans="1:4" ht="15.75" x14ac:dyDescent="0.25">
      <c r="A2349" s="135">
        <v>68</v>
      </c>
      <c r="B2349" s="52" t="s">
        <v>14765</v>
      </c>
      <c r="C2349" s="51" t="s">
        <v>23210</v>
      </c>
      <c r="D2349" t="str">
        <f t="shared" si="36"/>
        <v>68-Phường Lang Biang - Đà Lạt</v>
      </c>
    </row>
    <row r="2350" spans="1:4" ht="15.75" x14ac:dyDescent="0.25">
      <c r="A2350" s="135">
        <v>68</v>
      </c>
      <c r="B2350" s="52" t="s">
        <v>14750</v>
      </c>
      <c r="C2350" s="51" t="s">
        <v>23211</v>
      </c>
      <c r="D2350" t="str">
        <f t="shared" si="36"/>
        <v>68-Phường 1 Bảo Lộc</v>
      </c>
    </row>
    <row r="2351" spans="1:4" ht="15.75" x14ac:dyDescent="0.25">
      <c r="A2351" s="135">
        <v>68</v>
      </c>
      <c r="B2351" s="56" t="s">
        <v>14749</v>
      </c>
      <c r="C2351" s="51" t="s">
        <v>23212</v>
      </c>
      <c r="D2351" t="str">
        <f t="shared" si="36"/>
        <v>68-Phường 2 Bảo Lộc</v>
      </c>
    </row>
    <row r="2352" spans="1:4" ht="15.75" x14ac:dyDescent="0.25">
      <c r="A2352" s="135">
        <v>68</v>
      </c>
      <c r="B2352" s="56" t="s">
        <v>14761</v>
      </c>
      <c r="C2352" s="51" t="s">
        <v>23213</v>
      </c>
      <c r="D2352" t="str">
        <f t="shared" si="36"/>
        <v>68-Phường 3 Bảo Lộc</v>
      </c>
    </row>
    <row r="2353" spans="1:4" ht="15.75" x14ac:dyDescent="0.25">
      <c r="A2353" s="135">
        <v>68</v>
      </c>
      <c r="B2353" s="56" t="s">
        <v>14753</v>
      </c>
      <c r="C2353" s="51" t="s">
        <v>23214</v>
      </c>
      <c r="D2353" t="str">
        <f t="shared" si="36"/>
        <v>68-Phường B'Lao</v>
      </c>
    </row>
    <row r="2354" spans="1:4" ht="15.75" x14ac:dyDescent="0.25">
      <c r="A2354" s="135">
        <v>68</v>
      </c>
      <c r="B2354" s="56" t="s">
        <v>14769</v>
      </c>
      <c r="C2354" s="51" t="s">
        <v>23215</v>
      </c>
      <c r="D2354" t="str">
        <f t="shared" si="36"/>
        <v>68-Xã Lạc Dương</v>
      </c>
    </row>
    <row r="2355" spans="1:4" ht="15.75" x14ac:dyDescent="0.25">
      <c r="A2355" s="135">
        <v>68</v>
      </c>
      <c r="B2355" s="52" t="s">
        <v>14816</v>
      </c>
      <c r="C2355" s="51" t="s">
        <v>23216</v>
      </c>
      <c r="D2355" t="str">
        <f t="shared" si="36"/>
        <v>68-Xã Đơn Dương</v>
      </c>
    </row>
    <row r="2356" spans="1:4" ht="15.75" x14ac:dyDescent="0.25">
      <c r="A2356" s="135">
        <v>68</v>
      </c>
      <c r="B2356" s="52" t="s">
        <v>14823</v>
      </c>
      <c r="C2356" s="51" t="s">
        <v>14824</v>
      </c>
      <c r="D2356" t="str">
        <f t="shared" si="36"/>
        <v>68-Xã Ka Đô</v>
      </c>
    </row>
    <row r="2357" spans="1:4" ht="15.75" x14ac:dyDescent="0.25">
      <c r="A2357" s="135">
        <v>68</v>
      </c>
      <c r="B2357" s="52" t="s">
        <v>14830</v>
      </c>
      <c r="C2357" s="51" t="s">
        <v>14825</v>
      </c>
      <c r="D2357" t="str">
        <f t="shared" si="36"/>
        <v>68-Xã Quảng Lập</v>
      </c>
    </row>
    <row r="2358" spans="1:4" ht="15.75" x14ac:dyDescent="0.25">
      <c r="A2358" s="135">
        <v>68</v>
      </c>
      <c r="B2358" s="52" t="s">
        <v>14817</v>
      </c>
      <c r="C2358" s="51" t="s">
        <v>23217</v>
      </c>
      <c r="D2358" t="str">
        <f t="shared" si="36"/>
        <v>68-Xã D'Ran</v>
      </c>
    </row>
    <row r="2359" spans="1:4" ht="15.75" x14ac:dyDescent="0.25">
      <c r="A2359" s="135">
        <v>68</v>
      </c>
      <c r="B2359" s="52" t="s">
        <v>14836</v>
      </c>
      <c r="C2359" s="51" t="s">
        <v>14837</v>
      </c>
      <c r="D2359" t="str">
        <f t="shared" si="36"/>
        <v>68-Xã Hiệp Thạnh</v>
      </c>
    </row>
    <row r="2360" spans="1:4" ht="15.75" x14ac:dyDescent="0.25">
      <c r="A2360" s="135">
        <v>68</v>
      </c>
      <c r="B2360" s="52" t="s">
        <v>14831</v>
      </c>
      <c r="C2360" s="51" t="s">
        <v>23218</v>
      </c>
      <c r="D2360" t="str">
        <f t="shared" si="36"/>
        <v>68-Xã Đức Trọng</v>
      </c>
    </row>
    <row r="2361" spans="1:4" ht="15.75" x14ac:dyDescent="0.25">
      <c r="A2361" s="135">
        <v>68</v>
      </c>
      <c r="B2361" s="52" t="s">
        <v>14841</v>
      </c>
      <c r="C2361" s="51" t="s">
        <v>6954</v>
      </c>
      <c r="D2361" t="str">
        <f t="shared" si="36"/>
        <v>68-Xã Tân Hội</v>
      </c>
    </row>
    <row r="2362" spans="1:4" ht="15.75" x14ac:dyDescent="0.25">
      <c r="A2362" s="135">
        <v>68</v>
      </c>
      <c r="B2362" s="52" t="s">
        <v>14851</v>
      </c>
      <c r="C2362" s="51" t="s">
        <v>14852</v>
      </c>
      <c r="D2362" t="str">
        <f t="shared" si="36"/>
        <v>68-Xã Tà Hine</v>
      </c>
    </row>
    <row r="2363" spans="1:4" ht="15.75" x14ac:dyDescent="0.25">
      <c r="A2363" s="135">
        <v>68</v>
      </c>
      <c r="B2363" s="52" t="s">
        <v>14847</v>
      </c>
      <c r="C2363" s="51" t="s">
        <v>14848</v>
      </c>
      <c r="D2363" t="str">
        <f t="shared" si="36"/>
        <v>68-Xã Tà Năng</v>
      </c>
    </row>
    <row r="2364" spans="1:4" ht="15.75" x14ac:dyDescent="0.25">
      <c r="A2364" s="135">
        <v>68</v>
      </c>
      <c r="B2364" s="52" t="s">
        <v>14785</v>
      </c>
      <c r="C2364" s="51" t="s">
        <v>23219</v>
      </c>
      <c r="D2364" t="str">
        <f t="shared" si="36"/>
        <v>68-Xã Đinh Văn Lâm Hà</v>
      </c>
    </row>
    <row r="2365" spans="1:4" ht="15.75" x14ac:dyDescent="0.25">
      <c r="A2365" s="135">
        <v>68</v>
      </c>
      <c r="B2365" s="52" t="s">
        <v>14801</v>
      </c>
      <c r="C2365" s="51" t="s">
        <v>23220</v>
      </c>
      <c r="D2365" t="str">
        <f t="shared" si="36"/>
        <v>68-Xã Phú Sơn Lâm Hà</v>
      </c>
    </row>
    <row r="2366" spans="1:4" ht="15.75" x14ac:dyDescent="0.25">
      <c r="A2366" s="135">
        <v>68</v>
      </c>
      <c r="B2366" s="52" t="s">
        <v>14794</v>
      </c>
      <c r="C2366" s="51" t="s">
        <v>23221</v>
      </c>
      <c r="D2366" t="str">
        <f t="shared" si="36"/>
        <v>68-Xã Nam Hà Lâm Hà</v>
      </c>
    </row>
    <row r="2367" spans="1:4" ht="15.75" x14ac:dyDescent="0.25">
      <c r="A2367" s="135">
        <v>68</v>
      </c>
      <c r="B2367" s="52" t="s">
        <v>14783</v>
      </c>
      <c r="C2367" s="51" t="s">
        <v>23222</v>
      </c>
      <c r="D2367" t="str">
        <f t="shared" si="36"/>
        <v>68-Xã Nam Ban Lâm Hà</v>
      </c>
    </row>
    <row r="2368" spans="1:4" ht="15.75" x14ac:dyDescent="0.25">
      <c r="A2368" s="135">
        <v>68</v>
      </c>
      <c r="B2368" s="52" t="s">
        <v>14810</v>
      </c>
      <c r="C2368" s="51" t="s">
        <v>23223</v>
      </c>
      <c r="D2368" t="str">
        <f t="shared" si="36"/>
        <v>68-Xã Tân Hà Lâm Hà</v>
      </c>
    </row>
    <row r="2369" spans="1:4" ht="15.75" x14ac:dyDescent="0.25">
      <c r="A2369" s="135">
        <v>68</v>
      </c>
      <c r="B2369" s="52" t="s">
        <v>14806</v>
      </c>
      <c r="C2369" s="51" t="s">
        <v>23224</v>
      </c>
      <c r="D2369" t="str">
        <f t="shared" si="36"/>
        <v>68-Xã Phúc Thọ Lâm Hà</v>
      </c>
    </row>
    <row r="2370" spans="1:4" ht="15.75" x14ac:dyDescent="0.25">
      <c r="A2370" s="135">
        <v>68</v>
      </c>
      <c r="B2370" s="52" t="s">
        <v>14796</v>
      </c>
      <c r="C2370" s="51" t="s">
        <v>23225</v>
      </c>
      <c r="D2370" t="str">
        <f t="shared" si="36"/>
        <v>68-Xã Đam Rông 1</v>
      </c>
    </row>
    <row r="2371" spans="1:4" ht="15.75" x14ac:dyDescent="0.25">
      <c r="A2371" s="135">
        <v>68</v>
      </c>
      <c r="B2371" s="52" t="s">
        <v>14791</v>
      </c>
      <c r="C2371" s="51" t="s">
        <v>23226</v>
      </c>
      <c r="D2371" t="str">
        <f t="shared" ref="D2371:D2434" si="37">CONCATENATE(A2371,"-",C2371)</f>
        <v>68-Xã Đam Rông 2</v>
      </c>
    </row>
    <row r="2372" spans="1:4" ht="15.75" x14ac:dyDescent="0.25">
      <c r="A2372" s="135">
        <v>68</v>
      </c>
      <c r="B2372" s="52" t="s">
        <v>14789</v>
      </c>
      <c r="C2372" s="51" t="s">
        <v>23227</v>
      </c>
      <c r="D2372" t="str">
        <f t="shared" si="37"/>
        <v>68-Xã Đam Rông 3</v>
      </c>
    </row>
    <row r="2373" spans="1:4" ht="15.75" x14ac:dyDescent="0.25">
      <c r="A2373" s="135">
        <v>68</v>
      </c>
      <c r="B2373" s="52" t="s">
        <v>14773</v>
      </c>
      <c r="C2373" s="51" t="s">
        <v>23228</v>
      </c>
      <c r="D2373" t="str">
        <f t="shared" si="37"/>
        <v>68-Xã Đam Rông 4</v>
      </c>
    </row>
    <row r="2374" spans="1:4" ht="15.75" x14ac:dyDescent="0.25">
      <c r="A2374" s="135">
        <v>68</v>
      </c>
      <c r="B2374" s="52" t="s">
        <v>14857</v>
      </c>
      <c r="C2374" s="51" t="s">
        <v>23229</v>
      </c>
      <c r="D2374" t="str">
        <f t="shared" si="37"/>
        <v>68-Xã Di Linh</v>
      </c>
    </row>
    <row r="2375" spans="1:4" ht="15.75" x14ac:dyDescent="0.25">
      <c r="A2375" s="135">
        <v>68</v>
      </c>
      <c r="B2375" s="52" t="s">
        <v>14881</v>
      </c>
      <c r="C2375" s="51" t="s">
        <v>11913</v>
      </c>
      <c r="D2375" t="str">
        <f t="shared" si="37"/>
        <v>68-Xã Hòa Ninh</v>
      </c>
    </row>
    <row r="2376" spans="1:4" ht="15.75" x14ac:dyDescent="0.25">
      <c r="A2376" s="135">
        <v>68</v>
      </c>
      <c r="B2376" s="52" t="s">
        <v>14884</v>
      </c>
      <c r="C2376" s="51" t="s">
        <v>11909</v>
      </c>
      <c r="D2376" t="str">
        <f t="shared" si="37"/>
        <v>68-Xã Hòa Bắc</v>
      </c>
    </row>
    <row r="2377" spans="1:4" ht="15.75" x14ac:dyDescent="0.25">
      <c r="A2377" s="135">
        <v>68</v>
      </c>
      <c r="B2377" s="52" t="s">
        <v>14862</v>
      </c>
      <c r="C2377" s="51" t="s">
        <v>14860</v>
      </c>
      <c r="D2377" t="str">
        <f t="shared" si="37"/>
        <v>68-Xã Đinh Trang Thượng</v>
      </c>
    </row>
    <row r="2378" spans="1:4" ht="15.75" x14ac:dyDescent="0.25">
      <c r="A2378" s="135">
        <v>68</v>
      </c>
      <c r="B2378" s="52" t="s">
        <v>14869</v>
      </c>
      <c r="C2378" s="51" t="s">
        <v>14880</v>
      </c>
      <c r="D2378" t="str">
        <f t="shared" si="37"/>
        <v>68-Xã Bảo Thuận</v>
      </c>
    </row>
    <row r="2379" spans="1:4" ht="15.75" x14ac:dyDescent="0.25">
      <c r="A2379" s="135">
        <v>68</v>
      </c>
      <c r="B2379" s="52" t="s">
        <v>14888</v>
      </c>
      <c r="C2379" s="51" t="s">
        <v>14887</v>
      </c>
      <c r="D2379" t="str">
        <f t="shared" si="37"/>
        <v>68-Xã Sơn Điền</v>
      </c>
    </row>
    <row r="2380" spans="1:4" ht="15.75" x14ac:dyDescent="0.25">
      <c r="A2380" s="135">
        <v>68</v>
      </c>
      <c r="B2380" s="52" t="s">
        <v>14867</v>
      </c>
      <c r="C2380" s="51" t="s">
        <v>14868</v>
      </c>
      <c r="D2380" t="str">
        <f t="shared" si="37"/>
        <v>68-Xã Gia Hiệp</v>
      </c>
    </row>
    <row r="2381" spans="1:4" ht="15.75" x14ac:dyDescent="0.25">
      <c r="A2381" s="135">
        <v>68</v>
      </c>
      <c r="B2381" s="52" t="s">
        <v>14890</v>
      </c>
      <c r="C2381" s="51" t="s">
        <v>23230</v>
      </c>
      <c r="D2381" t="str">
        <f t="shared" si="37"/>
        <v>68-Xã Bảo Lâm 1</v>
      </c>
    </row>
    <row r="2382" spans="1:4" ht="15.75" x14ac:dyDescent="0.25">
      <c r="A2382" s="135">
        <v>68</v>
      </c>
      <c r="B2382" s="52" t="s">
        <v>14910</v>
      </c>
      <c r="C2382" s="51" t="s">
        <v>23231</v>
      </c>
      <c r="D2382" t="str">
        <f t="shared" si="37"/>
        <v>68-Xã Bảo Lâm 2</v>
      </c>
    </row>
    <row r="2383" spans="1:4" ht="15.75" x14ac:dyDescent="0.25">
      <c r="A2383" s="135">
        <v>68</v>
      </c>
      <c r="B2383" s="52" t="s">
        <v>14915</v>
      </c>
      <c r="C2383" s="51" t="s">
        <v>23232</v>
      </c>
      <c r="D2383" t="str">
        <f t="shared" si="37"/>
        <v>68-Xã Bảo Lâm 3</v>
      </c>
    </row>
    <row r="2384" spans="1:4" ht="15.75" x14ac:dyDescent="0.25">
      <c r="A2384" s="135">
        <v>68</v>
      </c>
      <c r="B2384" s="52" t="s">
        <v>14896</v>
      </c>
      <c r="C2384" s="51" t="s">
        <v>23233</v>
      </c>
      <c r="D2384" t="str">
        <f t="shared" si="37"/>
        <v>68-Xã Bảo Lâm 4</v>
      </c>
    </row>
    <row r="2385" spans="1:4" ht="15.75" x14ac:dyDescent="0.25">
      <c r="A2385" s="135">
        <v>68</v>
      </c>
      <c r="B2385" s="52" t="s">
        <v>14892</v>
      </c>
      <c r="C2385" s="51" t="s">
        <v>23234</v>
      </c>
      <c r="D2385" t="str">
        <f t="shared" si="37"/>
        <v>68-Xã Bảo Lâm 5</v>
      </c>
    </row>
    <row r="2386" spans="1:4" ht="15.75" x14ac:dyDescent="0.25">
      <c r="A2386" s="135">
        <v>68</v>
      </c>
      <c r="B2386" s="52" t="s">
        <v>14919</v>
      </c>
      <c r="C2386" s="51" t="s">
        <v>23235</v>
      </c>
      <c r="D2386" t="str">
        <f t="shared" si="37"/>
        <v>68-Xã Đạ Huoai</v>
      </c>
    </row>
    <row r="2387" spans="1:4" ht="15.75" x14ac:dyDescent="0.25">
      <c r="A2387" s="135">
        <v>68</v>
      </c>
      <c r="B2387" s="56" t="s">
        <v>14921</v>
      </c>
      <c r="C2387" s="51" t="s">
        <v>23236</v>
      </c>
      <c r="D2387" t="str">
        <f t="shared" si="37"/>
        <v>68-Xã Đạ Huoai 2</v>
      </c>
    </row>
    <row r="2388" spans="1:4" ht="15.75" x14ac:dyDescent="0.25">
      <c r="A2388" s="135">
        <v>68</v>
      </c>
      <c r="B2388" s="52" t="s">
        <v>14925</v>
      </c>
      <c r="C2388" s="51" t="s">
        <v>23237</v>
      </c>
      <c r="D2388" t="str">
        <f t="shared" si="37"/>
        <v>68-Xã Đạ Huoai 3</v>
      </c>
    </row>
    <row r="2389" spans="1:4" ht="15.75" x14ac:dyDescent="0.25">
      <c r="A2389" s="135">
        <v>68</v>
      </c>
      <c r="B2389" s="56" t="s">
        <v>14928</v>
      </c>
      <c r="C2389" s="51" t="s">
        <v>23238</v>
      </c>
      <c r="D2389" t="str">
        <f t="shared" si="37"/>
        <v>68-Xã Đạ Tẻh</v>
      </c>
    </row>
    <row r="2390" spans="1:4" ht="15.75" x14ac:dyDescent="0.25">
      <c r="A2390" s="135">
        <v>68</v>
      </c>
      <c r="B2390" s="52" t="s">
        <v>14935</v>
      </c>
      <c r="C2390" s="51" t="s">
        <v>23239</v>
      </c>
      <c r="D2390" t="str">
        <f t="shared" si="37"/>
        <v>68-Xã Đạ Tẻh 2</v>
      </c>
    </row>
    <row r="2391" spans="1:4" ht="15.75" x14ac:dyDescent="0.25">
      <c r="A2391" s="135">
        <v>68</v>
      </c>
      <c r="B2391" s="52" t="s">
        <v>14934</v>
      </c>
      <c r="C2391" s="51" t="s">
        <v>23240</v>
      </c>
      <c r="D2391" t="str">
        <f t="shared" si="37"/>
        <v>68-Xã Đạ Tẻh 3</v>
      </c>
    </row>
    <row r="2392" spans="1:4" ht="15.75" x14ac:dyDescent="0.25">
      <c r="A2392" s="135">
        <v>68</v>
      </c>
      <c r="B2392" s="56" t="s">
        <v>14943</v>
      </c>
      <c r="C2392" s="51" t="s">
        <v>23241</v>
      </c>
      <c r="D2392" t="str">
        <f t="shared" si="37"/>
        <v>68-Xã Cát Tiên</v>
      </c>
    </row>
    <row r="2393" spans="1:4" ht="15.75" x14ac:dyDescent="0.25">
      <c r="A2393" s="135">
        <v>68</v>
      </c>
      <c r="B2393" s="56" t="s">
        <v>14953</v>
      </c>
      <c r="C2393" s="51" t="s">
        <v>23242</v>
      </c>
      <c r="D2393" t="str">
        <f t="shared" si="37"/>
        <v>68-Xã Cát Tiên 2</v>
      </c>
    </row>
    <row r="2394" spans="1:4" ht="15.75" x14ac:dyDescent="0.25">
      <c r="A2394" s="135">
        <v>68</v>
      </c>
      <c r="B2394" s="56" t="s">
        <v>14945</v>
      </c>
      <c r="C2394" s="51" t="s">
        <v>23243</v>
      </c>
      <c r="D2394" t="str">
        <f t="shared" si="37"/>
        <v>68-Xã Cát Tiên 3</v>
      </c>
    </row>
    <row r="2395" spans="1:4" ht="15.75" x14ac:dyDescent="0.25">
      <c r="A2395" s="135">
        <v>68</v>
      </c>
      <c r="B2395" s="52" t="s">
        <v>13480</v>
      </c>
      <c r="C2395" s="51" t="s">
        <v>23244</v>
      </c>
      <c r="D2395" t="str">
        <f t="shared" si="37"/>
        <v>68-Phường Hàm Thắng</v>
      </c>
    </row>
    <row r="2396" spans="1:4" ht="15.75" x14ac:dyDescent="0.25">
      <c r="A2396" s="135">
        <v>68</v>
      </c>
      <c r="B2396" s="52" t="s">
        <v>13493</v>
      </c>
      <c r="C2396" s="51" t="s">
        <v>11882</v>
      </c>
      <c r="D2396" t="str">
        <f t="shared" si="37"/>
        <v>68-Phường Bình Thuận</v>
      </c>
    </row>
    <row r="2397" spans="1:4" ht="15.75" x14ac:dyDescent="0.25">
      <c r="A2397" s="135">
        <v>68</v>
      </c>
      <c r="B2397" s="52" t="s">
        <v>13470</v>
      </c>
      <c r="C2397" s="51" t="s">
        <v>13469</v>
      </c>
      <c r="D2397" t="str">
        <f t="shared" si="37"/>
        <v>68-Phường Mũi Né</v>
      </c>
    </row>
    <row r="2398" spans="1:4" ht="15.75" x14ac:dyDescent="0.25">
      <c r="A2398" s="135">
        <v>68</v>
      </c>
      <c r="B2398" s="52" t="s">
        <v>13474</v>
      </c>
      <c r="C2398" s="51" t="s">
        <v>13475</v>
      </c>
      <c r="D2398" t="str">
        <f t="shared" si="37"/>
        <v>68-Phường Phú Thủy</v>
      </c>
    </row>
    <row r="2399" spans="1:4" ht="15.75" x14ac:dyDescent="0.25">
      <c r="A2399" s="135">
        <v>68</v>
      </c>
      <c r="B2399" s="52" t="s">
        <v>13485</v>
      </c>
      <c r="C2399" s="51" t="s">
        <v>2749</v>
      </c>
      <c r="D2399" t="str">
        <f t="shared" si="37"/>
        <v>68-Phường Phan Thiết</v>
      </c>
    </row>
    <row r="2400" spans="1:4" ht="15.75" x14ac:dyDescent="0.25">
      <c r="A2400" s="135">
        <v>68</v>
      </c>
      <c r="B2400" s="52" t="s">
        <v>13489</v>
      </c>
      <c r="C2400" s="51" t="s">
        <v>14970</v>
      </c>
      <c r="D2400" t="str">
        <f t="shared" si="37"/>
        <v>68-Phường Tiến Thành</v>
      </c>
    </row>
    <row r="2401" spans="1:4" ht="15.75" x14ac:dyDescent="0.25">
      <c r="A2401" s="135">
        <v>68</v>
      </c>
      <c r="B2401" s="52" t="s">
        <v>13651</v>
      </c>
      <c r="C2401" s="51" t="s">
        <v>23245</v>
      </c>
      <c r="D2401" t="str">
        <f t="shared" si="37"/>
        <v>68-Phường La Gi</v>
      </c>
    </row>
    <row r="2402" spans="1:4" ht="15.75" x14ac:dyDescent="0.25">
      <c r="A2402" s="135">
        <v>68</v>
      </c>
      <c r="B2402" s="52" t="s">
        <v>13645</v>
      </c>
      <c r="C2402" s="51" t="s">
        <v>13646</v>
      </c>
      <c r="D2402" t="str">
        <f t="shared" si="37"/>
        <v>68-Phường Phước Hội</v>
      </c>
    </row>
    <row r="2403" spans="1:4" ht="15.75" x14ac:dyDescent="0.25">
      <c r="A2403" s="135">
        <v>68</v>
      </c>
      <c r="B2403" s="52" t="s">
        <v>13495</v>
      </c>
      <c r="C2403" s="51" t="s">
        <v>23246</v>
      </c>
      <c r="D2403" t="str">
        <f t="shared" si="37"/>
        <v>68-Xã Tuyên Quang</v>
      </c>
    </row>
    <row r="2404" spans="1:4" ht="15.75" x14ac:dyDescent="0.25">
      <c r="A2404" s="135">
        <v>68</v>
      </c>
      <c r="B2404" s="52" t="s">
        <v>13660</v>
      </c>
      <c r="C2404" s="51" t="s">
        <v>13428</v>
      </c>
      <c r="D2404" t="str">
        <f t="shared" si="37"/>
        <v>68-Xã Tân Hải</v>
      </c>
    </row>
    <row r="2405" spans="1:4" ht="15.75" x14ac:dyDescent="0.25">
      <c r="A2405" s="135">
        <v>68</v>
      </c>
      <c r="B2405" s="52" t="s">
        <v>13505</v>
      </c>
      <c r="C2405" s="51" t="s">
        <v>2190</v>
      </c>
      <c r="D2405" t="str">
        <f t="shared" si="37"/>
        <v>68-Xã Vĩnh Hảo</v>
      </c>
    </row>
    <row r="2406" spans="1:4" ht="15.75" x14ac:dyDescent="0.25">
      <c r="A2406" s="135">
        <v>68</v>
      </c>
      <c r="B2406" s="52" t="s">
        <v>13498</v>
      </c>
      <c r="C2406" s="51" t="s">
        <v>23247</v>
      </c>
      <c r="D2406" t="str">
        <f t="shared" si="37"/>
        <v>68-Xã Liên Hương</v>
      </c>
    </row>
    <row r="2407" spans="1:4" ht="15.75" x14ac:dyDescent="0.25">
      <c r="A2407" s="135">
        <v>68</v>
      </c>
      <c r="B2407" s="52" t="s">
        <v>13504</v>
      </c>
      <c r="C2407" s="51" t="s">
        <v>23248</v>
      </c>
      <c r="D2407" t="str">
        <f t="shared" si="37"/>
        <v>68-Xã Tuy Phong</v>
      </c>
    </row>
    <row r="2408" spans="1:4" ht="15.75" x14ac:dyDescent="0.25">
      <c r="A2408" s="135">
        <v>68</v>
      </c>
      <c r="B2408" s="52" t="s">
        <v>13500</v>
      </c>
      <c r="C2408" s="51" t="s">
        <v>23249</v>
      </c>
      <c r="D2408" t="str">
        <f t="shared" si="37"/>
        <v>68-Xã Phan Rí Cửa</v>
      </c>
    </row>
    <row r="2409" spans="1:4" ht="15.75" x14ac:dyDescent="0.25">
      <c r="A2409" s="135">
        <v>68</v>
      </c>
      <c r="B2409" s="52" t="s">
        <v>13516</v>
      </c>
      <c r="C2409" s="51" t="s">
        <v>6412</v>
      </c>
      <c r="D2409" t="str">
        <f t="shared" si="37"/>
        <v>68-Xã Bắc Bình</v>
      </c>
    </row>
    <row r="2410" spans="1:4" ht="15.75" x14ac:dyDescent="0.25">
      <c r="A2410" s="135">
        <v>68</v>
      </c>
      <c r="B2410" s="52" t="s">
        <v>13536</v>
      </c>
      <c r="C2410" s="51" t="s">
        <v>2783</v>
      </c>
      <c r="D2410" t="str">
        <f t="shared" si="37"/>
        <v>68-Xã Hồng Thái</v>
      </c>
    </row>
    <row r="2411" spans="1:4" ht="15.75" x14ac:dyDescent="0.25">
      <c r="A2411" s="135">
        <v>68</v>
      </c>
      <c r="B2411" s="52" t="s">
        <v>13525</v>
      </c>
      <c r="C2411" s="51" t="s">
        <v>8981</v>
      </c>
      <c r="D2411" t="str">
        <f t="shared" si="37"/>
        <v>68-Xã Hải Ninh</v>
      </c>
    </row>
    <row r="2412" spans="1:4" ht="15.75" x14ac:dyDescent="0.25">
      <c r="A2412" s="135">
        <v>68</v>
      </c>
      <c r="B2412" s="52" t="s">
        <v>13518</v>
      </c>
      <c r="C2412" s="51" t="s">
        <v>13519</v>
      </c>
      <c r="D2412" t="str">
        <f t="shared" si="37"/>
        <v>68-Xã Phan Sơn</v>
      </c>
    </row>
    <row r="2413" spans="1:4" ht="15.75" x14ac:dyDescent="0.25">
      <c r="A2413" s="135">
        <v>68</v>
      </c>
      <c r="B2413" s="52" t="s">
        <v>13526</v>
      </c>
      <c r="C2413" s="51" t="s">
        <v>13527</v>
      </c>
      <c r="D2413" t="str">
        <f t="shared" si="37"/>
        <v>68-Xã Sông Lũy</v>
      </c>
    </row>
    <row r="2414" spans="1:4" ht="15.75" x14ac:dyDescent="0.25">
      <c r="A2414" s="135">
        <v>68</v>
      </c>
      <c r="B2414" s="52" t="s">
        <v>13532</v>
      </c>
      <c r="C2414" s="51" t="s">
        <v>3226</v>
      </c>
      <c r="D2414" t="str">
        <f t="shared" si="37"/>
        <v>68-Xã Lương Sơn</v>
      </c>
    </row>
    <row r="2415" spans="1:4" ht="15.75" x14ac:dyDescent="0.25">
      <c r="A2415" s="135">
        <v>68</v>
      </c>
      <c r="B2415" s="52" t="s">
        <v>13542</v>
      </c>
      <c r="C2415" s="51" t="s">
        <v>5266</v>
      </c>
      <c r="D2415" t="str">
        <f t="shared" si="37"/>
        <v>68-Xã Hòa Thắng</v>
      </c>
    </row>
    <row r="2416" spans="1:4" ht="15.75" x14ac:dyDescent="0.25">
      <c r="A2416" s="135">
        <v>68</v>
      </c>
      <c r="B2416" s="52" t="s">
        <v>13553</v>
      </c>
      <c r="C2416" s="51" t="s">
        <v>13554</v>
      </c>
      <c r="D2416" t="str">
        <f t="shared" si="37"/>
        <v>68-Xã Đông Giang</v>
      </c>
    </row>
    <row r="2417" spans="1:4" ht="15.75" x14ac:dyDescent="0.25">
      <c r="A2417" s="135">
        <v>68</v>
      </c>
      <c r="B2417" s="52" t="s">
        <v>13548</v>
      </c>
      <c r="C2417" s="51" t="s">
        <v>13549</v>
      </c>
      <c r="D2417" t="str">
        <f t="shared" si="37"/>
        <v>68-Xã La Dạ</v>
      </c>
    </row>
    <row r="2418" spans="1:4" ht="15.75" x14ac:dyDescent="0.25">
      <c r="A2418" s="135">
        <v>68</v>
      </c>
      <c r="B2418" s="52" t="s">
        <v>13561</v>
      </c>
      <c r="C2418" s="51" t="s">
        <v>23250</v>
      </c>
      <c r="D2418" t="str">
        <f t="shared" si="37"/>
        <v>68-Xã Hàm Thuận Bắc</v>
      </c>
    </row>
    <row r="2419" spans="1:4" ht="15.75" x14ac:dyDescent="0.25">
      <c r="A2419" s="135">
        <v>68</v>
      </c>
      <c r="B2419" s="52" t="s">
        <v>13544</v>
      </c>
      <c r="C2419" s="51" t="s">
        <v>23251</v>
      </c>
      <c r="D2419" t="str">
        <f t="shared" si="37"/>
        <v>68-Xã Hàm Thuận</v>
      </c>
    </row>
    <row r="2420" spans="1:4" ht="15.75" x14ac:dyDescent="0.25">
      <c r="A2420" s="135">
        <v>68</v>
      </c>
      <c r="B2420" s="52" t="s">
        <v>13560</v>
      </c>
      <c r="C2420" s="51" t="s">
        <v>7279</v>
      </c>
      <c r="D2420" t="str">
        <f t="shared" si="37"/>
        <v>68-Xã Hồng Sơn</v>
      </c>
    </row>
    <row r="2421" spans="1:4" ht="15.75" x14ac:dyDescent="0.25">
      <c r="A2421" s="135">
        <v>68</v>
      </c>
      <c r="B2421" s="52" t="s">
        <v>13565</v>
      </c>
      <c r="C2421" s="51" t="s">
        <v>13566</v>
      </c>
      <c r="D2421" t="str">
        <f t="shared" si="37"/>
        <v>68-Xã Hàm Liêm</v>
      </c>
    </row>
    <row r="2422" spans="1:4" ht="15.75" x14ac:dyDescent="0.25">
      <c r="A2422" s="135">
        <v>68</v>
      </c>
      <c r="B2422" s="52" t="s">
        <v>13583</v>
      </c>
      <c r="C2422" s="51" t="s">
        <v>13584</v>
      </c>
      <c r="D2422" t="str">
        <f t="shared" si="37"/>
        <v>68-Xã Hàm Thạnh</v>
      </c>
    </row>
    <row r="2423" spans="1:4" ht="15.75" x14ac:dyDescent="0.25">
      <c r="A2423" s="135">
        <v>68</v>
      </c>
      <c r="B2423" s="56" t="s">
        <v>13587</v>
      </c>
      <c r="C2423" s="51" t="s">
        <v>13586</v>
      </c>
      <c r="D2423" t="str">
        <f t="shared" si="37"/>
        <v>68-Xã Hàm Kiệm</v>
      </c>
    </row>
    <row r="2424" spans="1:4" ht="15.75" x14ac:dyDescent="0.25">
      <c r="A2424" s="135">
        <v>68</v>
      </c>
      <c r="B2424" s="52" t="s">
        <v>13596</v>
      </c>
      <c r="C2424" s="51" t="s">
        <v>2158</v>
      </c>
      <c r="D2424" t="str">
        <f t="shared" si="37"/>
        <v>68-Xã Tân Thành</v>
      </c>
    </row>
    <row r="2425" spans="1:4" ht="15.75" x14ac:dyDescent="0.25">
      <c r="A2425" s="135">
        <v>68</v>
      </c>
      <c r="B2425" s="52" t="s">
        <v>13575</v>
      </c>
      <c r="C2425" s="51" t="s">
        <v>23252</v>
      </c>
      <c r="D2425" t="str">
        <f t="shared" si="37"/>
        <v>68-Xã Hàm Thuận Nam</v>
      </c>
    </row>
    <row r="2426" spans="1:4" ht="15.75" x14ac:dyDescent="0.25">
      <c r="A2426" s="135">
        <v>68</v>
      </c>
      <c r="B2426" s="52" t="s">
        <v>13591</v>
      </c>
      <c r="C2426" s="51" t="s">
        <v>2156</v>
      </c>
      <c r="D2426" t="str">
        <f t="shared" si="37"/>
        <v>68-Xã Tân Lập</v>
      </c>
    </row>
    <row r="2427" spans="1:4" ht="15.75" x14ac:dyDescent="0.25">
      <c r="A2427" s="135">
        <v>68</v>
      </c>
      <c r="B2427" s="52" t="s">
        <v>13643</v>
      </c>
      <c r="C2427" s="51" t="s">
        <v>1662</v>
      </c>
      <c r="D2427" t="str">
        <f t="shared" si="37"/>
        <v>68-Xã Tân Minh</v>
      </c>
    </row>
    <row r="2428" spans="1:4" ht="15.75" x14ac:dyDescent="0.25">
      <c r="A2428" s="135">
        <v>68</v>
      </c>
      <c r="B2428" s="52" t="s">
        <v>13652</v>
      </c>
      <c r="C2428" s="51" t="s">
        <v>17128</v>
      </c>
      <c r="D2428" t="str">
        <f t="shared" si="37"/>
        <v>68-Xã Hàm Tân</v>
      </c>
    </row>
    <row r="2429" spans="1:4" ht="15.75" x14ac:dyDescent="0.25">
      <c r="A2429" s="135">
        <v>68</v>
      </c>
      <c r="B2429" s="52" t="s">
        <v>13668</v>
      </c>
      <c r="C2429" s="51" t="s">
        <v>13669</v>
      </c>
      <c r="D2429" t="str">
        <f t="shared" si="37"/>
        <v>68-Xã Sơn Mỹ</v>
      </c>
    </row>
    <row r="2430" spans="1:4" ht="15.75" x14ac:dyDescent="0.25">
      <c r="A2430" s="135">
        <v>68</v>
      </c>
      <c r="B2430" s="52" t="s">
        <v>13601</v>
      </c>
      <c r="C2430" s="51" t="s">
        <v>13602</v>
      </c>
      <c r="D2430" t="str">
        <f t="shared" si="37"/>
        <v>68-Xã Bắc Ruộng</v>
      </c>
    </row>
    <row r="2431" spans="1:4" ht="15.75" x14ac:dyDescent="0.25">
      <c r="A2431" s="135">
        <v>68</v>
      </c>
      <c r="B2431" s="52" t="s">
        <v>13604</v>
      </c>
      <c r="C2431" s="51" t="s">
        <v>13605</v>
      </c>
      <c r="D2431" t="str">
        <f t="shared" si="37"/>
        <v>68-Xã Nghị Đức</v>
      </c>
    </row>
    <row r="2432" spans="1:4" ht="15.75" x14ac:dyDescent="0.25">
      <c r="A2432" s="135">
        <v>68</v>
      </c>
      <c r="B2432" s="52" t="s">
        <v>13611</v>
      </c>
      <c r="C2432" s="51" t="s">
        <v>13612</v>
      </c>
      <c r="D2432" t="str">
        <f t="shared" si="37"/>
        <v>68-Xã Đồng Kho</v>
      </c>
    </row>
    <row r="2433" spans="1:4" ht="15.75" x14ac:dyDescent="0.25">
      <c r="A2433" s="135">
        <v>68</v>
      </c>
      <c r="B2433" s="52" t="s">
        <v>13599</v>
      </c>
      <c r="C2433" s="51" t="s">
        <v>23253</v>
      </c>
      <c r="D2433" t="str">
        <f t="shared" si="37"/>
        <v>68-Xã Tánh Linh</v>
      </c>
    </row>
    <row r="2434" spans="1:4" ht="15.75" x14ac:dyDescent="0.25">
      <c r="A2434" s="135">
        <v>68</v>
      </c>
      <c r="B2434" s="52" t="s">
        <v>13621</v>
      </c>
      <c r="C2434" s="51" t="s">
        <v>13622</v>
      </c>
      <c r="D2434" t="str">
        <f t="shared" si="37"/>
        <v>68-Xã Suối Kiết</v>
      </c>
    </row>
    <row r="2435" spans="1:4" ht="15.75" x14ac:dyDescent="0.25">
      <c r="A2435" s="135">
        <v>68</v>
      </c>
      <c r="B2435" s="52" t="s">
        <v>13629</v>
      </c>
      <c r="C2435" s="51" t="s">
        <v>10590</v>
      </c>
      <c r="D2435" t="str">
        <f t="shared" ref="D2435:D2498" si="38">CONCATENATE(A2435,"-",C2435)</f>
        <v>68-Xã Nam Thành</v>
      </c>
    </row>
    <row r="2436" spans="1:4" ht="15.75" x14ac:dyDescent="0.25">
      <c r="A2436" s="135">
        <v>68</v>
      </c>
      <c r="B2436" s="52" t="s">
        <v>13623</v>
      </c>
      <c r="C2436" s="51" t="s">
        <v>23254</v>
      </c>
      <c r="D2436" t="str">
        <f t="shared" si="38"/>
        <v>68-Xã Đức Linh</v>
      </c>
    </row>
    <row r="2437" spans="1:4" ht="15.75" x14ac:dyDescent="0.25">
      <c r="A2437" s="135">
        <v>68</v>
      </c>
      <c r="B2437" s="52" t="s">
        <v>13625</v>
      </c>
      <c r="C2437" s="51" t="s">
        <v>14809</v>
      </c>
      <c r="D2437" t="str">
        <f t="shared" si="38"/>
        <v>68-Xã Hoài Đức</v>
      </c>
    </row>
    <row r="2438" spans="1:4" ht="15.75" x14ac:dyDescent="0.25">
      <c r="A2438" s="135">
        <v>68</v>
      </c>
      <c r="B2438" s="52" t="s">
        <v>13642</v>
      </c>
      <c r="C2438" s="51" t="s">
        <v>12308</v>
      </c>
      <c r="D2438" t="str">
        <f t="shared" si="38"/>
        <v>68-Xã Trà Tân</v>
      </c>
    </row>
    <row r="2439" spans="1:4" ht="15.75" x14ac:dyDescent="0.25">
      <c r="A2439" s="135">
        <v>68</v>
      </c>
      <c r="B2439" s="52" t="s">
        <v>13672</v>
      </c>
      <c r="C2439" s="51" t="s">
        <v>23255</v>
      </c>
      <c r="D2439" t="str">
        <f t="shared" si="38"/>
        <v>68-Đặc khu Phú Quý</v>
      </c>
    </row>
    <row r="2440" spans="1:4" ht="15.75" x14ac:dyDescent="0.25">
      <c r="A2440" s="135">
        <v>68</v>
      </c>
      <c r="B2440" s="56" t="s">
        <v>14598</v>
      </c>
      <c r="C2440" s="51" t="s">
        <v>23256</v>
      </c>
      <c r="D2440" t="str">
        <f t="shared" si="38"/>
        <v>68-Phường Bắc Gia Nghĩa</v>
      </c>
    </row>
    <row r="2441" spans="1:4" ht="15.75" x14ac:dyDescent="0.25">
      <c r="A2441" s="135">
        <v>68</v>
      </c>
      <c r="B2441" s="56" t="s">
        <v>14604</v>
      </c>
      <c r="C2441" s="51" t="s">
        <v>23257</v>
      </c>
      <c r="D2441" t="str">
        <f t="shared" si="38"/>
        <v>68-Phường Nam Gia Nghĩa</v>
      </c>
    </row>
    <row r="2442" spans="1:4" ht="15.75" x14ac:dyDescent="0.25">
      <c r="A2442" s="135">
        <v>68</v>
      </c>
      <c r="B2442" s="56" t="s">
        <v>14606</v>
      </c>
      <c r="C2442" s="51" t="s">
        <v>23258</v>
      </c>
      <c r="D2442" t="str">
        <f t="shared" si="38"/>
        <v>68-Phường Đông Gia Nghĩa</v>
      </c>
    </row>
    <row r="2443" spans="1:4" ht="15.75" x14ac:dyDescent="0.25">
      <c r="A2443" s="135">
        <v>68</v>
      </c>
      <c r="B2443" s="56" t="s">
        <v>14628</v>
      </c>
      <c r="C2443" s="51" t="s">
        <v>14627</v>
      </c>
      <c r="D2443" t="str">
        <f t="shared" si="38"/>
        <v>68-Xã Đắk Wil</v>
      </c>
    </row>
    <row r="2444" spans="1:4" ht="15.75" x14ac:dyDescent="0.25">
      <c r="A2444" s="135">
        <v>68</v>
      </c>
      <c r="B2444" s="52" t="s">
        <v>14630</v>
      </c>
      <c r="C2444" s="51" t="s">
        <v>14631</v>
      </c>
      <c r="D2444" t="str">
        <f t="shared" si="38"/>
        <v>68-Xã Nam Dong</v>
      </c>
    </row>
    <row r="2445" spans="1:4" ht="15.75" x14ac:dyDescent="0.25">
      <c r="A2445" s="135">
        <v>68</v>
      </c>
      <c r="B2445" s="52" t="s">
        <v>14624</v>
      </c>
      <c r="C2445" s="51" t="s">
        <v>23259</v>
      </c>
      <c r="D2445" t="str">
        <f t="shared" si="38"/>
        <v>68-Xã Cư Jút</v>
      </c>
    </row>
    <row r="2446" spans="1:4" ht="15.75" x14ac:dyDescent="0.25">
      <c r="A2446" s="135">
        <v>68</v>
      </c>
      <c r="B2446" s="52" t="s">
        <v>14654</v>
      </c>
      <c r="C2446" s="51" t="s">
        <v>14655</v>
      </c>
      <c r="D2446" t="str">
        <f t="shared" si="38"/>
        <v>68-Xã Thuận An</v>
      </c>
    </row>
    <row r="2447" spans="1:4" ht="15.75" x14ac:dyDescent="0.25">
      <c r="A2447" s="135">
        <v>68</v>
      </c>
      <c r="B2447" s="52" t="s">
        <v>14640</v>
      </c>
      <c r="C2447" s="51" t="s">
        <v>23260</v>
      </c>
      <c r="D2447" t="str">
        <f t="shared" si="38"/>
        <v>68-Xã Đức Lập</v>
      </c>
    </row>
    <row r="2448" spans="1:4" ht="15.75" x14ac:dyDescent="0.25">
      <c r="A2448" s="135">
        <v>68</v>
      </c>
      <c r="B2448" s="56" t="s">
        <v>14643</v>
      </c>
      <c r="C2448" s="51" t="s">
        <v>23261</v>
      </c>
      <c r="D2448" t="str">
        <f t="shared" si="38"/>
        <v>68-Xã Đắk Mil</v>
      </c>
    </row>
    <row r="2449" spans="1:4" ht="15.75" x14ac:dyDescent="0.25">
      <c r="A2449" s="135">
        <v>68</v>
      </c>
      <c r="B2449" s="52" t="s">
        <v>14651</v>
      </c>
      <c r="C2449" s="51" t="s">
        <v>14653</v>
      </c>
      <c r="D2449" t="str">
        <f t="shared" si="38"/>
        <v>68-Xã Đắk Sắk</v>
      </c>
    </row>
    <row r="2450" spans="1:4" ht="15.75" x14ac:dyDescent="0.25">
      <c r="A2450" s="135">
        <v>68</v>
      </c>
      <c r="B2450" s="52" t="s">
        <v>14664</v>
      </c>
      <c r="C2450" s="51" t="s">
        <v>14665</v>
      </c>
      <c r="D2450" t="str">
        <f t="shared" si="38"/>
        <v>68-Xã Nam Đà</v>
      </c>
    </row>
    <row r="2451" spans="1:4" ht="15.75" x14ac:dyDescent="0.25">
      <c r="A2451" s="135">
        <v>68</v>
      </c>
      <c r="B2451" s="52" t="s">
        <v>14657</v>
      </c>
      <c r="C2451" s="51" t="s">
        <v>14593</v>
      </c>
      <c r="D2451" t="str">
        <f t="shared" si="38"/>
        <v>68-Xã Krông Nô</v>
      </c>
    </row>
    <row r="2452" spans="1:4" ht="15.75" x14ac:dyDescent="0.25">
      <c r="A2452" s="135">
        <v>68</v>
      </c>
      <c r="B2452" s="52" t="s">
        <v>14669</v>
      </c>
      <c r="C2452" s="51" t="s">
        <v>14670</v>
      </c>
      <c r="D2452" t="str">
        <f t="shared" si="38"/>
        <v>68-Xã Nâm Nung</v>
      </c>
    </row>
    <row r="2453" spans="1:4" ht="15.75" x14ac:dyDescent="0.25">
      <c r="A2453" s="135">
        <v>68</v>
      </c>
      <c r="B2453" s="52" t="s">
        <v>14675</v>
      </c>
      <c r="C2453" s="51" t="s">
        <v>6796</v>
      </c>
      <c r="D2453" t="str">
        <f t="shared" si="38"/>
        <v>68-Xã Quảng Phú</v>
      </c>
    </row>
    <row r="2454" spans="1:4" ht="15.75" x14ac:dyDescent="0.25">
      <c r="A2454" s="135">
        <v>68</v>
      </c>
      <c r="B2454" s="56" t="s">
        <v>14680</v>
      </c>
      <c r="C2454" s="51" t="s">
        <v>23262</v>
      </c>
      <c r="D2454" t="str">
        <f t="shared" si="38"/>
        <v>68-Xã Đắk Song</v>
      </c>
    </row>
    <row r="2455" spans="1:4" ht="15.75" x14ac:dyDescent="0.25">
      <c r="A2455" s="135">
        <v>68</v>
      </c>
      <c r="B2455" s="52" t="s">
        <v>14678</v>
      </c>
      <c r="C2455" s="51" t="s">
        <v>23263</v>
      </c>
      <c r="D2455" t="str">
        <f t="shared" si="38"/>
        <v>68-Xã Đức An</v>
      </c>
    </row>
    <row r="2456" spans="1:4" ht="15.75" x14ac:dyDescent="0.25">
      <c r="A2456" s="135">
        <v>68</v>
      </c>
      <c r="B2456" s="52" t="s">
        <v>14685</v>
      </c>
      <c r="C2456" s="51" t="s">
        <v>14688</v>
      </c>
      <c r="D2456" t="str">
        <f t="shared" si="38"/>
        <v>68-Xã Thuận Hạnh</v>
      </c>
    </row>
    <row r="2457" spans="1:4" ht="15.75" x14ac:dyDescent="0.25">
      <c r="A2457" s="135">
        <v>68</v>
      </c>
      <c r="B2457" s="52" t="s">
        <v>14692</v>
      </c>
      <c r="C2457" s="51" t="s">
        <v>11359</v>
      </c>
      <c r="D2457" t="str">
        <f t="shared" si="38"/>
        <v>68-Xã Trường Xuân</v>
      </c>
    </row>
    <row r="2458" spans="1:4" ht="15.75" x14ac:dyDescent="0.25">
      <c r="A2458" s="135">
        <v>68</v>
      </c>
      <c r="B2458" s="56" t="s">
        <v>14622</v>
      </c>
      <c r="C2458" s="51" t="s">
        <v>23264</v>
      </c>
      <c r="D2458" t="str">
        <f t="shared" si="38"/>
        <v>68-Xã Tà Đùng</v>
      </c>
    </row>
    <row r="2459" spans="1:4" ht="15.75" x14ac:dyDescent="0.25">
      <c r="A2459" s="135">
        <v>68</v>
      </c>
      <c r="B2459" s="52" t="s">
        <v>14619</v>
      </c>
      <c r="C2459" s="51" t="s">
        <v>2597</v>
      </c>
      <c r="D2459" t="str">
        <f t="shared" si="38"/>
        <v>68-Xã Quảng Khê</v>
      </c>
    </row>
    <row r="2460" spans="1:4" ht="15.75" x14ac:dyDescent="0.25">
      <c r="A2460" s="135">
        <v>68</v>
      </c>
      <c r="B2460" s="52" t="s">
        <v>14707</v>
      </c>
      <c r="C2460" s="51" t="s">
        <v>5514</v>
      </c>
      <c r="D2460" t="str">
        <f t="shared" si="38"/>
        <v>68-Xã Quảng Tân</v>
      </c>
    </row>
    <row r="2461" spans="1:4" ht="15.75" x14ac:dyDescent="0.25">
      <c r="A2461" s="135">
        <v>68</v>
      </c>
      <c r="B2461" s="52" t="s">
        <v>14697</v>
      </c>
      <c r="C2461" s="51" t="s">
        <v>23265</v>
      </c>
      <c r="D2461" t="str">
        <f t="shared" si="38"/>
        <v>68-Xã Tuy Đức</v>
      </c>
    </row>
    <row r="2462" spans="1:4" ht="15.75" x14ac:dyDescent="0.25">
      <c r="A2462" s="135">
        <v>68</v>
      </c>
      <c r="B2462" s="52" t="s">
        <v>14693</v>
      </c>
      <c r="C2462" s="51" t="s">
        <v>23266</v>
      </c>
      <c r="D2462" t="str">
        <f t="shared" si="38"/>
        <v>68-Xã Kiến Đức</v>
      </c>
    </row>
    <row r="2463" spans="1:4" ht="15.75" x14ac:dyDescent="0.25">
      <c r="A2463" s="135">
        <v>68</v>
      </c>
      <c r="B2463" s="52" t="s">
        <v>14710</v>
      </c>
      <c r="C2463" s="51" t="s">
        <v>14711</v>
      </c>
      <c r="D2463" t="str">
        <f t="shared" si="38"/>
        <v>68-Xã Nhân Cơ</v>
      </c>
    </row>
    <row r="2464" spans="1:4" ht="15.75" x14ac:dyDescent="0.25">
      <c r="A2464" s="135">
        <v>68</v>
      </c>
      <c r="B2464" s="56" t="s">
        <v>14717</v>
      </c>
      <c r="C2464" s="51" t="s">
        <v>14704</v>
      </c>
      <c r="D2464" t="str">
        <f t="shared" si="38"/>
        <v>68-Xã Quảng Tín</v>
      </c>
    </row>
    <row r="2465" spans="1:4" ht="15.75" x14ac:dyDescent="0.25">
      <c r="A2465" s="135">
        <v>68</v>
      </c>
      <c r="B2465" s="56" t="s">
        <v>14845</v>
      </c>
      <c r="C2465" s="51" t="s">
        <v>14846</v>
      </c>
      <c r="D2465" t="str">
        <f t="shared" si="38"/>
        <v>68-Xã Ninh Gia</v>
      </c>
    </row>
    <row r="2466" spans="1:4" ht="15.75" x14ac:dyDescent="0.25">
      <c r="A2466" s="135">
        <v>68</v>
      </c>
      <c r="B2466" s="52" t="s">
        <v>14611</v>
      </c>
      <c r="C2466" s="51" t="s">
        <v>10030</v>
      </c>
      <c r="D2466" t="str">
        <f t="shared" si="38"/>
        <v>68-Xã Quảng Hòa</v>
      </c>
    </row>
    <row r="2467" spans="1:4" ht="15.75" x14ac:dyDescent="0.25">
      <c r="A2467" s="135">
        <v>68</v>
      </c>
      <c r="B2467" s="52" t="s">
        <v>14605</v>
      </c>
      <c r="C2467" s="51" t="s">
        <v>5525</v>
      </c>
      <c r="D2467" t="str">
        <f t="shared" si="38"/>
        <v>68-Xã Quảng Sơn</v>
      </c>
    </row>
    <row r="2468" spans="1:4" ht="15.75" x14ac:dyDescent="0.25">
      <c r="A2468" s="135">
        <v>68</v>
      </c>
      <c r="B2468" s="52" t="s">
        <v>14695</v>
      </c>
      <c r="C2468" s="51" t="s">
        <v>14696</v>
      </c>
      <c r="D2468" t="str">
        <f t="shared" si="38"/>
        <v>68-Xã Quảng Trực</v>
      </c>
    </row>
    <row r="2469" spans="1:4" ht="15.75" x14ac:dyDescent="0.25">
      <c r="A2469" s="135">
        <v>75</v>
      </c>
      <c r="B2469" s="52" t="s">
        <v>15474</v>
      </c>
      <c r="C2469" s="51" t="s">
        <v>23267</v>
      </c>
      <c r="D2469" t="str">
        <f t="shared" si="38"/>
        <v>75-Phường Biên Hòa</v>
      </c>
    </row>
    <row r="2470" spans="1:4" ht="15.75" x14ac:dyDescent="0.25">
      <c r="A2470" s="135">
        <v>75</v>
      </c>
      <c r="B2470" s="52" t="s">
        <v>15460</v>
      </c>
      <c r="C2470" s="51" t="s">
        <v>23268</v>
      </c>
      <c r="D2470" t="str">
        <f t="shared" si="38"/>
        <v>75-Phường Trấn Biên</v>
      </c>
    </row>
    <row r="2471" spans="1:4" ht="15.75" x14ac:dyDescent="0.25">
      <c r="A2471" s="135">
        <v>75</v>
      </c>
      <c r="B2471" s="52" t="s">
        <v>15453</v>
      </c>
      <c r="C2471" s="51" t="s">
        <v>15454</v>
      </c>
      <c r="D2471" t="str">
        <f t="shared" si="38"/>
        <v>75-Phường Tam Hiệp</v>
      </c>
    </row>
    <row r="2472" spans="1:4" ht="15.75" x14ac:dyDescent="0.25">
      <c r="A2472" s="135">
        <v>75</v>
      </c>
      <c r="B2472" s="52" t="s">
        <v>15455</v>
      </c>
      <c r="C2472" s="51" t="s">
        <v>15456</v>
      </c>
      <c r="D2472" t="str">
        <f t="shared" si="38"/>
        <v>75-Phường Long Bình</v>
      </c>
    </row>
    <row r="2473" spans="1:4" ht="15.75" x14ac:dyDescent="0.25">
      <c r="A2473" s="135">
        <v>75</v>
      </c>
      <c r="B2473" s="52" t="s">
        <v>15441</v>
      </c>
      <c r="C2473" s="51" t="s">
        <v>15442</v>
      </c>
      <c r="D2473" t="str">
        <f t="shared" si="38"/>
        <v>75-Phường Trảng Dài</v>
      </c>
    </row>
    <row r="2474" spans="1:4" ht="15.75" x14ac:dyDescent="0.25">
      <c r="A2474" s="135">
        <v>75</v>
      </c>
      <c r="B2474" s="52" t="s">
        <v>15448</v>
      </c>
      <c r="C2474" s="51" t="s">
        <v>15447</v>
      </c>
      <c r="D2474" t="str">
        <f t="shared" si="38"/>
        <v>75-Phường Hố Nai</v>
      </c>
    </row>
    <row r="2475" spans="1:4" ht="15.75" x14ac:dyDescent="0.25">
      <c r="A2475" s="135">
        <v>75</v>
      </c>
      <c r="B2475" s="52" t="s">
        <v>15629</v>
      </c>
      <c r="C2475" s="51" t="s">
        <v>17578</v>
      </c>
      <c r="D2475" t="str">
        <f t="shared" si="38"/>
        <v>75-Phường Long Hưng</v>
      </c>
    </row>
    <row r="2476" spans="1:4" ht="15.75" x14ac:dyDescent="0.25">
      <c r="A2476" s="135">
        <v>75</v>
      </c>
      <c r="B2476" s="52" t="s">
        <v>15681</v>
      </c>
      <c r="C2476" s="51" t="s">
        <v>15673</v>
      </c>
      <c r="D2476" t="str">
        <f t="shared" si="38"/>
        <v>75-Xã Đại Phước</v>
      </c>
    </row>
    <row r="2477" spans="1:4" ht="15.75" x14ac:dyDescent="0.25">
      <c r="A2477" s="135">
        <v>75</v>
      </c>
      <c r="B2477" s="52" t="s">
        <v>15678</v>
      </c>
      <c r="C2477" s="51" t="s">
        <v>23269</v>
      </c>
      <c r="D2477" t="str">
        <f t="shared" si="38"/>
        <v>75-Xã Nhơn Trạch</v>
      </c>
    </row>
    <row r="2478" spans="1:4" ht="15.75" x14ac:dyDescent="0.25">
      <c r="A2478" s="135">
        <v>75</v>
      </c>
      <c r="B2478" s="52" t="s">
        <v>15688</v>
      </c>
      <c r="C2478" s="51" t="s">
        <v>12918</v>
      </c>
      <c r="D2478" t="str">
        <f t="shared" si="38"/>
        <v>75-Xã Phước An</v>
      </c>
    </row>
    <row r="2479" spans="1:4" ht="15.75" x14ac:dyDescent="0.25">
      <c r="A2479" s="135">
        <v>75</v>
      </c>
      <c r="B2479" s="52" t="s">
        <v>15646</v>
      </c>
      <c r="C2479" s="51" t="s">
        <v>13441</v>
      </c>
      <c r="D2479" t="str">
        <f t="shared" si="38"/>
        <v>75-Xã Phước Thái</v>
      </c>
    </row>
    <row r="2480" spans="1:4" ht="15.75" x14ac:dyDescent="0.25">
      <c r="A2480" s="135">
        <v>75</v>
      </c>
      <c r="B2480" s="52" t="s">
        <v>15643</v>
      </c>
      <c r="C2480" s="51" t="s">
        <v>15255</v>
      </c>
      <c r="D2480" t="str">
        <f t="shared" si="38"/>
        <v>75-Xã Long Phước</v>
      </c>
    </row>
    <row r="2481" spans="1:4" ht="15.75" x14ac:dyDescent="0.25">
      <c r="A2481" s="135">
        <v>75</v>
      </c>
      <c r="B2481" s="52" t="s">
        <v>15633</v>
      </c>
      <c r="C2481" s="51" t="s">
        <v>2800</v>
      </c>
      <c r="D2481" t="str">
        <f t="shared" si="38"/>
        <v>75-Xã Bình An</v>
      </c>
    </row>
    <row r="2482" spans="1:4" ht="15.75" x14ac:dyDescent="0.25">
      <c r="A2482" s="135">
        <v>75</v>
      </c>
      <c r="B2482" s="52" t="s">
        <v>15622</v>
      </c>
      <c r="C2482" s="51" t="s">
        <v>10586</v>
      </c>
      <c r="D2482" t="str">
        <f t="shared" si="38"/>
        <v>75-Xã Long Thành</v>
      </c>
    </row>
    <row r="2483" spans="1:4" ht="15.75" x14ac:dyDescent="0.25">
      <c r="A2483" s="135">
        <v>75</v>
      </c>
      <c r="B2483" s="52" t="s">
        <v>15630</v>
      </c>
      <c r="C2483" s="51" t="s">
        <v>15631</v>
      </c>
      <c r="D2483" t="str">
        <f t="shared" si="38"/>
        <v>75-Xã An Phước</v>
      </c>
    </row>
    <row r="2484" spans="1:4" ht="15.75" x14ac:dyDescent="0.25">
      <c r="A2484" s="135">
        <v>75</v>
      </c>
      <c r="B2484" s="52" t="s">
        <v>15580</v>
      </c>
      <c r="C2484" s="51" t="s">
        <v>15581</v>
      </c>
      <c r="D2484" t="str">
        <f t="shared" si="38"/>
        <v>75-Xã An Viễn</v>
      </c>
    </row>
    <row r="2485" spans="1:4" ht="15.75" x14ac:dyDescent="0.25">
      <c r="A2485" s="135">
        <v>75</v>
      </c>
      <c r="B2485" s="52" t="s">
        <v>15572</v>
      </c>
      <c r="C2485" s="51" t="s">
        <v>7120</v>
      </c>
      <c r="D2485" t="str">
        <f t="shared" si="38"/>
        <v>75-Xã Bình Minh</v>
      </c>
    </row>
    <row r="2486" spans="1:4" ht="15.75" x14ac:dyDescent="0.25">
      <c r="A2486" s="135">
        <v>75</v>
      </c>
      <c r="B2486" s="52" t="s">
        <v>15554</v>
      </c>
      <c r="C2486" s="51" t="s">
        <v>23270</v>
      </c>
      <c r="D2486" t="str">
        <f t="shared" si="38"/>
        <v>75-Xã Trảng Bom</v>
      </c>
    </row>
    <row r="2487" spans="1:4" ht="15.75" x14ac:dyDescent="0.25">
      <c r="A2487" s="135">
        <v>75</v>
      </c>
      <c r="B2487" s="52" t="s">
        <v>15557</v>
      </c>
      <c r="C2487" s="51" t="s">
        <v>15560</v>
      </c>
      <c r="D2487" t="str">
        <f t="shared" si="38"/>
        <v>75-Xã Bàu Hàm</v>
      </c>
    </row>
    <row r="2488" spans="1:4" ht="15.75" x14ac:dyDescent="0.25">
      <c r="A2488" s="135">
        <v>75</v>
      </c>
      <c r="B2488" s="52" t="s">
        <v>15573</v>
      </c>
      <c r="C2488" s="51" t="s">
        <v>2293</v>
      </c>
      <c r="D2488" t="str">
        <f t="shared" si="38"/>
        <v>75-Xã Hưng Thịnh</v>
      </c>
    </row>
    <row r="2489" spans="1:4" ht="15.75" x14ac:dyDescent="0.25">
      <c r="A2489" s="135">
        <v>75</v>
      </c>
      <c r="B2489" s="52" t="s">
        <v>15598</v>
      </c>
      <c r="C2489" s="51" t="s">
        <v>23271</v>
      </c>
      <c r="D2489" t="str">
        <f t="shared" si="38"/>
        <v>75-Xã Dầu Giây</v>
      </c>
    </row>
    <row r="2490" spans="1:4" ht="15.75" x14ac:dyDescent="0.25">
      <c r="A2490" s="135">
        <v>75</v>
      </c>
      <c r="B2490" s="52" t="s">
        <v>15590</v>
      </c>
      <c r="C2490" s="51" t="s">
        <v>15589</v>
      </c>
      <c r="D2490" t="str">
        <f t="shared" si="38"/>
        <v>75-Xã Gia Kiệm</v>
      </c>
    </row>
    <row r="2491" spans="1:4" ht="15.75" x14ac:dyDescent="0.25">
      <c r="A2491" s="135">
        <v>75</v>
      </c>
      <c r="B2491" s="52" t="s">
        <v>15582</v>
      </c>
      <c r="C2491" s="51" t="s">
        <v>2409</v>
      </c>
      <c r="D2491" t="str">
        <f t="shared" si="38"/>
        <v>75-Xã Thống Nhất</v>
      </c>
    </row>
    <row r="2492" spans="1:4" ht="15.75" x14ac:dyDescent="0.25">
      <c r="A2492" s="135">
        <v>75</v>
      </c>
      <c r="B2492" s="52" t="s">
        <v>15482</v>
      </c>
      <c r="C2492" s="51" t="s">
        <v>23272</v>
      </c>
      <c r="D2492" t="str">
        <f t="shared" si="38"/>
        <v>75-Phường Bình Lộc</v>
      </c>
    </row>
    <row r="2493" spans="1:4" ht="15.75" x14ac:dyDescent="0.25">
      <c r="A2493" s="135">
        <v>75</v>
      </c>
      <c r="B2493" s="52" t="s">
        <v>15486</v>
      </c>
      <c r="C2493" s="51" t="s">
        <v>18939</v>
      </c>
      <c r="D2493" t="str">
        <f t="shared" si="38"/>
        <v>75-Phường Bảo Vinh</v>
      </c>
    </row>
    <row r="2494" spans="1:4" ht="15.75" x14ac:dyDescent="0.25">
      <c r="A2494" s="135">
        <v>75</v>
      </c>
      <c r="B2494" s="52" t="s">
        <v>15488</v>
      </c>
      <c r="C2494" s="51" t="s">
        <v>18940</v>
      </c>
      <c r="D2494" t="str">
        <f t="shared" si="38"/>
        <v>75-Phường Xuân Lập</v>
      </c>
    </row>
    <row r="2495" spans="1:4" ht="15.75" x14ac:dyDescent="0.25">
      <c r="A2495" s="135">
        <v>75</v>
      </c>
      <c r="B2495" s="52" t="s">
        <v>15478</v>
      </c>
      <c r="C2495" s="51" t="s">
        <v>23273</v>
      </c>
      <c r="D2495" t="str">
        <f t="shared" si="38"/>
        <v>75-Phường Long Khánh</v>
      </c>
    </row>
    <row r="2496" spans="1:4" ht="15.75" x14ac:dyDescent="0.25">
      <c r="A2496" s="135">
        <v>75</v>
      </c>
      <c r="B2496" s="52" t="s">
        <v>15491</v>
      </c>
      <c r="C2496" s="51" t="s">
        <v>23274</v>
      </c>
      <c r="D2496" t="str">
        <f t="shared" si="38"/>
        <v>75-Phường Hàng Gòn</v>
      </c>
    </row>
    <row r="2497" spans="1:4" ht="15.75" x14ac:dyDescent="0.25">
      <c r="A2497" s="135">
        <v>75</v>
      </c>
      <c r="B2497" s="52" t="s">
        <v>15601</v>
      </c>
      <c r="C2497" s="51" t="s">
        <v>15602</v>
      </c>
      <c r="D2497" t="str">
        <f t="shared" si="38"/>
        <v>75-Xã Xuân Quế</v>
      </c>
    </row>
    <row r="2498" spans="1:4" ht="15.75" x14ac:dyDescent="0.25">
      <c r="A2498" s="135">
        <v>75</v>
      </c>
      <c r="B2498" s="52" t="s">
        <v>15608</v>
      </c>
      <c r="C2498" s="51" t="s">
        <v>15605</v>
      </c>
      <c r="D2498" t="str">
        <f t="shared" si="38"/>
        <v>75-Xã Xuân Đường</v>
      </c>
    </row>
    <row r="2499" spans="1:4" ht="15.75" x14ac:dyDescent="0.25">
      <c r="A2499" s="135">
        <v>75</v>
      </c>
      <c r="B2499" s="52" t="s">
        <v>15606</v>
      </c>
      <c r="C2499" s="51" t="s">
        <v>11099</v>
      </c>
      <c r="D2499" t="str">
        <f t="shared" ref="D2499:D2562" si="39">CONCATENATE(A2499,"-",C2499)</f>
        <v>75-Xã Cẩm Mỹ</v>
      </c>
    </row>
    <row r="2500" spans="1:4" ht="15.75" x14ac:dyDescent="0.25">
      <c r="A2500" s="135">
        <v>75</v>
      </c>
      <c r="B2500" s="52" t="s">
        <v>15618</v>
      </c>
      <c r="C2500" s="51" t="s">
        <v>15619</v>
      </c>
      <c r="D2500" t="str">
        <f t="shared" si="39"/>
        <v>75-Xã Sông Ray</v>
      </c>
    </row>
    <row r="2501" spans="1:4" ht="15.75" x14ac:dyDescent="0.25">
      <c r="A2501" s="135">
        <v>75</v>
      </c>
      <c r="B2501" s="52" t="s">
        <v>15616</v>
      </c>
      <c r="C2501" s="51" t="s">
        <v>15617</v>
      </c>
      <c r="D2501" t="str">
        <f t="shared" si="39"/>
        <v>75-Xã Xuân Đông</v>
      </c>
    </row>
    <row r="2502" spans="1:4" ht="15.75" x14ac:dyDescent="0.25">
      <c r="A2502" s="135">
        <v>75</v>
      </c>
      <c r="B2502" s="52" t="s">
        <v>15663</v>
      </c>
      <c r="C2502" s="51" t="s">
        <v>15664</v>
      </c>
      <c r="D2502" t="str">
        <f t="shared" si="39"/>
        <v>75-Xã Xuân Định</v>
      </c>
    </row>
    <row r="2503" spans="1:4" ht="15.75" x14ac:dyDescent="0.25">
      <c r="A2503" s="135">
        <v>75</v>
      </c>
      <c r="B2503" s="52" t="s">
        <v>15662</v>
      </c>
      <c r="C2503" s="51" t="s">
        <v>5915</v>
      </c>
      <c r="D2503" t="str">
        <f t="shared" si="39"/>
        <v>75-Xã Xuân Phú</v>
      </c>
    </row>
    <row r="2504" spans="1:4" ht="15.75" x14ac:dyDescent="0.25">
      <c r="A2504" s="135">
        <v>75</v>
      </c>
      <c r="B2504" s="52" t="s">
        <v>15647</v>
      </c>
      <c r="C2504" s="51" t="s">
        <v>6353</v>
      </c>
      <c r="D2504" t="str">
        <f t="shared" si="39"/>
        <v>75-Xã Xuân Lộc</v>
      </c>
    </row>
    <row r="2505" spans="1:4" ht="15.75" x14ac:dyDescent="0.25">
      <c r="A2505" s="135">
        <v>75</v>
      </c>
      <c r="B2505" s="52" t="s">
        <v>15656</v>
      </c>
      <c r="C2505" s="51" t="s">
        <v>6419</v>
      </c>
      <c r="D2505" t="str">
        <f t="shared" si="39"/>
        <v>75-Xã Xuân Hòa</v>
      </c>
    </row>
    <row r="2506" spans="1:4" ht="15.75" x14ac:dyDescent="0.25">
      <c r="A2506" s="135">
        <v>75</v>
      </c>
      <c r="B2506" s="52" t="s">
        <v>15652</v>
      </c>
      <c r="C2506" s="51" t="s">
        <v>8884</v>
      </c>
      <c r="D2506" t="str">
        <f t="shared" si="39"/>
        <v>75-Xã Xuân Thành</v>
      </c>
    </row>
    <row r="2507" spans="1:4" ht="15.75" x14ac:dyDescent="0.25">
      <c r="A2507" s="135">
        <v>75</v>
      </c>
      <c r="B2507" s="52" t="s">
        <v>15649</v>
      </c>
      <c r="C2507" s="51" t="s">
        <v>8892</v>
      </c>
      <c r="D2507" t="str">
        <f t="shared" si="39"/>
        <v>75-Xã Xuân Bắc</v>
      </c>
    </row>
    <row r="2508" spans="1:4" ht="15.75" x14ac:dyDescent="0.25">
      <c r="A2508" s="135">
        <v>75</v>
      </c>
      <c r="B2508" s="52" t="s">
        <v>15542</v>
      </c>
      <c r="C2508" s="51" t="s">
        <v>15543</v>
      </c>
      <c r="D2508" t="str">
        <f t="shared" si="39"/>
        <v>75-Xã La Ngà</v>
      </c>
    </row>
    <row r="2509" spans="1:4" ht="15.75" x14ac:dyDescent="0.25">
      <c r="A2509" s="135">
        <v>75</v>
      </c>
      <c r="B2509" s="52" t="s">
        <v>15531</v>
      </c>
      <c r="C2509" s="51" t="s">
        <v>23275</v>
      </c>
      <c r="D2509" t="str">
        <f t="shared" si="39"/>
        <v>75-Xã Định Quán</v>
      </c>
    </row>
    <row r="2510" spans="1:4" ht="15.75" x14ac:dyDescent="0.25">
      <c r="A2510" s="135">
        <v>75</v>
      </c>
      <c r="B2510" s="52" t="s">
        <v>15536</v>
      </c>
      <c r="C2510" s="51" t="s">
        <v>4583</v>
      </c>
      <c r="D2510" t="str">
        <f t="shared" si="39"/>
        <v>75-Xã Phú Vinh</v>
      </c>
    </row>
    <row r="2511" spans="1:4" ht="15.75" x14ac:dyDescent="0.25">
      <c r="A2511" s="135">
        <v>75</v>
      </c>
      <c r="B2511" s="52" t="s">
        <v>15539</v>
      </c>
      <c r="C2511" s="51" t="s">
        <v>6790</v>
      </c>
      <c r="D2511" t="str">
        <f t="shared" si="39"/>
        <v>75-Xã Phú Hòa</v>
      </c>
    </row>
    <row r="2512" spans="1:4" ht="15.75" x14ac:dyDescent="0.25">
      <c r="A2512" s="135">
        <v>75</v>
      </c>
      <c r="B2512" s="52" t="s">
        <v>15501</v>
      </c>
      <c r="C2512" s="51" t="s">
        <v>15500</v>
      </c>
      <c r="D2512" t="str">
        <f t="shared" si="39"/>
        <v>75-Xã Tà Lài</v>
      </c>
    </row>
    <row r="2513" spans="1:4" ht="15.75" x14ac:dyDescent="0.25">
      <c r="A2513" s="135">
        <v>75</v>
      </c>
      <c r="B2513" s="52" t="s">
        <v>15496</v>
      </c>
      <c r="C2513" s="51" t="s">
        <v>15497</v>
      </c>
      <c r="D2513" t="str">
        <f t="shared" si="39"/>
        <v>75-Xã Nam Cát Tiên</v>
      </c>
    </row>
    <row r="2514" spans="1:4" ht="15.75" x14ac:dyDescent="0.25">
      <c r="A2514" s="135">
        <v>75</v>
      </c>
      <c r="B2514" s="52" t="s">
        <v>15493</v>
      </c>
      <c r="C2514" s="51" t="s">
        <v>4989</v>
      </c>
      <c r="D2514" t="str">
        <f t="shared" si="39"/>
        <v>75-Xã Tân Phú</v>
      </c>
    </row>
    <row r="2515" spans="1:4" ht="15.75" x14ac:dyDescent="0.25">
      <c r="A2515" s="135">
        <v>75</v>
      </c>
      <c r="B2515" s="52" t="s">
        <v>15509</v>
      </c>
      <c r="C2515" s="51" t="s">
        <v>6042</v>
      </c>
      <c r="D2515" t="str">
        <f t="shared" si="39"/>
        <v>75-Xã Phú Lâm</v>
      </c>
    </row>
    <row r="2516" spans="1:4" ht="15.75" x14ac:dyDescent="0.25">
      <c r="A2516" s="135">
        <v>75</v>
      </c>
      <c r="B2516" s="52" t="s">
        <v>15514</v>
      </c>
      <c r="C2516" s="51" t="s">
        <v>15519</v>
      </c>
      <c r="D2516" t="str">
        <f t="shared" si="39"/>
        <v>75-Xã Trị An</v>
      </c>
    </row>
    <row r="2517" spans="1:4" ht="15.75" x14ac:dyDescent="0.25">
      <c r="A2517" s="135">
        <v>75</v>
      </c>
      <c r="B2517" s="52" t="s">
        <v>15520</v>
      </c>
      <c r="C2517" s="51" t="s">
        <v>2819</v>
      </c>
      <c r="D2517" t="str">
        <f t="shared" si="39"/>
        <v>75-Xã Tân An</v>
      </c>
    </row>
    <row r="2518" spans="1:4" ht="15.75" x14ac:dyDescent="0.25">
      <c r="A2518" s="135">
        <v>75</v>
      </c>
      <c r="B2518" s="52" t="s">
        <v>15524</v>
      </c>
      <c r="C2518" s="51" t="s">
        <v>23276</v>
      </c>
      <c r="D2518" t="str">
        <f t="shared" si="39"/>
        <v>75-Phường Tân Triều</v>
      </c>
    </row>
    <row r="2519" spans="1:4" ht="15.75" x14ac:dyDescent="0.25">
      <c r="A2519" s="135">
        <v>75</v>
      </c>
      <c r="B2519" s="52" t="s">
        <v>15121</v>
      </c>
      <c r="C2519" s="51" t="s">
        <v>18708</v>
      </c>
      <c r="D2519" t="str">
        <f t="shared" si="39"/>
        <v>75-Phường Minh Hưng</v>
      </c>
    </row>
    <row r="2520" spans="1:4" ht="15.75" x14ac:dyDescent="0.25">
      <c r="A2520" s="135">
        <v>75</v>
      </c>
      <c r="B2520" s="52" t="s">
        <v>15115</v>
      </c>
      <c r="C2520" s="51" t="s">
        <v>23277</v>
      </c>
      <c r="D2520" t="str">
        <f t="shared" si="39"/>
        <v>75-Phường Chơn Thành</v>
      </c>
    </row>
    <row r="2521" spans="1:4" ht="15.75" x14ac:dyDescent="0.25">
      <c r="A2521" s="135">
        <v>75</v>
      </c>
      <c r="B2521" s="52" t="s">
        <v>15124</v>
      </c>
      <c r="C2521" s="51" t="s">
        <v>15125</v>
      </c>
      <c r="D2521" t="str">
        <f t="shared" si="39"/>
        <v>75-Xã Nha Bích</v>
      </c>
    </row>
    <row r="2522" spans="1:4" ht="15.75" x14ac:dyDescent="0.25">
      <c r="A2522" s="135">
        <v>75</v>
      </c>
      <c r="B2522" s="52" t="s">
        <v>15071</v>
      </c>
      <c r="C2522" s="51" t="s">
        <v>15119</v>
      </c>
      <c r="D2522" t="str">
        <f t="shared" si="39"/>
        <v>75-Xã Tân Quan</v>
      </c>
    </row>
    <row r="2523" spans="1:4" ht="15.75" x14ac:dyDescent="0.25">
      <c r="A2523" s="135">
        <v>75</v>
      </c>
      <c r="B2523" s="52" t="s">
        <v>15068</v>
      </c>
      <c r="C2523" s="51" t="s">
        <v>1654</v>
      </c>
      <c r="D2523" t="str">
        <f t="shared" si="39"/>
        <v>75-Xã Tân Hưng</v>
      </c>
    </row>
    <row r="2524" spans="1:4" ht="15.75" x14ac:dyDescent="0.25">
      <c r="A2524" s="135">
        <v>75</v>
      </c>
      <c r="B2524" s="52" t="s">
        <v>15073</v>
      </c>
      <c r="C2524" s="51" t="s">
        <v>23278</v>
      </c>
      <c r="D2524" t="str">
        <f t="shared" si="39"/>
        <v>75-Xã Tân Khai</v>
      </c>
    </row>
    <row r="2525" spans="1:4" ht="15.75" x14ac:dyDescent="0.25">
      <c r="A2525" s="135">
        <v>75</v>
      </c>
      <c r="B2525" s="52" t="s">
        <v>15070</v>
      </c>
      <c r="C2525" s="51" t="s">
        <v>4975</v>
      </c>
      <c r="D2525" t="str">
        <f t="shared" si="39"/>
        <v>75-Xã Minh Đức</v>
      </c>
    </row>
    <row r="2526" spans="1:4" ht="15.75" x14ac:dyDescent="0.25">
      <c r="A2526" s="135">
        <v>75</v>
      </c>
      <c r="B2526" s="52" t="s">
        <v>15058</v>
      </c>
      <c r="C2526" s="51" t="s">
        <v>23279</v>
      </c>
      <c r="D2526" t="str">
        <f t="shared" si="39"/>
        <v>75-Phường Bình Long</v>
      </c>
    </row>
    <row r="2527" spans="1:4" ht="15.75" x14ac:dyDescent="0.25">
      <c r="A2527" s="135">
        <v>75</v>
      </c>
      <c r="B2527" s="52" t="s">
        <v>15063</v>
      </c>
      <c r="C2527" s="51" t="s">
        <v>15056</v>
      </c>
      <c r="D2527" t="str">
        <f t="shared" si="39"/>
        <v>75-Phường An Lộc</v>
      </c>
    </row>
    <row r="2528" spans="1:4" ht="15.75" x14ac:dyDescent="0.25">
      <c r="A2528" s="135">
        <v>75</v>
      </c>
      <c r="B2528" s="52" t="s">
        <v>15033</v>
      </c>
      <c r="C2528" s="51" t="s">
        <v>14914</v>
      </c>
      <c r="D2528" t="str">
        <f t="shared" si="39"/>
        <v>75-Xã Lộc Thành</v>
      </c>
    </row>
    <row r="2529" spans="1:4" ht="15.75" x14ac:dyDescent="0.25">
      <c r="A2529" s="135">
        <v>75</v>
      </c>
      <c r="B2529" s="52" t="s">
        <v>15016</v>
      </c>
      <c r="C2529" s="51" t="s">
        <v>11182</v>
      </c>
      <c r="D2529" t="str">
        <f t="shared" si="39"/>
        <v>75-Xã Lộc Ninh</v>
      </c>
    </row>
    <row r="2530" spans="1:4" ht="15.75" x14ac:dyDescent="0.25">
      <c r="A2530" s="135">
        <v>75</v>
      </c>
      <c r="B2530" s="52" t="s">
        <v>15037</v>
      </c>
      <c r="C2530" s="51" t="s">
        <v>15038</v>
      </c>
      <c r="D2530" t="str">
        <f t="shared" si="39"/>
        <v>75-Xã Lộc Hưng</v>
      </c>
    </row>
    <row r="2531" spans="1:4" ht="15.75" x14ac:dyDescent="0.25">
      <c r="A2531" s="135">
        <v>75</v>
      </c>
      <c r="B2531" s="52" t="s">
        <v>15020</v>
      </c>
      <c r="C2531" s="51" t="s">
        <v>15021</v>
      </c>
      <c r="D2531" t="str">
        <f t="shared" si="39"/>
        <v>75-Xã Lộc Tấn</v>
      </c>
    </row>
    <row r="2532" spans="1:4" ht="15.75" x14ac:dyDescent="0.25">
      <c r="A2532" s="135">
        <v>75</v>
      </c>
      <c r="B2532" s="52" t="s">
        <v>15022</v>
      </c>
      <c r="C2532" s="51" t="s">
        <v>15023</v>
      </c>
      <c r="D2532" t="str">
        <f t="shared" si="39"/>
        <v>75-Xã Lộc Thạnh</v>
      </c>
    </row>
    <row r="2533" spans="1:4" ht="15.75" x14ac:dyDescent="0.25">
      <c r="A2533" s="135">
        <v>75</v>
      </c>
      <c r="B2533" s="52" t="s">
        <v>15032</v>
      </c>
      <c r="C2533" s="51" t="s">
        <v>15031</v>
      </c>
      <c r="D2533" t="str">
        <f t="shared" si="39"/>
        <v>75-Xã Lộc Quang</v>
      </c>
    </row>
    <row r="2534" spans="1:4" ht="15.75" x14ac:dyDescent="0.25">
      <c r="A2534" s="135">
        <v>75</v>
      </c>
      <c r="B2534" s="52" t="s">
        <v>15051</v>
      </c>
      <c r="C2534" s="51" t="s">
        <v>2089</v>
      </c>
      <c r="D2534" t="str">
        <f t="shared" si="39"/>
        <v>75-Xã Tân Tiến</v>
      </c>
    </row>
    <row r="2535" spans="1:4" ht="15.75" x14ac:dyDescent="0.25">
      <c r="A2535" s="135">
        <v>75</v>
      </c>
      <c r="B2535" s="52" t="s">
        <v>15042</v>
      </c>
      <c r="C2535" s="51" t="s">
        <v>15049</v>
      </c>
      <c r="D2535" t="str">
        <f t="shared" si="39"/>
        <v>75-Xã Thiện Hưng</v>
      </c>
    </row>
    <row r="2536" spans="1:4" ht="15.75" x14ac:dyDescent="0.25">
      <c r="A2536" s="135">
        <v>75</v>
      </c>
      <c r="B2536" s="52" t="s">
        <v>15044</v>
      </c>
      <c r="C2536" s="51" t="s">
        <v>15045</v>
      </c>
      <c r="D2536" t="str">
        <f t="shared" si="39"/>
        <v>75-Xã Hưng Phước</v>
      </c>
    </row>
    <row r="2537" spans="1:4" ht="15.75" x14ac:dyDescent="0.25">
      <c r="A2537" s="135">
        <v>75</v>
      </c>
      <c r="B2537" s="52" t="s">
        <v>15015</v>
      </c>
      <c r="C2537" s="51" t="s">
        <v>4704</v>
      </c>
      <c r="D2537" t="str">
        <f t="shared" si="39"/>
        <v>75-Xã Phú Nghĩa</v>
      </c>
    </row>
    <row r="2538" spans="1:4" ht="15.75" x14ac:dyDescent="0.25">
      <c r="A2538" s="135">
        <v>75</v>
      </c>
      <c r="B2538" s="52" t="s">
        <v>14988</v>
      </c>
      <c r="C2538" s="51" t="s">
        <v>14989</v>
      </c>
      <c r="D2538" t="str">
        <f t="shared" si="39"/>
        <v>75-Xã Đa Kia</v>
      </c>
    </row>
    <row r="2539" spans="1:4" ht="15.75" x14ac:dyDescent="0.25">
      <c r="A2539" s="135">
        <v>75</v>
      </c>
      <c r="B2539" s="52" t="s">
        <v>14979</v>
      </c>
      <c r="C2539" s="51" t="s">
        <v>14978</v>
      </c>
      <c r="D2539" t="str">
        <f t="shared" si="39"/>
        <v>75-Phường Phước Bình</v>
      </c>
    </row>
    <row r="2540" spans="1:4" ht="15.75" x14ac:dyDescent="0.25">
      <c r="A2540" s="135">
        <v>75</v>
      </c>
      <c r="B2540" s="52" t="s">
        <v>14975</v>
      </c>
      <c r="C2540" s="51" t="s">
        <v>13147</v>
      </c>
      <c r="D2540" t="str">
        <f t="shared" si="39"/>
        <v>75-Phường Phước Long</v>
      </c>
    </row>
    <row r="2541" spans="1:4" ht="15.75" x14ac:dyDescent="0.25">
      <c r="A2541" s="135">
        <v>75</v>
      </c>
      <c r="B2541" s="52" t="s">
        <v>15001</v>
      </c>
      <c r="C2541" s="51" t="s">
        <v>12812</v>
      </c>
      <c r="D2541" t="str">
        <f t="shared" si="39"/>
        <v>75-Xã Bình Tân</v>
      </c>
    </row>
    <row r="2542" spans="1:4" ht="15.75" x14ac:dyDescent="0.25">
      <c r="A2542" s="135">
        <v>75</v>
      </c>
      <c r="B2542" s="52" t="s">
        <v>15007</v>
      </c>
      <c r="C2542" s="51" t="s">
        <v>15008</v>
      </c>
      <c r="D2542" t="str">
        <f t="shared" si="39"/>
        <v>75-Xã Long Hà</v>
      </c>
    </row>
    <row r="2543" spans="1:4" ht="15.75" x14ac:dyDescent="0.25">
      <c r="A2543" s="135">
        <v>75</v>
      </c>
      <c r="B2543" s="52" t="s">
        <v>15005</v>
      </c>
      <c r="C2543" s="51" t="s">
        <v>15014</v>
      </c>
      <c r="D2543" t="str">
        <f t="shared" si="39"/>
        <v>75-Xã Phú Riềng</v>
      </c>
    </row>
    <row r="2544" spans="1:4" ht="15.75" x14ac:dyDescent="0.25">
      <c r="A2544" s="135">
        <v>75</v>
      </c>
      <c r="B2544" s="52" t="s">
        <v>15011</v>
      </c>
      <c r="C2544" s="51" t="s">
        <v>15012</v>
      </c>
      <c r="D2544" t="str">
        <f t="shared" si="39"/>
        <v>75-Xã Phú Trung</v>
      </c>
    </row>
    <row r="2545" spans="1:4" ht="15.75" x14ac:dyDescent="0.25">
      <c r="A2545" s="135">
        <v>75</v>
      </c>
      <c r="B2545" s="52" t="s">
        <v>14969</v>
      </c>
      <c r="C2545" s="51" t="s">
        <v>23280</v>
      </c>
      <c r="D2545" t="str">
        <f t="shared" si="39"/>
        <v>75-Phường Đồng Xoài</v>
      </c>
    </row>
    <row r="2546" spans="1:4" ht="15.75" x14ac:dyDescent="0.25">
      <c r="A2546" s="135">
        <v>75</v>
      </c>
      <c r="B2546" s="52" t="s">
        <v>14960</v>
      </c>
      <c r="C2546" s="51" t="s">
        <v>23281</v>
      </c>
      <c r="D2546" t="str">
        <f t="shared" si="39"/>
        <v>75-Phường Bình Phước</v>
      </c>
    </row>
    <row r="2547" spans="1:4" ht="15.75" x14ac:dyDescent="0.25">
      <c r="A2547" s="135">
        <v>75</v>
      </c>
      <c r="B2547" s="52" t="s">
        <v>15087</v>
      </c>
      <c r="C2547" s="51" t="s">
        <v>15080</v>
      </c>
      <c r="D2547" t="str">
        <f t="shared" si="39"/>
        <v>75-Xã Thuận Lợi</v>
      </c>
    </row>
    <row r="2548" spans="1:4" ht="15.75" x14ac:dyDescent="0.25">
      <c r="A2548" s="135">
        <v>75</v>
      </c>
      <c r="B2548" s="52" t="s">
        <v>15089</v>
      </c>
      <c r="C2548" s="51" t="s">
        <v>2162</v>
      </c>
      <c r="D2548" t="str">
        <f t="shared" si="39"/>
        <v>75-Xã Đồng Tâm</v>
      </c>
    </row>
    <row r="2549" spans="1:4" ht="15.75" x14ac:dyDescent="0.25">
      <c r="A2549" s="135">
        <v>75</v>
      </c>
      <c r="B2549" s="52" t="s">
        <v>15084</v>
      </c>
      <c r="C2549" s="51" t="s">
        <v>4876</v>
      </c>
      <c r="D2549" t="str">
        <f t="shared" si="39"/>
        <v>75-Xã Tân Lợi</v>
      </c>
    </row>
    <row r="2550" spans="1:4" ht="15.75" x14ac:dyDescent="0.25">
      <c r="A2550" s="135">
        <v>75</v>
      </c>
      <c r="B2550" s="52" t="s">
        <v>15077</v>
      </c>
      <c r="C2550" s="51" t="s">
        <v>7100</v>
      </c>
      <c r="D2550" t="str">
        <f t="shared" si="39"/>
        <v>75-Xã Đồng Phú</v>
      </c>
    </row>
    <row r="2551" spans="1:4" ht="15.75" x14ac:dyDescent="0.25">
      <c r="A2551" s="135">
        <v>75</v>
      </c>
      <c r="B2551" s="52" t="s">
        <v>15109</v>
      </c>
      <c r="C2551" s="51" t="s">
        <v>12910</v>
      </c>
      <c r="D2551" t="str">
        <f t="shared" si="39"/>
        <v>75-Xã Phước Sơn</v>
      </c>
    </row>
    <row r="2552" spans="1:4" ht="15.75" x14ac:dyDescent="0.25">
      <c r="A2552" s="135">
        <v>75</v>
      </c>
      <c r="B2552" s="52" t="s">
        <v>15107</v>
      </c>
      <c r="C2552" s="51" t="s">
        <v>5937</v>
      </c>
      <c r="D2552" t="str">
        <f t="shared" si="39"/>
        <v>75-Xã Nghĩa Trung</v>
      </c>
    </row>
    <row r="2553" spans="1:4" ht="15.75" x14ac:dyDescent="0.25">
      <c r="A2553" s="135">
        <v>75</v>
      </c>
      <c r="B2553" s="52" t="s">
        <v>15091</v>
      </c>
      <c r="C2553" s="51" t="s">
        <v>23282</v>
      </c>
      <c r="D2553" t="str">
        <f t="shared" si="39"/>
        <v>75-Xã Bù Đăng</v>
      </c>
    </row>
    <row r="2554" spans="1:4" ht="15.75" x14ac:dyDescent="0.25">
      <c r="A2554" s="135">
        <v>75</v>
      </c>
      <c r="B2554" s="52" t="s">
        <v>15098</v>
      </c>
      <c r="C2554" s="51" t="s">
        <v>9621</v>
      </c>
      <c r="D2554" t="str">
        <f t="shared" si="39"/>
        <v>75-Xã Thọ Sơn</v>
      </c>
    </row>
    <row r="2555" spans="1:4" ht="15.75" x14ac:dyDescent="0.25">
      <c r="A2555" s="135">
        <v>75</v>
      </c>
      <c r="B2555" s="52" t="s">
        <v>15095</v>
      </c>
      <c r="C2555" s="51" t="s">
        <v>15096</v>
      </c>
      <c r="D2555" t="str">
        <f t="shared" si="39"/>
        <v>75-Xã Đak Nhau</v>
      </c>
    </row>
    <row r="2556" spans="1:4" ht="15.75" x14ac:dyDescent="0.25">
      <c r="A2556" s="135">
        <v>75</v>
      </c>
      <c r="B2556" s="52" t="s">
        <v>15100</v>
      </c>
      <c r="C2556" s="51" t="s">
        <v>15101</v>
      </c>
      <c r="D2556" t="str">
        <f t="shared" si="39"/>
        <v>75-Xã Bom Bo</v>
      </c>
    </row>
    <row r="2557" spans="1:4" ht="15.75" x14ac:dyDescent="0.25">
      <c r="A2557" s="135">
        <v>75</v>
      </c>
      <c r="B2557" s="56" t="s">
        <v>15626</v>
      </c>
      <c r="C2557" s="51" t="s">
        <v>15627</v>
      </c>
      <c r="D2557" t="str">
        <f t="shared" si="39"/>
        <v>75-Phường Tam Phước</v>
      </c>
    </row>
    <row r="2558" spans="1:4" ht="15.75" x14ac:dyDescent="0.25">
      <c r="A2558" s="135">
        <v>75</v>
      </c>
      <c r="B2558" s="56" t="s">
        <v>15628</v>
      </c>
      <c r="C2558" s="51" t="s">
        <v>13139</v>
      </c>
      <c r="D2558" t="str">
        <f t="shared" si="39"/>
        <v>75-Phường Phước Tân</v>
      </c>
    </row>
    <row r="2559" spans="1:4" ht="15.75" x14ac:dyDescent="0.25">
      <c r="A2559" s="135">
        <v>75</v>
      </c>
      <c r="B2559" s="56" t="s">
        <v>15533</v>
      </c>
      <c r="C2559" s="51" t="s">
        <v>4546</v>
      </c>
      <c r="D2559" t="str">
        <f t="shared" si="39"/>
        <v>75-Xã Thanh Sơn</v>
      </c>
    </row>
    <row r="2560" spans="1:4" ht="15.75" x14ac:dyDescent="0.25">
      <c r="A2560" s="135">
        <v>75</v>
      </c>
      <c r="B2560" s="56" t="s">
        <v>15494</v>
      </c>
      <c r="C2560" s="51" t="s">
        <v>23283</v>
      </c>
      <c r="D2560" t="str">
        <f t="shared" si="39"/>
        <v>75-Xã Đak Lua</v>
      </c>
    </row>
    <row r="2561" spans="1:4" ht="15.75" x14ac:dyDescent="0.25">
      <c r="A2561" s="135">
        <v>75</v>
      </c>
      <c r="B2561" s="56" t="s">
        <v>15516</v>
      </c>
      <c r="C2561" s="51" t="s">
        <v>15517</v>
      </c>
      <c r="D2561" t="str">
        <f t="shared" si="39"/>
        <v>75-Xã Phú Lý</v>
      </c>
    </row>
    <row r="2562" spans="1:4" ht="15.75" x14ac:dyDescent="0.25">
      <c r="A2562" s="135">
        <v>75</v>
      </c>
      <c r="B2562" s="56" t="s">
        <v>14981</v>
      </c>
      <c r="C2562" s="51" t="s">
        <v>14982</v>
      </c>
      <c r="D2562" t="str">
        <f t="shared" si="39"/>
        <v>75-Xã Bù Gia Mập</v>
      </c>
    </row>
    <row r="2563" spans="1:4" ht="15.75" x14ac:dyDescent="0.25">
      <c r="A2563" s="135">
        <v>75</v>
      </c>
      <c r="B2563" s="56" t="s">
        <v>14983</v>
      </c>
      <c r="C2563" s="51" t="s">
        <v>23284</v>
      </c>
      <c r="D2563" t="str">
        <f t="shared" ref="D2563:D2626" si="40">CONCATENATE(A2563,"-",C2563)</f>
        <v>75-Xã Đăk Ơ</v>
      </c>
    </row>
    <row r="2564" spans="1:4" ht="15.75" x14ac:dyDescent="0.25">
      <c r="A2564" s="135">
        <v>79</v>
      </c>
      <c r="B2564" s="52" t="s">
        <v>15689</v>
      </c>
      <c r="C2564" s="51" t="s">
        <v>23285</v>
      </c>
      <c r="D2564" t="str">
        <f t="shared" si="40"/>
        <v>79-Phường Vũng Tàu</v>
      </c>
    </row>
    <row r="2565" spans="1:4" ht="15.75" x14ac:dyDescent="0.25">
      <c r="A2565" s="135">
        <v>79</v>
      </c>
      <c r="B2565" s="52" t="s">
        <v>15699</v>
      </c>
      <c r="C2565" s="51" t="s">
        <v>23286</v>
      </c>
      <c r="D2565" t="str">
        <f t="shared" si="40"/>
        <v>79-Phường Tam Thắng</v>
      </c>
    </row>
    <row r="2566" spans="1:4" ht="15.75" x14ac:dyDescent="0.25">
      <c r="A2566" s="135">
        <v>79</v>
      </c>
      <c r="B2566" s="52" t="s">
        <v>15707</v>
      </c>
      <c r="C2566" s="51" t="s">
        <v>15706</v>
      </c>
      <c r="D2566" t="str">
        <f t="shared" si="40"/>
        <v>79-Phường Rạch Dừa</v>
      </c>
    </row>
    <row r="2567" spans="1:4" ht="15.75" x14ac:dyDescent="0.25">
      <c r="A2567" s="135">
        <v>79</v>
      </c>
      <c r="B2567" s="52" t="s">
        <v>15709</v>
      </c>
      <c r="C2567" s="51" t="s">
        <v>23287</v>
      </c>
      <c r="D2567" t="str">
        <f t="shared" si="40"/>
        <v>79-Phường Phước Thắng</v>
      </c>
    </row>
    <row r="2568" spans="1:4" ht="15.75" x14ac:dyDescent="0.25">
      <c r="A2568" s="135">
        <v>79</v>
      </c>
      <c r="B2568" s="52" t="s">
        <v>15719</v>
      </c>
      <c r="C2568" s="51" t="s">
        <v>23288</v>
      </c>
      <c r="D2568" t="str">
        <f t="shared" si="40"/>
        <v>79-Phường Bà Rịa</v>
      </c>
    </row>
    <row r="2569" spans="1:4" ht="15.75" x14ac:dyDescent="0.25">
      <c r="A2569" s="135">
        <v>79</v>
      </c>
      <c r="B2569" s="52" t="s">
        <v>15723</v>
      </c>
      <c r="C2569" s="51" t="s">
        <v>15722</v>
      </c>
      <c r="D2569" t="str">
        <f t="shared" si="40"/>
        <v>79-Phường Long Hương</v>
      </c>
    </row>
    <row r="2570" spans="1:4" ht="15.75" x14ac:dyDescent="0.25">
      <c r="A2570" s="135">
        <v>79</v>
      </c>
      <c r="B2570" s="52" t="s">
        <v>15794</v>
      </c>
      <c r="C2570" s="51" t="s">
        <v>15302</v>
      </c>
      <c r="D2570" t="str">
        <f t="shared" si="40"/>
        <v>79-Phường Phú Mỹ</v>
      </c>
    </row>
    <row r="2571" spans="1:4" ht="15.75" x14ac:dyDescent="0.25">
      <c r="A2571" s="135">
        <v>79</v>
      </c>
      <c r="B2571" s="52" t="s">
        <v>15727</v>
      </c>
      <c r="C2571" s="51" t="s">
        <v>23289</v>
      </c>
      <c r="D2571" t="str">
        <f t="shared" si="40"/>
        <v>79-Phường Tam Long</v>
      </c>
    </row>
    <row r="2572" spans="1:4" ht="15.75" x14ac:dyDescent="0.25">
      <c r="A2572" s="135">
        <v>79</v>
      </c>
      <c r="B2572" s="52" t="s">
        <v>15803</v>
      </c>
      <c r="C2572" s="51" t="s">
        <v>4746</v>
      </c>
      <c r="D2572" t="str">
        <f t="shared" si="40"/>
        <v>79-Phường Tân Thành</v>
      </c>
    </row>
    <row r="2573" spans="1:4" ht="15.75" x14ac:dyDescent="0.25">
      <c r="A2573" s="135">
        <v>79</v>
      </c>
      <c r="B2573" s="52" t="s">
        <v>15795</v>
      </c>
      <c r="C2573" s="51" t="s">
        <v>15798</v>
      </c>
      <c r="D2573" t="str">
        <f t="shared" si="40"/>
        <v>79-Phường Tân Phước</v>
      </c>
    </row>
    <row r="2574" spans="1:4" ht="15.75" x14ac:dyDescent="0.25">
      <c r="A2574" s="135">
        <v>79</v>
      </c>
      <c r="B2574" s="52" t="s">
        <v>22369</v>
      </c>
      <c r="C2574" s="51" t="s">
        <v>22370</v>
      </c>
      <c r="D2574" t="str">
        <f t="shared" si="40"/>
        <v>79-Phường Tân Hải</v>
      </c>
    </row>
    <row r="2575" spans="1:4" ht="15.75" x14ac:dyDescent="0.25">
      <c r="A2575" s="135">
        <v>79</v>
      </c>
      <c r="B2575" s="52" t="s">
        <v>15805</v>
      </c>
      <c r="C2575" s="51" t="s">
        <v>15806</v>
      </c>
      <c r="D2575" t="str">
        <f t="shared" si="40"/>
        <v>79-Xã Châu Pha</v>
      </c>
    </row>
    <row r="2576" spans="1:4" ht="15.75" x14ac:dyDescent="0.25">
      <c r="A2576" s="135">
        <v>79</v>
      </c>
      <c r="B2576" s="52" t="s">
        <v>15731</v>
      </c>
      <c r="C2576" s="51" t="s">
        <v>23290</v>
      </c>
      <c r="D2576" t="str">
        <f t="shared" si="40"/>
        <v>79-Xã Ngãi Giao</v>
      </c>
    </row>
    <row r="2577" spans="1:4" ht="15.75" x14ac:dyDescent="0.25">
      <c r="A2577" s="135">
        <v>79</v>
      </c>
      <c r="B2577" s="52" t="s">
        <v>15739</v>
      </c>
      <c r="C2577" s="51" t="s">
        <v>15740</v>
      </c>
      <c r="D2577" t="str">
        <f t="shared" si="40"/>
        <v>79-Xã Bình Giã</v>
      </c>
    </row>
    <row r="2578" spans="1:4" ht="15.75" x14ac:dyDescent="0.25">
      <c r="A2578" s="135">
        <v>79</v>
      </c>
      <c r="B2578" s="52" t="s">
        <v>15749</v>
      </c>
      <c r="C2578" s="51" t="s">
        <v>23291</v>
      </c>
      <c r="D2578" t="str">
        <f t="shared" si="40"/>
        <v>79-Xã Kim Long</v>
      </c>
    </row>
    <row r="2579" spans="1:4" ht="15.75" x14ac:dyDescent="0.25">
      <c r="A2579" s="135">
        <v>79</v>
      </c>
      <c r="B2579" s="52" t="s">
        <v>15742</v>
      </c>
      <c r="C2579" s="51" t="s">
        <v>23292</v>
      </c>
      <c r="D2579" t="str">
        <f t="shared" si="40"/>
        <v>79-Xã Châu Đức</v>
      </c>
    </row>
    <row r="2580" spans="1:4" ht="15.75" x14ac:dyDescent="0.25">
      <c r="A2580" s="135">
        <v>79</v>
      </c>
      <c r="B2580" s="52" t="s">
        <v>15737</v>
      </c>
      <c r="C2580" s="51" t="s">
        <v>6312</v>
      </c>
      <c r="D2580" t="str">
        <f t="shared" si="40"/>
        <v>79-Xã Xuân Sơn</v>
      </c>
    </row>
    <row r="2581" spans="1:4" ht="15.75" x14ac:dyDescent="0.25">
      <c r="A2581" s="135">
        <v>79</v>
      </c>
      <c r="B2581" s="52" t="s">
        <v>15754</v>
      </c>
      <c r="C2581" s="51" t="s">
        <v>8806</v>
      </c>
      <c r="D2581" t="str">
        <f t="shared" si="40"/>
        <v>79-Xã Nghĩa Thành</v>
      </c>
    </row>
    <row r="2582" spans="1:4" ht="15.75" x14ac:dyDescent="0.25">
      <c r="A2582" s="135">
        <v>79</v>
      </c>
      <c r="B2582" s="52" t="s">
        <v>15755</v>
      </c>
      <c r="C2582" s="51" t="s">
        <v>23293</v>
      </c>
      <c r="D2582" t="str">
        <f t="shared" si="40"/>
        <v>79-Xã Hồ Tràm</v>
      </c>
    </row>
    <row r="2583" spans="1:4" ht="15.75" x14ac:dyDescent="0.25">
      <c r="A2583" s="135">
        <v>79</v>
      </c>
      <c r="B2583" s="52" t="s">
        <v>15761</v>
      </c>
      <c r="C2583" s="51" t="s">
        <v>15760</v>
      </c>
      <c r="D2583" t="str">
        <f t="shared" si="40"/>
        <v>79-Xã Xuyên Mộc</v>
      </c>
    </row>
    <row r="2584" spans="1:4" ht="15.75" x14ac:dyDescent="0.25">
      <c r="A2584" s="135">
        <v>79</v>
      </c>
      <c r="B2584" s="52" t="s">
        <v>15766</v>
      </c>
      <c r="C2584" s="51" t="s">
        <v>13112</v>
      </c>
      <c r="D2584" t="str">
        <f t="shared" si="40"/>
        <v>79-Xã Hòa Hội</v>
      </c>
    </row>
    <row r="2585" spans="1:4" ht="15.75" x14ac:dyDescent="0.25">
      <c r="A2585" s="135">
        <v>79</v>
      </c>
      <c r="B2585" s="52" t="s">
        <v>15764</v>
      </c>
      <c r="C2585" s="51" t="s">
        <v>15765</v>
      </c>
      <c r="D2585" t="str">
        <f t="shared" si="40"/>
        <v>79-Xã Bàu Lâm</v>
      </c>
    </row>
    <row r="2586" spans="1:4" ht="15.75" x14ac:dyDescent="0.25">
      <c r="A2586" s="135">
        <v>79</v>
      </c>
      <c r="B2586" s="52" t="s">
        <v>15786</v>
      </c>
      <c r="C2586" s="51" t="s">
        <v>13452</v>
      </c>
      <c r="D2586" t="str">
        <f t="shared" si="40"/>
        <v>79-Xã Phước Hải</v>
      </c>
    </row>
    <row r="2587" spans="1:4" ht="15.75" x14ac:dyDescent="0.25">
      <c r="A2587" s="135">
        <v>79</v>
      </c>
      <c r="B2587" s="52" t="s">
        <v>15776</v>
      </c>
      <c r="C2587" s="51" t="s">
        <v>13675</v>
      </c>
      <c r="D2587" t="str">
        <f t="shared" si="40"/>
        <v>79-Xã Long Hải</v>
      </c>
    </row>
    <row r="2588" spans="1:4" ht="15.75" x14ac:dyDescent="0.25">
      <c r="A2588" s="135">
        <v>79</v>
      </c>
      <c r="B2588" s="52" t="s">
        <v>15782</v>
      </c>
      <c r="C2588" s="51" t="s">
        <v>23294</v>
      </c>
      <c r="D2588" t="str">
        <f t="shared" si="40"/>
        <v>79-Xã Đất Đỏ</v>
      </c>
    </row>
    <row r="2589" spans="1:4" ht="15.75" x14ac:dyDescent="0.25">
      <c r="A2589" s="135">
        <v>79</v>
      </c>
      <c r="B2589" s="52" t="s">
        <v>15774</v>
      </c>
      <c r="C2589" s="51" t="s">
        <v>18494</v>
      </c>
      <c r="D2589" t="str">
        <f t="shared" si="40"/>
        <v>79-Xã Long Điền</v>
      </c>
    </row>
    <row r="2590" spans="1:4" ht="15.75" x14ac:dyDescent="0.25">
      <c r="A2590" s="135">
        <v>79</v>
      </c>
      <c r="B2590" s="56" t="s">
        <v>23295</v>
      </c>
      <c r="C2590" s="51" t="s">
        <v>23296</v>
      </c>
      <c r="D2590" t="str">
        <f t="shared" si="40"/>
        <v>79-Đặc khu Côn Đảo</v>
      </c>
    </row>
    <row r="2591" spans="1:4" ht="15.75" x14ac:dyDescent="0.25">
      <c r="A2591" s="135">
        <v>79</v>
      </c>
      <c r="B2591" s="52" t="s">
        <v>15416</v>
      </c>
      <c r="C2591" s="51" t="s">
        <v>15421</v>
      </c>
      <c r="D2591" t="str">
        <f t="shared" si="40"/>
        <v>79-Phường Đông Hòa</v>
      </c>
    </row>
    <row r="2592" spans="1:4" ht="15.75" x14ac:dyDescent="0.25">
      <c r="A2592" s="135">
        <v>79</v>
      </c>
      <c r="B2592" s="52" t="s">
        <v>15411</v>
      </c>
      <c r="C2592" s="51" t="s">
        <v>15412</v>
      </c>
      <c r="D2592" t="str">
        <f t="shared" si="40"/>
        <v>79-Phường Dĩ An</v>
      </c>
    </row>
    <row r="2593" spans="1:4" ht="15.75" x14ac:dyDescent="0.25">
      <c r="A2593" s="135">
        <v>79</v>
      </c>
      <c r="B2593" s="52" t="s">
        <v>15413</v>
      </c>
      <c r="C2593" s="51" t="s">
        <v>15415</v>
      </c>
      <c r="D2593" t="str">
        <f t="shared" si="40"/>
        <v>79-Phường Tân Đông Hiệp</v>
      </c>
    </row>
    <row r="2594" spans="1:4" ht="15.75" x14ac:dyDescent="0.25">
      <c r="A2594" s="135">
        <v>79</v>
      </c>
      <c r="B2594" s="52" t="s">
        <v>15432</v>
      </c>
      <c r="C2594" s="51" t="s">
        <v>11705</v>
      </c>
      <c r="D2594" t="str">
        <f t="shared" si="40"/>
        <v>79-Phường Thuận An</v>
      </c>
    </row>
    <row r="2595" spans="1:4" ht="15.75" x14ac:dyDescent="0.25">
      <c r="A2595" s="135">
        <v>79</v>
      </c>
      <c r="B2595" s="52" t="s">
        <v>15427</v>
      </c>
      <c r="C2595" s="51" t="s">
        <v>15430</v>
      </c>
      <c r="D2595" t="str">
        <f t="shared" si="40"/>
        <v>79-Phường Thuận Giao</v>
      </c>
    </row>
    <row r="2596" spans="1:4" ht="15.75" x14ac:dyDescent="0.25">
      <c r="A2596" s="135">
        <v>79</v>
      </c>
      <c r="B2596" s="52" t="s">
        <v>15437</v>
      </c>
      <c r="C2596" s="51" t="s">
        <v>15438</v>
      </c>
      <c r="D2596" t="str">
        <f t="shared" si="40"/>
        <v>79-Phường Bình Hòa</v>
      </c>
    </row>
    <row r="2597" spans="1:4" ht="15.75" x14ac:dyDescent="0.25">
      <c r="A2597" s="135">
        <v>79</v>
      </c>
      <c r="B2597" s="52" t="s">
        <v>15425</v>
      </c>
      <c r="C2597" s="51" t="s">
        <v>15426</v>
      </c>
      <c r="D2597" t="str">
        <f t="shared" si="40"/>
        <v>79-Phường Lái Thiêu</v>
      </c>
    </row>
    <row r="2598" spans="1:4" ht="15.75" x14ac:dyDescent="0.25">
      <c r="A2598" s="135">
        <v>79</v>
      </c>
      <c r="B2598" s="52" t="s">
        <v>15431</v>
      </c>
      <c r="C2598" s="51" t="s">
        <v>11950</v>
      </c>
      <c r="D2598" t="str">
        <f t="shared" si="40"/>
        <v>79-Phường An Phú</v>
      </c>
    </row>
    <row r="2599" spans="1:4" ht="15.75" x14ac:dyDescent="0.25">
      <c r="A2599" s="135">
        <v>79</v>
      </c>
      <c r="B2599" s="52" t="s">
        <v>15299</v>
      </c>
      <c r="C2599" s="51" t="s">
        <v>18726</v>
      </c>
      <c r="D2599" t="str">
        <f t="shared" si="40"/>
        <v>79-Phường Bình Dương</v>
      </c>
    </row>
    <row r="2600" spans="1:4" ht="15.75" x14ac:dyDescent="0.25">
      <c r="A2600" s="135">
        <v>79</v>
      </c>
      <c r="B2600" s="52" t="s">
        <v>15307</v>
      </c>
      <c r="C2600" s="51" t="s">
        <v>23297</v>
      </c>
      <c r="D2600" t="str">
        <f t="shared" si="40"/>
        <v>79-Phường Chánh Hiệp</v>
      </c>
    </row>
    <row r="2601" spans="1:4" ht="15.75" x14ac:dyDescent="0.25">
      <c r="A2601" s="135">
        <v>79</v>
      </c>
      <c r="B2601" s="52" t="s">
        <v>15289</v>
      </c>
      <c r="C2601" s="51" t="s">
        <v>23298</v>
      </c>
      <c r="D2601" t="str">
        <f t="shared" si="40"/>
        <v>79-Phường Thủ Dầu Một</v>
      </c>
    </row>
    <row r="2602" spans="1:4" ht="15.75" x14ac:dyDescent="0.25">
      <c r="A2602" s="135">
        <v>79</v>
      </c>
      <c r="B2602" s="52" t="s">
        <v>15291</v>
      </c>
      <c r="C2602" s="51" t="s">
        <v>15288</v>
      </c>
      <c r="D2602" t="str">
        <f t="shared" si="40"/>
        <v>79-Phường Phú Lợi</v>
      </c>
    </row>
    <row r="2603" spans="1:4" ht="15.75" x14ac:dyDescent="0.25">
      <c r="A2603" s="135">
        <v>79</v>
      </c>
      <c r="B2603" s="52" t="s">
        <v>15389</v>
      </c>
      <c r="C2603" s="51" t="s">
        <v>15390</v>
      </c>
      <c r="D2603" t="str">
        <f t="shared" si="40"/>
        <v>79-Phường Vĩnh Tân</v>
      </c>
    </row>
    <row r="2604" spans="1:4" ht="15.75" x14ac:dyDescent="0.25">
      <c r="A2604" s="135">
        <v>79</v>
      </c>
      <c r="B2604" s="52" t="s">
        <v>15391</v>
      </c>
      <c r="C2604" s="51" t="s">
        <v>23299</v>
      </c>
      <c r="D2604" t="str">
        <f t="shared" si="40"/>
        <v>79-Phường Bình Cơ</v>
      </c>
    </row>
    <row r="2605" spans="1:4" ht="15.75" x14ac:dyDescent="0.25">
      <c r="A2605" s="135">
        <v>79</v>
      </c>
      <c r="B2605" s="52" t="s">
        <v>15373</v>
      </c>
      <c r="C2605" s="51" t="s">
        <v>23300</v>
      </c>
      <c r="D2605" t="str">
        <f t="shared" si="40"/>
        <v>79-Phường Tân Uyên</v>
      </c>
    </row>
    <row r="2606" spans="1:4" ht="15.75" x14ac:dyDescent="0.25">
      <c r="A2606" s="135">
        <v>79</v>
      </c>
      <c r="B2606" s="52" t="s">
        <v>15394</v>
      </c>
      <c r="C2606" s="51" t="s">
        <v>15395</v>
      </c>
      <c r="D2606" t="str">
        <f t="shared" si="40"/>
        <v>79-Phường Tân Hiệp</v>
      </c>
    </row>
    <row r="2607" spans="1:4" ht="15.75" x14ac:dyDescent="0.25">
      <c r="A2607" s="135">
        <v>79</v>
      </c>
      <c r="B2607" s="52" t="s">
        <v>15375</v>
      </c>
      <c r="C2607" s="51" t="s">
        <v>16215</v>
      </c>
      <c r="D2607" t="str">
        <f t="shared" si="40"/>
        <v>79-Phường Tân Khánh</v>
      </c>
    </row>
    <row r="2608" spans="1:4" ht="15.75" x14ac:dyDescent="0.25">
      <c r="A2608" s="135">
        <v>79</v>
      </c>
      <c r="B2608" s="52" t="s">
        <v>15351</v>
      </c>
      <c r="C2608" s="51" t="s">
        <v>15352</v>
      </c>
      <c r="D2608" t="str">
        <f t="shared" si="40"/>
        <v>79-Phường Hòa Lợi</v>
      </c>
    </row>
    <row r="2609" spans="1:4" ht="15.75" x14ac:dyDescent="0.25">
      <c r="A2609" s="135">
        <v>79</v>
      </c>
      <c r="B2609" s="52" t="s">
        <v>15306</v>
      </c>
      <c r="C2609" s="51" t="s">
        <v>23301</v>
      </c>
      <c r="D2609" t="str">
        <f t="shared" si="40"/>
        <v>79-Phường Phú An</v>
      </c>
    </row>
    <row r="2610" spans="1:4" ht="15.75" x14ac:dyDescent="0.25">
      <c r="A2610" s="135">
        <v>79</v>
      </c>
      <c r="B2610" s="52" t="s">
        <v>15348</v>
      </c>
      <c r="C2610" s="51" t="s">
        <v>23302</v>
      </c>
      <c r="D2610" t="str">
        <f t="shared" si="40"/>
        <v>79-Phường Tây Nam</v>
      </c>
    </row>
    <row r="2611" spans="1:4" ht="15.75" x14ac:dyDescent="0.25">
      <c r="A2611" s="135">
        <v>79</v>
      </c>
      <c r="B2611" s="52" t="s">
        <v>15346</v>
      </c>
      <c r="C2611" s="51" t="s">
        <v>23303</v>
      </c>
      <c r="D2611" t="str">
        <f t="shared" si="40"/>
        <v>79-Phường Long Nguyên</v>
      </c>
    </row>
    <row r="2612" spans="1:4" ht="15.75" x14ac:dyDescent="0.25">
      <c r="A2612" s="135">
        <v>79</v>
      </c>
      <c r="B2612" s="52" t="s">
        <v>15331</v>
      </c>
      <c r="C2612" s="51" t="s">
        <v>23304</v>
      </c>
      <c r="D2612" t="str">
        <f t="shared" si="40"/>
        <v>79-Phường Bến Cát</v>
      </c>
    </row>
    <row r="2613" spans="1:4" ht="15.75" x14ac:dyDescent="0.25">
      <c r="A2613" s="135">
        <v>79</v>
      </c>
      <c r="B2613" s="52" t="s">
        <v>15344</v>
      </c>
      <c r="C2613" s="51" t="s">
        <v>15345</v>
      </c>
      <c r="D2613" t="str">
        <f t="shared" si="40"/>
        <v>79-Phường Chánh Phú Hòa</v>
      </c>
    </row>
    <row r="2614" spans="1:4" ht="15.75" x14ac:dyDescent="0.25">
      <c r="A2614" s="135">
        <v>79</v>
      </c>
      <c r="B2614" s="52" t="s">
        <v>15382</v>
      </c>
      <c r="C2614" s="51" t="s">
        <v>23305</v>
      </c>
      <c r="D2614" t="str">
        <f t="shared" si="40"/>
        <v>79-Xã Bắc Tân Uyên</v>
      </c>
    </row>
    <row r="2615" spans="1:4" ht="15.75" x14ac:dyDescent="0.25">
      <c r="A2615" s="135">
        <v>79</v>
      </c>
      <c r="B2615" s="52" t="s">
        <v>15387</v>
      </c>
      <c r="C2615" s="51" t="s">
        <v>15401</v>
      </c>
      <c r="D2615" t="str">
        <f t="shared" si="40"/>
        <v>79-Xã Thường Tân</v>
      </c>
    </row>
    <row r="2616" spans="1:4" ht="15.75" x14ac:dyDescent="0.25">
      <c r="A2616" s="135">
        <v>79</v>
      </c>
      <c r="B2616" s="52" t="s">
        <v>15363</v>
      </c>
      <c r="C2616" s="51" t="s">
        <v>15364</v>
      </c>
      <c r="D2616" t="str">
        <f t="shared" si="40"/>
        <v>79-Xã An Long</v>
      </c>
    </row>
    <row r="2617" spans="1:4" ht="15.75" x14ac:dyDescent="0.25">
      <c r="A2617" s="135">
        <v>79</v>
      </c>
      <c r="B2617" s="52" t="s">
        <v>15360</v>
      </c>
      <c r="C2617" s="51" t="s">
        <v>12213</v>
      </c>
      <c r="D2617" t="str">
        <f t="shared" si="40"/>
        <v>79-Xã Phước Thành</v>
      </c>
    </row>
    <row r="2618" spans="1:4" ht="15.75" x14ac:dyDescent="0.25">
      <c r="A2618" s="135">
        <v>79</v>
      </c>
      <c r="B2618" s="52" t="s">
        <v>15370</v>
      </c>
      <c r="C2618" s="51" t="s">
        <v>12908</v>
      </c>
      <c r="D2618" t="str">
        <f t="shared" si="40"/>
        <v>79-Xã Phước Hòa</v>
      </c>
    </row>
    <row r="2619" spans="1:4" ht="15.75" x14ac:dyDescent="0.25">
      <c r="A2619" s="135">
        <v>79</v>
      </c>
      <c r="B2619" s="52" t="s">
        <v>15356</v>
      </c>
      <c r="C2619" s="51" t="s">
        <v>23306</v>
      </c>
      <c r="D2619" t="str">
        <f t="shared" si="40"/>
        <v>79-Xã Phú Giáo</v>
      </c>
    </row>
    <row r="2620" spans="1:4" ht="15.75" x14ac:dyDescent="0.25">
      <c r="A2620" s="135">
        <v>79</v>
      </c>
      <c r="B2620" s="52" t="s">
        <v>15335</v>
      </c>
      <c r="C2620" s="51" t="s">
        <v>15334</v>
      </c>
      <c r="D2620" t="str">
        <f t="shared" si="40"/>
        <v>79-Xã Trừ Văn Thố</v>
      </c>
    </row>
    <row r="2621" spans="1:4" ht="15.75" x14ac:dyDescent="0.25">
      <c r="A2621" s="135">
        <v>79</v>
      </c>
      <c r="B2621" s="52" t="s">
        <v>15337</v>
      </c>
      <c r="C2621" s="51" t="s">
        <v>23307</v>
      </c>
      <c r="D2621" t="str">
        <f t="shared" si="40"/>
        <v>79-Xã Bàu Bàng</v>
      </c>
    </row>
    <row r="2622" spans="1:4" ht="15.75" x14ac:dyDescent="0.25">
      <c r="A2622" s="135">
        <v>79</v>
      </c>
      <c r="B2622" s="52" t="s">
        <v>15313</v>
      </c>
      <c r="C2622" s="51" t="s">
        <v>15316</v>
      </c>
      <c r="D2622" t="str">
        <f t="shared" si="40"/>
        <v>79-Xã Minh Thạnh</v>
      </c>
    </row>
    <row r="2623" spans="1:4" ht="15.75" x14ac:dyDescent="0.25">
      <c r="A2623" s="135">
        <v>79</v>
      </c>
      <c r="B2623" s="52" t="s">
        <v>15320</v>
      </c>
      <c r="C2623" s="51" t="s">
        <v>16209</v>
      </c>
      <c r="D2623" t="str">
        <f t="shared" si="40"/>
        <v>79-Xã Long Hòa</v>
      </c>
    </row>
    <row r="2624" spans="1:4" ht="15.75" x14ac:dyDescent="0.25">
      <c r="A2624" s="135">
        <v>79</v>
      </c>
      <c r="B2624" s="52" t="s">
        <v>15311</v>
      </c>
      <c r="C2624" s="51" t="s">
        <v>23308</v>
      </c>
      <c r="D2624" t="str">
        <f t="shared" si="40"/>
        <v>79-Xã Dầu Tiếng</v>
      </c>
    </row>
    <row r="2625" spans="1:4" ht="15.75" x14ac:dyDescent="0.25">
      <c r="A2625" s="135">
        <v>79</v>
      </c>
      <c r="B2625" s="52" t="s">
        <v>15328</v>
      </c>
      <c r="C2625" s="51" t="s">
        <v>3508</v>
      </c>
      <c r="D2625" t="str">
        <f t="shared" si="40"/>
        <v>79-Xã Thanh An</v>
      </c>
    </row>
    <row r="2626" spans="1:4" ht="15.75" x14ac:dyDescent="0.25">
      <c r="A2626" s="135">
        <v>79</v>
      </c>
      <c r="B2626" s="52" t="s">
        <v>15812</v>
      </c>
      <c r="C2626" s="51" t="s">
        <v>23309</v>
      </c>
      <c r="D2626" t="str">
        <f t="shared" si="40"/>
        <v>79-Phường Sài Gòn</v>
      </c>
    </row>
    <row r="2627" spans="1:4" ht="15.75" x14ac:dyDescent="0.25">
      <c r="A2627" s="135">
        <v>79</v>
      </c>
      <c r="B2627" s="52" t="s">
        <v>15810</v>
      </c>
      <c r="C2627" s="51" t="s">
        <v>15354</v>
      </c>
      <c r="D2627" t="str">
        <f t="shared" ref="D2627:D2690" si="41">CONCATENATE(A2627,"-",C2627)</f>
        <v>79-Phường Tân Định</v>
      </c>
    </row>
    <row r="2628" spans="1:4" ht="15.75" x14ac:dyDescent="0.25">
      <c r="A2628" s="135">
        <v>79</v>
      </c>
      <c r="B2628" s="52" t="s">
        <v>15814</v>
      </c>
      <c r="C2628" s="51" t="s">
        <v>15815</v>
      </c>
      <c r="D2628" t="str">
        <f t="shared" si="41"/>
        <v>79-Phường Bến Thành</v>
      </c>
    </row>
    <row r="2629" spans="1:4" ht="15.75" x14ac:dyDescent="0.25">
      <c r="A2629" s="135">
        <v>79</v>
      </c>
      <c r="B2629" s="52" t="s">
        <v>15823</v>
      </c>
      <c r="C2629" s="51" t="s">
        <v>15820</v>
      </c>
      <c r="D2629" t="str">
        <f t="shared" si="41"/>
        <v>79-Phường Cầu Ông Lãnh</v>
      </c>
    </row>
    <row r="2630" spans="1:4" ht="15.75" x14ac:dyDescent="0.25">
      <c r="A2630" s="135">
        <v>79</v>
      </c>
      <c r="B2630" s="52" t="s">
        <v>16002</v>
      </c>
      <c r="C2630" s="51" t="s">
        <v>23310</v>
      </c>
      <c r="D2630" t="str">
        <f t="shared" si="41"/>
        <v>79-Phường Bàn Cờ</v>
      </c>
    </row>
    <row r="2631" spans="1:4" ht="15.75" x14ac:dyDescent="0.25">
      <c r="A2631" s="135">
        <v>79</v>
      </c>
      <c r="B2631" s="52" t="s">
        <v>15997</v>
      </c>
      <c r="C2631" s="51" t="s">
        <v>22589</v>
      </c>
      <c r="D2631" t="str">
        <f t="shared" si="41"/>
        <v>79-Phường Xuân Hòa</v>
      </c>
    </row>
    <row r="2632" spans="1:4" ht="15.75" x14ac:dyDescent="0.25">
      <c r="A2632" s="135">
        <v>79</v>
      </c>
      <c r="B2632" s="52" t="s">
        <v>15999</v>
      </c>
      <c r="C2632" s="51" t="s">
        <v>23311</v>
      </c>
      <c r="D2632" t="str">
        <f t="shared" si="41"/>
        <v>79-Phường Nhiêu Lộc</v>
      </c>
    </row>
    <row r="2633" spans="1:4" ht="15.75" x14ac:dyDescent="0.25">
      <c r="A2633" s="135">
        <v>79</v>
      </c>
      <c r="B2633" s="52" t="s">
        <v>16026</v>
      </c>
      <c r="C2633" s="51" t="s">
        <v>23312</v>
      </c>
      <c r="D2633" t="str">
        <f t="shared" si="41"/>
        <v>79-Phường Xóm Chiếu</v>
      </c>
    </row>
    <row r="2634" spans="1:4" ht="15.75" x14ac:dyDescent="0.25">
      <c r="A2634" s="135">
        <v>79</v>
      </c>
      <c r="B2634" s="52" t="s">
        <v>16027</v>
      </c>
      <c r="C2634" s="51" t="s">
        <v>23313</v>
      </c>
      <c r="D2634" t="str">
        <f t="shared" si="41"/>
        <v>79-Phường Khánh Hội</v>
      </c>
    </row>
    <row r="2635" spans="1:4" ht="15.75" x14ac:dyDescent="0.25">
      <c r="A2635" s="135">
        <v>79</v>
      </c>
      <c r="B2635" s="52" t="s">
        <v>16032</v>
      </c>
      <c r="C2635" s="51" t="s">
        <v>23314</v>
      </c>
      <c r="D2635" t="str">
        <f t="shared" si="41"/>
        <v>79-Phường Vĩnh Hội</v>
      </c>
    </row>
    <row r="2636" spans="1:4" ht="15.75" x14ac:dyDescent="0.25">
      <c r="A2636" s="135">
        <v>79</v>
      </c>
      <c r="B2636" s="52" t="s">
        <v>16037</v>
      </c>
      <c r="C2636" s="51" t="s">
        <v>23315</v>
      </c>
      <c r="D2636" t="str">
        <f t="shared" si="41"/>
        <v>79-Phường Chợ Quán</v>
      </c>
    </row>
    <row r="2637" spans="1:4" ht="15.75" x14ac:dyDescent="0.25">
      <c r="A2637" s="135">
        <v>79</v>
      </c>
      <c r="B2637" s="52" t="s">
        <v>16041</v>
      </c>
      <c r="C2637" s="51" t="s">
        <v>11664</v>
      </c>
      <c r="D2637" t="str">
        <f t="shared" si="41"/>
        <v>79-Phường An Đông</v>
      </c>
    </row>
    <row r="2638" spans="1:4" ht="15.75" x14ac:dyDescent="0.25">
      <c r="A2638" s="135">
        <v>79</v>
      </c>
      <c r="B2638" s="52" t="s">
        <v>16046</v>
      </c>
      <c r="C2638" s="51" t="s">
        <v>23316</v>
      </c>
      <c r="D2638" t="str">
        <f t="shared" si="41"/>
        <v>79-Phường Chợ Lớn</v>
      </c>
    </row>
    <row r="2639" spans="1:4" ht="15.75" x14ac:dyDescent="0.25">
      <c r="A2639" s="135">
        <v>79</v>
      </c>
      <c r="B2639" s="52" t="s">
        <v>16052</v>
      </c>
      <c r="C2639" s="51" t="s">
        <v>23317</v>
      </c>
      <c r="D2639" t="str">
        <f t="shared" si="41"/>
        <v>79-Phường Bình Tây</v>
      </c>
    </row>
    <row r="2640" spans="1:4" ht="15.75" x14ac:dyDescent="0.25">
      <c r="A2640" s="135">
        <v>79</v>
      </c>
      <c r="B2640" s="52" t="s">
        <v>16053</v>
      </c>
      <c r="C2640" s="51" t="s">
        <v>23318</v>
      </c>
      <c r="D2640" t="str">
        <f t="shared" si="41"/>
        <v>79-Phường Bình Tiên</v>
      </c>
    </row>
    <row r="2641" spans="1:4" ht="15.75" x14ac:dyDescent="0.25">
      <c r="A2641" s="135">
        <v>79</v>
      </c>
      <c r="B2641" s="52" t="s">
        <v>16051</v>
      </c>
      <c r="C2641" s="51" t="s">
        <v>23319</v>
      </c>
      <c r="D2641" t="str">
        <f t="shared" si="41"/>
        <v>79-Phường Bình Phú</v>
      </c>
    </row>
    <row r="2642" spans="1:4" ht="15.75" x14ac:dyDescent="0.25">
      <c r="A2642" s="135">
        <v>79</v>
      </c>
      <c r="B2642" s="52" t="s">
        <v>16048</v>
      </c>
      <c r="C2642" s="51" t="s">
        <v>13068</v>
      </c>
      <c r="D2642" t="str">
        <f t="shared" si="41"/>
        <v>79-Phường Phú Lâm</v>
      </c>
    </row>
    <row r="2643" spans="1:4" ht="15.75" x14ac:dyDescent="0.25">
      <c r="A2643" s="135">
        <v>79</v>
      </c>
      <c r="B2643" s="52" t="s">
        <v>16093</v>
      </c>
      <c r="C2643" s="51" t="s">
        <v>23320</v>
      </c>
      <c r="D2643" t="str">
        <f t="shared" si="41"/>
        <v>79-Phường Tân Thuận</v>
      </c>
    </row>
    <row r="2644" spans="1:4" ht="15.75" x14ac:dyDescent="0.25">
      <c r="A2644" s="135">
        <v>79</v>
      </c>
      <c r="B2644" s="52" t="s">
        <v>16096</v>
      </c>
      <c r="C2644" s="51" t="s">
        <v>11621</v>
      </c>
      <c r="D2644" t="str">
        <f t="shared" si="41"/>
        <v>79-Phường Phú Thuận</v>
      </c>
    </row>
    <row r="2645" spans="1:4" ht="15.75" x14ac:dyDescent="0.25">
      <c r="A2645" s="135">
        <v>79</v>
      </c>
      <c r="B2645" s="52" t="s">
        <v>16097</v>
      </c>
      <c r="C2645" s="51" t="s">
        <v>23321</v>
      </c>
      <c r="D2645" t="str">
        <f t="shared" si="41"/>
        <v>79-Phường Tân Mỹ</v>
      </c>
    </row>
    <row r="2646" spans="1:4" ht="15.75" x14ac:dyDescent="0.25">
      <c r="A2646" s="135">
        <v>79</v>
      </c>
      <c r="B2646" s="52" t="s">
        <v>16092</v>
      </c>
      <c r="C2646" s="51" t="s">
        <v>7535</v>
      </c>
      <c r="D2646" t="str">
        <f t="shared" si="41"/>
        <v>79-Phường Tân Hưng</v>
      </c>
    </row>
    <row r="2647" spans="1:4" ht="15.75" x14ac:dyDescent="0.25">
      <c r="A2647" s="135">
        <v>79</v>
      </c>
      <c r="B2647" s="52" t="s">
        <v>16061</v>
      </c>
      <c r="C2647" s="51" t="s">
        <v>23322</v>
      </c>
      <c r="D2647" t="str">
        <f t="shared" si="41"/>
        <v>79-Phường Chánh Hưng</v>
      </c>
    </row>
    <row r="2648" spans="1:4" ht="15.75" x14ac:dyDescent="0.25">
      <c r="A2648" s="135">
        <v>79</v>
      </c>
      <c r="B2648" s="52" t="s">
        <v>16064</v>
      </c>
      <c r="C2648" s="51" t="s">
        <v>23323</v>
      </c>
      <c r="D2648" t="str">
        <f t="shared" si="41"/>
        <v>79-Phường Phú Định</v>
      </c>
    </row>
    <row r="2649" spans="1:4" ht="15.75" x14ac:dyDescent="0.25">
      <c r="A2649" s="135">
        <v>79</v>
      </c>
      <c r="B2649" s="52" t="s">
        <v>16063</v>
      </c>
      <c r="C2649" s="51" t="s">
        <v>23324</v>
      </c>
      <c r="D2649" t="str">
        <f t="shared" si="41"/>
        <v>79-Phường Bình Đông</v>
      </c>
    </row>
    <row r="2650" spans="1:4" ht="15.75" x14ac:dyDescent="0.25">
      <c r="A2650" s="135">
        <v>79</v>
      </c>
      <c r="B2650" s="52" t="s">
        <v>16007</v>
      </c>
      <c r="C2650" s="51" t="s">
        <v>13863</v>
      </c>
      <c r="D2650" t="str">
        <f t="shared" si="41"/>
        <v>79-Phường Diên Hồng</v>
      </c>
    </row>
    <row r="2651" spans="1:4" ht="15.75" x14ac:dyDescent="0.25">
      <c r="A2651" s="135">
        <v>79</v>
      </c>
      <c r="B2651" s="52" t="s">
        <v>16013</v>
      </c>
      <c r="C2651" s="51" t="s">
        <v>23325</v>
      </c>
      <c r="D2651" t="str">
        <f t="shared" si="41"/>
        <v>79-Phường Vườn Lài</v>
      </c>
    </row>
    <row r="2652" spans="1:4" ht="15.75" x14ac:dyDescent="0.25">
      <c r="A2652" s="135">
        <v>79</v>
      </c>
      <c r="B2652" s="52" t="s">
        <v>16005</v>
      </c>
      <c r="C2652" s="51" t="s">
        <v>23326</v>
      </c>
      <c r="D2652" t="str">
        <f t="shared" si="41"/>
        <v>79-Phường Hòa Hưng</v>
      </c>
    </row>
    <row r="2653" spans="1:4" ht="15.75" x14ac:dyDescent="0.25">
      <c r="A2653" s="135">
        <v>79</v>
      </c>
      <c r="B2653" s="52" t="s">
        <v>16023</v>
      </c>
      <c r="C2653" s="51" t="s">
        <v>23327</v>
      </c>
      <c r="D2653" t="str">
        <f t="shared" si="41"/>
        <v>79-Phường Minh Phụng</v>
      </c>
    </row>
    <row r="2654" spans="1:4" ht="15.75" x14ac:dyDescent="0.25">
      <c r="A2654" s="135">
        <v>79</v>
      </c>
      <c r="B2654" s="52" t="s">
        <v>16022</v>
      </c>
      <c r="C2654" s="51" t="s">
        <v>23328</v>
      </c>
      <c r="D2654" t="str">
        <f t="shared" si="41"/>
        <v>79-Phường Bình Thới</v>
      </c>
    </row>
    <row r="2655" spans="1:4" ht="15.75" x14ac:dyDescent="0.25">
      <c r="A2655" s="135">
        <v>79</v>
      </c>
      <c r="B2655" s="52" t="s">
        <v>16017</v>
      </c>
      <c r="C2655" s="51" t="s">
        <v>14206</v>
      </c>
      <c r="D2655" t="str">
        <f t="shared" si="41"/>
        <v>79-Phường Hòa Bình</v>
      </c>
    </row>
    <row r="2656" spans="1:4" ht="15.75" x14ac:dyDescent="0.25">
      <c r="A2656" s="135">
        <v>79</v>
      </c>
      <c r="B2656" s="52" t="s">
        <v>16020</v>
      </c>
      <c r="C2656" s="51" t="s">
        <v>15294</v>
      </c>
      <c r="D2656" t="str">
        <f t="shared" si="41"/>
        <v>79-Phường Phú Thọ</v>
      </c>
    </row>
    <row r="2657" spans="1:4" ht="15.75" x14ac:dyDescent="0.25">
      <c r="A2657" s="135">
        <v>79</v>
      </c>
      <c r="B2657" s="52" t="s">
        <v>15846</v>
      </c>
      <c r="C2657" s="51" t="s">
        <v>15845</v>
      </c>
      <c r="D2657" t="str">
        <f t="shared" si="41"/>
        <v>79-Phường Đông Hưng Thuận</v>
      </c>
    </row>
    <row r="2658" spans="1:4" ht="15.75" x14ac:dyDescent="0.25">
      <c r="A2658" s="135">
        <v>79</v>
      </c>
      <c r="B2658" s="52" t="s">
        <v>15840</v>
      </c>
      <c r="C2658" s="51" t="s">
        <v>15841</v>
      </c>
      <c r="D2658" t="str">
        <f t="shared" si="41"/>
        <v>79-Phường Trung Mỹ Tây</v>
      </c>
    </row>
    <row r="2659" spans="1:4" ht="15.75" x14ac:dyDescent="0.25">
      <c r="A2659" s="135">
        <v>79</v>
      </c>
      <c r="B2659" s="52" t="s">
        <v>15838</v>
      </c>
      <c r="C2659" s="51" t="s">
        <v>15839</v>
      </c>
      <c r="D2659" t="str">
        <f t="shared" si="41"/>
        <v>79-Phường Tân Thới Hiệp</v>
      </c>
    </row>
    <row r="2660" spans="1:4" ht="15.75" x14ac:dyDescent="0.25">
      <c r="A2660" s="135">
        <v>79</v>
      </c>
      <c r="B2660" s="52" t="s">
        <v>15832</v>
      </c>
      <c r="C2660" s="51" t="s">
        <v>15833</v>
      </c>
      <c r="D2660" t="str">
        <f t="shared" si="41"/>
        <v>79-Phường Thới An</v>
      </c>
    </row>
    <row r="2661" spans="1:4" ht="15.75" x14ac:dyDescent="0.25">
      <c r="A2661" s="135">
        <v>79</v>
      </c>
      <c r="B2661" s="52" t="s">
        <v>15829</v>
      </c>
      <c r="C2661" s="51" t="s">
        <v>15837</v>
      </c>
      <c r="D2661" t="str">
        <f t="shared" si="41"/>
        <v>79-Phường An Phú Đông</v>
      </c>
    </row>
    <row r="2662" spans="1:4" ht="15.75" x14ac:dyDescent="0.25">
      <c r="A2662" s="135">
        <v>79</v>
      </c>
      <c r="B2662" s="52" t="s">
        <v>16083</v>
      </c>
      <c r="C2662" s="51" t="s">
        <v>23329</v>
      </c>
      <c r="D2662" t="str">
        <f t="shared" si="41"/>
        <v>79-Phường An Lạc</v>
      </c>
    </row>
    <row r="2663" spans="1:4" ht="15.75" x14ac:dyDescent="0.25">
      <c r="A2663" s="135">
        <v>79</v>
      </c>
      <c r="B2663" s="52" t="s">
        <v>16081</v>
      </c>
      <c r="C2663" s="51" t="s">
        <v>23330</v>
      </c>
      <c r="D2663" t="str">
        <f t="shared" si="41"/>
        <v>79-Phường Tân Tạo</v>
      </c>
    </row>
    <row r="2664" spans="1:4" ht="15.75" x14ac:dyDescent="0.25">
      <c r="A2664" s="135">
        <v>79</v>
      </c>
      <c r="B2664" s="52" t="s">
        <v>16071</v>
      </c>
      <c r="C2664" s="51" t="s">
        <v>23331</v>
      </c>
      <c r="D2664" t="str">
        <f t="shared" si="41"/>
        <v>79-Phường Bình Tân</v>
      </c>
    </row>
    <row r="2665" spans="1:4" ht="15.75" x14ac:dyDescent="0.25">
      <c r="A2665" s="135">
        <v>79</v>
      </c>
      <c r="B2665" s="52" t="s">
        <v>16075</v>
      </c>
      <c r="C2665" s="51" t="s">
        <v>23332</v>
      </c>
      <c r="D2665" t="str">
        <f t="shared" si="41"/>
        <v>79-Phường Bình Trị Đông</v>
      </c>
    </row>
    <row r="2666" spans="1:4" ht="15.75" x14ac:dyDescent="0.25">
      <c r="A2666" s="135">
        <v>79</v>
      </c>
      <c r="B2666" s="52" t="s">
        <v>16069</v>
      </c>
      <c r="C2666" s="51" t="s">
        <v>23333</v>
      </c>
      <c r="D2666" t="str">
        <f t="shared" si="41"/>
        <v>79-Phường Bình Hưng Hòa</v>
      </c>
    </row>
    <row r="2667" spans="1:4" ht="15.75" x14ac:dyDescent="0.25">
      <c r="A2667" s="135">
        <v>79</v>
      </c>
      <c r="B2667" s="52" t="s">
        <v>15924</v>
      </c>
      <c r="C2667" s="51" t="s">
        <v>23334</v>
      </c>
      <c r="D2667" t="str">
        <f t="shared" si="41"/>
        <v>79-Phường Gia Định</v>
      </c>
    </row>
    <row r="2668" spans="1:4" ht="15.75" x14ac:dyDescent="0.25">
      <c r="A2668" s="135">
        <v>79</v>
      </c>
      <c r="B2668" s="52" t="s">
        <v>15922</v>
      </c>
      <c r="C2668" s="51" t="s">
        <v>18217</v>
      </c>
      <c r="D2668" t="str">
        <f t="shared" si="41"/>
        <v>79-Phường Bình Thạnh</v>
      </c>
    </row>
    <row r="2669" spans="1:4" ht="15.75" x14ac:dyDescent="0.25">
      <c r="A2669" s="135">
        <v>79</v>
      </c>
      <c r="B2669" s="52" t="s">
        <v>15911</v>
      </c>
      <c r="C2669" s="51" t="s">
        <v>23335</v>
      </c>
      <c r="D2669" t="str">
        <f t="shared" si="41"/>
        <v>79-Phường Bình Lợi Trung</v>
      </c>
    </row>
    <row r="2670" spans="1:4" ht="15.75" x14ac:dyDescent="0.25">
      <c r="A2670" s="135">
        <v>79</v>
      </c>
      <c r="B2670" s="52" t="s">
        <v>15927</v>
      </c>
      <c r="C2670" s="51" t="s">
        <v>23336</v>
      </c>
      <c r="D2670" t="str">
        <f t="shared" si="41"/>
        <v>79-Phường Thạnh Mỹ Tây</v>
      </c>
    </row>
    <row r="2671" spans="1:4" ht="15.75" x14ac:dyDescent="0.25">
      <c r="A2671" s="135">
        <v>79</v>
      </c>
      <c r="B2671" s="52" t="s">
        <v>15913</v>
      </c>
      <c r="C2671" s="51" t="s">
        <v>23337</v>
      </c>
      <c r="D2671" t="str">
        <f t="shared" si="41"/>
        <v>79-Phường Bình Quới</v>
      </c>
    </row>
    <row r="2672" spans="1:4" ht="15.75" x14ac:dyDescent="0.25">
      <c r="A2672" s="135">
        <v>79</v>
      </c>
      <c r="B2672" s="52" t="s">
        <v>15907</v>
      </c>
      <c r="C2672" s="51" t="s">
        <v>23338</v>
      </c>
      <c r="D2672" t="str">
        <f t="shared" si="41"/>
        <v>79-Phường Hạnh Thông</v>
      </c>
    </row>
    <row r="2673" spans="1:4" ht="15.75" x14ac:dyDescent="0.25">
      <c r="A2673" s="135">
        <v>79</v>
      </c>
      <c r="B2673" s="52" t="s">
        <v>15899</v>
      </c>
      <c r="C2673" s="51" t="s">
        <v>23339</v>
      </c>
      <c r="D2673" t="str">
        <f t="shared" si="41"/>
        <v>79-Phường An Nhơn</v>
      </c>
    </row>
    <row r="2674" spans="1:4" ht="15.75" x14ac:dyDescent="0.25">
      <c r="A2674" s="135">
        <v>79</v>
      </c>
      <c r="B2674" s="52" t="s">
        <v>15905</v>
      </c>
      <c r="C2674" s="51" t="s">
        <v>23340</v>
      </c>
      <c r="D2674" t="str">
        <f t="shared" si="41"/>
        <v>79-Phường Gò Vấp</v>
      </c>
    </row>
    <row r="2675" spans="1:4" ht="15.75" x14ac:dyDescent="0.25">
      <c r="A2675" s="135">
        <v>79</v>
      </c>
      <c r="B2675" s="52" t="s">
        <v>15900</v>
      </c>
      <c r="C2675" s="51" t="s">
        <v>23341</v>
      </c>
      <c r="D2675" t="str">
        <f t="shared" si="41"/>
        <v>79-Phường An Hội Đông</v>
      </c>
    </row>
    <row r="2676" spans="1:4" ht="15.75" x14ac:dyDescent="0.25">
      <c r="A2676" s="135">
        <v>79</v>
      </c>
      <c r="B2676" s="52" t="s">
        <v>15908</v>
      </c>
      <c r="C2676" s="51" t="s">
        <v>23342</v>
      </c>
      <c r="D2676" t="str">
        <f t="shared" si="41"/>
        <v>79-Phường Thông Tây Hội</v>
      </c>
    </row>
    <row r="2677" spans="1:4" ht="15.75" x14ac:dyDescent="0.25">
      <c r="A2677" s="135">
        <v>79</v>
      </c>
      <c r="B2677" s="52" t="s">
        <v>15903</v>
      </c>
      <c r="C2677" s="51" t="s">
        <v>23343</v>
      </c>
      <c r="D2677" t="str">
        <f t="shared" si="41"/>
        <v>79-Phường An Hội Tây</v>
      </c>
    </row>
    <row r="2678" spans="1:4" ht="15.75" x14ac:dyDescent="0.25">
      <c r="A2678" s="135">
        <v>79</v>
      </c>
      <c r="B2678" s="52" t="s">
        <v>15966</v>
      </c>
      <c r="C2678" s="51" t="s">
        <v>23344</v>
      </c>
      <c r="D2678" t="str">
        <f t="shared" si="41"/>
        <v>79-Phường Đức Nhuận</v>
      </c>
    </row>
    <row r="2679" spans="1:4" ht="15.75" x14ac:dyDescent="0.25">
      <c r="A2679" s="135">
        <v>79</v>
      </c>
      <c r="B2679" s="52" t="s">
        <v>15970</v>
      </c>
      <c r="C2679" s="51" t="s">
        <v>23345</v>
      </c>
      <c r="D2679" t="str">
        <f t="shared" si="41"/>
        <v>79-Phường Cầu Kiệu</v>
      </c>
    </row>
    <row r="2680" spans="1:4" ht="15.75" x14ac:dyDescent="0.25">
      <c r="A2680" s="135">
        <v>79</v>
      </c>
      <c r="B2680" s="52" t="s">
        <v>15974</v>
      </c>
      <c r="C2680" s="51" t="s">
        <v>11644</v>
      </c>
      <c r="D2680" t="str">
        <f t="shared" si="41"/>
        <v>79-Phường Phú Nhuận</v>
      </c>
    </row>
    <row r="2681" spans="1:4" ht="15.75" x14ac:dyDescent="0.25">
      <c r="A2681" s="135">
        <v>79</v>
      </c>
      <c r="B2681" s="52" t="s">
        <v>15936</v>
      </c>
      <c r="C2681" s="51" t="s">
        <v>23346</v>
      </c>
      <c r="D2681" t="str">
        <f t="shared" si="41"/>
        <v>79-Phường Tân Sơn Hòa</v>
      </c>
    </row>
    <row r="2682" spans="1:4" ht="15.75" x14ac:dyDescent="0.25">
      <c r="A2682" s="135">
        <v>79</v>
      </c>
      <c r="B2682" s="52" t="s">
        <v>15933</v>
      </c>
      <c r="C2682" s="51" t="s">
        <v>23347</v>
      </c>
      <c r="D2682" t="str">
        <f t="shared" si="41"/>
        <v>79-Phường Tân Sơn Nhất</v>
      </c>
    </row>
    <row r="2683" spans="1:4" ht="15.75" x14ac:dyDescent="0.25">
      <c r="A2683" s="135">
        <v>79</v>
      </c>
      <c r="B2683" s="52" t="s">
        <v>15942</v>
      </c>
      <c r="C2683" s="51" t="s">
        <v>23348</v>
      </c>
      <c r="D2683" t="str">
        <f t="shared" si="41"/>
        <v>79-Phường Tân Hòa</v>
      </c>
    </row>
    <row r="2684" spans="1:4" ht="15.75" x14ac:dyDescent="0.25">
      <c r="A2684" s="135">
        <v>79</v>
      </c>
      <c r="B2684" s="52" t="s">
        <v>15938</v>
      </c>
      <c r="C2684" s="51" t="s">
        <v>23349</v>
      </c>
      <c r="D2684" t="str">
        <f t="shared" si="41"/>
        <v>79-Phường Bảy Hiền</v>
      </c>
    </row>
    <row r="2685" spans="1:4" ht="15.75" x14ac:dyDescent="0.25">
      <c r="A2685" s="135">
        <v>79</v>
      </c>
      <c r="B2685" s="52" t="s">
        <v>15945</v>
      </c>
      <c r="C2685" s="51" t="s">
        <v>23350</v>
      </c>
      <c r="D2685" t="str">
        <f t="shared" si="41"/>
        <v>79-Phường Tân Bình</v>
      </c>
    </row>
    <row r="2686" spans="1:4" ht="15.75" x14ac:dyDescent="0.25">
      <c r="A2686" s="135">
        <v>79</v>
      </c>
      <c r="B2686" s="52" t="s">
        <v>15946</v>
      </c>
      <c r="C2686" s="51" t="s">
        <v>23351</v>
      </c>
      <c r="D2686" t="str">
        <f t="shared" si="41"/>
        <v>79-Phường Tân Sơn</v>
      </c>
    </row>
    <row r="2687" spans="1:4" ht="15.75" x14ac:dyDescent="0.25">
      <c r="A2687" s="135">
        <v>79</v>
      </c>
      <c r="B2687" s="52" t="s">
        <v>15949</v>
      </c>
      <c r="C2687" s="51" t="s">
        <v>15950</v>
      </c>
      <c r="D2687" t="str">
        <f t="shared" si="41"/>
        <v>79-Phường Tây Thạnh</v>
      </c>
    </row>
    <row r="2688" spans="1:4" ht="15.75" x14ac:dyDescent="0.25">
      <c r="A2688" s="135">
        <v>79</v>
      </c>
      <c r="B2688" s="52" t="s">
        <v>15953</v>
      </c>
      <c r="C2688" s="51" t="s">
        <v>15948</v>
      </c>
      <c r="D2688" t="str">
        <f t="shared" si="41"/>
        <v>79-Phường Tân Sơn Nhì</v>
      </c>
    </row>
    <row r="2689" spans="1:4" ht="15.75" x14ac:dyDescent="0.25">
      <c r="A2689" s="135">
        <v>79</v>
      </c>
      <c r="B2689" s="52" t="s">
        <v>15955</v>
      </c>
      <c r="C2689" s="51" t="s">
        <v>15957</v>
      </c>
      <c r="D2689" t="str">
        <f t="shared" si="41"/>
        <v>79-Phường Phú Thọ Hòa</v>
      </c>
    </row>
    <row r="2690" spans="1:4" ht="15.75" x14ac:dyDescent="0.25">
      <c r="A2690" s="135">
        <v>79</v>
      </c>
      <c r="B2690" s="52" t="s">
        <v>15959</v>
      </c>
      <c r="C2690" s="51" t="s">
        <v>14961</v>
      </c>
      <c r="D2690" t="str">
        <f t="shared" si="41"/>
        <v>79-Phường Tân Phú</v>
      </c>
    </row>
    <row r="2691" spans="1:4" ht="15.75" x14ac:dyDescent="0.25">
      <c r="A2691" s="135">
        <v>79</v>
      </c>
      <c r="B2691" s="52" t="s">
        <v>15958</v>
      </c>
      <c r="C2691" s="51" t="s">
        <v>12946</v>
      </c>
      <c r="D2691" t="str">
        <f t="shared" ref="D2691:D2754" si="42">CONCATENATE(A2691,"-",C2691)</f>
        <v>79-Phường Phú Thạnh</v>
      </c>
    </row>
    <row r="2692" spans="1:4" ht="15.75" x14ac:dyDescent="0.25">
      <c r="A2692" s="135">
        <v>79</v>
      </c>
      <c r="B2692" s="52" t="s">
        <v>15858</v>
      </c>
      <c r="C2692" s="51" t="s">
        <v>23352</v>
      </c>
      <c r="D2692" t="str">
        <f t="shared" si="42"/>
        <v>79-Phường Hiệp Bình</v>
      </c>
    </row>
    <row r="2693" spans="1:4" ht="15.75" x14ac:dyDescent="0.25">
      <c r="A2693" s="135">
        <v>79</v>
      </c>
      <c r="B2693" s="52" t="s">
        <v>15868</v>
      </c>
      <c r="C2693" s="51" t="s">
        <v>23353</v>
      </c>
      <c r="D2693" t="str">
        <f t="shared" si="42"/>
        <v>79-Phường Thủ Đức</v>
      </c>
    </row>
    <row r="2694" spans="1:4" ht="15.75" x14ac:dyDescent="0.25">
      <c r="A2694" s="135">
        <v>79</v>
      </c>
      <c r="B2694" s="52" t="s">
        <v>15854</v>
      </c>
      <c r="C2694" s="51" t="s">
        <v>15855</v>
      </c>
      <c r="D2694" t="str">
        <f t="shared" si="42"/>
        <v>79-Phường Tam Bình</v>
      </c>
    </row>
    <row r="2695" spans="1:4" ht="15.75" x14ac:dyDescent="0.25">
      <c r="A2695" s="135">
        <v>79</v>
      </c>
      <c r="B2695" s="52" t="s">
        <v>15852</v>
      </c>
      <c r="C2695" s="51" t="s">
        <v>15849</v>
      </c>
      <c r="D2695" t="str">
        <f t="shared" si="42"/>
        <v>79-Phường Linh Xuân</v>
      </c>
    </row>
    <row r="2696" spans="1:4" ht="15.75" x14ac:dyDescent="0.25">
      <c r="A2696" s="135">
        <v>79</v>
      </c>
      <c r="B2696" s="52" t="s">
        <v>15878</v>
      </c>
      <c r="C2696" s="51" t="s">
        <v>23354</v>
      </c>
      <c r="D2696" t="str">
        <f t="shared" si="42"/>
        <v>79-Phường Tăng Nhơn Phú</v>
      </c>
    </row>
    <row r="2697" spans="1:4" ht="15.75" x14ac:dyDescent="0.25">
      <c r="A2697" s="135">
        <v>79</v>
      </c>
      <c r="B2697" s="52" t="s">
        <v>15873</v>
      </c>
      <c r="C2697" s="51" t="s">
        <v>15456</v>
      </c>
      <c r="D2697" t="str">
        <f t="shared" si="42"/>
        <v>79-Phường Long Bình</v>
      </c>
    </row>
    <row r="2698" spans="1:4" ht="15.75" x14ac:dyDescent="0.25">
      <c r="A2698" s="135">
        <v>79</v>
      </c>
      <c r="B2698" s="52" t="s">
        <v>15888</v>
      </c>
      <c r="C2698" s="51" t="s">
        <v>14980</v>
      </c>
      <c r="D2698" t="str">
        <f t="shared" si="42"/>
        <v>79-Phường Long Phước</v>
      </c>
    </row>
    <row r="2699" spans="1:4" ht="15.75" x14ac:dyDescent="0.25">
      <c r="A2699" s="135">
        <v>79</v>
      </c>
      <c r="B2699" s="52" t="s">
        <v>15889</v>
      </c>
      <c r="C2699" s="51" t="s">
        <v>15890</v>
      </c>
      <c r="D2699" t="str">
        <f t="shared" si="42"/>
        <v>79-Phường Long Trường</v>
      </c>
    </row>
    <row r="2700" spans="1:4" ht="15.75" x14ac:dyDescent="0.25">
      <c r="A2700" s="135">
        <v>79</v>
      </c>
      <c r="B2700" s="52" t="s">
        <v>15988</v>
      </c>
      <c r="C2700" s="51" t="s">
        <v>15987</v>
      </c>
      <c r="D2700" t="str">
        <f t="shared" si="42"/>
        <v>79-Phường Cát Lái</v>
      </c>
    </row>
    <row r="2701" spans="1:4" ht="15.75" x14ac:dyDescent="0.25">
      <c r="A2701" s="135">
        <v>79</v>
      </c>
      <c r="B2701" s="52" t="s">
        <v>15982</v>
      </c>
      <c r="C2701" s="51" t="s">
        <v>23355</v>
      </c>
      <c r="D2701" t="str">
        <f t="shared" si="42"/>
        <v>79-Phường Bình Trưng</v>
      </c>
    </row>
    <row r="2702" spans="1:4" ht="15.75" x14ac:dyDescent="0.25">
      <c r="A2702" s="135">
        <v>79</v>
      </c>
      <c r="B2702" s="52" t="s">
        <v>15882</v>
      </c>
      <c r="C2702" s="51" t="s">
        <v>13147</v>
      </c>
      <c r="D2702" t="str">
        <f t="shared" si="42"/>
        <v>79-Phường Phước Long</v>
      </c>
    </row>
    <row r="2703" spans="1:4" ht="15.75" x14ac:dyDescent="0.25">
      <c r="A2703" s="135">
        <v>79</v>
      </c>
      <c r="B2703" s="52" t="s">
        <v>15980</v>
      </c>
      <c r="C2703" s="51" t="s">
        <v>15981</v>
      </c>
      <c r="D2703" t="str">
        <f t="shared" si="42"/>
        <v>79-Phường An Khánh</v>
      </c>
    </row>
    <row r="2704" spans="1:4" ht="15.75" x14ac:dyDescent="0.25">
      <c r="A2704" s="135">
        <v>79</v>
      </c>
      <c r="B2704" s="52" t="s">
        <v>16162</v>
      </c>
      <c r="C2704" s="51" t="s">
        <v>17567</v>
      </c>
      <c r="D2704" t="str">
        <f t="shared" si="42"/>
        <v>79-Xã Vĩnh Lộc</v>
      </c>
    </row>
    <row r="2705" spans="1:4" ht="15.75" x14ac:dyDescent="0.25">
      <c r="A2705" s="135">
        <v>79</v>
      </c>
      <c r="B2705" s="52" t="s">
        <v>16164</v>
      </c>
      <c r="C2705" s="51" t="s">
        <v>23356</v>
      </c>
      <c r="D2705" t="str">
        <f t="shared" si="42"/>
        <v>79-Xã Tân Vĩnh Lộc</v>
      </c>
    </row>
    <row r="2706" spans="1:4" ht="15.75" x14ac:dyDescent="0.25">
      <c r="A2706" s="135">
        <v>79</v>
      </c>
      <c r="B2706" s="52" t="s">
        <v>16167</v>
      </c>
      <c r="C2706" s="51" t="s">
        <v>15523</v>
      </c>
      <c r="D2706" t="str">
        <f t="shared" si="42"/>
        <v>79-Xã Bình Lợi</v>
      </c>
    </row>
    <row r="2707" spans="1:4" ht="15.75" x14ac:dyDescent="0.25">
      <c r="A2707" s="135">
        <v>79</v>
      </c>
      <c r="B2707" s="52" t="s">
        <v>16158</v>
      </c>
      <c r="C2707" s="51" t="s">
        <v>16170</v>
      </c>
      <c r="D2707" t="str">
        <f t="shared" si="42"/>
        <v>79-Xã Tân Nhựt</v>
      </c>
    </row>
    <row r="2708" spans="1:4" ht="15.75" x14ac:dyDescent="0.25">
      <c r="A2708" s="135">
        <v>79</v>
      </c>
      <c r="B2708" s="52" t="s">
        <v>16183</v>
      </c>
      <c r="C2708" s="51" t="s">
        <v>12252</v>
      </c>
      <c r="D2708" t="str">
        <f t="shared" si="42"/>
        <v>79-Xã Bình Chánh</v>
      </c>
    </row>
    <row r="2709" spans="1:4" ht="15.75" x14ac:dyDescent="0.25">
      <c r="A2709" s="135">
        <v>79</v>
      </c>
      <c r="B2709" s="52" t="s">
        <v>16178</v>
      </c>
      <c r="C2709" s="51" t="s">
        <v>6185</v>
      </c>
      <c r="D2709" t="str">
        <f t="shared" si="42"/>
        <v>79-Xã Hưng Long</v>
      </c>
    </row>
    <row r="2710" spans="1:4" ht="15.75" x14ac:dyDescent="0.25">
      <c r="A2710" s="135">
        <v>79</v>
      </c>
      <c r="B2710" s="52" t="s">
        <v>16173</v>
      </c>
      <c r="C2710" s="51" t="s">
        <v>16174</v>
      </c>
      <c r="D2710" t="str">
        <f t="shared" si="42"/>
        <v>79-Xã Bình Hưng</v>
      </c>
    </row>
    <row r="2711" spans="1:4" ht="15.75" x14ac:dyDescent="0.25">
      <c r="A2711" s="135">
        <v>79</v>
      </c>
      <c r="B2711" s="52" t="s">
        <v>16200</v>
      </c>
      <c r="C2711" s="51" t="s">
        <v>16201</v>
      </c>
      <c r="D2711" t="str">
        <f t="shared" si="42"/>
        <v>79-Xã Bình Khánh</v>
      </c>
    </row>
    <row r="2712" spans="1:4" ht="15.75" x14ac:dyDescent="0.25">
      <c r="A2712" s="135">
        <v>79</v>
      </c>
      <c r="B2712" s="52" t="s">
        <v>16204</v>
      </c>
      <c r="C2712" s="51" t="s">
        <v>16205</v>
      </c>
      <c r="D2712" t="str">
        <f t="shared" si="42"/>
        <v>79-Xã An Thới Đông</v>
      </c>
    </row>
    <row r="2713" spans="1:4" ht="15.75" x14ac:dyDescent="0.25">
      <c r="A2713" s="135">
        <v>79</v>
      </c>
      <c r="B2713" s="52" t="s">
        <v>16198</v>
      </c>
      <c r="C2713" s="51" t="s">
        <v>23357</v>
      </c>
      <c r="D2713" t="str">
        <f t="shared" si="42"/>
        <v>79-Xã Cần Giờ</v>
      </c>
    </row>
    <row r="2714" spans="1:4" ht="15.75" x14ac:dyDescent="0.25">
      <c r="A2714" s="135">
        <v>79</v>
      </c>
      <c r="B2714" s="52" t="s">
        <v>16132</v>
      </c>
      <c r="C2714" s="51" t="s">
        <v>23358</v>
      </c>
      <c r="D2714" t="str">
        <f t="shared" si="42"/>
        <v>79-Xã Củ Chi</v>
      </c>
    </row>
    <row r="2715" spans="1:4" ht="15.75" x14ac:dyDescent="0.25">
      <c r="A2715" s="135">
        <v>79</v>
      </c>
      <c r="B2715" s="52" t="s">
        <v>16100</v>
      </c>
      <c r="C2715" s="51" t="s">
        <v>16121</v>
      </c>
      <c r="D2715" t="str">
        <f t="shared" si="42"/>
        <v>79-Xã Tân An Hội</v>
      </c>
    </row>
    <row r="2716" spans="1:4" ht="15.75" x14ac:dyDescent="0.25">
      <c r="A2716" s="135">
        <v>79</v>
      </c>
      <c r="B2716" s="52" t="s">
        <v>16118</v>
      </c>
      <c r="C2716" s="51" t="s">
        <v>16125</v>
      </c>
      <c r="D2716" t="str">
        <f t="shared" si="42"/>
        <v>79-Xã Thái Mỹ</v>
      </c>
    </row>
    <row r="2717" spans="1:4" ht="15.75" x14ac:dyDescent="0.25">
      <c r="A2717" s="135">
        <v>79</v>
      </c>
      <c r="B2717" s="52" t="s">
        <v>16107</v>
      </c>
      <c r="C2717" s="51" t="s">
        <v>16108</v>
      </c>
      <c r="D2717" t="str">
        <f t="shared" si="42"/>
        <v>79-Xã An Nhơn Tây</v>
      </c>
    </row>
    <row r="2718" spans="1:4" ht="15.75" x14ac:dyDescent="0.25">
      <c r="A2718" s="135">
        <v>79</v>
      </c>
      <c r="B2718" s="52" t="s">
        <v>16109</v>
      </c>
      <c r="C2718" s="51" t="s">
        <v>16110</v>
      </c>
      <c r="D2718" t="str">
        <f t="shared" si="42"/>
        <v>79-Xã Nhuận Đức</v>
      </c>
    </row>
    <row r="2719" spans="1:4" ht="15.75" x14ac:dyDescent="0.25">
      <c r="A2719" s="135">
        <v>79</v>
      </c>
      <c r="B2719" s="52" t="s">
        <v>16126</v>
      </c>
      <c r="C2719" s="51" t="s">
        <v>16114</v>
      </c>
      <c r="D2719" t="str">
        <f t="shared" si="42"/>
        <v>79-Xã Phú Hòa Đông</v>
      </c>
    </row>
    <row r="2720" spans="1:4" ht="15.75" x14ac:dyDescent="0.25">
      <c r="A2720" s="135">
        <v>79</v>
      </c>
      <c r="B2720" s="52" t="s">
        <v>16128</v>
      </c>
      <c r="C2720" s="51" t="s">
        <v>12405</v>
      </c>
      <c r="D2720" t="str">
        <f t="shared" si="42"/>
        <v>79-Xã Bình Mỹ</v>
      </c>
    </row>
    <row r="2721" spans="1:4" ht="15.75" x14ac:dyDescent="0.25">
      <c r="A2721" s="135">
        <v>79</v>
      </c>
      <c r="B2721" s="52" t="s">
        <v>16141</v>
      </c>
      <c r="C2721" s="51" t="s">
        <v>16142</v>
      </c>
      <c r="D2721" t="str">
        <f t="shared" si="42"/>
        <v>79-Xã Đông Thạnh</v>
      </c>
    </row>
    <row r="2722" spans="1:4" ht="15.75" x14ac:dyDescent="0.25">
      <c r="A2722" s="135">
        <v>79</v>
      </c>
      <c r="B2722" s="52" t="s">
        <v>16136</v>
      </c>
      <c r="C2722" s="51" t="s">
        <v>23359</v>
      </c>
      <c r="D2722" t="str">
        <f t="shared" si="42"/>
        <v>79-Xã Hóc Môn</v>
      </c>
    </row>
    <row r="2723" spans="1:4" ht="15.75" x14ac:dyDescent="0.25">
      <c r="A2723" s="135">
        <v>79</v>
      </c>
      <c r="B2723" s="52" t="s">
        <v>16147</v>
      </c>
      <c r="C2723" s="51" t="s">
        <v>16148</v>
      </c>
      <c r="D2723" t="str">
        <f t="shared" si="42"/>
        <v>79-Xã Xuân Thới Sơn</v>
      </c>
    </row>
    <row r="2724" spans="1:4" ht="15.75" x14ac:dyDescent="0.25">
      <c r="A2724" s="135">
        <v>79</v>
      </c>
      <c r="B2724" s="52" t="s">
        <v>16156</v>
      </c>
      <c r="C2724" s="51" t="s">
        <v>16157</v>
      </c>
      <c r="D2724" t="str">
        <f t="shared" si="42"/>
        <v>79-Xã Bà Điểm</v>
      </c>
    </row>
    <row r="2725" spans="1:4" ht="15.75" x14ac:dyDescent="0.25">
      <c r="A2725" s="135">
        <v>79</v>
      </c>
      <c r="B2725" s="52" t="s">
        <v>16193</v>
      </c>
      <c r="C2725" s="51" t="s">
        <v>23360</v>
      </c>
      <c r="D2725" t="str">
        <f t="shared" si="42"/>
        <v>79-Xã Nhà Bè</v>
      </c>
    </row>
    <row r="2726" spans="1:4" ht="15.75" x14ac:dyDescent="0.25">
      <c r="A2726" s="135">
        <v>79</v>
      </c>
      <c r="B2726" s="52" t="s">
        <v>16194</v>
      </c>
      <c r="C2726" s="51" t="s">
        <v>16197</v>
      </c>
      <c r="D2726" t="str">
        <f t="shared" si="42"/>
        <v>79-Xã Hiệp Phước</v>
      </c>
    </row>
    <row r="2727" spans="1:4" ht="15.75" x14ac:dyDescent="0.25">
      <c r="A2727" s="135">
        <v>79</v>
      </c>
      <c r="B2727" s="52" t="s">
        <v>15710</v>
      </c>
      <c r="C2727" s="51" t="s">
        <v>5900</v>
      </c>
      <c r="D2727" t="str">
        <f t="shared" si="42"/>
        <v>79-Xã Long Sơn</v>
      </c>
    </row>
    <row r="2728" spans="1:4" ht="15.75" x14ac:dyDescent="0.25">
      <c r="A2728" s="135">
        <v>79</v>
      </c>
      <c r="B2728" s="52" t="s">
        <v>15769</v>
      </c>
      <c r="C2728" s="51" t="s">
        <v>14566</v>
      </c>
      <c r="D2728" t="str">
        <f t="shared" si="42"/>
        <v>79-Xã Hòa Hiệp</v>
      </c>
    </row>
    <row r="2729" spans="1:4" ht="15.75" x14ac:dyDescent="0.25">
      <c r="A2729" s="135">
        <v>79</v>
      </c>
      <c r="B2729" s="52" t="s">
        <v>15773</v>
      </c>
      <c r="C2729" s="51" t="s">
        <v>12409</v>
      </c>
      <c r="D2729" t="str">
        <f t="shared" si="42"/>
        <v>79-Xã Bình Châu</v>
      </c>
    </row>
    <row r="2730" spans="1:4" ht="15.75" x14ac:dyDescent="0.25">
      <c r="A2730" s="135">
        <v>79</v>
      </c>
      <c r="B2730" s="52" t="s">
        <v>15349</v>
      </c>
      <c r="C2730" s="51" t="s">
        <v>15350</v>
      </c>
      <c r="D2730" t="str">
        <f t="shared" si="42"/>
        <v>79-Phường Thới Hòa</v>
      </c>
    </row>
    <row r="2731" spans="1:4" ht="15.75" x14ac:dyDescent="0.25">
      <c r="A2731" s="135">
        <v>79</v>
      </c>
      <c r="B2731" s="52" t="s">
        <v>16206</v>
      </c>
      <c r="C2731" s="51" t="s">
        <v>16207</v>
      </c>
      <c r="D2731" t="str">
        <f t="shared" si="42"/>
        <v>79-Xã Thạnh An</v>
      </c>
    </row>
    <row r="2732" spans="1:4" ht="15.75" x14ac:dyDescent="0.25">
      <c r="A2732" s="135">
        <v>80</v>
      </c>
      <c r="B2732" s="52" t="s">
        <v>16236</v>
      </c>
      <c r="C2732" s="51" t="s">
        <v>16239</v>
      </c>
      <c r="D2732" t="str">
        <f t="shared" si="42"/>
        <v>80-Xã Hưng Điền</v>
      </c>
    </row>
    <row r="2733" spans="1:4" ht="15.75" x14ac:dyDescent="0.25">
      <c r="A2733" s="135">
        <v>80</v>
      </c>
      <c r="B2733" s="52" t="s">
        <v>16242</v>
      </c>
      <c r="C2733" s="51" t="s">
        <v>13156</v>
      </c>
      <c r="D2733" t="str">
        <f t="shared" si="42"/>
        <v>80-Xã Vĩnh Thạnh</v>
      </c>
    </row>
    <row r="2734" spans="1:4" ht="15.75" x14ac:dyDescent="0.25">
      <c r="A2734" s="135">
        <v>80</v>
      </c>
      <c r="B2734" s="52" t="s">
        <v>16232</v>
      </c>
      <c r="C2734" s="51" t="s">
        <v>1654</v>
      </c>
      <c r="D2734" t="str">
        <f t="shared" si="42"/>
        <v>80-Xã Tân Hưng</v>
      </c>
    </row>
    <row r="2735" spans="1:4" ht="15.75" x14ac:dyDescent="0.25">
      <c r="A2735" s="135">
        <v>80</v>
      </c>
      <c r="B2735" s="52" t="s">
        <v>16248</v>
      </c>
      <c r="C2735" s="51" t="s">
        <v>17554</v>
      </c>
      <c r="D2735" t="str">
        <f t="shared" si="42"/>
        <v>80-Xã Vĩnh Châu</v>
      </c>
    </row>
    <row r="2736" spans="1:4" ht="15.75" x14ac:dyDescent="0.25">
      <c r="A2736" s="135">
        <v>80</v>
      </c>
      <c r="B2736" s="52" t="s">
        <v>16266</v>
      </c>
      <c r="C2736" s="51" t="s">
        <v>16270</v>
      </c>
      <c r="D2736" t="str">
        <f t="shared" si="42"/>
        <v>80-Xã Tuyên Bình</v>
      </c>
    </row>
    <row r="2737" spans="1:4" ht="15.75" x14ac:dyDescent="0.25">
      <c r="A2737" s="135">
        <v>80</v>
      </c>
      <c r="B2737" s="52" t="s">
        <v>16254</v>
      </c>
      <c r="C2737" s="51" t="s">
        <v>7505</v>
      </c>
      <c r="D2737" t="str">
        <f t="shared" si="42"/>
        <v>80-Xã Vĩnh Hưng</v>
      </c>
    </row>
    <row r="2738" spans="1:4" ht="15.75" x14ac:dyDescent="0.25">
      <c r="A2738" s="135">
        <v>80</v>
      </c>
      <c r="B2738" s="52" t="s">
        <v>16258</v>
      </c>
      <c r="C2738" s="51" t="s">
        <v>16259</v>
      </c>
      <c r="D2738" t="str">
        <f t="shared" si="42"/>
        <v>80-Xã Khánh Hưng</v>
      </c>
    </row>
    <row r="2739" spans="1:4" ht="15.75" x14ac:dyDescent="0.25">
      <c r="A2739" s="135">
        <v>80</v>
      </c>
      <c r="B2739" s="52" t="s">
        <v>16290</v>
      </c>
      <c r="C2739" s="51" t="s">
        <v>16283</v>
      </c>
      <c r="D2739" t="str">
        <f t="shared" si="42"/>
        <v>80-Xã Tuyên Thạnh</v>
      </c>
    </row>
    <row r="2740" spans="1:4" ht="15.75" x14ac:dyDescent="0.25">
      <c r="A2740" s="135">
        <v>80</v>
      </c>
      <c r="B2740" s="52" t="s">
        <v>16277</v>
      </c>
      <c r="C2740" s="51" t="s">
        <v>12403</v>
      </c>
      <c r="D2740" t="str">
        <f t="shared" si="42"/>
        <v>80-Xã Bình Hiệp</v>
      </c>
    </row>
    <row r="2741" spans="1:4" ht="15.75" x14ac:dyDescent="0.25">
      <c r="A2741" s="135">
        <v>80</v>
      </c>
      <c r="B2741" s="52" t="s">
        <v>16273</v>
      </c>
      <c r="C2741" s="51" t="s">
        <v>23361</v>
      </c>
      <c r="D2741" t="str">
        <f t="shared" si="42"/>
        <v>80-Phường Kiến Tường</v>
      </c>
    </row>
    <row r="2742" spans="1:4" ht="15.75" x14ac:dyDescent="0.25">
      <c r="A2742" s="135">
        <v>80</v>
      </c>
      <c r="B2742" s="52" t="s">
        <v>16287</v>
      </c>
      <c r="C2742" s="51" t="s">
        <v>8914</v>
      </c>
      <c r="D2742" t="str">
        <f t="shared" si="42"/>
        <v>80-Xã Bình Hòa</v>
      </c>
    </row>
    <row r="2743" spans="1:4" ht="15.75" x14ac:dyDescent="0.25">
      <c r="A2743" s="135">
        <v>80</v>
      </c>
      <c r="B2743" s="52" t="s">
        <v>16292</v>
      </c>
      <c r="C2743" s="51" t="s">
        <v>23362</v>
      </c>
      <c r="D2743" t="str">
        <f t="shared" si="42"/>
        <v>80-Xã Mộc Hóa</v>
      </c>
    </row>
    <row r="2744" spans="1:4" ht="15.75" x14ac:dyDescent="0.25">
      <c r="A2744" s="135">
        <v>80</v>
      </c>
      <c r="B2744" s="52" t="s">
        <v>16302</v>
      </c>
      <c r="C2744" s="51" t="s">
        <v>18318</v>
      </c>
      <c r="D2744" t="str">
        <f t="shared" si="42"/>
        <v>80-Xã Hậu Thạnh</v>
      </c>
    </row>
    <row r="2745" spans="1:4" ht="15.75" x14ac:dyDescent="0.25">
      <c r="A2745" s="135">
        <v>80</v>
      </c>
      <c r="B2745" s="52" t="s">
        <v>16301</v>
      </c>
      <c r="C2745" s="51" t="s">
        <v>16300</v>
      </c>
      <c r="D2745" t="str">
        <f t="shared" si="42"/>
        <v>80-Xã Nhơn Hòa Lập</v>
      </c>
    </row>
    <row r="2746" spans="1:4" ht="15.75" x14ac:dyDescent="0.25">
      <c r="A2746" s="135">
        <v>80</v>
      </c>
      <c r="B2746" s="52" t="s">
        <v>16310</v>
      </c>
      <c r="C2746" s="51" t="s">
        <v>16312</v>
      </c>
      <c r="D2746" t="str">
        <f t="shared" si="42"/>
        <v>80-Xã Nhơn Ninh</v>
      </c>
    </row>
    <row r="2747" spans="1:4" ht="15.75" x14ac:dyDescent="0.25">
      <c r="A2747" s="135">
        <v>80</v>
      </c>
      <c r="B2747" s="52" t="s">
        <v>16293</v>
      </c>
      <c r="C2747" s="51" t="s">
        <v>16745</v>
      </c>
      <c r="D2747" t="str">
        <f t="shared" si="42"/>
        <v>80-Xã Tân Thạnh</v>
      </c>
    </row>
    <row r="2748" spans="1:4" ht="15.75" x14ac:dyDescent="0.25">
      <c r="A2748" s="135">
        <v>80</v>
      </c>
      <c r="B2748" s="52" t="s">
        <v>16316</v>
      </c>
      <c r="C2748" s="51" t="s">
        <v>4819</v>
      </c>
      <c r="D2748" t="str">
        <f t="shared" si="42"/>
        <v>80-Xã Bình Thành</v>
      </c>
    </row>
    <row r="2749" spans="1:4" ht="15.75" x14ac:dyDescent="0.25">
      <c r="A2749" s="135">
        <v>80</v>
      </c>
      <c r="B2749" s="52" t="s">
        <v>16321</v>
      </c>
      <c r="C2749" s="51" t="s">
        <v>16320</v>
      </c>
      <c r="D2749" t="str">
        <f t="shared" si="42"/>
        <v>80-Xã Thạnh Phước</v>
      </c>
    </row>
    <row r="2750" spans="1:4" ht="15.75" x14ac:dyDescent="0.25">
      <c r="A2750" s="135">
        <v>80</v>
      </c>
      <c r="B2750" s="52" t="s">
        <v>16314</v>
      </c>
      <c r="C2750" s="51" t="s">
        <v>23363</v>
      </c>
      <c r="D2750" t="str">
        <f t="shared" si="42"/>
        <v>80-Xã Thạnh Hóa</v>
      </c>
    </row>
    <row r="2751" spans="1:4" ht="15.75" x14ac:dyDescent="0.25">
      <c r="A2751" s="135">
        <v>80</v>
      </c>
      <c r="B2751" s="52" t="s">
        <v>16328</v>
      </c>
      <c r="C2751" s="51" t="s">
        <v>16329</v>
      </c>
      <c r="D2751" t="str">
        <f t="shared" si="42"/>
        <v>80-Xã Tân Tây</v>
      </c>
    </row>
    <row r="2752" spans="1:4" ht="15.75" x14ac:dyDescent="0.25">
      <c r="A2752" s="135">
        <v>80</v>
      </c>
      <c r="B2752" s="52" t="s">
        <v>16411</v>
      </c>
      <c r="C2752" s="51" t="s">
        <v>23364</v>
      </c>
      <c r="D2752" t="str">
        <f t="shared" si="42"/>
        <v>80-Xã Thủ Thừa</v>
      </c>
    </row>
    <row r="2753" spans="1:4" ht="15.75" x14ac:dyDescent="0.25">
      <c r="A2753" s="135">
        <v>80</v>
      </c>
      <c r="B2753" s="52" t="s">
        <v>16425</v>
      </c>
      <c r="C2753" s="51" t="s">
        <v>5866</v>
      </c>
      <c r="D2753" t="str">
        <f t="shared" si="42"/>
        <v>80-Xã Mỹ An</v>
      </c>
    </row>
    <row r="2754" spans="1:4" ht="15.75" x14ac:dyDescent="0.25">
      <c r="A2754" s="135">
        <v>80</v>
      </c>
      <c r="B2754" s="52" t="s">
        <v>16419</v>
      </c>
      <c r="C2754" s="51" t="s">
        <v>13578</v>
      </c>
      <c r="D2754" t="str">
        <f t="shared" si="42"/>
        <v>80-Xã Mỹ Thạnh</v>
      </c>
    </row>
    <row r="2755" spans="1:4" ht="15.75" x14ac:dyDescent="0.25">
      <c r="A2755" s="135">
        <v>80</v>
      </c>
      <c r="B2755" s="52" t="s">
        <v>16427</v>
      </c>
      <c r="C2755" s="51" t="s">
        <v>2913</v>
      </c>
      <c r="D2755" t="str">
        <f t="shared" ref="D2755:D2818" si="43">CONCATENATE(A2755,"-",C2755)</f>
        <v>80-Xã Tân Long</v>
      </c>
    </row>
    <row r="2756" spans="1:4" ht="15.75" x14ac:dyDescent="0.25">
      <c r="A2756" s="135">
        <v>80</v>
      </c>
      <c r="B2756" s="52" t="s">
        <v>16338</v>
      </c>
      <c r="C2756" s="51" t="s">
        <v>17411</v>
      </c>
      <c r="D2756" t="str">
        <f t="shared" si="43"/>
        <v>80-Xã Mỹ Quý</v>
      </c>
    </row>
    <row r="2757" spans="1:4" ht="15.75" x14ac:dyDescent="0.25">
      <c r="A2757" s="135">
        <v>80</v>
      </c>
      <c r="B2757" s="52" t="s">
        <v>16332</v>
      </c>
      <c r="C2757" s="51" t="s">
        <v>2196</v>
      </c>
      <c r="D2757" t="str">
        <f t="shared" si="43"/>
        <v>80-Xã Đông Thành</v>
      </c>
    </row>
    <row r="2758" spans="1:4" ht="15.75" x14ac:dyDescent="0.25">
      <c r="A2758" s="135">
        <v>80</v>
      </c>
      <c r="B2758" s="52" t="s">
        <v>16349</v>
      </c>
      <c r="C2758" s="51" t="s">
        <v>23365</v>
      </c>
      <c r="D2758" t="str">
        <f t="shared" si="43"/>
        <v>80-Xã Đức Huệ</v>
      </c>
    </row>
    <row r="2759" spans="1:4" ht="15.75" x14ac:dyDescent="0.25">
      <c r="A2759" s="135">
        <v>80</v>
      </c>
      <c r="B2759" s="52" t="s">
        <v>16361</v>
      </c>
      <c r="C2759" s="51" t="s">
        <v>8185</v>
      </c>
      <c r="D2759" t="str">
        <f t="shared" si="43"/>
        <v>80-Xã An Ninh</v>
      </c>
    </row>
    <row r="2760" spans="1:4" ht="15.75" x14ac:dyDescent="0.25">
      <c r="A2760" s="135">
        <v>80</v>
      </c>
      <c r="B2760" s="52" t="s">
        <v>16364</v>
      </c>
      <c r="C2760" s="51" t="s">
        <v>5638</v>
      </c>
      <c r="D2760" t="str">
        <f t="shared" si="43"/>
        <v>80-Xã Hiệp Hòa</v>
      </c>
    </row>
    <row r="2761" spans="1:4" ht="15.75" x14ac:dyDescent="0.25">
      <c r="A2761" s="135">
        <v>80</v>
      </c>
      <c r="B2761" s="52" t="s">
        <v>16353</v>
      </c>
      <c r="C2761" s="51" t="s">
        <v>23366</v>
      </c>
      <c r="D2761" t="str">
        <f t="shared" si="43"/>
        <v>80-Xã Hậu Nghĩa</v>
      </c>
    </row>
    <row r="2762" spans="1:4" ht="15.75" x14ac:dyDescent="0.25">
      <c r="A2762" s="135">
        <v>80</v>
      </c>
      <c r="B2762" s="52" t="s">
        <v>16380</v>
      </c>
      <c r="C2762" s="51" t="s">
        <v>14293</v>
      </c>
      <c r="D2762" t="str">
        <f t="shared" si="43"/>
        <v>80-Xã Hòa Khánh</v>
      </c>
    </row>
    <row r="2763" spans="1:4" ht="15.75" x14ac:dyDescent="0.25">
      <c r="A2763" s="135">
        <v>80</v>
      </c>
      <c r="B2763" s="52" t="s">
        <v>16370</v>
      </c>
      <c r="C2763" s="51" t="s">
        <v>23260</v>
      </c>
      <c r="D2763" t="str">
        <f t="shared" si="43"/>
        <v>80-Xã Đức Lập</v>
      </c>
    </row>
    <row r="2764" spans="1:4" ht="15.75" x14ac:dyDescent="0.25">
      <c r="A2764" s="135">
        <v>80</v>
      </c>
      <c r="B2764" s="52" t="s">
        <v>16378</v>
      </c>
      <c r="C2764" s="51" t="s">
        <v>23367</v>
      </c>
      <c r="D2764" t="str">
        <f t="shared" si="43"/>
        <v>80-Xã Mỹ Hạnh</v>
      </c>
    </row>
    <row r="2765" spans="1:4" ht="15.75" x14ac:dyDescent="0.25">
      <c r="A2765" s="135">
        <v>80</v>
      </c>
      <c r="B2765" s="52" t="s">
        <v>16357</v>
      </c>
      <c r="C2765" s="51" t="s">
        <v>12584</v>
      </c>
      <c r="D2765" t="str">
        <f t="shared" si="43"/>
        <v>80-Xã Đức Hòa</v>
      </c>
    </row>
    <row r="2766" spans="1:4" ht="15.75" x14ac:dyDescent="0.25">
      <c r="A2766" s="135">
        <v>80</v>
      </c>
      <c r="B2766" s="52" t="s">
        <v>16390</v>
      </c>
      <c r="C2766" s="51" t="s">
        <v>16391</v>
      </c>
      <c r="D2766" t="str">
        <f t="shared" si="43"/>
        <v>80-Xã Thạnh Lợi</v>
      </c>
    </row>
    <row r="2767" spans="1:4" ht="15.75" x14ac:dyDescent="0.25">
      <c r="A2767" s="135">
        <v>80</v>
      </c>
      <c r="B2767" s="52" t="s">
        <v>16401</v>
      </c>
      <c r="C2767" s="51" t="s">
        <v>16402</v>
      </c>
      <c r="D2767" t="str">
        <f t="shared" si="43"/>
        <v>80-Xã Bình Đức</v>
      </c>
    </row>
    <row r="2768" spans="1:4" ht="15.75" x14ac:dyDescent="0.25">
      <c r="A2768" s="135">
        <v>80</v>
      </c>
      <c r="B2768" s="52" t="s">
        <v>16396</v>
      </c>
      <c r="C2768" s="51" t="s">
        <v>16397</v>
      </c>
      <c r="D2768" t="str">
        <f t="shared" si="43"/>
        <v>80-Xã Lương Hòa</v>
      </c>
    </row>
    <row r="2769" spans="1:4" ht="15.75" x14ac:dyDescent="0.25">
      <c r="A2769" s="135">
        <v>80</v>
      </c>
      <c r="B2769" s="52" t="s">
        <v>16388</v>
      </c>
      <c r="C2769" s="51" t="s">
        <v>23368</v>
      </c>
      <c r="D2769" t="str">
        <f t="shared" si="43"/>
        <v>80-Xã Bến Lức</v>
      </c>
    </row>
    <row r="2770" spans="1:4" ht="15.75" x14ac:dyDescent="0.25">
      <c r="A2770" s="135">
        <v>80</v>
      </c>
      <c r="B2770" s="52" t="s">
        <v>16403</v>
      </c>
      <c r="C2770" s="51" t="s">
        <v>4954</v>
      </c>
      <c r="D2770" t="str">
        <f t="shared" si="43"/>
        <v>80-Xã Mỹ Yên</v>
      </c>
    </row>
    <row r="2771" spans="1:4" ht="15.75" x14ac:dyDescent="0.25">
      <c r="A2771" s="135">
        <v>80</v>
      </c>
      <c r="B2771" s="52" t="s">
        <v>16457</v>
      </c>
      <c r="C2771" s="51" t="s">
        <v>16458</v>
      </c>
      <c r="D2771" t="str">
        <f t="shared" si="43"/>
        <v>80-Xã Long Cang</v>
      </c>
    </row>
    <row r="2772" spans="1:4" ht="15.75" x14ac:dyDescent="0.25">
      <c r="A2772" s="135">
        <v>80</v>
      </c>
      <c r="B2772" s="52" t="s">
        <v>16450</v>
      </c>
      <c r="C2772" s="51" t="s">
        <v>23369</v>
      </c>
      <c r="D2772" t="str">
        <f t="shared" si="43"/>
        <v>80-Xã Rạch Kiến</v>
      </c>
    </row>
    <row r="2773" spans="1:4" ht="15.75" x14ac:dyDescent="0.25">
      <c r="A2773" s="135">
        <v>80</v>
      </c>
      <c r="B2773" s="52" t="s">
        <v>16460</v>
      </c>
      <c r="C2773" s="51" t="s">
        <v>16462</v>
      </c>
      <c r="D2773" t="str">
        <f t="shared" si="43"/>
        <v>80-Xã Mỹ Lệ</v>
      </c>
    </row>
    <row r="2774" spans="1:4" ht="15.75" x14ac:dyDescent="0.25">
      <c r="A2774" s="135">
        <v>80</v>
      </c>
      <c r="B2774" s="52" t="s">
        <v>16463</v>
      </c>
      <c r="C2774" s="51" t="s">
        <v>16464</v>
      </c>
      <c r="D2774" t="str">
        <f t="shared" si="43"/>
        <v>80-Xã Tân Lân</v>
      </c>
    </row>
    <row r="2775" spans="1:4" ht="15.75" x14ac:dyDescent="0.25">
      <c r="A2775" s="135">
        <v>80</v>
      </c>
      <c r="B2775" s="52" t="s">
        <v>16446</v>
      </c>
      <c r="C2775" s="51" t="s">
        <v>23370</v>
      </c>
      <c r="D2775" t="str">
        <f t="shared" si="43"/>
        <v>80-Xã Cần Đước</v>
      </c>
    </row>
    <row r="2776" spans="1:4" ht="15.75" x14ac:dyDescent="0.25">
      <c r="A2776" s="135">
        <v>80</v>
      </c>
      <c r="B2776" s="52" t="s">
        <v>16467</v>
      </c>
      <c r="C2776" s="51" t="s">
        <v>23371</v>
      </c>
      <c r="D2776" t="str">
        <f t="shared" si="43"/>
        <v>80-Xã Long Hựu</v>
      </c>
    </row>
    <row r="2777" spans="1:4" ht="15.75" x14ac:dyDescent="0.25">
      <c r="A2777" s="135">
        <v>80</v>
      </c>
      <c r="B2777" s="52" t="s">
        <v>16480</v>
      </c>
      <c r="C2777" s="51" t="s">
        <v>16479</v>
      </c>
      <c r="D2777" t="str">
        <f t="shared" si="43"/>
        <v>80-Xã Phước Lý</v>
      </c>
    </row>
    <row r="2778" spans="1:4" ht="15.75" x14ac:dyDescent="0.25">
      <c r="A2778" s="135">
        <v>80</v>
      </c>
      <c r="B2778" s="52" t="s">
        <v>16485</v>
      </c>
      <c r="C2778" s="51" t="s">
        <v>8376</v>
      </c>
      <c r="D2778" t="str">
        <f t="shared" si="43"/>
        <v>80-Xã Mỹ Lộc</v>
      </c>
    </row>
    <row r="2779" spans="1:4" ht="15.75" x14ac:dyDescent="0.25">
      <c r="A2779" s="135">
        <v>80</v>
      </c>
      <c r="B2779" s="52" t="s">
        <v>16476</v>
      </c>
      <c r="C2779" s="51" t="s">
        <v>23372</v>
      </c>
      <c r="D2779" t="str">
        <f t="shared" si="43"/>
        <v>80-Xã Cần Giuộc</v>
      </c>
    </row>
    <row r="2780" spans="1:4" ht="15.75" x14ac:dyDescent="0.25">
      <c r="A2780" s="135">
        <v>80</v>
      </c>
      <c r="B2780" s="52" t="s">
        <v>16496</v>
      </c>
      <c r="C2780" s="51" t="s">
        <v>16492</v>
      </c>
      <c r="D2780" t="str">
        <f t="shared" si="43"/>
        <v>80-Xã Phước Vĩnh Tây</v>
      </c>
    </row>
    <row r="2781" spans="1:4" ht="15.75" x14ac:dyDescent="0.25">
      <c r="A2781" s="135">
        <v>80</v>
      </c>
      <c r="B2781" s="52" t="s">
        <v>16499</v>
      </c>
      <c r="C2781" s="51" t="s">
        <v>16500</v>
      </c>
      <c r="D2781" t="str">
        <f t="shared" si="43"/>
        <v>80-Xã Tân Tập</v>
      </c>
    </row>
    <row r="2782" spans="1:4" ht="15.75" x14ac:dyDescent="0.25">
      <c r="A2782" s="135">
        <v>80</v>
      </c>
      <c r="B2782" s="52" t="s">
        <v>16437</v>
      </c>
      <c r="C2782" s="51" t="s">
        <v>23373</v>
      </c>
      <c r="D2782" t="str">
        <f t="shared" si="43"/>
        <v>80-Xã Vàm Cỏ</v>
      </c>
    </row>
    <row r="2783" spans="1:4" ht="15.75" x14ac:dyDescent="0.25">
      <c r="A2783" s="135">
        <v>80</v>
      </c>
      <c r="B2783" s="52" t="s">
        <v>16428</v>
      </c>
      <c r="C2783" s="51" t="s">
        <v>23374</v>
      </c>
      <c r="D2783" t="str">
        <f t="shared" si="43"/>
        <v>80-Xã Tân Trụ</v>
      </c>
    </row>
    <row r="2784" spans="1:4" ht="15.75" x14ac:dyDescent="0.25">
      <c r="A2784" s="135">
        <v>80</v>
      </c>
      <c r="B2784" s="52" t="s">
        <v>16433</v>
      </c>
      <c r="C2784" s="51" t="s">
        <v>23375</v>
      </c>
      <c r="D2784" t="str">
        <f t="shared" si="43"/>
        <v>80-Xã Nhựt Tảo</v>
      </c>
    </row>
    <row r="2785" spans="1:4" ht="15.75" x14ac:dyDescent="0.25">
      <c r="A2785" s="135">
        <v>80</v>
      </c>
      <c r="B2785" s="52" t="s">
        <v>16510</v>
      </c>
      <c r="C2785" s="51" t="s">
        <v>16511</v>
      </c>
      <c r="D2785" t="str">
        <f t="shared" si="43"/>
        <v>80-Xã Thuận Mỹ</v>
      </c>
    </row>
    <row r="2786" spans="1:4" ht="15.75" x14ac:dyDescent="0.25">
      <c r="A2786" s="135">
        <v>80</v>
      </c>
      <c r="B2786" s="52" t="s">
        <v>16521</v>
      </c>
      <c r="C2786" s="51" t="s">
        <v>16520</v>
      </c>
      <c r="D2786" t="str">
        <f t="shared" si="43"/>
        <v>80-Xã An Lục Long</v>
      </c>
    </row>
    <row r="2787" spans="1:4" ht="15.75" x14ac:dyDescent="0.25">
      <c r="A2787" s="135">
        <v>80</v>
      </c>
      <c r="B2787" s="52" t="s">
        <v>16501</v>
      </c>
      <c r="C2787" s="51" t="s">
        <v>23376</v>
      </c>
      <c r="D2787" t="str">
        <f t="shared" si="43"/>
        <v>80-Xã Tầm Vu</v>
      </c>
    </row>
    <row r="2788" spans="1:4" ht="15.75" x14ac:dyDescent="0.25">
      <c r="A2788" s="135">
        <v>80</v>
      </c>
      <c r="B2788" s="52" t="s">
        <v>16508</v>
      </c>
      <c r="C2788" s="51" t="s">
        <v>16509</v>
      </c>
      <c r="D2788" t="str">
        <f t="shared" si="43"/>
        <v>80-Xã Vĩnh Công</v>
      </c>
    </row>
    <row r="2789" spans="1:4" ht="15.75" x14ac:dyDescent="0.25">
      <c r="A2789" s="135">
        <v>80</v>
      </c>
      <c r="B2789" s="52" t="s">
        <v>16216</v>
      </c>
      <c r="C2789" s="51" t="s">
        <v>23377</v>
      </c>
      <c r="D2789" t="str">
        <f t="shared" si="43"/>
        <v>80-Phường Long An</v>
      </c>
    </row>
    <row r="2790" spans="1:4" ht="15.75" x14ac:dyDescent="0.25">
      <c r="A2790" s="135">
        <v>80</v>
      </c>
      <c r="B2790" s="52" t="s">
        <v>16226</v>
      </c>
      <c r="C2790" s="51" t="s">
        <v>4137</v>
      </c>
      <c r="D2790" t="str">
        <f t="shared" si="43"/>
        <v>80-Phường Tân An</v>
      </c>
    </row>
    <row r="2791" spans="1:4" ht="15.75" x14ac:dyDescent="0.25">
      <c r="A2791" s="135">
        <v>80</v>
      </c>
      <c r="B2791" s="52" t="s">
        <v>16228</v>
      </c>
      <c r="C2791" s="51" t="s">
        <v>16229</v>
      </c>
      <c r="D2791" t="str">
        <f t="shared" si="43"/>
        <v>80-Phường Khánh Hậu</v>
      </c>
    </row>
    <row r="2792" spans="1:4" ht="15.75" x14ac:dyDescent="0.25">
      <c r="A2792" s="135">
        <v>80</v>
      </c>
      <c r="B2792" s="56" t="s">
        <v>15129</v>
      </c>
      <c r="C2792" s="51" t="s">
        <v>23378</v>
      </c>
      <c r="D2792" t="str">
        <f t="shared" si="43"/>
        <v>80-Phường Tân Ninh</v>
      </c>
    </row>
    <row r="2793" spans="1:4" ht="15.75" x14ac:dyDescent="0.25">
      <c r="A2793" s="135">
        <v>80</v>
      </c>
      <c r="B2793" s="52" t="s">
        <v>15138</v>
      </c>
      <c r="C2793" s="51" t="s">
        <v>3031</v>
      </c>
      <c r="D2793" t="str">
        <f t="shared" si="43"/>
        <v>80-Phường Bình Minh</v>
      </c>
    </row>
    <row r="2794" spans="1:4" ht="15.75" x14ac:dyDescent="0.25">
      <c r="A2794" s="135">
        <v>80</v>
      </c>
      <c r="B2794" s="52" t="s">
        <v>15182</v>
      </c>
      <c r="C2794" s="51" t="s">
        <v>15140</v>
      </c>
      <c r="D2794" t="str">
        <f t="shared" si="43"/>
        <v>80-Phường Ninh Thạnh</v>
      </c>
    </row>
    <row r="2795" spans="1:4" ht="15.75" x14ac:dyDescent="0.25">
      <c r="A2795" s="135">
        <v>80</v>
      </c>
      <c r="B2795" s="52" t="s">
        <v>15218</v>
      </c>
      <c r="C2795" s="51" t="s">
        <v>15219</v>
      </c>
      <c r="D2795" t="str">
        <f t="shared" si="43"/>
        <v>80-Phường Long Hoa</v>
      </c>
    </row>
    <row r="2796" spans="1:4" ht="15.75" x14ac:dyDescent="0.25">
      <c r="A2796" s="135">
        <v>80</v>
      </c>
      <c r="B2796" s="52" t="s">
        <v>15228</v>
      </c>
      <c r="C2796" s="51" t="s">
        <v>23379</v>
      </c>
      <c r="D2796" t="str">
        <f t="shared" si="43"/>
        <v>80-Phường Hòa Thành</v>
      </c>
    </row>
    <row r="2797" spans="1:4" ht="15.75" x14ac:dyDescent="0.25">
      <c r="A2797" s="135">
        <v>80</v>
      </c>
      <c r="B2797" s="52" t="s">
        <v>15220</v>
      </c>
      <c r="C2797" s="51" t="s">
        <v>23380</v>
      </c>
      <c r="D2797" t="str">
        <f t="shared" si="43"/>
        <v>80-Phường Thanh Điền</v>
      </c>
    </row>
    <row r="2798" spans="1:4" ht="15.75" x14ac:dyDescent="0.25">
      <c r="A2798" s="135">
        <v>80</v>
      </c>
      <c r="B2798" s="52" t="s">
        <v>15267</v>
      </c>
      <c r="C2798" s="51" t="s">
        <v>15268</v>
      </c>
      <c r="D2798" t="str">
        <f t="shared" si="43"/>
        <v>80-Phường Trảng Bàng</v>
      </c>
    </row>
    <row r="2799" spans="1:4" ht="15.75" x14ac:dyDescent="0.25">
      <c r="A2799" s="135">
        <v>80</v>
      </c>
      <c r="B2799" s="52" t="s">
        <v>15280</v>
      </c>
      <c r="C2799" s="51" t="s">
        <v>15281</v>
      </c>
      <c r="D2799" t="str">
        <f t="shared" si="43"/>
        <v>80-Phường An Tịnh</v>
      </c>
    </row>
    <row r="2800" spans="1:4" ht="15.75" x14ac:dyDescent="0.25">
      <c r="A2800" s="135">
        <v>80</v>
      </c>
      <c r="B2800" s="52" t="s">
        <v>15234</v>
      </c>
      <c r="C2800" s="51" t="s">
        <v>23381</v>
      </c>
      <c r="D2800" t="str">
        <f t="shared" si="43"/>
        <v>80-Phường Gò Dầu</v>
      </c>
    </row>
    <row r="2801" spans="1:4" ht="15.75" x14ac:dyDescent="0.25">
      <c r="A2801" s="135">
        <v>80</v>
      </c>
      <c r="B2801" s="52" t="s">
        <v>15244</v>
      </c>
      <c r="C2801" s="51" t="s">
        <v>15276</v>
      </c>
      <c r="D2801" t="str">
        <f t="shared" si="43"/>
        <v>80-Phường Gia Lộc</v>
      </c>
    </row>
    <row r="2802" spans="1:4" ht="15.75" x14ac:dyDescent="0.25">
      <c r="A2802" s="135">
        <v>80</v>
      </c>
      <c r="B2802" s="52" t="s">
        <v>15269</v>
      </c>
      <c r="C2802" s="51" t="s">
        <v>15272</v>
      </c>
      <c r="D2802" t="str">
        <f t="shared" si="43"/>
        <v>80-Xã Hưng Thuận</v>
      </c>
    </row>
    <row r="2803" spans="1:4" ht="15.75" x14ac:dyDescent="0.25">
      <c r="A2803" s="135">
        <v>80</v>
      </c>
      <c r="B2803" s="52" t="s">
        <v>15279</v>
      </c>
      <c r="C2803" s="51" t="s">
        <v>15284</v>
      </c>
      <c r="D2803" t="str">
        <f t="shared" si="43"/>
        <v>80-Xã Phước Chỉ</v>
      </c>
    </row>
    <row r="2804" spans="1:4" ht="15.75" x14ac:dyDescent="0.25">
      <c r="A2804" s="135">
        <v>80</v>
      </c>
      <c r="B2804" s="52" t="s">
        <v>15236</v>
      </c>
      <c r="C2804" s="51" t="s">
        <v>15237</v>
      </c>
      <c r="D2804" t="str">
        <f t="shared" si="43"/>
        <v>80-Xã Thạnh Đức</v>
      </c>
    </row>
    <row r="2805" spans="1:4" ht="15.75" x14ac:dyDescent="0.25">
      <c r="A2805" s="135">
        <v>80</v>
      </c>
      <c r="B2805" s="52" t="s">
        <v>15239</v>
      </c>
      <c r="C2805" s="51" t="s">
        <v>15243</v>
      </c>
      <c r="D2805" t="str">
        <f t="shared" si="43"/>
        <v>80-Xã Phước Thạnh</v>
      </c>
    </row>
    <row r="2806" spans="1:4" ht="15.75" x14ac:dyDescent="0.25">
      <c r="A2806" s="135">
        <v>80</v>
      </c>
      <c r="B2806" s="52" t="s">
        <v>15240</v>
      </c>
      <c r="C2806" s="51" t="s">
        <v>15192</v>
      </c>
      <c r="D2806" t="str">
        <f t="shared" si="43"/>
        <v>80-Xã Truông Mít</v>
      </c>
    </row>
    <row r="2807" spans="1:4" ht="15.75" x14ac:dyDescent="0.25">
      <c r="A2807" s="135">
        <v>80</v>
      </c>
      <c r="B2807" s="52" t="s">
        <v>15190</v>
      </c>
      <c r="C2807" s="51" t="s">
        <v>11182</v>
      </c>
      <c r="D2807" t="str">
        <f t="shared" si="43"/>
        <v>80-Xã Lộc Ninh</v>
      </c>
    </row>
    <row r="2808" spans="1:4" ht="15.75" x14ac:dyDescent="0.25">
      <c r="A2808" s="135">
        <v>80</v>
      </c>
      <c r="B2808" s="52" t="s">
        <v>15186</v>
      </c>
      <c r="C2808" s="51" t="s">
        <v>15187</v>
      </c>
      <c r="D2808" t="str">
        <f t="shared" si="43"/>
        <v>80-Xã Cầu Khởi</v>
      </c>
    </row>
    <row r="2809" spans="1:4" ht="15.75" x14ac:dyDescent="0.25">
      <c r="A2809" s="135">
        <v>80</v>
      </c>
      <c r="B2809" s="52" t="s">
        <v>15174</v>
      </c>
      <c r="C2809" s="51" t="s">
        <v>23382</v>
      </c>
      <c r="D2809" t="str">
        <f t="shared" si="43"/>
        <v>80-Xã Dương Minh Châu</v>
      </c>
    </row>
    <row r="2810" spans="1:4" ht="15.75" x14ac:dyDescent="0.25">
      <c r="A2810" s="135">
        <v>80</v>
      </c>
      <c r="B2810" s="52" t="s">
        <v>15160</v>
      </c>
      <c r="C2810" s="51" t="s">
        <v>15161</v>
      </c>
      <c r="D2810" t="str">
        <f t="shared" si="43"/>
        <v>80-Xã Tân Đông</v>
      </c>
    </row>
    <row r="2811" spans="1:4" ht="15.75" x14ac:dyDescent="0.25">
      <c r="A2811" s="135">
        <v>80</v>
      </c>
      <c r="B2811" s="52" t="s">
        <v>15157</v>
      </c>
      <c r="C2811" s="51" t="s">
        <v>8049</v>
      </c>
      <c r="D2811" t="str">
        <f t="shared" si="43"/>
        <v>80-Xã Tân Châu</v>
      </c>
    </row>
    <row r="2812" spans="1:4" ht="15.75" x14ac:dyDescent="0.25">
      <c r="A2812" s="135">
        <v>80</v>
      </c>
      <c r="B2812" s="52" t="s">
        <v>15173</v>
      </c>
      <c r="C2812" s="51" t="s">
        <v>4989</v>
      </c>
      <c r="D2812" t="str">
        <f t="shared" si="43"/>
        <v>80-Xã Tân Phú</v>
      </c>
    </row>
    <row r="2813" spans="1:4" ht="15.75" x14ac:dyDescent="0.25">
      <c r="A2813" s="135">
        <v>80</v>
      </c>
      <c r="B2813" s="52" t="s">
        <v>15162</v>
      </c>
      <c r="C2813" s="51" t="s">
        <v>6954</v>
      </c>
      <c r="D2813" t="str">
        <f t="shared" si="43"/>
        <v>80-Xã Tân Hội</v>
      </c>
    </row>
    <row r="2814" spans="1:4" ht="15.75" x14ac:dyDescent="0.25">
      <c r="A2814" s="135">
        <v>80</v>
      </c>
      <c r="B2814" s="52" t="s">
        <v>15166</v>
      </c>
      <c r="C2814" s="51" t="s">
        <v>2158</v>
      </c>
      <c r="D2814" t="str">
        <f t="shared" si="43"/>
        <v>80-Xã Tân Thành</v>
      </c>
    </row>
    <row r="2815" spans="1:4" ht="15.75" x14ac:dyDescent="0.25">
      <c r="A2815" s="135">
        <v>80</v>
      </c>
      <c r="B2815" s="52" t="s">
        <v>15164</v>
      </c>
      <c r="C2815" s="51" t="s">
        <v>5010</v>
      </c>
      <c r="D2815" t="str">
        <f t="shared" si="43"/>
        <v>80-Xã Tân Hòa</v>
      </c>
    </row>
    <row r="2816" spans="1:4" ht="15.75" x14ac:dyDescent="0.25">
      <c r="A2816" s="135">
        <v>80</v>
      </c>
      <c r="B2816" s="52" t="s">
        <v>15143</v>
      </c>
      <c r="C2816" s="51" t="s">
        <v>2156</v>
      </c>
      <c r="D2816" t="str">
        <f t="shared" si="43"/>
        <v>80-Xã Tân Lập</v>
      </c>
    </row>
    <row r="2817" spans="1:4" ht="15.75" x14ac:dyDescent="0.25">
      <c r="A2817" s="135">
        <v>80</v>
      </c>
      <c r="B2817" s="52" t="s">
        <v>15141</v>
      </c>
      <c r="C2817" s="51" t="s">
        <v>23383</v>
      </c>
      <c r="D2817" t="str">
        <f t="shared" si="43"/>
        <v>80-Xã Tân Biên</v>
      </c>
    </row>
    <row r="2818" spans="1:4" ht="15.75" x14ac:dyDescent="0.25">
      <c r="A2818" s="135">
        <v>80</v>
      </c>
      <c r="B2818" s="52" t="s">
        <v>15147</v>
      </c>
      <c r="C2818" s="51" t="s">
        <v>15148</v>
      </c>
      <c r="D2818" t="str">
        <f t="shared" si="43"/>
        <v>80-Xã Thạnh Bình</v>
      </c>
    </row>
    <row r="2819" spans="1:4" ht="15.75" x14ac:dyDescent="0.25">
      <c r="A2819" s="135">
        <v>80</v>
      </c>
      <c r="B2819" s="52" t="s">
        <v>15153</v>
      </c>
      <c r="C2819" s="51" t="s">
        <v>15156</v>
      </c>
      <c r="D2819" t="str">
        <f t="shared" ref="D2819:D2882" si="44">CONCATENATE(A2819,"-",C2819)</f>
        <v>80-Xã Trà Vong</v>
      </c>
    </row>
    <row r="2820" spans="1:4" ht="15.75" x14ac:dyDescent="0.25">
      <c r="A2820" s="135">
        <v>80</v>
      </c>
      <c r="B2820" s="52" t="s">
        <v>15197</v>
      </c>
      <c r="C2820" s="51" t="s">
        <v>13467</v>
      </c>
      <c r="D2820" t="str">
        <f t="shared" si="44"/>
        <v>80-Xã Phước Vinh</v>
      </c>
    </row>
    <row r="2821" spans="1:4" ht="15.75" x14ac:dyDescent="0.25">
      <c r="A2821" s="135">
        <v>80</v>
      </c>
      <c r="B2821" s="52" t="s">
        <v>15205</v>
      </c>
      <c r="C2821" s="51" t="s">
        <v>13112</v>
      </c>
      <c r="D2821" t="str">
        <f t="shared" si="44"/>
        <v>80-Xã Hòa Hội</v>
      </c>
    </row>
    <row r="2822" spans="1:4" ht="15.75" x14ac:dyDescent="0.25">
      <c r="A2822" s="135">
        <v>80</v>
      </c>
      <c r="B2822" s="52" t="s">
        <v>15213</v>
      </c>
      <c r="C2822" s="51" t="s">
        <v>15215</v>
      </c>
      <c r="D2822" t="str">
        <f t="shared" si="44"/>
        <v>80-Xã Ninh Điền</v>
      </c>
    </row>
    <row r="2823" spans="1:4" ht="15.75" x14ac:dyDescent="0.25">
      <c r="A2823" s="135">
        <v>80</v>
      </c>
      <c r="B2823" s="52" t="s">
        <v>15193</v>
      </c>
      <c r="C2823" s="51" t="s">
        <v>10330</v>
      </c>
      <c r="D2823" t="str">
        <f t="shared" si="44"/>
        <v>80-Xã Châu Thành</v>
      </c>
    </row>
    <row r="2824" spans="1:4" ht="15.75" x14ac:dyDescent="0.25">
      <c r="A2824" s="135">
        <v>80</v>
      </c>
      <c r="B2824" s="52" t="s">
        <v>15195</v>
      </c>
      <c r="C2824" s="51" t="s">
        <v>15196</v>
      </c>
      <c r="D2824" t="str">
        <f t="shared" si="44"/>
        <v>80-Xã Hảo Đước</v>
      </c>
    </row>
    <row r="2825" spans="1:4" ht="15.75" x14ac:dyDescent="0.25">
      <c r="A2825" s="135">
        <v>80</v>
      </c>
      <c r="B2825" s="52" t="s">
        <v>15252</v>
      </c>
      <c r="C2825" s="51" t="s">
        <v>15253</v>
      </c>
      <c r="D2825" t="str">
        <f t="shared" si="44"/>
        <v>80-Xã Long Chữ</v>
      </c>
    </row>
    <row r="2826" spans="1:4" ht="15.75" x14ac:dyDescent="0.25">
      <c r="A2826" s="135">
        <v>80</v>
      </c>
      <c r="B2826" s="52" t="s">
        <v>15263</v>
      </c>
      <c r="C2826" s="51" t="s">
        <v>15264</v>
      </c>
      <c r="D2826" t="str">
        <f t="shared" si="44"/>
        <v>80-Xã Long Thuận</v>
      </c>
    </row>
    <row r="2827" spans="1:4" ht="15.75" x14ac:dyDescent="0.25">
      <c r="A2827" s="135">
        <v>80</v>
      </c>
      <c r="B2827" s="52" t="s">
        <v>15250</v>
      </c>
      <c r="C2827" s="51" t="s">
        <v>23384</v>
      </c>
      <c r="D2827" t="str">
        <f t="shared" si="44"/>
        <v>80-Xã Bến Cầu</v>
      </c>
    </row>
    <row r="2828" spans="1:4" ht="15.75" x14ac:dyDescent="0.25">
      <c r="A2828" s="135">
        <v>82</v>
      </c>
      <c r="B2828" s="52" t="s">
        <v>16527</v>
      </c>
      <c r="C2828" s="51" t="s">
        <v>23385</v>
      </c>
      <c r="D2828" t="str">
        <f t="shared" si="44"/>
        <v>82-Phường Mỹ Tho</v>
      </c>
    </row>
    <row r="2829" spans="1:4" ht="15.75" x14ac:dyDescent="0.25">
      <c r="A2829" s="135">
        <v>82</v>
      </c>
      <c r="B2829" s="52" t="s">
        <v>16525</v>
      </c>
      <c r="C2829" s="51" t="s">
        <v>23386</v>
      </c>
      <c r="D2829" t="str">
        <f t="shared" si="44"/>
        <v>82-Phường Đạo Thạnh</v>
      </c>
    </row>
    <row r="2830" spans="1:4" ht="15.75" x14ac:dyDescent="0.25">
      <c r="A2830" s="135">
        <v>82</v>
      </c>
      <c r="B2830" s="52" t="s">
        <v>16530</v>
      </c>
      <c r="C2830" s="51" t="s">
        <v>23387</v>
      </c>
      <c r="D2830" t="str">
        <f t="shared" si="44"/>
        <v>82-Phường Mỹ Phong</v>
      </c>
    </row>
    <row r="2831" spans="1:4" ht="15.75" x14ac:dyDescent="0.25">
      <c r="A2831" s="135">
        <v>82</v>
      </c>
      <c r="B2831" s="52" t="s">
        <v>16529</v>
      </c>
      <c r="C2831" s="51" t="s">
        <v>18817</v>
      </c>
      <c r="D2831" t="str">
        <f t="shared" si="44"/>
        <v>82-Phường Thới Sơn</v>
      </c>
    </row>
    <row r="2832" spans="1:4" ht="15.75" x14ac:dyDescent="0.25">
      <c r="A2832" s="135">
        <v>82</v>
      </c>
      <c r="B2832" s="52" t="s">
        <v>16535</v>
      </c>
      <c r="C2832" s="51" t="s">
        <v>23388</v>
      </c>
      <c r="D2832" t="str">
        <f t="shared" si="44"/>
        <v>82-Phường Trung An</v>
      </c>
    </row>
    <row r="2833" spans="1:4" ht="15.75" x14ac:dyDescent="0.25">
      <c r="A2833" s="135">
        <v>82</v>
      </c>
      <c r="B2833" s="52" t="s">
        <v>16541</v>
      </c>
      <c r="C2833" s="51" t="s">
        <v>23389</v>
      </c>
      <c r="D2833" t="str">
        <f t="shared" si="44"/>
        <v>82-Phường Gò Công</v>
      </c>
    </row>
    <row r="2834" spans="1:4" ht="15.75" x14ac:dyDescent="0.25">
      <c r="A2834" s="135">
        <v>82</v>
      </c>
      <c r="B2834" s="52" t="s">
        <v>16539</v>
      </c>
      <c r="C2834" s="51" t="s">
        <v>18789</v>
      </c>
      <c r="D2834" t="str">
        <f t="shared" si="44"/>
        <v>82-Phường Long Thuận</v>
      </c>
    </row>
    <row r="2835" spans="1:4" ht="15.75" x14ac:dyDescent="0.25">
      <c r="A2835" s="135">
        <v>82</v>
      </c>
      <c r="B2835" s="56" t="s">
        <v>16761</v>
      </c>
      <c r="C2835" s="51" t="s">
        <v>23390</v>
      </c>
      <c r="D2835" t="str">
        <f t="shared" si="44"/>
        <v>82-Phường Sơn Qui</v>
      </c>
    </row>
    <row r="2836" spans="1:4" ht="15.75" x14ac:dyDescent="0.25">
      <c r="A2836" s="135">
        <v>82</v>
      </c>
      <c r="B2836" s="56" t="s">
        <v>16544</v>
      </c>
      <c r="C2836" s="51" t="s">
        <v>23391</v>
      </c>
      <c r="D2836" t="str">
        <f t="shared" si="44"/>
        <v>82-Phường Bình Xuân</v>
      </c>
    </row>
    <row r="2837" spans="1:4" ht="15.75" x14ac:dyDescent="0.25">
      <c r="A2837" s="135">
        <v>82</v>
      </c>
      <c r="B2837" s="52" t="s">
        <v>16608</v>
      </c>
      <c r="C2837" s="51" t="s">
        <v>23392</v>
      </c>
      <c r="D2837" t="str">
        <f t="shared" si="44"/>
        <v>82-Phường Mỹ Phước Tây</v>
      </c>
    </row>
    <row r="2838" spans="1:4" ht="15.75" x14ac:dyDescent="0.25">
      <c r="A2838" s="135">
        <v>82</v>
      </c>
      <c r="B2838" s="52" t="s">
        <v>16609</v>
      </c>
      <c r="C2838" s="51" t="s">
        <v>23393</v>
      </c>
      <c r="D2838" t="str">
        <f t="shared" si="44"/>
        <v>82-Phường Thanh Hòa</v>
      </c>
    </row>
    <row r="2839" spans="1:4" ht="15.75" x14ac:dyDescent="0.25">
      <c r="A2839" s="135">
        <v>82</v>
      </c>
      <c r="B2839" s="52" t="s">
        <v>16613</v>
      </c>
      <c r="C2839" s="51" t="s">
        <v>23394</v>
      </c>
      <c r="D2839" t="str">
        <f t="shared" si="44"/>
        <v>82-Phường Cai Lậy</v>
      </c>
    </row>
    <row r="2840" spans="1:4" ht="15.75" x14ac:dyDescent="0.25">
      <c r="A2840" s="135">
        <v>82</v>
      </c>
      <c r="B2840" s="52" t="s">
        <v>16633</v>
      </c>
      <c r="C2840" s="51" t="s">
        <v>23395</v>
      </c>
      <c r="D2840" t="str">
        <f t="shared" si="44"/>
        <v>82-Phường Nhị Quý</v>
      </c>
    </row>
    <row r="2841" spans="1:4" ht="15.75" x14ac:dyDescent="0.25">
      <c r="A2841" s="135">
        <v>82</v>
      </c>
      <c r="B2841" s="52" t="s">
        <v>16629</v>
      </c>
      <c r="C2841" s="51" t="s">
        <v>4989</v>
      </c>
      <c r="D2841" t="str">
        <f t="shared" si="44"/>
        <v>82-Xã Tân Phú</v>
      </c>
    </row>
    <row r="2842" spans="1:4" ht="15.75" x14ac:dyDescent="0.25">
      <c r="A2842" s="135">
        <v>82</v>
      </c>
      <c r="B2842" s="56" t="s">
        <v>16603</v>
      </c>
      <c r="C2842" s="51" t="s">
        <v>3500</v>
      </c>
      <c r="D2842" t="str">
        <f t="shared" si="44"/>
        <v>82-Xã Thanh Hưng</v>
      </c>
    </row>
    <row r="2843" spans="1:4" ht="15.75" x14ac:dyDescent="0.25">
      <c r="A2843" s="135">
        <v>82</v>
      </c>
      <c r="B2843" s="52" t="s">
        <v>16605</v>
      </c>
      <c r="C2843" s="51" t="s">
        <v>16606</v>
      </c>
      <c r="D2843" t="str">
        <f t="shared" si="44"/>
        <v>82-Xã An Hữu</v>
      </c>
    </row>
    <row r="2844" spans="1:4" ht="15.75" x14ac:dyDescent="0.25">
      <c r="A2844" s="135">
        <v>82</v>
      </c>
      <c r="B2844" s="52" t="s">
        <v>16598</v>
      </c>
      <c r="C2844" s="51" t="s">
        <v>12774</v>
      </c>
      <c r="D2844" t="str">
        <f t="shared" si="44"/>
        <v>82-Xã Mỹ Lợi</v>
      </c>
    </row>
    <row r="2845" spans="1:4" ht="15.75" x14ac:dyDescent="0.25">
      <c r="A2845" s="135">
        <v>82</v>
      </c>
      <c r="B2845" s="52" t="s">
        <v>16592</v>
      </c>
      <c r="C2845" s="51" t="s">
        <v>16595</v>
      </c>
      <c r="D2845" t="str">
        <f t="shared" si="44"/>
        <v>82-Xã Mỹ Đức Tây</v>
      </c>
    </row>
    <row r="2846" spans="1:4" ht="15.75" x14ac:dyDescent="0.25">
      <c r="A2846" s="135">
        <v>82</v>
      </c>
      <c r="B2846" s="52" t="s">
        <v>16578</v>
      </c>
      <c r="C2846" s="51" t="s">
        <v>23396</v>
      </c>
      <c r="D2846" t="str">
        <f t="shared" si="44"/>
        <v>82-Xã Mỹ Thiện</v>
      </c>
    </row>
    <row r="2847" spans="1:4" ht="15.75" x14ac:dyDescent="0.25">
      <c r="A2847" s="135">
        <v>82</v>
      </c>
      <c r="B2847" s="52" t="s">
        <v>16571</v>
      </c>
      <c r="C2847" s="51" t="s">
        <v>23397</v>
      </c>
      <c r="D2847" t="str">
        <f t="shared" si="44"/>
        <v>82-Xã Hậu Mỹ</v>
      </c>
    </row>
    <row r="2848" spans="1:4" ht="15.75" x14ac:dyDescent="0.25">
      <c r="A2848" s="135">
        <v>82</v>
      </c>
      <c r="B2848" s="52" t="s">
        <v>16586</v>
      </c>
      <c r="C2848" s="51" t="s">
        <v>23398</v>
      </c>
      <c r="D2848" t="str">
        <f t="shared" si="44"/>
        <v>82-Xã Hội Cư</v>
      </c>
    </row>
    <row r="2849" spans="1:4" ht="15.75" x14ac:dyDescent="0.25">
      <c r="A2849" s="135">
        <v>82</v>
      </c>
      <c r="B2849" s="52" t="s">
        <v>16567</v>
      </c>
      <c r="C2849" s="51" t="s">
        <v>23399</v>
      </c>
      <c r="D2849" t="str">
        <f t="shared" si="44"/>
        <v>82-Xã Cái Bè</v>
      </c>
    </row>
    <row r="2850" spans="1:4" ht="15.75" x14ac:dyDescent="0.25">
      <c r="A2850" s="135">
        <v>82</v>
      </c>
      <c r="B2850" s="52" t="s">
        <v>16630</v>
      </c>
      <c r="C2850" s="51" t="s">
        <v>2821</v>
      </c>
      <c r="D2850" t="str">
        <f t="shared" si="44"/>
        <v>82-Xã Bình Phú</v>
      </c>
    </row>
    <row r="2851" spans="1:4" ht="15.75" x14ac:dyDescent="0.25">
      <c r="A2851" s="135">
        <v>82</v>
      </c>
      <c r="B2851" s="52" t="s">
        <v>16645</v>
      </c>
      <c r="C2851" s="51" t="s">
        <v>16646</v>
      </c>
      <c r="D2851" t="str">
        <f t="shared" si="44"/>
        <v>82-Xã Hiệp Đức</v>
      </c>
    </row>
    <row r="2852" spans="1:4" ht="15.75" x14ac:dyDescent="0.25">
      <c r="A2852" s="135">
        <v>82</v>
      </c>
      <c r="B2852" s="56" t="s">
        <v>16654</v>
      </c>
      <c r="C2852" s="51" t="s">
        <v>1836</v>
      </c>
      <c r="D2852" t="str">
        <f t="shared" si="44"/>
        <v>82-Xã Ngũ Hiệp</v>
      </c>
    </row>
    <row r="2853" spans="1:4" ht="15.75" x14ac:dyDescent="0.25">
      <c r="A2853" s="135">
        <v>82</v>
      </c>
      <c r="B2853" s="56" t="s">
        <v>16647</v>
      </c>
      <c r="C2853" s="51" t="s">
        <v>16644</v>
      </c>
      <c r="D2853" t="str">
        <f t="shared" si="44"/>
        <v>82-Xã Long Tiên</v>
      </c>
    </row>
    <row r="2854" spans="1:4" ht="15.75" x14ac:dyDescent="0.25">
      <c r="A2854" s="135">
        <v>82</v>
      </c>
      <c r="B2854" s="52" t="s">
        <v>16624</v>
      </c>
      <c r="C2854" s="51" t="s">
        <v>4644</v>
      </c>
      <c r="D2854" t="str">
        <f t="shared" si="44"/>
        <v>82-Xã Mỹ Thành</v>
      </c>
    </row>
    <row r="2855" spans="1:4" ht="15.75" x14ac:dyDescent="0.25">
      <c r="A2855" s="135">
        <v>82</v>
      </c>
      <c r="B2855" s="52" t="s">
        <v>16617</v>
      </c>
      <c r="C2855" s="51" t="s">
        <v>15525</v>
      </c>
      <c r="D2855" t="str">
        <f t="shared" si="44"/>
        <v>82-Xã Thạnh Phú</v>
      </c>
    </row>
    <row r="2856" spans="1:4" ht="15.75" x14ac:dyDescent="0.25">
      <c r="A2856" s="135">
        <v>82</v>
      </c>
      <c r="B2856" s="56" t="s">
        <v>16546</v>
      </c>
      <c r="C2856" s="51" t="s">
        <v>23400</v>
      </c>
      <c r="D2856" t="str">
        <f t="shared" si="44"/>
        <v>82-Xã Tân Phước 1</v>
      </c>
    </row>
    <row r="2857" spans="1:4" ht="15.75" x14ac:dyDescent="0.25">
      <c r="A2857" s="135">
        <v>82</v>
      </c>
      <c r="B2857" s="52" t="s">
        <v>16550</v>
      </c>
      <c r="C2857" s="51" t="s">
        <v>23401</v>
      </c>
      <c r="D2857" t="str">
        <f t="shared" si="44"/>
        <v>82-Xã Tân Phước 2</v>
      </c>
    </row>
    <row r="2858" spans="1:4" ht="15.75" x14ac:dyDescent="0.25">
      <c r="A2858" s="135">
        <v>82</v>
      </c>
      <c r="B2858" s="56" t="s">
        <v>16559</v>
      </c>
      <c r="C2858" s="51" t="s">
        <v>23402</v>
      </c>
      <c r="D2858" t="str">
        <f t="shared" si="44"/>
        <v>82-Xã Tân Phước 3</v>
      </c>
    </row>
    <row r="2859" spans="1:4" ht="15.75" x14ac:dyDescent="0.25">
      <c r="A2859" s="135">
        <v>82</v>
      </c>
      <c r="B2859" s="52" t="s">
        <v>16555</v>
      </c>
      <c r="C2859" s="51" t="s">
        <v>16243</v>
      </c>
      <c r="D2859" t="str">
        <f t="shared" si="44"/>
        <v>82-Xã Hưng Thạnh</v>
      </c>
    </row>
    <row r="2860" spans="1:4" ht="15.75" x14ac:dyDescent="0.25">
      <c r="A2860" s="135">
        <v>82</v>
      </c>
      <c r="B2860" s="56" t="s">
        <v>16659</v>
      </c>
      <c r="C2860" s="51" t="s">
        <v>4412</v>
      </c>
      <c r="D2860" t="str">
        <f t="shared" si="44"/>
        <v>82-Xã Tân Hương</v>
      </c>
    </row>
    <row r="2861" spans="1:4" ht="15.75" x14ac:dyDescent="0.25">
      <c r="A2861" s="135">
        <v>82</v>
      </c>
      <c r="B2861" s="52" t="s">
        <v>16655</v>
      </c>
      <c r="C2861" s="51" t="s">
        <v>10330</v>
      </c>
      <c r="D2861" t="str">
        <f t="shared" si="44"/>
        <v>82-Xã Châu Thành</v>
      </c>
    </row>
    <row r="2862" spans="1:4" ht="15.75" x14ac:dyDescent="0.25">
      <c r="A2862" s="135">
        <v>82</v>
      </c>
      <c r="B2862" s="56" t="s">
        <v>16664</v>
      </c>
      <c r="C2862" s="51" t="s">
        <v>7953</v>
      </c>
      <c r="D2862" t="str">
        <f t="shared" si="44"/>
        <v>82-Xã Long Hưng</v>
      </c>
    </row>
    <row r="2863" spans="1:4" ht="15.75" x14ac:dyDescent="0.25">
      <c r="A2863" s="135">
        <v>82</v>
      </c>
      <c r="B2863" s="52" t="s">
        <v>16667</v>
      </c>
      <c r="C2863" s="51" t="s">
        <v>16453</v>
      </c>
      <c r="D2863" t="str">
        <f t="shared" si="44"/>
        <v>82-Xã Long Định</v>
      </c>
    </row>
    <row r="2864" spans="1:4" ht="15.75" x14ac:dyDescent="0.25">
      <c r="A2864" s="135">
        <v>82</v>
      </c>
      <c r="B2864" s="56" t="s">
        <v>16678</v>
      </c>
      <c r="C2864" s="51" t="s">
        <v>12800</v>
      </c>
      <c r="D2864" t="str">
        <f t="shared" si="44"/>
        <v>82-Xã Vĩnh Kim</v>
      </c>
    </row>
    <row r="2865" spans="1:4" ht="15.75" x14ac:dyDescent="0.25">
      <c r="A2865" s="135">
        <v>82</v>
      </c>
      <c r="B2865" s="56" t="s">
        <v>16680</v>
      </c>
      <c r="C2865" s="51" t="s">
        <v>1758</v>
      </c>
      <c r="D2865" t="str">
        <f t="shared" si="44"/>
        <v>82-Xã Kim Sơn</v>
      </c>
    </row>
    <row r="2866" spans="1:4" ht="15.75" x14ac:dyDescent="0.25">
      <c r="A2866" s="135">
        <v>82</v>
      </c>
      <c r="B2866" s="56" t="s">
        <v>16672</v>
      </c>
      <c r="C2866" s="51" t="s">
        <v>16673</v>
      </c>
      <c r="D2866" t="str">
        <f t="shared" si="44"/>
        <v>82-Xã Bình Trưng</v>
      </c>
    </row>
    <row r="2867" spans="1:4" ht="15.75" x14ac:dyDescent="0.25">
      <c r="A2867" s="135">
        <v>82</v>
      </c>
      <c r="B2867" s="52" t="s">
        <v>16691</v>
      </c>
      <c r="C2867" s="51" t="s">
        <v>16692</v>
      </c>
      <c r="D2867" t="str">
        <f t="shared" si="44"/>
        <v>82-Xã Mỹ Tịnh An</v>
      </c>
    </row>
    <row r="2868" spans="1:4" ht="15.75" x14ac:dyDescent="0.25">
      <c r="A2868" s="135">
        <v>82</v>
      </c>
      <c r="B2868" s="52" t="s">
        <v>16699</v>
      </c>
      <c r="C2868" s="51" t="s">
        <v>16698</v>
      </c>
      <c r="D2868" t="str">
        <f t="shared" si="44"/>
        <v>82-Xã Lương Hòa Lạc</v>
      </c>
    </row>
    <row r="2869" spans="1:4" ht="15.75" x14ac:dyDescent="0.25">
      <c r="A2869" s="135">
        <v>82</v>
      </c>
      <c r="B2869" s="52" t="s">
        <v>16706</v>
      </c>
      <c r="C2869" s="51" t="s">
        <v>16707</v>
      </c>
      <c r="D2869" t="str">
        <f t="shared" si="44"/>
        <v>82-Xã Tân Thuận Bình</v>
      </c>
    </row>
    <row r="2870" spans="1:4" ht="15.75" x14ac:dyDescent="0.25">
      <c r="A2870" s="135">
        <v>82</v>
      </c>
      <c r="B2870" s="52" t="s">
        <v>16686</v>
      </c>
      <c r="C2870" s="51" t="s">
        <v>23403</v>
      </c>
      <c r="D2870" t="str">
        <f t="shared" si="44"/>
        <v>82-Xã Chợ Gạo</v>
      </c>
    </row>
    <row r="2871" spans="1:4" ht="15.75" x14ac:dyDescent="0.25">
      <c r="A2871" s="135">
        <v>82</v>
      </c>
      <c r="B2871" s="52" t="s">
        <v>16710</v>
      </c>
      <c r="C2871" s="51" t="s">
        <v>16715</v>
      </c>
      <c r="D2871" t="str">
        <f t="shared" si="44"/>
        <v>82-Xã An Thạnh Thủy</v>
      </c>
    </row>
    <row r="2872" spans="1:4" ht="15.75" x14ac:dyDescent="0.25">
      <c r="A2872" s="135">
        <v>82</v>
      </c>
      <c r="B2872" s="52" t="s">
        <v>16719</v>
      </c>
      <c r="C2872" s="51" t="s">
        <v>16720</v>
      </c>
      <c r="D2872" t="str">
        <f t="shared" si="44"/>
        <v>82-Xã Bình Ninh</v>
      </c>
    </row>
    <row r="2873" spans="1:4" ht="15.75" x14ac:dyDescent="0.25">
      <c r="A2873" s="135">
        <v>82</v>
      </c>
      <c r="B2873" s="52" t="s">
        <v>16721</v>
      </c>
      <c r="C2873" s="51" t="s">
        <v>16267</v>
      </c>
      <c r="D2873" t="str">
        <f t="shared" si="44"/>
        <v>82-Xã Vĩnh Bình</v>
      </c>
    </row>
    <row r="2874" spans="1:4" ht="15.75" x14ac:dyDescent="0.25">
      <c r="A2874" s="135">
        <v>82</v>
      </c>
      <c r="B2874" s="52" t="s">
        <v>16725</v>
      </c>
      <c r="C2874" s="51" t="s">
        <v>5579</v>
      </c>
      <c r="D2874" t="str">
        <f t="shared" si="44"/>
        <v>82-Xã Đồng Sơn</v>
      </c>
    </row>
    <row r="2875" spans="1:4" ht="15.75" x14ac:dyDescent="0.25">
      <c r="A2875" s="135">
        <v>82</v>
      </c>
      <c r="B2875" s="52" t="s">
        <v>16727</v>
      </c>
      <c r="C2875" s="51" t="s">
        <v>4706</v>
      </c>
      <c r="D2875" t="str">
        <f t="shared" si="44"/>
        <v>82-Xã Phú Thành</v>
      </c>
    </row>
    <row r="2876" spans="1:4" ht="15.75" x14ac:dyDescent="0.25">
      <c r="A2876" s="135">
        <v>82</v>
      </c>
      <c r="B2876" s="52" t="s">
        <v>16739</v>
      </c>
      <c r="C2876" s="51" t="s">
        <v>14996</v>
      </c>
      <c r="D2876" t="str">
        <f t="shared" si="44"/>
        <v>82-Xã Long Bình</v>
      </c>
    </row>
    <row r="2877" spans="1:4" ht="15.75" x14ac:dyDescent="0.25">
      <c r="A2877" s="135">
        <v>82</v>
      </c>
      <c r="B2877" s="52" t="s">
        <v>16735</v>
      </c>
      <c r="C2877" s="51" t="s">
        <v>16738</v>
      </c>
      <c r="D2877" t="str">
        <f t="shared" si="44"/>
        <v>82-Xã Vĩnh Hựu</v>
      </c>
    </row>
    <row r="2878" spans="1:4" ht="15.75" x14ac:dyDescent="0.25">
      <c r="A2878" s="135">
        <v>82</v>
      </c>
      <c r="B2878" s="52" t="s">
        <v>16770</v>
      </c>
      <c r="C2878" s="51" t="s">
        <v>23404</v>
      </c>
      <c r="D2878" t="str">
        <f t="shared" si="44"/>
        <v>82-Xã Gò Công Đông</v>
      </c>
    </row>
    <row r="2879" spans="1:4" ht="15.75" x14ac:dyDescent="0.25">
      <c r="A2879" s="135">
        <v>82</v>
      </c>
      <c r="B2879" s="52" t="s">
        <v>16765</v>
      </c>
      <c r="C2879" s="51" t="s">
        <v>16766</v>
      </c>
      <c r="D2879" t="str">
        <f t="shared" si="44"/>
        <v>82-Xã Tân Điền</v>
      </c>
    </row>
    <row r="2880" spans="1:4" ht="15.75" x14ac:dyDescent="0.25">
      <c r="A2880" s="135">
        <v>82</v>
      </c>
      <c r="B2880" s="52" t="s">
        <v>16746</v>
      </c>
      <c r="C2880" s="51" t="s">
        <v>5010</v>
      </c>
      <c r="D2880" t="str">
        <f t="shared" si="44"/>
        <v>82-Xã Tân Hòa</v>
      </c>
    </row>
    <row r="2881" spans="1:4" ht="15.75" x14ac:dyDescent="0.25">
      <c r="A2881" s="135">
        <v>82</v>
      </c>
      <c r="B2881" s="52" t="s">
        <v>16758</v>
      </c>
      <c r="C2881" s="51" t="s">
        <v>15161</v>
      </c>
      <c r="D2881" t="str">
        <f t="shared" si="44"/>
        <v>82-Xã Tân Đông</v>
      </c>
    </row>
    <row r="2882" spans="1:4" ht="15.75" x14ac:dyDescent="0.25">
      <c r="A2882" s="135">
        <v>82</v>
      </c>
      <c r="B2882" s="52" t="s">
        <v>16756</v>
      </c>
      <c r="C2882" s="51" t="s">
        <v>16753</v>
      </c>
      <c r="D2882" t="str">
        <f t="shared" si="44"/>
        <v>82-Xã Gia Thuận</v>
      </c>
    </row>
    <row r="2883" spans="1:4" ht="15.75" x14ac:dyDescent="0.25">
      <c r="A2883" s="135">
        <v>82</v>
      </c>
      <c r="B2883" s="52" t="s">
        <v>16742</v>
      </c>
      <c r="C2883" s="51" t="s">
        <v>16741</v>
      </c>
      <c r="D2883" t="str">
        <f t="shared" ref="D2883:D2946" si="45">CONCATENATE(A2883,"-",C2883)</f>
        <v>82-Xã Tân Thới</v>
      </c>
    </row>
    <row r="2884" spans="1:4" ht="15.75" x14ac:dyDescent="0.25">
      <c r="A2884" s="135">
        <v>82</v>
      </c>
      <c r="B2884" s="52" t="s">
        <v>16743</v>
      </c>
      <c r="C2884" s="51" t="s">
        <v>17339</v>
      </c>
      <c r="D2884" t="str">
        <f t="shared" si="45"/>
        <v>82-Xã Tân Phú Đông</v>
      </c>
    </row>
    <row r="2885" spans="1:4" ht="15.75" x14ac:dyDescent="0.25">
      <c r="A2885" s="135">
        <v>82</v>
      </c>
      <c r="B2885" s="52" t="s">
        <v>17340</v>
      </c>
      <c r="C2885" s="51" t="s">
        <v>7515</v>
      </c>
      <c r="D2885" t="str">
        <f t="shared" si="45"/>
        <v>82-Xã Tân Hồng</v>
      </c>
    </row>
    <row r="2886" spans="1:4" ht="15.75" x14ac:dyDescent="0.25">
      <c r="A2886" s="135">
        <v>82</v>
      </c>
      <c r="B2886" s="52" t="s">
        <v>17347</v>
      </c>
      <c r="C2886" s="51" t="s">
        <v>2158</v>
      </c>
      <c r="D2886" t="str">
        <f t="shared" si="45"/>
        <v>82-Xã Tân Thành</v>
      </c>
    </row>
    <row r="2887" spans="1:4" ht="15.75" x14ac:dyDescent="0.25">
      <c r="A2887" s="135">
        <v>82</v>
      </c>
      <c r="B2887" s="52" t="s">
        <v>17342</v>
      </c>
      <c r="C2887" s="51" t="s">
        <v>17343</v>
      </c>
      <c r="D2887" t="str">
        <f t="shared" si="45"/>
        <v>82-Xã Tân Hộ Cơ</v>
      </c>
    </row>
    <row r="2888" spans="1:4" ht="15.75" x14ac:dyDescent="0.25">
      <c r="A2888" s="135">
        <v>82</v>
      </c>
      <c r="B2888" s="52" t="s">
        <v>17351</v>
      </c>
      <c r="C2888" s="51" t="s">
        <v>15631</v>
      </c>
      <c r="D2888" t="str">
        <f t="shared" si="45"/>
        <v>82-Xã An Phước</v>
      </c>
    </row>
    <row r="2889" spans="1:4" ht="15.75" x14ac:dyDescent="0.25">
      <c r="A2889" s="135">
        <v>82</v>
      </c>
      <c r="B2889" s="52" t="s">
        <v>17355</v>
      </c>
      <c r="C2889" s="51" t="s">
        <v>13896</v>
      </c>
      <c r="D2889" t="str">
        <f t="shared" si="45"/>
        <v>82-Phường An Bình</v>
      </c>
    </row>
    <row r="2890" spans="1:4" ht="15.75" x14ac:dyDescent="0.25">
      <c r="A2890" s="135">
        <v>82</v>
      </c>
      <c r="B2890" s="52" t="s">
        <v>17356</v>
      </c>
      <c r="C2890" s="51" t="s">
        <v>23405</v>
      </c>
      <c r="D2890" t="str">
        <f t="shared" si="45"/>
        <v>82-Phường Hồng Ngự</v>
      </c>
    </row>
    <row r="2891" spans="1:4" ht="15.75" x14ac:dyDescent="0.25">
      <c r="A2891" s="135">
        <v>82</v>
      </c>
      <c r="B2891" s="52" t="s">
        <v>17369</v>
      </c>
      <c r="C2891" s="51" t="s">
        <v>23406</v>
      </c>
      <c r="D2891" t="str">
        <f t="shared" si="45"/>
        <v>82-Phường Thường Lạc</v>
      </c>
    </row>
    <row r="2892" spans="1:4" ht="15.75" x14ac:dyDescent="0.25">
      <c r="A2892" s="135">
        <v>82</v>
      </c>
      <c r="B2892" s="52" t="s">
        <v>17363</v>
      </c>
      <c r="C2892" s="51" t="s">
        <v>23407</v>
      </c>
      <c r="D2892" t="str">
        <f t="shared" si="45"/>
        <v>82-Xã Thường Phước</v>
      </c>
    </row>
    <row r="2893" spans="1:4" ht="15.75" x14ac:dyDescent="0.25">
      <c r="A2893" s="135">
        <v>82</v>
      </c>
      <c r="B2893" s="52" t="s">
        <v>17372</v>
      </c>
      <c r="C2893" s="51" t="s">
        <v>15260</v>
      </c>
      <c r="D2893" t="str">
        <f t="shared" si="45"/>
        <v>82-Xã Long Khánh</v>
      </c>
    </row>
    <row r="2894" spans="1:4" ht="15.75" x14ac:dyDescent="0.25">
      <c r="A2894" s="135">
        <v>82</v>
      </c>
      <c r="B2894" s="52" t="s">
        <v>17378</v>
      </c>
      <c r="C2894" s="51" t="s">
        <v>23408</v>
      </c>
      <c r="D2894" t="str">
        <f t="shared" si="45"/>
        <v>82-Xã Long Phú Thuận</v>
      </c>
    </row>
    <row r="2895" spans="1:4" ht="15.75" x14ac:dyDescent="0.25">
      <c r="A2895" s="135">
        <v>82</v>
      </c>
      <c r="B2895" s="52" t="s">
        <v>17393</v>
      </c>
      <c r="C2895" s="51" t="s">
        <v>6469</v>
      </c>
      <c r="D2895" t="str">
        <f t="shared" si="45"/>
        <v>82-Xã An Hòa</v>
      </c>
    </row>
    <row r="2896" spans="1:4" ht="15.75" x14ac:dyDescent="0.25">
      <c r="A2896" s="135">
        <v>82</v>
      </c>
      <c r="B2896" s="52" t="s">
        <v>17388</v>
      </c>
      <c r="C2896" s="51" t="s">
        <v>22576</v>
      </c>
      <c r="D2896" t="str">
        <f t="shared" si="45"/>
        <v>82-Xã Tam Nông</v>
      </c>
    </row>
    <row r="2897" spans="1:4" ht="15.75" x14ac:dyDescent="0.25">
      <c r="A2897" s="135">
        <v>82</v>
      </c>
      <c r="B2897" s="52" t="s">
        <v>17400</v>
      </c>
      <c r="C2897" s="51" t="s">
        <v>17399</v>
      </c>
      <c r="D2897" t="str">
        <f t="shared" si="45"/>
        <v>82-Xã Phú Thọ</v>
      </c>
    </row>
    <row r="2898" spans="1:4" ht="15.75" x14ac:dyDescent="0.25">
      <c r="A2898" s="135">
        <v>82</v>
      </c>
      <c r="B2898" s="52" t="s">
        <v>17383</v>
      </c>
      <c r="C2898" s="51" t="s">
        <v>23409</v>
      </c>
      <c r="D2898" t="str">
        <f t="shared" si="45"/>
        <v>82-Xã Tràm Chim</v>
      </c>
    </row>
    <row r="2899" spans="1:4" ht="15.75" x14ac:dyDescent="0.25">
      <c r="A2899" s="135">
        <v>82</v>
      </c>
      <c r="B2899" s="52" t="s">
        <v>17395</v>
      </c>
      <c r="C2899" s="51" t="s">
        <v>1686</v>
      </c>
      <c r="D2899" t="str">
        <f t="shared" si="45"/>
        <v>82-Xã Phú Cường</v>
      </c>
    </row>
    <row r="2900" spans="1:4" ht="15.75" x14ac:dyDescent="0.25">
      <c r="A2900" s="135">
        <v>82</v>
      </c>
      <c r="B2900" s="52" t="s">
        <v>17396</v>
      </c>
      <c r="C2900" s="51" t="s">
        <v>15364</v>
      </c>
      <c r="D2900" t="str">
        <f t="shared" si="45"/>
        <v>82-Xã An Long</v>
      </c>
    </row>
    <row r="2901" spans="1:4" ht="15.75" x14ac:dyDescent="0.25">
      <c r="A2901" s="135">
        <v>82</v>
      </c>
      <c r="B2901" s="52" t="s">
        <v>17449</v>
      </c>
      <c r="C2901" s="51" t="s">
        <v>3108</v>
      </c>
      <c r="D2901" t="str">
        <f t="shared" si="45"/>
        <v>82-Xã Thanh Bình</v>
      </c>
    </row>
    <row r="2902" spans="1:4" ht="15.75" x14ac:dyDescent="0.25">
      <c r="A2902" s="135">
        <v>82</v>
      </c>
      <c r="B2902" s="52" t="s">
        <v>17462</v>
      </c>
      <c r="C2902" s="51" t="s">
        <v>16745</v>
      </c>
      <c r="D2902" t="str">
        <f t="shared" si="45"/>
        <v>82-Xã Tân Thạnh</v>
      </c>
    </row>
    <row r="2903" spans="1:4" ht="15.75" x14ac:dyDescent="0.25">
      <c r="A2903" s="135">
        <v>82</v>
      </c>
      <c r="B2903" s="56" t="s">
        <v>17464</v>
      </c>
      <c r="C2903" s="51" t="s">
        <v>4819</v>
      </c>
      <c r="D2903" t="str">
        <f t="shared" si="45"/>
        <v>82-Xã Bình Thành</v>
      </c>
    </row>
    <row r="2904" spans="1:4" ht="15.75" x14ac:dyDescent="0.25">
      <c r="A2904" s="135">
        <v>82</v>
      </c>
      <c r="B2904" s="52" t="s">
        <v>17461</v>
      </c>
      <c r="C2904" s="51" t="s">
        <v>2913</v>
      </c>
      <c r="D2904" t="str">
        <f t="shared" si="45"/>
        <v>82-Xã Tân Long</v>
      </c>
    </row>
    <row r="2905" spans="1:4" ht="15.75" x14ac:dyDescent="0.25">
      <c r="A2905" s="135">
        <v>82</v>
      </c>
      <c r="B2905" s="52" t="s">
        <v>17402</v>
      </c>
      <c r="C2905" s="51" t="s">
        <v>23410</v>
      </c>
      <c r="D2905" t="str">
        <f t="shared" si="45"/>
        <v>82-Xã Tháp Mười</v>
      </c>
    </row>
    <row r="2906" spans="1:4" ht="15.75" x14ac:dyDescent="0.25">
      <c r="A2906" s="135">
        <v>82</v>
      </c>
      <c r="B2906" s="52" t="s">
        <v>17420</v>
      </c>
      <c r="C2906" s="51" t="s">
        <v>6842</v>
      </c>
      <c r="D2906" t="str">
        <f t="shared" si="45"/>
        <v>82-Xã Thanh Mỹ</v>
      </c>
    </row>
    <row r="2907" spans="1:4" ht="15.75" x14ac:dyDescent="0.25">
      <c r="A2907" s="135">
        <v>82</v>
      </c>
      <c r="B2907" s="52" t="s">
        <v>17410</v>
      </c>
      <c r="C2907" s="51" t="s">
        <v>23411</v>
      </c>
      <c r="D2907" t="str">
        <f t="shared" si="45"/>
        <v>82-Xã Mỹ Quí</v>
      </c>
    </row>
    <row r="2908" spans="1:4" ht="15.75" x14ac:dyDescent="0.25">
      <c r="A2908" s="135">
        <v>82</v>
      </c>
      <c r="B2908" s="52" t="s">
        <v>17414</v>
      </c>
      <c r="C2908" s="51" t="s">
        <v>17415</v>
      </c>
      <c r="D2908" t="str">
        <f t="shared" si="45"/>
        <v>82-Xã Đốc Binh Kiều</v>
      </c>
    </row>
    <row r="2909" spans="1:4" ht="15.75" x14ac:dyDescent="0.25">
      <c r="A2909" s="135">
        <v>82</v>
      </c>
      <c r="B2909" s="52" t="s">
        <v>17406</v>
      </c>
      <c r="C2909" s="51" t="s">
        <v>11359</v>
      </c>
      <c r="D2909" t="str">
        <f t="shared" si="45"/>
        <v>82-Xã Trường Xuân</v>
      </c>
    </row>
    <row r="2910" spans="1:4" ht="15.75" x14ac:dyDescent="0.25">
      <c r="A2910" s="135">
        <v>82</v>
      </c>
      <c r="B2910" s="52" t="s">
        <v>17405</v>
      </c>
      <c r="C2910" s="51" t="s">
        <v>17426</v>
      </c>
      <c r="D2910" t="str">
        <f t="shared" si="45"/>
        <v>82-Xã Phương Thịnh</v>
      </c>
    </row>
    <row r="2911" spans="1:4" ht="15.75" x14ac:dyDescent="0.25">
      <c r="A2911" s="135">
        <v>82</v>
      </c>
      <c r="B2911" s="52" t="s">
        <v>17429</v>
      </c>
      <c r="C2911" s="51" t="s">
        <v>11680</v>
      </c>
      <c r="D2911" t="str">
        <f t="shared" si="45"/>
        <v>82-Xã Phong Mỹ</v>
      </c>
    </row>
    <row r="2912" spans="1:4" ht="15.75" x14ac:dyDescent="0.25">
      <c r="A2912" s="135">
        <v>82</v>
      </c>
      <c r="B2912" s="56" t="s">
        <v>17427</v>
      </c>
      <c r="C2912" s="51" t="s">
        <v>17428</v>
      </c>
      <c r="D2912" t="str">
        <f t="shared" si="45"/>
        <v>82-Xã Ba Sao</v>
      </c>
    </row>
    <row r="2913" spans="1:4" ht="15.75" x14ac:dyDescent="0.25">
      <c r="A2913" s="135">
        <v>82</v>
      </c>
      <c r="B2913" s="52" t="s">
        <v>17421</v>
      </c>
      <c r="C2913" s="51" t="s">
        <v>12781</v>
      </c>
      <c r="D2913" t="str">
        <f t="shared" si="45"/>
        <v>82-Xã Mỹ Thọ</v>
      </c>
    </row>
    <row r="2914" spans="1:4" ht="15.75" x14ac:dyDescent="0.25">
      <c r="A2914" s="135">
        <v>82</v>
      </c>
      <c r="B2914" s="52" t="s">
        <v>17442</v>
      </c>
      <c r="C2914" s="51" t="s">
        <v>17443</v>
      </c>
      <c r="D2914" t="str">
        <f t="shared" si="45"/>
        <v>82-Xã Bình Hàng Trung</v>
      </c>
    </row>
    <row r="2915" spans="1:4" ht="15.75" x14ac:dyDescent="0.25">
      <c r="A2915" s="135">
        <v>82</v>
      </c>
      <c r="B2915" s="52" t="s">
        <v>17440</v>
      </c>
      <c r="C2915" s="51" t="s">
        <v>12789</v>
      </c>
      <c r="D2915" t="str">
        <f t="shared" si="45"/>
        <v>82-Xã Mỹ Hiệp</v>
      </c>
    </row>
    <row r="2916" spans="1:4" ht="15.75" x14ac:dyDescent="0.25">
      <c r="A2916" s="135">
        <v>82</v>
      </c>
      <c r="B2916" s="52" t="s">
        <v>17309</v>
      </c>
      <c r="C2916" s="51" t="s">
        <v>23412</v>
      </c>
      <c r="D2916" t="str">
        <f t="shared" si="45"/>
        <v>82-Phường Cao Lãnh</v>
      </c>
    </row>
    <row r="2917" spans="1:4" ht="15.75" x14ac:dyDescent="0.25">
      <c r="A2917" s="135">
        <v>82</v>
      </c>
      <c r="B2917" s="52" t="s">
        <v>17314</v>
      </c>
      <c r="C2917" s="51" t="s">
        <v>22353</v>
      </c>
      <c r="D2917" t="str">
        <f t="shared" si="45"/>
        <v>82-Phường Mỹ Ngãi</v>
      </c>
    </row>
    <row r="2918" spans="1:4" ht="15.75" x14ac:dyDescent="0.25">
      <c r="A2918" s="135">
        <v>82</v>
      </c>
      <c r="B2918" s="52" t="s">
        <v>17317</v>
      </c>
      <c r="C2918" s="51" t="s">
        <v>23413</v>
      </c>
      <c r="D2918" t="str">
        <f t="shared" si="45"/>
        <v>82-Phường Mỹ Trà</v>
      </c>
    </row>
    <row r="2919" spans="1:4" ht="15.75" x14ac:dyDescent="0.25">
      <c r="A2919" s="135">
        <v>82</v>
      </c>
      <c r="B2919" s="52" t="s">
        <v>17471</v>
      </c>
      <c r="C2919" s="51" t="s">
        <v>23414</v>
      </c>
      <c r="D2919" t="str">
        <f t="shared" si="45"/>
        <v>82-Xã Mỹ An Hưng</v>
      </c>
    </row>
    <row r="2920" spans="1:4" ht="15.75" x14ac:dyDescent="0.25">
      <c r="A2920" s="135">
        <v>82</v>
      </c>
      <c r="B2920" s="52" t="s">
        <v>17474</v>
      </c>
      <c r="C2920" s="51" t="s">
        <v>22371</v>
      </c>
      <c r="D2920" t="str">
        <f t="shared" si="45"/>
        <v>82-Xã Tân Khánh Trung</v>
      </c>
    </row>
    <row r="2921" spans="1:4" ht="15.75" x14ac:dyDescent="0.25">
      <c r="A2921" s="135">
        <v>82</v>
      </c>
      <c r="B2921" s="52" t="s">
        <v>17466</v>
      </c>
      <c r="C2921" s="51" t="s">
        <v>23415</v>
      </c>
      <c r="D2921" t="str">
        <f t="shared" si="45"/>
        <v>82-Xã Lấp Vò</v>
      </c>
    </row>
    <row r="2922" spans="1:4" ht="15.75" x14ac:dyDescent="0.25">
      <c r="A2922" s="135">
        <v>82</v>
      </c>
      <c r="B2922" s="56" t="s">
        <v>17495</v>
      </c>
      <c r="C2922" s="51" t="s">
        <v>23416</v>
      </c>
      <c r="D2922" t="str">
        <f t="shared" si="45"/>
        <v>82-Xã Lai Vung</v>
      </c>
    </row>
    <row r="2923" spans="1:4" ht="15.75" x14ac:dyDescent="0.25">
      <c r="A2923" s="135">
        <v>82</v>
      </c>
      <c r="B2923" s="52" t="s">
        <v>17487</v>
      </c>
      <c r="C2923" s="51" t="s">
        <v>17494</v>
      </c>
      <c r="D2923" t="str">
        <f t="shared" si="45"/>
        <v>82-Xã Hòa Long</v>
      </c>
    </row>
    <row r="2924" spans="1:4" ht="15.75" x14ac:dyDescent="0.25">
      <c r="A2924" s="135">
        <v>82</v>
      </c>
      <c r="B2924" s="52" t="s">
        <v>17500</v>
      </c>
      <c r="C2924" s="51" t="s">
        <v>11677</v>
      </c>
      <c r="D2924" t="str">
        <f t="shared" si="45"/>
        <v>82-Xã Phong Hòa</v>
      </c>
    </row>
    <row r="2925" spans="1:4" ht="15.75" x14ac:dyDescent="0.25">
      <c r="A2925" s="135">
        <v>82</v>
      </c>
      <c r="B2925" s="52" t="s">
        <v>17328</v>
      </c>
      <c r="C2925" s="51" t="s">
        <v>23417</v>
      </c>
      <c r="D2925" t="str">
        <f t="shared" si="45"/>
        <v>82-Phường Sa Đéc</v>
      </c>
    </row>
    <row r="2926" spans="1:4" ht="15.75" x14ac:dyDescent="0.25">
      <c r="A2926" s="135">
        <v>82</v>
      </c>
      <c r="B2926" s="52" t="s">
        <v>17490</v>
      </c>
      <c r="C2926" s="51" t="s">
        <v>3212</v>
      </c>
      <c r="D2926" t="str">
        <f t="shared" si="45"/>
        <v>82-Xã Tân Dương</v>
      </c>
    </row>
    <row r="2927" spans="1:4" ht="15.75" x14ac:dyDescent="0.25">
      <c r="A2927" s="135">
        <v>82</v>
      </c>
      <c r="B2927" s="52" t="s">
        <v>17503</v>
      </c>
      <c r="C2927" s="51" t="s">
        <v>17515</v>
      </c>
      <c r="D2927" t="str">
        <f t="shared" si="45"/>
        <v>82-Xã Phú Hựu</v>
      </c>
    </row>
    <row r="2928" spans="1:4" ht="15.75" x14ac:dyDescent="0.25">
      <c r="A2928" s="135">
        <v>82</v>
      </c>
      <c r="B2928" s="52" t="s">
        <v>17507</v>
      </c>
      <c r="C2928" s="51" t="s">
        <v>17508</v>
      </c>
      <c r="D2928" t="str">
        <f t="shared" si="45"/>
        <v>82-Xã Tân Nhuận Đông</v>
      </c>
    </row>
    <row r="2929" spans="1:4" ht="15.75" x14ac:dyDescent="0.25">
      <c r="A2929" s="135">
        <v>82</v>
      </c>
      <c r="B2929" s="52" t="s">
        <v>17510</v>
      </c>
      <c r="C2929" s="51" t="s">
        <v>16133</v>
      </c>
      <c r="D2929" t="str">
        <f t="shared" si="45"/>
        <v>82-Xã Tân Phú Trung</v>
      </c>
    </row>
    <row r="2930" spans="1:4" ht="15.75" x14ac:dyDescent="0.25">
      <c r="A2930" s="135">
        <v>86</v>
      </c>
      <c r="B2930" s="52" t="s">
        <v>18807</v>
      </c>
      <c r="C2930" s="51" t="s">
        <v>23418</v>
      </c>
      <c r="D2930" t="str">
        <f t="shared" si="45"/>
        <v>86-Xã Cái Nhum</v>
      </c>
    </row>
    <row r="2931" spans="1:4" ht="15.75" x14ac:dyDescent="0.25">
      <c r="A2931" s="135">
        <v>86</v>
      </c>
      <c r="B2931" s="52" t="s">
        <v>17200</v>
      </c>
      <c r="C2931" s="51" t="s">
        <v>17202</v>
      </c>
      <c r="D2931" t="str">
        <f t="shared" si="45"/>
        <v>86-Xã Tân Long Hội</v>
      </c>
    </row>
    <row r="2932" spans="1:4" ht="15.75" x14ac:dyDescent="0.25">
      <c r="A2932" s="135">
        <v>86</v>
      </c>
      <c r="B2932" s="52" t="s">
        <v>17188</v>
      </c>
      <c r="C2932" s="51" t="s">
        <v>23419</v>
      </c>
      <c r="D2932" t="str">
        <f t="shared" si="45"/>
        <v>86-Xã Nhơn Phú</v>
      </c>
    </row>
    <row r="2933" spans="1:4" ht="15.75" x14ac:dyDescent="0.25">
      <c r="A2933" s="135">
        <v>86</v>
      </c>
      <c r="B2933" s="52" t="s">
        <v>17195</v>
      </c>
      <c r="C2933" s="51" t="s">
        <v>23420</v>
      </c>
      <c r="D2933" t="str">
        <f t="shared" si="45"/>
        <v>86-Xã Bình Phước</v>
      </c>
    </row>
    <row r="2934" spans="1:4" ht="15.75" x14ac:dyDescent="0.25">
      <c r="A2934" s="135">
        <v>86</v>
      </c>
      <c r="B2934" s="52" t="s">
        <v>17172</v>
      </c>
      <c r="C2934" s="51" t="s">
        <v>23421</v>
      </c>
      <c r="D2934" t="str">
        <f t="shared" si="45"/>
        <v>86-Xã An Bình</v>
      </c>
    </row>
    <row r="2935" spans="1:4" ht="15.75" x14ac:dyDescent="0.25">
      <c r="A2935" s="135">
        <v>86</v>
      </c>
      <c r="B2935" s="52" t="s">
        <v>17179</v>
      </c>
      <c r="C2935" s="51" t="s">
        <v>23422</v>
      </c>
      <c r="D2935" t="str">
        <f t="shared" si="45"/>
        <v>86-Xã Long Hồ</v>
      </c>
    </row>
    <row r="2936" spans="1:4" ht="15.75" x14ac:dyDescent="0.25">
      <c r="A2936" s="135">
        <v>86</v>
      </c>
      <c r="B2936" s="52" t="s">
        <v>17182</v>
      </c>
      <c r="C2936" s="51" t="s">
        <v>17183</v>
      </c>
      <c r="D2936" t="str">
        <f t="shared" si="45"/>
        <v>86-Xã Phú Quới</v>
      </c>
    </row>
    <row r="2937" spans="1:4" ht="15.75" x14ac:dyDescent="0.25">
      <c r="A2937" s="135">
        <v>86</v>
      </c>
      <c r="B2937" s="52" t="s">
        <v>17174</v>
      </c>
      <c r="C2937" s="51" t="s">
        <v>23423</v>
      </c>
      <c r="D2937" t="str">
        <f t="shared" si="45"/>
        <v>86-Phường Thanh Đức</v>
      </c>
    </row>
    <row r="2938" spans="1:4" ht="15.75" x14ac:dyDescent="0.25">
      <c r="A2938" s="135">
        <v>86</v>
      </c>
      <c r="B2938" s="52" t="s">
        <v>17158</v>
      </c>
      <c r="C2938" s="51" t="s">
        <v>23424</v>
      </c>
      <c r="D2938" t="str">
        <f t="shared" si="45"/>
        <v>86-Phường Long Châu</v>
      </c>
    </row>
    <row r="2939" spans="1:4" ht="15.75" x14ac:dyDescent="0.25">
      <c r="A2939" s="135">
        <v>86</v>
      </c>
      <c r="B2939" s="52" t="s">
        <v>17160</v>
      </c>
      <c r="C2939" s="51" t="s">
        <v>23425</v>
      </c>
      <c r="D2939" t="str">
        <f t="shared" si="45"/>
        <v>86-Phường Phước Hậu</v>
      </c>
    </row>
    <row r="2940" spans="1:4" ht="15.75" x14ac:dyDescent="0.25">
      <c r="A2940" s="135">
        <v>86</v>
      </c>
      <c r="B2940" s="52" t="s">
        <v>17175</v>
      </c>
      <c r="C2940" s="51" t="s">
        <v>15471</v>
      </c>
      <c r="D2940" t="str">
        <f t="shared" si="45"/>
        <v>86-Phường Tân Hạnh</v>
      </c>
    </row>
    <row r="2941" spans="1:4" ht="15.75" x14ac:dyDescent="0.25">
      <c r="A2941" s="135">
        <v>86</v>
      </c>
      <c r="B2941" s="52" t="s">
        <v>17164</v>
      </c>
      <c r="C2941" s="51" t="s">
        <v>17163</v>
      </c>
      <c r="D2941" t="str">
        <f t="shared" si="45"/>
        <v>86-Phường Tân Ngãi</v>
      </c>
    </row>
    <row r="2942" spans="1:4" ht="15.75" x14ac:dyDescent="0.25">
      <c r="A2942" s="135">
        <v>86</v>
      </c>
      <c r="B2942" s="52" t="s">
        <v>17214</v>
      </c>
      <c r="C2942" s="51" t="s">
        <v>17208</v>
      </c>
      <c r="D2942" t="str">
        <f t="shared" si="45"/>
        <v>86-Xã Quới Thiện</v>
      </c>
    </row>
    <row r="2943" spans="1:4" ht="15.75" x14ac:dyDescent="0.25">
      <c r="A2943" s="135">
        <v>86</v>
      </c>
      <c r="B2943" s="52" t="s">
        <v>17203</v>
      </c>
      <c r="C2943" s="51" t="s">
        <v>2041</v>
      </c>
      <c r="D2943" t="str">
        <f t="shared" si="45"/>
        <v>86-Xã Trung Thành</v>
      </c>
    </row>
    <row r="2944" spans="1:4" ht="15.75" x14ac:dyDescent="0.25">
      <c r="A2944" s="135">
        <v>86</v>
      </c>
      <c r="B2944" s="52" t="s">
        <v>17226</v>
      </c>
      <c r="C2944" s="51" t="s">
        <v>23426</v>
      </c>
      <c r="D2944" t="str">
        <f t="shared" si="45"/>
        <v>86-Xã Trung Ngãi</v>
      </c>
    </row>
    <row r="2945" spans="1:4" ht="15.75" x14ac:dyDescent="0.25">
      <c r="A2945" s="135">
        <v>86</v>
      </c>
      <c r="B2945" s="52" t="s">
        <v>17209</v>
      </c>
      <c r="C2945" s="51" t="s">
        <v>23427</v>
      </c>
      <c r="D2945" t="str">
        <f t="shared" si="45"/>
        <v>86-Xã Quới An</v>
      </c>
    </row>
    <row r="2946" spans="1:4" ht="15.75" x14ac:dyDescent="0.25">
      <c r="A2946" s="135">
        <v>86</v>
      </c>
      <c r="B2946" s="52" t="s">
        <v>17217</v>
      </c>
      <c r="C2946" s="51" t="s">
        <v>17218</v>
      </c>
      <c r="D2946" t="str">
        <f t="shared" si="45"/>
        <v>86-Xã Trung Hiệp</v>
      </c>
    </row>
    <row r="2947" spans="1:4" ht="15.75" x14ac:dyDescent="0.25">
      <c r="A2947" s="135">
        <v>86</v>
      </c>
      <c r="B2947" s="52" t="s">
        <v>17228</v>
      </c>
      <c r="C2947" s="51" t="s">
        <v>17220</v>
      </c>
      <c r="D2947" t="str">
        <f t="shared" ref="D2947:D3010" si="46">CONCATENATE(A2947,"-",C2947)</f>
        <v>86-Xã Hiếu Phụng</v>
      </c>
    </row>
    <row r="2948" spans="1:4" ht="15.75" x14ac:dyDescent="0.25">
      <c r="A2948" s="135">
        <v>86</v>
      </c>
      <c r="B2948" s="52" t="s">
        <v>17234</v>
      </c>
      <c r="C2948" s="51" t="s">
        <v>23428</v>
      </c>
      <c r="D2948" t="str">
        <f t="shared" si="46"/>
        <v>86-Xã Hiếu Thành</v>
      </c>
    </row>
    <row r="2949" spans="1:4" ht="15.75" x14ac:dyDescent="0.25">
      <c r="A2949" s="135">
        <v>86</v>
      </c>
      <c r="B2949" s="52" t="s">
        <v>17305</v>
      </c>
      <c r="C2949" s="51" t="s">
        <v>23429</v>
      </c>
      <c r="D2949" t="str">
        <f t="shared" si="46"/>
        <v>86-Xã Lục Sĩ Thành</v>
      </c>
    </row>
    <row r="2950" spans="1:4" ht="15.75" x14ac:dyDescent="0.25">
      <c r="A2950" s="135">
        <v>86</v>
      </c>
      <c r="B2950" s="52" t="s">
        <v>17286</v>
      </c>
      <c r="C2950" s="51" t="s">
        <v>23430</v>
      </c>
      <c r="D2950" t="str">
        <f t="shared" si="46"/>
        <v>86-Xã Trà Ôn</v>
      </c>
    </row>
    <row r="2951" spans="1:4" ht="15.75" x14ac:dyDescent="0.25">
      <c r="A2951" s="135">
        <v>86</v>
      </c>
      <c r="B2951" s="52" t="s">
        <v>17294</v>
      </c>
      <c r="C2951" s="51" t="s">
        <v>17295</v>
      </c>
      <c r="D2951" t="str">
        <f t="shared" si="46"/>
        <v>86-Xã Trà Côn</v>
      </c>
    </row>
    <row r="2952" spans="1:4" ht="15.75" x14ac:dyDescent="0.25">
      <c r="A2952" s="135">
        <v>86</v>
      </c>
      <c r="B2952" s="52" t="s">
        <v>17299</v>
      </c>
      <c r="C2952" s="51" t="s">
        <v>23431</v>
      </c>
      <c r="D2952" t="str">
        <f t="shared" si="46"/>
        <v>86-Xã Vĩnh Xuân</v>
      </c>
    </row>
    <row r="2953" spans="1:4" ht="15.75" x14ac:dyDescent="0.25">
      <c r="A2953" s="135">
        <v>86</v>
      </c>
      <c r="B2953" s="52" t="s">
        <v>17291</v>
      </c>
      <c r="C2953" s="51" t="s">
        <v>4452</v>
      </c>
      <c r="D2953" t="str">
        <f t="shared" si="46"/>
        <v>86-Xã Hòa Bình</v>
      </c>
    </row>
    <row r="2954" spans="1:4" ht="15.75" x14ac:dyDescent="0.25">
      <c r="A2954" s="135">
        <v>86</v>
      </c>
      <c r="B2954" s="52" t="s">
        <v>17245</v>
      </c>
      <c r="C2954" s="51" t="s">
        <v>14566</v>
      </c>
      <c r="D2954" t="str">
        <f t="shared" si="46"/>
        <v>86-Xã Hòa Hiệp</v>
      </c>
    </row>
    <row r="2955" spans="1:4" ht="15.75" x14ac:dyDescent="0.25">
      <c r="A2955" s="135">
        <v>86</v>
      </c>
      <c r="B2955" s="52" t="s">
        <v>17238</v>
      </c>
      <c r="C2955" s="51" t="s">
        <v>16653</v>
      </c>
      <c r="D2955" t="str">
        <f t="shared" si="46"/>
        <v>86-Xã Tam Bình</v>
      </c>
    </row>
    <row r="2956" spans="1:4" ht="15.75" x14ac:dyDescent="0.25">
      <c r="A2956" s="135">
        <v>86</v>
      </c>
      <c r="B2956" s="52" t="s">
        <v>17261</v>
      </c>
      <c r="C2956" s="51" t="s">
        <v>17260</v>
      </c>
      <c r="D2956" t="str">
        <f t="shared" si="46"/>
        <v>86-Xã Ngãi Tứ</v>
      </c>
    </row>
    <row r="2957" spans="1:4" ht="15.75" x14ac:dyDescent="0.25">
      <c r="A2957" s="135">
        <v>86</v>
      </c>
      <c r="B2957" s="52" t="s">
        <v>17248</v>
      </c>
      <c r="C2957" s="51" t="s">
        <v>17249</v>
      </c>
      <c r="D2957" t="str">
        <f t="shared" si="46"/>
        <v>86-Xã Song Phú</v>
      </c>
    </row>
    <row r="2958" spans="1:4" ht="15.75" x14ac:dyDescent="0.25">
      <c r="A2958" s="135">
        <v>86</v>
      </c>
      <c r="B2958" s="52" t="s">
        <v>17242</v>
      </c>
      <c r="C2958" s="51" t="s">
        <v>23432</v>
      </c>
      <c r="D2958" t="str">
        <f t="shared" si="46"/>
        <v>86-Xã Cái Ngang</v>
      </c>
    </row>
    <row r="2959" spans="1:4" ht="15.75" x14ac:dyDescent="0.25">
      <c r="A2959" s="135">
        <v>86</v>
      </c>
      <c r="B2959" s="52" t="s">
        <v>17277</v>
      </c>
      <c r="C2959" s="51" t="s">
        <v>17451</v>
      </c>
      <c r="D2959" t="str">
        <f t="shared" si="46"/>
        <v>86-Xã Tân Quới</v>
      </c>
    </row>
    <row r="2960" spans="1:4" ht="15.75" x14ac:dyDescent="0.25">
      <c r="A2960" s="135">
        <v>86</v>
      </c>
      <c r="B2960" s="52" t="s">
        <v>17271</v>
      </c>
      <c r="C2960" s="51" t="s">
        <v>23433</v>
      </c>
      <c r="D2960" t="str">
        <f t="shared" si="46"/>
        <v>86-Xã Tân Lược</v>
      </c>
    </row>
    <row r="2961" spans="1:4" ht="15.75" x14ac:dyDescent="0.25">
      <c r="A2961" s="135">
        <v>86</v>
      </c>
      <c r="B2961" s="52" t="s">
        <v>17273</v>
      </c>
      <c r="C2961" s="51" t="s">
        <v>6293</v>
      </c>
      <c r="D2961" t="str">
        <f t="shared" si="46"/>
        <v>86-Xã Mỹ Thuận</v>
      </c>
    </row>
    <row r="2962" spans="1:4" ht="15.75" x14ac:dyDescent="0.25">
      <c r="A2962" s="135">
        <v>86</v>
      </c>
      <c r="B2962" s="52" t="s">
        <v>17264</v>
      </c>
      <c r="C2962" s="51" t="s">
        <v>3031</v>
      </c>
      <c r="D2962" t="str">
        <f t="shared" si="46"/>
        <v>86-Phường Bình Minh</v>
      </c>
    </row>
    <row r="2963" spans="1:4" ht="15.75" x14ac:dyDescent="0.25">
      <c r="A2963" s="135">
        <v>86</v>
      </c>
      <c r="B2963" s="52" t="s">
        <v>17262</v>
      </c>
      <c r="C2963" s="51" t="s">
        <v>17263</v>
      </c>
      <c r="D2963" t="str">
        <f t="shared" si="46"/>
        <v>86-Phường Cái Vồn</v>
      </c>
    </row>
    <row r="2964" spans="1:4" ht="15.75" x14ac:dyDescent="0.25">
      <c r="A2964" s="135">
        <v>86</v>
      </c>
      <c r="B2964" s="52" t="s">
        <v>17280</v>
      </c>
      <c r="C2964" s="51" t="s">
        <v>8988</v>
      </c>
      <c r="D2964" t="str">
        <f t="shared" si="46"/>
        <v>86-Phường Đông Thành</v>
      </c>
    </row>
    <row r="2965" spans="1:4" ht="15.75" x14ac:dyDescent="0.25">
      <c r="A2965" s="135">
        <v>86</v>
      </c>
      <c r="B2965" s="52" t="s">
        <v>17003</v>
      </c>
      <c r="C2965" s="51" t="s">
        <v>23434</v>
      </c>
      <c r="D2965" t="str">
        <f t="shared" si="46"/>
        <v>86-Phường Long Đức</v>
      </c>
    </row>
    <row r="2966" spans="1:4" ht="15.75" x14ac:dyDescent="0.25">
      <c r="A2966" s="135">
        <v>86</v>
      </c>
      <c r="B2966" s="52" t="s">
        <v>16998</v>
      </c>
      <c r="C2966" s="51" t="s">
        <v>23435</v>
      </c>
      <c r="D2966" t="str">
        <f t="shared" si="46"/>
        <v>86-Phường Trà Vinh</v>
      </c>
    </row>
    <row r="2967" spans="1:4" ht="15.75" x14ac:dyDescent="0.25">
      <c r="A2967" s="135">
        <v>86</v>
      </c>
      <c r="B2967" s="52" t="s">
        <v>17000</v>
      </c>
      <c r="C2967" s="51" t="s">
        <v>23436</v>
      </c>
      <c r="D2967" t="str">
        <f t="shared" si="46"/>
        <v>86-Phường Nguyệt Hóa</v>
      </c>
    </row>
    <row r="2968" spans="1:4" ht="15.75" x14ac:dyDescent="0.25">
      <c r="A2968" s="135">
        <v>86</v>
      </c>
      <c r="B2968" s="52" t="s">
        <v>17078</v>
      </c>
      <c r="C2968" s="51" t="s">
        <v>23437</v>
      </c>
      <c r="D2968" t="str">
        <f t="shared" si="46"/>
        <v>86-Phường Hòa Thuận</v>
      </c>
    </row>
    <row r="2969" spans="1:4" ht="15.75" x14ac:dyDescent="0.25">
      <c r="A2969" s="135">
        <v>86</v>
      </c>
      <c r="B2969" s="52" t="s">
        <v>17010</v>
      </c>
      <c r="C2969" s="51" t="s">
        <v>17011</v>
      </c>
      <c r="D2969" t="str">
        <f t="shared" si="46"/>
        <v>86-Xã An Trường</v>
      </c>
    </row>
    <row r="2970" spans="1:4" ht="15.75" x14ac:dyDescent="0.25">
      <c r="A2970" s="135">
        <v>86</v>
      </c>
      <c r="B2970" s="52" t="s">
        <v>17012</v>
      </c>
      <c r="C2970" s="51" t="s">
        <v>2819</v>
      </c>
      <c r="D2970" t="str">
        <f t="shared" si="46"/>
        <v>86-Xã Tân An</v>
      </c>
    </row>
    <row r="2971" spans="1:4" ht="15.75" x14ac:dyDescent="0.25">
      <c r="A2971" s="135">
        <v>86</v>
      </c>
      <c r="B2971" s="52" t="s">
        <v>17004</v>
      </c>
      <c r="C2971" s="51" t="s">
        <v>23438</v>
      </c>
      <c r="D2971" t="str">
        <f t="shared" si="46"/>
        <v>86-Xã Càng Long</v>
      </c>
    </row>
    <row r="2972" spans="1:4" ht="15.75" x14ac:dyDescent="0.25">
      <c r="A2972" s="135">
        <v>86</v>
      </c>
      <c r="B2972" s="52" t="s">
        <v>17024</v>
      </c>
      <c r="C2972" s="51" t="s">
        <v>17025</v>
      </c>
      <c r="D2972" t="str">
        <f t="shared" si="46"/>
        <v>86-Xã Nhị Long</v>
      </c>
    </row>
    <row r="2973" spans="1:4" ht="15.75" x14ac:dyDescent="0.25">
      <c r="A2973" s="135">
        <v>86</v>
      </c>
      <c r="B2973" s="52" t="s">
        <v>17016</v>
      </c>
      <c r="C2973" s="51" t="s">
        <v>2821</v>
      </c>
      <c r="D2973" t="str">
        <f t="shared" si="46"/>
        <v>86-Xã Bình Phú</v>
      </c>
    </row>
    <row r="2974" spans="1:4" ht="15.75" x14ac:dyDescent="0.25">
      <c r="A2974" s="135">
        <v>86</v>
      </c>
      <c r="B2974" s="52" t="s">
        <v>17071</v>
      </c>
      <c r="C2974" s="51" t="s">
        <v>17075</v>
      </c>
      <c r="D2974" t="str">
        <f t="shared" si="46"/>
        <v>86-Xã Song Lộc</v>
      </c>
    </row>
    <row r="2975" spans="1:4" ht="15.75" x14ac:dyDescent="0.25">
      <c r="A2975" s="135">
        <v>86</v>
      </c>
      <c r="B2975" s="52" t="s">
        <v>17067</v>
      </c>
      <c r="C2975" s="51" t="s">
        <v>10330</v>
      </c>
      <c r="D2975" t="str">
        <f t="shared" si="46"/>
        <v>86-Xã Châu Thành</v>
      </c>
    </row>
    <row r="2976" spans="1:4" ht="15.75" x14ac:dyDescent="0.25">
      <c r="A2976" s="135">
        <v>86</v>
      </c>
      <c r="B2976" s="52" t="s">
        <v>17082</v>
      </c>
      <c r="C2976" s="51" t="s">
        <v>10780</v>
      </c>
      <c r="D2976" t="str">
        <f t="shared" si="46"/>
        <v>86-Xã Hưng Mỹ</v>
      </c>
    </row>
    <row r="2977" spans="1:4" ht="15.75" x14ac:dyDescent="0.25">
      <c r="A2977" s="135">
        <v>86</v>
      </c>
      <c r="B2977" s="52" t="s">
        <v>17083</v>
      </c>
      <c r="C2977" s="51" t="s">
        <v>13512</v>
      </c>
      <c r="D2977" t="str">
        <f t="shared" si="46"/>
        <v>86-Xã Hòa Minh</v>
      </c>
    </row>
    <row r="2978" spans="1:4" ht="15.75" x14ac:dyDescent="0.25">
      <c r="A2978" s="135">
        <v>86</v>
      </c>
      <c r="B2978" s="52" t="s">
        <v>17084</v>
      </c>
      <c r="C2978" s="51" t="s">
        <v>16209</v>
      </c>
      <c r="D2978" t="str">
        <f t="shared" si="46"/>
        <v>86-Xã Long Hòa</v>
      </c>
    </row>
    <row r="2979" spans="1:4" ht="15.75" x14ac:dyDescent="0.25">
      <c r="A2979" s="135">
        <v>86</v>
      </c>
      <c r="B2979" s="52" t="s">
        <v>17028</v>
      </c>
      <c r="C2979" s="51" t="s">
        <v>23439</v>
      </c>
      <c r="D2979" t="str">
        <f t="shared" si="46"/>
        <v>86-Xã Cầu Kè</v>
      </c>
    </row>
    <row r="2980" spans="1:4" ht="15.75" x14ac:dyDescent="0.25">
      <c r="A2980" s="135">
        <v>86</v>
      </c>
      <c r="B2980" s="52" t="s">
        <v>17041</v>
      </c>
      <c r="C2980" s="51" t="s">
        <v>17042</v>
      </c>
      <c r="D2980" t="str">
        <f t="shared" si="46"/>
        <v>86-Xã Phong Thạnh</v>
      </c>
    </row>
    <row r="2981" spans="1:4" ht="15.75" x14ac:dyDescent="0.25">
      <c r="A2981" s="135">
        <v>86</v>
      </c>
      <c r="B2981" s="52" t="s">
        <v>17034</v>
      </c>
      <c r="C2981" s="51" t="s">
        <v>17035</v>
      </c>
      <c r="D2981" t="str">
        <f t="shared" si="46"/>
        <v>86-Xã An Phú Tân</v>
      </c>
    </row>
    <row r="2982" spans="1:4" ht="15.75" x14ac:dyDescent="0.25">
      <c r="A2982" s="135">
        <v>86</v>
      </c>
      <c r="B2982" s="52" t="s">
        <v>17045</v>
      </c>
      <c r="C2982" s="51" t="s">
        <v>17044</v>
      </c>
      <c r="D2982" t="str">
        <f t="shared" si="46"/>
        <v>86-Xã Tam Ngãi</v>
      </c>
    </row>
    <row r="2983" spans="1:4" ht="15.75" x14ac:dyDescent="0.25">
      <c r="A2983" s="135">
        <v>86</v>
      </c>
      <c r="B2983" s="52" t="s">
        <v>17066</v>
      </c>
      <c r="C2983" s="51" t="s">
        <v>5010</v>
      </c>
      <c r="D2983" t="str">
        <f t="shared" si="46"/>
        <v>86-Xã Tân Hòa</v>
      </c>
    </row>
    <row r="2984" spans="1:4" ht="15.75" x14ac:dyDescent="0.25">
      <c r="A2984" s="135">
        <v>86</v>
      </c>
      <c r="B2984" s="52" t="s">
        <v>17060</v>
      </c>
      <c r="C2984" s="51" t="s">
        <v>17059</v>
      </c>
      <c r="D2984" t="str">
        <f t="shared" si="46"/>
        <v>86-Xã Hùng Hòa</v>
      </c>
    </row>
    <row r="2985" spans="1:4" ht="15.75" x14ac:dyDescent="0.25">
      <c r="A2985" s="135">
        <v>86</v>
      </c>
      <c r="B2985" s="52" t="s">
        <v>17048</v>
      </c>
      <c r="C2985" s="51" t="s">
        <v>23440</v>
      </c>
      <c r="D2985" t="str">
        <f t="shared" si="46"/>
        <v>86-Xã Tiểu Cần</v>
      </c>
    </row>
    <row r="2986" spans="1:4" ht="15.75" x14ac:dyDescent="0.25">
      <c r="A2986" s="135">
        <v>86</v>
      </c>
      <c r="B2986" s="52" t="s">
        <v>17062</v>
      </c>
      <c r="C2986" s="51" t="s">
        <v>17063</v>
      </c>
      <c r="D2986" t="str">
        <f t="shared" si="46"/>
        <v>86-Xã Tập Ngãi</v>
      </c>
    </row>
    <row r="2987" spans="1:4" ht="15.75" x14ac:dyDescent="0.25">
      <c r="A2987" s="135">
        <v>86</v>
      </c>
      <c r="B2987" s="52" t="s">
        <v>17087</v>
      </c>
      <c r="C2987" s="51" t="s">
        <v>16642</v>
      </c>
      <c r="D2987" t="str">
        <f t="shared" si="46"/>
        <v>86-Xã Mỹ Long</v>
      </c>
    </row>
    <row r="2988" spans="1:4" ht="15.75" x14ac:dyDescent="0.25">
      <c r="A2988" s="135">
        <v>86</v>
      </c>
      <c r="B2988" s="52" t="s">
        <v>17094</v>
      </c>
      <c r="C2988" s="51" t="s">
        <v>23441</v>
      </c>
      <c r="D2988" t="str">
        <f t="shared" si="46"/>
        <v>86-Xã Vinh Kim</v>
      </c>
    </row>
    <row r="2989" spans="1:4" ht="15.75" x14ac:dyDescent="0.25">
      <c r="A2989" s="135">
        <v>86</v>
      </c>
      <c r="B2989" s="52" t="s">
        <v>17085</v>
      </c>
      <c r="C2989" s="51" t="s">
        <v>23442</v>
      </c>
      <c r="D2989" t="str">
        <f t="shared" si="46"/>
        <v>86-Xã Cầu Ngang</v>
      </c>
    </row>
    <row r="2990" spans="1:4" ht="15.75" x14ac:dyDescent="0.25">
      <c r="A2990" s="135">
        <v>86</v>
      </c>
      <c r="B2990" s="52" t="s">
        <v>17100</v>
      </c>
      <c r="C2990" s="51" t="s">
        <v>17101</v>
      </c>
      <c r="D2990" t="str">
        <f t="shared" si="46"/>
        <v>86-Xã Nhị Trường</v>
      </c>
    </row>
    <row r="2991" spans="1:4" ht="15.75" x14ac:dyDescent="0.25">
      <c r="A2991" s="135">
        <v>86</v>
      </c>
      <c r="B2991" s="52" t="s">
        <v>17105</v>
      </c>
      <c r="C2991" s="51" t="s">
        <v>23443</v>
      </c>
      <c r="D2991" t="str">
        <f t="shared" si="46"/>
        <v>86-Xã Hiệp Mỹ</v>
      </c>
    </row>
    <row r="2992" spans="1:4" ht="15.75" x14ac:dyDescent="0.25">
      <c r="A2992" s="135">
        <v>86</v>
      </c>
      <c r="B2992" s="52" t="s">
        <v>17119</v>
      </c>
      <c r="C2992" s="51" t="s">
        <v>17120</v>
      </c>
      <c r="D2992" t="str">
        <f t="shared" si="46"/>
        <v>86-Xã Lưu Nghiệp Anh</v>
      </c>
    </row>
    <row r="2993" spans="1:4" ht="15.75" x14ac:dyDescent="0.25">
      <c r="A2993" s="135">
        <v>86</v>
      </c>
      <c r="B2993" s="52" t="s">
        <v>17129</v>
      </c>
      <c r="C2993" s="51" t="s">
        <v>6105</v>
      </c>
      <c r="D2993" t="str">
        <f t="shared" si="46"/>
        <v>86-Xã Đại An</v>
      </c>
    </row>
    <row r="2994" spans="1:4" ht="15.75" x14ac:dyDescent="0.25">
      <c r="A2994" s="135">
        <v>86</v>
      </c>
      <c r="B2994" s="52" t="s">
        <v>17127</v>
      </c>
      <c r="C2994" s="51" t="s">
        <v>17126</v>
      </c>
      <c r="D2994" t="str">
        <f t="shared" si="46"/>
        <v>86-Xã Hàm Giang</v>
      </c>
    </row>
    <row r="2995" spans="1:4" ht="15.75" x14ac:dyDescent="0.25">
      <c r="A2995" s="135">
        <v>86</v>
      </c>
      <c r="B2995" s="52" t="s">
        <v>17109</v>
      </c>
      <c r="C2995" s="51" t="s">
        <v>23444</v>
      </c>
      <c r="D2995" t="str">
        <f t="shared" si="46"/>
        <v>86-Xã Trà Cú</v>
      </c>
    </row>
    <row r="2996" spans="1:4" ht="15.75" x14ac:dyDescent="0.25">
      <c r="A2996" s="135">
        <v>86</v>
      </c>
      <c r="B2996" s="52" t="s">
        <v>17137</v>
      </c>
      <c r="C2996" s="51" t="s">
        <v>12546</v>
      </c>
      <c r="D2996" t="str">
        <f t="shared" si="46"/>
        <v>86-Xã Long Hiệp</v>
      </c>
    </row>
    <row r="2997" spans="1:4" ht="15.75" x14ac:dyDescent="0.25">
      <c r="A2997" s="135">
        <v>86</v>
      </c>
      <c r="B2997" s="52" t="s">
        <v>17114</v>
      </c>
      <c r="C2997" s="51" t="s">
        <v>17115</v>
      </c>
      <c r="D2997" t="str">
        <f t="shared" si="46"/>
        <v>86-Xã Tập Sơn</v>
      </c>
    </row>
    <row r="2998" spans="1:4" ht="15.75" x14ac:dyDescent="0.25">
      <c r="A2998" s="135">
        <v>86</v>
      </c>
      <c r="B2998" s="52" t="s">
        <v>17139</v>
      </c>
      <c r="C2998" s="51" t="s">
        <v>3017</v>
      </c>
      <c r="D2998" t="str">
        <f t="shared" si="46"/>
        <v>86-Phường Duyên Hải</v>
      </c>
    </row>
    <row r="2999" spans="1:4" ht="15.75" x14ac:dyDescent="0.25">
      <c r="A2999" s="135">
        <v>86</v>
      </c>
      <c r="B2999" s="52" t="s">
        <v>17143</v>
      </c>
      <c r="C2999" s="51" t="s">
        <v>23445</v>
      </c>
      <c r="D2999" t="str">
        <f t="shared" si="46"/>
        <v>86-Phường Trường Long Hòa</v>
      </c>
    </row>
    <row r="3000" spans="1:4" ht="15.75" x14ac:dyDescent="0.25">
      <c r="A3000" s="135">
        <v>86</v>
      </c>
      <c r="B3000" s="52" t="s">
        <v>17144</v>
      </c>
      <c r="C3000" s="51" t="s">
        <v>17145</v>
      </c>
      <c r="D3000" t="str">
        <f t="shared" si="46"/>
        <v>86-Xã Long Hữu</v>
      </c>
    </row>
    <row r="3001" spans="1:4" ht="15.75" x14ac:dyDescent="0.25">
      <c r="A3001" s="135">
        <v>86</v>
      </c>
      <c r="B3001" s="52" t="s">
        <v>17140</v>
      </c>
      <c r="C3001" s="51" t="s">
        <v>10586</v>
      </c>
      <c r="D3001" t="str">
        <f t="shared" si="46"/>
        <v>86-Xã Long Thành</v>
      </c>
    </row>
    <row r="3002" spans="1:4" ht="15.75" x14ac:dyDescent="0.25">
      <c r="A3002" s="135">
        <v>86</v>
      </c>
      <c r="B3002" s="52" t="s">
        <v>17154</v>
      </c>
      <c r="C3002" s="51" t="s">
        <v>5497</v>
      </c>
      <c r="D3002" t="str">
        <f t="shared" si="46"/>
        <v>86-Xã Đông Hải</v>
      </c>
    </row>
    <row r="3003" spans="1:4" ht="15.75" x14ac:dyDescent="0.25">
      <c r="A3003" s="135">
        <v>86</v>
      </c>
      <c r="B3003" s="52" t="s">
        <v>17153</v>
      </c>
      <c r="C3003" s="51" t="s">
        <v>15217</v>
      </c>
      <c r="D3003" t="str">
        <f t="shared" si="46"/>
        <v>86-Xã Long Vĩnh</v>
      </c>
    </row>
    <row r="3004" spans="1:4" ht="15.75" x14ac:dyDescent="0.25">
      <c r="A3004" s="135">
        <v>86</v>
      </c>
      <c r="B3004" s="52" t="s">
        <v>17131</v>
      </c>
      <c r="C3004" s="51" t="s">
        <v>17134</v>
      </c>
      <c r="D3004" t="str">
        <f t="shared" si="46"/>
        <v>86-Xã Đôn Châu</v>
      </c>
    </row>
    <row r="3005" spans="1:4" ht="15.75" x14ac:dyDescent="0.25">
      <c r="A3005" s="135">
        <v>86</v>
      </c>
      <c r="B3005" s="52" t="s">
        <v>17151</v>
      </c>
      <c r="C3005" s="51" t="s">
        <v>17152</v>
      </c>
      <c r="D3005" t="str">
        <f t="shared" si="46"/>
        <v>86-Xã Ngũ Lạc</v>
      </c>
    </row>
    <row r="3006" spans="1:4" ht="15.75" x14ac:dyDescent="0.25">
      <c r="A3006" s="135">
        <v>86</v>
      </c>
      <c r="B3006" s="52" t="s">
        <v>16778</v>
      </c>
      <c r="C3006" s="51" t="s">
        <v>16779</v>
      </c>
      <c r="D3006" t="str">
        <f t="shared" si="46"/>
        <v>86-Phường An Hội</v>
      </c>
    </row>
    <row r="3007" spans="1:4" ht="15.75" x14ac:dyDescent="0.25">
      <c r="A3007" s="135">
        <v>86</v>
      </c>
      <c r="B3007" s="52" t="s">
        <v>16773</v>
      </c>
      <c r="C3007" s="51" t="s">
        <v>16774</v>
      </c>
      <c r="D3007" t="str">
        <f t="shared" si="46"/>
        <v>86-Phường Phú Khương</v>
      </c>
    </row>
    <row r="3008" spans="1:4" ht="15.75" x14ac:dyDescent="0.25">
      <c r="A3008" s="135">
        <v>86</v>
      </c>
      <c r="B3008" s="52" t="s">
        <v>16784</v>
      </c>
      <c r="C3008" s="51" t="s">
        <v>23446</v>
      </c>
      <c r="D3008" t="str">
        <f t="shared" si="46"/>
        <v>86-Phường Bến Tre</v>
      </c>
    </row>
    <row r="3009" spans="1:4" ht="15.75" x14ac:dyDescent="0.25">
      <c r="A3009" s="135">
        <v>86</v>
      </c>
      <c r="B3009" s="52" t="s">
        <v>16781</v>
      </c>
      <c r="C3009" s="51" t="s">
        <v>23447</v>
      </c>
      <c r="D3009" t="str">
        <f t="shared" si="46"/>
        <v>86-Phường Sơn Đông</v>
      </c>
    </row>
    <row r="3010" spans="1:4" ht="15.75" x14ac:dyDescent="0.25">
      <c r="A3010" s="135">
        <v>86</v>
      </c>
      <c r="B3010" s="52" t="s">
        <v>16811</v>
      </c>
      <c r="C3010" s="51" t="s">
        <v>15304</v>
      </c>
      <c r="D3010" t="str">
        <f t="shared" si="46"/>
        <v>86-Phường Phú Tân</v>
      </c>
    </row>
    <row r="3011" spans="1:4" ht="15.75" x14ac:dyDescent="0.25">
      <c r="A3011" s="135">
        <v>86</v>
      </c>
      <c r="B3011" s="52" t="s">
        <v>16794</v>
      </c>
      <c r="C3011" s="51" t="s">
        <v>7204</v>
      </c>
      <c r="D3011" t="str">
        <f t="shared" ref="D3011:D3074" si="47">CONCATENATE(A3011,"-",C3011)</f>
        <v>86-Xã Phú Túc</v>
      </c>
    </row>
    <row r="3012" spans="1:4" ht="15.75" x14ac:dyDescent="0.25">
      <c r="A3012" s="135">
        <v>86</v>
      </c>
      <c r="B3012" s="52" t="s">
        <v>16792</v>
      </c>
      <c r="C3012" s="51" t="s">
        <v>8938</v>
      </c>
      <c r="D3012" t="str">
        <f t="shared" si="47"/>
        <v>86-Xã Giao Long</v>
      </c>
    </row>
    <row r="3013" spans="1:4" ht="15.75" x14ac:dyDescent="0.25">
      <c r="A3013" s="135">
        <v>86</v>
      </c>
      <c r="B3013" s="52" t="s">
        <v>16813</v>
      </c>
      <c r="C3013" s="51" t="s">
        <v>23448</v>
      </c>
      <c r="D3013" t="str">
        <f t="shared" si="47"/>
        <v>86-Xã Tiên Thủy</v>
      </c>
    </row>
    <row r="3014" spans="1:4" ht="15.75" x14ac:dyDescent="0.25">
      <c r="A3014" s="135">
        <v>86</v>
      </c>
      <c r="B3014" s="52" t="s">
        <v>16804</v>
      </c>
      <c r="C3014" s="51" t="s">
        <v>4989</v>
      </c>
      <c r="D3014" t="str">
        <f t="shared" si="47"/>
        <v>86-Xã Tân Phú</v>
      </c>
    </row>
    <row r="3015" spans="1:4" ht="15.75" x14ac:dyDescent="0.25">
      <c r="A3015" s="135">
        <v>86</v>
      </c>
      <c r="B3015" s="52" t="s">
        <v>16819</v>
      </c>
      <c r="C3015" s="51" t="s">
        <v>16817</v>
      </c>
      <c r="D3015" t="str">
        <f t="shared" si="47"/>
        <v>86-Xã Phú Phụng</v>
      </c>
    </row>
    <row r="3016" spans="1:4" ht="15.75" x14ac:dyDescent="0.25">
      <c r="A3016" s="135">
        <v>86</v>
      </c>
      <c r="B3016" s="52" t="s">
        <v>16814</v>
      </c>
      <c r="C3016" s="51" t="s">
        <v>23449</v>
      </c>
      <c r="D3016" t="str">
        <f t="shared" si="47"/>
        <v>86-Xã Chợ Lách</v>
      </c>
    </row>
    <row r="3017" spans="1:4" ht="15.75" x14ac:dyDescent="0.25">
      <c r="A3017" s="135">
        <v>86</v>
      </c>
      <c r="B3017" s="52" t="s">
        <v>16827</v>
      </c>
      <c r="C3017" s="51" t="s">
        <v>10592</v>
      </c>
      <c r="D3017" t="str">
        <f t="shared" si="47"/>
        <v>86-Xã Vĩnh Thành</v>
      </c>
    </row>
    <row r="3018" spans="1:4" ht="15.75" x14ac:dyDescent="0.25">
      <c r="A3018" s="135">
        <v>86</v>
      </c>
      <c r="B3018" s="52" t="s">
        <v>16831</v>
      </c>
      <c r="C3018" s="51" t="s">
        <v>23450</v>
      </c>
      <c r="D3018" t="str">
        <f t="shared" si="47"/>
        <v>86-Xã Hưng Khánh Trung</v>
      </c>
    </row>
    <row r="3019" spans="1:4" ht="15.75" x14ac:dyDescent="0.25">
      <c r="A3019" s="135">
        <v>86</v>
      </c>
      <c r="B3019" s="52" t="s">
        <v>16840</v>
      </c>
      <c r="C3019" s="51" t="s">
        <v>23451</v>
      </c>
      <c r="D3019" t="str">
        <f t="shared" si="47"/>
        <v>86-Xã Phước Mỹ Trung</v>
      </c>
    </row>
    <row r="3020" spans="1:4" ht="15.75" x14ac:dyDescent="0.25">
      <c r="A3020" s="135">
        <v>86</v>
      </c>
      <c r="B3020" s="52" t="s">
        <v>16843</v>
      </c>
      <c r="C3020" s="51" t="s">
        <v>16842</v>
      </c>
      <c r="D3020" t="str">
        <f t="shared" si="47"/>
        <v>86-Xã Tân Thành Bình</v>
      </c>
    </row>
    <row r="3021" spans="1:4" ht="15.75" x14ac:dyDescent="0.25">
      <c r="A3021" s="135">
        <v>86</v>
      </c>
      <c r="B3021" s="52" t="s">
        <v>16858</v>
      </c>
      <c r="C3021" s="51" t="s">
        <v>16851</v>
      </c>
      <c r="D3021" t="str">
        <f t="shared" si="47"/>
        <v>86-Xã Nhuận Phú Tân</v>
      </c>
    </row>
    <row r="3022" spans="1:4" ht="15.75" x14ac:dyDescent="0.25">
      <c r="A3022" s="135">
        <v>86</v>
      </c>
      <c r="B3022" s="52" t="s">
        <v>16856</v>
      </c>
      <c r="C3022" s="51" t="s">
        <v>15199</v>
      </c>
      <c r="D3022" t="str">
        <f t="shared" si="47"/>
        <v>86-Xã Đồng Khởi</v>
      </c>
    </row>
    <row r="3023" spans="1:4" ht="15.75" x14ac:dyDescent="0.25">
      <c r="A3023" s="135">
        <v>86</v>
      </c>
      <c r="B3023" s="52" t="s">
        <v>16833</v>
      </c>
      <c r="C3023" s="51" t="s">
        <v>23031</v>
      </c>
      <c r="D3023" t="str">
        <f t="shared" si="47"/>
        <v>86-Xã Mỏ Cày</v>
      </c>
    </row>
    <row r="3024" spans="1:4" ht="15.75" x14ac:dyDescent="0.25">
      <c r="A3024" s="135">
        <v>86</v>
      </c>
      <c r="B3024" s="52" t="s">
        <v>16867</v>
      </c>
      <c r="C3024" s="51" t="s">
        <v>23452</v>
      </c>
      <c r="D3024" t="str">
        <f t="shared" si="47"/>
        <v>86-Xã Thành Thới</v>
      </c>
    </row>
    <row r="3025" spans="1:4" ht="15.75" x14ac:dyDescent="0.25">
      <c r="A3025" s="135">
        <v>86</v>
      </c>
      <c r="B3025" s="52" t="s">
        <v>16861</v>
      </c>
      <c r="C3025" s="51" t="s">
        <v>13003</v>
      </c>
      <c r="D3025" t="str">
        <f t="shared" si="47"/>
        <v>86-Xã An Định</v>
      </c>
    </row>
    <row r="3026" spans="1:4" ht="15.75" x14ac:dyDescent="0.25">
      <c r="A3026" s="135">
        <v>86</v>
      </c>
      <c r="B3026" s="52" t="s">
        <v>16873</v>
      </c>
      <c r="C3026" s="51" t="s">
        <v>16874</v>
      </c>
      <c r="D3026" t="str">
        <f t="shared" si="47"/>
        <v>86-Xã Hương Mỹ</v>
      </c>
    </row>
    <row r="3027" spans="1:4" ht="15.75" x14ac:dyDescent="0.25">
      <c r="A3027" s="135">
        <v>86</v>
      </c>
      <c r="B3027" s="52" t="s">
        <v>16975</v>
      </c>
      <c r="C3027" s="51" t="s">
        <v>16972</v>
      </c>
      <c r="D3027" t="str">
        <f t="shared" si="47"/>
        <v>86-Xã Đại Điền</v>
      </c>
    </row>
    <row r="3028" spans="1:4" ht="15.75" x14ac:dyDescent="0.25">
      <c r="A3028" s="135">
        <v>86</v>
      </c>
      <c r="B3028" s="52" t="s">
        <v>16973</v>
      </c>
      <c r="C3028" s="51" t="s">
        <v>16974</v>
      </c>
      <c r="D3028" t="str">
        <f t="shared" si="47"/>
        <v>86-Xã Quới Điền</v>
      </c>
    </row>
    <row r="3029" spans="1:4" ht="15.75" x14ac:dyDescent="0.25">
      <c r="A3029" s="135">
        <v>86</v>
      </c>
      <c r="B3029" s="52" t="s">
        <v>16967</v>
      </c>
      <c r="C3029" s="51" t="s">
        <v>15525</v>
      </c>
      <c r="D3029" t="str">
        <f t="shared" si="47"/>
        <v>86-Xã Thạnh Phú</v>
      </c>
    </row>
    <row r="3030" spans="1:4" ht="15.75" x14ac:dyDescent="0.25">
      <c r="A3030" s="135">
        <v>86</v>
      </c>
      <c r="B3030" s="52" t="s">
        <v>16990</v>
      </c>
      <c r="C3030" s="51" t="s">
        <v>23453</v>
      </c>
      <c r="D3030" t="str">
        <f t="shared" si="47"/>
        <v>86-Xã An Qui</v>
      </c>
    </row>
    <row r="3031" spans="1:4" ht="15.75" x14ac:dyDescent="0.25">
      <c r="A3031" s="135">
        <v>86</v>
      </c>
      <c r="B3031" s="52" t="s">
        <v>16988</v>
      </c>
      <c r="C3031" s="51" t="s">
        <v>16989</v>
      </c>
      <c r="D3031" t="str">
        <f t="shared" si="47"/>
        <v>86-Xã Thạnh Hải</v>
      </c>
    </row>
    <row r="3032" spans="1:4" ht="15.75" x14ac:dyDescent="0.25">
      <c r="A3032" s="135">
        <v>86</v>
      </c>
      <c r="B3032" s="52" t="s">
        <v>16991</v>
      </c>
      <c r="C3032" s="51" t="s">
        <v>16994</v>
      </c>
      <c r="D3032" t="str">
        <f t="shared" si="47"/>
        <v>86-Xã Thạnh Phong</v>
      </c>
    </row>
    <row r="3033" spans="1:4" ht="15.75" x14ac:dyDescent="0.25">
      <c r="A3033" s="135">
        <v>86</v>
      </c>
      <c r="B3033" s="52" t="s">
        <v>16961</v>
      </c>
      <c r="C3033" s="51" t="s">
        <v>11395</v>
      </c>
      <c r="D3033" t="str">
        <f t="shared" si="47"/>
        <v>86-Xã Tân Thủy</v>
      </c>
    </row>
    <row r="3034" spans="1:4" ht="15.75" x14ac:dyDescent="0.25">
      <c r="A3034" s="135">
        <v>86</v>
      </c>
      <c r="B3034" s="52" t="s">
        <v>16940</v>
      </c>
      <c r="C3034" s="51" t="s">
        <v>16941</v>
      </c>
      <c r="D3034" t="str">
        <f t="shared" si="47"/>
        <v>86-Xã Bảo Thạnh</v>
      </c>
    </row>
    <row r="3035" spans="1:4" ht="15.75" x14ac:dyDescent="0.25">
      <c r="A3035" s="135">
        <v>86</v>
      </c>
      <c r="B3035" s="52" t="s">
        <v>16935</v>
      </c>
      <c r="C3035" s="51" t="s">
        <v>23454</v>
      </c>
      <c r="D3035" t="str">
        <f t="shared" si="47"/>
        <v>86-Xã Ba Tri</v>
      </c>
    </row>
    <row r="3036" spans="1:4" ht="15.75" x14ac:dyDescent="0.25">
      <c r="A3036" s="135">
        <v>86</v>
      </c>
      <c r="B3036" s="52" t="s">
        <v>16947</v>
      </c>
      <c r="C3036" s="51" t="s">
        <v>3997</v>
      </c>
      <c r="D3036" t="str">
        <f t="shared" si="47"/>
        <v>86-Xã Tân Xuân</v>
      </c>
    </row>
    <row r="3037" spans="1:4" ht="15.75" x14ac:dyDescent="0.25">
      <c r="A3037" s="135">
        <v>86</v>
      </c>
      <c r="B3037" s="52" t="s">
        <v>16939</v>
      </c>
      <c r="C3037" s="51" t="s">
        <v>23455</v>
      </c>
      <c r="D3037" t="str">
        <f t="shared" si="47"/>
        <v>86-Xã Mỹ Chánh Hòa</v>
      </c>
    </row>
    <row r="3038" spans="1:4" ht="15.75" x14ac:dyDescent="0.25">
      <c r="A3038" s="135">
        <v>86</v>
      </c>
      <c r="B3038" s="52" t="s">
        <v>16949</v>
      </c>
      <c r="C3038" s="51" t="s">
        <v>16950</v>
      </c>
      <c r="D3038" t="str">
        <f t="shared" si="47"/>
        <v>86-Xã An Ngãi Trung</v>
      </c>
    </row>
    <row r="3039" spans="1:4" ht="15.75" x14ac:dyDescent="0.25">
      <c r="A3039" s="135">
        <v>86</v>
      </c>
      <c r="B3039" s="52" t="s">
        <v>16957</v>
      </c>
      <c r="C3039" s="51" t="s">
        <v>8170</v>
      </c>
      <c r="D3039" t="str">
        <f t="shared" si="47"/>
        <v>86-Xã An Hiệp</v>
      </c>
    </row>
    <row r="3040" spans="1:4" ht="15.75" x14ac:dyDescent="0.25">
      <c r="A3040" s="135">
        <v>86</v>
      </c>
      <c r="B3040" s="52" t="s">
        <v>16904</v>
      </c>
      <c r="C3040" s="51" t="s">
        <v>16905</v>
      </c>
      <c r="D3040" t="str">
        <f t="shared" si="47"/>
        <v>86-Xã Hưng Nhượng</v>
      </c>
    </row>
    <row r="3041" spans="1:4" ht="15.75" x14ac:dyDescent="0.25">
      <c r="A3041" s="135">
        <v>86</v>
      </c>
      <c r="B3041" s="52" t="s">
        <v>16875</v>
      </c>
      <c r="C3041" s="51" t="s">
        <v>23456</v>
      </c>
      <c r="D3041" t="str">
        <f t="shared" si="47"/>
        <v>86-Xã Giồng Trôm</v>
      </c>
    </row>
    <row r="3042" spans="1:4" ht="15.75" x14ac:dyDescent="0.25">
      <c r="A3042" s="135">
        <v>86</v>
      </c>
      <c r="B3042" s="52" t="s">
        <v>16896</v>
      </c>
      <c r="C3042" s="51" t="s">
        <v>16897</v>
      </c>
      <c r="D3042" t="str">
        <f t="shared" si="47"/>
        <v>86-Xã Tân Hào</v>
      </c>
    </row>
    <row r="3043" spans="1:4" ht="15.75" x14ac:dyDescent="0.25">
      <c r="A3043" s="135">
        <v>86</v>
      </c>
      <c r="B3043" s="52" t="s">
        <v>16891</v>
      </c>
      <c r="C3043" s="51" t="s">
        <v>16892</v>
      </c>
      <c r="D3043" t="str">
        <f t="shared" si="47"/>
        <v>86-Xã Phước Long</v>
      </c>
    </row>
    <row r="3044" spans="1:4" ht="15.75" x14ac:dyDescent="0.25">
      <c r="A3044" s="135">
        <v>86</v>
      </c>
      <c r="B3044" s="52" t="s">
        <v>16878</v>
      </c>
      <c r="C3044" s="51" t="s">
        <v>5022</v>
      </c>
      <c r="D3044" t="str">
        <f t="shared" si="47"/>
        <v>86-Xã Lương Phú</v>
      </c>
    </row>
    <row r="3045" spans="1:4" ht="15.75" x14ac:dyDescent="0.25">
      <c r="A3045" s="135">
        <v>86</v>
      </c>
      <c r="B3045" s="52" t="s">
        <v>16879</v>
      </c>
      <c r="C3045" s="51" t="s">
        <v>16880</v>
      </c>
      <c r="D3045" t="str">
        <f t="shared" si="47"/>
        <v>86-Xã Châu Hòa</v>
      </c>
    </row>
    <row r="3046" spans="1:4" ht="15.75" x14ac:dyDescent="0.25">
      <c r="A3046" s="135">
        <v>86</v>
      </c>
      <c r="B3046" s="52" t="s">
        <v>16877</v>
      </c>
      <c r="C3046" s="51" t="s">
        <v>16397</v>
      </c>
      <c r="D3046" t="str">
        <f t="shared" si="47"/>
        <v>86-Xã Lương Hòa</v>
      </c>
    </row>
    <row r="3047" spans="1:4" ht="15.75" x14ac:dyDescent="0.25">
      <c r="A3047" s="135">
        <v>86</v>
      </c>
      <c r="B3047" s="52" t="s">
        <v>16933</v>
      </c>
      <c r="C3047" s="51" t="s">
        <v>16934</v>
      </c>
      <c r="D3047" t="str">
        <f t="shared" si="47"/>
        <v>86-Xã Thới Thuận</v>
      </c>
    </row>
    <row r="3048" spans="1:4" ht="15.75" x14ac:dyDescent="0.25">
      <c r="A3048" s="135">
        <v>86</v>
      </c>
      <c r="B3048" s="52" t="s">
        <v>16932</v>
      </c>
      <c r="C3048" s="51" t="s">
        <v>16320</v>
      </c>
      <c r="D3048" t="str">
        <f t="shared" si="47"/>
        <v>86-Xã Thạnh Phước</v>
      </c>
    </row>
    <row r="3049" spans="1:4" ht="15.75" x14ac:dyDescent="0.25">
      <c r="A3049" s="135">
        <v>86</v>
      </c>
      <c r="B3049" s="52" t="s">
        <v>16908</v>
      </c>
      <c r="C3049" s="51" t="s">
        <v>23457</v>
      </c>
      <c r="D3049" t="str">
        <f t="shared" si="47"/>
        <v>86-Xã Bình Đại</v>
      </c>
    </row>
    <row r="3050" spans="1:4" ht="15.75" x14ac:dyDescent="0.25">
      <c r="A3050" s="135">
        <v>86</v>
      </c>
      <c r="B3050" s="52" t="s">
        <v>16926</v>
      </c>
      <c r="C3050" s="51" t="s">
        <v>16276</v>
      </c>
      <c r="D3050" t="str">
        <f t="shared" si="47"/>
        <v>86-Xã Thạnh Trị</v>
      </c>
    </row>
    <row r="3051" spans="1:4" ht="15.75" x14ac:dyDescent="0.25">
      <c r="A3051" s="135">
        <v>86</v>
      </c>
      <c r="B3051" s="52" t="s">
        <v>16920</v>
      </c>
      <c r="C3051" s="51" t="s">
        <v>15029</v>
      </c>
      <c r="D3051" t="str">
        <f t="shared" si="47"/>
        <v>86-Xã Lộc Thuận</v>
      </c>
    </row>
    <row r="3052" spans="1:4" ht="15.75" x14ac:dyDescent="0.25">
      <c r="A3052" s="135">
        <v>86</v>
      </c>
      <c r="B3052" s="52" t="s">
        <v>16922</v>
      </c>
      <c r="C3052" s="51" t="s">
        <v>16919</v>
      </c>
      <c r="D3052" t="str">
        <f t="shared" si="47"/>
        <v>86-Xã Châu Hưng</v>
      </c>
    </row>
    <row r="3053" spans="1:4" ht="15.75" x14ac:dyDescent="0.25">
      <c r="A3053" s="135">
        <v>86</v>
      </c>
      <c r="B3053" s="52" t="s">
        <v>16913</v>
      </c>
      <c r="C3053" s="51" t="s">
        <v>11707</v>
      </c>
      <c r="D3053" t="str">
        <f t="shared" si="47"/>
        <v>86-Xã Phú Thuận</v>
      </c>
    </row>
    <row r="3054" spans="1:4" ht="15.75" x14ac:dyDescent="0.25">
      <c r="A3054" s="135">
        <v>91</v>
      </c>
      <c r="B3054" s="56" t="s">
        <v>17539</v>
      </c>
      <c r="C3054" s="51" t="s">
        <v>23458</v>
      </c>
      <c r="D3054" t="str">
        <f t="shared" si="47"/>
        <v>91-Xã Mỹ Hòa Hưng</v>
      </c>
    </row>
    <row r="3055" spans="1:4" ht="15.75" x14ac:dyDescent="0.25">
      <c r="A3055" s="135">
        <v>91</v>
      </c>
      <c r="B3055" s="52" t="s">
        <v>17535</v>
      </c>
      <c r="C3055" s="51" t="s">
        <v>7419</v>
      </c>
      <c r="D3055" t="str">
        <f t="shared" si="47"/>
        <v>91-Phường Long Xuyên</v>
      </c>
    </row>
    <row r="3056" spans="1:4" ht="15.75" x14ac:dyDescent="0.25">
      <c r="A3056" s="135">
        <v>91</v>
      </c>
      <c r="B3056" s="52" t="s">
        <v>17526</v>
      </c>
      <c r="C3056" s="51" t="s">
        <v>17525</v>
      </c>
      <c r="D3056" t="str">
        <f t="shared" si="47"/>
        <v>91-Phường Bình Đức</v>
      </c>
    </row>
    <row r="3057" spans="1:4" ht="15.75" x14ac:dyDescent="0.25">
      <c r="A3057" s="135">
        <v>91</v>
      </c>
      <c r="B3057" s="52" t="s">
        <v>17531</v>
      </c>
      <c r="C3057" s="51" t="s">
        <v>17532</v>
      </c>
      <c r="D3057" t="str">
        <f t="shared" si="47"/>
        <v>91-Phường Mỹ Thới</v>
      </c>
    </row>
    <row r="3058" spans="1:4" ht="15.75" x14ac:dyDescent="0.25">
      <c r="A3058" s="135">
        <v>91</v>
      </c>
      <c r="B3058" s="52" t="s">
        <v>17541</v>
      </c>
      <c r="C3058" s="51" t="s">
        <v>23459</v>
      </c>
      <c r="D3058" t="str">
        <f t="shared" si="47"/>
        <v>91-Phường Châu Đốc</v>
      </c>
    </row>
    <row r="3059" spans="1:4" ht="15.75" x14ac:dyDescent="0.25">
      <c r="A3059" s="135">
        <v>91</v>
      </c>
      <c r="B3059" s="52" t="s">
        <v>17547</v>
      </c>
      <c r="C3059" s="51" t="s">
        <v>23460</v>
      </c>
      <c r="D3059" t="str">
        <f t="shared" si="47"/>
        <v>91-Phường Vĩnh Tế</v>
      </c>
    </row>
    <row r="3060" spans="1:4" ht="15.75" x14ac:dyDescent="0.25">
      <c r="A3060" s="135">
        <v>91</v>
      </c>
      <c r="B3060" s="52" t="s">
        <v>17555</v>
      </c>
      <c r="C3060" s="51" t="s">
        <v>4188</v>
      </c>
      <c r="D3060" t="str">
        <f t="shared" si="47"/>
        <v>91-Xã An Phú</v>
      </c>
    </row>
    <row r="3061" spans="1:4" ht="15.75" x14ac:dyDescent="0.25">
      <c r="A3061" s="135">
        <v>91</v>
      </c>
      <c r="B3061" s="56" t="s">
        <v>17570</v>
      </c>
      <c r="C3061" s="51" t="s">
        <v>17569</v>
      </c>
      <c r="D3061" t="str">
        <f t="shared" si="47"/>
        <v>91-Xã Vĩnh Hậu</v>
      </c>
    </row>
    <row r="3062" spans="1:4" ht="15.75" x14ac:dyDescent="0.25">
      <c r="A3062" s="135">
        <v>91</v>
      </c>
      <c r="B3062" s="52" t="s">
        <v>17560</v>
      </c>
      <c r="C3062" s="51" t="s">
        <v>12683</v>
      </c>
      <c r="D3062" t="str">
        <f t="shared" si="47"/>
        <v>91-Xã Nhơn Hội</v>
      </c>
    </row>
    <row r="3063" spans="1:4" ht="15.75" x14ac:dyDescent="0.25">
      <c r="A3063" s="135">
        <v>91</v>
      </c>
      <c r="B3063" s="52" t="s">
        <v>17558</v>
      </c>
      <c r="C3063" s="51" t="s">
        <v>13289</v>
      </c>
      <c r="D3063" t="str">
        <f t="shared" si="47"/>
        <v>91-Xã Khánh Bình</v>
      </c>
    </row>
    <row r="3064" spans="1:4" ht="15.75" x14ac:dyDescent="0.25">
      <c r="A3064" s="135">
        <v>91</v>
      </c>
      <c r="B3064" s="52" t="s">
        <v>17563</v>
      </c>
      <c r="C3064" s="51" t="s">
        <v>15677</v>
      </c>
      <c r="D3064" t="str">
        <f t="shared" si="47"/>
        <v>91-Xã Phú Hữu</v>
      </c>
    </row>
    <row r="3065" spans="1:4" ht="15.75" x14ac:dyDescent="0.25">
      <c r="A3065" s="135">
        <v>91</v>
      </c>
      <c r="B3065" s="52" t="s">
        <v>17586</v>
      </c>
      <c r="C3065" s="51" t="s">
        <v>2819</v>
      </c>
      <c r="D3065" t="str">
        <f t="shared" si="47"/>
        <v>91-Xã Tân An</v>
      </c>
    </row>
    <row r="3066" spans="1:4" ht="15.75" x14ac:dyDescent="0.25">
      <c r="A3066" s="135">
        <v>91</v>
      </c>
      <c r="B3066" s="52" t="s">
        <v>17593</v>
      </c>
      <c r="C3066" s="51" t="s">
        <v>6676</v>
      </c>
      <c r="D3066" t="str">
        <f t="shared" si="47"/>
        <v>91-Xã Châu Phong</v>
      </c>
    </row>
    <row r="3067" spans="1:4" ht="15.75" x14ac:dyDescent="0.25">
      <c r="A3067" s="135">
        <v>91</v>
      </c>
      <c r="B3067" s="52" t="s">
        <v>17584</v>
      </c>
      <c r="C3067" s="51" t="s">
        <v>17583</v>
      </c>
      <c r="D3067" t="str">
        <f t="shared" si="47"/>
        <v>91-Xã Vĩnh Xương</v>
      </c>
    </row>
    <row r="3068" spans="1:4" ht="15.75" x14ac:dyDescent="0.25">
      <c r="A3068" s="135">
        <v>91</v>
      </c>
      <c r="B3068" s="56" t="s">
        <v>17575</v>
      </c>
      <c r="C3068" s="51" t="s">
        <v>23461</v>
      </c>
      <c r="D3068" t="str">
        <f t="shared" si="47"/>
        <v>91-Phường Tân Châu</v>
      </c>
    </row>
    <row r="3069" spans="1:4" ht="15.75" x14ac:dyDescent="0.25">
      <c r="A3069" s="135">
        <v>91</v>
      </c>
      <c r="B3069" s="56" t="s">
        <v>17577</v>
      </c>
      <c r="C3069" s="51" t="s">
        <v>17589</v>
      </c>
      <c r="D3069" t="str">
        <f t="shared" si="47"/>
        <v>91-Phường Long Phú</v>
      </c>
    </row>
    <row r="3070" spans="1:4" ht="15.75" x14ac:dyDescent="0.25">
      <c r="A3070" s="135">
        <v>91</v>
      </c>
      <c r="B3070" s="52" t="s">
        <v>17595</v>
      </c>
      <c r="C3070" s="51" t="s">
        <v>15535</v>
      </c>
      <c r="D3070" t="str">
        <f t="shared" si="47"/>
        <v>91-Xã Phú Tân</v>
      </c>
    </row>
    <row r="3071" spans="1:4" ht="15.75" x14ac:dyDescent="0.25">
      <c r="A3071" s="135">
        <v>91</v>
      </c>
      <c r="B3071" s="52" t="s">
        <v>17608</v>
      </c>
      <c r="C3071" s="51" t="s">
        <v>11710</v>
      </c>
      <c r="D3071" t="str">
        <f t="shared" si="47"/>
        <v>91-Xã Phú An</v>
      </c>
    </row>
    <row r="3072" spans="1:4" ht="15.75" x14ac:dyDescent="0.25">
      <c r="A3072" s="135">
        <v>91</v>
      </c>
      <c r="B3072" s="52" t="s">
        <v>17612</v>
      </c>
      <c r="C3072" s="51" t="s">
        <v>17616</v>
      </c>
      <c r="D3072" t="str">
        <f t="shared" si="47"/>
        <v>91-Xã Bình Thạnh Đông</v>
      </c>
    </row>
    <row r="3073" spans="1:4" ht="15.75" x14ac:dyDescent="0.25">
      <c r="A3073" s="135">
        <v>91</v>
      </c>
      <c r="B3073" s="52" t="s">
        <v>17597</v>
      </c>
      <c r="C3073" s="51" t="s">
        <v>23462</v>
      </c>
      <c r="D3073" t="str">
        <f t="shared" si="47"/>
        <v>91-Xã Chợ Vàm</v>
      </c>
    </row>
    <row r="3074" spans="1:4" ht="15.75" x14ac:dyDescent="0.25">
      <c r="A3074" s="135">
        <v>91</v>
      </c>
      <c r="B3074" s="52" t="s">
        <v>17605</v>
      </c>
      <c r="C3074" s="51" t="s">
        <v>5254</v>
      </c>
      <c r="D3074" t="str">
        <f t="shared" si="47"/>
        <v>91-Xã Hòa Lạc</v>
      </c>
    </row>
    <row r="3075" spans="1:4" ht="15.75" x14ac:dyDescent="0.25">
      <c r="A3075" s="135">
        <v>91</v>
      </c>
      <c r="B3075" s="52" t="s">
        <v>17602</v>
      </c>
      <c r="C3075" s="51" t="s">
        <v>6042</v>
      </c>
      <c r="D3075" t="str">
        <f t="shared" ref="D3075:D3138" si="48">CONCATENATE(A3075,"-",C3075)</f>
        <v>91-Xã Phú Lâm</v>
      </c>
    </row>
    <row r="3076" spans="1:4" ht="15.75" x14ac:dyDescent="0.25">
      <c r="A3076" s="135">
        <v>91</v>
      </c>
      <c r="B3076" s="52" t="s">
        <v>17619</v>
      </c>
      <c r="C3076" s="51" t="s">
        <v>23463</v>
      </c>
      <c r="D3076" t="str">
        <f t="shared" si="48"/>
        <v>91-Xã Châu Phú</v>
      </c>
    </row>
    <row r="3077" spans="1:4" ht="15.75" x14ac:dyDescent="0.25">
      <c r="A3077" s="135">
        <v>91</v>
      </c>
      <c r="B3077" s="52" t="s">
        <v>17622</v>
      </c>
      <c r="C3077" s="51" t="s">
        <v>7786</v>
      </c>
      <c r="D3077" t="str">
        <f t="shared" si="48"/>
        <v>91-Xã Mỹ Đức</v>
      </c>
    </row>
    <row r="3078" spans="1:4" ht="15.75" x14ac:dyDescent="0.25">
      <c r="A3078" s="135">
        <v>91</v>
      </c>
      <c r="B3078" s="52" t="s">
        <v>17626</v>
      </c>
      <c r="C3078" s="51" t="s">
        <v>23464</v>
      </c>
      <c r="D3078" t="str">
        <f t="shared" si="48"/>
        <v>91-Xã Vĩnh Thạnh Trung</v>
      </c>
    </row>
    <row r="3079" spans="1:4" ht="15.75" x14ac:dyDescent="0.25">
      <c r="A3079" s="135">
        <v>91</v>
      </c>
      <c r="B3079" s="52" t="s">
        <v>17630</v>
      </c>
      <c r="C3079" s="51" t="s">
        <v>12405</v>
      </c>
      <c r="D3079" t="str">
        <f t="shared" si="48"/>
        <v>91-Xã Bình Mỹ</v>
      </c>
    </row>
    <row r="3080" spans="1:4" ht="15.75" x14ac:dyDescent="0.25">
      <c r="A3080" s="135">
        <v>91</v>
      </c>
      <c r="B3080" s="52" t="s">
        <v>17627</v>
      </c>
      <c r="C3080" s="51" t="s">
        <v>17628</v>
      </c>
      <c r="D3080" t="str">
        <f t="shared" si="48"/>
        <v>91-Xã Thạnh Mỹ Tây</v>
      </c>
    </row>
    <row r="3081" spans="1:4" ht="15.75" x14ac:dyDescent="0.25">
      <c r="A3081" s="135">
        <v>91</v>
      </c>
      <c r="B3081" s="52" t="s">
        <v>17646</v>
      </c>
      <c r="C3081" s="51" t="s">
        <v>13007</v>
      </c>
      <c r="D3081" t="str">
        <f t="shared" si="48"/>
        <v>91-Xã An Cư</v>
      </c>
    </row>
    <row r="3082" spans="1:4" ht="15.75" x14ac:dyDescent="0.25">
      <c r="A3082" s="135">
        <v>91</v>
      </c>
      <c r="B3082" s="52" t="s">
        <v>17650</v>
      </c>
      <c r="C3082" s="51" t="s">
        <v>23465</v>
      </c>
      <c r="D3082" t="str">
        <f t="shared" si="48"/>
        <v>91-Xã Núi Cấm</v>
      </c>
    </row>
    <row r="3083" spans="1:4" ht="15.75" x14ac:dyDescent="0.25">
      <c r="A3083" s="135">
        <v>91</v>
      </c>
      <c r="B3083" s="52" t="s">
        <v>17643</v>
      </c>
      <c r="C3083" s="51" t="s">
        <v>18823</v>
      </c>
      <c r="D3083" t="str">
        <f t="shared" si="48"/>
        <v>91-Phường Tịnh Biên</v>
      </c>
    </row>
    <row r="3084" spans="1:4" ht="15.75" x14ac:dyDescent="0.25">
      <c r="A3084" s="135">
        <v>91</v>
      </c>
      <c r="B3084" s="52" t="s">
        <v>17637</v>
      </c>
      <c r="C3084" s="51" t="s">
        <v>18817</v>
      </c>
      <c r="D3084" t="str">
        <f t="shared" si="48"/>
        <v>91-Phường Thới Sơn</v>
      </c>
    </row>
    <row r="3085" spans="1:4" ht="15.75" x14ac:dyDescent="0.25">
      <c r="A3085" s="135">
        <v>91</v>
      </c>
      <c r="B3085" s="52" t="s">
        <v>17638</v>
      </c>
      <c r="C3085" s="51" t="s">
        <v>5041</v>
      </c>
      <c r="D3085" t="str">
        <f t="shared" si="48"/>
        <v>91-Phường Chi Lăng</v>
      </c>
    </row>
    <row r="3086" spans="1:4" ht="15.75" x14ac:dyDescent="0.25">
      <c r="A3086" s="135">
        <v>91</v>
      </c>
      <c r="B3086" s="52" t="s">
        <v>17655</v>
      </c>
      <c r="C3086" s="51" t="s">
        <v>23466</v>
      </c>
      <c r="D3086" t="str">
        <f t="shared" si="48"/>
        <v>91-Xã Ba Chúc</v>
      </c>
    </row>
    <row r="3087" spans="1:4" ht="15.75" x14ac:dyDescent="0.25">
      <c r="A3087" s="135">
        <v>91</v>
      </c>
      <c r="B3087" s="52" t="s">
        <v>17653</v>
      </c>
      <c r="C3087" s="51" t="s">
        <v>23467</v>
      </c>
      <c r="D3087" t="str">
        <f t="shared" si="48"/>
        <v>91-Xã Tri Tôn</v>
      </c>
    </row>
    <row r="3088" spans="1:4" ht="15.75" x14ac:dyDescent="0.25">
      <c r="A3088" s="135">
        <v>91</v>
      </c>
      <c r="B3088" s="52" t="s">
        <v>17675</v>
      </c>
      <c r="C3088" s="51" t="s">
        <v>17681</v>
      </c>
      <c r="D3088" t="str">
        <f t="shared" si="48"/>
        <v>91-Xã Ô Lâm</v>
      </c>
    </row>
    <row r="3089" spans="1:4" ht="15.75" x14ac:dyDescent="0.25">
      <c r="A3089" s="135">
        <v>91</v>
      </c>
      <c r="B3089" s="52" t="s">
        <v>17677</v>
      </c>
      <c r="C3089" s="51" t="s">
        <v>23468</v>
      </c>
      <c r="D3089" t="str">
        <f t="shared" si="48"/>
        <v>91-Xã Cô Tô</v>
      </c>
    </row>
    <row r="3090" spans="1:4" ht="15.75" x14ac:dyDescent="0.25">
      <c r="A3090" s="135">
        <v>91</v>
      </c>
      <c r="B3090" s="52" t="s">
        <v>17669</v>
      </c>
      <c r="C3090" s="51" t="s">
        <v>17662</v>
      </c>
      <c r="D3090" t="str">
        <f t="shared" si="48"/>
        <v>91-Xã Vĩnh Gia</v>
      </c>
    </row>
    <row r="3091" spans="1:4" ht="15.75" x14ac:dyDescent="0.25">
      <c r="A3091" s="135">
        <v>91</v>
      </c>
      <c r="B3091" s="52" t="s">
        <v>17682</v>
      </c>
      <c r="C3091" s="51" t="s">
        <v>22813</v>
      </c>
      <c r="D3091" t="str">
        <f t="shared" si="48"/>
        <v>91-Xã An Châu</v>
      </c>
    </row>
    <row r="3092" spans="1:4" ht="15.75" x14ac:dyDescent="0.25">
      <c r="A3092" s="135">
        <v>91</v>
      </c>
      <c r="B3092" s="52" t="s">
        <v>17690</v>
      </c>
      <c r="C3092" s="51" t="s">
        <v>8914</v>
      </c>
      <c r="D3092" t="str">
        <f t="shared" si="48"/>
        <v>91-Xã Bình Hòa</v>
      </c>
    </row>
    <row r="3093" spans="1:4" ht="15.75" x14ac:dyDescent="0.25">
      <c r="A3093" s="135">
        <v>91</v>
      </c>
      <c r="B3093" s="52" t="s">
        <v>17684</v>
      </c>
      <c r="C3093" s="51" t="s">
        <v>17685</v>
      </c>
      <c r="D3093" t="str">
        <f t="shared" si="48"/>
        <v>91-Xã Cần Đăng</v>
      </c>
    </row>
    <row r="3094" spans="1:4" ht="15.75" x14ac:dyDescent="0.25">
      <c r="A3094" s="135">
        <v>91</v>
      </c>
      <c r="B3094" s="52" t="s">
        <v>17695</v>
      </c>
      <c r="C3094" s="51" t="s">
        <v>17687</v>
      </c>
      <c r="D3094" t="str">
        <f t="shared" si="48"/>
        <v>91-Xã Vĩnh Hanh</v>
      </c>
    </row>
    <row r="3095" spans="1:4" ht="15.75" x14ac:dyDescent="0.25">
      <c r="A3095" s="135">
        <v>91</v>
      </c>
      <c r="B3095" s="52" t="s">
        <v>17689</v>
      </c>
      <c r="C3095" s="51" t="s">
        <v>5889</v>
      </c>
      <c r="D3095" t="str">
        <f t="shared" si="48"/>
        <v>91-Xã Vĩnh An</v>
      </c>
    </row>
    <row r="3096" spans="1:4" ht="15.75" x14ac:dyDescent="0.25">
      <c r="A3096" s="135">
        <v>91</v>
      </c>
      <c r="B3096" s="52" t="s">
        <v>17699</v>
      </c>
      <c r="C3096" s="51" t="s">
        <v>22521</v>
      </c>
      <c r="D3096" t="str">
        <f t="shared" si="48"/>
        <v>91-Xã Chợ Mới</v>
      </c>
    </row>
    <row r="3097" spans="1:4" ht="15.75" x14ac:dyDescent="0.25">
      <c r="A3097" s="135">
        <v>91</v>
      </c>
      <c r="B3097" s="52" t="s">
        <v>17709</v>
      </c>
      <c r="C3097" s="51" t="s">
        <v>23469</v>
      </c>
      <c r="D3097" t="str">
        <f t="shared" si="48"/>
        <v>91-Xã Cù Lao Giêng</v>
      </c>
    </row>
    <row r="3098" spans="1:4" ht="15.75" x14ac:dyDescent="0.25">
      <c r="A3098" s="135">
        <v>91</v>
      </c>
      <c r="B3098" s="52" t="s">
        <v>17724</v>
      </c>
      <c r="C3098" s="51" t="s">
        <v>23470</v>
      </c>
      <c r="D3098" t="str">
        <f t="shared" si="48"/>
        <v>91-Xã Hội An</v>
      </c>
    </row>
    <row r="3099" spans="1:4" ht="15.75" x14ac:dyDescent="0.25">
      <c r="A3099" s="135">
        <v>91</v>
      </c>
      <c r="B3099" s="52" t="s">
        <v>17701</v>
      </c>
      <c r="C3099" s="51" t="s">
        <v>18494</v>
      </c>
      <c r="D3099" t="str">
        <f t="shared" si="48"/>
        <v>91-Xã Long Điền</v>
      </c>
    </row>
    <row r="3100" spans="1:4" ht="15.75" x14ac:dyDescent="0.25">
      <c r="A3100" s="135">
        <v>91</v>
      </c>
      <c r="B3100" s="52" t="s">
        <v>17716</v>
      </c>
      <c r="C3100" s="51" t="s">
        <v>12872</v>
      </c>
      <c r="D3100" t="str">
        <f t="shared" si="48"/>
        <v>91-Xã Nhơn Mỹ</v>
      </c>
    </row>
    <row r="3101" spans="1:4" ht="15.75" x14ac:dyDescent="0.25">
      <c r="A3101" s="135">
        <v>91</v>
      </c>
      <c r="B3101" s="52" t="s">
        <v>17718</v>
      </c>
      <c r="C3101" s="51" t="s">
        <v>17719</v>
      </c>
      <c r="D3101" t="str">
        <f t="shared" si="48"/>
        <v>91-Xã Long Kiến</v>
      </c>
    </row>
    <row r="3102" spans="1:4" ht="15.75" x14ac:dyDescent="0.25">
      <c r="A3102" s="135">
        <v>91</v>
      </c>
      <c r="B3102" s="52" t="s">
        <v>17727</v>
      </c>
      <c r="C3102" s="51" t="s">
        <v>23471</v>
      </c>
      <c r="D3102" t="str">
        <f t="shared" si="48"/>
        <v>91-Xã Thoại Sơn</v>
      </c>
    </row>
    <row r="3103" spans="1:4" ht="15.75" x14ac:dyDescent="0.25">
      <c r="A3103" s="135">
        <v>91</v>
      </c>
      <c r="B3103" s="52" t="s">
        <v>17731</v>
      </c>
      <c r="C3103" s="51" t="s">
        <v>23472</v>
      </c>
      <c r="D3103" t="str">
        <f t="shared" si="48"/>
        <v>91-Xã Óc Eo</v>
      </c>
    </row>
    <row r="3104" spans="1:4" ht="15.75" x14ac:dyDescent="0.25">
      <c r="A3104" s="135">
        <v>91</v>
      </c>
      <c r="B3104" s="52" t="s">
        <v>17744</v>
      </c>
      <c r="C3104" s="51" t="s">
        <v>17743</v>
      </c>
      <c r="D3104" t="str">
        <f t="shared" si="48"/>
        <v>91-Xã Định Mỹ</v>
      </c>
    </row>
    <row r="3105" spans="1:4" ht="15.75" x14ac:dyDescent="0.25">
      <c r="A3105" s="135">
        <v>91</v>
      </c>
      <c r="B3105" s="52" t="s">
        <v>17729</v>
      </c>
      <c r="C3105" s="51" t="s">
        <v>6790</v>
      </c>
      <c r="D3105" t="str">
        <f t="shared" si="48"/>
        <v>91-Xã Phú Hòa</v>
      </c>
    </row>
    <row r="3106" spans="1:4" ht="15.75" x14ac:dyDescent="0.25">
      <c r="A3106" s="135">
        <v>91</v>
      </c>
      <c r="B3106" s="52" t="s">
        <v>17737</v>
      </c>
      <c r="C3106" s="51" t="s">
        <v>17738</v>
      </c>
      <c r="D3106" t="str">
        <f t="shared" si="48"/>
        <v>91-Xã Vĩnh Trạch</v>
      </c>
    </row>
    <row r="3107" spans="1:4" ht="15.75" x14ac:dyDescent="0.25">
      <c r="A3107" s="135">
        <v>91</v>
      </c>
      <c r="B3107" s="52" t="s">
        <v>17733</v>
      </c>
      <c r="C3107" s="51" t="s">
        <v>12833</v>
      </c>
      <c r="D3107" t="str">
        <f t="shared" si="48"/>
        <v>91-Xã Tây Phú</v>
      </c>
    </row>
    <row r="3108" spans="1:4" ht="15.75" x14ac:dyDescent="0.25">
      <c r="A3108" s="135">
        <v>91</v>
      </c>
      <c r="B3108" s="52" t="s">
        <v>17956</v>
      </c>
      <c r="C3108" s="51" t="s">
        <v>16267</v>
      </c>
      <c r="D3108" t="str">
        <f t="shared" si="48"/>
        <v>91-Xã Vĩnh Bình</v>
      </c>
    </row>
    <row r="3109" spans="1:4" ht="15.75" x14ac:dyDescent="0.25">
      <c r="A3109" s="135">
        <v>91</v>
      </c>
      <c r="B3109" s="52" t="s">
        <v>17958</v>
      </c>
      <c r="C3109" s="51" t="s">
        <v>12807</v>
      </c>
      <c r="D3109" t="str">
        <f t="shared" si="48"/>
        <v>91-Xã Vĩnh Thuận</v>
      </c>
    </row>
    <row r="3110" spans="1:4" ht="15.75" x14ac:dyDescent="0.25">
      <c r="A3110" s="135">
        <v>91</v>
      </c>
      <c r="B3110" s="52" t="s">
        <v>17947</v>
      </c>
      <c r="C3110" s="51" t="s">
        <v>2259</v>
      </c>
      <c r="D3110" t="str">
        <f t="shared" si="48"/>
        <v>91-Xã Vĩnh Phong</v>
      </c>
    </row>
    <row r="3111" spans="1:4" ht="15.75" x14ac:dyDescent="0.25">
      <c r="A3111" s="135">
        <v>91</v>
      </c>
      <c r="B3111" s="52" t="s">
        <v>17924</v>
      </c>
      <c r="C3111" s="51" t="s">
        <v>7600</v>
      </c>
      <c r="D3111" t="str">
        <f t="shared" si="48"/>
        <v>91-Xã Vĩnh Hòa</v>
      </c>
    </row>
    <row r="3112" spans="1:4" ht="15.75" x14ac:dyDescent="0.25">
      <c r="A3112" s="135">
        <v>91</v>
      </c>
      <c r="B3112" s="52" t="s">
        <v>17932</v>
      </c>
      <c r="C3112" s="51" t="s">
        <v>23473</v>
      </c>
      <c r="D3112" t="str">
        <f t="shared" si="48"/>
        <v>91-Xã U Minh Thượng</v>
      </c>
    </row>
    <row r="3113" spans="1:4" ht="15.75" x14ac:dyDescent="0.25">
      <c r="A3113" s="135">
        <v>91</v>
      </c>
      <c r="B3113" s="52" t="s">
        <v>17931</v>
      </c>
      <c r="C3113" s="51" t="s">
        <v>8150</v>
      </c>
      <c r="D3113" t="str">
        <f t="shared" si="48"/>
        <v>91-Xã Đông Hòa</v>
      </c>
    </row>
    <row r="3114" spans="1:4" ht="15.75" x14ac:dyDescent="0.25">
      <c r="A3114" s="135">
        <v>91</v>
      </c>
      <c r="B3114" s="52" t="s">
        <v>17935</v>
      </c>
      <c r="C3114" s="51" t="s">
        <v>16745</v>
      </c>
      <c r="D3114" t="str">
        <f t="shared" si="48"/>
        <v>91-Xã Tân Thạnh</v>
      </c>
    </row>
    <row r="3115" spans="1:4" ht="15.75" x14ac:dyDescent="0.25">
      <c r="A3115" s="135">
        <v>91</v>
      </c>
      <c r="B3115" s="52" t="s">
        <v>17937</v>
      </c>
      <c r="C3115" s="51" t="s">
        <v>5789</v>
      </c>
      <c r="D3115" t="str">
        <f t="shared" si="48"/>
        <v>91-Xã Đông Hưng</v>
      </c>
    </row>
    <row r="3116" spans="1:4" ht="15.75" x14ac:dyDescent="0.25">
      <c r="A3116" s="135">
        <v>91</v>
      </c>
      <c r="B3116" s="52" t="s">
        <v>17928</v>
      </c>
      <c r="C3116" s="51" t="s">
        <v>23474</v>
      </c>
      <c r="D3116" t="str">
        <f t="shared" si="48"/>
        <v>91-Xã An Minh</v>
      </c>
    </row>
    <row r="3117" spans="1:4" ht="15.75" x14ac:dyDescent="0.25">
      <c r="A3117" s="135">
        <v>91</v>
      </c>
      <c r="B3117" s="52" t="s">
        <v>17941</v>
      </c>
      <c r="C3117" s="51" t="s">
        <v>17942</v>
      </c>
      <c r="D3117" t="str">
        <f t="shared" si="48"/>
        <v>91-Xã Vân Khánh</v>
      </c>
    </row>
    <row r="3118" spans="1:4" ht="15.75" x14ac:dyDescent="0.25">
      <c r="A3118" s="135">
        <v>91</v>
      </c>
      <c r="B3118" s="52" t="s">
        <v>17910</v>
      </c>
      <c r="C3118" s="51" t="s">
        <v>17911</v>
      </c>
      <c r="D3118" t="str">
        <f t="shared" si="48"/>
        <v>91-Xã Tây Yên</v>
      </c>
    </row>
    <row r="3119" spans="1:4" ht="15.75" x14ac:dyDescent="0.25">
      <c r="A3119" s="135">
        <v>91</v>
      </c>
      <c r="B3119" s="52" t="s">
        <v>17921</v>
      </c>
      <c r="C3119" s="51" t="s">
        <v>17922</v>
      </c>
      <c r="D3119" t="str">
        <f t="shared" si="48"/>
        <v>91-Xã Đông Thái</v>
      </c>
    </row>
    <row r="3120" spans="1:4" ht="15.75" x14ac:dyDescent="0.25">
      <c r="A3120" s="135">
        <v>91</v>
      </c>
      <c r="B3120" s="52" t="s">
        <v>17908</v>
      </c>
      <c r="C3120" s="51" t="s">
        <v>23475</v>
      </c>
      <c r="D3120" t="str">
        <f t="shared" si="48"/>
        <v>91-Xã An Biên</v>
      </c>
    </row>
    <row r="3121" spans="1:4" ht="15.75" x14ac:dyDescent="0.25">
      <c r="A3121" s="135">
        <v>91</v>
      </c>
      <c r="B3121" s="52" t="s">
        <v>17892</v>
      </c>
      <c r="C3121" s="51" t="s">
        <v>9529</v>
      </c>
      <c r="D3121" t="str">
        <f t="shared" si="48"/>
        <v>91-Xã Định Hòa</v>
      </c>
    </row>
    <row r="3122" spans="1:4" ht="15.75" x14ac:dyDescent="0.25">
      <c r="A3122" s="135">
        <v>91</v>
      </c>
      <c r="B3122" s="52" t="s">
        <v>17888</v>
      </c>
      <c r="C3122" s="51" t="s">
        <v>23476</v>
      </c>
      <c r="D3122" t="str">
        <f t="shared" si="48"/>
        <v>91-Xã Gò Quao</v>
      </c>
    </row>
    <row r="3123" spans="1:4" ht="15.75" x14ac:dyDescent="0.25">
      <c r="A3123" s="135">
        <v>91</v>
      </c>
      <c r="B3123" s="52" t="s">
        <v>17898</v>
      </c>
      <c r="C3123" s="51" t="s">
        <v>23477</v>
      </c>
      <c r="D3123" t="str">
        <f t="shared" si="48"/>
        <v>91-Xã Vĩnh Hòa Hưng</v>
      </c>
    </row>
    <row r="3124" spans="1:4" ht="15.75" x14ac:dyDescent="0.25">
      <c r="A3124" s="135">
        <v>91</v>
      </c>
      <c r="B3124" s="52" t="s">
        <v>17906</v>
      </c>
      <c r="C3124" s="51" t="s">
        <v>17905</v>
      </c>
      <c r="D3124" t="str">
        <f t="shared" si="48"/>
        <v>91-Xã Vĩnh Tuy</v>
      </c>
    </row>
    <row r="3125" spans="1:4" ht="15.75" x14ac:dyDescent="0.25">
      <c r="A3125" s="135">
        <v>91</v>
      </c>
      <c r="B3125" s="52" t="s">
        <v>17861</v>
      </c>
      <c r="C3125" s="51" t="s">
        <v>23478</v>
      </c>
      <c r="D3125" t="str">
        <f t="shared" si="48"/>
        <v>91-Xã Giồng Riềng</v>
      </c>
    </row>
    <row r="3126" spans="1:4" ht="15.75" x14ac:dyDescent="0.25">
      <c r="A3126" s="135">
        <v>91</v>
      </c>
      <c r="B3126" s="52" t="s">
        <v>17863</v>
      </c>
      <c r="C3126" s="51" t="s">
        <v>16241</v>
      </c>
      <c r="D3126" t="str">
        <f t="shared" si="48"/>
        <v>91-Xã Thạnh Hưng</v>
      </c>
    </row>
    <row r="3127" spans="1:4" ht="15.75" x14ac:dyDescent="0.25">
      <c r="A3127" s="135">
        <v>91</v>
      </c>
      <c r="B3127" s="52" t="s">
        <v>17882</v>
      </c>
      <c r="C3127" s="51" t="s">
        <v>16414</v>
      </c>
      <c r="D3127" t="str">
        <f t="shared" si="48"/>
        <v>91-Xã Long Thạnh</v>
      </c>
    </row>
    <row r="3128" spans="1:4" ht="15.75" x14ac:dyDescent="0.25">
      <c r="A3128" s="135">
        <v>91</v>
      </c>
      <c r="B3128" s="52" t="s">
        <v>17877</v>
      </c>
      <c r="C3128" s="51" t="s">
        <v>15768</v>
      </c>
      <c r="D3128" t="str">
        <f t="shared" si="48"/>
        <v>91-Xã Hòa Hưng</v>
      </c>
    </row>
    <row r="3129" spans="1:4" ht="15.75" x14ac:dyDescent="0.25">
      <c r="A3129" s="135">
        <v>91</v>
      </c>
      <c r="B3129" s="52" t="s">
        <v>17873</v>
      </c>
      <c r="C3129" s="51" t="s">
        <v>17874</v>
      </c>
      <c r="D3129" t="str">
        <f t="shared" si="48"/>
        <v>91-Xã Ngọc Chúc</v>
      </c>
    </row>
    <row r="3130" spans="1:4" ht="15.75" x14ac:dyDescent="0.25">
      <c r="A3130" s="135">
        <v>91</v>
      </c>
      <c r="B3130" s="52" t="s">
        <v>17885</v>
      </c>
      <c r="C3130" s="51" t="s">
        <v>14283</v>
      </c>
      <c r="D3130" t="str">
        <f t="shared" si="48"/>
        <v>91-Xã Hòa Thuận</v>
      </c>
    </row>
    <row r="3131" spans="1:4" ht="15.75" x14ac:dyDescent="0.25">
      <c r="A3131" s="135">
        <v>91</v>
      </c>
      <c r="B3131" s="52" t="s">
        <v>17831</v>
      </c>
      <c r="C3131" s="51" t="s">
        <v>6954</v>
      </c>
      <c r="D3131" t="str">
        <f t="shared" si="48"/>
        <v>91-Xã Tân Hội</v>
      </c>
    </row>
    <row r="3132" spans="1:4" ht="15.75" x14ac:dyDescent="0.25">
      <c r="A3132" s="135">
        <v>91</v>
      </c>
      <c r="B3132" s="52" t="s">
        <v>17829</v>
      </c>
      <c r="C3132" s="51" t="s">
        <v>5706</v>
      </c>
      <c r="D3132" t="str">
        <f t="shared" si="48"/>
        <v>91-Xã Tân Hiệp</v>
      </c>
    </row>
    <row r="3133" spans="1:4" ht="15.75" x14ac:dyDescent="0.25">
      <c r="A3133" s="135">
        <v>91</v>
      </c>
      <c r="B3133" s="52" t="s">
        <v>17841</v>
      </c>
      <c r="C3133" s="51" t="s">
        <v>15170</v>
      </c>
      <c r="D3133" t="str">
        <f t="shared" si="48"/>
        <v>91-Xã Thạnh Đông</v>
      </c>
    </row>
    <row r="3134" spans="1:4" ht="15.75" x14ac:dyDescent="0.25">
      <c r="A3134" s="135">
        <v>91</v>
      </c>
      <c r="B3134" s="52" t="s">
        <v>17848</v>
      </c>
      <c r="C3134" s="51" t="s">
        <v>16612</v>
      </c>
      <c r="D3134" t="str">
        <f t="shared" si="48"/>
        <v>91-Xã Thạnh Lộc</v>
      </c>
    </row>
    <row r="3135" spans="1:4" ht="15.75" x14ac:dyDescent="0.25">
      <c r="A3135" s="135">
        <v>91</v>
      </c>
      <c r="B3135" s="52" t="s">
        <v>17844</v>
      </c>
      <c r="C3135" s="51" t="s">
        <v>10330</v>
      </c>
      <c r="D3135" t="str">
        <f t="shared" si="48"/>
        <v>91-Xã Châu Thành</v>
      </c>
    </row>
    <row r="3136" spans="1:4" ht="15.75" x14ac:dyDescent="0.25">
      <c r="A3136" s="135">
        <v>91</v>
      </c>
      <c r="B3136" s="52" t="s">
        <v>17859</v>
      </c>
      <c r="C3136" s="51" t="s">
        <v>2800</v>
      </c>
      <c r="D3136" t="str">
        <f t="shared" si="48"/>
        <v>91-Xã Bình An</v>
      </c>
    </row>
    <row r="3137" spans="1:4" ht="15.75" x14ac:dyDescent="0.25">
      <c r="A3137" s="135">
        <v>91</v>
      </c>
      <c r="B3137" s="52" t="s">
        <v>17808</v>
      </c>
      <c r="C3137" s="51" t="s">
        <v>23479</v>
      </c>
      <c r="D3137" t="str">
        <f t="shared" si="48"/>
        <v>91-Xã Hòn Đất</v>
      </c>
    </row>
    <row r="3138" spans="1:4" ht="15.75" x14ac:dyDescent="0.25">
      <c r="A3138" s="135">
        <v>91</v>
      </c>
      <c r="B3138" s="52" t="s">
        <v>17818</v>
      </c>
      <c r="C3138" s="51" t="s">
        <v>17819</v>
      </c>
      <c r="D3138" t="str">
        <f t="shared" si="48"/>
        <v>91-Xã Sơn Kiên</v>
      </c>
    </row>
    <row r="3139" spans="1:4" ht="15.75" x14ac:dyDescent="0.25">
      <c r="A3139" s="135">
        <v>91</v>
      </c>
      <c r="B3139" s="52" t="s">
        <v>17821</v>
      </c>
      <c r="C3139" s="51" t="s">
        <v>6293</v>
      </c>
      <c r="D3139" t="str">
        <f t="shared" ref="D3139:D3202" si="49">CONCATENATE(A3139,"-",C3139)</f>
        <v>91-Xã Mỹ Thuận</v>
      </c>
    </row>
    <row r="3140" spans="1:4" ht="15.75" x14ac:dyDescent="0.25">
      <c r="A3140" s="135">
        <v>91</v>
      </c>
      <c r="B3140" s="56" t="s">
        <v>17811</v>
      </c>
      <c r="C3140" s="51" t="s">
        <v>4528</v>
      </c>
      <c r="D3140" t="str">
        <f t="shared" si="49"/>
        <v>91-Xã Bình Sơn</v>
      </c>
    </row>
    <row r="3141" spans="1:4" ht="15.75" x14ac:dyDescent="0.25">
      <c r="A3141" s="135">
        <v>91</v>
      </c>
      <c r="B3141" s="56" t="s">
        <v>17812</v>
      </c>
      <c r="C3141" s="51" t="s">
        <v>12235</v>
      </c>
      <c r="D3141" t="str">
        <f t="shared" si="49"/>
        <v>91-Xã Bình Giang</v>
      </c>
    </row>
    <row r="3142" spans="1:4" ht="15.75" x14ac:dyDescent="0.25">
      <c r="A3142" s="135">
        <v>91</v>
      </c>
      <c r="B3142" s="52" t="s">
        <v>17796</v>
      </c>
      <c r="C3142" s="51" t="s">
        <v>23480</v>
      </c>
      <c r="D3142" t="str">
        <f t="shared" si="49"/>
        <v>91-Xã Giang Thành</v>
      </c>
    </row>
    <row r="3143" spans="1:4" ht="15.75" x14ac:dyDescent="0.25">
      <c r="A3143" s="135">
        <v>91</v>
      </c>
      <c r="B3143" s="52" t="s">
        <v>17794</v>
      </c>
      <c r="C3143" s="51" t="s">
        <v>17795</v>
      </c>
      <c r="D3143" t="str">
        <f t="shared" si="49"/>
        <v>91-Xã Vĩnh Điều</v>
      </c>
    </row>
    <row r="3144" spans="1:4" ht="15.75" x14ac:dyDescent="0.25">
      <c r="A3144" s="135">
        <v>91</v>
      </c>
      <c r="B3144" s="52" t="s">
        <v>17791</v>
      </c>
      <c r="C3144" s="51" t="s">
        <v>17801</v>
      </c>
      <c r="D3144" t="str">
        <f t="shared" si="49"/>
        <v>91-Xã Hòa Điền</v>
      </c>
    </row>
    <row r="3145" spans="1:4" ht="15.75" x14ac:dyDescent="0.25">
      <c r="A3145" s="135">
        <v>91</v>
      </c>
      <c r="B3145" s="52" t="s">
        <v>17789</v>
      </c>
      <c r="C3145" s="51" t="s">
        <v>23481</v>
      </c>
      <c r="D3145" t="str">
        <f t="shared" si="49"/>
        <v>91-Xã Kiên Lương</v>
      </c>
    </row>
    <row r="3146" spans="1:4" ht="15.75" x14ac:dyDescent="0.25">
      <c r="A3146" s="135">
        <v>91</v>
      </c>
      <c r="B3146" s="56" t="s">
        <v>17805</v>
      </c>
      <c r="C3146" s="51" t="s">
        <v>3191</v>
      </c>
      <c r="D3146" t="str">
        <f t="shared" si="49"/>
        <v>91-Xã Sơn Hải</v>
      </c>
    </row>
    <row r="3147" spans="1:4" ht="15.75" x14ac:dyDescent="0.25">
      <c r="A3147" s="135">
        <v>91</v>
      </c>
      <c r="B3147" s="56" t="s">
        <v>17806</v>
      </c>
      <c r="C3147" s="51" t="s">
        <v>17807</v>
      </c>
      <c r="D3147" t="str">
        <f t="shared" si="49"/>
        <v>91-Xã Hòn Nghệ</v>
      </c>
    </row>
    <row r="3148" spans="1:4" ht="15.75" x14ac:dyDescent="0.25">
      <c r="A3148" s="135">
        <v>91</v>
      </c>
      <c r="B3148" s="52" t="s">
        <v>17980</v>
      </c>
      <c r="C3148" s="51" t="s">
        <v>23482</v>
      </c>
      <c r="D3148" t="str">
        <f t="shared" si="49"/>
        <v>91-Đặc khu Kiên Hải</v>
      </c>
    </row>
    <row r="3149" spans="1:4" ht="15.75" x14ac:dyDescent="0.25">
      <c r="A3149" s="135">
        <v>91</v>
      </c>
      <c r="B3149" s="52" t="s">
        <v>17772</v>
      </c>
      <c r="C3149" s="51" t="s">
        <v>17773</v>
      </c>
      <c r="D3149" t="str">
        <f t="shared" si="49"/>
        <v>91-Phường Vĩnh Thông</v>
      </c>
    </row>
    <row r="3150" spans="1:4" ht="15.75" x14ac:dyDescent="0.25">
      <c r="A3150" s="135">
        <v>91</v>
      </c>
      <c r="B3150" s="52" t="s">
        <v>17763</v>
      </c>
      <c r="C3150" s="51" t="s">
        <v>23483</v>
      </c>
      <c r="D3150" t="str">
        <f t="shared" si="49"/>
        <v>91-Phường Rạch Giá</v>
      </c>
    </row>
    <row r="3151" spans="1:4" ht="15.75" x14ac:dyDescent="0.25">
      <c r="A3151" s="135">
        <v>91</v>
      </c>
      <c r="B3151" s="52" t="s">
        <v>17778</v>
      </c>
      <c r="C3151" s="51" t="s">
        <v>23484</v>
      </c>
      <c r="D3151" t="str">
        <f t="shared" si="49"/>
        <v>91-Phường Hà Tiên</v>
      </c>
    </row>
    <row r="3152" spans="1:4" ht="15.75" x14ac:dyDescent="0.25">
      <c r="A3152" s="135">
        <v>91</v>
      </c>
      <c r="B3152" s="52" t="s">
        <v>17776</v>
      </c>
      <c r="C3152" s="51" t="s">
        <v>17777</v>
      </c>
      <c r="D3152" t="str">
        <f t="shared" si="49"/>
        <v>91-Phường Tô Châu</v>
      </c>
    </row>
    <row r="3153" spans="1:4" ht="15.75" x14ac:dyDescent="0.25">
      <c r="A3153" s="135">
        <v>91</v>
      </c>
      <c r="B3153" s="56" t="s">
        <v>17786</v>
      </c>
      <c r="C3153" s="51" t="s">
        <v>8567</v>
      </c>
      <c r="D3153" t="str">
        <f t="shared" si="49"/>
        <v>91-Xã Tiên Hải</v>
      </c>
    </row>
    <row r="3154" spans="1:4" ht="15.75" x14ac:dyDescent="0.25">
      <c r="A3154" s="135">
        <v>91</v>
      </c>
      <c r="B3154" s="52" t="s">
        <v>17963</v>
      </c>
      <c r="C3154" s="51" t="s">
        <v>23485</v>
      </c>
      <c r="D3154" t="str">
        <f t="shared" si="49"/>
        <v>91-Đặc khu Phú Quốc</v>
      </c>
    </row>
    <row r="3155" spans="1:4" ht="15.75" x14ac:dyDescent="0.25">
      <c r="A3155" s="135">
        <v>91</v>
      </c>
      <c r="B3155" s="56" t="s">
        <v>17978</v>
      </c>
      <c r="C3155" s="51" t="s">
        <v>23486</v>
      </c>
      <c r="D3155" t="str">
        <f t="shared" si="49"/>
        <v>91-Đặc khu Thổ Châu</v>
      </c>
    </row>
    <row r="3156" spans="1:4" ht="15.75" x14ac:dyDescent="0.25">
      <c r="A3156" s="135">
        <v>92</v>
      </c>
      <c r="B3156" s="52" t="s">
        <v>17992</v>
      </c>
      <c r="C3156" s="51" t="s">
        <v>23487</v>
      </c>
      <c r="D3156" t="str">
        <f t="shared" si="49"/>
        <v>92-Phường Ninh Kiều</v>
      </c>
    </row>
    <row r="3157" spans="1:4" ht="15.75" x14ac:dyDescent="0.25">
      <c r="A3157" s="135">
        <v>92</v>
      </c>
      <c r="B3157" s="52" t="s">
        <v>17989</v>
      </c>
      <c r="C3157" s="51" t="s">
        <v>17988</v>
      </c>
      <c r="D3157" t="str">
        <f t="shared" si="49"/>
        <v>92-Phường Cái Khế</v>
      </c>
    </row>
    <row r="3158" spans="1:4" ht="15.75" x14ac:dyDescent="0.25">
      <c r="A3158" s="135">
        <v>92</v>
      </c>
      <c r="B3158" s="52" t="s">
        <v>17995</v>
      </c>
      <c r="C3158" s="51" t="s">
        <v>4137</v>
      </c>
      <c r="D3158" t="str">
        <f t="shared" si="49"/>
        <v>92-Phường Tân An</v>
      </c>
    </row>
    <row r="3159" spans="1:4" ht="15.75" x14ac:dyDescent="0.25">
      <c r="A3159" s="135">
        <v>92</v>
      </c>
      <c r="B3159" s="52" t="s">
        <v>17998</v>
      </c>
      <c r="C3159" s="51" t="s">
        <v>13896</v>
      </c>
      <c r="D3159" t="str">
        <f t="shared" si="49"/>
        <v>92-Phường An Bình</v>
      </c>
    </row>
    <row r="3160" spans="1:4" ht="15.75" x14ac:dyDescent="0.25">
      <c r="A3160" s="135">
        <v>92</v>
      </c>
      <c r="B3160" s="52" t="s">
        <v>18016</v>
      </c>
      <c r="C3160" s="51" t="s">
        <v>18017</v>
      </c>
      <c r="D3160" t="str">
        <f t="shared" si="49"/>
        <v>92-Phường Thới An Đông</v>
      </c>
    </row>
    <row r="3161" spans="1:4" ht="15.75" x14ac:dyDescent="0.25">
      <c r="A3161" s="135">
        <v>92</v>
      </c>
      <c r="B3161" s="52" t="s">
        <v>18010</v>
      </c>
      <c r="C3161" s="51" t="s">
        <v>18011</v>
      </c>
      <c r="D3161" t="str">
        <f t="shared" si="49"/>
        <v>92-Phường Bình Thủy</v>
      </c>
    </row>
    <row r="3162" spans="1:4" ht="15.75" x14ac:dyDescent="0.25">
      <c r="A3162" s="135">
        <v>92</v>
      </c>
      <c r="B3162" s="52" t="s">
        <v>18023</v>
      </c>
      <c r="C3162" s="51" t="s">
        <v>18024</v>
      </c>
      <c r="D3162" t="str">
        <f t="shared" si="49"/>
        <v>92-Phường Long Tuyền</v>
      </c>
    </row>
    <row r="3163" spans="1:4" ht="15.75" x14ac:dyDescent="0.25">
      <c r="A3163" s="135">
        <v>92</v>
      </c>
      <c r="B3163" s="52" t="s">
        <v>18025</v>
      </c>
      <c r="C3163" s="51" t="s">
        <v>23488</v>
      </c>
      <c r="D3163" t="str">
        <f t="shared" si="49"/>
        <v>92-Phường Cái Răng</v>
      </c>
    </row>
    <row r="3164" spans="1:4" ht="15.75" x14ac:dyDescent="0.25">
      <c r="A3164" s="135">
        <v>92</v>
      </c>
      <c r="B3164" s="52" t="s">
        <v>18035</v>
      </c>
      <c r="C3164" s="51" t="s">
        <v>18028</v>
      </c>
      <c r="D3164" t="str">
        <f t="shared" si="49"/>
        <v>92-Phường Hưng Phú</v>
      </c>
    </row>
    <row r="3165" spans="1:4" ht="15.75" x14ac:dyDescent="0.25">
      <c r="A3165" s="135">
        <v>92</v>
      </c>
      <c r="B3165" s="52" t="s">
        <v>17999</v>
      </c>
      <c r="C3165" s="51" t="s">
        <v>23489</v>
      </c>
      <c r="D3165" t="str">
        <f t="shared" si="49"/>
        <v>92-Phường Ô Môn</v>
      </c>
    </row>
    <row r="3166" spans="1:4" ht="15.75" x14ac:dyDescent="0.25">
      <c r="A3166" s="135">
        <v>92</v>
      </c>
      <c r="B3166" s="52" t="s">
        <v>18004</v>
      </c>
      <c r="C3166" s="51" t="s">
        <v>18003</v>
      </c>
      <c r="D3166" t="str">
        <f t="shared" si="49"/>
        <v>92-Phường Thới Long</v>
      </c>
    </row>
    <row r="3167" spans="1:4" ht="15.75" x14ac:dyDescent="0.25">
      <c r="A3167" s="135">
        <v>92</v>
      </c>
      <c r="B3167" s="52" t="s">
        <v>18006</v>
      </c>
      <c r="C3167" s="51" t="s">
        <v>18007</v>
      </c>
      <c r="D3167" t="str">
        <f t="shared" si="49"/>
        <v>92-Phường Phước Thới</v>
      </c>
    </row>
    <row r="3168" spans="1:4" ht="15.75" x14ac:dyDescent="0.25">
      <c r="A3168" s="135">
        <v>92</v>
      </c>
      <c r="B3168" s="52" t="s">
        <v>18047</v>
      </c>
      <c r="C3168" s="51" t="s">
        <v>18046</v>
      </c>
      <c r="D3168" t="str">
        <f t="shared" si="49"/>
        <v>92-Phường Trung Nhứt</v>
      </c>
    </row>
    <row r="3169" spans="1:4" ht="15.75" x14ac:dyDescent="0.25">
      <c r="A3169" s="135">
        <v>92</v>
      </c>
      <c r="B3169" s="52" t="s">
        <v>18037</v>
      </c>
      <c r="C3169" s="51" t="s">
        <v>18038</v>
      </c>
      <c r="D3169" t="str">
        <f t="shared" si="49"/>
        <v>92-Phường Thốt Nốt</v>
      </c>
    </row>
    <row r="3170" spans="1:4" ht="15.75" x14ac:dyDescent="0.25">
      <c r="A3170" s="135">
        <v>92</v>
      </c>
      <c r="B3170" s="52" t="s">
        <v>18055</v>
      </c>
      <c r="C3170" s="51" t="s">
        <v>18056</v>
      </c>
      <c r="D3170" t="str">
        <f t="shared" si="49"/>
        <v>92-Phường Thuận Hưng</v>
      </c>
    </row>
    <row r="3171" spans="1:4" ht="15.75" x14ac:dyDescent="0.25">
      <c r="A3171" s="135">
        <v>92</v>
      </c>
      <c r="B3171" s="52" t="s">
        <v>18043</v>
      </c>
      <c r="C3171" s="51" t="s">
        <v>18044</v>
      </c>
      <c r="D3171" t="str">
        <f t="shared" si="49"/>
        <v>92-Phường Tân Lộc</v>
      </c>
    </row>
    <row r="3172" spans="1:4" ht="15.75" x14ac:dyDescent="0.25">
      <c r="A3172" s="135">
        <v>92</v>
      </c>
      <c r="B3172" s="52" t="s">
        <v>18104</v>
      </c>
      <c r="C3172" s="51" t="s">
        <v>18582</v>
      </c>
      <c r="D3172" t="str">
        <f t="shared" si="49"/>
        <v>92-Xã Phong Điền</v>
      </c>
    </row>
    <row r="3173" spans="1:4" ht="15.75" x14ac:dyDescent="0.25">
      <c r="A3173" s="135">
        <v>92</v>
      </c>
      <c r="B3173" s="52" t="s">
        <v>18112</v>
      </c>
      <c r="C3173" s="51" t="s">
        <v>18106</v>
      </c>
      <c r="D3173" t="str">
        <f t="shared" si="49"/>
        <v>92-Xã Nhơn Ái</v>
      </c>
    </row>
    <row r="3174" spans="1:4" ht="15.75" x14ac:dyDescent="0.25">
      <c r="A3174" s="135">
        <v>92</v>
      </c>
      <c r="B3174" s="52" t="s">
        <v>18109</v>
      </c>
      <c r="C3174" s="51" t="s">
        <v>18110</v>
      </c>
      <c r="D3174" t="str">
        <f t="shared" si="49"/>
        <v>92-Xã Trường Long</v>
      </c>
    </row>
    <row r="3175" spans="1:4" ht="15.75" x14ac:dyDescent="0.25">
      <c r="A3175" s="135">
        <v>92</v>
      </c>
      <c r="B3175" s="52" t="s">
        <v>18072</v>
      </c>
      <c r="C3175" s="51" t="s">
        <v>16923</v>
      </c>
      <c r="D3175" t="str">
        <f t="shared" si="49"/>
        <v>92-Xã Thới Lai</v>
      </c>
    </row>
    <row r="3176" spans="1:4" ht="15.75" x14ac:dyDescent="0.25">
      <c r="A3176" s="135">
        <v>92</v>
      </c>
      <c r="B3176" s="52" t="s">
        <v>18090</v>
      </c>
      <c r="C3176" s="51" t="s">
        <v>18091</v>
      </c>
      <c r="D3176" t="str">
        <f t="shared" si="49"/>
        <v>92-Xã Đông Thuận</v>
      </c>
    </row>
    <row r="3177" spans="1:4" ht="15.75" x14ac:dyDescent="0.25">
      <c r="A3177" s="135">
        <v>92</v>
      </c>
      <c r="B3177" s="52" t="s">
        <v>18099</v>
      </c>
      <c r="C3177" s="51" t="s">
        <v>11359</v>
      </c>
      <c r="D3177" t="str">
        <f t="shared" si="49"/>
        <v>92-Xã Trường Xuân</v>
      </c>
    </row>
    <row r="3178" spans="1:4" ht="15.75" x14ac:dyDescent="0.25">
      <c r="A3178" s="135">
        <v>92</v>
      </c>
      <c r="B3178" s="52" t="s">
        <v>18096</v>
      </c>
      <c r="C3178" s="51" t="s">
        <v>7772</v>
      </c>
      <c r="D3178" t="str">
        <f t="shared" si="49"/>
        <v>92-Xã Trường Thành</v>
      </c>
    </row>
    <row r="3179" spans="1:4" ht="15.75" x14ac:dyDescent="0.25">
      <c r="A3179" s="135">
        <v>92</v>
      </c>
      <c r="B3179" s="52" t="s">
        <v>18074</v>
      </c>
      <c r="C3179" s="51" t="s">
        <v>23490</v>
      </c>
      <c r="D3179" t="str">
        <f t="shared" si="49"/>
        <v>92-Xã Cờ Đỏ</v>
      </c>
    </row>
    <row r="3180" spans="1:4" ht="15.75" x14ac:dyDescent="0.25">
      <c r="A3180" s="135">
        <v>92</v>
      </c>
      <c r="B3180" s="52" t="s">
        <v>18081</v>
      </c>
      <c r="C3180" s="51" t="s">
        <v>18082</v>
      </c>
      <c r="D3180" t="str">
        <f t="shared" si="49"/>
        <v>92-Xã Đông Hiệp</v>
      </c>
    </row>
    <row r="3181" spans="1:4" ht="15.75" x14ac:dyDescent="0.25">
      <c r="A3181" s="135">
        <v>92</v>
      </c>
      <c r="B3181" s="52" t="s">
        <v>18069</v>
      </c>
      <c r="C3181" s="51" t="s">
        <v>15525</v>
      </c>
      <c r="D3181" t="str">
        <f t="shared" si="49"/>
        <v>92-Xã Thạnh Phú</v>
      </c>
    </row>
    <row r="3182" spans="1:4" ht="15.75" x14ac:dyDescent="0.25">
      <c r="A3182" s="135">
        <v>92</v>
      </c>
      <c r="B3182" s="52" t="s">
        <v>18076</v>
      </c>
      <c r="C3182" s="51" t="s">
        <v>18077</v>
      </c>
      <c r="D3182" t="str">
        <f t="shared" si="49"/>
        <v>92-Xã Thới Hưng</v>
      </c>
    </row>
    <row r="3183" spans="1:4" ht="15.75" x14ac:dyDescent="0.25">
      <c r="A3183" s="135">
        <v>92</v>
      </c>
      <c r="B3183" s="52" t="s">
        <v>18071</v>
      </c>
      <c r="C3183" s="51" t="s">
        <v>7978</v>
      </c>
      <c r="D3183" t="str">
        <f t="shared" si="49"/>
        <v>92-Xã Trung Hưng</v>
      </c>
    </row>
    <row r="3184" spans="1:4" ht="15.75" x14ac:dyDescent="0.25">
      <c r="A3184" s="135">
        <v>92</v>
      </c>
      <c r="B3184" s="52" t="s">
        <v>18058</v>
      </c>
      <c r="C3184" s="51" t="s">
        <v>13156</v>
      </c>
      <c r="D3184" t="str">
        <f t="shared" si="49"/>
        <v>92-Xã Vĩnh Thạnh</v>
      </c>
    </row>
    <row r="3185" spans="1:4" ht="15.75" x14ac:dyDescent="0.25">
      <c r="A3185" s="135">
        <v>92</v>
      </c>
      <c r="B3185" s="52" t="s">
        <v>18060</v>
      </c>
      <c r="C3185" s="51" t="s">
        <v>18061</v>
      </c>
      <c r="D3185" t="str">
        <f t="shared" si="49"/>
        <v>92-Xã Vĩnh Trinh</v>
      </c>
    </row>
    <row r="3186" spans="1:4" ht="15.75" x14ac:dyDescent="0.25">
      <c r="A3186" s="135">
        <v>92</v>
      </c>
      <c r="B3186" s="52" t="s">
        <v>18057</v>
      </c>
      <c r="C3186" s="51" t="s">
        <v>16207</v>
      </c>
      <c r="D3186" t="str">
        <f t="shared" si="49"/>
        <v>92-Xã Thạnh An</v>
      </c>
    </row>
    <row r="3187" spans="1:4" ht="15.75" x14ac:dyDescent="0.25">
      <c r="A3187" s="135">
        <v>92</v>
      </c>
      <c r="B3187" s="52" t="s">
        <v>18068</v>
      </c>
      <c r="C3187" s="51" t="s">
        <v>17185</v>
      </c>
      <c r="D3187" t="str">
        <f t="shared" si="49"/>
        <v>92-Xã Thạnh Quới</v>
      </c>
    </row>
    <row r="3188" spans="1:4" ht="15.75" x14ac:dyDescent="0.25">
      <c r="A3188" s="135">
        <v>92</v>
      </c>
      <c r="B3188" s="52" t="s">
        <v>18128</v>
      </c>
      <c r="C3188" s="51" t="s">
        <v>23491</v>
      </c>
      <c r="D3188" t="str">
        <f t="shared" si="49"/>
        <v>92-Xã Hỏa Lựu</v>
      </c>
    </row>
    <row r="3189" spans="1:4" ht="15.75" x14ac:dyDescent="0.25">
      <c r="A3189" s="135">
        <v>92</v>
      </c>
      <c r="B3189" s="52" t="s">
        <v>18116</v>
      </c>
      <c r="C3189" s="51" t="s">
        <v>23492</v>
      </c>
      <c r="D3189" t="str">
        <f t="shared" si="49"/>
        <v>92-Phường Vị Thanh</v>
      </c>
    </row>
    <row r="3190" spans="1:4" ht="15.75" x14ac:dyDescent="0.25">
      <c r="A3190" s="135">
        <v>92</v>
      </c>
      <c r="B3190" s="56" t="s">
        <v>18124</v>
      </c>
      <c r="C3190" s="51" t="s">
        <v>23493</v>
      </c>
      <c r="D3190" t="str">
        <f t="shared" si="49"/>
        <v>92-Phường Vị Tân</v>
      </c>
    </row>
    <row r="3191" spans="1:4" ht="15.75" x14ac:dyDescent="0.25">
      <c r="A3191" s="135">
        <v>92</v>
      </c>
      <c r="B3191" s="52" t="s">
        <v>18194</v>
      </c>
      <c r="C3191" s="51" t="s">
        <v>23494</v>
      </c>
      <c r="D3191" t="str">
        <f t="shared" si="49"/>
        <v>92-Xã Vị Thủy</v>
      </c>
    </row>
    <row r="3192" spans="1:4" ht="15.75" x14ac:dyDescent="0.25">
      <c r="A3192" s="135">
        <v>92</v>
      </c>
      <c r="B3192" s="52" t="s">
        <v>18202</v>
      </c>
      <c r="C3192" s="51" t="s">
        <v>18231</v>
      </c>
      <c r="D3192" t="str">
        <f t="shared" si="49"/>
        <v>92-Xã Vĩnh Thuận Đông</v>
      </c>
    </row>
    <row r="3193" spans="1:4" ht="15.75" x14ac:dyDescent="0.25">
      <c r="A3193" s="135">
        <v>92</v>
      </c>
      <c r="B3193" s="52" t="s">
        <v>18209</v>
      </c>
      <c r="C3193" s="51" t="s">
        <v>23495</v>
      </c>
      <c r="D3193" t="str">
        <f t="shared" si="49"/>
        <v>92-Xã Vị Thanh 1</v>
      </c>
    </row>
    <row r="3194" spans="1:4" ht="15.75" x14ac:dyDescent="0.25">
      <c r="A3194" s="135">
        <v>92</v>
      </c>
      <c r="B3194" s="52" t="s">
        <v>18205</v>
      </c>
      <c r="C3194" s="51" t="s">
        <v>18206</v>
      </c>
      <c r="D3194" t="str">
        <f t="shared" si="49"/>
        <v>92-Xã Vĩnh Tường</v>
      </c>
    </row>
    <row r="3195" spans="1:4" ht="15.75" x14ac:dyDescent="0.25">
      <c r="A3195" s="135">
        <v>92</v>
      </c>
      <c r="B3195" s="52" t="s">
        <v>18232</v>
      </c>
      <c r="C3195" s="51" t="s">
        <v>23496</v>
      </c>
      <c r="D3195" t="str">
        <f t="shared" si="49"/>
        <v>92-Xã Vĩnh Viễn</v>
      </c>
    </row>
    <row r="3196" spans="1:4" ht="15.75" x14ac:dyDescent="0.25">
      <c r="A3196" s="135">
        <v>92</v>
      </c>
      <c r="B3196" s="52" t="s">
        <v>18240</v>
      </c>
      <c r="C3196" s="51" t="s">
        <v>18241</v>
      </c>
      <c r="D3196" t="str">
        <f t="shared" si="49"/>
        <v>92-Xã Xà Phiên</v>
      </c>
    </row>
    <row r="3197" spans="1:4" ht="15.75" x14ac:dyDescent="0.25">
      <c r="A3197" s="135">
        <v>92</v>
      </c>
      <c r="B3197" s="52" t="s">
        <v>18236</v>
      </c>
      <c r="C3197" s="51" t="s">
        <v>18237</v>
      </c>
      <c r="D3197" t="str">
        <f t="shared" si="49"/>
        <v>92-Xã Lương Tâm</v>
      </c>
    </row>
    <row r="3198" spans="1:4" ht="15.75" x14ac:dyDescent="0.25">
      <c r="A3198" s="135">
        <v>92</v>
      </c>
      <c r="B3198" s="52" t="s">
        <v>18216</v>
      </c>
      <c r="C3198" s="51" t="s">
        <v>15456</v>
      </c>
      <c r="D3198" t="str">
        <f t="shared" si="49"/>
        <v>92-Phường Long Bình</v>
      </c>
    </row>
    <row r="3199" spans="1:4" ht="15.75" x14ac:dyDescent="0.25">
      <c r="A3199" s="135">
        <v>92</v>
      </c>
      <c r="B3199" s="52" t="s">
        <v>18213</v>
      </c>
      <c r="C3199" s="51" t="s">
        <v>23497</v>
      </c>
      <c r="D3199" t="str">
        <f t="shared" si="49"/>
        <v>92-Phường Long Mỹ</v>
      </c>
    </row>
    <row r="3200" spans="1:4" ht="15.75" x14ac:dyDescent="0.25">
      <c r="A3200" s="135">
        <v>92</v>
      </c>
      <c r="B3200" s="56" t="s">
        <v>18225</v>
      </c>
      <c r="C3200" s="51" t="s">
        <v>23498</v>
      </c>
      <c r="D3200" t="str">
        <f t="shared" si="49"/>
        <v>92-Phường Long Phú 1</v>
      </c>
    </row>
    <row r="3201" spans="1:4" ht="15.75" x14ac:dyDescent="0.25">
      <c r="A3201" s="135">
        <v>92</v>
      </c>
      <c r="B3201" s="52" t="s">
        <v>18151</v>
      </c>
      <c r="C3201" s="51" t="s">
        <v>18152</v>
      </c>
      <c r="D3201" t="str">
        <f t="shared" si="49"/>
        <v>92-Xã Thạnh Xuân</v>
      </c>
    </row>
    <row r="3202" spans="1:4" ht="15.75" x14ac:dyDescent="0.25">
      <c r="A3202" s="135">
        <v>92</v>
      </c>
      <c r="B3202" s="52" t="s">
        <v>18135</v>
      </c>
      <c r="C3202" s="51" t="s">
        <v>5010</v>
      </c>
      <c r="D3202" t="str">
        <f t="shared" si="49"/>
        <v>92-Xã Tân Hòa</v>
      </c>
    </row>
    <row r="3203" spans="1:4" ht="15.75" x14ac:dyDescent="0.25">
      <c r="A3203" s="135">
        <v>92</v>
      </c>
      <c r="B3203" s="52" t="s">
        <v>18143</v>
      </c>
      <c r="C3203" s="51" t="s">
        <v>18144</v>
      </c>
      <c r="D3203" t="str">
        <f t="shared" ref="D3203:D3266" si="50">CONCATENATE(A3203,"-",C3203)</f>
        <v>92-Xã Trường Long Tây</v>
      </c>
    </row>
    <row r="3204" spans="1:4" ht="15.75" x14ac:dyDescent="0.25">
      <c r="A3204" s="135">
        <v>92</v>
      </c>
      <c r="B3204" s="52" t="s">
        <v>18157</v>
      </c>
      <c r="C3204" s="51" t="s">
        <v>10330</v>
      </c>
      <c r="D3204" t="str">
        <f t="shared" si="50"/>
        <v>92-Xã Châu Thành</v>
      </c>
    </row>
    <row r="3205" spans="1:4" ht="15.75" x14ac:dyDescent="0.25">
      <c r="A3205" s="135">
        <v>92</v>
      </c>
      <c r="B3205" s="52" t="s">
        <v>18158</v>
      </c>
      <c r="C3205" s="51" t="s">
        <v>18165</v>
      </c>
      <c r="D3205" t="str">
        <f t="shared" si="50"/>
        <v>92-Xã Đông Phước</v>
      </c>
    </row>
    <row r="3206" spans="1:4" ht="15.75" x14ac:dyDescent="0.25">
      <c r="A3206" s="135">
        <v>92</v>
      </c>
      <c r="B3206" s="52" t="s">
        <v>18160</v>
      </c>
      <c r="C3206" s="51" t="s">
        <v>15677</v>
      </c>
      <c r="D3206" t="str">
        <f t="shared" si="50"/>
        <v>92-Xã Phú Hữu</v>
      </c>
    </row>
    <row r="3207" spans="1:4" ht="15.75" x14ac:dyDescent="0.25">
      <c r="A3207" s="135">
        <v>92</v>
      </c>
      <c r="B3207" s="52" t="s">
        <v>18176</v>
      </c>
      <c r="C3207" s="51" t="s">
        <v>23499</v>
      </c>
      <c r="D3207" t="str">
        <f t="shared" si="50"/>
        <v>92-Phường Đại Thành</v>
      </c>
    </row>
    <row r="3208" spans="1:4" ht="15.75" x14ac:dyDescent="0.25">
      <c r="A3208" s="135">
        <v>92</v>
      </c>
      <c r="B3208" s="52" t="s">
        <v>18131</v>
      </c>
      <c r="C3208" s="51" t="s">
        <v>18132</v>
      </c>
      <c r="D3208" t="str">
        <f t="shared" si="50"/>
        <v>92-Phường Ngã Bảy</v>
      </c>
    </row>
    <row r="3209" spans="1:4" ht="15.75" x14ac:dyDescent="0.25">
      <c r="A3209" s="135">
        <v>92</v>
      </c>
      <c r="B3209" s="52" t="s">
        <v>18172</v>
      </c>
      <c r="C3209" s="51" t="s">
        <v>5510</v>
      </c>
      <c r="D3209" t="str">
        <f t="shared" si="50"/>
        <v>92-Xã Tân Bình</v>
      </c>
    </row>
    <row r="3210" spans="1:4" ht="15.75" x14ac:dyDescent="0.25">
      <c r="A3210" s="135">
        <v>92</v>
      </c>
      <c r="B3210" s="52" t="s">
        <v>18168</v>
      </c>
      <c r="C3210" s="51" t="s">
        <v>2841</v>
      </c>
      <c r="D3210" t="str">
        <f t="shared" si="50"/>
        <v>92-Xã Hòa An</v>
      </c>
    </row>
    <row r="3211" spans="1:4" ht="15.75" x14ac:dyDescent="0.25">
      <c r="A3211" s="135">
        <v>92</v>
      </c>
      <c r="B3211" s="52" t="s">
        <v>18183</v>
      </c>
      <c r="C3211" s="51" t="s">
        <v>18184</v>
      </c>
      <c r="D3211" t="str">
        <f t="shared" si="50"/>
        <v>92-Xã Phương Bình</v>
      </c>
    </row>
    <row r="3212" spans="1:4" ht="15.75" x14ac:dyDescent="0.25">
      <c r="A3212" s="135">
        <v>92</v>
      </c>
      <c r="B3212" s="52" t="s">
        <v>18187</v>
      </c>
      <c r="C3212" s="51" t="s">
        <v>18188</v>
      </c>
      <c r="D3212" t="str">
        <f t="shared" si="50"/>
        <v>92-Xã Tân Phước Hưng</v>
      </c>
    </row>
    <row r="3213" spans="1:4" ht="15.75" x14ac:dyDescent="0.25">
      <c r="A3213" s="135">
        <v>92</v>
      </c>
      <c r="B3213" s="52" t="s">
        <v>18170</v>
      </c>
      <c r="C3213" s="51" t="s">
        <v>18186</v>
      </c>
      <c r="D3213" t="str">
        <f t="shared" si="50"/>
        <v>92-Xã Hiệp Hưng</v>
      </c>
    </row>
    <row r="3214" spans="1:4" ht="15.75" x14ac:dyDescent="0.25">
      <c r="A3214" s="135">
        <v>92</v>
      </c>
      <c r="B3214" s="52" t="s">
        <v>18180</v>
      </c>
      <c r="C3214" s="51" t="s">
        <v>18179</v>
      </c>
      <c r="D3214" t="str">
        <f t="shared" si="50"/>
        <v>92-Xã Phụng Hiệp</v>
      </c>
    </row>
    <row r="3215" spans="1:4" ht="15.75" x14ac:dyDescent="0.25">
      <c r="A3215" s="135">
        <v>92</v>
      </c>
      <c r="B3215" s="52" t="s">
        <v>18175</v>
      </c>
      <c r="C3215" s="51" t="s">
        <v>16395</v>
      </c>
      <c r="D3215" t="str">
        <f t="shared" si="50"/>
        <v>92-Xã Thạnh Hòa</v>
      </c>
    </row>
    <row r="3216" spans="1:4" ht="15.75" x14ac:dyDescent="0.25">
      <c r="A3216" s="135">
        <v>92</v>
      </c>
      <c r="B3216" s="56" t="s">
        <v>18246</v>
      </c>
      <c r="C3216" s="51" t="s">
        <v>15288</v>
      </c>
      <c r="D3216" t="str">
        <f t="shared" si="50"/>
        <v>92-Phường Phú Lợi</v>
      </c>
    </row>
    <row r="3217" spans="1:4" ht="15.75" x14ac:dyDescent="0.25">
      <c r="A3217" s="135">
        <v>92</v>
      </c>
      <c r="B3217" s="56" t="s">
        <v>18245</v>
      </c>
      <c r="C3217" s="51" t="s">
        <v>23500</v>
      </c>
      <c r="D3217" t="str">
        <f t="shared" si="50"/>
        <v>92-Phường Sóc Trăng</v>
      </c>
    </row>
    <row r="3218" spans="1:4" ht="15.75" x14ac:dyDescent="0.25">
      <c r="A3218" s="135">
        <v>92</v>
      </c>
      <c r="B3218" s="56" t="s">
        <v>18339</v>
      </c>
      <c r="C3218" s="51" t="s">
        <v>17523</v>
      </c>
      <c r="D3218" t="str">
        <f t="shared" si="50"/>
        <v>92-Phường Mỹ Xuyên</v>
      </c>
    </row>
    <row r="3219" spans="1:4" ht="15.75" x14ac:dyDescent="0.25">
      <c r="A3219" s="135">
        <v>92</v>
      </c>
      <c r="B3219" s="52" t="s">
        <v>18358</v>
      </c>
      <c r="C3219" s="51" t="s">
        <v>23501</v>
      </c>
      <c r="D3219" t="str">
        <f t="shared" si="50"/>
        <v>92-Xã Hòa Tú</v>
      </c>
    </row>
    <row r="3220" spans="1:4" ht="15.75" x14ac:dyDescent="0.25">
      <c r="A3220" s="135">
        <v>92</v>
      </c>
      <c r="B3220" s="52" t="s">
        <v>18364</v>
      </c>
      <c r="C3220" s="51" t="s">
        <v>9061</v>
      </c>
      <c r="D3220" t="str">
        <f t="shared" si="50"/>
        <v>92-Xã Gia Hòa</v>
      </c>
    </row>
    <row r="3221" spans="1:4" ht="15.75" x14ac:dyDescent="0.25">
      <c r="A3221" s="135">
        <v>92</v>
      </c>
      <c r="B3221" s="52" t="s">
        <v>18354</v>
      </c>
      <c r="C3221" s="51" t="s">
        <v>23502</v>
      </c>
      <c r="D3221" t="str">
        <f t="shared" si="50"/>
        <v>92-Xã Nhu Gia</v>
      </c>
    </row>
    <row r="3222" spans="1:4" ht="15.75" x14ac:dyDescent="0.25">
      <c r="A3222" s="135">
        <v>92</v>
      </c>
      <c r="B3222" s="52" t="s">
        <v>18362</v>
      </c>
      <c r="C3222" s="51" t="s">
        <v>18363</v>
      </c>
      <c r="D3222" t="str">
        <f t="shared" si="50"/>
        <v>92-Xã Ngọc Tố</v>
      </c>
    </row>
    <row r="3223" spans="1:4" ht="15.75" x14ac:dyDescent="0.25">
      <c r="A3223" s="135">
        <v>92</v>
      </c>
      <c r="B3223" s="52" t="s">
        <v>18320</v>
      </c>
      <c r="C3223" s="51" t="s">
        <v>18321</v>
      </c>
      <c r="D3223" t="str">
        <f t="shared" si="50"/>
        <v>92-Xã Trường Khánh</v>
      </c>
    </row>
    <row r="3224" spans="1:4" ht="15.75" x14ac:dyDescent="0.25">
      <c r="A3224" s="135">
        <v>92</v>
      </c>
      <c r="B3224" s="52" t="s">
        <v>18315</v>
      </c>
      <c r="C3224" s="51" t="s">
        <v>23503</v>
      </c>
      <c r="D3224" t="str">
        <f t="shared" si="50"/>
        <v>92-Xã Đại Ngãi</v>
      </c>
    </row>
    <row r="3225" spans="1:4" ht="15.75" x14ac:dyDescent="0.25">
      <c r="A3225" s="135">
        <v>92</v>
      </c>
      <c r="B3225" s="56" t="s">
        <v>18326</v>
      </c>
      <c r="C3225" s="51" t="s">
        <v>16745</v>
      </c>
      <c r="D3225" t="str">
        <f t="shared" si="50"/>
        <v>92-Xã Tân Thạnh</v>
      </c>
    </row>
    <row r="3226" spans="1:4" ht="15.75" x14ac:dyDescent="0.25">
      <c r="A3226" s="135">
        <v>92</v>
      </c>
      <c r="B3226" s="52" t="s">
        <v>18311</v>
      </c>
      <c r="C3226" s="51" t="s">
        <v>17254</v>
      </c>
      <c r="D3226" t="str">
        <f t="shared" si="50"/>
        <v>92-Xã Long Phú</v>
      </c>
    </row>
    <row r="3227" spans="1:4" ht="15.75" x14ac:dyDescent="0.25">
      <c r="A3227" s="135">
        <v>92</v>
      </c>
      <c r="B3227" s="52" t="s">
        <v>18265</v>
      </c>
      <c r="C3227" s="51" t="s">
        <v>12872</v>
      </c>
      <c r="D3227" t="str">
        <f t="shared" si="50"/>
        <v>92-Xã Nhơn Mỹ</v>
      </c>
    </row>
    <row r="3228" spans="1:4" ht="15.75" x14ac:dyDescent="0.25">
      <c r="A3228" s="135">
        <v>92</v>
      </c>
      <c r="B3228" s="52" t="s">
        <v>18256</v>
      </c>
      <c r="C3228" s="51" t="s">
        <v>13494</v>
      </c>
      <c r="D3228" t="str">
        <f t="shared" si="50"/>
        <v>92-Xã Phong Nẫm</v>
      </c>
    </row>
    <row r="3229" spans="1:4" ht="15.75" x14ac:dyDescent="0.25">
      <c r="A3229" s="135">
        <v>92</v>
      </c>
      <c r="B3229" s="52" t="s">
        <v>18253</v>
      </c>
      <c r="C3229" s="51" t="s">
        <v>23504</v>
      </c>
      <c r="D3229" t="str">
        <f t="shared" si="50"/>
        <v>92-Xã An Lạc Thôn</v>
      </c>
    </row>
    <row r="3230" spans="1:4" ht="15.75" x14ac:dyDescent="0.25">
      <c r="A3230" s="135">
        <v>92</v>
      </c>
      <c r="B3230" s="52" t="s">
        <v>18251</v>
      </c>
      <c r="C3230" s="51" t="s">
        <v>23505</v>
      </c>
      <c r="D3230" t="str">
        <f t="shared" si="50"/>
        <v>92-Xã Kế Sách</v>
      </c>
    </row>
    <row r="3231" spans="1:4" ht="15.75" x14ac:dyDescent="0.25">
      <c r="A3231" s="135">
        <v>92</v>
      </c>
      <c r="B3231" s="52" t="s">
        <v>18257</v>
      </c>
      <c r="C3231" s="51" t="s">
        <v>18264</v>
      </c>
      <c r="D3231" t="str">
        <f t="shared" si="50"/>
        <v>92-Xã Thới An Hội</v>
      </c>
    </row>
    <row r="3232" spans="1:4" ht="15.75" x14ac:dyDescent="0.25">
      <c r="A3232" s="135">
        <v>92</v>
      </c>
      <c r="B3232" s="52" t="s">
        <v>18270</v>
      </c>
      <c r="C3232" s="51" t="s">
        <v>18271</v>
      </c>
      <c r="D3232" t="str">
        <f t="shared" si="50"/>
        <v>92-Xã Đại Hải</v>
      </c>
    </row>
    <row r="3233" spans="1:4" ht="15.75" x14ac:dyDescent="0.25">
      <c r="A3233" s="135">
        <v>92</v>
      </c>
      <c r="B3233" s="52" t="s">
        <v>18275</v>
      </c>
      <c r="C3233" s="51" t="s">
        <v>18279</v>
      </c>
      <c r="D3233" t="str">
        <f t="shared" si="50"/>
        <v>92-Xã Phú Tâm</v>
      </c>
    </row>
    <row r="3234" spans="1:4" ht="15.75" x14ac:dyDescent="0.25">
      <c r="A3234" s="135">
        <v>92</v>
      </c>
      <c r="B3234" s="52" t="s">
        <v>18287</v>
      </c>
      <c r="C3234" s="51" t="s">
        <v>8185</v>
      </c>
      <c r="D3234" t="str">
        <f t="shared" si="50"/>
        <v>92-Xã An Ninh</v>
      </c>
    </row>
    <row r="3235" spans="1:4" ht="15.75" x14ac:dyDescent="0.25">
      <c r="A3235" s="135">
        <v>92</v>
      </c>
      <c r="B3235" s="56" t="s">
        <v>18282</v>
      </c>
      <c r="C3235" s="51" t="s">
        <v>13552</v>
      </c>
      <c r="D3235" t="str">
        <f t="shared" si="50"/>
        <v>92-Xã Thuận Hòa</v>
      </c>
    </row>
    <row r="3236" spans="1:4" ht="15.75" x14ac:dyDescent="0.25">
      <c r="A3236" s="135">
        <v>92</v>
      </c>
      <c r="B3236" s="52" t="s">
        <v>18276</v>
      </c>
      <c r="C3236" s="51" t="s">
        <v>18277</v>
      </c>
      <c r="D3236" t="str">
        <f t="shared" si="50"/>
        <v>92-Xã Hồ Đắc Kiện</v>
      </c>
    </row>
    <row r="3237" spans="1:4" ht="15.75" x14ac:dyDescent="0.25">
      <c r="A3237" s="135">
        <v>92</v>
      </c>
      <c r="B3237" s="52" t="s">
        <v>18273</v>
      </c>
      <c r="C3237" s="51" t="s">
        <v>18289</v>
      </c>
      <c r="D3237" t="str">
        <f t="shared" si="50"/>
        <v>92-Xã Mỹ Tú</v>
      </c>
    </row>
    <row r="3238" spans="1:4" ht="15.75" x14ac:dyDescent="0.25">
      <c r="A3238" s="135">
        <v>92</v>
      </c>
      <c r="B3238" s="52" t="s">
        <v>18281</v>
      </c>
      <c r="C3238" s="51" t="s">
        <v>7953</v>
      </c>
      <c r="D3238" t="str">
        <f t="shared" si="50"/>
        <v>92-Xã Long Hưng</v>
      </c>
    </row>
    <row r="3239" spans="1:4" ht="15.75" x14ac:dyDescent="0.25">
      <c r="A3239" s="135">
        <v>92</v>
      </c>
      <c r="B3239" s="52" t="s">
        <v>18291</v>
      </c>
      <c r="C3239" s="51" t="s">
        <v>17190</v>
      </c>
      <c r="D3239" t="str">
        <f t="shared" si="50"/>
        <v>92-Xã Mỹ Phước</v>
      </c>
    </row>
    <row r="3240" spans="1:4" ht="15.75" x14ac:dyDescent="0.25">
      <c r="A3240" s="135">
        <v>92</v>
      </c>
      <c r="B3240" s="52" t="s">
        <v>18286</v>
      </c>
      <c r="C3240" s="51" t="s">
        <v>6792</v>
      </c>
      <c r="D3240" t="str">
        <f t="shared" si="50"/>
        <v>92-Xã Mỹ Hương</v>
      </c>
    </row>
    <row r="3241" spans="1:4" ht="15.75" x14ac:dyDescent="0.25">
      <c r="A3241" s="135">
        <v>92</v>
      </c>
      <c r="B3241" s="52" t="s">
        <v>18397</v>
      </c>
      <c r="C3241" s="51" t="s">
        <v>13421</v>
      </c>
      <c r="D3241" t="str">
        <f t="shared" si="50"/>
        <v>92-Xã Vĩnh Hải</v>
      </c>
    </row>
    <row r="3242" spans="1:4" ht="15.75" x14ac:dyDescent="0.25">
      <c r="A3242" s="135">
        <v>92</v>
      </c>
      <c r="B3242" s="52" t="s">
        <v>18403</v>
      </c>
      <c r="C3242" s="51" t="s">
        <v>18404</v>
      </c>
      <c r="D3242" t="str">
        <f t="shared" si="50"/>
        <v>92-Xã Lai Hòa</v>
      </c>
    </row>
    <row r="3243" spans="1:4" ht="15.75" x14ac:dyDescent="0.25">
      <c r="A3243" s="135">
        <v>92</v>
      </c>
      <c r="B3243" s="56" t="s">
        <v>18401</v>
      </c>
      <c r="C3243" s="51" t="s">
        <v>13128</v>
      </c>
      <c r="D3243" t="str">
        <f t="shared" si="50"/>
        <v>92-Phường Vĩnh Phước</v>
      </c>
    </row>
    <row r="3244" spans="1:4" ht="15.75" x14ac:dyDescent="0.25">
      <c r="A3244" s="135">
        <v>92</v>
      </c>
      <c r="B3244" s="56" t="s">
        <v>18392</v>
      </c>
      <c r="C3244" s="51" t="s">
        <v>23506</v>
      </c>
      <c r="D3244" t="str">
        <f t="shared" si="50"/>
        <v>92-Phường Vĩnh Châu</v>
      </c>
    </row>
    <row r="3245" spans="1:4" ht="15.75" x14ac:dyDescent="0.25">
      <c r="A3245" s="135">
        <v>92</v>
      </c>
      <c r="B3245" s="56" t="s">
        <v>18394</v>
      </c>
      <c r="C3245" s="51" t="s">
        <v>18395</v>
      </c>
      <c r="D3245" t="str">
        <f t="shared" si="50"/>
        <v>92-Phường Khánh Hòa</v>
      </c>
    </row>
    <row r="3246" spans="1:4" ht="15.75" x14ac:dyDescent="0.25">
      <c r="A3246" s="135">
        <v>92</v>
      </c>
      <c r="B3246" s="56" t="s">
        <v>18372</v>
      </c>
      <c r="C3246" s="51" t="s">
        <v>2913</v>
      </c>
      <c r="D3246" t="str">
        <f t="shared" si="50"/>
        <v>92-Xã Tân Long</v>
      </c>
    </row>
    <row r="3247" spans="1:4" ht="15.75" x14ac:dyDescent="0.25">
      <c r="A3247" s="135">
        <v>92</v>
      </c>
      <c r="B3247" s="56" t="s">
        <v>18368</v>
      </c>
      <c r="C3247" s="51" t="s">
        <v>23507</v>
      </c>
      <c r="D3247" t="str">
        <f t="shared" si="50"/>
        <v>92-Phường Ngã Năm</v>
      </c>
    </row>
    <row r="3248" spans="1:4" ht="15.75" x14ac:dyDescent="0.25">
      <c r="A3248" s="135">
        <v>92</v>
      </c>
      <c r="B3248" s="56" t="s">
        <v>18376</v>
      </c>
      <c r="C3248" s="51" t="s">
        <v>23508</v>
      </c>
      <c r="D3248" t="str">
        <f t="shared" si="50"/>
        <v>92-Phường Mỹ Quới</v>
      </c>
    </row>
    <row r="3249" spans="1:4" ht="15.75" x14ac:dyDescent="0.25">
      <c r="A3249" s="135">
        <v>92</v>
      </c>
      <c r="B3249" s="52" t="s">
        <v>18378</v>
      </c>
      <c r="C3249" s="51" t="s">
        <v>6155</v>
      </c>
      <c r="D3249" t="str">
        <f t="shared" si="50"/>
        <v>92-Xã Phú Lộc</v>
      </c>
    </row>
    <row r="3250" spans="1:4" ht="15.75" x14ac:dyDescent="0.25">
      <c r="A3250" s="135">
        <v>92</v>
      </c>
      <c r="B3250" s="52" t="s">
        <v>18390</v>
      </c>
      <c r="C3250" s="51" t="s">
        <v>2964</v>
      </c>
      <c r="D3250" t="str">
        <f t="shared" si="50"/>
        <v>92-Xã Vĩnh Lợi</v>
      </c>
    </row>
    <row r="3251" spans="1:4" ht="15.75" x14ac:dyDescent="0.25">
      <c r="A3251" s="135">
        <v>92</v>
      </c>
      <c r="B3251" s="52" t="s">
        <v>18381</v>
      </c>
      <c r="C3251" s="51" t="s">
        <v>18382</v>
      </c>
      <c r="D3251" t="str">
        <f t="shared" si="50"/>
        <v>92-Xã Lâm Tân</v>
      </c>
    </row>
    <row r="3252" spans="1:4" ht="15.75" x14ac:dyDescent="0.25">
      <c r="A3252" s="135">
        <v>92</v>
      </c>
      <c r="B3252" s="52" t="s">
        <v>18348</v>
      </c>
      <c r="C3252" s="51" t="s">
        <v>18349</v>
      </c>
      <c r="D3252" t="str">
        <f t="shared" si="50"/>
        <v>92-Xã Thạnh Thới An</v>
      </c>
    </row>
    <row r="3253" spans="1:4" ht="15.75" x14ac:dyDescent="0.25">
      <c r="A3253" s="135">
        <v>92</v>
      </c>
      <c r="B3253" s="52" t="s">
        <v>18341</v>
      </c>
      <c r="C3253" s="51" t="s">
        <v>18342</v>
      </c>
      <c r="D3253" t="str">
        <f t="shared" si="50"/>
        <v>92-Xã Tài Văn</v>
      </c>
    </row>
    <row r="3254" spans="1:4" ht="15.75" x14ac:dyDescent="0.25">
      <c r="A3254" s="135">
        <v>92</v>
      </c>
      <c r="B3254" s="52" t="s">
        <v>18331</v>
      </c>
      <c r="C3254" s="51" t="s">
        <v>18332</v>
      </c>
      <c r="D3254" t="str">
        <f t="shared" si="50"/>
        <v>92-Xã Liêu Tú</v>
      </c>
    </row>
    <row r="3255" spans="1:4" ht="15.75" x14ac:dyDescent="0.25">
      <c r="A3255" s="135">
        <v>92</v>
      </c>
      <c r="B3255" s="52" t="s">
        <v>18335</v>
      </c>
      <c r="C3255" s="51" t="s">
        <v>18334</v>
      </c>
      <c r="D3255" t="str">
        <f t="shared" si="50"/>
        <v>92-Xã Lịch Hội Thượng</v>
      </c>
    </row>
    <row r="3256" spans="1:4" ht="15.75" x14ac:dyDescent="0.25">
      <c r="A3256" s="135">
        <v>92</v>
      </c>
      <c r="B3256" s="52" t="s">
        <v>18329</v>
      </c>
      <c r="C3256" s="51" t="s">
        <v>23509</v>
      </c>
      <c r="D3256" t="str">
        <f t="shared" si="50"/>
        <v>92-Xã Trần Đề</v>
      </c>
    </row>
    <row r="3257" spans="1:4" ht="15.75" x14ac:dyDescent="0.25">
      <c r="A3257" s="135">
        <v>92</v>
      </c>
      <c r="B3257" s="52" t="s">
        <v>18295</v>
      </c>
      <c r="C3257" s="51" t="s">
        <v>15266</v>
      </c>
      <c r="D3257" t="str">
        <f t="shared" si="50"/>
        <v>92-Xã An Thạnh</v>
      </c>
    </row>
    <row r="3258" spans="1:4" ht="15.75" x14ac:dyDescent="0.25">
      <c r="A3258" s="135">
        <v>92</v>
      </c>
      <c r="B3258" s="52" t="s">
        <v>18307</v>
      </c>
      <c r="C3258" s="51" t="s">
        <v>23510</v>
      </c>
      <c r="D3258" t="str">
        <f t="shared" si="50"/>
        <v>92-Xã Cù Lao Dung</v>
      </c>
    </row>
    <row r="3259" spans="1:4" ht="15.75" x14ac:dyDescent="0.25">
      <c r="A3259" s="135">
        <v>96</v>
      </c>
      <c r="B3259" s="52" t="s">
        <v>18508</v>
      </c>
      <c r="C3259" s="51" t="s">
        <v>23511</v>
      </c>
      <c r="D3259" t="str">
        <f t="shared" si="50"/>
        <v>96-Phường An Xuyên</v>
      </c>
    </row>
    <row r="3260" spans="1:4" ht="15.75" x14ac:dyDescent="0.25">
      <c r="A3260" s="135">
        <v>96</v>
      </c>
      <c r="B3260" s="52" t="s">
        <v>18511</v>
      </c>
      <c r="C3260" s="51" t="s">
        <v>23512</v>
      </c>
      <c r="D3260" t="str">
        <f t="shared" si="50"/>
        <v>96-Phường Lý Văn Lâm</v>
      </c>
    </row>
    <row r="3261" spans="1:4" ht="15.75" x14ac:dyDescent="0.25">
      <c r="A3261" s="135">
        <v>96</v>
      </c>
      <c r="B3261" s="52" t="s">
        <v>18518</v>
      </c>
      <c r="C3261" s="51" t="s">
        <v>4746</v>
      </c>
      <c r="D3261" t="str">
        <f t="shared" si="50"/>
        <v>96-Phường Tân Thành</v>
      </c>
    </row>
    <row r="3262" spans="1:4" ht="15.75" x14ac:dyDescent="0.25">
      <c r="A3262" s="135">
        <v>96</v>
      </c>
      <c r="B3262" s="52" t="s">
        <v>18526</v>
      </c>
      <c r="C3262" s="51" t="s">
        <v>23379</v>
      </c>
      <c r="D3262" t="str">
        <f t="shared" si="50"/>
        <v>96-Phường Hòa Thành</v>
      </c>
    </row>
    <row r="3263" spans="1:4" ht="15.75" x14ac:dyDescent="0.25">
      <c r="A3263" s="135">
        <v>96</v>
      </c>
      <c r="B3263" s="52" t="s">
        <v>18611</v>
      </c>
      <c r="C3263" s="51" t="s">
        <v>13597</v>
      </c>
      <c r="D3263" t="str">
        <f t="shared" si="50"/>
        <v>96-Xã Tân Thuận</v>
      </c>
    </row>
    <row r="3264" spans="1:4" ht="15.75" x14ac:dyDescent="0.25">
      <c r="A3264" s="135">
        <v>96</v>
      </c>
      <c r="B3264" s="52" t="s">
        <v>18624</v>
      </c>
      <c r="C3264" s="51" t="s">
        <v>2089</v>
      </c>
      <c r="D3264" t="str">
        <f t="shared" si="50"/>
        <v>96-Xã Tân Tiến</v>
      </c>
    </row>
    <row r="3265" spans="1:4" ht="15.75" x14ac:dyDescent="0.25">
      <c r="A3265" s="135">
        <v>96</v>
      </c>
      <c r="B3265" s="52" t="s">
        <v>18604</v>
      </c>
      <c r="C3265" s="51" t="s">
        <v>18605</v>
      </c>
      <c r="D3265" t="str">
        <f t="shared" si="50"/>
        <v>96-Xã Tạ An Khương</v>
      </c>
    </row>
    <row r="3266" spans="1:4" ht="15.75" x14ac:dyDescent="0.25">
      <c r="A3266" s="135">
        <v>96</v>
      </c>
      <c r="B3266" s="52" t="s">
        <v>18607</v>
      </c>
      <c r="C3266" s="51" t="s">
        <v>18608</v>
      </c>
      <c r="D3266" t="str">
        <f t="shared" si="50"/>
        <v>96-Xã Trần Phán</v>
      </c>
    </row>
    <row r="3267" spans="1:4" ht="15.75" x14ac:dyDescent="0.25">
      <c r="A3267" s="135">
        <v>96</v>
      </c>
      <c r="B3267" s="52" t="s">
        <v>18621</v>
      </c>
      <c r="C3267" s="51" t="s">
        <v>7619</v>
      </c>
      <c r="D3267" t="str">
        <f t="shared" ref="D3267:D3322" si="51">CONCATENATE(A3267,"-",C3267)</f>
        <v>96-Xã Thanh Tùng</v>
      </c>
    </row>
    <row r="3268" spans="1:4" ht="15.75" x14ac:dyDescent="0.25">
      <c r="A3268" s="135">
        <v>96</v>
      </c>
      <c r="B3268" s="52" t="s">
        <v>18602</v>
      </c>
      <c r="C3268" s="51" t="s">
        <v>23513</v>
      </c>
      <c r="D3268" t="str">
        <f t="shared" si="51"/>
        <v>96-Xã Đầm Dơi</v>
      </c>
    </row>
    <row r="3269" spans="1:4" ht="15.75" x14ac:dyDescent="0.25">
      <c r="A3269" s="135">
        <v>96</v>
      </c>
      <c r="B3269" s="52" t="s">
        <v>18619</v>
      </c>
      <c r="C3269" s="51" t="s">
        <v>18620</v>
      </c>
      <c r="D3269" t="str">
        <f t="shared" si="51"/>
        <v>96-Xã Quách Phẩm</v>
      </c>
    </row>
    <row r="3270" spans="1:4" ht="15.75" x14ac:dyDescent="0.25">
      <c r="A3270" s="135">
        <v>96</v>
      </c>
      <c r="B3270" s="52" t="s">
        <v>18529</v>
      </c>
      <c r="C3270" s="51" t="s">
        <v>23514</v>
      </c>
      <c r="D3270" t="str">
        <f t="shared" si="51"/>
        <v>96-Xã U Minh</v>
      </c>
    </row>
    <row r="3271" spans="1:4" ht="15.75" x14ac:dyDescent="0.25">
      <c r="A3271" s="135">
        <v>96</v>
      </c>
      <c r="B3271" s="52" t="s">
        <v>18527</v>
      </c>
      <c r="C3271" s="51" t="s">
        <v>18535</v>
      </c>
      <c r="D3271" t="str">
        <f t="shared" si="51"/>
        <v>96-Xã Nguyễn Phích</v>
      </c>
    </row>
    <row r="3272" spans="1:4" ht="15.75" x14ac:dyDescent="0.25">
      <c r="A3272" s="135">
        <v>96</v>
      </c>
      <c r="B3272" s="52" t="s">
        <v>18539</v>
      </c>
      <c r="C3272" s="51" t="s">
        <v>18537</v>
      </c>
      <c r="D3272" t="str">
        <f t="shared" si="51"/>
        <v>96-Xã Khánh Lâm</v>
      </c>
    </row>
    <row r="3273" spans="1:4" ht="15.75" x14ac:dyDescent="0.25">
      <c r="A3273" s="135">
        <v>96</v>
      </c>
      <c r="B3273" s="52" t="s">
        <v>18538</v>
      </c>
      <c r="C3273" s="51" t="s">
        <v>9112</v>
      </c>
      <c r="D3273" t="str">
        <f t="shared" si="51"/>
        <v>96-Xã Khánh An</v>
      </c>
    </row>
    <row r="3274" spans="1:4" ht="15.75" x14ac:dyDescent="0.25">
      <c r="A3274" s="135">
        <v>96</v>
      </c>
      <c r="B3274" s="52" t="s">
        <v>18662</v>
      </c>
      <c r="C3274" s="51" t="s">
        <v>23515</v>
      </c>
      <c r="D3274" t="str">
        <f t="shared" si="51"/>
        <v>96-Xã Phan Ngọc Hiển</v>
      </c>
    </row>
    <row r="3275" spans="1:4" ht="15.75" x14ac:dyDescent="0.25">
      <c r="A3275" s="135">
        <v>96</v>
      </c>
      <c r="B3275" s="52" t="s">
        <v>18665</v>
      </c>
      <c r="C3275" s="51" t="s">
        <v>18666</v>
      </c>
      <c r="D3275" t="str">
        <f t="shared" si="51"/>
        <v>96-Xã Đất Mũi</v>
      </c>
    </row>
    <row r="3276" spans="1:4" ht="15.75" x14ac:dyDescent="0.25">
      <c r="A3276" s="135">
        <v>96</v>
      </c>
      <c r="B3276" s="52" t="s">
        <v>18657</v>
      </c>
      <c r="C3276" s="51" t="s">
        <v>16470</v>
      </c>
      <c r="D3276" t="str">
        <f t="shared" si="51"/>
        <v>96-Xã Tân Ân</v>
      </c>
    </row>
    <row r="3277" spans="1:4" ht="15.75" x14ac:dyDescent="0.25">
      <c r="A3277" s="135">
        <v>96</v>
      </c>
      <c r="B3277" s="52" t="s">
        <v>18574</v>
      </c>
      <c r="C3277" s="51" t="s">
        <v>13289</v>
      </c>
      <c r="D3277" t="str">
        <f t="shared" si="51"/>
        <v>96-Xã Khánh Bình</v>
      </c>
    </row>
    <row r="3278" spans="1:4" ht="15.75" x14ac:dyDescent="0.25">
      <c r="A3278" s="135">
        <v>96</v>
      </c>
      <c r="B3278" s="52" t="s">
        <v>18568</v>
      </c>
      <c r="C3278" s="51" t="s">
        <v>15753</v>
      </c>
      <c r="D3278" t="str">
        <f t="shared" si="51"/>
        <v>96-Xã Đá Bạc</v>
      </c>
    </row>
    <row r="3279" spans="1:4" ht="15.75" x14ac:dyDescent="0.25">
      <c r="A3279" s="135">
        <v>96</v>
      </c>
      <c r="B3279" s="52" t="s">
        <v>18578</v>
      </c>
      <c r="C3279" s="51" t="s">
        <v>16259</v>
      </c>
      <c r="D3279" t="str">
        <f t="shared" si="51"/>
        <v>96-Xã Khánh Hưng</v>
      </c>
    </row>
    <row r="3280" spans="1:4" ht="15.75" x14ac:dyDescent="0.25">
      <c r="A3280" s="135">
        <v>96</v>
      </c>
      <c r="B3280" s="52" t="s">
        <v>18564</v>
      </c>
      <c r="C3280" s="51" t="s">
        <v>23516</v>
      </c>
      <c r="D3280" t="str">
        <f t="shared" si="51"/>
        <v>96-Xã Sông Đốc</v>
      </c>
    </row>
    <row r="3281" spans="1:4" ht="15.75" x14ac:dyDescent="0.25">
      <c r="A3281" s="135">
        <v>96</v>
      </c>
      <c r="B3281" s="52" t="s">
        <v>18562</v>
      </c>
      <c r="C3281" s="51" t="s">
        <v>23517</v>
      </c>
      <c r="D3281" t="str">
        <f t="shared" si="51"/>
        <v>96-Xã Trần Văn Thời</v>
      </c>
    </row>
    <row r="3282" spans="1:4" ht="15.75" x14ac:dyDescent="0.25">
      <c r="A3282" s="135">
        <v>96</v>
      </c>
      <c r="B3282" s="52" t="s">
        <v>18540</v>
      </c>
      <c r="C3282" s="51" t="s">
        <v>18553</v>
      </c>
      <c r="D3282" t="str">
        <f t="shared" si="51"/>
        <v>96-Xã Thới Bình</v>
      </c>
    </row>
    <row r="3283" spans="1:4" ht="15.75" x14ac:dyDescent="0.25">
      <c r="A3283" s="135">
        <v>96</v>
      </c>
      <c r="B3283" s="52" t="s">
        <v>18546</v>
      </c>
      <c r="C3283" s="51" t="s">
        <v>18547</v>
      </c>
      <c r="D3283" t="str">
        <f t="shared" si="51"/>
        <v>96-Xã Trí Phải</v>
      </c>
    </row>
    <row r="3284" spans="1:4" ht="15.75" x14ac:dyDescent="0.25">
      <c r="A3284" s="135">
        <v>96</v>
      </c>
      <c r="B3284" s="52" t="s">
        <v>18555</v>
      </c>
      <c r="C3284" s="51" t="s">
        <v>10944</v>
      </c>
      <c r="D3284" t="str">
        <f t="shared" si="51"/>
        <v>96-Xã Tân Lộc</v>
      </c>
    </row>
    <row r="3285" spans="1:4" ht="15.75" x14ac:dyDescent="0.25">
      <c r="A3285" s="135">
        <v>96</v>
      </c>
      <c r="B3285" s="52" t="s">
        <v>18560</v>
      </c>
      <c r="C3285" s="51" t="s">
        <v>18561</v>
      </c>
      <c r="D3285" t="str">
        <f t="shared" si="51"/>
        <v>96-Xã Hồ Thị Kỷ</v>
      </c>
    </row>
    <row r="3286" spans="1:4" ht="15.75" x14ac:dyDescent="0.25">
      <c r="A3286" s="135">
        <v>96</v>
      </c>
      <c r="B3286" s="52" t="s">
        <v>18544</v>
      </c>
      <c r="C3286" s="51" t="s">
        <v>18543</v>
      </c>
      <c r="D3286" t="str">
        <f t="shared" si="51"/>
        <v>96-Xã Biển Bạch</v>
      </c>
    </row>
    <row r="3287" spans="1:4" ht="15.75" x14ac:dyDescent="0.25">
      <c r="A3287" s="135">
        <v>96</v>
      </c>
      <c r="B3287" s="52" t="s">
        <v>18634</v>
      </c>
      <c r="C3287" s="51" t="s">
        <v>18633</v>
      </c>
      <c r="D3287" t="str">
        <f t="shared" si="51"/>
        <v>96-Xã Đất Mới</v>
      </c>
    </row>
    <row r="3288" spans="1:4" ht="15.75" x14ac:dyDescent="0.25">
      <c r="A3288" s="135">
        <v>96</v>
      </c>
      <c r="B3288" s="52" t="s">
        <v>18626</v>
      </c>
      <c r="C3288" s="51" t="s">
        <v>23518</v>
      </c>
      <c r="D3288" t="str">
        <f t="shared" si="51"/>
        <v>96-Xã Năm Căn</v>
      </c>
    </row>
    <row r="3289" spans="1:4" ht="15.75" x14ac:dyDescent="0.25">
      <c r="A3289" s="135">
        <v>96</v>
      </c>
      <c r="B3289" s="52" t="s">
        <v>18638</v>
      </c>
      <c r="C3289" s="51" t="s">
        <v>6627</v>
      </c>
      <c r="D3289" t="str">
        <f t="shared" si="51"/>
        <v>96-Xã Tam Giang</v>
      </c>
    </row>
    <row r="3290" spans="1:4" ht="15.75" x14ac:dyDescent="0.25">
      <c r="A3290" s="135">
        <v>96</v>
      </c>
      <c r="B3290" s="52" t="s">
        <v>18641</v>
      </c>
      <c r="C3290" s="51" t="s">
        <v>23519</v>
      </c>
      <c r="D3290" t="str">
        <f t="shared" si="51"/>
        <v>96-Xã Cái Đôi Vàm</v>
      </c>
    </row>
    <row r="3291" spans="1:4" ht="15.75" x14ac:dyDescent="0.25">
      <c r="A3291" s="135">
        <v>96</v>
      </c>
      <c r="B3291" s="52" t="s">
        <v>18649</v>
      </c>
      <c r="C3291" s="51" t="s">
        <v>18654</v>
      </c>
      <c r="D3291" t="str">
        <f t="shared" si="51"/>
        <v>96-Xã Nguyễn Việt Khái</v>
      </c>
    </row>
    <row r="3292" spans="1:4" ht="15.75" x14ac:dyDescent="0.25">
      <c r="A3292" s="135">
        <v>96</v>
      </c>
      <c r="B3292" s="52" t="s">
        <v>18645</v>
      </c>
      <c r="C3292" s="51" t="s">
        <v>15535</v>
      </c>
      <c r="D3292" t="str">
        <f t="shared" si="51"/>
        <v>96-Xã Phú Tân</v>
      </c>
    </row>
    <row r="3293" spans="1:4" ht="15.75" x14ac:dyDescent="0.25">
      <c r="A3293" s="135">
        <v>96</v>
      </c>
      <c r="B3293" s="52" t="s">
        <v>18643</v>
      </c>
      <c r="C3293" s="51" t="s">
        <v>6137</v>
      </c>
      <c r="D3293" t="str">
        <f t="shared" si="51"/>
        <v>96-Xã Phú Mỹ</v>
      </c>
    </row>
    <row r="3294" spans="1:4" ht="15.75" x14ac:dyDescent="0.25">
      <c r="A3294" s="135">
        <v>96</v>
      </c>
      <c r="B3294" s="52" t="s">
        <v>18590</v>
      </c>
      <c r="C3294" s="51" t="s">
        <v>18589</v>
      </c>
      <c r="D3294" t="str">
        <f t="shared" si="51"/>
        <v>96-Xã Lương Thế Trân</v>
      </c>
    </row>
    <row r="3295" spans="1:4" ht="15.75" x14ac:dyDescent="0.25">
      <c r="A3295" s="135">
        <v>96</v>
      </c>
      <c r="B3295" s="52" t="s">
        <v>18591</v>
      </c>
      <c r="C3295" s="51" t="s">
        <v>1654</v>
      </c>
      <c r="D3295" t="str">
        <f t="shared" si="51"/>
        <v>96-Xã Tân Hưng</v>
      </c>
    </row>
    <row r="3296" spans="1:4" ht="15.75" x14ac:dyDescent="0.25">
      <c r="A3296" s="135">
        <v>96</v>
      </c>
      <c r="B3296" s="52" t="s">
        <v>18592</v>
      </c>
      <c r="C3296" s="51" t="s">
        <v>10780</v>
      </c>
      <c r="D3296" t="str">
        <f t="shared" si="51"/>
        <v>96-Xã Hưng Mỹ</v>
      </c>
    </row>
    <row r="3297" spans="1:4" ht="15.75" x14ac:dyDescent="0.25">
      <c r="A3297" s="135">
        <v>96</v>
      </c>
      <c r="B3297" s="52" t="s">
        <v>18585</v>
      </c>
      <c r="C3297" s="51" t="s">
        <v>23520</v>
      </c>
      <c r="D3297" t="str">
        <f t="shared" si="51"/>
        <v>96-Xã Cái Nước</v>
      </c>
    </row>
    <row r="3298" spans="1:4" ht="15.75" x14ac:dyDescent="0.25">
      <c r="A3298" s="135">
        <v>96</v>
      </c>
      <c r="B3298" s="52" t="s">
        <v>18409</v>
      </c>
      <c r="C3298" s="51" t="s">
        <v>23521</v>
      </c>
      <c r="D3298" t="str">
        <f t="shared" si="51"/>
        <v>96-Phường Bạc Liêu</v>
      </c>
    </row>
    <row r="3299" spans="1:4" ht="15.75" x14ac:dyDescent="0.25">
      <c r="A3299" s="135">
        <v>96</v>
      </c>
      <c r="B3299" s="52" t="s">
        <v>18413</v>
      </c>
      <c r="C3299" s="51" t="s">
        <v>23522</v>
      </c>
      <c r="D3299" t="str">
        <f t="shared" si="51"/>
        <v>96-Phường Vĩnh Trạch</v>
      </c>
    </row>
    <row r="3300" spans="1:4" ht="15.75" x14ac:dyDescent="0.25">
      <c r="A3300" s="135">
        <v>96</v>
      </c>
      <c r="B3300" s="52" t="s">
        <v>18416</v>
      </c>
      <c r="C3300" s="51" t="s">
        <v>15286</v>
      </c>
      <c r="D3300" t="str">
        <f t="shared" si="51"/>
        <v>96-Phường Hiệp Thành</v>
      </c>
    </row>
    <row r="3301" spans="1:4" ht="15.75" x14ac:dyDescent="0.25">
      <c r="A3301" s="135">
        <v>96</v>
      </c>
      <c r="B3301" s="52" t="s">
        <v>18471</v>
      </c>
      <c r="C3301" s="51" t="s">
        <v>23523</v>
      </c>
      <c r="D3301" t="str">
        <f t="shared" si="51"/>
        <v>96-Phường Giá Rai</v>
      </c>
    </row>
    <row r="3302" spans="1:4" ht="15.75" x14ac:dyDescent="0.25">
      <c r="A3302" s="135">
        <v>96</v>
      </c>
      <c r="B3302" s="52" t="s">
        <v>18476</v>
      </c>
      <c r="C3302" s="51" t="s">
        <v>18477</v>
      </c>
      <c r="D3302" t="str">
        <f t="shared" si="51"/>
        <v>96-Phường Láng Tròn</v>
      </c>
    </row>
    <row r="3303" spans="1:4" ht="15.75" x14ac:dyDescent="0.25">
      <c r="A3303" s="135">
        <v>96</v>
      </c>
      <c r="B3303" s="52" t="s">
        <v>18480</v>
      </c>
      <c r="C3303" s="51" t="s">
        <v>17042</v>
      </c>
      <c r="D3303" t="str">
        <f t="shared" si="51"/>
        <v>96-Xã Phong Thạnh</v>
      </c>
    </row>
    <row r="3304" spans="1:4" ht="15.75" x14ac:dyDescent="0.25">
      <c r="A3304" s="135">
        <v>96</v>
      </c>
      <c r="B3304" s="52" t="s">
        <v>18418</v>
      </c>
      <c r="C3304" s="51" t="s">
        <v>23524</v>
      </c>
      <c r="D3304" t="str">
        <f t="shared" si="51"/>
        <v>96-Xã Hồng Dân</v>
      </c>
    </row>
    <row r="3305" spans="1:4" ht="15.75" x14ac:dyDescent="0.25">
      <c r="A3305" s="135">
        <v>96</v>
      </c>
      <c r="B3305" s="52" t="s">
        <v>18426</v>
      </c>
      <c r="C3305" s="51" t="s">
        <v>17567</v>
      </c>
      <c r="D3305" t="str">
        <f t="shared" si="51"/>
        <v>96-Xã Vĩnh Lộc</v>
      </c>
    </row>
    <row r="3306" spans="1:4" ht="15.75" x14ac:dyDescent="0.25">
      <c r="A3306" s="135">
        <v>96</v>
      </c>
      <c r="B3306" s="52" t="s">
        <v>18430</v>
      </c>
      <c r="C3306" s="51" t="s">
        <v>18431</v>
      </c>
      <c r="D3306" t="str">
        <f t="shared" si="51"/>
        <v>96-Xã Ninh Thạnh Lợi</v>
      </c>
    </row>
    <row r="3307" spans="1:4" ht="15.75" x14ac:dyDescent="0.25">
      <c r="A3307" s="135">
        <v>96</v>
      </c>
      <c r="B3307" s="52" t="s">
        <v>18422</v>
      </c>
      <c r="C3307" s="51" t="s">
        <v>18421</v>
      </c>
      <c r="D3307" t="str">
        <f t="shared" si="51"/>
        <v>96-Xã Ninh Quới</v>
      </c>
    </row>
    <row r="3308" spans="1:4" ht="15.75" x14ac:dyDescent="0.25">
      <c r="A3308" s="135">
        <v>96</v>
      </c>
      <c r="B3308" s="52" t="s">
        <v>18487</v>
      </c>
      <c r="C3308" s="51" t="s">
        <v>23525</v>
      </c>
      <c r="D3308" t="str">
        <f t="shared" si="51"/>
        <v>96-Xã Gành Hào</v>
      </c>
    </row>
    <row r="3309" spans="1:4" ht="15.75" x14ac:dyDescent="0.25">
      <c r="A3309" s="135">
        <v>96</v>
      </c>
      <c r="B3309" s="52" t="s">
        <v>18504</v>
      </c>
      <c r="C3309" s="51" t="s">
        <v>9531</v>
      </c>
      <c r="D3309" t="str">
        <f t="shared" si="51"/>
        <v>96-Xã Định Thành</v>
      </c>
    </row>
    <row r="3310" spans="1:4" ht="15.75" x14ac:dyDescent="0.25">
      <c r="A3310" s="135">
        <v>96</v>
      </c>
      <c r="B3310" s="52" t="s">
        <v>18500</v>
      </c>
      <c r="C3310" s="51" t="s">
        <v>18499</v>
      </c>
      <c r="D3310" t="str">
        <f t="shared" si="51"/>
        <v>96-Xã An Trạch</v>
      </c>
    </row>
    <row r="3311" spans="1:4" ht="15.75" x14ac:dyDescent="0.25">
      <c r="A3311" s="135">
        <v>96</v>
      </c>
      <c r="B3311" s="56" t="s">
        <v>18497</v>
      </c>
      <c r="C3311" s="51" t="s">
        <v>18494</v>
      </c>
      <c r="D3311" t="str">
        <f t="shared" si="51"/>
        <v>96-Xã Long Điền</v>
      </c>
    </row>
    <row r="3312" spans="1:4" ht="15.75" x14ac:dyDescent="0.25">
      <c r="A3312" s="135">
        <v>96</v>
      </c>
      <c r="B3312" s="52" t="s">
        <v>18489</v>
      </c>
      <c r="C3312" s="51" t="s">
        <v>5497</v>
      </c>
      <c r="D3312" t="str">
        <f t="shared" si="51"/>
        <v>96-Xã Đông Hải</v>
      </c>
    </row>
    <row r="3313" spans="1:4" ht="15.75" x14ac:dyDescent="0.25">
      <c r="A3313" s="135">
        <v>96</v>
      </c>
      <c r="B3313" s="52" t="s">
        <v>18445</v>
      </c>
      <c r="C3313" s="51" t="s">
        <v>4452</v>
      </c>
      <c r="D3313" t="str">
        <f t="shared" si="51"/>
        <v>96-Xã Hòa Bình</v>
      </c>
    </row>
    <row r="3314" spans="1:4" ht="15.75" x14ac:dyDescent="0.25">
      <c r="A3314" s="135">
        <v>96</v>
      </c>
      <c r="B3314" s="52" t="s">
        <v>18461</v>
      </c>
      <c r="C3314" s="51" t="s">
        <v>23526</v>
      </c>
      <c r="D3314" t="str">
        <f t="shared" si="51"/>
        <v>96-Xã Vĩnh Mỹ</v>
      </c>
    </row>
    <row r="3315" spans="1:4" ht="15.75" x14ac:dyDescent="0.25">
      <c r="A3315" s="135">
        <v>96</v>
      </c>
      <c r="B3315" s="52" t="s">
        <v>18465</v>
      </c>
      <c r="C3315" s="51" t="s">
        <v>17569</v>
      </c>
      <c r="D3315" t="str">
        <f t="shared" si="51"/>
        <v>96-Xã Vĩnh Hậu</v>
      </c>
    </row>
    <row r="3316" spans="1:4" ht="15.75" x14ac:dyDescent="0.25">
      <c r="A3316" s="135">
        <v>96</v>
      </c>
      <c r="B3316" s="52" t="s">
        <v>18432</v>
      </c>
      <c r="C3316" s="51" t="s">
        <v>16892</v>
      </c>
      <c r="D3316" t="str">
        <f t="shared" si="51"/>
        <v>96-Xã Phước Long</v>
      </c>
    </row>
    <row r="3317" spans="1:4" ht="15.75" x14ac:dyDescent="0.25">
      <c r="A3317" s="135">
        <v>96</v>
      </c>
      <c r="B3317" s="52" t="s">
        <v>18438</v>
      </c>
      <c r="C3317" s="51" t="s">
        <v>17664</v>
      </c>
      <c r="D3317" t="str">
        <f t="shared" si="51"/>
        <v>96-Xã Vĩnh Phước</v>
      </c>
    </row>
    <row r="3318" spans="1:4" ht="15.75" x14ac:dyDescent="0.25">
      <c r="A3318" s="135">
        <v>96</v>
      </c>
      <c r="B3318" s="52" t="s">
        <v>18441</v>
      </c>
      <c r="C3318" s="51" t="s">
        <v>23527</v>
      </c>
      <c r="D3318" t="str">
        <f t="shared" si="51"/>
        <v>96-Xã Phong Hiệp</v>
      </c>
    </row>
    <row r="3319" spans="1:4" ht="15.75" x14ac:dyDescent="0.25">
      <c r="A3319" s="135">
        <v>96</v>
      </c>
      <c r="B3319" s="52" t="s">
        <v>18440</v>
      </c>
      <c r="C3319" s="51" t="s">
        <v>15685</v>
      </c>
      <c r="D3319" t="str">
        <f t="shared" si="51"/>
        <v>96-Xã Vĩnh Thanh</v>
      </c>
    </row>
    <row r="3320" spans="1:4" ht="15.75" x14ac:dyDescent="0.25">
      <c r="A3320" s="135">
        <v>96</v>
      </c>
      <c r="B3320" s="52" t="s">
        <v>18450</v>
      </c>
      <c r="C3320" s="51" t="s">
        <v>2964</v>
      </c>
      <c r="D3320" t="str">
        <f t="shared" si="51"/>
        <v>96-Xã Vĩnh Lợi</v>
      </c>
    </row>
    <row r="3321" spans="1:4" ht="15.75" x14ac:dyDescent="0.25">
      <c r="A3321" s="135">
        <v>96</v>
      </c>
      <c r="B3321" s="52" t="s">
        <v>18454</v>
      </c>
      <c r="C3321" s="51" t="s">
        <v>18456</v>
      </c>
      <c r="D3321" t="str">
        <f t="shared" si="51"/>
        <v>96-Xã Hưng Hội</v>
      </c>
    </row>
    <row r="3322" spans="1:4" ht="15.75" x14ac:dyDescent="0.25">
      <c r="A3322" s="135">
        <v>96</v>
      </c>
      <c r="B3322" s="52" t="s">
        <v>18447</v>
      </c>
      <c r="C3322" s="51" t="s">
        <v>18458</v>
      </c>
      <c r="D3322" t="str">
        <f t="shared" si="51"/>
        <v>96-Xã Châu Thới</v>
      </c>
    </row>
  </sheetData>
  <sortState xmlns:xlrd2="http://schemas.microsoft.com/office/spreadsheetml/2017/richdata2" ref="A2:C707">
    <sortCondition ref="A1"/>
  </sortState>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039"/>
  <sheetViews>
    <sheetView workbookViewId="0"/>
  </sheetViews>
  <sheetFormatPr defaultRowHeight="15" x14ac:dyDescent="0.25"/>
  <cols>
    <col min="1" max="1" width="9.42578125" style="15" customWidth="1"/>
    <col min="2" max="2" width="12.140625" style="15" customWidth="1"/>
    <col min="3" max="3" width="8" style="15" customWidth="1"/>
    <col min="4" max="4" width="27.85546875" style="15" bestFit="1" customWidth="1"/>
    <col min="5" max="5" width="29.5703125" customWidth="1"/>
  </cols>
  <sheetData>
    <row r="1" spans="1:5" x14ac:dyDescent="0.25">
      <c r="A1" s="21" t="s">
        <v>763</v>
      </c>
      <c r="B1" s="21" t="s">
        <v>764</v>
      </c>
      <c r="C1" s="21" t="s">
        <v>1413</v>
      </c>
      <c r="D1" s="21" t="s">
        <v>1414</v>
      </c>
      <c r="E1" s="35" t="s">
        <v>18690</v>
      </c>
    </row>
    <row r="2" spans="1:5" x14ac:dyDescent="0.25">
      <c r="A2" s="43" t="s">
        <v>540</v>
      </c>
      <c r="B2" s="43" t="s">
        <v>548</v>
      </c>
      <c r="C2" s="43" t="s">
        <v>570</v>
      </c>
      <c r="D2" s="43" t="s">
        <v>1415</v>
      </c>
      <c r="E2" t="str">
        <f>CONCATENATE(B2,"-",D2)</f>
        <v>001-Phường Phúc Xá</v>
      </c>
    </row>
    <row r="3" spans="1:5" x14ac:dyDescent="0.25">
      <c r="A3" s="43" t="s">
        <v>540</v>
      </c>
      <c r="B3" s="43" t="s">
        <v>548</v>
      </c>
      <c r="C3" s="43" t="s">
        <v>575</v>
      </c>
      <c r="D3" s="43" t="s">
        <v>1416</v>
      </c>
      <c r="E3" t="str">
        <f t="shared" ref="E3:E66" si="0">CONCATENATE(B3,"-",D3)</f>
        <v>001-Phường Trúc Bạch</v>
      </c>
    </row>
    <row r="4" spans="1:5" x14ac:dyDescent="0.25">
      <c r="A4" s="43" t="s">
        <v>540</v>
      </c>
      <c r="B4" s="43" t="s">
        <v>548</v>
      </c>
      <c r="C4" s="43" t="s">
        <v>1417</v>
      </c>
      <c r="D4" s="43" t="s">
        <v>1418</v>
      </c>
      <c r="E4" t="str">
        <f t="shared" si="0"/>
        <v>001-Phường Vĩnh Phúc</v>
      </c>
    </row>
    <row r="5" spans="1:5" x14ac:dyDescent="0.25">
      <c r="A5" s="43" t="s">
        <v>540</v>
      </c>
      <c r="B5" s="43" t="s">
        <v>548</v>
      </c>
      <c r="C5" s="43" t="s">
        <v>1419</v>
      </c>
      <c r="D5" s="43" t="s">
        <v>1420</v>
      </c>
      <c r="E5" t="str">
        <f t="shared" si="0"/>
        <v>001-Phường Cống Vị</v>
      </c>
    </row>
    <row r="6" spans="1:5" x14ac:dyDescent="0.25">
      <c r="A6" s="43" t="s">
        <v>540</v>
      </c>
      <c r="B6" s="43" t="s">
        <v>548</v>
      </c>
      <c r="C6" s="43" t="s">
        <v>1421</v>
      </c>
      <c r="D6" s="43" t="s">
        <v>1422</v>
      </c>
      <c r="E6" t="str">
        <f t="shared" si="0"/>
        <v>001-Phường Liễu Giai</v>
      </c>
    </row>
    <row r="7" spans="1:5" x14ac:dyDescent="0.25">
      <c r="A7" s="43" t="s">
        <v>540</v>
      </c>
      <c r="B7" s="43" t="s">
        <v>548</v>
      </c>
      <c r="C7" s="43" t="s">
        <v>1423</v>
      </c>
      <c r="D7" s="43" t="s">
        <v>1424</v>
      </c>
      <c r="E7" t="str">
        <f t="shared" si="0"/>
        <v>001-Phường Quán Thánh</v>
      </c>
    </row>
    <row r="8" spans="1:5" x14ac:dyDescent="0.25">
      <c r="A8" s="43" t="s">
        <v>540</v>
      </c>
      <c r="B8" s="43" t="s">
        <v>548</v>
      </c>
      <c r="C8" s="43" t="s">
        <v>1425</v>
      </c>
      <c r="D8" s="43" t="s">
        <v>1426</v>
      </c>
      <c r="E8" t="str">
        <f t="shared" si="0"/>
        <v>001-Phường Ngọc Hà</v>
      </c>
    </row>
    <row r="9" spans="1:5" x14ac:dyDescent="0.25">
      <c r="A9" s="43" t="s">
        <v>540</v>
      </c>
      <c r="B9" s="43" t="s">
        <v>548</v>
      </c>
      <c r="C9" s="43" t="s">
        <v>1427</v>
      </c>
      <c r="D9" s="43" t="s">
        <v>1428</v>
      </c>
      <c r="E9" t="str">
        <f t="shared" si="0"/>
        <v>001-Phường Điện Biên</v>
      </c>
    </row>
    <row r="10" spans="1:5" x14ac:dyDescent="0.25">
      <c r="A10" s="43" t="s">
        <v>540</v>
      </c>
      <c r="B10" s="43" t="s">
        <v>548</v>
      </c>
      <c r="C10" s="43" t="s">
        <v>1429</v>
      </c>
      <c r="D10" s="43" t="s">
        <v>1430</v>
      </c>
      <c r="E10" t="str">
        <f t="shared" si="0"/>
        <v>001-Phường Đội Cấn</v>
      </c>
    </row>
    <row r="11" spans="1:5" x14ac:dyDescent="0.25">
      <c r="A11" s="43" t="s">
        <v>540</v>
      </c>
      <c r="B11" s="43" t="s">
        <v>548</v>
      </c>
      <c r="C11" s="43" t="s">
        <v>1431</v>
      </c>
      <c r="D11" s="43" t="s">
        <v>1432</v>
      </c>
      <c r="E11" t="str">
        <f t="shared" si="0"/>
        <v>001-Phường Ngọc Khánh</v>
      </c>
    </row>
    <row r="12" spans="1:5" x14ac:dyDescent="0.25">
      <c r="A12" s="43" t="s">
        <v>540</v>
      </c>
      <c r="B12" s="43" t="s">
        <v>548</v>
      </c>
      <c r="C12" s="43" t="s">
        <v>1433</v>
      </c>
      <c r="D12" s="43" t="s">
        <v>1434</v>
      </c>
      <c r="E12" t="str">
        <f t="shared" si="0"/>
        <v>001-Phường Kim Mã</v>
      </c>
    </row>
    <row r="13" spans="1:5" x14ac:dyDescent="0.25">
      <c r="A13" s="43" t="s">
        <v>540</v>
      </c>
      <c r="B13" s="43" t="s">
        <v>548</v>
      </c>
      <c r="C13" s="43" t="s">
        <v>1435</v>
      </c>
      <c r="D13" s="43" t="s">
        <v>1436</v>
      </c>
      <c r="E13" t="str">
        <f t="shared" si="0"/>
        <v>001-Phường Giảng Võ</v>
      </c>
    </row>
    <row r="14" spans="1:5" x14ac:dyDescent="0.25">
      <c r="A14" s="43" t="s">
        <v>540</v>
      </c>
      <c r="B14" s="43" t="s">
        <v>548</v>
      </c>
      <c r="C14" s="43" t="s">
        <v>1437</v>
      </c>
      <c r="D14" s="43" t="s">
        <v>1438</v>
      </c>
      <c r="E14" t="str">
        <f t="shared" si="0"/>
        <v>001-Phường Thành Công</v>
      </c>
    </row>
    <row r="15" spans="1:5" x14ac:dyDescent="0.25">
      <c r="A15" s="43" t="s">
        <v>540</v>
      </c>
      <c r="B15" s="43" t="s">
        <v>766</v>
      </c>
      <c r="C15" s="43" t="s">
        <v>1439</v>
      </c>
      <c r="D15" s="43" t="s">
        <v>1440</v>
      </c>
      <c r="E15" t="str">
        <f t="shared" si="0"/>
        <v>002-Phường Phúc Tân</v>
      </c>
    </row>
    <row r="16" spans="1:5" x14ac:dyDescent="0.25">
      <c r="A16" s="43" t="s">
        <v>540</v>
      </c>
      <c r="B16" s="43" t="s">
        <v>766</v>
      </c>
      <c r="C16" s="43" t="s">
        <v>1441</v>
      </c>
      <c r="D16" s="43" t="s">
        <v>1442</v>
      </c>
      <c r="E16" t="str">
        <f t="shared" si="0"/>
        <v>002-Phường Đồng Xuân</v>
      </c>
    </row>
    <row r="17" spans="1:5" x14ac:dyDescent="0.25">
      <c r="A17" s="43" t="s">
        <v>540</v>
      </c>
      <c r="B17" s="43" t="s">
        <v>766</v>
      </c>
      <c r="C17" s="43" t="s">
        <v>1443</v>
      </c>
      <c r="D17" s="43" t="s">
        <v>1444</v>
      </c>
      <c r="E17" t="str">
        <f t="shared" si="0"/>
        <v>002-Phường Hàng Mã</v>
      </c>
    </row>
    <row r="18" spans="1:5" x14ac:dyDescent="0.25">
      <c r="A18" s="43" t="s">
        <v>540</v>
      </c>
      <c r="B18" s="43" t="s">
        <v>766</v>
      </c>
      <c r="C18" s="43" t="s">
        <v>1445</v>
      </c>
      <c r="D18" s="43" t="s">
        <v>1446</v>
      </c>
      <c r="E18" t="str">
        <f t="shared" si="0"/>
        <v>002-Phường Hàng Buồm</v>
      </c>
    </row>
    <row r="19" spans="1:5" x14ac:dyDescent="0.25">
      <c r="A19" s="43" t="s">
        <v>540</v>
      </c>
      <c r="B19" s="43" t="s">
        <v>766</v>
      </c>
      <c r="C19" s="43" t="s">
        <v>1447</v>
      </c>
      <c r="D19" s="43" t="s">
        <v>1448</v>
      </c>
      <c r="E19" t="str">
        <f t="shared" si="0"/>
        <v>002-Phường Hàng Đào</v>
      </c>
    </row>
    <row r="20" spans="1:5" x14ac:dyDescent="0.25">
      <c r="A20" s="43" t="s">
        <v>540</v>
      </c>
      <c r="B20" s="43" t="s">
        <v>766</v>
      </c>
      <c r="C20" s="43" t="s">
        <v>1449</v>
      </c>
      <c r="D20" s="43" t="s">
        <v>1450</v>
      </c>
      <c r="E20" t="str">
        <f t="shared" si="0"/>
        <v>002-Phường Hàng Bồ</v>
      </c>
    </row>
    <row r="21" spans="1:5" x14ac:dyDescent="0.25">
      <c r="A21" s="43" t="s">
        <v>540</v>
      </c>
      <c r="B21" s="43" t="s">
        <v>766</v>
      </c>
      <c r="C21" s="43" t="s">
        <v>1451</v>
      </c>
      <c r="D21" s="43" t="s">
        <v>1452</v>
      </c>
      <c r="E21" t="str">
        <f t="shared" si="0"/>
        <v>002-Phường Cửa Đông</v>
      </c>
    </row>
    <row r="22" spans="1:5" x14ac:dyDescent="0.25">
      <c r="A22" s="43" t="s">
        <v>540</v>
      </c>
      <c r="B22" s="43" t="s">
        <v>766</v>
      </c>
      <c r="C22" s="43" t="s">
        <v>1453</v>
      </c>
      <c r="D22" s="43" t="s">
        <v>1454</v>
      </c>
      <c r="E22" t="str">
        <f t="shared" si="0"/>
        <v>002-Phường Lý Thái Tổ</v>
      </c>
    </row>
    <row r="23" spans="1:5" x14ac:dyDescent="0.25">
      <c r="A23" s="43" t="s">
        <v>540</v>
      </c>
      <c r="B23" s="43" t="s">
        <v>766</v>
      </c>
      <c r="C23" s="43" t="s">
        <v>1455</v>
      </c>
      <c r="D23" s="43" t="s">
        <v>1456</v>
      </c>
      <c r="E23" t="str">
        <f t="shared" si="0"/>
        <v>002-Phường Hàng Bạc</v>
      </c>
    </row>
    <row r="24" spans="1:5" x14ac:dyDescent="0.25">
      <c r="A24" s="43" t="s">
        <v>540</v>
      </c>
      <c r="B24" s="43" t="s">
        <v>766</v>
      </c>
      <c r="C24" s="43" t="s">
        <v>1457</v>
      </c>
      <c r="D24" s="43" t="s">
        <v>1458</v>
      </c>
      <c r="E24" t="str">
        <f t="shared" si="0"/>
        <v>002-Phường Hàng Gai</v>
      </c>
    </row>
    <row r="25" spans="1:5" x14ac:dyDescent="0.25">
      <c r="A25" s="43" t="s">
        <v>540</v>
      </c>
      <c r="B25" s="43" t="s">
        <v>766</v>
      </c>
      <c r="C25" s="43" t="s">
        <v>1459</v>
      </c>
      <c r="D25" s="43" t="s">
        <v>1460</v>
      </c>
      <c r="E25" t="str">
        <f t="shared" si="0"/>
        <v>002-Phường Chương Dương</v>
      </c>
    </row>
    <row r="26" spans="1:5" x14ac:dyDescent="0.25">
      <c r="A26" s="43" t="s">
        <v>540</v>
      </c>
      <c r="B26" s="43" t="s">
        <v>766</v>
      </c>
      <c r="C26" s="43" t="s">
        <v>1461</v>
      </c>
      <c r="D26" s="43" t="s">
        <v>1462</v>
      </c>
      <c r="E26" t="str">
        <f t="shared" si="0"/>
        <v>002-Phường Hàng Trống</v>
      </c>
    </row>
    <row r="27" spans="1:5" x14ac:dyDescent="0.25">
      <c r="A27" s="43" t="s">
        <v>540</v>
      </c>
      <c r="B27" s="43" t="s">
        <v>766</v>
      </c>
      <c r="C27" s="43" t="s">
        <v>1463</v>
      </c>
      <c r="D27" s="43" t="s">
        <v>1464</v>
      </c>
      <c r="E27" t="str">
        <f t="shared" si="0"/>
        <v>002-Phường Cửa Nam</v>
      </c>
    </row>
    <row r="28" spans="1:5" x14ac:dyDescent="0.25">
      <c r="A28" s="43" t="s">
        <v>540</v>
      </c>
      <c r="B28" s="43" t="s">
        <v>766</v>
      </c>
      <c r="C28" s="43" t="s">
        <v>1465</v>
      </c>
      <c r="D28" s="43" t="s">
        <v>1466</v>
      </c>
      <c r="E28" t="str">
        <f t="shared" si="0"/>
        <v>002-Phường Hàng Bông</v>
      </c>
    </row>
    <row r="29" spans="1:5" x14ac:dyDescent="0.25">
      <c r="A29" s="43" t="s">
        <v>540</v>
      </c>
      <c r="B29" s="43" t="s">
        <v>766</v>
      </c>
      <c r="C29" s="43" t="s">
        <v>1467</v>
      </c>
      <c r="D29" s="43" t="s">
        <v>1468</v>
      </c>
      <c r="E29" t="str">
        <f t="shared" si="0"/>
        <v>002-Phường Tràng Tiền</v>
      </c>
    </row>
    <row r="30" spans="1:5" x14ac:dyDescent="0.25">
      <c r="A30" s="43" t="s">
        <v>540</v>
      </c>
      <c r="B30" s="43" t="s">
        <v>766</v>
      </c>
      <c r="C30" s="43" t="s">
        <v>1469</v>
      </c>
      <c r="D30" s="43" t="s">
        <v>1470</v>
      </c>
      <c r="E30" t="str">
        <f t="shared" si="0"/>
        <v>002-Phường Trần Hưng Đạo</v>
      </c>
    </row>
    <row r="31" spans="1:5" x14ac:dyDescent="0.25">
      <c r="A31" s="43" t="s">
        <v>540</v>
      </c>
      <c r="B31" s="43" t="s">
        <v>766</v>
      </c>
      <c r="C31" s="43" t="s">
        <v>1471</v>
      </c>
      <c r="D31" s="43" t="s">
        <v>1472</v>
      </c>
      <c r="E31" t="str">
        <f t="shared" si="0"/>
        <v>002-Phường Phan Chu Trinh</v>
      </c>
    </row>
    <row r="32" spans="1:5" x14ac:dyDescent="0.25">
      <c r="A32" s="43" t="s">
        <v>540</v>
      </c>
      <c r="B32" s="43" t="s">
        <v>766</v>
      </c>
      <c r="C32" s="43" t="s">
        <v>1473</v>
      </c>
      <c r="D32" s="43" t="s">
        <v>1474</v>
      </c>
      <c r="E32" t="str">
        <f t="shared" si="0"/>
        <v>002-Phường Hàng Bài</v>
      </c>
    </row>
    <row r="33" spans="1:5" x14ac:dyDescent="0.25">
      <c r="A33" s="43" t="s">
        <v>540</v>
      </c>
      <c r="B33" s="43" t="s">
        <v>767</v>
      </c>
      <c r="C33" s="43" t="s">
        <v>1475</v>
      </c>
      <c r="D33" s="43" t="s">
        <v>1476</v>
      </c>
      <c r="E33" t="str">
        <f t="shared" si="0"/>
        <v>003-Phường Phú Thượng</v>
      </c>
    </row>
    <row r="34" spans="1:5" x14ac:dyDescent="0.25">
      <c r="A34" s="43" t="s">
        <v>540</v>
      </c>
      <c r="B34" s="43" t="s">
        <v>767</v>
      </c>
      <c r="C34" s="43" t="s">
        <v>1477</v>
      </c>
      <c r="D34" s="43" t="s">
        <v>1478</v>
      </c>
      <c r="E34" t="str">
        <f t="shared" si="0"/>
        <v>003-Phường Nhật Tân</v>
      </c>
    </row>
    <row r="35" spans="1:5" x14ac:dyDescent="0.25">
      <c r="A35" s="43" t="s">
        <v>540</v>
      </c>
      <c r="B35" s="43" t="s">
        <v>767</v>
      </c>
      <c r="C35" s="43" t="s">
        <v>1479</v>
      </c>
      <c r="D35" s="43" t="s">
        <v>1480</v>
      </c>
      <c r="E35" t="str">
        <f t="shared" si="0"/>
        <v>003-Phường Tứ Liên</v>
      </c>
    </row>
    <row r="36" spans="1:5" x14ac:dyDescent="0.25">
      <c r="A36" s="43" t="s">
        <v>540</v>
      </c>
      <c r="B36" s="43" t="s">
        <v>767</v>
      </c>
      <c r="C36" s="43" t="s">
        <v>1481</v>
      </c>
      <c r="D36" s="43" t="s">
        <v>1482</v>
      </c>
      <c r="E36" t="str">
        <f t="shared" si="0"/>
        <v>003-Phường Quảng An</v>
      </c>
    </row>
    <row r="37" spans="1:5" x14ac:dyDescent="0.25">
      <c r="A37" s="43" t="s">
        <v>540</v>
      </c>
      <c r="B37" s="43" t="s">
        <v>767</v>
      </c>
      <c r="C37" s="43" t="s">
        <v>1483</v>
      </c>
      <c r="D37" s="43" t="s">
        <v>1484</v>
      </c>
      <c r="E37" t="str">
        <f t="shared" si="0"/>
        <v>003-Phường Xuân La</v>
      </c>
    </row>
    <row r="38" spans="1:5" x14ac:dyDescent="0.25">
      <c r="A38" s="43" t="s">
        <v>540</v>
      </c>
      <c r="B38" s="43" t="s">
        <v>767</v>
      </c>
      <c r="C38" s="43" t="s">
        <v>1485</v>
      </c>
      <c r="D38" s="43" t="s">
        <v>1486</v>
      </c>
      <c r="E38" t="str">
        <f t="shared" si="0"/>
        <v>003-Phường Yên Phụ</v>
      </c>
    </row>
    <row r="39" spans="1:5" x14ac:dyDescent="0.25">
      <c r="A39" s="43" t="s">
        <v>540</v>
      </c>
      <c r="B39" s="43" t="s">
        <v>767</v>
      </c>
      <c r="C39" s="43" t="s">
        <v>1487</v>
      </c>
      <c r="D39" s="43" t="s">
        <v>1488</v>
      </c>
      <c r="E39" t="str">
        <f t="shared" si="0"/>
        <v>003-Phường Bưởi</v>
      </c>
    </row>
    <row r="40" spans="1:5" x14ac:dyDescent="0.25">
      <c r="A40" s="43" t="s">
        <v>540</v>
      </c>
      <c r="B40" s="43" t="s">
        <v>767</v>
      </c>
      <c r="C40" s="43" t="s">
        <v>1489</v>
      </c>
      <c r="D40" s="43" t="s">
        <v>1490</v>
      </c>
      <c r="E40" t="str">
        <f t="shared" si="0"/>
        <v>003-Phường Thụy Khuê</v>
      </c>
    </row>
    <row r="41" spans="1:5" x14ac:dyDescent="0.25">
      <c r="A41" s="43" t="s">
        <v>540</v>
      </c>
      <c r="B41" s="43" t="s">
        <v>768</v>
      </c>
      <c r="C41" s="43" t="s">
        <v>1491</v>
      </c>
      <c r="D41" s="43" t="s">
        <v>1492</v>
      </c>
      <c r="E41" t="str">
        <f t="shared" si="0"/>
        <v>004-Phường Thượng Thanh</v>
      </c>
    </row>
    <row r="42" spans="1:5" x14ac:dyDescent="0.25">
      <c r="A42" s="43" t="s">
        <v>540</v>
      </c>
      <c r="B42" s="43" t="s">
        <v>768</v>
      </c>
      <c r="C42" s="43" t="s">
        <v>1493</v>
      </c>
      <c r="D42" s="43" t="s">
        <v>1494</v>
      </c>
      <c r="E42" t="str">
        <f t="shared" si="0"/>
        <v>004-Phường Ngọc Thụy</v>
      </c>
    </row>
    <row r="43" spans="1:5" x14ac:dyDescent="0.25">
      <c r="A43" s="43" t="s">
        <v>540</v>
      </c>
      <c r="B43" s="43" t="s">
        <v>768</v>
      </c>
      <c r="C43" s="43" t="s">
        <v>1495</v>
      </c>
      <c r="D43" s="43" t="s">
        <v>1496</v>
      </c>
      <c r="E43" t="str">
        <f t="shared" si="0"/>
        <v>004-Phường Giang Biên</v>
      </c>
    </row>
    <row r="44" spans="1:5" x14ac:dyDescent="0.25">
      <c r="A44" s="43" t="s">
        <v>540</v>
      </c>
      <c r="B44" s="43" t="s">
        <v>768</v>
      </c>
      <c r="C44" s="43" t="s">
        <v>1497</v>
      </c>
      <c r="D44" s="43" t="s">
        <v>1498</v>
      </c>
      <c r="E44" t="str">
        <f t="shared" si="0"/>
        <v>004-Phường Đức Giang</v>
      </c>
    </row>
    <row r="45" spans="1:5" x14ac:dyDescent="0.25">
      <c r="A45" s="43" t="s">
        <v>540</v>
      </c>
      <c r="B45" s="43" t="s">
        <v>768</v>
      </c>
      <c r="C45" s="43" t="s">
        <v>1499</v>
      </c>
      <c r="D45" s="43" t="s">
        <v>1500</v>
      </c>
      <c r="E45" t="str">
        <f t="shared" si="0"/>
        <v>004-Phường Việt Hưng</v>
      </c>
    </row>
    <row r="46" spans="1:5" x14ac:dyDescent="0.25">
      <c r="A46" s="43" t="s">
        <v>540</v>
      </c>
      <c r="B46" s="43" t="s">
        <v>768</v>
      </c>
      <c r="C46" s="43" t="s">
        <v>1501</v>
      </c>
      <c r="D46" s="43" t="s">
        <v>1502</v>
      </c>
      <c r="E46" t="str">
        <f t="shared" si="0"/>
        <v>004-Phường Gia Thụy</v>
      </c>
    </row>
    <row r="47" spans="1:5" x14ac:dyDescent="0.25">
      <c r="A47" s="43" t="s">
        <v>540</v>
      </c>
      <c r="B47" s="43" t="s">
        <v>768</v>
      </c>
      <c r="C47" s="43" t="s">
        <v>1503</v>
      </c>
      <c r="D47" s="43" t="s">
        <v>1504</v>
      </c>
      <c r="E47" t="str">
        <f t="shared" si="0"/>
        <v>004-Phường Ngọc Lâm</v>
      </c>
    </row>
    <row r="48" spans="1:5" x14ac:dyDescent="0.25">
      <c r="A48" s="43" t="s">
        <v>540</v>
      </c>
      <c r="B48" s="43" t="s">
        <v>768</v>
      </c>
      <c r="C48" s="43" t="s">
        <v>1505</v>
      </c>
      <c r="D48" s="43" t="s">
        <v>1506</v>
      </c>
      <c r="E48" t="str">
        <f t="shared" si="0"/>
        <v>004-Phường Phúc Lợi</v>
      </c>
    </row>
    <row r="49" spans="1:5" x14ac:dyDescent="0.25">
      <c r="A49" s="43" t="s">
        <v>540</v>
      </c>
      <c r="B49" s="43" t="s">
        <v>768</v>
      </c>
      <c r="C49" s="43" t="s">
        <v>1507</v>
      </c>
      <c r="D49" s="43" t="s">
        <v>1508</v>
      </c>
      <c r="E49" t="str">
        <f t="shared" si="0"/>
        <v>004-Phường Bồ Đề</v>
      </c>
    </row>
    <row r="50" spans="1:5" x14ac:dyDescent="0.25">
      <c r="A50" s="43" t="s">
        <v>540</v>
      </c>
      <c r="B50" s="43" t="s">
        <v>768</v>
      </c>
      <c r="C50" s="43" t="s">
        <v>1509</v>
      </c>
      <c r="D50" s="43" t="s">
        <v>1510</v>
      </c>
      <c r="E50" t="str">
        <f t="shared" si="0"/>
        <v>004-Phường Long Biên</v>
      </c>
    </row>
    <row r="51" spans="1:5" x14ac:dyDescent="0.25">
      <c r="A51" s="43" t="s">
        <v>540</v>
      </c>
      <c r="B51" s="43" t="s">
        <v>768</v>
      </c>
      <c r="C51" s="43" t="s">
        <v>1511</v>
      </c>
      <c r="D51" s="43" t="s">
        <v>1512</v>
      </c>
      <c r="E51" t="str">
        <f t="shared" si="0"/>
        <v>004-Phường Thạch Bàn</v>
      </c>
    </row>
    <row r="52" spans="1:5" x14ac:dyDescent="0.25">
      <c r="A52" s="43" t="s">
        <v>540</v>
      </c>
      <c r="B52" s="43" t="s">
        <v>768</v>
      </c>
      <c r="C52" s="43" t="s">
        <v>1513</v>
      </c>
      <c r="D52" s="43" t="s">
        <v>1514</v>
      </c>
      <c r="E52" t="str">
        <f t="shared" si="0"/>
        <v>004-Phường Phúc Đồng</v>
      </c>
    </row>
    <row r="53" spans="1:5" x14ac:dyDescent="0.25">
      <c r="A53" s="43" t="s">
        <v>540</v>
      </c>
      <c r="B53" s="43" t="s">
        <v>768</v>
      </c>
      <c r="C53" s="43" t="s">
        <v>1515</v>
      </c>
      <c r="D53" s="43" t="s">
        <v>1516</v>
      </c>
      <c r="E53" t="str">
        <f t="shared" si="0"/>
        <v>004-Phường Cự Khối</v>
      </c>
    </row>
    <row r="54" spans="1:5" x14ac:dyDescent="0.25">
      <c r="A54" s="43" t="s">
        <v>540</v>
      </c>
      <c r="B54" s="43" t="s">
        <v>769</v>
      </c>
      <c r="C54" s="43" t="s">
        <v>1517</v>
      </c>
      <c r="D54" s="43" t="s">
        <v>1518</v>
      </c>
      <c r="E54" t="str">
        <f t="shared" si="0"/>
        <v>005-Phường Nghĩa Đô</v>
      </c>
    </row>
    <row r="55" spans="1:5" x14ac:dyDescent="0.25">
      <c r="A55" s="43" t="s">
        <v>540</v>
      </c>
      <c r="B55" s="43" t="s">
        <v>769</v>
      </c>
      <c r="C55" s="43" t="s">
        <v>1519</v>
      </c>
      <c r="D55" s="43" t="s">
        <v>1520</v>
      </c>
      <c r="E55" t="str">
        <f t="shared" si="0"/>
        <v>005-Phường Nghĩa Tân</v>
      </c>
    </row>
    <row r="56" spans="1:5" x14ac:dyDescent="0.25">
      <c r="A56" s="43" t="s">
        <v>540</v>
      </c>
      <c r="B56" s="43" t="s">
        <v>769</v>
      </c>
      <c r="C56" s="43" t="s">
        <v>1521</v>
      </c>
      <c r="D56" s="43" t="s">
        <v>1522</v>
      </c>
      <c r="E56" t="str">
        <f t="shared" si="0"/>
        <v>005-Phường Mai Dịch</v>
      </c>
    </row>
    <row r="57" spans="1:5" x14ac:dyDescent="0.25">
      <c r="A57" s="43" t="s">
        <v>540</v>
      </c>
      <c r="B57" s="43" t="s">
        <v>769</v>
      </c>
      <c r="C57" s="43" t="s">
        <v>1523</v>
      </c>
      <c r="D57" s="43" t="s">
        <v>1524</v>
      </c>
      <c r="E57" t="str">
        <f t="shared" si="0"/>
        <v>005-Phường Dịch Vọng</v>
      </c>
    </row>
    <row r="58" spans="1:5" x14ac:dyDescent="0.25">
      <c r="A58" s="43" t="s">
        <v>540</v>
      </c>
      <c r="B58" s="43" t="s">
        <v>769</v>
      </c>
      <c r="C58" s="43" t="s">
        <v>1525</v>
      </c>
      <c r="D58" s="43" t="s">
        <v>1526</v>
      </c>
      <c r="E58" t="str">
        <f t="shared" si="0"/>
        <v>005-Phường Dịch Vọng Hậu</v>
      </c>
    </row>
    <row r="59" spans="1:5" x14ac:dyDescent="0.25">
      <c r="A59" s="43" t="s">
        <v>540</v>
      </c>
      <c r="B59" s="43" t="s">
        <v>769</v>
      </c>
      <c r="C59" s="43" t="s">
        <v>1527</v>
      </c>
      <c r="D59" s="43" t="s">
        <v>1528</v>
      </c>
      <c r="E59" t="str">
        <f t="shared" si="0"/>
        <v>005-Phường Quan Hoa</v>
      </c>
    </row>
    <row r="60" spans="1:5" x14ac:dyDescent="0.25">
      <c r="A60" s="43" t="s">
        <v>540</v>
      </c>
      <c r="B60" s="43" t="s">
        <v>769</v>
      </c>
      <c r="C60" s="43" t="s">
        <v>1529</v>
      </c>
      <c r="D60" s="43" t="s">
        <v>1530</v>
      </c>
      <c r="E60" t="str">
        <f t="shared" si="0"/>
        <v>005-Phường Yên Hoà</v>
      </c>
    </row>
    <row r="61" spans="1:5" x14ac:dyDescent="0.25">
      <c r="A61" s="43" t="s">
        <v>540</v>
      </c>
      <c r="B61" s="43" t="s">
        <v>769</v>
      </c>
      <c r="C61" s="43" t="s">
        <v>1531</v>
      </c>
      <c r="D61" s="43" t="s">
        <v>1532</v>
      </c>
      <c r="E61" t="str">
        <f t="shared" si="0"/>
        <v>005-Phường Trung Hoà</v>
      </c>
    </row>
    <row r="62" spans="1:5" x14ac:dyDescent="0.25">
      <c r="A62" s="43" t="s">
        <v>540</v>
      </c>
      <c r="B62" s="43" t="s">
        <v>770</v>
      </c>
      <c r="C62" s="43" t="s">
        <v>1533</v>
      </c>
      <c r="D62" s="43" t="s">
        <v>1534</v>
      </c>
      <c r="E62" t="str">
        <f t="shared" si="0"/>
        <v>006-Phường Cát Linh</v>
      </c>
    </row>
    <row r="63" spans="1:5" x14ac:dyDescent="0.25">
      <c r="A63" s="43" t="s">
        <v>540</v>
      </c>
      <c r="B63" s="43" t="s">
        <v>770</v>
      </c>
      <c r="C63" s="43" t="s">
        <v>1535</v>
      </c>
      <c r="D63" s="43" t="s">
        <v>22232</v>
      </c>
      <c r="E63" t="str">
        <f t="shared" si="0"/>
        <v>006-Phường Văn Miếu - Quốc Tử Giám</v>
      </c>
    </row>
    <row r="64" spans="1:5" x14ac:dyDescent="0.25">
      <c r="A64" s="43" t="s">
        <v>540</v>
      </c>
      <c r="B64" s="43" t="s">
        <v>770</v>
      </c>
      <c r="C64" s="43" t="s">
        <v>1536</v>
      </c>
      <c r="D64" s="43" t="s">
        <v>1537</v>
      </c>
      <c r="E64" t="str">
        <f t="shared" si="0"/>
        <v>006-Phường Láng Thượng</v>
      </c>
    </row>
    <row r="65" spans="1:5" x14ac:dyDescent="0.25">
      <c r="A65" s="43" t="s">
        <v>540</v>
      </c>
      <c r="B65" s="43" t="s">
        <v>770</v>
      </c>
      <c r="C65" s="43" t="s">
        <v>1538</v>
      </c>
      <c r="D65" s="43" t="s">
        <v>1539</v>
      </c>
      <c r="E65" t="str">
        <f t="shared" si="0"/>
        <v>006-Phường Ô Chợ Dừa</v>
      </c>
    </row>
    <row r="66" spans="1:5" x14ac:dyDescent="0.25">
      <c r="A66" s="43" t="s">
        <v>540</v>
      </c>
      <c r="B66" s="43" t="s">
        <v>770</v>
      </c>
      <c r="C66" s="43" t="s">
        <v>1540</v>
      </c>
      <c r="D66" s="43" t="s">
        <v>1541</v>
      </c>
      <c r="E66" t="str">
        <f t="shared" si="0"/>
        <v>006-Phường Văn Chương</v>
      </c>
    </row>
    <row r="67" spans="1:5" x14ac:dyDescent="0.25">
      <c r="A67" s="43" t="s">
        <v>540</v>
      </c>
      <c r="B67" s="43" t="s">
        <v>770</v>
      </c>
      <c r="C67" s="43" t="s">
        <v>1542</v>
      </c>
      <c r="D67" s="43" t="s">
        <v>1543</v>
      </c>
      <c r="E67" t="str">
        <f t="shared" ref="E67:E130" si="1">CONCATENATE(B67,"-",D67)</f>
        <v>006-Phường Hàng Bột</v>
      </c>
    </row>
    <row r="68" spans="1:5" x14ac:dyDescent="0.25">
      <c r="A68" s="43" t="s">
        <v>540</v>
      </c>
      <c r="B68" s="43" t="s">
        <v>770</v>
      </c>
      <c r="C68" s="43" t="s">
        <v>1544</v>
      </c>
      <c r="D68" s="43" t="s">
        <v>1545</v>
      </c>
      <c r="E68" t="str">
        <f t="shared" si="1"/>
        <v>006-Phường Láng Hạ</v>
      </c>
    </row>
    <row r="69" spans="1:5" x14ac:dyDescent="0.25">
      <c r="A69" s="43" t="s">
        <v>540</v>
      </c>
      <c r="B69" s="43" t="s">
        <v>770</v>
      </c>
      <c r="C69" s="43" t="s">
        <v>1546</v>
      </c>
      <c r="D69" s="43" t="s">
        <v>1547</v>
      </c>
      <c r="E69" t="str">
        <f t="shared" si="1"/>
        <v>006-Phường Khâm Thiên</v>
      </c>
    </row>
    <row r="70" spans="1:5" x14ac:dyDescent="0.25">
      <c r="A70" s="43" t="s">
        <v>540</v>
      </c>
      <c r="B70" s="43" t="s">
        <v>770</v>
      </c>
      <c r="C70" s="43" t="s">
        <v>1548</v>
      </c>
      <c r="D70" s="43" t="s">
        <v>1549</v>
      </c>
      <c r="E70" t="str">
        <f t="shared" si="1"/>
        <v>006-Phường Thổ Quan</v>
      </c>
    </row>
    <row r="71" spans="1:5" x14ac:dyDescent="0.25">
      <c r="A71" s="43" t="s">
        <v>540</v>
      </c>
      <c r="B71" s="43" t="s">
        <v>770</v>
      </c>
      <c r="C71" s="43" t="s">
        <v>1550</v>
      </c>
      <c r="D71" s="43" t="s">
        <v>1551</v>
      </c>
      <c r="E71" t="str">
        <f t="shared" si="1"/>
        <v>006-Phường Nam Đồng</v>
      </c>
    </row>
    <row r="72" spans="1:5" x14ac:dyDescent="0.25">
      <c r="A72" s="43" t="s">
        <v>540</v>
      </c>
      <c r="B72" s="43" t="s">
        <v>770</v>
      </c>
      <c r="C72" s="43" t="s">
        <v>1552</v>
      </c>
      <c r="D72" s="43" t="s">
        <v>1553</v>
      </c>
      <c r="E72" t="str">
        <f t="shared" si="1"/>
        <v>006-Phường Quang Trung</v>
      </c>
    </row>
    <row r="73" spans="1:5" x14ac:dyDescent="0.25">
      <c r="A73" s="43" t="s">
        <v>540</v>
      </c>
      <c r="B73" s="43" t="s">
        <v>770</v>
      </c>
      <c r="C73" s="43" t="s">
        <v>1554</v>
      </c>
      <c r="D73" s="43" t="s">
        <v>1555</v>
      </c>
      <c r="E73" t="str">
        <f t="shared" si="1"/>
        <v>006-Phường Trung Liệt</v>
      </c>
    </row>
    <row r="74" spans="1:5" x14ac:dyDescent="0.25">
      <c r="A74" s="43" t="s">
        <v>540</v>
      </c>
      <c r="B74" s="43" t="s">
        <v>770</v>
      </c>
      <c r="C74" s="43" t="s">
        <v>1557</v>
      </c>
      <c r="D74" s="43" t="s">
        <v>22233</v>
      </c>
      <c r="E74" t="str">
        <f t="shared" si="1"/>
        <v>006-Phường Phương Liên - Trung Tự</v>
      </c>
    </row>
    <row r="75" spans="1:5" x14ac:dyDescent="0.25">
      <c r="A75" s="43" t="s">
        <v>540</v>
      </c>
      <c r="B75" s="43" t="s">
        <v>770</v>
      </c>
      <c r="C75" s="43" t="s">
        <v>1558</v>
      </c>
      <c r="D75" s="43" t="s">
        <v>1559</v>
      </c>
      <c r="E75" t="str">
        <f t="shared" si="1"/>
        <v>006-Phường Kim Liên</v>
      </c>
    </row>
    <row r="76" spans="1:5" x14ac:dyDescent="0.25">
      <c r="A76" s="43" t="s">
        <v>540</v>
      </c>
      <c r="B76" s="43" t="s">
        <v>770</v>
      </c>
      <c r="C76" s="43" t="s">
        <v>1560</v>
      </c>
      <c r="D76" s="43" t="s">
        <v>1561</v>
      </c>
      <c r="E76" t="str">
        <f t="shared" si="1"/>
        <v>006-Phường Phương Mai</v>
      </c>
    </row>
    <row r="77" spans="1:5" x14ac:dyDescent="0.25">
      <c r="A77" s="43" t="s">
        <v>540</v>
      </c>
      <c r="B77" s="43" t="s">
        <v>770</v>
      </c>
      <c r="C77" s="43" t="s">
        <v>1562</v>
      </c>
      <c r="D77" s="43" t="s">
        <v>1556</v>
      </c>
      <c r="E77" t="str">
        <f t="shared" si="1"/>
        <v>006-Phường Thịnh Quang</v>
      </c>
    </row>
    <row r="78" spans="1:5" x14ac:dyDescent="0.25">
      <c r="A78" s="43" t="s">
        <v>540</v>
      </c>
      <c r="B78" s="43" t="s">
        <v>770</v>
      </c>
      <c r="C78" s="43" t="s">
        <v>1563</v>
      </c>
      <c r="D78" s="43" t="s">
        <v>1564</v>
      </c>
      <c r="E78" t="str">
        <f t="shared" si="1"/>
        <v>006-Phường Khương Thượng</v>
      </c>
    </row>
    <row r="79" spans="1:5" x14ac:dyDescent="0.25">
      <c r="A79" s="43" t="s">
        <v>540</v>
      </c>
      <c r="B79" s="43" t="s">
        <v>771</v>
      </c>
      <c r="C79" s="43" t="s">
        <v>1565</v>
      </c>
      <c r="D79" s="43" t="s">
        <v>1566</v>
      </c>
      <c r="E79" t="str">
        <f t="shared" si="1"/>
        <v>007-Phường Nguyễn Du</v>
      </c>
    </row>
    <row r="80" spans="1:5" x14ac:dyDescent="0.25">
      <c r="A80" s="43" t="s">
        <v>540</v>
      </c>
      <c r="B80" s="43" t="s">
        <v>771</v>
      </c>
      <c r="C80" s="43" t="s">
        <v>1567</v>
      </c>
      <c r="D80" s="43" t="s">
        <v>1568</v>
      </c>
      <c r="E80" t="str">
        <f t="shared" si="1"/>
        <v>007-Phường Bạch Đằng</v>
      </c>
    </row>
    <row r="81" spans="1:5" x14ac:dyDescent="0.25">
      <c r="A81" s="43" t="s">
        <v>540</v>
      </c>
      <c r="B81" s="43" t="s">
        <v>771</v>
      </c>
      <c r="C81" s="43" t="s">
        <v>1569</v>
      </c>
      <c r="D81" s="43" t="s">
        <v>1570</v>
      </c>
      <c r="E81" t="str">
        <f t="shared" si="1"/>
        <v>007-Phường Phạm Đình Hổ</v>
      </c>
    </row>
    <row r="82" spans="1:5" x14ac:dyDescent="0.25">
      <c r="A82" s="43" t="s">
        <v>540</v>
      </c>
      <c r="B82" s="43" t="s">
        <v>771</v>
      </c>
      <c r="C82" s="43" t="s">
        <v>1571</v>
      </c>
      <c r="D82" s="43" t="s">
        <v>1572</v>
      </c>
      <c r="E82" t="str">
        <f t="shared" si="1"/>
        <v>007-Phường Lê Đại Hành</v>
      </c>
    </row>
    <row r="83" spans="1:5" x14ac:dyDescent="0.25">
      <c r="A83" s="43" t="s">
        <v>540</v>
      </c>
      <c r="B83" s="43" t="s">
        <v>771</v>
      </c>
      <c r="C83" s="43" t="s">
        <v>1573</v>
      </c>
      <c r="D83" s="43" t="s">
        <v>1574</v>
      </c>
      <c r="E83" t="str">
        <f t="shared" si="1"/>
        <v>007-Phường Đồng Nhân</v>
      </c>
    </row>
    <row r="84" spans="1:5" x14ac:dyDescent="0.25">
      <c r="A84" s="43" t="s">
        <v>540</v>
      </c>
      <c r="B84" s="43" t="s">
        <v>771</v>
      </c>
      <c r="C84" s="43" t="s">
        <v>1575</v>
      </c>
      <c r="D84" s="43" t="s">
        <v>1576</v>
      </c>
      <c r="E84" t="str">
        <f t="shared" si="1"/>
        <v>007-Phường Phố Huế</v>
      </c>
    </row>
    <row r="85" spans="1:5" x14ac:dyDescent="0.25">
      <c r="A85" s="43" t="s">
        <v>540</v>
      </c>
      <c r="B85" s="43" t="s">
        <v>771</v>
      </c>
      <c r="C85" s="43" t="s">
        <v>1577</v>
      </c>
      <c r="D85" s="43" t="s">
        <v>1578</v>
      </c>
      <c r="E85" t="str">
        <f t="shared" si="1"/>
        <v>007-Phường Thanh Lương</v>
      </c>
    </row>
    <row r="86" spans="1:5" x14ac:dyDescent="0.25">
      <c r="A86" s="43" t="s">
        <v>540</v>
      </c>
      <c r="B86" s="43" t="s">
        <v>771</v>
      </c>
      <c r="C86" s="43" t="s">
        <v>1579</v>
      </c>
      <c r="D86" s="43" t="s">
        <v>1580</v>
      </c>
      <c r="E86" t="str">
        <f t="shared" si="1"/>
        <v>007-Phường Thanh Nhàn</v>
      </c>
    </row>
    <row r="87" spans="1:5" x14ac:dyDescent="0.25">
      <c r="A87" s="43" t="s">
        <v>540</v>
      </c>
      <c r="B87" s="43" t="s">
        <v>771</v>
      </c>
      <c r="C87" s="43" t="s">
        <v>1581</v>
      </c>
      <c r="D87" s="43" t="s">
        <v>1582</v>
      </c>
      <c r="E87" t="str">
        <f t="shared" si="1"/>
        <v>007-Phường Bách Khoa</v>
      </c>
    </row>
    <row r="88" spans="1:5" x14ac:dyDescent="0.25">
      <c r="A88" s="43" t="s">
        <v>540</v>
      </c>
      <c r="B88" s="43" t="s">
        <v>771</v>
      </c>
      <c r="C88" s="43" t="s">
        <v>1583</v>
      </c>
      <c r="D88" s="43" t="s">
        <v>1584</v>
      </c>
      <c r="E88" t="str">
        <f t="shared" si="1"/>
        <v>007-Phường Đồng Tâm</v>
      </c>
    </row>
    <row r="89" spans="1:5" x14ac:dyDescent="0.25">
      <c r="A89" s="43" t="s">
        <v>540</v>
      </c>
      <c r="B89" s="43" t="s">
        <v>771</v>
      </c>
      <c r="C89" s="43" t="s">
        <v>1585</v>
      </c>
      <c r="D89" s="43" t="s">
        <v>1586</v>
      </c>
      <c r="E89" t="str">
        <f t="shared" si="1"/>
        <v>007-Phường Vĩnh Tuy</v>
      </c>
    </row>
    <row r="90" spans="1:5" x14ac:dyDescent="0.25">
      <c r="A90" s="43" t="s">
        <v>540</v>
      </c>
      <c r="B90" s="43" t="s">
        <v>771</v>
      </c>
      <c r="C90" s="43" t="s">
        <v>1588</v>
      </c>
      <c r="D90" s="43" t="s">
        <v>1589</v>
      </c>
      <c r="E90" t="str">
        <f t="shared" si="1"/>
        <v>007-Phường Quỳnh Mai</v>
      </c>
    </row>
    <row r="91" spans="1:5" x14ac:dyDescent="0.25">
      <c r="A91" s="43" t="s">
        <v>540</v>
      </c>
      <c r="B91" s="43" t="s">
        <v>771</v>
      </c>
      <c r="C91" s="43" t="s">
        <v>1590</v>
      </c>
      <c r="D91" s="43" t="s">
        <v>1587</v>
      </c>
      <c r="E91" t="str">
        <f t="shared" si="1"/>
        <v>007-Phường Bạch Mai</v>
      </c>
    </row>
    <row r="92" spans="1:5" x14ac:dyDescent="0.25">
      <c r="A92" s="43" t="s">
        <v>540</v>
      </c>
      <c r="B92" s="43" t="s">
        <v>771</v>
      </c>
      <c r="C92" s="43" t="s">
        <v>1591</v>
      </c>
      <c r="D92" s="43" t="s">
        <v>1592</v>
      </c>
      <c r="E92" t="str">
        <f t="shared" si="1"/>
        <v>007-Phường Minh Khai</v>
      </c>
    </row>
    <row r="93" spans="1:5" x14ac:dyDescent="0.25">
      <c r="A93" s="43" t="s">
        <v>540</v>
      </c>
      <c r="B93" s="43" t="s">
        <v>771</v>
      </c>
      <c r="C93" s="43" t="s">
        <v>1593</v>
      </c>
      <c r="D93" s="43" t="s">
        <v>1594</v>
      </c>
      <c r="E93" t="str">
        <f t="shared" si="1"/>
        <v>007-Phường Trương Định</v>
      </c>
    </row>
    <row r="94" spans="1:5" x14ac:dyDescent="0.25">
      <c r="A94" s="43" t="s">
        <v>540</v>
      </c>
      <c r="B94" s="43" t="s">
        <v>772</v>
      </c>
      <c r="C94" s="43" t="s">
        <v>1595</v>
      </c>
      <c r="D94" s="43" t="s">
        <v>1596</v>
      </c>
      <c r="E94" t="str">
        <f t="shared" si="1"/>
        <v>008-Phường Thanh Trì</v>
      </c>
    </row>
    <row r="95" spans="1:5" x14ac:dyDescent="0.25">
      <c r="A95" s="43" t="s">
        <v>540</v>
      </c>
      <c r="B95" s="43" t="s">
        <v>772</v>
      </c>
      <c r="C95" s="43" t="s">
        <v>1597</v>
      </c>
      <c r="D95" s="43" t="s">
        <v>1598</v>
      </c>
      <c r="E95" t="str">
        <f t="shared" si="1"/>
        <v>008-Phường Vĩnh Hưng</v>
      </c>
    </row>
    <row r="96" spans="1:5" x14ac:dyDescent="0.25">
      <c r="A96" s="43" t="s">
        <v>540</v>
      </c>
      <c r="B96" s="43" t="s">
        <v>772</v>
      </c>
      <c r="C96" s="43" t="s">
        <v>1599</v>
      </c>
      <c r="D96" s="43" t="s">
        <v>1600</v>
      </c>
      <c r="E96" t="str">
        <f t="shared" si="1"/>
        <v>008-Phường Định Công</v>
      </c>
    </row>
    <row r="97" spans="1:5" x14ac:dyDescent="0.25">
      <c r="A97" s="43" t="s">
        <v>540</v>
      </c>
      <c r="B97" s="43" t="s">
        <v>772</v>
      </c>
      <c r="C97" s="43" t="s">
        <v>1601</v>
      </c>
      <c r="D97" s="43" t="s">
        <v>1602</v>
      </c>
      <c r="E97" t="str">
        <f t="shared" si="1"/>
        <v>008-Phường Mai Động</v>
      </c>
    </row>
    <row r="98" spans="1:5" x14ac:dyDescent="0.25">
      <c r="A98" s="43" t="s">
        <v>540</v>
      </c>
      <c r="B98" s="43" t="s">
        <v>772</v>
      </c>
      <c r="C98" s="43" t="s">
        <v>1603</v>
      </c>
      <c r="D98" s="43" t="s">
        <v>1604</v>
      </c>
      <c r="E98" t="str">
        <f t="shared" si="1"/>
        <v>008-Phường Tương Mai</v>
      </c>
    </row>
    <row r="99" spans="1:5" x14ac:dyDescent="0.25">
      <c r="A99" s="43" t="s">
        <v>540</v>
      </c>
      <c r="B99" s="43" t="s">
        <v>772</v>
      </c>
      <c r="C99" s="43" t="s">
        <v>1605</v>
      </c>
      <c r="D99" s="43" t="s">
        <v>1606</v>
      </c>
      <c r="E99" t="str">
        <f t="shared" si="1"/>
        <v>008-Phường Đại Kim</v>
      </c>
    </row>
    <row r="100" spans="1:5" x14ac:dyDescent="0.25">
      <c r="A100" s="43" t="s">
        <v>540</v>
      </c>
      <c r="B100" s="43" t="s">
        <v>772</v>
      </c>
      <c r="C100" s="43" t="s">
        <v>1607</v>
      </c>
      <c r="D100" s="43" t="s">
        <v>1608</v>
      </c>
      <c r="E100" t="str">
        <f t="shared" si="1"/>
        <v>008-Phường Tân Mai</v>
      </c>
    </row>
    <row r="101" spans="1:5" x14ac:dyDescent="0.25">
      <c r="A101" s="43" t="s">
        <v>540</v>
      </c>
      <c r="B101" s="43" t="s">
        <v>772</v>
      </c>
      <c r="C101" s="43" t="s">
        <v>1609</v>
      </c>
      <c r="D101" s="43" t="s">
        <v>1610</v>
      </c>
      <c r="E101" t="str">
        <f t="shared" si="1"/>
        <v>008-Phường Hoàng Văn Thụ</v>
      </c>
    </row>
    <row r="102" spans="1:5" x14ac:dyDescent="0.25">
      <c r="A102" s="43" t="s">
        <v>540</v>
      </c>
      <c r="B102" s="43" t="s">
        <v>772</v>
      </c>
      <c r="C102" s="43" t="s">
        <v>1611</v>
      </c>
      <c r="D102" s="43" t="s">
        <v>1612</v>
      </c>
      <c r="E102" t="str">
        <f t="shared" si="1"/>
        <v>008-Phường Giáp Bát</v>
      </c>
    </row>
    <row r="103" spans="1:5" x14ac:dyDescent="0.25">
      <c r="A103" s="43" t="s">
        <v>540</v>
      </c>
      <c r="B103" s="43" t="s">
        <v>772</v>
      </c>
      <c r="C103" s="43" t="s">
        <v>1613</v>
      </c>
      <c r="D103" s="43" t="s">
        <v>1614</v>
      </c>
      <c r="E103" t="str">
        <f t="shared" si="1"/>
        <v>008-Phường Lĩnh Nam</v>
      </c>
    </row>
    <row r="104" spans="1:5" x14ac:dyDescent="0.25">
      <c r="A104" s="43" t="s">
        <v>540</v>
      </c>
      <c r="B104" s="43" t="s">
        <v>772</v>
      </c>
      <c r="C104" s="43" t="s">
        <v>1615</v>
      </c>
      <c r="D104" s="43" t="s">
        <v>1616</v>
      </c>
      <c r="E104" t="str">
        <f t="shared" si="1"/>
        <v>008-Phường Thịnh Liệt</v>
      </c>
    </row>
    <row r="105" spans="1:5" x14ac:dyDescent="0.25">
      <c r="A105" s="43" t="s">
        <v>540</v>
      </c>
      <c r="B105" s="43" t="s">
        <v>772</v>
      </c>
      <c r="C105" s="43" t="s">
        <v>1617</v>
      </c>
      <c r="D105" s="43" t="s">
        <v>1618</v>
      </c>
      <c r="E105" t="str">
        <f t="shared" si="1"/>
        <v>008-Phường Trần Phú</v>
      </c>
    </row>
    <row r="106" spans="1:5" x14ac:dyDescent="0.25">
      <c r="A106" s="43" t="s">
        <v>540</v>
      </c>
      <c r="B106" s="43" t="s">
        <v>772</v>
      </c>
      <c r="C106" s="43" t="s">
        <v>1619</v>
      </c>
      <c r="D106" s="43" t="s">
        <v>1620</v>
      </c>
      <c r="E106" t="str">
        <f t="shared" si="1"/>
        <v>008-Phường Hoàng Liệt</v>
      </c>
    </row>
    <row r="107" spans="1:5" x14ac:dyDescent="0.25">
      <c r="A107" s="43" t="s">
        <v>540</v>
      </c>
      <c r="B107" s="43" t="s">
        <v>772</v>
      </c>
      <c r="C107" s="43" t="s">
        <v>1621</v>
      </c>
      <c r="D107" s="43" t="s">
        <v>1622</v>
      </c>
      <c r="E107" t="str">
        <f t="shared" si="1"/>
        <v>008-Phường Yên Sở</v>
      </c>
    </row>
    <row r="108" spans="1:5" x14ac:dyDescent="0.25">
      <c r="A108" s="43" t="s">
        <v>540</v>
      </c>
      <c r="B108" s="43" t="s">
        <v>773</v>
      </c>
      <c r="C108" s="43" t="s">
        <v>1623</v>
      </c>
      <c r="D108" s="43" t="s">
        <v>1624</v>
      </c>
      <c r="E108" t="str">
        <f t="shared" si="1"/>
        <v>009-Phường Nhân Chính</v>
      </c>
    </row>
    <row r="109" spans="1:5" x14ac:dyDescent="0.25">
      <c r="A109" s="43" t="s">
        <v>540</v>
      </c>
      <c r="B109" s="43" t="s">
        <v>773</v>
      </c>
      <c r="C109" s="43" t="s">
        <v>1625</v>
      </c>
      <c r="D109" s="43" t="s">
        <v>1626</v>
      </c>
      <c r="E109" t="str">
        <f t="shared" si="1"/>
        <v>009-Phường Thượng Đình</v>
      </c>
    </row>
    <row r="110" spans="1:5" x14ac:dyDescent="0.25">
      <c r="A110" s="43" t="s">
        <v>540</v>
      </c>
      <c r="B110" s="43" t="s">
        <v>773</v>
      </c>
      <c r="C110" s="43" t="s">
        <v>1627</v>
      </c>
      <c r="D110" s="43" t="s">
        <v>1628</v>
      </c>
      <c r="E110" t="str">
        <f t="shared" si="1"/>
        <v>009-Phường Khương Trung</v>
      </c>
    </row>
    <row r="111" spans="1:5" x14ac:dyDescent="0.25">
      <c r="A111" s="43" t="s">
        <v>540</v>
      </c>
      <c r="B111" s="43" t="s">
        <v>773</v>
      </c>
      <c r="C111" s="43" t="s">
        <v>1629</v>
      </c>
      <c r="D111" s="43" t="s">
        <v>1630</v>
      </c>
      <c r="E111" t="str">
        <f t="shared" si="1"/>
        <v>009-Phường Khương Mai</v>
      </c>
    </row>
    <row r="112" spans="1:5" x14ac:dyDescent="0.25">
      <c r="A112" s="43" t="s">
        <v>540</v>
      </c>
      <c r="B112" s="43" t="s">
        <v>773</v>
      </c>
      <c r="C112" s="43" t="s">
        <v>1631</v>
      </c>
      <c r="D112" s="43" t="s">
        <v>1632</v>
      </c>
      <c r="E112" t="str">
        <f t="shared" si="1"/>
        <v>009-Phường Thanh Xuân Trung</v>
      </c>
    </row>
    <row r="113" spans="1:5" x14ac:dyDescent="0.25">
      <c r="A113" s="43" t="s">
        <v>540</v>
      </c>
      <c r="B113" s="43" t="s">
        <v>773</v>
      </c>
      <c r="C113" s="43" t="s">
        <v>1633</v>
      </c>
      <c r="D113" s="43" t="s">
        <v>1634</v>
      </c>
      <c r="E113" t="str">
        <f t="shared" si="1"/>
        <v>009-Phường Phương Liệt</v>
      </c>
    </row>
    <row r="114" spans="1:5" x14ac:dyDescent="0.25">
      <c r="A114" s="43" t="s">
        <v>540</v>
      </c>
      <c r="B114" s="43" t="s">
        <v>773</v>
      </c>
      <c r="C114" s="43" t="s">
        <v>1636</v>
      </c>
      <c r="D114" s="43" t="s">
        <v>1637</v>
      </c>
      <c r="E114" t="str">
        <f t="shared" si="1"/>
        <v>009-Phường Khương Đình</v>
      </c>
    </row>
    <row r="115" spans="1:5" x14ac:dyDescent="0.25">
      <c r="A115" s="43" t="s">
        <v>540</v>
      </c>
      <c r="B115" s="43" t="s">
        <v>773</v>
      </c>
      <c r="C115" s="43" t="s">
        <v>1638</v>
      </c>
      <c r="D115" s="43" t="s">
        <v>1639</v>
      </c>
      <c r="E115" t="str">
        <f t="shared" si="1"/>
        <v>009-Phường Thanh Xuân Bắc</v>
      </c>
    </row>
    <row r="116" spans="1:5" x14ac:dyDescent="0.25">
      <c r="A116" s="43" t="s">
        <v>540</v>
      </c>
      <c r="B116" s="43" t="s">
        <v>773</v>
      </c>
      <c r="C116" s="43" t="s">
        <v>1640</v>
      </c>
      <c r="D116" s="43" t="s">
        <v>1635</v>
      </c>
      <c r="E116" t="str">
        <f t="shared" si="1"/>
        <v>009-Phường Hạ Đình</v>
      </c>
    </row>
    <row r="117" spans="1:5" x14ac:dyDescent="0.25">
      <c r="A117" s="43" t="s">
        <v>540</v>
      </c>
      <c r="B117" s="43" t="s">
        <v>576</v>
      </c>
      <c r="C117" s="43" t="s">
        <v>1641</v>
      </c>
      <c r="D117" s="43" t="s">
        <v>1642</v>
      </c>
      <c r="E117" t="str">
        <f t="shared" si="1"/>
        <v>016-Thị trấn Sóc Sơn</v>
      </c>
    </row>
    <row r="118" spans="1:5" x14ac:dyDescent="0.25">
      <c r="A118" s="43" t="s">
        <v>540</v>
      </c>
      <c r="B118" s="43" t="s">
        <v>576</v>
      </c>
      <c r="C118" s="43" t="s">
        <v>1643</v>
      </c>
      <c r="D118" s="43" t="s">
        <v>1644</v>
      </c>
      <c r="E118" t="str">
        <f t="shared" si="1"/>
        <v>016-Xã Bắc Sơn</v>
      </c>
    </row>
    <row r="119" spans="1:5" x14ac:dyDescent="0.25">
      <c r="A119" s="43" t="s">
        <v>540</v>
      </c>
      <c r="B119" s="43" t="s">
        <v>576</v>
      </c>
      <c r="C119" s="43" t="s">
        <v>1645</v>
      </c>
      <c r="D119" s="43" t="s">
        <v>1646</v>
      </c>
      <c r="E119" t="str">
        <f t="shared" si="1"/>
        <v>016-Xã Minh Trí</v>
      </c>
    </row>
    <row r="120" spans="1:5" x14ac:dyDescent="0.25">
      <c r="A120" s="43" t="s">
        <v>540</v>
      </c>
      <c r="B120" s="43" t="s">
        <v>576</v>
      </c>
      <c r="C120" s="43" t="s">
        <v>1647</v>
      </c>
      <c r="D120" s="43" t="s">
        <v>1648</v>
      </c>
      <c r="E120" t="str">
        <f t="shared" si="1"/>
        <v>016-Xã Hồng Kỳ</v>
      </c>
    </row>
    <row r="121" spans="1:5" x14ac:dyDescent="0.25">
      <c r="A121" s="43" t="s">
        <v>540</v>
      </c>
      <c r="B121" s="43" t="s">
        <v>576</v>
      </c>
      <c r="C121" s="43" t="s">
        <v>1649</v>
      </c>
      <c r="D121" s="43" t="s">
        <v>1650</v>
      </c>
      <c r="E121" t="str">
        <f t="shared" si="1"/>
        <v>016-Xã Nam Sơn</v>
      </c>
    </row>
    <row r="122" spans="1:5" x14ac:dyDescent="0.25">
      <c r="A122" s="43" t="s">
        <v>540</v>
      </c>
      <c r="B122" s="43" t="s">
        <v>576</v>
      </c>
      <c r="C122" s="43" t="s">
        <v>1651</v>
      </c>
      <c r="D122" s="43" t="s">
        <v>1652</v>
      </c>
      <c r="E122" t="str">
        <f t="shared" si="1"/>
        <v>016-Xã Trung Giã</v>
      </c>
    </row>
    <row r="123" spans="1:5" x14ac:dyDescent="0.25">
      <c r="A123" s="43" t="s">
        <v>540</v>
      </c>
      <c r="B123" s="43" t="s">
        <v>576</v>
      </c>
      <c r="C123" s="43" t="s">
        <v>1653</v>
      </c>
      <c r="D123" s="43" t="s">
        <v>1654</v>
      </c>
      <c r="E123" t="str">
        <f t="shared" si="1"/>
        <v>016-Xã Tân Hưng</v>
      </c>
    </row>
    <row r="124" spans="1:5" x14ac:dyDescent="0.25">
      <c r="A124" s="43" t="s">
        <v>540</v>
      </c>
      <c r="B124" s="43" t="s">
        <v>576</v>
      </c>
      <c r="C124" s="43" t="s">
        <v>1655</v>
      </c>
      <c r="D124" s="43" t="s">
        <v>1656</v>
      </c>
      <c r="E124" t="str">
        <f t="shared" si="1"/>
        <v>016-Xã Minh Phú</v>
      </c>
    </row>
    <row r="125" spans="1:5" x14ac:dyDescent="0.25">
      <c r="A125" s="43" t="s">
        <v>540</v>
      </c>
      <c r="B125" s="43" t="s">
        <v>576</v>
      </c>
      <c r="C125" s="43" t="s">
        <v>1657</v>
      </c>
      <c r="D125" s="43" t="s">
        <v>1658</v>
      </c>
      <c r="E125" t="str">
        <f t="shared" si="1"/>
        <v>016-Xã Phù Linh</v>
      </c>
    </row>
    <row r="126" spans="1:5" x14ac:dyDescent="0.25">
      <c r="A126" s="43" t="s">
        <v>540</v>
      </c>
      <c r="B126" s="43" t="s">
        <v>576</v>
      </c>
      <c r="C126" s="43" t="s">
        <v>1659</v>
      </c>
      <c r="D126" s="43" t="s">
        <v>1660</v>
      </c>
      <c r="E126" t="str">
        <f t="shared" si="1"/>
        <v>016-Xã Bắc Phú</v>
      </c>
    </row>
    <row r="127" spans="1:5" x14ac:dyDescent="0.25">
      <c r="A127" s="43" t="s">
        <v>540</v>
      </c>
      <c r="B127" s="43" t="s">
        <v>576</v>
      </c>
      <c r="C127" s="43" t="s">
        <v>1661</v>
      </c>
      <c r="D127" s="43" t="s">
        <v>1662</v>
      </c>
      <c r="E127" t="str">
        <f t="shared" si="1"/>
        <v>016-Xã Tân Minh</v>
      </c>
    </row>
    <row r="128" spans="1:5" x14ac:dyDescent="0.25">
      <c r="A128" s="43" t="s">
        <v>540</v>
      </c>
      <c r="B128" s="43" t="s">
        <v>576</v>
      </c>
      <c r="C128" s="43" t="s">
        <v>1663</v>
      </c>
      <c r="D128" s="43" t="s">
        <v>1664</v>
      </c>
      <c r="E128" t="str">
        <f t="shared" si="1"/>
        <v>016-Xã Quang Tiến</v>
      </c>
    </row>
    <row r="129" spans="1:5" x14ac:dyDescent="0.25">
      <c r="A129" s="43" t="s">
        <v>540</v>
      </c>
      <c r="B129" s="43" t="s">
        <v>576</v>
      </c>
      <c r="C129" s="43" t="s">
        <v>1665</v>
      </c>
      <c r="D129" s="43" t="s">
        <v>1666</v>
      </c>
      <c r="E129" t="str">
        <f t="shared" si="1"/>
        <v>016-Xã Hiền Ninh</v>
      </c>
    </row>
    <row r="130" spans="1:5" x14ac:dyDescent="0.25">
      <c r="A130" s="43" t="s">
        <v>540</v>
      </c>
      <c r="B130" s="43" t="s">
        <v>576</v>
      </c>
      <c r="C130" s="43" t="s">
        <v>1667</v>
      </c>
      <c r="D130" s="43" t="s">
        <v>1668</v>
      </c>
      <c r="E130" t="str">
        <f t="shared" si="1"/>
        <v>016-Xã Tân Dân</v>
      </c>
    </row>
    <row r="131" spans="1:5" x14ac:dyDescent="0.25">
      <c r="A131" s="43" t="s">
        <v>540</v>
      </c>
      <c r="B131" s="43" t="s">
        <v>576</v>
      </c>
      <c r="C131" s="43" t="s">
        <v>1669</v>
      </c>
      <c r="D131" s="43" t="s">
        <v>1670</v>
      </c>
      <c r="E131" t="str">
        <f t="shared" ref="E131:E194" si="2">CONCATENATE(B131,"-",D131)</f>
        <v>016-Xã Tiên Dược</v>
      </c>
    </row>
    <row r="132" spans="1:5" x14ac:dyDescent="0.25">
      <c r="A132" s="43" t="s">
        <v>540</v>
      </c>
      <c r="B132" s="43" t="s">
        <v>576</v>
      </c>
      <c r="C132" s="43" t="s">
        <v>1671</v>
      </c>
      <c r="D132" s="43" t="s">
        <v>1672</v>
      </c>
      <c r="E132" t="str">
        <f t="shared" si="2"/>
        <v>016-Xã Việt Long</v>
      </c>
    </row>
    <row r="133" spans="1:5" x14ac:dyDescent="0.25">
      <c r="A133" s="43" t="s">
        <v>540</v>
      </c>
      <c r="B133" s="43" t="s">
        <v>576</v>
      </c>
      <c r="C133" s="43" t="s">
        <v>1673</v>
      </c>
      <c r="D133" s="43" t="s">
        <v>1674</v>
      </c>
      <c r="E133" t="str">
        <f t="shared" si="2"/>
        <v>016-Xã Xuân Giang</v>
      </c>
    </row>
    <row r="134" spans="1:5" x14ac:dyDescent="0.25">
      <c r="A134" s="43" t="s">
        <v>540</v>
      </c>
      <c r="B134" s="43" t="s">
        <v>576</v>
      </c>
      <c r="C134" s="43" t="s">
        <v>1675</v>
      </c>
      <c r="D134" s="43" t="s">
        <v>1676</v>
      </c>
      <c r="E134" t="str">
        <f t="shared" si="2"/>
        <v>016-Xã Mai Đình</v>
      </c>
    </row>
    <row r="135" spans="1:5" x14ac:dyDescent="0.25">
      <c r="A135" s="43" t="s">
        <v>540</v>
      </c>
      <c r="B135" s="43" t="s">
        <v>576</v>
      </c>
      <c r="C135" s="43" t="s">
        <v>1677</v>
      </c>
      <c r="D135" s="43" t="s">
        <v>1678</v>
      </c>
      <c r="E135" t="str">
        <f t="shared" si="2"/>
        <v>016-Xã Đức Hoà</v>
      </c>
    </row>
    <row r="136" spans="1:5" x14ac:dyDescent="0.25">
      <c r="A136" s="43" t="s">
        <v>540</v>
      </c>
      <c r="B136" s="43" t="s">
        <v>576</v>
      </c>
      <c r="C136" s="43" t="s">
        <v>1679</v>
      </c>
      <c r="D136" s="43" t="s">
        <v>1680</v>
      </c>
      <c r="E136" t="str">
        <f t="shared" si="2"/>
        <v>016-Xã Thanh Xuân</v>
      </c>
    </row>
    <row r="137" spans="1:5" x14ac:dyDescent="0.25">
      <c r="A137" s="43" t="s">
        <v>540</v>
      </c>
      <c r="B137" s="43" t="s">
        <v>576</v>
      </c>
      <c r="C137" s="43" t="s">
        <v>1681</v>
      </c>
      <c r="D137" s="43" t="s">
        <v>1682</v>
      </c>
      <c r="E137" t="str">
        <f t="shared" si="2"/>
        <v>016-Xã Đông Xuân</v>
      </c>
    </row>
    <row r="138" spans="1:5" x14ac:dyDescent="0.25">
      <c r="A138" s="43" t="s">
        <v>540</v>
      </c>
      <c r="B138" s="43" t="s">
        <v>576</v>
      </c>
      <c r="C138" s="43" t="s">
        <v>1683</v>
      </c>
      <c r="D138" s="43" t="s">
        <v>1684</v>
      </c>
      <c r="E138" t="str">
        <f t="shared" si="2"/>
        <v>016-Xã Kim Lũ</v>
      </c>
    </row>
    <row r="139" spans="1:5" x14ac:dyDescent="0.25">
      <c r="A139" s="43" t="s">
        <v>540</v>
      </c>
      <c r="B139" s="43" t="s">
        <v>576</v>
      </c>
      <c r="C139" s="43" t="s">
        <v>1685</v>
      </c>
      <c r="D139" s="43" t="s">
        <v>1686</v>
      </c>
      <c r="E139" t="str">
        <f t="shared" si="2"/>
        <v>016-Xã Phú Cường</v>
      </c>
    </row>
    <row r="140" spans="1:5" x14ac:dyDescent="0.25">
      <c r="A140" s="43" t="s">
        <v>540</v>
      </c>
      <c r="B140" s="43" t="s">
        <v>576</v>
      </c>
      <c r="C140" s="43" t="s">
        <v>1687</v>
      </c>
      <c r="D140" s="43" t="s">
        <v>1688</v>
      </c>
      <c r="E140" t="str">
        <f t="shared" si="2"/>
        <v>016-Xã Phú Minh</v>
      </c>
    </row>
    <row r="141" spans="1:5" x14ac:dyDescent="0.25">
      <c r="A141" s="43" t="s">
        <v>540</v>
      </c>
      <c r="B141" s="43" t="s">
        <v>576</v>
      </c>
      <c r="C141" s="43" t="s">
        <v>1689</v>
      </c>
      <c r="D141" s="43" t="s">
        <v>1690</v>
      </c>
      <c r="E141" t="str">
        <f t="shared" si="2"/>
        <v>016-Xã Phù Lỗ</v>
      </c>
    </row>
    <row r="142" spans="1:5" x14ac:dyDescent="0.25">
      <c r="A142" s="43" t="s">
        <v>540</v>
      </c>
      <c r="B142" s="43" t="s">
        <v>576</v>
      </c>
      <c r="C142" s="43" t="s">
        <v>1691</v>
      </c>
      <c r="D142" s="43" t="s">
        <v>1692</v>
      </c>
      <c r="E142" t="str">
        <f t="shared" si="2"/>
        <v>016-Xã Xuân Thu</v>
      </c>
    </row>
    <row r="143" spans="1:5" x14ac:dyDescent="0.25">
      <c r="A143" s="43" t="s">
        <v>540</v>
      </c>
      <c r="B143" s="43" t="s">
        <v>774</v>
      </c>
      <c r="C143" s="43" t="s">
        <v>1693</v>
      </c>
      <c r="D143" s="43" t="s">
        <v>1694</v>
      </c>
      <c r="E143" t="str">
        <f t="shared" si="2"/>
        <v>017-Thị trấn Đông Anh</v>
      </c>
    </row>
    <row r="144" spans="1:5" x14ac:dyDescent="0.25">
      <c r="A144" s="43" t="s">
        <v>540</v>
      </c>
      <c r="B144" s="43" t="s">
        <v>774</v>
      </c>
      <c r="C144" s="43" t="s">
        <v>1695</v>
      </c>
      <c r="D144" s="43" t="s">
        <v>1696</v>
      </c>
      <c r="E144" t="str">
        <f t="shared" si="2"/>
        <v>017-Xã Xuân Nộn</v>
      </c>
    </row>
    <row r="145" spans="1:5" x14ac:dyDescent="0.25">
      <c r="A145" s="43" t="s">
        <v>540</v>
      </c>
      <c r="B145" s="43" t="s">
        <v>774</v>
      </c>
      <c r="C145" s="43" t="s">
        <v>1697</v>
      </c>
      <c r="D145" s="43" t="s">
        <v>1698</v>
      </c>
      <c r="E145" t="str">
        <f t="shared" si="2"/>
        <v>017-Xã Thuỵ Lâm</v>
      </c>
    </row>
    <row r="146" spans="1:5" x14ac:dyDescent="0.25">
      <c r="A146" s="43" t="s">
        <v>540</v>
      </c>
      <c r="B146" s="43" t="s">
        <v>774</v>
      </c>
      <c r="C146" s="43" t="s">
        <v>1699</v>
      </c>
      <c r="D146" s="43" t="s">
        <v>1700</v>
      </c>
      <c r="E146" t="str">
        <f t="shared" si="2"/>
        <v>017-Xã Bắc Hồng</v>
      </c>
    </row>
    <row r="147" spans="1:5" x14ac:dyDescent="0.25">
      <c r="A147" s="43" t="s">
        <v>540</v>
      </c>
      <c r="B147" s="43" t="s">
        <v>774</v>
      </c>
      <c r="C147" s="43" t="s">
        <v>1701</v>
      </c>
      <c r="D147" s="43" t="s">
        <v>1702</v>
      </c>
      <c r="E147" t="str">
        <f t="shared" si="2"/>
        <v>017-Xã Nguyên Khê</v>
      </c>
    </row>
    <row r="148" spans="1:5" x14ac:dyDescent="0.25">
      <c r="A148" s="43" t="s">
        <v>540</v>
      </c>
      <c r="B148" s="43" t="s">
        <v>774</v>
      </c>
      <c r="C148" s="43" t="s">
        <v>1703</v>
      </c>
      <c r="D148" s="43" t="s">
        <v>1704</v>
      </c>
      <c r="E148" t="str">
        <f t="shared" si="2"/>
        <v>017-Xã Nam Hồng</v>
      </c>
    </row>
    <row r="149" spans="1:5" x14ac:dyDescent="0.25">
      <c r="A149" s="43" t="s">
        <v>540</v>
      </c>
      <c r="B149" s="43" t="s">
        <v>774</v>
      </c>
      <c r="C149" s="43" t="s">
        <v>1705</v>
      </c>
      <c r="D149" s="43" t="s">
        <v>1706</v>
      </c>
      <c r="E149" t="str">
        <f t="shared" si="2"/>
        <v>017-Xã Tiên Dương</v>
      </c>
    </row>
    <row r="150" spans="1:5" x14ac:dyDescent="0.25">
      <c r="A150" s="43" t="s">
        <v>540</v>
      </c>
      <c r="B150" s="43" t="s">
        <v>774</v>
      </c>
      <c r="C150" s="43" t="s">
        <v>1707</v>
      </c>
      <c r="D150" s="43" t="s">
        <v>1708</v>
      </c>
      <c r="E150" t="str">
        <f t="shared" si="2"/>
        <v>017-Xã Vân Hà</v>
      </c>
    </row>
    <row r="151" spans="1:5" x14ac:dyDescent="0.25">
      <c r="A151" s="43" t="s">
        <v>540</v>
      </c>
      <c r="B151" s="43" t="s">
        <v>774</v>
      </c>
      <c r="C151" s="43" t="s">
        <v>1709</v>
      </c>
      <c r="D151" s="43" t="s">
        <v>1710</v>
      </c>
      <c r="E151" t="str">
        <f t="shared" si="2"/>
        <v>017-Xã Uy Nỗ</v>
      </c>
    </row>
    <row r="152" spans="1:5" x14ac:dyDescent="0.25">
      <c r="A152" s="43" t="s">
        <v>540</v>
      </c>
      <c r="B152" s="43" t="s">
        <v>774</v>
      </c>
      <c r="C152" s="43" t="s">
        <v>1711</v>
      </c>
      <c r="D152" s="43" t="s">
        <v>1712</v>
      </c>
      <c r="E152" t="str">
        <f t="shared" si="2"/>
        <v>017-Xã Vân Nội</v>
      </c>
    </row>
    <row r="153" spans="1:5" x14ac:dyDescent="0.25">
      <c r="A153" s="43" t="s">
        <v>540</v>
      </c>
      <c r="B153" s="43" t="s">
        <v>774</v>
      </c>
      <c r="C153" s="43" t="s">
        <v>1713</v>
      </c>
      <c r="D153" s="43" t="s">
        <v>1714</v>
      </c>
      <c r="E153" t="str">
        <f t="shared" si="2"/>
        <v>017-Xã Liên Hà</v>
      </c>
    </row>
    <row r="154" spans="1:5" x14ac:dyDescent="0.25">
      <c r="A154" s="43" t="s">
        <v>540</v>
      </c>
      <c r="B154" s="43" t="s">
        <v>774</v>
      </c>
      <c r="C154" s="43" t="s">
        <v>1715</v>
      </c>
      <c r="D154" s="43" t="s">
        <v>1716</v>
      </c>
      <c r="E154" t="str">
        <f t="shared" si="2"/>
        <v>017-Xã Việt Hùng</v>
      </c>
    </row>
    <row r="155" spans="1:5" x14ac:dyDescent="0.25">
      <c r="A155" s="43" t="s">
        <v>540</v>
      </c>
      <c r="B155" s="43" t="s">
        <v>774</v>
      </c>
      <c r="C155" s="43" t="s">
        <v>1717</v>
      </c>
      <c r="D155" s="43" t="s">
        <v>1718</v>
      </c>
      <c r="E155" t="str">
        <f t="shared" si="2"/>
        <v>017-Xã Kim Nỗ</v>
      </c>
    </row>
    <row r="156" spans="1:5" x14ac:dyDescent="0.25">
      <c r="A156" s="43" t="s">
        <v>540</v>
      </c>
      <c r="B156" s="43" t="s">
        <v>774</v>
      </c>
      <c r="C156" s="43" t="s">
        <v>1719</v>
      </c>
      <c r="D156" s="43" t="s">
        <v>1720</v>
      </c>
      <c r="E156" t="str">
        <f t="shared" si="2"/>
        <v>017-Xã Kim Chung</v>
      </c>
    </row>
    <row r="157" spans="1:5" x14ac:dyDescent="0.25">
      <c r="A157" s="43" t="s">
        <v>540</v>
      </c>
      <c r="B157" s="43" t="s">
        <v>774</v>
      </c>
      <c r="C157" s="43" t="s">
        <v>1721</v>
      </c>
      <c r="D157" s="43" t="s">
        <v>1722</v>
      </c>
      <c r="E157" t="str">
        <f t="shared" si="2"/>
        <v>017-Xã Dục Tú</v>
      </c>
    </row>
    <row r="158" spans="1:5" x14ac:dyDescent="0.25">
      <c r="A158" s="43" t="s">
        <v>540</v>
      </c>
      <c r="B158" s="43" t="s">
        <v>774</v>
      </c>
      <c r="C158" s="43" t="s">
        <v>1723</v>
      </c>
      <c r="D158" s="43" t="s">
        <v>1724</v>
      </c>
      <c r="E158" t="str">
        <f t="shared" si="2"/>
        <v>017-Xã Đại Mạch</v>
      </c>
    </row>
    <row r="159" spans="1:5" x14ac:dyDescent="0.25">
      <c r="A159" s="43" t="s">
        <v>540</v>
      </c>
      <c r="B159" s="43" t="s">
        <v>774</v>
      </c>
      <c r="C159" s="43" t="s">
        <v>1725</v>
      </c>
      <c r="D159" s="43" t="s">
        <v>1726</v>
      </c>
      <c r="E159" t="str">
        <f t="shared" si="2"/>
        <v>017-Xã Vĩnh Ngọc</v>
      </c>
    </row>
    <row r="160" spans="1:5" x14ac:dyDescent="0.25">
      <c r="A160" s="43" t="s">
        <v>540</v>
      </c>
      <c r="B160" s="43" t="s">
        <v>774</v>
      </c>
      <c r="C160" s="43" t="s">
        <v>1727</v>
      </c>
      <c r="D160" s="43" t="s">
        <v>1728</v>
      </c>
      <c r="E160" t="str">
        <f t="shared" si="2"/>
        <v>017-Xã Cổ Loa</v>
      </c>
    </row>
    <row r="161" spans="1:5" x14ac:dyDescent="0.25">
      <c r="A161" s="43" t="s">
        <v>540</v>
      </c>
      <c r="B161" s="43" t="s">
        <v>774</v>
      </c>
      <c r="C161" s="43" t="s">
        <v>1729</v>
      </c>
      <c r="D161" s="43" t="s">
        <v>1730</v>
      </c>
      <c r="E161" t="str">
        <f t="shared" si="2"/>
        <v>017-Xã Hải Bối</v>
      </c>
    </row>
    <row r="162" spans="1:5" x14ac:dyDescent="0.25">
      <c r="A162" s="43" t="s">
        <v>540</v>
      </c>
      <c r="B162" s="43" t="s">
        <v>774</v>
      </c>
      <c r="C162" s="43" t="s">
        <v>1731</v>
      </c>
      <c r="D162" s="43" t="s">
        <v>1732</v>
      </c>
      <c r="E162" t="str">
        <f t="shared" si="2"/>
        <v>017-Xã Xuân Canh</v>
      </c>
    </row>
    <row r="163" spans="1:5" x14ac:dyDescent="0.25">
      <c r="A163" s="43" t="s">
        <v>540</v>
      </c>
      <c r="B163" s="43" t="s">
        <v>774</v>
      </c>
      <c r="C163" s="43" t="s">
        <v>1733</v>
      </c>
      <c r="D163" s="43" t="s">
        <v>1734</v>
      </c>
      <c r="E163" t="str">
        <f t="shared" si="2"/>
        <v>017-Xã Võng La</v>
      </c>
    </row>
    <row r="164" spans="1:5" x14ac:dyDescent="0.25">
      <c r="A164" s="43" t="s">
        <v>540</v>
      </c>
      <c r="B164" s="43" t="s">
        <v>774</v>
      </c>
      <c r="C164" s="43" t="s">
        <v>1735</v>
      </c>
      <c r="D164" s="43" t="s">
        <v>18824</v>
      </c>
      <c r="E164" t="str">
        <f t="shared" si="2"/>
        <v>017-Xã Tàm Xá</v>
      </c>
    </row>
    <row r="165" spans="1:5" x14ac:dyDescent="0.25">
      <c r="A165" s="43" t="s">
        <v>540</v>
      </c>
      <c r="B165" s="43" t="s">
        <v>774</v>
      </c>
      <c r="C165" s="43" t="s">
        <v>1736</v>
      </c>
      <c r="D165" s="43" t="s">
        <v>1737</v>
      </c>
      <c r="E165" t="str">
        <f t="shared" si="2"/>
        <v>017-Xã Mai Lâm</v>
      </c>
    </row>
    <row r="166" spans="1:5" x14ac:dyDescent="0.25">
      <c r="A166" s="43" t="s">
        <v>540</v>
      </c>
      <c r="B166" s="43" t="s">
        <v>774</v>
      </c>
      <c r="C166" s="43" t="s">
        <v>1738</v>
      </c>
      <c r="D166" s="43" t="s">
        <v>1739</v>
      </c>
      <c r="E166" t="str">
        <f t="shared" si="2"/>
        <v>017-Xã Đông Hội</v>
      </c>
    </row>
    <row r="167" spans="1:5" x14ac:dyDescent="0.25">
      <c r="A167" s="43" t="s">
        <v>540</v>
      </c>
      <c r="B167" s="43" t="s">
        <v>775</v>
      </c>
      <c r="C167" s="43" t="s">
        <v>1740</v>
      </c>
      <c r="D167" s="43" t="s">
        <v>1741</v>
      </c>
      <c r="E167" t="str">
        <f t="shared" si="2"/>
        <v>018-Thị trấn Yên Viên</v>
      </c>
    </row>
    <row r="168" spans="1:5" x14ac:dyDescent="0.25">
      <c r="A168" s="43" t="s">
        <v>540</v>
      </c>
      <c r="B168" s="43" t="s">
        <v>775</v>
      </c>
      <c r="C168" s="43" t="s">
        <v>1742</v>
      </c>
      <c r="D168" s="43" t="s">
        <v>1743</v>
      </c>
      <c r="E168" t="str">
        <f t="shared" si="2"/>
        <v>018-Xã Yên Thường</v>
      </c>
    </row>
    <row r="169" spans="1:5" x14ac:dyDescent="0.25">
      <c r="A169" s="43" t="s">
        <v>540</v>
      </c>
      <c r="B169" s="43" t="s">
        <v>775</v>
      </c>
      <c r="C169" s="43" t="s">
        <v>1744</v>
      </c>
      <c r="D169" s="43" t="s">
        <v>1745</v>
      </c>
      <c r="E169" t="str">
        <f t="shared" si="2"/>
        <v>018-Xã Yên Viên</v>
      </c>
    </row>
    <row r="170" spans="1:5" x14ac:dyDescent="0.25">
      <c r="A170" s="43" t="s">
        <v>540</v>
      </c>
      <c r="B170" s="43" t="s">
        <v>775</v>
      </c>
      <c r="C170" s="43" t="s">
        <v>1746</v>
      </c>
      <c r="D170" s="43" t="s">
        <v>1747</v>
      </c>
      <c r="E170" t="str">
        <f t="shared" si="2"/>
        <v>018-Xã Ninh Hiệp</v>
      </c>
    </row>
    <row r="171" spans="1:5" x14ac:dyDescent="0.25">
      <c r="A171" s="43" t="s">
        <v>540</v>
      </c>
      <c r="B171" s="43" t="s">
        <v>775</v>
      </c>
      <c r="C171" s="43" t="s">
        <v>1748</v>
      </c>
      <c r="D171" s="43" t="s">
        <v>22234</v>
      </c>
      <c r="E171" t="str">
        <f t="shared" si="2"/>
        <v>018-Xã Thiên Đức</v>
      </c>
    </row>
    <row r="172" spans="1:5" x14ac:dyDescent="0.25">
      <c r="A172" s="43" t="s">
        <v>540</v>
      </c>
      <c r="B172" s="43" t="s">
        <v>775</v>
      </c>
      <c r="C172" s="43" t="s">
        <v>1749</v>
      </c>
      <c r="D172" s="43" t="s">
        <v>1750</v>
      </c>
      <c r="E172" t="str">
        <f t="shared" si="2"/>
        <v>018-Xã Phù Đổng</v>
      </c>
    </row>
    <row r="173" spans="1:5" x14ac:dyDescent="0.25">
      <c r="A173" s="43" t="s">
        <v>540</v>
      </c>
      <c r="B173" s="43" t="s">
        <v>775</v>
      </c>
      <c r="C173" s="43" t="s">
        <v>1751</v>
      </c>
      <c r="D173" s="43" t="s">
        <v>1752</v>
      </c>
      <c r="E173" t="str">
        <f t="shared" si="2"/>
        <v>018-Xã Lệ Chi</v>
      </c>
    </row>
    <row r="174" spans="1:5" x14ac:dyDescent="0.25">
      <c r="A174" s="43" t="s">
        <v>540</v>
      </c>
      <c r="B174" s="43" t="s">
        <v>775</v>
      </c>
      <c r="C174" s="43" t="s">
        <v>1753</v>
      </c>
      <c r="D174" s="43" t="s">
        <v>1754</v>
      </c>
      <c r="E174" t="str">
        <f t="shared" si="2"/>
        <v>018-Xã Cổ Bi</v>
      </c>
    </row>
    <row r="175" spans="1:5" x14ac:dyDescent="0.25">
      <c r="A175" s="43" t="s">
        <v>540</v>
      </c>
      <c r="B175" s="43" t="s">
        <v>775</v>
      </c>
      <c r="C175" s="43" t="s">
        <v>1755</v>
      </c>
      <c r="D175" s="43" t="s">
        <v>1756</v>
      </c>
      <c r="E175" t="str">
        <f t="shared" si="2"/>
        <v>018-Xã Đặng Xá</v>
      </c>
    </row>
    <row r="176" spans="1:5" x14ac:dyDescent="0.25">
      <c r="A176" s="43" t="s">
        <v>540</v>
      </c>
      <c r="B176" s="43" t="s">
        <v>775</v>
      </c>
      <c r="C176" s="43" t="s">
        <v>1757</v>
      </c>
      <c r="D176" s="43" t="s">
        <v>6866</v>
      </c>
      <c r="E176" t="str">
        <f t="shared" si="2"/>
        <v>018-Xã Phú Sơn</v>
      </c>
    </row>
    <row r="177" spans="1:5" x14ac:dyDescent="0.25">
      <c r="A177" s="43" t="s">
        <v>540</v>
      </c>
      <c r="B177" s="43" t="s">
        <v>775</v>
      </c>
      <c r="C177" s="43" t="s">
        <v>1759</v>
      </c>
      <c r="D177" s="43" t="s">
        <v>1760</v>
      </c>
      <c r="E177" t="str">
        <f t="shared" si="2"/>
        <v>018-Thị trấn Trâu Quỳ</v>
      </c>
    </row>
    <row r="178" spans="1:5" x14ac:dyDescent="0.25">
      <c r="A178" s="43" t="s">
        <v>540</v>
      </c>
      <c r="B178" s="43" t="s">
        <v>775</v>
      </c>
      <c r="C178" s="43" t="s">
        <v>1761</v>
      </c>
      <c r="D178" s="43" t="s">
        <v>1762</v>
      </c>
      <c r="E178" t="str">
        <f t="shared" si="2"/>
        <v>018-Xã Dương Quang</v>
      </c>
    </row>
    <row r="179" spans="1:5" x14ac:dyDescent="0.25">
      <c r="A179" s="43" t="s">
        <v>540</v>
      </c>
      <c r="B179" s="43" t="s">
        <v>775</v>
      </c>
      <c r="C179" s="43" t="s">
        <v>1763</v>
      </c>
      <c r="D179" s="43" t="s">
        <v>1764</v>
      </c>
      <c r="E179" t="str">
        <f t="shared" si="2"/>
        <v>018-Xã Dương Xá</v>
      </c>
    </row>
    <row r="180" spans="1:5" x14ac:dyDescent="0.25">
      <c r="A180" s="43" t="s">
        <v>540</v>
      </c>
      <c r="B180" s="43" t="s">
        <v>775</v>
      </c>
      <c r="C180" s="43" t="s">
        <v>1765</v>
      </c>
      <c r="D180" s="43" t="s">
        <v>1766</v>
      </c>
      <c r="E180" t="str">
        <f t="shared" si="2"/>
        <v>018-Xã Đa Tốn</v>
      </c>
    </row>
    <row r="181" spans="1:5" x14ac:dyDescent="0.25">
      <c r="A181" s="43" t="s">
        <v>540</v>
      </c>
      <c r="B181" s="43" t="s">
        <v>775</v>
      </c>
      <c r="C181" s="43" t="s">
        <v>1767</v>
      </c>
      <c r="D181" s="43" t="s">
        <v>1768</v>
      </c>
      <c r="E181" t="str">
        <f t="shared" si="2"/>
        <v>018-Xã Kiêu Kỵ</v>
      </c>
    </row>
    <row r="182" spans="1:5" x14ac:dyDescent="0.25">
      <c r="A182" s="43" t="s">
        <v>540</v>
      </c>
      <c r="B182" s="43" t="s">
        <v>775</v>
      </c>
      <c r="C182" s="43" t="s">
        <v>1769</v>
      </c>
      <c r="D182" s="43" t="s">
        <v>1770</v>
      </c>
      <c r="E182" t="str">
        <f t="shared" si="2"/>
        <v>018-Xã Bát Tràng</v>
      </c>
    </row>
    <row r="183" spans="1:5" x14ac:dyDescent="0.25">
      <c r="A183" s="43" t="s">
        <v>540</v>
      </c>
      <c r="B183" s="43" t="s">
        <v>775</v>
      </c>
      <c r="C183" s="43" t="s">
        <v>1771</v>
      </c>
      <c r="D183" s="43" t="s">
        <v>6168</v>
      </c>
      <c r="E183" t="str">
        <f t="shared" si="2"/>
        <v>018-Xã Kim Đức</v>
      </c>
    </row>
    <row r="184" spans="1:5" x14ac:dyDescent="0.25">
      <c r="A184" s="43" t="s">
        <v>540</v>
      </c>
      <c r="B184" s="43" t="s">
        <v>776</v>
      </c>
      <c r="C184" s="43" t="s">
        <v>1772</v>
      </c>
      <c r="D184" s="43" t="s">
        <v>1773</v>
      </c>
      <c r="E184" t="str">
        <f t="shared" si="2"/>
        <v>019-Phường Cầu Diễn</v>
      </c>
    </row>
    <row r="185" spans="1:5" x14ac:dyDescent="0.25">
      <c r="A185" s="43" t="s">
        <v>540</v>
      </c>
      <c r="B185" s="43" t="s">
        <v>776</v>
      </c>
      <c r="C185" s="43" t="s">
        <v>1799</v>
      </c>
      <c r="D185" s="43" t="s">
        <v>1800</v>
      </c>
      <c r="E185" t="str">
        <f t="shared" si="2"/>
        <v>019-Phường Xuân Phương</v>
      </c>
    </row>
    <row r="186" spans="1:5" x14ac:dyDescent="0.25">
      <c r="A186" s="43" t="s">
        <v>540</v>
      </c>
      <c r="B186" s="43" t="s">
        <v>776</v>
      </c>
      <c r="C186" s="43" t="s">
        <v>1801</v>
      </c>
      <c r="D186" s="43" t="s">
        <v>1802</v>
      </c>
      <c r="E186" t="str">
        <f t="shared" si="2"/>
        <v>019-Phường Phương Canh</v>
      </c>
    </row>
    <row r="187" spans="1:5" x14ac:dyDescent="0.25">
      <c r="A187" s="43" t="s">
        <v>540</v>
      </c>
      <c r="B187" s="43" t="s">
        <v>776</v>
      </c>
      <c r="C187" s="43" t="s">
        <v>1803</v>
      </c>
      <c r="D187" s="43" t="s">
        <v>1804</v>
      </c>
      <c r="E187" t="str">
        <f t="shared" si="2"/>
        <v>019-Phường Mỹ Đình 1</v>
      </c>
    </row>
    <row r="188" spans="1:5" x14ac:dyDescent="0.25">
      <c r="A188" s="43" t="s">
        <v>540</v>
      </c>
      <c r="B188" s="43" t="s">
        <v>776</v>
      </c>
      <c r="C188" s="43" t="s">
        <v>1805</v>
      </c>
      <c r="D188" s="43" t="s">
        <v>1806</v>
      </c>
      <c r="E188" t="str">
        <f t="shared" si="2"/>
        <v>019-Phường Mỹ Đình 2</v>
      </c>
    </row>
    <row r="189" spans="1:5" x14ac:dyDescent="0.25">
      <c r="A189" s="43" t="s">
        <v>540</v>
      </c>
      <c r="B189" s="43" t="s">
        <v>776</v>
      </c>
      <c r="C189" s="43" t="s">
        <v>1807</v>
      </c>
      <c r="D189" s="43" t="s">
        <v>1808</v>
      </c>
      <c r="E189" t="str">
        <f t="shared" si="2"/>
        <v>019-Phường Tây Mỗ</v>
      </c>
    </row>
    <row r="190" spans="1:5" x14ac:dyDescent="0.25">
      <c r="A190" s="43" t="s">
        <v>540</v>
      </c>
      <c r="B190" s="43" t="s">
        <v>776</v>
      </c>
      <c r="C190" s="43" t="s">
        <v>1809</v>
      </c>
      <c r="D190" s="43" t="s">
        <v>1810</v>
      </c>
      <c r="E190" t="str">
        <f t="shared" si="2"/>
        <v>019-Phường Mễ Trì</v>
      </c>
    </row>
    <row r="191" spans="1:5" x14ac:dyDescent="0.25">
      <c r="A191" s="43" t="s">
        <v>540</v>
      </c>
      <c r="B191" s="43" t="s">
        <v>776</v>
      </c>
      <c r="C191" s="43" t="s">
        <v>1811</v>
      </c>
      <c r="D191" s="43" t="s">
        <v>1812</v>
      </c>
      <c r="E191" t="str">
        <f t="shared" si="2"/>
        <v>019-Phường Phú Đô</v>
      </c>
    </row>
    <row r="192" spans="1:5" x14ac:dyDescent="0.25">
      <c r="A192" s="43" t="s">
        <v>540</v>
      </c>
      <c r="B192" s="43" t="s">
        <v>776</v>
      </c>
      <c r="C192" s="43" t="s">
        <v>1813</v>
      </c>
      <c r="D192" s="43" t="s">
        <v>1814</v>
      </c>
      <c r="E192" t="str">
        <f t="shared" si="2"/>
        <v>019-Phường Đại Mỗ</v>
      </c>
    </row>
    <row r="193" spans="1:5" x14ac:dyDescent="0.25">
      <c r="A193" s="43" t="s">
        <v>540</v>
      </c>
      <c r="B193" s="43" t="s">
        <v>776</v>
      </c>
      <c r="C193" s="43" t="s">
        <v>1815</v>
      </c>
      <c r="D193" s="43" t="s">
        <v>1816</v>
      </c>
      <c r="E193" t="str">
        <f t="shared" si="2"/>
        <v>019-Phường Trung Văn</v>
      </c>
    </row>
    <row r="194" spans="1:5" x14ac:dyDescent="0.25">
      <c r="A194" s="43" t="s">
        <v>540</v>
      </c>
      <c r="B194" s="43" t="s">
        <v>777</v>
      </c>
      <c r="C194" s="43" t="s">
        <v>1817</v>
      </c>
      <c r="D194" s="43" t="s">
        <v>1818</v>
      </c>
      <c r="E194" t="str">
        <f t="shared" si="2"/>
        <v>020-Thị trấn Văn Điển</v>
      </c>
    </row>
    <row r="195" spans="1:5" x14ac:dyDescent="0.25">
      <c r="A195" s="43" t="s">
        <v>540</v>
      </c>
      <c r="B195" s="43" t="s">
        <v>777</v>
      </c>
      <c r="C195" s="43" t="s">
        <v>1819</v>
      </c>
      <c r="D195" s="43" t="s">
        <v>1820</v>
      </c>
      <c r="E195" t="str">
        <f t="shared" ref="E195:E258" si="3">CONCATENATE(B195,"-",D195)</f>
        <v>020-Xã Tân Triều</v>
      </c>
    </row>
    <row r="196" spans="1:5" x14ac:dyDescent="0.25">
      <c r="A196" s="43" t="s">
        <v>540</v>
      </c>
      <c r="B196" s="43" t="s">
        <v>777</v>
      </c>
      <c r="C196" s="43" t="s">
        <v>1821</v>
      </c>
      <c r="D196" s="43" t="s">
        <v>1822</v>
      </c>
      <c r="E196" t="str">
        <f t="shared" si="3"/>
        <v>020-Xã Thanh Liệt</v>
      </c>
    </row>
    <row r="197" spans="1:5" x14ac:dyDescent="0.25">
      <c r="A197" s="43" t="s">
        <v>540</v>
      </c>
      <c r="B197" s="43" t="s">
        <v>777</v>
      </c>
      <c r="C197" s="43" t="s">
        <v>1823</v>
      </c>
      <c r="D197" s="43" t="s">
        <v>1824</v>
      </c>
      <c r="E197" t="str">
        <f t="shared" si="3"/>
        <v>020-Xã Tả Thanh Oai</v>
      </c>
    </row>
    <row r="198" spans="1:5" x14ac:dyDescent="0.25">
      <c r="A198" s="43" t="s">
        <v>540</v>
      </c>
      <c r="B198" s="43" t="s">
        <v>777</v>
      </c>
      <c r="C198" s="43" t="s">
        <v>1825</v>
      </c>
      <c r="D198" s="43" t="s">
        <v>1826</v>
      </c>
      <c r="E198" t="str">
        <f t="shared" si="3"/>
        <v>020-Xã Hữu Hoà</v>
      </c>
    </row>
    <row r="199" spans="1:5" x14ac:dyDescent="0.25">
      <c r="A199" s="43" t="s">
        <v>540</v>
      </c>
      <c r="B199" s="43" t="s">
        <v>777</v>
      </c>
      <c r="C199" s="43" t="s">
        <v>1827</v>
      </c>
      <c r="D199" s="43" t="s">
        <v>1828</v>
      </c>
      <c r="E199" t="str">
        <f t="shared" si="3"/>
        <v>020-Xã Tam Hiệp</v>
      </c>
    </row>
    <row r="200" spans="1:5" x14ac:dyDescent="0.25">
      <c r="A200" s="43" t="s">
        <v>540</v>
      </c>
      <c r="B200" s="43" t="s">
        <v>777</v>
      </c>
      <c r="C200" s="43" t="s">
        <v>1829</v>
      </c>
      <c r="D200" s="43" t="s">
        <v>1830</v>
      </c>
      <c r="E200" t="str">
        <f t="shared" si="3"/>
        <v>020-Xã Tứ Hiệp</v>
      </c>
    </row>
    <row r="201" spans="1:5" x14ac:dyDescent="0.25">
      <c r="A201" s="43" t="s">
        <v>540</v>
      </c>
      <c r="B201" s="43" t="s">
        <v>777</v>
      </c>
      <c r="C201" s="43" t="s">
        <v>1831</v>
      </c>
      <c r="D201" s="43" t="s">
        <v>1832</v>
      </c>
      <c r="E201" t="str">
        <f t="shared" si="3"/>
        <v>020-Xã Yên Mỹ</v>
      </c>
    </row>
    <row r="202" spans="1:5" x14ac:dyDescent="0.25">
      <c r="A202" s="43" t="s">
        <v>540</v>
      </c>
      <c r="B202" s="43" t="s">
        <v>777</v>
      </c>
      <c r="C202" s="43" t="s">
        <v>1833</v>
      </c>
      <c r="D202" s="43" t="s">
        <v>1834</v>
      </c>
      <c r="E202" t="str">
        <f t="shared" si="3"/>
        <v>020-Xã Vĩnh Quỳnh</v>
      </c>
    </row>
    <row r="203" spans="1:5" x14ac:dyDescent="0.25">
      <c r="A203" s="43" t="s">
        <v>540</v>
      </c>
      <c r="B203" s="43" t="s">
        <v>777</v>
      </c>
      <c r="C203" s="43" t="s">
        <v>1835</v>
      </c>
      <c r="D203" s="43" t="s">
        <v>1836</v>
      </c>
      <c r="E203" t="str">
        <f t="shared" si="3"/>
        <v>020-Xã Ngũ Hiệp</v>
      </c>
    </row>
    <row r="204" spans="1:5" x14ac:dyDescent="0.25">
      <c r="A204" s="43" t="s">
        <v>540</v>
      </c>
      <c r="B204" s="43" t="s">
        <v>777</v>
      </c>
      <c r="C204" s="43" t="s">
        <v>1837</v>
      </c>
      <c r="D204" s="43" t="s">
        <v>1838</v>
      </c>
      <c r="E204" t="str">
        <f t="shared" si="3"/>
        <v>020-Xã Duyên Hà</v>
      </c>
    </row>
    <row r="205" spans="1:5" x14ac:dyDescent="0.25">
      <c r="A205" s="43" t="s">
        <v>540</v>
      </c>
      <c r="B205" s="43" t="s">
        <v>777</v>
      </c>
      <c r="C205" s="43" t="s">
        <v>1839</v>
      </c>
      <c r="D205" s="43" t="s">
        <v>1840</v>
      </c>
      <c r="E205" t="str">
        <f t="shared" si="3"/>
        <v>020-Xã Ngọc Hồi</v>
      </c>
    </row>
    <row r="206" spans="1:5" x14ac:dyDescent="0.25">
      <c r="A206" s="43" t="s">
        <v>540</v>
      </c>
      <c r="B206" s="43" t="s">
        <v>777</v>
      </c>
      <c r="C206" s="43" t="s">
        <v>1841</v>
      </c>
      <c r="D206" s="43" t="s">
        <v>1842</v>
      </c>
      <c r="E206" t="str">
        <f t="shared" si="3"/>
        <v>020-Xã Vạn Phúc</v>
      </c>
    </row>
    <row r="207" spans="1:5" x14ac:dyDescent="0.25">
      <c r="A207" s="43" t="s">
        <v>540</v>
      </c>
      <c r="B207" s="43" t="s">
        <v>777</v>
      </c>
      <c r="C207" s="43" t="s">
        <v>1843</v>
      </c>
      <c r="D207" s="43" t="s">
        <v>1844</v>
      </c>
      <c r="E207" t="str">
        <f t="shared" si="3"/>
        <v>020-Xã Đại áng</v>
      </c>
    </row>
    <row r="208" spans="1:5" x14ac:dyDescent="0.25">
      <c r="A208" s="43" t="s">
        <v>540</v>
      </c>
      <c r="B208" s="43" t="s">
        <v>777</v>
      </c>
      <c r="C208" s="43" t="s">
        <v>1845</v>
      </c>
      <c r="D208" s="43" t="s">
        <v>1846</v>
      </c>
      <c r="E208" t="str">
        <f t="shared" si="3"/>
        <v>020-Xã Liên Ninh</v>
      </c>
    </row>
    <row r="209" spans="1:5" x14ac:dyDescent="0.25">
      <c r="A209" s="43" t="s">
        <v>540</v>
      </c>
      <c r="B209" s="43" t="s">
        <v>777</v>
      </c>
      <c r="C209" s="43" t="s">
        <v>1847</v>
      </c>
      <c r="D209" s="43" t="s">
        <v>1848</v>
      </c>
      <c r="E209" t="str">
        <f t="shared" si="3"/>
        <v>020-Xã Đông Mỹ</v>
      </c>
    </row>
    <row r="210" spans="1:5" x14ac:dyDescent="0.25">
      <c r="A210" s="43" t="s">
        <v>540</v>
      </c>
      <c r="B210" s="43" t="s">
        <v>778</v>
      </c>
      <c r="C210" s="43" t="s">
        <v>1774</v>
      </c>
      <c r="D210" s="43" t="s">
        <v>1775</v>
      </c>
      <c r="E210" t="str">
        <f t="shared" si="3"/>
        <v>021-Phường Thượng Cát</v>
      </c>
    </row>
    <row r="211" spans="1:5" x14ac:dyDescent="0.25">
      <c r="A211" s="43" t="s">
        <v>540</v>
      </c>
      <c r="B211" s="43" t="s">
        <v>778</v>
      </c>
      <c r="C211" s="43" t="s">
        <v>1776</v>
      </c>
      <c r="D211" s="43" t="s">
        <v>1777</v>
      </c>
      <c r="E211" t="str">
        <f t="shared" si="3"/>
        <v>021-Phường Liên Mạc</v>
      </c>
    </row>
    <row r="212" spans="1:5" x14ac:dyDescent="0.25">
      <c r="A212" s="43" t="s">
        <v>540</v>
      </c>
      <c r="B212" s="43" t="s">
        <v>778</v>
      </c>
      <c r="C212" s="43" t="s">
        <v>1778</v>
      </c>
      <c r="D212" s="43" t="s">
        <v>1779</v>
      </c>
      <c r="E212" t="str">
        <f t="shared" si="3"/>
        <v>021-Phường Đông Ngạc</v>
      </c>
    </row>
    <row r="213" spans="1:5" x14ac:dyDescent="0.25">
      <c r="A213" s="43" t="s">
        <v>540</v>
      </c>
      <c r="B213" s="43" t="s">
        <v>778</v>
      </c>
      <c r="C213" s="43" t="s">
        <v>1780</v>
      </c>
      <c r="D213" s="43" t="s">
        <v>1781</v>
      </c>
      <c r="E213" t="str">
        <f t="shared" si="3"/>
        <v>021-Phường Đức Thắng</v>
      </c>
    </row>
    <row r="214" spans="1:5" x14ac:dyDescent="0.25">
      <c r="A214" s="43" t="s">
        <v>540</v>
      </c>
      <c r="B214" s="43" t="s">
        <v>778</v>
      </c>
      <c r="C214" s="43" t="s">
        <v>1782</v>
      </c>
      <c r="D214" s="43" t="s">
        <v>1783</v>
      </c>
      <c r="E214" t="str">
        <f t="shared" si="3"/>
        <v>021-Phường Thụy Phương</v>
      </c>
    </row>
    <row r="215" spans="1:5" x14ac:dyDescent="0.25">
      <c r="A215" s="43" t="s">
        <v>540</v>
      </c>
      <c r="B215" s="43" t="s">
        <v>778</v>
      </c>
      <c r="C215" s="43" t="s">
        <v>1784</v>
      </c>
      <c r="D215" s="43" t="s">
        <v>1785</v>
      </c>
      <c r="E215" t="str">
        <f t="shared" si="3"/>
        <v>021-Phường Tây Tựu</v>
      </c>
    </row>
    <row r="216" spans="1:5" x14ac:dyDescent="0.25">
      <c r="A216" s="43" t="s">
        <v>540</v>
      </c>
      <c r="B216" s="43" t="s">
        <v>778</v>
      </c>
      <c r="C216" s="43" t="s">
        <v>1786</v>
      </c>
      <c r="D216" s="43" t="s">
        <v>1787</v>
      </c>
      <c r="E216" t="str">
        <f t="shared" si="3"/>
        <v>021-Phường Xuân Đỉnh</v>
      </c>
    </row>
    <row r="217" spans="1:5" x14ac:dyDescent="0.25">
      <c r="A217" s="43" t="s">
        <v>540</v>
      </c>
      <c r="B217" s="43" t="s">
        <v>778</v>
      </c>
      <c r="C217" s="43" t="s">
        <v>1788</v>
      </c>
      <c r="D217" s="43" t="s">
        <v>1789</v>
      </c>
      <c r="E217" t="str">
        <f t="shared" si="3"/>
        <v>021-Phường Xuân Tảo</v>
      </c>
    </row>
    <row r="218" spans="1:5" x14ac:dyDescent="0.25">
      <c r="A218" s="43" t="s">
        <v>540</v>
      </c>
      <c r="B218" s="43" t="s">
        <v>778</v>
      </c>
      <c r="C218" s="43" t="s">
        <v>1790</v>
      </c>
      <c r="D218" s="43" t="s">
        <v>1592</v>
      </c>
      <c r="E218" t="str">
        <f t="shared" si="3"/>
        <v>021-Phường Minh Khai</v>
      </c>
    </row>
    <row r="219" spans="1:5" x14ac:dyDescent="0.25">
      <c r="A219" s="43" t="s">
        <v>540</v>
      </c>
      <c r="B219" s="43" t="s">
        <v>778</v>
      </c>
      <c r="C219" s="43" t="s">
        <v>1791</v>
      </c>
      <c r="D219" s="43" t="s">
        <v>1792</v>
      </c>
      <c r="E219" t="str">
        <f t="shared" si="3"/>
        <v>021-Phường Cổ Nhuế 1</v>
      </c>
    </row>
    <row r="220" spans="1:5" x14ac:dyDescent="0.25">
      <c r="A220" s="43" t="s">
        <v>540</v>
      </c>
      <c r="B220" s="43" t="s">
        <v>778</v>
      </c>
      <c r="C220" s="43" t="s">
        <v>1793</v>
      </c>
      <c r="D220" s="43" t="s">
        <v>1794</v>
      </c>
      <c r="E220" t="str">
        <f t="shared" si="3"/>
        <v>021-Phường Cổ Nhuế 2</v>
      </c>
    </row>
    <row r="221" spans="1:5" x14ac:dyDescent="0.25">
      <c r="A221" s="43" t="s">
        <v>540</v>
      </c>
      <c r="B221" s="43" t="s">
        <v>778</v>
      </c>
      <c r="C221" s="43" t="s">
        <v>1795</v>
      </c>
      <c r="D221" s="43" t="s">
        <v>1796</v>
      </c>
      <c r="E221" t="str">
        <f t="shared" si="3"/>
        <v>021-Phường Phú Diễn</v>
      </c>
    </row>
    <row r="222" spans="1:5" x14ac:dyDescent="0.25">
      <c r="A222" s="43" t="s">
        <v>540</v>
      </c>
      <c r="B222" s="43" t="s">
        <v>778</v>
      </c>
      <c r="C222" s="43" t="s">
        <v>1797</v>
      </c>
      <c r="D222" s="43" t="s">
        <v>1798</v>
      </c>
      <c r="E222" t="str">
        <f t="shared" si="3"/>
        <v>021-Phường Phúc Diễn</v>
      </c>
    </row>
    <row r="223" spans="1:5" x14ac:dyDescent="0.25">
      <c r="A223" s="43" t="s">
        <v>540</v>
      </c>
      <c r="B223" s="43" t="s">
        <v>920</v>
      </c>
      <c r="C223" s="43" t="s">
        <v>6513</v>
      </c>
      <c r="D223" s="43" t="s">
        <v>6514</v>
      </c>
      <c r="E223" t="str">
        <f t="shared" si="3"/>
        <v>250-Thị trấn Chi Đông</v>
      </c>
    </row>
    <row r="224" spans="1:5" x14ac:dyDescent="0.25">
      <c r="A224" s="43" t="s">
        <v>540</v>
      </c>
      <c r="B224" s="43" t="s">
        <v>920</v>
      </c>
      <c r="C224" s="43" t="s">
        <v>6515</v>
      </c>
      <c r="D224" s="43" t="s">
        <v>6516</v>
      </c>
      <c r="E224" t="str">
        <f t="shared" si="3"/>
        <v>250-Xã Đại Thịnh</v>
      </c>
    </row>
    <row r="225" spans="1:5" x14ac:dyDescent="0.25">
      <c r="A225" s="43" t="s">
        <v>540</v>
      </c>
      <c r="B225" s="43" t="s">
        <v>920</v>
      </c>
      <c r="C225" s="43" t="s">
        <v>6517</v>
      </c>
      <c r="D225" s="43" t="s">
        <v>6518</v>
      </c>
      <c r="E225" t="str">
        <f t="shared" si="3"/>
        <v>250-Xã Kim Hoa</v>
      </c>
    </row>
    <row r="226" spans="1:5" x14ac:dyDescent="0.25">
      <c r="A226" s="43" t="s">
        <v>540</v>
      </c>
      <c r="B226" s="43" t="s">
        <v>920</v>
      </c>
      <c r="C226" s="43" t="s">
        <v>6519</v>
      </c>
      <c r="D226" s="43" t="s">
        <v>6520</v>
      </c>
      <c r="E226" t="str">
        <f t="shared" si="3"/>
        <v>250-Xã Thạch Đà</v>
      </c>
    </row>
    <row r="227" spans="1:5" x14ac:dyDescent="0.25">
      <c r="A227" s="43" t="s">
        <v>540</v>
      </c>
      <c r="B227" s="43" t="s">
        <v>920</v>
      </c>
      <c r="C227" s="43" t="s">
        <v>6521</v>
      </c>
      <c r="D227" s="43" t="s">
        <v>5702</v>
      </c>
      <c r="E227" t="str">
        <f t="shared" si="3"/>
        <v>250-Xã Tiến Thắng</v>
      </c>
    </row>
    <row r="228" spans="1:5" x14ac:dyDescent="0.25">
      <c r="A228" s="43" t="s">
        <v>540</v>
      </c>
      <c r="B228" s="43" t="s">
        <v>920</v>
      </c>
      <c r="C228" s="43" t="s">
        <v>6522</v>
      </c>
      <c r="D228" s="43" t="s">
        <v>6523</v>
      </c>
      <c r="E228" t="str">
        <f t="shared" si="3"/>
        <v>250-Xã Tự Lập</v>
      </c>
    </row>
    <row r="229" spans="1:5" x14ac:dyDescent="0.25">
      <c r="A229" s="43" t="s">
        <v>540</v>
      </c>
      <c r="B229" s="43" t="s">
        <v>920</v>
      </c>
      <c r="C229" s="43" t="s">
        <v>6524</v>
      </c>
      <c r="D229" s="43" t="s">
        <v>6525</v>
      </c>
      <c r="E229" t="str">
        <f t="shared" si="3"/>
        <v>250-Thị trấn Quang Minh</v>
      </c>
    </row>
    <row r="230" spans="1:5" x14ac:dyDescent="0.25">
      <c r="A230" s="43" t="s">
        <v>540</v>
      </c>
      <c r="B230" s="43" t="s">
        <v>920</v>
      </c>
      <c r="C230" s="43" t="s">
        <v>6526</v>
      </c>
      <c r="D230" s="43" t="s">
        <v>5546</v>
      </c>
      <c r="E230" t="str">
        <f t="shared" si="3"/>
        <v>250-Xã Thanh Lâm</v>
      </c>
    </row>
    <row r="231" spans="1:5" x14ac:dyDescent="0.25">
      <c r="A231" s="43" t="s">
        <v>540</v>
      </c>
      <c r="B231" s="43" t="s">
        <v>920</v>
      </c>
      <c r="C231" s="43" t="s">
        <v>6527</v>
      </c>
      <c r="D231" s="43" t="s">
        <v>6528</v>
      </c>
      <c r="E231" t="str">
        <f t="shared" si="3"/>
        <v>250-Xã Tam Đồng</v>
      </c>
    </row>
    <row r="232" spans="1:5" x14ac:dyDescent="0.25">
      <c r="A232" s="43" t="s">
        <v>540</v>
      </c>
      <c r="B232" s="43" t="s">
        <v>920</v>
      </c>
      <c r="C232" s="43" t="s">
        <v>6529</v>
      </c>
      <c r="D232" s="43" t="s">
        <v>6530</v>
      </c>
      <c r="E232" t="str">
        <f t="shared" si="3"/>
        <v>250-Xã Liên Mạc</v>
      </c>
    </row>
    <row r="233" spans="1:5" x14ac:dyDescent="0.25">
      <c r="A233" s="43" t="s">
        <v>540</v>
      </c>
      <c r="B233" s="43" t="s">
        <v>920</v>
      </c>
      <c r="C233" s="43" t="s">
        <v>6531</v>
      </c>
      <c r="D233" s="43" t="s">
        <v>6532</v>
      </c>
      <c r="E233" t="str">
        <f t="shared" si="3"/>
        <v>250-Xã Chu Phan</v>
      </c>
    </row>
    <row r="234" spans="1:5" x14ac:dyDescent="0.25">
      <c r="A234" s="43" t="s">
        <v>540</v>
      </c>
      <c r="B234" s="43" t="s">
        <v>920</v>
      </c>
      <c r="C234" s="43" t="s">
        <v>6533</v>
      </c>
      <c r="D234" s="43" t="s">
        <v>6534</v>
      </c>
      <c r="E234" t="str">
        <f t="shared" si="3"/>
        <v>250-Xã Tiến Thịnh</v>
      </c>
    </row>
    <row r="235" spans="1:5" x14ac:dyDescent="0.25">
      <c r="A235" s="43" t="s">
        <v>540</v>
      </c>
      <c r="B235" s="43" t="s">
        <v>920</v>
      </c>
      <c r="C235" s="43" t="s">
        <v>6535</v>
      </c>
      <c r="D235" s="43" t="s">
        <v>6536</v>
      </c>
      <c r="E235" t="str">
        <f t="shared" si="3"/>
        <v>250-Xã Mê Linh</v>
      </c>
    </row>
    <row r="236" spans="1:5" x14ac:dyDescent="0.25">
      <c r="A236" s="43" t="s">
        <v>540</v>
      </c>
      <c r="B236" s="43" t="s">
        <v>920</v>
      </c>
      <c r="C236" s="43" t="s">
        <v>6537</v>
      </c>
      <c r="D236" s="43" t="s">
        <v>6538</v>
      </c>
      <c r="E236" t="str">
        <f t="shared" si="3"/>
        <v>250-Xã Văn Khê</v>
      </c>
    </row>
    <row r="237" spans="1:5" x14ac:dyDescent="0.25">
      <c r="A237" s="43" t="s">
        <v>540</v>
      </c>
      <c r="B237" s="43" t="s">
        <v>920</v>
      </c>
      <c r="C237" s="43" t="s">
        <v>6539</v>
      </c>
      <c r="D237" s="43" t="s">
        <v>6540</v>
      </c>
      <c r="E237" t="str">
        <f t="shared" si="3"/>
        <v>250-Xã Hoàng Kim</v>
      </c>
    </row>
    <row r="238" spans="1:5" x14ac:dyDescent="0.25">
      <c r="A238" s="43" t="s">
        <v>540</v>
      </c>
      <c r="B238" s="43" t="s">
        <v>920</v>
      </c>
      <c r="C238" s="43" t="s">
        <v>6541</v>
      </c>
      <c r="D238" s="43" t="s">
        <v>4484</v>
      </c>
      <c r="E238" t="str">
        <f t="shared" si="3"/>
        <v>250-Xã Tiền Phong</v>
      </c>
    </row>
    <row r="239" spans="1:5" x14ac:dyDescent="0.25">
      <c r="A239" s="43" t="s">
        <v>540</v>
      </c>
      <c r="B239" s="43" t="s">
        <v>920</v>
      </c>
      <c r="C239" s="43" t="s">
        <v>6542</v>
      </c>
      <c r="D239" s="43" t="s">
        <v>6543</v>
      </c>
      <c r="E239" t="str">
        <f t="shared" si="3"/>
        <v>250-Xã Tráng Việt</v>
      </c>
    </row>
    <row r="240" spans="1:5" x14ac:dyDescent="0.25">
      <c r="A240" s="43" t="s">
        <v>540</v>
      </c>
      <c r="B240" s="43" t="s">
        <v>932</v>
      </c>
      <c r="C240" s="43" t="s">
        <v>6804</v>
      </c>
      <c r="D240" s="43" t="s">
        <v>1553</v>
      </c>
      <c r="E240" t="str">
        <f t="shared" si="3"/>
        <v>268-Phường Quang Trung</v>
      </c>
    </row>
    <row r="241" spans="1:5" x14ac:dyDescent="0.25">
      <c r="A241" s="43" t="s">
        <v>540</v>
      </c>
      <c r="B241" s="43" t="s">
        <v>932</v>
      </c>
      <c r="C241" s="43" t="s">
        <v>6805</v>
      </c>
      <c r="D241" s="43" t="s">
        <v>6806</v>
      </c>
      <c r="E241" t="str">
        <f t="shared" si="3"/>
        <v>268-Phường Mộ Lao</v>
      </c>
    </row>
    <row r="242" spans="1:5" x14ac:dyDescent="0.25">
      <c r="A242" s="43" t="s">
        <v>540</v>
      </c>
      <c r="B242" s="43" t="s">
        <v>932</v>
      </c>
      <c r="C242" s="43" t="s">
        <v>6807</v>
      </c>
      <c r="D242" s="43" t="s">
        <v>6808</v>
      </c>
      <c r="E242" t="str">
        <f t="shared" si="3"/>
        <v>268-Phường Văn Quán</v>
      </c>
    </row>
    <row r="243" spans="1:5" x14ac:dyDescent="0.25">
      <c r="A243" s="43" t="s">
        <v>540</v>
      </c>
      <c r="B243" s="43" t="s">
        <v>932</v>
      </c>
      <c r="C243" s="43" t="s">
        <v>6809</v>
      </c>
      <c r="D243" s="43" t="s">
        <v>6810</v>
      </c>
      <c r="E243" t="str">
        <f t="shared" si="3"/>
        <v>268-Phường Vạn Phúc</v>
      </c>
    </row>
    <row r="244" spans="1:5" x14ac:dyDescent="0.25">
      <c r="A244" s="43" t="s">
        <v>540</v>
      </c>
      <c r="B244" s="43" t="s">
        <v>932</v>
      </c>
      <c r="C244" s="43" t="s">
        <v>6811</v>
      </c>
      <c r="D244" s="43" t="s">
        <v>6812</v>
      </c>
      <c r="E244" t="str">
        <f t="shared" si="3"/>
        <v>268-Phường La Khê</v>
      </c>
    </row>
    <row r="245" spans="1:5" x14ac:dyDescent="0.25">
      <c r="A245" s="43" t="s">
        <v>540</v>
      </c>
      <c r="B245" s="43" t="s">
        <v>932</v>
      </c>
      <c r="C245" s="43" t="s">
        <v>6813</v>
      </c>
      <c r="D245" s="43" t="s">
        <v>6814</v>
      </c>
      <c r="E245" t="str">
        <f t="shared" si="3"/>
        <v>268-Phường Phú La</v>
      </c>
    </row>
    <row r="246" spans="1:5" x14ac:dyDescent="0.25">
      <c r="A246" s="43" t="s">
        <v>540</v>
      </c>
      <c r="B246" s="43" t="s">
        <v>932</v>
      </c>
      <c r="C246" s="43" t="s">
        <v>6815</v>
      </c>
      <c r="D246" s="43" t="s">
        <v>6816</v>
      </c>
      <c r="E246" t="str">
        <f t="shared" si="3"/>
        <v>268-Phường Phúc La</v>
      </c>
    </row>
    <row r="247" spans="1:5" x14ac:dyDescent="0.25">
      <c r="A247" s="43" t="s">
        <v>540</v>
      </c>
      <c r="B247" s="43" t="s">
        <v>932</v>
      </c>
      <c r="C247" s="43" t="s">
        <v>6817</v>
      </c>
      <c r="D247" s="43" t="s">
        <v>6818</v>
      </c>
      <c r="E247" t="str">
        <f t="shared" si="3"/>
        <v>268-Phường Hà Cầu</v>
      </c>
    </row>
    <row r="248" spans="1:5" x14ac:dyDescent="0.25">
      <c r="A248" s="43" t="s">
        <v>540</v>
      </c>
      <c r="B248" s="43" t="s">
        <v>932</v>
      </c>
      <c r="C248" s="43" t="s">
        <v>6819</v>
      </c>
      <c r="D248" s="43" t="s">
        <v>6820</v>
      </c>
      <c r="E248" t="str">
        <f t="shared" si="3"/>
        <v>268-Phường Yên Nghĩa</v>
      </c>
    </row>
    <row r="249" spans="1:5" x14ac:dyDescent="0.25">
      <c r="A249" s="43" t="s">
        <v>540</v>
      </c>
      <c r="B249" s="43" t="s">
        <v>932</v>
      </c>
      <c r="C249" s="43" t="s">
        <v>6821</v>
      </c>
      <c r="D249" s="43" t="s">
        <v>6822</v>
      </c>
      <c r="E249" t="str">
        <f t="shared" si="3"/>
        <v>268-Phường Kiến Hưng</v>
      </c>
    </row>
    <row r="250" spans="1:5" x14ac:dyDescent="0.25">
      <c r="A250" s="43" t="s">
        <v>540</v>
      </c>
      <c r="B250" s="43" t="s">
        <v>932</v>
      </c>
      <c r="C250" s="43" t="s">
        <v>6823</v>
      </c>
      <c r="D250" s="43" t="s">
        <v>6824</v>
      </c>
      <c r="E250" t="str">
        <f t="shared" si="3"/>
        <v>268-Phường Phú Lãm</v>
      </c>
    </row>
    <row r="251" spans="1:5" x14ac:dyDescent="0.25">
      <c r="A251" s="43" t="s">
        <v>540</v>
      </c>
      <c r="B251" s="43" t="s">
        <v>932</v>
      </c>
      <c r="C251" s="43" t="s">
        <v>6825</v>
      </c>
      <c r="D251" s="43" t="s">
        <v>6826</v>
      </c>
      <c r="E251" t="str">
        <f t="shared" si="3"/>
        <v>268-Phường Phú Lương</v>
      </c>
    </row>
    <row r="252" spans="1:5" x14ac:dyDescent="0.25">
      <c r="A252" s="43" t="s">
        <v>540</v>
      </c>
      <c r="B252" s="43" t="s">
        <v>932</v>
      </c>
      <c r="C252" s="43" t="s">
        <v>6993</v>
      </c>
      <c r="D252" s="43" t="s">
        <v>6994</v>
      </c>
      <c r="E252" t="str">
        <f t="shared" si="3"/>
        <v>268-Phường Dương Nội</v>
      </c>
    </row>
    <row r="253" spans="1:5" x14ac:dyDescent="0.25">
      <c r="A253" s="43" t="s">
        <v>540</v>
      </c>
      <c r="B253" s="43" t="s">
        <v>932</v>
      </c>
      <c r="C253" s="43" t="s">
        <v>7108</v>
      </c>
      <c r="D253" s="43" t="s">
        <v>7109</v>
      </c>
      <c r="E253" t="str">
        <f t="shared" si="3"/>
        <v>268-Phường Đồng Mai</v>
      </c>
    </row>
    <row r="254" spans="1:5" x14ac:dyDescent="0.25">
      <c r="A254" s="43" t="s">
        <v>540</v>
      </c>
      <c r="B254" s="43" t="s">
        <v>932</v>
      </c>
      <c r="C254" s="43" t="s">
        <v>7112</v>
      </c>
      <c r="D254" s="43" t="s">
        <v>7113</v>
      </c>
      <c r="E254" t="str">
        <f t="shared" si="3"/>
        <v>268-Phường Biên Giang</v>
      </c>
    </row>
    <row r="255" spans="1:5" x14ac:dyDescent="0.25">
      <c r="A255" s="43" t="s">
        <v>540</v>
      </c>
      <c r="B255" s="43" t="s">
        <v>933</v>
      </c>
      <c r="C255" s="43" t="s">
        <v>6827</v>
      </c>
      <c r="D255" s="43" t="s">
        <v>5674</v>
      </c>
      <c r="E255" t="str">
        <f t="shared" si="3"/>
        <v>269-Phường Ngô Quyền</v>
      </c>
    </row>
    <row r="256" spans="1:5" x14ac:dyDescent="0.25">
      <c r="A256" s="43" t="s">
        <v>540</v>
      </c>
      <c r="B256" s="43" t="s">
        <v>933</v>
      </c>
      <c r="C256" s="43" t="s">
        <v>6828</v>
      </c>
      <c r="D256" s="43" t="s">
        <v>6829</v>
      </c>
      <c r="E256" t="str">
        <f t="shared" si="3"/>
        <v>269-Phường Phú Thịnh</v>
      </c>
    </row>
    <row r="257" spans="1:5" x14ac:dyDescent="0.25">
      <c r="A257" s="43" t="s">
        <v>540</v>
      </c>
      <c r="B257" s="43" t="s">
        <v>933</v>
      </c>
      <c r="C257" s="43" t="s">
        <v>6830</v>
      </c>
      <c r="D257" s="43" t="s">
        <v>6831</v>
      </c>
      <c r="E257" t="str">
        <f t="shared" si="3"/>
        <v>269-Phường Sơn Lộc</v>
      </c>
    </row>
    <row r="258" spans="1:5" x14ac:dyDescent="0.25">
      <c r="A258" s="43" t="s">
        <v>540</v>
      </c>
      <c r="B258" s="43" t="s">
        <v>933</v>
      </c>
      <c r="C258" s="43" t="s">
        <v>6832</v>
      </c>
      <c r="D258" s="43" t="s">
        <v>6833</v>
      </c>
      <c r="E258" t="str">
        <f t="shared" si="3"/>
        <v>269-Phường Xuân Khanh</v>
      </c>
    </row>
    <row r="259" spans="1:5" x14ac:dyDescent="0.25">
      <c r="A259" s="43" t="s">
        <v>540</v>
      </c>
      <c r="B259" s="43" t="s">
        <v>933</v>
      </c>
      <c r="C259" s="43" t="s">
        <v>6834</v>
      </c>
      <c r="D259" s="43" t="s">
        <v>6835</v>
      </c>
      <c r="E259" t="str">
        <f t="shared" ref="E259:E322" si="4">CONCATENATE(B259,"-",D259)</f>
        <v>269-Xã Đường Lâm</v>
      </c>
    </row>
    <row r="260" spans="1:5" x14ac:dyDescent="0.25">
      <c r="A260" s="43" t="s">
        <v>540</v>
      </c>
      <c r="B260" s="43" t="s">
        <v>933</v>
      </c>
      <c r="C260" s="43" t="s">
        <v>6836</v>
      </c>
      <c r="D260" s="43" t="s">
        <v>6837</v>
      </c>
      <c r="E260" t="str">
        <f t="shared" si="4"/>
        <v>269-Phường Viên Sơn</v>
      </c>
    </row>
    <row r="261" spans="1:5" x14ac:dyDescent="0.25">
      <c r="A261" s="43" t="s">
        <v>540</v>
      </c>
      <c r="B261" s="43" t="s">
        <v>933</v>
      </c>
      <c r="C261" s="43" t="s">
        <v>6838</v>
      </c>
      <c r="D261" s="43" t="s">
        <v>6312</v>
      </c>
      <c r="E261" t="str">
        <f t="shared" si="4"/>
        <v>269-Xã Xuân Sơn</v>
      </c>
    </row>
    <row r="262" spans="1:5" x14ac:dyDescent="0.25">
      <c r="A262" s="43" t="s">
        <v>540</v>
      </c>
      <c r="B262" s="43" t="s">
        <v>933</v>
      </c>
      <c r="C262" s="43" t="s">
        <v>6839</v>
      </c>
      <c r="D262" s="43" t="s">
        <v>6840</v>
      </c>
      <c r="E262" t="str">
        <f t="shared" si="4"/>
        <v>269-Phường Trung Hưng</v>
      </c>
    </row>
    <row r="263" spans="1:5" x14ac:dyDescent="0.25">
      <c r="A263" s="43" t="s">
        <v>540</v>
      </c>
      <c r="B263" s="43" t="s">
        <v>933</v>
      </c>
      <c r="C263" s="43" t="s">
        <v>6841</v>
      </c>
      <c r="D263" s="43" t="s">
        <v>6842</v>
      </c>
      <c r="E263" t="str">
        <f t="shared" si="4"/>
        <v>269-Xã Thanh Mỹ</v>
      </c>
    </row>
    <row r="264" spans="1:5" x14ac:dyDescent="0.25">
      <c r="A264" s="43" t="s">
        <v>540</v>
      </c>
      <c r="B264" s="43" t="s">
        <v>933</v>
      </c>
      <c r="C264" s="43" t="s">
        <v>6843</v>
      </c>
      <c r="D264" s="43" t="s">
        <v>6844</v>
      </c>
      <c r="E264" t="str">
        <f t="shared" si="4"/>
        <v>269-Phường Trung Sơn Trầm</v>
      </c>
    </row>
    <row r="265" spans="1:5" x14ac:dyDescent="0.25">
      <c r="A265" s="43" t="s">
        <v>540</v>
      </c>
      <c r="B265" s="43" t="s">
        <v>933</v>
      </c>
      <c r="C265" s="43" t="s">
        <v>6845</v>
      </c>
      <c r="D265" s="43" t="s">
        <v>1758</v>
      </c>
      <c r="E265" t="str">
        <f t="shared" si="4"/>
        <v>269-Xã Kim Sơn</v>
      </c>
    </row>
    <row r="266" spans="1:5" x14ac:dyDescent="0.25">
      <c r="A266" s="43" t="s">
        <v>540</v>
      </c>
      <c r="B266" s="43" t="s">
        <v>933</v>
      </c>
      <c r="C266" s="43" t="s">
        <v>6846</v>
      </c>
      <c r="D266" s="43" t="s">
        <v>6456</v>
      </c>
      <c r="E266" t="str">
        <f t="shared" si="4"/>
        <v>269-Xã Sơn Đông</v>
      </c>
    </row>
    <row r="267" spans="1:5" x14ac:dyDescent="0.25">
      <c r="A267" s="43" t="s">
        <v>540</v>
      </c>
      <c r="B267" s="43" t="s">
        <v>933</v>
      </c>
      <c r="C267" s="43" t="s">
        <v>6847</v>
      </c>
      <c r="D267" s="43" t="s">
        <v>6848</v>
      </c>
      <c r="E267" t="str">
        <f t="shared" si="4"/>
        <v>269-Xã Cổ Đông</v>
      </c>
    </row>
    <row r="268" spans="1:5" x14ac:dyDescent="0.25">
      <c r="A268" s="43" t="s">
        <v>540</v>
      </c>
      <c r="B268" s="43" t="s">
        <v>934</v>
      </c>
      <c r="C268" s="43" t="s">
        <v>6849</v>
      </c>
      <c r="D268" s="43" t="s">
        <v>6850</v>
      </c>
      <c r="E268" t="str">
        <f t="shared" si="4"/>
        <v>271-Thị trấn Tây Đằng</v>
      </c>
    </row>
    <row r="269" spans="1:5" x14ac:dyDescent="0.25">
      <c r="A269" s="43" t="s">
        <v>540</v>
      </c>
      <c r="B269" s="43" t="s">
        <v>934</v>
      </c>
      <c r="C269" s="43" t="s">
        <v>6851</v>
      </c>
      <c r="D269" s="43" t="s">
        <v>1686</v>
      </c>
      <c r="E269" t="str">
        <f t="shared" si="4"/>
        <v>271-Xã Phú Cường</v>
      </c>
    </row>
    <row r="270" spans="1:5" x14ac:dyDescent="0.25">
      <c r="A270" s="43" t="s">
        <v>540</v>
      </c>
      <c r="B270" s="43" t="s">
        <v>934</v>
      </c>
      <c r="C270" s="43" t="s">
        <v>6852</v>
      </c>
      <c r="D270" s="43" t="s">
        <v>6853</v>
      </c>
      <c r="E270" t="str">
        <f t="shared" si="4"/>
        <v>271-Xã Cổ Đô</v>
      </c>
    </row>
    <row r="271" spans="1:5" x14ac:dyDescent="0.25">
      <c r="A271" s="43" t="s">
        <v>540</v>
      </c>
      <c r="B271" s="43" t="s">
        <v>934</v>
      </c>
      <c r="C271" s="43" t="s">
        <v>6854</v>
      </c>
      <c r="D271" s="43" t="s">
        <v>6855</v>
      </c>
      <c r="E271" t="str">
        <f t="shared" si="4"/>
        <v>271-Xã Vạn Thắng</v>
      </c>
    </row>
    <row r="272" spans="1:5" x14ac:dyDescent="0.25">
      <c r="A272" s="43" t="s">
        <v>540</v>
      </c>
      <c r="B272" s="43" t="s">
        <v>934</v>
      </c>
      <c r="C272" s="43" t="s">
        <v>6856</v>
      </c>
      <c r="D272" s="43" t="s">
        <v>5836</v>
      </c>
      <c r="E272" t="str">
        <f t="shared" si="4"/>
        <v>271-Xã Phong Vân</v>
      </c>
    </row>
    <row r="273" spans="1:5" x14ac:dyDescent="0.25">
      <c r="A273" s="43" t="s">
        <v>540</v>
      </c>
      <c r="B273" s="43" t="s">
        <v>934</v>
      </c>
      <c r="C273" s="43" t="s">
        <v>6857</v>
      </c>
      <c r="D273" s="43" t="s">
        <v>6858</v>
      </c>
      <c r="E273" t="str">
        <f t="shared" si="4"/>
        <v>271-Xã Phú Đông</v>
      </c>
    </row>
    <row r="274" spans="1:5" x14ac:dyDescent="0.25">
      <c r="A274" s="43" t="s">
        <v>540</v>
      </c>
      <c r="B274" s="43" t="s">
        <v>934</v>
      </c>
      <c r="C274" s="43" t="s">
        <v>6859</v>
      </c>
      <c r="D274" s="43" t="s">
        <v>22235</v>
      </c>
      <c r="E274" t="str">
        <f t="shared" si="4"/>
        <v>271-Xã Phú Hồng</v>
      </c>
    </row>
    <row r="275" spans="1:5" x14ac:dyDescent="0.25">
      <c r="A275" s="43" t="s">
        <v>540</v>
      </c>
      <c r="B275" s="43" t="s">
        <v>934</v>
      </c>
      <c r="C275" s="43" t="s">
        <v>6860</v>
      </c>
      <c r="D275" s="43" t="s">
        <v>6861</v>
      </c>
      <c r="E275" t="str">
        <f t="shared" si="4"/>
        <v>271-Xã Phú Châu</v>
      </c>
    </row>
    <row r="276" spans="1:5" x14ac:dyDescent="0.25">
      <c r="A276" s="43" t="s">
        <v>540</v>
      </c>
      <c r="B276" s="43" t="s">
        <v>934</v>
      </c>
      <c r="C276" s="43" t="s">
        <v>6862</v>
      </c>
      <c r="D276" s="43" t="s">
        <v>2883</v>
      </c>
      <c r="E276" t="str">
        <f t="shared" si="4"/>
        <v>271-Xã Thái Hòa</v>
      </c>
    </row>
    <row r="277" spans="1:5" x14ac:dyDescent="0.25">
      <c r="A277" s="43" t="s">
        <v>540</v>
      </c>
      <c r="B277" s="43" t="s">
        <v>934</v>
      </c>
      <c r="C277" s="43" t="s">
        <v>6863</v>
      </c>
      <c r="D277" s="43" t="s">
        <v>6864</v>
      </c>
      <c r="E277" t="str">
        <f t="shared" si="4"/>
        <v>271-Xã Đồng Thái</v>
      </c>
    </row>
    <row r="278" spans="1:5" x14ac:dyDescent="0.25">
      <c r="A278" s="43" t="s">
        <v>540</v>
      </c>
      <c r="B278" s="43" t="s">
        <v>934</v>
      </c>
      <c r="C278" s="43" t="s">
        <v>6865</v>
      </c>
      <c r="D278" s="43" t="s">
        <v>6866</v>
      </c>
      <c r="E278" t="str">
        <f t="shared" si="4"/>
        <v>271-Xã Phú Sơn</v>
      </c>
    </row>
    <row r="279" spans="1:5" x14ac:dyDescent="0.25">
      <c r="A279" s="43" t="s">
        <v>540</v>
      </c>
      <c r="B279" s="43" t="s">
        <v>934</v>
      </c>
      <c r="C279" s="43" t="s">
        <v>6867</v>
      </c>
      <c r="D279" s="43" t="s">
        <v>5562</v>
      </c>
      <c r="E279" t="str">
        <f t="shared" si="4"/>
        <v>271-Xã Minh Châu</v>
      </c>
    </row>
    <row r="280" spans="1:5" x14ac:dyDescent="0.25">
      <c r="A280" s="43" t="s">
        <v>540</v>
      </c>
      <c r="B280" s="43" t="s">
        <v>934</v>
      </c>
      <c r="C280" s="43" t="s">
        <v>6868</v>
      </c>
      <c r="D280" s="43" t="s">
        <v>6869</v>
      </c>
      <c r="E280" t="str">
        <f t="shared" si="4"/>
        <v>271-Xã Vật Lại</v>
      </c>
    </row>
    <row r="281" spans="1:5" x14ac:dyDescent="0.25">
      <c r="A281" s="43" t="s">
        <v>540</v>
      </c>
      <c r="B281" s="43" t="s">
        <v>934</v>
      </c>
      <c r="C281" s="43" t="s">
        <v>6870</v>
      </c>
      <c r="D281" s="43" t="s">
        <v>6871</v>
      </c>
      <c r="E281" t="str">
        <f t="shared" si="4"/>
        <v>271-Xã Chu Minh</v>
      </c>
    </row>
    <row r="282" spans="1:5" x14ac:dyDescent="0.25">
      <c r="A282" s="43" t="s">
        <v>540</v>
      </c>
      <c r="B282" s="43" t="s">
        <v>934</v>
      </c>
      <c r="C282" s="43" t="s">
        <v>6872</v>
      </c>
      <c r="D282" s="43" t="s">
        <v>6873</v>
      </c>
      <c r="E282" t="str">
        <f t="shared" si="4"/>
        <v>271-Xã Tòng Bạt</v>
      </c>
    </row>
    <row r="283" spans="1:5" x14ac:dyDescent="0.25">
      <c r="A283" s="43" t="s">
        <v>540</v>
      </c>
      <c r="B283" s="43" t="s">
        <v>934</v>
      </c>
      <c r="C283" s="43" t="s">
        <v>6874</v>
      </c>
      <c r="D283" s="43" t="s">
        <v>6875</v>
      </c>
      <c r="E283" t="str">
        <f t="shared" si="4"/>
        <v>271-Xã Cẩm Lĩnh</v>
      </c>
    </row>
    <row r="284" spans="1:5" x14ac:dyDescent="0.25">
      <c r="A284" s="43" t="s">
        <v>540</v>
      </c>
      <c r="B284" s="43" t="s">
        <v>934</v>
      </c>
      <c r="C284" s="43" t="s">
        <v>6876</v>
      </c>
      <c r="D284" s="43" t="s">
        <v>6877</v>
      </c>
      <c r="E284" t="str">
        <f t="shared" si="4"/>
        <v>271-Xã Sơn Đà</v>
      </c>
    </row>
    <row r="285" spans="1:5" x14ac:dyDescent="0.25">
      <c r="A285" s="43" t="s">
        <v>540</v>
      </c>
      <c r="B285" s="43" t="s">
        <v>934</v>
      </c>
      <c r="C285" s="43" t="s">
        <v>6878</v>
      </c>
      <c r="D285" s="43" t="s">
        <v>6879</v>
      </c>
      <c r="E285" t="str">
        <f t="shared" si="4"/>
        <v>271-Xã Đông Quang</v>
      </c>
    </row>
    <row r="286" spans="1:5" x14ac:dyDescent="0.25">
      <c r="A286" s="43" t="s">
        <v>540</v>
      </c>
      <c r="B286" s="43" t="s">
        <v>934</v>
      </c>
      <c r="C286" s="43" t="s">
        <v>6880</v>
      </c>
      <c r="D286" s="43" t="s">
        <v>4980</v>
      </c>
      <c r="E286" t="str">
        <f t="shared" si="4"/>
        <v>271-Xã Tiên Phong</v>
      </c>
    </row>
    <row r="287" spans="1:5" x14ac:dyDescent="0.25">
      <c r="A287" s="43" t="s">
        <v>540</v>
      </c>
      <c r="B287" s="43" t="s">
        <v>934</v>
      </c>
      <c r="C287" s="43" t="s">
        <v>6881</v>
      </c>
      <c r="D287" s="43" t="s">
        <v>6882</v>
      </c>
      <c r="E287" t="str">
        <f t="shared" si="4"/>
        <v>271-Xã Thụy An</v>
      </c>
    </row>
    <row r="288" spans="1:5" x14ac:dyDescent="0.25">
      <c r="A288" s="43" t="s">
        <v>540</v>
      </c>
      <c r="B288" s="43" t="s">
        <v>934</v>
      </c>
      <c r="C288" s="43" t="s">
        <v>6883</v>
      </c>
      <c r="D288" s="43" t="s">
        <v>6884</v>
      </c>
      <c r="E288" t="str">
        <f t="shared" si="4"/>
        <v>271-Xã Cam Thượng</v>
      </c>
    </row>
    <row r="289" spans="1:5" x14ac:dyDescent="0.25">
      <c r="A289" s="43" t="s">
        <v>540</v>
      </c>
      <c r="B289" s="43" t="s">
        <v>934</v>
      </c>
      <c r="C289" s="43" t="s">
        <v>6885</v>
      </c>
      <c r="D289" s="43" t="s">
        <v>6886</v>
      </c>
      <c r="E289" t="str">
        <f t="shared" si="4"/>
        <v>271-Xã Thuần Mỹ</v>
      </c>
    </row>
    <row r="290" spans="1:5" x14ac:dyDescent="0.25">
      <c r="A290" s="43" t="s">
        <v>540</v>
      </c>
      <c r="B290" s="43" t="s">
        <v>934</v>
      </c>
      <c r="C290" s="43" t="s">
        <v>6887</v>
      </c>
      <c r="D290" s="43" t="s">
        <v>6888</v>
      </c>
      <c r="E290" t="str">
        <f t="shared" si="4"/>
        <v>271-Xã Tản Lĩnh</v>
      </c>
    </row>
    <row r="291" spans="1:5" x14ac:dyDescent="0.25">
      <c r="A291" s="43" t="s">
        <v>540</v>
      </c>
      <c r="B291" s="43" t="s">
        <v>934</v>
      </c>
      <c r="C291" s="43" t="s">
        <v>6889</v>
      </c>
      <c r="D291" s="43" t="s">
        <v>6890</v>
      </c>
      <c r="E291" t="str">
        <f t="shared" si="4"/>
        <v>271-Xã Ba Trại</v>
      </c>
    </row>
    <row r="292" spans="1:5" x14ac:dyDescent="0.25">
      <c r="A292" s="43" t="s">
        <v>540</v>
      </c>
      <c r="B292" s="43" t="s">
        <v>934</v>
      </c>
      <c r="C292" s="43" t="s">
        <v>6891</v>
      </c>
      <c r="D292" s="43" t="s">
        <v>2807</v>
      </c>
      <c r="E292" t="str">
        <f t="shared" si="4"/>
        <v>271-Xã Minh Quang</v>
      </c>
    </row>
    <row r="293" spans="1:5" x14ac:dyDescent="0.25">
      <c r="A293" s="43" t="s">
        <v>540</v>
      </c>
      <c r="B293" s="43" t="s">
        <v>934</v>
      </c>
      <c r="C293" s="43" t="s">
        <v>6892</v>
      </c>
      <c r="D293" s="43" t="s">
        <v>6893</v>
      </c>
      <c r="E293" t="str">
        <f t="shared" si="4"/>
        <v>271-Xã Ba Vì</v>
      </c>
    </row>
    <row r="294" spans="1:5" x14ac:dyDescent="0.25">
      <c r="A294" s="43" t="s">
        <v>540</v>
      </c>
      <c r="B294" s="43" t="s">
        <v>934</v>
      </c>
      <c r="C294" s="43" t="s">
        <v>6894</v>
      </c>
      <c r="D294" s="43" t="s">
        <v>6895</v>
      </c>
      <c r="E294" t="str">
        <f t="shared" si="4"/>
        <v>271-Xã Vân Hòa</v>
      </c>
    </row>
    <row r="295" spans="1:5" x14ac:dyDescent="0.25">
      <c r="A295" s="43" t="s">
        <v>540</v>
      </c>
      <c r="B295" s="43" t="s">
        <v>934</v>
      </c>
      <c r="C295" s="43" t="s">
        <v>6896</v>
      </c>
      <c r="D295" s="43" t="s">
        <v>6897</v>
      </c>
      <c r="E295" t="str">
        <f t="shared" si="4"/>
        <v>271-Xã Yên Bài</v>
      </c>
    </row>
    <row r="296" spans="1:5" x14ac:dyDescent="0.25">
      <c r="A296" s="43" t="s">
        <v>540</v>
      </c>
      <c r="B296" s="43" t="s">
        <v>934</v>
      </c>
      <c r="C296" s="43" t="s">
        <v>6898</v>
      </c>
      <c r="D296" s="43" t="s">
        <v>6899</v>
      </c>
      <c r="E296" t="str">
        <f t="shared" si="4"/>
        <v>271-Xã Khánh Thượng</v>
      </c>
    </row>
    <row r="297" spans="1:5" x14ac:dyDescent="0.25">
      <c r="A297" s="43" t="s">
        <v>540</v>
      </c>
      <c r="B297" s="43" t="s">
        <v>935</v>
      </c>
      <c r="C297" s="43" t="s">
        <v>6900</v>
      </c>
      <c r="D297" s="43" t="s">
        <v>6901</v>
      </c>
      <c r="E297" t="str">
        <f t="shared" si="4"/>
        <v>272-Thị trấn Phúc Thọ</v>
      </c>
    </row>
    <row r="298" spans="1:5" x14ac:dyDescent="0.25">
      <c r="A298" s="43" t="s">
        <v>540</v>
      </c>
      <c r="B298" s="43" t="s">
        <v>935</v>
      </c>
      <c r="C298" s="43" t="s">
        <v>6902</v>
      </c>
      <c r="D298" s="43" t="s">
        <v>6903</v>
      </c>
      <c r="E298" t="str">
        <f t="shared" si="4"/>
        <v>272-Xã Vân Phúc</v>
      </c>
    </row>
    <row r="299" spans="1:5" x14ac:dyDescent="0.25">
      <c r="A299" s="43" t="s">
        <v>540</v>
      </c>
      <c r="B299" s="43" t="s">
        <v>935</v>
      </c>
      <c r="C299" s="43" t="s">
        <v>6904</v>
      </c>
      <c r="D299" s="43" t="s">
        <v>8420</v>
      </c>
      <c r="E299" t="str">
        <f t="shared" si="4"/>
        <v>272-Xã Nam Hà</v>
      </c>
    </row>
    <row r="300" spans="1:5" x14ac:dyDescent="0.25">
      <c r="A300" s="43" t="s">
        <v>540</v>
      </c>
      <c r="B300" s="43" t="s">
        <v>935</v>
      </c>
      <c r="C300" s="43" t="s">
        <v>6905</v>
      </c>
      <c r="D300" s="43" t="s">
        <v>6906</v>
      </c>
      <c r="E300" t="str">
        <f t="shared" si="4"/>
        <v>272-Xã Xuân Đình</v>
      </c>
    </row>
    <row r="301" spans="1:5" x14ac:dyDescent="0.25">
      <c r="A301" s="43" t="s">
        <v>540</v>
      </c>
      <c r="B301" s="43" t="s">
        <v>935</v>
      </c>
      <c r="C301" s="43" t="s">
        <v>6907</v>
      </c>
      <c r="D301" s="43" t="s">
        <v>6908</v>
      </c>
      <c r="E301" t="str">
        <f t="shared" si="4"/>
        <v>272-Xã Sen Phương</v>
      </c>
    </row>
    <row r="302" spans="1:5" x14ac:dyDescent="0.25">
      <c r="A302" s="43" t="s">
        <v>540</v>
      </c>
      <c r="B302" s="43" t="s">
        <v>935</v>
      </c>
      <c r="C302" s="43" t="s">
        <v>6909</v>
      </c>
      <c r="D302" s="43" t="s">
        <v>6910</v>
      </c>
      <c r="E302" t="str">
        <f t="shared" si="4"/>
        <v>272-Xã Võng Xuyên</v>
      </c>
    </row>
    <row r="303" spans="1:5" x14ac:dyDescent="0.25">
      <c r="A303" s="43" t="s">
        <v>540</v>
      </c>
      <c r="B303" s="43" t="s">
        <v>935</v>
      </c>
      <c r="C303" s="43" t="s">
        <v>6911</v>
      </c>
      <c r="D303" s="43" t="s">
        <v>22236</v>
      </c>
      <c r="E303" t="str">
        <f t="shared" si="4"/>
        <v>272-Xã Tích Lộc</v>
      </c>
    </row>
    <row r="304" spans="1:5" x14ac:dyDescent="0.25">
      <c r="A304" s="43" t="s">
        <v>540</v>
      </c>
      <c r="B304" s="43" t="s">
        <v>935</v>
      </c>
      <c r="C304" s="43" t="s">
        <v>6913</v>
      </c>
      <c r="D304" s="43" t="s">
        <v>16481</v>
      </c>
      <c r="E304" t="str">
        <f t="shared" si="4"/>
        <v>272-Xã Long Thượng</v>
      </c>
    </row>
    <row r="305" spans="1:5" x14ac:dyDescent="0.25">
      <c r="A305" s="43" t="s">
        <v>540</v>
      </c>
      <c r="B305" s="43" t="s">
        <v>935</v>
      </c>
      <c r="C305" s="43" t="s">
        <v>6915</v>
      </c>
      <c r="D305" s="43" t="s">
        <v>6916</v>
      </c>
      <c r="E305" t="str">
        <f t="shared" si="4"/>
        <v>272-Xã Hát Môn</v>
      </c>
    </row>
    <row r="306" spans="1:5" x14ac:dyDescent="0.25">
      <c r="A306" s="43" t="s">
        <v>540</v>
      </c>
      <c r="B306" s="43" t="s">
        <v>935</v>
      </c>
      <c r="C306" s="43" t="s">
        <v>6917</v>
      </c>
      <c r="D306" s="43" t="s">
        <v>6918</v>
      </c>
      <c r="E306" t="str">
        <f t="shared" si="4"/>
        <v>272-Xã Thanh Đa</v>
      </c>
    </row>
    <row r="307" spans="1:5" x14ac:dyDescent="0.25">
      <c r="A307" s="43" t="s">
        <v>540</v>
      </c>
      <c r="B307" s="43" t="s">
        <v>935</v>
      </c>
      <c r="C307" s="43" t="s">
        <v>6919</v>
      </c>
      <c r="D307" s="43" t="s">
        <v>6920</v>
      </c>
      <c r="E307" t="str">
        <f t="shared" si="4"/>
        <v>272-Xã Trạch Mỹ Lộc</v>
      </c>
    </row>
    <row r="308" spans="1:5" x14ac:dyDescent="0.25">
      <c r="A308" s="43" t="s">
        <v>540</v>
      </c>
      <c r="B308" s="43" t="s">
        <v>935</v>
      </c>
      <c r="C308" s="43" t="s">
        <v>6921</v>
      </c>
      <c r="D308" s="43" t="s">
        <v>5724</v>
      </c>
      <c r="E308" t="str">
        <f t="shared" si="4"/>
        <v>272-Xã Phúc Hòa</v>
      </c>
    </row>
    <row r="309" spans="1:5" x14ac:dyDescent="0.25">
      <c r="A309" s="43" t="s">
        <v>540</v>
      </c>
      <c r="B309" s="43" t="s">
        <v>935</v>
      </c>
      <c r="C309" s="43" t="s">
        <v>6922</v>
      </c>
      <c r="D309" s="43" t="s">
        <v>6923</v>
      </c>
      <c r="E309" t="str">
        <f t="shared" si="4"/>
        <v>272-Xã Ngọc Tảo</v>
      </c>
    </row>
    <row r="310" spans="1:5" x14ac:dyDescent="0.25">
      <c r="A310" s="43" t="s">
        <v>540</v>
      </c>
      <c r="B310" s="43" t="s">
        <v>935</v>
      </c>
      <c r="C310" s="43" t="s">
        <v>6924</v>
      </c>
      <c r="D310" s="43" t="s">
        <v>6925</v>
      </c>
      <c r="E310" t="str">
        <f t="shared" si="4"/>
        <v>272-Xã Phụng Thượng</v>
      </c>
    </row>
    <row r="311" spans="1:5" x14ac:dyDescent="0.25">
      <c r="A311" s="43" t="s">
        <v>540</v>
      </c>
      <c r="B311" s="43" t="s">
        <v>935</v>
      </c>
      <c r="C311" s="43" t="s">
        <v>6926</v>
      </c>
      <c r="D311" s="43" t="s">
        <v>6927</v>
      </c>
      <c r="E311" t="str">
        <f t="shared" si="4"/>
        <v>272-Xã Tam Thuấn</v>
      </c>
    </row>
    <row r="312" spans="1:5" x14ac:dyDescent="0.25">
      <c r="A312" s="43" t="s">
        <v>540</v>
      </c>
      <c r="B312" s="43" t="s">
        <v>935</v>
      </c>
      <c r="C312" s="43" t="s">
        <v>6928</v>
      </c>
      <c r="D312" s="43" t="s">
        <v>1828</v>
      </c>
      <c r="E312" t="str">
        <f t="shared" si="4"/>
        <v>272-Xã Tam Hiệp</v>
      </c>
    </row>
    <row r="313" spans="1:5" x14ac:dyDescent="0.25">
      <c r="A313" s="43" t="s">
        <v>540</v>
      </c>
      <c r="B313" s="43" t="s">
        <v>935</v>
      </c>
      <c r="C313" s="43" t="s">
        <v>6929</v>
      </c>
      <c r="D313" s="43" t="s">
        <v>6930</v>
      </c>
      <c r="E313" t="str">
        <f t="shared" si="4"/>
        <v>272-Xã Hiệp Thuận</v>
      </c>
    </row>
    <row r="314" spans="1:5" x14ac:dyDescent="0.25">
      <c r="A314" s="43" t="s">
        <v>540</v>
      </c>
      <c r="B314" s="43" t="s">
        <v>935</v>
      </c>
      <c r="C314" s="43" t="s">
        <v>6931</v>
      </c>
      <c r="D314" s="43" t="s">
        <v>2178</v>
      </c>
      <c r="E314" t="str">
        <f t="shared" si="4"/>
        <v>272-Xã Liên Hiệp</v>
      </c>
    </row>
    <row r="315" spans="1:5" x14ac:dyDescent="0.25">
      <c r="A315" s="43" t="s">
        <v>540</v>
      </c>
      <c r="B315" s="43" t="s">
        <v>936</v>
      </c>
      <c r="C315" s="43" t="s">
        <v>6932</v>
      </c>
      <c r="D315" s="43" t="s">
        <v>6933</v>
      </c>
      <c r="E315" t="str">
        <f t="shared" si="4"/>
        <v>273-Thị trấn Phùng</v>
      </c>
    </row>
    <row r="316" spans="1:5" x14ac:dyDescent="0.25">
      <c r="A316" s="43" t="s">
        <v>540</v>
      </c>
      <c r="B316" s="43" t="s">
        <v>936</v>
      </c>
      <c r="C316" s="43" t="s">
        <v>6934</v>
      </c>
      <c r="D316" s="43" t="s">
        <v>6935</v>
      </c>
      <c r="E316" t="str">
        <f t="shared" si="4"/>
        <v>273-Xã Trung Châu</v>
      </c>
    </row>
    <row r="317" spans="1:5" x14ac:dyDescent="0.25">
      <c r="A317" s="43" t="s">
        <v>540</v>
      </c>
      <c r="B317" s="43" t="s">
        <v>936</v>
      </c>
      <c r="C317" s="43" t="s">
        <v>6936</v>
      </c>
      <c r="D317" s="43" t="s">
        <v>6937</v>
      </c>
      <c r="E317" t="str">
        <f t="shared" si="4"/>
        <v>273-Xã Thọ An</v>
      </c>
    </row>
    <row r="318" spans="1:5" x14ac:dyDescent="0.25">
      <c r="A318" s="43" t="s">
        <v>540</v>
      </c>
      <c r="B318" s="43" t="s">
        <v>936</v>
      </c>
      <c r="C318" s="43" t="s">
        <v>6938</v>
      </c>
      <c r="D318" s="43" t="s">
        <v>6939</v>
      </c>
      <c r="E318" t="str">
        <f t="shared" si="4"/>
        <v>273-Xã Thọ Xuân</v>
      </c>
    </row>
    <row r="319" spans="1:5" x14ac:dyDescent="0.25">
      <c r="A319" s="43" t="s">
        <v>540</v>
      </c>
      <c r="B319" s="43" t="s">
        <v>936</v>
      </c>
      <c r="C319" s="43" t="s">
        <v>6940</v>
      </c>
      <c r="D319" s="43" t="s">
        <v>6941</v>
      </c>
      <c r="E319" t="str">
        <f t="shared" si="4"/>
        <v>273-Xã Hồng Hà</v>
      </c>
    </row>
    <row r="320" spans="1:5" x14ac:dyDescent="0.25">
      <c r="A320" s="43" t="s">
        <v>540</v>
      </c>
      <c r="B320" s="43" t="s">
        <v>936</v>
      </c>
      <c r="C320" s="43" t="s">
        <v>6942</v>
      </c>
      <c r="D320" s="43" t="s">
        <v>6943</v>
      </c>
      <c r="E320" t="str">
        <f t="shared" si="4"/>
        <v>273-Xã Liên Hồng</v>
      </c>
    </row>
    <row r="321" spans="1:5" x14ac:dyDescent="0.25">
      <c r="A321" s="43" t="s">
        <v>540</v>
      </c>
      <c r="B321" s="43" t="s">
        <v>936</v>
      </c>
      <c r="C321" s="43" t="s">
        <v>6944</v>
      </c>
      <c r="D321" s="43" t="s">
        <v>1714</v>
      </c>
      <c r="E321" t="str">
        <f t="shared" si="4"/>
        <v>273-Xã Liên Hà</v>
      </c>
    </row>
    <row r="322" spans="1:5" x14ac:dyDescent="0.25">
      <c r="A322" s="43" t="s">
        <v>540</v>
      </c>
      <c r="B322" s="43" t="s">
        <v>936</v>
      </c>
      <c r="C322" s="43" t="s">
        <v>6945</v>
      </c>
      <c r="D322" s="43" t="s">
        <v>6946</v>
      </c>
      <c r="E322" t="str">
        <f t="shared" si="4"/>
        <v>273-Xã Hạ Mỗ</v>
      </c>
    </row>
    <row r="323" spans="1:5" x14ac:dyDescent="0.25">
      <c r="A323" s="43" t="s">
        <v>540</v>
      </c>
      <c r="B323" s="43" t="s">
        <v>936</v>
      </c>
      <c r="C323" s="43" t="s">
        <v>6947</v>
      </c>
      <c r="D323" s="43" t="s">
        <v>6948</v>
      </c>
      <c r="E323" t="str">
        <f t="shared" ref="E323:E386" si="5">CONCATENATE(B323,"-",D323)</f>
        <v>273-Xã Liên Trung</v>
      </c>
    </row>
    <row r="324" spans="1:5" x14ac:dyDescent="0.25">
      <c r="A324" s="43" t="s">
        <v>540</v>
      </c>
      <c r="B324" s="43" t="s">
        <v>936</v>
      </c>
      <c r="C324" s="43" t="s">
        <v>6949</v>
      </c>
      <c r="D324" s="43" t="s">
        <v>6950</v>
      </c>
      <c r="E324" t="str">
        <f t="shared" si="5"/>
        <v>273-Xã Phương Đình</v>
      </c>
    </row>
    <row r="325" spans="1:5" x14ac:dyDescent="0.25">
      <c r="A325" s="43" t="s">
        <v>540</v>
      </c>
      <c r="B325" s="43" t="s">
        <v>936</v>
      </c>
      <c r="C325" s="43" t="s">
        <v>6951</v>
      </c>
      <c r="D325" s="43" t="s">
        <v>6952</v>
      </c>
      <c r="E325" t="str">
        <f t="shared" si="5"/>
        <v>273-Xã Thượng Mỗ</v>
      </c>
    </row>
    <row r="326" spans="1:5" x14ac:dyDescent="0.25">
      <c r="A326" s="43" t="s">
        <v>540</v>
      </c>
      <c r="B326" s="43" t="s">
        <v>936</v>
      </c>
      <c r="C326" s="43" t="s">
        <v>6953</v>
      </c>
      <c r="D326" s="43" t="s">
        <v>6954</v>
      </c>
      <c r="E326" t="str">
        <f t="shared" si="5"/>
        <v>273-Xã Tân Hội</v>
      </c>
    </row>
    <row r="327" spans="1:5" x14ac:dyDescent="0.25">
      <c r="A327" s="43" t="s">
        <v>540</v>
      </c>
      <c r="B327" s="43" t="s">
        <v>936</v>
      </c>
      <c r="C327" s="43" t="s">
        <v>6955</v>
      </c>
      <c r="D327" s="43" t="s">
        <v>2156</v>
      </c>
      <c r="E327" t="str">
        <f t="shared" si="5"/>
        <v>273-Xã Tân Lập</v>
      </c>
    </row>
    <row r="328" spans="1:5" x14ac:dyDescent="0.25">
      <c r="A328" s="43" t="s">
        <v>540</v>
      </c>
      <c r="B328" s="43" t="s">
        <v>936</v>
      </c>
      <c r="C328" s="43" t="s">
        <v>6956</v>
      </c>
      <c r="D328" s="43" t="s">
        <v>6957</v>
      </c>
      <c r="E328" t="str">
        <f t="shared" si="5"/>
        <v>273-Xã Đan Phượng</v>
      </c>
    </row>
    <row r="329" spans="1:5" x14ac:dyDescent="0.25">
      <c r="A329" s="43" t="s">
        <v>540</v>
      </c>
      <c r="B329" s="43" t="s">
        <v>936</v>
      </c>
      <c r="C329" s="43" t="s">
        <v>6958</v>
      </c>
      <c r="D329" s="43" t="s">
        <v>6959</v>
      </c>
      <c r="E329" t="str">
        <f t="shared" si="5"/>
        <v>273-Xã Đồng Tháp</v>
      </c>
    </row>
    <row r="330" spans="1:5" x14ac:dyDescent="0.25">
      <c r="A330" s="43" t="s">
        <v>540</v>
      </c>
      <c r="B330" s="43" t="s">
        <v>936</v>
      </c>
      <c r="C330" s="43" t="s">
        <v>6960</v>
      </c>
      <c r="D330" s="43" t="s">
        <v>6961</v>
      </c>
      <c r="E330" t="str">
        <f t="shared" si="5"/>
        <v>273-Xã Song Phượng</v>
      </c>
    </row>
    <row r="331" spans="1:5" x14ac:dyDescent="0.25">
      <c r="A331" s="43" t="s">
        <v>540</v>
      </c>
      <c r="B331" s="43" t="s">
        <v>937</v>
      </c>
      <c r="C331" s="43" t="s">
        <v>6962</v>
      </c>
      <c r="D331" s="43" t="s">
        <v>6963</v>
      </c>
      <c r="E331" t="str">
        <f t="shared" si="5"/>
        <v>274-Thị trấn Trạm Trôi</v>
      </c>
    </row>
    <row r="332" spans="1:5" x14ac:dyDescent="0.25">
      <c r="A332" s="43" t="s">
        <v>540</v>
      </c>
      <c r="B332" s="43" t="s">
        <v>937</v>
      </c>
      <c r="C332" s="43" t="s">
        <v>6964</v>
      </c>
      <c r="D332" s="43" t="s">
        <v>6965</v>
      </c>
      <c r="E332" t="str">
        <f t="shared" si="5"/>
        <v>274-Xã Đức Thượng</v>
      </c>
    </row>
    <row r="333" spans="1:5" x14ac:dyDescent="0.25">
      <c r="A333" s="43" t="s">
        <v>540</v>
      </c>
      <c r="B333" s="43" t="s">
        <v>937</v>
      </c>
      <c r="C333" s="43" t="s">
        <v>6966</v>
      </c>
      <c r="D333" s="43" t="s">
        <v>2521</v>
      </c>
      <c r="E333" t="str">
        <f t="shared" si="5"/>
        <v>274-Xã Minh Khai</v>
      </c>
    </row>
    <row r="334" spans="1:5" x14ac:dyDescent="0.25">
      <c r="A334" s="43" t="s">
        <v>540</v>
      </c>
      <c r="B334" s="43" t="s">
        <v>937</v>
      </c>
      <c r="C334" s="43" t="s">
        <v>6967</v>
      </c>
      <c r="D334" s="43" t="s">
        <v>6968</v>
      </c>
      <c r="E334" t="str">
        <f t="shared" si="5"/>
        <v>274-Xã Dương Liễu</v>
      </c>
    </row>
    <row r="335" spans="1:5" x14ac:dyDescent="0.25">
      <c r="A335" s="43" t="s">
        <v>540</v>
      </c>
      <c r="B335" s="43" t="s">
        <v>937</v>
      </c>
      <c r="C335" s="43" t="s">
        <v>6969</v>
      </c>
      <c r="D335" s="43" t="s">
        <v>6970</v>
      </c>
      <c r="E335" t="str">
        <f t="shared" si="5"/>
        <v>274-Xã Di Trạch</v>
      </c>
    </row>
    <row r="336" spans="1:5" x14ac:dyDescent="0.25">
      <c r="A336" s="43" t="s">
        <v>540</v>
      </c>
      <c r="B336" s="43" t="s">
        <v>937</v>
      </c>
      <c r="C336" s="43" t="s">
        <v>6971</v>
      </c>
      <c r="D336" s="43" t="s">
        <v>5926</v>
      </c>
      <c r="E336" t="str">
        <f t="shared" si="5"/>
        <v>274-Xã Đức Giang</v>
      </c>
    </row>
    <row r="337" spans="1:5" x14ac:dyDescent="0.25">
      <c r="A337" s="43" t="s">
        <v>540</v>
      </c>
      <c r="B337" s="43" t="s">
        <v>937</v>
      </c>
      <c r="C337" s="43" t="s">
        <v>6972</v>
      </c>
      <c r="D337" s="43" t="s">
        <v>6973</v>
      </c>
      <c r="E337" t="str">
        <f t="shared" si="5"/>
        <v>274-Xã Cát Quế</v>
      </c>
    </row>
    <row r="338" spans="1:5" x14ac:dyDescent="0.25">
      <c r="A338" s="43" t="s">
        <v>540</v>
      </c>
      <c r="B338" s="43" t="s">
        <v>937</v>
      </c>
      <c r="C338" s="43" t="s">
        <v>6974</v>
      </c>
      <c r="D338" s="43" t="s">
        <v>1720</v>
      </c>
      <c r="E338" t="str">
        <f t="shared" si="5"/>
        <v>274-Xã Kim Chung</v>
      </c>
    </row>
    <row r="339" spans="1:5" x14ac:dyDescent="0.25">
      <c r="A339" s="43" t="s">
        <v>540</v>
      </c>
      <c r="B339" s="43" t="s">
        <v>937</v>
      </c>
      <c r="C339" s="43" t="s">
        <v>6975</v>
      </c>
      <c r="D339" s="43" t="s">
        <v>6976</v>
      </c>
      <c r="E339" t="str">
        <f t="shared" si="5"/>
        <v>274-Xã Yên Sở</v>
      </c>
    </row>
    <row r="340" spans="1:5" x14ac:dyDescent="0.25">
      <c r="A340" s="43" t="s">
        <v>540</v>
      </c>
      <c r="B340" s="43" t="s">
        <v>937</v>
      </c>
      <c r="C340" s="43" t="s">
        <v>6977</v>
      </c>
      <c r="D340" s="43" t="s">
        <v>6978</v>
      </c>
      <c r="E340" t="str">
        <f t="shared" si="5"/>
        <v>274-Xã Sơn Đồng</v>
      </c>
    </row>
    <row r="341" spans="1:5" x14ac:dyDescent="0.25">
      <c r="A341" s="43" t="s">
        <v>540</v>
      </c>
      <c r="B341" s="43" t="s">
        <v>937</v>
      </c>
      <c r="C341" s="43" t="s">
        <v>6979</v>
      </c>
      <c r="D341" s="43" t="s">
        <v>6980</v>
      </c>
      <c r="E341" t="str">
        <f t="shared" si="5"/>
        <v>274-Xã Vân Canh</v>
      </c>
    </row>
    <row r="342" spans="1:5" x14ac:dyDescent="0.25">
      <c r="A342" s="43" t="s">
        <v>540</v>
      </c>
      <c r="B342" s="43" t="s">
        <v>937</v>
      </c>
      <c r="C342" s="43" t="s">
        <v>6981</v>
      </c>
      <c r="D342" s="43" t="s">
        <v>6982</v>
      </c>
      <c r="E342" t="str">
        <f t="shared" si="5"/>
        <v>274-Xã Đắc Sở</v>
      </c>
    </row>
    <row r="343" spans="1:5" x14ac:dyDescent="0.25">
      <c r="A343" s="43" t="s">
        <v>540</v>
      </c>
      <c r="B343" s="43" t="s">
        <v>937</v>
      </c>
      <c r="C343" s="43" t="s">
        <v>6983</v>
      </c>
      <c r="D343" s="43" t="s">
        <v>6984</v>
      </c>
      <c r="E343" t="str">
        <f t="shared" si="5"/>
        <v>274-Xã Lại Yên</v>
      </c>
    </row>
    <row r="344" spans="1:5" x14ac:dyDescent="0.25">
      <c r="A344" s="43" t="s">
        <v>540</v>
      </c>
      <c r="B344" s="43" t="s">
        <v>937</v>
      </c>
      <c r="C344" s="43" t="s">
        <v>6985</v>
      </c>
      <c r="D344" s="43" t="s">
        <v>6986</v>
      </c>
      <c r="E344" t="str">
        <f t="shared" si="5"/>
        <v>274-Xã Tiền Yên</v>
      </c>
    </row>
    <row r="345" spans="1:5" x14ac:dyDescent="0.25">
      <c r="A345" s="43" t="s">
        <v>540</v>
      </c>
      <c r="B345" s="43" t="s">
        <v>937</v>
      </c>
      <c r="C345" s="43" t="s">
        <v>6987</v>
      </c>
      <c r="D345" s="43" t="s">
        <v>6988</v>
      </c>
      <c r="E345" t="str">
        <f t="shared" si="5"/>
        <v>274-Xã Song Phương</v>
      </c>
    </row>
    <row r="346" spans="1:5" x14ac:dyDescent="0.25">
      <c r="A346" s="43" t="s">
        <v>540</v>
      </c>
      <c r="B346" s="43" t="s">
        <v>937</v>
      </c>
      <c r="C346" s="43" t="s">
        <v>6989</v>
      </c>
      <c r="D346" s="43" t="s">
        <v>4947</v>
      </c>
      <c r="E346" t="str">
        <f t="shared" si="5"/>
        <v>274-Xã An Khánh</v>
      </c>
    </row>
    <row r="347" spans="1:5" x14ac:dyDescent="0.25">
      <c r="A347" s="43" t="s">
        <v>540</v>
      </c>
      <c r="B347" s="43" t="s">
        <v>937</v>
      </c>
      <c r="C347" s="43" t="s">
        <v>6990</v>
      </c>
      <c r="D347" s="43" t="s">
        <v>5712</v>
      </c>
      <c r="E347" t="str">
        <f t="shared" si="5"/>
        <v>274-Xã An Thượng</v>
      </c>
    </row>
    <row r="348" spans="1:5" x14ac:dyDescent="0.25">
      <c r="A348" s="43" t="s">
        <v>540</v>
      </c>
      <c r="B348" s="43" t="s">
        <v>937</v>
      </c>
      <c r="C348" s="43" t="s">
        <v>6991</v>
      </c>
      <c r="D348" s="43" t="s">
        <v>6992</v>
      </c>
      <c r="E348" t="str">
        <f t="shared" si="5"/>
        <v>274-Xã Vân Côn</v>
      </c>
    </row>
    <row r="349" spans="1:5" x14ac:dyDescent="0.25">
      <c r="A349" s="43" t="s">
        <v>540</v>
      </c>
      <c r="B349" s="43" t="s">
        <v>937</v>
      </c>
      <c r="C349" s="43" t="s">
        <v>6995</v>
      </c>
      <c r="D349" s="43" t="s">
        <v>6996</v>
      </c>
      <c r="E349" t="str">
        <f t="shared" si="5"/>
        <v>274-Xã La Phù</v>
      </c>
    </row>
    <row r="350" spans="1:5" x14ac:dyDescent="0.25">
      <c r="A350" s="43" t="s">
        <v>540</v>
      </c>
      <c r="B350" s="43" t="s">
        <v>937</v>
      </c>
      <c r="C350" s="43" t="s">
        <v>6997</v>
      </c>
      <c r="D350" s="43" t="s">
        <v>6998</v>
      </c>
      <c r="E350" t="str">
        <f t="shared" si="5"/>
        <v>274-Xã Đông La</v>
      </c>
    </row>
    <row r="351" spans="1:5" x14ac:dyDescent="0.25">
      <c r="A351" s="43" t="s">
        <v>540</v>
      </c>
      <c r="B351" s="43" t="s">
        <v>938</v>
      </c>
      <c r="C351" s="43" t="s">
        <v>4505</v>
      </c>
      <c r="D351" s="43" t="s">
        <v>1682</v>
      </c>
      <c r="E351" t="str">
        <f t="shared" si="5"/>
        <v>275-Xã Đông Xuân</v>
      </c>
    </row>
    <row r="352" spans="1:5" x14ac:dyDescent="0.25">
      <c r="A352" s="43" t="s">
        <v>540</v>
      </c>
      <c r="B352" s="43" t="s">
        <v>938</v>
      </c>
      <c r="C352" s="43" t="s">
        <v>6999</v>
      </c>
      <c r="D352" s="43" t="s">
        <v>7000</v>
      </c>
      <c r="E352" t="str">
        <f t="shared" si="5"/>
        <v>275-Thị trấn Quốc Oai</v>
      </c>
    </row>
    <row r="353" spans="1:5" x14ac:dyDescent="0.25">
      <c r="A353" s="43" t="s">
        <v>540</v>
      </c>
      <c r="B353" s="43" t="s">
        <v>938</v>
      </c>
      <c r="C353" s="43" t="s">
        <v>7001</v>
      </c>
      <c r="D353" s="43" t="s">
        <v>7002</v>
      </c>
      <c r="E353" t="str">
        <f t="shared" si="5"/>
        <v>275-Xã Sài Sơn</v>
      </c>
    </row>
    <row r="354" spans="1:5" x14ac:dyDescent="0.25">
      <c r="A354" s="43" t="s">
        <v>540</v>
      </c>
      <c r="B354" s="43" t="s">
        <v>938</v>
      </c>
      <c r="C354" s="43" t="s">
        <v>7003</v>
      </c>
      <c r="D354" s="43" t="s">
        <v>5874</v>
      </c>
      <c r="E354" t="str">
        <f t="shared" si="5"/>
        <v>275-Xã Phượng Sơn</v>
      </c>
    </row>
    <row r="355" spans="1:5" x14ac:dyDescent="0.25">
      <c r="A355" s="43" t="s">
        <v>540</v>
      </c>
      <c r="B355" s="43" t="s">
        <v>938</v>
      </c>
      <c r="C355" s="43" t="s">
        <v>7004</v>
      </c>
      <c r="D355" s="43" t="s">
        <v>7005</v>
      </c>
      <c r="E355" t="str">
        <f t="shared" si="5"/>
        <v>275-Xã Ngọc Liệp</v>
      </c>
    </row>
    <row r="356" spans="1:5" x14ac:dyDescent="0.25">
      <c r="A356" s="43" t="s">
        <v>540</v>
      </c>
      <c r="B356" s="43" t="s">
        <v>938</v>
      </c>
      <c r="C356" s="43" t="s">
        <v>7006</v>
      </c>
      <c r="D356" s="43" t="s">
        <v>4596</v>
      </c>
      <c r="E356" t="str">
        <f t="shared" si="5"/>
        <v>275-Xã Ngọc Mỹ</v>
      </c>
    </row>
    <row r="357" spans="1:5" x14ac:dyDescent="0.25">
      <c r="A357" s="43" t="s">
        <v>540</v>
      </c>
      <c r="B357" s="43" t="s">
        <v>938</v>
      </c>
      <c r="C357" s="43" t="s">
        <v>7007</v>
      </c>
      <c r="D357" s="43" t="s">
        <v>7008</v>
      </c>
      <c r="E357" t="str">
        <f t="shared" si="5"/>
        <v>275-Xã Thạch Thán</v>
      </c>
    </row>
    <row r="358" spans="1:5" x14ac:dyDescent="0.25">
      <c r="A358" s="43" t="s">
        <v>540</v>
      </c>
      <c r="B358" s="43" t="s">
        <v>938</v>
      </c>
      <c r="C358" s="43" t="s">
        <v>7009</v>
      </c>
      <c r="D358" s="43" t="s">
        <v>7010</v>
      </c>
      <c r="E358" t="str">
        <f t="shared" si="5"/>
        <v>275-Xã Đồng Quang</v>
      </c>
    </row>
    <row r="359" spans="1:5" x14ac:dyDescent="0.25">
      <c r="A359" s="43" t="s">
        <v>540</v>
      </c>
      <c r="B359" s="43" t="s">
        <v>938</v>
      </c>
      <c r="C359" s="43" t="s">
        <v>7011</v>
      </c>
      <c r="D359" s="43" t="s">
        <v>7012</v>
      </c>
      <c r="E359" t="str">
        <f t="shared" si="5"/>
        <v>275-Xã Phú Cát</v>
      </c>
    </row>
    <row r="360" spans="1:5" x14ac:dyDescent="0.25">
      <c r="A360" s="43" t="s">
        <v>540</v>
      </c>
      <c r="B360" s="43" t="s">
        <v>938</v>
      </c>
      <c r="C360" s="43" t="s">
        <v>7013</v>
      </c>
      <c r="D360" s="43" t="s">
        <v>7014</v>
      </c>
      <c r="E360" t="str">
        <f t="shared" si="5"/>
        <v>275-Xã Tuyết Nghĩa</v>
      </c>
    </row>
    <row r="361" spans="1:5" x14ac:dyDescent="0.25">
      <c r="A361" s="43" t="s">
        <v>540</v>
      </c>
      <c r="B361" s="43" t="s">
        <v>938</v>
      </c>
      <c r="C361" s="43" t="s">
        <v>7015</v>
      </c>
      <c r="D361" s="43" t="s">
        <v>22237</v>
      </c>
      <c r="E361" t="str">
        <f t="shared" si="5"/>
        <v>275-Xã Liệp Nghĩa</v>
      </c>
    </row>
    <row r="362" spans="1:5" x14ac:dyDescent="0.25">
      <c r="A362" s="43" t="s">
        <v>540</v>
      </c>
      <c r="B362" s="43" t="s">
        <v>938</v>
      </c>
      <c r="C362" s="43" t="s">
        <v>7016</v>
      </c>
      <c r="D362" s="43" t="s">
        <v>5449</v>
      </c>
      <c r="E362" t="str">
        <f t="shared" si="5"/>
        <v>275-Xã Cộng Hòa</v>
      </c>
    </row>
    <row r="363" spans="1:5" x14ac:dyDescent="0.25">
      <c r="A363" s="43" t="s">
        <v>540</v>
      </c>
      <c r="B363" s="43" t="s">
        <v>938</v>
      </c>
      <c r="C363" s="43" t="s">
        <v>7017</v>
      </c>
      <c r="D363" s="43" t="s">
        <v>2291</v>
      </c>
      <c r="E363" t="str">
        <f t="shared" si="5"/>
        <v>275-Xã Hưng Đạo</v>
      </c>
    </row>
    <row r="364" spans="1:5" x14ac:dyDescent="0.25">
      <c r="A364" s="43" t="s">
        <v>540</v>
      </c>
      <c r="B364" s="43" t="s">
        <v>938</v>
      </c>
      <c r="C364" s="43" t="s">
        <v>7018</v>
      </c>
      <c r="D364" s="43" t="s">
        <v>7019</v>
      </c>
      <c r="E364" t="str">
        <f t="shared" si="5"/>
        <v>275-Xã Phú Mãn</v>
      </c>
    </row>
    <row r="365" spans="1:5" x14ac:dyDescent="0.25">
      <c r="A365" s="43" t="s">
        <v>540</v>
      </c>
      <c r="B365" s="43" t="s">
        <v>938</v>
      </c>
      <c r="C365" s="43" t="s">
        <v>7020</v>
      </c>
      <c r="D365" s="43" t="s">
        <v>7021</v>
      </c>
      <c r="E365" t="str">
        <f t="shared" si="5"/>
        <v>275-Xã Cấn Hữu</v>
      </c>
    </row>
    <row r="366" spans="1:5" x14ac:dyDescent="0.25">
      <c r="A366" s="43" t="s">
        <v>540</v>
      </c>
      <c r="B366" s="43" t="s">
        <v>938</v>
      </c>
      <c r="C366" s="43" t="s">
        <v>7022</v>
      </c>
      <c r="D366" s="43" t="s">
        <v>7023</v>
      </c>
      <c r="E366" t="str">
        <f t="shared" si="5"/>
        <v>275-Xã Hòa Thạch</v>
      </c>
    </row>
    <row r="367" spans="1:5" x14ac:dyDescent="0.25">
      <c r="A367" s="43" t="s">
        <v>540</v>
      </c>
      <c r="B367" s="43" t="s">
        <v>938</v>
      </c>
      <c r="C367" s="43" t="s">
        <v>7024</v>
      </c>
      <c r="D367" s="43" t="s">
        <v>7025</v>
      </c>
      <c r="E367" t="str">
        <f t="shared" si="5"/>
        <v>275-Xã Đông Yên</v>
      </c>
    </row>
    <row r="368" spans="1:5" x14ac:dyDescent="0.25">
      <c r="A368" s="43" t="s">
        <v>540</v>
      </c>
      <c r="B368" s="43" t="s">
        <v>939</v>
      </c>
      <c r="C368" s="43" t="s">
        <v>4500</v>
      </c>
      <c r="D368" s="43" t="s">
        <v>4501</v>
      </c>
      <c r="E368" t="str">
        <f t="shared" si="5"/>
        <v>276-Xã Yên Trung</v>
      </c>
    </row>
    <row r="369" spans="1:5" x14ac:dyDescent="0.25">
      <c r="A369" s="43" t="s">
        <v>540</v>
      </c>
      <c r="B369" s="43" t="s">
        <v>939</v>
      </c>
      <c r="C369" s="43" t="s">
        <v>4502</v>
      </c>
      <c r="D369" s="43" t="s">
        <v>4423</v>
      </c>
      <c r="E369" t="str">
        <f t="shared" si="5"/>
        <v>276-Xã Yên Bình</v>
      </c>
    </row>
    <row r="370" spans="1:5" x14ac:dyDescent="0.25">
      <c r="A370" s="43" t="s">
        <v>540</v>
      </c>
      <c r="B370" s="43" t="s">
        <v>939</v>
      </c>
      <c r="C370" s="43" t="s">
        <v>4503</v>
      </c>
      <c r="D370" s="43" t="s">
        <v>4504</v>
      </c>
      <c r="E370" t="str">
        <f t="shared" si="5"/>
        <v>276-Xã Tiến Xuân</v>
      </c>
    </row>
    <row r="371" spans="1:5" x14ac:dyDescent="0.25">
      <c r="A371" s="43" t="s">
        <v>540</v>
      </c>
      <c r="B371" s="43" t="s">
        <v>939</v>
      </c>
      <c r="C371" s="43" t="s">
        <v>7026</v>
      </c>
      <c r="D371" s="43" t="s">
        <v>7027</v>
      </c>
      <c r="E371" t="str">
        <f t="shared" si="5"/>
        <v>276-Thị trấn Liên Quan</v>
      </c>
    </row>
    <row r="372" spans="1:5" x14ac:dyDescent="0.25">
      <c r="A372" s="43" t="s">
        <v>540</v>
      </c>
      <c r="B372" s="43" t="s">
        <v>939</v>
      </c>
      <c r="C372" s="43" t="s">
        <v>7028</v>
      </c>
      <c r="D372" s="43" t="s">
        <v>4420</v>
      </c>
      <c r="E372" t="str">
        <f t="shared" si="5"/>
        <v>276-Xã Đại Đồng</v>
      </c>
    </row>
    <row r="373" spans="1:5" x14ac:dyDescent="0.25">
      <c r="A373" s="43" t="s">
        <v>540</v>
      </c>
      <c r="B373" s="43" t="s">
        <v>939</v>
      </c>
      <c r="C373" s="43" t="s">
        <v>7029</v>
      </c>
      <c r="D373" s="43" t="s">
        <v>7030</v>
      </c>
      <c r="E373" t="str">
        <f t="shared" si="5"/>
        <v>276-Xã Cẩm Yên</v>
      </c>
    </row>
    <row r="374" spans="1:5" x14ac:dyDescent="0.25">
      <c r="A374" s="43" t="s">
        <v>540</v>
      </c>
      <c r="B374" s="43" t="s">
        <v>939</v>
      </c>
      <c r="C374" s="43" t="s">
        <v>7031</v>
      </c>
      <c r="D374" s="43" t="s">
        <v>7032</v>
      </c>
      <c r="E374" t="str">
        <f t="shared" si="5"/>
        <v>276-Xã Lại Thượng</v>
      </c>
    </row>
    <row r="375" spans="1:5" x14ac:dyDescent="0.25">
      <c r="A375" s="43" t="s">
        <v>540</v>
      </c>
      <c r="B375" s="43" t="s">
        <v>939</v>
      </c>
      <c r="C375" s="43" t="s">
        <v>7033</v>
      </c>
      <c r="D375" s="43" t="s">
        <v>7034</v>
      </c>
      <c r="E375" t="str">
        <f t="shared" si="5"/>
        <v>276-Xã Phú Kim</v>
      </c>
    </row>
    <row r="376" spans="1:5" x14ac:dyDescent="0.25">
      <c r="A376" s="43" t="s">
        <v>540</v>
      </c>
      <c r="B376" s="43" t="s">
        <v>939</v>
      </c>
      <c r="C376" s="43" t="s">
        <v>7035</v>
      </c>
      <c r="D376" s="43" t="s">
        <v>7036</v>
      </c>
      <c r="E376" t="str">
        <f t="shared" si="5"/>
        <v>276-Xã Hương Ngải</v>
      </c>
    </row>
    <row r="377" spans="1:5" x14ac:dyDescent="0.25">
      <c r="A377" s="43" t="s">
        <v>540</v>
      </c>
      <c r="B377" s="43" t="s">
        <v>939</v>
      </c>
      <c r="C377" s="43" t="s">
        <v>7037</v>
      </c>
      <c r="D377" s="43" t="s">
        <v>6233</v>
      </c>
      <c r="E377" t="str">
        <f t="shared" si="5"/>
        <v>276-Xã Lam Sơn</v>
      </c>
    </row>
    <row r="378" spans="1:5" x14ac:dyDescent="0.25">
      <c r="A378" s="43" t="s">
        <v>540</v>
      </c>
      <c r="B378" s="43" t="s">
        <v>939</v>
      </c>
      <c r="C378" s="43" t="s">
        <v>7038</v>
      </c>
      <c r="D378" s="43" t="s">
        <v>2917</v>
      </c>
      <c r="E378" t="str">
        <f t="shared" si="5"/>
        <v>276-Xã Kim Quan</v>
      </c>
    </row>
    <row r="379" spans="1:5" x14ac:dyDescent="0.25">
      <c r="A379" s="43" t="s">
        <v>540</v>
      </c>
      <c r="B379" s="43" t="s">
        <v>939</v>
      </c>
      <c r="C379" s="43" t="s">
        <v>7039</v>
      </c>
      <c r="D379" s="43" t="s">
        <v>2968</v>
      </c>
      <c r="E379" t="str">
        <f t="shared" si="5"/>
        <v>276-Xã Bình Yên</v>
      </c>
    </row>
    <row r="380" spans="1:5" x14ac:dyDescent="0.25">
      <c r="A380" s="43" t="s">
        <v>540</v>
      </c>
      <c r="B380" s="43" t="s">
        <v>939</v>
      </c>
      <c r="C380" s="43" t="s">
        <v>7040</v>
      </c>
      <c r="D380" s="43" t="s">
        <v>7041</v>
      </c>
      <c r="E380" t="str">
        <f t="shared" si="5"/>
        <v>276-Xã Thạch Hoà</v>
      </c>
    </row>
    <row r="381" spans="1:5" x14ac:dyDescent="0.25">
      <c r="A381" s="43" t="s">
        <v>540</v>
      </c>
      <c r="B381" s="43" t="s">
        <v>939</v>
      </c>
      <c r="C381" s="43" t="s">
        <v>7042</v>
      </c>
      <c r="D381" s="43" t="s">
        <v>7043</v>
      </c>
      <c r="E381" t="str">
        <f t="shared" si="5"/>
        <v>276-Xã Cần Kiệm</v>
      </c>
    </row>
    <row r="382" spans="1:5" x14ac:dyDescent="0.25">
      <c r="A382" s="43" t="s">
        <v>540</v>
      </c>
      <c r="B382" s="43" t="s">
        <v>939</v>
      </c>
      <c r="C382" s="43" t="s">
        <v>7045</v>
      </c>
      <c r="D382" s="43" t="s">
        <v>7046</v>
      </c>
      <c r="E382" t="str">
        <f t="shared" si="5"/>
        <v>276-Xã Phùng Xá</v>
      </c>
    </row>
    <row r="383" spans="1:5" x14ac:dyDescent="0.25">
      <c r="A383" s="43" t="s">
        <v>540</v>
      </c>
      <c r="B383" s="43" t="s">
        <v>939</v>
      </c>
      <c r="C383" s="43" t="s">
        <v>7047</v>
      </c>
      <c r="D383" s="43" t="s">
        <v>7048</v>
      </c>
      <c r="E383" t="str">
        <f t="shared" si="5"/>
        <v>276-Xã Tân Xã</v>
      </c>
    </row>
    <row r="384" spans="1:5" x14ac:dyDescent="0.25">
      <c r="A384" s="43" t="s">
        <v>540</v>
      </c>
      <c r="B384" s="43" t="s">
        <v>939</v>
      </c>
      <c r="C384" s="43" t="s">
        <v>7049</v>
      </c>
      <c r="D384" s="43" t="s">
        <v>7050</v>
      </c>
      <c r="E384" t="str">
        <f t="shared" si="5"/>
        <v>276-Xã Thạch Xá</v>
      </c>
    </row>
    <row r="385" spans="1:5" x14ac:dyDescent="0.25">
      <c r="A385" s="43" t="s">
        <v>540</v>
      </c>
      <c r="B385" s="43" t="s">
        <v>939</v>
      </c>
      <c r="C385" s="43" t="s">
        <v>7051</v>
      </c>
      <c r="D385" s="43" t="s">
        <v>2353</v>
      </c>
      <c r="E385" t="str">
        <f t="shared" si="5"/>
        <v>276-Xã Quang Trung</v>
      </c>
    </row>
    <row r="386" spans="1:5" x14ac:dyDescent="0.25">
      <c r="A386" s="43" t="s">
        <v>540</v>
      </c>
      <c r="B386" s="43" t="s">
        <v>939</v>
      </c>
      <c r="C386" s="43" t="s">
        <v>7052</v>
      </c>
      <c r="D386" s="43" t="s">
        <v>7053</v>
      </c>
      <c r="E386" t="str">
        <f t="shared" si="5"/>
        <v>276-Xã Hạ Bằng</v>
      </c>
    </row>
    <row r="387" spans="1:5" x14ac:dyDescent="0.25">
      <c r="A387" s="43" t="s">
        <v>540</v>
      </c>
      <c r="B387" s="43" t="s">
        <v>939</v>
      </c>
      <c r="C387" s="43" t="s">
        <v>7054</v>
      </c>
      <c r="D387" s="43" t="s">
        <v>7055</v>
      </c>
      <c r="E387" t="str">
        <f t="shared" ref="E387:E450" si="6">CONCATENATE(B387,"-",D387)</f>
        <v>276-Xã Đồng Trúc</v>
      </c>
    </row>
    <row r="388" spans="1:5" x14ac:dyDescent="0.25">
      <c r="A388" s="43" t="s">
        <v>540</v>
      </c>
      <c r="B388" s="43" t="s">
        <v>940</v>
      </c>
      <c r="C388" s="43" t="s">
        <v>7056</v>
      </c>
      <c r="D388" s="43" t="s">
        <v>7057</v>
      </c>
      <c r="E388" t="str">
        <f t="shared" si="6"/>
        <v>277-Thị trấn Chúc Sơn</v>
      </c>
    </row>
    <row r="389" spans="1:5" x14ac:dyDescent="0.25">
      <c r="A389" s="43" t="s">
        <v>540</v>
      </c>
      <c r="B389" s="43" t="s">
        <v>940</v>
      </c>
      <c r="C389" s="43" t="s">
        <v>7058</v>
      </c>
      <c r="D389" s="43" t="s">
        <v>7059</v>
      </c>
      <c r="E389" t="str">
        <f t="shared" si="6"/>
        <v>277-Thị trấn Xuân Mai</v>
      </c>
    </row>
    <row r="390" spans="1:5" x14ac:dyDescent="0.25">
      <c r="A390" s="43" t="s">
        <v>540</v>
      </c>
      <c r="B390" s="43" t="s">
        <v>940</v>
      </c>
      <c r="C390" s="43" t="s">
        <v>7060</v>
      </c>
      <c r="D390" s="43" t="s">
        <v>7061</v>
      </c>
      <c r="E390" t="str">
        <f t="shared" si="6"/>
        <v>277-Xã Phụng Châu</v>
      </c>
    </row>
    <row r="391" spans="1:5" x14ac:dyDescent="0.25">
      <c r="A391" s="43" t="s">
        <v>540</v>
      </c>
      <c r="B391" s="43" t="s">
        <v>940</v>
      </c>
      <c r="C391" s="43" t="s">
        <v>7062</v>
      </c>
      <c r="D391" s="43" t="s">
        <v>7063</v>
      </c>
      <c r="E391" t="str">
        <f t="shared" si="6"/>
        <v>277-Xã Tiên Phương</v>
      </c>
    </row>
    <row r="392" spans="1:5" x14ac:dyDescent="0.25">
      <c r="A392" s="43" t="s">
        <v>540</v>
      </c>
      <c r="B392" s="43" t="s">
        <v>940</v>
      </c>
      <c r="C392" s="43" t="s">
        <v>7064</v>
      </c>
      <c r="D392" s="43" t="s">
        <v>5705</v>
      </c>
      <c r="E392" t="str">
        <f t="shared" si="6"/>
        <v>277-Xã Đông Sơn</v>
      </c>
    </row>
    <row r="393" spans="1:5" x14ac:dyDescent="0.25">
      <c r="A393" s="43" t="s">
        <v>540</v>
      </c>
      <c r="B393" s="43" t="s">
        <v>940</v>
      </c>
      <c r="C393" s="43" t="s">
        <v>7065</v>
      </c>
      <c r="D393" s="43" t="s">
        <v>7066</v>
      </c>
      <c r="E393" t="str">
        <f t="shared" si="6"/>
        <v>277-Xã Đông Phương Yên</v>
      </c>
    </row>
    <row r="394" spans="1:5" x14ac:dyDescent="0.25">
      <c r="A394" s="43" t="s">
        <v>540</v>
      </c>
      <c r="B394" s="43" t="s">
        <v>940</v>
      </c>
      <c r="C394" s="43" t="s">
        <v>7067</v>
      </c>
      <c r="D394" s="43" t="s">
        <v>4704</v>
      </c>
      <c r="E394" t="str">
        <f t="shared" si="6"/>
        <v>277-Xã Phú Nghĩa</v>
      </c>
    </row>
    <row r="395" spans="1:5" x14ac:dyDescent="0.25">
      <c r="A395" s="43" t="s">
        <v>540</v>
      </c>
      <c r="B395" s="43" t="s">
        <v>940</v>
      </c>
      <c r="C395" s="43" t="s">
        <v>7068</v>
      </c>
      <c r="D395" s="43" t="s">
        <v>7069</v>
      </c>
      <c r="E395" t="str">
        <f t="shared" si="6"/>
        <v>277-Xã Trường Yên</v>
      </c>
    </row>
    <row r="396" spans="1:5" x14ac:dyDescent="0.25">
      <c r="A396" s="43" t="s">
        <v>540</v>
      </c>
      <c r="B396" s="43" t="s">
        <v>940</v>
      </c>
      <c r="C396" s="43" t="s">
        <v>7070</v>
      </c>
      <c r="D396" s="43" t="s">
        <v>7071</v>
      </c>
      <c r="E396" t="str">
        <f t="shared" si="6"/>
        <v>277-Xã Ngọc Hòa</v>
      </c>
    </row>
    <row r="397" spans="1:5" x14ac:dyDescent="0.25">
      <c r="A397" s="43" t="s">
        <v>540</v>
      </c>
      <c r="B397" s="43" t="s">
        <v>940</v>
      </c>
      <c r="C397" s="43" t="s">
        <v>7072</v>
      </c>
      <c r="D397" s="43" t="s">
        <v>7073</v>
      </c>
      <c r="E397" t="str">
        <f t="shared" si="6"/>
        <v>277-Xã Thủy Xuân Tiên</v>
      </c>
    </row>
    <row r="398" spans="1:5" x14ac:dyDescent="0.25">
      <c r="A398" s="43" t="s">
        <v>540</v>
      </c>
      <c r="B398" s="43" t="s">
        <v>940</v>
      </c>
      <c r="C398" s="43" t="s">
        <v>7074</v>
      </c>
      <c r="D398" s="43" t="s">
        <v>3108</v>
      </c>
      <c r="E398" t="str">
        <f t="shared" si="6"/>
        <v>277-Xã Thanh Bình</v>
      </c>
    </row>
    <row r="399" spans="1:5" x14ac:dyDescent="0.25">
      <c r="A399" s="43" t="s">
        <v>540</v>
      </c>
      <c r="B399" s="43" t="s">
        <v>940</v>
      </c>
      <c r="C399" s="43" t="s">
        <v>7075</v>
      </c>
      <c r="D399" s="43" t="s">
        <v>2837</v>
      </c>
      <c r="E399" t="str">
        <f t="shared" si="6"/>
        <v>277-Xã Trung Hòa</v>
      </c>
    </row>
    <row r="400" spans="1:5" x14ac:dyDescent="0.25">
      <c r="A400" s="43" t="s">
        <v>540</v>
      </c>
      <c r="B400" s="43" t="s">
        <v>940</v>
      </c>
      <c r="C400" s="43" t="s">
        <v>7076</v>
      </c>
      <c r="D400" s="43" t="s">
        <v>7077</v>
      </c>
      <c r="E400" t="str">
        <f t="shared" si="6"/>
        <v>277-Xã Đại Yên</v>
      </c>
    </row>
    <row r="401" spans="1:5" x14ac:dyDescent="0.25">
      <c r="A401" s="43" t="s">
        <v>540</v>
      </c>
      <c r="B401" s="43" t="s">
        <v>940</v>
      </c>
      <c r="C401" s="43" t="s">
        <v>7078</v>
      </c>
      <c r="D401" s="43" t="s">
        <v>7079</v>
      </c>
      <c r="E401" t="str">
        <f t="shared" si="6"/>
        <v>277-Xã Thụy Hương</v>
      </c>
    </row>
    <row r="402" spans="1:5" x14ac:dyDescent="0.25">
      <c r="A402" s="43" t="s">
        <v>540</v>
      </c>
      <c r="B402" s="43" t="s">
        <v>940</v>
      </c>
      <c r="C402" s="43" t="s">
        <v>7080</v>
      </c>
      <c r="D402" s="43" t="s">
        <v>7081</v>
      </c>
      <c r="E402" t="str">
        <f t="shared" si="6"/>
        <v>277-Xã Tốt Động</v>
      </c>
    </row>
    <row r="403" spans="1:5" x14ac:dyDescent="0.25">
      <c r="A403" s="43" t="s">
        <v>540</v>
      </c>
      <c r="B403" s="43" t="s">
        <v>940</v>
      </c>
      <c r="C403" s="43" t="s">
        <v>7082</v>
      </c>
      <c r="D403" s="43" t="s">
        <v>7083</v>
      </c>
      <c r="E403" t="str">
        <f t="shared" si="6"/>
        <v>277-Xã Lam Điền</v>
      </c>
    </row>
    <row r="404" spans="1:5" x14ac:dyDescent="0.25">
      <c r="A404" s="43" t="s">
        <v>540</v>
      </c>
      <c r="B404" s="43" t="s">
        <v>940</v>
      </c>
      <c r="C404" s="43" t="s">
        <v>7084</v>
      </c>
      <c r="D404" s="43" t="s">
        <v>2089</v>
      </c>
      <c r="E404" t="str">
        <f t="shared" si="6"/>
        <v>277-Xã Tân Tiến</v>
      </c>
    </row>
    <row r="405" spans="1:5" x14ac:dyDescent="0.25">
      <c r="A405" s="43" t="s">
        <v>540</v>
      </c>
      <c r="B405" s="43" t="s">
        <v>940</v>
      </c>
      <c r="C405" s="43" t="s">
        <v>7085</v>
      </c>
      <c r="D405" s="43" t="s">
        <v>7086</v>
      </c>
      <c r="E405" t="str">
        <f t="shared" si="6"/>
        <v>277-Xã Nam Phương Tiến</v>
      </c>
    </row>
    <row r="406" spans="1:5" x14ac:dyDescent="0.25">
      <c r="A406" s="43" t="s">
        <v>540</v>
      </c>
      <c r="B406" s="43" t="s">
        <v>940</v>
      </c>
      <c r="C406" s="43" t="s">
        <v>7087</v>
      </c>
      <c r="D406" s="43" t="s">
        <v>7088</v>
      </c>
      <c r="E406" t="str">
        <f t="shared" si="6"/>
        <v>277-Xã Hợp Đồng</v>
      </c>
    </row>
    <row r="407" spans="1:5" x14ac:dyDescent="0.25">
      <c r="A407" s="43" t="s">
        <v>540</v>
      </c>
      <c r="B407" s="43" t="s">
        <v>940</v>
      </c>
      <c r="C407" s="43" t="s">
        <v>7089</v>
      </c>
      <c r="D407" s="43" t="s">
        <v>5098</v>
      </c>
      <c r="E407" t="str">
        <f t="shared" si="6"/>
        <v>277-Xã Hoàng Văn Thụ</v>
      </c>
    </row>
    <row r="408" spans="1:5" x14ac:dyDescent="0.25">
      <c r="A408" s="43" t="s">
        <v>540</v>
      </c>
      <c r="B408" s="43" t="s">
        <v>940</v>
      </c>
      <c r="C408" s="43" t="s">
        <v>7090</v>
      </c>
      <c r="D408" s="43" t="s">
        <v>7091</v>
      </c>
      <c r="E408" t="str">
        <f t="shared" si="6"/>
        <v>277-Xã Hoàng Diệu</v>
      </c>
    </row>
    <row r="409" spans="1:5" x14ac:dyDescent="0.25">
      <c r="A409" s="43" t="s">
        <v>540</v>
      </c>
      <c r="B409" s="43" t="s">
        <v>940</v>
      </c>
      <c r="C409" s="43" t="s">
        <v>7092</v>
      </c>
      <c r="D409" s="43" t="s">
        <v>7093</v>
      </c>
      <c r="E409" t="str">
        <f t="shared" si="6"/>
        <v>277-Xã Hữu Văn</v>
      </c>
    </row>
    <row r="410" spans="1:5" x14ac:dyDescent="0.25">
      <c r="A410" s="43" t="s">
        <v>540</v>
      </c>
      <c r="B410" s="43" t="s">
        <v>940</v>
      </c>
      <c r="C410" s="43" t="s">
        <v>7094</v>
      </c>
      <c r="D410" s="43" t="s">
        <v>7095</v>
      </c>
      <c r="E410" t="str">
        <f t="shared" si="6"/>
        <v>277-Xã Quảng Bị</v>
      </c>
    </row>
    <row r="411" spans="1:5" x14ac:dyDescent="0.25">
      <c r="A411" s="43" t="s">
        <v>540</v>
      </c>
      <c r="B411" s="43" t="s">
        <v>940</v>
      </c>
      <c r="C411" s="43" t="s">
        <v>7096</v>
      </c>
      <c r="D411" s="43" t="s">
        <v>6176</v>
      </c>
      <c r="E411" t="str">
        <f t="shared" si="6"/>
        <v>277-Xã Mỹ Lương</v>
      </c>
    </row>
    <row r="412" spans="1:5" x14ac:dyDescent="0.25">
      <c r="A412" s="43" t="s">
        <v>540</v>
      </c>
      <c r="B412" s="43" t="s">
        <v>940</v>
      </c>
      <c r="C412" s="43" t="s">
        <v>7097</v>
      </c>
      <c r="D412" s="43" t="s">
        <v>7098</v>
      </c>
      <c r="E412" t="str">
        <f t="shared" si="6"/>
        <v>277-Xã Thượng Vực</v>
      </c>
    </row>
    <row r="413" spans="1:5" x14ac:dyDescent="0.25">
      <c r="A413" s="43" t="s">
        <v>540</v>
      </c>
      <c r="B413" s="43" t="s">
        <v>940</v>
      </c>
      <c r="C413" s="43" t="s">
        <v>7099</v>
      </c>
      <c r="D413" s="43" t="s">
        <v>22238</v>
      </c>
      <c r="E413" t="str">
        <f t="shared" si="6"/>
        <v>277-Xã Hồng Phú</v>
      </c>
    </row>
    <row r="414" spans="1:5" x14ac:dyDescent="0.25">
      <c r="A414" s="43" t="s">
        <v>540</v>
      </c>
      <c r="B414" s="43" t="s">
        <v>940</v>
      </c>
      <c r="C414" s="43" t="s">
        <v>7101</v>
      </c>
      <c r="D414" s="43" t="s">
        <v>2737</v>
      </c>
      <c r="E414" t="str">
        <f t="shared" si="6"/>
        <v>277-Xã Trần Phú</v>
      </c>
    </row>
    <row r="415" spans="1:5" x14ac:dyDescent="0.25">
      <c r="A415" s="43" t="s">
        <v>540</v>
      </c>
      <c r="B415" s="43" t="s">
        <v>940</v>
      </c>
      <c r="C415" s="43" t="s">
        <v>7102</v>
      </c>
      <c r="D415" s="43" t="s">
        <v>7103</v>
      </c>
      <c r="E415" t="str">
        <f t="shared" si="6"/>
        <v>277-Xã Văn Võ</v>
      </c>
    </row>
    <row r="416" spans="1:5" x14ac:dyDescent="0.25">
      <c r="A416" s="43" t="s">
        <v>540</v>
      </c>
      <c r="B416" s="43" t="s">
        <v>940</v>
      </c>
      <c r="C416" s="43" t="s">
        <v>7104</v>
      </c>
      <c r="D416" s="43" t="s">
        <v>2657</v>
      </c>
      <c r="E416" t="str">
        <f t="shared" si="6"/>
        <v>277-Xã Đồng Lạc</v>
      </c>
    </row>
    <row r="417" spans="1:5" x14ac:dyDescent="0.25">
      <c r="A417" s="43" t="s">
        <v>540</v>
      </c>
      <c r="B417" s="43" t="s">
        <v>940</v>
      </c>
      <c r="C417" s="43" t="s">
        <v>7105</v>
      </c>
      <c r="D417" s="43" t="s">
        <v>2829</v>
      </c>
      <c r="E417" t="str">
        <f t="shared" si="6"/>
        <v>277-Xã Hòa Phú</v>
      </c>
    </row>
    <row r="418" spans="1:5" x14ac:dyDescent="0.25">
      <c r="A418" s="43" t="s">
        <v>540</v>
      </c>
      <c r="B418" s="43" t="s">
        <v>941</v>
      </c>
      <c r="C418" s="43" t="s">
        <v>7106</v>
      </c>
      <c r="D418" s="43" t="s">
        <v>7107</v>
      </c>
      <c r="E418" t="str">
        <f t="shared" si="6"/>
        <v>278-Thị trấn Kim Bài</v>
      </c>
    </row>
    <row r="419" spans="1:5" x14ac:dyDescent="0.25">
      <c r="A419" s="43" t="s">
        <v>540</v>
      </c>
      <c r="B419" s="43" t="s">
        <v>941</v>
      </c>
      <c r="C419" s="43" t="s">
        <v>7110</v>
      </c>
      <c r="D419" s="43" t="s">
        <v>7111</v>
      </c>
      <c r="E419" t="str">
        <f t="shared" si="6"/>
        <v>278-Xã Cự Khê</v>
      </c>
    </row>
    <row r="420" spans="1:5" x14ac:dyDescent="0.25">
      <c r="A420" s="43" t="s">
        <v>540</v>
      </c>
      <c r="B420" s="43" t="s">
        <v>941</v>
      </c>
      <c r="C420" s="43" t="s">
        <v>7114</v>
      </c>
      <c r="D420" s="43" t="s">
        <v>7115</v>
      </c>
      <c r="E420" t="str">
        <f t="shared" si="6"/>
        <v>278-Xã Bích Hòa</v>
      </c>
    </row>
    <row r="421" spans="1:5" x14ac:dyDescent="0.25">
      <c r="A421" s="43" t="s">
        <v>540</v>
      </c>
      <c r="B421" s="43" t="s">
        <v>941</v>
      </c>
      <c r="C421" s="43" t="s">
        <v>7116</v>
      </c>
      <c r="D421" s="43" t="s">
        <v>2448</v>
      </c>
      <c r="E421" t="str">
        <f t="shared" si="6"/>
        <v>278-Xã Mỹ Hưng</v>
      </c>
    </row>
    <row r="422" spans="1:5" x14ac:dyDescent="0.25">
      <c r="A422" s="43" t="s">
        <v>540</v>
      </c>
      <c r="B422" s="43" t="s">
        <v>941</v>
      </c>
      <c r="C422" s="43" t="s">
        <v>7117</v>
      </c>
      <c r="D422" s="43" t="s">
        <v>7118</v>
      </c>
      <c r="E422" t="str">
        <f t="shared" si="6"/>
        <v>278-Xã Cao Viên</v>
      </c>
    </row>
    <row r="423" spans="1:5" x14ac:dyDescent="0.25">
      <c r="A423" s="43" t="s">
        <v>540</v>
      </c>
      <c r="B423" s="43" t="s">
        <v>941</v>
      </c>
      <c r="C423" s="43" t="s">
        <v>7119</v>
      </c>
      <c r="D423" s="43" t="s">
        <v>7120</v>
      </c>
      <c r="E423" t="str">
        <f t="shared" si="6"/>
        <v>278-Xã Bình Minh</v>
      </c>
    </row>
    <row r="424" spans="1:5" x14ac:dyDescent="0.25">
      <c r="A424" s="43" t="s">
        <v>540</v>
      </c>
      <c r="B424" s="43" t="s">
        <v>941</v>
      </c>
      <c r="C424" s="43" t="s">
        <v>7121</v>
      </c>
      <c r="D424" s="43" t="s">
        <v>7122</v>
      </c>
      <c r="E424" t="str">
        <f t="shared" si="6"/>
        <v>278-Xã Tam Hưng</v>
      </c>
    </row>
    <row r="425" spans="1:5" x14ac:dyDescent="0.25">
      <c r="A425" s="43" t="s">
        <v>540</v>
      </c>
      <c r="B425" s="43" t="s">
        <v>941</v>
      </c>
      <c r="C425" s="43" t="s">
        <v>7123</v>
      </c>
      <c r="D425" s="43" t="s">
        <v>4548</v>
      </c>
      <c r="E425" t="str">
        <f t="shared" si="6"/>
        <v>278-Xã Thanh Cao</v>
      </c>
    </row>
    <row r="426" spans="1:5" x14ac:dyDescent="0.25">
      <c r="A426" s="43" t="s">
        <v>540</v>
      </c>
      <c r="B426" s="43" t="s">
        <v>941</v>
      </c>
      <c r="C426" s="43" t="s">
        <v>7124</v>
      </c>
      <c r="D426" s="43" t="s">
        <v>7125</v>
      </c>
      <c r="E426" t="str">
        <f t="shared" si="6"/>
        <v>278-Xã Thanh Thùy</v>
      </c>
    </row>
    <row r="427" spans="1:5" x14ac:dyDescent="0.25">
      <c r="A427" s="43" t="s">
        <v>540</v>
      </c>
      <c r="B427" s="43" t="s">
        <v>941</v>
      </c>
      <c r="C427" s="43" t="s">
        <v>7126</v>
      </c>
      <c r="D427" s="43" t="s">
        <v>2698</v>
      </c>
      <c r="E427" t="str">
        <f t="shared" si="6"/>
        <v>278-Xã Thanh Mai</v>
      </c>
    </row>
    <row r="428" spans="1:5" x14ac:dyDescent="0.25">
      <c r="A428" s="43" t="s">
        <v>540</v>
      </c>
      <c r="B428" s="43" t="s">
        <v>941</v>
      </c>
      <c r="C428" s="43" t="s">
        <v>7127</v>
      </c>
      <c r="D428" s="43" t="s">
        <v>7128</v>
      </c>
      <c r="E428" t="str">
        <f t="shared" si="6"/>
        <v>278-Xã Thanh Văn</v>
      </c>
    </row>
    <row r="429" spans="1:5" x14ac:dyDescent="0.25">
      <c r="A429" s="43" t="s">
        <v>540</v>
      </c>
      <c r="B429" s="43" t="s">
        <v>941</v>
      </c>
      <c r="C429" s="43" t="s">
        <v>7129</v>
      </c>
      <c r="D429" s="43" t="s">
        <v>7130</v>
      </c>
      <c r="E429" t="str">
        <f t="shared" si="6"/>
        <v>278-Xã Đỗ Động</v>
      </c>
    </row>
    <row r="430" spans="1:5" x14ac:dyDescent="0.25">
      <c r="A430" s="43" t="s">
        <v>540</v>
      </c>
      <c r="B430" s="43" t="s">
        <v>941</v>
      </c>
      <c r="C430" s="43" t="s">
        <v>7131</v>
      </c>
      <c r="D430" s="43" t="s">
        <v>7132</v>
      </c>
      <c r="E430" t="str">
        <f t="shared" si="6"/>
        <v>278-Xã Kim An</v>
      </c>
    </row>
    <row r="431" spans="1:5" x14ac:dyDescent="0.25">
      <c r="A431" s="43" t="s">
        <v>540</v>
      </c>
      <c r="B431" s="43" t="s">
        <v>941</v>
      </c>
      <c r="C431" s="43" t="s">
        <v>7133</v>
      </c>
      <c r="D431" s="43" t="s">
        <v>7134</v>
      </c>
      <c r="E431" t="str">
        <f t="shared" si="6"/>
        <v>278-Xã Kim Thư</v>
      </c>
    </row>
    <row r="432" spans="1:5" x14ac:dyDescent="0.25">
      <c r="A432" s="43" t="s">
        <v>540</v>
      </c>
      <c r="B432" s="43" t="s">
        <v>941</v>
      </c>
      <c r="C432" s="43" t="s">
        <v>7135</v>
      </c>
      <c r="D432" s="43" t="s">
        <v>7136</v>
      </c>
      <c r="E432" t="str">
        <f t="shared" si="6"/>
        <v>278-Xã Phương Trung</v>
      </c>
    </row>
    <row r="433" spans="1:5" x14ac:dyDescent="0.25">
      <c r="A433" s="43" t="s">
        <v>540</v>
      </c>
      <c r="B433" s="43" t="s">
        <v>941</v>
      </c>
      <c r="C433" s="43" t="s">
        <v>7137</v>
      </c>
      <c r="D433" s="43" t="s">
        <v>7138</v>
      </c>
      <c r="E433" t="str">
        <f t="shared" si="6"/>
        <v>278-Xã Tân Ước</v>
      </c>
    </row>
    <row r="434" spans="1:5" x14ac:dyDescent="0.25">
      <c r="A434" s="43" t="s">
        <v>540</v>
      </c>
      <c r="B434" s="43" t="s">
        <v>941</v>
      </c>
      <c r="C434" s="43" t="s">
        <v>7139</v>
      </c>
      <c r="D434" s="43" t="s">
        <v>7140</v>
      </c>
      <c r="E434" t="str">
        <f t="shared" si="6"/>
        <v>278-Xã Dân Hòa</v>
      </c>
    </row>
    <row r="435" spans="1:5" x14ac:dyDescent="0.25">
      <c r="A435" s="43" t="s">
        <v>540</v>
      </c>
      <c r="B435" s="43" t="s">
        <v>941</v>
      </c>
      <c r="C435" s="43" t="s">
        <v>7141</v>
      </c>
      <c r="D435" s="43" t="s">
        <v>6567</v>
      </c>
      <c r="E435" t="str">
        <f t="shared" si="6"/>
        <v>278-Xã Liên Châu</v>
      </c>
    </row>
    <row r="436" spans="1:5" x14ac:dyDescent="0.25">
      <c r="A436" s="43" t="s">
        <v>540</v>
      </c>
      <c r="B436" s="43" t="s">
        <v>941</v>
      </c>
      <c r="C436" s="43" t="s">
        <v>7142</v>
      </c>
      <c r="D436" s="43" t="s">
        <v>22239</v>
      </c>
      <c r="E436" t="str">
        <f t="shared" si="6"/>
        <v>278-Xã Cao Xuân Dương</v>
      </c>
    </row>
    <row r="437" spans="1:5" x14ac:dyDescent="0.25">
      <c r="A437" s="43" t="s">
        <v>540</v>
      </c>
      <c r="B437" s="43" t="s">
        <v>941</v>
      </c>
      <c r="C437" s="43" t="s">
        <v>7143</v>
      </c>
      <c r="D437" s="43" t="s">
        <v>7144</v>
      </c>
      <c r="E437" t="str">
        <f t="shared" si="6"/>
        <v>278-Xã Hồng Dương</v>
      </c>
    </row>
    <row r="438" spans="1:5" x14ac:dyDescent="0.25">
      <c r="A438" s="43" t="s">
        <v>540</v>
      </c>
      <c r="B438" s="43" t="s">
        <v>942</v>
      </c>
      <c r="C438" s="43" t="s">
        <v>7145</v>
      </c>
      <c r="D438" s="43" t="s">
        <v>7146</v>
      </c>
      <c r="E438" t="str">
        <f t="shared" si="6"/>
        <v>279-Thị trấn Thường Tín</v>
      </c>
    </row>
    <row r="439" spans="1:5" x14ac:dyDescent="0.25">
      <c r="A439" s="43" t="s">
        <v>540</v>
      </c>
      <c r="B439" s="43" t="s">
        <v>942</v>
      </c>
      <c r="C439" s="43" t="s">
        <v>7147</v>
      </c>
      <c r="D439" s="43" t="s">
        <v>7148</v>
      </c>
      <c r="E439" t="str">
        <f t="shared" si="6"/>
        <v>279-Xã Ninh Sở</v>
      </c>
    </row>
    <row r="440" spans="1:5" x14ac:dyDescent="0.25">
      <c r="A440" s="43" t="s">
        <v>540</v>
      </c>
      <c r="B440" s="43" t="s">
        <v>942</v>
      </c>
      <c r="C440" s="43" t="s">
        <v>7149</v>
      </c>
      <c r="D440" s="43" t="s">
        <v>7150</v>
      </c>
      <c r="E440" t="str">
        <f t="shared" si="6"/>
        <v>279-Xã Nhị Khê</v>
      </c>
    </row>
    <row r="441" spans="1:5" x14ac:dyDescent="0.25">
      <c r="A441" s="43" t="s">
        <v>540</v>
      </c>
      <c r="B441" s="43" t="s">
        <v>942</v>
      </c>
      <c r="C441" s="43" t="s">
        <v>7151</v>
      </c>
      <c r="D441" s="43" t="s">
        <v>7152</v>
      </c>
      <c r="E441" t="str">
        <f t="shared" si="6"/>
        <v>279-Xã Duyên Thái</v>
      </c>
    </row>
    <row r="442" spans="1:5" x14ac:dyDescent="0.25">
      <c r="A442" s="43" t="s">
        <v>540</v>
      </c>
      <c r="B442" s="43" t="s">
        <v>942</v>
      </c>
      <c r="C442" s="43" t="s">
        <v>7153</v>
      </c>
      <c r="D442" s="43" t="s">
        <v>7154</v>
      </c>
      <c r="E442" t="str">
        <f t="shared" si="6"/>
        <v>279-Xã Khánh Hà</v>
      </c>
    </row>
    <row r="443" spans="1:5" x14ac:dyDescent="0.25">
      <c r="A443" s="43" t="s">
        <v>540</v>
      </c>
      <c r="B443" s="43" t="s">
        <v>942</v>
      </c>
      <c r="C443" s="43" t="s">
        <v>7155</v>
      </c>
      <c r="D443" s="43" t="s">
        <v>4452</v>
      </c>
      <c r="E443" t="str">
        <f t="shared" si="6"/>
        <v>279-Xã Hòa Bình</v>
      </c>
    </row>
    <row r="444" spans="1:5" x14ac:dyDescent="0.25">
      <c r="A444" s="43" t="s">
        <v>540</v>
      </c>
      <c r="B444" s="43" t="s">
        <v>942</v>
      </c>
      <c r="C444" s="43" t="s">
        <v>7156</v>
      </c>
      <c r="D444" s="43" t="s">
        <v>7157</v>
      </c>
      <c r="E444" t="str">
        <f t="shared" si="6"/>
        <v>279-Xã Văn Bình</v>
      </c>
    </row>
    <row r="445" spans="1:5" x14ac:dyDescent="0.25">
      <c r="A445" s="43" t="s">
        <v>540</v>
      </c>
      <c r="B445" s="43" t="s">
        <v>942</v>
      </c>
      <c r="C445" s="43" t="s">
        <v>7158</v>
      </c>
      <c r="D445" s="43" t="s">
        <v>7159</v>
      </c>
      <c r="E445" t="str">
        <f t="shared" si="6"/>
        <v>279-Xã Hiền Giang</v>
      </c>
    </row>
    <row r="446" spans="1:5" x14ac:dyDescent="0.25">
      <c r="A446" s="43" t="s">
        <v>540</v>
      </c>
      <c r="B446" s="43" t="s">
        <v>942</v>
      </c>
      <c r="C446" s="43" t="s">
        <v>7160</v>
      </c>
      <c r="D446" s="43" t="s">
        <v>7161</v>
      </c>
      <c r="E446" t="str">
        <f t="shared" si="6"/>
        <v>279-Xã Hồng Vân</v>
      </c>
    </row>
    <row r="447" spans="1:5" x14ac:dyDescent="0.25">
      <c r="A447" s="43" t="s">
        <v>540</v>
      </c>
      <c r="B447" s="43" t="s">
        <v>942</v>
      </c>
      <c r="C447" s="43" t="s">
        <v>7162</v>
      </c>
      <c r="D447" s="43" t="s">
        <v>7163</v>
      </c>
      <c r="E447" t="str">
        <f t="shared" si="6"/>
        <v>279-Xã Vân Tảo</v>
      </c>
    </row>
    <row r="448" spans="1:5" x14ac:dyDescent="0.25">
      <c r="A448" s="43" t="s">
        <v>540</v>
      </c>
      <c r="B448" s="43" t="s">
        <v>942</v>
      </c>
      <c r="C448" s="43" t="s">
        <v>7164</v>
      </c>
      <c r="D448" s="43" t="s">
        <v>7165</v>
      </c>
      <c r="E448" t="str">
        <f t="shared" si="6"/>
        <v>279-Xã Liên Phương</v>
      </c>
    </row>
    <row r="449" spans="1:5" x14ac:dyDescent="0.25">
      <c r="A449" s="43" t="s">
        <v>540</v>
      </c>
      <c r="B449" s="43" t="s">
        <v>942</v>
      </c>
      <c r="C449" s="43" t="s">
        <v>7166</v>
      </c>
      <c r="D449" s="43" t="s">
        <v>2993</v>
      </c>
      <c r="E449" t="str">
        <f t="shared" si="6"/>
        <v>279-Xã Văn Phú</v>
      </c>
    </row>
    <row r="450" spans="1:5" x14ac:dyDescent="0.25">
      <c r="A450" s="43" t="s">
        <v>540</v>
      </c>
      <c r="B450" s="43" t="s">
        <v>942</v>
      </c>
      <c r="C450" s="43" t="s">
        <v>7167</v>
      </c>
      <c r="D450" s="43" t="s">
        <v>7168</v>
      </c>
      <c r="E450" t="str">
        <f t="shared" si="6"/>
        <v>279-Xã Tự Nhiên</v>
      </c>
    </row>
    <row r="451" spans="1:5" x14ac:dyDescent="0.25">
      <c r="A451" s="43" t="s">
        <v>540</v>
      </c>
      <c r="B451" s="43" t="s">
        <v>942</v>
      </c>
      <c r="C451" s="43" t="s">
        <v>7169</v>
      </c>
      <c r="D451" s="43" t="s">
        <v>4484</v>
      </c>
      <c r="E451" t="str">
        <f t="shared" ref="E451:E514" si="7">CONCATENATE(B451,"-",D451)</f>
        <v>279-Xã Tiền Phong</v>
      </c>
    </row>
    <row r="452" spans="1:5" x14ac:dyDescent="0.25">
      <c r="A452" s="43" t="s">
        <v>540</v>
      </c>
      <c r="B452" s="43" t="s">
        <v>942</v>
      </c>
      <c r="C452" s="43" t="s">
        <v>7170</v>
      </c>
      <c r="D452" s="43" t="s">
        <v>7171</v>
      </c>
      <c r="E452" t="str">
        <f t="shared" si="7"/>
        <v>279-Xã Hà Hồi</v>
      </c>
    </row>
    <row r="453" spans="1:5" x14ac:dyDescent="0.25">
      <c r="A453" s="43" t="s">
        <v>540</v>
      </c>
      <c r="B453" s="43" t="s">
        <v>942</v>
      </c>
      <c r="C453" s="43" t="s">
        <v>7172</v>
      </c>
      <c r="D453" s="43" t="s">
        <v>7173</v>
      </c>
      <c r="E453" t="str">
        <f t="shared" si="7"/>
        <v>279-Xã Nguyễn Trãi</v>
      </c>
    </row>
    <row r="454" spans="1:5" x14ac:dyDescent="0.25">
      <c r="A454" s="43" t="s">
        <v>540</v>
      </c>
      <c r="B454" s="43" t="s">
        <v>942</v>
      </c>
      <c r="C454" s="43" t="s">
        <v>7174</v>
      </c>
      <c r="D454" s="43" t="s">
        <v>7175</v>
      </c>
      <c r="E454" t="str">
        <f t="shared" si="7"/>
        <v>279-Xã Quất Động</v>
      </c>
    </row>
    <row r="455" spans="1:5" x14ac:dyDescent="0.25">
      <c r="A455" s="43" t="s">
        <v>540</v>
      </c>
      <c r="B455" s="43" t="s">
        <v>942</v>
      </c>
      <c r="C455" s="43" t="s">
        <v>7176</v>
      </c>
      <c r="D455" s="43" t="s">
        <v>7177</v>
      </c>
      <c r="E455" t="str">
        <f t="shared" si="7"/>
        <v>279-Xã Chương Dương</v>
      </c>
    </row>
    <row r="456" spans="1:5" x14ac:dyDescent="0.25">
      <c r="A456" s="43" t="s">
        <v>540</v>
      </c>
      <c r="B456" s="43" t="s">
        <v>942</v>
      </c>
      <c r="C456" s="43" t="s">
        <v>7178</v>
      </c>
      <c r="D456" s="43" t="s">
        <v>1662</v>
      </c>
      <c r="E456" t="str">
        <f t="shared" si="7"/>
        <v>279-Xã Tân Minh</v>
      </c>
    </row>
    <row r="457" spans="1:5" x14ac:dyDescent="0.25">
      <c r="A457" s="43" t="s">
        <v>540</v>
      </c>
      <c r="B457" s="43" t="s">
        <v>942</v>
      </c>
      <c r="C457" s="43" t="s">
        <v>7179</v>
      </c>
      <c r="D457" s="43" t="s">
        <v>2538</v>
      </c>
      <c r="E457" t="str">
        <f t="shared" si="7"/>
        <v>279-Xã Lê Lợi</v>
      </c>
    </row>
    <row r="458" spans="1:5" x14ac:dyDescent="0.25">
      <c r="A458" s="43" t="s">
        <v>540</v>
      </c>
      <c r="B458" s="43" t="s">
        <v>942</v>
      </c>
      <c r="C458" s="43" t="s">
        <v>7180</v>
      </c>
      <c r="D458" s="43" t="s">
        <v>2393</v>
      </c>
      <c r="E458" t="str">
        <f t="shared" si="7"/>
        <v>279-Xã Thắng Lợi</v>
      </c>
    </row>
    <row r="459" spans="1:5" x14ac:dyDescent="0.25">
      <c r="A459" s="43" t="s">
        <v>540</v>
      </c>
      <c r="B459" s="43" t="s">
        <v>942</v>
      </c>
      <c r="C459" s="43" t="s">
        <v>7181</v>
      </c>
      <c r="D459" s="43" t="s">
        <v>7182</v>
      </c>
      <c r="E459" t="str">
        <f t="shared" si="7"/>
        <v>279-Xã Dũng Tiến</v>
      </c>
    </row>
    <row r="460" spans="1:5" x14ac:dyDescent="0.25">
      <c r="A460" s="43" t="s">
        <v>540</v>
      </c>
      <c r="B460" s="43" t="s">
        <v>942</v>
      </c>
      <c r="C460" s="43" t="s">
        <v>7183</v>
      </c>
      <c r="D460" s="43" t="s">
        <v>7184</v>
      </c>
      <c r="E460" t="str">
        <f t="shared" si="7"/>
        <v>279-Xã Nghiêm Xuyên</v>
      </c>
    </row>
    <row r="461" spans="1:5" x14ac:dyDescent="0.25">
      <c r="A461" s="43" t="s">
        <v>540</v>
      </c>
      <c r="B461" s="43" t="s">
        <v>942</v>
      </c>
      <c r="C461" s="43" t="s">
        <v>7185</v>
      </c>
      <c r="D461" s="43" t="s">
        <v>7186</v>
      </c>
      <c r="E461" t="str">
        <f t="shared" si="7"/>
        <v>279-Xã Tô Hiệu</v>
      </c>
    </row>
    <row r="462" spans="1:5" x14ac:dyDescent="0.25">
      <c r="A462" s="43" t="s">
        <v>540</v>
      </c>
      <c r="B462" s="43" t="s">
        <v>942</v>
      </c>
      <c r="C462" s="43" t="s">
        <v>7187</v>
      </c>
      <c r="D462" s="43" t="s">
        <v>7188</v>
      </c>
      <c r="E462" t="str">
        <f t="shared" si="7"/>
        <v>279-Xã Văn Tự</v>
      </c>
    </row>
    <row r="463" spans="1:5" x14ac:dyDescent="0.25">
      <c r="A463" s="43" t="s">
        <v>540</v>
      </c>
      <c r="B463" s="43" t="s">
        <v>942</v>
      </c>
      <c r="C463" s="43" t="s">
        <v>7189</v>
      </c>
      <c r="D463" s="43" t="s">
        <v>22240</v>
      </c>
      <c r="E463" t="str">
        <f t="shared" si="7"/>
        <v>279-Xã Vạn Nhất</v>
      </c>
    </row>
    <row r="464" spans="1:5" x14ac:dyDescent="0.25">
      <c r="A464" s="43" t="s">
        <v>540</v>
      </c>
      <c r="B464" s="43" t="s">
        <v>942</v>
      </c>
      <c r="C464" s="43" t="s">
        <v>7190</v>
      </c>
      <c r="D464" s="43" t="s">
        <v>7191</v>
      </c>
      <c r="E464" t="str">
        <f t="shared" si="7"/>
        <v>279-Xã Minh Cường</v>
      </c>
    </row>
    <row r="465" spans="1:5" x14ac:dyDescent="0.25">
      <c r="A465" s="43" t="s">
        <v>540</v>
      </c>
      <c r="B465" s="43" t="s">
        <v>943</v>
      </c>
      <c r="C465" s="43" t="s">
        <v>7192</v>
      </c>
      <c r="D465" s="43" t="s">
        <v>7193</v>
      </c>
      <c r="E465" t="str">
        <f t="shared" si="7"/>
        <v>280-Thị trấn Phú Minh</v>
      </c>
    </row>
    <row r="466" spans="1:5" x14ac:dyDescent="0.25">
      <c r="A466" s="43" t="s">
        <v>540</v>
      </c>
      <c r="B466" s="43" t="s">
        <v>943</v>
      </c>
      <c r="C466" s="43" t="s">
        <v>7194</v>
      </c>
      <c r="D466" s="43" t="s">
        <v>7195</v>
      </c>
      <c r="E466" t="str">
        <f t="shared" si="7"/>
        <v>280-Thị trấn Phú Xuyên</v>
      </c>
    </row>
    <row r="467" spans="1:5" x14ac:dyDescent="0.25">
      <c r="A467" s="43" t="s">
        <v>540</v>
      </c>
      <c r="B467" s="43" t="s">
        <v>943</v>
      </c>
      <c r="C467" s="43" t="s">
        <v>7196</v>
      </c>
      <c r="D467" s="43" t="s">
        <v>7197</v>
      </c>
      <c r="E467" t="str">
        <f t="shared" si="7"/>
        <v>280-Xã Hồng Minh</v>
      </c>
    </row>
    <row r="468" spans="1:5" x14ac:dyDescent="0.25">
      <c r="A468" s="43" t="s">
        <v>540</v>
      </c>
      <c r="B468" s="43" t="s">
        <v>943</v>
      </c>
      <c r="C468" s="43" t="s">
        <v>7198</v>
      </c>
      <c r="D468" s="43" t="s">
        <v>7199</v>
      </c>
      <c r="E468" t="str">
        <f t="shared" si="7"/>
        <v>280-Xã Phượng Dực</v>
      </c>
    </row>
    <row r="469" spans="1:5" x14ac:dyDescent="0.25">
      <c r="A469" s="43" t="s">
        <v>540</v>
      </c>
      <c r="B469" s="43" t="s">
        <v>943</v>
      </c>
      <c r="C469" s="43" t="s">
        <v>7200</v>
      </c>
      <c r="D469" s="43" t="s">
        <v>4984</v>
      </c>
      <c r="E469" t="str">
        <f t="shared" si="7"/>
        <v>280-Xã Nam Tiến</v>
      </c>
    </row>
    <row r="470" spans="1:5" x14ac:dyDescent="0.25">
      <c r="A470" s="43" t="s">
        <v>540</v>
      </c>
      <c r="B470" s="43" t="s">
        <v>943</v>
      </c>
      <c r="C470" s="43" t="s">
        <v>7201</v>
      </c>
      <c r="D470" s="43" t="s">
        <v>7205</v>
      </c>
      <c r="E470" t="str">
        <f t="shared" si="7"/>
        <v>280-Xã Văn Hoàng</v>
      </c>
    </row>
    <row r="471" spans="1:5" x14ac:dyDescent="0.25">
      <c r="A471" s="43" t="s">
        <v>540</v>
      </c>
      <c r="B471" s="43" t="s">
        <v>943</v>
      </c>
      <c r="C471" s="43" t="s">
        <v>7203</v>
      </c>
      <c r="D471" s="43" t="s">
        <v>7204</v>
      </c>
      <c r="E471" t="str">
        <f t="shared" si="7"/>
        <v>280-Xã Phú Túc</v>
      </c>
    </row>
    <row r="472" spans="1:5" x14ac:dyDescent="0.25">
      <c r="A472" s="43" t="s">
        <v>540</v>
      </c>
      <c r="B472" s="43" t="s">
        <v>943</v>
      </c>
      <c r="C472" s="43" t="s">
        <v>7206</v>
      </c>
      <c r="D472" s="43" t="s">
        <v>2783</v>
      </c>
      <c r="E472" t="str">
        <f t="shared" si="7"/>
        <v>280-Xã Hồng Thái</v>
      </c>
    </row>
    <row r="473" spans="1:5" x14ac:dyDescent="0.25">
      <c r="A473" s="43" t="s">
        <v>540</v>
      </c>
      <c r="B473" s="43" t="s">
        <v>943</v>
      </c>
      <c r="C473" s="43" t="s">
        <v>7207</v>
      </c>
      <c r="D473" s="43" t="s">
        <v>7208</v>
      </c>
      <c r="E473" t="str">
        <f t="shared" si="7"/>
        <v>280-Xã Hoàng Long</v>
      </c>
    </row>
    <row r="474" spans="1:5" x14ac:dyDescent="0.25">
      <c r="A474" s="43" t="s">
        <v>540</v>
      </c>
      <c r="B474" s="43" t="s">
        <v>943</v>
      </c>
      <c r="C474" s="43" t="s">
        <v>7209</v>
      </c>
      <c r="D474" s="43" t="s">
        <v>3952</v>
      </c>
      <c r="E474" t="str">
        <f t="shared" si="7"/>
        <v>280-Xã Nam Phong</v>
      </c>
    </row>
    <row r="475" spans="1:5" x14ac:dyDescent="0.25">
      <c r="A475" s="43" t="s">
        <v>540</v>
      </c>
      <c r="B475" s="43" t="s">
        <v>943</v>
      </c>
      <c r="C475" s="43" t="s">
        <v>7210</v>
      </c>
      <c r="D475" s="43" t="s">
        <v>1668</v>
      </c>
      <c r="E475" t="str">
        <f t="shared" si="7"/>
        <v>280-Xã Tân Dân</v>
      </c>
    </row>
    <row r="476" spans="1:5" x14ac:dyDescent="0.25">
      <c r="A476" s="43" t="s">
        <v>540</v>
      </c>
      <c r="B476" s="43" t="s">
        <v>943</v>
      </c>
      <c r="C476" s="43" t="s">
        <v>7211</v>
      </c>
      <c r="D476" s="43" t="s">
        <v>22241</v>
      </c>
      <c r="E476" t="str">
        <f t="shared" si="7"/>
        <v>280-Xã Quang Hà</v>
      </c>
    </row>
    <row r="477" spans="1:5" x14ac:dyDescent="0.25">
      <c r="A477" s="43" t="s">
        <v>540</v>
      </c>
      <c r="B477" s="43" t="s">
        <v>943</v>
      </c>
      <c r="C477" s="43" t="s">
        <v>7212</v>
      </c>
      <c r="D477" s="43" t="s">
        <v>7213</v>
      </c>
      <c r="E477" t="str">
        <f t="shared" si="7"/>
        <v>280-Xã Chuyên Mỹ</v>
      </c>
    </row>
    <row r="478" spans="1:5" x14ac:dyDescent="0.25">
      <c r="A478" s="43" t="s">
        <v>540</v>
      </c>
      <c r="B478" s="43" t="s">
        <v>943</v>
      </c>
      <c r="C478" s="43" t="s">
        <v>7214</v>
      </c>
      <c r="D478" s="43" t="s">
        <v>7215</v>
      </c>
      <c r="E478" t="str">
        <f t="shared" si="7"/>
        <v>280-Xã Khai Thái</v>
      </c>
    </row>
    <row r="479" spans="1:5" x14ac:dyDescent="0.25">
      <c r="A479" s="43" t="s">
        <v>540</v>
      </c>
      <c r="B479" s="43" t="s">
        <v>943</v>
      </c>
      <c r="C479" s="43" t="s">
        <v>7216</v>
      </c>
      <c r="D479" s="43" t="s">
        <v>7217</v>
      </c>
      <c r="E479" t="str">
        <f t="shared" si="7"/>
        <v>280-Xã Phúc Tiến</v>
      </c>
    </row>
    <row r="480" spans="1:5" x14ac:dyDescent="0.25">
      <c r="A480" s="43" t="s">
        <v>540</v>
      </c>
      <c r="B480" s="43" t="s">
        <v>943</v>
      </c>
      <c r="C480" s="43" t="s">
        <v>7218</v>
      </c>
      <c r="D480" s="43" t="s">
        <v>7219</v>
      </c>
      <c r="E480" t="str">
        <f t="shared" si="7"/>
        <v>280-Xã Vân Từ</v>
      </c>
    </row>
    <row r="481" spans="1:5" x14ac:dyDescent="0.25">
      <c r="A481" s="43" t="s">
        <v>540</v>
      </c>
      <c r="B481" s="43" t="s">
        <v>943</v>
      </c>
      <c r="C481" s="43" t="s">
        <v>7220</v>
      </c>
      <c r="D481" s="43" t="s">
        <v>7221</v>
      </c>
      <c r="E481" t="str">
        <f t="shared" si="7"/>
        <v>280-Xã Tri Thủy</v>
      </c>
    </row>
    <row r="482" spans="1:5" x14ac:dyDescent="0.25">
      <c r="A482" s="43" t="s">
        <v>540</v>
      </c>
      <c r="B482" s="43" t="s">
        <v>943</v>
      </c>
      <c r="C482" s="43" t="s">
        <v>7222</v>
      </c>
      <c r="D482" s="43" t="s">
        <v>7223</v>
      </c>
      <c r="E482" t="str">
        <f t="shared" si="7"/>
        <v>280-Xã Đại Xuyên</v>
      </c>
    </row>
    <row r="483" spans="1:5" x14ac:dyDescent="0.25">
      <c r="A483" s="43" t="s">
        <v>540</v>
      </c>
      <c r="B483" s="43" t="s">
        <v>943</v>
      </c>
      <c r="C483" s="43" t="s">
        <v>7224</v>
      </c>
      <c r="D483" s="43" t="s">
        <v>7225</v>
      </c>
      <c r="E483" t="str">
        <f t="shared" si="7"/>
        <v>280-Xã Phú Yên</v>
      </c>
    </row>
    <row r="484" spans="1:5" x14ac:dyDescent="0.25">
      <c r="A484" s="43" t="s">
        <v>540</v>
      </c>
      <c r="B484" s="43" t="s">
        <v>943</v>
      </c>
      <c r="C484" s="43" t="s">
        <v>7226</v>
      </c>
      <c r="D484" s="43" t="s">
        <v>7227</v>
      </c>
      <c r="E484" t="str">
        <f t="shared" si="7"/>
        <v>280-Xã Bạch Hạ</v>
      </c>
    </row>
    <row r="485" spans="1:5" x14ac:dyDescent="0.25">
      <c r="A485" s="43" t="s">
        <v>540</v>
      </c>
      <c r="B485" s="43" t="s">
        <v>943</v>
      </c>
      <c r="C485" s="43" t="s">
        <v>7228</v>
      </c>
      <c r="D485" s="43" t="s">
        <v>7229</v>
      </c>
      <c r="E485" t="str">
        <f t="shared" si="7"/>
        <v>280-Xã Quang Lãng</v>
      </c>
    </row>
    <row r="486" spans="1:5" x14ac:dyDescent="0.25">
      <c r="A486" s="43" t="s">
        <v>540</v>
      </c>
      <c r="B486" s="43" t="s">
        <v>943</v>
      </c>
      <c r="C486" s="43" t="s">
        <v>7230</v>
      </c>
      <c r="D486" s="43" t="s">
        <v>7231</v>
      </c>
      <c r="E486" t="str">
        <f t="shared" si="7"/>
        <v>280-Xã Châu Can</v>
      </c>
    </row>
    <row r="487" spans="1:5" x14ac:dyDescent="0.25">
      <c r="A487" s="43" t="s">
        <v>540</v>
      </c>
      <c r="B487" s="43" t="s">
        <v>943</v>
      </c>
      <c r="C487" s="43" t="s">
        <v>7232</v>
      </c>
      <c r="D487" s="43" t="s">
        <v>2001</v>
      </c>
      <c r="E487" t="str">
        <f t="shared" si="7"/>
        <v>280-Xã Minh Tân</v>
      </c>
    </row>
    <row r="488" spans="1:5" x14ac:dyDescent="0.25">
      <c r="A488" s="43" t="s">
        <v>540</v>
      </c>
      <c r="B488" s="43" t="s">
        <v>944</v>
      </c>
      <c r="C488" s="43" t="s">
        <v>7233</v>
      </c>
      <c r="D488" s="43" t="s">
        <v>7234</v>
      </c>
      <c r="E488" t="str">
        <f t="shared" si="7"/>
        <v>281-Thị trấn Vân Đình</v>
      </c>
    </row>
    <row r="489" spans="1:5" x14ac:dyDescent="0.25">
      <c r="A489" s="43" t="s">
        <v>540</v>
      </c>
      <c r="B489" s="43" t="s">
        <v>944</v>
      </c>
      <c r="C489" s="43" t="s">
        <v>7236</v>
      </c>
      <c r="D489" s="43" t="s">
        <v>22242</v>
      </c>
      <c r="E489" t="str">
        <f t="shared" si="7"/>
        <v>281-Xã Hoa Viên</v>
      </c>
    </row>
    <row r="490" spans="1:5" x14ac:dyDescent="0.25">
      <c r="A490" s="43" t="s">
        <v>540</v>
      </c>
      <c r="B490" s="43" t="s">
        <v>944</v>
      </c>
      <c r="C490" s="43" t="s">
        <v>7238</v>
      </c>
      <c r="D490" s="43" t="s">
        <v>7239</v>
      </c>
      <c r="E490" t="str">
        <f t="shared" si="7"/>
        <v>281-Xã Quảng Phú Cầu</v>
      </c>
    </row>
    <row r="491" spans="1:5" x14ac:dyDescent="0.25">
      <c r="A491" s="43" t="s">
        <v>540</v>
      </c>
      <c r="B491" s="43" t="s">
        <v>944</v>
      </c>
      <c r="C491" s="43" t="s">
        <v>7240</v>
      </c>
      <c r="D491" s="43" t="s">
        <v>7241</v>
      </c>
      <c r="E491" t="str">
        <f t="shared" si="7"/>
        <v>281-Xã Trường Thịnh</v>
      </c>
    </row>
    <row r="492" spans="1:5" x14ac:dyDescent="0.25">
      <c r="A492" s="43" t="s">
        <v>540</v>
      </c>
      <c r="B492" s="43" t="s">
        <v>944</v>
      </c>
      <c r="C492" s="43" t="s">
        <v>7242</v>
      </c>
      <c r="D492" s="43" t="s">
        <v>7243</v>
      </c>
      <c r="E492" t="str">
        <f t="shared" si="7"/>
        <v>281-Xã Liên Bạt</v>
      </c>
    </row>
    <row r="493" spans="1:5" x14ac:dyDescent="0.25">
      <c r="A493" s="43" t="s">
        <v>540</v>
      </c>
      <c r="B493" s="43" t="s">
        <v>944</v>
      </c>
      <c r="C493" s="43" t="s">
        <v>7244</v>
      </c>
      <c r="D493" s="43" t="s">
        <v>22243</v>
      </c>
      <c r="E493" t="str">
        <f t="shared" si="7"/>
        <v>281-Xã Cao Sơn Tiến</v>
      </c>
    </row>
    <row r="494" spans="1:5" x14ac:dyDescent="0.25">
      <c r="A494" s="43" t="s">
        <v>540</v>
      </c>
      <c r="B494" s="43" t="s">
        <v>944</v>
      </c>
      <c r="C494" s="43" t="s">
        <v>7245</v>
      </c>
      <c r="D494" s="43" t="s">
        <v>7246</v>
      </c>
      <c r="E494" t="str">
        <f t="shared" si="7"/>
        <v>281-Xã Phương Tú</v>
      </c>
    </row>
    <row r="495" spans="1:5" x14ac:dyDescent="0.25">
      <c r="A495" s="43" t="s">
        <v>540</v>
      </c>
      <c r="B495" s="43" t="s">
        <v>944</v>
      </c>
      <c r="C495" s="43" t="s">
        <v>7247</v>
      </c>
      <c r="D495" s="43" t="s">
        <v>7248</v>
      </c>
      <c r="E495" t="str">
        <f t="shared" si="7"/>
        <v>281-Xã Trung Tú</v>
      </c>
    </row>
    <row r="496" spans="1:5" x14ac:dyDescent="0.25">
      <c r="A496" s="43" t="s">
        <v>540</v>
      </c>
      <c r="B496" s="43" t="s">
        <v>944</v>
      </c>
      <c r="C496" s="43" t="s">
        <v>7249</v>
      </c>
      <c r="D496" s="43" t="s">
        <v>4617</v>
      </c>
      <c r="E496" t="str">
        <f t="shared" si="7"/>
        <v>281-Xã Đồng Tân</v>
      </c>
    </row>
    <row r="497" spans="1:5" x14ac:dyDescent="0.25">
      <c r="A497" s="43" t="s">
        <v>540</v>
      </c>
      <c r="B497" s="43" t="s">
        <v>944</v>
      </c>
      <c r="C497" s="43" t="s">
        <v>7250</v>
      </c>
      <c r="D497" s="43" t="s">
        <v>7251</v>
      </c>
      <c r="E497" t="str">
        <f t="shared" si="7"/>
        <v>281-Xã Tảo Dương Văn</v>
      </c>
    </row>
    <row r="498" spans="1:5" x14ac:dyDescent="0.25">
      <c r="A498" s="43" t="s">
        <v>540</v>
      </c>
      <c r="B498" s="43" t="s">
        <v>944</v>
      </c>
      <c r="C498" s="43" t="s">
        <v>7252</v>
      </c>
      <c r="D498" s="43" t="s">
        <v>2883</v>
      </c>
      <c r="E498" t="str">
        <f t="shared" si="7"/>
        <v>281-Xã Thái Hòa</v>
      </c>
    </row>
    <row r="499" spans="1:5" x14ac:dyDescent="0.25">
      <c r="A499" s="43" t="s">
        <v>540</v>
      </c>
      <c r="B499" s="43" t="s">
        <v>944</v>
      </c>
      <c r="C499" s="43" t="s">
        <v>7253</v>
      </c>
      <c r="D499" s="43" t="s">
        <v>4975</v>
      </c>
      <c r="E499" t="str">
        <f t="shared" si="7"/>
        <v>281-Xã Minh Đức</v>
      </c>
    </row>
    <row r="500" spans="1:5" x14ac:dyDescent="0.25">
      <c r="A500" s="43" t="s">
        <v>540</v>
      </c>
      <c r="B500" s="43" t="s">
        <v>944</v>
      </c>
      <c r="C500" s="43" t="s">
        <v>7254</v>
      </c>
      <c r="D500" s="43" t="s">
        <v>7255</v>
      </c>
      <c r="E500" t="str">
        <f t="shared" si="7"/>
        <v>281-Xã Trầm Lộng</v>
      </c>
    </row>
    <row r="501" spans="1:5" x14ac:dyDescent="0.25">
      <c r="A501" s="43" t="s">
        <v>540</v>
      </c>
      <c r="B501" s="43" t="s">
        <v>944</v>
      </c>
      <c r="C501" s="43" t="s">
        <v>7256</v>
      </c>
      <c r="D501" s="43" t="s">
        <v>7257</v>
      </c>
      <c r="E501" t="str">
        <f t="shared" si="7"/>
        <v>281-Xã Kim Đường</v>
      </c>
    </row>
    <row r="502" spans="1:5" x14ac:dyDescent="0.25">
      <c r="A502" s="43" t="s">
        <v>540</v>
      </c>
      <c r="B502" s="43" t="s">
        <v>944</v>
      </c>
      <c r="C502" s="43" t="s">
        <v>7259</v>
      </c>
      <c r="D502" s="43" t="s">
        <v>2829</v>
      </c>
      <c r="E502" t="str">
        <f t="shared" si="7"/>
        <v>281-Xã Hòa Phú</v>
      </c>
    </row>
    <row r="503" spans="1:5" x14ac:dyDescent="0.25">
      <c r="A503" s="43" t="s">
        <v>540</v>
      </c>
      <c r="B503" s="43" t="s">
        <v>944</v>
      </c>
      <c r="C503" s="43" t="s">
        <v>7260</v>
      </c>
      <c r="D503" s="43" t="s">
        <v>7261</v>
      </c>
      <c r="E503" t="str">
        <f t="shared" si="7"/>
        <v>281-Xã Đại Hùng</v>
      </c>
    </row>
    <row r="504" spans="1:5" x14ac:dyDescent="0.25">
      <c r="A504" s="43" t="s">
        <v>540</v>
      </c>
      <c r="B504" s="43" t="s">
        <v>944</v>
      </c>
      <c r="C504" s="43" t="s">
        <v>7262</v>
      </c>
      <c r="D504" s="43" t="s">
        <v>5983</v>
      </c>
      <c r="E504" t="str">
        <f t="shared" si="7"/>
        <v>281-Xã Đông Lỗ</v>
      </c>
    </row>
    <row r="505" spans="1:5" x14ac:dyDescent="0.25">
      <c r="A505" s="43" t="s">
        <v>540</v>
      </c>
      <c r="B505" s="43" t="s">
        <v>944</v>
      </c>
      <c r="C505" s="43" t="s">
        <v>7263</v>
      </c>
      <c r="D505" s="43" t="s">
        <v>2867</v>
      </c>
      <c r="E505" t="str">
        <f t="shared" si="7"/>
        <v>281-Xã Phù Lưu</v>
      </c>
    </row>
    <row r="506" spans="1:5" x14ac:dyDescent="0.25">
      <c r="A506" s="43" t="s">
        <v>540</v>
      </c>
      <c r="B506" s="43" t="s">
        <v>944</v>
      </c>
      <c r="C506" s="43" t="s">
        <v>7264</v>
      </c>
      <c r="D506" s="43" t="s">
        <v>7265</v>
      </c>
      <c r="E506" t="str">
        <f t="shared" si="7"/>
        <v>281-Xã Đại Cường</v>
      </c>
    </row>
    <row r="507" spans="1:5" x14ac:dyDescent="0.25">
      <c r="A507" s="43" t="s">
        <v>540</v>
      </c>
      <c r="B507" s="43" t="s">
        <v>944</v>
      </c>
      <c r="C507" s="43" t="s">
        <v>7266</v>
      </c>
      <c r="D507" s="43" t="s">
        <v>22244</v>
      </c>
      <c r="E507" t="str">
        <f t="shared" si="7"/>
        <v>281-Xã Bình Lưu Quang</v>
      </c>
    </row>
    <row r="508" spans="1:5" x14ac:dyDescent="0.25">
      <c r="A508" s="43" t="s">
        <v>540</v>
      </c>
      <c r="B508" s="43" t="s">
        <v>945</v>
      </c>
      <c r="C508" s="43" t="s">
        <v>7267</v>
      </c>
      <c r="D508" s="43" t="s">
        <v>7268</v>
      </c>
      <c r="E508" t="str">
        <f t="shared" si="7"/>
        <v>282-Thị trấn Đại Nghĩa</v>
      </c>
    </row>
    <row r="509" spans="1:5" x14ac:dyDescent="0.25">
      <c r="A509" s="43" t="s">
        <v>540</v>
      </c>
      <c r="B509" s="43" t="s">
        <v>945</v>
      </c>
      <c r="C509" s="43" t="s">
        <v>7269</v>
      </c>
      <c r="D509" s="43" t="s">
        <v>2162</v>
      </c>
      <c r="E509" t="str">
        <f t="shared" si="7"/>
        <v>282-Xã Đồng Tâm</v>
      </c>
    </row>
    <row r="510" spans="1:5" x14ac:dyDescent="0.25">
      <c r="A510" s="43" t="s">
        <v>540</v>
      </c>
      <c r="B510" s="43" t="s">
        <v>945</v>
      </c>
      <c r="C510" s="43" t="s">
        <v>7270</v>
      </c>
      <c r="D510" s="43" t="s">
        <v>2790</v>
      </c>
      <c r="E510" t="str">
        <f t="shared" si="7"/>
        <v>282-Xã Thượng Lâm</v>
      </c>
    </row>
    <row r="511" spans="1:5" x14ac:dyDescent="0.25">
      <c r="A511" s="43" t="s">
        <v>540</v>
      </c>
      <c r="B511" s="43" t="s">
        <v>945</v>
      </c>
      <c r="C511" s="43" t="s">
        <v>7271</v>
      </c>
      <c r="D511" s="43" t="s">
        <v>7272</v>
      </c>
      <c r="E511" t="str">
        <f t="shared" si="7"/>
        <v>282-Xã Tuy Lai</v>
      </c>
    </row>
    <row r="512" spans="1:5" x14ac:dyDescent="0.25">
      <c r="A512" s="43" t="s">
        <v>540</v>
      </c>
      <c r="B512" s="43" t="s">
        <v>945</v>
      </c>
      <c r="C512" s="43" t="s">
        <v>7273</v>
      </c>
      <c r="D512" s="43" t="s">
        <v>7274</v>
      </c>
      <c r="E512" t="str">
        <f t="shared" si="7"/>
        <v>282-Xã Phúc Lâm</v>
      </c>
    </row>
    <row r="513" spans="1:5" x14ac:dyDescent="0.25">
      <c r="A513" s="43" t="s">
        <v>540</v>
      </c>
      <c r="B513" s="43" t="s">
        <v>945</v>
      </c>
      <c r="C513" s="43" t="s">
        <v>7275</v>
      </c>
      <c r="D513" s="43" t="s">
        <v>22245</v>
      </c>
      <c r="E513" t="str">
        <f t="shared" si="7"/>
        <v>282-Xã Mỹ Xuyên</v>
      </c>
    </row>
    <row r="514" spans="1:5" x14ac:dyDescent="0.25">
      <c r="A514" s="43" t="s">
        <v>540</v>
      </c>
      <c r="B514" s="43" t="s">
        <v>945</v>
      </c>
      <c r="C514" s="43" t="s">
        <v>7276</v>
      </c>
      <c r="D514" s="43" t="s">
        <v>7277</v>
      </c>
      <c r="E514" t="str">
        <f t="shared" si="7"/>
        <v>282-Xã An Mỹ</v>
      </c>
    </row>
    <row r="515" spans="1:5" x14ac:dyDescent="0.25">
      <c r="A515" s="43" t="s">
        <v>540</v>
      </c>
      <c r="B515" s="43" t="s">
        <v>945</v>
      </c>
      <c r="C515" s="43" t="s">
        <v>7278</v>
      </c>
      <c r="D515" s="43" t="s">
        <v>7279</v>
      </c>
      <c r="E515" t="str">
        <f t="shared" ref="E515:E578" si="8">CONCATENATE(B515,"-",D515)</f>
        <v>282-Xã Hồng Sơn</v>
      </c>
    </row>
    <row r="516" spans="1:5" x14ac:dyDescent="0.25">
      <c r="A516" s="43" t="s">
        <v>540</v>
      </c>
      <c r="B516" s="43" t="s">
        <v>945</v>
      </c>
      <c r="C516" s="43" t="s">
        <v>7280</v>
      </c>
      <c r="D516" s="43" t="s">
        <v>7281</v>
      </c>
      <c r="E516" t="str">
        <f t="shared" si="8"/>
        <v>282-Xã Lê Thanh</v>
      </c>
    </row>
    <row r="517" spans="1:5" x14ac:dyDescent="0.25">
      <c r="A517" s="43" t="s">
        <v>540</v>
      </c>
      <c r="B517" s="43" t="s">
        <v>945</v>
      </c>
      <c r="C517" s="43" t="s">
        <v>7282</v>
      </c>
      <c r="D517" s="43" t="s">
        <v>7283</v>
      </c>
      <c r="E517" t="str">
        <f t="shared" si="8"/>
        <v>282-Xã Xuy Xá</v>
      </c>
    </row>
    <row r="518" spans="1:5" x14ac:dyDescent="0.25">
      <c r="A518" s="43" t="s">
        <v>540</v>
      </c>
      <c r="B518" s="43" t="s">
        <v>945</v>
      </c>
      <c r="C518" s="43" t="s">
        <v>7284</v>
      </c>
      <c r="D518" s="43" t="s">
        <v>7046</v>
      </c>
      <c r="E518" t="str">
        <f t="shared" si="8"/>
        <v>282-Xã Phùng Xá</v>
      </c>
    </row>
    <row r="519" spans="1:5" x14ac:dyDescent="0.25">
      <c r="A519" s="43" t="s">
        <v>540</v>
      </c>
      <c r="B519" s="43" t="s">
        <v>945</v>
      </c>
      <c r="C519" s="43" t="s">
        <v>7285</v>
      </c>
      <c r="D519" s="43" t="s">
        <v>7286</v>
      </c>
      <c r="E519" t="str">
        <f t="shared" si="8"/>
        <v>282-Xã Phù Lưu Tế</v>
      </c>
    </row>
    <row r="520" spans="1:5" x14ac:dyDescent="0.25">
      <c r="A520" s="43" t="s">
        <v>540</v>
      </c>
      <c r="B520" s="43" t="s">
        <v>945</v>
      </c>
      <c r="C520" s="43" t="s">
        <v>7287</v>
      </c>
      <c r="D520" s="43" t="s">
        <v>7288</v>
      </c>
      <c r="E520" t="str">
        <f t="shared" si="8"/>
        <v>282-Xã Đại Hưng</v>
      </c>
    </row>
    <row r="521" spans="1:5" x14ac:dyDescent="0.25">
      <c r="A521" s="43" t="s">
        <v>540</v>
      </c>
      <c r="B521" s="43" t="s">
        <v>945</v>
      </c>
      <c r="C521" s="43" t="s">
        <v>7289</v>
      </c>
      <c r="D521" s="43" t="s">
        <v>22246</v>
      </c>
      <c r="E521" t="str">
        <f t="shared" si="8"/>
        <v>282-Xã Vạn Tín</v>
      </c>
    </row>
    <row r="522" spans="1:5" x14ac:dyDescent="0.25">
      <c r="A522" s="43" t="s">
        <v>540</v>
      </c>
      <c r="B522" s="43" t="s">
        <v>945</v>
      </c>
      <c r="C522" s="43" t="s">
        <v>7290</v>
      </c>
      <c r="D522" s="43" t="s">
        <v>2218</v>
      </c>
      <c r="E522" t="str">
        <f t="shared" si="8"/>
        <v>282-Xã Hương Sơn</v>
      </c>
    </row>
    <row r="523" spans="1:5" x14ac:dyDescent="0.25">
      <c r="A523" s="43" t="s">
        <v>540</v>
      </c>
      <c r="B523" s="43" t="s">
        <v>945</v>
      </c>
      <c r="C523" s="43" t="s">
        <v>7291</v>
      </c>
      <c r="D523" s="43" t="s">
        <v>7292</v>
      </c>
      <c r="E523" t="str">
        <f t="shared" si="8"/>
        <v>282-Xã Hùng Tiến</v>
      </c>
    </row>
    <row r="524" spans="1:5" x14ac:dyDescent="0.25">
      <c r="A524" s="43" t="s">
        <v>540</v>
      </c>
      <c r="B524" s="43" t="s">
        <v>945</v>
      </c>
      <c r="C524" s="43" t="s">
        <v>7293</v>
      </c>
      <c r="D524" s="43" t="s">
        <v>7294</v>
      </c>
      <c r="E524" t="str">
        <f t="shared" si="8"/>
        <v>282-Xã An Tiến</v>
      </c>
    </row>
    <row r="525" spans="1:5" x14ac:dyDescent="0.25">
      <c r="A525" s="43" t="s">
        <v>540</v>
      </c>
      <c r="B525" s="43" t="s">
        <v>945</v>
      </c>
      <c r="C525" s="43" t="s">
        <v>7295</v>
      </c>
      <c r="D525" s="43" t="s">
        <v>4544</v>
      </c>
      <c r="E525" t="str">
        <f t="shared" si="8"/>
        <v>282-Xã Hợp Tiến</v>
      </c>
    </row>
    <row r="526" spans="1:5" x14ac:dyDescent="0.25">
      <c r="A526" s="43" t="s">
        <v>540</v>
      </c>
      <c r="B526" s="43" t="s">
        <v>945</v>
      </c>
      <c r="C526" s="43" t="s">
        <v>7296</v>
      </c>
      <c r="D526" s="43" t="s">
        <v>7297</v>
      </c>
      <c r="E526" t="str">
        <f t="shared" si="8"/>
        <v>282-Xã Hợp Thanh</v>
      </c>
    </row>
    <row r="527" spans="1:5" x14ac:dyDescent="0.25">
      <c r="A527" s="43" t="s">
        <v>540</v>
      </c>
      <c r="B527" s="43" t="s">
        <v>945</v>
      </c>
      <c r="C527" s="43" t="s">
        <v>7298</v>
      </c>
      <c r="D527" s="43" t="s">
        <v>4188</v>
      </c>
      <c r="E527" t="str">
        <f t="shared" si="8"/>
        <v>282-Xã An Phú</v>
      </c>
    </row>
    <row r="528" spans="1:5" x14ac:dyDescent="0.25">
      <c r="A528" s="43" t="s">
        <v>541</v>
      </c>
      <c r="B528" s="43" t="s">
        <v>779</v>
      </c>
      <c r="C528" s="43" t="s">
        <v>1849</v>
      </c>
      <c r="D528" s="43" t="s">
        <v>1553</v>
      </c>
      <c r="E528" t="str">
        <f t="shared" si="8"/>
        <v>024-Phường Quang Trung</v>
      </c>
    </row>
    <row r="529" spans="1:5" x14ac:dyDescent="0.25">
      <c r="A529" s="43" t="s">
        <v>541</v>
      </c>
      <c r="B529" s="43" t="s">
        <v>779</v>
      </c>
      <c r="C529" s="43" t="s">
        <v>1850</v>
      </c>
      <c r="D529" s="43" t="s">
        <v>1618</v>
      </c>
      <c r="E529" t="str">
        <f t="shared" si="8"/>
        <v>024-Phường Trần Phú</v>
      </c>
    </row>
    <row r="530" spans="1:5" x14ac:dyDescent="0.25">
      <c r="A530" s="43" t="s">
        <v>541</v>
      </c>
      <c r="B530" s="43" t="s">
        <v>779</v>
      </c>
      <c r="C530" s="43" t="s">
        <v>1851</v>
      </c>
      <c r="D530" s="43" t="s">
        <v>1426</v>
      </c>
      <c r="E530" t="str">
        <f t="shared" si="8"/>
        <v>024-Phường Ngọc Hà</v>
      </c>
    </row>
    <row r="531" spans="1:5" x14ac:dyDescent="0.25">
      <c r="A531" s="43" t="s">
        <v>541</v>
      </c>
      <c r="B531" s="43" t="s">
        <v>779</v>
      </c>
      <c r="C531" s="43" t="s">
        <v>1852</v>
      </c>
      <c r="D531" s="43" t="s">
        <v>1853</v>
      </c>
      <c r="E531" t="str">
        <f t="shared" si="8"/>
        <v>024-Phường Nguyễn Trãi</v>
      </c>
    </row>
    <row r="532" spans="1:5" x14ac:dyDescent="0.25">
      <c r="A532" s="43" t="s">
        <v>541</v>
      </c>
      <c r="B532" s="43" t="s">
        <v>779</v>
      </c>
      <c r="C532" s="43" t="s">
        <v>1854</v>
      </c>
      <c r="D532" s="43" t="s">
        <v>1592</v>
      </c>
      <c r="E532" t="str">
        <f t="shared" si="8"/>
        <v>024-Phường Minh Khai</v>
      </c>
    </row>
    <row r="533" spans="1:5" x14ac:dyDescent="0.25">
      <c r="A533" s="43" t="s">
        <v>541</v>
      </c>
      <c r="B533" s="43" t="s">
        <v>779</v>
      </c>
      <c r="C533" s="43" t="s">
        <v>1855</v>
      </c>
      <c r="D533" s="43" t="s">
        <v>1856</v>
      </c>
      <c r="E533" t="str">
        <f t="shared" si="8"/>
        <v>024-Xã Ngọc Đường</v>
      </c>
    </row>
    <row r="534" spans="1:5" x14ac:dyDescent="0.25">
      <c r="A534" s="43" t="s">
        <v>541</v>
      </c>
      <c r="B534" s="43" t="s">
        <v>779</v>
      </c>
      <c r="C534" s="43" t="s">
        <v>2018</v>
      </c>
      <c r="D534" s="43" t="s">
        <v>2019</v>
      </c>
      <c r="E534" t="str">
        <f t="shared" si="8"/>
        <v>024-Xã Phương Độ</v>
      </c>
    </row>
    <row r="535" spans="1:5" x14ac:dyDescent="0.25">
      <c r="A535" s="43" t="s">
        <v>541</v>
      </c>
      <c r="B535" s="43" t="s">
        <v>779</v>
      </c>
      <c r="C535" s="43" t="s">
        <v>2020</v>
      </c>
      <c r="D535" s="43" t="s">
        <v>2021</v>
      </c>
      <c r="E535" t="str">
        <f t="shared" si="8"/>
        <v>024-Xã Phương Thiện</v>
      </c>
    </row>
    <row r="536" spans="1:5" x14ac:dyDescent="0.25">
      <c r="A536" s="43" t="s">
        <v>541</v>
      </c>
      <c r="B536" s="43" t="s">
        <v>780</v>
      </c>
      <c r="C536" s="43" t="s">
        <v>1863</v>
      </c>
      <c r="D536" s="43" t="s">
        <v>1864</v>
      </c>
      <c r="E536" t="str">
        <f t="shared" si="8"/>
        <v>026-Thị trấn Phó Bảng</v>
      </c>
    </row>
    <row r="537" spans="1:5" x14ac:dyDescent="0.25">
      <c r="A537" s="43" t="s">
        <v>541</v>
      </c>
      <c r="B537" s="43" t="s">
        <v>780</v>
      </c>
      <c r="C537" s="43" t="s">
        <v>1865</v>
      </c>
      <c r="D537" s="43" t="s">
        <v>1866</v>
      </c>
      <c r="E537" t="str">
        <f t="shared" si="8"/>
        <v>026-Xã Lũng Cú</v>
      </c>
    </row>
    <row r="538" spans="1:5" x14ac:dyDescent="0.25">
      <c r="A538" s="43" t="s">
        <v>541</v>
      </c>
      <c r="B538" s="43" t="s">
        <v>780</v>
      </c>
      <c r="C538" s="43" t="s">
        <v>1867</v>
      </c>
      <c r="D538" s="43" t="s">
        <v>1868</v>
      </c>
      <c r="E538" t="str">
        <f t="shared" si="8"/>
        <v>026-Xã Má Lé</v>
      </c>
    </row>
    <row r="539" spans="1:5" x14ac:dyDescent="0.25">
      <c r="A539" s="43" t="s">
        <v>541</v>
      </c>
      <c r="B539" s="43" t="s">
        <v>780</v>
      </c>
      <c r="C539" s="43" t="s">
        <v>1869</v>
      </c>
      <c r="D539" s="43" t="s">
        <v>1870</v>
      </c>
      <c r="E539" t="str">
        <f t="shared" si="8"/>
        <v>026-Thị trấn Đồng Văn</v>
      </c>
    </row>
    <row r="540" spans="1:5" x14ac:dyDescent="0.25">
      <c r="A540" s="43" t="s">
        <v>541</v>
      </c>
      <c r="B540" s="43" t="s">
        <v>780</v>
      </c>
      <c r="C540" s="43" t="s">
        <v>1871</v>
      </c>
      <c r="D540" s="43" t="s">
        <v>1872</v>
      </c>
      <c r="E540" t="str">
        <f t="shared" si="8"/>
        <v>026-Xã Lũng Táo</v>
      </c>
    </row>
    <row r="541" spans="1:5" x14ac:dyDescent="0.25">
      <c r="A541" s="43" t="s">
        <v>541</v>
      </c>
      <c r="B541" s="43" t="s">
        <v>780</v>
      </c>
      <c r="C541" s="43" t="s">
        <v>1873</v>
      </c>
      <c r="D541" s="43" t="s">
        <v>1874</v>
      </c>
      <c r="E541" t="str">
        <f t="shared" si="8"/>
        <v>026-Xã Phố Là</v>
      </c>
    </row>
    <row r="542" spans="1:5" x14ac:dyDescent="0.25">
      <c r="A542" s="43" t="s">
        <v>541</v>
      </c>
      <c r="B542" s="43" t="s">
        <v>780</v>
      </c>
      <c r="C542" s="43" t="s">
        <v>1875</v>
      </c>
      <c r="D542" s="43" t="s">
        <v>1876</v>
      </c>
      <c r="E542" t="str">
        <f t="shared" si="8"/>
        <v>026-Xã Thài Phìn Tủng</v>
      </c>
    </row>
    <row r="543" spans="1:5" x14ac:dyDescent="0.25">
      <c r="A543" s="43" t="s">
        <v>541</v>
      </c>
      <c r="B543" s="43" t="s">
        <v>780</v>
      </c>
      <c r="C543" s="43" t="s">
        <v>1877</v>
      </c>
      <c r="D543" s="43" t="s">
        <v>1878</v>
      </c>
      <c r="E543" t="str">
        <f t="shared" si="8"/>
        <v>026-Xã Sủng Là</v>
      </c>
    </row>
    <row r="544" spans="1:5" x14ac:dyDescent="0.25">
      <c r="A544" s="43" t="s">
        <v>541</v>
      </c>
      <c r="B544" s="43" t="s">
        <v>780</v>
      </c>
      <c r="C544" s="43" t="s">
        <v>1879</v>
      </c>
      <c r="D544" s="43" t="s">
        <v>18825</v>
      </c>
      <c r="E544" t="str">
        <f t="shared" si="8"/>
        <v>026-Xã Xà Phìn</v>
      </c>
    </row>
    <row r="545" spans="1:5" x14ac:dyDescent="0.25">
      <c r="A545" s="43" t="s">
        <v>541</v>
      </c>
      <c r="B545" s="43" t="s">
        <v>780</v>
      </c>
      <c r="C545" s="43" t="s">
        <v>1880</v>
      </c>
      <c r="D545" s="43" t="s">
        <v>1881</v>
      </c>
      <c r="E545" t="str">
        <f t="shared" si="8"/>
        <v>026-Xã Tả Phìn</v>
      </c>
    </row>
    <row r="546" spans="1:5" x14ac:dyDescent="0.25">
      <c r="A546" s="43" t="s">
        <v>541</v>
      </c>
      <c r="B546" s="43" t="s">
        <v>780</v>
      </c>
      <c r="C546" s="43" t="s">
        <v>1882</v>
      </c>
      <c r="D546" s="43" t="s">
        <v>1883</v>
      </c>
      <c r="E546" t="str">
        <f t="shared" si="8"/>
        <v>026-Xã Tả Lủng</v>
      </c>
    </row>
    <row r="547" spans="1:5" x14ac:dyDescent="0.25">
      <c r="A547" s="43" t="s">
        <v>541</v>
      </c>
      <c r="B547" s="43" t="s">
        <v>780</v>
      </c>
      <c r="C547" s="43" t="s">
        <v>1884</v>
      </c>
      <c r="D547" s="43" t="s">
        <v>1885</v>
      </c>
      <c r="E547" t="str">
        <f t="shared" si="8"/>
        <v>026-Xã Phố Cáo</v>
      </c>
    </row>
    <row r="548" spans="1:5" x14ac:dyDescent="0.25">
      <c r="A548" s="43" t="s">
        <v>541</v>
      </c>
      <c r="B548" s="43" t="s">
        <v>780</v>
      </c>
      <c r="C548" s="43" t="s">
        <v>1886</v>
      </c>
      <c r="D548" s="43" t="s">
        <v>1887</v>
      </c>
      <c r="E548" t="str">
        <f t="shared" si="8"/>
        <v>026-Xã Sính Lủng</v>
      </c>
    </row>
    <row r="549" spans="1:5" x14ac:dyDescent="0.25">
      <c r="A549" s="43" t="s">
        <v>541</v>
      </c>
      <c r="B549" s="43" t="s">
        <v>780</v>
      </c>
      <c r="C549" s="43" t="s">
        <v>1888</v>
      </c>
      <c r="D549" s="43" t="s">
        <v>1889</v>
      </c>
      <c r="E549" t="str">
        <f t="shared" si="8"/>
        <v>026-Xã Sảng Tủng</v>
      </c>
    </row>
    <row r="550" spans="1:5" x14ac:dyDescent="0.25">
      <c r="A550" s="43" t="s">
        <v>541</v>
      </c>
      <c r="B550" s="43" t="s">
        <v>780</v>
      </c>
      <c r="C550" s="43" t="s">
        <v>1890</v>
      </c>
      <c r="D550" s="43" t="s">
        <v>1891</v>
      </c>
      <c r="E550" t="str">
        <f t="shared" si="8"/>
        <v>026-Xã Lũng Thầu</v>
      </c>
    </row>
    <row r="551" spans="1:5" x14ac:dyDescent="0.25">
      <c r="A551" s="43" t="s">
        <v>541</v>
      </c>
      <c r="B551" s="43" t="s">
        <v>780</v>
      </c>
      <c r="C551" s="43" t="s">
        <v>1892</v>
      </c>
      <c r="D551" s="43" t="s">
        <v>1893</v>
      </c>
      <c r="E551" t="str">
        <f t="shared" si="8"/>
        <v>026-Xã Hố Quáng Phìn</v>
      </c>
    </row>
    <row r="552" spans="1:5" x14ac:dyDescent="0.25">
      <c r="A552" s="43" t="s">
        <v>541</v>
      </c>
      <c r="B552" s="43" t="s">
        <v>780</v>
      </c>
      <c r="C552" s="43" t="s">
        <v>1894</v>
      </c>
      <c r="D552" s="43" t="s">
        <v>1895</v>
      </c>
      <c r="E552" t="str">
        <f t="shared" si="8"/>
        <v>026-Xã Vần Chải</v>
      </c>
    </row>
    <row r="553" spans="1:5" x14ac:dyDescent="0.25">
      <c r="A553" s="43" t="s">
        <v>541</v>
      </c>
      <c r="B553" s="43" t="s">
        <v>780</v>
      </c>
      <c r="C553" s="43" t="s">
        <v>1896</v>
      </c>
      <c r="D553" s="43" t="s">
        <v>1897</v>
      </c>
      <c r="E553" t="str">
        <f t="shared" si="8"/>
        <v>026-Xã Lũng Phìn</v>
      </c>
    </row>
    <row r="554" spans="1:5" x14ac:dyDescent="0.25">
      <c r="A554" s="43" t="s">
        <v>541</v>
      </c>
      <c r="B554" s="43" t="s">
        <v>780</v>
      </c>
      <c r="C554" s="43" t="s">
        <v>1898</v>
      </c>
      <c r="D554" s="43" t="s">
        <v>1899</v>
      </c>
      <c r="E554" t="str">
        <f t="shared" si="8"/>
        <v>026-Xã Sủng Trái</v>
      </c>
    </row>
    <row r="555" spans="1:5" x14ac:dyDescent="0.25">
      <c r="A555" s="43" t="s">
        <v>541</v>
      </c>
      <c r="B555" s="43" t="s">
        <v>781</v>
      </c>
      <c r="C555" s="43" t="s">
        <v>1900</v>
      </c>
      <c r="D555" s="43" t="s">
        <v>1901</v>
      </c>
      <c r="E555" t="str">
        <f t="shared" si="8"/>
        <v>027-Thị trấn Mèo Vạc</v>
      </c>
    </row>
    <row r="556" spans="1:5" x14ac:dyDescent="0.25">
      <c r="A556" s="43" t="s">
        <v>541</v>
      </c>
      <c r="B556" s="43" t="s">
        <v>781</v>
      </c>
      <c r="C556" s="43" t="s">
        <v>1902</v>
      </c>
      <c r="D556" s="43" t="s">
        <v>1903</v>
      </c>
      <c r="E556" t="str">
        <f t="shared" si="8"/>
        <v>027-Xã Thượng Phùng</v>
      </c>
    </row>
    <row r="557" spans="1:5" x14ac:dyDescent="0.25">
      <c r="A557" s="43" t="s">
        <v>541</v>
      </c>
      <c r="B557" s="43" t="s">
        <v>781</v>
      </c>
      <c r="C557" s="43" t="s">
        <v>1904</v>
      </c>
      <c r="D557" s="43" t="s">
        <v>1905</v>
      </c>
      <c r="E557" t="str">
        <f t="shared" si="8"/>
        <v>027-Xã Pải Lủng</v>
      </c>
    </row>
    <row r="558" spans="1:5" x14ac:dyDescent="0.25">
      <c r="A558" s="43" t="s">
        <v>541</v>
      </c>
      <c r="B558" s="43" t="s">
        <v>781</v>
      </c>
      <c r="C558" s="43" t="s">
        <v>1906</v>
      </c>
      <c r="D558" s="43" t="s">
        <v>1907</v>
      </c>
      <c r="E558" t="str">
        <f t="shared" si="8"/>
        <v>027-Xã Xín Cái</v>
      </c>
    </row>
    <row r="559" spans="1:5" x14ac:dyDescent="0.25">
      <c r="A559" s="43" t="s">
        <v>541</v>
      </c>
      <c r="B559" s="43" t="s">
        <v>781</v>
      </c>
      <c r="C559" s="43" t="s">
        <v>1908</v>
      </c>
      <c r="D559" s="43" t="s">
        <v>1909</v>
      </c>
      <c r="E559" t="str">
        <f t="shared" si="8"/>
        <v>027-Xã Pả Vi</v>
      </c>
    </row>
    <row r="560" spans="1:5" x14ac:dyDescent="0.25">
      <c r="A560" s="43" t="s">
        <v>541</v>
      </c>
      <c r="B560" s="43" t="s">
        <v>781</v>
      </c>
      <c r="C560" s="43" t="s">
        <v>1910</v>
      </c>
      <c r="D560" s="43" t="s">
        <v>1911</v>
      </c>
      <c r="E560" t="str">
        <f t="shared" si="8"/>
        <v>027-Xã Giàng Chu Phìn</v>
      </c>
    </row>
    <row r="561" spans="1:5" x14ac:dyDescent="0.25">
      <c r="A561" s="43" t="s">
        <v>541</v>
      </c>
      <c r="B561" s="43" t="s">
        <v>781</v>
      </c>
      <c r="C561" s="43" t="s">
        <v>1912</v>
      </c>
      <c r="D561" s="43" t="s">
        <v>1913</v>
      </c>
      <c r="E561" t="str">
        <f t="shared" si="8"/>
        <v>027-Xã Sủng Trà</v>
      </c>
    </row>
    <row r="562" spans="1:5" x14ac:dyDescent="0.25">
      <c r="A562" s="43" t="s">
        <v>541</v>
      </c>
      <c r="B562" s="43" t="s">
        <v>781</v>
      </c>
      <c r="C562" s="43" t="s">
        <v>1914</v>
      </c>
      <c r="D562" s="43" t="s">
        <v>1915</v>
      </c>
      <c r="E562" t="str">
        <f t="shared" si="8"/>
        <v>027-Xã Sủng Máng</v>
      </c>
    </row>
    <row r="563" spans="1:5" x14ac:dyDescent="0.25">
      <c r="A563" s="43" t="s">
        <v>541</v>
      </c>
      <c r="B563" s="43" t="s">
        <v>781</v>
      </c>
      <c r="C563" s="43" t="s">
        <v>1916</v>
      </c>
      <c r="D563" s="43" t="s">
        <v>1917</v>
      </c>
      <c r="E563" t="str">
        <f t="shared" si="8"/>
        <v>027-Xã Sơn Vĩ</v>
      </c>
    </row>
    <row r="564" spans="1:5" x14ac:dyDescent="0.25">
      <c r="A564" s="43" t="s">
        <v>541</v>
      </c>
      <c r="B564" s="43" t="s">
        <v>781</v>
      </c>
      <c r="C564" s="43" t="s">
        <v>1918</v>
      </c>
      <c r="D564" s="43" t="s">
        <v>1883</v>
      </c>
      <c r="E564" t="str">
        <f t="shared" si="8"/>
        <v>027-Xã Tả Lủng</v>
      </c>
    </row>
    <row r="565" spans="1:5" x14ac:dyDescent="0.25">
      <c r="A565" s="43" t="s">
        <v>541</v>
      </c>
      <c r="B565" s="43" t="s">
        <v>781</v>
      </c>
      <c r="C565" s="43" t="s">
        <v>1919</v>
      </c>
      <c r="D565" s="43" t="s">
        <v>1920</v>
      </c>
      <c r="E565" t="str">
        <f t="shared" si="8"/>
        <v>027-Xã Cán Chu Phìn</v>
      </c>
    </row>
    <row r="566" spans="1:5" x14ac:dyDescent="0.25">
      <c r="A566" s="43" t="s">
        <v>541</v>
      </c>
      <c r="B566" s="43" t="s">
        <v>781</v>
      </c>
      <c r="C566" s="43" t="s">
        <v>1921</v>
      </c>
      <c r="D566" s="43" t="s">
        <v>1922</v>
      </c>
      <c r="E566" t="str">
        <f t="shared" si="8"/>
        <v>027-Xã Lũng Pù</v>
      </c>
    </row>
    <row r="567" spans="1:5" x14ac:dyDescent="0.25">
      <c r="A567" s="43" t="s">
        <v>541</v>
      </c>
      <c r="B567" s="43" t="s">
        <v>781</v>
      </c>
      <c r="C567" s="43" t="s">
        <v>1923</v>
      </c>
      <c r="D567" s="43" t="s">
        <v>1924</v>
      </c>
      <c r="E567" t="str">
        <f t="shared" si="8"/>
        <v>027-Xã Lũng Chinh</v>
      </c>
    </row>
    <row r="568" spans="1:5" x14ac:dyDescent="0.25">
      <c r="A568" s="43" t="s">
        <v>541</v>
      </c>
      <c r="B568" s="43" t="s">
        <v>781</v>
      </c>
      <c r="C568" s="43" t="s">
        <v>1925</v>
      </c>
      <c r="D568" s="43" t="s">
        <v>1926</v>
      </c>
      <c r="E568" t="str">
        <f t="shared" si="8"/>
        <v>027-Xã Tát Ngà</v>
      </c>
    </row>
    <row r="569" spans="1:5" x14ac:dyDescent="0.25">
      <c r="A569" s="43" t="s">
        <v>541</v>
      </c>
      <c r="B569" s="43" t="s">
        <v>781</v>
      </c>
      <c r="C569" s="43" t="s">
        <v>1927</v>
      </c>
      <c r="D569" s="43" t="s">
        <v>1928</v>
      </c>
      <c r="E569" t="str">
        <f t="shared" si="8"/>
        <v>027-Xã Nậm Ban</v>
      </c>
    </row>
    <row r="570" spans="1:5" x14ac:dyDescent="0.25">
      <c r="A570" s="43" t="s">
        <v>541</v>
      </c>
      <c r="B570" s="43" t="s">
        <v>781</v>
      </c>
      <c r="C570" s="43" t="s">
        <v>1929</v>
      </c>
      <c r="D570" s="43" t="s">
        <v>1930</v>
      </c>
      <c r="E570" t="str">
        <f t="shared" si="8"/>
        <v>027-Xã Khâu Vai</v>
      </c>
    </row>
    <row r="571" spans="1:5" x14ac:dyDescent="0.25">
      <c r="A571" s="43" t="s">
        <v>541</v>
      </c>
      <c r="B571" s="43" t="s">
        <v>781</v>
      </c>
      <c r="C571" s="43" t="s">
        <v>1931</v>
      </c>
      <c r="D571" s="43" t="s">
        <v>1932</v>
      </c>
      <c r="E571" t="str">
        <f t="shared" si="8"/>
        <v>027-Xã Niêm Tòng</v>
      </c>
    </row>
    <row r="572" spans="1:5" x14ac:dyDescent="0.25">
      <c r="A572" s="43" t="s">
        <v>541</v>
      </c>
      <c r="B572" s="43" t="s">
        <v>781</v>
      </c>
      <c r="C572" s="43" t="s">
        <v>1933</v>
      </c>
      <c r="D572" s="43" t="s">
        <v>1934</v>
      </c>
      <c r="E572" t="str">
        <f t="shared" si="8"/>
        <v>027-Xã Niêm Sơn</v>
      </c>
    </row>
    <row r="573" spans="1:5" x14ac:dyDescent="0.25">
      <c r="A573" s="43" t="s">
        <v>541</v>
      </c>
      <c r="B573" s="43" t="s">
        <v>782</v>
      </c>
      <c r="C573" s="43" t="s">
        <v>1935</v>
      </c>
      <c r="D573" s="43" t="s">
        <v>1936</v>
      </c>
      <c r="E573" t="str">
        <f t="shared" si="8"/>
        <v>028-Thị trấn Yên Minh</v>
      </c>
    </row>
    <row r="574" spans="1:5" x14ac:dyDescent="0.25">
      <c r="A574" s="43" t="s">
        <v>541</v>
      </c>
      <c r="B574" s="43" t="s">
        <v>782</v>
      </c>
      <c r="C574" s="43" t="s">
        <v>1937</v>
      </c>
      <c r="D574" s="43" t="s">
        <v>1938</v>
      </c>
      <c r="E574" t="str">
        <f t="shared" si="8"/>
        <v>028-Xã Thắng Mố</v>
      </c>
    </row>
    <row r="575" spans="1:5" x14ac:dyDescent="0.25">
      <c r="A575" s="43" t="s">
        <v>541</v>
      </c>
      <c r="B575" s="43" t="s">
        <v>782</v>
      </c>
      <c r="C575" s="43" t="s">
        <v>1939</v>
      </c>
      <c r="D575" s="43" t="s">
        <v>1940</v>
      </c>
      <c r="E575" t="str">
        <f t="shared" si="8"/>
        <v>028-Xã Phú Lũng</v>
      </c>
    </row>
    <row r="576" spans="1:5" x14ac:dyDescent="0.25">
      <c r="A576" s="43" t="s">
        <v>541</v>
      </c>
      <c r="B576" s="43" t="s">
        <v>782</v>
      </c>
      <c r="C576" s="43" t="s">
        <v>1941</v>
      </c>
      <c r="D576" s="43" t="s">
        <v>1942</v>
      </c>
      <c r="E576" t="str">
        <f t="shared" si="8"/>
        <v>028-Xã Sủng Tráng</v>
      </c>
    </row>
    <row r="577" spans="1:5" x14ac:dyDescent="0.25">
      <c r="A577" s="43" t="s">
        <v>541</v>
      </c>
      <c r="B577" s="43" t="s">
        <v>782</v>
      </c>
      <c r="C577" s="43" t="s">
        <v>1943</v>
      </c>
      <c r="D577" s="43" t="s">
        <v>1944</v>
      </c>
      <c r="E577" t="str">
        <f t="shared" si="8"/>
        <v>028-Xã Bạch Đích</v>
      </c>
    </row>
    <row r="578" spans="1:5" x14ac:dyDescent="0.25">
      <c r="A578" s="43" t="s">
        <v>541</v>
      </c>
      <c r="B578" s="43" t="s">
        <v>782</v>
      </c>
      <c r="C578" s="43" t="s">
        <v>1945</v>
      </c>
      <c r="D578" s="43" t="s">
        <v>1946</v>
      </c>
      <c r="E578" t="str">
        <f t="shared" si="8"/>
        <v>028-Xã Na Khê</v>
      </c>
    </row>
    <row r="579" spans="1:5" x14ac:dyDescent="0.25">
      <c r="A579" s="43" t="s">
        <v>541</v>
      </c>
      <c r="B579" s="43" t="s">
        <v>782</v>
      </c>
      <c r="C579" s="43" t="s">
        <v>1947</v>
      </c>
      <c r="D579" s="43" t="s">
        <v>1948</v>
      </c>
      <c r="E579" t="str">
        <f t="shared" ref="E579:E642" si="9">CONCATENATE(B579,"-",D579)</f>
        <v>028-Xã Sủng Thài</v>
      </c>
    </row>
    <row r="580" spans="1:5" x14ac:dyDescent="0.25">
      <c r="A580" s="43" t="s">
        <v>541</v>
      </c>
      <c r="B580" s="43" t="s">
        <v>782</v>
      </c>
      <c r="C580" s="43" t="s">
        <v>1949</v>
      </c>
      <c r="D580" s="43" t="s">
        <v>1950</v>
      </c>
      <c r="E580" t="str">
        <f t="shared" si="9"/>
        <v>028-Xã Hữu Vinh</v>
      </c>
    </row>
    <row r="581" spans="1:5" x14ac:dyDescent="0.25">
      <c r="A581" s="43" t="s">
        <v>541</v>
      </c>
      <c r="B581" s="43" t="s">
        <v>782</v>
      </c>
      <c r="C581" s="43" t="s">
        <v>1951</v>
      </c>
      <c r="D581" s="43" t="s">
        <v>1952</v>
      </c>
      <c r="E581" t="str">
        <f t="shared" si="9"/>
        <v>028-Xã Lao Và Chải</v>
      </c>
    </row>
    <row r="582" spans="1:5" x14ac:dyDescent="0.25">
      <c r="A582" s="43" t="s">
        <v>541</v>
      </c>
      <c r="B582" s="43" t="s">
        <v>782</v>
      </c>
      <c r="C582" s="43" t="s">
        <v>1953</v>
      </c>
      <c r="D582" s="43" t="s">
        <v>1954</v>
      </c>
      <c r="E582" t="str">
        <f t="shared" si="9"/>
        <v>028-Xã Mậu Duệ</v>
      </c>
    </row>
    <row r="583" spans="1:5" x14ac:dyDescent="0.25">
      <c r="A583" s="43" t="s">
        <v>541</v>
      </c>
      <c r="B583" s="43" t="s">
        <v>782</v>
      </c>
      <c r="C583" s="43" t="s">
        <v>1955</v>
      </c>
      <c r="D583" s="43" t="s">
        <v>1956</v>
      </c>
      <c r="E583" t="str">
        <f t="shared" si="9"/>
        <v>028-Xã Đông Minh</v>
      </c>
    </row>
    <row r="584" spans="1:5" x14ac:dyDescent="0.25">
      <c r="A584" s="43" t="s">
        <v>541</v>
      </c>
      <c r="B584" s="43" t="s">
        <v>782</v>
      </c>
      <c r="C584" s="43" t="s">
        <v>1957</v>
      </c>
      <c r="D584" s="43" t="s">
        <v>1958</v>
      </c>
      <c r="E584" t="str">
        <f t="shared" si="9"/>
        <v>028-Xã Mậu Long</v>
      </c>
    </row>
    <row r="585" spans="1:5" x14ac:dyDescent="0.25">
      <c r="A585" s="43" t="s">
        <v>541</v>
      </c>
      <c r="B585" s="43" t="s">
        <v>782</v>
      </c>
      <c r="C585" s="43" t="s">
        <v>1959</v>
      </c>
      <c r="D585" s="43" t="s">
        <v>1960</v>
      </c>
      <c r="E585" t="str">
        <f t="shared" si="9"/>
        <v>028-Xã Ngam La</v>
      </c>
    </row>
    <row r="586" spans="1:5" x14ac:dyDescent="0.25">
      <c r="A586" s="43" t="s">
        <v>541</v>
      </c>
      <c r="B586" s="43" t="s">
        <v>782</v>
      </c>
      <c r="C586" s="43" t="s">
        <v>1961</v>
      </c>
      <c r="D586" s="43" t="s">
        <v>1962</v>
      </c>
      <c r="E586" t="str">
        <f t="shared" si="9"/>
        <v>028-Xã Ngọc Long</v>
      </c>
    </row>
    <row r="587" spans="1:5" x14ac:dyDescent="0.25">
      <c r="A587" s="43" t="s">
        <v>541</v>
      </c>
      <c r="B587" s="43" t="s">
        <v>782</v>
      </c>
      <c r="C587" s="43" t="s">
        <v>1963</v>
      </c>
      <c r="D587" s="43" t="s">
        <v>1964</v>
      </c>
      <c r="E587" t="str">
        <f t="shared" si="9"/>
        <v>028-Xã Đường Thượng</v>
      </c>
    </row>
    <row r="588" spans="1:5" x14ac:dyDescent="0.25">
      <c r="A588" s="43" t="s">
        <v>541</v>
      </c>
      <c r="B588" s="43" t="s">
        <v>782</v>
      </c>
      <c r="C588" s="43" t="s">
        <v>1965</v>
      </c>
      <c r="D588" s="43" t="s">
        <v>1966</v>
      </c>
      <c r="E588" t="str">
        <f t="shared" si="9"/>
        <v>028-Xã Lũng Hồ</v>
      </c>
    </row>
    <row r="589" spans="1:5" x14ac:dyDescent="0.25">
      <c r="A589" s="43" t="s">
        <v>541</v>
      </c>
      <c r="B589" s="43" t="s">
        <v>782</v>
      </c>
      <c r="C589" s="43" t="s">
        <v>1967</v>
      </c>
      <c r="D589" s="43" t="s">
        <v>1968</v>
      </c>
      <c r="E589" t="str">
        <f t="shared" si="9"/>
        <v>028-Xã Du Tiến</v>
      </c>
    </row>
    <row r="590" spans="1:5" x14ac:dyDescent="0.25">
      <c r="A590" s="43" t="s">
        <v>541</v>
      </c>
      <c r="B590" s="43" t="s">
        <v>782</v>
      </c>
      <c r="C590" s="43" t="s">
        <v>1969</v>
      </c>
      <c r="D590" s="43" t="s">
        <v>1970</v>
      </c>
      <c r="E590" t="str">
        <f t="shared" si="9"/>
        <v>028-Xã Du Già</v>
      </c>
    </row>
    <row r="591" spans="1:5" x14ac:dyDescent="0.25">
      <c r="A591" s="43" t="s">
        <v>541</v>
      </c>
      <c r="B591" s="43" t="s">
        <v>783</v>
      </c>
      <c r="C591" s="43" t="s">
        <v>1971</v>
      </c>
      <c r="D591" s="43" t="s">
        <v>1972</v>
      </c>
      <c r="E591" t="str">
        <f t="shared" si="9"/>
        <v>029-Thị trấn Tam Sơn</v>
      </c>
    </row>
    <row r="592" spans="1:5" x14ac:dyDescent="0.25">
      <c r="A592" s="43" t="s">
        <v>541</v>
      </c>
      <c r="B592" s="43" t="s">
        <v>783</v>
      </c>
      <c r="C592" s="43" t="s">
        <v>1973</v>
      </c>
      <c r="D592" s="43" t="s">
        <v>1974</v>
      </c>
      <c r="E592" t="str">
        <f t="shared" si="9"/>
        <v>029-Xã Bát Đại Sơn</v>
      </c>
    </row>
    <row r="593" spans="1:5" x14ac:dyDescent="0.25">
      <c r="A593" s="43" t="s">
        <v>541</v>
      </c>
      <c r="B593" s="43" t="s">
        <v>783</v>
      </c>
      <c r="C593" s="43" t="s">
        <v>1975</v>
      </c>
      <c r="D593" s="43" t="s">
        <v>1976</v>
      </c>
      <c r="E593" t="str">
        <f t="shared" si="9"/>
        <v>029-Xã Nghĩa Thuận</v>
      </c>
    </row>
    <row r="594" spans="1:5" x14ac:dyDescent="0.25">
      <c r="A594" s="43" t="s">
        <v>541</v>
      </c>
      <c r="B594" s="43" t="s">
        <v>783</v>
      </c>
      <c r="C594" s="43" t="s">
        <v>1977</v>
      </c>
      <c r="D594" s="43" t="s">
        <v>1978</v>
      </c>
      <c r="E594" t="str">
        <f t="shared" si="9"/>
        <v>029-Xã Cán Tỷ</v>
      </c>
    </row>
    <row r="595" spans="1:5" x14ac:dyDescent="0.25">
      <c r="A595" s="43" t="s">
        <v>541</v>
      </c>
      <c r="B595" s="43" t="s">
        <v>783</v>
      </c>
      <c r="C595" s="43" t="s">
        <v>1979</v>
      </c>
      <c r="D595" s="43" t="s">
        <v>1980</v>
      </c>
      <c r="E595" t="str">
        <f t="shared" si="9"/>
        <v>029-Xã Cao Mã Pờ</v>
      </c>
    </row>
    <row r="596" spans="1:5" x14ac:dyDescent="0.25">
      <c r="A596" s="43" t="s">
        <v>541</v>
      </c>
      <c r="B596" s="43" t="s">
        <v>783</v>
      </c>
      <c r="C596" s="43" t="s">
        <v>1981</v>
      </c>
      <c r="D596" s="43" t="s">
        <v>1982</v>
      </c>
      <c r="E596" t="str">
        <f t="shared" si="9"/>
        <v>029-Xã Thanh Vân</v>
      </c>
    </row>
    <row r="597" spans="1:5" x14ac:dyDescent="0.25">
      <c r="A597" s="43" t="s">
        <v>541</v>
      </c>
      <c r="B597" s="43" t="s">
        <v>783</v>
      </c>
      <c r="C597" s="43" t="s">
        <v>1983</v>
      </c>
      <c r="D597" s="43" t="s">
        <v>1984</v>
      </c>
      <c r="E597" t="str">
        <f t="shared" si="9"/>
        <v>029-Xã Tùng Vài</v>
      </c>
    </row>
    <row r="598" spans="1:5" x14ac:dyDescent="0.25">
      <c r="A598" s="43" t="s">
        <v>541</v>
      </c>
      <c r="B598" s="43" t="s">
        <v>783</v>
      </c>
      <c r="C598" s="43" t="s">
        <v>1985</v>
      </c>
      <c r="D598" s="43" t="s">
        <v>1986</v>
      </c>
      <c r="E598" t="str">
        <f t="shared" si="9"/>
        <v>029-Xã Đông Hà</v>
      </c>
    </row>
    <row r="599" spans="1:5" x14ac:dyDescent="0.25">
      <c r="A599" s="43" t="s">
        <v>541</v>
      </c>
      <c r="B599" s="43" t="s">
        <v>783</v>
      </c>
      <c r="C599" s="43" t="s">
        <v>1987</v>
      </c>
      <c r="D599" s="43" t="s">
        <v>1988</v>
      </c>
      <c r="E599" t="str">
        <f t="shared" si="9"/>
        <v>029-Xã Quản Bạ</v>
      </c>
    </row>
    <row r="600" spans="1:5" x14ac:dyDescent="0.25">
      <c r="A600" s="43" t="s">
        <v>541</v>
      </c>
      <c r="B600" s="43" t="s">
        <v>783</v>
      </c>
      <c r="C600" s="43" t="s">
        <v>1989</v>
      </c>
      <c r="D600" s="43" t="s">
        <v>1990</v>
      </c>
      <c r="E600" t="str">
        <f t="shared" si="9"/>
        <v>029-Xã Lùng Tám</v>
      </c>
    </row>
    <row r="601" spans="1:5" x14ac:dyDescent="0.25">
      <c r="A601" s="43" t="s">
        <v>541</v>
      </c>
      <c r="B601" s="43" t="s">
        <v>783</v>
      </c>
      <c r="C601" s="43" t="s">
        <v>1991</v>
      </c>
      <c r="D601" s="43" t="s">
        <v>1992</v>
      </c>
      <c r="E601" t="str">
        <f t="shared" si="9"/>
        <v>029-Xã Quyết Tiến</v>
      </c>
    </row>
    <row r="602" spans="1:5" x14ac:dyDescent="0.25">
      <c r="A602" s="43" t="s">
        <v>541</v>
      </c>
      <c r="B602" s="43" t="s">
        <v>783</v>
      </c>
      <c r="C602" s="43" t="s">
        <v>1993</v>
      </c>
      <c r="D602" s="43" t="s">
        <v>1994</v>
      </c>
      <c r="E602" t="str">
        <f t="shared" si="9"/>
        <v>029-Xã Tả Ván</v>
      </c>
    </row>
    <row r="603" spans="1:5" x14ac:dyDescent="0.25">
      <c r="A603" s="43" t="s">
        <v>541</v>
      </c>
      <c r="B603" s="43" t="s">
        <v>783</v>
      </c>
      <c r="C603" s="43" t="s">
        <v>1995</v>
      </c>
      <c r="D603" s="43" t="s">
        <v>1996</v>
      </c>
      <c r="E603" t="str">
        <f t="shared" si="9"/>
        <v>029-Xã Thái An</v>
      </c>
    </row>
    <row r="604" spans="1:5" x14ac:dyDescent="0.25">
      <c r="A604" s="43" t="s">
        <v>541</v>
      </c>
      <c r="B604" s="43" t="s">
        <v>784</v>
      </c>
      <c r="C604" s="43" t="s">
        <v>1857</v>
      </c>
      <c r="D604" s="43" t="s">
        <v>1858</v>
      </c>
      <c r="E604" t="str">
        <f t="shared" si="9"/>
        <v>030-Xã Kim Thạch</v>
      </c>
    </row>
    <row r="605" spans="1:5" x14ac:dyDescent="0.25">
      <c r="A605" s="43" t="s">
        <v>541</v>
      </c>
      <c r="B605" s="43" t="s">
        <v>784</v>
      </c>
      <c r="C605" s="43" t="s">
        <v>1859</v>
      </c>
      <c r="D605" s="43" t="s">
        <v>1860</v>
      </c>
      <c r="E605" t="str">
        <f t="shared" si="9"/>
        <v>030-Xã Phú Linh</v>
      </c>
    </row>
    <row r="606" spans="1:5" x14ac:dyDescent="0.25">
      <c r="A606" s="43" t="s">
        <v>541</v>
      </c>
      <c r="B606" s="43" t="s">
        <v>784</v>
      </c>
      <c r="C606" s="43" t="s">
        <v>1861</v>
      </c>
      <c r="D606" s="43" t="s">
        <v>1862</v>
      </c>
      <c r="E606" t="str">
        <f t="shared" si="9"/>
        <v>030-Xã Kim Linh</v>
      </c>
    </row>
    <row r="607" spans="1:5" x14ac:dyDescent="0.25">
      <c r="A607" s="43" t="s">
        <v>541</v>
      </c>
      <c r="B607" s="43" t="s">
        <v>784</v>
      </c>
      <c r="C607" s="43" t="s">
        <v>1997</v>
      </c>
      <c r="D607" s="43" t="s">
        <v>1998</v>
      </c>
      <c r="E607" t="str">
        <f t="shared" si="9"/>
        <v>030-Thị trấn Vị Xuyên</v>
      </c>
    </row>
    <row r="608" spans="1:5" x14ac:dyDescent="0.25">
      <c r="A608" s="43" t="s">
        <v>541</v>
      </c>
      <c r="B608" s="43" t="s">
        <v>784</v>
      </c>
      <c r="C608" s="43" t="s">
        <v>1999</v>
      </c>
      <c r="D608" s="43" t="s">
        <v>22354</v>
      </c>
      <c r="E608" t="str">
        <f t="shared" si="9"/>
        <v>030-Thị trấn Nông trường Việt Lâm</v>
      </c>
    </row>
    <row r="609" spans="1:5" x14ac:dyDescent="0.25">
      <c r="A609" s="43" t="s">
        <v>541</v>
      </c>
      <c r="B609" s="43" t="s">
        <v>784</v>
      </c>
      <c r="C609" s="43" t="s">
        <v>2000</v>
      </c>
      <c r="D609" s="43" t="s">
        <v>2001</v>
      </c>
      <c r="E609" t="str">
        <f t="shared" si="9"/>
        <v>030-Xã Minh Tân</v>
      </c>
    </row>
    <row r="610" spans="1:5" x14ac:dyDescent="0.25">
      <c r="A610" s="43" t="s">
        <v>541</v>
      </c>
      <c r="B610" s="43" t="s">
        <v>784</v>
      </c>
      <c r="C610" s="43" t="s">
        <v>2002</v>
      </c>
      <c r="D610" s="43" t="s">
        <v>2003</v>
      </c>
      <c r="E610" t="str">
        <f t="shared" si="9"/>
        <v>030-Xã Thuận Hoà</v>
      </c>
    </row>
    <row r="611" spans="1:5" x14ac:dyDescent="0.25">
      <c r="A611" s="43" t="s">
        <v>541</v>
      </c>
      <c r="B611" s="43" t="s">
        <v>784</v>
      </c>
      <c r="C611" s="43" t="s">
        <v>2004</v>
      </c>
      <c r="D611" s="43" t="s">
        <v>2005</v>
      </c>
      <c r="E611" t="str">
        <f t="shared" si="9"/>
        <v>030-Xã Tùng Bá</v>
      </c>
    </row>
    <row r="612" spans="1:5" x14ac:dyDescent="0.25">
      <c r="A612" s="43" t="s">
        <v>541</v>
      </c>
      <c r="B612" s="43" t="s">
        <v>784</v>
      </c>
      <c r="C612" s="43" t="s">
        <v>2006</v>
      </c>
      <c r="D612" s="43" t="s">
        <v>2007</v>
      </c>
      <c r="E612" t="str">
        <f t="shared" si="9"/>
        <v>030-Xã Thanh Thủy</v>
      </c>
    </row>
    <row r="613" spans="1:5" x14ac:dyDescent="0.25">
      <c r="A613" s="43" t="s">
        <v>541</v>
      </c>
      <c r="B613" s="43" t="s">
        <v>784</v>
      </c>
      <c r="C613" s="43" t="s">
        <v>2008</v>
      </c>
      <c r="D613" s="43" t="s">
        <v>2009</v>
      </c>
      <c r="E613" t="str">
        <f t="shared" si="9"/>
        <v>030-Xã Thanh Đức</v>
      </c>
    </row>
    <row r="614" spans="1:5" x14ac:dyDescent="0.25">
      <c r="A614" s="43" t="s">
        <v>541</v>
      </c>
      <c r="B614" s="43" t="s">
        <v>784</v>
      </c>
      <c r="C614" s="43" t="s">
        <v>2010</v>
      </c>
      <c r="D614" s="43" t="s">
        <v>2011</v>
      </c>
      <c r="E614" t="str">
        <f t="shared" si="9"/>
        <v>030-Xã Phong Quang</v>
      </c>
    </row>
    <row r="615" spans="1:5" x14ac:dyDescent="0.25">
      <c r="A615" s="43" t="s">
        <v>541</v>
      </c>
      <c r="B615" s="43" t="s">
        <v>784</v>
      </c>
      <c r="C615" s="43" t="s">
        <v>2012</v>
      </c>
      <c r="D615" s="43" t="s">
        <v>2013</v>
      </c>
      <c r="E615" t="str">
        <f t="shared" si="9"/>
        <v>030-Xã Xín Chải</v>
      </c>
    </row>
    <row r="616" spans="1:5" x14ac:dyDescent="0.25">
      <c r="A616" s="43" t="s">
        <v>541</v>
      </c>
      <c r="B616" s="43" t="s">
        <v>784</v>
      </c>
      <c r="C616" s="43" t="s">
        <v>2014</v>
      </c>
      <c r="D616" s="43" t="s">
        <v>2015</v>
      </c>
      <c r="E616" t="str">
        <f t="shared" si="9"/>
        <v>030-Xã Phương Tiến</v>
      </c>
    </row>
    <row r="617" spans="1:5" x14ac:dyDescent="0.25">
      <c r="A617" s="43" t="s">
        <v>541</v>
      </c>
      <c r="B617" s="43" t="s">
        <v>784</v>
      </c>
      <c r="C617" s="43" t="s">
        <v>2016</v>
      </c>
      <c r="D617" s="43" t="s">
        <v>2017</v>
      </c>
      <c r="E617" t="str">
        <f t="shared" si="9"/>
        <v>030-Xã Lao Chải</v>
      </c>
    </row>
    <row r="618" spans="1:5" x14ac:dyDescent="0.25">
      <c r="A618" s="43" t="s">
        <v>541</v>
      </c>
      <c r="B618" s="43" t="s">
        <v>784</v>
      </c>
      <c r="C618" s="43" t="s">
        <v>2022</v>
      </c>
      <c r="D618" s="43" t="s">
        <v>2023</v>
      </c>
      <c r="E618" t="str">
        <f t="shared" si="9"/>
        <v>030-Xã Cao Bồ</v>
      </c>
    </row>
    <row r="619" spans="1:5" x14ac:dyDescent="0.25">
      <c r="A619" s="43" t="s">
        <v>541</v>
      </c>
      <c r="B619" s="43" t="s">
        <v>784</v>
      </c>
      <c r="C619" s="43" t="s">
        <v>2024</v>
      </c>
      <c r="D619" s="43" t="s">
        <v>2025</v>
      </c>
      <c r="E619" t="str">
        <f t="shared" si="9"/>
        <v>030-Xã Đạo Đức</v>
      </c>
    </row>
    <row r="620" spans="1:5" x14ac:dyDescent="0.25">
      <c r="A620" s="43" t="s">
        <v>541</v>
      </c>
      <c r="B620" s="43" t="s">
        <v>784</v>
      </c>
      <c r="C620" s="43" t="s">
        <v>2026</v>
      </c>
      <c r="D620" s="43" t="s">
        <v>2027</v>
      </c>
      <c r="E620" t="str">
        <f t="shared" si="9"/>
        <v>030-Xã Thượng Sơn</v>
      </c>
    </row>
    <row r="621" spans="1:5" x14ac:dyDescent="0.25">
      <c r="A621" s="43" t="s">
        <v>541</v>
      </c>
      <c r="B621" s="43" t="s">
        <v>784</v>
      </c>
      <c r="C621" s="43" t="s">
        <v>2028</v>
      </c>
      <c r="D621" s="43" t="s">
        <v>2029</v>
      </c>
      <c r="E621" t="str">
        <f t="shared" si="9"/>
        <v>030-Xã Linh Hồ</v>
      </c>
    </row>
    <row r="622" spans="1:5" x14ac:dyDescent="0.25">
      <c r="A622" s="43" t="s">
        <v>541</v>
      </c>
      <c r="B622" s="43" t="s">
        <v>784</v>
      </c>
      <c r="C622" s="43" t="s">
        <v>2030</v>
      </c>
      <c r="D622" s="43" t="s">
        <v>2031</v>
      </c>
      <c r="E622" t="str">
        <f t="shared" si="9"/>
        <v>030-Xã Quảng Ngần</v>
      </c>
    </row>
    <row r="623" spans="1:5" x14ac:dyDescent="0.25">
      <c r="A623" s="43" t="s">
        <v>541</v>
      </c>
      <c r="B623" s="43" t="s">
        <v>784</v>
      </c>
      <c r="C623" s="43" t="s">
        <v>2032</v>
      </c>
      <c r="D623" s="43" t="s">
        <v>2033</v>
      </c>
      <c r="E623" t="str">
        <f t="shared" si="9"/>
        <v>030-Xã Việt Lâm</v>
      </c>
    </row>
    <row r="624" spans="1:5" x14ac:dyDescent="0.25">
      <c r="A624" s="43" t="s">
        <v>541</v>
      </c>
      <c r="B624" s="43" t="s">
        <v>784</v>
      </c>
      <c r="C624" s="43" t="s">
        <v>2034</v>
      </c>
      <c r="D624" s="43" t="s">
        <v>2035</v>
      </c>
      <c r="E624" t="str">
        <f t="shared" si="9"/>
        <v>030-Xã Ngọc Linh</v>
      </c>
    </row>
    <row r="625" spans="1:5" x14ac:dyDescent="0.25">
      <c r="A625" s="43" t="s">
        <v>541</v>
      </c>
      <c r="B625" s="43" t="s">
        <v>784</v>
      </c>
      <c r="C625" s="43" t="s">
        <v>2036</v>
      </c>
      <c r="D625" s="43" t="s">
        <v>2037</v>
      </c>
      <c r="E625" t="str">
        <f t="shared" si="9"/>
        <v>030-Xã Ngọc Minh</v>
      </c>
    </row>
    <row r="626" spans="1:5" x14ac:dyDescent="0.25">
      <c r="A626" s="43" t="s">
        <v>541</v>
      </c>
      <c r="B626" s="43" t="s">
        <v>784</v>
      </c>
      <c r="C626" s="43" t="s">
        <v>2038</v>
      </c>
      <c r="D626" s="43" t="s">
        <v>2039</v>
      </c>
      <c r="E626" t="str">
        <f t="shared" si="9"/>
        <v>030-Xã Bạch Ngọc</v>
      </c>
    </row>
    <row r="627" spans="1:5" x14ac:dyDescent="0.25">
      <c r="A627" s="43" t="s">
        <v>541</v>
      </c>
      <c r="B627" s="43" t="s">
        <v>784</v>
      </c>
      <c r="C627" s="43" t="s">
        <v>2040</v>
      </c>
      <c r="D627" s="43" t="s">
        <v>2041</v>
      </c>
      <c r="E627" t="str">
        <f t="shared" si="9"/>
        <v>030-Xã Trung Thành</v>
      </c>
    </row>
    <row r="628" spans="1:5" x14ac:dyDescent="0.25">
      <c r="A628" s="43" t="s">
        <v>541</v>
      </c>
      <c r="B628" s="43" t="s">
        <v>785</v>
      </c>
      <c r="C628" s="43" t="s">
        <v>2042</v>
      </c>
      <c r="D628" s="43" t="s">
        <v>2043</v>
      </c>
      <c r="E628" t="str">
        <f t="shared" si="9"/>
        <v>031-Xã Minh Sơn</v>
      </c>
    </row>
    <row r="629" spans="1:5" x14ac:dyDescent="0.25">
      <c r="A629" s="43" t="s">
        <v>541</v>
      </c>
      <c r="B629" s="43" t="s">
        <v>785</v>
      </c>
      <c r="C629" s="43" t="s">
        <v>2044</v>
      </c>
      <c r="D629" s="43" t="s">
        <v>2045</v>
      </c>
      <c r="E629" t="str">
        <f t="shared" si="9"/>
        <v>031-Xã Giáp Trung</v>
      </c>
    </row>
    <row r="630" spans="1:5" x14ac:dyDescent="0.25">
      <c r="A630" s="43" t="s">
        <v>541</v>
      </c>
      <c r="B630" s="43" t="s">
        <v>785</v>
      </c>
      <c r="C630" s="43" t="s">
        <v>2046</v>
      </c>
      <c r="D630" s="43" t="s">
        <v>2047</v>
      </c>
      <c r="E630" t="str">
        <f t="shared" si="9"/>
        <v>031-Xã Yên Định</v>
      </c>
    </row>
    <row r="631" spans="1:5" x14ac:dyDescent="0.25">
      <c r="A631" s="43" t="s">
        <v>541</v>
      </c>
      <c r="B631" s="43" t="s">
        <v>785</v>
      </c>
      <c r="C631" s="43" t="s">
        <v>2048</v>
      </c>
      <c r="D631" s="43" t="s">
        <v>2049</v>
      </c>
      <c r="E631" t="str">
        <f t="shared" si="9"/>
        <v>031-Thị trấn Yên Phú</v>
      </c>
    </row>
    <row r="632" spans="1:5" x14ac:dyDescent="0.25">
      <c r="A632" s="43" t="s">
        <v>541</v>
      </c>
      <c r="B632" s="43" t="s">
        <v>785</v>
      </c>
      <c r="C632" s="43" t="s">
        <v>2050</v>
      </c>
      <c r="D632" s="43" t="s">
        <v>2051</v>
      </c>
      <c r="E632" t="str">
        <f t="shared" si="9"/>
        <v>031-Xã Minh Ngọc</v>
      </c>
    </row>
    <row r="633" spans="1:5" x14ac:dyDescent="0.25">
      <c r="A633" s="43" t="s">
        <v>541</v>
      </c>
      <c r="B633" s="43" t="s">
        <v>785</v>
      </c>
      <c r="C633" s="43" t="s">
        <v>2052</v>
      </c>
      <c r="D633" s="43" t="s">
        <v>2053</v>
      </c>
      <c r="E633" t="str">
        <f t="shared" si="9"/>
        <v>031-Xã Yên Phong</v>
      </c>
    </row>
    <row r="634" spans="1:5" x14ac:dyDescent="0.25">
      <c r="A634" s="43" t="s">
        <v>541</v>
      </c>
      <c r="B634" s="43" t="s">
        <v>785</v>
      </c>
      <c r="C634" s="43" t="s">
        <v>2054</v>
      </c>
      <c r="D634" s="43" t="s">
        <v>2055</v>
      </c>
      <c r="E634" t="str">
        <f t="shared" si="9"/>
        <v>031-Xã Lạc Nông</v>
      </c>
    </row>
    <row r="635" spans="1:5" x14ac:dyDescent="0.25">
      <c r="A635" s="43" t="s">
        <v>541</v>
      </c>
      <c r="B635" s="43" t="s">
        <v>785</v>
      </c>
      <c r="C635" s="43" t="s">
        <v>2056</v>
      </c>
      <c r="D635" s="43" t="s">
        <v>2057</v>
      </c>
      <c r="E635" t="str">
        <f t="shared" si="9"/>
        <v>031-Xã Phú Nam</v>
      </c>
    </row>
    <row r="636" spans="1:5" x14ac:dyDescent="0.25">
      <c r="A636" s="43" t="s">
        <v>541</v>
      </c>
      <c r="B636" s="43" t="s">
        <v>785</v>
      </c>
      <c r="C636" s="43" t="s">
        <v>2058</v>
      </c>
      <c r="D636" s="43" t="s">
        <v>2059</v>
      </c>
      <c r="E636" t="str">
        <f t="shared" si="9"/>
        <v>031-Xã Yên Cường</v>
      </c>
    </row>
    <row r="637" spans="1:5" x14ac:dyDescent="0.25">
      <c r="A637" s="43" t="s">
        <v>541</v>
      </c>
      <c r="B637" s="43" t="s">
        <v>785</v>
      </c>
      <c r="C637" s="43" t="s">
        <v>2060</v>
      </c>
      <c r="D637" s="43" t="s">
        <v>2061</v>
      </c>
      <c r="E637" t="str">
        <f t="shared" si="9"/>
        <v>031-Xã Thượng Tân</v>
      </c>
    </row>
    <row r="638" spans="1:5" x14ac:dyDescent="0.25">
      <c r="A638" s="43" t="s">
        <v>541</v>
      </c>
      <c r="B638" s="43" t="s">
        <v>785</v>
      </c>
      <c r="C638" s="43" t="s">
        <v>2062</v>
      </c>
      <c r="D638" s="43" t="s">
        <v>2063</v>
      </c>
      <c r="E638" t="str">
        <f t="shared" si="9"/>
        <v>031-Xã Đường Âm</v>
      </c>
    </row>
    <row r="639" spans="1:5" x14ac:dyDescent="0.25">
      <c r="A639" s="43" t="s">
        <v>541</v>
      </c>
      <c r="B639" s="43" t="s">
        <v>785</v>
      </c>
      <c r="C639" s="43" t="s">
        <v>2064</v>
      </c>
      <c r="D639" s="43" t="s">
        <v>2065</v>
      </c>
      <c r="E639" t="str">
        <f t="shared" si="9"/>
        <v>031-Xã Đường Hồng</v>
      </c>
    </row>
    <row r="640" spans="1:5" x14ac:dyDescent="0.25">
      <c r="A640" s="43" t="s">
        <v>541</v>
      </c>
      <c r="B640" s="43" t="s">
        <v>785</v>
      </c>
      <c r="C640" s="43" t="s">
        <v>2066</v>
      </c>
      <c r="D640" s="43" t="s">
        <v>2067</v>
      </c>
      <c r="E640" t="str">
        <f t="shared" si="9"/>
        <v>031-Xã Phiêng Luông</v>
      </c>
    </row>
    <row r="641" spans="1:5" x14ac:dyDescent="0.25">
      <c r="A641" s="43" t="s">
        <v>541</v>
      </c>
      <c r="B641" s="43" t="s">
        <v>786</v>
      </c>
      <c r="C641" s="43" t="s">
        <v>2068</v>
      </c>
      <c r="D641" s="43" t="s">
        <v>2069</v>
      </c>
      <c r="E641" t="str">
        <f t="shared" si="9"/>
        <v>032-Thị trấn Vinh Quang</v>
      </c>
    </row>
    <row r="642" spans="1:5" x14ac:dyDescent="0.25">
      <c r="A642" s="43" t="s">
        <v>541</v>
      </c>
      <c r="B642" s="43" t="s">
        <v>786</v>
      </c>
      <c r="C642" s="43" t="s">
        <v>2070</v>
      </c>
      <c r="D642" s="43" t="s">
        <v>2071</v>
      </c>
      <c r="E642" t="str">
        <f t="shared" si="9"/>
        <v>032-Xã Bản Máy</v>
      </c>
    </row>
    <row r="643" spans="1:5" x14ac:dyDescent="0.25">
      <c r="A643" s="43" t="s">
        <v>541</v>
      </c>
      <c r="B643" s="43" t="s">
        <v>786</v>
      </c>
      <c r="C643" s="43" t="s">
        <v>2072</v>
      </c>
      <c r="D643" s="43" t="s">
        <v>2073</v>
      </c>
      <c r="E643" t="str">
        <f t="shared" ref="E643:E706" si="10">CONCATENATE(B643,"-",D643)</f>
        <v>032-Xã Thàng Tín</v>
      </c>
    </row>
    <row r="644" spans="1:5" x14ac:dyDescent="0.25">
      <c r="A644" s="43" t="s">
        <v>541</v>
      </c>
      <c r="B644" s="43" t="s">
        <v>786</v>
      </c>
      <c r="C644" s="43" t="s">
        <v>2074</v>
      </c>
      <c r="D644" s="43" t="s">
        <v>2075</v>
      </c>
      <c r="E644" t="str">
        <f t="shared" si="10"/>
        <v>032-Xã Thèn Chu Phìn</v>
      </c>
    </row>
    <row r="645" spans="1:5" x14ac:dyDescent="0.25">
      <c r="A645" s="43" t="s">
        <v>541</v>
      </c>
      <c r="B645" s="43" t="s">
        <v>786</v>
      </c>
      <c r="C645" s="43" t="s">
        <v>2076</v>
      </c>
      <c r="D645" s="43" t="s">
        <v>2077</v>
      </c>
      <c r="E645" t="str">
        <f t="shared" si="10"/>
        <v>032-Xã Pố Lồ</v>
      </c>
    </row>
    <row r="646" spans="1:5" x14ac:dyDescent="0.25">
      <c r="A646" s="43" t="s">
        <v>541</v>
      </c>
      <c r="B646" s="43" t="s">
        <v>786</v>
      </c>
      <c r="C646" s="43" t="s">
        <v>2078</v>
      </c>
      <c r="D646" s="43" t="s">
        <v>2079</v>
      </c>
      <c r="E646" t="str">
        <f t="shared" si="10"/>
        <v>032-Xã Bản Phùng</v>
      </c>
    </row>
    <row r="647" spans="1:5" x14ac:dyDescent="0.25">
      <c r="A647" s="43" t="s">
        <v>541</v>
      </c>
      <c r="B647" s="43" t="s">
        <v>786</v>
      </c>
      <c r="C647" s="43" t="s">
        <v>2080</v>
      </c>
      <c r="D647" s="43" t="s">
        <v>2081</v>
      </c>
      <c r="E647" t="str">
        <f t="shared" si="10"/>
        <v>032-Xã Túng Sán</v>
      </c>
    </row>
    <row r="648" spans="1:5" x14ac:dyDescent="0.25">
      <c r="A648" s="43" t="s">
        <v>541</v>
      </c>
      <c r="B648" s="43" t="s">
        <v>786</v>
      </c>
      <c r="C648" s="43" t="s">
        <v>2082</v>
      </c>
      <c r="D648" s="43" t="s">
        <v>2083</v>
      </c>
      <c r="E648" t="str">
        <f t="shared" si="10"/>
        <v>032-Xã Chiến Phố</v>
      </c>
    </row>
    <row r="649" spans="1:5" x14ac:dyDescent="0.25">
      <c r="A649" s="43" t="s">
        <v>541</v>
      </c>
      <c r="B649" s="43" t="s">
        <v>786</v>
      </c>
      <c r="C649" s="43" t="s">
        <v>2084</v>
      </c>
      <c r="D649" s="43" t="s">
        <v>2085</v>
      </c>
      <c r="E649" t="str">
        <f t="shared" si="10"/>
        <v>032-Xã Đản Ván</v>
      </c>
    </row>
    <row r="650" spans="1:5" x14ac:dyDescent="0.25">
      <c r="A650" s="43" t="s">
        <v>541</v>
      </c>
      <c r="B650" s="43" t="s">
        <v>786</v>
      </c>
      <c r="C650" s="43" t="s">
        <v>2086</v>
      </c>
      <c r="D650" s="43" t="s">
        <v>2087</v>
      </c>
      <c r="E650" t="str">
        <f t="shared" si="10"/>
        <v>032-Xã Tụ Nhân</v>
      </c>
    </row>
    <row r="651" spans="1:5" x14ac:dyDescent="0.25">
      <c r="A651" s="43" t="s">
        <v>541</v>
      </c>
      <c r="B651" s="43" t="s">
        <v>786</v>
      </c>
      <c r="C651" s="43" t="s">
        <v>2088</v>
      </c>
      <c r="D651" s="43" t="s">
        <v>2089</v>
      </c>
      <c r="E651" t="str">
        <f t="shared" si="10"/>
        <v>032-Xã Tân Tiến</v>
      </c>
    </row>
    <row r="652" spans="1:5" x14ac:dyDescent="0.25">
      <c r="A652" s="43" t="s">
        <v>541</v>
      </c>
      <c r="B652" s="43" t="s">
        <v>786</v>
      </c>
      <c r="C652" s="43" t="s">
        <v>2090</v>
      </c>
      <c r="D652" s="43" t="s">
        <v>2091</v>
      </c>
      <c r="E652" t="str">
        <f t="shared" si="10"/>
        <v>032-Xã Nàng Đôn</v>
      </c>
    </row>
    <row r="653" spans="1:5" x14ac:dyDescent="0.25">
      <c r="A653" s="43" t="s">
        <v>541</v>
      </c>
      <c r="B653" s="43" t="s">
        <v>786</v>
      </c>
      <c r="C653" s="43" t="s">
        <v>2092</v>
      </c>
      <c r="D653" s="43" t="s">
        <v>2093</v>
      </c>
      <c r="E653" t="str">
        <f t="shared" si="10"/>
        <v>032-Xã Pờ Ly Ngài</v>
      </c>
    </row>
    <row r="654" spans="1:5" x14ac:dyDescent="0.25">
      <c r="A654" s="43" t="s">
        <v>541</v>
      </c>
      <c r="B654" s="43" t="s">
        <v>786</v>
      </c>
      <c r="C654" s="43" t="s">
        <v>2094</v>
      </c>
      <c r="D654" s="43" t="s">
        <v>2095</v>
      </c>
      <c r="E654" t="str">
        <f t="shared" si="10"/>
        <v>032-Xã Sán Xả Hồ</v>
      </c>
    </row>
    <row r="655" spans="1:5" x14ac:dyDescent="0.25">
      <c r="A655" s="43" t="s">
        <v>541</v>
      </c>
      <c r="B655" s="43" t="s">
        <v>786</v>
      </c>
      <c r="C655" s="43" t="s">
        <v>2096</v>
      </c>
      <c r="D655" s="43" t="s">
        <v>2097</v>
      </c>
      <c r="E655" t="str">
        <f t="shared" si="10"/>
        <v>032-Xã Bản Luốc</v>
      </c>
    </row>
    <row r="656" spans="1:5" x14ac:dyDescent="0.25">
      <c r="A656" s="43" t="s">
        <v>541</v>
      </c>
      <c r="B656" s="43" t="s">
        <v>786</v>
      </c>
      <c r="C656" s="43" t="s">
        <v>2098</v>
      </c>
      <c r="D656" s="43" t="s">
        <v>2099</v>
      </c>
      <c r="E656" t="str">
        <f t="shared" si="10"/>
        <v>032-Xã Ngàm Đăng Vài</v>
      </c>
    </row>
    <row r="657" spans="1:5" x14ac:dyDescent="0.25">
      <c r="A657" s="43" t="s">
        <v>541</v>
      </c>
      <c r="B657" s="43" t="s">
        <v>786</v>
      </c>
      <c r="C657" s="43" t="s">
        <v>2100</v>
      </c>
      <c r="D657" s="43" t="s">
        <v>2101</v>
      </c>
      <c r="E657" t="str">
        <f t="shared" si="10"/>
        <v>032-Xã Bản Nhùng</v>
      </c>
    </row>
    <row r="658" spans="1:5" x14ac:dyDescent="0.25">
      <c r="A658" s="43" t="s">
        <v>541</v>
      </c>
      <c r="B658" s="43" t="s">
        <v>786</v>
      </c>
      <c r="C658" s="43" t="s">
        <v>2102</v>
      </c>
      <c r="D658" s="43" t="s">
        <v>2103</v>
      </c>
      <c r="E658" t="str">
        <f t="shared" si="10"/>
        <v>032-Xã Tả Sử Choóng</v>
      </c>
    </row>
    <row r="659" spans="1:5" x14ac:dyDescent="0.25">
      <c r="A659" s="43" t="s">
        <v>541</v>
      </c>
      <c r="B659" s="43" t="s">
        <v>786</v>
      </c>
      <c r="C659" s="43" t="s">
        <v>2104</v>
      </c>
      <c r="D659" s="43" t="s">
        <v>2105</v>
      </c>
      <c r="E659" t="str">
        <f t="shared" si="10"/>
        <v>032-Xã Nậm Dịch</v>
      </c>
    </row>
    <row r="660" spans="1:5" x14ac:dyDescent="0.25">
      <c r="A660" s="43" t="s">
        <v>541</v>
      </c>
      <c r="B660" s="43" t="s">
        <v>786</v>
      </c>
      <c r="C660" s="43" t="s">
        <v>2106</v>
      </c>
      <c r="D660" s="43" t="s">
        <v>2107</v>
      </c>
      <c r="E660" t="str">
        <f t="shared" si="10"/>
        <v>032-Xã Hồ Thầu</v>
      </c>
    </row>
    <row r="661" spans="1:5" x14ac:dyDescent="0.25">
      <c r="A661" s="43" t="s">
        <v>541</v>
      </c>
      <c r="B661" s="43" t="s">
        <v>786</v>
      </c>
      <c r="C661" s="43" t="s">
        <v>2108</v>
      </c>
      <c r="D661" s="43" t="s">
        <v>1650</v>
      </c>
      <c r="E661" t="str">
        <f t="shared" si="10"/>
        <v>032-Xã Nam Sơn</v>
      </c>
    </row>
    <row r="662" spans="1:5" x14ac:dyDescent="0.25">
      <c r="A662" s="43" t="s">
        <v>541</v>
      </c>
      <c r="B662" s="43" t="s">
        <v>786</v>
      </c>
      <c r="C662" s="43" t="s">
        <v>2109</v>
      </c>
      <c r="D662" s="43" t="s">
        <v>2110</v>
      </c>
      <c r="E662" t="str">
        <f t="shared" si="10"/>
        <v>032-Xã Nậm Tỵ</v>
      </c>
    </row>
    <row r="663" spans="1:5" x14ac:dyDescent="0.25">
      <c r="A663" s="43" t="s">
        <v>541</v>
      </c>
      <c r="B663" s="43" t="s">
        <v>786</v>
      </c>
      <c r="C663" s="43" t="s">
        <v>2111</v>
      </c>
      <c r="D663" s="43" t="s">
        <v>2112</v>
      </c>
      <c r="E663" t="str">
        <f t="shared" si="10"/>
        <v>032-Xã Thông Nguyên</v>
      </c>
    </row>
    <row r="664" spans="1:5" x14ac:dyDescent="0.25">
      <c r="A664" s="43" t="s">
        <v>541</v>
      </c>
      <c r="B664" s="43" t="s">
        <v>786</v>
      </c>
      <c r="C664" s="43" t="s">
        <v>2113</v>
      </c>
      <c r="D664" s="43" t="s">
        <v>2114</v>
      </c>
      <c r="E664" t="str">
        <f t="shared" si="10"/>
        <v>032-Xã Nậm Khòa</v>
      </c>
    </row>
    <row r="665" spans="1:5" x14ac:dyDescent="0.25">
      <c r="A665" s="43" t="s">
        <v>541</v>
      </c>
      <c r="B665" s="43" t="s">
        <v>787</v>
      </c>
      <c r="C665" s="43" t="s">
        <v>2115</v>
      </c>
      <c r="D665" s="43" t="s">
        <v>2116</v>
      </c>
      <c r="E665" t="str">
        <f t="shared" si="10"/>
        <v>033-Thị trấn Cốc Pài</v>
      </c>
    </row>
    <row r="666" spans="1:5" x14ac:dyDescent="0.25">
      <c r="A666" s="43" t="s">
        <v>541</v>
      </c>
      <c r="B666" s="43" t="s">
        <v>787</v>
      </c>
      <c r="C666" s="43" t="s">
        <v>2117</v>
      </c>
      <c r="D666" s="43" t="s">
        <v>2118</v>
      </c>
      <c r="E666" t="str">
        <f t="shared" si="10"/>
        <v>033-Xã Nàn Xỉn</v>
      </c>
    </row>
    <row r="667" spans="1:5" x14ac:dyDescent="0.25">
      <c r="A667" s="43" t="s">
        <v>541</v>
      </c>
      <c r="B667" s="43" t="s">
        <v>787</v>
      </c>
      <c r="C667" s="43" t="s">
        <v>2119</v>
      </c>
      <c r="D667" s="43" t="s">
        <v>2120</v>
      </c>
      <c r="E667" t="str">
        <f t="shared" si="10"/>
        <v>033-Xã Bản Díu</v>
      </c>
    </row>
    <row r="668" spans="1:5" x14ac:dyDescent="0.25">
      <c r="A668" s="43" t="s">
        <v>541</v>
      </c>
      <c r="B668" s="43" t="s">
        <v>787</v>
      </c>
      <c r="C668" s="43" t="s">
        <v>2121</v>
      </c>
      <c r="D668" s="43" t="s">
        <v>2122</v>
      </c>
      <c r="E668" t="str">
        <f t="shared" si="10"/>
        <v>033-Xã Chí Cà</v>
      </c>
    </row>
    <row r="669" spans="1:5" x14ac:dyDescent="0.25">
      <c r="A669" s="43" t="s">
        <v>541</v>
      </c>
      <c r="B669" s="43" t="s">
        <v>787</v>
      </c>
      <c r="C669" s="43" t="s">
        <v>2123</v>
      </c>
      <c r="D669" s="43" t="s">
        <v>2124</v>
      </c>
      <c r="E669" t="str">
        <f t="shared" si="10"/>
        <v>033-Xã Xín Mần</v>
      </c>
    </row>
    <row r="670" spans="1:5" x14ac:dyDescent="0.25">
      <c r="A670" s="43" t="s">
        <v>541</v>
      </c>
      <c r="B670" s="43" t="s">
        <v>787</v>
      </c>
      <c r="C670" s="43" t="s">
        <v>2125</v>
      </c>
      <c r="D670" s="43" t="s">
        <v>2126</v>
      </c>
      <c r="E670" t="str">
        <f t="shared" si="10"/>
        <v>033-Xã Thèn Phàng</v>
      </c>
    </row>
    <row r="671" spans="1:5" x14ac:dyDescent="0.25">
      <c r="A671" s="43" t="s">
        <v>541</v>
      </c>
      <c r="B671" s="43" t="s">
        <v>787</v>
      </c>
      <c r="C671" s="43" t="s">
        <v>2127</v>
      </c>
      <c r="D671" s="43" t="s">
        <v>2128</v>
      </c>
      <c r="E671" t="str">
        <f t="shared" si="10"/>
        <v>033-Xã Trung Thịnh</v>
      </c>
    </row>
    <row r="672" spans="1:5" x14ac:dyDescent="0.25">
      <c r="A672" s="43" t="s">
        <v>541</v>
      </c>
      <c r="B672" s="43" t="s">
        <v>787</v>
      </c>
      <c r="C672" s="43" t="s">
        <v>2129</v>
      </c>
      <c r="D672" s="43" t="s">
        <v>2130</v>
      </c>
      <c r="E672" t="str">
        <f t="shared" si="10"/>
        <v>033-Xã Pà Vầy Sủ</v>
      </c>
    </row>
    <row r="673" spans="1:5" x14ac:dyDescent="0.25">
      <c r="A673" s="43" t="s">
        <v>541</v>
      </c>
      <c r="B673" s="43" t="s">
        <v>787</v>
      </c>
      <c r="C673" s="43" t="s">
        <v>2131</v>
      </c>
      <c r="D673" s="43" t="s">
        <v>2132</v>
      </c>
      <c r="E673" t="str">
        <f t="shared" si="10"/>
        <v>033-Xã Cốc Rế</v>
      </c>
    </row>
    <row r="674" spans="1:5" x14ac:dyDescent="0.25">
      <c r="A674" s="43" t="s">
        <v>541</v>
      </c>
      <c r="B674" s="43" t="s">
        <v>787</v>
      </c>
      <c r="C674" s="43" t="s">
        <v>2133</v>
      </c>
      <c r="D674" s="43" t="s">
        <v>2134</v>
      </c>
      <c r="E674" t="str">
        <f t="shared" si="10"/>
        <v>033-Xã Thu Tà</v>
      </c>
    </row>
    <row r="675" spans="1:5" x14ac:dyDescent="0.25">
      <c r="A675" s="43" t="s">
        <v>541</v>
      </c>
      <c r="B675" s="43" t="s">
        <v>787</v>
      </c>
      <c r="C675" s="43" t="s">
        <v>2135</v>
      </c>
      <c r="D675" s="43" t="s">
        <v>2136</v>
      </c>
      <c r="E675" t="str">
        <f t="shared" si="10"/>
        <v>033-Xã Nàn Ma</v>
      </c>
    </row>
    <row r="676" spans="1:5" x14ac:dyDescent="0.25">
      <c r="A676" s="43" t="s">
        <v>541</v>
      </c>
      <c r="B676" s="43" t="s">
        <v>787</v>
      </c>
      <c r="C676" s="43" t="s">
        <v>2137</v>
      </c>
      <c r="D676" s="43" t="s">
        <v>2138</v>
      </c>
      <c r="E676" t="str">
        <f t="shared" si="10"/>
        <v>033-Xã Tả Nhìu</v>
      </c>
    </row>
    <row r="677" spans="1:5" x14ac:dyDescent="0.25">
      <c r="A677" s="43" t="s">
        <v>541</v>
      </c>
      <c r="B677" s="43" t="s">
        <v>787</v>
      </c>
      <c r="C677" s="43" t="s">
        <v>2139</v>
      </c>
      <c r="D677" s="43" t="s">
        <v>2140</v>
      </c>
      <c r="E677" t="str">
        <f t="shared" si="10"/>
        <v>033-Xã Bản Ngò</v>
      </c>
    </row>
    <row r="678" spans="1:5" x14ac:dyDescent="0.25">
      <c r="A678" s="43" t="s">
        <v>541</v>
      </c>
      <c r="B678" s="43" t="s">
        <v>787</v>
      </c>
      <c r="C678" s="43" t="s">
        <v>2141</v>
      </c>
      <c r="D678" s="43" t="s">
        <v>2142</v>
      </c>
      <c r="E678" t="str">
        <f t="shared" si="10"/>
        <v>033-Xã Chế Là</v>
      </c>
    </row>
    <row r="679" spans="1:5" x14ac:dyDescent="0.25">
      <c r="A679" s="43" t="s">
        <v>541</v>
      </c>
      <c r="B679" s="43" t="s">
        <v>787</v>
      </c>
      <c r="C679" s="43" t="s">
        <v>2143</v>
      </c>
      <c r="D679" s="43" t="s">
        <v>2144</v>
      </c>
      <c r="E679" t="str">
        <f t="shared" si="10"/>
        <v>033-Xã Nấm Dẩn</v>
      </c>
    </row>
    <row r="680" spans="1:5" x14ac:dyDescent="0.25">
      <c r="A680" s="43" t="s">
        <v>541</v>
      </c>
      <c r="B680" s="43" t="s">
        <v>787</v>
      </c>
      <c r="C680" s="43" t="s">
        <v>2145</v>
      </c>
      <c r="D680" s="43" t="s">
        <v>2146</v>
      </c>
      <c r="E680" t="str">
        <f t="shared" si="10"/>
        <v>033-Xã Quảng Nguyên</v>
      </c>
    </row>
    <row r="681" spans="1:5" x14ac:dyDescent="0.25">
      <c r="A681" s="43" t="s">
        <v>541</v>
      </c>
      <c r="B681" s="43" t="s">
        <v>787</v>
      </c>
      <c r="C681" s="43" t="s">
        <v>2147</v>
      </c>
      <c r="D681" s="43" t="s">
        <v>2148</v>
      </c>
      <c r="E681" t="str">
        <f t="shared" si="10"/>
        <v>033-Xã Nà Chì</v>
      </c>
    </row>
    <row r="682" spans="1:5" x14ac:dyDescent="0.25">
      <c r="A682" s="43" t="s">
        <v>541</v>
      </c>
      <c r="B682" s="43" t="s">
        <v>787</v>
      </c>
      <c r="C682" s="43" t="s">
        <v>2149</v>
      </c>
      <c r="D682" s="43" t="s">
        <v>2150</v>
      </c>
      <c r="E682" t="str">
        <f t="shared" si="10"/>
        <v>033-Xã Khuôn Lùng</v>
      </c>
    </row>
    <row r="683" spans="1:5" x14ac:dyDescent="0.25">
      <c r="A683" s="43" t="s">
        <v>541</v>
      </c>
      <c r="B683" s="43" t="s">
        <v>788</v>
      </c>
      <c r="C683" s="43" t="s">
        <v>2151</v>
      </c>
      <c r="D683" s="43" t="s">
        <v>2152</v>
      </c>
      <c r="E683" t="str">
        <f t="shared" si="10"/>
        <v>034-Thị trấn Việt Quang</v>
      </c>
    </row>
    <row r="684" spans="1:5" x14ac:dyDescent="0.25">
      <c r="A684" s="43" t="s">
        <v>541</v>
      </c>
      <c r="B684" s="43" t="s">
        <v>788</v>
      </c>
      <c r="C684" s="43" t="s">
        <v>2153</v>
      </c>
      <c r="D684" s="43" t="s">
        <v>2154</v>
      </c>
      <c r="E684" t="str">
        <f t="shared" si="10"/>
        <v>034-Thị trấn Vĩnh Tuy</v>
      </c>
    </row>
    <row r="685" spans="1:5" x14ac:dyDescent="0.25">
      <c r="A685" s="43" t="s">
        <v>541</v>
      </c>
      <c r="B685" s="43" t="s">
        <v>788</v>
      </c>
      <c r="C685" s="43" t="s">
        <v>2155</v>
      </c>
      <c r="D685" s="43" t="s">
        <v>2156</v>
      </c>
      <c r="E685" t="str">
        <f t="shared" si="10"/>
        <v>034-Xã Tân Lập</v>
      </c>
    </row>
    <row r="686" spans="1:5" x14ac:dyDescent="0.25">
      <c r="A686" s="43" t="s">
        <v>541</v>
      </c>
      <c r="B686" s="43" t="s">
        <v>788</v>
      </c>
      <c r="C686" s="43" t="s">
        <v>2157</v>
      </c>
      <c r="D686" s="43" t="s">
        <v>2158</v>
      </c>
      <c r="E686" t="str">
        <f t="shared" si="10"/>
        <v>034-Xã Tân Thành</v>
      </c>
    </row>
    <row r="687" spans="1:5" x14ac:dyDescent="0.25">
      <c r="A687" s="43" t="s">
        <v>541</v>
      </c>
      <c r="B687" s="43" t="s">
        <v>788</v>
      </c>
      <c r="C687" s="43" t="s">
        <v>2159</v>
      </c>
      <c r="D687" s="43" t="s">
        <v>2160</v>
      </c>
      <c r="E687" t="str">
        <f t="shared" si="10"/>
        <v>034-Xã Đồng Tiến</v>
      </c>
    </row>
    <row r="688" spans="1:5" x14ac:dyDescent="0.25">
      <c r="A688" s="43" t="s">
        <v>541</v>
      </c>
      <c r="B688" s="43" t="s">
        <v>788</v>
      </c>
      <c r="C688" s="43" t="s">
        <v>2161</v>
      </c>
      <c r="D688" s="43" t="s">
        <v>2162</v>
      </c>
      <c r="E688" t="str">
        <f t="shared" si="10"/>
        <v>034-Xã Đồng Tâm</v>
      </c>
    </row>
    <row r="689" spans="1:5" x14ac:dyDescent="0.25">
      <c r="A689" s="43" t="s">
        <v>541</v>
      </c>
      <c r="B689" s="43" t="s">
        <v>788</v>
      </c>
      <c r="C689" s="43" t="s">
        <v>2163</v>
      </c>
      <c r="D689" s="43" t="s">
        <v>2164</v>
      </c>
      <c r="E689" t="str">
        <f t="shared" si="10"/>
        <v>034-Xã Tân Quang</v>
      </c>
    </row>
    <row r="690" spans="1:5" x14ac:dyDescent="0.25">
      <c r="A690" s="43" t="s">
        <v>541</v>
      </c>
      <c r="B690" s="43" t="s">
        <v>788</v>
      </c>
      <c r="C690" s="43" t="s">
        <v>2165</v>
      </c>
      <c r="D690" s="43" t="s">
        <v>2166</v>
      </c>
      <c r="E690" t="str">
        <f t="shared" si="10"/>
        <v>034-Xã Thượng Bình</v>
      </c>
    </row>
    <row r="691" spans="1:5" x14ac:dyDescent="0.25">
      <c r="A691" s="43" t="s">
        <v>541</v>
      </c>
      <c r="B691" s="43" t="s">
        <v>788</v>
      </c>
      <c r="C691" s="43" t="s">
        <v>2167</v>
      </c>
      <c r="D691" s="43" t="s">
        <v>2168</v>
      </c>
      <c r="E691" t="str">
        <f t="shared" si="10"/>
        <v>034-Xã Hữu Sản</v>
      </c>
    </row>
    <row r="692" spans="1:5" x14ac:dyDescent="0.25">
      <c r="A692" s="43" t="s">
        <v>541</v>
      </c>
      <c r="B692" s="43" t="s">
        <v>788</v>
      </c>
      <c r="C692" s="43" t="s">
        <v>2169</v>
      </c>
      <c r="D692" s="43" t="s">
        <v>2170</v>
      </c>
      <c r="E692" t="str">
        <f t="shared" si="10"/>
        <v>034-Xã Kim Ngọc</v>
      </c>
    </row>
    <row r="693" spans="1:5" x14ac:dyDescent="0.25">
      <c r="A693" s="43" t="s">
        <v>541</v>
      </c>
      <c r="B693" s="43" t="s">
        <v>788</v>
      </c>
      <c r="C693" s="43" t="s">
        <v>2171</v>
      </c>
      <c r="D693" s="43" t="s">
        <v>2172</v>
      </c>
      <c r="E693" t="str">
        <f t="shared" si="10"/>
        <v>034-Xã Việt Vinh</v>
      </c>
    </row>
    <row r="694" spans="1:5" x14ac:dyDescent="0.25">
      <c r="A694" s="43" t="s">
        <v>541</v>
      </c>
      <c r="B694" s="43" t="s">
        <v>788</v>
      </c>
      <c r="C694" s="43" t="s">
        <v>2173</v>
      </c>
      <c r="D694" s="43" t="s">
        <v>2174</v>
      </c>
      <c r="E694" t="str">
        <f t="shared" si="10"/>
        <v>034-Xã Bằng Hành</v>
      </c>
    </row>
    <row r="695" spans="1:5" x14ac:dyDescent="0.25">
      <c r="A695" s="43" t="s">
        <v>541</v>
      </c>
      <c r="B695" s="43" t="s">
        <v>788</v>
      </c>
      <c r="C695" s="43" t="s">
        <v>2175</v>
      </c>
      <c r="D695" s="43" t="s">
        <v>2176</v>
      </c>
      <c r="E695" t="str">
        <f t="shared" si="10"/>
        <v>034-Xã Quang Minh</v>
      </c>
    </row>
    <row r="696" spans="1:5" x14ac:dyDescent="0.25">
      <c r="A696" s="43" t="s">
        <v>541</v>
      </c>
      <c r="B696" s="43" t="s">
        <v>788</v>
      </c>
      <c r="C696" s="43" t="s">
        <v>2177</v>
      </c>
      <c r="D696" s="43" t="s">
        <v>2178</v>
      </c>
      <c r="E696" t="str">
        <f t="shared" si="10"/>
        <v>034-Xã Liên Hiệp</v>
      </c>
    </row>
    <row r="697" spans="1:5" x14ac:dyDescent="0.25">
      <c r="A697" s="43" t="s">
        <v>541</v>
      </c>
      <c r="B697" s="43" t="s">
        <v>788</v>
      </c>
      <c r="C697" s="43" t="s">
        <v>2179</v>
      </c>
      <c r="D697" s="43" t="s">
        <v>2180</v>
      </c>
      <c r="E697" t="str">
        <f t="shared" si="10"/>
        <v>034-Xã Vô Điếm</v>
      </c>
    </row>
    <row r="698" spans="1:5" x14ac:dyDescent="0.25">
      <c r="A698" s="43" t="s">
        <v>541</v>
      </c>
      <c r="B698" s="43" t="s">
        <v>788</v>
      </c>
      <c r="C698" s="43" t="s">
        <v>2181</v>
      </c>
      <c r="D698" s="43" t="s">
        <v>2182</v>
      </c>
      <c r="E698" t="str">
        <f t="shared" si="10"/>
        <v>034-Xã Việt Hồng</v>
      </c>
    </row>
    <row r="699" spans="1:5" x14ac:dyDescent="0.25">
      <c r="A699" s="43" t="s">
        <v>541</v>
      </c>
      <c r="B699" s="43" t="s">
        <v>788</v>
      </c>
      <c r="C699" s="43" t="s">
        <v>2183</v>
      </c>
      <c r="D699" s="43" t="s">
        <v>2184</v>
      </c>
      <c r="E699" t="str">
        <f t="shared" si="10"/>
        <v>034-Xã Hùng An</v>
      </c>
    </row>
    <row r="700" spans="1:5" x14ac:dyDescent="0.25">
      <c r="A700" s="43" t="s">
        <v>541</v>
      </c>
      <c r="B700" s="43" t="s">
        <v>788</v>
      </c>
      <c r="C700" s="43" t="s">
        <v>2185</v>
      </c>
      <c r="D700" s="43" t="s">
        <v>2186</v>
      </c>
      <c r="E700" t="str">
        <f t="shared" si="10"/>
        <v>034-Xã Đức Xuân</v>
      </c>
    </row>
    <row r="701" spans="1:5" x14ac:dyDescent="0.25">
      <c r="A701" s="43" t="s">
        <v>541</v>
      </c>
      <c r="B701" s="43" t="s">
        <v>788</v>
      </c>
      <c r="C701" s="43" t="s">
        <v>2187</v>
      </c>
      <c r="D701" s="43" t="s">
        <v>2188</v>
      </c>
      <c r="E701" t="str">
        <f t="shared" si="10"/>
        <v>034-Xã Tiên Kiều</v>
      </c>
    </row>
    <row r="702" spans="1:5" x14ac:dyDescent="0.25">
      <c r="A702" s="43" t="s">
        <v>541</v>
      </c>
      <c r="B702" s="43" t="s">
        <v>788</v>
      </c>
      <c r="C702" s="43" t="s">
        <v>2189</v>
      </c>
      <c r="D702" s="43" t="s">
        <v>2190</v>
      </c>
      <c r="E702" t="str">
        <f t="shared" si="10"/>
        <v>034-Xã Vĩnh Hảo</v>
      </c>
    </row>
    <row r="703" spans="1:5" x14ac:dyDescent="0.25">
      <c r="A703" s="43" t="s">
        <v>541</v>
      </c>
      <c r="B703" s="43" t="s">
        <v>788</v>
      </c>
      <c r="C703" s="43" t="s">
        <v>2191</v>
      </c>
      <c r="D703" s="43" t="s">
        <v>2192</v>
      </c>
      <c r="E703" t="str">
        <f t="shared" si="10"/>
        <v>034-Xã Vĩnh Phúc</v>
      </c>
    </row>
    <row r="704" spans="1:5" x14ac:dyDescent="0.25">
      <c r="A704" s="43" t="s">
        <v>541</v>
      </c>
      <c r="B704" s="43" t="s">
        <v>788</v>
      </c>
      <c r="C704" s="43" t="s">
        <v>2193</v>
      </c>
      <c r="D704" s="43" t="s">
        <v>2194</v>
      </c>
      <c r="E704" t="str">
        <f t="shared" si="10"/>
        <v>034-Xã Đồng Yên</v>
      </c>
    </row>
    <row r="705" spans="1:5" x14ac:dyDescent="0.25">
      <c r="A705" s="43" t="s">
        <v>541</v>
      </c>
      <c r="B705" s="43" t="s">
        <v>788</v>
      </c>
      <c r="C705" s="43" t="s">
        <v>2195</v>
      </c>
      <c r="D705" s="43" t="s">
        <v>2196</v>
      </c>
      <c r="E705" t="str">
        <f t="shared" si="10"/>
        <v>034-Xã Đông Thành</v>
      </c>
    </row>
    <row r="706" spans="1:5" x14ac:dyDescent="0.25">
      <c r="A706" s="43" t="s">
        <v>541</v>
      </c>
      <c r="B706" s="43" t="s">
        <v>789</v>
      </c>
      <c r="C706" s="43" t="s">
        <v>2197</v>
      </c>
      <c r="D706" s="43" t="s">
        <v>2198</v>
      </c>
      <c r="E706" t="str">
        <f t="shared" si="10"/>
        <v>035-Xã Xuân Minh</v>
      </c>
    </row>
    <row r="707" spans="1:5" x14ac:dyDescent="0.25">
      <c r="A707" s="43" t="s">
        <v>541</v>
      </c>
      <c r="B707" s="43" t="s">
        <v>789</v>
      </c>
      <c r="C707" s="43" t="s">
        <v>2199</v>
      </c>
      <c r="D707" s="43" t="s">
        <v>2200</v>
      </c>
      <c r="E707" t="str">
        <f t="shared" ref="E707:E770" si="11">CONCATENATE(B707,"-",D707)</f>
        <v>035-Xã Tiên Nguyên</v>
      </c>
    </row>
    <row r="708" spans="1:5" x14ac:dyDescent="0.25">
      <c r="A708" s="43" t="s">
        <v>541</v>
      </c>
      <c r="B708" s="43" t="s">
        <v>789</v>
      </c>
      <c r="C708" s="43" t="s">
        <v>2201</v>
      </c>
      <c r="D708" s="43" t="s">
        <v>2202</v>
      </c>
      <c r="E708" t="str">
        <f t="shared" si="11"/>
        <v>035-Xã Tân Nam</v>
      </c>
    </row>
    <row r="709" spans="1:5" x14ac:dyDescent="0.25">
      <c r="A709" s="43" t="s">
        <v>541</v>
      </c>
      <c r="B709" s="43" t="s">
        <v>789</v>
      </c>
      <c r="C709" s="43" t="s">
        <v>2203</v>
      </c>
      <c r="D709" s="43" t="s">
        <v>2204</v>
      </c>
      <c r="E709" t="str">
        <f t="shared" si="11"/>
        <v>035-Xã Bản Rịa</v>
      </c>
    </row>
    <row r="710" spans="1:5" x14ac:dyDescent="0.25">
      <c r="A710" s="43" t="s">
        <v>541</v>
      </c>
      <c r="B710" s="43" t="s">
        <v>789</v>
      </c>
      <c r="C710" s="43" t="s">
        <v>2205</v>
      </c>
      <c r="D710" s="43" t="s">
        <v>2206</v>
      </c>
      <c r="E710" t="str">
        <f t="shared" si="11"/>
        <v>035-Xã Yên Thành</v>
      </c>
    </row>
    <row r="711" spans="1:5" x14ac:dyDescent="0.25">
      <c r="A711" s="43" t="s">
        <v>541</v>
      </c>
      <c r="B711" s="43" t="s">
        <v>789</v>
      </c>
      <c r="C711" s="43" t="s">
        <v>2207</v>
      </c>
      <c r="D711" s="43" t="s">
        <v>2208</v>
      </c>
      <c r="E711" t="str">
        <f t="shared" si="11"/>
        <v>035-Thị trấn Yên Bình</v>
      </c>
    </row>
    <row r="712" spans="1:5" x14ac:dyDescent="0.25">
      <c r="A712" s="43" t="s">
        <v>541</v>
      </c>
      <c r="B712" s="43" t="s">
        <v>789</v>
      </c>
      <c r="C712" s="43" t="s">
        <v>2209</v>
      </c>
      <c r="D712" s="43" t="s">
        <v>2210</v>
      </c>
      <c r="E712" t="str">
        <f t="shared" si="11"/>
        <v>035-Xã Tân Trịnh</v>
      </c>
    </row>
    <row r="713" spans="1:5" x14ac:dyDescent="0.25">
      <c r="A713" s="43" t="s">
        <v>541</v>
      </c>
      <c r="B713" s="43" t="s">
        <v>789</v>
      </c>
      <c r="C713" s="43" t="s">
        <v>2211</v>
      </c>
      <c r="D713" s="43" t="s">
        <v>2212</v>
      </c>
      <c r="E713" t="str">
        <f t="shared" si="11"/>
        <v>035-Xã Tân Bắc</v>
      </c>
    </row>
    <row r="714" spans="1:5" x14ac:dyDescent="0.25">
      <c r="A714" s="43" t="s">
        <v>541</v>
      </c>
      <c r="B714" s="43" t="s">
        <v>789</v>
      </c>
      <c r="C714" s="43" t="s">
        <v>2213</v>
      </c>
      <c r="D714" s="43" t="s">
        <v>2214</v>
      </c>
      <c r="E714" t="str">
        <f t="shared" si="11"/>
        <v>035-Xã Bằng Lang</v>
      </c>
    </row>
    <row r="715" spans="1:5" x14ac:dyDescent="0.25">
      <c r="A715" s="43" t="s">
        <v>541</v>
      </c>
      <c r="B715" s="43" t="s">
        <v>789</v>
      </c>
      <c r="C715" s="43" t="s">
        <v>2215</v>
      </c>
      <c r="D715" s="43" t="s">
        <v>2216</v>
      </c>
      <c r="E715" t="str">
        <f t="shared" si="11"/>
        <v>035-Xã Yên Hà</v>
      </c>
    </row>
    <row r="716" spans="1:5" x14ac:dyDescent="0.25">
      <c r="A716" s="43" t="s">
        <v>541</v>
      </c>
      <c r="B716" s="43" t="s">
        <v>789</v>
      </c>
      <c r="C716" s="43" t="s">
        <v>2217</v>
      </c>
      <c r="D716" s="43" t="s">
        <v>2218</v>
      </c>
      <c r="E716" t="str">
        <f t="shared" si="11"/>
        <v>035-Xã Hương Sơn</v>
      </c>
    </row>
    <row r="717" spans="1:5" x14ac:dyDescent="0.25">
      <c r="A717" s="43" t="s">
        <v>541</v>
      </c>
      <c r="B717" s="43" t="s">
        <v>789</v>
      </c>
      <c r="C717" s="43" t="s">
        <v>2219</v>
      </c>
      <c r="D717" s="43" t="s">
        <v>1674</v>
      </c>
      <c r="E717" t="str">
        <f t="shared" si="11"/>
        <v>035-Xã Xuân Giang</v>
      </c>
    </row>
    <row r="718" spans="1:5" x14ac:dyDescent="0.25">
      <c r="A718" s="43" t="s">
        <v>541</v>
      </c>
      <c r="B718" s="43" t="s">
        <v>789</v>
      </c>
      <c r="C718" s="43" t="s">
        <v>2220</v>
      </c>
      <c r="D718" s="43" t="s">
        <v>2221</v>
      </c>
      <c r="E718" t="str">
        <f t="shared" si="11"/>
        <v>035-Xã Nà Khương</v>
      </c>
    </row>
    <row r="719" spans="1:5" x14ac:dyDescent="0.25">
      <c r="A719" s="43" t="s">
        <v>541</v>
      </c>
      <c r="B719" s="43" t="s">
        <v>789</v>
      </c>
      <c r="C719" s="43" t="s">
        <v>2222</v>
      </c>
      <c r="D719" s="43" t="s">
        <v>2223</v>
      </c>
      <c r="E719" t="str">
        <f t="shared" si="11"/>
        <v>035-Xã Tiên Yên</v>
      </c>
    </row>
    <row r="720" spans="1:5" x14ac:dyDescent="0.25">
      <c r="A720" s="43" t="s">
        <v>541</v>
      </c>
      <c r="B720" s="43" t="s">
        <v>789</v>
      </c>
      <c r="C720" s="43" t="s">
        <v>2224</v>
      </c>
      <c r="D720" s="43" t="s">
        <v>2225</v>
      </c>
      <c r="E720" t="str">
        <f t="shared" si="11"/>
        <v>035-Xã Vĩ Thượng</v>
      </c>
    </row>
    <row r="721" spans="1:5" x14ac:dyDescent="0.25">
      <c r="A721" s="43" t="s">
        <v>542</v>
      </c>
      <c r="B721" s="43" t="s">
        <v>790</v>
      </c>
      <c r="C721" s="43" t="s">
        <v>2226</v>
      </c>
      <c r="D721" s="43" t="s">
        <v>2227</v>
      </c>
      <c r="E721" t="str">
        <f t="shared" si="11"/>
        <v>040-Phường Sông Hiến</v>
      </c>
    </row>
    <row r="722" spans="1:5" x14ac:dyDescent="0.25">
      <c r="A722" s="43" t="s">
        <v>542</v>
      </c>
      <c r="B722" s="43" t="s">
        <v>790</v>
      </c>
      <c r="C722" s="43" t="s">
        <v>2228</v>
      </c>
      <c r="D722" s="43" t="s">
        <v>2229</v>
      </c>
      <c r="E722" t="str">
        <f t="shared" si="11"/>
        <v>040-Phường Sông Bằng</v>
      </c>
    </row>
    <row r="723" spans="1:5" x14ac:dyDescent="0.25">
      <c r="A723" s="43" t="s">
        <v>542</v>
      </c>
      <c r="B723" s="43" t="s">
        <v>790</v>
      </c>
      <c r="C723" s="43" t="s">
        <v>2230</v>
      </c>
      <c r="D723" s="43" t="s">
        <v>2231</v>
      </c>
      <c r="E723" t="str">
        <f t="shared" si="11"/>
        <v>040-Phường Hợp Giang</v>
      </c>
    </row>
    <row r="724" spans="1:5" x14ac:dyDescent="0.25">
      <c r="A724" s="43" t="s">
        <v>542</v>
      </c>
      <c r="B724" s="43" t="s">
        <v>790</v>
      </c>
      <c r="C724" s="43" t="s">
        <v>2232</v>
      </c>
      <c r="D724" s="43" t="s">
        <v>2233</v>
      </c>
      <c r="E724" t="str">
        <f t="shared" si="11"/>
        <v>040-Phường Tân Giang</v>
      </c>
    </row>
    <row r="725" spans="1:5" x14ac:dyDescent="0.25">
      <c r="A725" s="43" t="s">
        <v>542</v>
      </c>
      <c r="B725" s="43" t="s">
        <v>790</v>
      </c>
      <c r="C725" s="43" t="s">
        <v>2234</v>
      </c>
      <c r="D725" s="43" t="s">
        <v>2235</v>
      </c>
      <c r="E725" t="str">
        <f t="shared" si="11"/>
        <v>040-Phường Ngọc Xuân</v>
      </c>
    </row>
    <row r="726" spans="1:5" x14ac:dyDescent="0.25">
      <c r="A726" s="43" t="s">
        <v>542</v>
      </c>
      <c r="B726" s="43" t="s">
        <v>790</v>
      </c>
      <c r="C726" s="43" t="s">
        <v>2236</v>
      </c>
      <c r="D726" s="43" t="s">
        <v>2237</v>
      </c>
      <c r="E726" t="str">
        <f t="shared" si="11"/>
        <v>040-Phường Đề Thám</v>
      </c>
    </row>
    <row r="727" spans="1:5" x14ac:dyDescent="0.25">
      <c r="A727" s="43" t="s">
        <v>542</v>
      </c>
      <c r="B727" s="43" t="s">
        <v>790</v>
      </c>
      <c r="C727" s="43" t="s">
        <v>2238</v>
      </c>
      <c r="D727" s="43" t="s">
        <v>2239</v>
      </c>
      <c r="E727" t="str">
        <f t="shared" si="11"/>
        <v>040-Phường Hoà Chung</v>
      </c>
    </row>
    <row r="728" spans="1:5" x14ac:dyDescent="0.25">
      <c r="A728" s="43" t="s">
        <v>542</v>
      </c>
      <c r="B728" s="43" t="s">
        <v>790</v>
      </c>
      <c r="C728" s="43" t="s">
        <v>2240</v>
      </c>
      <c r="D728" s="43" t="s">
        <v>2241</v>
      </c>
      <c r="E728" t="str">
        <f t="shared" si="11"/>
        <v>040-Phường Duyệt Trung</v>
      </c>
    </row>
    <row r="729" spans="1:5" x14ac:dyDescent="0.25">
      <c r="A729" s="43" t="s">
        <v>542</v>
      </c>
      <c r="B729" s="43" t="s">
        <v>790</v>
      </c>
      <c r="C729" s="43" t="s">
        <v>2465</v>
      </c>
      <c r="D729" s="43" t="s">
        <v>2253</v>
      </c>
      <c r="E729" t="str">
        <f t="shared" si="11"/>
        <v>040-Xã Vĩnh Quang</v>
      </c>
    </row>
    <row r="730" spans="1:5" x14ac:dyDescent="0.25">
      <c r="A730" s="43" t="s">
        <v>542</v>
      </c>
      <c r="B730" s="43" t="s">
        <v>790</v>
      </c>
      <c r="C730" s="43" t="s">
        <v>2471</v>
      </c>
      <c r="D730" s="43" t="s">
        <v>2291</v>
      </c>
      <c r="E730" t="str">
        <f t="shared" si="11"/>
        <v>040-Xã Hưng Đạo</v>
      </c>
    </row>
    <row r="731" spans="1:5" x14ac:dyDescent="0.25">
      <c r="A731" s="43" t="s">
        <v>542</v>
      </c>
      <c r="B731" s="43" t="s">
        <v>790</v>
      </c>
      <c r="C731" s="43" t="s">
        <v>2478</v>
      </c>
      <c r="D731" s="43" t="s">
        <v>2479</v>
      </c>
      <c r="E731" t="str">
        <f t="shared" si="11"/>
        <v>040-Xã Chu Trinh</v>
      </c>
    </row>
    <row r="732" spans="1:5" x14ac:dyDescent="0.25">
      <c r="A732" s="43" t="s">
        <v>542</v>
      </c>
      <c r="B732" s="43" t="s">
        <v>791</v>
      </c>
      <c r="C732" s="43" t="s">
        <v>2242</v>
      </c>
      <c r="D732" s="43" t="s">
        <v>2243</v>
      </c>
      <c r="E732" t="str">
        <f t="shared" si="11"/>
        <v>042-Thị trấn Pác Miầu</v>
      </c>
    </row>
    <row r="733" spans="1:5" x14ac:dyDescent="0.25">
      <c r="A733" s="43" t="s">
        <v>542</v>
      </c>
      <c r="B733" s="43" t="s">
        <v>791</v>
      </c>
      <c r="C733" s="43" t="s">
        <v>2244</v>
      </c>
      <c r="D733" s="43" t="s">
        <v>2245</v>
      </c>
      <c r="E733" t="str">
        <f t="shared" si="11"/>
        <v>042-Xã Đức Hạnh</v>
      </c>
    </row>
    <row r="734" spans="1:5" x14ac:dyDescent="0.25">
      <c r="A734" s="43" t="s">
        <v>542</v>
      </c>
      <c r="B734" s="43" t="s">
        <v>791</v>
      </c>
      <c r="C734" s="43" t="s">
        <v>2246</v>
      </c>
      <c r="D734" s="43" t="s">
        <v>2247</v>
      </c>
      <c r="E734" t="str">
        <f t="shared" si="11"/>
        <v>042-Xã Lý Bôn</v>
      </c>
    </row>
    <row r="735" spans="1:5" x14ac:dyDescent="0.25">
      <c r="A735" s="43" t="s">
        <v>542</v>
      </c>
      <c r="B735" s="43" t="s">
        <v>791</v>
      </c>
      <c r="C735" s="43" t="s">
        <v>2248</v>
      </c>
      <c r="D735" s="43" t="s">
        <v>2249</v>
      </c>
      <c r="E735" t="str">
        <f t="shared" si="11"/>
        <v>042-Xã Nam Cao</v>
      </c>
    </row>
    <row r="736" spans="1:5" x14ac:dyDescent="0.25">
      <c r="A736" s="43" t="s">
        <v>542</v>
      </c>
      <c r="B736" s="43" t="s">
        <v>791</v>
      </c>
      <c r="C736" s="43" t="s">
        <v>2250</v>
      </c>
      <c r="D736" s="43" t="s">
        <v>2251</v>
      </c>
      <c r="E736" t="str">
        <f t="shared" si="11"/>
        <v>042-Xã Nam Quang</v>
      </c>
    </row>
    <row r="737" spans="1:5" x14ac:dyDescent="0.25">
      <c r="A737" s="43" t="s">
        <v>542</v>
      </c>
      <c r="B737" s="43" t="s">
        <v>791</v>
      </c>
      <c r="C737" s="43" t="s">
        <v>2252</v>
      </c>
      <c r="D737" s="43" t="s">
        <v>2253</v>
      </c>
      <c r="E737" t="str">
        <f t="shared" si="11"/>
        <v>042-Xã Vĩnh Quang</v>
      </c>
    </row>
    <row r="738" spans="1:5" x14ac:dyDescent="0.25">
      <c r="A738" s="43" t="s">
        <v>542</v>
      </c>
      <c r="B738" s="43" t="s">
        <v>791</v>
      </c>
      <c r="C738" s="43" t="s">
        <v>2254</v>
      </c>
      <c r="D738" s="43" t="s">
        <v>2255</v>
      </c>
      <c r="E738" t="str">
        <f t="shared" si="11"/>
        <v>042-Xã Quảng Lâm</v>
      </c>
    </row>
    <row r="739" spans="1:5" x14ac:dyDescent="0.25">
      <c r="A739" s="43" t="s">
        <v>542</v>
      </c>
      <c r="B739" s="43" t="s">
        <v>791</v>
      </c>
      <c r="C739" s="43" t="s">
        <v>2256</v>
      </c>
      <c r="D739" s="43" t="s">
        <v>2257</v>
      </c>
      <c r="E739" t="str">
        <f t="shared" si="11"/>
        <v>042-Xã Thạch Lâm</v>
      </c>
    </row>
    <row r="740" spans="1:5" x14ac:dyDescent="0.25">
      <c r="A740" s="43" t="s">
        <v>542</v>
      </c>
      <c r="B740" s="43" t="s">
        <v>791</v>
      </c>
      <c r="C740" s="43" t="s">
        <v>2258</v>
      </c>
      <c r="D740" s="43" t="s">
        <v>2259</v>
      </c>
      <c r="E740" t="str">
        <f t="shared" si="11"/>
        <v>042-Xã Vĩnh Phong</v>
      </c>
    </row>
    <row r="741" spans="1:5" x14ac:dyDescent="0.25">
      <c r="A741" s="43" t="s">
        <v>542</v>
      </c>
      <c r="B741" s="43" t="s">
        <v>791</v>
      </c>
      <c r="C741" s="43" t="s">
        <v>2260</v>
      </c>
      <c r="D741" s="43" t="s">
        <v>2261</v>
      </c>
      <c r="E741" t="str">
        <f t="shared" si="11"/>
        <v>042-Xã Mông Ân</v>
      </c>
    </row>
    <row r="742" spans="1:5" x14ac:dyDescent="0.25">
      <c r="A742" s="43" t="s">
        <v>542</v>
      </c>
      <c r="B742" s="43" t="s">
        <v>791</v>
      </c>
      <c r="C742" s="43" t="s">
        <v>2262</v>
      </c>
      <c r="D742" s="43" t="s">
        <v>2263</v>
      </c>
      <c r="E742" t="str">
        <f t="shared" si="11"/>
        <v>042-Xã Thái Học</v>
      </c>
    </row>
    <row r="743" spans="1:5" x14ac:dyDescent="0.25">
      <c r="A743" s="43" t="s">
        <v>542</v>
      </c>
      <c r="B743" s="43" t="s">
        <v>791</v>
      </c>
      <c r="C743" s="43" t="s">
        <v>2264</v>
      </c>
      <c r="D743" s="43" t="s">
        <v>2265</v>
      </c>
      <c r="E743" t="str">
        <f t="shared" si="11"/>
        <v>042-Xã Thái Sơn</v>
      </c>
    </row>
    <row r="744" spans="1:5" x14ac:dyDescent="0.25">
      <c r="A744" s="43" t="s">
        <v>542</v>
      </c>
      <c r="B744" s="43" t="s">
        <v>791</v>
      </c>
      <c r="C744" s="43" t="s">
        <v>2266</v>
      </c>
      <c r="D744" s="43" t="s">
        <v>2267</v>
      </c>
      <c r="E744" t="str">
        <f t="shared" si="11"/>
        <v>042-Xã Yên Thổ</v>
      </c>
    </row>
    <row r="745" spans="1:5" x14ac:dyDescent="0.25">
      <c r="A745" s="43" t="s">
        <v>542</v>
      </c>
      <c r="B745" s="43" t="s">
        <v>792</v>
      </c>
      <c r="C745" s="43" t="s">
        <v>2268</v>
      </c>
      <c r="D745" s="43" t="s">
        <v>2269</v>
      </c>
      <c r="E745" t="str">
        <f t="shared" si="11"/>
        <v>043-Thị trấn Bảo Lạc</v>
      </c>
    </row>
    <row r="746" spans="1:5" x14ac:dyDescent="0.25">
      <c r="A746" s="43" t="s">
        <v>542</v>
      </c>
      <c r="B746" s="43" t="s">
        <v>792</v>
      </c>
      <c r="C746" s="43" t="s">
        <v>2270</v>
      </c>
      <c r="D746" s="43" t="s">
        <v>2271</v>
      </c>
      <c r="E746" t="str">
        <f t="shared" si="11"/>
        <v>043-Xã Cốc Pàng</v>
      </c>
    </row>
    <row r="747" spans="1:5" x14ac:dyDescent="0.25">
      <c r="A747" s="43" t="s">
        <v>542</v>
      </c>
      <c r="B747" s="43" t="s">
        <v>792</v>
      </c>
      <c r="C747" s="43" t="s">
        <v>2272</v>
      </c>
      <c r="D747" s="43" t="s">
        <v>2273</v>
      </c>
      <c r="E747" t="str">
        <f t="shared" si="11"/>
        <v>043-Xã Thượng Hà</v>
      </c>
    </row>
    <row r="748" spans="1:5" x14ac:dyDescent="0.25">
      <c r="A748" s="43" t="s">
        <v>542</v>
      </c>
      <c r="B748" s="43" t="s">
        <v>792</v>
      </c>
      <c r="C748" s="43" t="s">
        <v>2274</v>
      </c>
      <c r="D748" s="43" t="s">
        <v>2275</v>
      </c>
      <c r="E748" t="str">
        <f t="shared" si="11"/>
        <v>043-Xã Cô Ba</v>
      </c>
    </row>
    <row r="749" spans="1:5" x14ac:dyDescent="0.25">
      <c r="A749" s="43" t="s">
        <v>542</v>
      </c>
      <c r="B749" s="43" t="s">
        <v>792</v>
      </c>
      <c r="C749" s="43" t="s">
        <v>2276</v>
      </c>
      <c r="D749" s="43" t="s">
        <v>2277</v>
      </c>
      <c r="E749" t="str">
        <f t="shared" si="11"/>
        <v>043-Xã Bảo Toàn</v>
      </c>
    </row>
    <row r="750" spans="1:5" x14ac:dyDescent="0.25">
      <c r="A750" s="43" t="s">
        <v>542</v>
      </c>
      <c r="B750" s="43" t="s">
        <v>792</v>
      </c>
      <c r="C750" s="43" t="s">
        <v>2278</v>
      </c>
      <c r="D750" s="43" t="s">
        <v>2279</v>
      </c>
      <c r="E750" t="str">
        <f t="shared" si="11"/>
        <v>043-Xã Khánh Xuân</v>
      </c>
    </row>
    <row r="751" spans="1:5" x14ac:dyDescent="0.25">
      <c r="A751" s="43" t="s">
        <v>542</v>
      </c>
      <c r="B751" s="43" t="s">
        <v>792</v>
      </c>
      <c r="C751" s="43" t="s">
        <v>2280</v>
      </c>
      <c r="D751" s="43" t="s">
        <v>2281</v>
      </c>
      <c r="E751" t="str">
        <f t="shared" si="11"/>
        <v>043-Xã Xuân Trường</v>
      </c>
    </row>
    <row r="752" spans="1:5" x14ac:dyDescent="0.25">
      <c r="A752" s="43" t="s">
        <v>542</v>
      </c>
      <c r="B752" s="43" t="s">
        <v>792</v>
      </c>
      <c r="C752" s="43" t="s">
        <v>2282</v>
      </c>
      <c r="D752" s="43" t="s">
        <v>2283</v>
      </c>
      <c r="E752" t="str">
        <f t="shared" si="11"/>
        <v>043-Xã Hồng Trị</v>
      </c>
    </row>
    <row r="753" spans="1:5" x14ac:dyDescent="0.25">
      <c r="A753" s="43" t="s">
        <v>542</v>
      </c>
      <c r="B753" s="43" t="s">
        <v>792</v>
      </c>
      <c r="C753" s="43" t="s">
        <v>2284</v>
      </c>
      <c r="D753" s="43" t="s">
        <v>2285</v>
      </c>
      <c r="E753" t="str">
        <f t="shared" si="11"/>
        <v>043-Xã Kim Cúc</v>
      </c>
    </row>
    <row r="754" spans="1:5" x14ac:dyDescent="0.25">
      <c r="A754" s="43" t="s">
        <v>542</v>
      </c>
      <c r="B754" s="43" t="s">
        <v>792</v>
      </c>
      <c r="C754" s="43" t="s">
        <v>2286</v>
      </c>
      <c r="D754" s="43" t="s">
        <v>2287</v>
      </c>
      <c r="E754" t="str">
        <f t="shared" si="11"/>
        <v>043-Xã Phan Thanh</v>
      </c>
    </row>
    <row r="755" spans="1:5" x14ac:dyDescent="0.25">
      <c r="A755" s="43" t="s">
        <v>542</v>
      </c>
      <c r="B755" s="43" t="s">
        <v>792</v>
      </c>
      <c r="C755" s="43" t="s">
        <v>2288</v>
      </c>
      <c r="D755" s="43" t="s">
        <v>2289</v>
      </c>
      <c r="E755" t="str">
        <f t="shared" si="11"/>
        <v>043-Xã Hồng An</v>
      </c>
    </row>
    <row r="756" spans="1:5" x14ac:dyDescent="0.25">
      <c r="A756" s="43" t="s">
        <v>542</v>
      </c>
      <c r="B756" s="43" t="s">
        <v>792</v>
      </c>
      <c r="C756" s="43" t="s">
        <v>2290</v>
      </c>
      <c r="D756" s="43" t="s">
        <v>2291</v>
      </c>
      <c r="E756" t="str">
        <f t="shared" si="11"/>
        <v>043-Xã Hưng Đạo</v>
      </c>
    </row>
    <row r="757" spans="1:5" x14ac:dyDescent="0.25">
      <c r="A757" s="43" t="s">
        <v>542</v>
      </c>
      <c r="B757" s="43" t="s">
        <v>792</v>
      </c>
      <c r="C757" s="43" t="s">
        <v>2292</v>
      </c>
      <c r="D757" s="43" t="s">
        <v>2293</v>
      </c>
      <c r="E757" t="str">
        <f t="shared" si="11"/>
        <v>043-Xã Hưng Thịnh</v>
      </c>
    </row>
    <row r="758" spans="1:5" x14ac:dyDescent="0.25">
      <c r="A758" s="43" t="s">
        <v>542</v>
      </c>
      <c r="B758" s="43" t="s">
        <v>792</v>
      </c>
      <c r="C758" s="43" t="s">
        <v>2294</v>
      </c>
      <c r="D758" s="43" t="s">
        <v>2295</v>
      </c>
      <c r="E758" t="str">
        <f t="shared" si="11"/>
        <v>043-Xã Huy Giáp</v>
      </c>
    </row>
    <row r="759" spans="1:5" x14ac:dyDescent="0.25">
      <c r="A759" s="43" t="s">
        <v>542</v>
      </c>
      <c r="B759" s="43" t="s">
        <v>792</v>
      </c>
      <c r="C759" s="43" t="s">
        <v>2296</v>
      </c>
      <c r="D759" s="43" t="s">
        <v>2297</v>
      </c>
      <c r="E759" t="str">
        <f t="shared" si="11"/>
        <v>043-Xã Đình Phùng</v>
      </c>
    </row>
    <row r="760" spans="1:5" x14ac:dyDescent="0.25">
      <c r="A760" s="43" t="s">
        <v>542</v>
      </c>
      <c r="B760" s="43" t="s">
        <v>792</v>
      </c>
      <c r="C760" s="43" t="s">
        <v>2298</v>
      </c>
      <c r="D760" s="43" t="s">
        <v>2299</v>
      </c>
      <c r="E760" t="str">
        <f t="shared" si="11"/>
        <v>043-Xã Sơn Lập</v>
      </c>
    </row>
    <row r="761" spans="1:5" x14ac:dyDescent="0.25">
      <c r="A761" s="43" t="s">
        <v>542</v>
      </c>
      <c r="B761" s="43" t="s">
        <v>792</v>
      </c>
      <c r="C761" s="43" t="s">
        <v>2300</v>
      </c>
      <c r="D761" s="43" t="s">
        <v>2301</v>
      </c>
      <c r="E761" t="str">
        <f t="shared" si="11"/>
        <v>043-Xã Sơn Lộ</v>
      </c>
    </row>
    <row r="762" spans="1:5" x14ac:dyDescent="0.25">
      <c r="A762" s="43" t="s">
        <v>542</v>
      </c>
      <c r="B762" s="43" t="s">
        <v>793</v>
      </c>
      <c r="C762" s="43" t="s">
        <v>2302</v>
      </c>
      <c r="D762" s="43" t="s">
        <v>2303</v>
      </c>
      <c r="E762" t="str">
        <f t="shared" si="11"/>
        <v>045-Thị trấn Thông Nông</v>
      </c>
    </row>
    <row r="763" spans="1:5" x14ac:dyDescent="0.25">
      <c r="A763" s="43" t="s">
        <v>542</v>
      </c>
      <c r="B763" s="43" t="s">
        <v>793</v>
      </c>
      <c r="C763" s="43" t="s">
        <v>2304</v>
      </c>
      <c r="D763" s="43" t="s">
        <v>2305</v>
      </c>
      <c r="E763" t="str">
        <f t="shared" si="11"/>
        <v>045-Xã Cần Yên</v>
      </c>
    </row>
    <row r="764" spans="1:5" x14ac:dyDescent="0.25">
      <c r="A764" s="43" t="s">
        <v>542</v>
      </c>
      <c r="B764" s="43" t="s">
        <v>793</v>
      </c>
      <c r="C764" s="43" t="s">
        <v>2306</v>
      </c>
      <c r="D764" s="43" t="s">
        <v>2307</v>
      </c>
      <c r="E764" t="str">
        <f t="shared" si="11"/>
        <v>045-Xã Cần Nông</v>
      </c>
    </row>
    <row r="765" spans="1:5" x14ac:dyDescent="0.25">
      <c r="A765" s="43" t="s">
        <v>542</v>
      </c>
      <c r="B765" s="43" t="s">
        <v>793</v>
      </c>
      <c r="C765" s="43" t="s">
        <v>2308</v>
      </c>
      <c r="D765" s="43" t="s">
        <v>2309</v>
      </c>
      <c r="E765" t="str">
        <f t="shared" si="11"/>
        <v>045-Xã Lương Thông</v>
      </c>
    </row>
    <row r="766" spans="1:5" x14ac:dyDescent="0.25">
      <c r="A766" s="43" t="s">
        <v>542</v>
      </c>
      <c r="B766" s="43" t="s">
        <v>793</v>
      </c>
      <c r="C766" s="43" t="s">
        <v>2310</v>
      </c>
      <c r="D766" s="43" t="s">
        <v>2311</v>
      </c>
      <c r="E766" t="str">
        <f t="shared" si="11"/>
        <v>045-Xã Đa Thông</v>
      </c>
    </row>
    <row r="767" spans="1:5" x14ac:dyDescent="0.25">
      <c r="A767" s="43" t="s">
        <v>542</v>
      </c>
      <c r="B767" s="43" t="s">
        <v>793</v>
      </c>
      <c r="C767" s="43" t="s">
        <v>2312</v>
      </c>
      <c r="D767" s="43" t="s">
        <v>2313</v>
      </c>
      <c r="E767" t="str">
        <f t="shared" si="11"/>
        <v>045-Xã Ngọc Động</v>
      </c>
    </row>
    <row r="768" spans="1:5" x14ac:dyDescent="0.25">
      <c r="A768" s="43" t="s">
        <v>542</v>
      </c>
      <c r="B768" s="43" t="s">
        <v>793</v>
      </c>
      <c r="C768" s="43" t="s">
        <v>2314</v>
      </c>
      <c r="D768" s="43" t="s">
        <v>2315</v>
      </c>
      <c r="E768" t="str">
        <f t="shared" si="11"/>
        <v>045-Xã Yên Sơn</v>
      </c>
    </row>
    <row r="769" spans="1:5" x14ac:dyDescent="0.25">
      <c r="A769" s="43" t="s">
        <v>542</v>
      </c>
      <c r="B769" s="43" t="s">
        <v>793</v>
      </c>
      <c r="C769" s="43" t="s">
        <v>2316</v>
      </c>
      <c r="D769" s="43" t="s">
        <v>2317</v>
      </c>
      <c r="E769" t="str">
        <f t="shared" si="11"/>
        <v>045-Xã Lương Can</v>
      </c>
    </row>
    <row r="770" spans="1:5" x14ac:dyDescent="0.25">
      <c r="A770" s="43" t="s">
        <v>542</v>
      </c>
      <c r="B770" s="43" t="s">
        <v>793</v>
      </c>
      <c r="C770" s="43" t="s">
        <v>2318</v>
      </c>
      <c r="D770" s="43" t="s">
        <v>2319</v>
      </c>
      <c r="E770" t="str">
        <f t="shared" si="11"/>
        <v>045-Xã Thanh Long</v>
      </c>
    </row>
    <row r="771" spans="1:5" x14ac:dyDescent="0.25">
      <c r="A771" s="43" t="s">
        <v>542</v>
      </c>
      <c r="B771" s="43" t="s">
        <v>793</v>
      </c>
      <c r="C771" s="43" t="s">
        <v>2320</v>
      </c>
      <c r="D771" s="43" t="s">
        <v>2321</v>
      </c>
      <c r="E771" t="str">
        <f t="shared" ref="E771:E834" si="12">CONCATENATE(B771,"-",D771)</f>
        <v>045-Thị trấn Xuân Hòa</v>
      </c>
    </row>
    <row r="772" spans="1:5" x14ac:dyDescent="0.25">
      <c r="A772" s="43" t="s">
        <v>542</v>
      </c>
      <c r="B772" s="43" t="s">
        <v>793</v>
      </c>
      <c r="C772" s="43" t="s">
        <v>2322</v>
      </c>
      <c r="D772" s="43" t="s">
        <v>2323</v>
      </c>
      <c r="E772" t="str">
        <f t="shared" si="12"/>
        <v>045-Xã Lũng Nặm</v>
      </c>
    </row>
    <row r="773" spans="1:5" x14ac:dyDescent="0.25">
      <c r="A773" s="43" t="s">
        <v>542</v>
      </c>
      <c r="B773" s="43" t="s">
        <v>793</v>
      </c>
      <c r="C773" s="43" t="s">
        <v>2324</v>
      </c>
      <c r="D773" s="43" t="s">
        <v>2325</v>
      </c>
      <c r="E773" t="str">
        <f t="shared" si="12"/>
        <v>045-Xã Trường Hà</v>
      </c>
    </row>
    <row r="774" spans="1:5" x14ac:dyDescent="0.25">
      <c r="A774" s="43" t="s">
        <v>542</v>
      </c>
      <c r="B774" s="43" t="s">
        <v>793</v>
      </c>
      <c r="C774" s="43" t="s">
        <v>2326</v>
      </c>
      <c r="D774" s="43" t="s">
        <v>2327</v>
      </c>
      <c r="E774" t="str">
        <f t="shared" si="12"/>
        <v>045-Xã Cải Viên</v>
      </c>
    </row>
    <row r="775" spans="1:5" x14ac:dyDescent="0.25">
      <c r="A775" s="43" t="s">
        <v>542</v>
      </c>
      <c r="B775" s="43" t="s">
        <v>793</v>
      </c>
      <c r="C775" s="43" t="s">
        <v>2328</v>
      </c>
      <c r="D775" s="43" t="s">
        <v>2329</v>
      </c>
      <c r="E775" t="str">
        <f t="shared" si="12"/>
        <v>045-Xã Nội Thôn</v>
      </c>
    </row>
    <row r="776" spans="1:5" x14ac:dyDescent="0.25">
      <c r="A776" s="43" t="s">
        <v>542</v>
      </c>
      <c r="B776" s="43" t="s">
        <v>793</v>
      </c>
      <c r="C776" s="43" t="s">
        <v>2330</v>
      </c>
      <c r="D776" s="43" t="s">
        <v>2331</v>
      </c>
      <c r="E776" t="str">
        <f t="shared" si="12"/>
        <v>045-Xã Tổng Cọt</v>
      </c>
    </row>
    <row r="777" spans="1:5" x14ac:dyDescent="0.25">
      <c r="A777" s="43" t="s">
        <v>542</v>
      </c>
      <c r="B777" s="43" t="s">
        <v>793</v>
      </c>
      <c r="C777" s="43" t="s">
        <v>2332</v>
      </c>
      <c r="D777" s="43" t="s">
        <v>2333</v>
      </c>
      <c r="E777" t="str">
        <f t="shared" si="12"/>
        <v>045-Xã Sóc Hà</v>
      </c>
    </row>
    <row r="778" spans="1:5" x14ac:dyDescent="0.25">
      <c r="A778" s="43" t="s">
        <v>542</v>
      </c>
      <c r="B778" s="43" t="s">
        <v>793</v>
      </c>
      <c r="C778" s="43" t="s">
        <v>2334</v>
      </c>
      <c r="D778" s="43" t="s">
        <v>2335</v>
      </c>
      <c r="E778" t="str">
        <f t="shared" si="12"/>
        <v>045-Xã Thượng Thôn</v>
      </c>
    </row>
    <row r="779" spans="1:5" x14ac:dyDescent="0.25">
      <c r="A779" s="43" t="s">
        <v>542</v>
      </c>
      <c r="B779" s="43" t="s">
        <v>793</v>
      </c>
      <c r="C779" s="43" t="s">
        <v>2336</v>
      </c>
      <c r="D779" s="43" t="s">
        <v>2337</v>
      </c>
      <c r="E779" t="str">
        <f t="shared" si="12"/>
        <v>045-Xã Hồng Sỹ</v>
      </c>
    </row>
    <row r="780" spans="1:5" x14ac:dyDescent="0.25">
      <c r="A780" s="43" t="s">
        <v>542</v>
      </c>
      <c r="B780" s="43" t="s">
        <v>793</v>
      </c>
      <c r="C780" s="43" t="s">
        <v>2338</v>
      </c>
      <c r="D780" s="43" t="s">
        <v>2339</v>
      </c>
      <c r="E780" t="str">
        <f t="shared" si="12"/>
        <v>045-Xã Quý Quân</v>
      </c>
    </row>
    <row r="781" spans="1:5" x14ac:dyDescent="0.25">
      <c r="A781" s="43" t="s">
        <v>542</v>
      </c>
      <c r="B781" s="43" t="s">
        <v>793</v>
      </c>
      <c r="C781" s="43" t="s">
        <v>2340</v>
      </c>
      <c r="D781" s="43" t="s">
        <v>2341</v>
      </c>
      <c r="E781" t="str">
        <f t="shared" si="12"/>
        <v>045-Xã Mã Ba</v>
      </c>
    </row>
    <row r="782" spans="1:5" x14ac:dyDescent="0.25">
      <c r="A782" s="43" t="s">
        <v>542</v>
      </c>
      <c r="B782" s="43" t="s">
        <v>793</v>
      </c>
      <c r="C782" s="43" t="s">
        <v>2342</v>
      </c>
      <c r="D782" s="43" t="s">
        <v>2343</v>
      </c>
      <c r="E782" t="str">
        <f t="shared" si="12"/>
        <v>045-Xã Ngọc Đào</v>
      </c>
    </row>
    <row r="783" spans="1:5" x14ac:dyDescent="0.25">
      <c r="A783" s="43" t="s">
        <v>542</v>
      </c>
      <c r="B783" s="43" t="s">
        <v>794</v>
      </c>
      <c r="C783" s="43" t="s">
        <v>2344</v>
      </c>
      <c r="D783" s="43" t="s">
        <v>2345</v>
      </c>
      <c r="E783" t="str">
        <f t="shared" si="12"/>
        <v>047-Thị trấn Trà Lĩnh</v>
      </c>
    </row>
    <row r="784" spans="1:5" x14ac:dyDescent="0.25">
      <c r="A784" s="43" t="s">
        <v>542</v>
      </c>
      <c r="B784" s="43" t="s">
        <v>794</v>
      </c>
      <c r="C784" s="43" t="s">
        <v>2346</v>
      </c>
      <c r="D784" s="43" t="s">
        <v>2347</v>
      </c>
      <c r="E784" t="str">
        <f t="shared" si="12"/>
        <v>047-Xã Tri Phương</v>
      </c>
    </row>
    <row r="785" spans="1:5" x14ac:dyDescent="0.25">
      <c r="A785" s="43" t="s">
        <v>542</v>
      </c>
      <c r="B785" s="43" t="s">
        <v>794</v>
      </c>
      <c r="C785" s="43" t="s">
        <v>2348</v>
      </c>
      <c r="D785" s="43" t="s">
        <v>2349</v>
      </c>
      <c r="E785" t="str">
        <f t="shared" si="12"/>
        <v>047-Xã Quang Hán</v>
      </c>
    </row>
    <row r="786" spans="1:5" x14ac:dyDescent="0.25">
      <c r="A786" s="43" t="s">
        <v>542</v>
      </c>
      <c r="B786" s="43" t="s">
        <v>794</v>
      </c>
      <c r="C786" s="43" t="s">
        <v>2350</v>
      </c>
      <c r="D786" s="43" t="s">
        <v>2351</v>
      </c>
      <c r="E786" t="str">
        <f t="shared" si="12"/>
        <v>047-Xã Xuân Nội</v>
      </c>
    </row>
    <row r="787" spans="1:5" x14ac:dyDescent="0.25">
      <c r="A787" s="43" t="s">
        <v>542</v>
      </c>
      <c r="B787" s="43" t="s">
        <v>794</v>
      </c>
      <c r="C787" s="43" t="s">
        <v>2352</v>
      </c>
      <c r="D787" s="43" t="s">
        <v>2353</v>
      </c>
      <c r="E787" t="str">
        <f t="shared" si="12"/>
        <v>047-Xã Quang Trung</v>
      </c>
    </row>
    <row r="788" spans="1:5" x14ac:dyDescent="0.25">
      <c r="A788" s="43" t="s">
        <v>542</v>
      </c>
      <c r="B788" s="43" t="s">
        <v>794</v>
      </c>
      <c r="C788" s="43" t="s">
        <v>2354</v>
      </c>
      <c r="D788" s="43" t="s">
        <v>2355</v>
      </c>
      <c r="E788" t="str">
        <f t="shared" si="12"/>
        <v>047-Xã Quang Vinh</v>
      </c>
    </row>
    <row r="789" spans="1:5" x14ac:dyDescent="0.25">
      <c r="A789" s="43" t="s">
        <v>542</v>
      </c>
      <c r="B789" s="43" t="s">
        <v>794</v>
      </c>
      <c r="C789" s="43" t="s">
        <v>2356</v>
      </c>
      <c r="D789" s="43" t="s">
        <v>2357</v>
      </c>
      <c r="E789" t="str">
        <f t="shared" si="12"/>
        <v>047-Xã Cao Chương</v>
      </c>
    </row>
    <row r="790" spans="1:5" x14ac:dyDescent="0.25">
      <c r="A790" s="43" t="s">
        <v>542</v>
      </c>
      <c r="B790" s="43" t="s">
        <v>794</v>
      </c>
      <c r="C790" s="43" t="s">
        <v>2360</v>
      </c>
      <c r="D790" s="43" t="s">
        <v>2361</v>
      </c>
      <c r="E790" t="str">
        <f t="shared" si="12"/>
        <v>047-Thị trấn Trùng Khánh</v>
      </c>
    </row>
    <row r="791" spans="1:5" x14ac:dyDescent="0.25">
      <c r="A791" s="43" t="s">
        <v>542</v>
      </c>
      <c r="B791" s="43" t="s">
        <v>794</v>
      </c>
      <c r="C791" s="43" t="s">
        <v>2362</v>
      </c>
      <c r="D791" s="43" t="s">
        <v>2363</v>
      </c>
      <c r="E791" t="str">
        <f t="shared" si="12"/>
        <v>047-Xã Ngọc Khê</v>
      </c>
    </row>
    <row r="792" spans="1:5" x14ac:dyDescent="0.25">
      <c r="A792" s="43" t="s">
        <v>542</v>
      </c>
      <c r="B792" s="43" t="s">
        <v>794</v>
      </c>
      <c r="C792" s="43" t="s">
        <v>2364</v>
      </c>
      <c r="D792" s="43" t="s">
        <v>2365</v>
      </c>
      <c r="E792" t="str">
        <f t="shared" si="12"/>
        <v>047-Xã Ngọc Côn</v>
      </c>
    </row>
    <row r="793" spans="1:5" x14ac:dyDescent="0.25">
      <c r="A793" s="43" t="s">
        <v>542</v>
      </c>
      <c r="B793" s="43" t="s">
        <v>794</v>
      </c>
      <c r="C793" s="43" t="s">
        <v>2366</v>
      </c>
      <c r="D793" s="43" t="s">
        <v>2367</v>
      </c>
      <c r="E793" t="str">
        <f t="shared" si="12"/>
        <v>047-Xã Phong Nậm</v>
      </c>
    </row>
    <row r="794" spans="1:5" x14ac:dyDescent="0.25">
      <c r="A794" s="43" t="s">
        <v>542</v>
      </c>
      <c r="B794" s="43" t="s">
        <v>794</v>
      </c>
      <c r="C794" s="43" t="s">
        <v>2368</v>
      </c>
      <c r="D794" s="43" t="s">
        <v>2369</v>
      </c>
      <c r="E794" t="str">
        <f t="shared" si="12"/>
        <v>047-Xã Đình Phong</v>
      </c>
    </row>
    <row r="795" spans="1:5" x14ac:dyDescent="0.25">
      <c r="A795" s="43" t="s">
        <v>542</v>
      </c>
      <c r="B795" s="43" t="s">
        <v>794</v>
      </c>
      <c r="C795" s="43" t="s">
        <v>2370</v>
      </c>
      <c r="D795" s="43" t="s">
        <v>2371</v>
      </c>
      <c r="E795" t="str">
        <f t="shared" si="12"/>
        <v>047-Xã Đàm Thuỷ</v>
      </c>
    </row>
    <row r="796" spans="1:5" x14ac:dyDescent="0.25">
      <c r="A796" s="43" t="s">
        <v>542</v>
      </c>
      <c r="B796" s="43" t="s">
        <v>794</v>
      </c>
      <c r="C796" s="43" t="s">
        <v>2372</v>
      </c>
      <c r="D796" s="43" t="s">
        <v>2373</v>
      </c>
      <c r="E796" t="str">
        <f t="shared" si="12"/>
        <v>047-Xã Khâm Thành</v>
      </c>
    </row>
    <row r="797" spans="1:5" x14ac:dyDescent="0.25">
      <c r="A797" s="43" t="s">
        <v>542</v>
      </c>
      <c r="B797" s="43" t="s">
        <v>794</v>
      </c>
      <c r="C797" s="43" t="s">
        <v>2374</v>
      </c>
      <c r="D797" s="43" t="s">
        <v>2375</v>
      </c>
      <c r="E797" t="str">
        <f t="shared" si="12"/>
        <v>047-Xã Chí Viễn</v>
      </c>
    </row>
    <row r="798" spans="1:5" x14ac:dyDescent="0.25">
      <c r="A798" s="43" t="s">
        <v>542</v>
      </c>
      <c r="B798" s="43" t="s">
        <v>794</v>
      </c>
      <c r="C798" s="43" t="s">
        <v>2376</v>
      </c>
      <c r="D798" s="43" t="s">
        <v>2377</v>
      </c>
      <c r="E798" t="str">
        <f t="shared" si="12"/>
        <v>047-Xã Lăng Hiếu</v>
      </c>
    </row>
    <row r="799" spans="1:5" x14ac:dyDescent="0.25">
      <c r="A799" s="43" t="s">
        <v>542</v>
      </c>
      <c r="B799" s="43" t="s">
        <v>794</v>
      </c>
      <c r="C799" s="43" t="s">
        <v>2378</v>
      </c>
      <c r="D799" s="43" t="s">
        <v>2379</v>
      </c>
      <c r="E799" t="str">
        <f t="shared" si="12"/>
        <v>047-Xã Phong Châu</v>
      </c>
    </row>
    <row r="800" spans="1:5" x14ac:dyDescent="0.25">
      <c r="A800" s="43" t="s">
        <v>542</v>
      </c>
      <c r="B800" s="43" t="s">
        <v>794</v>
      </c>
      <c r="C800" s="43" t="s">
        <v>2380</v>
      </c>
      <c r="D800" s="43" t="s">
        <v>2381</v>
      </c>
      <c r="E800" t="str">
        <f t="shared" si="12"/>
        <v>047-Xã Trung Phúc</v>
      </c>
    </row>
    <row r="801" spans="1:5" x14ac:dyDescent="0.25">
      <c r="A801" s="43" t="s">
        <v>542</v>
      </c>
      <c r="B801" s="43" t="s">
        <v>794</v>
      </c>
      <c r="C801" s="43" t="s">
        <v>2382</v>
      </c>
      <c r="D801" s="43" t="s">
        <v>2383</v>
      </c>
      <c r="E801" t="str">
        <f t="shared" si="12"/>
        <v>047-Xã Cao Thăng</v>
      </c>
    </row>
    <row r="802" spans="1:5" x14ac:dyDescent="0.25">
      <c r="A802" s="43" t="s">
        <v>542</v>
      </c>
      <c r="B802" s="43" t="s">
        <v>794</v>
      </c>
      <c r="C802" s="43" t="s">
        <v>2384</v>
      </c>
      <c r="D802" s="43" t="s">
        <v>2385</v>
      </c>
      <c r="E802" t="str">
        <f t="shared" si="12"/>
        <v>047-Xã Đức Hồng</v>
      </c>
    </row>
    <row r="803" spans="1:5" x14ac:dyDescent="0.25">
      <c r="A803" s="43" t="s">
        <v>542</v>
      </c>
      <c r="B803" s="43" t="s">
        <v>794</v>
      </c>
      <c r="C803" s="43" t="s">
        <v>2386</v>
      </c>
      <c r="D803" s="43" t="s">
        <v>2387</v>
      </c>
      <c r="E803" t="str">
        <f t="shared" si="12"/>
        <v>047-Xã Đoài Dương</v>
      </c>
    </row>
    <row r="804" spans="1:5" x14ac:dyDescent="0.25">
      <c r="A804" s="43" t="s">
        <v>542</v>
      </c>
      <c r="B804" s="43" t="s">
        <v>795</v>
      </c>
      <c r="C804" s="43" t="s">
        <v>2388</v>
      </c>
      <c r="D804" s="43" t="s">
        <v>2389</v>
      </c>
      <c r="E804" t="str">
        <f t="shared" si="12"/>
        <v>048-Xã Minh Long</v>
      </c>
    </row>
    <row r="805" spans="1:5" x14ac:dyDescent="0.25">
      <c r="A805" s="43" t="s">
        <v>542</v>
      </c>
      <c r="B805" s="43" t="s">
        <v>795</v>
      </c>
      <c r="C805" s="43" t="s">
        <v>2390</v>
      </c>
      <c r="D805" s="43" t="s">
        <v>2391</v>
      </c>
      <c r="E805" t="str">
        <f t="shared" si="12"/>
        <v>048-Xã Lý Quốc</v>
      </c>
    </row>
    <row r="806" spans="1:5" x14ac:dyDescent="0.25">
      <c r="A806" s="43" t="s">
        <v>542</v>
      </c>
      <c r="B806" s="43" t="s">
        <v>795</v>
      </c>
      <c r="C806" s="43" t="s">
        <v>2392</v>
      </c>
      <c r="D806" s="43" t="s">
        <v>2393</v>
      </c>
      <c r="E806" t="str">
        <f t="shared" si="12"/>
        <v>048-Xã Thắng Lợi</v>
      </c>
    </row>
    <row r="807" spans="1:5" x14ac:dyDescent="0.25">
      <c r="A807" s="43" t="s">
        <v>542</v>
      </c>
      <c r="B807" s="43" t="s">
        <v>795</v>
      </c>
      <c r="C807" s="43" t="s">
        <v>2394</v>
      </c>
      <c r="D807" s="43" t="s">
        <v>2395</v>
      </c>
      <c r="E807" t="str">
        <f t="shared" si="12"/>
        <v>048-Xã Đồng Loan</v>
      </c>
    </row>
    <row r="808" spans="1:5" x14ac:dyDescent="0.25">
      <c r="A808" s="43" t="s">
        <v>542</v>
      </c>
      <c r="B808" s="43" t="s">
        <v>795</v>
      </c>
      <c r="C808" s="43" t="s">
        <v>2396</v>
      </c>
      <c r="D808" s="43" t="s">
        <v>2397</v>
      </c>
      <c r="E808" t="str">
        <f t="shared" si="12"/>
        <v>048-Xã Đức Quang</v>
      </c>
    </row>
    <row r="809" spans="1:5" x14ac:dyDescent="0.25">
      <c r="A809" s="43" t="s">
        <v>542</v>
      </c>
      <c r="B809" s="43" t="s">
        <v>795</v>
      </c>
      <c r="C809" s="43" t="s">
        <v>2398</v>
      </c>
      <c r="D809" s="43" t="s">
        <v>2399</v>
      </c>
      <c r="E809" t="str">
        <f t="shared" si="12"/>
        <v>048-Xã Kim Loan</v>
      </c>
    </row>
    <row r="810" spans="1:5" x14ac:dyDescent="0.25">
      <c r="A810" s="43" t="s">
        <v>542</v>
      </c>
      <c r="B810" s="43" t="s">
        <v>795</v>
      </c>
      <c r="C810" s="43" t="s">
        <v>2400</v>
      </c>
      <c r="D810" s="43" t="s">
        <v>2401</v>
      </c>
      <c r="E810" t="str">
        <f t="shared" si="12"/>
        <v>048-Xã Quang Long</v>
      </c>
    </row>
    <row r="811" spans="1:5" x14ac:dyDescent="0.25">
      <c r="A811" s="43" t="s">
        <v>542</v>
      </c>
      <c r="B811" s="43" t="s">
        <v>795</v>
      </c>
      <c r="C811" s="43" t="s">
        <v>2402</v>
      </c>
      <c r="D811" s="43" t="s">
        <v>2403</v>
      </c>
      <c r="E811" t="str">
        <f t="shared" si="12"/>
        <v>048-Xã An Lạc</v>
      </c>
    </row>
    <row r="812" spans="1:5" x14ac:dyDescent="0.25">
      <c r="A812" s="43" t="s">
        <v>542</v>
      </c>
      <c r="B812" s="43" t="s">
        <v>795</v>
      </c>
      <c r="C812" s="43" t="s">
        <v>2404</v>
      </c>
      <c r="D812" s="43" t="s">
        <v>2405</v>
      </c>
      <c r="E812" t="str">
        <f t="shared" si="12"/>
        <v>048-Thị trấn Thanh Nhật</v>
      </c>
    </row>
    <row r="813" spans="1:5" x14ac:dyDescent="0.25">
      <c r="A813" s="43" t="s">
        <v>542</v>
      </c>
      <c r="B813" s="43" t="s">
        <v>795</v>
      </c>
      <c r="C813" s="43" t="s">
        <v>2406</v>
      </c>
      <c r="D813" s="43" t="s">
        <v>2407</v>
      </c>
      <c r="E813" t="str">
        <f t="shared" si="12"/>
        <v>048-Xã Vinh Quý</v>
      </c>
    </row>
    <row r="814" spans="1:5" x14ac:dyDescent="0.25">
      <c r="A814" s="43" t="s">
        <v>542</v>
      </c>
      <c r="B814" s="43" t="s">
        <v>795</v>
      </c>
      <c r="C814" s="43" t="s">
        <v>2408</v>
      </c>
      <c r="D814" s="43" t="s">
        <v>2409</v>
      </c>
      <c r="E814" t="str">
        <f t="shared" si="12"/>
        <v>048-Xã Thống Nhất</v>
      </c>
    </row>
    <row r="815" spans="1:5" x14ac:dyDescent="0.25">
      <c r="A815" s="43" t="s">
        <v>542</v>
      </c>
      <c r="B815" s="43" t="s">
        <v>795</v>
      </c>
      <c r="C815" s="43" t="s">
        <v>2410</v>
      </c>
      <c r="D815" s="43" t="s">
        <v>2411</v>
      </c>
      <c r="E815" t="str">
        <f t="shared" si="12"/>
        <v>048-Xã Cô Ngân</v>
      </c>
    </row>
    <row r="816" spans="1:5" x14ac:dyDescent="0.25">
      <c r="A816" s="43" t="s">
        <v>542</v>
      </c>
      <c r="B816" s="43" t="s">
        <v>795</v>
      </c>
      <c r="C816" s="43" t="s">
        <v>2412</v>
      </c>
      <c r="D816" s="43" t="s">
        <v>2413</v>
      </c>
      <c r="E816" t="str">
        <f t="shared" si="12"/>
        <v>048-Xã Thị Hoa</v>
      </c>
    </row>
    <row r="817" spans="1:5" x14ac:dyDescent="0.25">
      <c r="A817" s="43" t="s">
        <v>542</v>
      </c>
      <c r="B817" s="43" t="s">
        <v>796</v>
      </c>
      <c r="C817" s="43" t="s">
        <v>2358</v>
      </c>
      <c r="D817" s="43" t="s">
        <v>2359</v>
      </c>
      <c r="E817" t="str">
        <f t="shared" si="12"/>
        <v>049-Xã Quốc Toản</v>
      </c>
    </row>
    <row r="818" spans="1:5" x14ac:dyDescent="0.25">
      <c r="A818" s="43" t="s">
        <v>542</v>
      </c>
      <c r="B818" s="43" t="s">
        <v>796</v>
      </c>
      <c r="C818" s="43" t="s">
        <v>2414</v>
      </c>
      <c r="D818" s="43" t="s">
        <v>2415</v>
      </c>
      <c r="E818" t="str">
        <f t="shared" si="12"/>
        <v>049-Thị trấn Quảng Uyên</v>
      </c>
    </row>
    <row r="819" spans="1:5" x14ac:dyDescent="0.25">
      <c r="A819" s="43" t="s">
        <v>542</v>
      </c>
      <c r="B819" s="43" t="s">
        <v>796</v>
      </c>
      <c r="C819" s="43" t="s">
        <v>2416</v>
      </c>
      <c r="D819" s="43" t="s">
        <v>2417</v>
      </c>
      <c r="E819" t="str">
        <f t="shared" si="12"/>
        <v>049-Xã Phi Hải</v>
      </c>
    </row>
    <row r="820" spans="1:5" x14ac:dyDescent="0.25">
      <c r="A820" s="43" t="s">
        <v>542</v>
      </c>
      <c r="B820" s="43" t="s">
        <v>796</v>
      </c>
      <c r="C820" s="43" t="s">
        <v>2418</v>
      </c>
      <c r="D820" s="43" t="s">
        <v>2419</v>
      </c>
      <c r="E820" t="str">
        <f t="shared" si="12"/>
        <v>049-Xã Quảng Hưng</v>
      </c>
    </row>
    <row r="821" spans="1:5" x14ac:dyDescent="0.25">
      <c r="A821" s="43" t="s">
        <v>542</v>
      </c>
      <c r="B821" s="43" t="s">
        <v>796</v>
      </c>
      <c r="C821" s="43" t="s">
        <v>2420</v>
      </c>
      <c r="D821" s="43" t="s">
        <v>2421</v>
      </c>
      <c r="E821" t="str">
        <f t="shared" si="12"/>
        <v>049-Xã Độc Lập</v>
      </c>
    </row>
    <row r="822" spans="1:5" x14ac:dyDescent="0.25">
      <c r="A822" s="43" t="s">
        <v>542</v>
      </c>
      <c r="B822" s="43" t="s">
        <v>796</v>
      </c>
      <c r="C822" s="43" t="s">
        <v>2422</v>
      </c>
      <c r="D822" s="43" t="s">
        <v>2423</v>
      </c>
      <c r="E822" t="str">
        <f t="shared" si="12"/>
        <v>049-Xã Cai Bộ</v>
      </c>
    </row>
    <row r="823" spans="1:5" x14ac:dyDescent="0.25">
      <c r="A823" s="43" t="s">
        <v>542</v>
      </c>
      <c r="B823" s="43" t="s">
        <v>796</v>
      </c>
      <c r="C823" s="43" t="s">
        <v>2424</v>
      </c>
      <c r="D823" s="43" t="s">
        <v>2425</v>
      </c>
      <c r="E823" t="str">
        <f t="shared" si="12"/>
        <v>049-Xã Phúc Sen</v>
      </c>
    </row>
    <row r="824" spans="1:5" x14ac:dyDescent="0.25">
      <c r="A824" s="43" t="s">
        <v>542</v>
      </c>
      <c r="B824" s="43" t="s">
        <v>796</v>
      </c>
      <c r="C824" s="43" t="s">
        <v>2426</v>
      </c>
      <c r="D824" s="43" t="s">
        <v>2427</v>
      </c>
      <c r="E824" t="str">
        <f t="shared" si="12"/>
        <v>049-Xã Chí Thảo</v>
      </c>
    </row>
    <row r="825" spans="1:5" x14ac:dyDescent="0.25">
      <c r="A825" s="43" t="s">
        <v>542</v>
      </c>
      <c r="B825" s="43" t="s">
        <v>796</v>
      </c>
      <c r="C825" s="43" t="s">
        <v>2428</v>
      </c>
      <c r="D825" s="43" t="s">
        <v>2429</v>
      </c>
      <c r="E825" t="str">
        <f t="shared" si="12"/>
        <v>049-Xã Tự Do</v>
      </c>
    </row>
    <row r="826" spans="1:5" x14ac:dyDescent="0.25">
      <c r="A826" s="43" t="s">
        <v>542</v>
      </c>
      <c r="B826" s="43" t="s">
        <v>796</v>
      </c>
      <c r="C826" s="43" t="s">
        <v>2430</v>
      </c>
      <c r="D826" s="43" t="s">
        <v>2431</v>
      </c>
      <c r="E826" t="str">
        <f t="shared" si="12"/>
        <v>049-Xã Hồng Quang</v>
      </c>
    </row>
    <row r="827" spans="1:5" x14ac:dyDescent="0.25">
      <c r="A827" s="43" t="s">
        <v>542</v>
      </c>
      <c r="B827" s="43" t="s">
        <v>796</v>
      </c>
      <c r="C827" s="43" t="s">
        <v>2432</v>
      </c>
      <c r="D827" s="43" t="s">
        <v>2313</v>
      </c>
      <c r="E827" t="str">
        <f t="shared" si="12"/>
        <v>049-Xã Ngọc Động</v>
      </c>
    </row>
    <row r="828" spans="1:5" x14ac:dyDescent="0.25">
      <c r="A828" s="43" t="s">
        <v>542</v>
      </c>
      <c r="B828" s="43" t="s">
        <v>796</v>
      </c>
      <c r="C828" s="43" t="s">
        <v>2433</v>
      </c>
      <c r="D828" s="43" t="s">
        <v>2434</v>
      </c>
      <c r="E828" t="str">
        <f t="shared" si="12"/>
        <v>049-Xã Hạnh Phúc</v>
      </c>
    </row>
    <row r="829" spans="1:5" x14ac:dyDescent="0.25">
      <c r="A829" s="43" t="s">
        <v>542</v>
      </c>
      <c r="B829" s="43" t="s">
        <v>796</v>
      </c>
      <c r="C829" s="43" t="s">
        <v>2435</v>
      </c>
      <c r="D829" s="43" t="s">
        <v>2436</v>
      </c>
      <c r="E829" t="str">
        <f t="shared" si="12"/>
        <v>049-Thị trấn Tà Lùng</v>
      </c>
    </row>
    <row r="830" spans="1:5" x14ac:dyDescent="0.25">
      <c r="A830" s="43" t="s">
        <v>542</v>
      </c>
      <c r="B830" s="43" t="s">
        <v>796</v>
      </c>
      <c r="C830" s="43" t="s">
        <v>2437</v>
      </c>
      <c r="D830" s="43" t="s">
        <v>2438</v>
      </c>
      <c r="E830" t="str">
        <f t="shared" si="12"/>
        <v>049-Xã Bế Văn Đàn</v>
      </c>
    </row>
    <row r="831" spans="1:5" x14ac:dyDescent="0.25">
      <c r="A831" s="43" t="s">
        <v>542</v>
      </c>
      <c r="B831" s="43" t="s">
        <v>796</v>
      </c>
      <c r="C831" s="43" t="s">
        <v>2439</v>
      </c>
      <c r="D831" s="43" t="s">
        <v>2440</v>
      </c>
      <c r="E831" t="str">
        <f t="shared" si="12"/>
        <v>049-Xã Cách Linh</v>
      </c>
    </row>
    <row r="832" spans="1:5" x14ac:dyDescent="0.25">
      <c r="A832" s="43" t="s">
        <v>542</v>
      </c>
      <c r="B832" s="43" t="s">
        <v>796</v>
      </c>
      <c r="C832" s="43" t="s">
        <v>2441</v>
      </c>
      <c r="D832" s="43" t="s">
        <v>2442</v>
      </c>
      <c r="E832" t="str">
        <f t="shared" si="12"/>
        <v>049-Xã Đại Sơn</v>
      </c>
    </row>
    <row r="833" spans="1:5" x14ac:dyDescent="0.25">
      <c r="A833" s="43" t="s">
        <v>542</v>
      </c>
      <c r="B833" s="43" t="s">
        <v>796</v>
      </c>
      <c r="C833" s="43" t="s">
        <v>2443</v>
      </c>
      <c r="D833" s="43" t="s">
        <v>2444</v>
      </c>
      <c r="E833" t="str">
        <f t="shared" si="12"/>
        <v>049-Xã Tiên Thành</v>
      </c>
    </row>
    <row r="834" spans="1:5" x14ac:dyDescent="0.25">
      <c r="A834" s="43" t="s">
        <v>542</v>
      </c>
      <c r="B834" s="43" t="s">
        <v>796</v>
      </c>
      <c r="C834" s="43" t="s">
        <v>2445</v>
      </c>
      <c r="D834" s="43" t="s">
        <v>2446</v>
      </c>
      <c r="E834" t="str">
        <f t="shared" si="12"/>
        <v>049-Thị trấn Hoà Thuận</v>
      </c>
    </row>
    <row r="835" spans="1:5" x14ac:dyDescent="0.25">
      <c r="A835" s="43" t="s">
        <v>542</v>
      </c>
      <c r="B835" s="43" t="s">
        <v>796</v>
      </c>
      <c r="C835" s="43" t="s">
        <v>2447</v>
      </c>
      <c r="D835" s="43" t="s">
        <v>2448</v>
      </c>
      <c r="E835" t="str">
        <f t="shared" ref="E835:E898" si="13">CONCATENATE(B835,"-",D835)</f>
        <v>049-Xã Mỹ Hưng</v>
      </c>
    </row>
    <row r="836" spans="1:5" x14ac:dyDescent="0.25">
      <c r="A836" s="43" t="s">
        <v>542</v>
      </c>
      <c r="B836" s="43" t="s">
        <v>797</v>
      </c>
      <c r="C836" s="43" t="s">
        <v>2449</v>
      </c>
      <c r="D836" s="43" t="s">
        <v>2450</v>
      </c>
      <c r="E836" t="str">
        <f t="shared" si="13"/>
        <v>051-Thị trấn Nước Hai</v>
      </c>
    </row>
    <row r="837" spans="1:5" x14ac:dyDescent="0.25">
      <c r="A837" s="43" t="s">
        <v>542</v>
      </c>
      <c r="B837" s="43" t="s">
        <v>797</v>
      </c>
      <c r="C837" s="43" t="s">
        <v>2451</v>
      </c>
      <c r="D837" s="43" t="s">
        <v>2452</v>
      </c>
      <c r="E837" t="str">
        <f t="shared" si="13"/>
        <v>051-Xã Dân Chủ</v>
      </c>
    </row>
    <row r="838" spans="1:5" x14ac:dyDescent="0.25">
      <c r="A838" s="43" t="s">
        <v>542</v>
      </c>
      <c r="B838" s="43" t="s">
        <v>797</v>
      </c>
      <c r="C838" s="43" t="s">
        <v>2453</v>
      </c>
      <c r="D838" s="43" t="s">
        <v>2454</v>
      </c>
      <c r="E838" t="str">
        <f t="shared" si="13"/>
        <v>051-Xã Nam Tuấn</v>
      </c>
    </row>
    <row r="839" spans="1:5" x14ac:dyDescent="0.25">
      <c r="A839" s="43" t="s">
        <v>542</v>
      </c>
      <c r="B839" s="43" t="s">
        <v>797</v>
      </c>
      <c r="C839" s="43" t="s">
        <v>2455</v>
      </c>
      <c r="D839" s="43" t="s">
        <v>2456</v>
      </c>
      <c r="E839" t="str">
        <f t="shared" si="13"/>
        <v>051-Xã Đại Tiến</v>
      </c>
    </row>
    <row r="840" spans="1:5" x14ac:dyDescent="0.25">
      <c r="A840" s="43" t="s">
        <v>542</v>
      </c>
      <c r="B840" s="43" t="s">
        <v>797</v>
      </c>
      <c r="C840" s="43" t="s">
        <v>2457</v>
      </c>
      <c r="D840" s="43" t="s">
        <v>2458</v>
      </c>
      <c r="E840" t="str">
        <f t="shared" si="13"/>
        <v>051-Xã Đức Long</v>
      </c>
    </row>
    <row r="841" spans="1:5" x14ac:dyDescent="0.25">
      <c r="A841" s="43" t="s">
        <v>542</v>
      </c>
      <c r="B841" s="43" t="s">
        <v>797</v>
      </c>
      <c r="C841" s="43" t="s">
        <v>2459</v>
      </c>
      <c r="D841" s="43" t="s">
        <v>2460</v>
      </c>
      <c r="E841" t="str">
        <f t="shared" si="13"/>
        <v>051-Xã Ngũ Lão</v>
      </c>
    </row>
    <row r="842" spans="1:5" x14ac:dyDescent="0.25">
      <c r="A842" s="43" t="s">
        <v>542</v>
      </c>
      <c r="B842" s="43" t="s">
        <v>797</v>
      </c>
      <c r="C842" s="43" t="s">
        <v>2461</v>
      </c>
      <c r="D842" s="43" t="s">
        <v>2462</v>
      </c>
      <c r="E842" t="str">
        <f t="shared" si="13"/>
        <v>051-Xã Trương Lương</v>
      </c>
    </row>
    <row r="843" spans="1:5" x14ac:dyDescent="0.25">
      <c r="A843" s="43" t="s">
        <v>542</v>
      </c>
      <c r="B843" s="43" t="s">
        <v>797</v>
      </c>
      <c r="C843" s="43" t="s">
        <v>2463</v>
      </c>
      <c r="D843" s="43" t="s">
        <v>2464</v>
      </c>
      <c r="E843" t="str">
        <f t="shared" si="13"/>
        <v>051-Xã Hồng Việt</v>
      </c>
    </row>
    <row r="844" spans="1:5" x14ac:dyDescent="0.25">
      <c r="A844" s="43" t="s">
        <v>542</v>
      </c>
      <c r="B844" s="43" t="s">
        <v>797</v>
      </c>
      <c r="C844" s="43" t="s">
        <v>2466</v>
      </c>
      <c r="D844" s="43" t="s">
        <v>2467</v>
      </c>
      <c r="E844" t="str">
        <f t="shared" si="13"/>
        <v>051-Xã Hoàng Tung</v>
      </c>
    </row>
    <row r="845" spans="1:5" x14ac:dyDescent="0.25">
      <c r="A845" s="43" t="s">
        <v>542</v>
      </c>
      <c r="B845" s="43" t="s">
        <v>797</v>
      </c>
      <c r="C845" s="43" t="s">
        <v>2468</v>
      </c>
      <c r="D845" s="43" t="s">
        <v>2469</v>
      </c>
      <c r="E845" t="str">
        <f t="shared" si="13"/>
        <v>051-Xã Nguyễn Huệ</v>
      </c>
    </row>
    <row r="846" spans="1:5" x14ac:dyDescent="0.25">
      <c r="A846" s="43" t="s">
        <v>542</v>
      </c>
      <c r="B846" s="43" t="s">
        <v>797</v>
      </c>
      <c r="C846" s="43" t="s">
        <v>2470</v>
      </c>
      <c r="D846" s="43" t="s">
        <v>2353</v>
      </c>
      <c r="E846" t="str">
        <f t="shared" si="13"/>
        <v>051-Xã Quang Trung</v>
      </c>
    </row>
    <row r="847" spans="1:5" x14ac:dyDescent="0.25">
      <c r="A847" s="43" t="s">
        <v>542</v>
      </c>
      <c r="B847" s="43" t="s">
        <v>797</v>
      </c>
      <c r="C847" s="43" t="s">
        <v>2472</v>
      </c>
      <c r="D847" s="43" t="s">
        <v>2473</v>
      </c>
      <c r="E847" t="str">
        <f t="shared" si="13"/>
        <v>051-Xã Bạch Đằng</v>
      </c>
    </row>
    <row r="848" spans="1:5" x14ac:dyDescent="0.25">
      <c r="A848" s="43" t="s">
        <v>542</v>
      </c>
      <c r="B848" s="43" t="s">
        <v>797</v>
      </c>
      <c r="C848" s="43" t="s">
        <v>2474</v>
      </c>
      <c r="D848" s="43" t="s">
        <v>2475</v>
      </c>
      <c r="E848" t="str">
        <f t="shared" si="13"/>
        <v>051-Xã Bình Dương</v>
      </c>
    </row>
    <row r="849" spans="1:5" x14ac:dyDescent="0.25">
      <c r="A849" s="43" t="s">
        <v>542</v>
      </c>
      <c r="B849" s="43" t="s">
        <v>797</v>
      </c>
      <c r="C849" s="43" t="s">
        <v>2476</v>
      </c>
      <c r="D849" s="43" t="s">
        <v>2477</v>
      </c>
      <c r="E849" t="str">
        <f t="shared" si="13"/>
        <v>051-Xã Lê Chung</v>
      </c>
    </row>
    <row r="850" spans="1:5" x14ac:dyDescent="0.25">
      <c r="A850" s="43" t="s">
        <v>542</v>
      </c>
      <c r="B850" s="43" t="s">
        <v>797</v>
      </c>
      <c r="C850" s="43" t="s">
        <v>2480</v>
      </c>
      <c r="D850" s="43" t="s">
        <v>2481</v>
      </c>
      <c r="E850" t="str">
        <f t="shared" si="13"/>
        <v>051-Xã Hồng Nam</v>
      </c>
    </row>
    <row r="851" spans="1:5" x14ac:dyDescent="0.25">
      <c r="A851" s="43" t="s">
        <v>542</v>
      </c>
      <c r="B851" s="43" t="s">
        <v>798</v>
      </c>
      <c r="C851" s="43" t="s">
        <v>2482</v>
      </c>
      <c r="D851" s="43" t="s">
        <v>2483</v>
      </c>
      <c r="E851" t="str">
        <f t="shared" si="13"/>
        <v>052-Thị trấn Nguyên Bình</v>
      </c>
    </row>
    <row r="852" spans="1:5" x14ac:dyDescent="0.25">
      <c r="A852" s="43" t="s">
        <v>542</v>
      </c>
      <c r="B852" s="43" t="s">
        <v>798</v>
      </c>
      <c r="C852" s="43" t="s">
        <v>2484</v>
      </c>
      <c r="D852" s="43" t="s">
        <v>2485</v>
      </c>
      <c r="E852" t="str">
        <f t="shared" si="13"/>
        <v>052-Thị trấn Tĩnh Túc</v>
      </c>
    </row>
    <row r="853" spans="1:5" x14ac:dyDescent="0.25">
      <c r="A853" s="43" t="s">
        <v>542</v>
      </c>
      <c r="B853" s="43" t="s">
        <v>798</v>
      </c>
      <c r="C853" s="43" t="s">
        <v>2486</v>
      </c>
      <c r="D853" s="43" t="s">
        <v>2487</v>
      </c>
      <c r="E853" t="str">
        <f t="shared" si="13"/>
        <v>052-Xã Yên Lạc</v>
      </c>
    </row>
    <row r="854" spans="1:5" x14ac:dyDescent="0.25">
      <c r="A854" s="43" t="s">
        <v>542</v>
      </c>
      <c r="B854" s="43" t="s">
        <v>798</v>
      </c>
      <c r="C854" s="43" t="s">
        <v>2488</v>
      </c>
      <c r="D854" s="43" t="s">
        <v>2489</v>
      </c>
      <c r="E854" t="str">
        <f t="shared" si="13"/>
        <v>052-Xã Triệu Nguyên</v>
      </c>
    </row>
    <row r="855" spans="1:5" x14ac:dyDescent="0.25">
      <c r="A855" s="43" t="s">
        <v>542</v>
      </c>
      <c r="B855" s="43" t="s">
        <v>798</v>
      </c>
      <c r="C855" s="43" t="s">
        <v>2490</v>
      </c>
      <c r="D855" s="43" t="s">
        <v>2491</v>
      </c>
      <c r="E855" t="str">
        <f t="shared" si="13"/>
        <v>052-Xã Ca Thành</v>
      </c>
    </row>
    <row r="856" spans="1:5" x14ac:dyDescent="0.25">
      <c r="A856" s="43" t="s">
        <v>542</v>
      </c>
      <c r="B856" s="43" t="s">
        <v>798</v>
      </c>
      <c r="C856" s="43" t="s">
        <v>2492</v>
      </c>
      <c r="D856" s="43" t="s">
        <v>2493</v>
      </c>
      <c r="E856" t="str">
        <f t="shared" si="13"/>
        <v>052-Xã Vũ Nông</v>
      </c>
    </row>
    <row r="857" spans="1:5" x14ac:dyDescent="0.25">
      <c r="A857" s="43" t="s">
        <v>542</v>
      </c>
      <c r="B857" s="43" t="s">
        <v>798</v>
      </c>
      <c r="C857" s="43" t="s">
        <v>2494</v>
      </c>
      <c r="D857" s="43" t="s">
        <v>2495</v>
      </c>
      <c r="E857" t="str">
        <f t="shared" si="13"/>
        <v>052-Xã Minh Tâm</v>
      </c>
    </row>
    <row r="858" spans="1:5" x14ac:dyDescent="0.25">
      <c r="A858" s="43" t="s">
        <v>542</v>
      </c>
      <c r="B858" s="43" t="s">
        <v>798</v>
      </c>
      <c r="C858" s="43" t="s">
        <v>2496</v>
      </c>
      <c r="D858" s="43" t="s">
        <v>2497</v>
      </c>
      <c r="E858" t="str">
        <f t="shared" si="13"/>
        <v>052-Xã Thể Dục</v>
      </c>
    </row>
    <row r="859" spans="1:5" x14ac:dyDescent="0.25">
      <c r="A859" s="43" t="s">
        <v>542</v>
      </c>
      <c r="B859" s="43" t="s">
        <v>798</v>
      </c>
      <c r="C859" s="43" t="s">
        <v>2498</v>
      </c>
      <c r="D859" s="43" t="s">
        <v>2499</v>
      </c>
      <c r="E859" t="str">
        <f t="shared" si="13"/>
        <v>052-Xã Mai Long</v>
      </c>
    </row>
    <row r="860" spans="1:5" x14ac:dyDescent="0.25">
      <c r="A860" s="43" t="s">
        <v>542</v>
      </c>
      <c r="B860" s="43" t="s">
        <v>798</v>
      </c>
      <c r="C860" s="43" t="s">
        <v>2500</v>
      </c>
      <c r="D860" s="43" t="s">
        <v>2501</v>
      </c>
      <c r="E860" t="str">
        <f t="shared" si="13"/>
        <v>052-Xã Vũ Minh</v>
      </c>
    </row>
    <row r="861" spans="1:5" x14ac:dyDescent="0.25">
      <c r="A861" s="43" t="s">
        <v>542</v>
      </c>
      <c r="B861" s="43" t="s">
        <v>798</v>
      </c>
      <c r="C861" s="43" t="s">
        <v>2502</v>
      </c>
      <c r="D861" s="43" t="s">
        <v>2503</v>
      </c>
      <c r="E861" t="str">
        <f t="shared" si="13"/>
        <v>052-Xã Hoa Thám</v>
      </c>
    </row>
    <row r="862" spans="1:5" x14ac:dyDescent="0.25">
      <c r="A862" s="43" t="s">
        <v>542</v>
      </c>
      <c r="B862" s="43" t="s">
        <v>798</v>
      </c>
      <c r="C862" s="43" t="s">
        <v>2504</v>
      </c>
      <c r="D862" s="43" t="s">
        <v>2287</v>
      </c>
      <c r="E862" t="str">
        <f t="shared" si="13"/>
        <v>052-Xã Phan Thanh</v>
      </c>
    </row>
    <row r="863" spans="1:5" x14ac:dyDescent="0.25">
      <c r="A863" s="43" t="s">
        <v>542</v>
      </c>
      <c r="B863" s="43" t="s">
        <v>798</v>
      </c>
      <c r="C863" s="43" t="s">
        <v>2505</v>
      </c>
      <c r="D863" s="43" t="s">
        <v>2506</v>
      </c>
      <c r="E863" t="str">
        <f t="shared" si="13"/>
        <v>052-Xã Quang Thành</v>
      </c>
    </row>
    <row r="864" spans="1:5" x14ac:dyDescent="0.25">
      <c r="A864" s="43" t="s">
        <v>542</v>
      </c>
      <c r="B864" s="43" t="s">
        <v>798</v>
      </c>
      <c r="C864" s="43" t="s">
        <v>2507</v>
      </c>
      <c r="D864" s="43" t="s">
        <v>2508</v>
      </c>
      <c r="E864" t="str">
        <f t="shared" si="13"/>
        <v>052-Xã Tam Kim</v>
      </c>
    </row>
    <row r="865" spans="1:5" x14ac:dyDescent="0.25">
      <c r="A865" s="43" t="s">
        <v>542</v>
      </c>
      <c r="B865" s="43" t="s">
        <v>798</v>
      </c>
      <c r="C865" s="43" t="s">
        <v>2509</v>
      </c>
      <c r="D865" s="43" t="s">
        <v>2510</v>
      </c>
      <c r="E865" t="str">
        <f t="shared" si="13"/>
        <v>052-Xã Thành Công</v>
      </c>
    </row>
    <row r="866" spans="1:5" x14ac:dyDescent="0.25">
      <c r="A866" s="43" t="s">
        <v>542</v>
      </c>
      <c r="B866" s="43" t="s">
        <v>798</v>
      </c>
      <c r="C866" s="43" t="s">
        <v>2511</v>
      </c>
      <c r="D866" s="43" t="s">
        <v>2512</v>
      </c>
      <c r="E866" t="str">
        <f t="shared" si="13"/>
        <v>052-Xã Thịnh Vượng</v>
      </c>
    </row>
    <row r="867" spans="1:5" x14ac:dyDescent="0.25">
      <c r="A867" s="43" t="s">
        <v>542</v>
      </c>
      <c r="B867" s="43" t="s">
        <v>798</v>
      </c>
      <c r="C867" s="43" t="s">
        <v>2513</v>
      </c>
      <c r="D867" s="43" t="s">
        <v>2291</v>
      </c>
      <c r="E867" t="str">
        <f t="shared" si="13"/>
        <v>052-Xã Hưng Đạo</v>
      </c>
    </row>
    <row r="868" spans="1:5" x14ac:dyDescent="0.25">
      <c r="A868" s="43" t="s">
        <v>542</v>
      </c>
      <c r="B868" s="43" t="s">
        <v>799</v>
      </c>
      <c r="C868" s="43" t="s">
        <v>2514</v>
      </c>
      <c r="D868" s="43" t="s">
        <v>2515</v>
      </c>
      <c r="E868" t="str">
        <f t="shared" si="13"/>
        <v>053-Thị trấn Đông Khê</v>
      </c>
    </row>
    <row r="869" spans="1:5" x14ac:dyDescent="0.25">
      <c r="A869" s="43" t="s">
        <v>542</v>
      </c>
      <c r="B869" s="43" t="s">
        <v>799</v>
      </c>
      <c r="C869" s="43" t="s">
        <v>2516</v>
      </c>
      <c r="D869" s="43" t="s">
        <v>2517</v>
      </c>
      <c r="E869" t="str">
        <f t="shared" si="13"/>
        <v>053-Xã Canh Tân</v>
      </c>
    </row>
    <row r="870" spans="1:5" x14ac:dyDescent="0.25">
      <c r="A870" s="43" t="s">
        <v>542</v>
      </c>
      <c r="B870" s="43" t="s">
        <v>799</v>
      </c>
      <c r="C870" s="43" t="s">
        <v>2518</v>
      </c>
      <c r="D870" s="43" t="s">
        <v>2519</v>
      </c>
      <c r="E870" t="str">
        <f t="shared" si="13"/>
        <v>053-Xã Kim Đồng</v>
      </c>
    </row>
    <row r="871" spans="1:5" x14ac:dyDescent="0.25">
      <c r="A871" s="43" t="s">
        <v>542</v>
      </c>
      <c r="B871" s="43" t="s">
        <v>799</v>
      </c>
      <c r="C871" s="43" t="s">
        <v>2520</v>
      </c>
      <c r="D871" s="43" t="s">
        <v>2521</v>
      </c>
      <c r="E871" t="str">
        <f t="shared" si="13"/>
        <v>053-Xã Minh Khai</v>
      </c>
    </row>
    <row r="872" spans="1:5" x14ac:dyDescent="0.25">
      <c r="A872" s="43" t="s">
        <v>542</v>
      </c>
      <c r="B872" s="43" t="s">
        <v>799</v>
      </c>
      <c r="C872" s="43" t="s">
        <v>2522</v>
      </c>
      <c r="D872" s="43" t="s">
        <v>2523</v>
      </c>
      <c r="E872" t="str">
        <f t="shared" si="13"/>
        <v>053-Xã Đức Thông</v>
      </c>
    </row>
    <row r="873" spans="1:5" x14ac:dyDescent="0.25">
      <c r="A873" s="43" t="s">
        <v>542</v>
      </c>
      <c r="B873" s="43" t="s">
        <v>799</v>
      </c>
      <c r="C873" s="43" t="s">
        <v>2524</v>
      </c>
      <c r="D873" s="43" t="s">
        <v>2525</v>
      </c>
      <c r="E873" t="str">
        <f t="shared" si="13"/>
        <v>053-Xã Thái Cường</v>
      </c>
    </row>
    <row r="874" spans="1:5" x14ac:dyDescent="0.25">
      <c r="A874" s="43" t="s">
        <v>542</v>
      </c>
      <c r="B874" s="43" t="s">
        <v>799</v>
      </c>
      <c r="C874" s="43" t="s">
        <v>2526</v>
      </c>
      <c r="D874" s="43" t="s">
        <v>2527</v>
      </c>
      <c r="E874" t="str">
        <f t="shared" si="13"/>
        <v>053-Xã Vân Trình</v>
      </c>
    </row>
    <row r="875" spans="1:5" x14ac:dyDescent="0.25">
      <c r="A875" s="43" t="s">
        <v>542</v>
      </c>
      <c r="B875" s="43" t="s">
        <v>799</v>
      </c>
      <c r="C875" s="43" t="s">
        <v>2528</v>
      </c>
      <c r="D875" s="43" t="s">
        <v>2529</v>
      </c>
      <c r="E875" t="str">
        <f t="shared" si="13"/>
        <v>053-Xã Thụy Hùng</v>
      </c>
    </row>
    <row r="876" spans="1:5" x14ac:dyDescent="0.25">
      <c r="A876" s="43" t="s">
        <v>542</v>
      </c>
      <c r="B876" s="43" t="s">
        <v>799</v>
      </c>
      <c r="C876" s="43" t="s">
        <v>2530</v>
      </c>
      <c r="D876" s="43" t="s">
        <v>2531</v>
      </c>
      <c r="E876" t="str">
        <f t="shared" si="13"/>
        <v>053-Xã Quang Trọng</v>
      </c>
    </row>
    <row r="877" spans="1:5" x14ac:dyDescent="0.25">
      <c r="A877" s="43" t="s">
        <v>542</v>
      </c>
      <c r="B877" s="43" t="s">
        <v>799</v>
      </c>
      <c r="C877" s="43" t="s">
        <v>2532</v>
      </c>
      <c r="D877" s="43" t="s">
        <v>2533</v>
      </c>
      <c r="E877" t="str">
        <f t="shared" si="13"/>
        <v>053-Xã Trọng Con</v>
      </c>
    </row>
    <row r="878" spans="1:5" x14ac:dyDescent="0.25">
      <c r="A878" s="43" t="s">
        <v>542</v>
      </c>
      <c r="B878" s="43" t="s">
        <v>799</v>
      </c>
      <c r="C878" s="43" t="s">
        <v>2534</v>
      </c>
      <c r="D878" s="43" t="s">
        <v>2535</v>
      </c>
      <c r="E878" t="str">
        <f t="shared" si="13"/>
        <v>053-Xã Lê Lai</v>
      </c>
    </row>
    <row r="879" spans="1:5" x14ac:dyDescent="0.25">
      <c r="A879" s="43" t="s">
        <v>542</v>
      </c>
      <c r="B879" s="43" t="s">
        <v>799</v>
      </c>
      <c r="C879" s="43" t="s">
        <v>2536</v>
      </c>
      <c r="D879" s="43" t="s">
        <v>2458</v>
      </c>
      <c r="E879" t="str">
        <f t="shared" si="13"/>
        <v>053-Xã Đức Long</v>
      </c>
    </row>
    <row r="880" spans="1:5" x14ac:dyDescent="0.25">
      <c r="A880" s="43" t="s">
        <v>542</v>
      </c>
      <c r="B880" s="43" t="s">
        <v>799</v>
      </c>
      <c r="C880" s="43" t="s">
        <v>2537</v>
      </c>
      <c r="D880" s="43" t="s">
        <v>2538</v>
      </c>
      <c r="E880" t="str">
        <f t="shared" si="13"/>
        <v>053-Xã Lê Lợi</v>
      </c>
    </row>
    <row r="881" spans="1:5" x14ac:dyDescent="0.25">
      <c r="A881" s="43" t="s">
        <v>542</v>
      </c>
      <c r="B881" s="43" t="s">
        <v>799</v>
      </c>
      <c r="C881" s="43" t="s">
        <v>2539</v>
      </c>
      <c r="D881" s="43" t="s">
        <v>2186</v>
      </c>
      <c r="E881" t="str">
        <f t="shared" si="13"/>
        <v>053-Xã Đức Xuân</v>
      </c>
    </row>
    <row r="882" spans="1:5" x14ac:dyDescent="0.25">
      <c r="A882" s="43" t="s">
        <v>584</v>
      </c>
      <c r="B882" s="43" t="s">
        <v>800</v>
      </c>
      <c r="C882" s="43" t="s">
        <v>2540</v>
      </c>
      <c r="D882" s="43" t="s">
        <v>2541</v>
      </c>
      <c r="E882" t="str">
        <f t="shared" si="13"/>
        <v>058-Phường Nguyễn Thị Minh Khai</v>
      </c>
    </row>
    <row r="883" spans="1:5" x14ac:dyDescent="0.25">
      <c r="A883" s="43" t="s">
        <v>584</v>
      </c>
      <c r="B883" s="43" t="s">
        <v>800</v>
      </c>
      <c r="C883" s="43" t="s">
        <v>2542</v>
      </c>
      <c r="D883" s="43" t="s">
        <v>2543</v>
      </c>
      <c r="E883" t="str">
        <f t="shared" si="13"/>
        <v>058-Phường Sông Cầu</v>
      </c>
    </row>
    <row r="884" spans="1:5" x14ac:dyDescent="0.25">
      <c r="A884" s="43" t="s">
        <v>584</v>
      </c>
      <c r="B884" s="43" t="s">
        <v>800</v>
      </c>
      <c r="C884" s="43" t="s">
        <v>2544</v>
      </c>
      <c r="D884" s="43" t="s">
        <v>2545</v>
      </c>
      <c r="E884" t="str">
        <f t="shared" si="13"/>
        <v>058-Phường Đức Xuân</v>
      </c>
    </row>
    <row r="885" spans="1:5" x14ac:dyDescent="0.25">
      <c r="A885" s="43" t="s">
        <v>584</v>
      </c>
      <c r="B885" s="43" t="s">
        <v>800</v>
      </c>
      <c r="C885" s="43" t="s">
        <v>2546</v>
      </c>
      <c r="D885" s="43" t="s">
        <v>2547</v>
      </c>
      <c r="E885" t="str">
        <f t="shared" si="13"/>
        <v>058-Phường Phùng Chí Kiên</v>
      </c>
    </row>
    <row r="886" spans="1:5" x14ac:dyDescent="0.25">
      <c r="A886" s="43" t="s">
        <v>584</v>
      </c>
      <c r="B886" s="43" t="s">
        <v>800</v>
      </c>
      <c r="C886" s="43" t="s">
        <v>2548</v>
      </c>
      <c r="D886" s="43" t="s">
        <v>2549</v>
      </c>
      <c r="E886" t="str">
        <f t="shared" si="13"/>
        <v>058-Phường Huyền Tụng</v>
      </c>
    </row>
    <row r="887" spans="1:5" x14ac:dyDescent="0.25">
      <c r="A887" s="43" t="s">
        <v>584</v>
      </c>
      <c r="B887" s="43" t="s">
        <v>800</v>
      </c>
      <c r="C887" s="43" t="s">
        <v>2550</v>
      </c>
      <c r="D887" s="43" t="s">
        <v>1762</v>
      </c>
      <c r="E887" t="str">
        <f t="shared" si="13"/>
        <v>058-Xã Dương Quang</v>
      </c>
    </row>
    <row r="888" spans="1:5" x14ac:dyDescent="0.25">
      <c r="A888" s="43" t="s">
        <v>584</v>
      </c>
      <c r="B888" s="43" t="s">
        <v>800</v>
      </c>
      <c r="C888" s="43" t="s">
        <v>2551</v>
      </c>
      <c r="D888" s="43" t="s">
        <v>2552</v>
      </c>
      <c r="E888" t="str">
        <f t="shared" si="13"/>
        <v>058-Xã Nông Thượng</v>
      </c>
    </row>
    <row r="889" spans="1:5" x14ac:dyDescent="0.25">
      <c r="A889" s="43" t="s">
        <v>584</v>
      </c>
      <c r="B889" s="43" t="s">
        <v>800</v>
      </c>
      <c r="C889" s="43" t="s">
        <v>2553</v>
      </c>
      <c r="D889" s="43" t="s">
        <v>2554</v>
      </c>
      <c r="E889" t="str">
        <f t="shared" si="13"/>
        <v>058-Phường Xuất Hóa</v>
      </c>
    </row>
    <row r="890" spans="1:5" x14ac:dyDescent="0.25">
      <c r="A890" s="43" t="s">
        <v>584</v>
      </c>
      <c r="B890" s="43" t="s">
        <v>801</v>
      </c>
      <c r="C890" s="43" t="s">
        <v>2555</v>
      </c>
      <c r="D890" s="43" t="s">
        <v>2556</v>
      </c>
      <c r="E890" t="str">
        <f t="shared" si="13"/>
        <v>060-Xã Bằng Thành</v>
      </c>
    </row>
    <row r="891" spans="1:5" x14ac:dyDescent="0.25">
      <c r="A891" s="43" t="s">
        <v>584</v>
      </c>
      <c r="B891" s="43" t="s">
        <v>801</v>
      </c>
      <c r="C891" s="43" t="s">
        <v>2557</v>
      </c>
      <c r="D891" s="43" t="s">
        <v>2558</v>
      </c>
      <c r="E891" t="str">
        <f t="shared" si="13"/>
        <v>060-Xã Nhạn Môn</v>
      </c>
    </row>
    <row r="892" spans="1:5" x14ac:dyDescent="0.25">
      <c r="A892" s="43" t="s">
        <v>584</v>
      </c>
      <c r="B892" s="43" t="s">
        <v>801</v>
      </c>
      <c r="C892" s="43" t="s">
        <v>2559</v>
      </c>
      <c r="D892" s="43" t="s">
        <v>2560</v>
      </c>
      <c r="E892" t="str">
        <f t="shared" si="13"/>
        <v>060-Xã Bộc Bố</v>
      </c>
    </row>
    <row r="893" spans="1:5" x14ac:dyDescent="0.25">
      <c r="A893" s="43" t="s">
        <v>584</v>
      </c>
      <c r="B893" s="43" t="s">
        <v>801</v>
      </c>
      <c r="C893" s="43" t="s">
        <v>2561</v>
      </c>
      <c r="D893" s="43" t="s">
        <v>2562</v>
      </c>
      <c r="E893" t="str">
        <f t="shared" si="13"/>
        <v>060-Xã Công Bằng</v>
      </c>
    </row>
    <row r="894" spans="1:5" x14ac:dyDescent="0.25">
      <c r="A894" s="43" t="s">
        <v>584</v>
      </c>
      <c r="B894" s="43" t="s">
        <v>801</v>
      </c>
      <c r="C894" s="43" t="s">
        <v>2563</v>
      </c>
      <c r="D894" s="43" t="s">
        <v>2564</v>
      </c>
      <c r="E894" t="str">
        <f t="shared" si="13"/>
        <v>060-Xã Giáo Hiệu</v>
      </c>
    </row>
    <row r="895" spans="1:5" x14ac:dyDescent="0.25">
      <c r="A895" s="43" t="s">
        <v>584</v>
      </c>
      <c r="B895" s="43" t="s">
        <v>801</v>
      </c>
      <c r="C895" s="43" t="s">
        <v>2565</v>
      </c>
      <c r="D895" s="43" t="s">
        <v>2566</v>
      </c>
      <c r="E895" t="str">
        <f t="shared" si="13"/>
        <v>060-Xã Xuân La</v>
      </c>
    </row>
    <row r="896" spans="1:5" x14ac:dyDescent="0.25">
      <c r="A896" s="43" t="s">
        <v>584</v>
      </c>
      <c r="B896" s="43" t="s">
        <v>801</v>
      </c>
      <c r="C896" s="43" t="s">
        <v>2567</v>
      </c>
      <c r="D896" s="43" t="s">
        <v>2568</v>
      </c>
      <c r="E896" t="str">
        <f t="shared" si="13"/>
        <v>060-Xã An Thắng</v>
      </c>
    </row>
    <row r="897" spans="1:5" x14ac:dyDescent="0.25">
      <c r="A897" s="43" t="s">
        <v>584</v>
      </c>
      <c r="B897" s="43" t="s">
        <v>801</v>
      </c>
      <c r="C897" s="43" t="s">
        <v>2569</v>
      </c>
      <c r="D897" s="43" t="s">
        <v>2570</v>
      </c>
      <c r="E897" t="str">
        <f t="shared" si="13"/>
        <v>060-Xã Cổ Linh</v>
      </c>
    </row>
    <row r="898" spans="1:5" x14ac:dyDescent="0.25">
      <c r="A898" s="43" t="s">
        <v>584</v>
      </c>
      <c r="B898" s="43" t="s">
        <v>801</v>
      </c>
      <c r="C898" s="43" t="s">
        <v>2571</v>
      </c>
      <c r="D898" s="43" t="s">
        <v>2572</v>
      </c>
      <c r="E898" t="str">
        <f t="shared" si="13"/>
        <v>060-Xã Nghiên Loan</v>
      </c>
    </row>
    <row r="899" spans="1:5" x14ac:dyDescent="0.25">
      <c r="A899" s="43" t="s">
        <v>584</v>
      </c>
      <c r="B899" s="43" t="s">
        <v>801</v>
      </c>
      <c r="C899" s="43" t="s">
        <v>2573</v>
      </c>
      <c r="D899" s="43" t="s">
        <v>2574</v>
      </c>
      <c r="E899" t="str">
        <f t="shared" ref="E899:E962" si="14">CONCATENATE(B899,"-",D899)</f>
        <v>060-Xã Cao Tân</v>
      </c>
    </row>
    <row r="900" spans="1:5" x14ac:dyDescent="0.25">
      <c r="A900" s="43" t="s">
        <v>584</v>
      </c>
      <c r="B900" s="43" t="s">
        <v>802</v>
      </c>
      <c r="C900" s="43" t="s">
        <v>2575</v>
      </c>
      <c r="D900" s="43" t="s">
        <v>2576</v>
      </c>
      <c r="E900" t="str">
        <f t="shared" si="14"/>
        <v>061-Thị trấn Chợ Rã</v>
      </c>
    </row>
    <row r="901" spans="1:5" x14ac:dyDescent="0.25">
      <c r="A901" s="43" t="s">
        <v>584</v>
      </c>
      <c r="B901" s="43" t="s">
        <v>802</v>
      </c>
      <c r="C901" s="43" t="s">
        <v>2577</v>
      </c>
      <c r="D901" s="43" t="s">
        <v>2578</v>
      </c>
      <c r="E901" t="str">
        <f t="shared" si="14"/>
        <v>061-Xã Bành Trạch</v>
      </c>
    </row>
    <row r="902" spans="1:5" x14ac:dyDescent="0.25">
      <c r="A902" s="43" t="s">
        <v>584</v>
      </c>
      <c r="B902" s="43" t="s">
        <v>802</v>
      </c>
      <c r="C902" s="43" t="s">
        <v>2579</v>
      </c>
      <c r="D902" s="43" t="s">
        <v>2580</v>
      </c>
      <c r="E902" t="str">
        <f t="shared" si="14"/>
        <v>061-Xã Phúc Lộc</v>
      </c>
    </row>
    <row r="903" spans="1:5" x14ac:dyDescent="0.25">
      <c r="A903" s="43" t="s">
        <v>584</v>
      </c>
      <c r="B903" s="43" t="s">
        <v>802</v>
      </c>
      <c r="C903" s="43" t="s">
        <v>2581</v>
      </c>
      <c r="D903" s="43" t="s">
        <v>2582</v>
      </c>
      <c r="E903" t="str">
        <f t="shared" si="14"/>
        <v>061-Xã Hà Hiệu</v>
      </c>
    </row>
    <row r="904" spans="1:5" x14ac:dyDescent="0.25">
      <c r="A904" s="43" t="s">
        <v>584</v>
      </c>
      <c r="B904" s="43" t="s">
        <v>802</v>
      </c>
      <c r="C904" s="43" t="s">
        <v>2583</v>
      </c>
      <c r="D904" s="43" t="s">
        <v>2584</v>
      </c>
      <c r="E904" t="str">
        <f t="shared" si="14"/>
        <v>061-Xã Cao Thượng</v>
      </c>
    </row>
    <row r="905" spans="1:5" x14ac:dyDescent="0.25">
      <c r="A905" s="43" t="s">
        <v>584</v>
      </c>
      <c r="B905" s="43" t="s">
        <v>802</v>
      </c>
      <c r="C905" s="43" t="s">
        <v>2586</v>
      </c>
      <c r="D905" s="43" t="s">
        <v>2587</v>
      </c>
      <c r="E905" t="str">
        <f t="shared" si="14"/>
        <v>061-Xã Khang Ninh</v>
      </c>
    </row>
    <row r="906" spans="1:5" x14ac:dyDescent="0.25">
      <c r="A906" s="43" t="s">
        <v>584</v>
      </c>
      <c r="B906" s="43" t="s">
        <v>802</v>
      </c>
      <c r="C906" s="43" t="s">
        <v>2588</v>
      </c>
      <c r="D906" s="43" t="s">
        <v>2589</v>
      </c>
      <c r="E906" t="str">
        <f t="shared" si="14"/>
        <v>061-Xã Nam Mẫu</v>
      </c>
    </row>
    <row r="907" spans="1:5" x14ac:dyDescent="0.25">
      <c r="A907" s="43" t="s">
        <v>584</v>
      </c>
      <c r="B907" s="43" t="s">
        <v>802</v>
      </c>
      <c r="C907" s="43" t="s">
        <v>18692</v>
      </c>
      <c r="D907" s="43" t="s">
        <v>2585</v>
      </c>
      <c r="E907" t="str">
        <f t="shared" si="14"/>
        <v>061-Xã Thượng Giáo</v>
      </c>
    </row>
    <row r="908" spans="1:5" x14ac:dyDescent="0.25">
      <c r="A908" s="43" t="s">
        <v>584</v>
      </c>
      <c r="B908" s="43" t="s">
        <v>802</v>
      </c>
      <c r="C908" s="43" t="s">
        <v>2590</v>
      </c>
      <c r="D908" s="43" t="s">
        <v>2591</v>
      </c>
      <c r="E908" t="str">
        <f t="shared" si="14"/>
        <v>061-Xã Địa Linh</v>
      </c>
    </row>
    <row r="909" spans="1:5" x14ac:dyDescent="0.25">
      <c r="A909" s="43" t="s">
        <v>584</v>
      </c>
      <c r="B909" s="43" t="s">
        <v>802</v>
      </c>
      <c r="C909" s="43" t="s">
        <v>2592</v>
      </c>
      <c r="D909" s="43" t="s">
        <v>2593</v>
      </c>
      <c r="E909" t="str">
        <f t="shared" si="14"/>
        <v>061-Xã Yến Dương</v>
      </c>
    </row>
    <row r="910" spans="1:5" x14ac:dyDescent="0.25">
      <c r="A910" s="43" t="s">
        <v>584</v>
      </c>
      <c r="B910" s="43" t="s">
        <v>802</v>
      </c>
      <c r="C910" s="43" t="s">
        <v>2594</v>
      </c>
      <c r="D910" s="43" t="s">
        <v>2595</v>
      </c>
      <c r="E910" t="str">
        <f t="shared" si="14"/>
        <v>061-Xã Chu Hương</v>
      </c>
    </row>
    <row r="911" spans="1:5" x14ac:dyDescent="0.25">
      <c r="A911" s="43" t="s">
        <v>584</v>
      </c>
      <c r="B911" s="43" t="s">
        <v>802</v>
      </c>
      <c r="C911" s="43" t="s">
        <v>2596</v>
      </c>
      <c r="D911" s="43" t="s">
        <v>2597</v>
      </c>
      <c r="E911" t="str">
        <f t="shared" si="14"/>
        <v>061-Xã Quảng Khê</v>
      </c>
    </row>
    <row r="912" spans="1:5" x14ac:dyDescent="0.25">
      <c r="A912" s="43" t="s">
        <v>584</v>
      </c>
      <c r="B912" s="43" t="s">
        <v>802</v>
      </c>
      <c r="C912" s="43" t="s">
        <v>2598</v>
      </c>
      <c r="D912" s="43" t="s">
        <v>2599</v>
      </c>
      <c r="E912" t="str">
        <f t="shared" si="14"/>
        <v>061-Xã Mỹ Phương</v>
      </c>
    </row>
    <row r="913" spans="1:5" x14ac:dyDescent="0.25">
      <c r="A913" s="43" t="s">
        <v>584</v>
      </c>
      <c r="B913" s="43" t="s">
        <v>802</v>
      </c>
      <c r="C913" s="43" t="s">
        <v>2600</v>
      </c>
      <c r="D913" s="43" t="s">
        <v>2601</v>
      </c>
      <c r="E913" t="str">
        <f t="shared" si="14"/>
        <v>061-Xã Hoàng Trĩ</v>
      </c>
    </row>
    <row r="914" spans="1:5" x14ac:dyDescent="0.25">
      <c r="A914" s="43" t="s">
        <v>584</v>
      </c>
      <c r="B914" s="43" t="s">
        <v>802</v>
      </c>
      <c r="C914" s="43" t="s">
        <v>2602</v>
      </c>
      <c r="D914" s="43" t="s">
        <v>2603</v>
      </c>
      <c r="E914" t="str">
        <f t="shared" si="14"/>
        <v>061-Xã Đồng Phúc</v>
      </c>
    </row>
    <row r="915" spans="1:5" x14ac:dyDescent="0.25">
      <c r="A915" s="43" t="s">
        <v>584</v>
      </c>
      <c r="B915" s="43" t="s">
        <v>803</v>
      </c>
      <c r="C915" s="43" t="s">
        <v>2604</v>
      </c>
      <c r="D915" s="43" t="s">
        <v>2605</v>
      </c>
      <c r="E915" t="str">
        <f t="shared" si="14"/>
        <v>062-Thị trấn Nà Phặc</v>
      </c>
    </row>
    <row r="916" spans="1:5" x14ac:dyDescent="0.25">
      <c r="A916" s="43" t="s">
        <v>584</v>
      </c>
      <c r="B916" s="43" t="s">
        <v>803</v>
      </c>
      <c r="C916" s="43" t="s">
        <v>2606</v>
      </c>
      <c r="D916" s="43" t="s">
        <v>2607</v>
      </c>
      <c r="E916" t="str">
        <f t="shared" si="14"/>
        <v>062-Xã Thượng Ân</v>
      </c>
    </row>
    <row r="917" spans="1:5" x14ac:dyDescent="0.25">
      <c r="A917" s="43" t="s">
        <v>584</v>
      </c>
      <c r="B917" s="43" t="s">
        <v>803</v>
      </c>
      <c r="C917" s="43" t="s">
        <v>2608</v>
      </c>
      <c r="D917" s="43" t="s">
        <v>2609</v>
      </c>
      <c r="E917" t="str">
        <f t="shared" si="14"/>
        <v>062-Xã Bằng Vân</v>
      </c>
    </row>
    <row r="918" spans="1:5" x14ac:dyDescent="0.25">
      <c r="A918" s="43" t="s">
        <v>584</v>
      </c>
      <c r="B918" s="43" t="s">
        <v>803</v>
      </c>
      <c r="C918" s="43" t="s">
        <v>2610</v>
      </c>
      <c r="D918" s="43" t="s">
        <v>2611</v>
      </c>
      <c r="E918" t="str">
        <f t="shared" si="14"/>
        <v>062-Xã Cốc Đán</v>
      </c>
    </row>
    <row r="919" spans="1:5" x14ac:dyDescent="0.25">
      <c r="A919" s="43" t="s">
        <v>584</v>
      </c>
      <c r="B919" s="43" t="s">
        <v>803</v>
      </c>
      <c r="C919" s="43" t="s">
        <v>2612</v>
      </c>
      <c r="D919" s="43" t="s">
        <v>2613</v>
      </c>
      <c r="E919" t="str">
        <f t="shared" si="14"/>
        <v>062-Xã Trung Hoà</v>
      </c>
    </row>
    <row r="920" spans="1:5" x14ac:dyDescent="0.25">
      <c r="A920" s="43" t="s">
        <v>584</v>
      </c>
      <c r="B920" s="43" t="s">
        <v>803</v>
      </c>
      <c r="C920" s="43" t="s">
        <v>2614</v>
      </c>
      <c r="D920" s="43" t="s">
        <v>2615</v>
      </c>
      <c r="E920" t="str">
        <f t="shared" si="14"/>
        <v>062-Xã Đức Vân</v>
      </c>
    </row>
    <row r="921" spans="1:5" x14ac:dyDescent="0.25">
      <c r="A921" s="43" t="s">
        <v>584</v>
      </c>
      <c r="B921" s="43" t="s">
        <v>803</v>
      </c>
      <c r="C921" s="43" t="s">
        <v>2616</v>
      </c>
      <c r="D921" s="43" t="s">
        <v>18804</v>
      </c>
      <c r="E921" t="str">
        <f t="shared" si="14"/>
        <v>062-Thị trấn Vân Tùng</v>
      </c>
    </row>
    <row r="922" spans="1:5" x14ac:dyDescent="0.25">
      <c r="A922" s="43" t="s">
        <v>584</v>
      </c>
      <c r="B922" s="43" t="s">
        <v>803</v>
      </c>
      <c r="C922" s="43" t="s">
        <v>2617</v>
      </c>
      <c r="D922" s="43" t="s">
        <v>2618</v>
      </c>
      <c r="E922" t="str">
        <f t="shared" si="14"/>
        <v>062-Xã Thượng Quan</v>
      </c>
    </row>
    <row r="923" spans="1:5" x14ac:dyDescent="0.25">
      <c r="A923" s="43" t="s">
        <v>584</v>
      </c>
      <c r="B923" s="43" t="s">
        <v>803</v>
      </c>
      <c r="C923" s="43" t="s">
        <v>2619</v>
      </c>
      <c r="D923" s="43" t="s">
        <v>2620</v>
      </c>
      <c r="E923" t="str">
        <f t="shared" si="14"/>
        <v>062-Xã Hiệp Lực</v>
      </c>
    </row>
    <row r="924" spans="1:5" x14ac:dyDescent="0.25">
      <c r="A924" s="43" t="s">
        <v>584</v>
      </c>
      <c r="B924" s="43" t="s">
        <v>803</v>
      </c>
      <c r="C924" s="43" t="s">
        <v>2621</v>
      </c>
      <c r="D924" s="43" t="s">
        <v>2622</v>
      </c>
      <c r="E924" t="str">
        <f t="shared" si="14"/>
        <v>062-Xã Thuần Mang</v>
      </c>
    </row>
    <row r="925" spans="1:5" x14ac:dyDescent="0.25">
      <c r="A925" s="43" t="s">
        <v>584</v>
      </c>
      <c r="B925" s="43" t="s">
        <v>804</v>
      </c>
      <c r="C925" s="43" t="s">
        <v>2623</v>
      </c>
      <c r="D925" s="43" t="s">
        <v>2624</v>
      </c>
      <c r="E925" t="str">
        <f t="shared" si="14"/>
        <v>063-Thị trấn Phủ Thông</v>
      </c>
    </row>
    <row r="926" spans="1:5" x14ac:dyDescent="0.25">
      <c r="A926" s="43" t="s">
        <v>584</v>
      </c>
      <c r="B926" s="43" t="s">
        <v>804</v>
      </c>
      <c r="C926" s="43" t="s">
        <v>2625</v>
      </c>
      <c r="D926" s="43" t="s">
        <v>2626</v>
      </c>
      <c r="E926" t="str">
        <f t="shared" si="14"/>
        <v>063-Xã Vi Hương</v>
      </c>
    </row>
    <row r="927" spans="1:5" x14ac:dyDescent="0.25">
      <c r="A927" s="43" t="s">
        <v>584</v>
      </c>
      <c r="B927" s="43" t="s">
        <v>804</v>
      </c>
      <c r="C927" s="43" t="s">
        <v>2627</v>
      </c>
      <c r="D927" s="43" t="s">
        <v>18826</v>
      </c>
      <c r="E927" t="str">
        <f t="shared" si="14"/>
        <v>063-Xã Sĩ Bình</v>
      </c>
    </row>
    <row r="928" spans="1:5" x14ac:dyDescent="0.25">
      <c r="A928" s="43" t="s">
        <v>584</v>
      </c>
      <c r="B928" s="43" t="s">
        <v>804</v>
      </c>
      <c r="C928" s="43" t="s">
        <v>2628</v>
      </c>
      <c r="D928" s="43" t="s">
        <v>2629</v>
      </c>
      <c r="E928" t="str">
        <f t="shared" si="14"/>
        <v>063-Xã Vũ Muộn</v>
      </c>
    </row>
    <row r="929" spans="1:5" x14ac:dyDescent="0.25">
      <c r="A929" s="43" t="s">
        <v>584</v>
      </c>
      <c r="B929" s="43" t="s">
        <v>804</v>
      </c>
      <c r="C929" s="43" t="s">
        <v>2630</v>
      </c>
      <c r="D929" s="43" t="s">
        <v>2631</v>
      </c>
      <c r="E929" t="str">
        <f t="shared" si="14"/>
        <v>063-Xã Đôn Phong</v>
      </c>
    </row>
    <row r="930" spans="1:5" x14ac:dyDescent="0.25">
      <c r="A930" s="43" t="s">
        <v>584</v>
      </c>
      <c r="B930" s="43" t="s">
        <v>804</v>
      </c>
      <c r="C930" s="43" t="s">
        <v>2632</v>
      </c>
      <c r="D930" s="43" t="s">
        <v>2633</v>
      </c>
      <c r="E930" t="str">
        <f t="shared" si="14"/>
        <v>063-Xã Lục Bình</v>
      </c>
    </row>
    <row r="931" spans="1:5" x14ac:dyDescent="0.25">
      <c r="A931" s="43" t="s">
        <v>584</v>
      </c>
      <c r="B931" s="43" t="s">
        <v>804</v>
      </c>
      <c r="C931" s="43" t="s">
        <v>2634</v>
      </c>
      <c r="D931" s="43" t="s">
        <v>2635</v>
      </c>
      <c r="E931" t="str">
        <f t="shared" si="14"/>
        <v>063-Xã Tân Tú</v>
      </c>
    </row>
    <row r="932" spans="1:5" x14ac:dyDescent="0.25">
      <c r="A932" s="43" t="s">
        <v>584</v>
      </c>
      <c r="B932" s="43" t="s">
        <v>804</v>
      </c>
      <c r="C932" s="43" t="s">
        <v>2636</v>
      </c>
      <c r="D932" s="43" t="s">
        <v>2637</v>
      </c>
      <c r="E932" t="str">
        <f t="shared" si="14"/>
        <v>063-Xã Nguyên Phúc</v>
      </c>
    </row>
    <row r="933" spans="1:5" x14ac:dyDescent="0.25">
      <c r="A933" s="43" t="s">
        <v>584</v>
      </c>
      <c r="B933" s="43" t="s">
        <v>804</v>
      </c>
      <c r="C933" s="43" t="s">
        <v>2638</v>
      </c>
      <c r="D933" s="43" t="s">
        <v>2639</v>
      </c>
      <c r="E933" t="str">
        <f t="shared" si="14"/>
        <v>063-Xã Cao Sơn</v>
      </c>
    </row>
    <row r="934" spans="1:5" x14ac:dyDescent="0.25">
      <c r="A934" s="43" t="s">
        <v>584</v>
      </c>
      <c r="B934" s="43" t="s">
        <v>804</v>
      </c>
      <c r="C934" s="43" t="s">
        <v>2640</v>
      </c>
      <c r="D934" s="43" t="s">
        <v>2641</v>
      </c>
      <c r="E934" t="str">
        <f t="shared" si="14"/>
        <v>063-Xã Quân Hà</v>
      </c>
    </row>
    <row r="935" spans="1:5" x14ac:dyDescent="0.25">
      <c r="A935" s="43" t="s">
        <v>584</v>
      </c>
      <c r="B935" s="43" t="s">
        <v>804</v>
      </c>
      <c r="C935" s="43" t="s">
        <v>2642</v>
      </c>
      <c r="D935" s="43" t="s">
        <v>2643</v>
      </c>
      <c r="E935" t="str">
        <f t="shared" si="14"/>
        <v>063-Xã Cẩm Giàng</v>
      </c>
    </row>
    <row r="936" spans="1:5" x14ac:dyDescent="0.25">
      <c r="A936" s="43" t="s">
        <v>584</v>
      </c>
      <c r="B936" s="43" t="s">
        <v>804</v>
      </c>
      <c r="C936" s="43" t="s">
        <v>2644</v>
      </c>
      <c r="D936" s="43" t="s">
        <v>2645</v>
      </c>
      <c r="E936" t="str">
        <f t="shared" si="14"/>
        <v>063-Xã Mỹ Thanh</v>
      </c>
    </row>
    <row r="937" spans="1:5" x14ac:dyDescent="0.25">
      <c r="A937" s="43" t="s">
        <v>584</v>
      </c>
      <c r="B937" s="43" t="s">
        <v>804</v>
      </c>
      <c r="C937" s="43" t="s">
        <v>2646</v>
      </c>
      <c r="D937" s="43" t="s">
        <v>2647</v>
      </c>
      <c r="E937" t="str">
        <f t="shared" si="14"/>
        <v>063-Xã Dương Phong</v>
      </c>
    </row>
    <row r="938" spans="1:5" x14ac:dyDescent="0.25">
      <c r="A938" s="43" t="s">
        <v>584</v>
      </c>
      <c r="B938" s="43" t="s">
        <v>804</v>
      </c>
      <c r="C938" s="43" t="s">
        <v>2648</v>
      </c>
      <c r="D938" s="43" t="s">
        <v>2649</v>
      </c>
      <c r="E938" t="str">
        <f t="shared" si="14"/>
        <v>063-Xã Quang Thuận</v>
      </c>
    </row>
    <row r="939" spans="1:5" x14ac:dyDescent="0.25">
      <c r="A939" s="43" t="s">
        <v>584</v>
      </c>
      <c r="B939" s="43" t="s">
        <v>805</v>
      </c>
      <c r="C939" s="43" t="s">
        <v>2650</v>
      </c>
      <c r="D939" s="43" t="s">
        <v>2651</v>
      </c>
      <c r="E939" t="str">
        <f t="shared" si="14"/>
        <v>064-Thị trấn Bằng Lũng</v>
      </c>
    </row>
    <row r="940" spans="1:5" x14ac:dyDescent="0.25">
      <c r="A940" s="43" t="s">
        <v>584</v>
      </c>
      <c r="B940" s="43" t="s">
        <v>805</v>
      </c>
      <c r="C940" s="43" t="s">
        <v>2652</v>
      </c>
      <c r="D940" s="43" t="s">
        <v>2653</v>
      </c>
      <c r="E940" t="str">
        <f t="shared" si="14"/>
        <v>064-Xã Xuân Lạc</v>
      </c>
    </row>
    <row r="941" spans="1:5" x14ac:dyDescent="0.25">
      <c r="A941" s="43" t="s">
        <v>584</v>
      </c>
      <c r="B941" s="43" t="s">
        <v>805</v>
      </c>
      <c r="C941" s="43" t="s">
        <v>2654</v>
      </c>
      <c r="D941" s="43" t="s">
        <v>2655</v>
      </c>
      <c r="E941" t="str">
        <f t="shared" si="14"/>
        <v>064-Xã Nam Cường</v>
      </c>
    </row>
    <row r="942" spans="1:5" x14ac:dyDescent="0.25">
      <c r="A942" s="43" t="s">
        <v>584</v>
      </c>
      <c r="B942" s="43" t="s">
        <v>805</v>
      </c>
      <c r="C942" s="43" t="s">
        <v>2656</v>
      </c>
      <c r="D942" s="43" t="s">
        <v>2657</v>
      </c>
      <c r="E942" t="str">
        <f t="shared" si="14"/>
        <v>064-Xã Đồng Lạc</v>
      </c>
    </row>
    <row r="943" spans="1:5" x14ac:dyDescent="0.25">
      <c r="A943" s="43" t="s">
        <v>584</v>
      </c>
      <c r="B943" s="43" t="s">
        <v>805</v>
      </c>
      <c r="C943" s="43" t="s">
        <v>2658</v>
      </c>
      <c r="D943" s="43" t="s">
        <v>2156</v>
      </c>
      <c r="E943" t="str">
        <f t="shared" si="14"/>
        <v>064-Xã Tân Lập</v>
      </c>
    </row>
    <row r="944" spans="1:5" x14ac:dyDescent="0.25">
      <c r="A944" s="43" t="s">
        <v>584</v>
      </c>
      <c r="B944" s="43" t="s">
        <v>805</v>
      </c>
      <c r="C944" s="43" t="s">
        <v>2659</v>
      </c>
      <c r="D944" s="43" t="s">
        <v>2660</v>
      </c>
      <c r="E944" t="str">
        <f t="shared" si="14"/>
        <v>064-Xã Bản Thi</v>
      </c>
    </row>
    <row r="945" spans="1:5" x14ac:dyDescent="0.25">
      <c r="A945" s="43" t="s">
        <v>584</v>
      </c>
      <c r="B945" s="43" t="s">
        <v>805</v>
      </c>
      <c r="C945" s="43" t="s">
        <v>2661</v>
      </c>
      <c r="D945" s="43" t="s">
        <v>2662</v>
      </c>
      <c r="E945" t="str">
        <f t="shared" si="14"/>
        <v>064-Xã Quảng Bạch</v>
      </c>
    </row>
    <row r="946" spans="1:5" x14ac:dyDescent="0.25">
      <c r="A946" s="43" t="s">
        <v>584</v>
      </c>
      <c r="B946" s="43" t="s">
        <v>805</v>
      </c>
      <c r="C946" s="43" t="s">
        <v>2663</v>
      </c>
      <c r="D946" s="43" t="s">
        <v>2664</v>
      </c>
      <c r="E946" t="str">
        <f t="shared" si="14"/>
        <v>064-Xã Bằng Phúc</v>
      </c>
    </row>
    <row r="947" spans="1:5" x14ac:dyDescent="0.25">
      <c r="A947" s="43" t="s">
        <v>584</v>
      </c>
      <c r="B947" s="43" t="s">
        <v>805</v>
      </c>
      <c r="C947" s="43" t="s">
        <v>2665</v>
      </c>
      <c r="D947" s="43" t="s">
        <v>2666</v>
      </c>
      <c r="E947" t="str">
        <f t="shared" si="14"/>
        <v>064-Xã Yên Thịnh</v>
      </c>
    </row>
    <row r="948" spans="1:5" x14ac:dyDescent="0.25">
      <c r="A948" s="43" t="s">
        <v>584</v>
      </c>
      <c r="B948" s="43" t="s">
        <v>805</v>
      </c>
      <c r="C948" s="43" t="s">
        <v>2667</v>
      </c>
      <c r="D948" s="43" t="s">
        <v>2668</v>
      </c>
      <c r="E948" t="str">
        <f t="shared" si="14"/>
        <v>064-Xã Yên Thượng</v>
      </c>
    </row>
    <row r="949" spans="1:5" x14ac:dyDescent="0.25">
      <c r="A949" s="43" t="s">
        <v>584</v>
      </c>
      <c r="B949" s="43" t="s">
        <v>805</v>
      </c>
      <c r="C949" s="43" t="s">
        <v>2669</v>
      </c>
      <c r="D949" s="43" t="s">
        <v>2670</v>
      </c>
      <c r="E949" t="str">
        <f t="shared" si="14"/>
        <v>064-Xã Phương Viên</v>
      </c>
    </row>
    <row r="950" spans="1:5" x14ac:dyDescent="0.25">
      <c r="A950" s="43" t="s">
        <v>584</v>
      </c>
      <c r="B950" s="43" t="s">
        <v>805</v>
      </c>
      <c r="C950" s="43" t="s">
        <v>2671</v>
      </c>
      <c r="D950" s="43" t="s">
        <v>2672</v>
      </c>
      <c r="E950" t="str">
        <f t="shared" si="14"/>
        <v>064-Xã Ngọc Phái</v>
      </c>
    </row>
    <row r="951" spans="1:5" x14ac:dyDescent="0.25">
      <c r="A951" s="43" t="s">
        <v>584</v>
      </c>
      <c r="B951" s="43" t="s">
        <v>805</v>
      </c>
      <c r="C951" s="43" t="s">
        <v>2673</v>
      </c>
      <c r="D951" s="43" t="s">
        <v>2674</v>
      </c>
      <c r="E951" t="str">
        <f t="shared" si="14"/>
        <v>064-Xã Đồng Thắng</v>
      </c>
    </row>
    <row r="952" spans="1:5" x14ac:dyDescent="0.25">
      <c r="A952" s="43" t="s">
        <v>584</v>
      </c>
      <c r="B952" s="43" t="s">
        <v>805</v>
      </c>
      <c r="C952" s="43" t="s">
        <v>2675</v>
      </c>
      <c r="D952" s="43" t="s">
        <v>2676</v>
      </c>
      <c r="E952" t="str">
        <f t="shared" si="14"/>
        <v>064-Xã Lương Bằng</v>
      </c>
    </row>
    <row r="953" spans="1:5" x14ac:dyDescent="0.25">
      <c r="A953" s="43" t="s">
        <v>584</v>
      </c>
      <c r="B953" s="43" t="s">
        <v>805</v>
      </c>
      <c r="C953" s="43" t="s">
        <v>2677</v>
      </c>
      <c r="D953" s="43" t="s">
        <v>2678</v>
      </c>
      <c r="E953" t="str">
        <f t="shared" si="14"/>
        <v>064-Xã Bằng Lãng</v>
      </c>
    </row>
    <row r="954" spans="1:5" x14ac:dyDescent="0.25">
      <c r="A954" s="43" t="s">
        <v>584</v>
      </c>
      <c r="B954" s="43" t="s">
        <v>805</v>
      </c>
      <c r="C954" s="43" t="s">
        <v>2679</v>
      </c>
      <c r="D954" s="43" t="s">
        <v>2680</v>
      </c>
      <c r="E954" t="str">
        <f t="shared" si="14"/>
        <v>064-Xã Đại Sảo</v>
      </c>
    </row>
    <row r="955" spans="1:5" x14ac:dyDescent="0.25">
      <c r="A955" s="43" t="s">
        <v>584</v>
      </c>
      <c r="B955" s="43" t="s">
        <v>805</v>
      </c>
      <c r="C955" s="43" t="s">
        <v>2681</v>
      </c>
      <c r="D955" s="43" t="s">
        <v>2682</v>
      </c>
      <c r="E955" t="str">
        <f t="shared" si="14"/>
        <v>064-Xã Nghĩa Tá</v>
      </c>
    </row>
    <row r="956" spans="1:5" x14ac:dyDescent="0.25">
      <c r="A956" s="43" t="s">
        <v>584</v>
      </c>
      <c r="B956" s="43" t="s">
        <v>805</v>
      </c>
      <c r="C956" s="43" t="s">
        <v>2683</v>
      </c>
      <c r="D956" s="43" t="s">
        <v>1832</v>
      </c>
      <c r="E956" t="str">
        <f t="shared" si="14"/>
        <v>064-Xã Yên Mỹ</v>
      </c>
    </row>
    <row r="957" spans="1:5" x14ac:dyDescent="0.25">
      <c r="A957" s="43" t="s">
        <v>584</v>
      </c>
      <c r="B957" s="43" t="s">
        <v>805</v>
      </c>
      <c r="C957" s="43" t="s">
        <v>2684</v>
      </c>
      <c r="D957" s="43" t="s">
        <v>2685</v>
      </c>
      <c r="E957" t="str">
        <f t="shared" si="14"/>
        <v>064-Xã Bình Trung</v>
      </c>
    </row>
    <row r="958" spans="1:5" x14ac:dyDescent="0.25">
      <c r="A958" s="43" t="s">
        <v>584</v>
      </c>
      <c r="B958" s="43" t="s">
        <v>805</v>
      </c>
      <c r="C958" s="43" t="s">
        <v>2686</v>
      </c>
      <c r="D958" s="43" t="s">
        <v>2053</v>
      </c>
      <c r="E958" t="str">
        <f t="shared" si="14"/>
        <v>064-Xã Yên Phong</v>
      </c>
    </row>
    <row r="959" spans="1:5" x14ac:dyDescent="0.25">
      <c r="A959" s="43" t="s">
        <v>584</v>
      </c>
      <c r="B959" s="43" t="s">
        <v>806</v>
      </c>
      <c r="C959" s="43" t="s">
        <v>2687</v>
      </c>
      <c r="D959" s="43" t="s">
        <v>2688</v>
      </c>
      <c r="E959" t="str">
        <f t="shared" si="14"/>
        <v>065-Thị trấn Đồng Tâm</v>
      </c>
    </row>
    <row r="960" spans="1:5" x14ac:dyDescent="0.25">
      <c r="A960" s="43" t="s">
        <v>584</v>
      </c>
      <c r="B960" s="43" t="s">
        <v>806</v>
      </c>
      <c r="C960" s="43" t="s">
        <v>2689</v>
      </c>
      <c r="D960" s="43" t="s">
        <v>2690</v>
      </c>
      <c r="E960" t="str">
        <f t="shared" si="14"/>
        <v>065-Xã Tân Sơn</v>
      </c>
    </row>
    <row r="961" spans="1:5" x14ac:dyDescent="0.25">
      <c r="A961" s="43" t="s">
        <v>584</v>
      </c>
      <c r="B961" s="43" t="s">
        <v>806</v>
      </c>
      <c r="C961" s="43" t="s">
        <v>2691</v>
      </c>
      <c r="D961" s="43" t="s">
        <v>2692</v>
      </c>
      <c r="E961" t="str">
        <f t="shared" si="14"/>
        <v>065-Xã Thanh Vận</v>
      </c>
    </row>
    <row r="962" spans="1:5" x14ac:dyDescent="0.25">
      <c r="A962" s="43" t="s">
        <v>584</v>
      </c>
      <c r="B962" s="43" t="s">
        <v>806</v>
      </c>
      <c r="C962" s="43" t="s">
        <v>2693</v>
      </c>
      <c r="D962" s="43" t="s">
        <v>2694</v>
      </c>
      <c r="E962" t="str">
        <f t="shared" si="14"/>
        <v>065-Xã Mai Lạp</v>
      </c>
    </row>
    <row r="963" spans="1:5" x14ac:dyDescent="0.25">
      <c r="A963" s="43" t="s">
        <v>584</v>
      </c>
      <c r="B963" s="43" t="s">
        <v>806</v>
      </c>
      <c r="C963" s="43" t="s">
        <v>2695</v>
      </c>
      <c r="D963" s="43" t="s">
        <v>2696</v>
      </c>
      <c r="E963" t="str">
        <f t="shared" ref="E963:E1026" si="15">CONCATENATE(B963,"-",D963)</f>
        <v>065-Xã Hoà Mục</v>
      </c>
    </row>
    <row r="964" spans="1:5" x14ac:dyDescent="0.25">
      <c r="A964" s="43" t="s">
        <v>584</v>
      </c>
      <c r="B964" s="43" t="s">
        <v>806</v>
      </c>
      <c r="C964" s="43" t="s">
        <v>2697</v>
      </c>
      <c r="D964" s="43" t="s">
        <v>2698</v>
      </c>
      <c r="E964" t="str">
        <f t="shared" si="15"/>
        <v>065-Xã Thanh Mai</v>
      </c>
    </row>
    <row r="965" spans="1:5" x14ac:dyDescent="0.25">
      <c r="A965" s="43" t="s">
        <v>584</v>
      </c>
      <c r="B965" s="43" t="s">
        <v>806</v>
      </c>
      <c r="C965" s="43" t="s">
        <v>2699</v>
      </c>
      <c r="D965" s="43" t="s">
        <v>2700</v>
      </c>
      <c r="E965" t="str">
        <f t="shared" si="15"/>
        <v>065-Xã Cao Kỳ</v>
      </c>
    </row>
    <row r="966" spans="1:5" x14ac:dyDescent="0.25">
      <c r="A966" s="43" t="s">
        <v>584</v>
      </c>
      <c r="B966" s="43" t="s">
        <v>806</v>
      </c>
      <c r="C966" s="43" t="s">
        <v>2701</v>
      </c>
      <c r="D966" s="43" t="s">
        <v>2702</v>
      </c>
      <c r="E966" t="str">
        <f t="shared" si="15"/>
        <v>065-Xã Nông Hạ</v>
      </c>
    </row>
    <row r="967" spans="1:5" x14ac:dyDescent="0.25">
      <c r="A967" s="43" t="s">
        <v>584</v>
      </c>
      <c r="B967" s="43" t="s">
        <v>806</v>
      </c>
      <c r="C967" s="43" t="s">
        <v>2703</v>
      </c>
      <c r="D967" s="43" t="s">
        <v>2704</v>
      </c>
      <c r="E967" t="str">
        <f t="shared" si="15"/>
        <v>065-Xã Yên Cư</v>
      </c>
    </row>
    <row r="968" spans="1:5" x14ac:dyDescent="0.25">
      <c r="A968" s="43" t="s">
        <v>584</v>
      </c>
      <c r="B968" s="43" t="s">
        <v>806</v>
      </c>
      <c r="C968" s="43" t="s">
        <v>2705</v>
      </c>
      <c r="D968" s="43" t="s">
        <v>2706</v>
      </c>
      <c r="E968" t="str">
        <f t="shared" si="15"/>
        <v>065-Xã Thanh Thịnh</v>
      </c>
    </row>
    <row r="969" spans="1:5" x14ac:dyDescent="0.25">
      <c r="A969" s="43" t="s">
        <v>584</v>
      </c>
      <c r="B969" s="43" t="s">
        <v>806</v>
      </c>
      <c r="C969" s="43" t="s">
        <v>2707</v>
      </c>
      <c r="D969" s="43" t="s">
        <v>2708</v>
      </c>
      <c r="E969" t="str">
        <f t="shared" si="15"/>
        <v>065-Xã Yên Hân</v>
      </c>
    </row>
    <row r="970" spans="1:5" x14ac:dyDescent="0.25">
      <c r="A970" s="43" t="s">
        <v>584</v>
      </c>
      <c r="B970" s="43" t="s">
        <v>806</v>
      </c>
      <c r="C970" s="43" t="s">
        <v>2709</v>
      </c>
      <c r="D970" s="43" t="s">
        <v>2710</v>
      </c>
      <c r="E970" t="str">
        <f t="shared" si="15"/>
        <v>065-Xã Như Cố</v>
      </c>
    </row>
    <row r="971" spans="1:5" x14ac:dyDescent="0.25">
      <c r="A971" s="43" t="s">
        <v>584</v>
      </c>
      <c r="B971" s="43" t="s">
        <v>806</v>
      </c>
      <c r="C971" s="43" t="s">
        <v>2711</v>
      </c>
      <c r="D971" s="43" t="s">
        <v>2712</v>
      </c>
      <c r="E971" t="str">
        <f t="shared" si="15"/>
        <v>065-Xã Bình Văn</v>
      </c>
    </row>
    <row r="972" spans="1:5" x14ac:dyDescent="0.25">
      <c r="A972" s="43" t="s">
        <v>584</v>
      </c>
      <c r="B972" s="43" t="s">
        <v>806</v>
      </c>
      <c r="C972" s="43" t="s">
        <v>2713</v>
      </c>
      <c r="D972" s="43" t="s">
        <v>2714</v>
      </c>
      <c r="E972" t="str">
        <f t="shared" si="15"/>
        <v>065-Xã Quảng Chu</v>
      </c>
    </row>
    <row r="973" spans="1:5" x14ac:dyDescent="0.25">
      <c r="A973" s="43" t="s">
        <v>584</v>
      </c>
      <c r="B973" s="43" t="s">
        <v>807</v>
      </c>
      <c r="C973" s="43" t="s">
        <v>2715</v>
      </c>
      <c r="D973" s="43" t="s">
        <v>2716</v>
      </c>
      <c r="E973" t="str">
        <f t="shared" si="15"/>
        <v>066-Xã Văn Vũ</v>
      </c>
    </row>
    <row r="974" spans="1:5" x14ac:dyDescent="0.25">
      <c r="A974" s="43" t="s">
        <v>584</v>
      </c>
      <c r="B974" s="43" t="s">
        <v>807</v>
      </c>
      <c r="C974" s="43" t="s">
        <v>2717</v>
      </c>
      <c r="D974" s="43" t="s">
        <v>2718</v>
      </c>
      <c r="E974" t="str">
        <f t="shared" si="15"/>
        <v>066-Xã Văn Lang</v>
      </c>
    </row>
    <row r="975" spans="1:5" x14ac:dyDescent="0.25">
      <c r="A975" s="43" t="s">
        <v>584</v>
      </c>
      <c r="B975" s="43" t="s">
        <v>807</v>
      </c>
      <c r="C975" s="43" t="s">
        <v>2719</v>
      </c>
      <c r="D975" s="43" t="s">
        <v>2720</v>
      </c>
      <c r="E975" t="str">
        <f t="shared" si="15"/>
        <v>066-Xã Lương Thượng</v>
      </c>
    </row>
    <row r="976" spans="1:5" x14ac:dyDescent="0.25">
      <c r="A976" s="43" t="s">
        <v>584</v>
      </c>
      <c r="B976" s="43" t="s">
        <v>807</v>
      </c>
      <c r="C976" s="43" t="s">
        <v>2721</v>
      </c>
      <c r="D976" s="43" t="s">
        <v>2722</v>
      </c>
      <c r="E976" t="str">
        <f t="shared" si="15"/>
        <v>066-Xã Kim Hỷ</v>
      </c>
    </row>
    <row r="977" spans="1:5" x14ac:dyDescent="0.25">
      <c r="A977" s="43" t="s">
        <v>584</v>
      </c>
      <c r="B977" s="43" t="s">
        <v>807</v>
      </c>
      <c r="C977" s="43" t="s">
        <v>2723</v>
      </c>
      <c r="D977" s="43" t="s">
        <v>2724</v>
      </c>
      <c r="E977" t="str">
        <f t="shared" si="15"/>
        <v>066-Xã Cường Lợi</v>
      </c>
    </row>
    <row r="978" spans="1:5" x14ac:dyDescent="0.25">
      <c r="A978" s="43" t="s">
        <v>584</v>
      </c>
      <c r="B978" s="43" t="s">
        <v>807</v>
      </c>
      <c r="C978" s="43" t="s">
        <v>2725</v>
      </c>
      <c r="D978" s="43" t="s">
        <v>18820</v>
      </c>
      <c r="E978" t="str">
        <f t="shared" si="15"/>
        <v>066-Thị trấn Yến Lạc</v>
      </c>
    </row>
    <row r="979" spans="1:5" x14ac:dyDescent="0.25">
      <c r="A979" s="43" t="s">
        <v>584</v>
      </c>
      <c r="B979" s="43" t="s">
        <v>807</v>
      </c>
      <c r="C979" s="43" t="s">
        <v>2726</v>
      </c>
      <c r="D979" s="43" t="s">
        <v>2727</v>
      </c>
      <c r="E979" t="str">
        <f t="shared" si="15"/>
        <v>066-Xã Kim Lư</v>
      </c>
    </row>
    <row r="980" spans="1:5" x14ac:dyDescent="0.25">
      <c r="A980" s="43" t="s">
        <v>584</v>
      </c>
      <c r="B980" s="43" t="s">
        <v>807</v>
      </c>
      <c r="C980" s="43" t="s">
        <v>2728</v>
      </c>
      <c r="D980" s="43" t="s">
        <v>2729</v>
      </c>
      <c r="E980" t="str">
        <f t="shared" si="15"/>
        <v>066-Xã Sơn Thành</v>
      </c>
    </row>
    <row r="981" spans="1:5" x14ac:dyDescent="0.25">
      <c r="A981" s="43" t="s">
        <v>584</v>
      </c>
      <c r="B981" s="43" t="s">
        <v>807</v>
      </c>
      <c r="C981" s="43" t="s">
        <v>2730</v>
      </c>
      <c r="D981" s="43" t="s">
        <v>2731</v>
      </c>
      <c r="E981" t="str">
        <f t="shared" si="15"/>
        <v>066-Xã Văn Minh</v>
      </c>
    </row>
    <row r="982" spans="1:5" x14ac:dyDescent="0.25">
      <c r="A982" s="43" t="s">
        <v>584</v>
      </c>
      <c r="B982" s="43" t="s">
        <v>807</v>
      </c>
      <c r="C982" s="43" t="s">
        <v>2732</v>
      </c>
      <c r="D982" s="43" t="s">
        <v>2733</v>
      </c>
      <c r="E982" t="str">
        <f t="shared" si="15"/>
        <v>066-Xã Côn Minh</v>
      </c>
    </row>
    <row r="983" spans="1:5" x14ac:dyDescent="0.25">
      <c r="A983" s="43" t="s">
        <v>584</v>
      </c>
      <c r="B983" s="43" t="s">
        <v>807</v>
      </c>
      <c r="C983" s="43" t="s">
        <v>2734</v>
      </c>
      <c r="D983" s="43" t="s">
        <v>2735</v>
      </c>
      <c r="E983" t="str">
        <f t="shared" si="15"/>
        <v>066-Xã Cư Lễ</v>
      </c>
    </row>
    <row r="984" spans="1:5" x14ac:dyDescent="0.25">
      <c r="A984" s="43" t="s">
        <v>584</v>
      </c>
      <c r="B984" s="43" t="s">
        <v>807</v>
      </c>
      <c r="C984" s="43" t="s">
        <v>2736</v>
      </c>
      <c r="D984" s="43" t="s">
        <v>2737</v>
      </c>
      <c r="E984" t="str">
        <f t="shared" si="15"/>
        <v>066-Xã Trần Phú</v>
      </c>
    </row>
    <row r="985" spans="1:5" x14ac:dyDescent="0.25">
      <c r="A985" s="43" t="s">
        <v>584</v>
      </c>
      <c r="B985" s="43" t="s">
        <v>807</v>
      </c>
      <c r="C985" s="43" t="s">
        <v>2738</v>
      </c>
      <c r="D985" s="43" t="s">
        <v>2739</v>
      </c>
      <c r="E985" t="str">
        <f t="shared" si="15"/>
        <v>066-Xã Quang Phong</v>
      </c>
    </row>
    <row r="986" spans="1:5" x14ac:dyDescent="0.25">
      <c r="A986" s="43" t="s">
        <v>584</v>
      </c>
      <c r="B986" s="43" t="s">
        <v>807</v>
      </c>
      <c r="C986" s="43" t="s">
        <v>2740</v>
      </c>
      <c r="D986" s="43" t="s">
        <v>2741</v>
      </c>
      <c r="E986" t="str">
        <f t="shared" si="15"/>
        <v>066-Xã Dương Sơn</v>
      </c>
    </row>
    <row r="987" spans="1:5" x14ac:dyDescent="0.25">
      <c r="A987" s="43" t="s">
        <v>584</v>
      </c>
      <c r="B987" s="43" t="s">
        <v>807</v>
      </c>
      <c r="C987" s="43" t="s">
        <v>2742</v>
      </c>
      <c r="D987" s="43" t="s">
        <v>2743</v>
      </c>
      <c r="E987" t="str">
        <f t="shared" si="15"/>
        <v>066-Xã Xuân Dương</v>
      </c>
    </row>
    <row r="988" spans="1:5" x14ac:dyDescent="0.25">
      <c r="A988" s="43" t="s">
        <v>584</v>
      </c>
      <c r="B988" s="43" t="s">
        <v>807</v>
      </c>
      <c r="C988" s="43" t="s">
        <v>2744</v>
      </c>
      <c r="D988" s="43" t="s">
        <v>2745</v>
      </c>
      <c r="E988" t="str">
        <f t="shared" si="15"/>
        <v>066-Xã Đổng Xá</v>
      </c>
    </row>
    <row r="989" spans="1:5" x14ac:dyDescent="0.25">
      <c r="A989" s="43" t="s">
        <v>584</v>
      </c>
      <c r="B989" s="43" t="s">
        <v>807</v>
      </c>
      <c r="C989" s="43" t="s">
        <v>2746</v>
      </c>
      <c r="D989" s="43" t="s">
        <v>2747</v>
      </c>
      <c r="E989" t="str">
        <f t="shared" si="15"/>
        <v>066-Xã Liêm Thuỷ</v>
      </c>
    </row>
    <row r="990" spans="1:5" x14ac:dyDescent="0.25">
      <c r="A990" s="43" t="s">
        <v>588</v>
      </c>
      <c r="B990" s="43" t="s">
        <v>808</v>
      </c>
      <c r="C990" s="43" t="s">
        <v>2748</v>
      </c>
      <c r="D990" s="43" t="s">
        <v>2749</v>
      </c>
      <c r="E990" t="str">
        <f t="shared" si="15"/>
        <v>070-Phường Phan Thiết</v>
      </c>
    </row>
    <row r="991" spans="1:5" x14ac:dyDescent="0.25">
      <c r="A991" s="43" t="s">
        <v>588</v>
      </c>
      <c r="B991" s="43" t="s">
        <v>808</v>
      </c>
      <c r="C991" s="43" t="s">
        <v>2750</v>
      </c>
      <c r="D991" s="43" t="s">
        <v>2751</v>
      </c>
      <c r="E991" t="str">
        <f t="shared" si="15"/>
        <v>070-Phường Minh Xuân</v>
      </c>
    </row>
    <row r="992" spans="1:5" x14ac:dyDescent="0.25">
      <c r="A992" s="43" t="s">
        <v>588</v>
      </c>
      <c r="B992" s="43" t="s">
        <v>808</v>
      </c>
      <c r="C992" s="43" t="s">
        <v>2752</v>
      </c>
      <c r="D992" s="43" t="s">
        <v>2753</v>
      </c>
      <c r="E992" t="str">
        <f t="shared" si="15"/>
        <v>070-Phường Tân Quang</v>
      </c>
    </row>
    <row r="993" spans="1:5" x14ac:dyDescent="0.25">
      <c r="A993" s="43" t="s">
        <v>588</v>
      </c>
      <c r="B993" s="43" t="s">
        <v>808</v>
      </c>
      <c r="C993" s="43" t="s">
        <v>2754</v>
      </c>
      <c r="D993" s="43" t="s">
        <v>2755</v>
      </c>
      <c r="E993" t="str">
        <f t="shared" si="15"/>
        <v>070-Xã Tràng Đà</v>
      </c>
    </row>
    <row r="994" spans="1:5" x14ac:dyDescent="0.25">
      <c r="A994" s="43" t="s">
        <v>588</v>
      </c>
      <c r="B994" s="43" t="s">
        <v>808</v>
      </c>
      <c r="C994" s="43" t="s">
        <v>2756</v>
      </c>
      <c r="D994" s="43" t="s">
        <v>2757</v>
      </c>
      <c r="E994" t="str">
        <f t="shared" si="15"/>
        <v>070-Phường Nông Tiến</v>
      </c>
    </row>
    <row r="995" spans="1:5" x14ac:dyDescent="0.25">
      <c r="A995" s="43" t="s">
        <v>588</v>
      </c>
      <c r="B995" s="43" t="s">
        <v>808</v>
      </c>
      <c r="C995" s="43" t="s">
        <v>2758</v>
      </c>
      <c r="D995" s="43" t="s">
        <v>2759</v>
      </c>
      <c r="E995" t="str">
        <f t="shared" si="15"/>
        <v>070-Phường Ỷ La</v>
      </c>
    </row>
    <row r="996" spans="1:5" x14ac:dyDescent="0.25">
      <c r="A996" s="43" t="s">
        <v>588</v>
      </c>
      <c r="B996" s="43" t="s">
        <v>808</v>
      </c>
      <c r="C996" s="43" t="s">
        <v>2760</v>
      </c>
      <c r="D996" s="43" t="s">
        <v>2761</v>
      </c>
      <c r="E996" t="str">
        <f t="shared" si="15"/>
        <v>070-Phường Tân Hà</v>
      </c>
    </row>
    <row r="997" spans="1:5" x14ac:dyDescent="0.25">
      <c r="A997" s="43" t="s">
        <v>588</v>
      </c>
      <c r="B997" s="43" t="s">
        <v>808</v>
      </c>
      <c r="C997" s="43" t="s">
        <v>2762</v>
      </c>
      <c r="D997" s="43" t="s">
        <v>2763</v>
      </c>
      <c r="E997" t="str">
        <f t="shared" si="15"/>
        <v>070-Phường Hưng Thành</v>
      </c>
    </row>
    <row r="998" spans="1:5" x14ac:dyDescent="0.25">
      <c r="A998" s="43" t="s">
        <v>588</v>
      </c>
      <c r="B998" s="43" t="s">
        <v>808</v>
      </c>
      <c r="C998" s="43" t="s">
        <v>2930</v>
      </c>
      <c r="D998" s="43" t="s">
        <v>2931</v>
      </c>
      <c r="E998" t="str">
        <f t="shared" si="15"/>
        <v>070-Xã Kim Phú</v>
      </c>
    </row>
    <row r="999" spans="1:5" x14ac:dyDescent="0.25">
      <c r="A999" s="43" t="s">
        <v>588</v>
      </c>
      <c r="B999" s="43" t="s">
        <v>808</v>
      </c>
      <c r="C999" s="43" t="s">
        <v>2934</v>
      </c>
      <c r="D999" s="43" t="s">
        <v>2935</v>
      </c>
      <c r="E999" t="str">
        <f t="shared" si="15"/>
        <v>070-Xã An Khang</v>
      </c>
    </row>
    <row r="1000" spans="1:5" x14ac:dyDescent="0.25">
      <c r="A1000" s="43" t="s">
        <v>588</v>
      </c>
      <c r="B1000" s="43" t="s">
        <v>808</v>
      </c>
      <c r="C1000" s="43" t="s">
        <v>2938</v>
      </c>
      <c r="D1000" s="43" t="s">
        <v>2939</v>
      </c>
      <c r="E1000" t="str">
        <f t="shared" si="15"/>
        <v>070-Phường Mỹ Lâm</v>
      </c>
    </row>
    <row r="1001" spans="1:5" x14ac:dyDescent="0.25">
      <c r="A1001" s="43" t="s">
        <v>588</v>
      </c>
      <c r="B1001" s="43" t="s">
        <v>808</v>
      </c>
      <c r="C1001" s="43" t="s">
        <v>2940</v>
      </c>
      <c r="D1001" s="43" t="s">
        <v>2941</v>
      </c>
      <c r="E1001" t="str">
        <f t="shared" si="15"/>
        <v>070-Phường An Tường</v>
      </c>
    </row>
    <row r="1002" spans="1:5" x14ac:dyDescent="0.25">
      <c r="A1002" s="43" t="s">
        <v>588</v>
      </c>
      <c r="B1002" s="43" t="s">
        <v>808</v>
      </c>
      <c r="C1002" s="43" t="s">
        <v>2942</v>
      </c>
      <c r="D1002" s="43" t="s">
        <v>2943</v>
      </c>
      <c r="E1002" t="str">
        <f t="shared" si="15"/>
        <v>070-Xã Lưỡng Vượng</v>
      </c>
    </row>
    <row r="1003" spans="1:5" x14ac:dyDescent="0.25">
      <c r="A1003" s="43" t="s">
        <v>588</v>
      </c>
      <c r="B1003" s="43" t="s">
        <v>808</v>
      </c>
      <c r="C1003" s="43" t="s">
        <v>2946</v>
      </c>
      <c r="D1003" s="43" t="s">
        <v>2947</v>
      </c>
      <c r="E1003" t="str">
        <f t="shared" si="15"/>
        <v>070-Xã Thái Long</v>
      </c>
    </row>
    <row r="1004" spans="1:5" x14ac:dyDescent="0.25">
      <c r="A1004" s="43" t="s">
        <v>588</v>
      </c>
      <c r="B1004" s="43" t="s">
        <v>808</v>
      </c>
      <c r="C1004" s="43" t="s">
        <v>2948</v>
      </c>
      <c r="D1004" s="43" t="s">
        <v>1430</v>
      </c>
      <c r="E1004" t="str">
        <f t="shared" si="15"/>
        <v>070-Phường Đội Cấn</v>
      </c>
    </row>
    <row r="1005" spans="1:5" x14ac:dyDescent="0.25">
      <c r="A1005" s="43" t="s">
        <v>588</v>
      </c>
      <c r="B1005" s="43" t="s">
        <v>809</v>
      </c>
      <c r="C1005" s="43" t="s">
        <v>2770</v>
      </c>
      <c r="D1005" s="43" t="s">
        <v>2771</v>
      </c>
      <c r="E1005" t="str">
        <f t="shared" si="15"/>
        <v>071-Xã Phúc Yên</v>
      </c>
    </row>
    <row r="1006" spans="1:5" x14ac:dyDescent="0.25">
      <c r="A1006" s="43" t="s">
        <v>588</v>
      </c>
      <c r="B1006" s="43" t="s">
        <v>809</v>
      </c>
      <c r="C1006" s="43" t="s">
        <v>2774</v>
      </c>
      <c r="D1006" s="43" t="s">
        <v>2775</v>
      </c>
      <c r="E1006" t="str">
        <f t="shared" si="15"/>
        <v>071-Xã Xuân Lập</v>
      </c>
    </row>
    <row r="1007" spans="1:5" x14ac:dyDescent="0.25">
      <c r="A1007" s="43" t="s">
        <v>588</v>
      </c>
      <c r="B1007" s="43" t="s">
        <v>809</v>
      </c>
      <c r="C1007" s="43" t="s">
        <v>2780</v>
      </c>
      <c r="D1007" s="43" t="s">
        <v>2781</v>
      </c>
      <c r="E1007" t="str">
        <f t="shared" si="15"/>
        <v>071-Xã Khuôn Hà</v>
      </c>
    </row>
    <row r="1008" spans="1:5" x14ac:dyDescent="0.25">
      <c r="A1008" s="43" t="s">
        <v>588</v>
      </c>
      <c r="B1008" s="43" t="s">
        <v>809</v>
      </c>
      <c r="C1008" s="43" t="s">
        <v>2787</v>
      </c>
      <c r="D1008" s="43" t="s">
        <v>2788</v>
      </c>
      <c r="E1008" t="str">
        <f t="shared" si="15"/>
        <v>071-Thị trấn Lăng Can</v>
      </c>
    </row>
    <row r="1009" spans="1:5" x14ac:dyDescent="0.25">
      <c r="A1009" s="43" t="s">
        <v>588</v>
      </c>
      <c r="B1009" s="43" t="s">
        <v>809</v>
      </c>
      <c r="C1009" s="43" t="s">
        <v>2789</v>
      </c>
      <c r="D1009" s="43" t="s">
        <v>2790</v>
      </c>
      <c r="E1009" t="str">
        <f t="shared" si="15"/>
        <v>071-Xã Thượng Lâm</v>
      </c>
    </row>
    <row r="1010" spans="1:5" x14ac:dyDescent="0.25">
      <c r="A1010" s="43" t="s">
        <v>588</v>
      </c>
      <c r="B1010" s="43" t="s">
        <v>809</v>
      </c>
      <c r="C1010" s="43" t="s">
        <v>2799</v>
      </c>
      <c r="D1010" s="43" t="s">
        <v>2800</v>
      </c>
      <c r="E1010" t="str">
        <f t="shared" si="15"/>
        <v>071-Xã Bình An</v>
      </c>
    </row>
    <row r="1011" spans="1:5" x14ac:dyDescent="0.25">
      <c r="A1011" s="43" t="s">
        <v>588</v>
      </c>
      <c r="B1011" s="43" t="s">
        <v>809</v>
      </c>
      <c r="C1011" s="43" t="s">
        <v>2801</v>
      </c>
      <c r="D1011" s="43" t="s">
        <v>2431</v>
      </c>
      <c r="E1011" t="str">
        <f t="shared" si="15"/>
        <v>071-Xã Hồng Quang</v>
      </c>
    </row>
    <row r="1012" spans="1:5" x14ac:dyDescent="0.25">
      <c r="A1012" s="43" t="s">
        <v>588</v>
      </c>
      <c r="B1012" s="43" t="s">
        <v>809</v>
      </c>
      <c r="C1012" s="43" t="s">
        <v>2802</v>
      </c>
      <c r="D1012" s="43" t="s">
        <v>2803</v>
      </c>
      <c r="E1012" t="str">
        <f t="shared" si="15"/>
        <v>071-Xã Thổ Bình</v>
      </c>
    </row>
    <row r="1013" spans="1:5" x14ac:dyDescent="0.25">
      <c r="A1013" s="43" t="s">
        <v>588</v>
      </c>
      <c r="B1013" s="43" t="s">
        <v>809</v>
      </c>
      <c r="C1013" s="43" t="s">
        <v>2804</v>
      </c>
      <c r="D1013" s="43" t="s">
        <v>2805</v>
      </c>
      <c r="E1013" t="str">
        <f t="shared" si="15"/>
        <v>071-Xã Phúc Sơn</v>
      </c>
    </row>
    <row r="1014" spans="1:5" x14ac:dyDescent="0.25">
      <c r="A1014" s="43" t="s">
        <v>588</v>
      </c>
      <c r="B1014" s="43" t="s">
        <v>809</v>
      </c>
      <c r="C1014" s="43" t="s">
        <v>2806</v>
      </c>
      <c r="D1014" s="43" t="s">
        <v>2807</v>
      </c>
      <c r="E1014" t="str">
        <f t="shared" si="15"/>
        <v>071-Xã Minh Quang</v>
      </c>
    </row>
    <row r="1015" spans="1:5" x14ac:dyDescent="0.25">
      <c r="A1015" s="43" t="s">
        <v>588</v>
      </c>
      <c r="B1015" s="43" t="s">
        <v>810</v>
      </c>
      <c r="C1015" s="43" t="s">
        <v>2764</v>
      </c>
      <c r="D1015" s="43" t="s">
        <v>2765</v>
      </c>
      <c r="E1015" t="str">
        <f t="shared" si="15"/>
        <v>072-Thị trấn Na Hang</v>
      </c>
    </row>
    <row r="1016" spans="1:5" x14ac:dyDescent="0.25">
      <c r="A1016" s="43" t="s">
        <v>588</v>
      </c>
      <c r="B1016" s="43" t="s">
        <v>810</v>
      </c>
      <c r="C1016" s="43" t="s">
        <v>2766</v>
      </c>
      <c r="D1016" s="43" t="s">
        <v>2767</v>
      </c>
      <c r="E1016" t="str">
        <f t="shared" si="15"/>
        <v>072-Xã Sinh Long</v>
      </c>
    </row>
    <row r="1017" spans="1:5" x14ac:dyDescent="0.25">
      <c r="A1017" s="43" t="s">
        <v>588</v>
      </c>
      <c r="B1017" s="43" t="s">
        <v>810</v>
      </c>
      <c r="C1017" s="43" t="s">
        <v>2768</v>
      </c>
      <c r="D1017" s="43" t="s">
        <v>2769</v>
      </c>
      <c r="E1017" t="str">
        <f t="shared" si="15"/>
        <v>072-Xã Thượng Giáp</v>
      </c>
    </row>
    <row r="1018" spans="1:5" x14ac:dyDescent="0.25">
      <c r="A1018" s="43" t="s">
        <v>588</v>
      </c>
      <c r="B1018" s="43" t="s">
        <v>810</v>
      </c>
      <c r="C1018" s="43" t="s">
        <v>2772</v>
      </c>
      <c r="D1018" s="43" t="s">
        <v>2773</v>
      </c>
      <c r="E1018" t="str">
        <f t="shared" si="15"/>
        <v>072-Xã Thượng Nông</v>
      </c>
    </row>
    <row r="1019" spans="1:5" x14ac:dyDescent="0.25">
      <c r="A1019" s="43" t="s">
        <v>588</v>
      </c>
      <c r="B1019" s="43" t="s">
        <v>810</v>
      </c>
      <c r="C1019" s="43" t="s">
        <v>2776</v>
      </c>
      <c r="D1019" s="43" t="s">
        <v>2777</v>
      </c>
      <c r="E1019" t="str">
        <f t="shared" si="15"/>
        <v>072-Xã Côn Lôn</v>
      </c>
    </row>
    <row r="1020" spans="1:5" x14ac:dyDescent="0.25">
      <c r="A1020" s="43" t="s">
        <v>588</v>
      </c>
      <c r="B1020" s="43" t="s">
        <v>810</v>
      </c>
      <c r="C1020" s="43" t="s">
        <v>2778</v>
      </c>
      <c r="D1020" s="43" t="s">
        <v>2779</v>
      </c>
      <c r="E1020" t="str">
        <f t="shared" si="15"/>
        <v>072-Xã Yên Hoa</v>
      </c>
    </row>
    <row r="1021" spans="1:5" x14ac:dyDescent="0.25">
      <c r="A1021" s="43" t="s">
        <v>588</v>
      </c>
      <c r="B1021" s="43" t="s">
        <v>810</v>
      </c>
      <c r="C1021" s="43" t="s">
        <v>2782</v>
      </c>
      <c r="D1021" s="43" t="s">
        <v>2783</v>
      </c>
      <c r="E1021" t="str">
        <f t="shared" si="15"/>
        <v>072-Xã Hồng Thái</v>
      </c>
    </row>
    <row r="1022" spans="1:5" x14ac:dyDescent="0.25">
      <c r="A1022" s="43" t="s">
        <v>588</v>
      </c>
      <c r="B1022" s="43" t="s">
        <v>810</v>
      </c>
      <c r="C1022" s="43" t="s">
        <v>2784</v>
      </c>
      <c r="D1022" s="43" t="s">
        <v>2785</v>
      </c>
      <c r="E1022" t="str">
        <f t="shared" si="15"/>
        <v>072-Xã Đà Vị</v>
      </c>
    </row>
    <row r="1023" spans="1:5" x14ac:dyDescent="0.25">
      <c r="A1023" s="43" t="s">
        <v>588</v>
      </c>
      <c r="B1023" s="43" t="s">
        <v>810</v>
      </c>
      <c r="C1023" s="43" t="s">
        <v>2786</v>
      </c>
      <c r="D1023" s="43" t="s">
        <v>18827</v>
      </c>
      <c r="E1023" t="str">
        <f t="shared" si="15"/>
        <v>072-Xã Khau Tinh</v>
      </c>
    </row>
    <row r="1024" spans="1:5" x14ac:dyDescent="0.25">
      <c r="A1024" s="43" t="s">
        <v>588</v>
      </c>
      <c r="B1024" s="43" t="s">
        <v>810</v>
      </c>
      <c r="C1024" s="43" t="s">
        <v>2791</v>
      </c>
      <c r="D1024" s="43" t="s">
        <v>2792</v>
      </c>
      <c r="E1024" t="str">
        <f t="shared" si="15"/>
        <v>072-Xã Sơn Phú</v>
      </c>
    </row>
    <row r="1025" spans="1:5" x14ac:dyDescent="0.25">
      <c r="A1025" s="43" t="s">
        <v>588</v>
      </c>
      <c r="B1025" s="43" t="s">
        <v>810</v>
      </c>
      <c r="C1025" s="43" t="s">
        <v>2793</v>
      </c>
      <c r="D1025" s="43" t="s">
        <v>2794</v>
      </c>
      <c r="E1025" t="str">
        <f t="shared" si="15"/>
        <v>072-Xã Năng Khả</v>
      </c>
    </row>
    <row r="1026" spans="1:5" x14ac:dyDescent="0.25">
      <c r="A1026" s="43" t="s">
        <v>588</v>
      </c>
      <c r="B1026" s="43" t="s">
        <v>810</v>
      </c>
      <c r="C1026" s="43" t="s">
        <v>2795</v>
      </c>
      <c r="D1026" s="43" t="s">
        <v>2796</v>
      </c>
      <c r="E1026" t="str">
        <f t="shared" si="15"/>
        <v>072-Xã Thanh Tương</v>
      </c>
    </row>
    <row r="1027" spans="1:5" x14ac:dyDescent="0.25">
      <c r="A1027" s="43" t="s">
        <v>588</v>
      </c>
      <c r="B1027" s="43" t="s">
        <v>811</v>
      </c>
      <c r="C1027" s="43" t="s">
        <v>2797</v>
      </c>
      <c r="D1027" s="43" t="s">
        <v>2798</v>
      </c>
      <c r="E1027" t="str">
        <f t="shared" ref="E1027:E1090" si="16">CONCATENATE(B1027,"-",D1027)</f>
        <v>073-Thị trấn Vĩnh Lộc</v>
      </c>
    </row>
    <row r="1028" spans="1:5" x14ac:dyDescent="0.25">
      <c r="A1028" s="43" t="s">
        <v>588</v>
      </c>
      <c r="B1028" s="43" t="s">
        <v>811</v>
      </c>
      <c r="C1028" s="43" t="s">
        <v>2808</v>
      </c>
      <c r="D1028" s="43" t="s">
        <v>2809</v>
      </c>
      <c r="E1028" t="str">
        <f t="shared" si="16"/>
        <v>073-Xã Trung Hà</v>
      </c>
    </row>
    <row r="1029" spans="1:5" x14ac:dyDescent="0.25">
      <c r="A1029" s="43" t="s">
        <v>588</v>
      </c>
      <c r="B1029" s="43" t="s">
        <v>811</v>
      </c>
      <c r="C1029" s="43" t="s">
        <v>2810</v>
      </c>
      <c r="D1029" s="43" t="s">
        <v>2811</v>
      </c>
      <c r="E1029" t="str">
        <f t="shared" si="16"/>
        <v>073-Xã Tân Mỹ</v>
      </c>
    </row>
    <row r="1030" spans="1:5" x14ac:dyDescent="0.25">
      <c r="A1030" s="43" t="s">
        <v>588</v>
      </c>
      <c r="B1030" s="43" t="s">
        <v>811</v>
      </c>
      <c r="C1030" s="43" t="s">
        <v>2812</v>
      </c>
      <c r="D1030" s="43" t="s">
        <v>2813</v>
      </c>
      <c r="E1030" t="str">
        <f t="shared" si="16"/>
        <v>073-Xã Hà Lang</v>
      </c>
    </row>
    <row r="1031" spans="1:5" x14ac:dyDescent="0.25">
      <c r="A1031" s="43" t="s">
        <v>588</v>
      </c>
      <c r="B1031" s="43" t="s">
        <v>811</v>
      </c>
      <c r="C1031" s="43" t="s">
        <v>2814</v>
      </c>
      <c r="D1031" s="43" t="s">
        <v>2815</v>
      </c>
      <c r="E1031" t="str">
        <f t="shared" si="16"/>
        <v>073-Xã Hùng Mỹ</v>
      </c>
    </row>
    <row r="1032" spans="1:5" x14ac:dyDescent="0.25">
      <c r="A1032" s="43" t="s">
        <v>588</v>
      </c>
      <c r="B1032" s="43" t="s">
        <v>811</v>
      </c>
      <c r="C1032" s="43" t="s">
        <v>2816</v>
      </c>
      <c r="D1032" s="43" t="s">
        <v>2817</v>
      </c>
      <c r="E1032" t="str">
        <f t="shared" si="16"/>
        <v>073-Xã Yên Lập</v>
      </c>
    </row>
    <row r="1033" spans="1:5" x14ac:dyDescent="0.25">
      <c r="A1033" s="43" t="s">
        <v>588</v>
      </c>
      <c r="B1033" s="43" t="s">
        <v>811</v>
      </c>
      <c r="C1033" s="43" t="s">
        <v>2818</v>
      </c>
      <c r="D1033" s="43" t="s">
        <v>2819</v>
      </c>
      <c r="E1033" t="str">
        <f t="shared" si="16"/>
        <v>073-Xã Tân An</v>
      </c>
    </row>
    <row r="1034" spans="1:5" x14ac:dyDescent="0.25">
      <c r="A1034" s="43" t="s">
        <v>588</v>
      </c>
      <c r="B1034" s="43" t="s">
        <v>811</v>
      </c>
      <c r="C1034" s="43" t="s">
        <v>2820</v>
      </c>
      <c r="D1034" s="43" t="s">
        <v>2821</v>
      </c>
      <c r="E1034" t="str">
        <f t="shared" si="16"/>
        <v>073-Xã Bình Phú</v>
      </c>
    </row>
    <row r="1035" spans="1:5" x14ac:dyDescent="0.25">
      <c r="A1035" s="43" t="s">
        <v>588</v>
      </c>
      <c r="B1035" s="43" t="s">
        <v>811</v>
      </c>
      <c r="C1035" s="43" t="s">
        <v>2822</v>
      </c>
      <c r="D1035" s="43" t="s">
        <v>2823</v>
      </c>
      <c r="E1035" t="str">
        <f t="shared" si="16"/>
        <v>073-Xã Xuân Quang</v>
      </c>
    </row>
    <row r="1036" spans="1:5" x14ac:dyDescent="0.25">
      <c r="A1036" s="43" t="s">
        <v>588</v>
      </c>
      <c r="B1036" s="43" t="s">
        <v>811</v>
      </c>
      <c r="C1036" s="43" t="s">
        <v>2824</v>
      </c>
      <c r="D1036" s="43" t="s">
        <v>2825</v>
      </c>
      <c r="E1036" t="str">
        <f t="shared" si="16"/>
        <v>073-Xã Ngọc Hội</v>
      </c>
    </row>
    <row r="1037" spans="1:5" x14ac:dyDescent="0.25">
      <c r="A1037" s="43" t="s">
        <v>588</v>
      </c>
      <c r="B1037" s="43" t="s">
        <v>811</v>
      </c>
      <c r="C1037" s="43" t="s">
        <v>2826</v>
      </c>
      <c r="D1037" s="43" t="s">
        <v>2827</v>
      </c>
      <c r="E1037" t="str">
        <f t="shared" si="16"/>
        <v>073-Xã Phú Bình</v>
      </c>
    </row>
    <row r="1038" spans="1:5" x14ac:dyDescent="0.25">
      <c r="A1038" s="43" t="s">
        <v>588</v>
      </c>
      <c r="B1038" s="43" t="s">
        <v>811</v>
      </c>
      <c r="C1038" s="43" t="s">
        <v>2828</v>
      </c>
      <c r="D1038" s="43" t="s">
        <v>2829</v>
      </c>
      <c r="E1038" t="str">
        <f t="shared" si="16"/>
        <v>073-Xã Hòa Phú</v>
      </c>
    </row>
    <row r="1039" spans="1:5" x14ac:dyDescent="0.25">
      <c r="A1039" s="43" t="s">
        <v>588</v>
      </c>
      <c r="B1039" s="43" t="s">
        <v>811</v>
      </c>
      <c r="C1039" s="43" t="s">
        <v>2830</v>
      </c>
      <c r="D1039" s="43" t="s">
        <v>2831</v>
      </c>
      <c r="E1039" t="str">
        <f t="shared" si="16"/>
        <v>073-Xã Phúc Thịnh</v>
      </c>
    </row>
    <row r="1040" spans="1:5" x14ac:dyDescent="0.25">
      <c r="A1040" s="43" t="s">
        <v>588</v>
      </c>
      <c r="B1040" s="43" t="s">
        <v>811</v>
      </c>
      <c r="C1040" s="43" t="s">
        <v>2832</v>
      </c>
      <c r="D1040" s="43" t="s">
        <v>2833</v>
      </c>
      <c r="E1040" t="str">
        <f t="shared" si="16"/>
        <v>073-Xã Kiên Đài</v>
      </c>
    </row>
    <row r="1041" spans="1:5" x14ac:dyDescent="0.25">
      <c r="A1041" s="43" t="s">
        <v>588</v>
      </c>
      <c r="B1041" s="43" t="s">
        <v>811</v>
      </c>
      <c r="C1041" s="43" t="s">
        <v>2834</v>
      </c>
      <c r="D1041" s="43" t="s">
        <v>2835</v>
      </c>
      <c r="E1041" t="str">
        <f t="shared" si="16"/>
        <v>073-Xã Tân Thịnh</v>
      </c>
    </row>
    <row r="1042" spans="1:5" x14ac:dyDescent="0.25">
      <c r="A1042" s="43" t="s">
        <v>588</v>
      </c>
      <c r="B1042" s="43" t="s">
        <v>811</v>
      </c>
      <c r="C1042" s="43" t="s">
        <v>2836</v>
      </c>
      <c r="D1042" s="43" t="s">
        <v>2837</v>
      </c>
      <c r="E1042" t="str">
        <f t="shared" si="16"/>
        <v>073-Xã Trung Hòa</v>
      </c>
    </row>
    <row r="1043" spans="1:5" x14ac:dyDescent="0.25">
      <c r="A1043" s="43" t="s">
        <v>588</v>
      </c>
      <c r="B1043" s="43" t="s">
        <v>811</v>
      </c>
      <c r="C1043" s="43" t="s">
        <v>2838</v>
      </c>
      <c r="D1043" s="43" t="s">
        <v>2839</v>
      </c>
      <c r="E1043" t="str">
        <f t="shared" si="16"/>
        <v>073-Xã Kim Bình</v>
      </c>
    </row>
    <row r="1044" spans="1:5" x14ac:dyDescent="0.25">
      <c r="A1044" s="43" t="s">
        <v>588</v>
      </c>
      <c r="B1044" s="43" t="s">
        <v>811</v>
      </c>
      <c r="C1044" s="43" t="s">
        <v>2840</v>
      </c>
      <c r="D1044" s="43" t="s">
        <v>2841</v>
      </c>
      <c r="E1044" t="str">
        <f t="shared" si="16"/>
        <v>073-Xã Hòa An</v>
      </c>
    </row>
    <row r="1045" spans="1:5" x14ac:dyDescent="0.25">
      <c r="A1045" s="43" t="s">
        <v>588</v>
      </c>
      <c r="B1045" s="43" t="s">
        <v>811</v>
      </c>
      <c r="C1045" s="43" t="s">
        <v>2842</v>
      </c>
      <c r="D1045" s="43" t="s">
        <v>2843</v>
      </c>
      <c r="E1045" t="str">
        <f t="shared" si="16"/>
        <v>073-Xã Vinh Quang</v>
      </c>
    </row>
    <row r="1046" spans="1:5" x14ac:dyDescent="0.25">
      <c r="A1046" s="43" t="s">
        <v>588</v>
      </c>
      <c r="B1046" s="43" t="s">
        <v>811</v>
      </c>
      <c r="C1046" s="43" t="s">
        <v>2844</v>
      </c>
      <c r="D1046" s="43" t="s">
        <v>2845</v>
      </c>
      <c r="E1046" t="str">
        <f t="shared" si="16"/>
        <v>073-Xã Tri Phú</v>
      </c>
    </row>
    <row r="1047" spans="1:5" x14ac:dyDescent="0.25">
      <c r="A1047" s="43" t="s">
        <v>588</v>
      </c>
      <c r="B1047" s="43" t="s">
        <v>811</v>
      </c>
      <c r="C1047" s="43" t="s">
        <v>2846</v>
      </c>
      <c r="D1047" s="43" t="s">
        <v>2847</v>
      </c>
      <c r="E1047" t="str">
        <f t="shared" si="16"/>
        <v>073-Xã Nhân Lý</v>
      </c>
    </row>
    <row r="1048" spans="1:5" x14ac:dyDescent="0.25">
      <c r="A1048" s="43" t="s">
        <v>588</v>
      </c>
      <c r="B1048" s="43" t="s">
        <v>811</v>
      </c>
      <c r="C1048" s="43" t="s">
        <v>2848</v>
      </c>
      <c r="D1048" s="43" t="s">
        <v>2849</v>
      </c>
      <c r="E1048" t="str">
        <f t="shared" si="16"/>
        <v>073-Xã Yên Nguyên</v>
      </c>
    </row>
    <row r="1049" spans="1:5" x14ac:dyDescent="0.25">
      <c r="A1049" s="43" t="s">
        <v>588</v>
      </c>
      <c r="B1049" s="43" t="s">
        <v>811</v>
      </c>
      <c r="C1049" s="43" t="s">
        <v>2850</v>
      </c>
      <c r="D1049" s="43" t="s">
        <v>2851</v>
      </c>
      <c r="E1049" t="str">
        <f t="shared" si="16"/>
        <v>073-Xã Linh Phú</v>
      </c>
    </row>
    <row r="1050" spans="1:5" x14ac:dyDescent="0.25">
      <c r="A1050" s="43" t="s">
        <v>588</v>
      </c>
      <c r="B1050" s="43" t="s">
        <v>811</v>
      </c>
      <c r="C1050" s="43" t="s">
        <v>2852</v>
      </c>
      <c r="D1050" s="43" t="s">
        <v>2853</v>
      </c>
      <c r="E1050" t="str">
        <f t="shared" si="16"/>
        <v>073-Xã Bình Nhân</v>
      </c>
    </row>
    <row r="1051" spans="1:5" x14ac:dyDescent="0.25">
      <c r="A1051" s="43" t="s">
        <v>588</v>
      </c>
      <c r="B1051" s="43" t="s">
        <v>812</v>
      </c>
      <c r="C1051" s="43" t="s">
        <v>2854</v>
      </c>
      <c r="D1051" s="43" t="s">
        <v>2855</v>
      </c>
      <c r="E1051" t="str">
        <f t="shared" si="16"/>
        <v>074-Thị trấn Tân Yên</v>
      </c>
    </row>
    <row r="1052" spans="1:5" x14ac:dyDescent="0.25">
      <c r="A1052" s="43" t="s">
        <v>588</v>
      </c>
      <c r="B1052" s="43" t="s">
        <v>812</v>
      </c>
      <c r="C1052" s="43" t="s">
        <v>2856</v>
      </c>
      <c r="D1052" s="43" t="s">
        <v>2857</v>
      </c>
      <c r="E1052" t="str">
        <f t="shared" si="16"/>
        <v>074-Xã Yên Thuận</v>
      </c>
    </row>
    <row r="1053" spans="1:5" x14ac:dyDescent="0.25">
      <c r="A1053" s="43" t="s">
        <v>588</v>
      </c>
      <c r="B1053" s="43" t="s">
        <v>812</v>
      </c>
      <c r="C1053" s="43" t="s">
        <v>2858</v>
      </c>
      <c r="D1053" s="43" t="s">
        <v>2859</v>
      </c>
      <c r="E1053" t="str">
        <f t="shared" si="16"/>
        <v>074-Xã Bạch Xa</v>
      </c>
    </row>
    <row r="1054" spans="1:5" x14ac:dyDescent="0.25">
      <c r="A1054" s="43" t="s">
        <v>588</v>
      </c>
      <c r="B1054" s="43" t="s">
        <v>812</v>
      </c>
      <c r="C1054" s="43" t="s">
        <v>2860</v>
      </c>
      <c r="D1054" s="43" t="s">
        <v>2861</v>
      </c>
      <c r="E1054" t="str">
        <f t="shared" si="16"/>
        <v>074-Xã Minh Khương</v>
      </c>
    </row>
    <row r="1055" spans="1:5" x14ac:dyDescent="0.25">
      <c r="A1055" s="43" t="s">
        <v>588</v>
      </c>
      <c r="B1055" s="43" t="s">
        <v>812</v>
      </c>
      <c r="C1055" s="43" t="s">
        <v>2862</v>
      </c>
      <c r="D1055" s="43" t="s">
        <v>2863</v>
      </c>
      <c r="E1055" t="str">
        <f t="shared" si="16"/>
        <v>074-Xã Yên Lâm</v>
      </c>
    </row>
    <row r="1056" spans="1:5" x14ac:dyDescent="0.25">
      <c r="A1056" s="43" t="s">
        <v>588</v>
      </c>
      <c r="B1056" s="43" t="s">
        <v>812</v>
      </c>
      <c r="C1056" s="43" t="s">
        <v>2864</v>
      </c>
      <c r="D1056" s="43" t="s">
        <v>2865</v>
      </c>
      <c r="E1056" t="str">
        <f t="shared" si="16"/>
        <v>074-Xã Minh Dân</v>
      </c>
    </row>
    <row r="1057" spans="1:5" x14ac:dyDescent="0.25">
      <c r="A1057" s="43" t="s">
        <v>588</v>
      </c>
      <c r="B1057" s="43" t="s">
        <v>812</v>
      </c>
      <c r="C1057" s="43" t="s">
        <v>2866</v>
      </c>
      <c r="D1057" s="43" t="s">
        <v>2867</v>
      </c>
      <c r="E1057" t="str">
        <f t="shared" si="16"/>
        <v>074-Xã Phù Lưu</v>
      </c>
    </row>
    <row r="1058" spans="1:5" x14ac:dyDescent="0.25">
      <c r="A1058" s="43" t="s">
        <v>588</v>
      </c>
      <c r="B1058" s="43" t="s">
        <v>812</v>
      </c>
      <c r="C1058" s="43" t="s">
        <v>2868</v>
      </c>
      <c r="D1058" s="43" t="s">
        <v>2869</v>
      </c>
      <c r="E1058" t="str">
        <f t="shared" si="16"/>
        <v>074-Xã Minh Hương</v>
      </c>
    </row>
    <row r="1059" spans="1:5" x14ac:dyDescent="0.25">
      <c r="A1059" s="43" t="s">
        <v>588</v>
      </c>
      <c r="B1059" s="43" t="s">
        <v>812</v>
      </c>
      <c r="C1059" s="43" t="s">
        <v>2870</v>
      </c>
      <c r="D1059" s="43" t="s">
        <v>2871</v>
      </c>
      <c r="E1059" t="str">
        <f t="shared" si="16"/>
        <v>074-Xã Yên Phú</v>
      </c>
    </row>
    <row r="1060" spans="1:5" x14ac:dyDescent="0.25">
      <c r="A1060" s="43" t="s">
        <v>588</v>
      </c>
      <c r="B1060" s="43" t="s">
        <v>812</v>
      </c>
      <c r="C1060" s="43" t="s">
        <v>2872</v>
      </c>
      <c r="D1060" s="43" t="s">
        <v>2158</v>
      </c>
      <c r="E1060" t="str">
        <f t="shared" si="16"/>
        <v>074-Xã Tân Thành</v>
      </c>
    </row>
    <row r="1061" spans="1:5" x14ac:dyDescent="0.25">
      <c r="A1061" s="43" t="s">
        <v>588</v>
      </c>
      <c r="B1061" s="43" t="s">
        <v>812</v>
      </c>
      <c r="C1061" s="43" t="s">
        <v>2873</v>
      </c>
      <c r="D1061" s="43" t="s">
        <v>2874</v>
      </c>
      <c r="E1061" t="str">
        <f t="shared" si="16"/>
        <v>074-Xã Bình Xa</v>
      </c>
    </row>
    <row r="1062" spans="1:5" x14ac:dyDescent="0.25">
      <c r="A1062" s="43" t="s">
        <v>588</v>
      </c>
      <c r="B1062" s="43" t="s">
        <v>812</v>
      </c>
      <c r="C1062" s="43" t="s">
        <v>2875</v>
      </c>
      <c r="D1062" s="43" t="s">
        <v>2265</v>
      </c>
      <c r="E1062" t="str">
        <f t="shared" si="16"/>
        <v>074-Xã Thái Sơn</v>
      </c>
    </row>
    <row r="1063" spans="1:5" x14ac:dyDescent="0.25">
      <c r="A1063" s="43" t="s">
        <v>588</v>
      </c>
      <c r="B1063" s="43" t="s">
        <v>812</v>
      </c>
      <c r="C1063" s="43" t="s">
        <v>2876</v>
      </c>
      <c r="D1063" s="43" t="s">
        <v>2877</v>
      </c>
      <c r="E1063" t="str">
        <f t="shared" si="16"/>
        <v>074-Xã Nhân Mục</v>
      </c>
    </row>
    <row r="1064" spans="1:5" x14ac:dyDescent="0.25">
      <c r="A1064" s="43" t="s">
        <v>588</v>
      </c>
      <c r="B1064" s="43" t="s">
        <v>812</v>
      </c>
      <c r="C1064" s="43" t="s">
        <v>2878</v>
      </c>
      <c r="D1064" s="43" t="s">
        <v>2879</v>
      </c>
      <c r="E1064" t="str">
        <f t="shared" si="16"/>
        <v>074-Xã Thành Long</v>
      </c>
    </row>
    <row r="1065" spans="1:5" x14ac:dyDescent="0.25">
      <c r="A1065" s="43" t="s">
        <v>588</v>
      </c>
      <c r="B1065" s="43" t="s">
        <v>812</v>
      </c>
      <c r="C1065" s="43" t="s">
        <v>2880</v>
      </c>
      <c r="D1065" s="43" t="s">
        <v>2881</v>
      </c>
      <c r="E1065" t="str">
        <f t="shared" si="16"/>
        <v>074-Xã Bằng Cốc</v>
      </c>
    </row>
    <row r="1066" spans="1:5" x14ac:dyDescent="0.25">
      <c r="A1066" s="43" t="s">
        <v>588</v>
      </c>
      <c r="B1066" s="43" t="s">
        <v>812</v>
      </c>
      <c r="C1066" s="43" t="s">
        <v>2882</v>
      </c>
      <c r="D1066" s="43" t="s">
        <v>2883</v>
      </c>
      <c r="E1066" t="str">
        <f t="shared" si="16"/>
        <v>074-Xã Thái Hòa</v>
      </c>
    </row>
    <row r="1067" spans="1:5" x14ac:dyDescent="0.25">
      <c r="A1067" s="43" t="s">
        <v>588</v>
      </c>
      <c r="B1067" s="43" t="s">
        <v>812</v>
      </c>
      <c r="C1067" s="43" t="s">
        <v>2884</v>
      </c>
      <c r="D1067" s="43" t="s">
        <v>2885</v>
      </c>
      <c r="E1067" t="str">
        <f t="shared" si="16"/>
        <v>074-Xã Đức Ninh</v>
      </c>
    </row>
    <row r="1068" spans="1:5" x14ac:dyDescent="0.25">
      <c r="A1068" s="43" t="s">
        <v>588</v>
      </c>
      <c r="B1068" s="43" t="s">
        <v>812</v>
      </c>
      <c r="C1068" s="43" t="s">
        <v>2886</v>
      </c>
      <c r="D1068" s="43" t="s">
        <v>2887</v>
      </c>
      <c r="E1068" t="str">
        <f t="shared" si="16"/>
        <v>074-Xã Hùng Đức</v>
      </c>
    </row>
    <row r="1069" spans="1:5" x14ac:dyDescent="0.25">
      <c r="A1069" s="43" t="s">
        <v>588</v>
      </c>
      <c r="B1069" s="43" t="s">
        <v>813</v>
      </c>
      <c r="C1069" s="43" t="s">
        <v>2888</v>
      </c>
      <c r="D1069" s="43" t="s">
        <v>18828</v>
      </c>
      <c r="E1069" t="str">
        <f t="shared" si="16"/>
        <v>075-Xã Quí Quân</v>
      </c>
    </row>
    <row r="1070" spans="1:5" x14ac:dyDescent="0.25">
      <c r="A1070" s="43" t="s">
        <v>588</v>
      </c>
      <c r="B1070" s="43" t="s">
        <v>813</v>
      </c>
      <c r="C1070" s="43" t="s">
        <v>2889</v>
      </c>
      <c r="D1070" s="43" t="s">
        <v>2890</v>
      </c>
      <c r="E1070" t="str">
        <f t="shared" si="16"/>
        <v>075-Xã Lực Hành</v>
      </c>
    </row>
    <row r="1071" spans="1:5" x14ac:dyDescent="0.25">
      <c r="A1071" s="43" t="s">
        <v>588</v>
      </c>
      <c r="B1071" s="43" t="s">
        <v>813</v>
      </c>
      <c r="C1071" s="43" t="s">
        <v>2891</v>
      </c>
      <c r="D1071" s="43" t="s">
        <v>2892</v>
      </c>
      <c r="E1071" t="str">
        <f t="shared" si="16"/>
        <v>075-Xã Kiến Thiết</v>
      </c>
    </row>
    <row r="1072" spans="1:5" x14ac:dyDescent="0.25">
      <c r="A1072" s="43" t="s">
        <v>588</v>
      </c>
      <c r="B1072" s="43" t="s">
        <v>813</v>
      </c>
      <c r="C1072" s="43" t="s">
        <v>2893</v>
      </c>
      <c r="D1072" s="43" t="s">
        <v>2894</v>
      </c>
      <c r="E1072" t="str">
        <f t="shared" si="16"/>
        <v>075-Xã Trung Minh</v>
      </c>
    </row>
    <row r="1073" spans="1:5" x14ac:dyDescent="0.25">
      <c r="A1073" s="43" t="s">
        <v>588</v>
      </c>
      <c r="B1073" s="43" t="s">
        <v>813</v>
      </c>
      <c r="C1073" s="43" t="s">
        <v>2895</v>
      </c>
      <c r="D1073" s="43" t="s">
        <v>2896</v>
      </c>
      <c r="E1073" t="str">
        <f t="shared" si="16"/>
        <v>075-Xã Chiêu Yên</v>
      </c>
    </row>
    <row r="1074" spans="1:5" x14ac:dyDescent="0.25">
      <c r="A1074" s="43" t="s">
        <v>588</v>
      </c>
      <c r="B1074" s="43" t="s">
        <v>813</v>
      </c>
      <c r="C1074" s="43" t="s">
        <v>2897</v>
      </c>
      <c r="D1074" s="43" t="s">
        <v>2898</v>
      </c>
      <c r="E1074" t="str">
        <f t="shared" si="16"/>
        <v>075-Xã Trung Trực</v>
      </c>
    </row>
    <row r="1075" spans="1:5" x14ac:dyDescent="0.25">
      <c r="A1075" s="43" t="s">
        <v>588</v>
      </c>
      <c r="B1075" s="43" t="s">
        <v>813</v>
      </c>
      <c r="C1075" s="43" t="s">
        <v>2899</v>
      </c>
      <c r="D1075" s="43" t="s">
        <v>2900</v>
      </c>
      <c r="E1075" t="str">
        <f t="shared" si="16"/>
        <v>075-Xã Xuân Vân</v>
      </c>
    </row>
    <row r="1076" spans="1:5" x14ac:dyDescent="0.25">
      <c r="A1076" s="43" t="s">
        <v>588</v>
      </c>
      <c r="B1076" s="43" t="s">
        <v>813</v>
      </c>
      <c r="C1076" s="43" t="s">
        <v>2901</v>
      </c>
      <c r="D1076" s="43" t="s">
        <v>2902</v>
      </c>
      <c r="E1076" t="str">
        <f t="shared" si="16"/>
        <v>075-Xã Phúc Ninh</v>
      </c>
    </row>
    <row r="1077" spans="1:5" x14ac:dyDescent="0.25">
      <c r="A1077" s="43" t="s">
        <v>588</v>
      </c>
      <c r="B1077" s="43" t="s">
        <v>813</v>
      </c>
      <c r="C1077" s="43" t="s">
        <v>2903</v>
      </c>
      <c r="D1077" s="43" t="s">
        <v>2904</v>
      </c>
      <c r="E1077" t="str">
        <f t="shared" si="16"/>
        <v>075-Xã Hùng Lợi</v>
      </c>
    </row>
    <row r="1078" spans="1:5" x14ac:dyDescent="0.25">
      <c r="A1078" s="43" t="s">
        <v>588</v>
      </c>
      <c r="B1078" s="43" t="s">
        <v>813</v>
      </c>
      <c r="C1078" s="43" t="s">
        <v>2905</v>
      </c>
      <c r="D1078" s="43" t="s">
        <v>2906</v>
      </c>
      <c r="E1078" t="str">
        <f t="shared" si="16"/>
        <v>075-Xã Trung Sơn</v>
      </c>
    </row>
    <row r="1079" spans="1:5" x14ac:dyDescent="0.25">
      <c r="A1079" s="43" t="s">
        <v>588</v>
      </c>
      <c r="B1079" s="43" t="s">
        <v>813</v>
      </c>
      <c r="C1079" s="43" t="s">
        <v>2907</v>
      </c>
      <c r="D1079" s="43" t="s">
        <v>2089</v>
      </c>
      <c r="E1079" t="str">
        <f t="shared" si="16"/>
        <v>075-Xã Tân Tiến</v>
      </c>
    </row>
    <row r="1080" spans="1:5" x14ac:dyDescent="0.25">
      <c r="A1080" s="43" t="s">
        <v>588</v>
      </c>
      <c r="B1080" s="43" t="s">
        <v>813</v>
      </c>
      <c r="C1080" s="43" t="s">
        <v>2908</v>
      </c>
      <c r="D1080" s="43" t="s">
        <v>2909</v>
      </c>
      <c r="E1080" t="str">
        <f t="shared" si="16"/>
        <v>075-Xã Tứ Quận</v>
      </c>
    </row>
    <row r="1081" spans="1:5" x14ac:dyDescent="0.25">
      <c r="A1081" s="43" t="s">
        <v>588</v>
      </c>
      <c r="B1081" s="43" t="s">
        <v>813</v>
      </c>
      <c r="C1081" s="43" t="s">
        <v>2910</v>
      </c>
      <c r="D1081" s="43" t="s">
        <v>2911</v>
      </c>
      <c r="E1081" t="str">
        <f t="shared" si="16"/>
        <v>075-Xã Đạo Viện</v>
      </c>
    </row>
    <row r="1082" spans="1:5" x14ac:dyDescent="0.25">
      <c r="A1082" s="43" t="s">
        <v>588</v>
      </c>
      <c r="B1082" s="43" t="s">
        <v>813</v>
      </c>
      <c r="C1082" s="43" t="s">
        <v>2912</v>
      </c>
      <c r="D1082" s="43" t="s">
        <v>2913</v>
      </c>
      <c r="E1082" t="str">
        <f t="shared" si="16"/>
        <v>075-Xã Tân Long</v>
      </c>
    </row>
    <row r="1083" spans="1:5" x14ac:dyDescent="0.25">
      <c r="A1083" s="43" t="s">
        <v>588</v>
      </c>
      <c r="B1083" s="43" t="s">
        <v>813</v>
      </c>
      <c r="C1083" s="43" t="s">
        <v>2914</v>
      </c>
      <c r="D1083" s="43" t="s">
        <v>2915</v>
      </c>
      <c r="E1083" t="str">
        <f t="shared" si="16"/>
        <v>075-Thị trấn Yên Sơn</v>
      </c>
    </row>
    <row r="1084" spans="1:5" x14ac:dyDescent="0.25">
      <c r="A1084" s="43" t="s">
        <v>588</v>
      </c>
      <c r="B1084" s="43" t="s">
        <v>813</v>
      </c>
      <c r="C1084" s="43" t="s">
        <v>2916</v>
      </c>
      <c r="D1084" s="43" t="s">
        <v>2917</v>
      </c>
      <c r="E1084" t="str">
        <f t="shared" si="16"/>
        <v>075-Xã Kim Quan</v>
      </c>
    </row>
    <row r="1085" spans="1:5" x14ac:dyDescent="0.25">
      <c r="A1085" s="43" t="s">
        <v>588</v>
      </c>
      <c r="B1085" s="43" t="s">
        <v>813</v>
      </c>
      <c r="C1085" s="43" t="s">
        <v>2918</v>
      </c>
      <c r="D1085" s="43" t="s">
        <v>2919</v>
      </c>
      <c r="E1085" t="str">
        <f t="shared" si="16"/>
        <v>075-Xã Lang Quán</v>
      </c>
    </row>
    <row r="1086" spans="1:5" x14ac:dyDescent="0.25">
      <c r="A1086" s="43" t="s">
        <v>588</v>
      </c>
      <c r="B1086" s="43" t="s">
        <v>813</v>
      </c>
      <c r="C1086" s="43" t="s">
        <v>2920</v>
      </c>
      <c r="D1086" s="43" t="s">
        <v>2921</v>
      </c>
      <c r="E1086" t="str">
        <f t="shared" si="16"/>
        <v>075-Xã Phú Thịnh</v>
      </c>
    </row>
    <row r="1087" spans="1:5" x14ac:dyDescent="0.25">
      <c r="A1087" s="43" t="s">
        <v>588</v>
      </c>
      <c r="B1087" s="43" t="s">
        <v>813</v>
      </c>
      <c r="C1087" s="43" t="s">
        <v>2922</v>
      </c>
      <c r="D1087" s="43" t="s">
        <v>2923</v>
      </c>
      <c r="E1087" t="str">
        <f t="shared" si="16"/>
        <v>075-Xã Công Đa</v>
      </c>
    </row>
    <row r="1088" spans="1:5" x14ac:dyDescent="0.25">
      <c r="A1088" s="43" t="s">
        <v>588</v>
      </c>
      <c r="B1088" s="43" t="s">
        <v>813</v>
      </c>
      <c r="C1088" s="43" t="s">
        <v>2924</v>
      </c>
      <c r="D1088" s="43" t="s">
        <v>2925</v>
      </c>
      <c r="E1088" t="str">
        <f t="shared" si="16"/>
        <v>075-Xã Trung Môn</v>
      </c>
    </row>
    <row r="1089" spans="1:5" x14ac:dyDescent="0.25">
      <c r="A1089" s="43" t="s">
        <v>588</v>
      </c>
      <c r="B1089" s="43" t="s">
        <v>813</v>
      </c>
      <c r="C1089" s="43" t="s">
        <v>2926</v>
      </c>
      <c r="D1089" s="43" t="s">
        <v>2927</v>
      </c>
      <c r="E1089" t="str">
        <f t="shared" si="16"/>
        <v>075-Xã Chân Sơn</v>
      </c>
    </row>
    <row r="1090" spans="1:5" x14ac:dyDescent="0.25">
      <c r="A1090" s="43" t="s">
        <v>588</v>
      </c>
      <c r="B1090" s="43" t="s">
        <v>813</v>
      </c>
      <c r="C1090" s="43" t="s">
        <v>2928</v>
      </c>
      <c r="D1090" s="43" t="s">
        <v>2929</v>
      </c>
      <c r="E1090" t="str">
        <f t="shared" si="16"/>
        <v>075-Xã Thái Bình</v>
      </c>
    </row>
    <row r="1091" spans="1:5" x14ac:dyDescent="0.25">
      <c r="A1091" s="43" t="s">
        <v>588</v>
      </c>
      <c r="B1091" s="43" t="s">
        <v>813</v>
      </c>
      <c r="C1091" s="43" t="s">
        <v>2932</v>
      </c>
      <c r="D1091" s="43" t="s">
        <v>2933</v>
      </c>
      <c r="E1091" t="str">
        <f t="shared" ref="E1091:E1154" si="17">CONCATENATE(B1091,"-",D1091)</f>
        <v>075-Xã Tiến Bộ</v>
      </c>
    </row>
    <row r="1092" spans="1:5" x14ac:dyDescent="0.25">
      <c r="A1092" s="43" t="s">
        <v>588</v>
      </c>
      <c r="B1092" s="43" t="s">
        <v>813</v>
      </c>
      <c r="C1092" s="43" t="s">
        <v>2936</v>
      </c>
      <c r="D1092" s="43" t="s">
        <v>2937</v>
      </c>
      <c r="E1092" t="str">
        <f t="shared" si="17"/>
        <v>075-Xã Mỹ Bằng</v>
      </c>
    </row>
    <row r="1093" spans="1:5" x14ac:dyDescent="0.25">
      <c r="A1093" s="43" t="s">
        <v>588</v>
      </c>
      <c r="B1093" s="43" t="s">
        <v>813</v>
      </c>
      <c r="C1093" s="43" t="s">
        <v>2944</v>
      </c>
      <c r="D1093" s="43" t="s">
        <v>2945</v>
      </c>
      <c r="E1093" t="str">
        <f t="shared" si="17"/>
        <v>075-Xã Hoàng Khai</v>
      </c>
    </row>
    <row r="1094" spans="1:5" x14ac:dyDescent="0.25">
      <c r="A1094" s="43" t="s">
        <v>588</v>
      </c>
      <c r="B1094" s="43" t="s">
        <v>813</v>
      </c>
      <c r="C1094" s="43" t="s">
        <v>2949</v>
      </c>
      <c r="D1094" s="43" t="s">
        <v>2950</v>
      </c>
      <c r="E1094" t="str">
        <f t="shared" si="17"/>
        <v>075-Xã Nhữ Hán</v>
      </c>
    </row>
    <row r="1095" spans="1:5" x14ac:dyDescent="0.25">
      <c r="A1095" s="43" t="s">
        <v>588</v>
      </c>
      <c r="B1095" s="43" t="s">
        <v>813</v>
      </c>
      <c r="C1095" s="43" t="s">
        <v>2951</v>
      </c>
      <c r="D1095" s="43" t="s">
        <v>2952</v>
      </c>
      <c r="E1095" t="str">
        <f t="shared" si="17"/>
        <v>075-Xã Nhữ Khê</v>
      </c>
    </row>
    <row r="1096" spans="1:5" x14ac:dyDescent="0.25">
      <c r="A1096" s="43" t="s">
        <v>588</v>
      </c>
      <c r="B1096" s="43" t="s">
        <v>813</v>
      </c>
      <c r="C1096" s="43" t="s">
        <v>2953</v>
      </c>
      <c r="D1096" s="43" t="s">
        <v>2954</v>
      </c>
      <c r="E1096" t="str">
        <f t="shared" si="17"/>
        <v>075-Xã Đội Bình</v>
      </c>
    </row>
    <row r="1097" spans="1:5" x14ac:dyDescent="0.25">
      <c r="A1097" s="43" t="s">
        <v>588</v>
      </c>
      <c r="B1097" s="43" t="s">
        <v>814</v>
      </c>
      <c r="C1097" s="43" t="s">
        <v>2955</v>
      </c>
      <c r="D1097" s="43" t="s">
        <v>2956</v>
      </c>
      <c r="E1097" t="str">
        <f t="shared" si="17"/>
        <v>076-Thị trấn Sơn Dương</v>
      </c>
    </row>
    <row r="1098" spans="1:5" x14ac:dyDescent="0.25">
      <c r="A1098" s="43" t="s">
        <v>588</v>
      </c>
      <c r="B1098" s="43" t="s">
        <v>814</v>
      </c>
      <c r="C1098" s="43" t="s">
        <v>2957</v>
      </c>
      <c r="D1098" s="43" t="s">
        <v>2958</v>
      </c>
      <c r="E1098" t="str">
        <f t="shared" si="17"/>
        <v>076-Xã Trung Yên</v>
      </c>
    </row>
    <row r="1099" spans="1:5" x14ac:dyDescent="0.25">
      <c r="A1099" s="43" t="s">
        <v>588</v>
      </c>
      <c r="B1099" s="43" t="s">
        <v>814</v>
      </c>
      <c r="C1099" s="43" t="s">
        <v>2959</v>
      </c>
      <c r="D1099" s="43" t="s">
        <v>2960</v>
      </c>
      <c r="E1099" t="str">
        <f t="shared" si="17"/>
        <v>076-Xã Minh Thanh</v>
      </c>
    </row>
    <row r="1100" spans="1:5" x14ac:dyDescent="0.25">
      <c r="A1100" s="43" t="s">
        <v>588</v>
      </c>
      <c r="B1100" s="43" t="s">
        <v>814</v>
      </c>
      <c r="C1100" s="43" t="s">
        <v>2961</v>
      </c>
      <c r="D1100" s="43" t="s">
        <v>2962</v>
      </c>
      <c r="E1100" t="str">
        <f t="shared" si="17"/>
        <v>076-Xã Tân Trào</v>
      </c>
    </row>
    <row r="1101" spans="1:5" x14ac:dyDescent="0.25">
      <c r="A1101" s="43" t="s">
        <v>588</v>
      </c>
      <c r="B1101" s="43" t="s">
        <v>814</v>
      </c>
      <c r="C1101" s="43" t="s">
        <v>2963</v>
      </c>
      <c r="D1101" s="43" t="s">
        <v>2964</v>
      </c>
      <c r="E1101" t="str">
        <f t="shared" si="17"/>
        <v>076-Xã Vĩnh Lợi</v>
      </c>
    </row>
    <row r="1102" spans="1:5" x14ac:dyDescent="0.25">
      <c r="A1102" s="43" t="s">
        <v>588</v>
      </c>
      <c r="B1102" s="43" t="s">
        <v>814</v>
      </c>
      <c r="C1102" s="43" t="s">
        <v>2965</v>
      </c>
      <c r="D1102" s="43" t="s">
        <v>2966</v>
      </c>
      <c r="E1102" t="str">
        <f t="shared" si="17"/>
        <v>076-Xã Thượng Ấm</v>
      </c>
    </row>
    <row r="1103" spans="1:5" x14ac:dyDescent="0.25">
      <c r="A1103" s="43" t="s">
        <v>588</v>
      </c>
      <c r="B1103" s="43" t="s">
        <v>814</v>
      </c>
      <c r="C1103" s="43" t="s">
        <v>2967</v>
      </c>
      <c r="D1103" s="43" t="s">
        <v>2968</v>
      </c>
      <c r="E1103" t="str">
        <f t="shared" si="17"/>
        <v>076-Xã Bình Yên</v>
      </c>
    </row>
    <row r="1104" spans="1:5" x14ac:dyDescent="0.25">
      <c r="A1104" s="43" t="s">
        <v>588</v>
      </c>
      <c r="B1104" s="43" t="s">
        <v>814</v>
      </c>
      <c r="C1104" s="43" t="s">
        <v>2969</v>
      </c>
      <c r="D1104" s="43" t="s">
        <v>2970</v>
      </c>
      <c r="E1104" t="str">
        <f t="shared" si="17"/>
        <v>076-Xã Lương Thiện</v>
      </c>
    </row>
    <row r="1105" spans="1:5" x14ac:dyDescent="0.25">
      <c r="A1105" s="43" t="s">
        <v>588</v>
      </c>
      <c r="B1105" s="43" t="s">
        <v>814</v>
      </c>
      <c r="C1105" s="43" t="s">
        <v>2971</v>
      </c>
      <c r="D1105" s="43" t="s">
        <v>2972</v>
      </c>
      <c r="E1105" t="str">
        <f t="shared" si="17"/>
        <v>076-Xã Tú Thịnh</v>
      </c>
    </row>
    <row r="1106" spans="1:5" x14ac:dyDescent="0.25">
      <c r="A1106" s="43" t="s">
        <v>588</v>
      </c>
      <c r="B1106" s="43" t="s">
        <v>814</v>
      </c>
      <c r="C1106" s="43" t="s">
        <v>2973</v>
      </c>
      <c r="D1106" s="43" t="s">
        <v>2974</v>
      </c>
      <c r="E1106" t="str">
        <f t="shared" si="17"/>
        <v>076-Xã Cấp Tiến</v>
      </c>
    </row>
    <row r="1107" spans="1:5" x14ac:dyDescent="0.25">
      <c r="A1107" s="43" t="s">
        <v>588</v>
      </c>
      <c r="B1107" s="43" t="s">
        <v>814</v>
      </c>
      <c r="C1107" s="43" t="s">
        <v>2975</v>
      </c>
      <c r="D1107" s="43" t="s">
        <v>2976</v>
      </c>
      <c r="E1107" t="str">
        <f t="shared" si="17"/>
        <v>076-Xã Hợp Thành</v>
      </c>
    </row>
    <row r="1108" spans="1:5" x14ac:dyDescent="0.25">
      <c r="A1108" s="43" t="s">
        <v>588</v>
      </c>
      <c r="B1108" s="43" t="s">
        <v>814</v>
      </c>
      <c r="C1108" s="43" t="s">
        <v>2977</v>
      </c>
      <c r="D1108" s="43" t="s">
        <v>2978</v>
      </c>
      <c r="E1108" t="str">
        <f t="shared" si="17"/>
        <v>076-Xã Phúc Ứng</v>
      </c>
    </row>
    <row r="1109" spans="1:5" x14ac:dyDescent="0.25">
      <c r="A1109" s="43" t="s">
        <v>588</v>
      </c>
      <c r="B1109" s="43" t="s">
        <v>814</v>
      </c>
      <c r="C1109" s="43" t="s">
        <v>2979</v>
      </c>
      <c r="D1109" s="43" t="s">
        <v>2980</v>
      </c>
      <c r="E1109" t="str">
        <f t="shared" si="17"/>
        <v>076-Xã Đông Thọ</v>
      </c>
    </row>
    <row r="1110" spans="1:5" x14ac:dyDescent="0.25">
      <c r="A1110" s="43" t="s">
        <v>588</v>
      </c>
      <c r="B1110" s="43" t="s">
        <v>814</v>
      </c>
      <c r="C1110" s="43" t="s">
        <v>2981</v>
      </c>
      <c r="D1110" s="43" t="s">
        <v>2982</v>
      </c>
      <c r="E1110" t="str">
        <f t="shared" si="17"/>
        <v>076-Xã Kháng Nhật</v>
      </c>
    </row>
    <row r="1111" spans="1:5" x14ac:dyDescent="0.25">
      <c r="A1111" s="43" t="s">
        <v>588</v>
      </c>
      <c r="B1111" s="43" t="s">
        <v>814</v>
      </c>
      <c r="C1111" s="43" t="s">
        <v>2983</v>
      </c>
      <c r="D1111" s="43" t="s">
        <v>2984</v>
      </c>
      <c r="E1111" t="str">
        <f t="shared" si="17"/>
        <v>076-Xã Hợp Hòa</v>
      </c>
    </row>
    <row r="1112" spans="1:5" x14ac:dyDescent="0.25">
      <c r="A1112" s="43" t="s">
        <v>588</v>
      </c>
      <c r="B1112" s="43" t="s">
        <v>814</v>
      </c>
      <c r="C1112" s="43" t="s">
        <v>2985</v>
      </c>
      <c r="D1112" s="43" t="s">
        <v>2986</v>
      </c>
      <c r="E1112" t="str">
        <f t="shared" si="17"/>
        <v>076-Xã Quyết Thắng</v>
      </c>
    </row>
    <row r="1113" spans="1:5" x14ac:dyDescent="0.25">
      <c r="A1113" s="43" t="s">
        <v>588</v>
      </c>
      <c r="B1113" s="43" t="s">
        <v>814</v>
      </c>
      <c r="C1113" s="43" t="s">
        <v>2987</v>
      </c>
      <c r="D1113" s="43" t="s">
        <v>2988</v>
      </c>
      <c r="E1113" t="str">
        <f t="shared" si="17"/>
        <v>076-Xã Đồng Quý</v>
      </c>
    </row>
    <row r="1114" spans="1:5" x14ac:dyDescent="0.25">
      <c r="A1114" s="43" t="s">
        <v>588</v>
      </c>
      <c r="B1114" s="43" t="s">
        <v>814</v>
      </c>
      <c r="C1114" s="43" t="s">
        <v>2989</v>
      </c>
      <c r="D1114" s="43" t="s">
        <v>2990</v>
      </c>
      <c r="E1114" t="str">
        <f t="shared" si="17"/>
        <v>076-Xã Tân Thanh</v>
      </c>
    </row>
    <row r="1115" spans="1:5" x14ac:dyDescent="0.25">
      <c r="A1115" s="43" t="s">
        <v>588</v>
      </c>
      <c r="B1115" s="43" t="s">
        <v>814</v>
      </c>
      <c r="C1115" s="43" t="s">
        <v>2992</v>
      </c>
      <c r="D1115" s="43" t="s">
        <v>2993</v>
      </c>
      <c r="E1115" t="str">
        <f t="shared" si="17"/>
        <v>076-Xã Văn Phú</v>
      </c>
    </row>
    <row r="1116" spans="1:5" x14ac:dyDescent="0.25">
      <c r="A1116" s="43" t="s">
        <v>588</v>
      </c>
      <c r="B1116" s="43" t="s">
        <v>814</v>
      </c>
      <c r="C1116" s="43" t="s">
        <v>2994</v>
      </c>
      <c r="D1116" s="43" t="s">
        <v>2995</v>
      </c>
      <c r="E1116" t="str">
        <f t="shared" si="17"/>
        <v>076-Xã Chi Thiết</v>
      </c>
    </row>
    <row r="1117" spans="1:5" x14ac:dyDescent="0.25">
      <c r="A1117" s="43" t="s">
        <v>588</v>
      </c>
      <c r="B1117" s="43" t="s">
        <v>814</v>
      </c>
      <c r="C1117" s="43" t="s">
        <v>2996</v>
      </c>
      <c r="D1117" s="43" t="s">
        <v>2997</v>
      </c>
      <c r="E1117" t="str">
        <f t="shared" si="17"/>
        <v>076-Xã Đông Lợi</v>
      </c>
    </row>
    <row r="1118" spans="1:5" x14ac:dyDescent="0.25">
      <c r="A1118" s="43" t="s">
        <v>588</v>
      </c>
      <c r="B1118" s="43" t="s">
        <v>814</v>
      </c>
      <c r="C1118" s="43" t="s">
        <v>2998</v>
      </c>
      <c r="D1118" s="43" t="s">
        <v>2999</v>
      </c>
      <c r="E1118" t="str">
        <f t="shared" si="17"/>
        <v>076-Xã Thiện Kế</v>
      </c>
    </row>
    <row r="1119" spans="1:5" x14ac:dyDescent="0.25">
      <c r="A1119" s="43" t="s">
        <v>588</v>
      </c>
      <c r="B1119" s="43" t="s">
        <v>814</v>
      </c>
      <c r="C1119" s="43" t="s">
        <v>3000</v>
      </c>
      <c r="D1119" s="43" t="s">
        <v>7279</v>
      </c>
      <c r="E1119" t="str">
        <f t="shared" si="17"/>
        <v>076-Xã Hồng Sơn</v>
      </c>
    </row>
    <row r="1120" spans="1:5" x14ac:dyDescent="0.25">
      <c r="A1120" s="43" t="s">
        <v>588</v>
      </c>
      <c r="B1120" s="43" t="s">
        <v>814</v>
      </c>
      <c r="C1120" s="43" t="s">
        <v>3002</v>
      </c>
      <c r="D1120" s="43" t="s">
        <v>3003</v>
      </c>
      <c r="E1120" t="str">
        <f t="shared" si="17"/>
        <v>076-Xã Phú Lương</v>
      </c>
    </row>
    <row r="1121" spans="1:5" x14ac:dyDescent="0.25">
      <c r="A1121" s="43" t="s">
        <v>588</v>
      </c>
      <c r="B1121" s="43" t="s">
        <v>814</v>
      </c>
      <c r="C1121" s="43" t="s">
        <v>3004</v>
      </c>
      <c r="D1121" s="43" t="s">
        <v>3005</v>
      </c>
      <c r="E1121" t="str">
        <f t="shared" si="17"/>
        <v>076-Xã Ninh Lai</v>
      </c>
    </row>
    <row r="1122" spans="1:5" x14ac:dyDescent="0.25">
      <c r="A1122" s="43" t="s">
        <v>588</v>
      </c>
      <c r="B1122" s="43" t="s">
        <v>814</v>
      </c>
      <c r="C1122" s="43" t="s">
        <v>3006</v>
      </c>
      <c r="D1122" s="43" t="s">
        <v>3007</v>
      </c>
      <c r="E1122" t="str">
        <f t="shared" si="17"/>
        <v>076-Xã Đại Phú</v>
      </c>
    </row>
    <row r="1123" spans="1:5" x14ac:dyDescent="0.25">
      <c r="A1123" s="43" t="s">
        <v>588</v>
      </c>
      <c r="B1123" s="43" t="s">
        <v>814</v>
      </c>
      <c r="C1123" s="43" t="s">
        <v>3008</v>
      </c>
      <c r="D1123" s="43" t="s">
        <v>3009</v>
      </c>
      <c r="E1123" t="str">
        <f t="shared" si="17"/>
        <v>076-Xã Sơn Nam</v>
      </c>
    </row>
    <row r="1124" spans="1:5" x14ac:dyDescent="0.25">
      <c r="A1124" s="43" t="s">
        <v>588</v>
      </c>
      <c r="B1124" s="43" t="s">
        <v>814</v>
      </c>
      <c r="C1124" s="43" t="s">
        <v>3010</v>
      </c>
      <c r="D1124" s="43" t="s">
        <v>3011</v>
      </c>
      <c r="E1124" t="str">
        <f t="shared" si="17"/>
        <v>076-Xã Hào Phú</v>
      </c>
    </row>
    <row r="1125" spans="1:5" x14ac:dyDescent="0.25">
      <c r="A1125" s="43" t="s">
        <v>588</v>
      </c>
      <c r="B1125" s="43" t="s">
        <v>814</v>
      </c>
      <c r="C1125" s="43" t="s">
        <v>3012</v>
      </c>
      <c r="D1125" s="43" t="s">
        <v>3013</v>
      </c>
      <c r="E1125" t="str">
        <f t="shared" si="17"/>
        <v>076-Xã Tam Đa</v>
      </c>
    </row>
    <row r="1126" spans="1:5" x14ac:dyDescent="0.25">
      <c r="A1126" s="43" t="s">
        <v>588</v>
      </c>
      <c r="B1126" s="43" t="s">
        <v>814</v>
      </c>
      <c r="C1126" s="43" t="s">
        <v>3014</v>
      </c>
      <c r="D1126" s="43" t="s">
        <v>3015</v>
      </c>
      <c r="E1126" t="str">
        <f t="shared" si="17"/>
        <v>076-Xã Trường Sinh</v>
      </c>
    </row>
    <row r="1127" spans="1:5" x14ac:dyDescent="0.25">
      <c r="A1127" s="43" t="s">
        <v>592</v>
      </c>
      <c r="B1127" s="43" t="s">
        <v>815</v>
      </c>
      <c r="C1127" s="43" t="s">
        <v>3016</v>
      </c>
      <c r="D1127" s="43" t="s">
        <v>3017</v>
      </c>
      <c r="E1127" t="str">
        <f t="shared" si="17"/>
        <v>080-Phường Duyên Hải</v>
      </c>
    </row>
    <row r="1128" spans="1:5" x14ac:dyDescent="0.25">
      <c r="A1128" s="43" t="s">
        <v>592</v>
      </c>
      <c r="B1128" s="43" t="s">
        <v>815</v>
      </c>
      <c r="C1128" s="43" t="s">
        <v>3018</v>
      </c>
      <c r="D1128" s="43" t="s">
        <v>3019</v>
      </c>
      <c r="E1128" t="str">
        <f t="shared" si="17"/>
        <v>080-Phường Lào Cai</v>
      </c>
    </row>
    <row r="1129" spans="1:5" x14ac:dyDescent="0.25">
      <c r="A1129" s="43" t="s">
        <v>592</v>
      </c>
      <c r="B1129" s="43" t="s">
        <v>815</v>
      </c>
      <c r="C1129" s="43" t="s">
        <v>3020</v>
      </c>
      <c r="D1129" s="43" t="s">
        <v>3021</v>
      </c>
      <c r="E1129" t="str">
        <f t="shared" si="17"/>
        <v>080-Phường Cốc Lếu</v>
      </c>
    </row>
    <row r="1130" spans="1:5" x14ac:dyDescent="0.25">
      <c r="A1130" s="43" t="s">
        <v>592</v>
      </c>
      <c r="B1130" s="43" t="s">
        <v>815</v>
      </c>
      <c r="C1130" s="43" t="s">
        <v>3022</v>
      </c>
      <c r="D1130" s="43" t="s">
        <v>3023</v>
      </c>
      <c r="E1130" t="str">
        <f t="shared" si="17"/>
        <v>080-Phường Kim Tân</v>
      </c>
    </row>
    <row r="1131" spans="1:5" x14ac:dyDescent="0.25">
      <c r="A1131" s="43" t="s">
        <v>592</v>
      </c>
      <c r="B1131" s="43" t="s">
        <v>815</v>
      </c>
      <c r="C1131" s="43" t="s">
        <v>3024</v>
      </c>
      <c r="D1131" s="43" t="s">
        <v>3025</v>
      </c>
      <c r="E1131" t="str">
        <f t="shared" si="17"/>
        <v>080-Phường Bắc Lệnh</v>
      </c>
    </row>
    <row r="1132" spans="1:5" x14ac:dyDescent="0.25">
      <c r="A1132" s="43" t="s">
        <v>592</v>
      </c>
      <c r="B1132" s="43" t="s">
        <v>815</v>
      </c>
      <c r="C1132" s="43" t="s">
        <v>3026</v>
      </c>
      <c r="D1132" s="43" t="s">
        <v>3027</v>
      </c>
      <c r="E1132" t="str">
        <f t="shared" si="17"/>
        <v>080-Phường Pom Hán</v>
      </c>
    </row>
    <row r="1133" spans="1:5" x14ac:dyDescent="0.25">
      <c r="A1133" s="43" t="s">
        <v>592</v>
      </c>
      <c r="B1133" s="43" t="s">
        <v>815</v>
      </c>
      <c r="C1133" s="43" t="s">
        <v>3028</v>
      </c>
      <c r="D1133" s="43" t="s">
        <v>3029</v>
      </c>
      <c r="E1133" t="str">
        <f t="shared" si="17"/>
        <v>080-Phường Xuân Tăng</v>
      </c>
    </row>
    <row r="1134" spans="1:5" x14ac:dyDescent="0.25">
      <c r="A1134" s="43" t="s">
        <v>592</v>
      </c>
      <c r="B1134" s="43" t="s">
        <v>815</v>
      </c>
      <c r="C1134" s="43" t="s">
        <v>3030</v>
      </c>
      <c r="D1134" s="43" t="s">
        <v>3031</v>
      </c>
      <c r="E1134" t="str">
        <f t="shared" si="17"/>
        <v>080-Phường Bình Minh</v>
      </c>
    </row>
    <row r="1135" spans="1:5" x14ac:dyDescent="0.25">
      <c r="A1135" s="43" t="s">
        <v>592</v>
      </c>
      <c r="B1135" s="43" t="s">
        <v>815</v>
      </c>
      <c r="C1135" s="43" t="s">
        <v>3032</v>
      </c>
      <c r="D1135" s="43" t="s">
        <v>2409</v>
      </c>
      <c r="E1135" t="str">
        <f t="shared" si="17"/>
        <v>080-Xã Thống Nhất</v>
      </c>
    </row>
    <row r="1136" spans="1:5" x14ac:dyDescent="0.25">
      <c r="A1136" s="43" t="s">
        <v>592</v>
      </c>
      <c r="B1136" s="43" t="s">
        <v>815</v>
      </c>
      <c r="C1136" s="43" t="s">
        <v>3033</v>
      </c>
      <c r="D1136" s="43" t="s">
        <v>3034</v>
      </c>
      <c r="E1136" t="str">
        <f t="shared" si="17"/>
        <v>080-Xã Đồng Tuyển</v>
      </c>
    </row>
    <row r="1137" spans="1:5" x14ac:dyDescent="0.25">
      <c r="A1137" s="43" t="s">
        <v>592</v>
      </c>
      <c r="B1137" s="43" t="s">
        <v>815</v>
      </c>
      <c r="C1137" s="43" t="s">
        <v>3035</v>
      </c>
      <c r="D1137" s="43" t="s">
        <v>3036</v>
      </c>
      <c r="E1137" t="str">
        <f t="shared" si="17"/>
        <v>080-Xã Vạn Hoà</v>
      </c>
    </row>
    <row r="1138" spans="1:5" x14ac:dyDescent="0.25">
      <c r="A1138" s="43" t="s">
        <v>592</v>
      </c>
      <c r="B1138" s="43" t="s">
        <v>815</v>
      </c>
      <c r="C1138" s="43" t="s">
        <v>3037</v>
      </c>
      <c r="D1138" s="43" t="s">
        <v>3038</v>
      </c>
      <c r="E1138" t="str">
        <f t="shared" si="17"/>
        <v>080-Phường Bắc Cường</v>
      </c>
    </row>
    <row r="1139" spans="1:5" x14ac:dyDescent="0.25">
      <c r="A1139" s="43" t="s">
        <v>592</v>
      </c>
      <c r="B1139" s="43" t="s">
        <v>815</v>
      </c>
      <c r="C1139" s="43" t="s">
        <v>3039</v>
      </c>
      <c r="D1139" s="43" t="s">
        <v>3040</v>
      </c>
      <c r="E1139" t="str">
        <f t="shared" si="17"/>
        <v>080-Phường Nam Cường</v>
      </c>
    </row>
    <row r="1140" spans="1:5" x14ac:dyDescent="0.25">
      <c r="A1140" s="43" t="s">
        <v>592</v>
      </c>
      <c r="B1140" s="43" t="s">
        <v>815</v>
      </c>
      <c r="C1140" s="43" t="s">
        <v>3041</v>
      </c>
      <c r="D1140" s="43" t="s">
        <v>3042</v>
      </c>
      <c r="E1140" t="str">
        <f t="shared" si="17"/>
        <v>080-Xã Cam Đường</v>
      </c>
    </row>
    <row r="1141" spans="1:5" x14ac:dyDescent="0.25">
      <c r="A1141" s="43" t="s">
        <v>592</v>
      </c>
      <c r="B1141" s="43" t="s">
        <v>815</v>
      </c>
      <c r="C1141" s="43" t="s">
        <v>3043</v>
      </c>
      <c r="D1141" s="43" t="s">
        <v>3044</v>
      </c>
      <c r="E1141" t="str">
        <f t="shared" si="17"/>
        <v>080-Xã Tả Phời</v>
      </c>
    </row>
    <row r="1142" spans="1:5" x14ac:dyDescent="0.25">
      <c r="A1142" s="43" t="s">
        <v>592</v>
      </c>
      <c r="B1142" s="43" t="s">
        <v>815</v>
      </c>
      <c r="C1142" s="43" t="s">
        <v>3045</v>
      </c>
      <c r="D1142" s="43" t="s">
        <v>2976</v>
      </c>
      <c r="E1142" t="str">
        <f t="shared" si="17"/>
        <v>080-Xã Hợp Thành</v>
      </c>
    </row>
    <row r="1143" spans="1:5" x14ac:dyDescent="0.25">
      <c r="A1143" s="43" t="s">
        <v>592</v>
      </c>
      <c r="B1143" s="43" t="s">
        <v>815</v>
      </c>
      <c r="C1143" s="43" t="s">
        <v>3086</v>
      </c>
      <c r="D1143" s="43" t="s">
        <v>3087</v>
      </c>
      <c r="E1143" t="str">
        <f t="shared" si="17"/>
        <v>080-Xã Cốc San</v>
      </c>
    </row>
    <row r="1144" spans="1:5" x14ac:dyDescent="0.25">
      <c r="A1144" s="43" t="s">
        <v>592</v>
      </c>
      <c r="B1144" s="43" t="s">
        <v>816</v>
      </c>
      <c r="C1144" s="43" t="s">
        <v>3046</v>
      </c>
      <c r="D1144" s="43" t="s">
        <v>3047</v>
      </c>
      <c r="E1144" t="str">
        <f t="shared" si="17"/>
        <v>082-Thị trấn Bát Xát</v>
      </c>
    </row>
    <row r="1145" spans="1:5" x14ac:dyDescent="0.25">
      <c r="A1145" s="43" t="s">
        <v>592</v>
      </c>
      <c r="B1145" s="43" t="s">
        <v>816</v>
      </c>
      <c r="C1145" s="43" t="s">
        <v>3048</v>
      </c>
      <c r="D1145" s="43" t="s">
        <v>3049</v>
      </c>
      <c r="E1145" t="str">
        <f t="shared" si="17"/>
        <v>082-Xã A Mú Sung</v>
      </c>
    </row>
    <row r="1146" spans="1:5" x14ac:dyDescent="0.25">
      <c r="A1146" s="43" t="s">
        <v>592</v>
      </c>
      <c r="B1146" s="43" t="s">
        <v>816</v>
      </c>
      <c r="C1146" s="43" t="s">
        <v>3050</v>
      </c>
      <c r="D1146" s="43" t="s">
        <v>3051</v>
      </c>
      <c r="E1146" t="str">
        <f t="shared" si="17"/>
        <v>082-Xã Nậm Chạc</v>
      </c>
    </row>
    <row r="1147" spans="1:5" x14ac:dyDescent="0.25">
      <c r="A1147" s="43" t="s">
        <v>592</v>
      </c>
      <c r="B1147" s="43" t="s">
        <v>816</v>
      </c>
      <c r="C1147" s="43" t="s">
        <v>3052</v>
      </c>
      <c r="D1147" s="43" t="s">
        <v>3053</v>
      </c>
      <c r="E1147" t="str">
        <f t="shared" si="17"/>
        <v>082-Xã A Lù</v>
      </c>
    </row>
    <row r="1148" spans="1:5" x14ac:dyDescent="0.25">
      <c r="A1148" s="43" t="s">
        <v>592</v>
      </c>
      <c r="B1148" s="43" t="s">
        <v>816</v>
      </c>
      <c r="C1148" s="43" t="s">
        <v>3054</v>
      </c>
      <c r="D1148" s="43" t="s">
        <v>3055</v>
      </c>
      <c r="E1148" t="str">
        <f t="shared" si="17"/>
        <v>082-Xã Trịnh Tường</v>
      </c>
    </row>
    <row r="1149" spans="1:5" x14ac:dyDescent="0.25">
      <c r="A1149" s="43" t="s">
        <v>592</v>
      </c>
      <c r="B1149" s="43" t="s">
        <v>816</v>
      </c>
      <c r="C1149" s="43" t="s">
        <v>3056</v>
      </c>
      <c r="D1149" s="43" t="s">
        <v>3057</v>
      </c>
      <c r="E1149" t="str">
        <f t="shared" si="17"/>
        <v>082-Xã Y Tý</v>
      </c>
    </row>
    <row r="1150" spans="1:5" x14ac:dyDescent="0.25">
      <c r="A1150" s="43" t="s">
        <v>592</v>
      </c>
      <c r="B1150" s="43" t="s">
        <v>816</v>
      </c>
      <c r="C1150" s="43" t="s">
        <v>3058</v>
      </c>
      <c r="D1150" s="43" t="s">
        <v>3059</v>
      </c>
      <c r="E1150" t="str">
        <f t="shared" si="17"/>
        <v>082-Xã Cốc Mỳ</v>
      </c>
    </row>
    <row r="1151" spans="1:5" x14ac:dyDescent="0.25">
      <c r="A1151" s="43" t="s">
        <v>592</v>
      </c>
      <c r="B1151" s="43" t="s">
        <v>816</v>
      </c>
      <c r="C1151" s="43" t="s">
        <v>3060</v>
      </c>
      <c r="D1151" s="43" t="s">
        <v>3061</v>
      </c>
      <c r="E1151" t="str">
        <f t="shared" si="17"/>
        <v>082-Xã Dền Sáng</v>
      </c>
    </row>
    <row r="1152" spans="1:5" x14ac:dyDescent="0.25">
      <c r="A1152" s="43" t="s">
        <v>592</v>
      </c>
      <c r="B1152" s="43" t="s">
        <v>816</v>
      </c>
      <c r="C1152" s="43" t="s">
        <v>3062</v>
      </c>
      <c r="D1152" s="43" t="s">
        <v>3063</v>
      </c>
      <c r="E1152" t="str">
        <f t="shared" si="17"/>
        <v>082-Xã Bản Vược</v>
      </c>
    </row>
    <row r="1153" spans="1:5" x14ac:dyDescent="0.25">
      <c r="A1153" s="43" t="s">
        <v>592</v>
      </c>
      <c r="B1153" s="43" t="s">
        <v>816</v>
      </c>
      <c r="C1153" s="43" t="s">
        <v>3064</v>
      </c>
      <c r="D1153" s="43" t="s">
        <v>3065</v>
      </c>
      <c r="E1153" t="str">
        <f t="shared" si="17"/>
        <v>082-Xã Sàng Ma Sáo</v>
      </c>
    </row>
    <row r="1154" spans="1:5" x14ac:dyDescent="0.25">
      <c r="A1154" s="43" t="s">
        <v>592</v>
      </c>
      <c r="B1154" s="43" t="s">
        <v>816</v>
      </c>
      <c r="C1154" s="43" t="s">
        <v>3066</v>
      </c>
      <c r="D1154" s="43" t="s">
        <v>3067</v>
      </c>
      <c r="E1154" t="str">
        <f t="shared" si="17"/>
        <v>082-Xã Bản Qua</v>
      </c>
    </row>
    <row r="1155" spans="1:5" x14ac:dyDescent="0.25">
      <c r="A1155" s="43" t="s">
        <v>592</v>
      </c>
      <c r="B1155" s="43" t="s">
        <v>816</v>
      </c>
      <c r="C1155" s="43" t="s">
        <v>3068</v>
      </c>
      <c r="D1155" s="43" t="s">
        <v>3069</v>
      </c>
      <c r="E1155" t="str">
        <f t="shared" ref="E1155:E1218" si="18">CONCATENATE(B1155,"-",D1155)</f>
        <v>082-Xã Mường Vi</v>
      </c>
    </row>
    <row r="1156" spans="1:5" x14ac:dyDescent="0.25">
      <c r="A1156" s="43" t="s">
        <v>592</v>
      </c>
      <c r="B1156" s="43" t="s">
        <v>816</v>
      </c>
      <c r="C1156" s="43" t="s">
        <v>3070</v>
      </c>
      <c r="D1156" s="43" t="s">
        <v>3071</v>
      </c>
      <c r="E1156" t="str">
        <f t="shared" si="18"/>
        <v>082-Xã Dền Thàng</v>
      </c>
    </row>
    <row r="1157" spans="1:5" x14ac:dyDescent="0.25">
      <c r="A1157" s="43" t="s">
        <v>592</v>
      </c>
      <c r="B1157" s="43" t="s">
        <v>816</v>
      </c>
      <c r="C1157" s="43" t="s">
        <v>3072</v>
      </c>
      <c r="D1157" s="43" t="s">
        <v>3073</v>
      </c>
      <c r="E1157" t="str">
        <f t="shared" si="18"/>
        <v>082-Xã Bản Xèo</v>
      </c>
    </row>
    <row r="1158" spans="1:5" x14ac:dyDescent="0.25">
      <c r="A1158" s="43" t="s">
        <v>592</v>
      </c>
      <c r="B1158" s="43" t="s">
        <v>816</v>
      </c>
      <c r="C1158" s="43" t="s">
        <v>3074</v>
      </c>
      <c r="D1158" s="43" t="s">
        <v>3075</v>
      </c>
      <c r="E1158" t="str">
        <f t="shared" si="18"/>
        <v>082-Xã Mường Hum</v>
      </c>
    </row>
    <row r="1159" spans="1:5" x14ac:dyDescent="0.25">
      <c r="A1159" s="43" t="s">
        <v>592</v>
      </c>
      <c r="B1159" s="43" t="s">
        <v>816</v>
      </c>
      <c r="C1159" s="43" t="s">
        <v>3076</v>
      </c>
      <c r="D1159" s="43" t="s">
        <v>3077</v>
      </c>
      <c r="E1159" t="str">
        <f t="shared" si="18"/>
        <v>082-Xã Trung Lèng Hồ</v>
      </c>
    </row>
    <row r="1160" spans="1:5" x14ac:dyDescent="0.25">
      <c r="A1160" s="43" t="s">
        <v>592</v>
      </c>
      <c r="B1160" s="43" t="s">
        <v>816</v>
      </c>
      <c r="C1160" s="43" t="s">
        <v>3078</v>
      </c>
      <c r="D1160" s="43" t="s">
        <v>3079</v>
      </c>
      <c r="E1160" t="str">
        <f t="shared" si="18"/>
        <v>082-Xã Quang Kim</v>
      </c>
    </row>
    <row r="1161" spans="1:5" x14ac:dyDescent="0.25">
      <c r="A1161" s="43" t="s">
        <v>592</v>
      </c>
      <c r="B1161" s="43" t="s">
        <v>816</v>
      </c>
      <c r="C1161" s="43" t="s">
        <v>3080</v>
      </c>
      <c r="D1161" s="43" t="s">
        <v>3081</v>
      </c>
      <c r="E1161" t="str">
        <f t="shared" si="18"/>
        <v>082-Xã Pa Cheo</v>
      </c>
    </row>
    <row r="1162" spans="1:5" x14ac:dyDescent="0.25">
      <c r="A1162" s="43" t="s">
        <v>592</v>
      </c>
      <c r="B1162" s="43" t="s">
        <v>816</v>
      </c>
      <c r="C1162" s="43" t="s">
        <v>3082</v>
      </c>
      <c r="D1162" s="43" t="s">
        <v>3083</v>
      </c>
      <c r="E1162" t="str">
        <f t="shared" si="18"/>
        <v>082-Xã Nậm Pung</v>
      </c>
    </row>
    <row r="1163" spans="1:5" x14ac:dyDescent="0.25">
      <c r="A1163" s="43" t="s">
        <v>592</v>
      </c>
      <c r="B1163" s="43" t="s">
        <v>816</v>
      </c>
      <c r="C1163" s="43" t="s">
        <v>3084</v>
      </c>
      <c r="D1163" s="43" t="s">
        <v>3085</v>
      </c>
      <c r="E1163" t="str">
        <f t="shared" si="18"/>
        <v>082-Xã Phìn Ngan</v>
      </c>
    </row>
    <row r="1164" spans="1:5" x14ac:dyDescent="0.25">
      <c r="A1164" s="43" t="s">
        <v>592</v>
      </c>
      <c r="B1164" s="43" t="s">
        <v>816</v>
      </c>
      <c r="C1164" s="43" t="s">
        <v>3088</v>
      </c>
      <c r="D1164" s="43" t="s">
        <v>3089</v>
      </c>
      <c r="E1164" t="str">
        <f t="shared" si="18"/>
        <v>082-Xã Tòng Sành</v>
      </c>
    </row>
    <row r="1165" spans="1:5" x14ac:dyDescent="0.25">
      <c r="A1165" s="43" t="s">
        <v>592</v>
      </c>
      <c r="B1165" s="43" t="s">
        <v>817</v>
      </c>
      <c r="C1165" s="43" t="s">
        <v>3090</v>
      </c>
      <c r="D1165" s="43" t="s">
        <v>3091</v>
      </c>
      <c r="E1165" t="str">
        <f t="shared" si="18"/>
        <v>083-Xã Pha Long</v>
      </c>
    </row>
    <row r="1166" spans="1:5" x14ac:dyDescent="0.25">
      <c r="A1166" s="43" t="s">
        <v>592</v>
      </c>
      <c r="B1166" s="43" t="s">
        <v>817</v>
      </c>
      <c r="C1166" s="43" t="s">
        <v>3092</v>
      </c>
      <c r="D1166" s="43" t="s">
        <v>18829</v>
      </c>
      <c r="E1166" t="str">
        <f t="shared" si="18"/>
        <v>083-Xã Tả Ngải Chồ</v>
      </c>
    </row>
    <row r="1167" spans="1:5" x14ac:dyDescent="0.25">
      <c r="A1167" s="43" t="s">
        <v>592</v>
      </c>
      <c r="B1167" s="43" t="s">
        <v>817</v>
      </c>
      <c r="C1167" s="43" t="s">
        <v>3093</v>
      </c>
      <c r="D1167" s="43" t="s">
        <v>3094</v>
      </c>
      <c r="E1167" t="str">
        <f t="shared" si="18"/>
        <v>083-Xã Tung Chung Phố</v>
      </c>
    </row>
    <row r="1168" spans="1:5" x14ac:dyDescent="0.25">
      <c r="A1168" s="43" t="s">
        <v>592</v>
      </c>
      <c r="B1168" s="43" t="s">
        <v>817</v>
      </c>
      <c r="C1168" s="43" t="s">
        <v>3095</v>
      </c>
      <c r="D1168" s="43" t="s">
        <v>3096</v>
      </c>
      <c r="E1168" t="str">
        <f t="shared" si="18"/>
        <v>083-Thị trấn Mường Khương</v>
      </c>
    </row>
    <row r="1169" spans="1:5" x14ac:dyDescent="0.25">
      <c r="A1169" s="43" t="s">
        <v>592</v>
      </c>
      <c r="B1169" s="43" t="s">
        <v>817</v>
      </c>
      <c r="C1169" s="43" t="s">
        <v>3097</v>
      </c>
      <c r="D1169" s="43" t="s">
        <v>3098</v>
      </c>
      <c r="E1169" t="str">
        <f t="shared" si="18"/>
        <v>083-Xã Dìn Chin</v>
      </c>
    </row>
    <row r="1170" spans="1:5" x14ac:dyDescent="0.25">
      <c r="A1170" s="43" t="s">
        <v>592</v>
      </c>
      <c r="B1170" s="43" t="s">
        <v>817</v>
      </c>
      <c r="C1170" s="43" t="s">
        <v>3099</v>
      </c>
      <c r="D1170" s="43" t="s">
        <v>3100</v>
      </c>
      <c r="E1170" t="str">
        <f t="shared" si="18"/>
        <v>083-Xã Tả Gia Khâu</v>
      </c>
    </row>
    <row r="1171" spans="1:5" x14ac:dyDescent="0.25">
      <c r="A1171" s="43" t="s">
        <v>592</v>
      </c>
      <c r="B1171" s="43" t="s">
        <v>817</v>
      </c>
      <c r="C1171" s="43" t="s">
        <v>3101</v>
      </c>
      <c r="D1171" s="43" t="s">
        <v>3102</v>
      </c>
      <c r="E1171" t="str">
        <f t="shared" si="18"/>
        <v>083-Xã Nậm Chảy</v>
      </c>
    </row>
    <row r="1172" spans="1:5" x14ac:dyDescent="0.25">
      <c r="A1172" s="43" t="s">
        <v>592</v>
      </c>
      <c r="B1172" s="43" t="s">
        <v>817</v>
      </c>
      <c r="C1172" s="43" t="s">
        <v>3103</v>
      </c>
      <c r="D1172" s="43" t="s">
        <v>3104</v>
      </c>
      <c r="E1172" t="str">
        <f t="shared" si="18"/>
        <v>083-Xã Nấm Lư</v>
      </c>
    </row>
    <row r="1173" spans="1:5" x14ac:dyDescent="0.25">
      <c r="A1173" s="43" t="s">
        <v>592</v>
      </c>
      <c r="B1173" s="43" t="s">
        <v>817</v>
      </c>
      <c r="C1173" s="43" t="s">
        <v>3105</v>
      </c>
      <c r="D1173" s="43" t="s">
        <v>3106</v>
      </c>
      <c r="E1173" t="str">
        <f t="shared" si="18"/>
        <v>083-Xã Lùng Khấu Nhin</v>
      </c>
    </row>
    <row r="1174" spans="1:5" x14ac:dyDescent="0.25">
      <c r="A1174" s="43" t="s">
        <v>592</v>
      </c>
      <c r="B1174" s="43" t="s">
        <v>817</v>
      </c>
      <c r="C1174" s="43" t="s">
        <v>3107</v>
      </c>
      <c r="D1174" s="43" t="s">
        <v>3108</v>
      </c>
      <c r="E1174" t="str">
        <f t="shared" si="18"/>
        <v>083-Xã Thanh Bình</v>
      </c>
    </row>
    <row r="1175" spans="1:5" x14ac:dyDescent="0.25">
      <c r="A1175" s="43" t="s">
        <v>592</v>
      </c>
      <c r="B1175" s="43" t="s">
        <v>817</v>
      </c>
      <c r="C1175" s="43" t="s">
        <v>3109</v>
      </c>
      <c r="D1175" s="43" t="s">
        <v>2639</v>
      </c>
      <c r="E1175" t="str">
        <f t="shared" si="18"/>
        <v>083-Xã Cao Sơn</v>
      </c>
    </row>
    <row r="1176" spans="1:5" x14ac:dyDescent="0.25">
      <c r="A1176" s="43" t="s">
        <v>592</v>
      </c>
      <c r="B1176" s="43" t="s">
        <v>817</v>
      </c>
      <c r="C1176" s="43" t="s">
        <v>3110</v>
      </c>
      <c r="D1176" s="43" t="s">
        <v>3111</v>
      </c>
      <c r="E1176" t="str">
        <f t="shared" si="18"/>
        <v>083-Xã Lùng Vai</v>
      </c>
    </row>
    <row r="1177" spans="1:5" x14ac:dyDescent="0.25">
      <c r="A1177" s="43" t="s">
        <v>592</v>
      </c>
      <c r="B1177" s="43" t="s">
        <v>817</v>
      </c>
      <c r="C1177" s="43" t="s">
        <v>3112</v>
      </c>
      <c r="D1177" s="43" t="s">
        <v>3113</v>
      </c>
      <c r="E1177" t="str">
        <f t="shared" si="18"/>
        <v>083-Xã Bản Lầu</v>
      </c>
    </row>
    <row r="1178" spans="1:5" x14ac:dyDescent="0.25">
      <c r="A1178" s="43" t="s">
        <v>592</v>
      </c>
      <c r="B1178" s="43" t="s">
        <v>817</v>
      </c>
      <c r="C1178" s="43" t="s">
        <v>3114</v>
      </c>
      <c r="D1178" s="43" t="s">
        <v>3115</v>
      </c>
      <c r="E1178" t="str">
        <f t="shared" si="18"/>
        <v>083-Xã La Pan Tẩn</v>
      </c>
    </row>
    <row r="1179" spans="1:5" x14ac:dyDescent="0.25">
      <c r="A1179" s="43" t="s">
        <v>592</v>
      </c>
      <c r="B1179" s="43" t="s">
        <v>817</v>
      </c>
      <c r="C1179" s="43" t="s">
        <v>3116</v>
      </c>
      <c r="D1179" s="43" t="s">
        <v>3117</v>
      </c>
      <c r="E1179" t="str">
        <f t="shared" si="18"/>
        <v>083-Xã Tả Thàng</v>
      </c>
    </row>
    <row r="1180" spans="1:5" x14ac:dyDescent="0.25">
      <c r="A1180" s="43" t="s">
        <v>592</v>
      </c>
      <c r="B1180" s="43" t="s">
        <v>817</v>
      </c>
      <c r="C1180" s="43" t="s">
        <v>3118</v>
      </c>
      <c r="D1180" s="43" t="s">
        <v>3119</v>
      </c>
      <c r="E1180" t="str">
        <f t="shared" si="18"/>
        <v>083-Xã Bản Sen</v>
      </c>
    </row>
    <row r="1181" spans="1:5" x14ac:dyDescent="0.25">
      <c r="A1181" s="43" t="s">
        <v>592</v>
      </c>
      <c r="B1181" s="43" t="s">
        <v>818</v>
      </c>
      <c r="C1181" s="43" t="s">
        <v>3120</v>
      </c>
      <c r="D1181" s="43" t="s">
        <v>3121</v>
      </c>
      <c r="E1181" t="str">
        <f t="shared" si="18"/>
        <v>084-Xã Nàn Sán</v>
      </c>
    </row>
    <row r="1182" spans="1:5" x14ac:dyDescent="0.25">
      <c r="A1182" s="43" t="s">
        <v>592</v>
      </c>
      <c r="B1182" s="43" t="s">
        <v>818</v>
      </c>
      <c r="C1182" s="43" t="s">
        <v>3122</v>
      </c>
      <c r="D1182" s="43" t="s">
        <v>3123</v>
      </c>
      <c r="E1182" t="str">
        <f t="shared" si="18"/>
        <v>084-Xã Thào Chư Phìn</v>
      </c>
    </row>
    <row r="1183" spans="1:5" x14ac:dyDescent="0.25">
      <c r="A1183" s="43" t="s">
        <v>592</v>
      </c>
      <c r="B1183" s="43" t="s">
        <v>818</v>
      </c>
      <c r="C1183" s="43" t="s">
        <v>3124</v>
      </c>
      <c r="D1183" s="43" t="s">
        <v>3125</v>
      </c>
      <c r="E1183" t="str">
        <f t="shared" si="18"/>
        <v>084-Xã Bản Mế</v>
      </c>
    </row>
    <row r="1184" spans="1:5" x14ac:dyDescent="0.25">
      <c r="A1184" s="43" t="s">
        <v>592</v>
      </c>
      <c r="B1184" s="43" t="s">
        <v>818</v>
      </c>
      <c r="C1184" s="43" t="s">
        <v>3126</v>
      </c>
      <c r="D1184" s="43" t="s">
        <v>18830</v>
      </c>
      <c r="E1184" t="str">
        <f t="shared" si="18"/>
        <v>084-Thị trấn Si Ma Cai</v>
      </c>
    </row>
    <row r="1185" spans="1:5" x14ac:dyDescent="0.25">
      <c r="A1185" s="43" t="s">
        <v>592</v>
      </c>
      <c r="B1185" s="43" t="s">
        <v>818</v>
      </c>
      <c r="C1185" s="43" t="s">
        <v>3127</v>
      </c>
      <c r="D1185" s="43" t="s">
        <v>3128</v>
      </c>
      <c r="E1185" t="str">
        <f t="shared" si="18"/>
        <v>084-Xã Sán Chải</v>
      </c>
    </row>
    <row r="1186" spans="1:5" x14ac:dyDescent="0.25">
      <c r="A1186" s="43" t="s">
        <v>592</v>
      </c>
      <c r="B1186" s="43" t="s">
        <v>818</v>
      </c>
      <c r="C1186" s="43" t="s">
        <v>3129</v>
      </c>
      <c r="D1186" s="43" t="s">
        <v>3130</v>
      </c>
      <c r="E1186" t="str">
        <f t="shared" si="18"/>
        <v>084-Xã Lùng Thẩn</v>
      </c>
    </row>
    <row r="1187" spans="1:5" x14ac:dyDescent="0.25">
      <c r="A1187" s="43" t="s">
        <v>592</v>
      </c>
      <c r="B1187" s="43" t="s">
        <v>818</v>
      </c>
      <c r="C1187" s="43" t="s">
        <v>3131</v>
      </c>
      <c r="D1187" s="43" t="s">
        <v>3132</v>
      </c>
      <c r="E1187" t="str">
        <f t="shared" si="18"/>
        <v>084-Xã Cán Cấu</v>
      </c>
    </row>
    <row r="1188" spans="1:5" x14ac:dyDescent="0.25">
      <c r="A1188" s="43" t="s">
        <v>592</v>
      </c>
      <c r="B1188" s="43" t="s">
        <v>818</v>
      </c>
      <c r="C1188" s="43" t="s">
        <v>3133</v>
      </c>
      <c r="D1188" s="43" t="s">
        <v>3134</v>
      </c>
      <c r="E1188" t="str">
        <f t="shared" si="18"/>
        <v>084-Xã Sín Chéng</v>
      </c>
    </row>
    <row r="1189" spans="1:5" x14ac:dyDescent="0.25">
      <c r="A1189" s="43" t="s">
        <v>592</v>
      </c>
      <c r="B1189" s="43" t="s">
        <v>818</v>
      </c>
      <c r="C1189" s="43" t="s">
        <v>3135</v>
      </c>
      <c r="D1189" s="43" t="s">
        <v>18831</v>
      </c>
      <c r="E1189" t="str">
        <f t="shared" si="18"/>
        <v>084-Xã Quan Hồ Thẩn</v>
      </c>
    </row>
    <row r="1190" spans="1:5" x14ac:dyDescent="0.25">
      <c r="A1190" s="43" t="s">
        <v>592</v>
      </c>
      <c r="B1190" s="43" t="s">
        <v>818</v>
      </c>
      <c r="C1190" s="43" t="s">
        <v>3136</v>
      </c>
      <c r="D1190" s="43" t="s">
        <v>18832</v>
      </c>
      <c r="E1190" t="str">
        <f t="shared" si="18"/>
        <v>084-Xã Nàn Xín</v>
      </c>
    </row>
    <row r="1191" spans="1:5" x14ac:dyDescent="0.25">
      <c r="A1191" s="43" t="s">
        <v>592</v>
      </c>
      <c r="B1191" s="43" t="s">
        <v>819</v>
      </c>
      <c r="C1191" s="43" t="s">
        <v>3137</v>
      </c>
      <c r="D1191" s="43" t="s">
        <v>3138</v>
      </c>
      <c r="E1191" t="str">
        <f t="shared" si="18"/>
        <v>085-Thị trấn Bắc Hà</v>
      </c>
    </row>
    <row r="1192" spans="1:5" x14ac:dyDescent="0.25">
      <c r="A1192" s="43" t="s">
        <v>592</v>
      </c>
      <c r="B1192" s="43" t="s">
        <v>819</v>
      </c>
      <c r="C1192" s="43" t="s">
        <v>3139</v>
      </c>
      <c r="D1192" s="43" t="s">
        <v>3140</v>
      </c>
      <c r="E1192" t="str">
        <f t="shared" si="18"/>
        <v>085-Xã Lùng Cải</v>
      </c>
    </row>
    <row r="1193" spans="1:5" x14ac:dyDescent="0.25">
      <c r="A1193" s="43" t="s">
        <v>592</v>
      </c>
      <c r="B1193" s="43" t="s">
        <v>819</v>
      </c>
      <c r="C1193" s="43" t="s">
        <v>3141</v>
      </c>
      <c r="D1193" s="43" t="s">
        <v>3142</v>
      </c>
      <c r="E1193" t="str">
        <f t="shared" si="18"/>
        <v>085-Xã Lùng Phình</v>
      </c>
    </row>
    <row r="1194" spans="1:5" x14ac:dyDescent="0.25">
      <c r="A1194" s="43" t="s">
        <v>592</v>
      </c>
      <c r="B1194" s="43" t="s">
        <v>819</v>
      </c>
      <c r="C1194" s="43" t="s">
        <v>3143</v>
      </c>
      <c r="D1194" s="43" t="s">
        <v>3144</v>
      </c>
      <c r="E1194" t="str">
        <f t="shared" si="18"/>
        <v>085-Xã Tả Van Chư</v>
      </c>
    </row>
    <row r="1195" spans="1:5" x14ac:dyDescent="0.25">
      <c r="A1195" s="43" t="s">
        <v>592</v>
      </c>
      <c r="B1195" s="43" t="s">
        <v>819</v>
      </c>
      <c r="C1195" s="43" t="s">
        <v>3145</v>
      </c>
      <c r="D1195" s="43" t="s">
        <v>3146</v>
      </c>
      <c r="E1195" t="str">
        <f t="shared" si="18"/>
        <v>085-Xã Tả Củ Tỷ</v>
      </c>
    </row>
    <row r="1196" spans="1:5" x14ac:dyDescent="0.25">
      <c r="A1196" s="43" t="s">
        <v>592</v>
      </c>
      <c r="B1196" s="43" t="s">
        <v>819</v>
      </c>
      <c r="C1196" s="43" t="s">
        <v>3147</v>
      </c>
      <c r="D1196" s="43" t="s">
        <v>3148</v>
      </c>
      <c r="E1196" t="str">
        <f t="shared" si="18"/>
        <v>085-Xã Thải Giàng Phố</v>
      </c>
    </row>
    <row r="1197" spans="1:5" x14ac:dyDescent="0.25">
      <c r="A1197" s="43" t="s">
        <v>592</v>
      </c>
      <c r="B1197" s="43" t="s">
        <v>819</v>
      </c>
      <c r="C1197" s="43" t="s">
        <v>3149</v>
      </c>
      <c r="D1197" s="43" t="s">
        <v>3150</v>
      </c>
      <c r="E1197" t="str">
        <f t="shared" si="18"/>
        <v>085-Xã Hoàng Thu Phố</v>
      </c>
    </row>
    <row r="1198" spans="1:5" x14ac:dyDescent="0.25">
      <c r="A1198" s="43" t="s">
        <v>592</v>
      </c>
      <c r="B1198" s="43" t="s">
        <v>819</v>
      </c>
      <c r="C1198" s="43" t="s">
        <v>3151</v>
      </c>
      <c r="D1198" s="43" t="s">
        <v>3152</v>
      </c>
      <c r="E1198" t="str">
        <f t="shared" si="18"/>
        <v>085-Xã Bản Phố</v>
      </c>
    </row>
    <row r="1199" spans="1:5" x14ac:dyDescent="0.25">
      <c r="A1199" s="43" t="s">
        <v>592</v>
      </c>
      <c r="B1199" s="43" t="s">
        <v>819</v>
      </c>
      <c r="C1199" s="43" t="s">
        <v>3153</v>
      </c>
      <c r="D1199" s="43" t="s">
        <v>3154</v>
      </c>
      <c r="E1199" t="str">
        <f t="shared" si="18"/>
        <v>085-Xã Bản Liền</v>
      </c>
    </row>
    <row r="1200" spans="1:5" x14ac:dyDescent="0.25">
      <c r="A1200" s="43" t="s">
        <v>592</v>
      </c>
      <c r="B1200" s="43" t="s">
        <v>819</v>
      </c>
      <c r="C1200" s="43" t="s">
        <v>3155</v>
      </c>
      <c r="D1200" s="43" t="s">
        <v>3156</v>
      </c>
      <c r="E1200" t="str">
        <f t="shared" si="18"/>
        <v>085-Xã Na Hối</v>
      </c>
    </row>
    <row r="1201" spans="1:5" x14ac:dyDescent="0.25">
      <c r="A1201" s="43" t="s">
        <v>592</v>
      </c>
      <c r="B1201" s="43" t="s">
        <v>819</v>
      </c>
      <c r="C1201" s="43" t="s">
        <v>3157</v>
      </c>
      <c r="D1201" s="43" t="s">
        <v>3158</v>
      </c>
      <c r="E1201" t="str">
        <f t="shared" si="18"/>
        <v>085-Xã Cốc Ly</v>
      </c>
    </row>
    <row r="1202" spans="1:5" x14ac:dyDescent="0.25">
      <c r="A1202" s="43" t="s">
        <v>592</v>
      </c>
      <c r="B1202" s="43" t="s">
        <v>819</v>
      </c>
      <c r="C1202" s="43" t="s">
        <v>3159</v>
      </c>
      <c r="D1202" s="43" t="s">
        <v>3160</v>
      </c>
      <c r="E1202" t="str">
        <f t="shared" si="18"/>
        <v>085-Xã Nậm Mòn</v>
      </c>
    </row>
    <row r="1203" spans="1:5" x14ac:dyDescent="0.25">
      <c r="A1203" s="43" t="s">
        <v>592</v>
      </c>
      <c r="B1203" s="43" t="s">
        <v>819</v>
      </c>
      <c r="C1203" s="43" t="s">
        <v>3161</v>
      </c>
      <c r="D1203" s="43" t="s">
        <v>3162</v>
      </c>
      <c r="E1203" t="str">
        <f t="shared" si="18"/>
        <v>085-Xã Nậm Đét</v>
      </c>
    </row>
    <row r="1204" spans="1:5" x14ac:dyDescent="0.25">
      <c r="A1204" s="43" t="s">
        <v>592</v>
      </c>
      <c r="B1204" s="43" t="s">
        <v>819</v>
      </c>
      <c r="C1204" s="43" t="s">
        <v>3163</v>
      </c>
      <c r="D1204" s="43" t="s">
        <v>3164</v>
      </c>
      <c r="E1204" t="str">
        <f t="shared" si="18"/>
        <v>085-Xã Nậm Khánh</v>
      </c>
    </row>
    <row r="1205" spans="1:5" x14ac:dyDescent="0.25">
      <c r="A1205" s="43" t="s">
        <v>592</v>
      </c>
      <c r="B1205" s="43" t="s">
        <v>819</v>
      </c>
      <c r="C1205" s="43" t="s">
        <v>3165</v>
      </c>
      <c r="D1205" s="43" t="s">
        <v>3166</v>
      </c>
      <c r="E1205" t="str">
        <f t="shared" si="18"/>
        <v>085-Xã Bảo Nhai</v>
      </c>
    </row>
    <row r="1206" spans="1:5" x14ac:dyDescent="0.25">
      <c r="A1206" s="43" t="s">
        <v>592</v>
      </c>
      <c r="B1206" s="43" t="s">
        <v>819</v>
      </c>
      <c r="C1206" s="43" t="s">
        <v>3167</v>
      </c>
      <c r="D1206" s="43" t="s">
        <v>3168</v>
      </c>
      <c r="E1206" t="str">
        <f t="shared" si="18"/>
        <v>085-Xã Nậm Lúc</v>
      </c>
    </row>
    <row r="1207" spans="1:5" x14ac:dyDescent="0.25">
      <c r="A1207" s="43" t="s">
        <v>592</v>
      </c>
      <c r="B1207" s="43" t="s">
        <v>819</v>
      </c>
      <c r="C1207" s="43" t="s">
        <v>3169</v>
      </c>
      <c r="D1207" s="43" t="s">
        <v>3170</v>
      </c>
      <c r="E1207" t="str">
        <f t="shared" si="18"/>
        <v>085-Xã Cốc Lầu</v>
      </c>
    </row>
    <row r="1208" spans="1:5" x14ac:dyDescent="0.25">
      <c r="A1208" s="43" t="s">
        <v>592</v>
      </c>
      <c r="B1208" s="43" t="s">
        <v>819</v>
      </c>
      <c r="C1208" s="43" t="s">
        <v>3171</v>
      </c>
      <c r="D1208" s="43" t="s">
        <v>3172</v>
      </c>
      <c r="E1208" t="str">
        <f t="shared" si="18"/>
        <v>085-Xã Bản Cái</v>
      </c>
    </row>
    <row r="1209" spans="1:5" x14ac:dyDescent="0.25">
      <c r="A1209" s="43" t="s">
        <v>592</v>
      </c>
      <c r="B1209" s="43" t="s">
        <v>820</v>
      </c>
      <c r="C1209" s="43" t="s">
        <v>3173</v>
      </c>
      <c r="D1209" s="43" t="s">
        <v>3174</v>
      </c>
      <c r="E1209" t="str">
        <f t="shared" si="18"/>
        <v>086-Thị trấn N.T Phong Hải</v>
      </c>
    </row>
    <row r="1210" spans="1:5" x14ac:dyDescent="0.25">
      <c r="A1210" s="43" t="s">
        <v>592</v>
      </c>
      <c r="B1210" s="43" t="s">
        <v>820</v>
      </c>
      <c r="C1210" s="43" t="s">
        <v>3175</v>
      </c>
      <c r="D1210" s="43" t="s">
        <v>3176</v>
      </c>
      <c r="E1210" t="str">
        <f t="shared" si="18"/>
        <v>086-Thị trấn Phố Lu</v>
      </c>
    </row>
    <row r="1211" spans="1:5" x14ac:dyDescent="0.25">
      <c r="A1211" s="43" t="s">
        <v>592</v>
      </c>
      <c r="B1211" s="43" t="s">
        <v>820</v>
      </c>
      <c r="C1211" s="43" t="s">
        <v>3177</v>
      </c>
      <c r="D1211" s="43" t="s">
        <v>3178</v>
      </c>
      <c r="E1211" t="str">
        <f t="shared" si="18"/>
        <v>086-Thị trấn Tằng Loỏng</v>
      </c>
    </row>
    <row r="1212" spans="1:5" x14ac:dyDescent="0.25">
      <c r="A1212" s="43" t="s">
        <v>592</v>
      </c>
      <c r="B1212" s="43" t="s">
        <v>820</v>
      </c>
      <c r="C1212" s="43" t="s">
        <v>3179</v>
      </c>
      <c r="D1212" s="43" t="s">
        <v>3180</v>
      </c>
      <c r="E1212" t="str">
        <f t="shared" si="18"/>
        <v>086-Xã Bản Phiệt</v>
      </c>
    </row>
    <row r="1213" spans="1:5" x14ac:dyDescent="0.25">
      <c r="A1213" s="43" t="s">
        <v>592</v>
      </c>
      <c r="B1213" s="43" t="s">
        <v>820</v>
      </c>
      <c r="C1213" s="43" t="s">
        <v>3181</v>
      </c>
      <c r="D1213" s="43" t="s">
        <v>3182</v>
      </c>
      <c r="E1213" t="str">
        <f t="shared" si="18"/>
        <v>086-Xã Bản Cầm</v>
      </c>
    </row>
    <row r="1214" spans="1:5" x14ac:dyDescent="0.25">
      <c r="A1214" s="43" t="s">
        <v>592</v>
      </c>
      <c r="B1214" s="43" t="s">
        <v>820</v>
      </c>
      <c r="C1214" s="43" t="s">
        <v>3183</v>
      </c>
      <c r="D1214" s="43" t="s">
        <v>3184</v>
      </c>
      <c r="E1214" t="str">
        <f t="shared" si="18"/>
        <v>086-Xã Thái Niên</v>
      </c>
    </row>
    <row r="1215" spans="1:5" x14ac:dyDescent="0.25">
      <c r="A1215" s="43" t="s">
        <v>592</v>
      </c>
      <c r="B1215" s="43" t="s">
        <v>820</v>
      </c>
      <c r="C1215" s="43" t="s">
        <v>3185</v>
      </c>
      <c r="D1215" s="43" t="s">
        <v>3186</v>
      </c>
      <c r="E1215" t="str">
        <f t="shared" si="18"/>
        <v>086-Xã Phong Niên</v>
      </c>
    </row>
    <row r="1216" spans="1:5" x14ac:dyDescent="0.25">
      <c r="A1216" s="43" t="s">
        <v>592</v>
      </c>
      <c r="B1216" s="43" t="s">
        <v>820</v>
      </c>
      <c r="C1216" s="43" t="s">
        <v>3187</v>
      </c>
      <c r="D1216" s="43" t="s">
        <v>3188</v>
      </c>
      <c r="E1216" t="str">
        <f t="shared" si="18"/>
        <v>086-Xã Gia Phú</v>
      </c>
    </row>
    <row r="1217" spans="1:5" x14ac:dyDescent="0.25">
      <c r="A1217" s="43" t="s">
        <v>592</v>
      </c>
      <c r="B1217" s="43" t="s">
        <v>820</v>
      </c>
      <c r="C1217" s="43" t="s">
        <v>3189</v>
      </c>
      <c r="D1217" s="43" t="s">
        <v>2823</v>
      </c>
      <c r="E1217" t="str">
        <f t="shared" si="18"/>
        <v>086-Xã Xuân Quang</v>
      </c>
    </row>
    <row r="1218" spans="1:5" x14ac:dyDescent="0.25">
      <c r="A1218" s="43" t="s">
        <v>592</v>
      </c>
      <c r="B1218" s="43" t="s">
        <v>820</v>
      </c>
      <c r="C1218" s="43" t="s">
        <v>3190</v>
      </c>
      <c r="D1218" s="43" t="s">
        <v>3191</v>
      </c>
      <c r="E1218" t="str">
        <f t="shared" si="18"/>
        <v>086-Xã Sơn Hải</v>
      </c>
    </row>
    <row r="1219" spans="1:5" x14ac:dyDescent="0.25">
      <c r="A1219" s="43" t="s">
        <v>592</v>
      </c>
      <c r="B1219" s="43" t="s">
        <v>820</v>
      </c>
      <c r="C1219" s="43" t="s">
        <v>3192</v>
      </c>
      <c r="D1219" s="43" t="s">
        <v>3193</v>
      </c>
      <c r="E1219" t="str">
        <f t="shared" ref="E1219:E1282" si="19">CONCATENATE(B1219,"-",D1219)</f>
        <v>086-Xã Xuân Giao</v>
      </c>
    </row>
    <row r="1220" spans="1:5" x14ac:dyDescent="0.25">
      <c r="A1220" s="43" t="s">
        <v>592</v>
      </c>
      <c r="B1220" s="43" t="s">
        <v>820</v>
      </c>
      <c r="C1220" s="43" t="s">
        <v>3194</v>
      </c>
      <c r="D1220" s="43" t="s">
        <v>3195</v>
      </c>
      <c r="E1220" t="str">
        <f t="shared" si="19"/>
        <v>086-Xã Trì Quang</v>
      </c>
    </row>
    <row r="1221" spans="1:5" x14ac:dyDescent="0.25">
      <c r="A1221" s="43" t="s">
        <v>592</v>
      </c>
      <c r="B1221" s="43" t="s">
        <v>820</v>
      </c>
      <c r="C1221" s="43" t="s">
        <v>3196</v>
      </c>
      <c r="D1221" s="43" t="s">
        <v>3197</v>
      </c>
      <c r="E1221" t="str">
        <f t="shared" si="19"/>
        <v>086-Xã Sơn Hà</v>
      </c>
    </row>
    <row r="1222" spans="1:5" x14ac:dyDescent="0.25">
      <c r="A1222" s="43" t="s">
        <v>592</v>
      </c>
      <c r="B1222" s="43" t="s">
        <v>820</v>
      </c>
      <c r="C1222" s="43" t="s">
        <v>3198</v>
      </c>
      <c r="D1222" s="43" t="s">
        <v>3199</v>
      </c>
      <c r="E1222" t="str">
        <f t="shared" si="19"/>
        <v>086-Xã Phú Nhuận</v>
      </c>
    </row>
    <row r="1223" spans="1:5" x14ac:dyDescent="0.25">
      <c r="A1223" s="43" t="s">
        <v>592</v>
      </c>
      <c r="B1223" s="43" t="s">
        <v>821</v>
      </c>
      <c r="C1223" s="43" t="s">
        <v>3200</v>
      </c>
      <c r="D1223" s="43" t="s">
        <v>3201</v>
      </c>
      <c r="E1223" t="str">
        <f t="shared" si="19"/>
        <v>087-Thị trấn Phố Ràng</v>
      </c>
    </row>
    <row r="1224" spans="1:5" x14ac:dyDescent="0.25">
      <c r="A1224" s="43" t="s">
        <v>592</v>
      </c>
      <c r="B1224" s="43" t="s">
        <v>821</v>
      </c>
      <c r="C1224" s="43" t="s">
        <v>3202</v>
      </c>
      <c r="D1224" s="43" t="s">
        <v>2089</v>
      </c>
      <c r="E1224" t="str">
        <f t="shared" si="19"/>
        <v>087-Xã Tân Tiến</v>
      </c>
    </row>
    <row r="1225" spans="1:5" x14ac:dyDescent="0.25">
      <c r="A1225" s="43" t="s">
        <v>592</v>
      </c>
      <c r="B1225" s="43" t="s">
        <v>821</v>
      </c>
      <c r="C1225" s="43" t="s">
        <v>3203</v>
      </c>
      <c r="D1225" s="43" t="s">
        <v>3204</v>
      </c>
      <c r="E1225" t="str">
        <f t="shared" si="19"/>
        <v>087-Xã Nghĩa Đô</v>
      </c>
    </row>
    <row r="1226" spans="1:5" x14ac:dyDescent="0.25">
      <c r="A1226" s="43" t="s">
        <v>592</v>
      </c>
      <c r="B1226" s="43" t="s">
        <v>821</v>
      </c>
      <c r="C1226" s="43" t="s">
        <v>3205</v>
      </c>
      <c r="D1226" s="43" t="s">
        <v>3206</v>
      </c>
      <c r="E1226" t="str">
        <f t="shared" si="19"/>
        <v>087-Xã Vĩnh Yên</v>
      </c>
    </row>
    <row r="1227" spans="1:5" x14ac:dyDescent="0.25">
      <c r="A1227" s="43" t="s">
        <v>592</v>
      </c>
      <c r="B1227" s="43" t="s">
        <v>821</v>
      </c>
      <c r="C1227" s="43" t="s">
        <v>3207</v>
      </c>
      <c r="D1227" s="43" t="s">
        <v>3208</v>
      </c>
      <c r="E1227" t="str">
        <f t="shared" si="19"/>
        <v>087-Xã Điện Quan</v>
      </c>
    </row>
    <row r="1228" spans="1:5" x14ac:dyDescent="0.25">
      <c r="A1228" s="43" t="s">
        <v>592</v>
      </c>
      <c r="B1228" s="43" t="s">
        <v>821</v>
      </c>
      <c r="C1228" s="43" t="s">
        <v>3209</v>
      </c>
      <c r="D1228" s="43" t="s">
        <v>3210</v>
      </c>
      <c r="E1228" t="str">
        <f t="shared" si="19"/>
        <v>087-Xã Xuân Hoà</v>
      </c>
    </row>
    <row r="1229" spans="1:5" x14ac:dyDescent="0.25">
      <c r="A1229" s="43" t="s">
        <v>592</v>
      </c>
      <c r="B1229" s="43" t="s">
        <v>821</v>
      </c>
      <c r="C1229" s="43" t="s">
        <v>3211</v>
      </c>
      <c r="D1229" s="43" t="s">
        <v>3212</v>
      </c>
      <c r="E1229" t="str">
        <f t="shared" si="19"/>
        <v>087-Xã Tân Dương</v>
      </c>
    </row>
    <row r="1230" spans="1:5" x14ac:dyDescent="0.25">
      <c r="A1230" s="43" t="s">
        <v>592</v>
      </c>
      <c r="B1230" s="43" t="s">
        <v>821</v>
      </c>
      <c r="C1230" s="43" t="s">
        <v>3213</v>
      </c>
      <c r="D1230" s="43" t="s">
        <v>2273</v>
      </c>
      <c r="E1230" t="str">
        <f t="shared" si="19"/>
        <v>087-Xã Thượng Hà</v>
      </c>
    </row>
    <row r="1231" spans="1:5" x14ac:dyDescent="0.25">
      <c r="A1231" s="43" t="s">
        <v>592</v>
      </c>
      <c r="B1231" s="43" t="s">
        <v>821</v>
      </c>
      <c r="C1231" s="43" t="s">
        <v>3214</v>
      </c>
      <c r="D1231" s="43" t="s">
        <v>1758</v>
      </c>
      <c r="E1231" t="str">
        <f t="shared" si="19"/>
        <v>087-Xã Kim Sơn</v>
      </c>
    </row>
    <row r="1232" spans="1:5" x14ac:dyDescent="0.25">
      <c r="A1232" s="43" t="s">
        <v>592</v>
      </c>
      <c r="B1232" s="43" t="s">
        <v>821</v>
      </c>
      <c r="C1232" s="43" t="s">
        <v>3215</v>
      </c>
      <c r="D1232" s="43" t="s">
        <v>3216</v>
      </c>
      <c r="E1232" t="str">
        <f t="shared" si="19"/>
        <v>087-Xã Cam Cọn</v>
      </c>
    </row>
    <row r="1233" spans="1:5" x14ac:dyDescent="0.25">
      <c r="A1233" s="43" t="s">
        <v>592</v>
      </c>
      <c r="B1233" s="43" t="s">
        <v>821</v>
      </c>
      <c r="C1233" s="43" t="s">
        <v>3217</v>
      </c>
      <c r="D1233" s="43" t="s">
        <v>2001</v>
      </c>
      <c r="E1233" t="str">
        <f t="shared" si="19"/>
        <v>087-Xã Minh Tân</v>
      </c>
    </row>
    <row r="1234" spans="1:5" x14ac:dyDescent="0.25">
      <c r="A1234" s="43" t="s">
        <v>592</v>
      </c>
      <c r="B1234" s="43" t="s">
        <v>821</v>
      </c>
      <c r="C1234" s="43" t="s">
        <v>3218</v>
      </c>
      <c r="D1234" s="43" t="s">
        <v>3219</v>
      </c>
      <c r="E1234" t="str">
        <f t="shared" si="19"/>
        <v>087-Xã Xuân Thượng</v>
      </c>
    </row>
    <row r="1235" spans="1:5" x14ac:dyDescent="0.25">
      <c r="A1235" s="43" t="s">
        <v>592</v>
      </c>
      <c r="B1235" s="43" t="s">
        <v>821</v>
      </c>
      <c r="C1235" s="43" t="s">
        <v>3220</v>
      </c>
      <c r="D1235" s="43" t="s">
        <v>3221</v>
      </c>
      <c r="E1235" t="str">
        <f t="shared" si="19"/>
        <v>087-Xã Việt Tiến</v>
      </c>
    </row>
    <row r="1236" spans="1:5" x14ac:dyDescent="0.25">
      <c r="A1236" s="43" t="s">
        <v>592</v>
      </c>
      <c r="B1236" s="43" t="s">
        <v>821</v>
      </c>
      <c r="C1236" s="43" t="s">
        <v>3222</v>
      </c>
      <c r="D1236" s="43" t="s">
        <v>2315</v>
      </c>
      <c r="E1236" t="str">
        <f t="shared" si="19"/>
        <v>087-Xã Yên Sơn</v>
      </c>
    </row>
    <row r="1237" spans="1:5" x14ac:dyDescent="0.25">
      <c r="A1237" s="43" t="s">
        <v>592</v>
      </c>
      <c r="B1237" s="43" t="s">
        <v>821</v>
      </c>
      <c r="C1237" s="43" t="s">
        <v>3223</v>
      </c>
      <c r="D1237" s="43" t="s">
        <v>3224</v>
      </c>
      <c r="E1237" t="str">
        <f t="shared" si="19"/>
        <v>087-Xã Bảo Hà</v>
      </c>
    </row>
    <row r="1238" spans="1:5" x14ac:dyDescent="0.25">
      <c r="A1238" s="43" t="s">
        <v>592</v>
      </c>
      <c r="B1238" s="43" t="s">
        <v>821</v>
      </c>
      <c r="C1238" s="43" t="s">
        <v>3225</v>
      </c>
      <c r="D1238" s="43" t="s">
        <v>3226</v>
      </c>
      <c r="E1238" t="str">
        <f t="shared" si="19"/>
        <v>087-Xã Lương Sơn</v>
      </c>
    </row>
    <row r="1239" spans="1:5" x14ac:dyDescent="0.25">
      <c r="A1239" s="43" t="s">
        <v>592</v>
      </c>
      <c r="B1239" s="43" t="s">
        <v>821</v>
      </c>
      <c r="C1239" s="43" t="s">
        <v>3227</v>
      </c>
      <c r="D1239" s="43" t="s">
        <v>3228</v>
      </c>
      <c r="E1239" t="str">
        <f t="shared" si="19"/>
        <v>087-Xã Phúc Khánh</v>
      </c>
    </row>
    <row r="1240" spans="1:5" x14ac:dyDescent="0.25">
      <c r="A1240" s="43" t="s">
        <v>592</v>
      </c>
      <c r="B1240" s="43" t="s">
        <v>822</v>
      </c>
      <c r="C1240" s="43" t="s">
        <v>3229</v>
      </c>
      <c r="D1240" s="43" t="s">
        <v>3230</v>
      </c>
      <c r="E1240" t="str">
        <f t="shared" si="19"/>
        <v>088-Phường Sa Pa</v>
      </c>
    </row>
    <row r="1241" spans="1:5" x14ac:dyDescent="0.25">
      <c r="A1241" s="43" t="s">
        <v>592</v>
      </c>
      <c r="B1241" s="43" t="s">
        <v>822</v>
      </c>
      <c r="C1241" s="43" t="s">
        <v>3231</v>
      </c>
      <c r="D1241" s="43" t="s">
        <v>3243</v>
      </c>
      <c r="E1241" t="str">
        <f t="shared" si="19"/>
        <v>088-Phường Sa Pả</v>
      </c>
    </row>
    <row r="1242" spans="1:5" x14ac:dyDescent="0.25">
      <c r="A1242" s="43" t="s">
        <v>592</v>
      </c>
      <c r="B1242" s="43" t="s">
        <v>822</v>
      </c>
      <c r="C1242" s="43" t="s">
        <v>3233</v>
      </c>
      <c r="D1242" s="43" t="s">
        <v>3245</v>
      </c>
      <c r="E1242" t="str">
        <f t="shared" si="19"/>
        <v>088-Phường Ô Quý Hồ</v>
      </c>
    </row>
    <row r="1243" spans="1:5" x14ac:dyDescent="0.25">
      <c r="A1243" s="43" t="s">
        <v>592</v>
      </c>
      <c r="B1243" s="43" t="s">
        <v>822</v>
      </c>
      <c r="C1243" s="43" t="s">
        <v>3235</v>
      </c>
      <c r="D1243" s="43" t="s">
        <v>3236</v>
      </c>
      <c r="E1243" t="str">
        <f t="shared" si="19"/>
        <v>088-Xã Ngũ Chỉ Sơn</v>
      </c>
    </row>
    <row r="1244" spans="1:5" x14ac:dyDescent="0.25">
      <c r="A1244" s="43" t="s">
        <v>592</v>
      </c>
      <c r="B1244" s="43" t="s">
        <v>822</v>
      </c>
      <c r="C1244" s="43" t="s">
        <v>3237</v>
      </c>
      <c r="D1244" s="43" t="s">
        <v>3238</v>
      </c>
      <c r="E1244" t="str">
        <f t="shared" si="19"/>
        <v>088-Phường Phan Si Păng</v>
      </c>
    </row>
    <row r="1245" spans="1:5" x14ac:dyDescent="0.25">
      <c r="A1245" s="43" t="s">
        <v>592</v>
      </c>
      <c r="B1245" s="43" t="s">
        <v>822</v>
      </c>
      <c r="C1245" s="43" t="s">
        <v>3239</v>
      </c>
      <c r="D1245" s="43" t="s">
        <v>3240</v>
      </c>
      <c r="E1245" t="str">
        <f t="shared" si="19"/>
        <v>088-Xã Trung Chải</v>
      </c>
    </row>
    <row r="1246" spans="1:5" x14ac:dyDescent="0.25">
      <c r="A1246" s="43" t="s">
        <v>592</v>
      </c>
      <c r="B1246" s="43" t="s">
        <v>822</v>
      </c>
      <c r="C1246" s="43" t="s">
        <v>3241</v>
      </c>
      <c r="D1246" s="43" t="s">
        <v>1881</v>
      </c>
      <c r="E1246" t="str">
        <f t="shared" si="19"/>
        <v>088-Xã Tả Phìn</v>
      </c>
    </row>
    <row r="1247" spans="1:5" x14ac:dyDescent="0.25">
      <c r="A1247" s="43" t="s">
        <v>592</v>
      </c>
      <c r="B1247" s="43" t="s">
        <v>822</v>
      </c>
      <c r="C1247" s="43" t="s">
        <v>3242</v>
      </c>
      <c r="D1247" s="43" t="s">
        <v>3234</v>
      </c>
      <c r="E1247" t="str">
        <f t="shared" si="19"/>
        <v>088-Phường Hàm Rồng</v>
      </c>
    </row>
    <row r="1248" spans="1:5" x14ac:dyDescent="0.25">
      <c r="A1248" s="43" t="s">
        <v>592</v>
      </c>
      <c r="B1248" s="43" t="s">
        <v>822</v>
      </c>
      <c r="C1248" s="43" t="s">
        <v>3244</v>
      </c>
      <c r="D1248" s="43" t="s">
        <v>3248</v>
      </c>
      <c r="E1248" t="str">
        <f t="shared" si="19"/>
        <v>088-Xã Hoàng Liên</v>
      </c>
    </row>
    <row r="1249" spans="1:5" x14ac:dyDescent="0.25">
      <c r="A1249" s="43" t="s">
        <v>592</v>
      </c>
      <c r="B1249" s="43" t="s">
        <v>822</v>
      </c>
      <c r="C1249" s="43" t="s">
        <v>3246</v>
      </c>
      <c r="D1249" s="43" t="s">
        <v>3108</v>
      </c>
      <c r="E1249" t="str">
        <f t="shared" si="19"/>
        <v>088-Xã Thanh Bình</v>
      </c>
    </row>
    <row r="1250" spans="1:5" x14ac:dyDescent="0.25">
      <c r="A1250" s="43" t="s">
        <v>592</v>
      </c>
      <c r="B1250" s="43" t="s">
        <v>822</v>
      </c>
      <c r="C1250" s="43" t="s">
        <v>3247</v>
      </c>
      <c r="D1250" s="43" t="s">
        <v>3232</v>
      </c>
      <c r="E1250" t="str">
        <f t="shared" si="19"/>
        <v>088-Phường Cầu Mây</v>
      </c>
    </row>
    <row r="1251" spans="1:5" x14ac:dyDescent="0.25">
      <c r="A1251" s="43" t="s">
        <v>592</v>
      </c>
      <c r="B1251" s="43" t="s">
        <v>822</v>
      </c>
      <c r="C1251" s="43" t="s">
        <v>3250</v>
      </c>
      <c r="D1251" s="43" t="s">
        <v>3251</v>
      </c>
      <c r="E1251" t="str">
        <f t="shared" si="19"/>
        <v>088-Xã Mường Hoa</v>
      </c>
    </row>
    <row r="1252" spans="1:5" x14ac:dyDescent="0.25">
      <c r="A1252" s="43" t="s">
        <v>592</v>
      </c>
      <c r="B1252" s="43" t="s">
        <v>822</v>
      </c>
      <c r="C1252" s="43" t="s">
        <v>3252</v>
      </c>
      <c r="D1252" s="43" t="s">
        <v>3253</v>
      </c>
      <c r="E1252" t="str">
        <f t="shared" si="19"/>
        <v>088-Xã Tả Van</v>
      </c>
    </row>
    <row r="1253" spans="1:5" x14ac:dyDescent="0.25">
      <c r="A1253" s="43" t="s">
        <v>592</v>
      </c>
      <c r="B1253" s="43" t="s">
        <v>822</v>
      </c>
      <c r="C1253" s="43" t="s">
        <v>18693</v>
      </c>
      <c r="D1253" s="43" t="s">
        <v>3249</v>
      </c>
      <c r="E1253" t="str">
        <f t="shared" si="19"/>
        <v>088-Xã Mường Bo</v>
      </c>
    </row>
    <row r="1254" spans="1:5" x14ac:dyDescent="0.25">
      <c r="A1254" s="43" t="s">
        <v>592</v>
      </c>
      <c r="B1254" s="43" t="s">
        <v>822</v>
      </c>
      <c r="C1254" s="43" t="s">
        <v>3254</v>
      </c>
      <c r="D1254" s="43" t="s">
        <v>3255</v>
      </c>
      <c r="E1254" t="str">
        <f t="shared" si="19"/>
        <v>088-Xã Bản Hồ</v>
      </c>
    </row>
    <row r="1255" spans="1:5" x14ac:dyDescent="0.25">
      <c r="A1255" s="43" t="s">
        <v>592</v>
      </c>
      <c r="B1255" s="43" t="s">
        <v>822</v>
      </c>
      <c r="C1255" s="43" t="s">
        <v>3256</v>
      </c>
      <c r="D1255" s="43" t="s">
        <v>3257</v>
      </c>
      <c r="E1255" t="str">
        <f t="shared" si="19"/>
        <v>088-Xã Liên Minh</v>
      </c>
    </row>
    <row r="1256" spans="1:5" x14ac:dyDescent="0.25">
      <c r="A1256" s="43" t="s">
        <v>592</v>
      </c>
      <c r="B1256" s="43" t="s">
        <v>823</v>
      </c>
      <c r="C1256" s="43" t="s">
        <v>3258</v>
      </c>
      <c r="D1256" s="43" t="s">
        <v>3259</v>
      </c>
      <c r="E1256" t="str">
        <f t="shared" si="19"/>
        <v>089-Thị trấn Khánh Yên</v>
      </c>
    </row>
    <row r="1257" spans="1:5" x14ac:dyDescent="0.25">
      <c r="A1257" s="43" t="s">
        <v>592</v>
      </c>
      <c r="B1257" s="43" t="s">
        <v>823</v>
      </c>
      <c r="C1257" s="43" t="s">
        <v>3260</v>
      </c>
      <c r="D1257" s="43" t="s">
        <v>3261</v>
      </c>
      <c r="E1257" t="str">
        <f t="shared" si="19"/>
        <v>089-Xã Võ Lao</v>
      </c>
    </row>
    <row r="1258" spans="1:5" x14ac:dyDescent="0.25">
      <c r="A1258" s="43" t="s">
        <v>592</v>
      </c>
      <c r="B1258" s="43" t="s">
        <v>823</v>
      </c>
      <c r="C1258" s="43" t="s">
        <v>3262</v>
      </c>
      <c r="D1258" s="43" t="s">
        <v>3263</v>
      </c>
      <c r="E1258" t="str">
        <f t="shared" si="19"/>
        <v>089-Xã Sơn Thuỷ</v>
      </c>
    </row>
    <row r="1259" spans="1:5" x14ac:dyDescent="0.25">
      <c r="A1259" s="43" t="s">
        <v>592</v>
      </c>
      <c r="B1259" s="43" t="s">
        <v>823</v>
      </c>
      <c r="C1259" s="43" t="s">
        <v>3264</v>
      </c>
      <c r="D1259" s="43" t="s">
        <v>3265</v>
      </c>
      <c r="E1259" t="str">
        <f t="shared" si="19"/>
        <v>089-Xã Nậm Mả</v>
      </c>
    </row>
    <row r="1260" spans="1:5" x14ac:dyDescent="0.25">
      <c r="A1260" s="43" t="s">
        <v>592</v>
      </c>
      <c r="B1260" s="43" t="s">
        <v>823</v>
      </c>
      <c r="C1260" s="43" t="s">
        <v>3266</v>
      </c>
      <c r="D1260" s="43" t="s">
        <v>3267</v>
      </c>
      <c r="E1260" t="str">
        <f t="shared" si="19"/>
        <v>089-Xã Tân Thượng</v>
      </c>
    </row>
    <row r="1261" spans="1:5" x14ac:dyDescent="0.25">
      <c r="A1261" s="43" t="s">
        <v>592</v>
      </c>
      <c r="B1261" s="43" t="s">
        <v>823</v>
      </c>
      <c r="C1261" s="43" t="s">
        <v>3268</v>
      </c>
      <c r="D1261" s="43" t="s">
        <v>18833</v>
      </c>
      <c r="E1261" t="str">
        <f t="shared" si="19"/>
        <v>089-Xã Nậm Rạng</v>
      </c>
    </row>
    <row r="1262" spans="1:5" x14ac:dyDescent="0.25">
      <c r="A1262" s="43" t="s">
        <v>592</v>
      </c>
      <c r="B1262" s="43" t="s">
        <v>823</v>
      </c>
      <c r="C1262" s="43" t="s">
        <v>3269</v>
      </c>
      <c r="D1262" s="43" t="s">
        <v>18834</v>
      </c>
      <c r="E1262" t="str">
        <f t="shared" si="19"/>
        <v>089-Xã Nậm Chầy</v>
      </c>
    </row>
    <row r="1263" spans="1:5" x14ac:dyDescent="0.25">
      <c r="A1263" s="43" t="s">
        <v>592</v>
      </c>
      <c r="B1263" s="43" t="s">
        <v>823</v>
      </c>
      <c r="C1263" s="43" t="s">
        <v>3270</v>
      </c>
      <c r="D1263" s="43" t="s">
        <v>2819</v>
      </c>
      <c r="E1263" t="str">
        <f t="shared" si="19"/>
        <v>089-Xã Tân An</v>
      </c>
    </row>
    <row r="1264" spans="1:5" x14ac:dyDescent="0.25">
      <c r="A1264" s="43" t="s">
        <v>592</v>
      </c>
      <c r="B1264" s="43" t="s">
        <v>823</v>
      </c>
      <c r="C1264" s="43" t="s">
        <v>3271</v>
      </c>
      <c r="D1264" s="43" t="s">
        <v>3272</v>
      </c>
      <c r="E1264" t="str">
        <f t="shared" si="19"/>
        <v>089-Xã Khánh Yên Thượng</v>
      </c>
    </row>
    <row r="1265" spans="1:5" x14ac:dyDescent="0.25">
      <c r="A1265" s="43" t="s">
        <v>592</v>
      </c>
      <c r="B1265" s="43" t="s">
        <v>823</v>
      </c>
      <c r="C1265" s="43" t="s">
        <v>3273</v>
      </c>
      <c r="D1265" s="43" t="s">
        <v>3274</v>
      </c>
      <c r="E1265" t="str">
        <f t="shared" si="19"/>
        <v>089-Xã Nậm Xé</v>
      </c>
    </row>
    <row r="1266" spans="1:5" x14ac:dyDescent="0.25">
      <c r="A1266" s="43" t="s">
        <v>592</v>
      </c>
      <c r="B1266" s="43" t="s">
        <v>823</v>
      </c>
      <c r="C1266" s="43" t="s">
        <v>3275</v>
      </c>
      <c r="D1266" s="43" t="s">
        <v>3276</v>
      </c>
      <c r="E1266" t="str">
        <f t="shared" si="19"/>
        <v>089-Xã Dần Thàng</v>
      </c>
    </row>
    <row r="1267" spans="1:5" x14ac:dyDescent="0.25">
      <c r="A1267" s="43" t="s">
        <v>592</v>
      </c>
      <c r="B1267" s="43" t="s">
        <v>823</v>
      </c>
      <c r="C1267" s="43" t="s">
        <v>3277</v>
      </c>
      <c r="D1267" s="43" t="s">
        <v>3278</v>
      </c>
      <c r="E1267" t="str">
        <f t="shared" si="19"/>
        <v>089-Xã Chiềng Ken</v>
      </c>
    </row>
    <row r="1268" spans="1:5" x14ac:dyDescent="0.25">
      <c r="A1268" s="43" t="s">
        <v>592</v>
      </c>
      <c r="B1268" s="43" t="s">
        <v>823</v>
      </c>
      <c r="C1268" s="43" t="s">
        <v>3279</v>
      </c>
      <c r="D1268" s="43" t="s">
        <v>3280</v>
      </c>
      <c r="E1268" t="str">
        <f t="shared" si="19"/>
        <v>089-Xã Làng Giàng</v>
      </c>
    </row>
    <row r="1269" spans="1:5" x14ac:dyDescent="0.25">
      <c r="A1269" s="43" t="s">
        <v>592</v>
      </c>
      <c r="B1269" s="43" t="s">
        <v>823</v>
      </c>
      <c r="C1269" s="43" t="s">
        <v>3281</v>
      </c>
      <c r="D1269" s="43" t="s">
        <v>3282</v>
      </c>
      <c r="E1269" t="str">
        <f t="shared" si="19"/>
        <v>089-Xã Hoà Mạc</v>
      </c>
    </row>
    <row r="1270" spans="1:5" x14ac:dyDescent="0.25">
      <c r="A1270" s="43" t="s">
        <v>592</v>
      </c>
      <c r="B1270" s="43" t="s">
        <v>823</v>
      </c>
      <c r="C1270" s="43" t="s">
        <v>3283</v>
      </c>
      <c r="D1270" s="43" t="s">
        <v>3284</v>
      </c>
      <c r="E1270" t="str">
        <f t="shared" si="19"/>
        <v>089-Xã Khánh Yên Trung</v>
      </c>
    </row>
    <row r="1271" spans="1:5" x14ac:dyDescent="0.25">
      <c r="A1271" s="43" t="s">
        <v>592</v>
      </c>
      <c r="B1271" s="43" t="s">
        <v>823</v>
      </c>
      <c r="C1271" s="43" t="s">
        <v>3285</v>
      </c>
      <c r="D1271" s="43" t="s">
        <v>3286</v>
      </c>
      <c r="E1271" t="str">
        <f t="shared" si="19"/>
        <v>089-Xã Khánh Yên Hạ</v>
      </c>
    </row>
    <row r="1272" spans="1:5" x14ac:dyDescent="0.25">
      <c r="A1272" s="43" t="s">
        <v>592</v>
      </c>
      <c r="B1272" s="43" t="s">
        <v>823</v>
      </c>
      <c r="C1272" s="43" t="s">
        <v>3287</v>
      </c>
      <c r="D1272" s="43" t="s">
        <v>3288</v>
      </c>
      <c r="E1272" t="str">
        <f t="shared" si="19"/>
        <v>089-Xã Dương Quỳ</v>
      </c>
    </row>
    <row r="1273" spans="1:5" x14ac:dyDescent="0.25">
      <c r="A1273" s="43" t="s">
        <v>592</v>
      </c>
      <c r="B1273" s="43" t="s">
        <v>823</v>
      </c>
      <c r="C1273" s="43" t="s">
        <v>3289</v>
      </c>
      <c r="D1273" s="43" t="s">
        <v>3290</v>
      </c>
      <c r="E1273" t="str">
        <f t="shared" si="19"/>
        <v>089-Xã Nậm Tha</v>
      </c>
    </row>
    <row r="1274" spans="1:5" x14ac:dyDescent="0.25">
      <c r="A1274" s="43" t="s">
        <v>592</v>
      </c>
      <c r="B1274" s="43" t="s">
        <v>823</v>
      </c>
      <c r="C1274" s="43" t="s">
        <v>3291</v>
      </c>
      <c r="D1274" s="43" t="s">
        <v>3292</v>
      </c>
      <c r="E1274" t="str">
        <f t="shared" si="19"/>
        <v>089-Xã Minh Lương</v>
      </c>
    </row>
    <row r="1275" spans="1:5" x14ac:dyDescent="0.25">
      <c r="A1275" s="43" t="s">
        <v>592</v>
      </c>
      <c r="B1275" s="43" t="s">
        <v>823</v>
      </c>
      <c r="C1275" s="43" t="s">
        <v>3293</v>
      </c>
      <c r="D1275" s="43" t="s">
        <v>18835</v>
      </c>
      <c r="E1275" t="str">
        <f t="shared" si="19"/>
        <v>089-Xã Thẩm Dương</v>
      </c>
    </row>
    <row r="1276" spans="1:5" x14ac:dyDescent="0.25">
      <c r="A1276" s="43" t="s">
        <v>592</v>
      </c>
      <c r="B1276" s="43" t="s">
        <v>823</v>
      </c>
      <c r="C1276" s="43" t="s">
        <v>3294</v>
      </c>
      <c r="D1276" s="43" t="s">
        <v>3295</v>
      </c>
      <c r="E1276" t="str">
        <f t="shared" si="19"/>
        <v>089-Xã Liêm Phú</v>
      </c>
    </row>
    <row r="1277" spans="1:5" x14ac:dyDescent="0.25">
      <c r="A1277" s="43" t="s">
        <v>592</v>
      </c>
      <c r="B1277" s="43" t="s">
        <v>823</v>
      </c>
      <c r="C1277" s="43" t="s">
        <v>3296</v>
      </c>
      <c r="D1277" s="43" t="s">
        <v>3297</v>
      </c>
      <c r="E1277" t="str">
        <f t="shared" si="19"/>
        <v>089-Xã Nậm Xây</v>
      </c>
    </row>
    <row r="1278" spans="1:5" x14ac:dyDescent="0.25">
      <c r="A1278" s="43" t="s">
        <v>594</v>
      </c>
      <c r="B1278" s="43" t="s">
        <v>824</v>
      </c>
      <c r="C1278" s="43" t="s">
        <v>3298</v>
      </c>
      <c r="D1278" s="43" t="s">
        <v>3299</v>
      </c>
      <c r="E1278" t="str">
        <f t="shared" si="19"/>
        <v>094-Phường Noong Bua</v>
      </c>
    </row>
    <row r="1279" spans="1:5" x14ac:dyDescent="0.25">
      <c r="A1279" s="43" t="s">
        <v>594</v>
      </c>
      <c r="B1279" s="43" t="s">
        <v>824</v>
      </c>
      <c r="C1279" s="43" t="s">
        <v>3300</v>
      </c>
      <c r="D1279" s="43" t="s">
        <v>3301</v>
      </c>
      <c r="E1279" t="str">
        <f t="shared" si="19"/>
        <v>094-Phường Him Lam</v>
      </c>
    </row>
    <row r="1280" spans="1:5" x14ac:dyDescent="0.25">
      <c r="A1280" s="43" t="s">
        <v>594</v>
      </c>
      <c r="B1280" s="43" t="s">
        <v>824</v>
      </c>
      <c r="C1280" s="43" t="s">
        <v>3302</v>
      </c>
      <c r="D1280" s="43" t="s">
        <v>3303</v>
      </c>
      <c r="E1280" t="str">
        <f t="shared" si="19"/>
        <v>094-Phường Thanh Bình</v>
      </c>
    </row>
    <row r="1281" spans="1:5" x14ac:dyDescent="0.25">
      <c r="A1281" s="43" t="s">
        <v>594</v>
      </c>
      <c r="B1281" s="43" t="s">
        <v>824</v>
      </c>
      <c r="C1281" s="43" t="s">
        <v>3304</v>
      </c>
      <c r="D1281" s="43" t="s">
        <v>3305</v>
      </c>
      <c r="E1281" t="str">
        <f t="shared" si="19"/>
        <v>094-Phường Tân Thanh</v>
      </c>
    </row>
    <row r="1282" spans="1:5" x14ac:dyDescent="0.25">
      <c r="A1282" s="43" t="s">
        <v>594</v>
      </c>
      <c r="B1282" s="43" t="s">
        <v>824</v>
      </c>
      <c r="C1282" s="43" t="s">
        <v>3306</v>
      </c>
      <c r="D1282" s="43" t="s">
        <v>3307</v>
      </c>
      <c r="E1282" t="str">
        <f t="shared" si="19"/>
        <v>094-Phường Mường Thanh</v>
      </c>
    </row>
    <row r="1283" spans="1:5" x14ac:dyDescent="0.25">
      <c r="A1283" s="43" t="s">
        <v>594</v>
      </c>
      <c r="B1283" s="43" t="s">
        <v>824</v>
      </c>
      <c r="C1283" s="43" t="s">
        <v>3308</v>
      </c>
      <c r="D1283" s="43" t="s">
        <v>3309</v>
      </c>
      <c r="E1283" t="str">
        <f t="shared" ref="E1283:E1346" si="20">CONCATENATE(B1283,"-",D1283)</f>
        <v>094-Phường Nam Thanh</v>
      </c>
    </row>
    <row r="1284" spans="1:5" x14ac:dyDescent="0.25">
      <c r="A1284" s="43" t="s">
        <v>594</v>
      </c>
      <c r="B1284" s="43" t="s">
        <v>824</v>
      </c>
      <c r="C1284" s="43" t="s">
        <v>3310</v>
      </c>
      <c r="D1284" s="43" t="s">
        <v>3311</v>
      </c>
      <c r="E1284" t="str">
        <f t="shared" si="20"/>
        <v>094-Phường Thanh Trường</v>
      </c>
    </row>
    <row r="1285" spans="1:5" x14ac:dyDescent="0.25">
      <c r="A1285" s="43" t="s">
        <v>594</v>
      </c>
      <c r="B1285" s="43" t="s">
        <v>824</v>
      </c>
      <c r="C1285" s="43" t="s">
        <v>3312</v>
      </c>
      <c r="D1285" s="43" t="s">
        <v>3313</v>
      </c>
      <c r="E1285" t="str">
        <f t="shared" si="20"/>
        <v>094-Xã Thanh Minh</v>
      </c>
    </row>
    <row r="1286" spans="1:5" x14ac:dyDescent="0.25">
      <c r="A1286" s="43" t="s">
        <v>594</v>
      </c>
      <c r="B1286" s="43" t="s">
        <v>824</v>
      </c>
      <c r="C1286" s="43" t="s">
        <v>3483</v>
      </c>
      <c r="D1286" s="43" t="s">
        <v>3484</v>
      </c>
      <c r="E1286" t="str">
        <f t="shared" si="20"/>
        <v>094-Xã Nà Tấu</v>
      </c>
    </row>
    <row r="1287" spans="1:5" x14ac:dyDescent="0.25">
      <c r="A1287" s="43" t="s">
        <v>594</v>
      </c>
      <c r="B1287" s="43" t="s">
        <v>824</v>
      </c>
      <c r="C1287" s="43" t="s">
        <v>3485</v>
      </c>
      <c r="D1287" s="43" t="s">
        <v>3486</v>
      </c>
      <c r="E1287" t="str">
        <f t="shared" si="20"/>
        <v>094-Xã Nà Nhạn</v>
      </c>
    </row>
    <row r="1288" spans="1:5" x14ac:dyDescent="0.25">
      <c r="A1288" s="43" t="s">
        <v>594</v>
      </c>
      <c r="B1288" s="43" t="s">
        <v>824</v>
      </c>
      <c r="C1288" s="43" t="s">
        <v>3493</v>
      </c>
      <c r="D1288" s="43" t="s">
        <v>3494</v>
      </c>
      <c r="E1288" t="str">
        <f t="shared" si="20"/>
        <v>094-Xã Mường Phăng</v>
      </c>
    </row>
    <row r="1289" spans="1:5" x14ac:dyDescent="0.25">
      <c r="A1289" s="43" t="s">
        <v>594</v>
      </c>
      <c r="B1289" s="43" t="s">
        <v>824</v>
      </c>
      <c r="C1289" s="43" t="s">
        <v>3495</v>
      </c>
      <c r="D1289" s="43" t="s">
        <v>3496</v>
      </c>
      <c r="E1289" t="str">
        <f t="shared" si="20"/>
        <v>094-Xã Pá Khoang</v>
      </c>
    </row>
    <row r="1290" spans="1:5" x14ac:dyDescent="0.25">
      <c r="A1290" s="43" t="s">
        <v>594</v>
      </c>
      <c r="B1290" s="43" t="s">
        <v>825</v>
      </c>
      <c r="C1290" s="43" t="s">
        <v>3314</v>
      </c>
      <c r="D1290" s="43" t="s">
        <v>3315</v>
      </c>
      <c r="E1290" t="str">
        <f t="shared" si="20"/>
        <v>095-Phường Sông Đà</v>
      </c>
    </row>
    <row r="1291" spans="1:5" x14ac:dyDescent="0.25">
      <c r="A1291" s="43" t="s">
        <v>594</v>
      </c>
      <c r="B1291" s="43" t="s">
        <v>825</v>
      </c>
      <c r="C1291" s="43" t="s">
        <v>3316</v>
      </c>
      <c r="D1291" s="43" t="s">
        <v>3317</v>
      </c>
      <c r="E1291" t="str">
        <f t="shared" si="20"/>
        <v>095-Phường Na Lay</v>
      </c>
    </row>
    <row r="1292" spans="1:5" x14ac:dyDescent="0.25">
      <c r="A1292" s="43" t="s">
        <v>594</v>
      </c>
      <c r="B1292" s="43" t="s">
        <v>825</v>
      </c>
      <c r="C1292" s="43" t="s">
        <v>3368</v>
      </c>
      <c r="D1292" s="43" t="s">
        <v>3369</v>
      </c>
      <c r="E1292" t="str">
        <f t="shared" si="20"/>
        <v>095-Xã Lay Nưa</v>
      </c>
    </row>
    <row r="1293" spans="1:5" x14ac:dyDescent="0.25">
      <c r="A1293" s="43" t="s">
        <v>594</v>
      </c>
      <c r="B1293" s="43" t="s">
        <v>826</v>
      </c>
      <c r="C1293" s="43" t="s">
        <v>3318</v>
      </c>
      <c r="D1293" s="43" t="s">
        <v>3319</v>
      </c>
      <c r="E1293" t="str">
        <f t="shared" si="20"/>
        <v>096-Xã Sín Thầu</v>
      </c>
    </row>
    <row r="1294" spans="1:5" x14ac:dyDescent="0.25">
      <c r="A1294" s="43" t="s">
        <v>594</v>
      </c>
      <c r="B1294" s="43" t="s">
        <v>826</v>
      </c>
      <c r="C1294" s="43" t="s">
        <v>3320</v>
      </c>
      <c r="D1294" s="43" t="s">
        <v>3321</v>
      </c>
      <c r="E1294" t="str">
        <f t="shared" si="20"/>
        <v>096-Xã Sen Thượng</v>
      </c>
    </row>
    <row r="1295" spans="1:5" x14ac:dyDescent="0.25">
      <c r="A1295" s="43" t="s">
        <v>594</v>
      </c>
      <c r="B1295" s="43" t="s">
        <v>826</v>
      </c>
      <c r="C1295" s="43" t="s">
        <v>3324</v>
      </c>
      <c r="D1295" s="43" t="s">
        <v>3325</v>
      </c>
      <c r="E1295" t="str">
        <f t="shared" si="20"/>
        <v>096-Xã Chung Chải</v>
      </c>
    </row>
    <row r="1296" spans="1:5" x14ac:dyDescent="0.25">
      <c r="A1296" s="43" t="s">
        <v>594</v>
      </c>
      <c r="B1296" s="43" t="s">
        <v>826</v>
      </c>
      <c r="C1296" s="43" t="s">
        <v>3326</v>
      </c>
      <c r="D1296" s="43" t="s">
        <v>3327</v>
      </c>
      <c r="E1296" t="str">
        <f t="shared" si="20"/>
        <v>096-Xã Leng Su Sìn</v>
      </c>
    </row>
    <row r="1297" spans="1:5" x14ac:dyDescent="0.25">
      <c r="A1297" s="43" t="s">
        <v>594</v>
      </c>
      <c r="B1297" s="43" t="s">
        <v>826</v>
      </c>
      <c r="C1297" s="43" t="s">
        <v>3328</v>
      </c>
      <c r="D1297" s="43" t="s">
        <v>3329</v>
      </c>
      <c r="E1297" t="str">
        <f t="shared" si="20"/>
        <v>096-Xã Pá Mỳ</v>
      </c>
    </row>
    <row r="1298" spans="1:5" x14ac:dyDescent="0.25">
      <c r="A1298" s="43" t="s">
        <v>594</v>
      </c>
      <c r="B1298" s="43" t="s">
        <v>826</v>
      </c>
      <c r="C1298" s="43" t="s">
        <v>3330</v>
      </c>
      <c r="D1298" s="43" t="s">
        <v>3331</v>
      </c>
      <c r="E1298" t="str">
        <f t="shared" si="20"/>
        <v>096-Xã Mường Nhé</v>
      </c>
    </row>
    <row r="1299" spans="1:5" x14ac:dyDescent="0.25">
      <c r="A1299" s="43" t="s">
        <v>594</v>
      </c>
      <c r="B1299" s="43" t="s">
        <v>826</v>
      </c>
      <c r="C1299" s="43" t="s">
        <v>3332</v>
      </c>
      <c r="D1299" s="43" t="s">
        <v>3333</v>
      </c>
      <c r="E1299" t="str">
        <f t="shared" si="20"/>
        <v>096-Xã Nậm Vì</v>
      </c>
    </row>
    <row r="1300" spans="1:5" x14ac:dyDescent="0.25">
      <c r="A1300" s="43" t="s">
        <v>594</v>
      </c>
      <c r="B1300" s="43" t="s">
        <v>826</v>
      </c>
      <c r="C1300" s="43" t="s">
        <v>3334</v>
      </c>
      <c r="D1300" s="43" t="s">
        <v>3335</v>
      </c>
      <c r="E1300" t="str">
        <f t="shared" si="20"/>
        <v>096-Xã Nậm Kè</v>
      </c>
    </row>
    <row r="1301" spans="1:5" x14ac:dyDescent="0.25">
      <c r="A1301" s="43" t="s">
        <v>594</v>
      </c>
      <c r="B1301" s="43" t="s">
        <v>826</v>
      </c>
      <c r="C1301" s="43" t="s">
        <v>3336</v>
      </c>
      <c r="D1301" s="43" t="s">
        <v>3337</v>
      </c>
      <c r="E1301" t="str">
        <f t="shared" si="20"/>
        <v>096-Xã Mường Toong</v>
      </c>
    </row>
    <row r="1302" spans="1:5" x14ac:dyDescent="0.25">
      <c r="A1302" s="43" t="s">
        <v>594</v>
      </c>
      <c r="B1302" s="43" t="s">
        <v>826</v>
      </c>
      <c r="C1302" s="43" t="s">
        <v>3338</v>
      </c>
      <c r="D1302" s="43" t="s">
        <v>2255</v>
      </c>
      <c r="E1302" t="str">
        <f t="shared" si="20"/>
        <v>096-Xã Quảng Lâm</v>
      </c>
    </row>
    <row r="1303" spans="1:5" x14ac:dyDescent="0.25">
      <c r="A1303" s="43" t="s">
        <v>594</v>
      </c>
      <c r="B1303" s="43" t="s">
        <v>826</v>
      </c>
      <c r="C1303" s="43" t="s">
        <v>3362</v>
      </c>
      <c r="D1303" s="43" t="s">
        <v>3363</v>
      </c>
      <c r="E1303" t="str">
        <f t="shared" si="20"/>
        <v>096-Xã Huổi Lếnh</v>
      </c>
    </row>
    <row r="1304" spans="1:5" x14ac:dyDescent="0.25">
      <c r="A1304" s="43" t="s">
        <v>594</v>
      </c>
      <c r="B1304" s="43" t="s">
        <v>827</v>
      </c>
      <c r="C1304" s="43" t="s">
        <v>3353</v>
      </c>
      <c r="D1304" s="43" t="s">
        <v>22355</v>
      </c>
      <c r="E1304" t="str">
        <f t="shared" si="20"/>
        <v>097-Thị trấn Mường Chà</v>
      </c>
    </row>
    <row r="1305" spans="1:5" x14ac:dyDescent="0.25">
      <c r="A1305" s="43" t="s">
        <v>594</v>
      </c>
      <c r="B1305" s="43" t="s">
        <v>827</v>
      </c>
      <c r="C1305" s="43" t="s">
        <v>3364</v>
      </c>
      <c r="D1305" s="43" t="s">
        <v>3365</v>
      </c>
      <c r="E1305" t="str">
        <f t="shared" si="20"/>
        <v>097-Xã Xá Tổng</v>
      </c>
    </row>
    <row r="1306" spans="1:5" x14ac:dyDescent="0.25">
      <c r="A1306" s="43" t="s">
        <v>594</v>
      </c>
      <c r="B1306" s="43" t="s">
        <v>827</v>
      </c>
      <c r="C1306" s="43" t="s">
        <v>3366</v>
      </c>
      <c r="D1306" s="43" t="s">
        <v>3367</v>
      </c>
      <c r="E1306" t="str">
        <f t="shared" si="20"/>
        <v>097-Xã Mường Tùng</v>
      </c>
    </row>
    <row r="1307" spans="1:5" x14ac:dyDescent="0.25">
      <c r="A1307" s="43" t="s">
        <v>594</v>
      </c>
      <c r="B1307" s="43" t="s">
        <v>827</v>
      </c>
      <c r="C1307" s="43" t="s">
        <v>3372</v>
      </c>
      <c r="D1307" s="43" t="s">
        <v>3373</v>
      </c>
      <c r="E1307" t="str">
        <f t="shared" si="20"/>
        <v>097-Xã Hừa Ngài</v>
      </c>
    </row>
    <row r="1308" spans="1:5" x14ac:dyDescent="0.25">
      <c r="A1308" s="43" t="s">
        <v>594</v>
      </c>
      <c r="B1308" s="43" t="s">
        <v>827</v>
      </c>
      <c r="C1308" s="43" t="s">
        <v>3374</v>
      </c>
      <c r="D1308" s="43" t="s">
        <v>3375</v>
      </c>
      <c r="E1308" t="str">
        <f t="shared" si="20"/>
        <v>097-Xã Huổi Mí</v>
      </c>
    </row>
    <row r="1309" spans="1:5" x14ac:dyDescent="0.25">
      <c r="A1309" s="43" t="s">
        <v>594</v>
      </c>
      <c r="B1309" s="43" t="s">
        <v>827</v>
      </c>
      <c r="C1309" s="43" t="s">
        <v>3376</v>
      </c>
      <c r="D1309" s="43" t="s">
        <v>3377</v>
      </c>
      <c r="E1309" t="str">
        <f t="shared" si="20"/>
        <v>097-Xã Pa Ham</v>
      </c>
    </row>
    <row r="1310" spans="1:5" x14ac:dyDescent="0.25">
      <c r="A1310" s="43" t="s">
        <v>594</v>
      </c>
      <c r="B1310" s="43" t="s">
        <v>827</v>
      </c>
      <c r="C1310" s="43" t="s">
        <v>3378</v>
      </c>
      <c r="D1310" s="43" t="s">
        <v>3379</v>
      </c>
      <c r="E1310" t="str">
        <f t="shared" si="20"/>
        <v>097-Xã Nậm Nèn</v>
      </c>
    </row>
    <row r="1311" spans="1:5" x14ac:dyDescent="0.25">
      <c r="A1311" s="43" t="s">
        <v>594</v>
      </c>
      <c r="B1311" s="43" t="s">
        <v>827</v>
      </c>
      <c r="C1311" s="43" t="s">
        <v>3380</v>
      </c>
      <c r="D1311" s="43" t="s">
        <v>3381</v>
      </c>
      <c r="E1311" t="str">
        <f t="shared" si="20"/>
        <v>097-Xã Huổi Lèng</v>
      </c>
    </row>
    <row r="1312" spans="1:5" x14ac:dyDescent="0.25">
      <c r="A1312" s="43" t="s">
        <v>594</v>
      </c>
      <c r="B1312" s="43" t="s">
        <v>827</v>
      </c>
      <c r="C1312" s="43" t="s">
        <v>3382</v>
      </c>
      <c r="D1312" s="43" t="s">
        <v>3383</v>
      </c>
      <c r="E1312" t="str">
        <f t="shared" si="20"/>
        <v>097-Xã Sa Lông</v>
      </c>
    </row>
    <row r="1313" spans="1:5" x14ac:dyDescent="0.25">
      <c r="A1313" s="43" t="s">
        <v>594</v>
      </c>
      <c r="B1313" s="43" t="s">
        <v>827</v>
      </c>
      <c r="C1313" s="43" t="s">
        <v>3388</v>
      </c>
      <c r="D1313" s="43" t="s">
        <v>3389</v>
      </c>
      <c r="E1313" t="str">
        <f t="shared" si="20"/>
        <v>097-Xã Ma Thì Hồ</v>
      </c>
    </row>
    <row r="1314" spans="1:5" x14ac:dyDescent="0.25">
      <c r="A1314" s="43" t="s">
        <v>594</v>
      </c>
      <c r="B1314" s="43" t="s">
        <v>827</v>
      </c>
      <c r="C1314" s="43" t="s">
        <v>3390</v>
      </c>
      <c r="D1314" s="43" t="s">
        <v>3391</v>
      </c>
      <c r="E1314" t="str">
        <f t="shared" si="20"/>
        <v>097-Xã Na Sang</v>
      </c>
    </row>
    <row r="1315" spans="1:5" x14ac:dyDescent="0.25">
      <c r="A1315" s="43" t="s">
        <v>594</v>
      </c>
      <c r="B1315" s="43" t="s">
        <v>827</v>
      </c>
      <c r="C1315" s="43" t="s">
        <v>3392</v>
      </c>
      <c r="D1315" s="43" t="s">
        <v>3393</v>
      </c>
      <c r="E1315" t="str">
        <f t="shared" si="20"/>
        <v>097-Xã Mường Mươn</v>
      </c>
    </row>
    <row r="1316" spans="1:5" x14ac:dyDescent="0.25">
      <c r="A1316" s="43" t="s">
        <v>594</v>
      </c>
      <c r="B1316" s="43" t="s">
        <v>828</v>
      </c>
      <c r="C1316" s="43" t="s">
        <v>3404</v>
      </c>
      <c r="D1316" s="43" t="s">
        <v>3405</v>
      </c>
      <c r="E1316" t="str">
        <f t="shared" si="20"/>
        <v>098-Thị trấn Tủa Chùa</v>
      </c>
    </row>
    <row r="1317" spans="1:5" x14ac:dyDescent="0.25">
      <c r="A1317" s="43" t="s">
        <v>594</v>
      </c>
      <c r="B1317" s="43" t="s">
        <v>828</v>
      </c>
      <c r="C1317" s="43" t="s">
        <v>3406</v>
      </c>
      <c r="D1317" s="43" t="s">
        <v>3407</v>
      </c>
      <c r="E1317" t="str">
        <f t="shared" si="20"/>
        <v>098-Xã Huổi Só</v>
      </c>
    </row>
    <row r="1318" spans="1:5" x14ac:dyDescent="0.25">
      <c r="A1318" s="43" t="s">
        <v>594</v>
      </c>
      <c r="B1318" s="43" t="s">
        <v>828</v>
      </c>
      <c r="C1318" s="43" t="s">
        <v>3408</v>
      </c>
      <c r="D1318" s="43" t="s">
        <v>2013</v>
      </c>
      <c r="E1318" t="str">
        <f t="shared" si="20"/>
        <v>098-Xã Xín Chải</v>
      </c>
    </row>
    <row r="1319" spans="1:5" x14ac:dyDescent="0.25">
      <c r="A1319" s="43" t="s">
        <v>594</v>
      </c>
      <c r="B1319" s="43" t="s">
        <v>828</v>
      </c>
      <c r="C1319" s="43" t="s">
        <v>3409</v>
      </c>
      <c r="D1319" s="43" t="s">
        <v>3410</v>
      </c>
      <c r="E1319" t="str">
        <f t="shared" si="20"/>
        <v>098-Xã Tả Sìn Thàng</v>
      </c>
    </row>
    <row r="1320" spans="1:5" x14ac:dyDescent="0.25">
      <c r="A1320" s="43" t="s">
        <v>594</v>
      </c>
      <c r="B1320" s="43" t="s">
        <v>828</v>
      </c>
      <c r="C1320" s="43" t="s">
        <v>3411</v>
      </c>
      <c r="D1320" s="43" t="s">
        <v>3412</v>
      </c>
      <c r="E1320" t="str">
        <f t="shared" si="20"/>
        <v>098-Xã Lao Xả Phình</v>
      </c>
    </row>
    <row r="1321" spans="1:5" x14ac:dyDescent="0.25">
      <c r="A1321" s="43" t="s">
        <v>594</v>
      </c>
      <c r="B1321" s="43" t="s">
        <v>828</v>
      </c>
      <c r="C1321" s="43" t="s">
        <v>3413</v>
      </c>
      <c r="D1321" s="43" t="s">
        <v>1881</v>
      </c>
      <c r="E1321" t="str">
        <f t="shared" si="20"/>
        <v>098-Xã Tả Phìn</v>
      </c>
    </row>
    <row r="1322" spans="1:5" x14ac:dyDescent="0.25">
      <c r="A1322" s="43" t="s">
        <v>594</v>
      </c>
      <c r="B1322" s="43" t="s">
        <v>828</v>
      </c>
      <c r="C1322" s="43" t="s">
        <v>3414</v>
      </c>
      <c r="D1322" s="43" t="s">
        <v>3415</v>
      </c>
      <c r="E1322" t="str">
        <f t="shared" si="20"/>
        <v>098-Xã Tủa Thàng</v>
      </c>
    </row>
    <row r="1323" spans="1:5" x14ac:dyDescent="0.25">
      <c r="A1323" s="43" t="s">
        <v>594</v>
      </c>
      <c r="B1323" s="43" t="s">
        <v>828</v>
      </c>
      <c r="C1323" s="43" t="s">
        <v>3416</v>
      </c>
      <c r="D1323" s="43" t="s">
        <v>3417</v>
      </c>
      <c r="E1323" t="str">
        <f t="shared" si="20"/>
        <v>098-Xã Trung Thu</v>
      </c>
    </row>
    <row r="1324" spans="1:5" x14ac:dyDescent="0.25">
      <c r="A1324" s="43" t="s">
        <v>594</v>
      </c>
      <c r="B1324" s="43" t="s">
        <v>828</v>
      </c>
      <c r="C1324" s="43" t="s">
        <v>3418</v>
      </c>
      <c r="D1324" s="43" t="s">
        <v>3419</v>
      </c>
      <c r="E1324" t="str">
        <f t="shared" si="20"/>
        <v>098-Xã Sính Phình</v>
      </c>
    </row>
    <row r="1325" spans="1:5" x14ac:dyDescent="0.25">
      <c r="A1325" s="43" t="s">
        <v>594</v>
      </c>
      <c r="B1325" s="43" t="s">
        <v>828</v>
      </c>
      <c r="C1325" s="43" t="s">
        <v>3420</v>
      </c>
      <c r="D1325" s="43" t="s">
        <v>18836</v>
      </c>
      <c r="E1325" t="str">
        <f t="shared" si="20"/>
        <v>098-Xã Sáng Nhè</v>
      </c>
    </row>
    <row r="1326" spans="1:5" x14ac:dyDescent="0.25">
      <c r="A1326" s="43" t="s">
        <v>594</v>
      </c>
      <c r="B1326" s="43" t="s">
        <v>828</v>
      </c>
      <c r="C1326" s="43" t="s">
        <v>3421</v>
      </c>
      <c r="D1326" s="43" t="s">
        <v>3422</v>
      </c>
      <c r="E1326" t="str">
        <f t="shared" si="20"/>
        <v>098-Xã Mường Đun</v>
      </c>
    </row>
    <row r="1327" spans="1:5" x14ac:dyDescent="0.25">
      <c r="A1327" s="43" t="s">
        <v>594</v>
      </c>
      <c r="B1327" s="43" t="s">
        <v>828</v>
      </c>
      <c r="C1327" s="43" t="s">
        <v>3423</v>
      </c>
      <c r="D1327" s="43" t="s">
        <v>3424</v>
      </c>
      <c r="E1327" t="str">
        <f t="shared" si="20"/>
        <v>098-Xã Mường Báng</v>
      </c>
    </row>
    <row r="1328" spans="1:5" x14ac:dyDescent="0.25">
      <c r="A1328" s="43" t="s">
        <v>594</v>
      </c>
      <c r="B1328" s="43" t="s">
        <v>829</v>
      </c>
      <c r="C1328" s="43" t="s">
        <v>3425</v>
      </c>
      <c r="D1328" s="43" t="s">
        <v>3426</v>
      </c>
      <c r="E1328" t="str">
        <f t="shared" si="20"/>
        <v>099-Thị trấn Tuần Giáo</v>
      </c>
    </row>
    <row r="1329" spans="1:5" x14ac:dyDescent="0.25">
      <c r="A1329" s="43" t="s">
        <v>594</v>
      </c>
      <c r="B1329" s="43" t="s">
        <v>829</v>
      </c>
      <c r="C1329" s="43" t="s">
        <v>3429</v>
      </c>
      <c r="D1329" s="43" t="s">
        <v>3430</v>
      </c>
      <c r="E1329" t="str">
        <f t="shared" si="20"/>
        <v>099-Xã Phình Sáng</v>
      </c>
    </row>
    <row r="1330" spans="1:5" x14ac:dyDescent="0.25">
      <c r="A1330" s="43" t="s">
        <v>594</v>
      </c>
      <c r="B1330" s="43" t="s">
        <v>829</v>
      </c>
      <c r="C1330" s="43" t="s">
        <v>3431</v>
      </c>
      <c r="D1330" s="43" t="s">
        <v>3432</v>
      </c>
      <c r="E1330" t="str">
        <f t="shared" si="20"/>
        <v>099-Xã Rạng Đông</v>
      </c>
    </row>
    <row r="1331" spans="1:5" x14ac:dyDescent="0.25">
      <c r="A1331" s="43" t="s">
        <v>594</v>
      </c>
      <c r="B1331" s="43" t="s">
        <v>829</v>
      </c>
      <c r="C1331" s="43" t="s">
        <v>3433</v>
      </c>
      <c r="D1331" s="43" t="s">
        <v>3434</v>
      </c>
      <c r="E1331" t="str">
        <f t="shared" si="20"/>
        <v>099-Xã Mùn Chung</v>
      </c>
    </row>
    <row r="1332" spans="1:5" x14ac:dyDescent="0.25">
      <c r="A1332" s="43" t="s">
        <v>594</v>
      </c>
      <c r="B1332" s="43" t="s">
        <v>829</v>
      </c>
      <c r="C1332" s="43" t="s">
        <v>3435</v>
      </c>
      <c r="D1332" s="43" t="s">
        <v>3436</v>
      </c>
      <c r="E1332" t="str">
        <f t="shared" si="20"/>
        <v>099-Xã Nà Tòng</v>
      </c>
    </row>
    <row r="1333" spans="1:5" x14ac:dyDescent="0.25">
      <c r="A1333" s="43" t="s">
        <v>594</v>
      </c>
      <c r="B1333" s="43" t="s">
        <v>829</v>
      </c>
      <c r="C1333" s="43" t="s">
        <v>3437</v>
      </c>
      <c r="D1333" s="43" t="s">
        <v>3438</v>
      </c>
      <c r="E1333" t="str">
        <f t="shared" si="20"/>
        <v>099-Xã Ta Ma</v>
      </c>
    </row>
    <row r="1334" spans="1:5" x14ac:dyDescent="0.25">
      <c r="A1334" s="43" t="s">
        <v>594</v>
      </c>
      <c r="B1334" s="43" t="s">
        <v>829</v>
      </c>
      <c r="C1334" s="43" t="s">
        <v>3439</v>
      </c>
      <c r="D1334" s="43" t="s">
        <v>3440</v>
      </c>
      <c r="E1334" t="str">
        <f t="shared" si="20"/>
        <v>099-Xã Mường Mùn</v>
      </c>
    </row>
    <row r="1335" spans="1:5" x14ac:dyDescent="0.25">
      <c r="A1335" s="43" t="s">
        <v>594</v>
      </c>
      <c r="B1335" s="43" t="s">
        <v>829</v>
      </c>
      <c r="C1335" s="43" t="s">
        <v>3441</v>
      </c>
      <c r="D1335" s="43" t="s">
        <v>3442</v>
      </c>
      <c r="E1335" t="str">
        <f t="shared" si="20"/>
        <v>099-Xã Pú Xi</v>
      </c>
    </row>
    <row r="1336" spans="1:5" x14ac:dyDescent="0.25">
      <c r="A1336" s="43" t="s">
        <v>594</v>
      </c>
      <c r="B1336" s="43" t="s">
        <v>829</v>
      </c>
      <c r="C1336" s="43" t="s">
        <v>3443</v>
      </c>
      <c r="D1336" s="43" t="s">
        <v>3444</v>
      </c>
      <c r="E1336" t="str">
        <f t="shared" si="20"/>
        <v>099-Xã Pú Nhung</v>
      </c>
    </row>
    <row r="1337" spans="1:5" x14ac:dyDescent="0.25">
      <c r="A1337" s="43" t="s">
        <v>594</v>
      </c>
      <c r="B1337" s="43" t="s">
        <v>829</v>
      </c>
      <c r="C1337" s="43" t="s">
        <v>3445</v>
      </c>
      <c r="D1337" s="43" t="s">
        <v>3446</v>
      </c>
      <c r="E1337" t="str">
        <f t="shared" si="20"/>
        <v>099-Xã Quài Nưa</v>
      </c>
    </row>
    <row r="1338" spans="1:5" x14ac:dyDescent="0.25">
      <c r="A1338" s="43" t="s">
        <v>594</v>
      </c>
      <c r="B1338" s="43" t="s">
        <v>829</v>
      </c>
      <c r="C1338" s="43" t="s">
        <v>3447</v>
      </c>
      <c r="D1338" s="43" t="s">
        <v>3448</v>
      </c>
      <c r="E1338" t="str">
        <f t="shared" si="20"/>
        <v>099-Xã Mường Thín</v>
      </c>
    </row>
    <row r="1339" spans="1:5" x14ac:dyDescent="0.25">
      <c r="A1339" s="43" t="s">
        <v>594</v>
      </c>
      <c r="B1339" s="43" t="s">
        <v>829</v>
      </c>
      <c r="C1339" s="43" t="s">
        <v>3449</v>
      </c>
      <c r="D1339" s="43" t="s">
        <v>3450</v>
      </c>
      <c r="E1339" t="str">
        <f t="shared" si="20"/>
        <v>099-Xã Tỏa Tình</v>
      </c>
    </row>
    <row r="1340" spans="1:5" x14ac:dyDescent="0.25">
      <c r="A1340" s="43" t="s">
        <v>594</v>
      </c>
      <c r="B1340" s="43" t="s">
        <v>829</v>
      </c>
      <c r="C1340" s="43" t="s">
        <v>3451</v>
      </c>
      <c r="D1340" s="43" t="s">
        <v>3452</v>
      </c>
      <c r="E1340" t="str">
        <f t="shared" si="20"/>
        <v>099-Xã Nà Sáy</v>
      </c>
    </row>
    <row r="1341" spans="1:5" x14ac:dyDescent="0.25">
      <c r="A1341" s="43" t="s">
        <v>594</v>
      </c>
      <c r="B1341" s="43" t="s">
        <v>829</v>
      </c>
      <c r="C1341" s="43" t="s">
        <v>3453</v>
      </c>
      <c r="D1341" s="43" t="s">
        <v>3454</v>
      </c>
      <c r="E1341" t="str">
        <f t="shared" si="20"/>
        <v>099-Xã Mường Khong</v>
      </c>
    </row>
    <row r="1342" spans="1:5" x14ac:dyDescent="0.25">
      <c r="A1342" s="43" t="s">
        <v>594</v>
      </c>
      <c r="B1342" s="43" t="s">
        <v>829</v>
      </c>
      <c r="C1342" s="43" t="s">
        <v>3459</v>
      </c>
      <c r="D1342" s="43" t="s">
        <v>3460</v>
      </c>
      <c r="E1342" t="str">
        <f t="shared" si="20"/>
        <v>099-Xã Quài Cang</v>
      </c>
    </row>
    <row r="1343" spans="1:5" x14ac:dyDescent="0.25">
      <c r="A1343" s="43" t="s">
        <v>594</v>
      </c>
      <c r="B1343" s="43" t="s">
        <v>829</v>
      </c>
      <c r="C1343" s="43" t="s">
        <v>3463</v>
      </c>
      <c r="D1343" s="43" t="s">
        <v>3464</v>
      </c>
      <c r="E1343" t="str">
        <f t="shared" si="20"/>
        <v>099-Xã Quài Tở</v>
      </c>
    </row>
    <row r="1344" spans="1:5" x14ac:dyDescent="0.25">
      <c r="A1344" s="43" t="s">
        <v>594</v>
      </c>
      <c r="B1344" s="43" t="s">
        <v>829</v>
      </c>
      <c r="C1344" s="43" t="s">
        <v>3465</v>
      </c>
      <c r="D1344" s="43" t="s">
        <v>3466</v>
      </c>
      <c r="E1344" t="str">
        <f t="shared" si="20"/>
        <v>099-Xã Chiềng Sinh</v>
      </c>
    </row>
    <row r="1345" spans="1:5" x14ac:dyDescent="0.25">
      <c r="A1345" s="43" t="s">
        <v>594</v>
      </c>
      <c r="B1345" s="43" t="s">
        <v>829</v>
      </c>
      <c r="C1345" s="43" t="s">
        <v>3467</v>
      </c>
      <c r="D1345" s="43" t="s">
        <v>3468</v>
      </c>
      <c r="E1345" t="str">
        <f t="shared" si="20"/>
        <v>099-Xã Chiềng Đông</v>
      </c>
    </row>
    <row r="1346" spans="1:5" x14ac:dyDescent="0.25">
      <c r="A1346" s="43" t="s">
        <v>594</v>
      </c>
      <c r="B1346" s="43" t="s">
        <v>829</v>
      </c>
      <c r="C1346" s="43" t="s">
        <v>3473</v>
      </c>
      <c r="D1346" s="43" t="s">
        <v>3474</v>
      </c>
      <c r="E1346" t="str">
        <f t="shared" si="20"/>
        <v>099-Xã Tênh Phông</v>
      </c>
    </row>
    <row r="1347" spans="1:5" x14ac:dyDescent="0.25">
      <c r="A1347" s="43" t="s">
        <v>594</v>
      </c>
      <c r="B1347" s="43" t="s">
        <v>830</v>
      </c>
      <c r="C1347" s="43" t="s">
        <v>3487</v>
      </c>
      <c r="D1347" s="43" t="s">
        <v>3488</v>
      </c>
      <c r="E1347" t="str">
        <f t="shared" ref="E1347:E1410" si="21">CONCATENATE(B1347,"-",D1347)</f>
        <v>100-Xã Mường Pồn</v>
      </c>
    </row>
    <row r="1348" spans="1:5" x14ac:dyDescent="0.25">
      <c r="A1348" s="43" t="s">
        <v>594</v>
      </c>
      <c r="B1348" s="43" t="s">
        <v>830</v>
      </c>
      <c r="C1348" s="43" t="s">
        <v>3489</v>
      </c>
      <c r="D1348" s="43" t="s">
        <v>3490</v>
      </c>
      <c r="E1348" t="str">
        <f t="shared" si="21"/>
        <v>100-Xã Thanh Nưa</v>
      </c>
    </row>
    <row r="1349" spans="1:5" x14ac:dyDescent="0.25">
      <c r="A1349" s="43" t="s">
        <v>594</v>
      </c>
      <c r="B1349" s="43" t="s">
        <v>830</v>
      </c>
      <c r="C1349" s="43" t="s">
        <v>3491</v>
      </c>
      <c r="D1349" s="43" t="s">
        <v>3492</v>
      </c>
      <c r="E1349" t="str">
        <f t="shared" si="21"/>
        <v>100-Xã Hua Thanh</v>
      </c>
    </row>
    <row r="1350" spans="1:5" x14ac:dyDescent="0.25">
      <c r="A1350" s="43" t="s">
        <v>594</v>
      </c>
      <c r="B1350" s="43" t="s">
        <v>830</v>
      </c>
      <c r="C1350" s="43" t="s">
        <v>3497</v>
      </c>
      <c r="D1350" s="43" t="s">
        <v>3498</v>
      </c>
      <c r="E1350" t="str">
        <f t="shared" si="21"/>
        <v>100-Xã Thanh Luông</v>
      </c>
    </row>
    <row r="1351" spans="1:5" x14ac:dyDescent="0.25">
      <c r="A1351" s="43" t="s">
        <v>594</v>
      </c>
      <c r="B1351" s="43" t="s">
        <v>830</v>
      </c>
      <c r="C1351" s="43" t="s">
        <v>3499</v>
      </c>
      <c r="D1351" s="43" t="s">
        <v>3500</v>
      </c>
      <c r="E1351" t="str">
        <f t="shared" si="21"/>
        <v>100-Xã Thanh Hưng</v>
      </c>
    </row>
    <row r="1352" spans="1:5" x14ac:dyDescent="0.25">
      <c r="A1352" s="43" t="s">
        <v>594</v>
      </c>
      <c r="B1352" s="43" t="s">
        <v>830</v>
      </c>
      <c r="C1352" s="43" t="s">
        <v>3501</v>
      </c>
      <c r="D1352" s="43" t="s">
        <v>3502</v>
      </c>
      <c r="E1352" t="str">
        <f t="shared" si="21"/>
        <v>100-Xã Thanh Xương</v>
      </c>
    </row>
    <row r="1353" spans="1:5" x14ac:dyDescent="0.25">
      <c r="A1353" s="43" t="s">
        <v>594</v>
      </c>
      <c r="B1353" s="43" t="s">
        <v>830</v>
      </c>
      <c r="C1353" s="43" t="s">
        <v>3503</v>
      </c>
      <c r="D1353" s="43" t="s">
        <v>3504</v>
      </c>
      <c r="E1353" t="str">
        <f t="shared" si="21"/>
        <v>100-Xã Thanh Chăn</v>
      </c>
    </row>
    <row r="1354" spans="1:5" x14ac:dyDescent="0.25">
      <c r="A1354" s="43" t="s">
        <v>594</v>
      </c>
      <c r="B1354" s="43" t="s">
        <v>830</v>
      </c>
      <c r="C1354" s="43" t="s">
        <v>3505</v>
      </c>
      <c r="D1354" s="43" t="s">
        <v>3506</v>
      </c>
      <c r="E1354" t="str">
        <f t="shared" si="21"/>
        <v>100-Xã Pa Thơm</v>
      </c>
    </row>
    <row r="1355" spans="1:5" x14ac:dyDescent="0.25">
      <c r="A1355" s="43" t="s">
        <v>594</v>
      </c>
      <c r="B1355" s="43" t="s">
        <v>830</v>
      </c>
      <c r="C1355" s="43" t="s">
        <v>3507</v>
      </c>
      <c r="D1355" s="43" t="s">
        <v>3508</v>
      </c>
      <c r="E1355" t="str">
        <f t="shared" si="21"/>
        <v>100-Xã Thanh An</v>
      </c>
    </row>
    <row r="1356" spans="1:5" x14ac:dyDescent="0.25">
      <c r="A1356" s="43" t="s">
        <v>594</v>
      </c>
      <c r="B1356" s="43" t="s">
        <v>830</v>
      </c>
      <c r="C1356" s="43" t="s">
        <v>3509</v>
      </c>
      <c r="D1356" s="43" t="s">
        <v>3510</v>
      </c>
      <c r="E1356" t="str">
        <f t="shared" si="21"/>
        <v>100-Xã Thanh Yên</v>
      </c>
    </row>
    <row r="1357" spans="1:5" x14ac:dyDescent="0.25">
      <c r="A1357" s="43" t="s">
        <v>594</v>
      </c>
      <c r="B1357" s="43" t="s">
        <v>830</v>
      </c>
      <c r="C1357" s="43" t="s">
        <v>3511</v>
      </c>
      <c r="D1357" s="43" t="s">
        <v>3512</v>
      </c>
      <c r="E1357" t="str">
        <f t="shared" si="21"/>
        <v>100-Xã Noong Luống</v>
      </c>
    </row>
    <row r="1358" spans="1:5" x14ac:dyDescent="0.25">
      <c r="A1358" s="43" t="s">
        <v>594</v>
      </c>
      <c r="B1358" s="43" t="s">
        <v>830</v>
      </c>
      <c r="C1358" s="43" t="s">
        <v>3513</v>
      </c>
      <c r="D1358" s="43" t="s">
        <v>18837</v>
      </c>
      <c r="E1358" t="str">
        <f t="shared" si="21"/>
        <v>100-Xã Noọng Hẹt</v>
      </c>
    </row>
    <row r="1359" spans="1:5" x14ac:dyDescent="0.25">
      <c r="A1359" s="43" t="s">
        <v>594</v>
      </c>
      <c r="B1359" s="43" t="s">
        <v>830</v>
      </c>
      <c r="C1359" s="43" t="s">
        <v>3514</v>
      </c>
      <c r="D1359" s="43" t="s">
        <v>3515</v>
      </c>
      <c r="E1359" t="str">
        <f t="shared" si="21"/>
        <v>100-Xã Sam Mứn</v>
      </c>
    </row>
    <row r="1360" spans="1:5" x14ac:dyDescent="0.25">
      <c r="A1360" s="43" t="s">
        <v>594</v>
      </c>
      <c r="B1360" s="43" t="s">
        <v>830</v>
      </c>
      <c r="C1360" s="43" t="s">
        <v>3516</v>
      </c>
      <c r="D1360" s="43" t="s">
        <v>3517</v>
      </c>
      <c r="E1360" t="str">
        <f t="shared" si="21"/>
        <v>100-Xã Pom Lót</v>
      </c>
    </row>
    <row r="1361" spans="1:5" x14ac:dyDescent="0.25">
      <c r="A1361" s="43" t="s">
        <v>594</v>
      </c>
      <c r="B1361" s="43" t="s">
        <v>830</v>
      </c>
      <c r="C1361" s="43" t="s">
        <v>3518</v>
      </c>
      <c r="D1361" s="43" t="s">
        <v>3519</v>
      </c>
      <c r="E1361" t="str">
        <f t="shared" si="21"/>
        <v>100-Xã Núa Ngam</v>
      </c>
    </row>
    <row r="1362" spans="1:5" x14ac:dyDescent="0.25">
      <c r="A1362" s="43" t="s">
        <v>594</v>
      </c>
      <c r="B1362" s="43" t="s">
        <v>830</v>
      </c>
      <c r="C1362" s="43" t="s">
        <v>3520</v>
      </c>
      <c r="D1362" s="43" t="s">
        <v>3521</v>
      </c>
      <c r="E1362" t="str">
        <f t="shared" si="21"/>
        <v>100-Xã Hẹ Muông</v>
      </c>
    </row>
    <row r="1363" spans="1:5" x14ac:dyDescent="0.25">
      <c r="A1363" s="43" t="s">
        <v>594</v>
      </c>
      <c r="B1363" s="43" t="s">
        <v>830</v>
      </c>
      <c r="C1363" s="43" t="s">
        <v>3522</v>
      </c>
      <c r="D1363" s="43" t="s">
        <v>3523</v>
      </c>
      <c r="E1363" t="str">
        <f t="shared" si="21"/>
        <v>100-Xã Na Ư</v>
      </c>
    </row>
    <row r="1364" spans="1:5" x14ac:dyDescent="0.25">
      <c r="A1364" s="43" t="s">
        <v>594</v>
      </c>
      <c r="B1364" s="43" t="s">
        <v>830</v>
      </c>
      <c r="C1364" s="43" t="s">
        <v>3524</v>
      </c>
      <c r="D1364" s="43" t="s">
        <v>3525</v>
      </c>
      <c r="E1364" t="str">
        <f t="shared" si="21"/>
        <v>100-Xã Mường Nhà</v>
      </c>
    </row>
    <row r="1365" spans="1:5" x14ac:dyDescent="0.25">
      <c r="A1365" s="43" t="s">
        <v>594</v>
      </c>
      <c r="B1365" s="43" t="s">
        <v>830</v>
      </c>
      <c r="C1365" s="43" t="s">
        <v>3526</v>
      </c>
      <c r="D1365" s="43" t="s">
        <v>3527</v>
      </c>
      <c r="E1365" t="str">
        <f t="shared" si="21"/>
        <v>100-Xã Na Tông</v>
      </c>
    </row>
    <row r="1366" spans="1:5" x14ac:dyDescent="0.25">
      <c r="A1366" s="43" t="s">
        <v>594</v>
      </c>
      <c r="B1366" s="43" t="s">
        <v>830</v>
      </c>
      <c r="C1366" s="43" t="s">
        <v>3528</v>
      </c>
      <c r="D1366" s="43" t="s">
        <v>3529</v>
      </c>
      <c r="E1366" t="str">
        <f t="shared" si="21"/>
        <v>100-Xã Mường Lói</v>
      </c>
    </row>
    <row r="1367" spans="1:5" x14ac:dyDescent="0.25">
      <c r="A1367" s="43" t="s">
        <v>594</v>
      </c>
      <c r="B1367" s="43" t="s">
        <v>830</v>
      </c>
      <c r="C1367" s="43" t="s">
        <v>3530</v>
      </c>
      <c r="D1367" s="43" t="s">
        <v>3531</v>
      </c>
      <c r="E1367" t="str">
        <f t="shared" si="21"/>
        <v>100-Xã Phu Luông</v>
      </c>
    </row>
    <row r="1368" spans="1:5" x14ac:dyDescent="0.25">
      <c r="A1368" s="43" t="s">
        <v>594</v>
      </c>
      <c r="B1368" s="43" t="s">
        <v>696</v>
      </c>
      <c r="C1368" s="43" t="s">
        <v>3394</v>
      </c>
      <c r="D1368" s="43" t="s">
        <v>3395</v>
      </c>
      <c r="E1368" t="str">
        <f t="shared" si="21"/>
        <v>101-Thị trấn Điện Biên Đông</v>
      </c>
    </row>
    <row r="1369" spans="1:5" x14ac:dyDescent="0.25">
      <c r="A1369" s="43" t="s">
        <v>594</v>
      </c>
      <c r="B1369" s="43" t="s">
        <v>696</v>
      </c>
      <c r="C1369" s="43" t="s">
        <v>3396</v>
      </c>
      <c r="D1369" s="43" t="s">
        <v>3397</v>
      </c>
      <c r="E1369" t="str">
        <f t="shared" si="21"/>
        <v>101-Xã Na Son</v>
      </c>
    </row>
    <row r="1370" spans="1:5" x14ac:dyDescent="0.25">
      <c r="A1370" s="43" t="s">
        <v>594</v>
      </c>
      <c r="B1370" s="43" t="s">
        <v>696</v>
      </c>
      <c r="C1370" s="43" t="s">
        <v>3398</v>
      </c>
      <c r="D1370" s="43" t="s">
        <v>3399</v>
      </c>
      <c r="E1370" t="str">
        <f t="shared" si="21"/>
        <v>101-Xã Phì Nhừ</v>
      </c>
    </row>
    <row r="1371" spans="1:5" x14ac:dyDescent="0.25">
      <c r="A1371" s="43" t="s">
        <v>594</v>
      </c>
      <c r="B1371" s="43" t="s">
        <v>696</v>
      </c>
      <c r="C1371" s="43" t="s">
        <v>3400</v>
      </c>
      <c r="D1371" s="43" t="s">
        <v>3401</v>
      </c>
      <c r="E1371" t="str">
        <f t="shared" si="21"/>
        <v>101-Xã Chiềng Sơ</v>
      </c>
    </row>
    <row r="1372" spans="1:5" x14ac:dyDescent="0.25">
      <c r="A1372" s="43" t="s">
        <v>594</v>
      </c>
      <c r="B1372" s="43" t="s">
        <v>696</v>
      </c>
      <c r="C1372" s="43" t="s">
        <v>3402</v>
      </c>
      <c r="D1372" s="43" t="s">
        <v>3403</v>
      </c>
      <c r="E1372" t="str">
        <f t="shared" si="21"/>
        <v>101-Xã Mường Luân</v>
      </c>
    </row>
    <row r="1373" spans="1:5" x14ac:dyDescent="0.25">
      <c r="A1373" s="43" t="s">
        <v>594</v>
      </c>
      <c r="B1373" s="43" t="s">
        <v>696</v>
      </c>
      <c r="C1373" s="43" t="s">
        <v>3532</v>
      </c>
      <c r="D1373" s="43" t="s">
        <v>3533</v>
      </c>
      <c r="E1373" t="str">
        <f t="shared" si="21"/>
        <v>101-Xã Pú Nhi</v>
      </c>
    </row>
    <row r="1374" spans="1:5" x14ac:dyDescent="0.25">
      <c r="A1374" s="43" t="s">
        <v>594</v>
      </c>
      <c r="B1374" s="43" t="s">
        <v>696</v>
      </c>
      <c r="C1374" s="43" t="s">
        <v>3534</v>
      </c>
      <c r="D1374" s="43" t="s">
        <v>3535</v>
      </c>
      <c r="E1374" t="str">
        <f t="shared" si="21"/>
        <v>101-Xã Nong U</v>
      </c>
    </row>
    <row r="1375" spans="1:5" x14ac:dyDescent="0.25">
      <c r="A1375" s="43" t="s">
        <v>594</v>
      </c>
      <c r="B1375" s="43" t="s">
        <v>696</v>
      </c>
      <c r="C1375" s="43" t="s">
        <v>3536</v>
      </c>
      <c r="D1375" s="43" t="s">
        <v>3537</v>
      </c>
      <c r="E1375" t="str">
        <f t="shared" si="21"/>
        <v>101-Xã Xa Dung</v>
      </c>
    </row>
    <row r="1376" spans="1:5" x14ac:dyDescent="0.25">
      <c r="A1376" s="43" t="s">
        <v>594</v>
      </c>
      <c r="B1376" s="43" t="s">
        <v>696</v>
      </c>
      <c r="C1376" s="43" t="s">
        <v>3538</v>
      </c>
      <c r="D1376" s="43" t="s">
        <v>3539</v>
      </c>
      <c r="E1376" t="str">
        <f t="shared" si="21"/>
        <v>101-Xã Keo Lôm</v>
      </c>
    </row>
    <row r="1377" spans="1:5" x14ac:dyDescent="0.25">
      <c r="A1377" s="43" t="s">
        <v>594</v>
      </c>
      <c r="B1377" s="43" t="s">
        <v>696</v>
      </c>
      <c r="C1377" s="43" t="s">
        <v>3540</v>
      </c>
      <c r="D1377" s="43" t="s">
        <v>3541</v>
      </c>
      <c r="E1377" t="str">
        <f t="shared" si="21"/>
        <v>101-Xã Luân Giới</v>
      </c>
    </row>
    <row r="1378" spans="1:5" x14ac:dyDescent="0.25">
      <c r="A1378" s="43" t="s">
        <v>594</v>
      </c>
      <c r="B1378" s="43" t="s">
        <v>696</v>
      </c>
      <c r="C1378" s="43" t="s">
        <v>3542</v>
      </c>
      <c r="D1378" s="43" t="s">
        <v>3543</v>
      </c>
      <c r="E1378" t="str">
        <f t="shared" si="21"/>
        <v>101-Xã Phình Giàng</v>
      </c>
    </row>
    <row r="1379" spans="1:5" x14ac:dyDescent="0.25">
      <c r="A1379" s="43" t="s">
        <v>594</v>
      </c>
      <c r="B1379" s="43" t="s">
        <v>696</v>
      </c>
      <c r="C1379" s="43" t="s">
        <v>3544</v>
      </c>
      <c r="D1379" s="43" t="s">
        <v>3545</v>
      </c>
      <c r="E1379" t="str">
        <f t="shared" si="21"/>
        <v>101-Xã Pú Hồng</v>
      </c>
    </row>
    <row r="1380" spans="1:5" x14ac:dyDescent="0.25">
      <c r="A1380" s="43" t="s">
        <v>594</v>
      </c>
      <c r="B1380" s="43" t="s">
        <v>696</v>
      </c>
      <c r="C1380" s="43" t="s">
        <v>3546</v>
      </c>
      <c r="D1380" s="43" t="s">
        <v>3547</v>
      </c>
      <c r="E1380" t="str">
        <f t="shared" si="21"/>
        <v>101-Xã Tìa Dình</v>
      </c>
    </row>
    <row r="1381" spans="1:5" x14ac:dyDescent="0.25">
      <c r="A1381" s="43" t="s">
        <v>594</v>
      </c>
      <c r="B1381" s="43" t="s">
        <v>696</v>
      </c>
      <c r="C1381" s="43" t="s">
        <v>3548</v>
      </c>
      <c r="D1381" s="43" t="s">
        <v>3549</v>
      </c>
      <c r="E1381" t="str">
        <f t="shared" si="21"/>
        <v>101-Xã Háng Lìa</v>
      </c>
    </row>
    <row r="1382" spans="1:5" x14ac:dyDescent="0.25">
      <c r="A1382" s="43" t="s">
        <v>594</v>
      </c>
      <c r="B1382" s="43" t="s">
        <v>831</v>
      </c>
      <c r="C1382" s="43" t="s">
        <v>3427</v>
      </c>
      <c r="D1382" s="43" t="s">
        <v>3428</v>
      </c>
      <c r="E1382" t="str">
        <f t="shared" si="21"/>
        <v>102-Thị trấn Mường Ảng</v>
      </c>
    </row>
    <row r="1383" spans="1:5" x14ac:dyDescent="0.25">
      <c r="A1383" s="43" t="s">
        <v>594</v>
      </c>
      <c r="B1383" s="43" t="s">
        <v>831</v>
      </c>
      <c r="C1383" s="43" t="s">
        <v>3455</v>
      </c>
      <c r="D1383" s="43" t="s">
        <v>3456</v>
      </c>
      <c r="E1383" t="str">
        <f t="shared" si="21"/>
        <v>102-Xã Mường Đăng</v>
      </c>
    </row>
    <row r="1384" spans="1:5" x14ac:dyDescent="0.25">
      <c r="A1384" s="43" t="s">
        <v>594</v>
      </c>
      <c r="B1384" s="43" t="s">
        <v>831</v>
      </c>
      <c r="C1384" s="43" t="s">
        <v>3457</v>
      </c>
      <c r="D1384" s="43" t="s">
        <v>3458</v>
      </c>
      <c r="E1384" t="str">
        <f t="shared" si="21"/>
        <v>102-Xã Ngối Cáy</v>
      </c>
    </row>
    <row r="1385" spans="1:5" x14ac:dyDescent="0.25">
      <c r="A1385" s="43" t="s">
        <v>594</v>
      </c>
      <c r="B1385" s="43" t="s">
        <v>831</v>
      </c>
      <c r="C1385" s="43" t="s">
        <v>3461</v>
      </c>
      <c r="D1385" s="43" t="s">
        <v>3462</v>
      </c>
      <c r="E1385" t="str">
        <f t="shared" si="21"/>
        <v>102-Xã Ẳng Tở</v>
      </c>
    </row>
    <row r="1386" spans="1:5" x14ac:dyDescent="0.25">
      <c r="A1386" s="43" t="s">
        <v>594</v>
      </c>
      <c r="B1386" s="43" t="s">
        <v>831</v>
      </c>
      <c r="C1386" s="43" t="s">
        <v>3469</v>
      </c>
      <c r="D1386" s="43" t="s">
        <v>3470</v>
      </c>
      <c r="E1386" t="str">
        <f t="shared" si="21"/>
        <v>102-Xã Búng Lao</v>
      </c>
    </row>
    <row r="1387" spans="1:5" x14ac:dyDescent="0.25">
      <c r="A1387" s="43" t="s">
        <v>594</v>
      </c>
      <c r="B1387" s="43" t="s">
        <v>831</v>
      </c>
      <c r="C1387" s="43" t="s">
        <v>3471</v>
      </c>
      <c r="D1387" s="43" t="s">
        <v>3472</v>
      </c>
      <c r="E1387" t="str">
        <f t="shared" si="21"/>
        <v>102-Xã Xuân Lao</v>
      </c>
    </row>
    <row r="1388" spans="1:5" x14ac:dyDescent="0.25">
      <c r="A1388" s="43" t="s">
        <v>594</v>
      </c>
      <c r="B1388" s="43" t="s">
        <v>831</v>
      </c>
      <c r="C1388" s="43" t="s">
        <v>3475</v>
      </c>
      <c r="D1388" s="43" t="s">
        <v>3476</v>
      </c>
      <c r="E1388" t="str">
        <f t="shared" si="21"/>
        <v>102-Xã Ẳng Nưa</v>
      </c>
    </row>
    <row r="1389" spans="1:5" x14ac:dyDescent="0.25">
      <c r="A1389" s="43" t="s">
        <v>594</v>
      </c>
      <c r="B1389" s="43" t="s">
        <v>831</v>
      </c>
      <c r="C1389" s="43" t="s">
        <v>3477</v>
      </c>
      <c r="D1389" s="43" t="s">
        <v>3478</v>
      </c>
      <c r="E1389" t="str">
        <f t="shared" si="21"/>
        <v>102-Xã Ẳng Cang</v>
      </c>
    </row>
    <row r="1390" spans="1:5" x14ac:dyDescent="0.25">
      <c r="A1390" s="43" t="s">
        <v>594</v>
      </c>
      <c r="B1390" s="43" t="s">
        <v>831</v>
      </c>
      <c r="C1390" s="43" t="s">
        <v>3479</v>
      </c>
      <c r="D1390" s="43" t="s">
        <v>3480</v>
      </c>
      <c r="E1390" t="str">
        <f t="shared" si="21"/>
        <v>102-Xã Nặm Lịch</v>
      </c>
    </row>
    <row r="1391" spans="1:5" x14ac:dyDescent="0.25">
      <c r="A1391" s="43" t="s">
        <v>594</v>
      </c>
      <c r="B1391" s="43" t="s">
        <v>831</v>
      </c>
      <c r="C1391" s="43" t="s">
        <v>3481</v>
      </c>
      <c r="D1391" s="43" t="s">
        <v>3482</v>
      </c>
      <c r="E1391" t="str">
        <f t="shared" si="21"/>
        <v>102-Xã Mường Lạn</v>
      </c>
    </row>
    <row r="1392" spans="1:5" x14ac:dyDescent="0.25">
      <c r="A1392" s="43" t="s">
        <v>594</v>
      </c>
      <c r="B1392" s="43" t="s">
        <v>709</v>
      </c>
      <c r="C1392" s="43" t="s">
        <v>3322</v>
      </c>
      <c r="D1392" s="43" t="s">
        <v>3323</v>
      </c>
      <c r="E1392" t="str">
        <f t="shared" si="21"/>
        <v>103-Xã Nậm Tin</v>
      </c>
    </row>
    <row r="1393" spans="1:5" x14ac:dyDescent="0.25">
      <c r="A1393" s="43" t="s">
        <v>594</v>
      </c>
      <c r="B1393" s="43" t="s">
        <v>709</v>
      </c>
      <c r="C1393" s="43" t="s">
        <v>3339</v>
      </c>
      <c r="D1393" s="43" t="s">
        <v>3340</v>
      </c>
      <c r="E1393" t="str">
        <f t="shared" si="21"/>
        <v>103-Xã Pa Tần</v>
      </c>
    </row>
    <row r="1394" spans="1:5" x14ac:dyDescent="0.25">
      <c r="A1394" s="43" t="s">
        <v>594</v>
      </c>
      <c r="B1394" s="43" t="s">
        <v>709</v>
      </c>
      <c r="C1394" s="43" t="s">
        <v>3341</v>
      </c>
      <c r="D1394" s="43" t="s">
        <v>3342</v>
      </c>
      <c r="E1394" t="str">
        <f t="shared" si="21"/>
        <v>103-Xã Chà Cang</v>
      </c>
    </row>
    <row r="1395" spans="1:5" x14ac:dyDescent="0.25">
      <c r="A1395" s="43" t="s">
        <v>594</v>
      </c>
      <c r="B1395" s="43" t="s">
        <v>709</v>
      </c>
      <c r="C1395" s="43" t="s">
        <v>3343</v>
      </c>
      <c r="D1395" s="43" t="s">
        <v>3344</v>
      </c>
      <c r="E1395" t="str">
        <f t="shared" si="21"/>
        <v>103-Xã Na Cô Sa</v>
      </c>
    </row>
    <row r="1396" spans="1:5" x14ac:dyDescent="0.25">
      <c r="A1396" s="43" t="s">
        <v>594</v>
      </c>
      <c r="B1396" s="43" t="s">
        <v>709</v>
      </c>
      <c r="C1396" s="43" t="s">
        <v>3345</v>
      </c>
      <c r="D1396" s="43" t="s">
        <v>3346</v>
      </c>
      <c r="E1396" t="str">
        <f t="shared" si="21"/>
        <v>103-Xã Nà Khoa</v>
      </c>
    </row>
    <row r="1397" spans="1:5" x14ac:dyDescent="0.25">
      <c r="A1397" s="43" t="s">
        <v>594</v>
      </c>
      <c r="B1397" s="43" t="s">
        <v>709</v>
      </c>
      <c r="C1397" s="43" t="s">
        <v>3347</v>
      </c>
      <c r="D1397" s="43" t="s">
        <v>3348</v>
      </c>
      <c r="E1397" t="str">
        <f t="shared" si="21"/>
        <v>103-Xã Nà Hỳ</v>
      </c>
    </row>
    <row r="1398" spans="1:5" x14ac:dyDescent="0.25">
      <c r="A1398" s="43" t="s">
        <v>594</v>
      </c>
      <c r="B1398" s="43" t="s">
        <v>709</v>
      </c>
      <c r="C1398" s="43" t="s">
        <v>3349</v>
      </c>
      <c r="D1398" s="43" t="s">
        <v>3350</v>
      </c>
      <c r="E1398" t="str">
        <f t="shared" si="21"/>
        <v>103-Xã Nà Bủng</v>
      </c>
    </row>
    <row r="1399" spans="1:5" x14ac:dyDescent="0.25">
      <c r="A1399" s="43" t="s">
        <v>594</v>
      </c>
      <c r="B1399" s="43" t="s">
        <v>709</v>
      </c>
      <c r="C1399" s="43" t="s">
        <v>3351</v>
      </c>
      <c r="D1399" s="43" t="s">
        <v>3352</v>
      </c>
      <c r="E1399" t="str">
        <f t="shared" si="21"/>
        <v>103-Xã Nậm Nhừ</v>
      </c>
    </row>
    <row r="1400" spans="1:5" x14ac:dyDescent="0.25">
      <c r="A1400" s="43" t="s">
        <v>594</v>
      </c>
      <c r="B1400" s="43" t="s">
        <v>709</v>
      </c>
      <c r="C1400" s="43" t="s">
        <v>3354</v>
      </c>
      <c r="D1400" s="43" t="s">
        <v>3355</v>
      </c>
      <c r="E1400" t="str">
        <f t="shared" si="21"/>
        <v>103-Xã Nậm Chua</v>
      </c>
    </row>
    <row r="1401" spans="1:5" x14ac:dyDescent="0.25">
      <c r="A1401" s="43" t="s">
        <v>594</v>
      </c>
      <c r="B1401" s="43" t="s">
        <v>709</v>
      </c>
      <c r="C1401" s="43" t="s">
        <v>3356</v>
      </c>
      <c r="D1401" s="43" t="s">
        <v>3357</v>
      </c>
      <c r="E1401" t="str">
        <f t="shared" si="21"/>
        <v>103-Xã Nậm Khăn</v>
      </c>
    </row>
    <row r="1402" spans="1:5" x14ac:dyDescent="0.25">
      <c r="A1402" s="43" t="s">
        <v>594</v>
      </c>
      <c r="B1402" s="43" t="s">
        <v>709</v>
      </c>
      <c r="C1402" s="43" t="s">
        <v>3358</v>
      </c>
      <c r="D1402" s="43" t="s">
        <v>3359</v>
      </c>
      <c r="E1402" t="str">
        <f t="shared" si="21"/>
        <v>103-Xã Chà Tở</v>
      </c>
    </row>
    <row r="1403" spans="1:5" x14ac:dyDescent="0.25">
      <c r="A1403" s="43" t="s">
        <v>594</v>
      </c>
      <c r="B1403" s="43" t="s">
        <v>709</v>
      </c>
      <c r="C1403" s="43" t="s">
        <v>3360</v>
      </c>
      <c r="D1403" s="43" t="s">
        <v>3361</v>
      </c>
      <c r="E1403" t="str">
        <f t="shared" si="21"/>
        <v>103-Xã Vàng Đán</v>
      </c>
    </row>
    <row r="1404" spans="1:5" x14ac:dyDescent="0.25">
      <c r="A1404" s="43" t="s">
        <v>594</v>
      </c>
      <c r="B1404" s="43" t="s">
        <v>709</v>
      </c>
      <c r="C1404" s="43" t="s">
        <v>3370</v>
      </c>
      <c r="D1404" s="43" t="s">
        <v>3371</v>
      </c>
      <c r="E1404" t="str">
        <f t="shared" si="21"/>
        <v>103-Xã Chà Nưa</v>
      </c>
    </row>
    <row r="1405" spans="1:5" x14ac:dyDescent="0.25">
      <c r="A1405" s="43" t="s">
        <v>594</v>
      </c>
      <c r="B1405" s="43" t="s">
        <v>709</v>
      </c>
      <c r="C1405" s="43" t="s">
        <v>3384</v>
      </c>
      <c r="D1405" s="43" t="s">
        <v>3385</v>
      </c>
      <c r="E1405" t="str">
        <f t="shared" si="21"/>
        <v>103-Xã Phìn Hồ</v>
      </c>
    </row>
    <row r="1406" spans="1:5" x14ac:dyDescent="0.25">
      <c r="A1406" s="43" t="s">
        <v>594</v>
      </c>
      <c r="B1406" s="43" t="s">
        <v>709</v>
      </c>
      <c r="C1406" s="43" t="s">
        <v>3386</v>
      </c>
      <c r="D1406" s="43" t="s">
        <v>3387</v>
      </c>
      <c r="E1406" t="str">
        <f t="shared" si="21"/>
        <v>103-Xã Si Pa Phìn</v>
      </c>
    </row>
    <row r="1407" spans="1:5" x14ac:dyDescent="0.25">
      <c r="A1407" s="43" t="s">
        <v>543</v>
      </c>
      <c r="B1407" s="43" t="s">
        <v>832</v>
      </c>
      <c r="C1407" s="43" t="s">
        <v>3550</v>
      </c>
      <c r="D1407" s="43" t="s">
        <v>3551</v>
      </c>
      <c r="E1407" t="str">
        <f t="shared" si="21"/>
        <v>105-Phường Quyết Thắng</v>
      </c>
    </row>
    <row r="1408" spans="1:5" x14ac:dyDescent="0.25">
      <c r="A1408" s="43" t="s">
        <v>543</v>
      </c>
      <c r="B1408" s="43" t="s">
        <v>832</v>
      </c>
      <c r="C1408" s="43" t="s">
        <v>3552</v>
      </c>
      <c r="D1408" s="43" t="s">
        <v>3553</v>
      </c>
      <c r="E1408" t="str">
        <f t="shared" si="21"/>
        <v>105-Phường Tân Phong</v>
      </c>
    </row>
    <row r="1409" spans="1:5" x14ac:dyDescent="0.25">
      <c r="A1409" s="43" t="s">
        <v>543</v>
      </c>
      <c r="B1409" s="43" t="s">
        <v>832</v>
      </c>
      <c r="C1409" s="43" t="s">
        <v>3554</v>
      </c>
      <c r="D1409" s="43" t="s">
        <v>3555</v>
      </c>
      <c r="E1409" t="str">
        <f t="shared" si="21"/>
        <v>105-Phường Quyết Tiến</v>
      </c>
    </row>
    <row r="1410" spans="1:5" x14ac:dyDescent="0.25">
      <c r="A1410" s="43" t="s">
        <v>543</v>
      </c>
      <c r="B1410" s="43" t="s">
        <v>832</v>
      </c>
      <c r="C1410" s="43" t="s">
        <v>3556</v>
      </c>
      <c r="D1410" s="43" t="s">
        <v>3557</v>
      </c>
      <c r="E1410" t="str">
        <f t="shared" si="21"/>
        <v>105-Phường Đoàn Kết</v>
      </c>
    </row>
    <row r="1411" spans="1:5" x14ac:dyDescent="0.25">
      <c r="A1411" s="43" t="s">
        <v>543</v>
      </c>
      <c r="B1411" s="43" t="s">
        <v>832</v>
      </c>
      <c r="C1411" s="43" t="s">
        <v>3566</v>
      </c>
      <c r="D1411" s="43" t="s">
        <v>3567</v>
      </c>
      <c r="E1411" t="str">
        <f t="shared" ref="E1411:E1474" si="22">CONCATENATE(B1411,"-",D1411)</f>
        <v>105-Xã Sùng Phài</v>
      </c>
    </row>
    <row r="1412" spans="1:5" x14ac:dyDescent="0.25">
      <c r="A1412" s="43" t="s">
        <v>543</v>
      </c>
      <c r="B1412" s="43" t="s">
        <v>832</v>
      </c>
      <c r="C1412" s="43" t="s">
        <v>3571</v>
      </c>
      <c r="D1412" s="43" t="s">
        <v>3572</v>
      </c>
      <c r="E1412" t="str">
        <f t="shared" si="22"/>
        <v>105-Phường Đông Phong</v>
      </c>
    </row>
    <row r="1413" spans="1:5" x14ac:dyDescent="0.25">
      <c r="A1413" s="43" t="s">
        <v>543</v>
      </c>
      <c r="B1413" s="43" t="s">
        <v>832</v>
      </c>
      <c r="C1413" s="43" t="s">
        <v>3573</v>
      </c>
      <c r="D1413" s="43" t="s">
        <v>3574</v>
      </c>
      <c r="E1413" t="str">
        <f t="shared" si="22"/>
        <v>105-Xã San Thàng</v>
      </c>
    </row>
    <row r="1414" spans="1:5" x14ac:dyDescent="0.25">
      <c r="A1414" s="43" t="s">
        <v>543</v>
      </c>
      <c r="B1414" s="43" t="s">
        <v>833</v>
      </c>
      <c r="C1414" s="43" t="s">
        <v>3558</v>
      </c>
      <c r="D1414" s="43" t="s">
        <v>3559</v>
      </c>
      <c r="E1414" t="str">
        <f t="shared" si="22"/>
        <v>106-Thị trấn Tam Đường</v>
      </c>
    </row>
    <row r="1415" spans="1:5" x14ac:dyDescent="0.25">
      <c r="A1415" s="43" t="s">
        <v>543</v>
      </c>
      <c r="B1415" s="43" t="s">
        <v>833</v>
      </c>
      <c r="C1415" s="43" t="s">
        <v>3562</v>
      </c>
      <c r="D1415" s="43" t="s">
        <v>3563</v>
      </c>
      <c r="E1415" t="str">
        <f t="shared" si="22"/>
        <v>106-Xã Thèn Sin</v>
      </c>
    </row>
    <row r="1416" spans="1:5" x14ac:dyDescent="0.25">
      <c r="A1416" s="43" t="s">
        <v>543</v>
      </c>
      <c r="B1416" s="43" t="s">
        <v>833</v>
      </c>
      <c r="C1416" s="43" t="s">
        <v>3564</v>
      </c>
      <c r="D1416" s="43" t="s">
        <v>3565</v>
      </c>
      <c r="E1416" t="str">
        <f t="shared" si="22"/>
        <v>106-Xã Tả Lèng</v>
      </c>
    </row>
    <row r="1417" spans="1:5" x14ac:dyDescent="0.25">
      <c r="A1417" s="43" t="s">
        <v>543</v>
      </c>
      <c r="B1417" s="43" t="s">
        <v>833</v>
      </c>
      <c r="C1417" s="43" t="s">
        <v>3568</v>
      </c>
      <c r="D1417" s="43" t="s">
        <v>3569</v>
      </c>
      <c r="E1417" t="str">
        <f t="shared" si="22"/>
        <v>106-Xã Giang Ma</v>
      </c>
    </row>
    <row r="1418" spans="1:5" x14ac:dyDescent="0.25">
      <c r="A1418" s="43" t="s">
        <v>543</v>
      </c>
      <c r="B1418" s="43" t="s">
        <v>833</v>
      </c>
      <c r="C1418" s="43" t="s">
        <v>3570</v>
      </c>
      <c r="D1418" s="43" t="s">
        <v>2107</v>
      </c>
      <c r="E1418" t="str">
        <f t="shared" si="22"/>
        <v>106-Xã Hồ Thầu</v>
      </c>
    </row>
    <row r="1419" spans="1:5" x14ac:dyDescent="0.25">
      <c r="A1419" s="43" t="s">
        <v>543</v>
      </c>
      <c r="B1419" s="43" t="s">
        <v>833</v>
      </c>
      <c r="C1419" s="43" t="s">
        <v>3575</v>
      </c>
      <c r="D1419" s="43" t="s">
        <v>3576</v>
      </c>
      <c r="E1419" t="str">
        <f t="shared" si="22"/>
        <v>106-Xã Bình Lư</v>
      </c>
    </row>
    <row r="1420" spans="1:5" x14ac:dyDescent="0.25">
      <c r="A1420" s="43" t="s">
        <v>543</v>
      </c>
      <c r="B1420" s="43" t="s">
        <v>833</v>
      </c>
      <c r="C1420" s="43" t="s">
        <v>3577</v>
      </c>
      <c r="D1420" s="43" t="s">
        <v>3578</v>
      </c>
      <c r="E1420" t="str">
        <f t="shared" si="22"/>
        <v>106-Xã Sơn Bình</v>
      </c>
    </row>
    <row r="1421" spans="1:5" x14ac:dyDescent="0.25">
      <c r="A1421" s="43" t="s">
        <v>543</v>
      </c>
      <c r="B1421" s="43" t="s">
        <v>833</v>
      </c>
      <c r="C1421" s="43" t="s">
        <v>3579</v>
      </c>
      <c r="D1421" s="43" t="s">
        <v>3580</v>
      </c>
      <c r="E1421" t="str">
        <f t="shared" si="22"/>
        <v>106-Xã Nùng Nàng</v>
      </c>
    </row>
    <row r="1422" spans="1:5" x14ac:dyDescent="0.25">
      <c r="A1422" s="43" t="s">
        <v>543</v>
      </c>
      <c r="B1422" s="43" t="s">
        <v>833</v>
      </c>
      <c r="C1422" s="43" t="s">
        <v>3581</v>
      </c>
      <c r="D1422" s="43" t="s">
        <v>3582</v>
      </c>
      <c r="E1422" t="str">
        <f t="shared" si="22"/>
        <v>106-Xã Bản Giang</v>
      </c>
    </row>
    <row r="1423" spans="1:5" x14ac:dyDescent="0.25">
      <c r="A1423" s="43" t="s">
        <v>543</v>
      </c>
      <c r="B1423" s="43" t="s">
        <v>833</v>
      </c>
      <c r="C1423" s="43" t="s">
        <v>3583</v>
      </c>
      <c r="D1423" s="43" t="s">
        <v>3584</v>
      </c>
      <c r="E1423" t="str">
        <f t="shared" si="22"/>
        <v>106-Xã Bản Hon</v>
      </c>
    </row>
    <row r="1424" spans="1:5" x14ac:dyDescent="0.25">
      <c r="A1424" s="43" t="s">
        <v>543</v>
      </c>
      <c r="B1424" s="43" t="s">
        <v>833</v>
      </c>
      <c r="C1424" s="43" t="s">
        <v>3585</v>
      </c>
      <c r="D1424" s="43" t="s">
        <v>3586</v>
      </c>
      <c r="E1424" t="str">
        <f t="shared" si="22"/>
        <v>106-Xã Bản Bo</v>
      </c>
    </row>
    <row r="1425" spans="1:5" x14ac:dyDescent="0.25">
      <c r="A1425" s="43" t="s">
        <v>543</v>
      </c>
      <c r="B1425" s="43" t="s">
        <v>833</v>
      </c>
      <c r="C1425" s="43" t="s">
        <v>3587</v>
      </c>
      <c r="D1425" s="43" t="s">
        <v>3588</v>
      </c>
      <c r="E1425" t="str">
        <f t="shared" si="22"/>
        <v>106-Xã Nà Tăm</v>
      </c>
    </row>
    <row r="1426" spans="1:5" x14ac:dyDescent="0.25">
      <c r="A1426" s="43" t="s">
        <v>543</v>
      </c>
      <c r="B1426" s="43" t="s">
        <v>833</v>
      </c>
      <c r="C1426" s="43" t="s">
        <v>3589</v>
      </c>
      <c r="D1426" s="43" t="s">
        <v>3590</v>
      </c>
      <c r="E1426" t="str">
        <f t="shared" si="22"/>
        <v>106-Xã Khun Há</v>
      </c>
    </row>
    <row r="1427" spans="1:5" x14ac:dyDescent="0.25">
      <c r="A1427" s="43" t="s">
        <v>543</v>
      </c>
      <c r="B1427" s="43" t="s">
        <v>708</v>
      </c>
      <c r="C1427" s="43" t="s">
        <v>3591</v>
      </c>
      <c r="D1427" s="43" t="s">
        <v>3592</v>
      </c>
      <c r="E1427" t="str">
        <f t="shared" si="22"/>
        <v>107-Thị trấn Mường Tè</v>
      </c>
    </row>
    <row r="1428" spans="1:5" x14ac:dyDescent="0.25">
      <c r="A1428" s="43" t="s">
        <v>543</v>
      </c>
      <c r="B1428" s="43" t="s">
        <v>708</v>
      </c>
      <c r="C1428" s="43" t="s">
        <v>3595</v>
      </c>
      <c r="D1428" s="43" t="s">
        <v>3596</v>
      </c>
      <c r="E1428" t="str">
        <f t="shared" si="22"/>
        <v>107-Xã Thu Lũm</v>
      </c>
    </row>
    <row r="1429" spans="1:5" x14ac:dyDescent="0.25">
      <c r="A1429" s="43" t="s">
        <v>543</v>
      </c>
      <c r="B1429" s="43" t="s">
        <v>708</v>
      </c>
      <c r="C1429" s="43" t="s">
        <v>3597</v>
      </c>
      <c r="D1429" s="43" t="s">
        <v>3598</v>
      </c>
      <c r="E1429" t="str">
        <f t="shared" si="22"/>
        <v>107-Xã Ka Lăng</v>
      </c>
    </row>
    <row r="1430" spans="1:5" x14ac:dyDescent="0.25">
      <c r="A1430" s="43" t="s">
        <v>543</v>
      </c>
      <c r="B1430" s="43" t="s">
        <v>708</v>
      </c>
      <c r="C1430" s="43" t="s">
        <v>3599</v>
      </c>
      <c r="D1430" s="43" t="s">
        <v>3600</v>
      </c>
      <c r="E1430" t="str">
        <f t="shared" si="22"/>
        <v>107-Xã Tá Bạ</v>
      </c>
    </row>
    <row r="1431" spans="1:5" x14ac:dyDescent="0.25">
      <c r="A1431" s="43" t="s">
        <v>543</v>
      </c>
      <c r="B1431" s="43" t="s">
        <v>708</v>
      </c>
      <c r="C1431" s="43" t="s">
        <v>3601</v>
      </c>
      <c r="D1431" s="43" t="s">
        <v>3602</v>
      </c>
      <c r="E1431" t="str">
        <f t="shared" si="22"/>
        <v>107-Xã Pa ủ</v>
      </c>
    </row>
    <row r="1432" spans="1:5" x14ac:dyDescent="0.25">
      <c r="A1432" s="43" t="s">
        <v>543</v>
      </c>
      <c r="B1432" s="43" t="s">
        <v>708</v>
      </c>
      <c r="C1432" s="43" t="s">
        <v>3603</v>
      </c>
      <c r="D1432" s="43" t="s">
        <v>3604</v>
      </c>
      <c r="E1432" t="str">
        <f t="shared" si="22"/>
        <v>107-Xã Mường Tè</v>
      </c>
    </row>
    <row r="1433" spans="1:5" x14ac:dyDescent="0.25">
      <c r="A1433" s="43" t="s">
        <v>543</v>
      </c>
      <c r="B1433" s="43" t="s">
        <v>708</v>
      </c>
      <c r="C1433" s="43" t="s">
        <v>3605</v>
      </c>
      <c r="D1433" s="43" t="s">
        <v>18838</v>
      </c>
      <c r="E1433" t="str">
        <f t="shared" si="22"/>
        <v>107-Xã Pa Vệ Sử</v>
      </c>
    </row>
    <row r="1434" spans="1:5" x14ac:dyDescent="0.25">
      <c r="A1434" s="43" t="s">
        <v>543</v>
      </c>
      <c r="B1434" s="43" t="s">
        <v>708</v>
      </c>
      <c r="C1434" s="43" t="s">
        <v>3606</v>
      </c>
      <c r="D1434" s="43" t="s">
        <v>3607</v>
      </c>
      <c r="E1434" t="str">
        <f t="shared" si="22"/>
        <v>107-Xã Mù Cả</v>
      </c>
    </row>
    <row r="1435" spans="1:5" x14ac:dyDescent="0.25">
      <c r="A1435" s="43" t="s">
        <v>543</v>
      </c>
      <c r="B1435" s="43" t="s">
        <v>708</v>
      </c>
      <c r="C1435" s="43" t="s">
        <v>3608</v>
      </c>
      <c r="D1435" s="43" t="s">
        <v>3609</v>
      </c>
      <c r="E1435" t="str">
        <f t="shared" si="22"/>
        <v>107-Xã Bum Tở</v>
      </c>
    </row>
    <row r="1436" spans="1:5" x14ac:dyDescent="0.25">
      <c r="A1436" s="43" t="s">
        <v>543</v>
      </c>
      <c r="B1436" s="43" t="s">
        <v>708</v>
      </c>
      <c r="C1436" s="43" t="s">
        <v>3610</v>
      </c>
      <c r="D1436" s="43" t="s">
        <v>3611</v>
      </c>
      <c r="E1436" t="str">
        <f t="shared" si="22"/>
        <v>107-Xã Nậm Khao</v>
      </c>
    </row>
    <row r="1437" spans="1:5" x14ac:dyDescent="0.25">
      <c r="A1437" s="43" t="s">
        <v>543</v>
      </c>
      <c r="B1437" s="43" t="s">
        <v>708</v>
      </c>
      <c r="C1437" s="43" t="s">
        <v>3613</v>
      </c>
      <c r="D1437" s="43" t="s">
        <v>3614</v>
      </c>
      <c r="E1437" t="str">
        <f t="shared" si="22"/>
        <v>107-Xã Tà Tổng</v>
      </c>
    </row>
    <row r="1438" spans="1:5" x14ac:dyDescent="0.25">
      <c r="A1438" s="43" t="s">
        <v>543</v>
      </c>
      <c r="B1438" s="43" t="s">
        <v>708</v>
      </c>
      <c r="C1438" s="43" t="s">
        <v>3615</v>
      </c>
      <c r="D1438" s="43" t="s">
        <v>3616</v>
      </c>
      <c r="E1438" t="str">
        <f t="shared" si="22"/>
        <v>107-Xã Bum Nưa</v>
      </c>
    </row>
    <row r="1439" spans="1:5" x14ac:dyDescent="0.25">
      <c r="A1439" s="43" t="s">
        <v>543</v>
      </c>
      <c r="B1439" s="43" t="s">
        <v>708</v>
      </c>
      <c r="C1439" s="43" t="s">
        <v>3617</v>
      </c>
      <c r="D1439" s="43" t="s">
        <v>3618</v>
      </c>
      <c r="E1439" t="str">
        <f t="shared" si="22"/>
        <v>107-Xã Vàng San</v>
      </c>
    </row>
    <row r="1440" spans="1:5" x14ac:dyDescent="0.25">
      <c r="A1440" s="43" t="s">
        <v>543</v>
      </c>
      <c r="B1440" s="43" t="s">
        <v>708</v>
      </c>
      <c r="C1440" s="43" t="s">
        <v>3619</v>
      </c>
      <c r="D1440" s="43" t="s">
        <v>18839</v>
      </c>
      <c r="E1440" t="str">
        <f t="shared" si="22"/>
        <v>107-Xã Kan Hồ</v>
      </c>
    </row>
    <row r="1441" spans="1:5" x14ac:dyDescent="0.25">
      <c r="A1441" s="43" t="s">
        <v>543</v>
      </c>
      <c r="B1441" s="43" t="s">
        <v>834</v>
      </c>
      <c r="C1441" s="43" t="s">
        <v>3628</v>
      </c>
      <c r="D1441" s="43" t="s">
        <v>3629</v>
      </c>
      <c r="E1441" t="str">
        <f t="shared" si="22"/>
        <v>108-Thị trấn Sìn Hồ</v>
      </c>
    </row>
    <row r="1442" spans="1:5" x14ac:dyDescent="0.25">
      <c r="A1442" s="43" t="s">
        <v>543</v>
      </c>
      <c r="B1442" s="43" t="s">
        <v>834</v>
      </c>
      <c r="C1442" s="43" t="s">
        <v>3633</v>
      </c>
      <c r="D1442" s="43" t="s">
        <v>3634</v>
      </c>
      <c r="E1442" t="str">
        <f t="shared" si="22"/>
        <v>108-Xã Chăn Nưa</v>
      </c>
    </row>
    <row r="1443" spans="1:5" x14ac:dyDescent="0.25">
      <c r="A1443" s="43" t="s">
        <v>543</v>
      </c>
      <c r="B1443" s="43" t="s">
        <v>834</v>
      </c>
      <c r="C1443" s="43" t="s">
        <v>3639</v>
      </c>
      <c r="D1443" s="43" t="s">
        <v>3340</v>
      </c>
      <c r="E1443" t="str">
        <f t="shared" si="22"/>
        <v>108-Xã Pa Tần</v>
      </c>
    </row>
    <row r="1444" spans="1:5" x14ac:dyDescent="0.25">
      <c r="A1444" s="43" t="s">
        <v>543</v>
      </c>
      <c r="B1444" s="43" t="s">
        <v>834</v>
      </c>
      <c r="C1444" s="43" t="s">
        <v>3640</v>
      </c>
      <c r="D1444" s="43" t="s">
        <v>3385</v>
      </c>
      <c r="E1444" t="str">
        <f t="shared" si="22"/>
        <v>108-Xã Phìn Hồ</v>
      </c>
    </row>
    <row r="1445" spans="1:5" x14ac:dyDescent="0.25">
      <c r="A1445" s="43" t="s">
        <v>543</v>
      </c>
      <c r="B1445" s="43" t="s">
        <v>834</v>
      </c>
      <c r="C1445" s="43" t="s">
        <v>3641</v>
      </c>
      <c r="D1445" s="43" t="s">
        <v>3642</v>
      </c>
      <c r="E1445" t="str">
        <f t="shared" si="22"/>
        <v>108-Xã Hồng Thu</v>
      </c>
    </row>
    <row r="1446" spans="1:5" x14ac:dyDescent="0.25">
      <c r="A1446" s="43" t="s">
        <v>543</v>
      </c>
      <c r="B1446" s="43" t="s">
        <v>834</v>
      </c>
      <c r="C1446" s="43" t="s">
        <v>3645</v>
      </c>
      <c r="D1446" s="43" t="s">
        <v>3646</v>
      </c>
      <c r="E1446" t="str">
        <f t="shared" si="22"/>
        <v>108-Xã Phăng Sô Lin</v>
      </c>
    </row>
    <row r="1447" spans="1:5" x14ac:dyDescent="0.25">
      <c r="A1447" s="43" t="s">
        <v>543</v>
      </c>
      <c r="B1447" s="43" t="s">
        <v>834</v>
      </c>
      <c r="C1447" s="43" t="s">
        <v>3647</v>
      </c>
      <c r="D1447" s="43" t="s">
        <v>3648</v>
      </c>
      <c r="E1447" t="str">
        <f t="shared" si="22"/>
        <v>108-Xã Ma Quai</v>
      </c>
    </row>
    <row r="1448" spans="1:5" x14ac:dyDescent="0.25">
      <c r="A1448" s="43" t="s">
        <v>543</v>
      </c>
      <c r="B1448" s="43" t="s">
        <v>834</v>
      </c>
      <c r="C1448" s="43" t="s">
        <v>3649</v>
      </c>
      <c r="D1448" s="43" t="s">
        <v>3650</v>
      </c>
      <c r="E1448" t="str">
        <f t="shared" si="22"/>
        <v>108-Xã Lùng Thàng</v>
      </c>
    </row>
    <row r="1449" spans="1:5" x14ac:dyDescent="0.25">
      <c r="A1449" s="43" t="s">
        <v>543</v>
      </c>
      <c r="B1449" s="43" t="s">
        <v>834</v>
      </c>
      <c r="C1449" s="43" t="s">
        <v>3651</v>
      </c>
      <c r="D1449" s="43" t="s">
        <v>1881</v>
      </c>
      <c r="E1449" t="str">
        <f t="shared" si="22"/>
        <v>108-Xã Tả Phìn</v>
      </c>
    </row>
    <row r="1450" spans="1:5" x14ac:dyDescent="0.25">
      <c r="A1450" s="43" t="s">
        <v>543</v>
      </c>
      <c r="B1450" s="43" t="s">
        <v>834</v>
      </c>
      <c r="C1450" s="43" t="s">
        <v>3652</v>
      </c>
      <c r="D1450" s="43" t="s">
        <v>3653</v>
      </c>
      <c r="E1450" t="str">
        <f t="shared" si="22"/>
        <v>108-Xã Sà Dề Phìn</v>
      </c>
    </row>
    <row r="1451" spans="1:5" x14ac:dyDescent="0.25">
      <c r="A1451" s="43" t="s">
        <v>543</v>
      </c>
      <c r="B1451" s="43" t="s">
        <v>834</v>
      </c>
      <c r="C1451" s="43" t="s">
        <v>3654</v>
      </c>
      <c r="D1451" s="43" t="s">
        <v>3655</v>
      </c>
      <c r="E1451" t="str">
        <f t="shared" si="22"/>
        <v>108-Xã Nậm Tăm</v>
      </c>
    </row>
    <row r="1452" spans="1:5" x14ac:dyDescent="0.25">
      <c r="A1452" s="43" t="s">
        <v>543</v>
      </c>
      <c r="B1452" s="43" t="s">
        <v>834</v>
      </c>
      <c r="C1452" s="43" t="s">
        <v>3656</v>
      </c>
      <c r="D1452" s="43" t="s">
        <v>3657</v>
      </c>
      <c r="E1452" t="str">
        <f t="shared" si="22"/>
        <v>108-Xã Tả Ngảo</v>
      </c>
    </row>
    <row r="1453" spans="1:5" x14ac:dyDescent="0.25">
      <c r="A1453" s="43" t="s">
        <v>543</v>
      </c>
      <c r="B1453" s="43" t="s">
        <v>834</v>
      </c>
      <c r="C1453" s="43" t="s">
        <v>3658</v>
      </c>
      <c r="D1453" s="43" t="s">
        <v>3659</v>
      </c>
      <c r="E1453" t="str">
        <f t="shared" si="22"/>
        <v>108-Xã Pu Sam Cáp</v>
      </c>
    </row>
    <row r="1454" spans="1:5" x14ac:dyDescent="0.25">
      <c r="A1454" s="43" t="s">
        <v>543</v>
      </c>
      <c r="B1454" s="43" t="s">
        <v>834</v>
      </c>
      <c r="C1454" s="43" t="s">
        <v>3660</v>
      </c>
      <c r="D1454" s="43" t="s">
        <v>3661</v>
      </c>
      <c r="E1454" t="str">
        <f t="shared" si="22"/>
        <v>108-Xã Nậm Cha</v>
      </c>
    </row>
    <row r="1455" spans="1:5" x14ac:dyDescent="0.25">
      <c r="A1455" s="43" t="s">
        <v>543</v>
      </c>
      <c r="B1455" s="43" t="s">
        <v>834</v>
      </c>
      <c r="C1455" s="43" t="s">
        <v>3662</v>
      </c>
      <c r="D1455" s="43" t="s">
        <v>3663</v>
      </c>
      <c r="E1455" t="str">
        <f t="shared" si="22"/>
        <v>108-Xã Pa Khoá</v>
      </c>
    </row>
    <row r="1456" spans="1:5" x14ac:dyDescent="0.25">
      <c r="A1456" s="43" t="s">
        <v>543</v>
      </c>
      <c r="B1456" s="43" t="s">
        <v>834</v>
      </c>
      <c r="C1456" s="43" t="s">
        <v>3664</v>
      </c>
      <c r="D1456" s="43" t="s">
        <v>3665</v>
      </c>
      <c r="E1456" t="str">
        <f t="shared" si="22"/>
        <v>108-Xã Làng Mô</v>
      </c>
    </row>
    <row r="1457" spans="1:5" x14ac:dyDescent="0.25">
      <c r="A1457" s="43" t="s">
        <v>543</v>
      </c>
      <c r="B1457" s="43" t="s">
        <v>834</v>
      </c>
      <c r="C1457" s="43" t="s">
        <v>3666</v>
      </c>
      <c r="D1457" s="43" t="s">
        <v>3667</v>
      </c>
      <c r="E1457" t="str">
        <f t="shared" si="22"/>
        <v>108-Xã Noong Hẻo</v>
      </c>
    </row>
    <row r="1458" spans="1:5" x14ac:dyDescent="0.25">
      <c r="A1458" s="43" t="s">
        <v>543</v>
      </c>
      <c r="B1458" s="43" t="s">
        <v>834</v>
      </c>
      <c r="C1458" s="43" t="s">
        <v>3668</v>
      </c>
      <c r="D1458" s="43" t="s">
        <v>3669</v>
      </c>
      <c r="E1458" t="str">
        <f t="shared" si="22"/>
        <v>108-Xã Nậm Mạ</v>
      </c>
    </row>
    <row r="1459" spans="1:5" x14ac:dyDescent="0.25">
      <c r="A1459" s="43" t="s">
        <v>543</v>
      </c>
      <c r="B1459" s="43" t="s">
        <v>834</v>
      </c>
      <c r="C1459" s="43" t="s">
        <v>3670</v>
      </c>
      <c r="D1459" s="43" t="s">
        <v>3671</v>
      </c>
      <c r="E1459" t="str">
        <f t="shared" si="22"/>
        <v>108-Xã Căn Co</v>
      </c>
    </row>
    <row r="1460" spans="1:5" x14ac:dyDescent="0.25">
      <c r="A1460" s="43" t="s">
        <v>543</v>
      </c>
      <c r="B1460" s="43" t="s">
        <v>834</v>
      </c>
      <c r="C1460" s="43" t="s">
        <v>3672</v>
      </c>
      <c r="D1460" s="43" t="s">
        <v>3673</v>
      </c>
      <c r="E1460" t="str">
        <f t="shared" si="22"/>
        <v>108-Xã Tủa Sín Chải</v>
      </c>
    </row>
    <row r="1461" spans="1:5" x14ac:dyDescent="0.25">
      <c r="A1461" s="43" t="s">
        <v>543</v>
      </c>
      <c r="B1461" s="43" t="s">
        <v>834</v>
      </c>
      <c r="C1461" s="43" t="s">
        <v>3674</v>
      </c>
      <c r="D1461" s="43" t="s">
        <v>3675</v>
      </c>
      <c r="E1461" t="str">
        <f t="shared" si="22"/>
        <v>108-Xã Nậm Cuổi</v>
      </c>
    </row>
    <row r="1462" spans="1:5" x14ac:dyDescent="0.25">
      <c r="A1462" s="43" t="s">
        <v>543</v>
      </c>
      <c r="B1462" s="43" t="s">
        <v>834</v>
      </c>
      <c r="C1462" s="43" t="s">
        <v>3676</v>
      </c>
      <c r="D1462" s="43" t="s">
        <v>3677</v>
      </c>
      <c r="E1462" t="str">
        <f t="shared" si="22"/>
        <v>108-Xã Nậm Hăn</v>
      </c>
    </row>
    <row r="1463" spans="1:5" x14ac:dyDescent="0.25">
      <c r="A1463" s="43" t="s">
        <v>543</v>
      </c>
      <c r="B1463" s="43" t="s">
        <v>710</v>
      </c>
      <c r="C1463" s="43" t="s">
        <v>3560</v>
      </c>
      <c r="D1463" s="43" t="s">
        <v>3561</v>
      </c>
      <c r="E1463" t="str">
        <f t="shared" si="22"/>
        <v>109-Xã Lả Nhì Thàng</v>
      </c>
    </row>
    <row r="1464" spans="1:5" x14ac:dyDescent="0.25">
      <c r="A1464" s="43" t="s">
        <v>543</v>
      </c>
      <c r="B1464" s="43" t="s">
        <v>710</v>
      </c>
      <c r="C1464" s="43" t="s">
        <v>3637</v>
      </c>
      <c r="D1464" s="43" t="s">
        <v>3638</v>
      </c>
      <c r="E1464" t="str">
        <f t="shared" si="22"/>
        <v>109-Xã Huổi Luông</v>
      </c>
    </row>
    <row r="1465" spans="1:5" x14ac:dyDescent="0.25">
      <c r="A1465" s="43" t="s">
        <v>543</v>
      </c>
      <c r="B1465" s="43" t="s">
        <v>710</v>
      </c>
      <c r="C1465" s="43" t="s">
        <v>3678</v>
      </c>
      <c r="D1465" s="43" t="s">
        <v>3679</v>
      </c>
      <c r="E1465" t="str">
        <f t="shared" si="22"/>
        <v>109-Thị trấn Phong Thổ</v>
      </c>
    </row>
    <row r="1466" spans="1:5" x14ac:dyDescent="0.25">
      <c r="A1466" s="43" t="s">
        <v>543</v>
      </c>
      <c r="B1466" s="43" t="s">
        <v>710</v>
      </c>
      <c r="C1466" s="43" t="s">
        <v>3680</v>
      </c>
      <c r="D1466" s="43" t="s">
        <v>3681</v>
      </c>
      <c r="E1466" t="str">
        <f t="shared" si="22"/>
        <v>109-Xã Sì Lở Lầu</v>
      </c>
    </row>
    <row r="1467" spans="1:5" x14ac:dyDescent="0.25">
      <c r="A1467" s="43" t="s">
        <v>543</v>
      </c>
      <c r="B1467" s="43" t="s">
        <v>710</v>
      </c>
      <c r="C1467" s="43" t="s">
        <v>3682</v>
      </c>
      <c r="D1467" s="43" t="s">
        <v>3683</v>
      </c>
      <c r="E1467" t="str">
        <f t="shared" si="22"/>
        <v>109-Xã Mồ Sì San</v>
      </c>
    </row>
    <row r="1468" spans="1:5" x14ac:dyDescent="0.25">
      <c r="A1468" s="43" t="s">
        <v>543</v>
      </c>
      <c r="B1468" s="43" t="s">
        <v>710</v>
      </c>
      <c r="C1468" s="43" t="s">
        <v>3684</v>
      </c>
      <c r="D1468" s="43" t="s">
        <v>3685</v>
      </c>
      <c r="E1468" t="str">
        <f t="shared" si="22"/>
        <v>109-Xã Pa Vây Sử</v>
      </c>
    </row>
    <row r="1469" spans="1:5" x14ac:dyDescent="0.25">
      <c r="A1469" s="43" t="s">
        <v>543</v>
      </c>
      <c r="B1469" s="43" t="s">
        <v>710</v>
      </c>
      <c r="C1469" s="43" t="s">
        <v>3686</v>
      </c>
      <c r="D1469" s="43" t="s">
        <v>3687</v>
      </c>
      <c r="E1469" t="str">
        <f t="shared" si="22"/>
        <v>109-Xã Vàng Ma Chải</v>
      </c>
    </row>
    <row r="1470" spans="1:5" x14ac:dyDescent="0.25">
      <c r="A1470" s="43" t="s">
        <v>543</v>
      </c>
      <c r="B1470" s="43" t="s">
        <v>710</v>
      </c>
      <c r="C1470" s="43" t="s">
        <v>3688</v>
      </c>
      <c r="D1470" s="43" t="s">
        <v>18840</v>
      </c>
      <c r="E1470" t="str">
        <f t="shared" si="22"/>
        <v>109-Xã Tông Qua Lìn</v>
      </c>
    </row>
    <row r="1471" spans="1:5" x14ac:dyDescent="0.25">
      <c r="A1471" s="43" t="s">
        <v>543</v>
      </c>
      <c r="B1471" s="43" t="s">
        <v>710</v>
      </c>
      <c r="C1471" s="43" t="s">
        <v>3689</v>
      </c>
      <c r="D1471" s="43" t="s">
        <v>3690</v>
      </c>
      <c r="E1471" t="str">
        <f t="shared" si="22"/>
        <v>109-Xã Mù Sang</v>
      </c>
    </row>
    <row r="1472" spans="1:5" x14ac:dyDescent="0.25">
      <c r="A1472" s="43" t="s">
        <v>543</v>
      </c>
      <c r="B1472" s="43" t="s">
        <v>710</v>
      </c>
      <c r="C1472" s="43" t="s">
        <v>3691</v>
      </c>
      <c r="D1472" s="43" t="s">
        <v>3692</v>
      </c>
      <c r="E1472" t="str">
        <f t="shared" si="22"/>
        <v>109-Xã Dào San</v>
      </c>
    </row>
    <row r="1473" spans="1:5" x14ac:dyDescent="0.25">
      <c r="A1473" s="43" t="s">
        <v>543</v>
      </c>
      <c r="B1473" s="43" t="s">
        <v>710</v>
      </c>
      <c r="C1473" s="43" t="s">
        <v>3693</v>
      </c>
      <c r="D1473" s="43" t="s">
        <v>18841</v>
      </c>
      <c r="E1473" t="str">
        <f t="shared" si="22"/>
        <v>109-Xã Ma Ly Pho</v>
      </c>
    </row>
    <row r="1474" spans="1:5" x14ac:dyDescent="0.25">
      <c r="A1474" s="43" t="s">
        <v>543</v>
      </c>
      <c r="B1474" s="43" t="s">
        <v>710</v>
      </c>
      <c r="C1474" s="43" t="s">
        <v>3694</v>
      </c>
      <c r="D1474" s="43" t="s">
        <v>3695</v>
      </c>
      <c r="E1474" t="str">
        <f t="shared" si="22"/>
        <v>109-Xã Bản Lang</v>
      </c>
    </row>
    <row r="1475" spans="1:5" x14ac:dyDescent="0.25">
      <c r="A1475" s="43" t="s">
        <v>543</v>
      </c>
      <c r="B1475" s="43" t="s">
        <v>710</v>
      </c>
      <c r="C1475" s="43" t="s">
        <v>3696</v>
      </c>
      <c r="D1475" s="43" t="s">
        <v>3697</v>
      </c>
      <c r="E1475" t="str">
        <f t="shared" ref="E1475:E1538" si="23">CONCATENATE(B1475,"-",D1475)</f>
        <v>109-Xã Hoang Thèn</v>
      </c>
    </row>
    <row r="1476" spans="1:5" x14ac:dyDescent="0.25">
      <c r="A1476" s="43" t="s">
        <v>543</v>
      </c>
      <c r="B1476" s="43" t="s">
        <v>710</v>
      </c>
      <c r="C1476" s="43" t="s">
        <v>3698</v>
      </c>
      <c r="D1476" s="43" t="s">
        <v>3699</v>
      </c>
      <c r="E1476" t="str">
        <f t="shared" si="23"/>
        <v>109-Xã Khổng Lào</v>
      </c>
    </row>
    <row r="1477" spans="1:5" x14ac:dyDescent="0.25">
      <c r="A1477" s="43" t="s">
        <v>543</v>
      </c>
      <c r="B1477" s="43" t="s">
        <v>710</v>
      </c>
      <c r="C1477" s="43" t="s">
        <v>3700</v>
      </c>
      <c r="D1477" s="43" t="s">
        <v>3701</v>
      </c>
      <c r="E1477" t="str">
        <f t="shared" si="23"/>
        <v>109-Xã Nậm Xe</v>
      </c>
    </row>
    <row r="1478" spans="1:5" x14ac:dyDescent="0.25">
      <c r="A1478" s="43" t="s">
        <v>543</v>
      </c>
      <c r="B1478" s="43" t="s">
        <v>710</v>
      </c>
      <c r="C1478" s="43" t="s">
        <v>3702</v>
      </c>
      <c r="D1478" s="43" t="s">
        <v>3703</v>
      </c>
      <c r="E1478" t="str">
        <f t="shared" si="23"/>
        <v>109-Xã Mường So</v>
      </c>
    </row>
    <row r="1479" spans="1:5" x14ac:dyDescent="0.25">
      <c r="A1479" s="43" t="s">
        <v>543</v>
      </c>
      <c r="B1479" s="43" t="s">
        <v>710</v>
      </c>
      <c r="C1479" s="43" t="s">
        <v>3704</v>
      </c>
      <c r="D1479" s="43" t="s">
        <v>3705</v>
      </c>
      <c r="E1479" t="str">
        <f t="shared" si="23"/>
        <v>109-Xã Sin Suối Hồ</v>
      </c>
    </row>
    <row r="1480" spans="1:5" x14ac:dyDescent="0.25">
      <c r="A1480" s="43" t="s">
        <v>543</v>
      </c>
      <c r="B1480" s="43" t="s">
        <v>835</v>
      </c>
      <c r="C1480" s="43" t="s">
        <v>3706</v>
      </c>
      <c r="D1480" s="43" t="s">
        <v>3707</v>
      </c>
      <c r="E1480" t="str">
        <f t="shared" si="23"/>
        <v>110-Thị trấn Than Uyên</v>
      </c>
    </row>
    <row r="1481" spans="1:5" x14ac:dyDescent="0.25">
      <c r="A1481" s="43" t="s">
        <v>543</v>
      </c>
      <c r="B1481" s="43" t="s">
        <v>835</v>
      </c>
      <c r="C1481" s="43" t="s">
        <v>3726</v>
      </c>
      <c r="D1481" s="43" t="s">
        <v>3727</v>
      </c>
      <c r="E1481" t="str">
        <f t="shared" si="23"/>
        <v>110-Xã Phúc Than</v>
      </c>
    </row>
    <row r="1482" spans="1:5" x14ac:dyDescent="0.25">
      <c r="A1482" s="43" t="s">
        <v>543</v>
      </c>
      <c r="B1482" s="43" t="s">
        <v>835</v>
      </c>
      <c r="C1482" s="43" t="s">
        <v>3728</v>
      </c>
      <c r="D1482" s="43" t="s">
        <v>3729</v>
      </c>
      <c r="E1482" t="str">
        <f t="shared" si="23"/>
        <v>110-Xã Mường Than</v>
      </c>
    </row>
    <row r="1483" spans="1:5" x14ac:dyDescent="0.25">
      <c r="A1483" s="43" t="s">
        <v>543</v>
      </c>
      <c r="B1483" s="43" t="s">
        <v>835</v>
      </c>
      <c r="C1483" s="43" t="s">
        <v>3732</v>
      </c>
      <c r="D1483" s="43" t="s">
        <v>3733</v>
      </c>
      <c r="E1483" t="str">
        <f t="shared" si="23"/>
        <v>110-Xã Mường Mít</v>
      </c>
    </row>
    <row r="1484" spans="1:5" x14ac:dyDescent="0.25">
      <c r="A1484" s="43" t="s">
        <v>543</v>
      </c>
      <c r="B1484" s="43" t="s">
        <v>835</v>
      </c>
      <c r="C1484" s="43" t="s">
        <v>3734</v>
      </c>
      <c r="D1484" s="43" t="s">
        <v>3735</v>
      </c>
      <c r="E1484" t="str">
        <f t="shared" si="23"/>
        <v>110-Xã Pha Mu</v>
      </c>
    </row>
    <row r="1485" spans="1:5" x14ac:dyDescent="0.25">
      <c r="A1485" s="43" t="s">
        <v>543</v>
      </c>
      <c r="B1485" s="43" t="s">
        <v>835</v>
      </c>
      <c r="C1485" s="43" t="s">
        <v>3736</v>
      </c>
      <c r="D1485" s="43" t="s">
        <v>3737</v>
      </c>
      <c r="E1485" t="str">
        <f t="shared" si="23"/>
        <v>110-Xã Mường Cang</v>
      </c>
    </row>
    <row r="1486" spans="1:5" x14ac:dyDescent="0.25">
      <c r="A1486" s="43" t="s">
        <v>543</v>
      </c>
      <c r="B1486" s="43" t="s">
        <v>835</v>
      </c>
      <c r="C1486" s="43" t="s">
        <v>3738</v>
      </c>
      <c r="D1486" s="43" t="s">
        <v>3739</v>
      </c>
      <c r="E1486" t="str">
        <f t="shared" si="23"/>
        <v>110-Xã Hua Nà</v>
      </c>
    </row>
    <row r="1487" spans="1:5" x14ac:dyDescent="0.25">
      <c r="A1487" s="43" t="s">
        <v>543</v>
      </c>
      <c r="B1487" s="43" t="s">
        <v>835</v>
      </c>
      <c r="C1487" s="43" t="s">
        <v>3740</v>
      </c>
      <c r="D1487" s="43" t="s">
        <v>3741</v>
      </c>
      <c r="E1487" t="str">
        <f t="shared" si="23"/>
        <v>110-Xã Tà Hừa</v>
      </c>
    </row>
    <row r="1488" spans="1:5" x14ac:dyDescent="0.25">
      <c r="A1488" s="43" t="s">
        <v>543</v>
      </c>
      <c r="B1488" s="43" t="s">
        <v>835</v>
      </c>
      <c r="C1488" s="43" t="s">
        <v>3742</v>
      </c>
      <c r="D1488" s="43" t="s">
        <v>3743</v>
      </c>
      <c r="E1488" t="str">
        <f t="shared" si="23"/>
        <v>110-Xã Mường Kim</v>
      </c>
    </row>
    <row r="1489" spans="1:5" x14ac:dyDescent="0.25">
      <c r="A1489" s="43" t="s">
        <v>543</v>
      </c>
      <c r="B1489" s="43" t="s">
        <v>835</v>
      </c>
      <c r="C1489" s="43" t="s">
        <v>3744</v>
      </c>
      <c r="D1489" s="43" t="s">
        <v>3745</v>
      </c>
      <c r="E1489" t="str">
        <f t="shared" si="23"/>
        <v>110-Xã Tà Mung</v>
      </c>
    </row>
    <row r="1490" spans="1:5" x14ac:dyDescent="0.25">
      <c r="A1490" s="43" t="s">
        <v>543</v>
      </c>
      <c r="B1490" s="43" t="s">
        <v>835</v>
      </c>
      <c r="C1490" s="43" t="s">
        <v>3746</v>
      </c>
      <c r="D1490" s="43" t="s">
        <v>3747</v>
      </c>
      <c r="E1490" t="str">
        <f t="shared" si="23"/>
        <v>110-Xã Tà Gia</v>
      </c>
    </row>
    <row r="1491" spans="1:5" x14ac:dyDescent="0.25">
      <c r="A1491" s="43" t="s">
        <v>543</v>
      </c>
      <c r="B1491" s="43" t="s">
        <v>835</v>
      </c>
      <c r="C1491" s="43" t="s">
        <v>3748</v>
      </c>
      <c r="D1491" s="43" t="s">
        <v>3749</v>
      </c>
      <c r="E1491" t="str">
        <f t="shared" si="23"/>
        <v>110-Xã Khoen On</v>
      </c>
    </row>
    <row r="1492" spans="1:5" x14ac:dyDescent="0.25">
      <c r="A1492" s="43" t="s">
        <v>543</v>
      </c>
      <c r="B1492" s="43" t="s">
        <v>711</v>
      </c>
      <c r="C1492" s="43" t="s">
        <v>3708</v>
      </c>
      <c r="D1492" s="43" t="s">
        <v>3709</v>
      </c>
      <c r="E1492" t="str">
        <f t="shared" si="23"/>
        <v>111-Thị trấn Tân Uyên</v>
      </c>
    </row>
    <row r="1493" spans="1:5" x14ac:dyDescent="0.25">
      <c r="A1493" s="43" t="s">
        <v>543</v>
      </c>
      <c r="B1493" s="43" t="s">
        <v>711</v>
      </c>
      <c r="C1493" s="43" t="s">
        <v>3710</v>
      </c>
      <c r="D1493" s="43" t="s">
        <v>3711</v>
      </c>
      <c r="E1493" t="str">
        <f t="shared" si="23"/>
        <v>111-Xã Mường Khoa</v>
      </c>
    </row>
    <row r="1494" spans="1:5" x14ac:dyDescent="0.25">
      <c r="A1494" s="43" t="s">
        <v>543</v>
      </c>
      <c r="B1494" s="43" t="s">
        <v>711</v>
      </c>
      <c r="C1494" s="43" t="s">
        <v>3712</v>
      </c>
      <c r="D1494" s="43" t="s">
        <v>3713</v>
      </c>
      <c r="E1494" t="str">
        <f t="shared" si="23"/>
        <v>111-Xã Phúc Khoa</v>
      </c>
    </row>
    <row r="1495" spans="1:5" x14ac:dyDescent="0.25">
      <c r="A1495" s="43" t="s">
        <v>543</v>
      </c>
      <c r="B1495" s="43" t="s">
        <v>711</v>
      </c>
      <c r="C1495" s="43" t="s">
        <v>3714</v>
      </c>
      <c r="D1495" s="43" t="s">
        <v>3715</v>
      </c>
      <c r="E1495" t="str">
        <f t="shared" si="23"/>
        <v>111-Xã Thân Thuộc</v>
      </c>
    </row>
    <row r="1496" spans="1:5" x14ac:dyDescent="0.25">
      <c r="A1496" s="43" t="s">
        <v>543</v>
      </c>
      <c r="B1496" s="43" t="s">
        <v>711</v>
      </c>
      <c r="C1496" s="43" t="s">
        <v>3716</v>
      </c>
      <c r="D1496" s="43" t="s">
        <v>3717</v>
      </c>
      <c r="E1496" t="str">
        <f t="shared" si="23"/>
        <v>111-Xã Trung Đồng</v>
      </c>
    </row>
    <row r="1497" spans="1:5" x14ac:dyDescent="0.25">
      <c r="A1497" s="43" t="s">
        <v>543</v>
      </c>
      <c r="B1497" s="43" t="s">
        <v>711</v>
      </c>
      <c r="C1497" s="43" t="s">
        <v>3718</v>
      </c>
      <c r="D1497" s="43" t="s">
        <v>3719</v>
      </c>
      <c r="E1497" t="str">
        <f t="shared" si="23"/>
        <v>111-Xã Hố Mít</v>
      </c>
    </row>
    <row r="1498" spans="1:5" x14ac:dyDescent="0.25">
      <c r="A1498" s="43" t="s">
        <v>543</v>
      </c>
      <c r="B1498" s="43" t="s">
        <v>711</v>
      </c>
      <c r="C1498" s="43" t="s">
        <v>3720</v>
      </c>
      <c r="D1498" s="43" t="s">
        <v>3721</v>
      </c>
      <c r="E1498" t="str">
        <f t="shared" si="23"/>
        <v>111-Xã Nậm Cần</v>
      </c>
    </row>
    <row r="1499" spans="1:5" x14ac:dyDescent="0.25">
      <c r="A1499" s="43" t="s">
        <v>543</v>
      </c>
      <c r="B1499" s="43" t="s">
        <v>711</v>
      </c>
      <c r="C1499" s="43" t="s">
        <v>3722</v>
      </c>
      <c r="D1499" s="43" t="s">
        <v>3723</v>
      </c>
      <c r="E1499" t="str">
        <f t="shared" si="23"/>
        <v>111-Xã Nậm Sỏ</v>
      </c>
    </row>
    <row r="1500" spans="1:5" x14ac:dyDescent="0.25">
      <c r="A1500" s="43" t="s">
        <v>543</v>
      </c>
      <c r="B1500" s="43" t="s">
        <v>711</v>
      </c>
      <c r="C1500" s="43" t="s">
        <v>3724</v>
      </c>
      <c r="D1500" s="43" t="s">
        <v>3725</v>
      </c>
      <c r="E1500" t="str">
        <f t="shared" si="23"/>
        <v>111-Xã Pắc Ta</v>
      </c>
    </row>
    <row r="1501" spans="1:5" x14ac:dyDescent="0.25">
      <c r="A1501" s="43" t="s">
        <v>543</v>
      </c>
      <c r="B1501" s="43" t="s">
        <v>711</v>
      </c>
      <c r="C1501" s="43" t="s">
        <v>3730</v>
      </c>
      <c r="D1501" s="43" t="s">
        <v>3731</v>
      </c>
      <c r="E1501" t="str">
        <f t="shared" si="23"/>
        <v>111-Xã Tà Mít</v>
      </c>
    </row>
    <row r="1502" spans="1:5" x14ac:dyDescent="0.25">
      <c r="A1502" s="43" t="s">
        <v>543</v>
      </c>
      <c r="B1502" s="43" t="s">
        <v>836</v>
      </c>
      <c r="C1502" s="43" t="s">
        <v>3593</v>
      </c>
      <c r="D1502" s="43" t="s">
        <v>3594</v>
      </c>
      <c r="E1502" t="str">
        <f t="shared" si="23"/>
        <v>112-Thị trấn Nậm Nhùn</v>
      </c>
    </row>
    <row r="1503" spans="1:5" x14ac:dyDescent="0.25">
      <c r="A1503" s="43" t="s">
        <v>543</v>
      </c>
      <c r="B1503" s="43" t="s">
        <v>836</v>
      </c>
      <c r="C1503" s="43" t="s">
        <v>3612</v>
      </c>
      <c r="D1503" s="43" t="s">
        <v>18842</v>
      </c>
      <c r="E1503" t="str">
        <f t="shared" si="23"/>
        <v>112-Xã Hua Bun</v>
      </c>
    </row>
    <row r="1504" spans="1:5" x14ac:dyDescent="0.25">
      <c r="A1504" s="43" t="s">
        <v>543</v>
      </c>
      <c r="B1504" s="43" t="s">
        <v>836</v>
      </c>
      <c r="C1504" s="43" t="s">
        <v>3620</v>
      </c>
      <c r="D1504" s="43" t="s">
        <v>3621</v>
      </c>
      <c r="E1504" t="str">
        <f t="shared" si="23"/>
        <v>112-Xã Mường Mô</v>
      </c>
    </row>
    <row r="1505" spans="1:5" x14ac:dyDescent="0.25">
      <c r="A1505" s="43" t="s">
        <v>543</v>
      </c>
      <c r="B1505" s="43" t="s">
        <v>836</v>
      </c>
      <c r="C1505" s="43" t="s">
        <v>3622</v>
      </c>
      <c r="D1505" s="43" t="s">
        <v>3623</v>
      </c>
      <c r="E1505" t="str">
        <f t="shared" si="23"/>
        <v>112-Xã Nậm Chà</v>
      </c>
    </row>
    <row r="1506" spans="1:5" x14ac:dyDescent="0.25">
      <c r="A1506" s="43" t="s">
        <v>543</v>
      </c>
      <c r="B1506" s="43" t="s">
        <v>836</v>
      </c>
      <c r="C1506" s="43" t="s">
        <v>3624</v>
      </c>
      <c r="D1506" s="43" t="s">
        <v>3625</v>
      </c>
      <c r="E1506" t="str">
        <f t="shared" si="23"/>
        <v>112-Xã Nậm Manh</v>
      </c>
    </row>
    <row r="1507" spans="1:5" x14ac:dyDescent="0.25">
      <c r="A1507" s="43" t="s">
        <v>543</v>
      </c>
      <c r="B1507" s="43" t="s">
        <v>836</v>
      </c>
      <c r="C1507" s="43" t="s">
        <v>3626</v>
      </c>
      <c r="D1507" s="43" t="s">
        <v>3627</v>
      </c>
      <c r="E1507" t="str">
        <f t="shared" si="23"/>
        <v>112-Xã Nậm Hàng</v>
      </c>
    </row>
    <row r="1508" spans="1:5" x14ac:dyDescent="0.25">
      <c r="A1508" s="43" t="s">
        <v>543</v>
      </c>
      <c r="B1508" s="43" t="s">
        <v>836</v>
      </c>
      <c r="C1508" s="43" t="s">
        <v>3630</v>
      </c>
      <c r="D1508" s="43" t="s">
        <v>2538</v>
      </c>
      <c r="E1508" t="str">
        <f t="shared" si="23"/>
        <v>112-Xã Lê Lợi</v>
      </c>
    </row>
    <row r="1509" spans="1:5" x14ac:dyDescent="0.25">
      <c r="A1509" s="43" t="s">
        <v>543</v>
      </c>
      <c r="B1509" s="43" t="s">
        <v>836</v>
      </c>
      <c r="C1509" s="43" t="s">
        <v>3631</v>
      </c>
      <c r="D1509" s="43" t="s">
        <v>3632</v>
      </c>
      <c r="E1509" t="str">
        <f t="shared" si="23"/>
        <v>112-Xã Pú Đao</v>
      </c>
    </row>
    <row r="1510" spans="1:5" x14ac:dyDescent="0.25">
      <c r="A1510" s="43" t="s">
        <v>543</v>
      </c>
      <c r="B1510" s="43" t="s">
        <v>836</v>
      </c>
      <c r="C1510" s="43" t="s">
        <v>3635</v>
      </c>
      <c r="D1510" s="43" t="s">
        <v>3636</v>
      </c>
      <c r="E1510" t="str">
        <f t="shared" si="23"/>
        <v>112-Xã Nậm Pì</v>
      </c>
    </row>
    <row r="1511" spans="1:5" x14ac:dyDescent="0.25">
      <c r="A1511" s="43" t="s">
        <v>543</v>
      </c>
      <c r="B1511" s="43" t="s">
        <v>836</v>
      </c>
      <c r="C1511" s="43" t="s">
        <v>3643</v>
      </c>
      <c r="D1511" s="43" t="s">
        <v>1928</v>
      </c>
      <c r="E1511" t="str">
        <f t="shared" si="23"/>
        <v>112-Xã Nậm Ban</v>
      </c>
    </row>
    <row r="1512" spans="1:5" x14ac:dyDescent="0.25">
      <c r="A1512" s="43" t="s">
        <v>543</v>
      </c>
      <c r="B1512" s="43" t="s">
        <v>836</v>
      </c>
      <c r="C1512" s="43" t="s">
        <v>3644</v>
      </c>
      <c r="D1512" s="43" t="s">
        <v>3240</v>
      </c>
      <c r="E1512" t="str">
        <f t="shared" si="23"/>
        <v>112-Xã Trung Chải</v>
      </c>
    </row>
    <row r="1513" spans="1:5" x14ac:dyDescent="0.25">
      <c r="A1513" s="43" t="s">
        <v>599</v>
      </c>
      <c r="B1513" s="43" t="s">
        <v>837</v>
      </c>
      <c r="C1513" s="43" t="s">
        <v>3750</v>
      </c>
      <c r="D1513" s="43" t="s">
        <v>3751</v>
      </c>
      <c r="E1513" t="str">
        <f t="shared" si="23"/>
        <v>116-Phường Chiềng Lề</v>
      </c>
    </row>
    <row r="1514" spans="1:5" x14ac:dyDescent="0.25">
      <c r="A1514" s="43" t="s">
        <v>599</v>
      </c>
      <c r="B1514" s="43" t="s">
        <v>837</v>
      </c>
      <c r="C1514" s="43" t="s">
        <v>3752</v>
      </c>
      <c r="D1514" s="43" t="s">
        <v>3753</v>
      </c>
      <c r="E1514" t="str">
        <f t="shared" si="23"/>
        <v>116-Phường Tô Hiệu</v>
      </c>
    </row>
    <row r="1515" spans="1:5" x14ac:dyDescent="0.25">
      <c r="A1515" s="43" t="s">
        <v>599</v>
      </c>
      <c r="B1515" s="43" t="s">
        <v>837</v>
      </c>
      <c r="C1515" s="43" t="s">
        <v>3754</v>
      </c>
      <c r="D1515" s="43" t="s">
        <v>3551</v>
      </c>
      <c r="E1515" t="str">
        <f t="shared" si="23"/>
        <v>116-Phường Quyết Thắng</v>
      </c>
    </row>
    <row r="1516" spans="1:5" x14ac:dyDescent="0.25">
      <c r="A1516" s="43" t="s">
        <v>599</v>
      </c>
      <c r="B1516" s="43" t="s">
        <v>837</v>
      </c>
      <c r="C1516" s="43" t="s">
        <v>3755</v>
      </c>
      <c r="D1516" s="43" t="s">
        <v>3756</v>
      </c>
      <c r="E1516" t="str">
        <f t="shared" si="23"/>
        <v>116-Phường Quyết Tâm</v>
      </c>
    </row>
    <row r="1517" spans="1:5" x14ac:dyDescent="0.25">
      <c r="A1517" s="43" t="s">
        <v>599</v>
      </c>
      <c r="B1517" s="43" t="s">
        <v>837</v>
      </c>
      <c r="C1517" s="43" t="s">
        <v>3757</v>
      </c>
      <c r="D1517" s="43" t="s">
        <v>3758</v>
      </c>
      <c r="E1517" t="str">
        <f t="shared" si="23"/>
        <v>116-Xã Chiềng Cọ</v>
      </c>
    </row>
    <row r="1518" spans="1:5" x14ac:dyDescent="0.25">
      <c r="A1518" s="43" t="s">
        <v>599</v>
      </c>
      <c r="B1518" s="43" t="s">
        <v>837</v>
      </c>
      <c r="C1518" s="43" t="s">
        <v>3759</v>
      </c>
      <c r="D1518" s="43" t="s">
        <v>3760</v>
      </c>
      <c r="E1518" t="str">
        <f t="shared" si="23"/>
        <v>116-Xã Chiềng Đen</v>
      </c>
    </row>
    <row r="1519" spans="1:5" x14ac:dyDescent="0.25">
      <c r="A1519" s="43" t="s">
        <v>599</v>
      </c>
      <c r="B1519" s="43" t="s">
        <v>837</v>
      </c>
      <c r="C1519" s="43" t="s">
        <v>3761</v>
      </c>
      <c r="D1519" s="43" t="s">
        <v>3762</v>
      </c>
      <c r="E1519" t="str">
        <f t="shared" si="23"/>
        <v>116-Xã Chiềng Xôm</v>
      </c>
    </row>
    <row r="1520" spans="1:5" x14ac:dyDescent="0.25">
      <c r="A1520" s="43" t="s">
        <v>599</v>
      </c>
      <c r="B1520" s="43" t="s">
        <v>837</v>
      </c>
      <c r="C1520" s="43" t="s">
        <v>3763</v>
      </c>
      <c r="D1520" s="43" t="s">
        <v>3764</v>
      </c>
      <c r="E1520" t="str">
        <f t="shared" si="23"/>
        <v>116-Phường Chiềng An</v>
      </c>
    </row>
    <row r="1521" spans="1:5" x14ac:dyDescent="0.25">
      <c r="A1521" s="43" t="s">
        <v>599</v>
      </c>
      <c r="B1521" s="43" t="s">
        <v>837</v>
      </c>
      <c r="C1521" s="43" t="s">
        <v>3765</v>
      </c>
      <c r="D1521" s="43" t="s">
        <v>3766</v>
      </c>
      <c r="E1521" t="str">
        <f t="shared" si="23"/>
        <v>116-Phường Chiềng Cơi</v>
      </c>
    </row>
    <row r="1522" spans="1:5" x14ac:dyDescent="0.25">
      <c r="A1522" s="43" t="s">
        <v>599</v>
      </c>
      <c r="B1522" s="43" t="s">
        <v>837</v>
      </c>
      <c r="C1522" s="43" t="s">
        <v>3767</v>
      </c>
      <c r="D1522" s="43" t="s">
        <v>3768</v>
      </c>
      <c r="E1522" t="str">
        <f t="shared" si="23"/>
        <v>116-Xã Chiềng Ngần</v>
      </c>
    </row>
    <row r="1523" spans="1:5" x14ac:dyDescent="0.25">
      <c r="A1523" s="43" t="s">
        <v>599</v>
      </c>
      <c r="B1523" s="43" t="s">
        <v>837</v>
      </c>
      <c r="C1523" s="43" t="s">
        <v>3769</v>
      </c>
      <c r="D1523" s="43" t="s">
        <v>3770</v>
      </c>
      <c r="E1523" t="str">
        <f t="shared" si="23"/>
        <v>116-Xã Hua La</v>
      </c>
    </row>
    <row r="1524" spans="1:5" x14ac:dyDescent="0.25">
      <c r="A1524" s="43" t="s">
        <v>599</v>
      </c>
      <c r="B1524" s="43" t="s">
        <v>837</v>
      </c>
      <c r="C1524" s="43" t="s">
        <v>3771</v>
      </c>
      <c r="D1524" s="43" t="s">
        <v>3772</v>
      </c>
      <c r="E1524" t="str">
        <f t="shared" si="23"/>
        <v>116-Phường Chiềng Sinh</v>
      </c>
    </row>
    <row r="1525" spans="1:5" x14ac:dyDescent="0.25">
      <c r="A1525" s="43" t="s">
        <v>599</v>
      </c>
      <c r="B1525" s="43" t="s">
        <v>838</v>
      </c>
      <c r="C1525" s="43" t="s">
        <v>3773</v>
      </c>
      <c r="D1525" s="43" t="s">
        <v>3774</v>
      </c>
      <c r="E1525" t="str">
        <f t="shared" si="23"/>
        <v>118-Xã Mường Chiên</v>
      </c>
    </row>
    <row r="1526" spans="1:5" x14ac:dyDescent="0.25">
      <c r="A1526" s="43" t="s">
        <v>599</v>
      </c>
      <c r="B1526" s="43" t="s">
        <v>838</v>
      </c>
      <c r="C1526" s="43" t="s">
        <v>3775</v>
      </c>
      <c r="D1526" s="43" t="s">
        <v>3776</v>
      </c>
      <c r="E1526" t="str">
        <f t="shared" si="23"/>
        <v>118-Xã Cà Nàng</v>
      </c>
    </row>
    <row r="1527" spans="1:5" x14ac:dyDescent="0.25">
      <c r="A1527" s="43" t="s">
        <v>599</v>
      </c>
      <c r="B1527" s="43" t="s">
        <v>838</v>
      </c>
      <c r="C1527" s="43" t="s">
        <v>3777</v>
      </c>
      <c r="D1527" s="43" t="s">
        <v>3778</v>
      </c>
      <c r="E1527" t="str">
        <f t="shared" si="23"/>
        <v>118-Xã Chiềng Khay</v>
      </c>
    </row>
    <row r="1528" spans="1:5" x14ac:dyDescent="0.25">
      <c r="A1528" s="43" t="s">
        <v>599</v>
      </c>
      <c r="B1528" s="43" t="s">
        <v>838</v>
      </c>
      <c r="C1528" s="43" t="s">
        <v>3779</v>
      </c>
      <c r="D1528" s="43" t="s">
        <v>3780</v>
      </c>
      <c r="E1528" t="str">
        <f t="shared" si="23"/>
        <v>118-Xã Mường Giôn</v>
      </c>
    </row>
    <row r="1529" spans="1:5" x14ac:dyDescent="0.25">
      <c r="A1529" s="43" t="s">
        <v>599</v>
      </c>
      <c r="B1529" s="43" t="s">
        <v>838</v>
      </c>
      <c r="C1529" s="43" t="s">
        <v>3781</v>
      </c>
      <c r="D1529" s="43" t="s">
        <v>3782</v>
      </c>
      <c r="E1529" t="str">
        <f t="shared" si="23"/>
        <v>118-Xã Pá Ma Pha Khinh</v>
      </c>
    </row>
    <row r="1530" spans="1:5" x14ac:dyDescent="0.25">
      <c r="A1530" s="43" t="s">
        <v>599</v>
      </c>
      <c r="B1530" s="43" t="s">
        <v>838</v>
      </c>
      <c r="C1530" s="43" t="s">
        <v>3783</v>
      </c>
      <c r="D1530" s="43" t="s">
        <v>3784</v>
      </c>
      <c r="E1530" t="str">
        <f t="shared" si="23"/>
        <v>118-Xã Chiềng Ơn</v>
      </c>
    </row>
    <row r="1531" spans="1:5" x14ac:dyDescent="0.25">
      <c r="A1531" s="43" t="s">
        <v>599</v>
      </c>
      <c r="B1531" s="43" t="s">
        <v>838</v>
      </c>
      <c r="C1531" s="43" t="s">
        <v>3785</v>
      </c>
      <c r="D1531" s="43" t="s">
        <v>22247</v>
      </c>
      <c r="E1531" t="str">
        <f t="shared" si="23"/>
        <v>118-Thị trấn Mường Giàng</v>
      </c>
    </row>
    <row r="1532" spans="1:5" x14ac:dyDescent="0.25">
      <c r="A1532" s="43" t="s">
        <v>599</v>
      </c>
      <c r="B1532" s="43" t="s">
        <v>838</v>
      </c>
      <c r="C1532" s="43" t="s">
        <v>3786</v>
      </c>
      <c r="D1532" s="43" t="s">
        <v>3787</v>
      </c>
      <c r="E1532" t="str">
        <f t="shared" si="23"/>
        <v>118-Xã Chiềng Bằng</v>
      </c>
    </row>
    <row r="1533" spans="1:5" x14ac:dyDescent="0.25">
      <c r="A1533" s="43" t="s">
        <v>599</v>
      </c>
      <c r="B1533" s="43" t="s">
        <v>838</v>
      </c>
      <c r="C1533" s="43" t="s">
        <v>3788</v>
      </c>
      <c r="D1533" s="43" t="s">
        <v>3789</v>
      </c>
      <c r="E1533" t="str">
        <f t="shared" si="23"/>
        <v>118-Xã Mường Sại</v>
      </c>
    </row>
    <row r="1534" spans="1:5" x14ac:dyDescent="0.25">
      <c r="A1534" s="43" t="s">
        <v>599</v>
      </c>
      <c r="B1534" s="43" t="s">
        <v>838</v>
      </c>
      <c r="C1534" s="43" t="s">
        <v>3790</v>
      </c>
      <c r="D1534" s="43" t="s">
        <v>3791</v>
      </c>
      <c r="E1534" t="str">
        <f t="shared" si="23"/>
        <v>118-Xã Nậm ét</v>
      </c>
    </row>
    <row r="1535" spans="1:5" x14ac:dyDescent="0.25">
      <c r="A1535" s="43" t="s">
        <v>599</v>
      </c>
      <c r="B1535" s="43" t="s">
        <v>838</v>
      </c>
      <c r="C1535" s="43" t="s">
        <v>3792</v>
      </c>
      <c r="D1535" s="43" t="s">
        <v>3793</v>
      </c>
      <c r="E1535" t="str">
        <f t="shared" si="23"/>
        <v>118-Xã Chiềng Khoang</v>
      </c>
    </row>
    <row r="1536" spans="1:5" x14ac:dyDescent="0.25">
      <c r="A1536" s="43" t="s">
        <v>599</v>
      </c>
      <c r="B1536" s="43" t="s">
        <v>839</v>
      </c>
      <c r="C1536" s="43" t="s">
        <v>3794</v>
      </c>
      <c r="D1536" s="43" t="s">
        <v>3795</v>
      </c>
      <c r="E1536" t="str">
        <f t="shared" si="23"/>
        <v>119-Thị trấn Thuận Châu</v>
      </c>
    </row>
    <row r="1537" spans="1:5" x14ac:dyDescent="0.25">
      <c r="A1537" s="43" t="s">
        <v>599</v>
      </c>
      <c r="B1537" s="43" t="s">
        <v>839</v>
      </c>
      <c r="C1537" s="43" t="s">
        <v>3796</v>
      </c>
      <c r="D1537" s="43" t="s">
        <v>18843</v>
      </c>
      <c r="E1537" t="str">
        <f t="shared" si="23"/>
        <v>119-Xã Phổng Lái</v>
      </c>
    </row>
    <row r="1538" spans="1:5" x14ac:dyDescent="0.25">
      <c r="A1538" s="43" t="s">
        <v>599</v>
      </c>
      <c r="B1538" s="43" t="s">
        <v>839</v>
      </c>
      <c r="C1538" s="43" t="s">
        <v>3797</v>
      </c>
      <c r="D1538" s="43" t="s">
        <v>3798</v>
      </c>
      <c r="E1538" t="str">
        <f t="shared" si="23"/>
        <v>119-Xã Mường é</v>
      </c>
    </row>
    <row r="1539" spans="1:5" x14ac:dyDescent="0.25">
      <c r="A1539" s="43" t="s">
        <v>599</v>
      </c>
      <c r="B1539" s="43" t="s">
        <v>839</v>
      </c>
      <c r="C1539" s="43" t="s">
        <v>3799</v>
      </c>
      <c r="D1539" s="43" t="s">
        <v>3800</v>
      </c>
      <c r="E1539" t="str">
        <f t="shared" ref="E1539:E1602" si="24">CONCATENATE(B1539,"-",D1539)</f>
        <v>119-Xã Chiềng Pha</v>
      </c>
    </row>
    <row r="1540" spans="1:5" x14ac:dyDescent="0.25">
      <c r="A1540" s="43" t="s">
        <v>599</v>
      </c>
      <c r="B1540" s="43" t="s">
        <v>839</v>
      </c>
      <c r="C1540" s="43" t="s">
        <v>3801</v>
      </c>
      <c r="D1540" s="43" t="s">
        <v>3802</v>
      </c>
      <c r="E1540" t="str">
        <f t="shared" si="24"/>
        <v>119-Xã Chiềng La</v>
      </c>
    </row>
    <row r="1541" spans="1:5" x14ac:dyDescent="0.25">
      <c r="A1541" s="43" t="s">
        <v>599</v>
      </c>
      <c r="B1541" s="43" t="s">
        <v>839</v>
      </c>
      <c r="C1541" s="43" t="s">
        <v>3803</v>
      </c>
      <c r="D1541" s="43" t="s">
        <v>3804</v>
      </c>
      <c r="E1541" t="str">
        <f t="shared" si="24"/>
        <v>119-Xã Chiềng Ngàm</v>
      </c>
    </row>
    <row r="1542" spans="1:5" x14ac:dyDescent="0.25">
      <c r="A1542" s="43" t="s">
        <v>599</v>
      </c>
      <c r="B1542" s="43" t="s">
        <v>839</v>
      </c>
      <c r="C1542" s="43" t="s">
        <v>3805</v>
      </c>
      <c r="D1542" s="43" t="s">
        <v>3806</v>
      </c>
      <c r="E1542" t="str">
        <f t="shared" si="24"/>
        <v>119-Xã Liệp Tè</v>
      </c>
    </row>
    <row r="1543" spans="1:5" x14ac:dyDescent="0.25">
      <c r="A1543" s="43" t="s">
        <v>599</v>
      </c>
      <c r="B1543" s="43" t="s">
        <v>839</v>
      </c>
      <c r="C1543" s="43" t="s">
        <v>3807</v>
      </c>
      <c r="D1543" s="43" t="s">
        <v>3808</v>
      </c>
      <c r="E1543" t="str">
        <f t="shared" si="24"/>
        <v>119-Xã é Tòng</v>
      </c>
    </row>
    <row r="1544" spans="1:5" x14ac:dyDescent="0.25">
      <c r="A1544" s="43" t="s">
        <v>599</v>
      </c>
      <c r="B1544" s="43" t="s">
        <v>839</v>
      </c>
      <c r="C1544" s="43" t="s">
        <v>3809</v>
      </c>
      <c r="D1544" s="43" t="s">
        <v>18844</v>
      </c>
      <c r="E1544" t="str">
        <f t="shared" si="24"/>
        <v>119-Xã Phổng Lập</v>
      </c>
    </row>
    <row r="1545" spans="1:5" x14ac:dyDescent="0.25">
      <c r="A1545" s="43" t="s">
        <v>599</v>
      </c>
      <c r="B1545" s="43" t="s">
        <v>839</v>
      </c>
      <c r="C1545" s="43" t="s">
        <v>3810</v>
      </c>
      <c r="D1545" s="43" t="s">
        <v>22248</v>
      </c>
      <c r="E1545" t="str">
        <f t="shared" si="24"/>
        <v>119-Xã Phổng Ly</v>
      </c>
    </row>
    <row r="1546" spans="1:5" x14ac:dyDescent="0.25">
      <c r="A1546" s="43" t="s">
        <v>599</v>
      </c>
      <c r="B1546" s="43" t="s">
        <v>839</v>
      </c>
      <c r="C1546" s="43" t="s">
        <v>3811</v>
      </c>
      <c r="D1546" s="43" t="s">
        <v>18845</v>
      </c>
      <c r="E1546" t="str">
        <f t="shared" si="24"/>
        <v>119-Xã Noong Lay</v>
      </c>
    </row>
    <row r="1547" spans="1:5" x14ac:dyDescent="0.25">
      <c r="A1547" s="43" t="s">
        <v>599</v>
      </c>
      <c r="B1547" s="43" t="s">
        <v>839</v>
      </c>
      <c r="C1547" s="43" t="s">
        <v>3812</v>
      </c>
      <c r="D1547" s="43" t="s">
        <v>3813</v>
      </c>
      <c r="E1547" t="str">
        <f t="shared" si="24"/>
        <v>119-Xã Mường Khiêng</v>
      </c>
    </row>
    <row r="1548" spans="1:5" x14ac:dyDescent="0.25">
      <c r="A1548" s="43" t="s">
        <v>599</v>
      </c>
      <c r="B1548" s="43" t="s">
        <v>839</v>
      </c>
      <c r="C1548" s="43" t="s">
        <v>3814</v>
      </c>
      <c r="D1548" s="43" t="s">
        <v>3815</v>
      </c>
      <c r="E1548" t="str">
        <f t="shared" si="24"/>
        <v>119-Xã Mường Bám</v>
      </c>
    </row>
    <row r="1549" spans="1:5" x14ac:dyDescent="0.25">
      <c r="A1549" s="43" t="s">
        <v>599</v>
      </c>
      <c r="B1549" s="43" t="s">
        <v>839</v>
      </c>
      <c r="C1549" s="43" t="s">
        <v>3816</v>
      </c>
      <c r="D1549" s="43" t="s">
        <v>3817</v>
      </c>
      <c r="E1549" t="str">
        <f t="shared" si="24"/>
        <v>119-Xã Long Hẹ</v>
      </c>
    </row>
    <row r="1550" spans="1:5" x14ac:dyDescent="0.25">
      <c r="A1550" s="43" t="s">
        <v>599</v>
      </c>
      <c r="B1550" s="43" t="s">
        <v>839</v>
      </c>
      <c r="C1550" s="43" t="s">
        <v>3818</v>
      </c>
      <c r="D1550" s="43" t="s">
        <v>3819</v>
      </c>
      <c r="E1550" t="str">
        <f t="shared" si="24"/>
        <v>119-Xã Chiềng Bôm</v>
      </c>
    </row>
    <row r="1551" spans="1:5" x14ac:dyDescent="0.25">
      <c r="A1551" s="43" t="s">
        <v>599</v>
      </c>
      <c r="B1551" s="43" t="s">
        <v>839</v>
      </c>
      <c r="C1551" s="43" t="s">
        <v>3820</v>
      </c>
      <c r="D1551" s="43" t="s">
        <v>3821</v>
      </c>
      <c r="E1551" t="str">
        <f t="shared" si="24"/>
        <v>119-Xã Thôm Mòn</v>
      </c>
    </row>
    <row r="1552" spans="1:5" x14ac:dyDescent="0.25">
      <c r="A1552" s="43" t="s">
        <v>599</v>
      </c>
      <c r="B1552" s="43" t="s">
        <v>839</v>
      </c>
      <c r="C1552" s="43" t="s">
        <v>3822</v>
      </c>
      <c r="D1552" s="43" t="s">
        <v>3823</v>
      </c>
      <c r="E1552" t="str">
        <f t="shared" si="24"/>
        <v>119-Xã Tông Lạnh</v>
      </c>
    </row>
    <row r="1553" spans="1:5" x14ac:dyDescent="0.25">
      <c r="A1553" s="43" t="s">
        <v>599</v>
      </c>
      <c r="B1553" s="43" t="s">
        <v>839</v>
      </c>
      <c r="C1553" s="43" t="s">
        <v>3824</v>
      </c>
      <c r="D1553" s="43" t="s">
        <v>18846</v>
      </c>
      <c r="E1553" t="str">
        <f t="shared" si="24"/>
        <v>119-Xã Tông Cọ</v>
      </c>
    </row>
    <row r="1554" spans="1:5" x14ac:dyDescent="0.25">
      <c r="A1554" s="43" t="s">
        <v>599</v>
      </c>
      <c r="B1554" s="43" t="s">
        <v>839</v>
      </c>
      <c r="C1554" s="43" t="s">
        <v>3825</v>
      </c>
      <c r="D1554" s="43" t="s">
        <v>3826</v>
      </c>
      <c r="E1554" t="str">
        <f t="shared" si="24"/>
        <v>119-Xã Bó Mười</v>
      </c>
    </row>
    <row r="1555" spans="1:5" x14ac:dyDescent="0.25">
      <c r="A1555" s="43" t="s">
        <v>599</v>
      </c>
      <c r="B1555" s="43" t="s">
        <v>839</v>
      </c>
      <c r="C1555" s="43" t="s">
        <v>3827</v>
      </c>
      <c r="D1555" s="43" t="s">
        <v>3828</v>
      </c>
      <c r="E1555" t="str">
        <f t="shared" si="24"/>
        <v>119-Xã Co Mạ</v>
      </c>
    </row>
    <row r="1556" spans="1:5" x14ac:dyDescent="0.25">
      <c r="A1556" s="43" t="s">
        <v>599</v>
      </c>
      <c r="B1556" s="43" t="s">
        <v>839</v>
      </c>
      <c r="C1556" s="43" t="s">
        <v>3829</v>
      </c>
      <c r="D1556" s="43" t="s">
        <v>3830</v>
      </c>
      <c r="E1556" t="str">
        <f t="shared" si="24"/>
        <v>119-Xã Púng Tra</v>
      </c>
    </row>
    <row r="1557" spans="1:5" x14ac:dyDescent="0.25">
      <c r="A1557" s="43" t="s">
        <v>599</v>
      </c>
      <c r="B1557" s="43" t="s">
        <v>839</v>
      </c>
      <c r="C1557" s="43" t="s">
        <v>3831</v>
      </c>
      <c r="D1557" s="43" t="s">
        <v>3832</v>
      </c>
      <c r="E1557" t="str">
        <f t="shared" si="24"/>
        <v>119-Xã Chiềng Pấc</v>
      </c>
    </row>
    <row r="1558" spans="1:5" x14ac:dyDescent="0.25">
      <c r="A1558" s="43" t="s">
        <v>599</v>
      </c>
      <c r="B1558" s="43" t="s">
        <v>839</v>
      </c>
      <c r="C1558" s="43" t="s">
        <v>3833</v>
      </c>
      <c r="D1558" s="43" t="s">
        <v>3834</v>
      </c>
      <c r="E1558" t="str">
        <f t="shared" si="24"/>
        <v>119-Xã Nậm Lầu</v>
      </c>
    </row>
    <row r="1559" spans="1:5" x14ac:dyDescent="0.25">
      <c r="A1559" s="43" t="s">
        <v>599</v>
      </c>
      <c r="B1559" s="43" t="s">
        <v>839</v>
      </c>
      <c r="C1559" s="43" t="s">
        <v>3835</v>
      </c>
      <c r="D1559" s="43" t="s">
        <v>3836</v>
      </c>
      <c r="E1559" t="str">
        <f t="shared" si="24"/>
        <v>119-Xã Bon Phặng</v>
      </c>
    </row>
    <row r="1560" spans="1:5" x14ac:dyDescent="0.25">
      <c r="A1560" s="43" t="s">
        <v>599</v>
      </c>
      <c r="B1560" s="43" t="s">
        <v>839</v>
      </c>
      <c r="C1560" s="43" t="s">
        <v>3837</v>
      </c>
      <c r="D1560" s="43" t="s">
        <v>3838</v>
      </c>
      <c r="E1560" t="str">
        <f t="shared" si="24"/>
        <v>119-Xã Co Tòng</v>
      </c>
    </row>
    <row r="1561" spans="1:5" x14ac:dyDescent="0.25">
      <c r="A1561" s="43" t="s">
        <v>599</v>
      </c>
      <c r="B1561" s="43" t="s">
        <v>839</v>
      </c>
      <c r="C1561" s="43" t="s">
        <v>3839</v>
      </c>
      <c r="D1561" s="43" t="s">
        <v>18847</v>
      </c>
      <c r="E1561" t="str">
        <f t="shared" si="24"/>
        <v>119-Xã Muổi Nọi</v>
      </c>
    </row>
    <row r="1562" spans="1:5" x14ac:dyDescent="0.25">
      <c r="A1562" s="43" t="s">
        <v>599</v>
      </c>
      <c r="B1562" s="43" t="s">
        <v>839</v>
      </c>
      <c r="C1562" s="43" t="s">
        <v>3840</v>
      </c>
      <c r="D1562" s="43" t="s">
        <v>3841</v>
      </c>
      <c r="E1562" t="str">
        <f t="shared" si="24"/>
        <v>119-Xã Pá Lông</v>
      </c>
    </row>
    <row r="1563" spans="1:5" x14ac:dyDescent="0.25">
      <c r="A1563" s="43" t="s">
        <v>599</v>
      </c>
      <c r="B1563" s="43" t="s">
        <v>839</v>
      </c>
      <c r="C1563" s="43" t="s">
        <v>3842</v>
      </c>
      <c r="D1563" s="43" t="s">
        <v>3843</v>
      </c>
      <c r="E1563" t="str">
        <f t="shared" si="24"/>
        <v>119-Xã Bản Lầm</v>
      </c>
    </row>
    <row r="1564" spans="1:5" x14ac:dyDescent="0.25">
      <c r="A1564" s="43" t="s">
        <v>599</v>
      </c>
      <c r="B1564" s="43" t="s">
        <v>840</v>
      </c>
      <c r="C1564" s="43" t="s">
        <v>3844</v>
      </c>
      <c r="D1564" s="43" t="s">
        <v>3845</v>
      </c>
      <c r="E1564" t="str">
        <f t="shared" si="24"/>
        <v>120-Thị trấn Ít Ong</v>
      </c>
    </row>
    <row r="1565" spans="1:5" x14ac:dyDescent="0.25">
      <c r="A1565" s="43" t="s">
        <v>599</v>
      </c>
      <c r="B1565" s="43" t="s">
        <v>840</v>
      </c>
      <c r="C1565" s="43" t="s">
        <v>3846</v>
      </c>
      <c r="D1565" s="43" t="s">
        <v>3847</v>
      </c>
      <c r="E1565" t="str">
        <f t="shared" si="24"/>
        <v>120-Xã Nậm Giôn</v>
      </c>
    </row>
    <row r="1566" spans="1:5" x14ac:dyDescent="0.25">
      <c r="A1566" s="43" t="s">
        <v>599</v>
      </c>
      <c r="B1566" s="43" t="s">
        <v>840</v>
      </c>
      <c r="C1566" s="43" t="s">
        <v>3848</v>
      </c>
      <c r="D1566" s="43" t="s">
        <v>3849</v>
      </c>
      <c r="E1566" t="str">
        <f t="shared" si="24"/>
        <v>120-Xã Chiềng Lao</v>
      </c>
    </row>
    <row r="1567" spans="1:5" x14ac:dyDescent="0.25">
      <c r="A1567" s="43" t="s">
        <v>599</v>
      </c>
      <c r="B1567" s="43" t="s">
        <v>840</v>
      </c>
      <c r="C1567" s="43" t="s">
        <v>3850</v>
      </c>
      <c r="D1567" s="43" t="s">
        <v>3851</v>
      </c>
      <c r="E1567" t="str">
        <f t="shared" si="24"/>
        <v>120-Xã Hua Trai</v>
      </c>
    </row>
    <row r="1568" spans="1:5" x14ac:dyDescent="0.25">
      <c r="A1568" s="43" t="s">
        <v>599</v>
      </c>
      <c r="B1568" s="43" t="s">
        <v>840</v>
      </c>
      <c r="C1568" s="43" t="s">
        <v>3852</v>
      </c>
      <c r="D1568" s="43" t="s">
        <v>3853</v>
      </c>
      <c r="E1568" t="str">
        <f t="shared" si="24"/>
        <v>120-Xã Ngọc Chiến</v>
      </c>
    </row>
    <row r="1569" spans="1:5" x14ac:dyDescent="0.25">
      <c r="A1569" s="43" t="s">
        <v>599</v>
      </c>
      <c r="B1569" s="43" t="s">
        <v>840</v>
      </c>
      <c r="C1569" s="43" t="s">
        <v>3854</v>
      </c>
      <c r="D1569" s="43" t="s">
        <v>3855</v>
      </c>
      <c r="E1569" t="str">
        <f t="shared" si="24"/>
        <v>120-Xã Mường Trai</v>
      </c>
    </row>
    <row r="1570" spans="1:5" x14ac:dyDescent="0.25">
      <c r="A1570" s="43" t="s">
        <v>599</v>
      </c>
      <c r="B1570" s="43" t="s">
        <v>840</v>
      </c>
      <c r="C1570" s="43" t="s">
        <v>3856</v>
      </c>
      <c r="D1570" s="43" t="s">
        <v>18848</v>
      </c>
      <c r="E1570" t="str">
        <f t="shared" si="24"/>
        <v>120-Xã Nậm Păm</v>
      </c>
    </row>
    <row r="1571" spans="1:5" x14ac:dyDescent="0.25">
      <c r="A1571" s="43" t="s">
        <v>599</v>
      </c>
      <c r="B1571" s="43" t="s">
        <v>840</v>
      </c>
      <c r="C1571" s="43" t="s">
        <v>3857</v>
      </c>
      <c r="D1571" s="43" t="s">
        <v>3858</v>
      </c>
      <c r="E1571" t="str">
        <f t="shared" si="24"/>
        <v>120-Xã Chiềng Muôn</v>
      </c>
    </row>
    <row r="1572" spans="1:5" x14ac:dyDescent="0.25">
      <c r="A1572" s="43" t="s">
        <v>599</v>
      </c>
      <c r="B1572" s="43" t="s">
        <v>840</v>
      </c>
      <c r="C1572" s="43" t="s">
        <v>3859</v>
      </c>
      <c r="D1572" s="43" t="s">
        <v>3860</v>
      </c>
      <c r="E1572" t="str">
        <f t="shared" si="24"/>
        <v>120-Xã Chiềng Ân</v>
      </c>
    </row>
    <row r="1573" spans="1:5" x14ac:dyDescent="0.25">
      <c r="A1573" s="43" t="s">
        <v>599</v>
      </c>
      <c r="B1573" s="43" t="s">
        <v>840</v>
      </c>
      <c r="C1573" s="43" t="s">
        <v>3861</v>
      </c>
      <c r="D1573" s="43" t="s">
        <v>3862</v>
      </c>
      <c r="E1573" t="str">
        <f t="shared" si="24"/>
        <v>120-Xã Pi Toong</v>
      </c>
    </row>
    <row r="1574" spans="1:5" x14ac:dyDescent="0.25">
      <c r="A1574" s="43" t="s">
        <v>599</v>
      </c>
      <c r="B1574" s="43" t="s">
        <v>840</v>
      </c>
      <c r="C1574" s="43" t="s">
        <v>3863</v>
      </c>
      <c r="D1574" s="43" t="s">
        <v>3864</v>
      </c>
      <c r="E1574" t="str">
        <f t="shared" si="24"/>
        <v>120-Xã Chiềng Công</v>
      </c>
    </row>
    <row r="1575" spans="1:5" x14ac:dyDescent="0.25">
      <c r="A1575" s="43" t="s">
        <v>599</v>
      </c>
      <c r="B1575" s="43" t="s">
        <v>840</v>
      </c>
      <c r="C1575" s="43" t="s">
        <v>3865</v>
      </c>
      <c r="D1575" s="43" t="s">
        <v>3866</v>
      </c>
      <c r="E1575" t="str">
        <f t="shared" si="24"/>
        <v>120-Xã Tạ Bú</v>
      </c>
    </row>
    <row r="1576" spans="1:5" x14ac:dyDescent="0.25">
      <c r="A1576" s="43" t="s">
        <v>599</v>
      </c>
      <c r="B1576" s="43" t="s">
        <v>840</v>
      </c>
      <c r="C1576" s="43" t="s">
        <v>3867</v>
      </c>
      <c r="D1576" s="43" t="s">
        <v>3868</v>
      </c>
      <c r="E1576" t="str">
        <f t="shared" si="24"/>
        <v>120-Xã Chiềng San</v>
      </c>
    </row>
    <row r="1577" spans="1:5" x14ac:dyDescent="0.25">
      <c r="A1577" s="43" t="s">
        <v>599</v>
      </c>
      <c r="B1577" s="43" t="s">
        <v>840</v>
      </c>
      <c r="C1577" s="43" t="s">
        <v>3869</v>
      </c>
      <c r="D1577" s="43" t="s">
        <v>3870</v>
      </c>
      <c r="E1577" t="str">
        <f t="shared" si="24"/>
        <v>120-Xã Mường Bú</v>
      </c>
    </row>
    <row r="1578" spans="1:5" x14ac:dyDescent="0.25">
      <c r="A1578" s="43" t="s">
        <v>599</v>
      </c>
      <c r="B1578" s="43" t="s">
        <v>840</v>
      </c>
      <c r="C1578" s="43" t="s">
        <v>3871</v>
      </c>
      <c r="D1578" s="43" t="s">
        <v>3872</v>
      </c>
      <c r="E1578" t="str">
        <f t="shared" si="24"/>
        <v>120-Xã Chiềng Hoa</v>
      </c>
    </row>
    <row r="1579" spans="1:5" x14ac:dyDescent="0.25">
      <c r="A1579" s="43" t="s">
        <v>599</v>
      </c>
      <c r="B1579" s="43" t="s">
        <v>840</v>
      </c>
      <c r="C1579" s="43" t="s">
        <v>3873</v>
      </c>
      <c r="D1579" s="43" t="s">
        <v>3874</v>
      </c>
      <c r="E1579" t="str">
        <f t="shared" si="24"/>
        <v>120-Xã Mường Chùm</v>
      </c>
    </row>
    <row r="1580" spans="1:5" x14ac:dyDescent="0.25">
      <c r="A1580" s="43" t="s">
        <v>599</v>
      </c>
      <c r="B1580" s="43" t="s">
        <v>841</v>
      </c>
      <c r="C1580" s="43" t="s">
        <v>3875</v>
      </c>
      <c r="D1580" s="43" t="s">
        <v>3876</v>
      </c>
      <c r="E1580" t="str">
        <f t="shared" si="24"/>
        <v>121-Thị trấn Bắc Yên</v>
      </c>
    </row>
    <row r="1581" spans="1:5" x14ac:dyDescent="0.25">
      <c r="A1581" s="43" t="s">
        <v>599</v>
      </c>
      <c r="B1581" s="43" t="s">
        <v>841</v>
      </c>
      <c r="C1581" s="43" t="s">
        <v>3877</v>
      </c>
      <c r="D1581" s="43" t="s">
        <v>3878</v>
      </c>
      <c r="E1581" t="str">
        <f t="shared" si="24"/>
        <v>121-Xã Phiêng Ban</v>
      </c>
    </row>
    <row r="1582" spans="1:5" x14ac:dyDescent="0.25">
      <c r="A1582" s="43" t="s">
        <v>599</v>
      </c>
      <c r="B1582" s="43" t="s">
        <v>841</v>
      </c>
      <c r="C1582" s="43" t="s">
        <v>3879</v>
      </c>
      <c r="D1582" s="43" t="s">
        <v>3880</v>
      </c>
      <c r="E1582" t="str">
        <f t="shared" si="24"/>
        <v>121-Xã Hang Chú</v>
      </c>
    </row>
    <row r="1583" spans="1:5" x14ac:dyDescent="0.25">
      <c r="A1583" s="43" t="s">
        <v>599</v>
      </c>
      <c r="B1583" s="43" t="s">
        <v>841</v>
      </c>
      <c r="C1583" s="43" t="s">
        <v>3881</v>
      </c>
      <c r="D1583" s="43" t="s">
        <v>3882</v>
      </c>
      <c r="E1583" t="str">
        <f t="shared" si="24"/>
        <v>121-Xã Xím Vàng</v>
      </c>
    </row>
    <row r="1584" spans="1:5" x14ac:dyDescent="0.25">
      <c r="A1584" s="43" t="s">
        <v>599</v>
      </c>
      <c r="B1584" s="43" t="s">
        <v>841</v>
      </c>
      <c r="C1584" s="43" t="s">
        <v>3883</v>
      </c>
      <c r="D1584" s="43" t="s">
        <v>3884</v>
      </c>
      <c r="E1584" t="str">
        <f t="shared" si="24"/>
        <v>121-Xã Tà Xùa</v>
      </c>
    </row>
    <row r="1585" spans="1:5" x14ac:dyDescent="0.25">
      <c r="A1585" s="43" t="s">
        <v>599</v>
      </c>
      <c r="B1585" s="43" t="s">
        <v>841</v>
      </c>
      <c r="C1585" s="43" t="s">
        <v>3885</v>
      </c>
      <c r="D1585" s="43" t="s">
        <v>3886</v>
      </c>
      <c r="E1585" t="str">
        <f t="shared" si="24"/>
        <v>121-Xã Háng Đồng</v>
      </c>
    </row>
    <row r="1586" spans="1:5" x14ac:dyDescent="0.25">
      <c r="A1586" s="43" t="s">
        <v>599</v>
      </c>
      <c r="B1586" s="43" t="s">
        <v>841</v>
      </c>
      <c r="C1586" s="43" t="s">
        <v>3887</v>
      </c>
      <c r="D1586" s="43" t="s">
        <v>3888</v>
      </c>
      <c r="E1586" t="str">
        <f t="shared" si="24"/>
        <v>121-Xã Pắc Ngà</v>
      </c>
    </row>
    <row r="1587" spans="1:5" x14ac:dyDescent="0.25">
      <c r="A1587" s="43" t="s">
        <v>599</v>
      </c>
      <c r="B1587" s="43" t="s">
        <v>841</v>
      </c>
      <c r="C1587" s="43" t="s">
        <v>3889</v>
      </c>
      <c r="D1587" s="43" t="s">
        <v>3890</v>
      </c>
      <c r="E1587" t="str">
        <f t="shared" si="24"/>
        <v>121-Xã Làng Chếu</v>
      </c>
    </row>
    <row r="1588" spans="1:5" x14ac:dyDescent="0.25">
      <c r="A1588" s="43" t="s">
        <v>599</v>
      </c>
      <c r="B1588" s="43" t="s">
        <v>841</v>
      </c>
      <c r="C1588" s="43" t="s">
        <v>3891</v>
      </c>
      <c r="D1588" s="43" t="s">
        <v>3892</v>
      </c>
      <c r="E1588" t="str">
        <f t="shared" si="24"/>
        <v>121-Xã Chim Vàn</v>
      </c>
    </row>
    <row r="1589" spans="1:5" x14ac:dyDescent="0.25">
      <c r="A1589" s="43" t="s">
        <v>599</v>
      </c>
      <c r="B1589" s="43" t="s">
        <v>841</v>
      </c>
      <c r="C1589" s="43" t="s">
        <v>3893</v>
      </c>
      <c r="D1589" s="43" t="s">
        <v>3711</v>
      </c>
      <c r="E1589" t="str">
        <f t="shared" si="24"/>
        <v>121-Xã Mường Khoa</v>
      </c>
    </row>
    <row r="1590" spans="1:5" x14ac:dyDescent="0.25">
      <c r="A1590" s="43" t="s">
        <v>599</v>
      </c>
      <c r="B1590" s="43" t="s">
        <v>841</v>
      </c>
      <c r="C1590" s="43" t="s">
        <v>3894</v>
      </c>
      <c r="D1590" s="43" t="s">
        <v>3895</v>
      </c>
      <c r="E1590" t="str">
        <f t="shared" si="24"/>
        <v>121-Xã Song Pe</v>
      </c>
    </row>
    <row r="1591" spans="1:5" x14ac:dyDescent="0.25">
      <c r="A1591" s="43" t="s">
        <v>599</v>
      </c>
      <c r="B1591" s="43" t="s">
        <v>841</v>
      </c>
      <c r="C1591" s="43" t="s">
        <v>3896</v>
      </c>
      <c r="D1591" s="43" t="s">
        <v>3897</v>
      </c>
      <c r="E1591" t="str">
        <f t="shared" si="24"/>
        <v>121-Xã Hồng Ngài</v>
      </c>
    </row>
    <row r="1592" spans="1:5" x14ac:dyDescent="0.25">
      <c r="A1592" s="43" t="s">
        <v>599</v>
      </c>
      <c r="B1592" s="43" t="s">
        <v>841</v>
      </c>
      <c r="C1592" s="43" t="s">
        <v>3898</v>
      </c>
      <c r="D1592" s="43" t="s">
        <v>3899</v>
      </c>
      <c r="E1592" t="str">
        <f t="shared" si="24"/>
        <v>121-Xã Tạ Khoa</v>
      </c>
    </row>
    <row r="1593" spans="1:5" x14ac:dyDescent="0.25">
      <c r="A1593" s="43" t="s">
        <v>599</v>
      </c>
      <c r="B1593" s="43" t="s">
        <v>841</v>
      </c>
      <c r="C1593" s="43" t="s">
        <v>3900</v>
      </c>
      <c r="D1593" s="43" t="s">
        <v>3901</v>
      </c>
      <c r="E1593" t="str">
        <f t="shared" si="24"/>
        <v>121-Xã Hua Nhàn</v>
      </c>
    </row>
    <row r="1594" spans="1:5" x14ac:dyDescent="0.25">
      <c r="A1594" s="43" t="s">
        <v>599</v>
      </c>
      <c r="B1594" s="43" t="s">
        <v>841</v>
      </c>
      <c r="C1594" s="43" t="s">
        <v>3902</v>
      </c>
      <c r="D1594" s="43" t="s">
        <v>3903</v>
      </c>
      <c r="E1594" t="str">
        <f t="shared" si="24"/>
        <v>121-Xã Phiêng Côn</v>
      </c>
    </row>
    <row r="1595" spans="1:5" x14ac:dyDescent="0.25">
      <c r="A1595" s="43" t="s">
        <v>599</v>
      </c>
      <c r="B1595" s="43" t="s">
        <v>841</v>
      </c>
      <c r="C1595" s="43" t="s">
        <v>3904</v>
      </c>
      <c r="D1595" s="43" t="s">
        <v>3905</v>
      </c>
      <c r="E1595" t="str">
        <f t="shared" si="24"/>
        <v>121-Xã Chiềng Sại</v>
      </c>
    </row>
    <row r="1596" spans="1:5" x14ac:dyDescent="0.25">
      <c r="A1596" s="43" t="s">
        <v>599</v>
      </c>
      <c r="B1596" s="43" t="s">
        <v>842</v>
      </c>
      <c r="C1596" s="43" t="s">
        <v>3906</v>
      </c>
      <c r="D1596" s="43" t="s">
        <v>3907</v>
      </c>
      <c r="E1596" t="str">
        <f t="shared" si="24"/>
        <v>122-Xã Suối Tọ</v>
      </c>
    </row>
    <row r="1597" spans="1:5" x14ac:dyDescent="0.25">
      <c r="A1597" s="43" t="s">
        <v>599</v>
      </c>
      <c r="B1597" s="43" t="s">
        <v>842</v>
      </c>
      <c r="C1597" s="43" t="s">
        <v>3908</v>
      </c>
      <c r="D1597" s="43" t="s">
        <v>3909</v>
      </c>
      <c r="E1597" t="str">
        <f t="shared" si="24"/>
        <v>122-Xã Mường Thải</v>
      </c>
    </row>
    <row r="1598" spans="1:5" x14ac:dyDescent="0.25">
      <c r="A1598" s="43" t="s">
        <v>599</v>
      </c>
      <c r="B1598" s="43" t="s">
        <v>842</v>
      </c>
      <c r="C1598" s="43" t="s">
        <v>3910</v>
      </c>
      <c r="D1598" s="43" t="s">
        <v>3911</v>
      </c>
      <c r="E1598" t="str">
        <f t="shared" si="24"/>
        <v>122-Xã Mường Cơi</v>
      </c>
    </row>
    <row r="1599" spans="1:5" x14ac:dyDescent="0.25">
      <c r="A1599" s="43" t="s">
        <v>599</v>
      </c>
      <c r="B1599" s="43" t="s">
        <v>842</v>
      </c>
      <c r="C1599" s="43" t="s">
        <v>3912</v>
      </c>
      <c r="D1599" s="43" t="s">
        <v>22249</v>
      </c>
      <c r="E1599" t="str">
        <f t="shared" si="24"/>
        <v>122-Thị trấn Quang Huy</v>
      </c>
    </row>
    <row r="1600" spans="1:5" x14ac:dyDescent="0.25">
      <c r="A1600" s="43" t="s">
        <v>599</v>
      </c>
      <c r="B1600" s="43" t="s">
        <v>842</v>
      </c>
      <c r="C1600" s="43" t="s">
        <v>3913</v>
      </c>
      <c r="D1600" s="43" t="s">
        <v>3914</v>
      </c>
      <c r="E1600" t="str">
        <f t="shared" si="24"/>
        <v>122-Xã Huy Thượng</v>
      </c>
    </row>
    <row r="1601" spans="1:5" x14ac:dyDescent="0.25">
      <c r="A1601" s="43" t="s">
        <v>599</v>
      </c>
      <c r="B1601" s="43" t="s">
        <v>842</v>
      </c>
      <c r="C1601" s="43" t="s">
        <v>3915</v>
      </c>
      <c r="D1601" s="43" t="s">
        <v>3916</v>
      </c>
      <c r="E1601" t="str">
        <f t="shared" si="24"/>
        <v>122-Xã Tân Lang</v>
      </c>
    </row>
    <row r="1602" spans="1:5" x14ac:dyDescent="0.25">
      <c r="A1602" s="43" t="s">
        <v>599</v>
      </c>
      <c r="B1602" s="43" t="s">
        <v>842</v>
      </c>
      <c r="C1602" s="43" t="s">
        <v>3917</v>
      </c>
      <c r="D1602" s="43" t="s">
        <v>3918</v>
      </c>
      <c r="E1602" t="str">
        <f t="shared" si="24"/>
        <v>122-Xã Gia Phù</v>
      </c>
    </row>
    <row r="1603" spans="1:5" x14ac:dyDescent="0.25">
      <c r="A1603" s="43" t="s">
        <v>599</v>
      </c>
      <c r="B1603" s="43" t="s">
        <v>842</v>
      </c>
      <c r="C1603" s="43" t="s">
        <v>3919</v>
      </c>
      <c r="D1603" s="43" t="s">
        <v>3920</v>
      </c>
      <c r="E1603" t="str">
        <f t="shared" ref="E1603:E1666" si="25">CONCATENATE(B1603,"-",D1603)</f>
        <v>122-Xã Tường Phù</v>
      </c>
    </row>
    <row r="1604" spans="1:5" x14ac:dyDescent="0.25">
      <c r="A1604" s="43" t="s">
        <v>599</v>
      </c>
      <c r="B1604" s="43" t="s">
        <v>842</v>
      </c>
      <c r="C1604" s="43" t="s">
        <v>3921</v>
      </c>
      <c r="D1604" s="43" t="s">
        <v>3922</v>
      </c>
      <c r="E1604" t="str">
        <f t="shared" si="25"/>
        <v>122-Xã Huy Hạ</v>
      </c>
    </row>
    <row r="1605" spans="1:5" x14ac:dyDescent="0.25">
      <c r="A1605" s="43" t="s">
        <v>599</v>
      </c>
      <c r="B1605" s="43" t="s">
        <v>842</v>
      </c>
      <c r="C1605" s="43" t="s">
        <v>3923</v>
      </c>
      <c r="D1605" s="43" t="s">
        <v>3924</v>
      </c>
      <c r="E1605" t="str">
        <f t="shared" si="25"/>
        <v>122-Xã Huy Tân</v>
      </c>
    </row>
    <row r="1606" spans="1:5" x14ac:dyDescent="0.25">
      <c r="A1606" s="43" t="s">
        <v>599</v>
      </c>
      <c r="B1606" s="43" t="s">
        <v>842</v>
      </c>
      <c r="C1606" s="43" t="s">
        <v>3925</v>
      </c>
      <c r="D1606" s="43" t="s">
        <v>3926</v>
      </c>
      <c r="E1606" t="str">
        <f t="shared" si="25"/>
        <v>122-Xã Mường Lang</v>
      </c>
    </row>
    <row r="1607" spans="1:5" x14ac:dyDescent="0.25">
      <c r="A1607" s="43" t="s">
        <v>599</v>
      </c>
      <c r="B1607" s="43" t="s">
        <v>842</v>
      </c>
      <c r="C1607" s="43" t="s">
        <v>3927</v>
      </c>
      <c r="D1607" s="43" t="s">
        <v>3928</v>
      </c>
      <c r="E1607" t="str">
        <f t="shared" si="25"/>
        <v>122-Xã Suối Bau</v>
      </c>
    </row>
    <row r="1608" spans="1:5" x14ac:dyDescent="0.25">
      <c r="A1608" s="43" t="s">
        <v>599</v>
      </c>
      <c r="B1608" s="43" t="s">
        <v>842</v>
      </c>
      <c r="C1608" s="43" t="s">
        <v>3929</v>
      </c>
      <c r="D1608" s="43" t="s">
        <v>3930</v>
      </c>
      <c r="E1608" t="str">
        <f t="shared" si="25"/>
        <v>122-Xã Huy Tường</v>
      </c>
    </row>
    <row r="1609" spans="1:5" x14ac:dyDescent="0.25">
      <c r="A1609" s="43" t="s">
        <v>599</v>
      </c>
      <c r="B1609" s="43" t="s">
        <v>842</v>
      </c>
      <c r="C1609" s="43" t="s">
        <v>3931</v>
      </c>
      <c r="D1609" s="43" t="s">
        <v>3932</v>
      </c>
      <c r="E1609" t="str">
        <f t="shared" si="25"/>
        <v>122-Xã Mường Do</v>
      </c>
    </row>
    <row r="1610" spans="1:5" x14ac:dyDescent="0.25">
      <c r="A1610" s="43" t="s">
        <v>599</v>
      </c>
      <c r="B1610" s="43" t="s">
        <v>842</v>
      </c>
      <c r="C1610" s="43" t="s">
        <v>3933</v>
      </c>
      <c r="D1610" s="43" t="s">
        <v>3934</v>
      </c>
      <c r="E1610" t="str">
        <f t="shared" si="25"/>
        <v>122-Xã Sập Xa</v>
      </c>
    </row>
    <row r="1611" spans="1:5" x14ac:dyDescent="0.25">
      <c r="A1611" s="43" t="s">
        <v>599</v>
      </c>
      <c r="B1611" s="43" t="s">
        <v>842</v>
      </c>
      <c r="C1611" s="43" t="s">
        <v>3935</v>
      </c>
      <c r="D1611" s="43" t="s">
        <v>3936</v>
      </c>
      <c r="E1611" t="str">
        <f t="shared" si="25"/>
        <v>122-Xã Tường Thượng</v>
      </c>
    </row>
    <row r="1612" spans="1:5" x14ac:dyDescent="0.25">
      <c r="A1612" s="43" t="s">
        <v>599</v>
      </c>
      <c r="B1612" s="43" t="s">
        <v>842</v>
      </c>
      <c r="C1612" s="43" t="s">
        <v>3937</v>
      </c>
      <c r="D1612" s="43" t="s">
        <v>3938</v>
      </c>
      <c r="E1612" t="str">
        <f t="shared" si="25"/>
        <v>122-Xã Tường Tiến</v>
      </c>
    </row>
    <row r="1613" spans="1:5" x14ac:dyDescent="0.25">
      <c r="A1613" s="43" t="s">
        <v>599</v>
      </c>
      <c r="B1613" s="43" t="s">
        <v>842</v>
      </c>
      <c r="C1613" s="43" t="s">
        <v>3939</v>
      </c>
      <c r="D1613" s="43" t="s">
        <v>3940</v>
      </c>
      <c r="E1613" t="str">
        <f t="shared" si="25"/>
        <v>122-Xã Tường Phong</v>
      </c>
    </row>
    <row r="1614" spans="1:5" x14ac:dyDescent="0.25">
      <c r="A1614" s="43" t="s">
        <v>599</v>
      </c>
      <c r="B1614" s="43" t="s">
        <v>842</v>
      </c>
      <c r="C1614" s="43" t="s">
        <v>3941</v>
      </c>
      <c r="D1614" s="43" t="s">
        <v>3942</v>
      </c>
      <c r="E1614" t="str">
        <f t="shared" si="25"/>
        <v>122-Xã Tường Hạ</v>
      </c>
    </row>
    <row r="1615" spans="1:5" x14ac:dyDescent="0.25">
      <c r="A1615" s="43" t="s">
        <v>599</v>
      </c>
      <c r="B1615" s="43" t="s">
        <v>842</v>
      </c>
      <c r="C1615" s="43" t="s">
        <v>3943</v>
      </c>
      <c r="D1615" s="43" t="s">
        <v>3944</v>
      </c>
      <c r="E1615" t="str">
        <f t="shared" si="25"/>
        <v>122-Xã Kim Bon</v>
      </c>
    </row>
    <row r="1616" spans="1:5" x14ac:dyDescent="0.25">
      <c r="A1616" s="43" t="s">
        <v>599</v>
      </c>
      <c r="B1616" s="43" t="s">
        <v>842</v>
      </c>
      <c r="C1616" s="43" t="s">
        <v>3945</v>
      </c>
      <c r="D1616" s="43" t="s">
        <v>3946</v>
      </c>
      <c r="E1616" t="str">
        <f t="shared" si="25"/>
        <v>122-Xã Mường Bang</v>
      </c>
    </row>
    <row r="1617" spans="1:5" x14ac:dyDescent="0.25">
      <c r="A1617" s="43" t="s">
        <v>599</v>
      </c>
      <c r="B1617" s="43" t="s">
        <v>842</v>
      </c>
      <c r="C1617" s="43" t="s">
        <v>3947</v>
      </c>
      <c r="D1617" s="43" t="s">
        <v>3948</v>
      </c>
      <c r="E1617" t="str">
        <f t="shared" si="25"/>
        <v>122-Xã Đá Đỏ</v>
      </c>
    </row>
    <row r="1618" spans="1:5" x14ac:dyDescent="0.25">
      <c r="A1618" s="43" t="s">
        <v>599</v>
      </c>
      <c r="B1618" s="43" t="s">
        <v>842</v>
      </c>
      <c r="C1618" s="43" t="s">
        <v>3949</v>
      </c>
      <c r="D1618" s="43" t="s">
        <v>3950</v>
      </c>
      <c r="E1618" t="str">
        <f t="shared" si="25"/>
        <v>122-Xã Tân Phong</v>
      </c>
    </row>
    <row r="1619" spans="1:5" x14ac:dyDescent="0.25">
      <c r="A1619" s="43" t="s">
        <v>599</v>
      </c>
      <c r="B1619" s="43" t="s">
        <v>842</v>
      </c>
      <c r="C1619" s="43" t="s">
        <v>3951</v>
      </c>
      <c r="D1619" s="43" t="s">
        <v>3952</v>
      </c>
      <c r="E1619" t="str">
        <f t="shared" si="25"/>
        <v>122-Xã Nam Phong</v>
      </c>
    </row>
    <row r="1620" spans="1:5" x14ac:dyDescent="0.25">
      <c r="A1620" s="43" t="s">
        <v>599</v>
      </c>
      <c r="B1620" s="43" t="s">
        <v>842</v>
      </c>
      <c r="C1620" s="43" t="s">
        <v>3953</v>
      </c>
      <c r="D1620" s="43" t="s">
        <v>3954</v>
      </c>
      <c r="E1620" t="str">
        <f t="shared" si="25"/>
        <v>122-Xã Bắc Phong</v>
      </c>
    </row>
    <row r="1621" spans="1:5" x14ac:dyDescent="0.25">
      <c r="A1621" s="43" t="s">
        <v>599</v>
      </c>
      <c r="B1621" s="43" t="s">
        <v>843</v>
      </c>
      <c r="C1621" s="43" t="s">
        <v>3955</v>
      </c>
      <c r="D1621" s="43" t="s">
        <v>22250</v>
      </c>
      <c r="E1621" t="str">
        <f t="shared" si="25"/>
        <v>123-Phường Mộc Sơn</v>
      </c>
    </row>
    <row r="1622" spans="1:5" x14ac:dyDescent="0.25">
      <c r="A1622" s="43" t="s">
        <v>599</v>
      </c>
      <c r="B1622" s="43" t="s">
        <v>843</v>
      </c>
      <c r="C1622" s="43" t="s">
        <v>22251</v>
      </c>
      <c r="D1622" s="43" t="s">
        <v>22252</v>
      </c>
      <c r="E1622" t="str">
        <f t="shared" si="25"/>
        <v>123-Phường Mộc Lỵ</v>
      </c>
    </row>
    <row r="1623" spans="1:5" x14ac:dyDescent="0.25">
      <c r="A1623" s="43" t="s">
        <v>599</v>
      </c>
      <c r="B1623" s="43" t="s">
        <v>843</v>
      </c>
      <c r="C1623" s="43" t="s">
        <v>3956</v>
      </c>
      <c r="D1623" s="43" t="s">
        <v>22253</v>
      </c>
      <c r="E1623" t="str">
        <f t="shared" si="25"/>
        <v>123-Phường Thảo Nguyên</v>
      </c>
    </row>
    <row r="1624" spans="1:5" x14ac:dyDescent="0.25">
      <c r="A1624" s="43" t="s">
        <v>599</v>
      </c>
      <c r="B1624" s="43" t="s">
        <v>843</v>
      </c>
      <c r="C1624" s="43" t="s">
        <v>22254</v>
      </c>
      <c r="D1624" s="43" t="s">
        <v>3031</v>
      </c>
      <c r="E1624" t="str">
        <f t="shared" si="25"/>
        <v>123-Phường Bình Minh</v>
      </c>
    </row>
    <row r="1625" spans="1:5" x14ac:dyDescent="0.25">
      <c r="A1625" s="43" t="s">
        <v>599</v>
      </c>
      <c r="B1625" s="43" t="s">
        <v>843</v>
      </c>
      <c r="C1625" s="43" t="s">
        <v>22255</v>
      </c>
      <c r="D1625" s="43" t="s">
        <v>22256</v>
      </c>
      <c r="E1625" t="str">
        <f t="shared" si="25"/>
        <v>123-Phường Cờ Đỏ</v>
      </c>
    </row>
    <row r="1626" spans="1:5" x14ac:dyDescent="0.25">
      <c r="A1626" s="43" t="s">
        <v>599</v>
      </c>
      <c r="B1626" s="43" t="s">
        <v>843</v>
      </c>
      <c r="C1626" s="43" t="s">
        <v>3957</v>
      </c>
      <c r="D1626" s="43" t="s">
        <v>3958</v>
      </c>
      <c r="E1626" t="str">
        <f t="shared" si="25"/>
        <v>123-Xã Chiềng Sơn</v>
      </c>
    </row>
    <row r="1627" spans="1:5" x14ac:dyDescent="0.25">
      <c r="A1627" s="43" t="s">
        <v>599</v>
      </c>
      <c r="B1627" s="43" t="s">
        <v>843</v>
      </c>
      <c r="C1627" s="43" t="s">
        <v>3962</v>
      </c>
      <c r="D1627" s="43" t="s">
        <v>5061</v>
      </c>
      <c r="E1627" t="str">
        <f t="shared" si="25"/>
        <v>123-Xã Tân Yên</v>
      </c>
    </row>
    <row r="1628" spans="1:5" x14ac:dyDescent="0.25">
      <c r="A1628" s="43" t="s">
        <v>599</v>
      </c>
      <c r="B1628" s="43" t="s">
        <v>843</v>
      </c>
      <c r="C1628" s="43" t="s">
        <v>3963</v>
      </c>
      <c r="D1628" s="43" t="s">
        <v>4469</v>
      </c>
      <c r="E1628" t="str">
        <f t="shared" si="25"/>
        <v>123-Xã Đoàn Kết</v>
      </c>
    </row>
    <row r="1629" spans="1:5" x14ac:dyDescent="0.25">
      <c r="A1629" s="43" t="s">
        <v>599</v>
      </c>
      <c r="B1629" s="43" t="s">
        <v>843</v>
      </c>
      <c r="C1629" s="43" t="s">
        <v>3968</v>
      </c>
      <c r="D1629" s="43" t="s">
        <v>3969</v>
      </c>
      <c r="E1629" t="str">
        <f t="shared" si="25"/>
        <v>123-Xã Chiềng Hắc</v>
      </c>
    </row>
    <row r="1630" spans="1:5" x14ac:dyDescent="0.25">
      <c r="A1630" s="43" t="s">
        <v>599</v>
      </c>
      <c r="B1630" s="43" t="s">
        <v>843</v>
      </c>
      <c r="C1630" s="43" t="s">
        <v>3970</v>
      </c>
      <c r="D1630" s="43" t="s">
        <v>4040</v>
      </c>
      <c r="E1630" t="str">
        <f t="shared" si="25"/>
        <v>123-Xã Chiềng Chung</v>
      </c>
    </row>
    <row r="1631" spans="1:5" x14ac:dyDescent="0.25">
      <c r="A1631" s="43" t="s">
        <v>599</v>
      </c>
      <c r="B1631" s="43" t="s">
        <v>843</v>
      </c>
      <c r="C1631" s="43" t="s">
        <v>3974</v>
      </c>
      <c r="D1631" s="43" t="s">
        <v>3975</v>
      </c>
      <c r="E1631" t="str">
        <f t="shared" si="25"/>
        <v>123-Xã Chiềng Khừa</v>
      </c>
    </row>
    <row r="1632" spans="1:5" x14ac:dyDescent="0.25">
      <c r="A1632" s="43" t="s">
        <v>599</v>
      </c>
      <c r="B1632" s="43" t="s">
        <v>843</v>
      </c>
      <c r="C1632" s="43" t="s">
        <v>3976</v>
      </c>
      <c r="D1632" s="43" t="s">
        <v>22257</v>
      </c>
      <c r="E1632" t="str">
        <f t="shared" si="25"/>
        <v>123-Phường Mường Sang</v>
      </c>
    </row>
    <row r="1633" spans="1:5" x14ac:dyDescent="0.25">
      <c r="A1633" s="43" t="s">
        <v>599</v>
      </c>
      <c r="B1633" s="43" t="s">
        <v>843</v>
      </c>
      <c r="C1633" s="43" t="s">
        <v>3977</v>
      </c>
      <c r="D1633" s="43" t="s">
        <v>22258</v>
      </c>
      <c r="E1633" t="str">
        <f t="shared" si="25"/>
        <v>123-Phường Đông Sang</v>
      </c>
    </row>
    <row r="1634" spans="1:5" x14ac:dyDescent="0.25">
      <c r="A1634" s="43" t="s">
        <v>599</v>
      </c>
      <c r="B1634" s="43" t="s">
        <v>843</v>
      </c>
      <c r="C1634" s="43" t="s">
        <v>3978</v>
      </c>
      <c r="D1634" s="43" t="s">
        <v>22259</v>
      </c>
      <c r="E1634" t="str">
        <f t="shared" si="25"/>
        <v>123-Phường Vân Sơn</v>
      </c>
    </row>
    <row r="1635" spans="1:5" x14ac:dyDescent="0.25">
      <c r="A1635" s="43" t="s">
        <v>599</v>
      </c>
      <c r="B1635" s="43" t="s">
        <v>843</v>
      </c>
      <c r="C1635" s="43" t="s">
        <v>3984</v>
      </c>
      <c r="D1635" s="43" t="s">
        <v>3985</v>
      </c>
      <c r="E1635" t="str">
        <f t="shared" si="25"/>
        <v>123-Xã Lóng Sập</v>
      </c>
    </row>
    <row r="1636" spans="1:5" x14ac:dyDescent="0.25">
      <c r="A1636" s="43" t="s">
        <v>599</v>
      </c>
      <c r="B1636" s="43" t="s">
        <v>844</v>
      </c>
      <c r="C1636" s="43" t="s">
        <v>3999</v>
      </c>
      <c r="D1636" s="43" t="s">
        <v>3468</v>
      </c>
      <c r="E1636" t="str">
        <f t="shared" si="25"/>
        <v>124-Xã Chiềng Đông</v>
      </c>
    </row>
    <row r="1637" spans="1:5" x14ac:dyDescent="0.25">
      <c r="A1637" s="43" t="s">
        <v>599</v>
      </c>
      <c r="B1637" s="43" t="s">
        <v>844</v>
      </c>
      <c r="C1637" s="43" t="s">
        <v>4000</v>
      </c>
      <c r="D1637" s="43" t="s">
        <v>22260</v>
      </c>
      <c r="E1637" t="str">
        <f t="shared" si="25"/>
        <v>124-Xã Sặp Vạt</v>
      </c>
    </row>
    <row r="1638" spans="1:5" x14ac:dyDescent="0.25">
      <c r="A1638" s="43" t="s">
        <v>599</v>
      </c>
      <c r="B1638" s="43" t="s">
        <v>844</v>
      </c>
      <c r="C1638" s="43" t="s">
        <v>4001</v>
      </c>
      <c r="D1638" s="43" t="s">
        <v>4002</v>
      </c>
      <c r="E1638" t="str">
        <f t="shared" si="25"/>
        <v>124-Xã Chiềng Sàng</v>
      </c>
    </row>
    <row r="1639" spans="1:5" x14ac:dyDescent="0.25">
      <c r="A1639" s="43" t="s">
        <v>599</v>
      </c>
      <c r="B1639" s="43" t="s">
        <v>844</v>
      </c>
      <c r="C1639" s="43" t="s">
        <v>4003</v>
      </c>
      <c r="D1639" s="43" t="s">
        <v>4004</v>
      </c>
      <c r="E1639" t="str">
        <f t="shared" si="25"/>
        <v>124-Xã Chiềng Pằn</v>
      </c>
    </row>
    <row r="1640" spans="1:5" x14ac:dyDescent="0.25">
      <c r="A1640" s="43" t="s">
        <v>599</v>
      </c>
      <c r="B1640" s="43" t="s">
        <v>844</v>
      </c>
      <c r="C1640" s="43" t="s">
        <v>4005</v>
      </c>
      <c r="D1640" s="43" t="s">
        <v>3998</v>
      </c>
      <c r="E1640" t="str">
        <f t="shared" si="25"/>
        <v>124-Thị trấn Yên Châu</v>
      </c>
    </row>
    <row r="1641" spans="1:5" x14ac:dyDescent="0.25">
      <c r="A1641" s="43" t="s">
        <v>599</v>
      </c>
      <c r="B1641" s="43" t="s">
        <v>844</v>
      </c>
      <c r="C1641" s="43" t="s">
        <v>4006</v>
      </c>
      <c r="D1641" s="43" t="s">
        <v>4007</v>
      </c>
      <c r="E1641" t="str">
        <f t="shared" si="25"/>
        <v>124-Xã Chiềng Hặc</v>
      </c>
    </row>
    <row r="1642" spans="1:5" x14ac:dyDescent="0.25">
      <c r="A1642" s="43" t="s">
        <v>599</v>
      </c>
      <c r="B1642" s="43" t="s">
        <v>844</v>
      </c>
      <c r="C1642" s="43" t="s">
        <v>4008</v>
      </c>
      <c r="D1642" s="43" t="s">
        <v>4009</v>
      </c>
      <c r="E1642" t="str">
        <f t="shared" si="25"/>
        <v>124-Xã Mường Lựm</v>
      </c>
    </row>
    <row r="1643" spans="1:5" x14ac:dyDescent="0.25">
      <c r="A1643" s="43" t="s">
        <v>599</v>
      </c>
      <c r="B1643" s="43" t="s">
        <v>844</v>
      </c>
      <c r="C1643" s="43" t="s">
        <v>4010</v>
      </c>
      <c r="D1643" s="43" t="s">
        <v>4011</v>
      </c>
      <c r="E1643" t="str">
        <f t="shared" si="25"/>
        <v>124-Xã Chiềng On</v>
      </c>
    </row>
    <row r="1644" spans="1:5" x14ac:dyDescent="0.25">
      <c r="A1644" s="43" t="s">
        <v>599</v>
      </c>
      <c r="B1644" s="43" t="s">
        <v>844</v>
      </c>
      <c r="C1644" s="43" t="s">
        <v>4012</v>
      </c>
      <c r="D1644" s="43" t="s">
        <v>2315</v>
      </c>
      <c r="E1644" t="str">
        <f t="shared" si="25"/>
        <v>124-Xã Yên Sơn</v>
      </c>
    </row>
    <row r="1645" spans="1:5" x14ac:dyDescent="0.25">
      <c r="A1645" s="43" t="s">
        <v>599</v>
      </c>
      <c r="B1645" s="43" t="s">
        <v>844</v>
      </c>
      <c r="C1645" s="43" t="s">
        <v>4013</v>
      </c>
      <c r="D1645" s="43" t="s">
        <v>4014</v>
      </c>
      <c r="E1645" t="str">
        <f t="shared" si="25"/>
        <v>124-Xã Chiềng Khoi</v>
      </c>
    </row>
    <row r="1646" spans="1:5" x14ac:dyDescent="0.25">
      <c r="A1646" s="43" t="s">
        <v>599</v>
      </c>
      <c r="B1646" s="43" t="s">
        <v>844</v>
      </c>
      <c r="C1646" s="43" t="s">
        <v>4015</v>
      </c>
      <c r="D1646" s="43" t="s">
        <v>4016</v>
      </c>
      <c r="E1646" t="str">
        <f t="shared" si="25"/>
        <v>124-Xã Tú Nang</v>
      </c>
    </row>
    <row r="1647" spans="1:5" x14ac:dyDescent="0.25">
      <c r="A1647" s="43" t="s">
        <v>599</v>
      </c>
      <c r="B1647" s="43" t="s">
        <v>844</v>
      </c>
      <c r="C1647" s="43" t="s">
        <v>4017</v>
      </c>
      <c r="D1647" s="43" t="s">
        <v>4018</v>
      </c>
      <c r="E1647" t="str">
        <f t="shared" si="25"/>
        <v>124-Xã Lóng Phiêng</v>
      </c>
    </row>
    <row r="1648" spans="1:5" x14ac:dyDescent="0.25">
      <c r="A1648" s="43" t="s">
        <v>599</v>
      </c>
      <c r="B1648" s="43" t="s">
        <v>844</v>
      </c>
      <c r="C1648" s="43" t="s">
        <v>4019</v>
      </c>
      <c r="D1648" s="43" t="s">
        <v>4020</v>
      </c>
      <c r="E1648" t="str">
        <f t="shared" si="25"/>
        <v>124-Xã Phiêng Khoài</v>
      </c>
    </row>
    <row r="1649" spans="1:5" x14ac:dyDescent="0.25">
      <c r="A1649" s="43" t="s">
        <v>599</v>
      </c>
      <c r="B1649" s="43" t="s">
        <v>844</v>
      </c>
      <c r="C1649" s="43" t="s">
        <v>4021</v>
      </c>
      <c r="D1649" s="43" t="s">
        <v>4022</v>
      </c>
      <c r="E1649" t="str">
        <f t="shared" si="25"/>
        <v>124-Xã Chiềng Tương</v>
      </c>
    </row>
    <row r="1650" spans="1:5" x14ac:dyDescent="0.25">
      <c r="A1650" s="43" t="s">
        <v>599</v>
      </c>
      <c r="B1650" s="43" t="s">
        <v>845</v>
      </c>
      <c r="C1650" s="43" t="s">
        <v>4023</v>
      </c>
      <c r="D1650" s="43" t="s">
        <v>4024</v>
      </c>
      <c r="E1650" t="str">
        <f t="shared" si="25"/>
        <v>125-Thị trấn Hát Lót</v>
      </c>
    </row>
    <row r="1651" spans="1:5" x14ac:dyDescent="0.25">
      <c r="A1651" s="43" t="s">
        <v>599</v>
      </c>
      <c r="B1651" s="43" t="s">
        <v>845</v>
      </c>
      <c r="C1651" s="43" t="s">
        <v>4025</v>
      </c>
      <c r="D1651" s="43" t="s">
        <v>4026</v>
      </c>
      <c r="E1651" t="str">
        <f t="shared" si="25"/>
        <v>125-Xã Chiềng Sung</v>
      </c>
    </row>
    <row r="1652" spans="1:5" x14ac:dyDescent="0.25">
      <c r="A1652" s="43" t="s">
        <v>599</v>
      </c>
      <c r="B1652" s="43" t="s">
        <v>845</v>
      </c>
      <c r="C1652" s="43" t="s">
        <v>4027</v>
      </c>
      <c r="D1652" s="43" t="s">
        <v>4028</v>
      </c>
      <c r="E1652" t="str">
        <f t="shared" si="25"/>
        <v>125-Xã Mường Bằng</v>
      </c>
    </row>
    <row r="1653" spans="1:5" x14ac:dyDescent="0.25">
      <c r="A1653" s="43" t="s">
        <v>599</v>
      </c>
      <c r="B1653" s="43" t="s">
        <v>845</v>
      </c>
      <c r="C1653" s="43" t="s">
        <v>4029</v>
      </c>
      <c r="D1653" s="43" t="s">
        <v>4030</v>
      </c>
      <c r="E1653" t="str">
        <f t="shared" si="25"/>
        <v>125-Xã Chiềng Chăn</v>
      </c>
    </row>
    <row r="1654" spans="1:5" x14ac:dyDescent="0.25">
      <c r="A1654" s="43" t="s">
        <v>599</v>
      </c>
      <c r="B1654" s="43" t="s">
        <v>845</v>
      </c>
      <c r="C1654" s="43" t="s">
        <v>4031</v>
      </c>
      <c r="D1654" s="43" t="s">
        <v>4032</v>
      </c>
      <c r="E1654" t="str">
        <f t="shared" si="25"/>
        <v>125-Xã Mường Chanh</v>
      </c>
    </row>
    <row r="1655" spans="1:5" x14ac:dyDescent="0.25">
      <c r="A1655" s="43" t="s">
        <v>599</v>
      </c>
      <c r="B1655" s="43" t="s">
        <v>845</v>
      </c>
      <c r="C1655" s="43" t="s">
        <v>4033</v>
      </c>
      <c r="D1655" s="43" t="s">
        <v>4034</v>
      </c>
      <c r="E1655" t="str">
        <f t="shared" si="25"/>
        <v>125-Xã Chiềng Ban</v>
      </c>
    </row>
    <row r="1656" spans="1:5" x14ac:dyDescent="0.25">
      <c r="A1656" s="43" t="s">
        <v>599</v>
      </c>
      <c r="B1656" s="43" t="s">
        <v>845</v>
      </c>
      <c r="C1656" s="43" t="s">
        <v>4035</v>
      </c>
      <c r="D1656" s="43" t="s">
        <v>4036</v>
      </c>
      <c r="E1656" t="str">
        <f t="shared" si="25"/>
        <v>125-Xã Chiềng Mung</v>
      </c>
    </row>
    <row r="1657" spans="1:5" x14ac:dyDescent="0.25">
      <c r="A1657" s="43" t="s">
        <v>599</v>
      </c>
      <c r="B1657" s="43" t="s">
        <v>845</v>
      </c>
      <c r="C1657" s="43" t="s">
        <v>4037</v>
      </c>
      <c r="D1657" s="43" t="s">
        <v>4038</v>
      </c>
      <c r="E1657" t="str">
        <f t="shared" si="25"/>
        <v>125-Xã Mường Bon</v>
      </c>
    </row>
    <row r="1658" spans="1:5" x14ac:dyDescent="0.25">
      <c r="A1658" s="43" t="s">
        <v>599</v>
      </c>
      <c r="B1658" s="43" t="s">
        <v>845</v>
      </c>
      <c r="C1658" s="43" t="s">
        <v>4039</v>
      </c>
      <c r="D1658" s="43" t="s">
        <v>4040</v>
      </c>
      <c r="E1658" t="str">
        <f t="shared" si="25"/>
        <v>125-Xã Chiềng Chung</v>
      </c>
    </row>
    <row r="1659" spans="1:5" x14ac:dyDescent="0.25">
      <c r="A1659" s="43" t="s">
        <v>599</v>
      </c>
      <c r="B1659" s="43" t="s">
        <v>845</v>
      </c>
      <c r="C1659" s="43" t="s">
        <v>4041</v>
      </c>
      <c r="D1659" s="43" t="s">
        <v>4042</v>
      </c>
      <c r="E1659" t="str">
        <f t="shared" si="25"/>
        <v>125-Xã Chiềng Mai</v>
      </c>
    </row>
    <row r="1660" spans="1:5" x14ac:dyDescent="0.25">
      <c r="A1660" s="43" t="s">
        <v>599</v>
      </c>
      <c r="B1660" s="43" t="s">
        <v>845</v>
      </c>
      <c r="C1660" s="43" t="s">
        <v>4043</v>
      </c>
      <c r="D1660" s="43" t="s">
        <v>4044</v>
      </c>
      <c r="E1660" t="str">
        <f t="shared" si="25"/>
        <v>125-Xã Hát Lót</v>
      </c>
    </row>
    <row r="1661" spans="1:5" x14ac:dyDescent="0.25">
      <c r="A1661" s="43" t="s">
        <v>599</v>
      </c>
      <c r="B1661" s="43" t="s">
        <v>845</v>
      </c>
      <c r="C1661" s="43" t="s">
        <v>4045</v>
      </c>
      <c r="D1661" s="43" t="s">
        <v>22261</v>
      </c>
      <c r="E1661" t="str">
        <f t="shared" si="25"/>
        <v>125-Xã Nà Bó</v>
      </c>
    </row>
    <row r="1662" spans="1:5" x14ac:dyDescent="0.25">
      <c r="A1662" s="43" t="s">
        <v>599</v>
      </c>
      <c r="B1662" s="43" t="s">
        <v>845</v>
      </c>
      <c r="C1662" s="43" t="s">
        <v>4046</v>
      </c>
      <c r="D1662" s="43" t="s">
        <v>22356</v>
      </c>
      <c r="E1662" t="str">
        <f t="shared" si="25"/>
        <v>125-Xã Cò Nòi</v>
      </c>
    </row>
    <row r="1663" spans="1:5" x14ac:dyDescent="0.25">
      <c r="A1663" s="43" t="s">
        <v>599</v>
      </c>
      <c r="B1663" s="43" t="s">
        <v>845</v>
      </c>
      <c r="C1663" s="43" t="s">
        <v>4047</v>
      </c>
      <c r="D1663" s="43" t="s">
        <v>4048</v>
      </c>
      <c r="E1663" t="str">
        <f t="shared" si="25"/>
        <v>125-Xã Chiềng Nơi</v>
      </c>
    </row>
    <row r="1664" spans="1:5" x14ac:dyDescent="0.25">
      <c r="A1664" s="43" t="s">
        <v>599</v>
      </c>
      <c r="B1664" s="43" t="s">
        <v>845</v>
      </c>
      <c r="C1664" s="43" t="s">
        <v>4049</v>
      </c>
      <c r="D1664" s="43" t="s">
        <v>4050</v>
      </c>
      <c r="E1664" t="str">
        <f t="shared" si="25"/>
        <v>125-Xã Phiêng Cằm</v>
      </c>
    </row>
    <row r="1665" spans="1:5" x14ac:dyDescent="0.25">
      <c r="A1665" s="43" t="s">
        <v>599</v>
      </c>
      <c r="B1665" s="43" t="s">
        <v>845</v>
      </c>
      <c r="C1665" s="43" t="s">
        <v>4051</v>
      </c>
      <c r="D1665" s="43" t="s">
        <v>4052</v>
      </c>
      <c r="E1665" t="str">
        <f t="shared" si="25"/>
        <v>125-Xã Chiềng Dong</v>
      </c>
    </row>
    <row r="1666" spans="1:5" x14ac:dyDescent="0.25">
      <c r="A1666" s="43" t="s">
        <v>599</v>
      </c>
      <c r="B1666" s="43" t="s">
        <v>845</v>
      </c>
      <c r="C1666" s="43" t="s">
        <v>4053</v>
      </c>
      <c r="D1666" s="43" t="s">
        <v>4054</v>
      </c>
      <c r="E1666" t="str">
        <f t="shared" si="25"/>
        <v>125-Xã Chiềng Kheo</v>
      </c>
    </row>
    <row r="1667" spans="1:5" x14ac:dyDescent="0.25">
      <c r="A1667" s="43" t="s">
        <v>599</v>
      </c>
      <c r="B1667" s="43" t="s">
        <v>845</v>
      </c>
      <c r="C1667" s="43" t="s">
        <v>4055</v>
      </c>
      <c r="D1667" s="43" t="s">
        <v>4056</v>
      </c>
      <c r="E1667" t="str">
        <f t="shared" ref="E1667:E1730" si="26">CONCATENATE(B1667,"-",D1667)</f>
        <v>125-Xã Chiềng Ve</v>
      </c>
    </row>
    <row r="1668" spans="1:5" x14ac:dyDescent="0.25">
      <c r="A1668" s="43" t="s">
        <v>599</v>
      </c>
      <c r="B1668" s="43" t="s">
        <v>845</v>
      </c>
      <c r="C1668" s="43" t="s">
        <v>4057</v>
      </c>
      <c r="D1668" s="43" t="s">
        <v>4058</v>
      </c>
      <c r="E1668" t="str">
        <f t="shared" si="26"/>
        <v>125-Xã Chiềng Lương</v>
      </c>
    </row>
    <row r="1669" spans="1:5" x14ac:dyDescent="0.25">
      <c r="A1669" s="43" t="s">
        <v>599</v>
      </c>
      <c r="B1669" s="43" t="s">
        <v>845</v>
      </c>
      <c r="C1669" s="43" t="s">
        <v>4059</v>
      </c>
      <c r="D1669" s="43" t="s">
        <v>4060</v>
      </c>
      <c r="E1669" t="str">
        <f t="shared" si="26"/>
        <v>125-Xã Phiêng Pằn</v>
      </c>
    </row>
    <row r="1670" spans="1:5" x14ac:dyDescent="0.25">
      <c r="A1670" s="43" t="s">
        <v>599</v>
      </c>
      <c r="B1670" s="43" t="s">
        <v>845</v>
      </c>
      <c r="C1670" s="43" t="s">
        <v>4061</v>
      </c>
      <c r="D1670" s="43" t="s">
        <v>18849</v>
      </c>
      <c r="E1670" t="str">
        <f t="shared" si="26"/>
        <v>125-Xã Nà Ơt</v>
      </c>
    </row>
    <row r="1671" spans="1:5" x14ac:dyDescent="0.25">
      <c r="A1671" s="43" t="s">
        <v>599</v>
      </c>
      <c r="B1671" s="43" t="s">
        <v>845</v>
      </c>
      <c r="C1671" s="43" t="s">
        <v>4062</v>
      </c>
      <c r="D1671" s="43" t="s">
        <v>4063</v>
      </c>
      <c r="E1671" t="str">
        <f t="shared" si="26"/>
        <v>125-Xã Tà Hộc</v>
      </c>
    </row>
    <row r="1672" spans="1:5" x14ac:dyDescent="0.25">
      <c r="A1672" s="43" t="s">
        <v>599</v>
      </c>
      <c r="B1672" s="43" t="s">
        <v>846</v>
      </c>
      <c r="C1672" s="43" t="s">
        <v>4064</v>
      </c>
      <c r="D1672" s="43" t="s">
        <v>4065</v>
      </c>
      <c r="E1672" t="str">
        <f t="shared" si="26"/>
        <v>126-Thị trấn Sông Mã</v>
      </c>
    </row>
    <row r="1673" spans="1:5" x14ac:dyDescent="0.25">
      <c r="A1673" s="43" t="s">
        <v>599</v>
      </c>
      <c r="B1673" s="43" t="s">
        <v>846</v>
      </c>
      <c r="C1673" s="43" t="s">
        <v>4066</v>
      </c>
      <c r="D1673" s="43" t="s">
        <v>4067</v>
      </c>
      <c r="E1673" t="str">
        <f t="shared" si="26"/>
        <v>126-Xã Bó Sinh</v>
      </c>
    </row>
    <row r="1674" spans="1:5" x14ac:dyDescent="0.25">
      <c r="A1674" s="43" t="s">
        <v>599</v>
      </c>
      <c r="B1674" s="43" t="s">
        <v>846</v>
      </c>
      <c r="C1674" s="43" t="s">
        <v>4068</v>
      </c>
      <c r="D1674" s="43" t="s">
        <v>18850</v>
      </c>
      <c r="E1674" t="str">
        <f t="shared" si="26"/>
        <v>126-Xã Pú Pẩu</v>
      </c>
    </row>
    <row r="1675" spans="1:5" x14ac:dyDescent="0.25">
      <c r="A1675" s="43" t="s">
        <v>599</v>
      </c>
      <c r="B1675" s="43" t="s">
        <v>846</v>
      </c>
      <c r="C1675" s="43" t="s">
        <v>4069</v>
      </c>
      <c r="D1675" s="43" t="s">
        <v>4070</v>
      </c>
      <c r="E1675" t="str">
        <f t="shared" si="26"/>
        <v>126-Xã Chiềng Phung</v>
      </c>
    </row>
    <row r="1676" spans="1:5" x14ac:dyDescent="0.25">
      <c r="A1676" s="43" t="s">
        <v>599</v>
      </c>
      <c r="B1676" s="43" t="s">
        <v>846</v>
      </c>
      <c r="C1676" s="43" t="s">
        <v>4071</v>
      </c>
      <c r="D1676" s="43" t="s">
        <v>4072</v>
      </c>
      <c r="E1676" t="str">
        <f t="shared" si="26"/>
        <v>126-Xã Chiềng En</v>
      </c>
    </row>
    <row r="1677" spans="1:5" x14ac:dyDescent="0.25">
      <c r="A1677" s="43" t="s">
        <v>599</v>
      </c>
      <c r="B1677" s="43" t="s">
        <v>846</v>
      </c>
      <c r="C1677" s="43" t="s">
        <v>4073</v>
      </c>
      <c r="D1677" s="43" t="s">
        <v>4074</v>
      </c>
      <c r="E1677" t="str">
        <f t="shared" si="26"/>
        <v>126-Xã Mường Lầm</v>
      </c>
    </row>
    <row r="1678" spans="1:5" x14ac:dyDescent="0.25">
      <c r="A1678" s="43" t="s">
        <v>599</v>
      </c>
      <c r="B1678" s="43" t="s">
        <v>846</v>
      </c>
      <c r="C1678" s="43" t="s">
        <v>4075</v>
      </c>
      <c r="D1678" s="43" t="s">
        <v>4076</v>
      </c>
      <c r="E1678" t="str">
        <f t="shared" si="26"/>
        <v>126-Xã Nậm Ty</v>
      </c>
    </row>
    <row r="1679" spans="1:5" x14ac:dyDescent="0.25">
      <c r="A1679" s="43" t="s">
        <v>599</v>
      </c>
      <c r="B1679" s="43" t="s">
        <v>846</v>
      </c>
      <c r="C1679" s="43" t="s">
        <v>4077</v>
      </c>
      <c r="D1679" s="43" t="s">
        <v>4078</v>
      </c>
      <c r="E1679" t="str">
        <f t="shared" si="26"/>
        <v>126-Xã Đứa Mòn</v>
      </c>
    </row>
    <row r="1680" spans="1:5" x14ac:dyDescent="0.25">
      <c r="A1680" s="43" t="s">
        <v>599</v>
      </c>
      <c r="B1680" s="43" t="s">
        <v>846</v>
      </c>
      <c r="C1680" s="43" t="s">
        <v>4079</v>
      </c>
      <c r="D1680" s="43" t="s">
        <v>4080</v>
      </c>
      <c r="E1680" t="str">
        <f t="shared" si="26"/>
        <v>126-Xã Yên Hưng</v>
      </c>
    </row>
    <row r="1681" spans="1:5" x14ac:dyDescent="0.25">
      <c r="A1681" s="43" t="s">
        <v>599</v>
      </c>
      <c r="B1681" s="43" t="s">
        <v>846</v>
      </c>
      <c r="C1681" s="43" t="s">
        <v>4081</v>
      </c>
      <c r="D1681" s="43" t="s">
        <v>3401</v>
      </c>
      <c r="E1681" t="str">
        <f t="shared" si="26"/>
        <v>126-Xã Chiềng Sơ</v>
      </c>
    </row>
    <row r="1682" spans="1:5" x14ac:dyDescent="0.25">
      <c r="A1682" s="43" t="s">
        <v>599</v>
      </c>
      <c r="B1682" s="43" t="s">
        <v>846</v>
      </c>
      <c r="C1682" s="43" t="s">
        <v>4082</v>
      </c>
      <c r="D1682" s="43" t="s">
        <v>4083</v>
      </c>
      <c r="E1682" t="str">
        <f t="shared" si="26"/>
        <v>126-Xã Nà Nghịu</v>
      </c>
    </row>
    <row r="1683" spans="1:5" x14ac:dyDescent="0.25">
      <c r="A1683" s="43" t="s">
        <v>599</v>
      </c>
      <c r="B1683" s="43" t="s">
        <v>846</v>
      </c>
      <c r="C1683" s="43" t="s">
        <v>4084</v>
      </c>
      <c r="D1683" s="43" t="s">
        <v>4085</v>
      </c>
      <c r="E1683" t="str">
        <f t="shared" si="26"/>
        <v>126-Xã Nậm Mằn</v>
      </c>
    </row>
    <row r="1684" spans="1:5" x14ac:dyDescent="0.25">
      <c r="A1684" s="43" t="s">
        <v>599</v>
      </c>
      <c r="B1684" s="43" t="s">
        <v>846</v>
      </c>
      <c r="C1684" s="43" t="s">
        <v>4086</v>
      </c>
      <c r="D1684" s="43" t="s">
        <v>4087</v>
      </c>
      <c r="E1684" t="str">
        <f t="shared" si="26"/>
        <v>126-Xã Chiềng Khoong</v>
      </c>
    </row>
    <row r="1685" spans="1:5" x14ac:dyDescent="0.25">
      <c r="A1685" s="43" t="s">
        <v>599</v>
      </c>
      <c r="B1685" s="43" t="s">
        <v>846</v>
      </c>
      <c r="C1685" s="43" t="s">
        <v>4088</v>
      </c>
      <c r="D1685" s="43" t="s">
        <v>4089</v>
      </c>
      <c r="E1685" t="str">
        <f t="shared" si="26"/>
        <v>126-Xã Chiềng Cang</v>
      </c>
    </row>
    <row r="1686" spans="1:5" x14ac:dyDescent="0.25">
      <c r="A1686" s="43" t="s">
        <v>599</v>
      </c>
      <c r="B1686" s="43" t="s">
        <v>846</v>
      </c>
      <c r="C1686" s="43" t="s">
        <v>4090</v>
      </c>
      <c r="D1686" s="43" t="s">
        <v>4091</v>
      </c>
      <c r="E1686" t="str">
        <f t="shared" si="26"/>
        <v>126-Xã Huổi Một</v>
      </c>
    </row>
    <row r="1687" spans="1:5" x14ac:dyDescent="0.25">
      <c r="A1687" s="43" t="s">
        <v>599</v>
      </c>
      <c r="B1687" s="43" t="s">
        <v>846</v>
      </c>
      <c r="C1687" s="43" t="s">
        <v>4092</v>
      </c>
      <c r="D1687" s="43" t="s">
        <v>4093</v>
      </c>
      <c r="E1687" t="str">
        <f t="shared" si="26"/>
        <v>126-Xã Mường Sai</v>
      </c>
    </row>
    <row r="1688" spans="1:5" x14ac:dyDescent="0.25">
      <c r="A1688" s="43" t="s">
        <v>599</v>
      </c>
      <c r="B1688" s="43" t="s">
        <v>846</v>
      </c>
      <c r="C1688" s="43" t="s">
        <v>4094</v>
      </c>
      <c r="D1688" s="43" t="s">
        <v>4095</v>
      </c>
      <c r="E1688" t="str">
        <f t="shared" si="26"/>
        <v>126-Xã Mường Cai</v>
      </c>
    </row>
    <row r="1689" spans="1:5" x14ac:dyDescent="0.25">
      <c r="A1689" s="43" t="s">
        <v>599</v>
      </c>
      <c r="B1689" s="43" t="s">
        <v>846</v>
      </c>
      <c r="C1689" s="43" t="s">
        <v>4096</v>
      </c>
      <c r="D1689" s="43" t="s">
        <v>4097</v>
      </c>
      <c r="E1689" t="str">
        <f t="shared" si="26"/>
        <v>126-Xã Mường Hung</v>
      </c>
    </row>
    <row r="1690" spans="1:5" x14ac:dyDescent="0.25">
      <c r="A1690" s="43" t="s">
        <v>599</v>
      </c>
      <c r="B1690" s="43" t="s">
        <v>846</v>
      </c>
      <c r="C1690" s="43" t="s">
        <v>4098</v>
      </c>
      <c r="D1690" s="43" t="s">
        <v>4099</v>
      </c>
      <c r="E1690" t="str">
        <f t="shared" si="26"/>
        <v>126-Xã Chiềng Khương</v>
      </c>
    </row>
    <row r="1691" spans="1:5" x14ac:dyDescent="0.25">
      <c r="A1691" s="43" t="s">
        <v>599</v>
      </c>
      <c r="B1691" s="43" t="s">
        <v>847</v>
      </c>
      <c r="C1691" s="43" t="s">
        <v>4100</v>
      </c>
      <c r="D1691" s="43" t="s">
        <v>4101</v>
      </c>
      <c r="E1691" t="str">
        <f t="shared" si="26"/>
        <v>127-Xã Sam Kha</v>
      </c>
    </row>
    <row r="1692" spans="1:5" x14ac:dyDescent="0.25">
      <c r="A1692" s="43" t="s">
        <v>599</v>
      </c>
      <c r="B1692" s="43" t="s">
        <v>847</v>
      </c>
      <c r="C1692" s="43" t="s">
        <v>4102</v>
      </c>
      <c r="D1692" s="43" t="s">
        <v>4103</v>
      </c>
      <c r="E1692" t="str">
        <f t="shared" si="26"/>
        <v>127-Xã Púng Bánh</v>
      </c>
    </row>
    <row r="1693" spans="1:5" x14ac:dyDescent="0.25">
      <c r="A1693" s="43" t="s">
        <v>599</v>
      </c>
      <c r="B1693" s="43" t="s">
        <v>847</v>
      </c>
      <c r="C1693" s="43" t="s">
        <v>4104</v>
      </c>
      <c r="D1693" s="43" t="s">
        <v>4105</v>
      </c>
      <c r="E1693" t="str">
        <f t="shared" si="26"/>
        <v>127-Xã Sốp Cộp</v>
      </c>
    </row>
    <row r="1694" spans="1:5" x14ac:dyDescent="0.25">
      <c r="A1694" s="43" t="s">
        <v>599</v>
      </c>
      <c r="B1694" s="43" t="s">
        <v>847</v>
      </c>
      <c r="C1694" s="43" t="s">
        <v>4106</v>
      </c>
      <c r="D1694" s="43" t="s">
        <v>4107</v>
      </c>
      <c r="E1694" t="str">
        <f t="shared" si="26"/>
        <v>127-Xã Dồm Cang</v>
      </c>
    </row>
    <row r="1695" spans="1:5" x14ac:dyDescent="0.25">
      <c r="A1695" s="43" t="s">
        <v>599</v>
      </c>
      <c r="B1695" s="43" t="s">
        <v>847</v>
      </c>
      <c r="C1695" s="43" t="s">
        <v>4108</v>
      </c>
      <c r="D1695" s="43" t="s">
        <v>4109</v>
      </c>
      <c r="E1695" t="str">
        <f t="shared" si="26"/>
        <v>127-Xã Nậm Lạnh</v>
      </c>
    </row>
    <row r="1696" spans="1:5" x14ac:dyDescent="0.25">
      <c r="A1696" s="43" t="s">
        <v>599</v>
      </c>
      <c r="B1696" s="43" t="s">
        <v>847</v>
      </c>
      <c r="C1696" s="43" t="s">
        <v>4110</v>
      </c>
      <c r="D1696" s="43" t="s">
        <v>4111</v>
      </c>
      <c r="E1696" t="str">
        <f t="shared" si="26"/>
        <v>127-Xã Mường Lèo</v>
      </c>
    </row>
    <row r="1697" spans="1:5" x14ac:dyDescent="0.25">
      <c r="A1697" s="43" t="s">
        <v>599</v>
      </c>
      <c r="B1697" s="43" t="s">
        <v>847</v>
      </c>
      <c r="C1697" s="43" t="s">
        <v>4112</v>
      </c>
      <c r="D1697" s="43" t="s">
        <v>4113</v>
      </c>
      <c r="E1697" t="str">
        <f t="shared" si="26"/>
        <v>127-Xã Mường Và</v>
      </c>
    </row>
    <row r="1698" spans="1:5" x14ac:dyDescent="0.25">
      <c r="A1698" s="43" t="s">
        <v>599</v>
      </c>
      <c r="B1698" s="43" t="s">
        <v>847</v>
      </c>
      <c r="C1698" s="43" t="s">
        <v>4114</v>
      </c>
      <c r="D1698" s="43" t="s">
        <v>3482</v>
      </c>
      <c r="E1698" t="str">
        <f t="shared" si="26"/>
        <v>127-Xã Mường Lạn</v>
      </c>
    </row>
    <row r="1699" spans="1:5" x14ac:dyDescent="0.25">
      <c r="A1699" s="43" t="s">
        <v>599</v>
      </c>
      <c r="B1699" s="43" t="s">
        <v>848</v>
      </c>
      <c r="C1699" s="43" t="s">
        <v>3960</v>
      </c>
      <c r="D1699" s="43" t="s">
        <v>3961</v>
      </c>
      <c r="E1699" t="str">
        <f t="shared" si="26"/>
        <v>128-Xã Suối Bàng</v>
      </c>
    </row>
    <row r="1700" spans="1:5" x14ac:dyDescent="0.25">
      <c r="A1700" s="43" t="s">
        <v>599</v>
      </c>
      <c r="B1700" s="43" t="s">
        <v>848</v>
      </c>
      <c r="C1700" s="43" t="s">
        <v>3964</v>
      </c>
      <c r="D1700" s="43" t="s">
        <v>3965</v>
      </c>
      <c r="E1700" t="str">
        <f t="shared" si="26"/>
        <v>128-Xã Song Khủa</v>
      </c>
    </row>
    <row r="1701" spans="1:5" x14ac:dyDescent="0.25">
      <c r="A1701" s="43" t="s">
        <v>599</v>
      </c>
      <c r="B1701" s="43" t="s">
        <v>848</v>
      </c>
      <c r="C1701" s="43" t="s">
        <v>3966</v>
      </c>
      <c r="D1701" s="43" t="s">
        <v>3967</v>
      </c>
      <c r="E1701" t="str">
        <f t="shared" si="26"/>
        <v>128-Xã Liên Hoà</v>
      </c>
    </row>
    <row r="1702" spans="1:5" x14ac:dyDescent="0.25">
      <c r="A1702" s="43" t="s">
        <v>599</v>
      </c>
      <c r="B1702" s="43" t="s">
        <v>848</v>
      </c>
      <c r="C1702" s="43" t="s">
        <v>3971</v>
      </c>
      <c r="D1702" s="43" t="s">
        <v>3972</v>
      </c>
      <c r="E1702" t="str">
        <f t="shared" si="26"/>
        <v>128-Xã Tô Múa</v>
      </c>
    </row>
    <row r="1703" spans="1:5" x14ac:dyDescent="0.25">
      <c r="A1703" s="43" t="s">
        <v>599</v>
      </c>
      <c r="B1703" s="43" t="s">
        <v>848</v>
      </c>
      <c r="C1703" s="43" t="s">
        <v>3973</v>
      </c>
      <c r="D1703" s="43" t="s">
        <v>3604</v>
      </c>
      <c r="E1703" t="str">
        <f t="shared" si="26"/>
        <v>128-Xã Mường Tè</v>
      </c>
    </row>
    <row r="1704" spans="1:5" x14ac:dyDescent="0.25">
      <c r="A1704" s="43" t="s">
        <v>599</v>
      </c>
      <c r="B1704" s="43" t="s">
        <v>848</v>
      </c>
      <c r="C1704" s="43" t="s">
        <v>3979</v>
      </c>
      <c r="D1704" s="43" t="s">
        <v>3980</v>
      </c>
      <c r="E1704" t="str">
        <f t="shared" si="26"/>
        <v>128-Xã Chiềng Khoa</v>
      </c>
    </row>
    <row r="1705" spans="1:5" x14ac:dyDescent="0.25">
      <c r="A1705" s="43" t="s">
        <v>599</v>
      </c>
      <c r="B1705" s="43" t="s">
        <v>848</v>
      </c>
      <c r="C1705" s="43" t="s">
        <v>3981</v>
      </c>
      <c r="D1705" s="43" t="s">
        <v>3982</v>
      </c>
      <c r="E1705" t="str">
        <f t="shared" si="26"/>
        <v>128-Xã Mường Men</v>
      </c>
    </row>
    <row r="1706" spans="1:5" x14ac:dyDescent="0.25">
      <c r="A1706" s="43" t="s">
        <v>599</v>
      </c>
      <c r="B1706" s="43" t="s">
        <v>848</v>
      </c>
      <c r="C1706" s="43" t="s">
        <v>3983</v>
      </c>
      <c r="D1706" s="43" t="s">
        <v>2176</v>
      </c>
      <c r="E1706" t="str">
        <f t="shared" si="26"/>
        <v>128-Xã Quang Minh</v>
      </c>
    </row>
    <row r="1707" spans="1:5" x14ac:dyDescent="0.25">
      <c r="A1707" s="43" t="s">
        <v>599</v>
      </c>
      <c r="B1707" s="43" t="s">
        <v>848</v>
      </c>
      <c r="C1707" s="43" t="s">
        <v>3986</v>
      </c>
      <c r="D1707" s="43" t="s">
        <v>3987</v>
      </c>
      <c r="E1707" t="str">
        <f t="shared" si="26"/>
        <v>128-Xã Vân Hồ</v>
      </c>
    </row>
    <row r="1708" spans="1:5" x14ac:dyDescent="0.25">
      <c r="A1708" s="43" t="s">
        <v>599</v>
      </c>
      <c r="B1708" s="43" t="s">
        <v>848</v>
      </c>
      <c r="C1708" s="43" t="s">
        <v>3988</v>
      </c>
      <c r="D1708" s="43" t="s">
        <v>3989</v>
      </c>
      <c r="E1708" t="str">
        <f t="shared" si="26"/>
        <v>128-Xã Lóng Luông</v>
      </c>
    </row>
    <row r="1709" spans="1:5" x14ac:dyDescent="0.25">
      <c r="A1709" s="43" t="s">
        <v>599</v>
      </c>
      <c r="B1709" s="43" t="s">
        <v>848</v>
      </c>
      <c r="C1709" s="43" t="s">
        <v>3990</v>
      </c>
      <c r="D1709" s="43" t="s">
        <v>3991</v>
      </c>
      <c r="E1709" t="str">
        <f t="shared" si="26"/>
        <v>128-Xã Chiềng Yên</v>
      </c>
    </row>
    <row r="1710" spans="1:5" x14ac:dyDescent="0.25">
      <c r="A1710" s="43" t="s">
        <v>599</v>
      </c>
      <c r="B1710" s="43" t="s">
        <v>848</v>
      </c>
      <c r="C1710" s="43" t="s">
        <v>3992</v>
      </c>
      <c r="D1710" s="43" t="s">
        <v>3993</v>
      </c>
      <c r="E1710" t="str">
        <f t="shared" si="26"/>
        <v>128-Xã Chiềng Xuân</v>
      </c>
    </row>
    <row r="1711" spans="1:5" x14ac:dyDescent="0.25">
      <c r="A1711" s="43" t="s">
        <v>599</v>
      </c>
      <c r="B1711" s="43" t="s">
        <v>848</v>
      </c>
      <c r="C1711" s="43" t="s">
        <v>3994</v>
      </c>
      <c r="D1711" s="43" t="s">
        <v>3995</v>
      </c>
      <c r="E1711" t="str">
        <f t="shared" si="26"/>
        <v>128-Xã Xuân Nha</v>
      </c>
    </row>
    <row r="1712" spans="1:5" x14ac:dyDescent="0.25">
      <c r="A1712" s="43" t="s">
        <v>599</v>
      </c>
      <c r="B1712" s="43" t="s">
        <v>848</v>
      </c>
      <c r="C1712" s="43" t="s">
        <v>3996</v>
      </c>
      <c r="D1712" s="43" t="s">
        <v>3997</v>
      </c>
      <c r="E1712" t="str">
        <f t="shared" si="26"/>
        <v>128-Xã Tân Xuân</v>
      </c>
    </row>
    <row r="1713" spans="1:5" x14ac:dyDescent="0.25">
      <c r="A1713" s="43" t="s">
        <v>601</v>
      </c>
      <c r="B1713" s="43" t="s">
        <v>849</v>
      </c>
      <c r="C1713" s="43" t="s">
        <v>4115</v>
      </c>
      <c r="D1713" s="43" t="s">
        <v>4116</v>
      </c>
      <c r="E1713" t="str">
        <f t="shared" si="26"/>
        <v>132-Phường Yên Thịnh</v>
      </c>
    </row>
    <row r="1714" spans="1:5" x14ac:dyDescent="0.25">
      <c r="A1714" s="43" t="s">
        <v>601</v>
      </c>
      <c r="B1714" s="43" t="s">
        <v>849</v>
      </c>
      <c r="C1714" s="43" t="s">
        <v>4117</v>
      </c>
      <c r="D1714" s="43" t="s">
        <v>4118</v>
      </c>
      <c r="E1714" t="str">
        <f t="shared" si="26"/>
        <v>132-Phường Yên Ninh</v>
      </c>
    </row>
    <row r="1715" spans="1:5" x14ac:dyDescent="0.25">
      <c r="A1715" s="43" t="s">
        <v>601</v>
      </c>
      <c r="B1715" s="43" t="s">
        <v>849</v>
      </c>
      <c r="C1715" s="43" t="s">
        <v>4119</v>
      </c>
      <c r="D1715" s="43" t="s">
        <v>4120</v>
      </c>
      <c r="E1715" t="str">
        <f t="shared" si="26"/>
        <v>132-Phường Minh Tân</v>
      </c>
    </row>
    <row r="1716" spans="1:5" x14ac:dyDescent="0.25">
      <c r="A1716" s="43" t="s">
        <v>601</v>
      </c>
      <c r="B1716" s="43" t="s">
        <v>849</v>
      </c>
      <c r="C1716" s="43" t="s">
        <v>4121</v>
      </c>
      <c r="D1716" s="43" t="s">
        <v>4122</v>
      </c>
      <c r="E1716" t="str">
        <f t="shared" si="26"/>
        <v>132-Phường Nguyễn Thái Học</v>
      </c>
    </row>
    <row r="1717" spans="1:5" x14ac:dyDescent="0.25">
      <c r="A1717" s="43" t="s">
        <v>601</v>
      </c>
      <c r="B1717" s="43" t="s">
        <v>849</v>
      </c>
      <c r="C1717" s="43" t="s">
        <v>4123</v>
      </c>
      <c r="D1717" s="43" t="s">
        <v>1584</v>
      </c>
      <c r="E1717" t="str">
        <f t="shared" si="26"/>
        <v>132-Phường Đồng Tâm</v>
      </c>
    </row>
    <row r="1718" spans="1:5" x14ac:dyDescent="0.25">
      <c r="A1718" s="43" t="s">
        <v>601</v>
      </c>
      <c r="B1718" s="43" t="s">
        <v>849</v>
      </c>
      <c r="C1718" s="43" t="s">
        <v>4124</v>
      </c>
      <c r="D1718" s="43" t="s">
        <v>4125</v>
      </c>
      <c r="E1718" t="str">
        <f t="shared" si="26"/>
        <v>132-Phường Hồng Hà</v>
      </c>
    </row>
    <row r="1719" spans="1:5" x14ac:dyDescent="0.25">
      <c r="A1719" s="43" t="s">
        <v>601</v>
      </c>
      <c r="B1719" s="43" t="s">
        <v>849</v>
      </c>
      <c r="C1719" s="43" t="s">
        <v>4126</v>
      </c>
      <c r="D1719" s="43" t="s">
        <v>4127</v>
      </c>
      <c r="E1719" t="str">
        <f t="shared" si="26"/>
        <v>132-Xã Minh Bảo</v>
      </c>
    </row>
    <row r="1720" spans="1:5" x14ac:dyDescent="0.25">
      <c r="A1720" s="43" t="s">
        <v>601</v>
      </c>
      <c r="B1720" s="43" t="s">
        <v>849</v>
      </c>
      <c r="C1720" s="43" t="s">
        <v>4128</v>
      </c>
      <c r="D1720" s="43" t="s">
        <v>3040</v>
      </c>
      <c r="E1720" t="str">
        <f t="shared" si="26"/>
        <v>132-Phường Nam Cường</v>
      </c>
    </row>
    <row r="1721" spans="1:5" x14ac:dyDescent="0.25">
      <c r="A1721" s="43" t="s">
        <v>601</v>
      </c>
      <c r="B1721" s="43" t="s">
        <v>849</v>
      </c>
      <c r="C1721" s="43" t="s">
        <v>4129</v>
      </c>
      <c r="D1721" s="43" t="s">
        <v>4130</v>
      </c>
      <c r="E1721" t="str">
        <f t="shared" si="26"/>
        <v>132-Xã Tuy Lộc</v>
      </c>
    </row>
    <row r="1722" spans="1:5" x14ac:dyDescent="0.25">
      <c r="A1722" s="43" t="s">
        <v>601</v>
      </c>
      <c r="B1722" s="43" t="s">
        <v>849</v>
      </c>
      <c r="C1722" s="43" t="s">
        <v>4131</v>
      </c>
      <c r="D1722" s="43" t="s">
        <v>2835</v>
      </c>
      <c r="E1722" t="str">
        <f t="shared" si="26"/>
        <v>132-Xã Tân Thịnh</v>
      </c>
    </row>
    <row r="1723" spans="1:5" x14ac:dyDescent="0.25">
      <c r="A1723" s="43" t="s">
        <v>601</v>
      </c>
      <c r="B1723" s="43" t="s">
        <v>849</v>
      </c>
      <c r="C1723" s="43" t="s">
        <v>4285</v>
      </c>
      <c r="D1723" s="43" t="s">
        <v>4286</v>
      </c>
      <c r="E1723" t="str">
        <f t="shared" si="26"/>
        <v>132-Xã Âu Lâu</v>
      </c>
    </row>
    <row r="1724" spans="1:5" x14ac:dyDescent="0.25">
      <c r="A1724" s="43" t="s">
        <v>601</v>
      </c>
      <c r="B1724" s="43" t="s">
        <v>849</v>
      </c>
      <c r="C1724" s="43" t="s">
        <v>4287</v>
      </c>
      <c r="D1724" s="43" t="s">
        <v>4288</v>
      </c>
      <c r="E1724" t="str">
        <f t="shared" si="26"/>
        <v>132-Xã Giới Phiên</v>
      </c>
    </row>
    <row r="1725" spans="1:5" x14ac:dyDescent="0.25">
      <c r="A1725" s="43" t="s">
        <v>601</v>
      </c>
      <c r="B1725" s="43" t="s">
        <v>849</v>
      </c>
      <c r="C1725" s="43" t="s">
        <v>4289</v>
      </c>
      <c r="D1725" s="43" t="s">
        <v>4290</v>
      </c>
      <c r="E1725" t="str">
        <f t="shared" si="26"/>
        <v>132-Phường Hợp Minh</v>
      </c>
    </row>
    <row r="1726" spans="1:5" x14ac:dyDescent="0.25">
      <c r="A1726" s="43" t="s">
        <v>601</v>
      </c>
      <c r="B1726" s="43" t="s">
        <v>849</v>
      </c>
      <c r="C1726" s="43" t="s">
        <v>4291</v>
      </c>
      <c r="D1726" s="43" t="s">
        <v>2993</v>
      </c>
      <c r="E1726" t="str">
        <f t="shared" si="26"/>
        <v>132-Xã Văn Phú</v>
      </c>
    </row>
    <row r="1727" spans="1:5" x14ac:dyDescent="0.25">
      <c r="A1727" s="43" t="s">
        <v>601</v>
      </c>
      <c r="B1727" s="43" t="s">
        <v>850</v>
      </c>
      <c r="C1727" s="43" t="s">
        <v>4132</v>
      </c>
      <c r="D1727" s="43" t="s">
        <v>4133</v>
      </c>
      <c r="E1727" t="str">
        <f t="shared" si="26"/>
        <v>133-Phường Pú Trạng</v>
      </c>
    </row>
    <row r="1728" spans="1:5" x14ac:dyDescent="0.25">
      <c r="A1728" s="43" t="s">
        <v>601</v>
      </c>
      <c r="B1728" s="43" t="s">
        <v>850</v>
      </c>
      <c r="C1728" s="43" t="s">
        <v>4134</v>
      </c>
      <c r="D1728" s="43" t="s">
        <v>4135</v>
      </c>
      <c r="E1728" t="str">
        <f t="shared" si="26"/>
        <v>133-Phường Trung Tâm</v>
      </c>
    </row>
    <row r="1729" spans="1:5" x14ac:dyDescent="0.25">
      <c r="A1729" s="43" t="s">
        <v>601</v>
      </c>
      <c r="B1729" s="43" t="s">
        <v>850</v>
      </c>
      <c r="C1729" s="43" t="s">
        <v>4136</v>
      </c>
      <c r="D1729" s="43" t="s">
        <v>4137</v>
      </c>
      <c r="E1729" t="str">
        <f t="shared" si="26"/>
        <v>133-Phường Tân An</v>
      </c>
    </row>
    <row r="1730" spans="1:5" x14ac:dyDescent="0.25">
      <c r="A1730" s="43" t="s">
        <v>601</v>
      </c>
      <c r="B1730" s="43" t="s">
        <v>850</v>
      </c>
      <c r="C1730" s="43" t="s">
        <v>4138</v>
      </c>
      <c r="D1730" s="43" t="s">
        <v>4139</v>
      </c>
      <c r="E1730" t="str">
        <f t="shared" si="26"/>
        <v>133-Phường Cầu Thia</v>
      </c>
    </row>
    <row r="1731" spans="1:5" x14ac:dyDescent="0.25">
      <c r="A1731" s="43" t="s">
        <v>601</v>
      </c>
      <c r="B1731" s="43" t="s">
        <v>850</v>
      </c>
      <c r="C1731" s="43" t="s">
        <v>4140</v>
      </c>
      <c r="D1731" s="43" t="s">
        <v>4141</v>
      </c>
      <c r="E1731" t="str">
        <f t="shared" ref="E1731:E1794" si="27">CONCATENATE(B1731,"-",D1731)</f>
        <v>133-Xã Nghĩa Lợi</v>
      </c>
    </row>
    <row r="1732" spans="1:5" x14ac:dyDescent="0.25">
      <c r="A1732" s="43" t="s">
        <v>601</v>
      </c>
      <c r="B1732" s="43" t="s">
        <v>850</v>
      </c>
      <c r="C1732" s="43" t="s">
        <v>4142</v>
      </c>
      <c r="D1732" s="43" t="s">
        <v>4143</v>
      </c>
      <c r="E1732" t="str">
        <f t="shared" si="27"/>
        <v>133-Xã Nghĩa Phúc</v>
      </c>
    </row>
    <row r="1733" spans="1:5" x14ac:dyDescent="0.25">
      <c r="A1733" s="43" t="s">
        <v>601</v>
      </c>
      <c r="B1733" s="43" t="s">
        <v>850</v>
      </c>
      <c r="C1733" s="43" t="s">
        <v>4144</v>
      </c>
      <c r="D1733" s="43" t="s">
        <v>4145</v>
      </c>
      <c r="E1733" t="str">
        <f t="shared" si="27"/>
        <v>133-Xã Nghĩa An</v>
      </c>
    </row>
    <row r="1734" spans="1:5" x14ac:dyDescent="0.25">
      <c r="A1734" s="43" t="s">
        <v>601</v>
      </c>
      <c r="B1734" s="43" t="s">
        <v>850</v>
      </c>
      <c r="C1734" s="43" t="s">
        <v>4330</v>
      </c>
      <c r="D1734" s="43" t="s">
        <v>4331</v>
      </c>
      <c r="E1734" t="str">
        <f t="shared" si="27"/>
        <v>133-Xã Nghĩa Lộ</v>
      </c>
    </row>
    <row r="1735" spans="1:5" x14ac:dyDescent="0.25">
      <c r="A1735" s="43" t="s">
        <v>601</v>
      </c>
      <c r="B1735" s="43" t="s">
        <v>850</v>
      </c>
      <c r="C1735" s="43" t="s">
        <v>4354</v>
      </c>
      <c r="D1735" s="43" t="s">
        <v>4355</v>
      </c>
      <c r="E1735" t="str">
        <f t="shared" si="27"/>
        <v>133-Xã Sơn A</v>
      </c>
    </row>
    <row r="1736" spans="1:5" x14ac:dyDescent="0.25">
      <c r="A1736" s="43" t="s">
        <v>601</v>
      </c>
      <c r="B1736" s="43" t="s">
        <v>850</v>
      </c>
      <c r="C1736" s="43" t="s">
        <v>4356</v>
      </c>
      <c r="D1736" s="43" t="s">
        <v>4357</v>
      </c>
      <c r="E1736" t="str">
        <f t="shared" si="27"/>
        <v>133-Xã Phù Nham</v>
      </c>
    </row>
    <row r="1737" spans="1:5" x14ac:dyDescent="0.25">
      <c r="A1737" s="43" t="s">
        <v>601</v>
      </c>
      <c r="B1737" s="43" t="s">
        <v>850</v>
      </c>
      <c r="C1737" s="43" t="s">
        <v>4364</v>
      </c>
      <c r="D1737" s="43" t="s">
        <v>4365</v>
      </c>
      <c r="E1737" t="str">
        <f t="shared" si="27"/>
        <v>133-Xã Thanh Lương</v>
      </c>
    </row>
    <row r="1738" spans="1:5" x14ac:dyDescent="0.25">
      <c r="A1738" s="43" t="s">
        <v>601</v>
      </c>
      <c r="B1738" s="43" t="s">
        <v>850</v>
      </c>
      <c r="C1738" s="43" t="s">
        <v>4366</v>
      </c>
      <c r="D1738" s="43" t="s">
        <v>4367</v>
      </c>
      <c r="E1738" t="str">
        <f t="shared" si="27"/>
        <v>133-Xã Hạnh Sơn</v>
      </c>
    </row>
    <row r="1739" spans="1:5" x14ac:dyDescent="0.25">
      <c r="A1739" s="43" t="s">
        <v>601</v>
      </c>
      <c r="B1739" s="43" t="s">
        <v>850</v>
      </c>
      <c r="C1739" s="43" t="s">
        <v>4368</v>
      </c>
      <c r="D1739" s="43" t="s">
        <v>2805</v>
      </c>
      <c r="E1739" t="str">
        <f t="shared" si="27"/>
        <v>133-Xã Phúc Sơn</v>
      </c>
    </row>
    <row r="1740" spans="1:5" x14ac:dyDescent="0.25">
      <c r="A1740" s="43" t="s">
        <v>601</v>
      </c>
      <c r="B1740" s="43" t="s">
        <v>850</v>
      </c>
      <c r="C1740" s="43" t="s">
        <v>4369</v>
      </c>
      <c r="D1740" s="43" t="s">
        <v>4370</v>
      </c>
      <c r="E1740" t="str">
        <f t="shared" si="27"/>
        <v>133-Xã Thạch Lương</v>
      </c>
    </row>
    <row r="1741" spans="1:5" x14ac:dyDescent="0.25">
      <c r="A1741" s="43" t="s">
        <v>601</v>
      </c>
      <c r="B1741" s="43" t="s">
        <v>851</v>
      </c>
      <c r="C1741" s="43" t="s">
        <v>4146</v>
      </c>
      <c r="D1741" s="43" t="s">
        <v>4147</v>
      </c>
      <c r="E1741" t="str">
        <f t="shared" si="27"/>
        <v>135-Thị trấn Yên Thế</v>
      </c>
    </row>
    <row r="1742" spans="1:5" x14ac:dyDescent="0.25">
      <c r="A1742" s="43" t="s">
        <v>601</v>
      </c>
      <c r="B1742" s="43" t="s">
        <v>851</v>
      </c>
      <c r="C1742" s="43" t="s">
        <v>4148</v>
      </c>
      <c r="D1742" s="43" t="s">
        <v>4149</v>
      </c>
      <c r="E1742" t="str">
        <f t="shared" si="27"/>
        <v>135-Xã Tân Phượng</v>
      </c>
    </row>
    <row r="1743" spans="1:5" x14ac:dyDescent="0.25">
      <c r="A1743" s="43" t="s">
        <v>601</v>
      </c>
      <c r="B1743" s="43" t="s">
        <v>851</v>
      </c>
      <c r="C1743" s="43" t="s">
        <v>4150</v>
      </c>
      <c r="D1743" s="43" t="s">
        <v>4151</v>
      </c>
      <c r="E1743" t="str">
        <f t="shared" si="27"/>
        <v>135-Xã Lâm Thượng</v>
      </c>
    </row>
    <row r="1744" spans="1:5" x14ac:dyDescent="0.25">
      <c r="A1744" s="43" t="s">
        <v>601</v>
      </c>
      <c r="B1744" s="43" t="s">
        <v>851</v>
      </c>
      <c r="C1744" s="43" t="s">
        <v>4152</v>
      </c>
      <c r="D1744" s="43" t="s">
        <v>4153</v>
      </c>
      <c r="E1744" t="str">
        <f t="shared" si="27"/>
        <v>135-Xã Khánh Thiện</v>
      </c>
    </row>
    <row r="1745" spans="1:5" x14ac:dyDescent="0.25">
      <c r="A1745" s="43" t="s">
        <v>601</v>
      </c>
      <c r="B1745" s="43" t="s">
        <v>851</v>
      </c>
      <c r="C1745" s="43" t="s">
        <v>4154</v>
      </c>
      <c r="D1745" s="43" t="s">
        <v>4155</v>
      </c>
      <c r="E1745" t="str">
        <f t="shared" si="27"/>
        <v>135-Xã Minh Chuẩn</v>
      </c>
    </row>
    <row r="1746" spans="1:5" x14ac:dyDescent="0.25">
      <c r="A1746" s="43" t="s">
        <v>601</v>
      </c>
      <c r="B1746" s="43" t="s">
        <v>851</v>
      </c>
      <c r="C1746" s="43" t="s">
        <v>4156</v>
      </c>
      <c r="D1746" s="43" t="s">
        <v>4157</v>
      </c>
      <c r="E1746" t="str">
        <f t="shared" si="27"/>
        <v>135-Xã Mai Sơn</v>
      </c>
    </row>
    <row r="1747" spans="1:5" x14ac:dyDescent="0.25">
      <c r="A1747" s="43" t="s">
        <v>601</v>
      </c>
      <c r="B1747" s="43" t="s">
        <v>851</v>
      </c>
      <c r="C1747" s="43" t="s">
        <v>4158</v>
      </c>
      <c r="D1747" s="43" t="s">
        <v>4159</v>
      </c>
      <c r="E1747" t="str">
        <f t="shared" si="27"/>
        <v>135-Xã Khai Trung</v>
      </c>
    </row>
    <row r="1748" spans="1:5" x14ac:dyDescent="0.25">
      <c r="A1748" s="43" t="s">
        <v>601</v>
      </c>
      <c r="B1748" s="43" t="s">
        <v>851</v>
      </c>
      <c r="C1748" s="43" t="s">
        <v>4160</v>
      </c>
      <c r="D1748" s="43" t="s">
        <v>4161</v>
      </c>
      <c r="E1748" t="str">
        <f t="shared" si="27"/>
        <v>135-Xã Mường Lai</v>
      </c>
    </row>
    <row r="1749" spans="1:5" x14ac:dyDescent="0.25">
      <c r="A1749" s="43" t="s">
        <v>601</v>
      </c>
      <c r="B1749" s="43" t="s">
        <v>851</v>
      </c>
      <c r="C1749" s="43" t="s">
        <v>4162</v>
      </c>
      <c r="D1749" s="43" t="s">
        <v>2403</v>
      </c>
      <c r="E1749" t="str">
        <f t="shared" si="27"/>
        <v>135-Xã An Lạc</v>
      </c>
    </row>
    <row r="1750" spans="1:5" x14ac:dyDescent="0.25">
      <c r="A1750" s="43" t="s">
        <v>601</v>
      </c>
      <c r="B1750" s="43" t="s">
        <v>851</v>
      </c>
      <c r="C1750" s="43" t="s">
        <v>4163</v>
      </c>
      <c r="D1750" s="43" t="s">
        <v>4164</v>
      </c>
      <c r="E1750" t="str">
        <f t="shared" si="27"/>
        <v>135-Xã Minh Xuân</v>
      </c>
    </row>
    <row r="1751" spans="1:5" x14ac:dyDescent="0.25">
      <c r="A1751" s="43" t="s">
        <v>601</v>
      </c>
      <c r="B1751" s="43" t="s">
        <v>851</v>
      </c>
      <c r="C1751" s="43" t="s">
        <v>4165</v>
      </c>
      <c r="D1751" s="43" t="s">
        <v>4166</v>
      </c>
      <c r="E1751" t="str">
        <f t="shared" si="27"/>
        <v>135-Xã Tô Mậu</v>
      </c>
    </row>
    <row r="1752" spans="1:5" x14ac:dyDescent="0.25">
      <c r="A1752" s="43" t="s">
        <v>601</v>
      </c>
      <c r="B1752" s="43" t="s">
        <v>851</v>
      </c>
      <c r="C1752" s="43" t="s">
        <v>4167</v>
      </c>
      <c r="D1752" s="43" t="s">
        <v>4168</v>
      </c>
      <c r="E1752" t="str">
        <f t="shared" si="27"/>
        <v>135-Xã Tân Lĩnh</v>
      </c>
    </row>
    <row r="1753" spans="1:5" x14ac:dyDescent="0.25">
      <c r="A1753" s="43" t="s">
        <v>601</v>
      </c>
      <c r="B1753" s="43" t="s">
        <v>851</v>
      </c>
      <c r="C1753" s="43" t="s">
        <v>4169</v>
      </c>
      <c r="D1753" s="43" t="s">
        <v>4170</v>
      </c>
      <c r="E1753" t="str">
        <f t="shared" si="27"/>
        <v>135-Xã Yên Thắng</v>
      </c>
    </row>
    <row r="1754" spans="1:5" x14ac:dyDescent="0.25">
      <c r="A1754" s="43" t="s">
        <v>601</v>
      </c>
      <c r="B1754" s="43" t="s">
        <v>851</v>
      </c>
      <c r="C1754" s="43" t="s">
        <v>4171</v>
      </c>
      <c r="D1754" s="43" t="s">
        <v>4172</v>
      </c>
      <c r="E1754" t="str">
        <f t="shared" si="27"/>
        <v>135-Xã Khánh Hoà</v>
      </c>
    </row>
    <row r="1755" spans="1:5" x14ac:dyDescent="0.25">
      <c r="A1755" s="43" t="s">
        <v>601</v>
      </c>
      <c r="B1755" s="43" t="s">
        <v>851</v>
      </c>
      <c r="C1755" s="43" t="s">
        <v>4173</v>
      </c>
      <c r="D1755" s="43" t="s">
        <v>4174</v>
      </c>
      <c r="E1755" t="str">
        <f t="shared" si="27"/>
        <v>135-Xã Vĩnh Lạc</v>
      </c>
    </row>
    <row r="1756" spans="1:5" x14ac:dyDescent="0.25">
      <c r="A1756" s="43" t="s">
        <v>601</v>
      </c>
      <c r="B1756" s="43" t="s">
        <v>851</v>
      </c>
      <c r="C1756" s="43" t="s">
        <v>4175</v>
      </c>
      <c r="D1756" s="43" t="s">
        <v>4176</v>
      </c>
      <c r="E1756" t="str">
        <f t="shared" si="27"/>
        <v>135-Xã Liễu Đô</v>
      </c>
    </row>
    <row r="1757" spans="1:5" x14ac:dyDescent="0.25">
      <c r="A1757" s="43" t="s">
        <v>601</v>
      </c>
      <c r="B1757" s="43" t="s">
        <v>851</v>
      </c>
      <c r="C1757" s="43" t="s">
        <v>4177</v>
      </c>
      <c r="D1757" s="43" t="s">
        <v>4178</v>
      </c>
      <c r="E1757" t="str">
        <f t="shared" si="27"/>
        <v>135-Xã Động Quan</v>
      </c>
    </row>
    <row r="1758" spans="1:5" x14ac:dyDescent="0.25">
      <c r="A1758" s="43" t="s">
        <v>601</v>
      </c>
      <c r="B1758" s="43" t="s">
        <v>851</v>
      </c>
      <c r="C1758" s="43" t="s">
        <v>4179</v>
      </c>
      <c r="D1758" s="43" t="s">
        <v>2156</v>
      </c>
      <c r="E1758" t="str">
        <f t="shared" si="27"/>
        <v>135-Xã Tân Lập</v>
      </c>
    </row>
    <row r="1759" spans="1:5" x14ac:dyDescent="0.25">
      <c r="A1759" s="43" t="s">
        <v>601</v>
      </c>
      <c r="B1759" s="43" t="s">
        <v>851</v>
      </c>
      <c r="C1759" s="43" t="s">
        <v>4180</v>
      </c>
      <c r="D1759" s="43" t="s">
        <v>4181</v>
      </c>
      <c r="E1759" t="str">
        <f t="shared" si="27"/>
        <v>135-Xã Minh Tiến</v>
      </c>
    </row>
    <row r="1760" spans="1:5" x14ac:dyDescent="0.25">
      <c r="A1760" s="43" t="s">
        <v>601</v>
      </c>
      <c r="B1760" s="43" t="s">
        <v>851</v>
      </c>
      <c r="C1760" s="43" t="s">
        <v>4182</v>
      </c>
      <c r="D1760" s="43" t="s">
        <v>4183</v>
      </c>
      <c r="E1760" t="str">
        <f t="shared" si="27"/>
        <v>135-Xã Trúc Lâu</v>
      </c>
    </row>
    <row r="1761" spans="1:5" x14ac:dyDescent="0.25">
      <c r="A1761" s="43" t="s">
        <v>601</v>
      </c>
      <c r="B1761" s="43" t="s">
        <v>851</v>
      </c>
      <c r="C1761" s="43" t="s">
        <v>4184</v>
      </c>
      <c r="D1761" s="43" t="s">
        <v>4185</v>
      </c>
      <c r="E1761" t="str">
        <f t="shared" si="27"/>
        <v>135-Xã Phúc Lợi</v>
      </c>
    </row>
    <row r="1762" spans="1:5" x14ac:dyDescent="0.25">
      <c r="A1762" s="43" t="s">
        <v>601</v>
      </c>
      <c r="B1762" s="43" t="s">
        <v>851</v>
      </c>
      <c r="C1762" s="43" t="s">
        <v>4186</v>
      </c>
      <c r="D1762" s="43" t="s">
        <v>2287</v>
      </c>
      <c r="E1762" t="str">
        <f t="shared" si="27"/>
        <v>135-Xã Phan Thanh</v>
      </c>
    </row>
    <row r="1763" spans="1:5" x14ac:dyDescent="0.25">
      <c r="A1763" s="43" t="s">
        <v>601</v>
      </c>
      <c r="B1763" s="43" t="s">
        <v>851</v>
      </c>
      <c r="C1763" s="43" t="s">
        <v>4187</v>
      </c>
      <c r="D1763" s="43" t="s">
        <v>4188</v>
      </c>
      <c r="E1763" t="str">
        <f t="shared" si="27"/>
        <v>135-Xã An Phú</v>
      </c>
    </row>
    <row r="1764" spans="1:5" x14ac:dyDescent="0.25">
      <c r="A1764" s="43" t="s">
        <v>601</v>
      </c>
      <c r="B1764" s="43" t="s">
        <v>851</v>
      </c>
      <c r="C1764" s="43" t="s">
        <v>4189</v>
      </c>
      <c r="D1764" s="43" t="s">
        <v>4190</v>
      </c>
      <c r="E1764" t="str">
        <f t="shared" si="27"/>
        <v>135-Xã Trung Tâm</v>
      </c>
    </row>
    <row r="1765" spans="1:5" x14ac:dyDescent="0.25">
      <c r="A1765" s="43" t="s">
        <v>601</v>
      </c>
      <c r="B1765" s="43" t="s">
        <v>852</v>
      </c>
      <c r="C1765" s="43" t="s">
        <v>4191</v>
      </c>
      <c r="D1765" s="43" t="s">
        <v>4192</v>
      </c>
      <c r="E1765" t="str">
        <f t="shared" si="27"/>
        <v>136-Thị trấn Mậu A</v>
      </c>
    </row>
    <row r="1766" spans="1:5" x14ac:dyDescent="0.25">
      <c r="A1766" s="43" t="s">
        <v>601</v>
      </c>
      <c r="B1766" s="43" t="s">
        <v>852</v>
      </c>
      <c r="C1766" s="43" t="s">
        <v>4193</v>
      </c>
      <c r="D1766" s="43" t="s">
        <v>4194</v>
      </c>
      <c r="E1766" t="str">
        <f t="shared" si="27"/>
        <v>136-Xã Lang Thíp</v>
      </c>
    </row>
    <row r="1767" spans="1:5" x14ac:dyDescent="0.25">
      <c r="A1767" s="43" t="s">
        <v>601</v>
      </c>
      <c r="B1767" s="43" t="s">
        <v>852</v>
      </c>
      <c r="C1767" s="43" t="s">
        <v>4195</v>
      </c>
      <c r="D1767" s="43" t="s">
        <v>4196</v>
      </c>
      <c r="E1767" t="str">
        <f t="shared" si="27"/>
        <v>136-Xã Lâm Giang</v>
      </c>
    </row>
    <row r="1768" spans="1:5" x14ac:dyDescent="0.25">
      <c r="A1768" s="43" t="s">
        <v>601</v>
      </c>
      <c r="B1768" s="43" t="s">
        <v>852</v>
      </c>
      <c r="C1768" s="43" t="s">
        <v>4197</v>
      </c>
      <c r="D1768" s="43" t="s">
        <v>4198</v>
      </c>
      <c r="E1768" t="str">
        <f t="shared" si="27"/>
        <v>136-Xã Châu Quế Thượng</v>
      </c>
    </row>
    <row r="1769" spans="1:5" x14ac:dyDescent="0.25">
      <c r="A1769" s="43" t="s">
        <v>601</v>
      </c>
      <c r="B1769" s="43" t="s">
        <v>852</v>
      </c>
      <c r="C1769" s="43" t="s">
        <v>4199</v>
      </c>
      <c r="D1769" s="43" t="s">
        <v>4200</v>
      </c>
      <c r="E1769" t="str">
        <f t="shared" si="27"/>
        <v>136-Xã Châu Quế Hạ</v>
      </c>
    </row>
    <row r="1770" spans="1:5" x14ac:dyDescent="0.25">
      <c r="A1770" s="43" t="s">
        <v>601</v>
      </c>
      <c r="B1770" s="43" t="s">
        <v>852</v>
      </c>
      <c r="C1770" s="43" t="s">
        <v>4201</v>
      </c>
      <c r="D1770" s="43" t="s">
        <v>4202</v>
      </c>
      <c r="E1770" t="str">
        <f t="shared" si="27"/>
        <v>136-Xã An Bình</v>
      </c>
    </row>
    <row r="1771" spans="1:5" x14ac:dyDescent="0.25">
      <c r="A1771" s="43" t="s">
        <v>601</v>
      </c>
      <c r="B1771" s="43" t="s">
        <v>852</v>
      </c>
      <c r="C1771" s="43" t="s">
        <v>4203</v>
      </c>
      <c r="D1771" s="43" t="s">
        <v>2176</v>
      </c>
      <c r="E1771" t="str">
        <f t="shared" si="27"/>
        <v>136-Xã Quang Minh</v>
      </c>
    </row>
    <row r="1772" spans="1:5" x14ac:dyDescent="0.25">
      <c r="A1772" s="43" t="s">
        <v>601</v>
      </c>
      <c r="B1772" s="43" t="s">
        <v>852</v>
      </c>
      <c r="C1772" s="43" t="s">
        <v>4204</v>
      </c>
      <c r="D1772" s="43" t="s">
        <v>4205</v>
      </c>
      <c r="E1772" t="str">
        <f t="shared" si="27"/>
        <v>136-Xã Đông An</v>
      </c>
    </row>
    <row r="1773" spans="1:5" x14ac:dyDescent="0.25">
      <c r="A1773" s="43" t="s">
        <v>601</v>
      </c>
      <c r="B1773" s="43" t="s">
        <v>852</v>
      </c>
      <c r="C1773" s="43" t="s">
        <v>4206</v>
      </c>
      <c r="D1773" s="43" t="s">
        <v>4207</v>
      </c>
      <c r="E1773" t="str">
        <f t="shared" si="27"/>
        <v>136-Xã Đông Cuông</v>
      </c>
    </row>
    <row r="1774" spans="1:5" x14ac:dyDescent="0.25">
      <c r="A1774" s="43" t="s">
        <v>601</v>
      </c>
      <c r="B1774" s="43" t="s">
        <v>852</v>
      </c>
      <c r="C1774" s="43" t="s">
        <v>4208</v>
      </c>
      <c r="D1774" s="43" t="s">
        <v>4209</v>
      </c>
      <c r="E1774" t="str">
        <f t="shared" si="27"/>
        <v>136-Xã Phong Dụ Hạ</v>
      </c>
    </row>
    <row r="1775" spans="1:5" x14ac:dyDescent="0.25">
      <c r="A1775" s="43" t="s">
        <v>601</v>
      </c>
      <c r="B1775" s="43" t="s">
        <v>852</v>
      </c>
      <c r="C1775" s="43" t="s">
        <v>4210</v>
      </c>
      <c r="D1775" s="43" t="s">
        <v>4211</v>
      </c>
      <c r="E1775" t="str">
        <f t="shared" si="27"/>
        <v>136-Xã Mậu Đông</v>
      </c>
    </row>
    <row r="1776" spans="1:5" x14ac:dyDescent="0.25">
      <c r="A1776" s="43" t="s">
        <v>601</v>
      </c>
      <c r="B1776" s="43" t="s">
        <v>852</v>
      </c>
      <c r="C1776" s="43" t="s">
        <v>4212</v>
      </c>
      <c r="D1776" s="43" t="s">
        <v>4213</v>
      </c>
      <c r="E1776" t="str">
        <f t="shared" si="27"/>
        <v>136-Xã Ngòi A</v>
      </c>
    </row>
    <row r="1777" spans="1:5" x14ac:dyDescent="0.25">
      <c r="A1777" s="43" t="s">
        <v>601</v>
      </c>
      <c r="B1777" s="43" t="s">
        <v>852</v>
      </c>
      <c r="C1777" s="43" t="s">
        <v>4214</v>
      </c>
      <c r="D1777" s="43" t="s">
        <v>4215</v>
      </c>
      <c r="E1777" t="str">
        <f t="shared" si="27"/>
        <v>136-Xã Xuân Tầm</v>
      </c>
    </row>
    <row r="1778" spans="1:5" x14ac:dyDescent="0.25">
      <c r="A1778" s="43" t="s">
        <v>601</v>
      </c>
      <c r="B1778" s="43" t="s">
        <v>852</v>
      </c>
      <c r="C1778" s="43" t="s">
        <v>4216</v>
      </c>
      <c r="D1778" s="43" t="s">
        <v>3959</v>
      </c>
      <c r="E1778" t="str">
        <f t="shared" si="27"/>
        <v>136-Xã Tân Hợp</v>
      </c>
    </row>
    <row r="1779" spans="1:5" x14ac:dyDescent="0.25">
      <c r="A1779" s="43" t="s">
        <v>601</v>
      </c>
      <c r="B1779" s="43" t="s">
        <v>852</v>
      </c>
      <c r="C1779" s="43" t="s">
        <v>4217</v>
      </c>
      <c r="D1779" s="43" t="s">
        <v>4218</v>
      </c>
      <c r="E1779" t="str">
        <f t="shared" si="27"/>
        <v>136-Xã An Thịnh</v>
      </c>
    </row>
    <row r="1780" spans="1:5" x14ac:dyDescent="0.25">
      <c r="A1780" s="43" t="s">
        <v>601</v>
      </c>
      <c r="B1780" s="43" t="s">
        <v>852</v>
      </c>
      <c r="C1780" s="43" t="s">
        <v>4219</v>
      </c>
      <c r="D1780" s="43" t="s">
        <v>4220</v>
      </c>
      <c r="E1780" t="str">
        <f t="shared" si="27"/>
        <v>136-Xã Yên Thái</v>
      </c>
    </row>
    <row r="1781" spans="1:5" x14ac:dyDescent="0.25">
      <c r="A1781" s="43" t="s">
        <v>601</v>
      </c>
      <c r="B1781" s="43" t="s">
        <v>852</v>
      </c>
      <c r="C1781" s="43" t="s">
        <v>4221</v>
      </c>
      <c r="D1781" s="43" t="s">
        <v>4222</v>
      </c>
      <c r="E1781" t="str">
        <f t="shared" si="27"/>
        <v>136-Xã Phong Dụ Thượng</v>
      </c>
    </row>
    <row r="1782" spans="1:5" x14ac:dyDescent="0.25">
      <c r="A1782" s="43" t="s">
        <v>601</v>
      </c>
      <c r="B1782" s="43" t="s">
        <v>852</v>
      </c>
      <c r="C1782" s="43" t="s">
        <v>4223</v>
      </c>
      <c r="D1782" s="43" t="s">
        <v>4224</v>
      </c>
      <c r="E1782" t="str">
        <f t="shared" si="27"/>
        <v>136-Xã Yên Hợp</v>
      </c>
    </row>
    <row r="1783" spans="1:5" x14ac:dyDescent="0.25">
      <c r="A1783" s="43" t="s">
        <v>601</v>
      </c>
      <c r="B1783" s="43" t="s">
        <v>852</v>
      </c>
      <c r="C1783" s="43" t="s">
        <v>4225</v>
      </c>
      <c r="D1783" s="43" t="s">
        <v>2442</v>
      </c>
      <c r="E1783" t="str">
        <f t="shared" si="27"/>
        <v>136-Xã Đại Sơn</v>
      </c>
    </row>
    <row r="1784" spans="1:5" x14ac:dyDescent="0.25">
      <c r="A1784" s="43" t="s">
        <v>601</v>
      </c>
      <c r="B1784" s="43" t="s">
        <v>852</v>
      </c>
      <c r="C1784" s="43" t="s">
        <v>4226</v>
      </c>
      <c r="D1784" s="43" t="s">
        <v>4227</v>
      </c>
      <c r="E1784" t="str">
        <f t="shared" si="27"/>
        <v>136-Xã Đại Phác</v>
      </c>
    </row>
    <row r="1785" spans="1:5" x14ac:dyDescent="0.25">
      <c r="A1785" s="43" t="s">
        <v>601</v>
      </c>
      <c r="B1785" s="43" t="s">
        <v>852</v>
      </c>
      <c r="C1785" s="43" t="s">
        <v>4228</v>
      </c>
      <c r="D1785" s="43" t="s">
        <v>2871</v>
      </c>
      <c r="E1785" t="str">
        <f t="shared" si="27"/>
        <v>136-Xã Yên Phú</v>
      </c>
    </row>
    <row r="1786" spans="1:5" x14ac:dyDescent="0.25">
      <c r="A1786" s="43" t="s">
        <v>601</v>
      </c>
      <c r="B1786" s="43" t="s">
        <v>852</v>
      </c>
      <c r="C1786" s="43" t="s">
        <v>4229</v>
      </c>
      <c r="D1786" s="43" t="s">
        <v>4230</v>
      </c>
      <c r="E1786" t="str">
        <f t="shared" si="27"/>
        <v>136-Xã Xuân Ái</v>
      </c>
    </row>
    <row r="1787" spans="1:5" x14ac:dyDescent="0.25">
      <c r="A1787" s="43" t="s">
        <v>601</v>
      </c>
      <c r="B1787" s="43" t="s">
        <v>852</v>
      </c>
      <c r="C1787" s="43" t="s">
        <v>4231</v>
      </c>
      <c r="D1787" s="43" t="s">
        <v>4232</v>
      </c>
      <c r="E1787" t="str">
        <f t="shared" si="27"/>
        <v>136-Xã Viễn Sơn</v>
      </c>
    </row>
    <row r="1788" spans="1:5" x14ac:dyDescent="0.25">
      <c r="A1788" s="43" t="s">
        <v>601</v>
      </c>
      <c r="B1788" s="43" t="s">
        <v>852</v>
      </c>
      <c r="C1788" s="43" t="s">
        <v>4233</v>
      </c>
      <c r="D1788" s="43" t="s">
        <v>4234</v>
      </c>
      <c r="E1788" t="str">
        <f t="shared" si="27"/>
        <v>136-Xã Mỏ Vàng</v>
      </c>
    </row>
    <row r="1789" spans="1:5" x14ac:dyDescent="0.25">
      <c r="A1789" s="43" t="s">
        <v>601</v>
      </c>
      <c r="B1789" s="43" t="s">
        <v>852</v>
      </c>
      <c r="C1789" s="43" t="s">
        <v>4235</v>
      </c>
      <c r="D1789" s="43" t="s">
        <v>4236</v>
      </c>
      <c r="E1789" t="str">
        <f t="shared" si="27"/>
        <v>136-Xã Nà Hẩu</v>
      </c>
    </row>
    <row r="1790" spans="1:5" x14ac:dyDescent="0.25">
      <c r="A1790" s="43" t="s">
        <v>601</v>
      </c>
      <c r="B1790" s="43" t="s">
        <v>853</v>
      </c>
      <c r="C1790" s="43" t="s">
        <v>4237</v>
      </c>
      <c r="D1790" s="43" t="s">
        <v>4238</v>
      </c>
      <c r="E1790" t="str">
        <f t="shared" si="27"/>
        <v>137-Thị trấn Mù Căng Chải</v>
      </c>
    </row>
    <row r="1791" spans="1:5" x14ac:dyDescent="0.25">
      <c r="A1791" s="43" t="s">
        <v>601</v>
      </c>
      <c r="B1791" s="43" t="s">
        <v>853</v>
      </c>
      <c r="C1791" s="43" t="s">
        <v>4239</v>
      </c>
      <c r="D1791" s="43" t="s">
        <v>4240</v>
      </c>
      <c r="E1791" t="str">
        <f t="shared" si="27"/>
        <v>137-Xã Hồ Bốn</v>
      </c>
    </row>
    <row r="1792" spans="1:5" x14ac:dyDescent="0.25">
      <c r="A1792" s="43" t="s">
        <v>601</v>
      </c>
      <c r="B1792" s="43" t="s">
        <v>853</v>
      </c>
      <c r="C1792" s="43" t="s">
        <v>4241</v>
      </c>
      <c r="D1792" s="43" t="s">
        <v>4242</v>
      </c>
      <c r="E1792" t="str">
        <f t="shared" si="27"/>
        <v>137-Xã Nậm Có</v>
      </c>
    </row>
    <row r="1793" spans="1:5" x14ac:dyDescent="0.25">
      <c r="A1793" s="43" t="s">
        <v>601</v>
      </c>
      <c r="B1793" s="43" t="s">
        <v>853</v>
      </c>
      <c r="C1793" s="43" t="s">
        <v>4243</v>
      </c>
      <c r="D1793" s="43" t="s">
        <v>4244</v>
      </c>
      <c r="E1793" t="str">
        <f t="shared" si="27"/>
        <v>137-Xã Khao Mang</v>
      </c>
    </row>
    <row r="1794" spans="1:5" x14ac:dyDescent="0.25">
      <c r="A1794" s="43" t="s">
        <v>601</v>
      </c>
      <c r="B1794" s="43" t="s">
        <v>853</v>
      </c>
      <c r="C1794" s="43" t="s">
        <v>4245</v>
      </c>
      <c r="D1794" s="43" t="s">
        <v>4246</v>
      </c>
      <c r="E1794" t="str">
        <f t="shared" si="27"/>
        <v>137-Xã Mồ Dề</v>
      </c>
    </row>
    <row r="1795" spans="1:5" x14ac:dyDescent="0.25">
      <c r="A1795" s="43" t="s">
        <v>601</v>
      </c>
      <c r="B1795" s="43" t="s">
        <v>853</v>
      </c>
      <c r="C1795" s="43" t="s">
        <v>4247</v>
      </c>
      <c r="D1795" s="43" t="s">
        <v>4248</v>
      </c>
      <c r="E1795" t="str">
        <f t="shared" ref="E1795:E1858" si="28">CONCATENATE(B1795,"-",D1795)</f>
        <v>137-Xã Chế Cu Nha</v>
      </c>
    </row>
    <row r="1796" spans="1:5" x14ac:dyDescent="0.25">
      <c r="A1796" s="43" t="s">
        <v>601</v>
      </c>
      <c r="B1796" s="43" t="s">
        <v>853</v>
      </c>
      <c r="C1796" s="43" t="s">
        <v>4249</v>
      </c>
      <c r="D1796" s="43" t="s">
        <v>2017</v>
      </c>
      <c r="E1796" t="str">
        <f t="shared" si="28"/>
        <v>137-Xã Lao Chải</v>
      </c>
    </row>
    <row r="1797" spans="1:5" x14ac:dyDescent="0.25">
      <c r="A1797" s="43" t="s">
        <v>601</v>
      </c>
      <c r="B1797" s="43" t="s">
        <v>853</v>
      </c>
      <c r="C1797" s="43" t="s">
        <v>4250</v>
      </c>
      <c r="D1797" s="43" t="s">
        <v>4251</v>
      </c>
      <c r="E1797" t="str">
        <f t="shared" si="28"/>
        <v>137-Xã Kim Nọi</v>
      </c>
    </row>
    <row r="1798" spans="1:5" x14ac:dyDescent="0.25">
      <c r="A1798" s="43" t="s">
        <v>601</v>
      </c>
      <c r="B1798" s="43" t="s">
        <v>853</v>
      </c>
      <c r="C1798" s="43" t="s">
        <v>4252</v>
      </c>
      <c r="D1798" s="43" t="s">
        <v>4253</v>
      </c>
      <c r="E1798" t="str">
        <f t="shared" si="28"/>
        <v>137-Xã Cao Phạ</v>
      </c>
    </row>
    <row r="1799" spans="1:5" x14ac:dyDescent="0.25">
      <c r="A1799" s="43" t="s">
        <v>601</v>
      </c>
      <c r="B1799" s="43" t="s">
        <v>853</v>
      </c>
      <c r="C1799" s="43" t="s">
        <v>4254</v>
      </c>
      <c r="D1799" s="43" t="s">
        <v>4255</v>
      </c>
      <c r="E1799" t="str">
        <f t="shared" si="28"/>
        <v>137-Xã La Pán Tẩn</v>
      </c>
    </row>
    <row r="1800" spans="1:5" x14ac:dyDescent="0.25">
      <c r="A1800" s="43" t="s">
        <v>601</v>
      </c>
      <c r="B1800" s="43" t="s">
        <v>853</v>
      </c>
      <c r="C1800" s="43" t="s">
        <v>4256</v>
      </c>
      <c r="D1800" s="43" t="s">
        <v>4257</v>
      </c>
      <c r="E1800" t="str">
        <f t="shared" si="28"/>
        <v>137-Xã Dế Su Phình</v>
      </c>
    </row>
    <row r="1801" spans="1:5" x14ac:dyDescent="0.25">
      <c r="A1801" s="43" t="s">
        <v>601</v>
      </c>
      <c r="B1801" s="43" t="s">
        <v>853</v>
      </c>
      <c r="C1801" s="43" t="s">
        <v>4258</v>
      </c>
      <c r="D1801" s="43" t="s">
        <v>4259</v>
      </c>
      <c r="E1801" t="str">
        <f t="shared" si="28"/>
        <v>137-Xã Chế Tạo</v>
      </c>
    </row>
    <row r="1802" spans="1:5" x14ac:dyDescent="0.25">
      <c r="A1802" s="43" t="s">
        <v>601</v>
      </c>
      <c r="B1802" s="43" t="s">
        <v>853</v>
      </c>
      <c r="C1802" s="43" t="s">
        <v>4260</v>
      </c>
      <c r="D1802" s="43" t="s">
        <v>4261</v>
      </c>
      <c r="E1802" t="str">
        <f t="shared" si="28"/>
        <v>137-Xã Púng Luông</v>
      </c>
    </row>
    <row r="1803" spans="1:5" x14ac:dyDescent="0.25">
      <c r="A1803" s="43" t="s">
        <v>601</v>
      </c>
      <c r="B1803" s="43" t="s">
        <v>853</v>
      </c>
      <c r="C1803" s="43" t="s">
        <v>4262</v>
      </c>
      <c r="D1803" s="43" t="s">
        <v>4263</v>
      </c>
      <c r="E1803" t="str">
        <f t="shared" si="28"/>
        <v>137-Xã Nậm Khắt</v>
      </c>
    </row>
    <row r="1804" spans="1:5" x14ac:dyDescent="0.25">
      <c r="A1804" s="43" t="s">
        <v>601</v>
      </c>
      <c r="B1804" s="43" t="s">
        <v>854</v>
      </c>
      <c r="C1804" s="43" t="s">
        <v>4264</v>
      </c>
      <c r="D1804" s="43" t="s">
        <v>4265</v>
      </c>
      <c r="E1804" t="str">
        <f t="shared" si="28"/>
        <v>138-Thị trấn Cổ Phúc</v>
      </c>
    </row>
    <row r="1805" spans="1:5" x14ac:dyDescent="0.25">
      <c r="A1805" s="43" t="s">
        <v>601</v>
      </c>
      <c r="B1805" s="43" t="s">
        <v>854</v>
      </c>
      <c r="C1805" s="43" t="s">
        <v>4266</v>
      </c>
      <c r="D1805" s="43" t="s">
        <v>4267</v>
      </c>
      <c r="E1805" t="str">
        <f t="shared" si="28"/>
        <v>138-Xã Tân Đồng</v>
      </c>
    </row>
    <row r="1806" spans="1:5" x14ac:dyDescent="0.25">
      <c r="A1806" s="43" t="s">
        <v>601</v>
      </c>
      <c r="B1806" s="43" t="s">
        <v>854</v>
      </c>
      <c r="C1806" s="43" t="s">
        <v>4268</v>
      </c>
      <c r="D1806" s="43" t="s">
        <v>4269</v>
      </c>
      <c r="E1806" t="str">
        <f t="shared" si="28"/>
        <v>138-Xã Báo Đáp</v>
      </c>
    </row>
    <row r="1807" spans="1:5" x14ac:dyDescent="0.25">
      <c r="A1807" s="43" t="s">
        <v>601</v>
      </c>
      <c r="B1807" s="43" t="s">
        <v>854</v>
      </c>
      <c r="C1807" s="43" t="s">
        <v>4270</v>
      </c>
      <c r="D1807" s="43" t="s">
        <v>18801</v>
      </c>
      <c r="E1807" t="str">
        <f t="shared" si="28"/>
        <v>138-Xã Thành Thịnh</v>
      </c>
    </row>
    <row r="1808" spans="1:5" x14ac:dyDescent="0.25">
      <c r="A1808" s="43" t="s">
        <v>601</v>
      </c>
      <c r="B1808" s="43" t="s">
        <v>854</v>
      </c>
      <c r="C1808" s="43" t="s">
        <v>4271</v>
      </c>
      <c r="D1808" s="43" t="s">
        <v>4272</v>
      </c>
      <c r="E1808" t="str">
        <f t="shared" si="28"/>
        <v>138-Xã Hòa Cuông</v>
      </c>
    </row>
    <row r="1809" spans="1:5" x14ac:dyDescent="0.25">
      <c r="A1809" s="43" t="s">
        <v>601</v>
      </c>
      <c r="B1809" s="43" t="s">
        <v>854</v>
      </c>
      <c r="C1809" s="43" t="s">
        <v>4273</v>
      </c>
      <c r="D1809" s="43" t="s">
        <v>4274</v>
      </c>
      <c r="E1809" t="str">
        <f t="shared" si="28"/>
        <v>138-Xã Minh Quán</v>
      </c>
    </row>
    <row r="1810" spans="1:5" x14ac:dyDescent="0.25">
      <c r="A1810" s="43" t="s">
        <v>601</v>
      </c>
      <c r="B1810" s="43" t="s">
        <v>854</v>
      </c>
      <c r="C1810" s="43" t="s">
        <v>4275</v>
      </c>
      <c r="D1810" s="43" t="s">
        <v>4276</v>
      </c>
      <c r="E1810" t="str">
        <f t="shared" si="28"/>
        <v>138-Xã Quy Mông</v>
      </c>
    </row>
    <row r="1811" spans="1:5" x14ac:dyDescent="0.25">
      <c r="A1811" s="43" t="s">
        <v>601</v>
      </c>
      <c r="B1811" s="43" t="s">
        <v>854</v>
      </c>
      <c r="C1811" s="43" t="s">
        <v>4277</v>
      </c>
      <c r="D1811" s="43" t="s">
        <v>4278</v>
      </c>
      <c r="E1811" t="str">
        <f t="shared" si="28"/>
        <v>138-Xã Cường Thịnh</v>
      </c>
    </row>
    <row r="1812" spans="1:5" x14ac:dyDescent="0.25">
      <c r="A1812" s="43" t="s">
        <v>601</v>
      </c>
      <c r="B1812" s="43" t="s">
        <v>854</v>
      </c>
      <c r="C1812" s="43" t="s">
        <v>4279</v>
      </c>
      <c r="D1812" s="43" t="s">
        <v>4280</v>
      </c>
      <c r="E1812" t="str">
        <f t="shared" si="28"/>
        <v>138-Xã Kiên Thành</v>
      </c>
    </row>
    <row r="1813" spans="1:5" x14ac:dyDescent="0.25">
      <c r="A1813" s="43" t="s">
        <v>601</v>
      </c>
      <c r="B1813" s="43" t="s">
        <v>854</v>
      </c>
      <c r="C1813" s="43" t="s">
        <v>4281</v>
      </c>
      <c r="D1813" s="43" t="s">
        <v>4282</v>
      </c>
      <c r="E1813" t="str">
        <f t="shared" si="28"/>
        <v>138-Xã Y Can</v>
      </c>
    </row>
    <row r="1814" spans="1:5" x14ac:dyDescent="0.25">
      <c r="A1814" s="43" t="s">
        <v>601</v>
      </c>
      <c r="B1814" s="43" t="s">
        <v>854</v>
      </c>
      <c r="C1814" s="43" t="s">
        <v>4283</v>
      </c>
      <c r="D1814" s="43" t="s">
        <v>4284</v>
      </c>
      <c r="E1814" t="str">
        <f t="shared" si="28"/>
        <v>138-Xã Lương Thịnh</v>
      </c>
    </row>
    <row r="1815" spans="1:5" x14ac:dyDescent="0.25">
      <c r="A1815" s="43" t="s">
        <v>601</v>
      </c>
      <c r="B1815" s="43" t="s">
        <v>854</v>
      </c>
      <c r="C1815" s="43" t="s">
        <v>4292</v>
      </c>
      <c r="D1815" s="43" t="s">
        <v>4293</v>
      </c>
      <c r="E1815" t="str">
        <f t="shared" si="28"/>
        <v>138-Xã Việt Cường</v>
      </c>
    </row>
    <row r="1816" spans="1:5" x14ac:dyDescent="0.25">
      <c r="A1816" s="43" t="s">
        <v>601</v>
      </c>
      <c r="B1816" s="43" t="s">
        <v>854</v>
      </c>
      <c r="C1816" s="43" t="s">
        <v>4294</v>
      </c>
      <c r="D1816" s="43" t="s">
        <v>4295</v>
      </c>
      <c r="E1816" t="str">
        <f t="shared" si="28"/>
        <v>138-Xã Minh Quân</v>
      </c>
    </row>
    <row r="1817" spans="1:5" x14ac:dyDescent="0.25">
      <c r="A1817" s="43" t="s">
        <v>601</v>
      </c>
      <c r="B1817" s="43" t="s">
        <v>854</v>
      </c>
      <c r="C1817" s="43" t="s">
        <v>4296</v>
      </c>
      <c r="D1817" s="43" t="s">
        <v>4297</v>
      </c>
      <c r="E1817" t="str">
        <f t="shared" si="28"/>
        <v>138-Xã Hồng Ca</v>
      </c>
    </row>
    <row r="1818" spans="1:5" x14ac:dyDescent="0.25">
      <c r="A1818" s="43" t="s">
        <v>601</v>
      </c>
      <c r="B1818" s="43" t="s">
        <v>854</v>
      </c>
      <c r="C1818" s="43" t="s">
        <v>4298</v>
      </c>
      <c r="D1818" s="43" t="s">
        <v>2293</v>
      </c>
      <c r="E1818" t="str">
        <f t="shared" si="28"/>
        <v>138-Xã Hưng Thịnh</v>
      </c>
    </row>
    <row r="1819" spans="1:5" x14ac:dyDescent="0.25">
      <c r="A1819" s="43" t="s">
        <v>601</v>
      </c>
      <c r="B1819" s="43" t="s">
        <v>854</v>
      </c>
      <c r="C1819" s="43" t="s">
        <v>4299</v>
      </c>
      <c r="D1819" s="43" t="s">
        <v>4300</v>
      </c>
      <c r="E1819" t="str">
        <f t="shared" si="28"/>
        <v>138-Xã Hưng Khánh</v>
      </c>
    </row>
    <row r="1820" spans="1:5" x14ac:dyDescent="0.25">
      <c r="A1820" s="43" t="s">
        <v>601</v>
      </c>
      <c r="B1820" s="43" t="s">
        <v>854</v>
      </c>
      <c r="C1820" s="43" t="s">
        <v>4301</v>
      </c>
      <c r="D1820" s="43" t="s">
        <v>2182</v>
      </c>
      <c r="E1820" t="str">
        <f t="shared" si="28"/>
        <v>138-Xã Việt Hồng</v>
      </c>
    </row>
    <row r="1821" spans="1:5" x14ac:dyDescent="0.25">
      <c r="A1821" s="43" t="s">
        <v>601</v>
      </c>
      <c r="B1821" s="43" t="s">
        <v>854</v>
      </c>
      <c r="C1821" s="43" t="s">
        <v>4302</v>
      </c>
      <c r="D1821" s="43" t="s">
        <v>4303</v>
      </c>
      <c r="E1821" t="str">
        <f t="shared" si="28"/>
        <v>138-Xã Vân Hội</v>
      </c>
    </row>
    <row r="1822" spans="1:5" x14ac:dyDescent="0.25">
      <c r="A1822" s="43" t="s">
        <v>601</v>
      </c>
      <c r="B1822" s="43" t="s">
        <v>855</v>
      </c>
      <c r="C1822" s="43" t="s">
        <v>4304</v>
      </c>
      <c r="D1822" s="43" t="s">
        <v>4305</v>
      </c>
      <c r="E1822" t="str">
        <f t="shared" si="28"/>
        <v>139-Thị trấn Trạm Tấu</v>
      </c>
    </row>
    <row r="1823" spans="1:5" x14ac:dyDescent="0.25">
      <c r="A1823" s="43" t="s">
        <v>601</v>
      </c>
      <c r="B1823" s="43" t="s">
        <v>855</v>
      </c>
      <c r="C1823" s="43" t="s">
        <v>4306</v>
      </c>
      <c r="D1823" s="43" t="s">
        <v>4307</v>
      </c>
      <c r="E1823" t="str">
        <f t="shared" si="28"/>
        <v>139-Xã Túc Đán</v>
      </c>
    </row>
    <row r="1824" spans="1:5" x14ac:dyDescent="0.25">
      <c r="A1824" s="43" t="s">
        <v>601</v>
      </c>
      <c r="B1824" s="43" t="s">
        <v>855</v>
      </c>
      <c r="C1824" s="43" t="s">
        <v>4308</v>
      </c>
      <c r="D1824" s="43" t="s">
        <v>4309</v>
      </c>
      <c r="E1824" t="str">
        <f t="shared" si="28"/>
        <v>139-Xã Pá Lau</v>
      </c>
    </row>
    <row r="1825" spans="1:5" x14ac:dyDescent="0.25">
      <c r="A1825" s="43" t="s">
        <v>601</v>
      </c>
      <c r="B1825" s="43" t="s">
        <v>855</v>
      </c>
      <c r="C1825" s="43" t="s">
        <v>4310</v>
      </c>
      <c r="D1825" s="43" t="s">
        <v>4311</v>
      </c>
      <c r="E1825" t="str">
        <f t="shared" si="28"/>
        <v>139-Xã Xà Hồ</v>
      </c>
    </row>
    <row r="1826" spans="1:5" x14ac:dyDescent="0.25">
      <c r="A1826" s="43" t="s">
        <v>601</v>
      </c>
      <c r="B1826" s="43" t="s">
        <v>855</v>
      </c>
      <c r="C1826" s="43" t="s">
        <v>4312</v>
      </c>
      <c r="D1826" s="43" t="s">
        <v>4313</v>
      </c>
      <c r="E1826" t="str">
        <f t="shared" si="28"/>
        <v>139-Xã Phình Hồ</v>
      </c>
    </row>
    <row r="1827" spans="1:5" x14ac:dyDescent="0.25">
      <c r="A1827" s="43" t="s">
        <v>601</v>
      </c>
      <c r="B1827" s="43" t="s">
        <v>855</v>
      </c>
      <c r="C1827" s="43" t="s">
        <v>4314</v>
      </c>
      <c r="D1827" s="43" t="s">
        <v>4315</v>
      </c>
      <c r="E1827" t="str">
        <f t="shared" si="28"/>
        <v>139-Xã Trạm Tấu</v>
      </c>
    </row>
    <row r="1828" spans="1:5" x14ac:dyDescent="0.25">
      <c r="A1828" s="43" t="s">
        <v>601</v>
      </c>
      <c r="B1828" s="43" t="s">
        <v>855</v>
      </c>
      <c r="C1828" s="43" t="s">
        <v>4316</v>
      </c>
      <c r="D1828" s="43" t="s">
        <v>4317</v>
      </c>
      <c r="E1828" t="str">
        <f t="shared" si="28"/>
        <v>139-Xã Tà Si Láng</v>
      </c>
    </row>
    <row r="1829" spans="1:5" x14ac:dyDescent="0.25">
      <c r="A1829" s="43" t="s">
        <v>601</v>
      </c>
      <c r="B1829" s="43" t="s">
        <v>855</v>
      </c>
      <c r="C1829" s="43" t="s">
        <v>4318</v>
      </c>
      <c r="D1829" s="43" t="s">
        <v>4319</v>
      </c>
      <c r="E1829" t="str">
        <f t="shared" si="28"/>
        <v>139-Xã Pá Hu</v>
      </c>
    </row>
    <row r="1830" spans="1:5" x14ac:dyDescent="0.25">
      <c r="A1830" s="43" t="s">
        <v>601</v>
      </c>
      <c r="B1830" s="43" t="s">
        <v>855</v>
      </c>
      <c r="C1830" s="43" t="s">
        <v>4320</v>
      </c>
      <c r="D1830" s="43" t="s">
        <v>4321</v>
      </c>
      <c r="E1830" t="str">
        <f t="shared" si="28"/>
        <v>139-Xã Làng Nhì</v>
      </c>
    </row>
    <row r="1831" spans="1:5" x14ac:dyDescent="0.25">
      <c r="A1831" s="43" t="s">
        <v>601</v>
      </c>
      <c r="B1831" s="43" t="s">
        <v>855</v>
      </c>
      <c r="C1831" s="43" t="s">
        <v>4322</v>
      </c>
      <c r="D1831" s="43" t="s">
        <v>4323</v>
      </c>
      <c r="E1831" t="str">
        <f t="shared" si="28"/>
        <v>139-Xã Bản Công</v>
      </c>
    </row>
    <row r="1832" spans="1:5" x14ac:dyDescent="0.25">
      <c r="A1832" s="43" t="s">
        <v>601</v>
      </c>
      <c r="B1832" s="43" t="s">
        <v>855</v>
      </c>
      <c r="C1832" s="43" t="s">
        <v>4324</v>
      </c>
      <c r="D1832" s="43" t="s">
        <v>4325</v>
      </c>
      <c r="E1832" t="str">
        <f t="shared" si="28"/>
        <v>139-Xã Bản Mù</v>
      </c>
    </row>
    <row r="1833" spans="1:5" x14ac:dyDescent="0.25">
      <c r="A1833" s="43" t="s">
        <v>601</v>
      </c>
      <c r="B1833" s="43" t="s">
        <v>855</v>
      </c>
      <c r="C1833" s="43" t="s">
        <v>4326</v>
      </c>
      <c r="D1833" s="43" t="s">
        <v>4327</v>
      </c>
      <c r="E1833" t="str">
        <f t="shared" si="28"/>
        <v>139-Xã Hát Lìu</v>
      </c>
    </row>
    <row r="1834" spans="1:5" x14ac:dyDescent="0.25">
      <c r="A1834" s="43" t="s">
        <v>601</v>
      </c>
      <c r="B1834" s="43" t="s">
        <v>856</v>
      </c>
      <c r="C1834" s="43" t="s">
        <v>4328</v>
      </c>
      <c r="D1834" s="43" t="s">
        <v>4329</v>
      </c>
      <c r="E1834" t="str">
        <f t="shared" si="28"/>
        <v>140-Thị trấn NT Liên Sơn</v>
      </c>
    </row>
    <row r="1835" spans="1:5" x14ac:dyDescent="0.25">
      <c r="A1835" s="43" t="s">
        <v>601</v>
      </c>
      <c r="B1835" s="43" t="s">
        <v>856</v>
      </c>
      <c r="C1835" s="43" t="s">
        <v>4332</v>
      </c>
      <c r="D1835" s="43" t="s">
        <v>4333</v>
      </c>
      <c r="E1835" t="str">
        <f t="shared" si="28"/>
        <v>140-Thị trấn NT Trần Phú</v>
      </c>
    </row>
    <row r="1836" spans="1:5" x14ac:dyDescent="0.25">
      <c r="A1836" s="43" t="s">
        <v>601</v>
      </c>
      <c r="B1836" s="43" t="s">
        <v>856</v>
      </c>
      <c r="C1836" s="43" t="s">
        <v>4334</v>
      </c>
      <c r="D1836" s="43" t="s">
        <v>4335</v>
      </c>
      <c r="E1836" t="str">
        <f t="shared" si="28"/>
        <v>140-Xã Tú Lệ</v>
      </c>
    </row>
    <row r="1837" spans="1:5" x14ac:dyDescent="0.25">
      <c r="A1837" s="43" t="s">
        <v>601</v>
      </c>
      <c r="B1837" s="43" t="s">
        <v>856</v>
      </c>
      <c r="C1837" s="43" t="s">
        <v>4336</v>
      </c>
      <c r="D1837" s="43" t="s">
        <v>4337</v>
      </c>
      <c r="E1837" t="str">
        <f t="shared" si="28"/>
        <v>140-Xã Nậm Búng</v>
      </c>
    </row>
    <row r="1838" spans="1:5" x14ac:dyDescent="0.25">
      <c r="A1838" s="43" t="s">
        <v>601</v>
      </c>
      <c r="B1838" s="43" t="s">
        <v>856</v>
      </c>
      <c r="C1838" s="43" t="s">
        <v>4338</v>
      </c>
      <c r="D1838" s="43" t="s">
        <v>4339</v>
      </c>
      <c r="E1838" t="str">
        <f t="shared" si="28"/>
        <v>140-Xã Gia Hội</v>
      </c>
    </row>
    <row r="1839" spans="1:5" x14ac:dyDescent="0.25">
      <c r="A1839" s="43" t="s">
        <v>601</v>
      </c>
      <c r="B1839" s="43" t="s">
        <v>856</v>
      </c>
      <c r="C1839" s="43" t="s">
        <v>4340</v>
      </c>
      <c r="D1839" s="43" t="s">
        <v>4341</v>
      </c>
      <c r="E1839" t="str">
        <f t="shared" si="28"/>
        <v>140-Xã Sùng Đô</v>
      </c>
    </row>
    <row r="1840" spans="1:5" x14ac:dyDescent="0.25">
      <c r="A1840" s="43" t="s">
        <v>601</v>
      </c>
      <c r="B1840" s="43" t="s">
        <v>856</v>
      </c>
      <c r="C1840" s="43" t="s">
        <v>4342</v>
      </c>
      <c r="D1840" s="43" t="s">
        <v>4343</v>
      </c>
      <c r="E1840" t="str">
        <f t="shared" si="28"/>
        <v>140-Xã Nậm Mười</v>
      </c>
    </row>
    <row r="1841" spans="1:5" x14ac:dyDescent="0.25">
      <c r="A1841" s="43" t="s">
        <v>601</v>
      </c>
      <c r="B1841" s="43" t="s">
        <v>856</v>
      </c>
      <c r="C1841" s="43" t="s">
        <v>4344</v>
      </c>
      <c r="D1841" s="43" t="s">
        <v>4345</v>
      </c>
      <c r="E1841" t="str">
        <f t="shared" si="28"/>
        <v>140-Xã An Lương</v>
      </c>
    </row>
    <row r="1842" spans="1:5" x14ac:dyDescent="0.25">
      <c r="A1842" s="43" t="s">
        <v>601</v>
      </c>
      <c r="B1842" s="43" t="s">
        <v>856</v>
      </c>
      <c r="C1842" s="43" t="s">
        <v>4346</v>
      </c>
      <c r="D1842" s="43" t="s">
        <v>4347</v>
      </c>
      <c r="E1842" t="str">
        <f t="shared" si="28"/>
        <v>140-Xã Nậm Lành</v>
      </c>
    </row>
    <row r="1843" spans="1:5" x14ac:dyDescent="0.25">
      <c r="A1843" s="43" t="s">
        <v>601</v>
      </c>
      <c r="B1843" s="43" t="s">
        <v>856</v>
      </c>
      <c r="C1843" s="43" t="s">
        <v>4348</v>
      </c>
      <c r="D1843" s="43" t="s">
        <v>4349</v>
      </c>
      <c r="E1843" t="str">
        <f t="shared" si="28"/>
        <v>140-Xã Sơn Lương</v>
      </c>
    </row>
    <row r="1844" spans="1:5" x14ac:dyDescent="0.25">
      <c r="A1844" s="43" t="s">
        <v>601</v>
      </c>
      <c r="B1844" s="43" t="s">
        <v>856</v>
      </c>
      <c r="C1844" s="43" t="s">
        <v>4350</v>
      </c>
      <c r="D1844" s="43" t="s">
        <v>4351</v>
      </c>
      <c r="E1844" t="str">
        <f t="shared" si="28"/>
        <v>140-Xã Suối Quyền</v>
      </c>
    </row>
    <row r="1845" spans="1:5" x14ac:dyDescent="0.25">
      <c r="A1845" s="43" t="s">
        <v>601</v>
      </c>
      <c r="B1845" s="43" t="s">
        <v>856</v>
      </c>
      <c r="C1845" s="43" t="s">
        <v>4352</v>
      </c>
      <c r="D1845" s="43" t="s">
        <v>4353</v>
      </c>
      <c r="E1845" t="str">
        <f t="shared" si="28"/>
        <v>140-Xã Suối Giàng</v>
      </c>
    </row>
    <row r="1846" spans="1:5" x14ac:dyDescent="0.25">
      <c r="A1846" s="43" t="s">
        <v>601</v>
      </c>
      <c r="B1846" s="43" t="s">
        <v>856</v>
      </c>
      <c r="C1846" s="43" t="s">
        <v>4358</v>
      </c>
      <c r="D1846" s="43" t="s">
        <v>4359</v>
      </c>
      <c r="E1846" t="str">
        <f t="shared" si="28"/>
        <v>140-Xã Nghĩa Sơn</v>
      </c>
    </row>
    <row r="1847" spans="1:5" x14ac:dyDescent="0.25">
      <c r="A1847" s="43" t="s">
        <v>601</v>
      </c>
      <c r="B1847" s="43" t="s">
        <v>856</v>
      </c>
      <c r="C1847" s="43" t="s">
        <v>4360</v>
      </c>
      <c r="D1847" s="43" t="s">
        <v>4361</v>
      </c>
      <c r="E1847" t="str">
        <f t="shared" si="28"/>
        <v>140-Xã Suối Bu</v>
      </c>
    </row>
    <row r="1848" spans="1:5" x14ac:dyDescent="0.25">
      <c r="A1848" s="43" t="s">
        <v>601</v>
      </c>
      <c r="B1848" s="43" t="s">
        <v>856</v>
      </c>
      <c r="C1848" s="43" t="s">
        <v>4362</v>
      </c>
      <c r="D1848" s="43" t="s">
        <v>4363</v>
      </c>
      <c r="E1848" t="str">
        <f t="shared" si="28"/>
        <v>140-Thị trấn Sơn Thịnh</v>
      </c>
    </row>
    <row r="1849" spans="1:5" x14ac:dyDescent="0.25">
      <c r="A1849" s="43" t="s">
        <v>601</v>
      </c>
      <c r="B1849" s="43" t="s">
        <v>856</v>
      </c>
      <c r="C1849" s="43" t="s">
        <v>4371</v>
      </c>
      <c r="D1849" s="43" t="s">
        <v>4372</v>
      </c>
      <c r="E1849" t="str">
        <f t="shared" si="28"/>
        <v>140-Xã Đại Lịch</v>
      </c>
    </row>
    <row r="1850" spans="1:5" x14ac:dyDescent="0.25">
      <c r="A1850" s="43" t="s">
        <v>601</v>
      </c>
      <c r="B1850" s="43" t="s">
        <v>856</v>
      </c>
      <c r="C1850" s="43" t="s">
        <v>4373</v>
      </c>
      <c r="D1850" s="43" t="s">
        <v>4374</v>
      </c>
      <c r="E1850" t="str">
        <f t="shared" si="28"/>
        <v>140-Xã Đồng Khê</v>
      </c>
    </row>
    <row r="1851" spans="1:5" x14ac:dyDescent="0.25">
      <c r="A1851" s="43" t="s">
        <v>601</v>
      </c>
      <c r="B1851" s="43" t="s">
        <v>856</v>
      </c>
      <c r="C1851" s="43" t="s">
        <v>4375</v>
      </c>
      <c r="D1851" s="43" t="s">
        <v>4376</v>
      </c>
      <c r="E1851" t="str">
        <f t="shared" si="28"/>
        <v>140-Xã Cát Thịnh</v>
      </c>
    </row>
    <row r="1852" spans="1:5" x14ac:dyDescent="0.25">
      <c r="A1852" s="43" t="s">
        <v>601</v>
      </c>
      <c r="B1852" s="43" t="s">
        <v>856</v>
      </c>
      <c r="C1852" s="43" t="s">
        <v>4377</v>
      </c>
      <c r="D1852" s="43" t="s">
        <v>2835</v>
      </c>
      <c r="E1852" t="str">
        <f t="shared" si="28"/>
        <v>140-Xã Tân Thịnh</v>
      </c>
    </row>
    <row r="1853" spans="1:5" x14ac:dyDescent="0.25">
      <c r="A1853" s="43" t="s">
        <v>601</v>
      </c>
      <c r="B1853" s="43" t="s">
        <v>856</v>
      </c>
      <c r="C1853" s="43" t="s">
        <v>4378</v>
      </c>
      <c r="D1853" s="43" t="s">
        <v>4379</v>
      </c>
      <c r="E1853" t="str">
        <f t="shared" si="28"/>
        <v>140-Xã Chấn Thịnh</v>
      </c>
    </row>
    <row r="1854" spans="1:5" x14ac:dyDescent="0.25">
      <c r="A1854" s="43" t="s">
        <v>601</v>
      </c>
      <c r="B1854" s="43" t="s">
        <v>856</v>
      </c>
      <c r="C1854" s="43" t="s">
        <v>4380</v>
      </c>
      <c r="D1854" s="43" t="s">
        <v>4381</v>
      </c>
      <c r="E1854" t="str">
        <f t="shared" si="28"/>
        <v>140-Xã Bình Thuận</v>
      </c>
    </row>
    <row r="1855" spans="1:5" x14ac:dyDescent="0.25">
      <c r="A1855" s="43" t="s">
        <v>601</v>
      </c>
      <c r="B1855" s="43" t="s">
        <v>856</v>
      </c>
      <c r="C1855" s="43" t="s">
        <v>4382</v>
      </c>
      <c r="D1855" s="43" t="s">
        <v>4383</v>
      </c>
      <c r="E1855" t="str">
        <f t="shared" si="28"/>
        <v>140-Xã Thượng Bằng La</v>
      </c>
    </row>
    <row r="1856" spans="1:5" x14ac:dyDescent="0.25">
      <c r="A1856" s="43" t="s">
        <v>601</v>
      </c>
      <c r="B1856" s="43" t="s">
        <v>856</v>
      </c>
      <c r="C1856" s="43" t="s">
        <v>4384</v>
      </c>
      <c r="D1856" s="43" t="s">
        <v>4385</v>
      </c>
      <c r="E1856" t="str">
        <f t="shared" si="28"/>
        <v>140-Xã Minh An</v>
      </c>
    </row>
    <row r="1857" spans="1:5" x14ac:dyDescent="0.25">
      <c r="A1857" s="43" t="s">
        <v>601</v>
      </c>
      <c r="B1857" s="43" t="s">
        <v>856</v>
      </c>
      <c r="C1857" s="43" t="s">
        <v>4386</v>
      </c>
      <c r="D1857" s="43" t="s">
        <v>4387</v>
      </c>
      <c r="E1857" t="str">
        <f t="shared" si="28"/>
        <v>140-Xã Nghĩa Tâm</v>
      </c>
    </row>
    <row r="1858" spans="1:5" x14ac:dyDescent="0.25">
      <c r="A1858" s="43" t="s">
        <v>601</v>
      </c>
      <c r="B1858" s="43" t="s">
        <v>857</v>
      </c>
      <c r="C1858" s="43" t="s">
        <v>4388</v>
      </c>
      <c r="D1858" s="43" t="s">
        <v>2208</v>
      </c>
      <c r="E1858" t="str">
        <f t="shared" si="28"/>
        <v>141-Thị trấn Yên Bình</v>
      </c>
    </row>
    <row r="1859" spans="1:5" x14ac:dyDescent="0.25">
      <c r="A1859" s="43" t="s">
        <v>601</v>
      </c>
      <c r="B1859" s="43" t="s">
        <v>857</v>
      </c>
      <c r="C1859" s="43" t="s">
        <v>4389</v>
      </c>
      <c r="D1859" s="43" t="s">
        <v>4390</v>
      </c>
      <c r="E1859" t="str">
        <f t="shared" ref="E1859:E1922" si="29">CONCATENATE(B1859,"-",D1859)</f>
        <v>141-Thị trấn Thác Bà</v>
      </c>
    </row>
    <row r="1860" spans="1:5" x14ac:dyDescent="0.25">
      <c r="A1860" s="43" t="s">
        <v>601</v>
      </c>
      <c r="B1860" s="43" t="s">
        <v>857</v>
      </c>
      <c r="C1860" s="43" t="s">
        <v>4391</v>
      </c>
      <c r="D1860" s="43" t="s">
        <v>4392</v>
      </c>
      <c r="E1860" t="str">
        <f t="shared" si="29"/>
        <v>141-Xã Xuân Long</v>
      </c>
    </row>
    <row r="1861" spans="1:5" x14ac:dyDescent="0.25">
      <c r="A1861" s="43" t="s">
        <v>601</v>
      </c>
      <c r="B1861" s="43" t="s">
        <v>857</v>
      </c>
      <c r="C1861" s="43" t="s">
        <v>4393</v>
      </c>
      <c r="D1861" s="43" t="s">
        <v>4394</v>
      </c>
      <c r="E1861" t="str">
        <f t="shared" si="29"/>
        <v>141-Xã Cảm Nhân</v>
      </c>
    </row>
    <row r="1862" spans="1:5" x14ac:dyDescent="0.25">
      <c r="A1862" s="43" t="s">
        <v>601</v>
      </c>
      <c r="B1862" s="43" t="s">
        <v>857</v>
      </c>
      <c r="C1862" s="43" t="s">
        <v>4395</v>
      </c>
      <c r="D1862" s="43" t="s">
        <v>4396</v>
      </c>
      <c r="E1862" t="str">
        <f t="shared" si="29"/>
        <v>141-Xã Ngọc Chấn</v>
      </c>
    </row>
    <row r="1863" spans="1:5" x14ac:dyDescent="0.25">
      <c r="A1863" s="43" t="s">
        <v>601</v>
      </c>
      <c r="B1863" s="43" t="s">
        <v>857</v>
      </c>
      <c r="C1863" s="43" t="s">
        <v>4397</v>
      </c>
      <c r="D1863" s="43" t="s">
        <v>4398</v>
      </c>
      <c r="E1863" t="str">
        <f t="shared" si="29"/>
        <v>141-Xã Tân Nguyên</v>
      </c>
    </row>
    <row r="1864" spans="1:5" x14ac:dyDescent="0.25">
      <c r="A1864" s="43" t="s">
        <v>601</v>
      </c>
      <c r="B1864" s="43" t="s">
        <v>857</v>
      </c>
      <c r="C1864" s="43" t="s">
        <v>4399</v>
      </c>
      <c r="D1864" s="43" t="s">
        <v>2902</v>
      </c>
      <c r="E1864" t="str">
        <f t="shared" si="29"/>
        <v>141-Xã Phúc Ninh</v>
      </c>
    </row>
    <row r="1865" spans="1:5" x14ac:dyDescent="0.25">
      <c r="A1865" s="43" t="s">
        <v>601</v>
      </c>
      <c r="B1865" s="43" t="s">
        <v>857</v>
      </c>
      <c r="C1865" s="43" t="s">
        <v>4400</v>
      </c>
      <c r="D1865" s="43" t="s">
        <v>4401</v>
      </c>
      <c r="E1865" t="str">
        <f t="shared" si="29"/>
        <v>141-Xã Bảo Ái</v>
      </c>
    </row>
    <row r="1866" spans="1:5" x14ac:dyDescent="0.25">
      <c r="A1866" s="43" t="s">
        <v>601</v>
      </c>
      <c r="B1866" s="43" t="s">
        <v>857</v>
      </c>
      <c r="C1866" s="43" t="s">
        <v>4402</v>
      </c>
      <c r="D1866" s="43" t="s">
        <v>4403</v>
      </c>
      <c r="E1866" t="str">
        <f t="shared" si="29"/>
        <v>141-Xã Mỹ Gia</v>
      </c>
    </row>
    <row r="1867" spans="1:5" x14ac:dyDescent="0.25">
      <c r="A1867" s="43" t="s">
        <v>601</v>
      </c>
      <c r="B1867" s="43" t="s">
        <v>857</v>
      </c>
      <c r="C1867" s="43" t="s">
        <v>4404</v>
      </c>
      <c r="D1867" s="43" t="s">
        <v>4405</v>
      </c>
      <c r="E1867" t="str">
        <f t="shared" si="29"/>
        <v>141-Xã Xuân Lai</v>
      </c>
    </row>
    <row r="1868" spans="1:5" x14ac:dyDescent="0.25">
      <c r="A1868" s="43" t="s">
        <v>601</v>
      </c>
      <c r="B1868" s="43" t="s">
        <v>857</v>
      </c>
      <c r="C1868" s="43" t="s">
        <v>4406</v>
      </c>
      <c r="D1868" s="43" t="s">
        <v>4407</v>
      </c>
      <c r="E1868" t="str">
        <f t="shared" si="29"/>
        <v>141-Xã Mông Sơn</v>
      </c>
    </row>
    <row r="1869" spans="1:5" x14ac:dyDescent="0.25">
      <c r="A1869" s="43" t="s">
        <v>601</v>
      </c>
      <c r="B1869" s="43" t="s">
        <v>857</v>
      </c>
      <c r="C1869" s="43" t="s">
        <v>4408</v>
      </c>
      <c r="D1869" s="43" t="s">
        <v>4409</v>
      </c>
      <c r="E1869" t="str">
        <f t="shared" si="29"/>
        <v>141-Xã Cảm Ân</v>
      </c>
    </row>
    <row r="1870" spans="1:5" x14ac:dyDescent="0.25">
      <c r="A1870" s="43" t="s">
        <v>601</v>
      </c>
      <c r="B1870" s="43" t="s">
        <v>857</v>
      </c>
      <c r="C1870" s="43" t="s">
        <v>4410</v>
      </c>
      <c r="D1870" s="43" t="s">
        <v>2206</v>
      </c>
      <c r="E1870" t="str">
        <f t="shared" si="29"/>
        <v>141-Xã Yên Thành</v>
      </c>
    </row>
    <row r="1871" spans="1:5" x14ac:dyDescent="0.25">
      <c r="A1871" s="43" t="s">
        <v>601</v>
      </c>
      <c r="B1871" s="43" t="s">
        <v>857</v>
      </c>
      <c r="C1871" s="43" t="s">
        <v>4411</v>
      </c>
      <c r="D1871" s="43" t="s">
        <v>4412</v>
      </c>
      <c r="E1871" t="str">
        <f t="shared" si="29"/>
        <v>141-Xã Tân Hương</v>
      </c>
    </row>
    <row r="1872" spans="1:5" x14ac:dyDescent="0.25">
      <c r="A1872" s="43" t="s">
        <v>601</v>
      </c>
      <c r="B1872" s="43" t="s">
        <v>857</v>
      </c>
      <c r="C1872" s="43" t="s">
        <v>4413</v>
      </c>
      <c r="D1872" s="43" t="s">
        <v>4414</v>
      </c>
      <c r="E1872" t="str">
        <f t="shared" si="29"/>
        <v>141-Xã Phúc An</v>
      </c>
    </row>
    <row r="1873" spans="1:5" x14ac:dyDescent="0.25">
      <c r="A1873" s="43" t="s">
        <v>601</v>
      </c>
      <c r="B1873" s="43" t="s">
        <v>857</v>
      </c>
      <c r="C1873" s="43" t="s">
        <v>4415</v>
      </c>
      <c r="D1873" s="43" t="s">
        <v>4416</v>
      </c>
      <c r="E1873" t="str">
        <f t="shared" si="29"/>
        <v>141-Xã Bạch Hà</v>
      </c>
    </row>
    <row r="1874" spans="1:5" x14ac:dyDescent="0.25">
      <c r="A1874" s="43" t="s">
        <v>601</v>
      </c>
      <c r="B1874" s="43" t="s">
        <v>857</v>
      </c>
      <c r="C1874" s="43" t="s">
        <v>4417</v>
      </c>
      <c r="D1874" s="43" t="s">
        <v>4418</v>
      </c>
      <c r="E1874" t="str">
        <f t="shared" si="29"/>
        <v>141-Xã Vũ Linh</v>
      </c>
    </row>
    <row r="1875" spans="1:5" x14ac:dyDescent="0.25">
      <c r="A1875" s="43" t="s">
        <v>601</v>
      </c>
      <c r="B1875" s="43" t="s">
        <v>857</v>
      </c>
      <c r="C1875" s="43" t="s">
        <v>4419</v>
      </c>
      <c r="D1875" s="43" t="s">
        <v>4420</v>
      </c>
      <c r="E1875" t="str">
        <f t="shared" si="29"/>
        <v>141-Xã Đại Đồng</v>
      </c>
    </row>
    <row r="1876" spans="1:5" x14ac:dyDescent="0.25">
      <c r="A1876" s="43" t="s">
        <v>601</v>
      </c>
      <c r="B1876" s="43" t="s">
        <v>857</v>
      </c>
      <c r="C1876" s="43" t="s">
        <v>4421</v>
      </c>
      <c r="D1876" s="43" t="s">
        <v>4422</v>
      </c>
      <c r="E1876" t="str">
        <f t="shared" si="29"/>
        <v>141-Xã Vĩnh Kiên</v>
      </c>
    </row>
    <row r="1877" spans="1:5" x14ac:dyDescent="0.25">
      <c r="A1877" s="43" t="s">
        <v>601</v>
      </c>
      <c r="B1877" s="43" t="s">
        <v>857</v>
      </c>
      <c r="C1877" s="43" t="s">
        <v>4424</v>
      </c>
      <c r="D1877" s="43" t="s">
        <v>4425</v>
      </c>
      <c r="E1877" t="str">
        <f t="shared" si="29"/>
        <v>141-Xã Thịnh Hưng</v>
      </c>
    </row>
    <row r="1878" spans="1:5" x14ac:dyDescent="0.25">
      <c r="A1878" s="43" t="s">
        <v>601</v>
      </c>
      <c r="B1878" s="43" t="s">
        <v>857</v>
      </c>
      <c r="C1878" s="43" t="s">
        <v>4426</v>
      </c>
      <c r="D1878" s="43" t="s">
        <v>4427</v>
      </c>
      <c r="E1878" t="str">
        <f t="shared" si="29"/>
        <v>141-Xã Hán Đà</v>
      </c>
    </row>
    <row r="1879" spans="1:5" x14ac:dyDescent="0.25">
      <c r="A1879" s="43" t="s">
        <v>601</v>
      </c>
      <c r="B1879" s="43" t="s">
        <v>857</v>
      </c>
      <c r="C1879" s="43" t="s">
        <v>4428</v>
      </c>
      <c r="D1879" s="43" t="s">
        <v>2921</v>
      </c>
      <c r="E1879" t="str">
        <f t="shared" si="29"/>
        <v>141-Xã Phú Thịnh</v>
      </c>
    </row>
    <row r="1880" spans="1:5" x14ac:dyDescent="0.25">
      <c r="A1880" s="43" t="s">
        <v>601</v>
      </c>
      <c r="B1880" s="43" t="s">
        <v>857</v>
      </c>
      <c r="C1880" s="43" t="s">
        <v>4429</v>
      </c>
      <c r="D1880" s="43" t="s">
        <v>4430</v>
      </c>
      <c r="E1880" t="str">
        <f t="shared" si="29"/>
        <v>141-Xã Đại Minh</v>
      </c>
    </row>
    <row r="1881" spans="1:5" x14ac:dyDescent="0.25">
      <c r="A1881" s="43" t="s">
        <v>544</v>
      </c>
      <c r="B1881" s="43" t="s">
        <v>858</v>
      </c>
      <c r="C1881" s="43" t="s">
        <v>4431</v>
      </c>
      <c r="D1881" s="43" t="s">
        <v>4432</v>
      </c>
      <c r="E1881" t="str">
        <f t="shared" si="29"/>
        <v>148-Phường Thái Bình</v>
      </c>
    </row>
    <row r="1882" spans="1:5" x14ac:dyDescent="0.25">
      <c r="A1882" s="43" t="s">
        <v>544</v>
      </c>
      <c r="B1882" s="43" t="s">
        <v>858</v>
      </c>
      <c r="C1882" s="43" t="s">
        <v>4433</v>
      </c>
      <c r="D1882" s="43" t="s">
        <v>4434</v>
      </c>
      <c r="E1882" t="str">
        <f t="shared" si="29"/>
        <v>148-Phường Tân Hòa</v>
      </c>
    </row>
    <row r="1883" spans="1:5" x14ac:dyDescent="0.25">
      <c r="A1883" s="43" t="s">
        <v>544</v>
      </c>
      <c r="B1883" s="43" t="s">
        <v>858</v>
      </c>
      <c r="C1883" s="43" t="s">
        <v>4435</v>
      </c>
      <c r="D1883" s="43" t="s">
        <v>4436</v>
      </c>
      <c r="E1883" t="str">
        <f t="shared" si="29"/>
        <v>148-Phường Thịnh Lang</v>
      </c>
    </row>
    <row r="1884" spans="1:5" x14ac:dyDescent="0.25">
      <c r="A1884" s="43" t="s">
        <v>544</v>
      </c>
      <c r="B1884" s="43" t="s">
        <v>858</v>
      </c>
      <c r="C1884" s="43" t="s">
        <v>4437</v>
      </c>
      <c r="D1884" s="43" t="s">
        <v>4438</v>
      </c>
      <c r="E1884" t="str">
        <f t="shared" si="29"/>
        <v>148-Phường Hữu Nghị</v>
      </c>
    </row>
    <row r="1885" spans="1:5" x14ac:dyDescent="0.25">
      <c r="A1885" s="43" t="s">
        <v>544</v>
      </c>
      <c r="B1885" s="43" t="s">
        <v>858</v>
      </c>
      <c r="C1885" s="43" t="s">
        <v>4439</v>
      </c>
      <c r="D1885" s="43" t="s">
        <v>4440</v>
      </c>
      <c r="E1885" t="str">
        <f t="shared" si="29"/>
        <v>148-Phường Tân Thịnh</v>
      </c>
    </row>
    <row r="1886" spans="1:5" x14ac:dyDescent="0.25">
      <c r="A1886" s="43" t="s">
        <v>544</v>
      </c>
      <c r="B1886" s="43" t="s">
        <v>858</v>
      </c>
      <c r="C1886" s="43" t="s">
        <v>4441</v>
      </c>
      <c r="D1886" s="43" t="s">
        <v>4442</v>
      </c>
      <c r="E1886" t="str">
        <f t="shared" si="29"/>
        <v>148-Phường Đồng Tiến</v>
      </c>
    </row>
    <row r="1887" spans="1:5" x14ac:dyDescent="0.25">
      <c r="A1887" s="43" t="s">
        <v>544</v>
      </c>
      <c r="B1887" s="43" t="s">
        <v>858</v>
      </c>
      <c r="C1887" s="43" t="s">
        <v>4443</v>
      </c>
      <c r="D1887" s="43" t="s">
        <v>4444</v>
      </c>
      <c r="E1887" t="str">
        <f t="shared" si="29"/>
        <v>148-Phường Phương Lâm</v>
      </c>
    </row>
    <row r="1888" spans="1:5" x14ac:dyDescent="0.25">
      <c r="A1888" s="43" t="s">
        <v>544</v>
      </c>
      <c r="B1888" s="43" t="s">
        <v>858</v>
      </c>
      <c r="C1888" s="43" t="s">
        <v>4445</v>
      </c>
      <c r="D1888" s="43" t="s">
        <v>4446</v>
      </c>
      <c r="E1888" t="str">
        <f t="shared" si="29"/>
        <v>148-Xã Yên Mông</v>
      </c>
    </row>
    <row r="1889" spans="1:5" x14ac:dyDescent="0.25">
      <c r="A1889" s="43" t="s">
        <v>544</v>
      </c>
      <c r="B1889" s="43" t="s">
        <v>858</v>
      </c>
      <c r="C1889" s="43" t="s">
        <v>4447</v>
      </c>
      <c r="D1889" s="43" t="s">
        <v>4448</v>
      </c>
      <c r="E1889" t="str">
        <f t="shared" si="29"/>
        <v>148-Phường Quỳnh Lâm</v>
      </c>
    </row>
    <row r="1890" spans="1:5" x14ac:dyDescent="0.25">
      <c r="A1890" s="43" t="s">
        <v>544</v>
      </c>
      <c r="B1890" s="43" t="s">
        <v>858</v>
      </c>
      <c r="C1890" s="43" t="s">
        <v>4449</v>
      </c>
      <c r="D1890" s="43" t="s">
        <v>4450</v>
      </c>
      <c r="E1890" t="str">
        <f t="shared" si="29"/>
        <v>148-Phường Dân Chủ</v>
      </c>
    </row>
    <row r="1891" spans="1:5" x14ac:dyDescent="0.25">
      <c r="A1891" s="43" t="s">
        <v>544</v>
      </c>
      <c r="B1891" s="43" t="s">
        <v>858</v>
      </c>
      <c r="C1891" s="43" t="s">
        <v>4451</v>
      </c>
      <c r="D1891" s="43" t="s">
        <v>4452</v>
      </c>
      <c r="E1891" t="str">
        <f t="shared" si="29"/>
        <v>148-Xã Hòa Bình</v>
      </c>
    </row>
    <row r="1892" spans="1:5" x14ac:dyDescent="0.25">
      <c r="A1892" s="43" t="s">
        <v>544</v>
      </c>
      <c r="B1892" s="43" t="s">
        <v>858</v>
      </c>
      <c r="C1892" s="43" t="s">
        <v>4453</v>
      </c>
      <c r="D1892" s="43" t="s">
        <v>4454</v>
      </c>
      <c r="E1892" t="str">
        <f t="shared" si="29"/>
        <v>148-Phường Thống Nhất</v>
      </c>
    </row>
    <row r="1893" spans="1:5" x14ac:dyDescent="0.25">
      <c r="A1893" s="43" t="s">
        <v>544</v>
      </c>
      <c r="B1893" s="43" t="s">
        <v>858</v>
      </c>
      <c r="C1893" s="43" t="s">
        <v>4487</v>
      </c>
      <c r="D1893" s="43" t="s">
        <v>4488</v>
      </c>
      <c r="E1893" t="str">
        <f t="shared" si="29"/>
        <v>148-Phường Kỳ Sơn</v>
      </c>
    </row>
    <row r="1894" spans="1:5" x14ac:dyDescent="0.25">
      <c r="A1894" s="43" t="s">
        <v>544</v>
      </c>
      <c r="B1894" s="43" t="s">
        <v>858</v>
      </c>
      <c r="C1894" s="43" t="s">
        <v>4489</v>
      </c>
      <c r="D1894" s="43" t="s">
        <v>4490</v>
      </c>
      <c r="E1894" t="str">
        <f t="shared" si="29"/>
        <v>148-Xã Thịnh Minh</v>
      </c>
    </row>
    <row r="1895" spans="1:5" x14ac:dyDescent="0.25">
      <c r="A1895" s="43" t="s">
        <v>544</v>
      </c>
      <c r="B1895" s="43" t="s">
        <v>858</v>
      </c>
      <c r="C1895" s="43" t="s">
        <v>4491</v>
      </c>
      <c r="D1895" s="43" t="s">
        <v>2976</v>
      </c>
      <c r="E1895" t="str">
        <f t="shared" si="29"/>
        <v>148-Xã Hợp Thành</v>
      </c>
    </row>
    <row r="1896" spans="1:5" x14ac:dyDescent="0.25">
      <c r="A1896" s="43" t="s">
        <v>544</v>
      </c>
      <c r="B1896" s="43" t="s">
        <v>858</v>
      </c>
      <c r="C1896" s="43" t="s">
        <v>4492</v>
      </c>
      <c r="D1896" s="43" t="s">
        <v>1664</v>
      </c>
      <c r="E1896" t="str">
        <f t="shared" si="29"/>
        <v>148-Xã Quang Tiến</v>
      </c>
    </row>
    <row r="1897" spans="1:5" x14ac:dyDescent="0.25">
      <c r="A1897" s="43" t="s">
        <v>544</v>
      </c>
      <c r="B1897" s="43" t="s">
        <v>858</v>
      </c>
      <c r="C1897" s="43" t="s">
        <v>4493</v>
      </c>
      <c r="D1897" s="43" t="s">
        <v>4494</v>
      </c>
      <c r="E1897" t="str">
        <f t="shared" si="29"/>
        <v>148-Xã Mông Hóa</v>
      </c>
    </row>
    <row r="1898" spans="1:5" x14ac:dyDescent="0.25">
      <c r="A1898" s="43" t="s">
        <v>544</v>
      </c>
      <c r="B1898" s="43" t="s">
        <v>858</v>
      </c>
      <c r="C1898" s="43" t="s">
        <v>4495</v>
      </c>
      <c r="D1898" s="43" t="s">
        <v>4496</v>
      </c>
      <c r="E1898" t="str">
        <f t="shared" si="29"/>
        <v>148-Phường Trung Minh</v>
      </c>
    </row>
    <row r="1899" spans="1:5" x14ac:dyDescent="0.25">
      <c r="A1899" s="43" t="s">
        <v>544</v>
      </c>
      <c r="B1899" s="43" t="s">
        <v>858</v>
      </c>
      <c r="C1899" s="43" t="s">
        <v>4497</v>
      </c>
      <c r="D1899" s="43" t="s">
        <v>2421</v>
      </c>
      <c r="E1899" t="str">
        <f t="shared" si="29"/>
        <v>148-Xã Độc Lập</v>
      </c>
    </row>
    <row r="1900" spans="1:5" x14ac:dyDescent="0.25">
      <c r="A1900" s="43" t="s">
        <v>544</v>
      </c>
      <c r="B1900" s="43" t="s">
        <v>859</v>
      </c>
      <c r="C1900" s="43" t="s">
        <v>4455</v>
      </c>
      <c r="D1900" s="43" t="s">
        <v>4456</v>
      </c>
      <c r="E1900" t="str">
        <f t="shared" si="29"/>
        <v>150-Thị trấn Đà Bắc</v>
      </c>
    </row>
    <row r="1901" spans="1:5" x14ac:dyDescent="0.25">
      <c r="A1901" s="43" t="s">
        <v>544</v>
      </c>
      <c r="B1901" s="43" t="s">
        <v>859</v>
      </c>
      <c r="C1901" s="43" t="s">
        <v>4457</v>
      </c>
      <c r="D1901" s="43" t="s">
        <v>4458</v>
      </c>
      <c r="E1901" t="str">
        <f t="shared" si="29"/>
        <v>150-Xã Nánh Nghê</v>
      </c>
    </row>
    <row r="1902" spans="1:5" x14ac:dyDescent="0.25">
      <c r="A1902" s="43" t="s">
        <v>544</v>
      </c>
      <c r="B1902" s="43" t="s">
        <v>859</v>
      </c>
      <c r="C1902" s="43" t="s">
        <v>4459</v>
      </c>
      <c r="D1902" s="43" t="s">
        <v>4460</v>
      </c>
      <c r="E1902" t="str">
        <f t="shared" si="29"/>
        <v>150-Xã Giáp Đắt</v>
      </c>
    </row>
    <row r="1903" spans="1:5" x14ac:dyDescent="0.25">
      <c r="A1903" s="43" t="s">
        <v>544</v>
      </c>
      <c r="B1903" s="43" t="s">
        <v>859</v>
      </c>
      <c r="C1903" s="43" t="s">
        <v>4461</v>
      </c>
      <c r="D1903" s="43" t="s">
        <v>4462</v>
      </c>
      <c r="E1903" t="str">
        <f t="shared" si="29"/>
        <v>150-Xã Mường Chiềng</v>
      </c>
    </row>
    <row r="1904" spans="1:5" x14ac:dyDescent="0.25">
      <c r="A1904" s="43" t="s">
        <v>544</v>
      </c>
      <c r="B1904" s="43" t="s">
        <v>859</v>
      </c>
      <c r="C1904" s="43" t="s">
        <v>4463</v>
      </c>
      <c r="D1904" s="43" t="s">
        <v>4464</v>
      </c>
      <c r="E1904" t="str">
        <f t="shared" si="29"/>
        <v>150-Xã Tân Pheo</v>
      </c>
    </row>
    <row r="1905" spans="1:5" x14ac:dyDescent="0.25">
      <c r="A1905" s="43" t="s">
        <v>544</v>
      </c>
      <c r="B1905" s="43" t="s">
        <v>859</v>
      </c>
      <c r="C1905" s="43" t="s">
        <v>4465</v>
      </c>
      <c r="D1905" s="43" t="s">
        <v>4466</v>
      </c>
      <c r="E1905" t="str">
        <f t="shared" si="29"/>
        <v>150-Xã Đồng Chum</v>
      </c>
    </row>
    <row r="1906" spans="1:5" x14ac:dyDescent="0.25">
      <c r="A1906" s="43" t="s">
        <v>544</v>
      </c>
      <c r="B1906" s="43" t="s">
        <v>859</v>
      </c>
      <c r="C1906" s="43" t="s">
        <v>4467</v>
      </c>
      <c r="D1906" s="43" t="s">
        <v>1662</v>
      </c>
      <c r="E1906" t="str">
        <f t="shared" si="29"/>
        <v>150-Xã Tân Minh</v>
      </c>
    </row>
    <row r="1907" spans="1:5" x14ac:dyDescent="0.25">
      <c r="A1907" s="43" t="s">
        <v>544</v>
      </c>
      <c r="B1907" s="43" t="s">
        <v>859</v>
      </c>
      <c r="C1907" s="43" t="s">
        <v>4468</v>
      </c>
      <c r="D1907" s="43" t="s">
        <v>4469</v>
      </c>
      <c r="E1907" t="str">
        <f t="shared" si="29"/>
        <v>150-Xã Đoàn Kết</v>
      </c>
    </row>
    <row r="1908" spans="1:5" x14ac:dyDescent="0.25">
      <c r="A1908" s="43" t="s">
        <v>544</v>
      </c>
      <c r="B1908" s="43" t="s">
        <v>859</v>
      </c>
      <c r="C1908" s="43" t="s">
        <v>4470</v>
      </c>
      <c r="D1908" s="43" t="s">
        <v>4471</v>
      </c>
      <c r="E1908" t="str">
        <f t="shared" si="29"/>
        <v>150-Xã Đồng Ruộng</v>
      </c>
    </row>
    <row r="1909" spans="1:5" x14ac:dyDescent="0.25">
      <c r="A1909" s="43" t="s">
        <v>544</v>
      </c>
      <c r="B1909" s="43" t="s">
        <v>859</v>
      </c>
      <c r="C1909" s="43" t="s">
        <v>4472</v>
      </c>
      <c r="D1909" s="43" t="s">
        <v>4473</v>
      </c>
      <c r="E1909" t="str">
        <f t="shared" si="29"/>
        <v>150-Xã Tú Lý</v>
      </c>
    </row>
    <row r="1910" spans="1:5" x14ac:dyDescent="0.25">
      <c r="A1910" s="43" t="s">
        <v>544</v>
      </c>
      <c r="B1910" s="43" t="s">
        <v>859</v>
      </c>
      <c r="C1910" s="43" t="s">
        <v>4474</v>
      </c>
      <c r="D1910" s="43" t="s">
        <v>2041</v>
      </c>
      <c r="E1910" t="str">
        <f t="shared" si="29"/>
        <v>150-Xã Trung Thành</v>
      </c>
    </row>
    <row r="1911" spans="1:5" x14ac:dyDescent="0.25">
      <c r="A1911" s="43" t="s">
        <v>544</v>
      </c>
      <c r="B1911" s="43" t="s">
        <v>859</v>
      </c>
      <c r="C1911" s="43" t="s">
        <v>4475</v>
      </c>
      <c r="D1911" s="43" t="s">
        <v>4476</v>
      </c>
      <c r="E1911" t="str">
        <f t="shared" si="29"/>
        <v>150-Xã Yên Hòa</v>
      </c>
    </row>
    <row r="1912" spans="1:5" x14ac:dyDescent="0.25">
      <c r="A1912" s="43" t="s">
        <v>544</v>
      </c>
      <c r="B1912" s="43" t="s">
        <v>859</v>
      </c>
      <c r="C1912" s="43" t="s">
        <v>4477</v>
      </c>
      <c r="D1912" s="43" t="s">
        <v>2639</v>
      </c>
      <c r="E1912" t="str">
        <f t="shared" si="29"/>
        <v>150-Xã Cao Sơn</v>
      </c>
    </row>
    <row r="1913" spans="1:5" x14ac:dyDescent="0.25">
      <c r="A1913" s="43" t="s">
        <v>544</v>
      </c>
      <c r="B1913" s="43" t="s">
        <v>859</v>
      </c>
      <c r="C1913" s="43" t="s">
        <v>4478</v>
      </c>
      <c r="D1913" s="43" t="s">
        <v>4479</v>
      </c>
      <c r="E1913" t="str">
        <f t="shared" si="29"/>
        <v>150-Xã Toàn Sơn</v>
      </c>
    </row>
    <row r="1914" spans="1:5" x14ac:dyDescent="0.25">
      <c r="A1914" s="43" t="s">
        <v>544</v>
      </c>
      <c r="B1914" s="43" t="s">
        <v>859</v>
      </c>
      <c r="C1914" s="43" t="s">
        <v>4481</v>
      </c>
      <c r="D1914" s="43" t="s">
        <v>4482</v>
      </c>
      <c r="E1914" t="str">
        <f t="shared" si="29"/>
        <v>150-Xã Hiền Lương</v>
      </c>
    </row>
    <row r="1915" spans="1:5" x14ac:dyDescent="0.25">
      <c r="A1915" s="43" t="s">
        <v>544</v>
      </c>
      <c r="B1915" s="43" t="s">
        <v>859</v>
      </c>
      <c r="C1915" s="43" t="s">
        <v>4483</v>
      </c>
      <c r="D1915" s="43" t="s">
        <v>4484</v>
      </c>
      <c r="E1915" t="str">
        <f t="shared" si="29"/>
        <v>150-Xã Tiền Phong</v>
      </c>
    </row>
    <row r="1916" spans="1:5" x14ac:dyDescent="0.25">
      <c r="A1916" s="43" t="s">
        <v>544</v>
      </c>
      <c r="B1916" s="43" t="s">
        <v>859</v>
      </c>
      <c r="C1916" s="43" t="s">
        <v>4485</v>
      </c>
      <c r="D1916" s="43" t="s">
        <v>4486</v>
      </c>
      <c r="E1916" t="str">
        <f t="shared" si="29"/>
        <v>150-Xã Vầy Nưa</v>
      </c>
    </row>
    <row r="1917" spans="1:5" x14ac:dyDescent="0.25">
      <c r="A1917" s="43" t="s">
        <v>544</v>
      </c>
      <c r="B1917" s="43" t="s">
        <v>860</v>
      </c>
      <c r="C1917" s="43" t="s">
        <v>4498</v>
      </c>
      <c r="D1917" s="43" t="s">
        <v>4499</v>
      </c>
      <c r="E1917" t="str">
        <f t="shared" si="29"/>
        <v>152-Thị trấn Lương Sơn</v>
      </c>
    </row>
    <row r="1918" spans="1:5" x14ac:dyDescent="0.25">
      <c r="A1918" s="43" t="s">
        <v>544</v>
      </c>
      <c r="B1918" s="43" t="s">
        <v>860</v>
      </c>
      <c r="C1918" s="43" t="s">
        <v>4506</v>
      </c>
      <c r="D1918" s="43" t="s">
        <v>4507</v>
      </c>
      <c r="E1918" t="str">
        <f t="shared" si="29"/>
        <v>152-Xã Lâm Sơn</v>
      </c>
    </row>
    <row r="1919" spans="1:5" x14ac:dyDescent="0.25">
      <c r="A1919" s="43" t="s">
        <v>544</v>
      </c>
      <c r="B1919" s="43" t="s">
        <v>860</v>
      </c>
      <c r="C1919" s="43" t="s">
        <v>4508</v>
      </c>
      <c r="D1919" s="43" t="s">
        <v>4509</v>
      </c>
      <c r="E1919" t="str">
        <f t="shared" si="29"/>
        <v>152-Xã Hòa Sơn</v>
      </c>
    </row>
    <row r="1920" spans="1:5" x14ac:dyDescent="0.25">
      <c r="A1920" s="43" t="s">
        <v>544</v>
      </c>
      <c r="B1920" s="43" t="s">
        <v>860</v>
      </c>
      <c r="C1920" s="43" t="s">
        <v>4510</v>
      </c>
      <c r="D1920" s="43" t="s">
        <v>4511</v>
      </c>
      <c r="E1920" t="str">
        <f t="shared" si="29"/>
        <v>152-Xã Tân Vinh</v>
      </c>
    </row>
    <row r="1921" spans="1:5" x14ac:dyDescent="0.25">
      <c r="A1921" s="43" t="s">
        <v>544</v>
      </c>
      <c r="B1921" s="43" t="s">
        <v>860</v>
      </c>
      <c r="C1921" s="43" t="s">
        <v>4512</v>
      </c>
      <c r="D1921" s="43" t="s">
        <v>4513</v>
      </c>
      <c r="E1921" t="str">
        <f t="shared" si="29"/>
        <v>152-Xã Nhuận Trạch</v>
      </c>
    </row>
    <row r="1922" spans="1:5" x14ac:dyDescent="0.25">
      <c r="A1922" s="43" t="s">
        <v>544</v>
      </c>
      <c r="B1922" s="43" t="s">
        <v>860</v>
      </c>
      <c r="C1922" s="43" t="s">
        <v>4514</v>
      </c>
      <c r="D1922" s="43" t="s">
        <v>2639</v>
      </c>
      <c r="E1922" t="str">
        <f t="shared" si="29"/>
        <v>152-Xã Cao Sơn</v>
      </c>
    </row>
    <row r="1923" spans="1:5" x14ac:dyDescent="0.25">
      <c r="A1923" s="43" t="s">
        <v>544</v>
      </c>
      <c r="B1923" s="43" t="s">
        <v>860</v>
      </c>
      <c r="C1923" s="43" t="s">
        <v>4515</v>
      </c>
      <c r="D1923" s="43" t="s">
        <v>4516</v>
      </c>
      <c r="E1923" t="str">
        <f t="shared" ref="E1923:E1986" si="30">CONCATENATE(B1923,"-",D1923)</f>
        <v>152-Xã Cư Yên</v>
      </c>
    </row>
    <row r="1924" spans="1:5" x14ac:dyDescent="0.25">
      <c r="A1924" s="43" t="s">
        <v>544</v>
      </c>
      <c r="B1924" s="43" t="s">
        <v>860</v>
      </c>
      <c r="C1924" s="43" t="s">
        <v>4518</v>
      </c>
      <c r="D1924" s="43" t="s">
        <v>4517</v>
      </c>
      <c r="E1924" t="str">
        <f t="shared" si="30"/>
        <v>152-Xã Liên Sơn</v>
      </c>
    </row>
    <row r="1925" spans="1:5" x14ac:dyDescent="0.25">
      <c r="A1925" s="43" t="s">
        <v>544</v>
      </c>
      <c r="B1925" s="43" t="s">
        <v>860</v>
      </c>
      <c r="C1925" s="43" t="s">
        <v>4533</v>
      </c>
      <c r="D1925" s="43" t="s">
        <v>4534</v>
      </c>
      <c r="E1925" t="str">
        <f t="shared" si="30"/>
        <v>152-Xã Cao Dương</v>
      </c>
    </row>
    <row r="1926" spans="1:5" x14ac:dyDescent="0.25">
      <c r="A1926" s="43" t="s">
        <v>544</v>
      </c>
      <c r="B1926" s="43" t="s">
        <v>860</v>
      </c>
      <c r="C1926" s="43" t="s">
        <v>4545</v>
      </c>
      <c r="D1926" s="43" t="s">
        <v>4546</v>
      </c>
      <c r="E1926" t="str">
        <f t="shared" si="30"/>
        <v>152-Xã Thanh Sơn</v>
      </c>
    </row>
    <row r="1927" spans="1:5" x14ac:dyDescent="0.25">
      <c r="A1927" s="43" t="s">
        <v>544</v>
      </c>
      <c r="B1927" s="43" t="s">
        <v>860</v>
      </c>
      <c r="C1927" s="43" t="s">
        <v>4547</v>
      </c>
      <c r="D1927" s="43" t="s">
        <v>4548</v>
      </c>
      <c r="E1927" t="str">
        <f t="shared" si="30"/>
        <v>152-Xã Thanh Cao</v>
      </c>
    </row>
    <row r="1928" spans="1:5" x14ac:dyDescent="0.25">
      <c r="A1928" s="43" t="s">
        <v>544</v>
      </c>
      <c r="B1928" s="43" t="s">
        <v>861</v>
      </c>
      <c r="C1928" s="43" t="s">
        <v>4519</v>
      </c>
      <c r="D1928" s="43" t="s">
        <v>4520</v>
      </c>
      <c r="E1928" t="str">
        <f t="shared" si="30"/>
        <v>153-Thị trấn Bo</v>
      </c>
    </row>
    <row r="1929" spans="1:5" x14ac:dyDescent="0.25">
      <c r="A1929" s="43" t="s">
        <v>544</v>
      </c>
      <c r="B1929" s="43" t="s">
        <v>861</v>
      </c>
      <c r="C1929" s="43" t="s">
        <v>4523</v>
      </c>
      <c r="D1929" s="43" t="s">
        <v>4524</v>
      </c>
      <c r="E1929" t="str">
        <f t="shared" si="30"/>
        <v>153-Xã Đú Sáng</v>
      </c>
    </row>
    <row r="1930" spans="1:5" x14ac:dyDescent="0.25">
      <c r="A1930" s="43" t="s">
        <v>544</v>
      </c>
      <c r="B1930" s="43" t="s">
        <v>861</v>
      </c>
      <c r="C1930" s="43" t="s">
        <v>4525</v>
      </c>
      <c r="D1930" s="43" t="s">
        <v>4526</v>
      </c>
      <c r="E1930" t="str">
        <f t="shared" si="30"/>
        <v>153-Xã Hùng Sơn</v>
      </c>
    </row>
    <row r="1931" spans="1:5" x14ac:dyDescent="0.25">
      <c r="A1931" s="43" t="s">
        <v>544</v>
      </c>
      <c r="B1931" s="43" t="s">
        <v>861</v>
      </c>
      <c r="C1931" s="43" t="s">
        <v>4527</v>
      </c>
      <c r="D1931" s="43" t="s">
        <v>4528</v>
      </c>
      <c r="E1931" t="str">
        <f t="shared" si="30"/>
        <v>153-Xã Bình Sơn</v>
      </c>
    </row>
    <row r="1932" spans="1:5" x14ac:dyDescent="0.25">
      <c r="A1932" s="43" t="s">
        <v>544</v>
      </c>
      <c r="B1932" s="43" t="s">
        <v>861</v>
      </c>
      <c r="C1932" s="43" t="s">
        <v>4529</v>
      </c>
      <c r="D1932" s="43" t="s">
        <v>4530</v>
      </c>
      <c r="E1932" t="str">
        <f t="shared" si="30"/>
        <v>153-Xã Tú Sơn</v>
      </c>
    </row>
    <row r="1933" spans="1:5" x14ac:dyDescent="0.25">
      <c r="A1933" s="43" t="s">
        <v>544</v>
      </c>
      <c r="B1933" s="43" t="s">
        <v>861</v>
      </c>
      <c r="C1933" s="43" t="s">
        <v>4531</v>
      </c>
      <c r="D1933" s="43" t="s">
        <v>4532</v>
      </c>
      <c r="E1933" t="str">
        <f t="shared" si="30"/>
        <v>153-Xã Vĩnh Tiến</v>
      </c>
    </row>
    <row r="1934" spans="1:5" x14ac:dyDescent="0.25">
      <c r="A1934" s="43" t="s">
        <v>544</v>
      </c>
      <c r="B1934" s="43" t="s">
        <v>861</v>
      </c>
      <c r="C1934" s="43" t="s">
        <v>4535</v>
      </c>
      <c r="D1934" s="43" t="s">
        <v>4536</v>
      </c>
      <c r="E1934" t="str">
        <f t="shared" si="30"/>
        <v>153-Xã Đông Bắc</v>
      </c>
    </row>
    <row r="1935" spans="1:5" x14ac:dyDescent="0.25">
      <c r="A1935" s="43" t="s">
        <v>544</v>
      </c>
      <c r="B1935" s="43" t="s">
        <v>861</v>
      </c>
      <c r="C1935" s="43" t="s">
        <v>4537</v>
      </c>
      <c r="D1935" s="43" t="s">
        <v>4538</v>
      </c>
      <c r="E1935" t="str">
        <f t="shared" si="30"/>
        <v>153-Xã Xuân Thủy</v>
      </c>
    </row>
    <row r="1936" spans="1:5" x14ac:dyDescent="0.25">
      <c r="A1936" s="43" t="s">
        <v>544</v>
      </c>
      <c r="B1936" s="43" t="s">
        <v>861</v>
      </c>
      <c r="C1936" s="43" t="s">
        <v>4539</v>
      </c>
      <c r="D1936" s="43" t="s">
        <v>4540</v>
      </c>
      <c r="E1936" t="str">
        <f t="shared" si="30"/>
        <v>153-Xã Vĩnh Đồng</v>
      </c>
    </row>
    <row r="1937" spans="1:5" x14ac:dyDescent="0.25">
      <c r="A1937" s="43" t="s">
        <v>544</v>
      </c>
      <c r="B1937" s="43" t="s">
        <v>861</v>
      </c>
      <c r="C1937" s="43" t="s">
        <v>4541</v>
      </c>
      <c r="D1937" s="43" t="s">
        <v>4542</v>
      </c>
      <c r="E1937" t="str">
        <f t="shared" si="30"/>
        <v>153-Xã Kim Lập</v>
      </c>
    </row>
    <row r="1938" spans="1:5" x14ac:dyDescent="0.25">
      <c r="A1938" s="43" t="s">
        <v>544</v>
      </c>
      <c r="B1938" s="43" t="s">
        <v>861</v>
      </c>
      <c r="C1938" s="43" t="s">
        <v>4543</v>
      </c>
      <c r="D1938" s="43" t="s">
        <v>4544</v>
      </c>
      <c r="E1938" t="str">
        <f t="shared" si="30"/>
        <v>153-Xã Hợp Tiến</v>
      </c>
    </row>
    <row r="1939" spans="1:5" x14ac:dyDescent="0.25">
      <c r="A1939" s="43" t="s">
        <v>544</v>
      </c>
      <c r="B1939" s="43" t="s">
        <v>861</v>
      </c>
      <c r="C1939" s="43" t="s">
        <v>4549</v>
      </c>
      <c r="D1939" s="43" t="s">
        <v>4550</v>
      </c>
      <c r="E1939" t="str">
        <f t="shared" si="30"/>
        <v>153-Xã Kim Bôi</v>
      </c>
    </row>
    <row r="1940" spans="1:5" x14ac:dyDescent="0.25">
      <c r="A1940" s="43" t="s">
        <v>544</v>
      </c>
      <c r="B1940" s="43" t="s">
        <v>861</v>
      </c>
      <c r="C1940" s="43" t="s">
        <v>4551</v>
      </c>
      <c r="D1940" s="43" t="s">
        <v>4552</v>
      </c>
      <c r="E1940" t="str">
        <f t="shared" si="30"/>
        <v>153-Xã Nam Thượng</v>
      </c>
    </row>
    <row r="1941" spans="1:5" x14ac:dyDescent="0.25">
      <c r="A1941" s="43" t="s">
        <v>544</v>
      </c>
      <c r="B1941" s="43" t="s">
        <v>861</v>
      </c>
      <c r="C1941" s="43" t="s">
        <v>4553</v>
      </c>
      <c r="D1941" s="43" t="s">
        <v>4554</v>
      </c>
      <c r="E1941" t="str">
        <f t="shared" si="30"/>
        <v>153-Xã Cuối Hạ</v>
      </c>
    </row>
    <row r="1942" spans="1:5" x14ac:dyDescent="0.25">
      <c r="A1942" s="43" t="s">
        <v>544</v>
      </c>
      <c r="B1942" s="43" t="s">
        <v>861</v>
      </c>
      <c r="C1942" s="43" t="s">
        <v>4555</v>
      </c>
      <c r="D1942" s="43" t="s">
        <v>4556</v>
      </c>
      <c r="E1942" t="str">
        <f t="shared" si="30"/>
        <v>153-Xã Sào Báy</v>
      </c>
    </row>
    <row r="1943" spans="1:5" x14ac:dyDescent="0.25">
      <c r="A1943" s="43" t="s">
        <v>544</v>
      </c>
      <c r="B1943" s="43" t="s">
        <v>861</v>
      </c>
      <c r="C1943" s="43" t="s">
        <v>4557</v>
      </c>
      <c r="D1943" s="43" t="s">
        <v>18851</v>
      </c>
      <c r="E1943" t="str">
        <f t="shared" si="30"/>
        <v>153-Xã Mi Hòa</v>
      </c>
    </row>
    <row r="1944" spans="1:5" x14ac:dyDescent="0.25">
      <c r="A1944" s="43" t="s">
        <v>544</v>
      </c>
      <c r="B1944" s="43" t="s">
        <v>861</v>
      </c>
      <c r="C1944" s="43" t="s">
        <v>4558</v>
      </c>
      <c r="D1944" s="43" t="s">
        <v>4559</v>
      </c>
      <c r="E1944" t="str">
        <f t="shared" si="30"/>
        <v>153-Xã Nuông Dăm</v>
      </c>
    </row>
    <row r="1945" spans="1:5" x14ac:dyDescent="0.25">
      <c r="A1945" s="43" t="s">
        <v>544</v>
      </c>
      <c r="B1945" s="43" t="s">
        <v>862</v>
      </c>
      <c r="C1945" s="43" t="s">
        <v>4560</v>
      </c>
      <c r="D1945" s="43" t="s">
        <v>4561</v>
      </c>
      <c r="E1945" t="str">
        <f t="shared" si="30"/>
        <v>154-Thị trấn Cao Phong</v>
      </c>
    </row>
    <row r="1946" spans="1:5" x14ac:dyDescent="0.25">
      <c r="A1946" s="43" t="s">
        <v>544</v>
      </c>
      <c r="B1946" s="43" t="s">
        <v>862</v>
      </c>
      <c r="C1946" s="43" t="s">
        <v>4562</v>
      </c>
      <c r="D1946" s="43" t="s">
        <v>4563</v>
      </c>
      <c r="E1946" t="str">
        <f t="shared" si="30"/>
        <v>154-Xã Bình Thanh</v>
      </c>
    </row>
    <row r="1947" spans="1:5" x14ac:dyDescent="0.25">
      <c r="A1947" s="43" t="s">
        <v>544</v>
      </c>
      <c r="B1947" s="43" t="s">
        <v>862</v>
      </c>
      <c r="C1947" s="43" t="s">
        <v>4564</v>
      </c>
      <c r="D1947" s="43" t="s">
        <v>4565</v>
      </c>
      <c r="E1947" t="str">
        <f t="shared" si="30"/>
        <v>154-Xã Thung Nai</v>
      </c>
    </row>
    <row r="1948" spans="1:5" x14ac:dyDescent="0.25">
      <c r="A1948" s="43" t="s">
        <v>544</v>
      </c>
      <c r="B1948" s="43" t="s">
        <v>862</v>
      </c>
      <c r="C1948" s="43" t="s">
        <v>4566</v>
      </c>
      <c r="D1948" s="43" t="s">
        <v>3954</v>
      </c>
      <c r="E1948" t="str">
        <f t="shared" si="30"/>
        <v>154-Xã Bắc Phong</v>
      </c>
    </row>
    <row r="1949" spans="1:5" x14ac:dyDescent="0.25">
      <c r="A1949" s="43" t="s">
        <v>544</v>
      </c>
      <c r="B1949" s="43" t="s">
        <v>862</v>
      </c>
      <c r="C1949" s="43" t="s">
        <v>4567</v>
      </c>
      <c r="D1949" s="43" t="s">
        <v>4568</v>
      </c>
      <c r="E1949" t="str">
        <f t="shared" si="30"/>
        <v>154-Xã Thu Phong</v>
      </c>
    </row>
    <row r="1950" spans="1:5" x14ac:dyDescent="0.25">
      <c r="A1950" s="43" t="s">
        <v>544</v>
      </c>
      <c r="B1950" s="43" t="s">
        <v>862</v>
      </c>
      <c r="C1950" s="43" t="s">
        <v>4569</v>
      </c>
      <c r="D1950" s="43" t="s">
        <v>4570</v>
      </c>
      <c r="E1950" t="str">
        <f t="shared" si="30"/>
        <v>154-Xã Hợp Phong</v>
      </c>
    </row>
    <row r="1951" spans="1:5" x14ac:dyDescent="0.25">
      <c r="A1951" s="43" t="s">
        <v>544</v>
      </c>
      <c r="B1951" s="43" t="s">
        <v>862</v>
      </c>
      <c r="C1951" s="43" t="s">
        <v>4571</v>
      </c>
      <c r="D1951" s="43" t="s">
        <v>4572</v>
      </c>
      <c r="E1951" t="str">
        <f t="shared" si="30"/>
        <v>154-Xã Tây Phong</v>
      </c>
    </row>
    <row r="1952" spans="1:5" x14ac:dyDescent="0.25">
      <c r="A1952" s="43" t="s">
        <v>544</v>
      </c>
      <c r="B1952" s="43" t="s">
        <v>862</v>
      </c>
      <c r="C1952" s="43" t="s">
        <v>4573</v>
      </c>
      <c r="D1952" s="43" t="s">
        <v>4574</v>
      </c>
      <c r="E1952" t="str">
        <f t="shared" si="30"/>
        <v>154-Xã Dũng Phong</v>
      </c>
    </row>
    <row r="1953" spans="1:5" x14ac:dyDescent="0.25">
      <c r="A1953" s="43" t="s">
        <v>544</v>
      </c>
      <c r="B1953" s="43" t="s">
        <v>862</v>
      </c>
      <c r="C1953" s="43" t="s">
        <v>4575</v>
      </c>
      <c r="D1953" s="43" t="s">
        <v>3952</v>
      </c>
      <c r="E1953" t="str">
        <f t="shared" si="30"/>
        <v>154-Xã Nam Phong</v>
      </c>
    </row>
    <row r="1954" spans="1:5" x14ac:dyDescent="0.25">
      <c r="A1954" s="43" t="s">
        <v>544</v>
      </c>
      <c r="B1954" s="43" t="s">
        <v>862</v>
      </c>
      <c r="C1954" s="43" t="s">
        <v>4576</v>
      </c>
      <c r="D1954" s="43" t="s">
        <v>4577</v>
      </c>
      <c r="E1954" t="str">
        <f t="shared" si="30"/>
        <v>154-Xã Thạch Yên</v>
      </c>
    </row>
    <row r="1955" spans="1:5" x14ac:dyDescent="0.25">
      <c r="A1955" s="43" t="s">
        <v>544</v>
      </c>
      <c r="B1955" s="43" t="s">
        <v>863</v>
      </c>
      <c r="C1955" s="43" t="s">
        <v>4578</v>
      </c>
      <c r="D1955" s="43" t="s">
        <v>4579</v>
      </c>
      <c r="E1955" t="str">
        <f t="shared" si="30"/>
        <v>155-Thị trấn Mãn Đức</v>
      </c>
    </row>
    <row r="1956" spans="1:5" x14ac:dyDescent="0.25">
      <c r="A1956" s="43" t="s">
        <v>544</v>
      </c>
      <c r="B1956" s="43" t="s">
        <v>863</v>
      </c>
      <c r="C1956" s="43" t="s">
        <v>4580</v>
      </c>
      <c r="D1956" s="43" t="s">
        <v>4581</v>
      </c>
      <c r="E1956" t="str">
        <f t="shared" si="30"/>
        <v>155-Xã Suối Hoa</v>
      </c>
    </row>
    <row r="1957" spans="1:5" x14ac:dyDescent="0.25">
      <c r="A1957" s="43" t="s">
        <v>544</v>
      </c>
      <c r="B1957" s="43" t="s">
        <v>863</v>
      </c>
      <c r="C1957" s="43" t="s">
        <v>4582</v>
      </c>
      <c r="D1957" s="43" t="s">
        <v>4583</v>
      </c>
      <c r="E1957" t="str">
        <f t="shared" si="30"/>
        <v>155-Xã Phú Vinh</v>
      </c>
    </row>
    <row r="1958" spans="1:5" x14ac:dyDescent="0.25">
      <c r="A1958" s="43" t="s">
        <v>544</v>
      </c>
      <c r="B1958" s="43" t="s">
        <v>863</v>
      </c>
      <c r="C1958" s="43" t="s">
        <v>4584</v>
      </c>
      <c r="D1958" s="43" t="s">
        <v>1686</v>
      </c>
      <c r="E1958" t="str">
        <f t="shared" si="30"/>
        <v>155-Xã Phú Cường</v>
      </c>
    </row>
    <row r="1959" spans="1:5" x14ac:dyDescent="0.25">
      <c r="A1959" s="43" t="s">
        <v>544</v>
      </c>
      <c r="B1959" s="43" t="s">
        <v>863</v>
      </c>
      <c r="C1959" s="43" t="s">
        <v>4585</v>
      </c>
      <c r="D1959" s="43" t="s">
        <v>4586</v>
      </c>
      <c r="E1959" t="str">
        <f t="shared" si="30"/>
        <v>155-Xã Mỹ Hòa</v>
      </c>
    </row>
    <row r="1960" spans="1:5" x14ac:dyDescent="0.25">
      <c r="A1960" s="43" t="s">
        <v>544</v>
      </c>
      <c r="B1960" s="43" t="s">
        <v>863</v>
      </c>
      <c r="C1960" s="43" t="s">
        <v>4587</v>
      </c>
      <c r="D1960" s="43" t="s">
        <v>4588</v>
      </c>
      <c r="E1960" t="str">
        <f t="shared" si="30"/>
        <v>155-Xã Quyết Chiến</v>
      </c>
    </row>
    <row r="1961" spans="1:5" x14ac:dyDescent="0.25">
      <c r="A1961" s="43" t="s">
        <v>544</v>
      </c>
      <c r="B1961" s="43" t="s">
        <v>863</v>
      </c>
      <c r="C1961" s="43" t="s">
        <v>4589</v>
      </c>
      <c r="D1961" s="43" t="s">
        <v>4590</v>
      </c>
      <c r="E1961" t="str">
        <f t="shared" si="30"/>
        <v>155-Xã Phong Phú</v>
      </c>
    </row>
    <row r="1962" spans="1:5" x14ac:dyDescent="0.25">
      <c r="A1962" s="43" t="s">
        <v>544</v>
      </c>
      <c r="B1962" s="43" t="s">
        <v>863</v>
      </c>
      <c r="C1962" s="43" t="s">
        <v>4591</v>
      </c>
      <c r="D1962" s="43" t="s">
        <v>4592</v>
      </c>
      <c r="E1962" t="str">
        <f t="shared" si="30"/>
        <v>155-Xã Tử Nê</v>
      </c>
    </row>
    <row r="1963" spans="1:5" x14ac:dyDescent="0.25">
      <c r="A1963" s="43" t="s">
        <v>544</v>
      </c>
      <c r="B1963" s="43" t="s">
        <v>863</v>
      </c>
      <c r="C1963" s="43" t="s">
        <v>4593</v>
      </c>
      <c r="D1963" s="43" t="s">
        <v>4594</v>
      </c>
      <c r="E1963" t="str">
        <f t="shared" si="30"/>
        <v>155-Xã Thanh Hối</v>
      </c>
    </row>
    <row r="1964" spans="1:5" x14ac:dyDescent="0.25">
      <c r="A1964" s="43" t="s">
        <v>544</v>
      </c>
      <c r="B1964" s="43" t="s">
        <v>863</v>
      </c>
      <c r="C1964" s="43" t="s">
        <v>4595</v>
      </c>
      <c r="D1964" s="43" t="s">
        <v>4596</v>
      </c>
      <c r="E1964" t="str">
        <f t="shared" si="30"/>
        <v>155-Xã Ngọc Mỹ</v>
      </c>
    </row>
    <row r="1965" spans="1:5" x14ac:dyDescent="0.25">
      <c r="A1965" s="43" t="s">
        <v>544</v>
      </c>
      <c r="B1965" s="43" t="s">
        <v>863</v>
      </c>
      <c r="C1965" s="43" t="s">
        <v>4597</v>
      </c>
      <c r="D1965" s="43" t="s">
        <v>4598</v>
      </c>
      <c r="E1965" t="str">
        <f t="shared" si="30"/>
        <v>155-Xã Đông Lai</v>
      </c>
    </row>
    <row r="1966" spans="1:5" x14ac:dyDescent="0.25">
      <c r="A1966" s="43" t="s">
        <v>544</v>
      </c>
      <c r="B1966" s="43" t="s">
        <v>863</v>
      </c>
      <c r="C1966" s="43" t="s">
        <v>4599</v>
      </c>
      <c r="D1966" s="43" t="s">
        <v>2991</v>
      </c>
      <c r="E1966" t="str">
        <f t="shared" si="30"/>
        <v>155-Xã Vân Sơn</v>
      </c>
    </row>
    <row r="1967" spans="1:5" x14ac:dyDescent="0.25">
      <c r="A1967" s="43" t="s">
        <v>544</v>
      </c>
      <c r="B1967" s="43" t="s">
        <v>863</v>
      </c>
      <c r="C1967" s="43" t="s">
        <v>4600</v>
      </c>
      <c r="D1967" s="43" t="s">
        <v>4601</v>
      </c>
      <c r="E1967" t="str">
        <f t="shared" si="30"/>
        <v>155-Xã Nhân Mỹ</v>
      </c>
    </row>
    <row r="1968" spans="1:5" x14ac:dyDescent="0.25">
      <c r="A1968" s="43" t="s">
        <v>544</v>
      </c>
      <c r="B1968" s="43" t="s">
        <v>863</v>
      </c>
      <c r="C1968" s="43" t="s">
        <v>4602</v>
      </c>
      <c r="D1968" s="43" t="s">
        <v>4603</v>
      </c>
      <c r="E1968" t="str">
        <f t="shared" si="30"/>
        <v>155-Xã Lỗ Sơn</v>
      </c>
    </row>
    <row r="1969" spans="1:5" x14ac:dyDescent="0.25">
      <c r="A1969" s="43" t="s">
        <v>544</v>
      </c>
      <c r="B1969" s="43" t="s">
        <v>863</v>
      </c>
      <c r="C1969" s="43" t="s">
        <v>4604</v>
      </c>
      <c r="D1969" s="43" t="s">
        <v>4605</v>
      </c>
      <c r="E1969" t="str">
        <f t="shared" si="30"/>
        <v>155-Xã Ngổ Luông</v>
      </c>
    </row>
    <row r="1970" spans="1:5" x14ac:dyDescent="0.25">
      <c r="A1970" s="43" t="s">
        <v>544</v>
      </c>
      <c r="B1970" s="43" t="s">
        <v>863</v>
      </c>
      <c r="C1970" s="43" t="s">
        <v>4606</v>
      </c>
      <c r="D1970" s="43" t="s">
        <v>4607</v>
      </c>
      <c r="E1970" t="str">
        <f t="shared" si="30"/>
        <v>155-Xã Gia Mô</v>
      </c>
    </row>
    <row r="1971" spans="1:5" x14ac:dyDescent="0.25">
      <c r="A1971" s="43" t="s">
        <v>544</v>
      </c>
      <c r="B1971" s="43" t="s">
        <v>864</v>
      </c>
      <c r="C1971" s="43" t="s">
        <v>4480</v>
      </c>
      <c r="D1971" s="43" t="s">
        <v>2158</v>
      </c>
      <c r="E1971" t="str">
        <f t="shared" si="30"/>
        <v>156-Xã Tân Thành</v>
      </c>
    </row>
    <row r="1972" spans="1:5" x14ac:dyDescent="0.25">
      <c r="A1972" s="43" t="s">
        <v>544</v>
      </c>
      <c r="B1972" s="43" t="s">
        <v>864</v>
      </c>
      <c r="C1972" s="43" t="s">
        <v>4608</v>
      </c>
      <c r="D1972" s="43" t="s">
        <v>4609</v>
      </c>
      <c r="E1972" t="str">
        <f t="shared" si="30"/>
        <v>156-Thị trấn Mai Châu</v>
      </c>
    </row>
    <row r="1973" spans="1:5" x14ac:dyDescent="0.25">
      <c r="A1973" s="43" t="s">
        <v>544</v>
      </c>
      <c r="B1973" s="43" t="s">
        <v>864</v>
      </c>
      <c r="C1973" s="43" t="s">
        <v>4610</v>
      </c>
      <c r="D1973" s="43" t="s">
        <v>4611</v>
      </c>
      <c r="E1973" t="str">
        <f t="shared" si="30"/>
        <v>156-Xã Sơn Thủy</v>
      </c>
    </row>
    <row r="1974" spans="1:5" x14ac:dyDescent="0.25">
      <c r="A1974" s="43" t="s">
        <v>544</v>
      </c>
      <c r="B1974" s="43" t="s">
        <v>864</v>
      </c>
      <c r="C1974" s="43" t="s">
        <v>4612</v>
      </c>
      <c r="D1974" s="43" t="s">
        <v>4613</v>
      </c>
      <c r="E1974" t="str">
        <f t="shared" si="30"/>
        <v>156-Xã Pà Cò</v>
      </c>
    </row>
    <row r="1975" spans="1:5" x14ac:dyDescent="0.25">
      <c r="A1975" s="43" t="s">
        <v>544</v>
      </c>
      <c r="B1975" s="43" t="s">
        <v>864</v>
      </c>
      <c r="C1975" s="43" t="s">
        <v>4614</v>
      </c>
      <c r="D1975" s="43" t="s">
        <v>4615</v>
      </c>
      <c r="E1975" t="str">
        <f t="shared" si="30"/>
        <v>156-Xã Hang Kia</v>
      </c>
    </row>
    <row r="1976" spans="1:5" x14ac:dyDescent="0.25">
      <c r="A1976" s="43" t="s">
        <v>544</v>
      </c>
      <c r="B1976" s="43" t="s">
        <v>864</v>
      </c>
      <c r="C1976" s="43" t="s">
        <v>4616</v>
      </c>
      <c r="D1976" s="43" t="s">
        <v>4617</v>
      </c>
      <c r="E1976" t="str">
        <f t="shared" si="30"/>
        <v>156-Xã Đồng Tân</v>
      </c>
    </row>
    <row r="1977" spans="1:5" x14ac:dyDescent="0.25">
      <c r="A1977" s="43" t="s">
        <v>544</v>
      </c>
      <c r="B1977" s="43" t="s">
        <v>864</v>
      </c>
      <c r="C1977" s="43" t="s">
        <v>4618</v>
      </c>
      <c r="D1977" s="43" t="s">
        <v>4619</v>
      </c>
      <c r="E1977" t="str">
        <f t="shared" si="30"/>
        <v>156-Xã Cun Pheo</v>
      </c>
    </row>
    <row r="1978" spans="1:5" x14ac:dyDescent="0.25">
      <c r="A1978" s="43" t="s">
        <v>544</v>
      </c>
      <c r="B1978" s="43" t="s">
        <v>864</v>
      </c>
      <c r="C1978" s="43" t="s">
        <v>4620</v>
      </c>
      <c r="D1978" s="43" t="s">
        <v>4621</v>
      </c>
      <c r="E1978" t="str">
        <f t="shared" si="30"/>
        <v>156-Xã Bao La</v>
      </c>
    </row>
    <row r="1979" spans="1:5" x14ac:dyDescent="0.25">
      <c r="A1979" s="43" t="s">
        <v>544</v>
      </c>
      <c r="B1979" s="43" t="s">
        <v>864</v>
      </c>
      <c r="C1979" s="43" t="s">
        <v>4622</v>
      </c>
      <c r="D1979" s="43" t="s">
        <v>4623</v>
      </c>
      <c r="E1979" t="str">
        <f t="shared" si="30"/>
        <v>156-Xã Tòng Đậu</v>
      </c>
    </row>
    <row r="1980" spans="1:5" x14ac:dyDescent="0.25">
      <c r="A1980" s="43" t="s">
        <v>544</v>
      </c>
      <c r="B1980" s="43" t="s">
        <v>864</v>
      </c>
      <c r="C1980" s="43" t="s">
        <v>4624</v>
      </c>
      <c r="D1980" s="43" t="s">
        <v>4625</v>
      </c>
      <c r="E1980" t="str">
        <f t="shared" si="30"/>
        <v>156-Xã Nà Phòn</v>
      </c>
    </row>
    <row r="1981" spans="1:5" x14ac:dyDescent="0.25">
      <c r="A1981" s="43" t="s">
        <v>544</v>
      </c>
      <c r="B1981" s="43" t="s">
        <v>864</v>
      </c>
      <c r="C1981" s="43" t="s">
        <v>4626</v>
      </c>
      <c r="D1981" s="43" t="s">
        <v>18852</v>
      </c>
      <c r="E1981" t="str">
        <f t="shared" si="30"/>
        <v>156-Xã Săm Khóe</v>
      </c>
    </row>
    <row r="1982" spans="1:5" x14ac:dyDescent="0.25">
      <c r="A1982" s="43" t="s">
        <v>544</v>
      </c>
      <c r="B1982" s="43" t="s">
        <v>864</v>
      </c>
      <c r="C1982" s="43" t="s">
        <v>4627</v>
      </c>
      <c r="D1982" s="43" t="s">
        <v>4628</v>
      </c>
      <c r="E1982" t="str">
        <f t="shared" si="30"/>
        <v>156-Xã Chiềng Châu</v>
      </c>
    </row>
    <row r="1983" spans="1:5" x14ac:dyDescent="0.25">
      <c r="A1983" s="43" t="s">
        <v>544</v>
      </c>
      <c r="B1983" s="43" t="s">
        <v>864</v>
      </c>
      <c r="C1983" s="43" t="s">
        <v>4629</v>
      </c>
      <c r="D1983" s="43" t="s">
        <v>4630</v>
      </c>
      <c r="E1983" t="str">
        <f t="shared" si="30"/>
        <v>156-Xã Mai Hạ</v>
      </c>
    </row>
    <row r="1984" spans="1:5" x14ac:dyDescent="0.25">
      <c r="A1984" s="43" t="s">
        <v>544</v>
      </c>
      <c r="B1984" s="43" t="s">
        <v>864</v>
      </c>
      <c r="C1984" s="43" t="s">
        <v>4631</v>
      </c>
      <c r="D1984" s="43" t="s">
        <v>4632</v>
      </c>
      <c r="E1984" t="str">
        <f t="shared" si="30"/>
        <v>156-Xã Thành Sơn</v>
      </c>
    </row>
    <row r="1985" spans="1:5" x14ac:dyDescent="0.25">
      <c r="A1985" s="43" t="s">
        <v>544</v>
      </c>
      <c r="B1985" s="43" t="s">
        <v>864</v>
      </c>
      <c r="C1985" s="43" t="s">
        <v>4633</v>
      </c>
      <c r="D1985" s="43" t="s">
        <v>4634</v>
      </c>
      <c r="E1985" t="str">
        <f t="shared" si="30"/>
        <v>156-Xã Mai Hịch</v>
      </c>
    </row>
    <row r="1986" spans="1:5" x14ac:dyDescent="0.25">
      <c r="A1986" s="43" t="s">
        <v>544</v>
      </c>
      <c r="B1986" s="43" t="s">
        <v>864</v>
      </c>
      <c r="C1986" s="43" t="s">
        <v>4635</v>
      </c>
      <c r="D1986" s="43" t="s">
        <v>4636</v>
      </c>
      <c r="E1986" t="str">
        <f t="shared" si="30"/>
        <v>156-Xã Vạn Mai</v>
      </c>
    </row>
    <row r="1987" spans="1:5" x14ac:dyDescent="0.25">
      <c r="A1987" s="43" t="s">
        <v>544</v>
      </c>
      <c r="B1987" s="43" t="s">
        <v>865</v>
      </c>
      <c r="C1987" s="43" t="s">
        <v>4637</v>
      </c>
      <c r="D1987" s="43" t="s">
        <v>4638</v>
      </c>
      <c r="E1987" t="str">
        <f t="shared" ref="E1987:E2050" si="31">CONCATENATE(B1987,"-",D1987)</f>
        <v>157-Thị trấn Vụ Bản</v>
      </c>
    </row>
    <row r="1988" spans="1:5" x14ac:dyDescent="0.25">
      <c r="A1988" s="43" t="s">
        <v>544</v>
      </c>
      <c r="B1988" s="43" t="s">
        <v>865</v>
      </c>
      <c r="C1988" s="43" t="s">
        <v>4639</v>
      </c>
      <c r="D1988" s="43" t="s">
        <v>4640</v>
      </c>
      <c r="E1988" t="str">
        <f t="shared" si="31"/>
        <v>157-Xã Quý Hòa</v>
      </c>
    </row>
    <row r="1989" spans="1:5" x14ac:dyDescent="0.25">
      <c r="A1989" s="43" t="s">
        <v>544</v>
      </c>
      <c r="B1989" s="43" t="s">
        <v>865</v>
      </c>
      <c r="C1989" s="43" t="s">
        <v>4641</v>
      </c>
      <c r="D1989" s="43" t="s">
        <v>4642</v>
      </c>
      <c r="E1989" t="str">
        <f t="shared" si="31"/>
        <v>157-Xã Miền Đồi</v>
      </c>
    </row>
    <row r="1990" spans="1:5" x14ac:dyDescent="0.25">
      <c r="A1990" s="43" t="s">
        <v>544</v>
      </c>
      <c r="B1990" s="43" t="s">
        <v>865</v>
      </c>
      <c r="C1990" s="43" t="s">
        <v>4643</v>
      </c>
      <c r="D1990" s="43" t="s">
        <v>4644</v>
      </c>
      <c r="E1990" t="str">
        <f t="shared" si="31"/>
        <v>157-Xã Mỹ Thành</v>
      </c>
    </row>
    <row r="1991" spans="1:5" x14ac:dyDescent="0.25">
      <c r="A1991" s="43" t="s">
        <v>544</v>
      </c>
      <c r="B1991" s="43" t="s">
        <v>865</v>
      </c>
      <c r="C1991" s="43" t="s">
        <v>4645</v>
      </c>
      <c r="D1991" s="43" t="s">
        <v>4646</v>
      </c>
      <c r="E1991" t="str">
        <f t="shared" si="31"/>
        <v>157-Xã Tuân Đạo</v>
      </c>
    </row>
    <row r="1992" spans="1:5" x14ac:dyDescent="0.25">
      <c r="A1992" s="43" t="s">
        <v>544</v>
      </c>
      <c r="B1992" s="43" t="s">
        <v>865</v>
      </c>
      <c r="C1992" s="43" t="s">
        <v>4647</v>
      </c>
      <c r="D1992" s="43" t="s">
        <v>4648</v>
      </c>
      <c r="E1992" t="str">
        <f t="shared" si="31"/>
        <v>157-Xã Văn Nghĩa</v>
      </c>
    </row>
    <row r="1993" spans="1:5" x14ac:dyDescent="0.25">
      <c r="A1993" s="43" t="s">
        <v>544</v>
      </c>
      <c r="B1993" s="43" t="s">
        <v>865</v>
      </c>
      <c r="C1993" s="43" t="s">
        <v>4649</v>
      </c>
      <c r="D1993" s="43" t="s">
        <v>4650</v>
      </c>
      <c r="E1993" t="str">
        <f t="shared" si="31"/>
        <v>157-Xã Văn Sơn</v>
      </c>
    </row>
    <row r="1994" spans="1:5" x14ac:dyDescent="0.25">
      <c r="A1994" s="43" t="s">
        <v>544</v>
      </c>
      <c r="B1994" s="43" t="s">
        <v>865</v>
      </c>
      <c r="C1994" s="43" t="s">
        <v>4651</v>
      </c>
      <c r="D1994" s="43" t="s">
        <v>2156</v>
      </c>
      <c r="E1994" t="str">
        <f t="shared" si="31"/>
        <v>157-Xã Tân Lập</v>
      </c>
    </row>
    <row r="1995" spans="1:5" x14ac:dyDescent="0.25">
      <c r="A1995" s="43" t="s">
        <v>544</v>
      </c>
      <c r="B1995" s="43" t="s">
        <v>865</v>
      </c>
      <c r="C1995" s="43" t="s">
        <v>4652</v>
      </c>
      <c r="D1995" s="43" t="s">
        <v>4653</v>
      </c>
      <c r="E1995" t="str">
        <f t="shared" si="31"/>
        <v>157-Xã Nhân Nghĩa</v>
      </c>
    </row>
    <row r="1996" spans="1:5" x14ac:dyDescent="0.25">
      <c r="A1996" s="43" t="s">
        <v>544</v>
      </c>
      <c r="B1996" s="43" t="s">
        <v>865</v>
      </c>
      <c r="C1996" s="43" t="s">
        <v>4654</v>
      </c>
      <c r="D1996" s="43" t="s">
        <v>4655</v>
      </c>
      <c r="E1996" t="str">
        <f t="shared" si="31"/>
        <v>157-Xã Thượng Cốc</v>
      </c>
    </row>
    <row r="1997" spans="1:5" x14ac:dyDescent="0.25">
      <c r="A1997" s="43" t="s">
        <v>544</v>
      </c>
      <c r="B1997" s="43" t="s">
        <v>865</v>
      </c>
      <c r="C1997" s="43" t="s">
        <v>4656</v>
      </c>
      <c r="D1997" s="43" t="s">
        <v>2986</v>
      </c>
      <c r="E1997" t="str">
        <f t="shared" si="31"/>
        <v>157-Xã Quyết Thắng</v>
      </c>
    </row>
    <row r="1998" spans="1:5" x14ac:dyDescent="0.25">
      <c r="A1998" s="43" t="s">
        <v>544</v>
      </c>
      <c r="B1998" s="43" t="s">
        <v>865</v>
      </c>
      <c r="C1998" s="43" t="s">
        <v>4657</v>
      </c>
      <c r="D1998" s="43" t="s">
        <v>4658</v>
      </c>
      <c r="E1998" t="str">
        <f t="shared" si="31"/>
        <v>157-Xã Xuất Hóa</v>
      </c>
    </row>
    <row r="1999" spans="1:5" x14ac:dyDescent="0.25">
      <c r="A1999" s="43" t="s">
        <v>544</v>
      </c>
      <c r="B1999" s="43" t="s">
        <v>865</v>
      </c>
      <c r="C1999" s="43" t="s">
        <v>4659</v>
      </c>
      <c r="D1999" s="43" t="s">
        <v>2871</v>
      </c>
      <c r="E1999" t="str">
        <f t="shared" si="31"/>
        <v>157-Xã Yên Phú</v>
      </c>
    </row>
    <row r="2000" spans="1:5" x14ac:dyDescent="0.25">
      <c r="A2000" s="43" t="s">
        <v>544</v>
      </c>
      <c r="B2000" s="43" t="s">
        <v>865</v>
      </c>
      <c r="C2000" s="43" t="s">
        <v>4660</v>
      </c>
      <c r="D2000" s="43" t="s">
        <v>4661</v>
      </c>
      <c r="E2000" t="str">
        <f t="shared" si="31"/>
        <v>157-Xã Bình Hẻm</v>
      </c>
    </row>
    <row r="2001" spans="1:5" x14ac:dyDescent="0.25">
      <c r="A2001" s="43" t="s">
        <v>544</v>
      </c>
      <c r="B2001" s="43" t="s">
        <v>865</v>
      </c>
      <c r="C2001" s="43" t="s">
        <v>4662</v>
      </c>
      <c r="D2001" s="43" t="s">
        <v>4663</v>
      </c>
      <c r="E2001" t="str">
        <f t="shared" si="31"/>
        <v>157-Xã Định Cư</v>
      </c>
    </row>
    <row r="2002" spans="1:5" x14ac:dyDescent="0.25">
      <c r="A2002" s="43" t="s">
        <v>544</v>
      </c>
      <c r="B2002" s="43" t="s">
        <v>865</v>
      </c>
      <c r="C2002" s="43" t="s">
        <v>4664</v>
      </c>
      <c r="D2002" s="43" t="s">
        <v>4665</v>
      </c>
      <c r="E2002" t="str">
        <f t="shared" si="31"/>
        <v>157-Xã Chí Đạo</v>
      </c>
    </row>
    <row r="2003" spans="1:5" x14ac:dyDescent="0.25">
      <c r="A2003" s="43" t="s">
        <v>544</v>
      </c>
      <c r="B2003" s="43" t="s">
        <v>865</v>
      </c>
      <c r="C2003" s="43" t="s">
        <v>4666</v>
      </c>
      <c r="D2003" s="43" t="s">
        <v>4667</v>
      </c>
      <c r="E2003" t="str">
        <f t="shared" si="31"/>
        <v>157-Xã Ngọc Sơn</v>
      </c>
    </row>
    <row r="2004" spans="1:5" x14ac:dyDescent="0.25">
      <c r="A2004" s="43" t="s">
        <v>544</v>
      </c>
      <c r="B2004" s="43" t="s">
        <v>865</v>
      </c>
      <c r="C2004" s="43" t="s">
        <v>4668</v>
      </c>
      <c r="D2004" s="43" t="s">
        <v>4669</v>
      </c>
      <c r="E2004" t="str">
        <f t="shared" si="31"/>
        <v>157-Xã Hương Nhượng</v>
      </c>
    </row>
    <row r="2005" spans="1:5" x14ac:dyDescent="0.25">
      <c r="A2005" s="43" t="s">
        <v>544</v>
      </c>
      <c r="B2005" s="43" t="s">
        <v>865</v>
      </c>
      <c r="C2005" s="43" t="s">
        <v>4670</v>
      </c>
      <c r="D2005" s="43" t="s">
        <v>4671</v>
      </c>
      <c r="E2005" t="str">
        <f t="shared" si="31"/>
        <v>157-Xã Vũ Bình</v>
      </c>
    </row>
    <row r="2006" spans="1:5" x14ac:dyDescent="0.25">
      <c r="A2006" s="43" t="s">
        <v>544</v>
      </c>
      <c r="B2006" s="43" t="s">
        <v>865</v>
      </c>
      <c r="C2006" s="43" t="s">
        <v>4672</v>
      </c>
      <c r="D2006" s="43" t="s">
        <v>2429</v>
      </c>
      <c r="E2006" t="str">
        <f t="shared" si="31"/>
        <v>157-Xã Tự Do</v>
      </c>
    </row>
    <row r="2007" spans="1:5" x14ac:dyDescent="0.25">
      <c r="A2007" s="43" t="s">
        <v>544</v>
      </c>
      <c r="B2007" s="43" t="s">
        <v>865</v>
      </c>
      <c r="C2007" s="43" t="s">
        <v>4673</v>
      </c>
      <c r="D2007" s="43" t="s">
        <v>4674</v>
      </c>
      <c r="E2007" t="str">
        <f t="shared" si="31"/>
        <v>157-Xã Yên Nghiệp</v>
      </c>
    </row>
    <row r="2008" spans="1:5" x14ac:dyDescent="0.25">
      <c r="A2008" s="43" t="s">
        <v>544</v>
      </c>
      <c r="B2008" s="43" t="s">
        <v>865</v>
      </c>
      <c r="C2008" s="43" t="s">
        <v>4675</v>
      </c>
      <c r="D2008" s="43" t="s">
        <v>2811</v>
      </c>
      <c r="E2008" t="str">
        <f t="shared" si="31"/>
        <v>157-Xã Tân Mỹ</v>
      </c>
    </row>
    <row r="2009" spans="1:5" x14ac:dyDescent="0.25">
      <c r="A2009" s="43" t="s">
        <v>544</v>
      </c>
      <c r="B2009" s="43" t="s">
        <v>865</v>
      </c>
      <c r="C2009" s="43" t="s">
        <v>4676</v>
      </c>
      <c r="D2009" s="43" t="s">
        <v>4677</v>
      </c>
      <c r="E2009" t="str">
        <f t="shared" si="31"/>
        <v>157-Xã Ân Nghĩa</v>
      </c>
    </row>
    <row r="2010" spans="1:5" x14ac:dyDescent="0.25">
      <c r="A2010" s="43" t="s">
        <v>544</v>
      </c>
      <c r="B2010" s="43" t="s">
        <v>865</v>
      </c>
      <c r="C2010" s="43" t="s">
        <v>4678</v>
      </c>
      <c r="D2010" s="43" t="s">
        <v>4679</v>
      </c>
      <c r="E2010" t="str">
        <f t="shared" si="31"/>
        <v>157-Xã Ngọc Lâu</v>
      </c>
    </row>
    <row r="2011" spans="1:5" x14ac:dyDescent="0.25">
      <c r="A2011" s="43" t="s">
        <v>544</v>
      </c>
      <c r="B2011" s="43" t="s">
        <v>866</v>
      </c>
      <c r="C2011" s="43" t="s">
        <v>4680</v>
      </c>
      <c r="D2011" s="43" t="s">
        <v>4681</v>
      </c>
      <c r="E2011" t="str">
        <f t="shared" si="31"/>
        <v>158-Thị trấn Hàng Trạm</v>
      </c>
    </row>
    <row r="2012" spans="1:5" x14ac:dyDescent="0.25">
      <c r="A2012" s="43" t="s">
        <v>544</v>
      </c>
      <c r="B2012" s="43" t="s">
        <v>866</v>
      </c>
      <c r="C2012" s="43" t="s">
        <v>4682</v>
      </c>
      <c r="D2012" s="43" t="s">
        <v>4683</v>
      </c>
      <c r="E2012" t="str">
        <f t="shared" si="31"/>
        <v>158-Xã Lạc Sỹ</v>
      </c>
    </row>
    <row r="2013" spans="1:5" x14ac:dyDescent="0.25">
      <c r="A2013" s="43" t="s">
        <v>544</v>
      </c>
      <c r="B2013" s="43" t="s">
        <v>866</v>
      </c>
      <c r="C2013" s="43" t="s">
        <v>4684</v>
      </c>
      <c r="D2013" s="43" t="s">
        <v>4685</v>
      </c>
      <c r="E2013" t="str">
        <f t="shared" si="31"/>
        <v>158-Xã Lạc Lương</v>
      </c>
    </row>
    <row r="2014" spans="1:5" x14ac:dyDescent="0.25">
      <c r="A2014" s="43" t="s">
        <v>544</v>
      </c>
      <c r="B2014" s="43" t="s">
        <v>866</v>
      </c>
      <c r="C2014" s="43" t="s">
        <v>4686</v>
      </c>
      <c r="D2014" s="43" t="s">
        <v>4687</v>
      </c>
      <c r="E2014" t="str">
        <f t="shared" si="31"/>
        <v>158-Xã Bảo Hiệu</v>
      </c>
    </row>
    <row r="2015" spans="1:5" x14ac:dyDescent="0.25">
      <c r="A2015" s="43" t="s">
        <v>544</v>
      </c>
      <c r="B2015" s="43" t="s">
        <v>866</v>
      </c>
      <c r="C2015" s="43" t="s">
        <v>4688</v>
      </c>
      <c r="D2015" s="43" t="s">
        <v>4689</v>
      </c>
      <c r="E2015" t="str">
        <f t="shared" si="31"/>
        <v>158-Xã Đa Phúc</v>
      </c>
    </row>
    <row r="2016" spans="1:5" x14ac:dyDescent="0.25">
      <c r="A2016" s="43" t="s">
        <v>544</v>
      </c>
      <c r="B2016" s="43" t="s">
        <v>866</v>
      </c>
      <c r="C2016" s="43" t="s">
        <v>4690</v>
      </c>
      <c r="D2016" s="43" t="s">
        <v>4691</v>
      </c>
      <c r="E2016" t="str">
        <f t="shared" si="31"/>
        <v>158-Xã Hữu Lợi</v>
      </c>
    </row>
    <row r="2017" spans="1:5" x14ac:dyDescent="0.25">
      <c r="A2017" s="43" t="s">
        <v>544</v>
      </c>
      <c r="B2017" s="43" t="s">
        <v>866</v>
      </c>
      <c r="C2017" s="43" t="s">
        <v>4692</v>
      </c>
      <c r="D2017" s="43" t="s">
        <v>4693</v>
      </c>
      <c r="E2017" t="str">
        <f t="shared" si="31"/>
        <v>158-Xã Lạc Thịnh</v>
      </c>
    </row>
    <row r="2018" spans="1:5" x14ac:dyDescent="0.25">
      <c r="A2018" s="43" t="s">
        <v>544</v>
      </c>
      <c r="B2018" s="43" t="s">
        <v>866</v>
      </c>
      <c r="C2018" s="43" t="s">
        <v>4694</v>
      </c>
      <c r="D2018" s="43" t="s">
        <v>4469</v>
      </c>
      <c r="E2018" t="str">
        <f t="shared" si="31"/>
        <v>158-Xã Đoàn Kết</v>
      </c>
    </row>
    <row r="2019" spans="1:5" x14ac:dyDescent="0.25">
      <c r="A2019" s="43" t="s">
        <v>544</v>
      </c>
      <c r="B2019" s="43" t="s">
        <v>866</v>
      </c>
      <c r="C2019" s="43" t="s">
        <v>4695</v>
      </c>
      <c r="D2019" s="43" t="s">
        <v>4696</v>
      </c>
      <c r="E2019" t="str">
        <f t="shared" si="31"/>
        <v>158-Xã Phú Lai</v>
      </c>
    </row>
    <row r="2020" spans="1:5" x14ac:dyDescent="0.25">
      <c r="A2020" s="43" t="s">
        <v>544</v>
      </c>
      <c r="B2020" s="43" t="s">
        <v>866</v>
      </c>
      <c r="C2020" s="43" t="s">
        <v>4697</v>
      </c>
      <c r="D2020" s="43" t="s">
        <v>4698</v>
      </c>
      <c r="E2020" t="str">
        <f t="shared" si="31"/>
        <v>158-Xã Yên Trị</v>
      </c>
    </row>
    <row r="2021" spans="1:5" x14ac:dyDescent="0.25">
      <c r="A2021" s="43" t="s">
        <v>544</v>
      </c>
      <c r="B2021" s="43" t="s">
        <v>866</v>
      </c>
      <c r="C2021" s="43" t="s">
        <v>4699</v>
      </c>
      <c r="D2021" s="43" t="s">
        <v>4700</v>
      </c>
      <c r="E2021" t="str">
        <f t="shared" si="31"/>
        <v>158-Xã Ngọc Lương</v>
      </c>
    </row>
    <row r="2022" spans="1:5" x14ac:dyDescent="0.25">
      <c r="A2022" s="43" t="s">
        <v>544</v>
      </c>
      <c r="B2022" s="43" t="s">
        <v>867</v>
      </c>
      <c r="C2022" s="43" t="s">
        <v>4521</v>
      </c>
      <c r="D2022" s="43" t="s">
        <v>4522</v>
      </c>
      <c r="E2022" t="str">
        <f t="shared" si="31"/>
        <v>159-Thị trấn Ba Hàng Đồi</v>
      </c>
    </row>
    <row r="2023" spans="1:5" x14ac:dyDescent="0.25">
      <c r="A2023" s="43" t="s">
        <v>544</v>
      </c>
      <c r="B2023" s="43" t="s">
        <v>867</v>
      </c>
      <c r="C2023" s="43" t="s">
        <v>4701</v>
      </c>
      <c r="D2023" s="43" t="s">
        <v>4702</v>
      </c>
      <c r="E2023" t="str">
        <f t="shared" si="31"/>
        <v>159-Thị trấn Chi Nê</v>
      </c>
    </row>
    <row r="2024" spans="1:5" x14ac:dyDescent="0.25">
      <c r="A2024" s="43" t="s">
        <v>544</v>
      </c>
      <c r="B2024" s="43" t="s">
        <v>867</v>
      </c>
      <c r="C2024" s="43" t="s">
        <v>4703</v>
      </c>
      <c r="D2024" s="43" t="s">
        <v>4704</v>
      </c>
      <c r="E2024" t="str">
        <f t="shared" si="31"/>
        <v>159-Xã Phú Nghĩa</v>
      </c>
    </row>
    <row r="2025" spans="1:5" x14ac:dyDescent="0.25">
      <c r="A2025" s="43" t="s">
        <v>544</v>
      </c>
      <c r="B2025" s="43" t="s">
        <v>867</v>
      </c>
      <c r="C2025" s="43" t="s">
        <v>4705</v>
      </c>
      <c r="D2025" s="43" t="s">
        <v>4706</v>
      </c>
      <c r="E2025" t="str">
        <f t="shared" si="31"/>
        <v>159-Xã Phú Thành</v>
      </c>
    </row>
    <row r="2026" spans="1:5" x14ac:dyDescent="0.25">
      <c r="A2026" s="43" t="s">
        <v>544</v>
      </c>
      <c r="B2026" s="43" t="s">
        <v>867</v>
      </c>
      <c r="C2026" s="43" t="s">
        <v>4707</v>
      </c>
      <c r="D2026" s="43" t="s">
        <v>4708</v>
      </c>
      <c r="E2026" t="str">
        <f t="shared" si="31"/>
        <v>159-Xã Hưng Thi</v>
      </c>
    </row>
    <row r="2027" spans="1:5" x14ac:dyDescent="0.25">
      <c r="A2027" s="43" t="s">
        <v>544</v>
      </c>
      <c r="B2027" s="43" t="s">
        <v>867</v>
      </c>
      <c r="C2027" s="43" t="s">
        <v>4709</v>
      </c>
      <c r="D2027" s="43" t="s">
        <v>4710</v>
      </c>
      <c r="E2027" t="str">
        <f t="shared" si="31"/>
        <v>159-Xã Khoan Dụ</v>
      </c>
    </row>
    <row r="2028" spans="1:5" x14ac:dyDescent="0.25">
      <c r="A2028" s="43" t="s">
        <v>544</v>
      </c>
      <c r="B2028" s="43" t="s">
        <v>867</v>
      </c>
      <c r="C2028" s="43" t="s">
        <v>4711</v>
      </c>
      <c r="D2028" s="43" t="s">
        <v>2162</v>
      </c>
      <c r="E2028" t="str">
        <f t="shared" si="31"/>
        <v>159-Xã Đồng Tâm</v>
      </c>
    </row>
    <row r="2029" spans="1:5" x14ac:dyDescent="0.25">
      <c r="A2029" s="43" t="s">
        <v>544</v>
      </c>
      <c r="B2029" s="43" t="s">
        <v>867</v>
      </c>
      <c r="C2029" s="43" t="s">
        <v>4712</v>
      </c>
      <c r="D2029" s="43" t="s">
        <v>4713</v>
      </c>
      <c r="E2029" t="str">
        <f t="shared" si="31"/>
        <v>159-Xã Yên Bồng</v>
      </c>
    </row>
    <row r="2030" spans="1:5" x14ac:dyDescent="0.25">
      <c r="A2030" s="43" t="s">
        <v>544</v>
      </c>
      <c r="B2030" s="43" t="s">
        <v>867</v>
      </c>
      <c r="C2030" s="43" t="s">
        <v>4714</v>
      </c>
      <c r="D2030" s="43" t="s">
        <v>2409</v>
      </c>
      <c r="E2030" t="str">
        <f t="shared" si="31"/>
        <v>159-Xã Thống Nhất</v>
      </c>
    </row>
    <row r="2031" spans="1:5" x14ac:dyDescent="0.25">
      <c r="A2031" s="43" t="s">
        <v>544</v>
      </c>
      <c r="B2031" s="43" t="s">
        <v>867</v>
      </c>
      <c r="C2031" s="43" t="s">
        <v>4715</v>
      </c>
      <c r="D2031" s="43" t="s">
        <v>4202</v>
      </c>
      <c r="E2031" t="str">
        <f t="shared" si="31"/>
        <v>159-Xã An Bình</v>
      </c>
    </row>
    <row r="2032" spans="1:5" x14ac:dyDescent="0.25">
      <c r="A2032" s="43" t="s">
        <v>608</v>
      </c>
      <c r="B2032" s="43" t="s">
        <v>868</v>
      </c>
      <c r="C2032" s="43" t="s">
        <v>4716</v>
      </c>
      <c r="D2032" s="43" t="s">
        <v>4717</v>
      </c>
      <c r="E2032" t="str">
        <f t="shared" si="31"/>
        <v>164-Phường Quán Triều</v>
      </c>
    </row>
    <row r="2033" spans="1:5" x14ac:dyDescent="0.25">
      <c r="A2033" s="43" t="s">
        <v>608</v>
      </c>
      <c r="B2033" s="43" t="s">
        <v>868</v>
      </c>
      <c r="C2033" s="43" t="s">
        <v>4718</v>
      </c>
      <c r="D2033" s="43" t="s">
        <v>4719</v>
      </c>
      <c r="E2033" t="str">
        <f t="shared" si="31"/>
        <v>164-Phường Quang Vinh</v>
      </c>
    </row>
    <row r="2034" spans="1:5" x14ac:dyDescent="0.25">
      <c r="A2034" s="43" t="s">
        <v>608</v>
      </c>
      <c r="B2034" s="43" t="s">
        <v>868</v>
      </c>
      <c r="C2034" s="43" t="s">
        <v>4720</v>
      </c>
      <c r="D2034" s="43" t="s">
        <v>4721</v>
      </c>
      <c r="E2034" t="str">
        <f t="shared" si="31"/>
        <v>164-Phường Túc Duyên</v>
      </c>
    </row>
    <row r="2035" spans="1:5" x14ac:dyDescent="0.25">
      <c r="A2035" s="43" t="s">
        <v>608</v>
      </c>
      <c r="B2035" s="43" t="s">
        <v>868</v>
      </c>
      <c r="C2035" s="43" t="s">
        <v>4722</v>
      </c>
      <c r="D2035" s="43" t="s">
        <v>1610</v>
      </c>
      <c r="E2035" t="str">
        <f t="shared" si="31"/>
        <v>164-Phường Hoàng Văn Thụ</v>
      </c>
    </row>
    <row r="2036" spans="1:5" x14ac:dyDescent="0.25">
      <c r="A2036" s="43" t="s">
        <v>608</v>
      </c>
      <c r="B2036" s="43" t="s">
        <v>868</v>
      </c>
      <c r="C2036" s="43" t="s">
        <v>4723</v>
      </c>
      <c r="D2036" s="43" t="s">
        <v>4724</v>
      </c>
      <c r="E2036" t="str">
        <f t="shared" si="31"/>
        <v>164-Phường Trưng Vương</v>
      </c>
    </row>
    <row r="2037" spans="1:5" x14ac:dyDescent="0.25">
      <c r="A2037" s="43" t="s">
        <v>608</v>
      </c>
      <c r="B2037" s="43" t="s">
        <v>868</v>
      </c>
      <c r="C2037" s="43" t="s">
        <v>4725</v>
      </c>
      <c r="D2037" s="43" t="s">
        <v>1553</v>
      </c>
      <c r="E2037" t="str">
        <f t="shared" si="31"/>
        <v>164-Phường Quang Trung</v>
      </c>
    </row>
    <row r="2038" spans="1:5" x14ac:dyDescent="0.25">
      <c r="A2038" s="43" t="s">
        <v>608</v>
      </c>
      <c r="B2038" s="43" t="s">
        <v>868</v>
      </c>
      <c r="C2038" s="43" t="s">
        <v>4726</v>
      </c>
      <c r="D2038" s="43" t="s">
        <v>4727</v>
      </c>
      <c r="E2038" t="str">
        <f t="shared" si="31"/>
        <v>164-Phường Phan Đình Phùng</v>
      </c>
    </row>
    <row r="2039" spans="1:5" x14ac:dyDescent="0.25">
      <c r="A2039" s="43" t="s">
        <v>608</v>
      </c>
      <c r="B2039" s="43" t="s">
        <v>868</v>
      </c>
      <c r="C2039" s="43" t="s">
        <v>4728</v>
      </c>
      <c r="D2039" s="43" t="s">
        <v>4440</v>
      </c>
      <c r="E2039" t="str">
        <f t="shared" si="31"/>
        <v>164-Phường Tân Thịnh</v>
      </c>
    </row>
    <row r="2040" spans="1:5" x14ac:dyDescent="0.25">
      <c r="A2040" s="43" t="s">
        <v>608</v>
      </c>
      <c r="B2040" s="43" t="s">
        <v>868</v>
      </c>
      <c r="C2040" s="43" t="s">
        <v>4729</v>
      </c>
      <c r="D2040" s="43" t="s">
        <v>4730</v>
      </c>
      <c r="E2040" t="str">
        <f t="shared" si="31"/>
        <v>164-Phường Thịnh Đán</v>
      </c>
    </row>
    <row r="2041" spans="1:5" x14ac:dyDescent="0.25">
      <c r="A2041" s="43" t="s">
        <v>608</v>
      </c>
      <c r="B2041" s="43" t="s">
        <v>868</v>
      </c>
      <c r="C2041" s="43" t="s">
        <v>4731</v>
      </c>
      <c r="D2041" s="43" t="s">
        <v>4732</v>
      </c>
      <c r="E2041" t="str">
        <f t="shared" si="31"/>
        <v>164-Phường Đồng Quang</v>
      </c>
    </row>
    <row r="2042" spans="1:5" x14ac:dyDescent="0.25">
      <c r="A2042" s="43" t="s">
        <v>608</v>
      </c>
      <c r="B2042" s="43" t="s">
        <v>868</v>
      </c>
      <c r="C2042" s="43" t="s">
        <v>4733</v>
      </c>
      <c r="D2042" s="43" t="s">
        <v>4734</v>
      </c>
      <c r="E2042" t="str">
        <f t="shared" si="31"/>
        <v>164-Phường Gia Sàng</v>
      </c>
    </row>
    <row r="2043" spans="1:5" x14ac:dyDescent="0.25">
      <c r="A2043" s="43" t="s">
        <v>608</v>
      </c>
      <c r="B2043" s="43" t="s">
        <v>868</v>
      </c>
      <c r="C2043" s="43" t="s">
        <v>4735</v>
      </c>
      <c r="D2043" s="43" t="s">
        <v>4736</v>
      </c>
      <c r="E2043" t="str">
        <f t="shared" si="31"/>
        <v>164-Phường Tân Lập</v>
      </c>
    </row>
    <row r="2044" spans="1:5" x14ac:dyDescent="0.25">
      <c r="A2044" s="43" t="s">
        <v>608</v>
      </c>
      <c r="B2044" s="43" t="s">
        <v>868</v>
      </c>
      <c r="C2044" s="43" t="s">
        <v>4737</v>
      </c>
      <c r="D2044" s="43" t="s">
        <v>4738</v>
      </c>
      <c r="E2044" t="str">
        <f t="shared" si="31"/>
        <v>164-Phường Cam Giá</v>
      </c>
    </row>
    <row r="2045" spans="1:5" x14ac:dyDescent="0.25">
      <c r="A2045" s="43" t="s">
        <v>608</v>
      </c>
      <c r="B2045" s="43" t="s">
        <v>868</v>
      </c>
      <c r="C2045" s="43" t="s">
        <v>4739</v>
      </c>
      <c r="D2045" s="43" t="s">
        <v>4740</v>
      </c>
      <c r="E2045" t="str">
        <f t="shared" si="31"/>
        <v>164-Phường Phú Xá</v>
      </c>
    </row>
    <row r="2046" spans="1:5" x14ac:dyDescent="0.25">
      <c r="A2046" s="43" t="s">
        <v>608</v>
      </c>
      <c r="B2046" s="43" t="s">
        <v>868</v>
      </c>
      <c r="C2046" s="43" t="s">
        <v>4741</v>
      </c>
      <c r="D2046" s="43" t="s">
        <v>4742</v>
      </c>
      <c r="E2046" t="str">
        <f t="shared" si="31"/>
        <v>164-Phường Hương Sơn</v>
      </c>
    </row>
    <row r="2047" spans="1:5" x14ac:dyDescent="0.25">
      <c r="A2047" s="43" t="s">
        <v>608</v>
      </c>
      <c r="B2047" s="43" t="s">
        <v>868</v>
      </c>
      <c r="C2047" s="43" t="s">
        <v>4743</v>
      </c>
      <c r="D2047" s="43" t="s">
        <v>4744</v>
      </c>
      <c r="E2047" t="str">
        <f t="shared" si="31"/>
        <v>164-Phường Trung Thành</v>
      </c>
    </row>
    <row r="2048" spans="1:5" x14ac:dyDescent="0.25">
      <c r="A2048" s="43" t="s">
        <v>608</v>
      </c>
      <c r="B2048" s="43" t="s">
        <v>868</v>
      </c>
      <c r="C2048" s="43" t="s">
        <v>4745</v>
      </c>
      <c r="D2048" s="43" t="s">
        <v>4746</v>
      </c>
      <c r="E2048" t="str">
        <f t="shared" si="31"/>
        <v>164-Phường Tân Thành</v>
      </c>
    </row>
    <row r="2049" spans="1:5" x14ac:dyDescent="0.25">
      <c r="A2049" s="43" t="s">
        <v>608</v>
      </c>
      <c r="B2049" s="43" t="s">
        <v>868</v>
      </c>
      <c r="C2049" s="43" t="s">
        <v>4747</v>
      </c>
      <c r="D2049" s="43" t="s">
        <v>4748</v>
      </c>
      <c r="E2049" t="str">
        <f t="shared" si="31"/>
        <v>164-Phường Tân Long</v>
      </c>
    </row>
    <row r="2050" spans="1:5" x14ac:dyDescent="0.25">
      <c r="A2050" s="43" t="s">
        <v>608</v>
      </c>
      <c r="B2050" s="43" t="s">
        <v>868</v>
      </c>
      <c r="C2050" s="43" t="s">
        <v>4749</v>
      </c>
      <c r="D2050" s="43" t="s">
        <v>4750</v>
      </c>
      <c r="E2050" t="str">
        <f t="shared" si="31"/>
        <v>164-Xã Phúc Hà</v>
      </c>
    </row>
    <row r="2051" spans="1:5" x14ac:dyDescent="0.25">
      <c r="A2051" s="43" t="s">
        <v>608</v>
      </c>
      <c r="B2051" s="43" t="s">
        <v>868</v>
      </c>
      <c r="C2051" s="43" t="s">
        <v>4751</v>
      </c>
      <c r="D2051" s="43" t="s">
        <v>4752</v>
      </c>
      <c r="E2051" t="str">
        <f t="shared" ref="E2051:E2114" si="32">CONCATENATE(B2051,"-",D2051)</f>
        <v>164-Xã Phúc Xuân</v>
      </c>
    </row>
    <row r="2052" spans="1:5" x14ac:dyDescent="0.25">
      <c r="A2052" s="43" t="s">
        <v>608</v>
      </c>
      <c r="B2052" s="43" t="s">
        <v>868</v>
      </c>
      <c r="C2052" s="43" t="s">
        <v>4753</v>
      </c>
      <c r="D2052" s="43" t="s">
        <v>2986</v>
      </c>
      <c r="E2052" t="str">
        <f t="shared" si="32"/>
        <v>164-Xã Quyết Thắng</v>
      </c>
    </row>
    <row r="2053" spans="1:5" x14ac:dyDescent="0.25">
      <c r="A2053" s="43" t="s">
        <v>608</v>
      </c>
      <c r="B2053" s="43" t="s">
        <v>868</v>
      </c>
      <c r="C2053" s="43" t="s">
        <v>4754</v>
      </c>
      <c r="D2053" s="43" t="s">
        <v>4755</v>
      </c>
      <c r="E2053" t="str">
        <f t="shared" si="32"/>
        <v>164-Xã Phúc Trìu</v>
      </c>
    </row>
    <row r="2054" spans="1:5" x14ac:dyDescent="0.25">
      <c r="A2054" s="43" t="s">
        <v>608</v>
      </c>
      <c r="B2054" s="43" t="s">
        <v>868</v>
      </c>
      <c r="C2054" s="43" t="s">
        <v>4756</v>
      </c>
      <c r="D2054" s="43" t="s">
        <v>4757</v>
      </c>
      <c r="E2054" t="str">
        <f t="shared" si="32"/>
        <v>164-Xã Thịnh Đức</v>
      </c>
    </row>
    <row r="2055" spans="1:5" x14ac:dyDescent="0.25">
      <c r="A2055" s="43" t="s">
        <v>608</v>
      </c>
      <c r="B2055" s="43" t="s">
        <v>868</v>
      </c>
      <c r="C2055" s="43" t="s">
        <v>4758</v>
      </c>
      <c r="D2055" s="43" t="s">
        <v>4759</v>
      </c>
      <c r="E2055" t="str">
        <f t="shared" si="32"/>
        <v>164-Phường Tích Lương</v>
      </c>
    </row>
    <row r="2056" spans="1:5" x14ac:dyDescent="0.25">
      <c r="A2056" s="43" t="s">
        <v>608</v>
      </c>
      <c r="B2056" s="43" t="s">
        <v>868</v>
      </c>
      <c r="C2056" s="43" t="s">
        <v>4760</v>
      </c>
      <c r="D2056" s="43" t="s">
        <v>4761</v>
      </c>
      <c r="E2056" t="str">
        <f t="shared" si="32"/>
        <v>164-Xã Tân Cương</v>
      </c>
    </row>
    <row r="2057" spans="1:5" x14ac:dyDescent="0.25">
      <c r="A2057" s="43" t="s">
        <v>608</v>
      </c>
      <c r="B2057" s="43" t="s">
        <v>868</v>
      </c>
      <c r="C2057" s="43" t="s">
        <v>4846</v>
      </c>
      <c r="D2057" s="43" t="s">
        <v>4847</v>
      </c>
      <c r="E2057" t="str">
        <f t="shared" si="32"/>
        <v>164-Xã Sơn Cẩm</v>
      </c>
    </row>
    <row r="2058" spans="1:5" x14ac:dyDescent="0.25">
      <c r="A2058" s="43" t="s">
        <v>608</v>
      </c>
      <c r="B2058" s="43" t="s">
        <v>868</v>
      </c>
      <c r="C2058" s="43" t="s">
        <v>4850</v>
      </c>
      <c r="D2058" s="43" t="s">
        <v>4851</v>
      </c>
      <c r="E2058" t="str">
        <f t="shared" si="32"/>
        <v>164-Phường Chùa Hang</v>
      </c>
    </row>
    <row r="2059" spans="1:5" x14ac:dyDescent="0.25">
      <c r="A2059" s="43" t="s">
        <v>608</v>
      </c>
      <c r="B2059" s="43" t="s">
        <v>868</v>
      </c>
      <c r="C2059" s="43" t="s">
        <v>4871</v>
      </c>
      <c r="D2059" s="43" t="s">
        <v>4872</v>
      </c>
      <c r="E2059" t="str">
        <f t="shared" si="32"/>
        <v>164-Xã Cao Ngạn</v>
      </c>
    </row>
    <row r="2060" spans="1:5" x14ac:dyDescent="0.25">
      <c r="A2060" s="43" t="s">
        <v>608</v>
      </c>
      <c r="B2060" s="43" t="s">
        <v>868</v>
      </c>
      <c r="C2060" s="43" t="s">
        <v>4874</v>
      </c>
      <c r="D2060" s="43" t="s">
        <v>4875</v>
      </c>
      <c r="E2060" t="str">
        <f t="shared" si="32"/>
        <v>164-Xã Linh Sơn</v>
      </c>
    </row>
    <row r="2061" spans="1:5" x14ac:dyDescent="0.25">
      <c r="A2061" s="43" t="s">
        <v>608</v>
      </c>
      <c r="B2061" s="43" t="s">
        <v>868</v>
      </c>
      <c r="C2061" s="43" t="s">
        <v>4879</v>
      </c>
      <c r="D2061" s="43" t="s">
        <v>4880</v>
      </c>
      <c r="E2061" t="str">
        <f t="shared" si="32"/>
        <v>164-Phường Đồng Bẩm</v>
      </c>
    </row>
    <row r="2062" spans="1:5" x14ac:dyDescent="0.25">
      <c r="A2062" s="43" t="s">
        <v>608</v>
      </c>
      <c r="B2062" s="43" t="s">
        <v>868</v>
      </c>
      <c r="C2062" s="43" t="s">
        <v>4881</v>
      </c>
      <c r="D2062" s="43" t="s">
        <v>4882</v>
      </c>
      <c r="E2062" t="str">
        <f t="shared" si="32"/>
        <v>164-Xã Huống Thượng</v>
      </c>
    </row>
    <row r="2063" spans="1:5" x14ac:dyDescent="0.25">
      <c r="A2063" s="43" t="s">
        <v>608</v>
      </c>
      <c r="B2063" s="43" t="s">
        <v>868</v>
      </c>
      <c r="C2063" s="43" t="s">
        <v>4996</v>
      </c>
      <c r="D2063" s="43" t="s">
        <v>4997</v>
      </c>
      <c r="E2063" t="str">
        <f t="shared" si="32"/>
        <v>164-Xã Đồng Liên</v>
      </c>
    </row>
    <row r="2064" spans="1:5" x14ac:dyDescent="0.25">
      <c r="A2064" s="43" t="s">
        <v>608</v>
      </c>
      <c r="B2064" s="43" t="s">
        <v>869</v>
      </c>
      <c r="C2064" s="43" t="s">
        <v>4762</v>
      </c>
      <c r="D2064" s="43" t="s">
        <v>4763</v>
      </c>
      <c r="E2064" t="str">
        <f t="shared" si="32"/>
        <v>165-Phường Lương Sơn</v>
      </c>
    </row>
    <row r="2065" spans="1:5" x14ac:dyDescent="0.25">
      <c r="A2065" s="43" t="s">
        <v>608</v>
      </c>
      <c r="B2065" s="43" t="s">
        <v>869</v>
      </c>
      <c r="C2065" s="43" t="s">
        <v>4764</v>
      </c>
      <c r="D2065" s="43" t="s">
        <v>4765</v>
      </c>
      <c r="E2065" t="str">
        <f t="shared" si="32"/>
        <v>165-Phường Châu Sơn</v>
      </c>
    </row>
    <row r="2066" spans="1:5" x14ac:dyDescent="0.25">
      <c r="A2066" s="43" t="s">
        <v>608</v>
      </c>
      <c r="B2066" s="43" t="s">
        <v>869</v>
      </c>
      <c r="C2066" s="43" t="s">
        <v>4766</v>
      </c>
      <c r="D2066" s="43" t="s">
        <v>4767</v>
      </c>
      <c r="E2066" t="str">
        <f t="shared" si="32"/>
        <v>165-Phường Mỏ Chè</v>
      </c>
    </row>
    <row r="2067" spans="1:5" x14ac:dyDescent="0.25">
      <c r="A2067" s="43" t="s">
        <v>608</v>
      </c>
      <c r="B2067" s="43" t="s">
        <v>869</v>
      </c>
      <c r="C2067" s="43" t="s">
        <v>4768</v>
      </c>
      <c r="D2067" s="43" t="s">
        <v>4769</v>
      </c>
      <c r="E2067" t="str">
        <f t="shared" si="32"/>
        <v>165-Phường Cải Đan</v>
      </c>
    </row>
    <row r="2068" spans="1:5" x14ac:dyDescent="0.25">
      <c r="A2068" s="43" t="s">
        <v>608</v>
      </c>
      <c r="B2068" s="43" t="s">
        <v>869</v>
      </c>
      <c r="C2068" s="43" t="s">
        <v>4770</v>
      </c>
      <c r="D2068" s="43" t="s">
        <v>4771</v>
      </c>
      <c r="E2068" t="str">
        <f t="shared" si="32"/>
        <v>165-Phường Thắng Lợi</v>
      </c>
    </row>
    <row r="2069" spans="1:5" x14ac:dyDescent="0.25">
      <c r="A2069" s="43" t="s">
        <v>608</v>
      </c>
      <c r="B2069" s="43" t="s">
        <v>869</v>
      </c>
      <c r="C2069" s="43" t="s">
        <v>4772</v>
      </c>
      <c r="D2069" s="43" t="s">
        <v>4773</v>
      </c>
      <c r="E2069" t="str">
        <f t="shared" si="32"/>
        <v>165-Phường Phố Cò</v>
      </c>
    </row>
    <row r="2070" spans="1:5" x14ac:dyDescent="0.25">
      <c r="A2070" s="43" t="s">
        <v>608</v>
      </c>
      <c r="B2070" s="43" t="s">
        <v>869</v>
      </c>
      <c r="C2070" s="43" t="s">
        <v>4774</v>
      </c>
      <c r="D2070" s="43" t="s">
        <v>2164</v>
      </c>
      <c r="E2070" t="str">
        <f t="shared" si="32"/>
        <v>165-Xã Tân Quang</v>
      </c>
    </row>
    <row r="2071" spans="1:5" x14ac:dyDescent="0.25">
      <c r="A2071" s="43" t="s">
        <v>608</v>
      </c>
      <c r="B2071" s="43" t="s">
        <v>869</v>
      </c>
      <c r="C2071" s="43" t="s">
        <v>4775</v>
      </c>
      <c r="D2071" s="43" t="s">
        <v>4776</v>
      </c>
      <c r="E2071" t="str">
        <f t="shared" si="32"/>
        <v>165-Phường Bách Quang</v>
      </c>
    </row>
    <row r="2072" spans="1:5" x14ac:dyDescent="0.25">
      <c r="A2072" s="43" t="s">
        <v>608</v>
      </c>
      <c r="B2072" s="43" t="s">
        <v>869</v>
      </c>
      <c r="C2072" s="43" t="s">
        <v>4777</v>
      </c>
      <c r="D2072" s="43" t="s">
        <v>4528</v>
      </c>
      <c r="E2072" t="str">
        <f t="shared" si="32"/>
        <v>165-Xã Bình Sơn</v>
      </c>
    </row>
    <row r="2073" spans="1:5" x14ac:dyDescent="0.25">
      <c r="A2073" s="43" t="s">
        <v>608</v>
      </c>
      <c r="B2073" s="43" t="s">
        <v>869</v>
      </c>
      <c r="C2073" s="43" t="s">
        <v>4778</v>
      </c>
      <c r="D2073" s="43" t="s">
        <v>4779</v>
      </c>
      <c r="E2073" t="str">
        <f t="shared" si="32"/>
        <v>165-Xã Bá Xuyên</v>
      </c>
    </row>
    <row r="2074" spans="1:5" x14ac:dyDescent="0.25">
      <c r="A2074" s="43" t="s">
        <v>608</v>
      </c>
      <c r="B2074" s="43" t="s">
        <v>870</v>
      </c>
      <c r="C2074" s="43" t="s">
        <v>4781</v>
      </c>
      <c r="D2074" s="43" t="s">
        <v>4782</v>
      </c>
      <c r="E2074" t="str">
        <f t="shared" si="32"/>
        <v>167-Xã Linh Thông</v>
      </c>
    </row>
    <row r="2075" spans="1:5" x14ac:dyDescent="0.25">
      <c r="A2075" s="43" t="s">
        <v>608</v>
      </c>
      <c r="B2075" s="43" t="s">
        <v>870</v>
      </c>
      <c r="C2075" s="43" t="s">
        <v>4783</v>
      </c>
      <c r="D2075" s="43" t="s">
        <v>4784</v>
      </c>
      <c r="E2075" t="str">
        <f t="shared" si="32"/>
        <v>167-Xã Lam Vỹ</v>
      </c>
    </row>
    <row r="2076" spans="1:5" x14ac:dyDescent="0.25">
      <c r="A2076" s="43" t="s">
        <v>608</v>
      </c>
      <c r="B2076" s="43" t="s">
        <v>870</v>
      </c>
      <c r="C2076" s="43" t="s">
        <v>4785</v>
      </c>
      <c r="D2076" s="43" t="s">
        <v>4786</v>
      </c>
      <c r="E2076" t="str">
        <f t="shared" si="32"/>
        <v>167-Xã Quy Kỳ</v>
      </c>
    </row>
    <row r="2077" spans="1:5" x14ac:dyDescent="0.25">
      <c r="A2077" s="43" t="s">
        <v>608</v>
      </c>
      <c r="B2077" s="43" t="s">
        <v>870</v>
      </c>
      <c r="C2077" s="43" t="s">
        <v>4787</v>
      </c>
      <c r="D2077" s="43" t="s">
        <v>2835</v>
      </c>
      <c r="E2077" t="str">
        <f t="shared" si="32"/>
        <v>167-Xã Tân Thịnh</v>
      </c>
    </row>
    <row r="2078" spans="1:5" x14ac:dyDescent="0.25">
      <c r="A2078" s="43" t="s">
        <v>608</v>
      </c>
      <c r="B2078" s="43" t="s">
        <v>870</v>
      </c>
      <c r="C2078" s="43" t="s">
        <v>4788</v>
      </c>
      <c r="D2078" s="43" t="s">
        <v>4789</v>
      </c>
      <c r="E2078" t="str">
        <f t="shared" si="32"/>
        <v>167-Xã Kim Phượng</v>
      </c>
    </row>
    <row r="2079" spans="1:5" x14ac:dyDescent="0.25">
      <c r="A2079" s="43" t="s">
        <v>608</v>
      </c>
      <c r="B2079" s="43" t="s">
        <v>870</v>
      </c>
      <c r="C2079" s="43" t="s">
        <v>4790</v>
      </c>
      <c r="D2079" s="43" t="s">
        <v>4791</v>
      </c>
      <c r="E2079" t="str">
        <f t="shared" si="32"/>
        <v>167-Xã Bảo Linh</v>
      </c>
    </row>
    <row r="2080" spans="1:5" x14ac:dyDescent="0.25">
      <c r="A2080" s="43" t="s">
        <v>608</v>
      </c>
      <c r="B2080" s="43" t="s">
        <v>870</v>
      </c>
      <c r="C2080" s="43" t="s">
        <v>4792</v>
      </c>
      <c r="D2080" s="43" t="s">
        <v>4793</v>
      </c>
      <c r="E2080" t="str">
        <f t="shared" si="32"/>
        <v>167-Xã Phúc Chu</v>
      </c>
    </row>
    <row r="2081" spans="1:5" x14ac:dyDescent="0.25">
      <c r="A2081" s="43" t="s">
        <v>608</v>
      </c>
      <c r="B2081" s="43" t="s">
        <v>870</v>
      </c>
      <c r="C2081" s="43" t="s">
        <v>4794</v>
      </c>
      <c r="D2081" s="43" t="s">
        <v>3212</v>
      </c>
      <c r="E2081" t="str">
        <f t="shared" si="32"/>
        <v>167-Xã Tân Dương</v>
      </c>
    </row>
    <row r="2082" spans="1:5" x14ac:dyDescent="0.25">
      <c r="A2082" s="43" t="s">
        <v>608</v>
      </c>
      <c r="B2082" s="43" t="s">
        <v>870</v>
      </c>
      <c r="C2082" s="43" t="s">
        <v>4795</v>
      </c>
      <c r="D2082" s="43" t="s">
        <v>4796</v>
      </c>
      <c r="E2082" t="str">
        <f t="shared" si="32"/>
        <v>167-Xã Phượng Tiến</v>
      </c>
    </row>
    <row r="2083" spans="1:5" x14ac:dyDescent="0.25">
      <c r="A2083" s="43" t="s">
        <v>608</v>
      </c>
      <c r="B2083" s="43" t="s">
        <v>870</v>
      </c>
      <c r="C2083" s="43" t="s">
        <v>4797</v>
      </c>
      <c r="D2083" s="43" t="s">
        <v>4780</v>
      </c>
      <c r="E2083" t="str">
        <f t="shared" si="32"/>
        <v>167-Thị trấn Chợ Chu</v>
      </c>
    </row>
    <row r="2084" spans="1:5" x14ac:dyDescent="0.25">
      <c r="A2084" s="43" t="s">
        <v>608</v>
      </c>
      <c r="B2084" s="43" t="s">
        <v>870</v>
      </c>
      <c r="C2084" s="43" t="s">
        <v>4798</v>
      </c>
      <c r="D2084" s="43" t="s">
        <v>4799</v>
      </c>
      <c r="E2084" t="str">
        <f t="shared" si="32"/>
        <v>167-Xã Đồng Thịnh</v>
      </c>
    </row>
    <row r="2085" spans="1:5" x14ac:dyDescent="0.25">
      <c r="A2085" s="43" t="s">
        <v>608</v>
      </c>
      <c r="B2085" s="43" t="s">
        <v>870</v>
      </c>
      <c r="C2085" s="43" t="s">
        <v>4800</v>
      </c>
      <c r="D2085" s="43" t="s">
        <v>4801</v>
      </c>
      <c r="E2085" t="str">
        <f t="shared" si="32"/>
        <v>167-Xã Định Biên</v>
      </c>
    </row>
    <row r="2086" spans="1:5" x14ac:dyDescent="0.25">
      <c r="A2086" s="43" t="s">
        <v>608</v>
      </c>
      <c r="B2086" s="43" t="s">
        <v>870</v>
      </c>
      <c r="C2086" s="43" t="s">
        <v>4802</v>
      </c>
      <c r="D2086" s="43" t="s">
        <v>4803</v>
      </c>
      <c r="E2086" t="str">
        <f t="shared" si="32"/>
        <v>167-Xã Thanh Định</v>
      </c>
    </row>
    <row r="2087" spans="1:5" x14ac:dyDescent="0.25">
      <c r="A2087" s="43" t="s">
        <v>608</v>
      </c>
      <c r="B2087" s="43" t="s">
        <v>870</v>
      </c>
      <c r="C2087" s="43" t="s">
        <v>4804</v>
      </c>
      <c r="D2087" s="43" t="s">
        <v>4805</v>
      </c>
      <c r="E2087" t="str">
        <f t="shared" si="32"/>
        <v>167-Xã Trung Hội</v>
      </c>
    </row>
    <row r="2088" spans="1:5" x14ac:dyDescent="0.25">
      <c r="A2088" s="43" t="s">
        <v>608</v>
      </c>
      <c r="B2088" s="43" t="s">
        <v>870</v>
      </c>
      <c r="C2088" s="43" t="s">
        <v>4806</v>
      </c>
      <c r="D2088" s="43" t="s">
        <v>4807</v>
      </c>
      <c r="E2088" t="str">
        <f t="shared" si="32"/>
        <v>167-Xã Trung Lương</v>
      </c>
    </row>
    <row r="2089" spans="1:5" x14ac:dyDescent="0.25">
      <c r="A2089" s="43" t="s">
        <v>608</v>
      </c>
      <c r="B2089" s="43" t="s">
        <v>870</v>
      </c>
      <c r="C2089" s="43" t="s">
        <v>4808</v>
      </c>
      <c r="D2089" s="43" t="s">
        <v>2968</v>
      </c>
      <c r="E2089" t="str">
        <f t="shared" si="32"/>
        <v>167-Xã Bình Yên</v>
      </c>
    </row>
    <row r="2090" spans="1:5" x14ac:dyDescent="0.25">
      <c r="A2090" s="43" t="s">
        <v>608</v>
      </c>
      <c r="B2090" s="43" t="s">
        <v>870</v>
      </c>
      <c r="C2090" s="43" t="s">
        <v>4809</v>
      </c>
      <c r="D2090" s="43" t="s">
        <v>4810</v>
      </c>
      <c r="E2090" t="str">
        <f t="shared" si="32"/>
        <v>167-Xã Điềm Mặc</v>
      </c>
    </row>
    <row r="2091" spans="1:5" x14ac:dyDescent="0.25">
      <c r="A2091" s="43" t="s">
        <v>608</v>
      </c>
      <c r="B2091" s="43" t="s">
        <v>870</v>
      </c>
      <c r="C2091" s="43" t="s">
        <v>4811</v>
      </c>
      <c r="D2091" s="43" t="s">
        <v>4812</v>
      </c>
      <c r="E2091" t="str">
        <f t="shared" si="32"/>
        <v>167-Xã Phú Tiến</v>
      </c>
    </row>
    <row r="2092" spans="1:5" x14ac:dyDescent="0.25">
      <c r="A2092" s="43" t="s">
        <v>608</v>
      </c>
      <c r="B2092" s="43" t="s">
        <v>870</v>
      </c>
      <c r="C2092" s="43" t="s">
        <v>4813</v>
      </c>
      <c r="D2092" s="43" t="s">
        <v>4814</v>
      </c>
      <c r="E2092" t="str">
        <f t="shared" si="32"/>
        <v>167-Xã Bộc Nhiêu</v>
      </c>
    </row>
    <row r="2093" spans="1:5" x14ac:dyDescent="0.25">
      <c r="A2093" s="43" t="s">
        <v>608</v>
      </c>
      <c r="B2093" s="43" t="s">
        <v>870</v>
      </c>
      <c r="C2093" s="43" t="s">
        <v>4815</v>
      </c>
      <c r="D2093" s="43" t="s">
        <v>2792</v>
      </c>
      <c r="E2093" t="str">
        <f t="shared" si="32"/>
        <v>167-Xã Sơn Phú</v>
      </c>
    </row>
    <row r="2094" spans="1:5" x14ac:dyDescent="0.25">
      <c r="A2094" s="43" t="s">
        <v>608</v>
      </c>
      <c r="B2094" s="43" t="s">
        <v>870</v>
      </c>
      <c r="C2094" s="43" t="s">
        <v>4816</v>
      </c>
      <c r="D2094" s="43" t="s">
        <v>4817</v>
      </c>
      <c r="E2094" t="str">
        <f t="shared" si="32"/>
        <v>167-Xã Phú Đình</v>
      </c>
    </row>
    <row r="2095" spans="1:5" x14ac:dyDescent="0.25">
      <c r="A2095" s="43" t="s">
        <v>608</v>
      </c>
      <c r="B2095" s="43" t="s">
        <v>870</v>
      </c>
      <c r="C2095" s="43" t="s">
        <v>4818</v>
      </c>
      <c r="D2095" s="43" t="s">
        <v>4819</v>
      </c>
      <c r="E2095" t="str">
        <f t="shared" si="32"/>
        <v>167-Xã Bình Thành</v>
      </c>
    </row>
    <row r="2096" spans="1:5" x14ac:dyDescent="0.25">
      <c r="A2096" s="43" t="s">
        <v>608</v>
      </c>
      <c r="B2096" s="43" t="s">
        <v>871</v>
      </c>
      <c r="C2096" s="43" t="s">
        <v>4821</v>
      </c>
      <c r="D2096" s="43" t="s">
        <v>4822</v>
      </c>
      <c r="E2096" t="str">
        <f t="shared" si="32"/>
        <v>168-Thị trấn Đu</v>
      </c>
    </row>
    <row r="2097" spans="1:5" x14ac:dyDescent="0.25">
      <c r="A2097" s="43" t="s">
        <v>608</v>
      </c>
      <c r="B2097" s="43" t="s">
        <v>871</v>
      </c>
      <c r="C2097" s="43" t="s">
        <v>4823</v>
      </c>
      <c r="D2097" s="43" t="s">
        <v>4824</v>
      </c>
      <c r="E2097" t="str">
        <f t="shared" si="32"/>
        <v>168-Xã Yên Ninh</v>
      </c>
    </row>
    <row r="2098" spans="1:5" x14ac:dyDescent="0.25">
      <c r="A2098" s="43" t="s">
        <v>608</v>
      </c>
      <c r="B2098" s="43" t="s">
        <v>871</v>
      </c>
      <c r="C2098" s="43" t="s">
        <v>4825</v>
      </c>
      <c r="D2098" s="43" t="s">
        <v>4826</v>
      </c>
      <c r="E2098" t="str">
        <f t="shared" si="32"/>
        <v>168-Xã Yên Trạch</v>
      </c>
    </row>
    <row r="2099" spans="1:5" x14ac:dyDescent="0.25">
      <c r="A2099" s="43" t="s">
        <v>608</v>
      </c>
      <c r="B2099" s="43" t="s">
        <v>871</v>
      </c>
      <c r="C2099" s="43" t="s">
        <v>4827</v>
      </c>
      <c r="D2099" s="43" t="s">
        <v>4828</v>
      </c>
      <c r="E2099" t="str">
        <f t="shared" si="32"/>
        <v>168-Xã Yên Đổ</v>
      </c>
    </row>
    <row r="2100" spans="1:5" x14ac:dyDescent="0.25">
      <c r="A2100" s="43" t="s">
        <v>608</v>
      </c>
      <c r="B2100" s="43" t="s">
        <v>871</v>
      </c>
      <c r="C2100" s="43" t="s">
        <v>4829</v>
      </c>
      <c r="D2100" s="43" t="s">
        <v>2487</v>
      </c>
      <c r="E2100" t="str">
        <f t="shared" si="32"/>
        <v>168-Xã Yên Lạc</v>
      </c>
    </row>
    <row r="2101" spans="1:5" x14ac:dyDescent="0.25">
      <c r="A2101" s="43" t="s">
        <v>608</v>
      </c>
      <c r="B2101" s="43" t="s">
        <v>871</v>
      </c>
      <c r="C2101" s="43" t="s">
        <v>4830</v>
      </c>
      <c r="D2101" s="43" t="s">
        <v>4831</v>
      </c>
      <c r="E2101" t="str">
        <f t="shared" si="32"/>
        <v>168-Xã Ôn Lương</v>
      </c>
    </row>
    <row r="2102" spans="1:5" x14ac:dyDescent="0.25">
      <c r="A2102" s="43" t="s">
        <v>608</v>
      </c>
      <c r="B2102" s="43" t="s">
        <v>871</v>
      </c>
      <c r="C2102" s="43" t="s">
        <v>4832</v>
      </c>
      <c r="D2102" s="43" t="s">
        <v>4833</v>
      </c>
      <c r="E2102" t="str">
        <f t="shared" si="32"/>
        <v>168-Xã Động Đạt</v>
      </c>
    </row>
    <row r="2103" spans="1:5" x14ac:dyDescent="0.25">
      <c r="A2103" s="43" t="s">
        <v>608</v>
      </c>
      <c r="B2103" s="43" t="s">
        <v>871</v>
      </c>
      <c r="C2103" s="43" t="s">
        <v>4834</v>
      </c>
      <c r="D2103" s="43" t="s">
        <v>4835</v>
      </c>
      <c r="E2103" t="str">
        <f t="shared" si="32"/>
        <v>168-Xã Phủ Lý</v>
      </c>
    </row>
    <row r="2104" spans="1:5" x14ac:dyDescent="0.25">
      <c r="A2104" s="43" t="s">
        <v>608</v>
      </c>
      <c r="B2104" s="43" t="s">
        <v>871</v>
      </c>
      <c r="C2104" s="43" t="s">
        <v>4836</v>
      </c>
      <c r="D2104" s="43" t="s">
        <v>4837</v>
      </c>
      <c r="E2104" t="str">
        <f t="shared" si="32"/>
        <v>168-Xã Phú Đô</v>
      </c>
    </row>
    <row r="2105" spans="1:5" x14ac:dyDescent="0.25">
      <c r="A2105" s="43" t="s">
        <v>608</v>
      </c>
      <c r="B2105" s="43" t="s">
        <v>871</v>
      </c>
      <c r="C2105" s="43" t="s">
        <v>4838</v>
      </c>
      <c r="D2105" s="43" t="s">
        <v>2976</v>
      </c>
      <c r="E2105" t="str">
        <f t="shared" si="32"/>
        <v>168-Xã Hợp Thành</v>
      </c>
    </row>
    <row r="2106" spans="1:5" x14ac:dyDescent="0.25">
      <c r="A2106" s="43" t="s">
        <v>608</v>
      </c>
      <c r="B2106" s="43" t="s">
        <v>871</v>
      </c>
      <c r="C2106" s="43" t="s">
        <v>4839</v>
      </c>
      <c r="D2106" s="43" t="s">
        <v>4840</v>
      </c>
      <c r="E2106" t="str">
        <f t="shared" si="32"/>
        <v>168-Xã Tức Tranh</v>
      </c>
    </row>
    <row r="2107" spans="1:5" x14ac:dyDescent="0.25">
      <c r="A2107" s="43" t="s">
        <v>608</v>
      </c>
      <c r="B2107" s="43" t="s">
        <v>871</v>
      </c>
      <c r="C2107" s="43" t="s">
        <v>4841</v>
      </c>
      <c r="D2107" s="43" t="s">
        <v>4820</v>
      </c>
      <c r="E2107" t="str">
        <f t="shared" si="32"/>
        <v>168-Thị trấn Giang Tiên</v>
      </c>
    </row>
    <row r="2108" spans="1:5" x14ac:dyDescent="0.25">
      <c r="A2108" s="43" t="s">
        <v>608</v>
      </c>
      <c r="B2108" s="43" t="s">
        <v>871</v>
      </c>
      <c r="C2108" s="43" t="s">
        <v>4842</v>
      </c>
      <c r="D2108" s="43" t="s">
        <v>4843</v>
      </c>
      <c r="E2108" t="str">
        <f t="shared" si="32"/>
        <v>168-Xã Vô Tranh</v>
      </c>
    </row>
    <row r="2109" spans="1:5" x14ac:dyDescent="0.25">
      <c r="A2109" s="43" t="s">
        <v>608</v>
      </c>
      <c r="B2109" s="43" t="s">
        <v>871</v>
      </c>
      <c r="C2109" s="43" t="s">
        <v>4844</v>
      </c>
      <c r="D2109" s="43" t="s">
        <v>4845</v>
      </c>
      <c r="E2109" t="str">
        <f t="shared" si="32"/>
        <v>168-Xã Cổ Lũng</v>
      </c>
    </row>
    <row r="2110" spans="1:5" x14ac:dyDescent="0.25">
      <c r="A2110" s="43" t="s">
        <v>608</v>
      </c>
      <c r="B2110" s="43" t="s">
        <v>872</v>
      </c>
      <c r="C2110" s="43" t="s">
        <v>4848</v>
      </c>
      <c r="D2110" s="43" t="s">
        <v>4849</v>
      </c>
      <c r="E2110" t="str">
        <f t="shared" si="32"/>
        <v>169-Thị trấn Sông Cầu</v>
      </c>
    </row>
    <row r="2111" spans="1:5" x14ac:dyDescent="0.25">
      <c r="A2111" s="43" t="s">
        <v>608</v>
      </c>
      <c r="B2111" s="43" t="s">
        <v>872</v>
      </c>
      <c r="C2111" s="43" t="s">
        <v>4852</v>
      </c>
      <c r="D2111" s="43" t="s">
        <v>4853</v>
      </c>
      <c r="E2111" t="str">
        <f t="shared" si="32"/>
        <v>169-Thị trấn Trại Cau</v>
      </c>
    </row>
    <row r="2112" spans="1:5" x14ac:dyDescent="0.25">
      <c r="A2112" s="43" t="s">
        <v>608</v>
      </c>
      <c r="B2112" s="43" t="s">
        <v>872</v>
      </c>
      <c r="C2112" s="43" t="s">
        <v>4854</v>
      </c>
      <c r="D2112" s="43" t="s">
        <v>4855</v>
      </c>
      <c r="E2112" t="str">
        <f t="shared" si="32"/>
        <v>169-Xã Văn Lăng</v>
      </c>
    </row>
    <row r="2113" spans="1:5" x14ac:dyDescent="0.25">
      <c r="A2113" s="43" t="s">
        <v>608</v>
      </c>
      <c r="B2113" s="43" t="s">
        <v>872</v>
      </c>
      <c r="C2113" s="43" t="s">
        <v>4856</v>
      </c>
      <c r="D2113" s="43" t="s">
        <v>2913</v>
      </c>
      <c r="E2113" t="str">
        <f t="shared" si="32"/>
        <v>169-Xã Tân Long</v>
      </c>
    </row>
    <row r="2114" spans="1:5" x14ac:dyDescent="0.25">
      <c r="A2114" s="43" t="s">
        <v>608</v>
      </c>
      <c r="B2114" s="43" t="s">
        <v>872</v>
      </c>
      <c r="C2114" s="43" t="s">
        <v>4857</v>
      </c>
      <c r="D2114" s="43" t="s">
        <v>4452</v>
      </c>
      <c r="E2114" t="str">
        <f t="shared" si="32"/>
        <v>169-Xã Hòa Bình</v>
      </c>
    </row>
    <row r="2115" spans="1:5" x14ac:dyDescent="0.25">
      <c r="A2115" s="43" t="s">
        <v>608</v>
      </c>
      <c r="B2115" s="43" t="s">
        <v>872</v>
      </c>
      <c r="C2115" s="43" t="s">
        <v>4858</v>
      </c>
      <c r="D2115" s="43" t="s">
        <v>4859</v>
      </c>
      <c r="E2115" t="str">
        <f t="shared" ref="E2115:E2178" si="33">CONCATENATE(B2115,"-",D2115)</f>
        <v>169-Xã Quang Sơn</v>
      </c>
    </row>
    <row r="2116" spans="1:5" x14ac:dyDescent="0.25">
      <c r="A2116" s="43" t="s">
        <v>608</v>
      </c>
      <c r="B2116" s="43" t="s">
        <v>872</v>
      </c>
      <c r="C2116" s="43" t="s">
        <v>4860</v>
      </c>
      <c r="D2116" s="43" t="s">
        <v>4861</v>
      </c>
      <c r="E2116" t="str">
        <f t="shared" si="33"/>
        <v>169-Xã Minh Lập</v>
      </c>
    </row>
    <row r="2117" spans="1:5" x14ac:dyDescent="0.25">
      <c r="A2117" s="43" t="s">
        <v>608</v>
      </c>
      <c r="B2117" s="43" t="s">
        <v>872</v>
      </c>
      <c r="C2117" s="43" t="s">
        <v>4862</v>
      </c>
      <c r="D2117" s="43" t="s">
        <v>4863</v>
      </c>
      <c r="E2117" t="str">
        <f t="shared" si="33"/>
        <v>169-Xã Văn Hán</v>
      </c>
    </row>
    <row r="2118" spans="1:5" x14ac:dyDescent="0.25">
      <c r="A2118" s="43" t="s">
        <v>608</v>
      </c>
      <c r="B2118" s="43" t="s">
        <v>872</v>
      </c>
      <c r="C2118" s="43" t="s">
        <v>4864</v>
      </c>
      <c r="D2118" s="43" t="s">
        <v>4865</v>
      </c>
      <c r="E2118" t="str">
        <f t="shared" si="33"/>
        <v>169-Xã Hóa Trung</v>
      </c>
    </row>
    <row r="2119" spans="1:5" x14ac:dyDescent="0.25">
      <c r="A2119" s="43" t="s">
        <v>608</v>
      </c>
      <c r="B2119" s="43" t="s">
        <v>872</v>
      </c>
      <c r="C2119" s="43" t="s">
        <v>4866</v>
      </c>
      <c r="D2119" s="43" t="s">
        <v>4867</v>
      </c>
      <c r="E2119" t="str">
        <f t="shared" si="33"/>
        <v>169-Xã Khe Mo</v>
      </c>
    </row>
    <row r="2120" spans="1:5" x14ac:dyDescent="0.25">
      <c r="A2120" s="43" t="s">
        <v>608</v>
      </c>
      <c r="B2120" s="43" t="s">
        <v>872</v>
      </c>
      <c r="C2120" s="43" t="s">
        <v>4868</v>
      </c>
      <c r="D2120" s="43" t="s">
        <v>4869</v>
      </c>
      <c r="E2120" t="str">
        <f t="shared" si="33"/>
        <v>169-Xã Cây Thị</v>
      </c>
    </row>
    <row r="2121" spans="1:5" x14ac:dyDescent="0.25">
      <c r="A2121" s="43" t="s">
        <v>608</v>
      </c>
      <c r="B2121" s="43" t="s">
        <v>872</v>
      </c>
      <c r="C2121" s="43" t="s">
        <v>4870</v>
      </c>
      <c r="D2121" s="43" t="s">
        <v>18798</v>
      </c>
      <c r="E2121" t="str">
        <f t="shared" si="33"/>
        <v>169-Thị trấn Hóa Thượng</v>
      </c>
    </row>
    <row r="2122" spans="1:5" x14ac:dyDescent="0.25">
      <c r="A2122" s="43" t="s">
        <v>608</v>
      </c>
      <c r="B2122" s="43" t="s">
        <v>872</v>
      </c>
      <c r="C2122" s="43" t="s">
        <v>4873</v>
      </c>
      <c r="D2122" s="43" t="s">
        <v>4544</v>
      </c>
      <c r="E2122" t="str">
        <f t="shared" si="33"/>
        <v>169-Xã Hợp Tiến</v>
      </c>
    </row>
    <row r="2123" spans="1:5" x14ac:dyDescent="0.25">
      <c r="A2123" s="43" t="s">
        <v>608</v>
      </c>
      <c r="B2123" s="43" t="s">
        <v>872</v>
      </c>
      <c r="C2123" s="43" t="s">
        <v>4877</v>
      </c>
      <c r="D2123" s="43" t="s">
        <v>4878</v>
      </c>
      <c r="E2123" t="str">
        <f t="shared" si="33"/>
        <v>169-Xã Nam Hòa</v>
      </c>
    </row>
    <row r="2124" spans="1:5" x14ac:dyDescent="0.25">
      <c r="A2124" s="43" t="s">
        <v>608</v>
      </c>
      <c r="B2124" s="43" t="s">
        <v>873</v>
      </c>
      <c r="C2124" s="43" t="s">
        <v>4883</v>
      </c>
      <c r="D2124" s="43" t="s">
        <v>4884</v>
      </c>
      <c r="E2124" t="str">
        <f t="shared" si="33"/>
        <v>170-Thị trấn Đình Cả</v>
      </c>
    </row>
    <row r="2125" spans="1:5" x14ac:dyDescent="0.25">
      <c r="A2125" s="43" t="s">
        <v>608</v>
      </c>
      <c r="B2125" s="43" t="s">
        <v>873</v>
      </c>
      <c r="C2125" s="43" t="s">
        <v>4885</v>
      </c>
      <c r="D2125" s="43" t="s">
        <v>4886</v>
      </c>
      <c r="E2125" t="str">
        <f t="shared" si="33"/>
        <v>170-Xã Sảng Mộc</v>
      </c>
    </row>
    <row r="2126" spans="1:5" x14ac:dyDescent="0.25">
      <c r="A2126" s="43" t="s">
        <v>608</v>
      </c>
      <c r="B2126" s="43" t="s">
        <v>873</v>
      </c>
      <c r="C2126" s="43" t="s">
        <v>4887</v>
      </c>
      <c r="D2126" s="43" t="s">
        <v>4888</v>
      </c>
      <c r="E2126" t="str">
        <f t="shared" si="33"/>
        <v>170-Xã Nghinh Tường</v>
      </c>
    </row>
    <row r="2127" spans="1:5" x14ac:dyDescent="0.25">
      <c r="A2127" s="43" t="s">
        <v>608</v>
      </c>
      <c r="B2127" s="43" t="s">
        <v>873</v>
      </c>
      <c r="C2127" s="43" t="s">
        <v>4889</v>
      </c>
      <c r="D2127" s="43" t="s">
        <v>4890</v>
      </c>
      <c r="E2127" t="str">
        <f t="shared" si="33"/>
        <v>170-Xã Thần Xa</v>
      </c>
    </row>
    <row r="2128" spans="1:5" x14ac:dyDescent="0.25">
      <c r="A2128" s="43" t="s">
        <v>608</v>
      </c>
      <c r="B2128" s="43" t="s">
        <v>873</v>
      </c>
      <c r="C2128" s="43" t="s">
        <v>4891</v>
      </c>
      <c r="D2128" s="43" t="s">
        <v>4892</v>
      </c>
      <c r="E2128" t="str">
        <f t="shared" si="33"/>
        <v>170-Xã Vũ Chấn</v>
      </c>
    </row>
    <row r="2129" spans="1:5" x14ac:dyDescent="0.25">
      <c r="A2129" s="43" t="s">
        <v>608</v>
      </c>
      <c r="B2129" s="43" t="s">
        <v>873</v>
      </c>
      <c r="C2129" s="43" t="s">
        <v>4893</v>
      </c>
      <c r="D2129" s="43" t="s">
        <v>4894</v>
      </c>
      <c r="E2129" t="str">
        <f t="shared" si="33"/>
        <v>170-Xã Thượng Nung</v>
      </c>
    </row>
    <row r="2130" spans="1:5" x14ac:dyDescent="0.25">
      <c r="A2130" s="43" t="s">
        <v>608</v>
      </c>
      <c r="B2130" s="43" t="s">
        <v>873</v>
      </c>
      <c r="C2130" s="43" t="s">
        <v>4895</v>
      </c>
      <c r="D2130" s="43" t="s">
        <v>4896</v>
      </c>
      <c r="E2130" t="str">
        <f t="shared" si="33"/>
        <v>170-Xã Phú Thượng</v>
      </c>
    </row>
    <row r="2131" spans="1:5" x14ac:dyDescent="0.25">
      <c r="A2131" s="43" t="s">
        <v>608</v>
      </c>
      <c r="B2131" s="43" t="s">
        <v>873</v>
      </c>
      <c r="C2131" s="43" t="s">
        <v>4897</v>
      </c>
      <c r="D2131" s="43" t="s">
        <v>4898</v>
      </c>
      <c r="E2131" t="str">
        <f t="shared" si="33"/>
        <v>170-Xã Cúc Đường</v>
      </c>
    </row>
    <row r="2132" spans="1:5" x14ac:dyDescent="0.25">
      <c r="A2132" s="43" t="s">
        <v>608</v>
      </c>
      <c r="B2132" s="43" t="s">
        <v>873</v>
      </c>
      <c r="C2132" s="43" t="s">
        <v>4899</v>
      </c>
      <c r="D2132" s="43" t="s">
        <v>4900</v>
      </c>
      <c r="E2132" t="str">
        <f t="shared" si="33"/>
        <v>170-Xã La Hiên</v>
      </c>
    </row>
    <row r="2133" spans="1:5" x14ac:dyDescent="0.25">
      <c r="A2133" s="43" t="s">
        <v>608</v>
      </c>
      <c r="B2133" s="43" t="s">
        <v>873</v>
      </c>
      <c r="C2133" s="43" t="s">
        <v>4901</v>
      </c>
      <c r="D2133" s="43" t="s">
        <v>4902</v>
      </c>
      <c r="E2133" t="str">
        <f t="shared" si="33"/>
        <v>170-Xã Lâu Thượng</v>
      </c>
    </row>
    <row r="2134" spans="1:5" x14ac:dyDescent="0.25">
      <c r="A2134" s="43" t="s">
        <v>608</v>
      </c>
      <c r="B2134" s="43" t="s">
        <v>873</v>
      </c>
      <c r="C2134" s="43" t="s">
        <v>4903</v>
      </c>
      <c r="D2134" s="43" t="s">
        <v>4904</v>
      </c>
      <c r="E2134" t="str">
        <f t="shared" si="33"/>
        <v>170-Xã Tràng Xá</v>
      </c>
    </row>
    <row r="2135" spans="1:5" x14ac:dyDescent="0.25">
      <c r="A2135" s="43" t="s">
        <v>608</v>
      </c>
      <c r="B2135" s="43" t="s">
        <v>873</v>
      </c>
      <c r="C2135" s="43" t="s">
        <v>4905</v>
      </c>
      <c r="D2135" s="43" t="s">
        <v>4906</v>
      </c>
      <c r="E2135" t="str">
        <f t="shared" si="33"/>
        <v>170-Xã Phương Giao</v>
      </c>
    </row>
    <row r="2136" spans="1:5" x14ac:dyDescent="0.25">
      <c r="A2136" s="43" t="s">
        <v>608</v>
      </c>
      <c r="B2136" s="43" t="s">
        <v>873</v>
      </c>
      <c r="C2136" s="43" t="s">
        <v>4907</v>
      </c>
      <c r="D2136" s="43" t="s">
        <v>3257</v>
      </c>
      <c r="E2136" t="str">
        <f t="shared" si="33"/>
        <v>170-Xã Liên Minh</v>
      </c>
    </row>
    <row r="2137" spans="1:5" x14ac:dyDescent="0.25">
      <c r="A2137" s="43" t="s">
        <v>608</v>
      </c>
      <c r="B2137" s="43" t="s">
        <v>873</v>
      </c>
      <c r="C2137" s="43" t="s">
        <v>4908</v>
      </c>
      <c r="D2137" s="43" t="s">
        <v>4909</v>
      </c>
      <c r="E2137" t="str">
        <f t="shared" si="33"/>
        <v>170-Xã Dân Tiến</v>
      </c>
    </row>
    <row r="2138" spans="1:5" x14ac:dyDescent="0.25">
      <c r="A2138" s="43" t="s">
        <v>608</v>
      </c>
      <c r="B2138" s="43" t="s">
        <v>873</v>
      </c>
      <c r="C2138" s="43" t="s">
        <v>4910</v>
      </c>
      <c r="D2138" s="43" t="s">
        <v>4911</v>
      </c>
      <c r="E2138" t="str">
        <f t="shared" si="33"/>
        <v>170-Xã Bình Long</v>
      </c>
    </row>
    <row r="2139" spans="1:5" x14ac:dyDescent="0.25">
      <c r="A2139" s="43" t="s">
        <v>608</v>
      </c>
      <c r="B2139" s="43" t="s">
        <v>874</v>
      </c>
      <c r="C2139" s="43" t="s">
        <v>4912</v>
      </c>
      <c r="D2139" s="43" t="s">
        <v>4913</v>
      </c>
      <c r="E2139" t="str">
        <f t="shared" si="33"/>
        <v>171-Thị trấn Hùng Sơn</v>
      </c>
    </row>
    <row r="2140" spans="1:5" x14ac:dyDescent="0.25">
      <c r="A2140" s="43" t="s">
        <v>608</v>
      </c>
      <c r="B2140" s="43" t="s">
        <v>874</v>
      </c>
      <c r="C2140" s="43" t="s">
        <v>4915</v>
      </c>
      <c r="D2140" s="43" t="s">
        <v>4916</v>
      </c>
      <c r="E2140" t="str">
        <f t="shared" si="33"/>
        <v>171-Xã Phúc Lương</v>
      </c>
    </row>
    <row r="2141" spans="1:5" x14ac:dyDescent="0.25">
      <c r="A2141" s="43" t="s">
        <v>608</v>
      </c>
      <c r="B2141" s="43" t="s">
        <v>874</v>
      </c>
      <c r="C2141" s="43" t="s">
        <v>4917</v>
      </c>
      <c r="D2141" s="43" t="s">
        <v>4181</v>
      </c>
      <c r="E2141" t="str">
        <f t="shared" si="33"/>
        <v>171-Xã Minh Tiến</v>
      </c>
    </row>
    <row r="2142" spans="1:5" x14ac:dyDescent="0.25">
      <c r="A2142" s="43" t="s">
        <v>608</v>
      </c>
      <c r="B2142" s="43" t="s">
        <v>874</v>
      </c>
      <c r="C2142" s="43" t="s">
        <v>4918</v>
      </c>
      <c r="D2142" s="43" t="s">
        <v>4919</v>
      </c>
      <c r="E2142" t="str">
        <f t="shared" si="33"/>
        <v>171-Xã Yên Lãng</v>
      </c>
    </row>
    <row r="2143" spans="1:5" x14ac:dyDescent="0.25">
      <c r="A2143" s="43" t="s">
        <v>608</v>
      </c>
      <c r="B2143" s="43" t="s">
        <v>874</v>
      </c>
      <c r="C2143" s="43" t="s">
        <v>4920</v>
      </c>
      <c r="D2143" s="43" t="s">
        <v>4921</v>
      </c>
      <c r="E2143" t="str">
        <f t="shared" si="33"/>
        <v>171-Xã Đức Lương</v>
      </c>
    </row>
    <row r="2144" spans="1:5" x14ac:dyDescent="0.25">
      <c r="A2144" s="43" t="s">
        <v>608</v>
      </c>
      <c r="B2144" s="43" t="s">
        <v>874</v>
      </c>
      <c r="C2144" s="43" t="s">
        <v>4922</v>
      </c>
      <c r="D2144" s="43" t="s">
        <v>1686</v>
      </c>
      <c r="E2144" t="str">
        <f t="shared" si="33"/>
        <v>171-Xã Phú Cường</v>
      </c>
    </row>
    <row r="2145" spans="1:5" x14ac:dyDescent="0.25">
      <c r="A2145" s="43" t="s">
        <v>608</v>
      </c>
      <c r="B2145" s="43" t="s">
        <v>874</v>
      </c>
      <c r="C2145" s="43" t="s">
        <v>4923</v>
      </c>
      <c r="D2145" s="43" t="s">
        <v>4924</v>
      </c>
      <c r="E2145" t="str">
        <f t="shared" si="33"/>
        <v>171-Xã Phú Lạc</v>
      </c>
    </row>
    <row r="2146" spans="1:5" x14ac:dyDescent="0.25">
      <c r="A2146" s="43" t="s">
        <v>608</v>
      </c>
      <c r="B2146" s="43" t="s">
        <v>874</v>
      </c>
      <c r="C2146" s="43" t="s">
        <v>4925</v>
      </c>
      <c r="D2146" s="43" t="s">
        <v>4926</v>
      </c>
      <c r="E2146" t="str">
        <f t="shared" si="33"/>
        <v>171-Xã Tân Linh</v>
      </c>
    </row>
    <row r="2147" spans="1:5" x14ac:dyDescent="0.25">
      <c r="A2147" s="43" t="s">
        <v>608</v>
      </c>
      <c r="B2147" s="43" t="s">
        <v>874</v>
      </c>
      <c r="C2147" s="43" t="s">
        <v>4927</v>
      </c>
      <c r="D2147" s="43" t="s">
        <v>2921</v>
      </c>
      <c r="E2147" t="str">
        <f t="shared" si="33"/>
        <v>171-Xã Phú Thịnh</v>
      </c>
    </row>
    <row r="2148" spans="1:5" x14ac:dyDescent="0.25">
      <c r="A2148" s="43" t="s">
        <v>608</v>
      </c>
      <c r="B2148" s="43" t="s">
        <v>874</v>
      </c>
      <c r="C2148" s="43" t="s">
        <v>4928</v>
      </c>
      <c r="D2148" s="43" t="s">
        <v>4929</v>
      </c>
      <c r="E2148" t="str">
        <f t="shared" si="33"/>
        <v>171-Xã Phục Linh</v>
      </c>
    </row>
    <row r="2149" spans="1:5" x14ac:dyDescent="0.25">
      <c r="A2149" s="43" t="s">
        <v>608</v>
      </c>
      <c r="B2149" s="43" t="s">
        <v>874</v>
      </c>
      <c r="C2149" s="43" t="s">
        <v>4930</v>
      </c>
      <c r="D2149" s="43" t="s">
        <v>4931</v>
      </c>
      <c r="E2149" t="str">
        <f t="shared" si="33"/>
        <v>171-Xã Phú Xuyên</v>
      </c>
    </row>
    <row r="2150" spans="1:5" x14ac:dyDescent="0.25">
      <c r="A2150" s="43" t="s">
        <v>608</v>
      </c>
      <c r="B2150" s="43" t="s">
        <v>874</v>
      </c>
      <c r="C2150" s="43" t="s">
        <v>4932</v>
      </c>
      <c r="D2150" s="43" t="s">
        <v>4933</v>
      </c>
      <c r="E2150" t="str">
        <f t="shared" si="33"/>
        <v>171-Xã Bản Ngoại</v>
      </c>
    </row>
    <row r="2151" spans="1:5" x14ac:dyDescent="0.25">
      <c r="A2151" s="43" t="s">
        <v>608</v>
      </c>
      <c r="B2151" s="43" t="s">
        <v>874</v>
      </c>
      <c r="C2151" s="43" t="s">
        <v>4934</v>
      </c>
      <c r="D2151" s="43" t="s">
        <v>4935</v>
      </c>
      <c r="E2151" t="str">
        <f t="shared" si="33"/>
        <v>171-Xã Tiên Hội</v>
      </c>
    </row>
    <row r="2152" spans="1:5" x14ac:dyDescent="0.25">
      <c r="A2152" s="43" t="s">
        <v>608</v>
      </c>
      <c r="B2152" s="43" t="s">
        <v>874</v>
      </c>
      <c r="C2152" s="43" t="s">
        <v>4936</v>
      </c>
      <c r="D2152" s="43" t="s">
        <v>4937</v>
      </c>
      <c r="E2152" t="str">
        <f t="shared" si="33"/>
        <v>171-Xã Cù Vân</v>
      </c>
    </row>
    <row r="2153" spans="1:5" x14ac:dyDescent="0.25">
      <c r="A2153" s="43" t="s">
        <v>608</v>
      </c>
      <c r="B2153" s="43" t="s">
        <v>874</v>
      </c>
      <c r="C2153" s="43" t="s">
        <v>4938</v>
      </c>
      <c r="D2153" s="43" t="s">
        <v>4939</v>
      </c>
      <c r="E2153" t="str">
        <f t="shared" si="33"/>
        <v>171-Xã Hà Thượng</v>
      </c>
    </row>
    <row r="2154" spans="1:5" x14ac:dyDescent="0.25">
      <c r="A2154" s="43" t="s">
        <v>608</v>
      </c>
      <c r="B2154" s="43" t="s">
        <v>874</v>
      </c>
      <c r="C2154" s="43" t="s">
        <v>4940</v>
      </c>
      <c r="D2154" s="43" t="s">
        <v>4941</v>
      </c>
      <c r="E2154" t="str">
        <f t="shared" si="33"/>
        <v>171-Xã La Bằng</v>
      </c>
    </row>
    <row r="2155" spans="1:5" x14ac:dyDescent="0.25">
      <c r="A2155" s="43" t="s">
        <v>608</v>
      </c>
      <c r="B2155" s="43" t="s">
        <v>874</v>
      </c>
      <c r="C2155" s="43" t="s">
        <v>4942</v>
      </c>
      <c r="D2155" s="43" t="s">
        <v>4943</v>
      </c>
      <c r="E2155" t="str">
        <f t="shared" si="33"/>
        <v>171-Xã Hoàng Nông</v>
      </c>
    </row>
    <row r="2156" spans="1:5" x14ac:dyDescent="0.25">
      <c r="A2156" s="43" t="s">
        <v>608</v>
      </c>
      <c r="B2156" s="43" t="s">
        <v>874</v>
      </c>
      <c r="C2156" s="43" t="s">
        <v>4944</v>
      </c>
      <c r="D2156" s="43" t="s">
        <v>4945</v>
      </c>
      <c r="E2156" t="str">
        <f t="shared" si="33"/>
        <v>171-Xã Khôi Kỳ</v>
      </c>
    </row>
    <row r="2157" spans="1:5" x14ac:dyDescent="0.25">
      <c r="A2157" s="43" t="s">
        <v>608</v>
      </c>
      <c r="B2157" s="43" t="s">
        <v>874</v>
      </c>
      <c r="C2157" s="43" t="s">
        <v>4946</v>
      </c>
      <c r="D2157" s="43" t="s">
        <v>4947</v>
      </c>
      <c r="E2157" t="str">
        <f t="shared" si="33"/>
        <v>171-Xã An Khánh</v>
      </c>
    </row>
    <row r="2158" spans="1:5" x14ac:dyDescent="0.25">
      <c r="A2158" s="43" t="s">
        <v>608</v>
      </c>
      <c r="B2158" s="43" t="s">
        <v>874</v>
      </c>
      <c r="C2158" s="43" t="s">
        <v>4948</v>
      </c>
      <c r="D2158" s="43" t="s">
        <v>4949</v>
      </c>
      <c r="E2158" t="str">
        <f t="shared" si="33"/>
        <v>171-Xã Tân Thái</v>
      </c>
    </row>
    <row r="2159" spans="1:5" x14ac:dyDescent="0.25">
      <c r="A2159" s="43" t="s">
        <v>608</v>
      </c>
      <c r="B2159" s="43" t="s">
        <v>874</v>
      </c>
      <c r="C2159" s="43" t="s">
        <v>4950</v>
      </c>
      <c r="D2159" s="43" t="s">
        <v>4381</v>
      </c>
      <c r="E2159" t="str">
        <f t="shared" si="33"/>
        <v>171-Xã Bình Thuận</v>
      </c>
    </row>
    <row r="2160" spans="1:5" x14ac:dyDescent="0.25">
      <c r="A2160" s="43" t="s">
        <v>608</v>
      </c>
      <c r="B2160" s="43" t="s">
        <v>874</v>
      </c>
      <c r="C2160" s="43" t="s">
        <v>4951</v>
      </c>
      <c r="D2160" s="43" t="s">
        <v>4952</v>
      </c>
      <c r="E2160" t="str">
        <f t="shared" si="33"/>
        <v>171-Xã Lục Ba</v>
      </c>
    </row>
    <row r="2161" spans="1:5" x14ac:dyDescent="0.25">
      <c r="A2161" s="43" t="s">
        <v>608</v>
      </c>
      <c r="B2161" s="43" t="s">
        <v>874</v>
      </c>
      <c r="C2161" s="43" t="s">
        <v>4953</v>
      </c>
      <c r="D2161" s="43" t="s">
        <v>4954</v>
      </c>
      <c r="E2161" t="str">
        <f t="shared" si="33"/>
        <v>171-Xã Mỹ Yên</v>
      </c>
    </row>
    <row r="2162" spans="1:5" x14ac:dyDescent="0.25">
      <c r="A2162" s="43" t="s">
        <v>608</v>
      </c>
      <c r="B2162" s="43" t="s">
        <v>874</v>
      </c>
      <c r="C2162" s="43" t="s">
        <v>4956</v>
      </c>
      <c r="D2162" s="43" t="s">
        <v>4957</v>
      </c>
      <c r="E2162" t="str">
        <f t="shared" si="33"/>
        <v>171-Xã Văn Yên</v>
      </c>
    </row>
    <row r="2163" spans="1:5" x14ac:dyDescent="0.25">
      <c r="A2163" s="43" t="s">
        <v>608</v>
      </c>
      <c r="B2163" s="43" t="s">
        <v>874</v>
      </c>
      <c r="C2163" s="43" t="s">
        <v>4958</v>
      </c>
      <c r="D2163" s="43" t="s">
        <v>13228</v>
      </c>
      <c r="E2163" t="str">
        <f t="shared" si="33"/>
        <v>171-Xã Vạn Phú</v>
      </c>
    </row>
    <row r="2164" spans="1:5" x14ac:dyDescent="0.25">
      <c r="A2164" s="43" t="s">
        <v>608</v>
      </c>
      <c r="B2164" s="43" t="s">
        <v>874</v>
      </c>
      <c r="C2164" s="43" t="s">
        <v>4959</v>
      </c>
      <c r="D2164" s="43" t="s">
        <v>4960</v>
      </c>
      <c r="E2164" t="str">
        <f t="shared" si="33"/>
        <v>171-Xã Cát Nê</v>
      </c>
    </row>
    <row r="2165" spans="1:5" x14ac:dyDescent="0.25">
      <c r="A2165" s="43" t="s">
        <v>608</v>
      </c>
      <c r="B2165" s="43" t="s">
        <v>874</v>
      </c>
      <c r="C2165" s="43" t="s">
        <v>4961</v>
      </c>
      <c r="D2165" s="43" t="s">
        <v>4914</v>
      </c>
      <c r="E2165" t="str">
        <f t="shared" si="33"/>
        <v>171-Thị trấn Quân Chu</v>
      </c>
    </row>
    <row r="2166" spans="1:5" x14ac:dyDescent="0.25">
      <c r="A2166" s="43" t="s">
        <v>608</v>
      </c>
      <c r="B2166" s="43" t="s">
        <v>875</v>
      </c>
      <c r="C2166" s="43" t="s">
        <v>4962</v>
      </c>
      <c r="D2166" s="43" t="s">
        <v>4963</v>
      </c>
      <c r="E2166" t="str">
        <f t="shared" si="33"/>
        <v>172-Phường Bãi Bông</v>
      </c>
    </row>
    <row r="2167" spans="1:5" x14ac:dyDescent="0.25">
      <c r="A2167" s="43" t="s">
        <v>608</v>
      </c>
      <c r="B2167" s="43" t="s">
        <v>875</v>
      </c>
      <c r="C2167" s="43" t="s">
        <v>4964</v>
      </c>
      <c r="D2167" s="43" t="s">
        <v>4965</v>
      </c>
      <c r="E2167" t="str">
        <f t="shared" si="33"/>
        <v>172-Phường Bắc Sơn</v>
      </c>
    </row>
    <row r="2168" spans="1:5" x14ac:dyDescent="0.25">
      <c r="A2168" s="43" t="s">
        <v>608</v>
      </c>
      <c r="B2168" s="43" t="s">
        <v>875</v>
      </c>
      <c r="C2168" s="43" t="s">
        <v>4966</v>
      </c>
      <c r="D2168" s="43" t="s">
        <v>4967</v>
      </c>
      <c r="E2168" t="str">
        <f t="shared" si="33"/>
        <v>172-Phường Ba Hàng</v>
      </c>
    </row>
    <row r="2169" spans="1:5" x14ac:dyDescent="0.25">
      <c r="A2169" s="43" t="s">
        <v>608</v>
      </c>
      <c r="B2169" s="43" t="s">
        <v>875</v>
      </c>
      <c r="C2169" s="43" t="s">
        <v>4968</v>
      </c>
      <c r="D2169" s="43" t="s">
        <v>4969</v>
      </c>
      <c r="E2169" t="str">
        <f t="shared" si="33"/>
        <v>172-Xã Phúc Tân</v>
      </c>
    </row>
    <row r="2170" spans="1:5" x14ac:dyDescent="0.25">
      <c r="A2170" s="43" t="s">
        <v>608</v>
      </c>
      <c r="B2170" s="43" t="s">
        <v>875</v>
      </c>
      <c r="C2170" s="43" t="s">
        <v>4970</v>
      </c>
      <c r="D2170" s="43" t="s">
        <v>4971</v>
      </c>
      <c r="E2170" t="str">
        <f t="shared" si="33"/>
        <v>172-Xã Phúc Thuận</v>
      </c>
    </row>
    <row r="2171" spans="1:5" x14ac:dyDescent="0.25">
      <c r="A2171" s="43" t="s">
        <v>608</v>
      </c>
      <c r="B2171" s="43" t="s">
        <v>875</v>
      </c>
      <c r="C2171" s="43" t="s">
        <v>4972</v>
      </c>
      <c r="D2171" s="43" t="s">
        <v>18694</v>
      </c>
      <c r="E2171" t="str">
        <f t="shared" si="33"/>
        <v>172-Phường Hồng Tiến</v>
      </c>
    </row>
    <row r="2172" spans="1:5" x14ac:dyDescent="0.25">
      <c r="A2172" s="43" t="s">
        <v>608</v>
      </c>
      <c r="B2172" s="43" t="s">
        <v>875</v>
      </c>
      <c r="C2172" s="43" t="s">
        <v>4974</v>
      </c>
      <c r="D2172" s="43" t="s">
        <v>4975</v>
      </c>
      <c r="E2172" t="str">
        <f t="shared" si="33"/>
        <v>172-Xã Minh Đức</v>
      </c>
    </row>
    <row r="2173" spans="1:5" x14ac:dyDescent="0.25">
      <c r="A2173" s="43" t="s">
        <v>608</v>
      </c>
      <c r="B2173" s="43" t="s">
        <v>875</v>
      </c>
      <c r="C2173" s="43" t="s">
        <v>4976</v>
      </c>
      <c r="D2173" s="43" t="s">
        <v>18695</v>
      </c>
      <c r="E2173" t="str">
        <f t="shared" si="33"/>
        <v>172-Phường Đắc Sơn</v>
      </c>
    </row>
    <row r="2174" spans="1:5" x14ac:dyDescent="0.25">
      <c r="A2174" s="43" t="s">
        <v>608</v>
      </c>
      <c r="B2174" s="43" t="s">
        <v>875</v>
      </c>
      <c r="C2174" s="43" t="s">
        <v>4977</v>
      </c>
      <c r="D2174" s="43" t="s">
        <v>4442</v>
      </c>
      <c r="E2174" t="str">
        <f t="shared" si="33"/>
        <v>172-Phường Đồng Tiến</v>
      </c>
    </row>
    <row r="2175" spans="1:5" x14ac:dyDescent="0.25">
      <c r="A2175" s="43" t="s">
        <v>608</v>
      </c>
      <c r="B2175" s="43" t="s">
        <v>875</v>
      </c>
      <c r="C2175" s="43" t="s">
        <v>4978</v>
      </c>
      <c r="D2175" s="43" t="s">
        <v>2510</v>
      </c>
      <c r="E2175" t="str">
        <f t="shared" si="33"/>
        <v>172-Xã Thành Công</v>
      </c>
    </row>
    <row r="2176" spans="1:5" x14ac:dyDescent="0.25">
      <c r="A2176" s="43" t="s">
        <v>608</v>
      </c>
      <c r="B2176" s="43" t="s">
        <v>875</v>
      </c>
      <c r="C2176" s="43" t="s">
        <v>4979</v>
      </c>
      <c r="D2176" s="43" t="s">
        <v>18696</v>
      </c>
      <c r="E2176" t="str">
        <f t="shared" si="33"/>
        <v>172-Phường Tiên Phong</v>
      </c>
    </row>
    <row r="2177" spans="1:5" x14ac:dyDescent="0.25">
      <c r="A2177" s="43" t="s">
        <v>608</v>
      </c>
      <c r="B2177" s="43" t="s">
        <v>875</v>
      </c>
      <c r="C2177" s="43" t="s">
        <v>4981</v>
      </c>
      <c r="D2177" s="43" t="s">
        <v>4982</v>
      </c>
      <c r="E2177" t="str">
        <f t="shared" si="33"/>
        <v>172-Xã Vạn Phái</v>
      </c>
    </row>
    <row r="2178" spans="1:5" x14ac:dyDescent="0.25">
      <c r="A2178" s="43" t="s">
        <v>608</v>
      </c>
      <c r="B2178" s="43" t="s">
        <v>875</v>
      </c>
      <c r="C2178" s="43" t="s">
        <v>4983</v>
      </c>
      <c r="D2178" s="43" t="s">
        <v>18853</v>
      </c>
      <c r="E2178" t="str">
        <f t="shared" si="33"/>
        <v>172-Phường Nam Tiến</v>
      </c>
    </row>
    <row r="2179" spans="1:5" x14ac:dyDescent="0.25">
      <c r="A2179" s="43" t="s">
        <v>608</v>
      </c>
      <c r="B2179" s="43" t="s">
        <v>875</v>
      </c>
      <c r="C2179" s="43" t="s">
        <v>4985</v>
      </c>
      <c r="D2179" s="43" t="s">
        <v>18697</v>
      </c>
      <c r="E2179" t="str">
        <f t="shared" ref="E2179:E2242" si="34">CONCATENATE(B2179,"-",D2179)</f>
        <v>172-Phường Tân Hương</v>
      </c>
    </row>
    <row r="2180" spans="1:5" x14ac:dyDescent="0.25">
      <c r="A2180" s="43" t="s">
        <v>608</v>
      </c>
      <c r="B2180" s="43" t="s">
        <v>875</v>
      </c>
      <c r="C2180" s="43" t="s">
        <v>4986</v>
      </c>
      <c r="D2180" s="43" t="s">
        <v>18698</v>
      </c>
      <c r="E2180" t="str">
        <f t="shared" si="34"/>
        <v>172-Phường Đông Cao</v>
      </c>
    </row>
    <row r="2181" spans="1:5" x14ac:dyDescent="0.25">
      <c r="A2181" s="43" t="s">
        <v>608</v>
      </c>
      <c r="B2181" s="43" t="s">
        <v>875</v>
      </c>
      <c r="C2181" s="43" t="s">
        <v>4987</v>
      </c>
      <c r="D2181" s="43" t="s">
        <v>4744</v>
      </c>
      <c r="E2181" t="str">
        <f t="shared" si="34"/>
        <v>172-Phường Trung Thành</v>
      </c>
    </row>
    <row r="2182" spans="1:5" x14ac:dyDescent="0.25">
      <c r="A2182" s="43" t="s">
        <v>608</v>
      </c>
      <c r="B2182" s="43" t="s">
        <v>875</v>
      </c>
      <c r="C2182" s="43" t="s">
        <v>4988</v>
      </c>
      <c r="D2182" s="43" t="s">
        <v>14961</v>
      </c>
      <c r="E2182" t="str">
        <f t="shared" si="34"/>
        <v>172-Phường Tân Phú</v>
      </c>
    </row>
    <row r="2183" spans="1:5" x14ac:dyDescent="0.25">
      <c r="A2183" s="43" t="s">
        <v>608</v>
      </c>
      <c r="B2183" s="43" t="s">
        <v>875</v>
      </c>
      <c r="C2183" s="43" t="s">
        <v>4990</v>
      </c>
      <c r="D2183" s="43" t="s">
        <v>18699</v>
      </c>
      <c r="E2183" t="str">
        <f t="shared" si="34"/>
        <v>172-Phường Thuận Thành</v>
      </c>
    </row>
    <row r="2184" spans="1:5" x14ac:dyDescent="0.25">
      <c r="A2184" s="43" t="s">
        <v>608</v>
      </c>
      <c r="B2184" s="43" t="s">
        <v>876</v>
      </c>
      <c r="C2184" s="43" t="s">
        <v>4992</v>
      </c>
      <c r="D2184" s="43" t="s">
        <v>4993</v>
      </c>
      <c r="E2184" t="str">
        <f t="shared" si="34"/>
        <v>173-Thị trấn Hương Sơn</v>
      </c>
    </row>
    <row r="2185" spans="1:5" x14ac:dyDescent="0.25">
      <c r="A2185" s="43" t="s">
        <v>608</v>
      </c>
      <c r="B2185" s="43" t="s">
        <v>876</v>
      </c>
      <c r="C2185" s="43" t="s">
        <v>4994</v>
      </c>
      <c r="D2185" s="43" t="s">
        <v>4995</v>
      </c>
      <c r="E2185" t="str">
        <f t="shared" si="34"/>
        <v>173-Xã Bàn Đạt</v>
      </c>
    </row>
    <row r="2186" spans="1:5" x14ac:dyDescent="0.25">
      <c r="A2186" s="43" t="s">
        <v>608</v>
      </c>
      <c r="B2186" s="43" t="s">
        <v>876</v>
      </c>
      <c r="C2186" s="43" t="s">
        <v>4998</v>
      </c>
      <c r="D2186" s="43" t="s">
        <v>4999</v>
      </c>
      <c r="E2186" t="str">
        <f t="shared" si="34"/>
        <v>173-Xã Tân Khánh</v>
      </c>
    </row>
    <row r="2187" spans="1:5" x14ac:dyDescent="0.25">
      <c r="A2187" s="43" t="s">
        <v>608</v>
      </c>
      <c r="B2187" s="43" t="s">
        <v>876</v>
      </c>
      <c r="C2187" s="43" t="s">
        <v>5000</v>
      </c>
      <c r="D2187" s="43" t="s">
        <v>5001</v>
      </c>
      <c r="E2187" t="str">
        <f t="shared" si="34"/>
        <v>173-Xã Tân Kim</v>
      </c>
    </row>
    <row r="2188" spans="1:5" x14ac:dyDescent="0.25">
      <c r="A2188" s="43" t="s">
        <v>608</v>
      </c>
      <c r="B2188" s="43" t="s">
        <v>876</v>
      </c>
      <c r="C2188" s="43" t="s">
        <v>5002</v>
      </c>
      <c r="D2188" s="43" t="s">
        <v>2158</v>
      </c>
      <c r="E2188" t="str">
        <f t="shared" si="34"/>
        <v>173-Xã Tân Thành</v>
      </c>
    </row>
    <row r="2189" spans="1:5" x14ac:dyDescent="0.25">
      <c r="A2189" s="43" t="s">
        <v>608</v>
      </c>
      <c r="B2189" s="43" t="s">
        <v>876</v>
      </c>
      <c r="C2189" s="43" t="s">
        <v>5003</v>
      </c>
      <c r="D2189" s="43" t="s">
        <v>5004</v>
      </c>
      <c r="E2189" t="str">
        <f t="shared" si="34"/>
        <v>173-Xã Đào Xá</v>
      </c>
    </row>
    <row r="2190" spans="1:5" x14ac:dyDescent="0.25">
      <c r="A2190" s="43" t="s">
        <v>608</v>
      </c>
      <c r="B2190" s="43" t="s">
        <v>876</v>
      </c>
      <c r="C2190" s="43" t="s">
        <v>5005</v>
      </c>
      <c r="D2190" s="43" t="s">
        <v>5006</v>
      </c>
      <c r="E2190" t="str">
        <f t="shared" si="34"/>
        <v>173-Xã Bảo Lý</v>
      </c>
    </row>
    <row r="2191" spans="1:5" x14ac:dyDescent="0.25">
      <c r="A2191" s="43" t="s">
        <v>608</v>
      </c>
      <c r="B2191" s="43" t="s">
        <v>876</v>
      </c>
      <c r="C2191" s="43" t="s">
        <v>5007</v>
      </c>
      <c r="D2191" s="43" t="s">
        <v>5008</v>
      </c>
      <c r="E2191" t="str">
        <f t="shared" si="34"/>
        <v>173-Xã Thượng Đình</v>
      </c>
    </row>
    <row r="2192" spans="1:5" x14ac:dyDescent="0.25">
      <c r="A2192" s="43" t="s">
        <v>608</v>
      </c>
      <c r="B2192" s="43" t="s">
        <v>876</v>
      </c>
      <c r="C2192" s="43" t="s">
        <v>5009</v>
      </c>
      <c r="D2192" s="43" t="s">
        <v>5010</v>
      </c>
      <c r="E2192" t="str">
        <f t="shared" si="34"/>
        <v>173-Xã Tân Hòa</v>
      </c>
    </row>
    <row r="2193" spans="1:5" x14ac:dyDescent="0.25">
      <c r="A2193" s="43" t="s">
        <v>608</v>
      </c>
      <c r="B2193" s="43" t="s">
        <v>876</v>
      </c>
      <c r="C2193" s="43" t="s">
        <v>5011</v>
      </c>
      <c r="D2193" s="43" t="s">
        <v>5012</v>
      </c>
      <c r="E2193" t="str">
        <f t="shared" si="34"/>
        <v>173-Xã Nhã Lộng</v>
      </c>
    </row>
    <row r="2194" spans="1:5" x14ac:dyDescent="0.25">
      <c r="A2194" s="43" t="s">
        <v>608</v>
      </c>
      <c r="B2194" s="43" t="s">
        <v>876</v>
      </c>
      <c r="C2194" s="43" t="s">
        <v>5013</v>
      </c>
      <c r="D2194" s="43" t="s">
        <v>5014</v>
      </c>
      <c r="E2194" t="str">
        <f t="shared" si="34"/>
        <v>173-Xã Điềm Thụy</v>
      </c>
    </row>
    <row r="2195" spans="1:5" x14ac:dyDescent="0.25">
      <c r="A2195" s="43" t="s">
        <v>608</v>
      </c>
      <c r="B2195" s="43" t="s">
        <v>876</v>
      </c>
      <c r="C2195" s="43" t="s">
        <v>5015</v>
      </c>
      <c r="D2195" s="43" t="s">
        <v>5016</v>
      </c>
      <c r="E2195" t="str">
        <f t="shared" si="34"/>
        <v>173-Xã Xuân Phương</v>
      </c>
    </row>
    <row r="2196" spans="1:5" x14ac:dyDescent="0.25">
      <c r="A2196" s="43" t="s">
        <v>608</v>
      </c>
      <c r="B2196" s="43" t="s">
        <v>876</v>
      </c>
      <c r="C2196" s="43" t="s">
        <v>5017</v>
      </c>
      <c r="D2196" s="43" t="s">
        <v>5018</v>
      </c>
      <c r="E2196" t="str">
        <f t="shared" si="34"/>
        <v>173-Xã Tân Đức</v>
      </c>
    </row>
    <row r="2197" spans="1:5" x14ac:dyDescent="0.25">
      <c r="A2197" s="43" t="s">
        <v>608</v>
      </c>
      <c r="B2197" s="43" t="s">
        <v>876</v>
      </c>
      <c r="C2197" s="43" t="s">
        <v>5019</v>
      </c>
      <c r="D2197" s="43" t="s">
        <v>5020</v>
      </c>
      <c r="E2197" t="str">
        <f t="shared" si="34"/>
        <v>173-Xã Úc Kỳ</v>
      </c>
    </row>
    <row r="2198" spans="1:5" x14ac:dyDescent="0.25">
      <c r="A2198" s="43" t="s">
        <v>608</v>
      </c>
      <c r="B2198" s="43" t="s">
        <v>876</v>
      </c>
      <c r="C2198" s="43" t="s">
        <v>5021</v>
      </c>
      <c r="D2198" s="43" t="s">
        <v>5022</v>
      </c>
      <c r="E2198" t="str">
        <f t="shared" si="34"/>
        <v>173-Xã Lương Phú</v>
      </c>
    </row>
    <row r="2199" spans="1:5" x14ac:dyDescent="0.25">
      <c r="A2199" s="43" t="s">
        <v>608</v>
      </c>
      <c r="B2199" s="43" t="s">
        <v>876</v>
      </c>
      <c r="C2199" s="43" t="s">
        <v>5023</v>
      </c>
      <c r="D2199" s="43" t="s">
        <v>5024</v>
      </c>
      <c r="E2199" t="str">
        <f t="shared" si="34"/>
        <v>173-Xã Nga My</v>
      </c>
    </row>
    <row r="2200" spans="1:5" x14ac:dyDescent="0.25">
      <c r="A2200" s="43" t="s">
        <v>608</v>
      </c>
      <c r="B2200" s="43" t="s">
        <v>876</v>
      </c>
      <c r="C2200" s="43" t="s">
        <v>5025</v>
      </c>
      <c r="D2200" s="43" t="s">
        <v>5026</v>
      </c>
      <c r="E2200" t="str">
        <f t="shared" si="34"/>
        <v>173-Xã Kha Sơn</v>
      </c>
    </row>
    <row r="2201" spans="1:5" x14ac:dyDescent="0.25">
      <c r="A2201" s="43" t="s">
        <v>608</v>
      </c>
      <c r="B2201" s="43" t="s">
        <v>876</v>
      </c>
      <c r="C2201" s="43" t="s">
        <v>5027</v>
      </c>
      <c r="D2201" s="43" t="s">
        <v>5028</v>
      </c>
      <c r="E2201" t="str">
        <f t="shared" si="34"/>
        <v>173-Xã Thanh Ninh</v>
      </c>
    </row>
    <row r="2202" spans="1:5" x14ac:dyDescent="0.25">
      <c r="A2202" s="43" t="s">
        <v>608</v>
      </c>
      <c r="B2202" s="43" t="s">
        <v>876</v>
      </c>
      <c r="C2202" s="43" t="s">
        <v>5029</v>
      </c>
      <c r="D2202" s="43" t="s">
        <v>5030</v>
      </c>
      <c r="E2202" t="str">
        <f t="shared" si="34"/>
        <v>173-Xã Dương Thành</v>
      </c>
    </row>
    <row r="2203" spans="1:5" x14ac:dyDescent="0.25">
      <c r="A2203" s="43" t="s">
        <v>608</v>
      </c>
      <c r="B2203" s="43" t="s">
        <v>876</v>
      </c>
      <c r="C2203" s="43" t="s">
        <v>5031</v>
      </c>
      <c r="D2203" s="43" t="s">
        <v>5032</v>
      </c>
      <c r="E2203" t="str">
        <f t="shared" si="34"/>
        <v>173-Xã Hà Châu</v>
      </c>
    </row>
    <row r="2204" spans="1:5" x14ac:dyDescent="0.25">
      <c r="A2204" s="43" t="s">
        <v>610</v>
      </c>
      <c r="B2204" s="43" t="s">
        <v>877</v>
      </c>
      <c r="C2204" s="43" t="s">
        <v>5033</v>
      </c>
      <c r="D2204" s="43" t="s">
        <v>1610</v>
      </c>
      <c r="E2204" t="str">
        <f t="shared" si="34"/>
        <v>178-Phường Hoàng Văn Thụ</v>
      </c>
    </row>
    <row r="2205" spans="1:5" x14ac:dyDescent="0.25">
      <c r="A2205" s="43" t="s">
        <v>610</v>
      </c>
      <c r="B2205" s="43" t="s">
        <v>877</v>
      </c>
      <c r="C2205" s="43" t="s">
        <v>5034</v>
      </c>
      <c r="D2205" s="43" t="s">
        <v>5035</v>
      </c>
      <c r="E2205" t="str">
        <f t="shared" si="34"/>
        <v>178-Phường Tam Thanh</v>
      </c>
    </row>
    <row r="2206" spans="1:5" x14ac:dyDescent="0.25">
      <c r="A2206" s="43" t="s">
        <v>610</v>
      </c>
      <c r="B2206" s="43" t="s">
        <v>877</v>
      </c>
      <c r="C2206" s="43" t="s">
        <v>5036</v>
      </c>
      <c r="D2206" s="43" t="s">
        <v>5037</v>
      </c>
      <c r="E2206" t="str">
        <f t="shared" si="34"/>
        <v>178-Phường Vĩnh Trại</v>
      </c>
    </row>
    <row r="2207" spans="1:5" x14ac:dyDescent="0.25">
      <c r="A2207" s="43" t="s">
        <v>610</v>
      </c>
      <c r="B2207" s="43" t="s">
        <v>877</v>
      </c>
      <c r="C2207" s="43" t="s">
        <v>5038</v>
      </c>
      <c r="D2207" s="43" t="s">
        <v>5039</v>
      </c>
      <c r="E2207" t="str">
        <f t="shared" si="34"/>
        <v>178-Phường Đông Kinh</v>
      </c>
    </row>
    <row r="2208" spans="1:5" x14ac:dyDescent="0.25">
      <c r="A2208" s="43" t="s">
        <v>610</v>
      </c>
      <c r="B2208" s="43" t="s">
        <v>877</v>
      </c>
      <c r="C2208" s="43" t="s">
        <v>5040</v>
      </c>
      <c r="D2208" s="43" t="s">
        <v>5041</v>
      </c>
      <c r="E2208" t="str">
        <f t="shared" si="34"/>
        <v>178-Phường Chi Lăng</v>
      </c>
    </row>
    <row r="2209" spans="1:5" x14ac:dyDescent="0.25">
      <c r="A2209" s="43" t="s">
        <v>610</v>
      </c>
      <c r="B2209" s="43" t="s">
        <v>877</v>
      </c>
      <c r="C2209" s="43" t="s">
        <v>5042</v>
      </c>
      <c r="D2209" s="43" t="s">
        <v>5043</v>
      </c>
      <c r="E2209" t="str">
        <f t="shared" si="34"/>
        <v>178-Xã Hoàng Đồng</v>
      </c>
    </row>
    <row r="2210" spans="1:5" x14ac:dyDescent="0.25">
      <c r="A2210" s="43" t="s">
        <v>610</v>
      </c>
      <c r="B2210" s="43" t="s">
        <v>877</v>
      </c>
      <c r="C2210" s="43" t="s">
        <v>5044</v>
      </c>
      <c r="D2210" s="43" t="s">
        <v>5045</v>
      </c>
      <c r="E2210" t="str">
        <f t="shared" si="34"/>
        <v>178-Xã Quảng Lạc</v>
      </c>
    </row>
    <row r="2211" spans="1:5" x14ac:dyDescent="0.25">
      <c r="A2211" s="43" t="s">
        <v>610</v>
      </c>
      <c r="B2211" s="43" t="s">
        <v>877</v>
      </c>
      <c r="C2211" s="43" t="s">
        <v>5046</v>
      </c>
      <c r="D2211" s="43" t="s">
        <v>5047</v>
      </c>
      <c r="E2211" t="str">
        <f t="shared" si="34"/>
        <v>178-Xã Mai Pha</v>
      </c>
    </row>
    <row r="2212" spans="1:5" x14ac:dyDescent="0.25">
      <c r="A2212" s="43" t="s">
        <v>610</v>
      </c>
      <c r="B2212" s="43" t="s">
        <v>878</v>
      </c>
      <c r="C2212" s="43" t="s">
        <v>5049</v>
      </c>
      <c r="D2212" s="43" t="s">
        <v>5050</v>
      </c>
      <c r="E2212" t="str">
        <f t="shared" si="34"/>
        <v>180-Xã Khánh Long</v>
      </c>
    </row>
    <row r="2213" spans="1:5" x14ac:dyDescent="0.25">
      <c r="A2213" s="43" t="s">
        <v>610</v>
      </c>
      <c r="B2213" s="43" t="s">
        <v>878</v>
      </c>
      <c r="C2213" s="43" t="s">
        <v>5051</v>
      </c>
      <c r="D2213" s="43" t="s">
        <v>4469</v>
      </c>
      <c r="E2213" t="str">
        <f t="shared" si="34"/>
        <v>180-Xã Đoàn Kết</v>
      </c>
    </row>
    <row r="2214" spans="1:5" x14ac:dyDescent="0.25">
      <c r="A2214" s="43" t="s">
        <v>610</v>
      </c>
      <c r="B2214" s="43" t="s">
        <v>878</v>
      </c>
      <c r="C2214" s="43" t="s">
        <v>5052</v>
      </c>
      <c r="D2214" s="43" t="s">
        <v>5053</v>
      </c>
      <c r="E2214" t="str">
        <f t="shared" si="34"/>
        <v>180-Xã Quốc Khánh</v>
      </c>
    </row>
    <row r="2215" spans="1:5" x14ac:dyDescent="0.25">
      <c r="A2215" s="43" t="s">
        <v>610</v>
      </c>
      <c r="B2215" s="43" t="s">
        <v>878</v>
      </c>
      <c r="C2215" s="43" t="s">
        <v>5054</v>
      </c>
      <c r="D2215" s="43" t="s">
        <v>5055</v>
      </c>
      <c r="E2215" t="str">
        <f t="shared" si="34"/>
        <v>180-Xã Cao Minh</v>
      </c>
    </row>
    <row r="2216" spans="1:5" x14ac:dyDescent="0.25">
      <c r="A2216" s="43" t="s">
        <v>610</v>
      </c>
      <c r="B2216" s="43" t="s">
        <v>878</v>
      </c>
      <c r="C2216" s="43" t="s">
        <v>5056</v>
      </c>
      <c r="D2216" s="43" t="s">
        <v>5057</v>
      </c>
      <c r="E2216" t="str">
        <f t="shared" si="34"/>
        <v>180-Xã Chí Minh</v>
      </c>
    </row>
    <row r="2217" spans="1:5" x14ac:dyDescent="0.25">
      <c r="A2217" s="43" t="s">
        <v>610</v>
      </c>
      <c r="B2217" s="43" t="s">
        <v>878</v>
      </c>
      <c r="C2217" s="43" t="s">
        <v>5058</v>
      </c>
      <c r="D2217" s="43" t="s">
        <v>2347</v>
      </c>
      <c r="E2217" t="str">
        <f t="shared" si="34"/>
        <v>180-Xã Tri Phương</v>
      </c>
    </row>
    <row r="2218" spans="1:5" x14ac:dyDescent="0.25">
      <c r="A2218" s="43" t="s">
        <v>610</v>
      </c>
      <c r="B2218" s="43" t="s">
        <v>878</v>
      </c>
      <c r="C2218" s="43" t="s">
        <v>5059</v>
      </c>
      <c r="D2218" s="43" t="s">
        <v>2089</v>
      </c>
      <c r="E2218" t="str">
        <f t="shared" si="34"/>
        <v>180-Xã Tân Tiến</v>
      </c>
    </row>
    <row r="2219" spans="1:5" x14ac:dyDescent="0.25">
      <c r="A2219" s="43" t="s">
        <v>610</v>
      </c>
      <c r="B2219" s="43" t="s">
        <v>878</v>
      </c>
      <c r="C2219" s="43" t="s">
        <v>5060</v>
      </c>
      <c r="D2219" s="43" t="s">
        <v>5061</v>
      </c>
      <c r="E2219" t="str">
        <f t="shared" si="34"/>
        <v>180-Xã Tân Yên</v>
      </c>
    </row>
    <row r="2220" spans="1:5" x14ac:dyDescent="0.25">
      <c r="A2220" s="43" t="s">
        <v>610</v>
      </c>
      <c r="B2220" s="43" t="s">
        <v>878</v>
      </c>
      <c r="C2220" s="43" t="s">
        <v>5062</v>
      </c>
      <c r="D2220" s="43" t="s">
        <v>5063</v>
      </c>
      <c r="E2220" t="str">
        <f t="shared" si="34"/>
        <v>180-Xã Đội Cấn</v>
      </c>
    </row>
    <row r="2221" spans="1:5" x14ac:dyDescent="0.25">
      <c r="A2221" s="43" t="s">
        <v>610</v>
      </c>
      <c r="B2221" s="43" t="s">
        <v>878</v>
      </c>
      <c r="C2221" s="43" t="s">
        <v>5064</v>
      </c>
      <c r="D2221" s="43" t="s">
        <v>1662</v>
      </c>
      <c r="E2221" t="str">
        <f t="shared" si="34"/>
        <v>180-Xã Tân Minh</v>
      </c>
    </row>
    <row r="2222" spans="1:5" x14ac:dyDescent="0.25">
      <c r="A2222" s="43" t="s">
        <v>610</v>
      </c>
      <c r="B2222" s="43" t="s">
        <v>878</v>
      </c>
      <c r="C2222" s="43" t="s">
        <v>5065</v>
      </c>
      <c r="D2222" s="43" t="s">
        <v>2519</v>
      </c>
      <c r="E2222" t="str">
        <f t="shared" si="34"/>
        <v>180-Xã Kim Đồng</v>
      </c>
    </row>
    <row r="2223" spans="1:5" x14ac:dyDescent="0.25">
      <c r="A2223" s="43" t="s">
        <v>610</v>
      </c>
      <c r="B2223" s="43" t="s">
        <v>878</v>
      </c>
      <c r="C2223" s="43" t="s">
        <v>5066</v>
      </c>
      <c r="D2223" s="43" t="s">
        <v>5067</v>
      </c>
      <c r="E2223" t="str">
        <f t="shared" si="34"/>
        <v>180-Xã Chi Lăng</v>
      </c>
    </row>
    <row r="2224" spans="1:5" x14ac:dyDescent="0.25">
      <c r="A2224" s="43" t="s">
        <v>610</v>
      </c>
      <c r="B2224" s="43" t="s">
        <v>878</v>
      </c>
      <c r="C2224" s="43" t="s">
        <v>5068</v>
      </c>
      <c r="D2224" s="43" t="s">
        <v>2041</v>
      </c>
      <c r="E2224" t="str">
        <f t="shared" si="34"/>
        <v>180-Xã Trung Thành</v>
      </c>
    </row>
    <row r="2225" spans="1:5" x14ac:dyDescent="0.25">
      <c r="A2225" s="43" t="s">
        <v>610</v>
      </c>
      <c r="B2225" s="43" t="s">
        <v>878</v>
      </c>
      <c r="C2225" s="43" t="s">
        <v>5069</v>
      </c>
      <c r="D2225" s="43" t="s">
        <v>5048</v>
      </c>
      <c r="E2225" t="str">
        <f t="shared" si="34"/>
        <v>180-Thị trấn Thất Khê</v>
      </c>
    </row>
    <row r="2226" spans="1:5" x14ac:dyDescent="0.25">
      <c r="A2226" s="43" t="s">
        <v>610</v>
      </c>
      <c r="B2226" s="43" t="s">
        <v>878</v>
      </c>
      <c r="C2226" s="43" t="s">
        <v>5070</v>
      </c>
      <c r="D2226" s="43" t="s">
        <v>5071</v>
      </c>
      <c r="E2226" t="str">
        <f t="shared" si="34"/>
        <v>180-Xã Đào Viên</v>
      </c>
    </row>
    <row r="2227" spans="1:5" x14ac:dyDescent="0.25">
      <c r="A2227" s="43" t="s">
        <v>610</v>
      </c>
      <c r="B2227" s="43" t="s">
        <v>878</v>
      </c>
      <c r="C2227" s="43" t="s">
        <v>5072</v>
      </c>
      <c r="D2227" s="43" t="s">
        <v>5073</v>
      </c>
      <c r="E2227" t="str">
        <f t="shared" si="34"/>
        <v>180-Xã Đề Thám</v>
      </c>
    </row>
    <row r="2228" spans="1:5" x14ac:dyDescent="0.25">
      <c r="A2228" s="43" t="s">
        <v>610</v>
      </c>
      <c r="B2228" s="43" t="s">
        <v>878</v>
      </c>
      <c r="C2228" s="43" t="s">
        <v>5074</v>
      </c>
      <c r="D2228" s="43" t="s">
        <v>5075</v>
      </c>
      <c r="E2228" t="str">
        <f t="shared" si="34"/>
        <v>180-Xã Kháng Chiến</v>
      </c>
    </row>
    <row r="2229" spans="1:5" x14ac:dyDescent="0.25">
      <c r="A2229" s="43" t="s">
        <v>610</v>
      </c>
      <c r="B2229" s="43" t="s">
        <v>878</v>
      </c>
      <c r="C2229" s="43" t="s">
        <v>5076</v>
      </c>
      <c r="D2229" s="43" t="s">
        <v>4526</v>
      </c>
      <c r="E2229" t="str">
        <f t="shared" si="34"/>
        <v>180-Xã Hùng Sơn</v>
      </c>
    </row>
    <row r="2230" spans="1:5" x14ac:dyDescent="0.25">
      <c r="A2230" s="43" t="s">
        <v>610</v>
      </c>
      <c r="B2230" s="43" t="s">
        <v>878</v>
      </c>
      <c r="C2230" s="43" t="s">
        <v>5077</v>
      </c>
      <c r="D2230" s="43" t="s">
        <v>5078</v>
      </c>
      <c r="E2230" t="str">
        <f t="shared" si="34"/>
        <v>180-Xã Quốc Việt</v>
      </c>
    </row>
    <row r="2231" spans="1:5" x14ac:dyDescent="0.25">
      <c r="A2231" s="43" t="s">
        <v>610</v>
      </c>
      <c r="B2231" s="43" t="s">
        <v>878</v>
      </c>
      <c r="C2231" s="43" t="s">
        <v>5079</v>
      </c>
      <c r="D2231" s="43" t="s">
        <v>5080</v>
      </c>
      <c r="E2231" t="str">
        <f t="shared" si="34"/>
        <v>180-Xã Hùng Việt</v>
      </c>
    </row>
    <row r="2232" spans="1:5" x14ac:dyDescent="0.25">
      <c r="A2232" s="43" t="s">
        <v>610</v>
      </c>
      <c r="B2232" s="43" t="s">
        <v>879</v>
      </c>
      <c r="C2232" s="43" t="s">
        <v>5081</v>
      </c>
      <c r="D2232" s="43" t="s">
        <v>2291</v>
      </c>
      <c r="E2232" t="str">
        <f t="shared" si="34"/>
        <v>181-Xã Hưng Đạo</v>
      </c>
    </row>
    <row r="2233" spans="1:5" x14ac:dyDescent="0.25">
      <c r="A2233" s="43" t="s">
        <v>610</v>
      </c>
      <c r="B2233" s="43" t="s">
        <v>879</v>
      </c>
      <c r="C2233" s="43" t="s">
        <v>5082</v>
      </c>
      <c r="D2233" s="43" t="s">
        <v>3206</v>
      </c>
      <c r="E2233" t="str">
        <f t="shared" si="34"/>
        <v>181-Xã Vĩnh Yên</v>
      </c>
    </row>
    <row r="2234" spans="1:5" x14ac:dyDescent="0.25">
      <c r="A2234" s="43" t="s">
        <v>610</v>
      </c>
      <c r="B2234" s="43" t="s">
        <v>879</v>
      </c>
      <c r="C2234" s="43" t="s">
        <v>5083</v>
      </c>
      <c r="D2234" s="43" t="s">
        <v>2503</v>
      </c>
      <c r="E2234" t="str">
        <f t="shared" si="34"/>
        <v>181-Xã Hoa Thám</v>
      </c>
    </row>
    <row r="2235" spans="1:5" x14ac:dyDescent="0.25">
      <c r="A2235" s="43" t="s">
        <v>610</v>
      </c>
      <c r="B2235" s="43" t="s">
        <v>879</v>
      </c>
      <c r="C2235" s="43" t="s">
        <v>5084</v>
      </c>
      <c r="D2235" s="43" t="s">
        <v>4640</v>
      </c>
      <c r="E2235" t="str">
        <f t="shared" si="34"/>
        <v>181-Xã Quý Hòa</v>
      </c>
    </row>
    <row r="2236" spans="1:5" x14ac:dyDescent="0.25">
      <c r="A2236" s="43" t="s">
        <v>610</v>
      </c>
      <c r="B2236" s="43" t="s">
        <v>879</v>
      </c>
      <c r="C2236" s="43" t="s">
        <v>5085</v>
      </c>
      <c r="D2236" s="43" t="s">
        <v>5086</v>
      </c>
      <c r="E2236" t="str">
        <f t="shared" si="34"/>
        <v>181-Xã Hồng Phong</v>
      </c>
    </row>
    <row r="2237" spans="1:5" x14ac:dyDescent="0.25">
      <c r="A2237" s="43" t="s">
        <v>610</v>
      </c>
      <c r="B2237" s="43" t="s">
        <v>879</v>
      </c>
      <c r="C2237" s="43" t="s">
        <v>5087</v>
      </c>
      <c r="D2237" s="43" t="s">
        <v>5088</v>
      </c>
      <c r="E2237" t="str">
        <f t="shared" si="34"/>
        <v>181-Xã Yên Lỗ</v>
      </c>
    </row>
    <row r="2238" spans="1:5" x14ac:dyDescent="0.25">
      <c r="A2238" s="43" t="s">
        <v>610</v>
      </c>
      <c r="B2238" s="43" t="s">
        <v>879</v>
      </c>
      <c r="C2238" s="43" t="s">
        <v>5089</v>
      </c>
      <c r="D2238" s="43" t="s">
        <v>5090</v>
      </c>
      <c r="E2238" t="str">
        <f t="shared" si="34"/>
        <v>181-Xã Thiện Hòa</v>
      </c>
    </row>
    <row r="2239" spans="1:5" x14ac:dyDescent="0.25">
      <c r="A2239" s="43" t="s">
        <v>610</v>
      </c>
      <c r="B2239" s="43" t="s">
        <v>879</v>
      </c>
      <c r="C2239" s="43" t="s">
        <v>5091</v>
      </c>
      <c r="D2239" s="43" t="s">
        <v>2353</v>
      </c>
      <c r="E2239" t="str">
        <f t="shared" si="34"/>
        <v>181-Xã Quang Trung</v>
      </c>
    </row>
    <row r="2240" spans="1:5" x14ac:dyDescent="0.25">
      <c r="A2240" s="43" t="s">
        <v>610</v>
      </c>
      <c r="B2240" s="43" t="s">
        <v>879</v>
      </c>
      <c r="C2240" s="43" t="s">
        <v>5092</v>
      </c>
      <c r="D2240" s="43" t="s">
        <v>5093</v>
      </c>
      <c r="E2240" t="str">
        <f t="shared" si="34"/>
        <v>181-Xã Thiện Thuật</v>
      </c>
    </row>
    <row r="2241" spans="1:5" x14ac:dyDescent="0.25">
      <c r="A2241" s="43" t="s">
        <v>610</v>
      </c>
      <c r="B2241" s="43" t="s">
        <v>879</v>
      </c>
      <c r="C2241" s="43" t="s">
        <v>5094</v>
      </c>
      <c r="D2241" s="43" t="s">
        <v>2521</v>
      </c>
      <c r="E2241" t="str">
        <f t="shared" si="34"/>
        <v>181-Xã Minh Khai</v>
      </c>
    </row>
    <row r="2242" spans="1:5" x14ac:dyDescent="0.25">
      <c r="A2242" s="43" t="s">
        <v>610</v>
      </c>
      <c r="B2242" s="43" t="s">
        <v>879</v>
      </c>
      <c r="C2242" s="43" t="s">
        <v>5095</v>
      </c>
      <c r="D2242" s="43" t="s">
        <v>5096</v>
      </c>
      <c r="E2242" t="str">
        <f t="shared" si="34"/>
        <v>181-Xã Thiện Long</v>
      </c>
    </row>
    <row r="2243" spans="1:5" x14ac:dyDescent="0.25">
      <c r="A2243" s="43" t="s">
        <v>610</v>
      </c>
      <c r="B2243" s="43" t="s">
        <v>879</v>
      </c>
      <c r="C2243" s="43" t="s">
        <v>5097</v>
      </c>
      <c r="D2243" s="43" t="s">
        <v>5098</v>
      </c>
      <c r="E2243" t="str">
        <f t="shared" ref="E2243:E2306" si="35">CONCATENATE(B2243,"-",D2243)</f>
        <v>181-Xã Hoàng Văn Thụ</v>
      </c>
    </row>
    <row r="2244" spans="1:5" x14ac:dyDescent="0.25">
      <c r="A2244" s="43" t="s">
        <v>610</v>
      </c>
      <c r="B2244" s="43" t="s">
        <v>879</v>
      </c>
      <c r="C2244" s="43" t="s">
        <v>5099</v>
      </c>
      <c r="D2244" s="43" t="s">
        <v>4452</v>
      </c>
      <c r="E2244" t="str">
        <f t="shared" si="35"/>
        <v>181-Xã Hòa Bình</v>
      </c>
    </row>
    <row r="2245" spans="1:5" x14ac:dyDescent="0.25">
      <c r="A2245" s="43" t="s">
        <v>610</v>
      </c>
      <c r="B2245" s="43" t="s">
        <v>879</v>
      </c>
      <c r="C2245" s="43" t="s">
        <v>5100</v>
      </c>
      <c r="D2245" s="43" t="s">
        <v>2261</v>
      </c>
      <c r="E2245" t="str">
        <f t="shared" si="35"/>
        <v>181-Xã Mông Ân</v>
      </c>
    </row>
    <row r="2246" spans="1:5" x14ac:dyDescent="0.25">
      <c r="A2246" s="43" t="s">
        <v>610</v>
      </c>
      <c r="B2246" s="43" t="s">
        <v>879</v>
      </c>
      <c r="C2246" s="43" t="s">
        <v>5101</v>
      </c>
      <c r="D2246" s="43" t="s">
        <v>5010</v>
      </c>
      <c r="E2246" t="str">
        <f t="shared" si="35"/>
        <v>181-Xã Tân Hòa</v>
      </c>
    </row>
    <row r="2247" spans="1:5" x14ac:dyDescent="0.25">
      <c r="A2247" s="43" t="s">
        <v>610</v>
      </c>
      <c r="B2247" s="43" t="s">
        <v>879</v>
      </c>
      <c r="C2247" s="43" t="s">
        <v>5102</v>
      </c>
      <c r="D2247" s="43" t="s">
        <v>18800</v>
      </c>
      <c r="E2247" t="str">
        <f t="shared" si="35"/>
        <v>181-Thị trấn Bình Gia</v>
      </c>
    </row>
    <row r="2248" spans="1:5" x14ac:dyDescent="0.25">
      <c r="A2248" s="43" t="s">
        <v>610</v>
      </c>
      <c r="B2248" s="43" t="s">
        <v>879</v>
      </c>
      <c r="C2248" s="43" t="s">
        <v>5103</v>
      </c>
      <c r="D2248" s="43" t="s">
        <v>2783</v>
      </c>
      <c r="E2248" t="str">
        <f t="shared" si="35"/>
        <v>181-Xã Hồng Thái</v>
      </c>
    </row>
    <row r="2249" spans="1:5" x14ac:dyDescent="0.25">
      <c r="A2249" s="43" t="s">
        <v>610</v>
      </c>
      <c r="B2249" s="43" t="s">
        <v>879</v>
      </c>
      <c r="C2249" s="43" t="s">
        <v>5104</v>
      </c>
      <c r="D2249" s="43" t="s">
        <v>5105</v>
      </c>
      <c r="E2249" t="str">
        <f t="shared" si="35"/>
        <v>181-Xã Bình La</v>
      </c>
    </row>
    <row r="2250" spans="1:5" x14ac:dyDescent="0.25">
      <c r="A2250" s="43" t="s">
        <v>610</v>
      </c>
      <c r="B2250" s="43" t="s">
        <v>879</v>
      </c>
      <c r="C2250" s="43" t="s">
        <v>5106</v>
      </c>
      <c r="D2250" s="43" t="s">
        <v>5107</v>
      </c>
      <c r="E2250" t="str">
        <f t="shared" si="35"/>
        <v>181-Xã Tân Văn</v>
      </c>
    </row>
    <row r="2251" spans="1:5" x14ac:dyDescent="0.25">
      <c r="A2251" s="43" t="s">
        <v>610</v>
      </c>
      <c r="B2251" s="43" t="s">
        <v>880</v>
      </c>
      <c r="C2251" s="43" t="s">
        <v>5108</v>
      </c>
      <c r="D2251" s="43" t="s">
        <v>5109</v>
      </c>
      <c r="E2251" t="str">
        <f t="shared" si="35"/>
        <v>182-Thị trấn Na Sầm</v>
      </c>
    </row>
    <row r="2252" spans="1:5" x14ac:dyDescent="0.25">
      <c r="A2252" s="43" t="s">
        <v>610</v>
      </c>
      <c r="B2252" s="43" t="s">
        <v>880</v>
      </c>
      <c r="C2252" s="43" t="s">
        <v>5110</v>
      </c>
      <c r="D2252" s="43" t="s">
        <v>5111</v>
      </c>
      <c r="E2252" t="str">
        <f t="shared" si="35"/>
        <v>182-Xã Trùng Khánh</v>
      </c>
    </row>
    <row r="2253" spans="1:5" x14ac:dyDescent="0.25">
      <c r="A2253" s="43" t="s">
        <v>610</v>
      </c>
      <c r="B2253" s="43" t="s">
        <v>880</v>
      </c>
      <c r="C2253" s="43" t="s">
        <v>5112</v>
      </c>
      <c r="D2253" s="43" t="s">
        <v>5113</v>
      </c>
      <c r="E2253" t="str">
        <f t="shared" si="35"/>
        <v>182-Xã Bắc La</v>
      </c>
    </row>
    <row r="2254" spans="1:5" x14ac:dyDescent="0.25">
      <c r="A2254" s="43" t="s">
        <v>610</v>
      </c>
      <c r="B2254" s="43" t="s">
        <v>880</v>
      </c>
      <c r="C2254" s="43" t="s">
        <v>5114</v>
      </c>
      <c r="D2254" s="43" t="s">
        <v>2529</v>
      </c>
      <c r="E2254" t="str">
        <f t="shared" si="35"/>
        <v>182-Xã Thụy Hùng</v>
      </c>
    </row>
    <row r="2255" spans="1:5" x14ac:dyDescent="0.25">
      <c r="A2255" s="43" t="s">
        <v>610</v>
      </c>
      <c r="B2255" s="43" t="s">
        <v>880</v>
      </c>
      <c r="C2255" s="43" t="s">
        <v>5115</v>
      </c>
      <c r="D2255" s="43" t="s">
        <v>5116</v>
      </c>
      <c r="E2255" t="str">
        <f t="shared" si="35"/>
        <v>182-Xã Bắc Hùng</v>
      </c>
    </row>
    <row r="2256" spans="1:5" x14ac:dyDescent="0.25">
      <c r="A2256" s="43" t="s">
        <v>610</v>
      </c>
      <c r="B2256" s="43" t="s">
        <v>880</v>
      </c>
      <c r="C2256" s="43" t="s">
        <v>5117</v>
      </c>
      <c r="D2256" s="43" t="s">
        <v>5118</v>
      </c>
      <c r="E2256" t="str">
        <f t="shared" si="35"/>
        <v>182-Xã Tân Tác</v>
      </c>
    </row>
    <row r="2257" spans="1:5" x14ac:dyDescent="0.25">
      <c r="A2257" s="43" t="s">
        <v>610</v>
      </c>
      <c r="B2257" s="43" t="s">
        <v>880</v>
      </c>
      <c r="C2257" s="43" t="s">
        <v>5119</v>
      </c>
      <c r="D2257" s="43" t="s">
        <v>2319</v>
      </c>
      <c r="E2257" t="str">
        <f t="shared" si="35"/>
        <v>182-Xã Thanh Long</v>
      </c>
    </row>
    <row r="2258" spans="1:5" x14ac:dyDescent="0.25">
      <c r="A2258" s="43" t="s">
        <v>610</v>
      </c>
      <c r="B2258" s="43" t="s">
        <v>880</v>
      </c>
      <c r="C2258" s="43" t="s">
        <v>5120</v>
      </c>
      <c r="D2258" s="43" t="s">
        <v>5121</v>
      </c>
      <c r="E2258" t="str">
        <f t="shared" si="35"/>
        <v>182-Xã Hội Hoan</v>
      </c>
    </row>
    <row r="2259" spans="1:5" x14ac:dyDescent="0.25">
      <c r="A2259" s="43" t="s">
        <v>610</v>
      </c>
      <c r="B2259" s="43" t="s">
        <v>880</v>
      </c>
      <c r="C2259" s="43" t="s">
        <v>5122</v>
      </c>
      <c r="D2259" s="43" t="s">
        <v>5123</v>
      </c>
      <c r="E2259" t="str">
        <f t="shared" si="35"/>
        <v>182-Xã Bắc Việt</v>
      </c>
    </row>
    <row r="2260" spans="1:5" x14ac:dyDescent="0.25">
      <c r="A2260" s="43" t="s">
        <v>610</v>
      </c>
      <c r="B2260" s="43" t="s">
        <v>880</v>
      </c>
      <c r="C2260" s="43" t="s">
        <v>5124</v>
      </c>
      <c r="D2260" s="43" t="s">
        <v>5125</v>
      </c>
      <c r="E2260" t="str">
        <f t="shared" si="35"/>
        <v>182-Xã Hoàng Việt</v>
      </c>
    </row>
    <row r="2261" spans="1:5" x14ac:dyDescent="0.25">
      <c r="A2261" s="43" t="s">
        <v>610</v>
      </c>
      <c r="B2261" s="43" t="s">
        <v>880</v>
      </c>
      <c r="C2261" s="43" t="s">
        <v>5126</v>
      </c>
      <c r="D2261" s="43" t="s">
        <v>5127</v>
      </c>
      <c r="E2261" t="str">
        <f t="shared" si="35"/>
        <v>182-Xã Gia Miễn</v>
      </c>
    </row>
    <row r="2262" spans="1:5" x14ac:dyDescent="0.25">
      <c r="A2262" s="43" t="s">
        <v>610</v>
      </c>
      <c r="B2262" s="43" t="s">
        <v>880</v>
      </c>
      <c r="C2262" s="43" t="s">
        <v>5128</v>
      </c>
      <c r="D2262" s="43" t="s">
        <v>5129</v>
      </c>
      <c r="E2262" t="str">
        <f t="shared" si="35"/>
        <v>182-Xã Thành Hòa</v>
      </c>
    </row>
    <row r="2263" spans="1:5" x14ac:dyDescent="0.25">
      <c r="A2263" s="43" t="s">
        <v>610</v>
      </c>
      <c r="B2263" s="43" t="s">
        <v>880</v>
      </c>
      <c r="C2263" s="43" t="s">
        <v>5130</v>
      </c>
      <c r="D2263" s="43" t="s">
        <v>2990</v>
      </c>
      <c r="E2263" t="str">
        <f t="shared" si="35"/>
        <v>182-Xã Tân Thanh</v>
      </c>
    </row>
    <row r="2264" spans="1:5" x14ac:dyDescent="0.25">
      <c r="A2264" s="43" t="s">
        <v>610</v>
      </c>
      <c r="B2264" s="43" t="s">
        <v>880</v>
      </c>
      <c r="C2264" s="43" t="s">
        <v>5131</v>
      </c>
      <c r="D2264" s="43" t="s">
        <v>2811</v>
      </c>
      <c r="E2264" t="str">
        <f t="shared" si="35"/>
        <v>182-Xã Tân Mỹ</v>
      </c>
    </row>
    <row r="2265" spans="1:5" x14ac:dyDescent="0.25">
      <c r="A2265" s="43" t="s">
        <v>610</v>
      </c>
      <c r="B2265" s="43" t="s">
        <v>880</v>
      </c>
      <c r="C2265" s="43" t="s">
        <v>5132</v>
      </c>
      <c r="D2265" s="43" t="s">
        <v>2783</v>
      </c>
      <c r="E2265" t="str">
        <f t="shared" si="35"/>
        <v>182-Xã Hồng Thái</v>
      </c>
    </row>
    <row r="2266" spans="1:5" x14ac:dyDescent="0.25">
      <c r="A2266" s="43" t="s">
        <v>610</v>
      </c>
      <c r="B2266" s="43" t="s">
        <v>880</v>
      </c>
      <c r="C2266" s="43" t="s">
        <v>5133</v>
      </c>
      <c r="D2266" s="43" t="s">
        <v>5098</v>
      </c>
      <c r="E2266" t="str">
        <f t="shared" si="35"/>
        <v>182-Xã Hoàng Văn Thụ</v>
      </c>
    </row>
    <row r="2267" spans="1:5" x14ac:dyDescent="0.25">
      <c r="A2267" s="43" t="s">
        <v>610</v>
      </c>
      <c r="B2267" s="43" t="s">
        <v>880</v>
      </c>
      <c r="C2267" s="43" t="s">
        <v>5134</v>
      </c>
      <c r="D2267" s="43" t="s">
        <v>5135</v>
      </c>
      <c r="E2267" t="str">
        <f t="shared" si="35"/>
        <v>182-Xã Nhạc Kỳ</v>
      </c>
    </row>
    <row r="2268" spans="1:5" x14ac:dyDescent="0.25">
      <c r="A2268" s="43" t="s">
        <v>610</v>
      </c>
      <c r="B2268" s="43" t="s">
        <v>881</v>
      </c>
      <c r="C2268" s="43" t="s">
        <v>5136</v>
      </c>
      <c r="D2268" s="43" t="s">
        <v>5137</v>
      </c>
      <c r="E2268" t="str">
        <f t="shared" si="35"/>
        <v>183-Thị trấn Đồng Đăng</v>
      </c>
    </row>
    <row r="2269" spans="1:5" x14ac:dyDescent="0.25">
      <c r="A2269" s="43" t="s">
        <v>610</v>
      </c>
      <c r="B2269" s="43" t="s">
        <v>881</v>
      </c>
      <c r="C2269" s="43" t="s">
        <v>5138</v>
      </c>
      <c r="D2269" s="43" t="s">
        <v>5139</v>
      </c>
      <c r="E2269" t="str">
        <f t="shared" si="35"/>
        <v>183-Thị trấn Cao Lộc</v>
      </c>
    </row>
    <row r="2270" spans="1:5" x14ac:dyDescent="0.25">
      <c r="A2270" s="43" t="s">
        <v>610</v>
      </c>
      <c r="B2270" s="43" t="s">
        <v>881</v>
      </c>
      <c r="C2270" s="43" t="s">
        <v>5140</v>
      </c>
      <c r="D2270" s="43" t="s">
        <v>5141</v>
      </c>
      <c r="E2270" t="str">
        <f t="shared" si="35"/>
        <v>183-Xã Bảo Lâm</v>
      </c>
    </row>
    <row r="2271" spans="1:5" x14ac:dyDescent="0.25">
      <c r="A2271" s="43" t="s">
        <v>610</v>
      </c>
      <c r="B2271" s="43" t="s">
        <v>881</v>
      </c>
      <c r="C2271" s="43" t="s">
        <v>5142</v>
      </c>
      <c r="D2271" s="43" t="s">
        <v>5143</v>
      </c>
      <c r="E2271" t="str">
        <f t="shared" si="35"/>
        <v>183-Xã Thanh Lòa</v>
      </c>
    </row>
    <row r="2272" spans="1:5" x14ac:dyDescent="0.25">
      <c r="A2272" s="43" t="s">
        <v>610</v>
      </c>
      <c r="B2272" s="43" t="s">
        <v>881</v>
      </c>
      <c r="C2272" s="43" t="s">
        <v>5144</v>
      </c>
      <c r="D2272" s="43" t="s">
        <v>5145</v>
      </c>
      <c r="E2272" t="str">
        <f t="shared" si="35"/>
        <v>183-Xã Cao Lâu</v>
      </c>
    </row>
    <row r="2273" spans="1:5" x14ac:dyDescent="0.25">
      <c r="A2273" s="43" t="s">
        <v>610</v>
      </c>
      <c r="B2273" s="43" t="s">
        <v>881</v>
      </c>
      <c r="C2273" s="43" t="s">
        <v>5146</v>
      </c>
      <c r="D2273" s="43" t="s">
        <v>5147</v>
      </c>
      <c r="E2273" t="str">
        <f t="shared" si="35"/>
        <v>183-Xã Thạch Đạn</v>
      </c>
    </row>
    <row r="2274" spans="1:5" x14ac:dyDescent="0.25">
      <c r="A2274" s="43" t="s">
        <v>610</v>
      </c>
      <c r="B2274" s="43" t="s">
        <v>881</v>
      </c>
      <c r="C2274" s="43" t="s">
        <v>5148</v>
      </c>
      <c r="D2274" s="43" t="s">
        <v>5149</v>
      </c>
      <c r="E2274" t="str">
        <f t="shared" si="35"/>
        <v>183-Xã Xuất Lễ</v>
      </c>
    </row>
    <row r="2275" spans="1:5" x14ac:dyDescent="0.25">
      <c r="A2275" s="43" t="s">
        <v>610</v>
      </c>
      <c r="B2275" s="43" t="s">
        <v>881</v>
      </c>
      <c r="C2275" s="43" t="s">
        <v>5150</v>
      </c>
      <c r="D2275" s="43" t="s">
        <v>5086</v>
      </c>
      <c r="E2275" t="str">
        <f t="shared" si="35"/>
        <v>183-Xã Hồng Phong</v>
      </c>
    </row>
    <row r="2276" spans="1:5" x14ac:dyDescent="0.25">
      <c r="A2276" s="43" t="s">
        <v>610</v>
      </c>
      <c r="B2276" s="43" t="s">
        <v>881</v>
      </c>
      <c r="C2276" s="43" t="s">
        <v>5151</v>
      </c>
      <c r="D2276" s="43" t="s">
        <v>2529</v>
      </c>
      <c r="E2276" t="str">
        <f t="shared" si="35"/>
        <v>183-Xã Thụy Hùng</v>
      </c>
    </row>
    <row r="2277" spans="1:5" x14ac:dyDescent="0.25">
      <c r="A2277" s="43" t="s">
        <v>610</v>
      </c>
      <c r="B2277" s="43" t="s">
        <v>881</v>
      </c>
      <c r="C2277" s="43" t="s">
        <v>5152</v>
      </c>
      <c r="D2277" s="43" t="s">
        <v>5153</v>
      </c>
      <c r="E2277" t="str">
        <f t="shared" si="35"/>
        <v>183-Xã Lộc Yên</v>
      </c>
    </row>
    <row r="2278" spans="1:5" x14ac:dyDescent="0.25">
      <c r="A2278" s="43" t="s">
        <v>610</v>
      </c>
      <c r="B2278" s="43" t="s">
        <v>881</v>
      </c>
      <c r="C2278" s="43" t="s">
        <v>5154</v>
      </c>
      <c r="D2278" s="43" t="s">
        <v>5155</v>
      </c>
      <c r="E2278" t="str">
        <f t="shared" si="35"/>
        <v>183-Xã Phú Xá</v>
      </c>
    </row>
    <row r="2279" spans="1:5" x14ac:dyDescent="0.25">
      <c r="A2279" s="43" t="s">
        <v>610</v>
      </c>
      <c r="B2279" s="43" t="s">
        <v>881</v>
      </c>
      <c r="C2279" s="43" t="s">
        <v>5156</v>
      </c>
      <c r="D2279" s="43" t="s">
        <v>2685</v>
      </c>
      <c r="E2279" t="str">
        <f t="shared" si="35"/>
        <v>183-Xã Bình Trung</v>
      </c>
    </row>
    <row r="2280" spans="1:5" x14ac:dyDescent="0.25">
      <c r="A2280" s="43" t="s">
        <v>610</v>
      </c>
      <c r="B2280" s="43" t="s">
        <v>881</v>
      </c>
      <c r="C2280" s="43" t="s">
        <v>5157</v>
      </c>
      <c r="D2280" s="43" t="s">
        <v>5158</v>
      </c>
      <c r="E2280" t="str">
        <f t="shared" si="35"/>
        <v>183-Xã Hải Yến</v>
      </c>
    </row>
    <row r="2281" spans="1:5" x14ac:dyDescent="0.25">
      <c r="A2281" s="43" t="s">
        <v>610</v>
      </c>
      <c r="B2281" s="43" t="s">
        <v>881</v>
      </c>
      <c r="C2281" s="43" t="s">
        <v>5159</v>
      </c>
      <c r="D2281" s="43" t="s">
        <v>5160</v>
      </c>
      <c r="E2281" t="str">
        <f t="shared" si="35"/>
        <v>183-Xã Hòa Cư</v>
      </c>
    </row>
    <row r="2282" spans="1:5" x14ac:dyDescent="0.25">
      <c r="A2282" s="43" t="s">
        <v>610</v>
      </c>
      <c r="B2282" s="43" t="s">
        <v>881</v>
      </c>
      <c r="C2282" s="43" t="s">
        <v>5161</v>
      </c>
      <c r="D2282" s="43" t="s">
        <v>2976</v>
      </c>
      <c r="E2282" t="str">
        <f t="shared" si="35"/>
        <v>183-Xã Hợp Thành</v>
      </c>
    </row>
    <row r="2283" spans="1:5" x14ac:dyDescent="0.25">
      <c r="A2283" s="43" t="s">
        <v>610</v>
      </c>
      <c r="B2283" s="43" t="s">
        <v>881</v>
      </c>
      <c r="C2283" s="43" t="s">
        <v>5162</v>
      </c>
      <c r="D2283" s="43" t="s">
        <v>5163</v>
      </c>
      <c r="E2283" t="str">
        <f t="shared" si="35"/>
        <v>183-Xã Công Sơn</v>
      </c>
    </row>
    <row r="2284" spans="1:5" x14ac:dyDescent="0.25">
      <c r="A2284" s="43" t="s">
        <v>610</v>
      </c>
      <c r="B2284" s="43" t="s">
        <v>881</v>
      </c>
      <c r="C2284" s="43" t="s">
        <v>5164</v>
      </c>
      <c r="D2284" s="43" t="s">
        <v>5165</v>
      </c>
      <c r="E2284" t="str">
        <f t="shared" si="35"/>
        <v>183-Xã Gia Cát</v>
      </c>
    </row>
    <row r="2285" spans="1:5" x14ac:dyDescent="0.25">
      <c r="A2285" s="43" t="s">
        <v>610</v>
      </c>
      <c r="B2285" s="43" t="s">
        <v>881</v>
      </c>
      <c r="C2285" s="43" t="s">
        <v>5166</v>
      </c>
      <c r="D2285" s="43" t="s">
        <v>5167</v>
      </c>
      <c r="E2285" t="str">
        <f t="shared" si="35"/>
        <v>183-Xã Mẫu Sơn</v>
      </c>
    </row>
    <row r="2286" spans="1:5" x14ac:dyDescent="0.25">
      <c r="A2286" s="43" t="s">
        <v>610</v>
      </c>
      <c r="B2286" s="43" t="s">
        <v>881</v>
      </c>
      <c r="C2286" s="43" t="s">
        <v>5168</v>
      </c>
      <c r="D2286" s="43" t="s">
        <v>4392</v>
      </c>
      <c r="E2286" t="str">
        <f t="shared" si="35"/>
        <v>183-Xã Xuân Long</v>
      </c>
    </row>
    <row r="2287" spans="1:5" x14ac:dyDescent="0.25">
      <c r="A2287" s="43" t="s">
        <v>610</v>
      </c>
      <c r="B2287" s="43" t="s">
        <v>881</v>
      </c>
      <c r="C2287" s="43" t="s">
        <v>5169</v>
      </c>
      <c r="D2287" s="43" t="s">
        <v>5170</v>
      </c>
      <c r="E2287" t="str">
        <f t="shared" si="35"/>
        <v>183-Xã Tân Liên</v>
      </c>
    </row>
    <row r="2288" spans="1:5" x14ac:dyDescent="0.25">
      <c r="A2288" s="43" t="s">
        <v>610</v>
      </c>
      <c r="B2288" s="43" t="s">
        <v>881</v>
      </c>
      <c r="C2288" s="43" t="s">
        <v>5171</v>
      </c>
      <c r="D2288" s="43" t="s">
        <v>4826</v>
      </c>
      <c r="E2288" t="str">
        <f t="shared" si="35"/>
        <v>183-Xã Yên Trạch</v>
      </c>
    </row>
    <row r="2289" spans="1:5" x14ac:dyDescent="0.25">
      <c r="A2289" s="43" t="s">
        <v>610</v>
      </c>
      <c r="B2289" s="43" t="s">
        <v>881</v>
      </c>
      <c r="C2289" s="43" t="s">
        <v>5172</v>
      </c>
      <c r="D2289" s="43" t="s">
        <v>2158</v>
      </c>
      <c r="E2289" t="str">
        <f t="shared" si="35"/>
        <v>183-Xã Tân Thành</v>
      </c>
    </row>
    <row r="2290" spans="1:5" x14ac:dyDescent="0.25">
      <c r="A2290" s="43" t="s">
        <v>610</v>
      </c>
      <c r="B2290" s="43" t="s">
        <v>882</v>
      </c>
      <c r="C2290" s="43" t="s">
        <v>5173</v>
      </c>
      <c r="D2290" s="43" t="s">
        <v>5174</v>
      </c>
      <c r="E2290" t="str">
        <f t="shared" si="35"/>
        <v>184-Thị trấn Văn Quan</v>
      </c>
    </row>
    <row r="2291" spans="1:5" x14ac:dyDescent="0.25">
      <c r="A2291" s="43" t="s">
        <v>610</v>
      </c>
      <c r="B2291" s="43" t="s">
        <v>882</v>
      </c>
      <c r="C2291" s="43" t="s">
        <v>5175</v>
      </c>
      <c r="D2291" s="43" t="s">
        <v>5176</v>
      </c>
      <c r="E2291" t="str">
        <f t="shared" si="35"/>
        <v>184-Xã Trấn Ninh</v>
      </c>
    </row>
    <row r="2292" spans="1:5" x14ac:dyDescent="0.25">
      <c r="A2292" s="43" t="s">
        <v>610</v>
      </c>
      <c r="B2292" s="43" t="s">
        <v>882</v>
      </c>
      <c r="C2292" s="43" t="s">
        <v>5177</v>
      </c>
      <c r="D2292" s="43" t="s">
        <v>18700</v>
      </c>
      <c r="E2292" t="str">
        <f t="shared" si="35"/>
        <v>184-Xã Liên Hội</v>
      </c>
    </row>
    <row r="2293" spans="1:5" x14ac:dyDescent="0.25">
      <c r="A2293" s="43" t="s">
        <v>610</v>
      </c>
      <c r="B2293" s="43" t="s">
        <v>882</v>
      </c>
      <c r="C2293" s="43" t="s">
        <v>5178</v>
      </c>
      <c r="D2293" s="43" t="s">
        <v>4452</v>
      </c>
      <c r="E2293" t="str">
        <f t="shared" si="35"/>
        <v>184-Xã Hòa Bình</v>
      </c>
    </row>
    <row r="2294" spans="1:5" x14ac:dyDescent="0.25">
      <c r="A2294" s="43" t="s">
        <v>610</v>
      </c>
      <c r="B2294" s="43" t="s">
        <v>882</v>
      </c>
      <c r="C2294" s="43" t="s">
        <v>5179</v>
      </c>
      <c r="D2294" s="43" t="s">
        <v>5180</v>
      </c>
      <c r="E2294" t="str">
        <f t="shared" si="35"/>
        <v>184-Xã Tú Xuyên</v>
      </c>
    </row>
    <row r="2295" spans="1:5" x14ac:dyDescent="0.25">
      <c r="A2295" s="43" t="s">
        <v>610</v>
      </c>
      <c r="B2295" s="43" t="s">
        <v>882</v>
      </c>
      <c r="C2295" s="43" t="s">
        <v>5181</v>
      </c>
      <c r="D2295" s="43" t="s">
        <v>5182</v>
      </c>
      <c r="E2295" t="str">
        <f t="shared" si="35"/>
        <v>184-Xã Điềm He</v>
      </c>
    </row>
    <row r="2296" spans="1:5" x14ac:dyDescent="0.25">
      <c r="A2296" s="43" t="s">
        <v>610</v>
      </c>
      <c r="B2296" s="43" t="s">
        <v>882</v>
      </c>
      <c r="C2296" s="43" t="s">
        <v>5183</v>
      </c>
      <c r="D2296" s="43" t="s">
        <v>5184</v>
      </c>
      <c r="E2296" t="str">
        <f t="shared" si="35"/>
        <v>184-Xã An Sơn</v>
      </c>
    </row>
    <row r="2297" spans="1:5" x14ac:dyDescent="0.25">
      <c r="A2297" s="43" t="s">
        <v>610</v>
      </c>
      <c r="B2297" s="43" t="s">
        <v>882</v>
      </c>
      <c r="C2297" s="43" t="s">
        <v>5185</v>
      </c>
      <c r="D2297" s="43" t="s">
        <v>5186</v>
      </c>
      <c r="E2297" t="str">
        <f t="shared" si="35"/>
        <v>184-Xã Khánh Khê</v>
      </c>
    </row>
    <row r="2298" spans="1:5" x14ac:dyDescent="0.25">
      <c r="A2298" s="43" t="s">
        <v>610</v>
      </c>
      <c r="B2298" s="43" t="s">
        <v>882</v>
      </c>
      <c r="C2298" s="43" t="s">
        <v>5187</v>
      </c>
      <c r="D2298" s="43" t="s">
        <v>5188</v>
      </c>
      <c r="E2298" t="str">
        <f t="shared" si="35"/>
        <v>184-Xã Lương Năng</v>
      </c>
    </row>
    <row r="2299" spans="1:5" x14ac:dyDescent="0.25">
      <c r="A2299" s="43" t="s">
        <v>610</v>
      </c>
      <c r="B2299" s="43" t="s">
        <v>882</v>
      </c>
      <c r="C2299" s="43" t="s">
        <v>5189</v>
      </c>
      <c r="D2299" s="43" t="s">
        <v>5190</v>
      </c>
      <c r="E2299" t="str">
        <f t="shared" si="35"/>
        <v>184-Xã Bình Phúc</v>
      </c>
    </row>
    <row r="2300" spans="1:5" x14ac:dyDescent="0.25">
      <c r="A2300" s="43" t="s">
        <v>610</v>
      </c>
      <c r="B2300" s="43" t="s">
        <v>882</v>
      </c>
      <c r="C2300" s="43" t="s">
        <v>5191</v>
      </c>
      <c r="D2300" s="43" t="s">
        <v>5192</v>
      </c>
      <c r="E2300" t="str">
        <f t="shared" si="35"/>
        <v>184-Xã Tân Đoàn</v>
      </c>
    </row>
    <row r="2301" spans="1:5" x14ac:dyDescent="0.25">
      <c r="A2301" s="43" t="s">
        <v>610</v>
      </c>
      <c r="B2301" s="43" t="s">
        <v>882</v>
      </c>
      <c r="C2301" s="43" t="s">
        <v>5193</v>
      </c>
      <c r="D2301" s="43" t="s">
        <v>5194</v>
      </c>
      <c r="E2301" t="str">
        <f t="shared" si="35"/>
        <v>184-Xã Tri Lễ</v>
      </c>
    </row>
    <row r="2302" spans="1:5" x14ac:dyDescent="0.25">
      <c r="A2302" s="43" t="s">
        <v>610</v>
      </c>
      <c r="B2302" s="43" t="s">
        <v>882</v>
      </c>
      <c r="C2302" s="43" t="s">
        <v>5195</v>
      </c>
      <c r="D2302" s="43" t="s">
        <v>5196</v>
      </c>
      <c r="E2302" t="str">
        <f t="shared" si="35"/>
        <v>184-Xã Tràng Phái</v>
      </c>
    </row>
    <row r="2303" spans="1:5" x14ac:dyDescent="0.25">
      <c r="A2303" s="43" t="s">
        <v>610</v>
      </c>
      <c r="B2303" s="43" t="s">
        <v>882</v>
      </c>
      <c r="C2303" s="43" t="s">
        <v>5197</v>
      </c>
      <c r="D2303" s="43" t="s">
        <v>5198</v>
      </c>
      <c r="E2303" t="str">
        <f t="shared" si="35"/>
        <v>184-Xã Yên Phúc</v>
      </c>
    </row>
    <row r="2304" spans="1:5" x14ac:dyDescent="0.25">
      <c r="A2304" s="43" t="s">
        <v>610</v>
      </c>
      <c r="B2304" s="43" t="s">
        <v>882</v>
      </c>
      <c r="C2304" s="43" t="s">
        <v>5199</v>
      </c>
      <c r="D2304" s="43" t="s">
        <v>5200</v>
      </c>
      <c r="E2304" t="str">
        <f t="shared" si="35"/>
        <v>184-Xã Hữu Lễ</v>
      </c>
    </row>
    <row r="2305" spans="1:5" x14ac:dyDescent="0.25">
      <c r="A2305" s="43" t="s">
        <v>610</v>
      </c>
      <c r="B2305" s="43" t="s">
        <v>883</v>
      </c>
      <c r="C2305" s="43" t="s">
        <v>5201</v>
      </c>
      <c r="D2305" s="43" t="s">
        <v>5202</v>
      </c>
      <c r="E2305" t="str">
        <f t="shared" si="35"/>
        <v>185-Thị trấn Bắc Sơn</v>
      </c>
    </row>
    <row r="2306" spans="1:5" x14ac:dyDescent="0.25">
      <c r="A2306" s="43" t="s">
        <v>610</v>
      </c>
      <c r="B2306" s="43" t="s">
        <v>883</v>
      </c>
      <c r="C2306" s="43" t="s">
        <v>5203</v>
      </c>
      <c r="D2306" s="43" t="s">
        <v>5204</v>
      </c>
      <c r="E2306" t="str">
        <f t="shared" si="35"/>
        <v>185-Xã Long Đống</v>
      </c>
    </row>
    <row r="2307" spans="1:5" x14ac:dyDescent="0.25">
      <c r="A2307" s="43" t="s">
        <v>610</v>
      </c>
      <c r="B2307" s="43" t="s">
        <v>883</v>
      </c>
      <c r="C2307" s="43" t="s">
        <v>5205</v>
      </c>
      <c r="D2307" s="43" t="s">
        <v>5206</v>
      </c>
      <c r="E2307" t="str">
        <f t="shared" ref="E2307:E2370" si="36">CONCATENATE(B2307,"-",D2307)</f>
        <v>185-Xã Vạn Thủy</v>
      </c>
    </row>
    <row r="2308" spans="1:5" x14ac:dyDescent="0.25">
      <c r="A2308" s="43" t="s">
        <v>610</v>
      </c>
      <c r="B2308" s="43" t="s">
        <v>883</v>
      </c>
      <c r="C2308" s="43" t="s">
        <v>5207</v>
      </c>
      <c r="D2308" s="43" t="s">
        <v>5208</v>
      </c>
      <c r="E2308" t="str">
        <f t="shared" si="36"/>
        <v>185-Xã Đồng ý</v>
      </c>
    </row>
    <row r="2309" spans="1:5" x14ac:dyDescent="0.25">
      <c r="A2309" s="43" t="s">
        <v>610</v>
      </c>
      <c r="B2309" s="43" t="s">
        <v>883</v>
      </c>
      <c r="C2309" s="43" t="s">
        <v>5209</v>
      </c>
      <c r="D2309" s="43" t="s">
        <v>5210</v>
      </c>
      <c r="E2309" t="str">
        <f t="shared" si="36"/>
        <v>185-Xã Tân Tri</v>
      </c>
    </row>
    <row r="2310" spans="1:5" x14ac:dyDescent="0.25">
      <c r="A2310" s="43" t="s">
        <v>610</v>
      </c>
      <c r="B2310" s="43" t="s">
        <v>883</v>
      </c>
      <c r="C2310" s="43" t="s">
        <v>5211</v>
      </c>
      <c r="D2310" s="43" t="s">
        <v>5212</v>
      </c>
      <c r="E2310" t="str">
        <f t="shared" si="36"/>
        <v>185-Xã Bắc Quỳnh</v>
      </c>
    </row>
    <row r="2311" spans="1:5" x14ac:dyDescent="0.25">
      <c r="A2311" s="43" t="s">
        <v>610</v>
      </c>
      <c r="B2311" s="43" t="s">
        <v>883</v>
      </c>
      <c r="C2311" s="43" t="s">
        <v>5213</v>
      </c>
      <c r="D2311" s="43" t="s">
        <v>5214</v>
      </c>
      <c r="E2311" t="str">
        <f t="shared" si="36"/>
        <v>185-Xã Hưng Vũ</v>
      </c>
    </row>
    <row r="2312" spans="1:5" x14ac:dyDescent="0.25">
      <c r="A2312" s="43" t="s">
        <v>610</v>
      </c>
      <c r="B2312" s="43" t="s">
        <v>883</v>
      </c>
      <c r="C2312" s="43" t="s">
        <v>5215</v>
      </c>
      <c r="D2312" s="43" t="s">
        <v>2156</v>
      </c>
      <c r="E2312" t="str">
        <f t="shared" si="36"/>
        <v>185-Xã Tân Lập</v>
      </c>
    </row>
    <row r="2313" spans="1:5" x14ac:dyDescent="0.25">
      <c r="A2313" s="43" t="s">
        <v>610</v>
      </c>
      <c r="B2313" s="43" t="s">
        <v>883</v>
      </c>
      <c r="C2313" s="43" t="s">
        <v>5216</v>
      </c>
      <c r="D2313" s="43" t="s">
        <v>5217</v>
      </c>
      <c r="E2313" t="str">
        <f t="shared" si="36"/>
        <v>185-Xã Vũ Sơn</v>
      </c>
    </row>
    <row r="2314" spans="1:5" x14ac:dyDescent="0.25">
      <c r="A2314" s="43" t="s">
        <v>610</v>
      </c>
      <c r="B2314" s="43" t="s">
        <v>883</v>
      </c>
      <c r="C2314" s="43" t="s">
        <v>5218</v>
      </c>
      <c r="D2314" s="43" t="s">
        <v>5219</v>
      </c>
      <c r="E2314" t="str">
        <f t="shared" si="36"/>
        <v>185-Xã Chiêu Vũ</v>
      </c>
    </row>
    <row r="2315" spans="1:5" x14ac:dyDescent="0.25">
      <c r="A2315" s="43" t="s">
        <v>610</v>
      </c>
      <c r="B2315" s="43" t="s">
        <v>883</v>
      </c>
      <c r="C2315" s="43" t="s">
        <v>5220</v>
      </c>
      <c r="D2315" s="43" t="s">
        <v>4412</v>
      </c>
      <c r="E2315" t="str">
        <f t="shared" si="36"/>
        <v>185-Xã Tân Hương</v>
      </c>
    </row>
    <row r="2316" spans="1:5" x14ac:dyDescent="0.25">
      <c r="A2316" s="43" t="s">
        <v>610</v>
      </c>
      <c r="B2316" s="43" t="s">
        <v>883</v>
      </c>
      <c r="C2316" s="43" t="s">
        <v>5221</v>
      </c>
      <c r="D2316" s="43" t="s">
        <v>5222</v>
      </c>
      <c r="E2316" t="str">
        <f t="shared" si="36"/>
        <v>185-Xã Chiến Thắng</v>
      </c>
    </row>
    <row r="2317" spans="1:5" x14ac:dyDescent="0.25">
      <c r="A2317" s="43" t="s">
        <v>610</v>
      </c>
      <c r="B2317" s="43" t="s">
        <v>883</v>
      </c>
      <c r="C2317" s="43" t="s">
        <v>5223</v>
      </c>
      <c r="D2317" s="43" t="s">
        <v>5224</v>
      </c>
      <c r="E2317" t="str">
        <f t="shared" si="36"/>
        <v>185-Xã Vũ Lăng</v>
      </c>
    </row>
    <row r="2318" spans="1:5" x14ac:dyDescent="0.25">
      <c r="A2318" s="43" t="s">
        <v>610</v>
      </c>
      <c r="B2318" s="43" t="s">
        <v>883</v>
      </c>
      <c r="C2318" s="43" t="s">
        <v>5225</v>
      </c>
      <c r="D2318" s="43" t="s">
        <v>5226</v>
      </c>
      <c r="E2318" t="str">
        <f t="shared" si="36"/>
        <v>185-Xã Trấn Yên</v>
      </c>
    </row>
    <row r="2319" spans="1:5" x14ac:dyDescent="0.25">
      <c r="A2319" s="43" t="s">
        <v>610</v>
      </c>
      <c r="B2319" s="43" t="s">
        <v>883</v>
      </c>
      <c r="C2319" s="43" t="s">
        <v>5227</v>
      </c>
      <c r="D2319" s="43" t="s">
        <v>5228</v>
      </c>
      <c r="E2319" t="str">
        <f t="shared" si="36"/>
        <v>185-Xã Vũ Lễ</v>
      </c>
    </row>
    <row r="2320" spans="1:5" x14ac:dyDescent="0.25">
      <c r="A2320" s="43" t="s">
        <v>610</v>
      </c>
      <c r="B2320" s="43" t="s">
        <v>883</v>
      </c>
      <c r="C2320" s="43" t="s">
        <v>5229</v>
      </c>
      <c r="D2320" s="43" t="s">
        <v>5230</v>
      </c>
      <c r="E2320" t="str">
        <f t="shared" si="36"/>
        <v>185-Xã Nhất Hòa</v>
      </c>
    </row>
    <row r="2321" spans="1:5" x14ac:dyDescent="0.25">
      <c r="A2321" s="43" t="s">
        <v>610</v>
      </c>
      <c r="B2321" s="43" t="s">
        <v>883</v>
      </c>
      <c r="C2321" s="43" t="s">
        <v>5231</v>
      </c>
      <c r="D2321" s="43" t="s">
        <v>2158</v>
      </c>
      <c r="E2321" t="str">
        <f t="shared" si="36"/>
        <v>185-Xã Tân Thành</v>
      </c>
    </row>
    <row r="2322" spans="1:5" x14ac:dyDescent="0.25">
      <c r="A2322" s="43" t="s">
        <v>610</v>
      </c>
      <c r="B2322" s="43" t="s">
        <v>883</v>
      </c>
      <c r="C2322" s="43" t="s">
        <v>5232</v>
      </c>
      <c r="D2322" s="43" t="s">
        <v>5233</v>
      </c>
      <c r="E2322" t="str">
        <f t="shared" si="36"/>
        <v>185-Xã Nhất Tiến</v>
      </c>
    </row>
    <row r="2323" spans="1:5" x14ac:dyDescent="0.25">
      <c r="A2323" s="43" t="s">
        <v>610</v>
      </c>
      <c r="B2323" s="43" t="s">
        <v>884</v>
      </c>
      <c r="C2323" s="43" t="s">
        <v>5234</v>
      </c>
      <c r="D2323" s="43" t="s">
        <v>5235</v>
      </c>
      <c r="E2323" t="str">
        <f t="shared" si="36"/>
        <v>186-Thị trấn Hữu Lũng</v>
      </c>
    </row>
    <row r="2324" spans="1:5" x14ac:dyDescent="0.25">
      <c r="A2324" s="43" t="s">
        <v>610</v>
      </c>
      <c r="B2324" s="43" t="s">
        <v>884</v>
      </c>
      <c r="C2324" s="43" t="s">
        <v>5236</v>
      </c>
      <c r="D2324" s="43" t="s">
        <v>5237</v>
      </c>
      <c r="E2324" t="str">
        <f t="shared" si="36"/>
        <v>186-Xã Hữu Liên</v>
      </c>
    </row>
    <row r="2325" spans="1:5" x14ac:dyDescent="0.25">
      <c r="A2325" s="43" t="s">
        <v>610</v>
      </c>
      <c r="B2325" s="43" t="s">
        <v>884</v>
      </c>
      <c r="C2325" s="43" t="s">
        <v>5238</v>
      </c>
      <c r="D2325" s="43" t="s">
        <v>4423</v>
      </c>
      <c r="E2325" t="str">
        <f t="shared" si="36"/>
        <v>186-Xã Yên Bình</v>
      </c>
    </row>
    <row r="2326" spans="1:5" x14ac:dyDescent="0.25">
      <c r="A2326" s="43" t="s">
        <v>610</v>
      </c>
      <c r="B2326" s="43" t="s">
        <v>884</v>
      </c>
      <c r="C2326" s="43" t="s">
        <v>5239</v>
      </c>
      <c r="D2326" s="43" t="s">
        <v>2986</v>
      </c>
      <c r="E2326" t="str">
        <f t="shared" si="36"/>
        <v>186-Xã Quyết Thắng</v>
      </c>
    </row>
    <row r="2327" spans="1:5" x14ac:dyDescent="0.25">
      <c r="A2327" s="43" t="s">
        <v>610</v>
      </c>
      <c r="B2327" s="43" t="s">
        <v>884</v>
      </c>
      <c r="C2327" s="43" t="s">
        <v>5240</v>
      </c>
      <c r="D2327" s="43" t="s">
        <v>4452</v>
      </c>
      <c r="E2327" t="str">
        <f t="shared" si="36"/>
        <v>186-Xã Hòa Bình</v>
      </c>
    </row>
    <row r="2328" spans="1:5" x14ac:dyDescent="0.25">
      <c r="A2328" s="43" t="s">
        <v>610</v>
      </c>
      <c r="B2328" s="43" t="s">
        <v>884</v>
      </c>
      <c r="C2328" s="43" t="s">
        <v>5241</v>
      </c>
      <c r="D2328" s="43" t="s">
        <v>2666</v>
      </c>
      <c r="E2328" t="str">
        <f t="shared" si="36"/>
        <v>186-Xã Yên Thịnh</v>
      </c>
    </row>
    <row r="2329" spans="1:5" x14ac:dyDescent="0.25">
      <c r="A2329" s="43" t="s">
        <v>610</v>
      </c>
      <c r="B2329" s="43" t="s">
        <v>884</v>
      </c>
      <c r="C2329" s="43" t="s">
        <v>5242</v>
      </c>
      <c r="D2329" s="43" t="s">
        <v>2315</v>
      </c>
      <c r="E2329" t="str">
        <f t="shared" si="36"/>
        <v>186-Xã Yên Sơn</v>
      </c>
    </row>
    <row r="2330" spans="1:5" x14ac:dyDescent="0.25">
      <c r="A2330" s="43" t="s">
        <v>610</v>
      </c>
      <c r="B2330" s="43" t="s">
        <v>884</v>
      </c>
      <c r="C2330" s="43" t="s">
        <v>5243</v>
      </c>
      <c r="D2330" s="43" t="s">
        <v>15527</v>
      </c>
      <c r="E2330" t="str">
        <f t="shared" si="36"/>
        <v>186-Xã Thiện Tân</v>
      </c>
    </row>
    <row r="2331" spans="1:5" x14ac:dyDescent="0.25">
      <c r="A2331" s="43" t="s">
        <v>610</v>
      </c>
      <c r="B2331" s="43" t="s">
        <v>884</v>
      </c>
      <c r="C2331" s="43" t="s">
        <v>5244</v>
      </c>
      <c r="D2331" s="43" t="s">
        <v>5245</v>
      </c>
      <c r="E2331" t="str">
        <f t="shared" si="36"/>
        <v>186-Xã Yên Vượng</v>
      </c>
    </row>
    <row r="2332" spans="1:5" x14ac:dyDescent="0.25">
      <c r="A2332" s="43" t="s">
        <v>610</v>
      </c>
      <c r="B2332" s="43" t="s">
        <v>884</v>
      </c>
      <c r="C2332" s="43" t="s">
        <v>5246</v>
      </c>
      <c r="D2332" s="43" t="s">
        <v>4181</v>
      </c>
      <c r="E2332" t="str">
        <f t="shared" si="36"/>
        <v>186-Xã Minh Tiến</v>
      </c>
    </row>
    <row r="2333" spans="1:5" x14ac:dyDescent="0.25">
      <c r="A2333" s="43" t="s">
        <v>610</v>
      </c>
      <c r="B2333" s="43" t="s">
        <v>884</v>
      </c>
      <c r="C2333" s="43" t="s">
        <v>5247</v>
      </c>
      <c r="D2333" s="43" t="s">
        <v>5248</v>
      </c>
      <c r="E2333" t="str">
        <f t="shared" si="36"/>
        <v>186-Xã Nhật Tiến</v>
      </c>
    </row>
    <row r="2334" spans="1:5" x14ac:dyDescent="0.25">
      <c r="A2334" s="43" t="s">
        <v>610</v>
      </c>
      <c r="B2334" s="43" t="s">
        <v>884</v>
      </c>
      <c r="C2334" s="43" t="s">
        <v>5249</v>
      </c>
      <c r="D2334" s="43" t="s">
        <v>4546</v>
      </c>
      <c r="E2334" t="str">
        <f t="shared" si="36"/>
        <v>186-Xã Thanh Sơn</v>
      </c>
    </row>
    <row r="2335" spans="1:5" x14ac:dyDescent="0.25">
      <c r="A2335" s="43" t="s">
        <v>610</v>
      </c>
      <c r="B2335" s="43" t="s">
        <v>884</v>
      </c>
      <c r="C2335" s="43" t="s">
        <v>5250</v>
      </c>
      <c r="D2335" s="43" t="s">
        <v>4617</v>
      </c>
      <c r="E2335" t="str">
        <f t="shared" si="36"/>
        <v>186-Xã Đồng Tân</v>
      </c>
    </row>
    <row r="2336" spans="1:5" x14ac:dyDescent="0.25">
      <c r="A2336" s="43" t="s">
        <v>610</v>
      </c>
      <c r="B2336" s="43" t="s">
        <v>884</v>
      </c>
      <c r="C2336" s="43" t="s">
        <v>5251</v>
      </c>
      <c r="D2336" s="43" t="s">
        <v>5252</v>
      </c>
      <c r="E2336" t="str">
        <f t="shared" si="36"/>
        <v>186-Xã Cai Kinh</v>
      </c>
    </row>
    <row r="2337" spans="1:5" x14ac:dyDescent="0.25">
      <c r="A2337" s="43" t="s">
        <v>610</v>
      </c>
      <c r="B2337" s="43" t="s">
        <v>884</v>
      </c>
      <c r="C2337" s="43" t="s">
        <v>5253</v>
      </c>
      <c r="D2337" s="43" t="s">
        <v>5254</v>
      </c>
      <c r="E2337" t="str">
        <f t="shared" si="36"/>
        <v>186-Xã Hòa Lạc</v>
      </c>
    </row>
    <row r="2338" spans="1:5" x14ac:dyDescent="0.25">
      <c r="A2338" s="43" t="s">
        <v>610</v>
      </c>
      <c r="B2338" s="43" t="s">
        <v>884</v>
      </c>
      <c r="C2338" s="43" t="s">
        <v>5255</v>
      </c>
      <c r="D2338" s="43" t="s">
        <v>5256</v>
      </c>
      <c r="E2338" t="str">
        <f t="shared" si="36"/>
        <v>186-Xã Vân Nham</v>
      </c>
    </row>
    <row r="2339" spans="1:5" x14ac:dyDescent="0.25">
      <c r="A2339" s="43" t="s">
        <v>610</v>
      </c>
      <c r="B2339" s="43" t="s">
        <v>884</v>
      </c>
      <c r="C2339" s="43" t="s">
        <v>5257</v>
      </c>
      <c r="D2339" s="43" t="s">
        <v>2160</v>
      </c>
      <c r="E2339" t="str">
        <f t="shared" si="36"/>
        <v>186-Xã Đồng Tiến</v>
      </c>
    </row>
    <row r="2340" spans="1:5" x14ac:dyDescent="0.25">
      <c r="A2340" s="43" t="s">
        <v>610</v>
      </c>
      <c r="B2340" s="43" t="s">
        <v>884</v>
      </c>
      <c r="C2340" s="43" t="s">
        <v>5258</v>
      </c>
      <c r="D2340" s="43" t="s">
        <v>2158</v>
      </c>
      <c r="E2340" t="str">
        <f t="shared" si="36"/>
        <v>186-Xã Tân Thành</v>
      </c>
    </row>
    <row r="2341" spans="1:5" x14ac:dyDescent="0.25">
      <c r="A2341" s="43" t="s">
        <v>610</v>
      </c>
      <c r="B2341" s="43" t="s">
        <v>884</v>
      </c>
      <c r="C2341" s="43" t="s">
        <v>5259</v>
      </c>
      <c r="D2341" s="43" t="s">
        <v>4509</v>
      </c>
      <c r="E2341" t="str">
        <f t="shared" si="36"/>
        <v>186-Xã Hòa Sơn</v>
      </c>
    </row>
    <row r="2342" spans="1:5" x14ac:dyDescent="0.25">
      <c r="A2342" s="43" t="s">
        <v>610</v>
      </c>
      <c r="B2342" s="43" t="s">
        <v>884</v>
      </c>
      <c r="C2342" s="43" t="s">
        <v>5260</v>
      </c>
      <c r="D2342" s="43" t="s">
        <v>2043</v>
      </c>
      <c r="E2342" t="str">
        <f t="shared" si="36"/>
        <v>186-Xã Minh Sơn</v>
      </c>
    </row>
    <row r="2343" spans="1:5" x14ac:dyDescent="0.25">
      <c r="A2343" s="43" t="s">
        <v>610</v>
      </c>
      <c r="B2343" s="43" t="s">
        <v>884</v>
      </c>
      <c r="C2343" s="43" t="s">
        <v>5261</v>
      </c>
      <c r="D2343" s="43" t="s">
        <v>5262</v>
      </c>
      <c r="E2343" t="str">
        <f t="shared" si="36"/>
        <v>186-Xã Hồ Sơn</v>
      </c>
    </row>
    <row r="2344" spans="1:5" x14ac:dyDescent="0.25">
      <c r="A2344" s="43" t="s">
        <v>610</v>
      </c>
      <c r="B2344" s="43" t="s">
        <v>884</v>
      </c>
      <c r="C2344" s="43" t="s">
        <v>5263</v>
      </c>
      <c r="D2344" s="43" t="s">
        <v>5264</v>
      </c>
      <c r="E2344" t="str">
        <f t="shared" si="36"/>
        <v>186-Xã Minh Hòa</v>
      </c>
    </row>
    <row r="2345" spans="1:5" x14ac:dyDescent="0.25">
      <c r="A2345" s="43" t="s">
        <v>610</v>
      </c>
      <c r="B2345" s="43" t="s">
        <v>884</v>
      </c>
      <c r="C2345" s="43" t="s">
        <v>5265</v>
      </c>
      <c r="D2345" s="43" t="s">
        <v>5266</v>
      </c>
      <c r="E2345" t="str">
        <f t="shared" si="36"/>
        <v>186-Xã Hòa Thắng</v>
      </c>
    </row>
    <row r="2346" spans="1:5" x14ac:dyDescent="0.25">
      <c r="A2346" s="43" t="s">
        <v>610</v>
      </c>
      <c r="B2346" s="43" t="s">
        <v>885</v>
      </c>
      <c r="C2346" s="43" t="s">
        <v>5267</v>
      </c>
      <c r="D2346" s="43" t="s">
        <v>5268</v>
      </c>
      <c r="E2346" t="str">
        <f t="shared" si="36"/>
        <v>187-Thị trấn Đồng Mỏ</v>
      </c>
    </row>
    <row r="2347" spans="1:5" x14ac:dyDescent="0.25">
      <c r="A2347" s="43" t="s">
        <v>610</v>
      </c>
      <c r="B2347" s="43" t="s">
        <v>885</v>
      </c>
      <c r="C2347" s="43" t="s">
        <v>5269</v>
      </c>
      <c r="D2347" s="43" t="s">
        <v>5270</v>
      </c>
      <c r="E2347" t="str">
        <f t="shared" si="36"/>
        <v>187-Thị trấn Chi Lăng</v>
      </c>
    </row>
    <row r="2348" spans="1:5" x14ac:dyDescent="0.25">
      <c r="A2348" s="43" t="s">
        <v>610</v>
      </c>
      <c r="B2348" s="43" t="s">
        <v>885</v>
      </c>
      <c r="C2348" s="43" t="s">
        <v>5271</v>
      </c>
      <c r="D2348" s="43" t="s">
        <v>5272</v>
      </c>
      <c r="E2348" t="str">
        <f t="shared" si="36"/>
        <v>187-Xã Vân An</v>
      </c>
    </row>
    <row r="2349" spans="1:5" x14ac:dyDescent="0.25">
      <c r="A2349" s="43" t="s">
        <v>610</v>
      </c>
      <c r="B2349" s="43" t="s">
        <v>885</v>
      </c>
      <c r="C2349" s="43" t="s">
        <v>5273</v>
      </c>
      <c r="D2349" s="43" t="s">
        <v>5274</v>
      </c>
      <c r="E2349" t="str">
        <f t="shared" si="36"/>
        <v>187-Xã Vân Thủy</v>
      </c>
    </row>
    <row r="2350" spans="1:5" x14ac:dyDescent="0.25">
      <c r="A2350" s="43" t="s">
        <v>610</v>
      </c>
      <c r="B2350" s="43" t="s">
        <v>885</v>
      </c>
      <c r="C2350" s="43" t="s">
        <v>5275</v>
      </c>
      <c r="D2350" s="43" t="s">
        <v>5276</v>
      </c>
      <c r="E2350" t="str">
        <f t="shared" si="36"/>
        <v>187-Xã Gia Lộc</v>
      </c>
    </row>
    <row r="2351" spans="1:5" x14ac:dyDescent="0.25">
      <c r="A2351" s="43" t="s">
        <v>610</v>
      </c>
      <c r="B2351" s="43" t="s">
        <v>885</v>
      </c>
      <c r="C2351" s="43" t="s">
        <v>5277</v>
      </c>
      <c r="D2351" s="43" t="s">
        <v>5278</v>
      </c>
      <c r="E2351" t="str">
        <f t="shared" si="36"/>
        <v>187-Xã Bắc Thủy</v>
      </c>
    </row>
    <row r="2352" spans="1:5" x14ac:dyDescent="0.25">
      <c r="A2352" s="43" t="s">
        <v>610</v>
      </c>
      <c r="B2352" s="43" t="s">
        <v>885</v>
      </c>
      <c r="C2352" s="43" t="s">
        <v>5279</v>
      </c>
      <c r="D2352" s="43" t="s">
        <v>5222</v>
      </c>
      <c r="E2352" t="str">
        <f t="shared" si="36"/>
        <v>187-Xã Chiến Thắng</v>
      </c>
    </row>
    <row r="2353" spans="1:5" x14ac:dyDescent="0.25">
      <c r="A2353" s="43" t="s">
        <v>610</v>
      </c>
      <c r="B2353" s="43" t="s">
        <v>885</v>
      </c>
      <c r="C2353" s="43" t="s">
        <v>5280</v>
      </c>
      <c r="D2353" s="43" t="s">
        <v>5281</v>
      </c>
      <c r="E2353" t="str">
        <f t="shared" si="36"/>
        <v>187-Xã Mai Sao</v>
      </c>
    </row>
    <row r="2354" spans="1:5" x14ac:dyDescent="0.25">
      <c r="A2354" s="43" t="s">
        <v>610</v>
      </c>
      <c r="B2354" s="43" t="s">
        <v>885</v>
      </c>
      <c r="C2354" s="43" t="s">
        <v>5282</v>
      </c>
      <c r="D2354" s="43" t="s">
        <v>5283</v>
      </c>
      <c r="E2354" t="str">
        <f t="shared" si="36"/>
        <v>187-Xã Bằng Hữu</v>
      </c>
    </row>
    <row r="2355" spans="1:5" x14ac:dyDescent="0.25">
      <c r="A2355" s="43" t="s">
        <v>610</v>
      </c>
      <c r="B2355" s="43" t="s">
        <v>885</v>
      </c>
      <c r="C2355" s="43" t="s">
        <v>5284</v>
      </c>
      <c r="D2355" s="43" t="s">
        <v>5285</v>
      </c>
      <c r="E2355" t="str">
        <f t="shared" si="36"/>
        <v>187-Xã Thượng Cường</v>
      </c>
    </row>
    <row r="2356" spans="1:5" x14ac:dyDescent="0.25">
      <c r="A2356" s="43" t="s">
        <v>610</v>
      </c>
      <c r="B2356" s="43" t="s">
        <v>885</v>
      </c>
      <c r="C2356" s="43" t="s">
        <v>5286</v>
      </c>
      <c r="D2356" s="43" t="s">
        <v>5287</v>
      </c>
      <c r="E2356" t="str">
        <f t="shared" si="36"/>
        <v>187-Xã Bằng Mạc</v>
      </c>
    </row>
    <row r="2357" spans="1:5" x14ac:dyDescent="0.25">
      <c r="A2357" s="43" t="s">
        <v>610</v>
      </c>
      <c r="B2357" s="43" t="s">
        <v>885</v>
      </c>
      <c r="C2357" s="43" t="s">
        <v>5288</v>
      </c>
      <c r="D2357" s="43" t="s">
        <v>2847</v>
      </c>
      <c r="E2357" t="str">
        <f t="shared" si="36"/>
        <v>187-Xã Nhân Lý</v>
      </c>
    </row>
    <row r="2358" spans="1:5" x14ac:dyDescent="0.25">
      <c r="A2358" s="43" t="s">
        <v>610</v>
      </c>
      <c r="B2358" s="43" t="s">
        <v>885</v>
      </c>
      <c r="C2358" s="43" t="s">
        <v>5289</v>
      </c>
      <c r="D2358" s="43" t="s">
        <v>4507</v>
      </c>
      <c r="E2358" t="str">
        <f t="shared" si="36"/>
        <v>187-Xã Lâm Sơn</v>
      </c>
    </row>
    <row r="2359" spans="1:5" x14ac:dyDescent="0.25">
      <c r="A2359" s="43" t="s">
        <v>610</v>
      </c>
      <c r="B2359" s="43" t="s">
        <v>885</v>
      </c>
      <c r="C2359" s="43" t="s">
        <v>5290</v>
      </c>
      <c r="D2359" s="43" t="s">
        <v>4517</v>
      </c>
      <c r="E2359" t="str">
        <f t="shared" si="36"/>
        <v>187-Xã Liên Sơn</v>
      </c>
    </row>
    <row r="2360" spans="1:5" x14ac:dyDescent="0.25">
      <c r="A2360" s="43" t="s">
        <v>610</v>
      </c>
      <c r="B2360" s="43" t="s">
        <v>885</v>
      </c>
      <c r="C2360" s="43" t="s">
        <v>5291</v>
      </c>
      <c r="D2360" s="43" t="s">
        <v>5292</v>
      </c>
      <c r="E2360" t="str">
        <f t="shared" si="36"/>
        <v>187-Xã Vạn Linh</v>
      </c>
    </row>
    <row r="2361" spans="1:5" x14ac:dyDescent="0.25">
      <c r="A2361" s="43" t="s">
        <v>610</v>
      </c>
      <c r="B2361" s="43" t="s">
        <v>885</v>
      </c>
      <c r="C2361" s="43" t="s">
        <v>5293</v>
      </c>
      <c r="D2361" s="43" t="s">
        <v>4452</v>
      </c>
      <c r="E2361" t="str">
        <f t="shared" si="36"/>
        <v>187-Xã Hòa Bình</v>
      </c>
    </row>
    <row r="2362" spans="1:5" x14ac:dyDescent="0.25">
      <c r="A2362" s="43" t="s">
        <v>610</v>
      </c>
      <c r="B2362" s="43" t="s">
        <v>885</v>
      </c>
      <c r="C2362" s="43" t="s">
        <v>5294</v>
      </c>
      <c r="D2362" s="43" t="s">
        <v>5295</v>
      </c>
      <c r="E2362" t="str">
        <f t="shared" si="36"/>
        <v>187-Xã Hữu Kiên</v>
      </c>
    </row>
    <row r="2363" spans="1:5" x14ac:dyDescent="0.25">
      <c r="A2363" s="43" t="s">
        <v>610</v>
      </c>
      <c r="B2363" s="43" t="s">
        <v>885</v>
      </c>
      <c r="C2363" s="43" t="s">
        <v>5296</v>
      </c>
      <c r="D2363" s="43" t="s">
        <v>5297</v>
      </c>
      <c r="E2363" t="str">
        <f t="shared" si="36"/>
        <v>187-Xã Quan Sơn</v>
      </c>
    </row>
    <row r="2364" spans="1:5" x14ac:dyDescent="0.25">
      <c r="A2364" s="43" t="s">
        <v>610</v>
      </c>
      <c r="B2364" s="43" t="s">
        <v>885</v>
      </c>
      <c r="C2364" s="43" t="s">
        <v>5298</v>
      </c>
      <c r="D2364" s="43" t="s">
        <v>5299</v>
      </c>
      <c r="E2364" t="str">
        <f t="shared" si="36"/>
        <v>187-Xã Y Tịch</v>
      </c>
    </row>
    <row r="2365" spans="1:5" x14ac:dyDescent="0.25">
      <c r="A2365" s="43" t="s">
        <v>610</v>
      </c>
      <c r="B2365" s="43" t="s">
        <v>885</v>
      </c>
      <c r="C2365" s="43" t="s">
        <v>5300</v>
      </c>
      <c r="D2365" s="43" t="s">
        <v>5067</v>
      </c>
      <c r="E2365" t="str">
        <f t="shared" si="36"/>
        <v>187-Xã Chi Lăng</v>
      </c>
    </row>
    <row r="2366" spans="1:5" x14ac:dyDescent="0.25">
      <c r="A2366" s="43" t="s">
        <v>610</v>
      </c>
      <c r="B2366" s="43" t="s">
        <v>886</v>
      </c>
      <c r="C2366" s="43" t="s">
        <v>5301</v>
      </c>
      <c r="D2366" s="43" t="s">
        <v>5302</v>
      </c>
      <c r="E2366" t="str">
        <f t="shared" si="36"/>
        <v>188-Thị trấn Na Dương</v>
      </c>
    </row>
    <row r="2367" spans="1:5" x14ac:dyDescent="0.25">
      <c r="A2367" s="43" t="s">
        <v>610</v>
      </c>
      <c r="B2367" s="43" t="s">
        <v>886</v>
      </c>
      <c r="C2367" s="43" t="s">
        <v>5303</v>
      </c>
      <c r="D2367" s="43" t="s">
        <v>5304</v>
      </c>
      <c r="E2367" t="str">
        <f t="shared" si="36"/>
        <v>188-Thị trấn Lộc Bình</v>
      </c>
    </row>
    <row r="2368" spans="1:5" x14ac:dyDescent="0.25">
      <c r="A2368" s="43" t="s">
        <v>610</v>
      </c>
      <c r="B2368" s="43" t="s">
        <v>886</v>
      </c>
      <c r="C2368" s="43" t="s">
        <v>5305</v>
      </c>
      <c r="D2368" s="43" t="s">
        <v>5167</v>
      </c>
      <c r="E2368" t="str">
        <f t="shared" si="36"/>
        <v>188-Xã Mẫu Sơn</v>
      </c>
    </row>
    <row r="2369" spans="1:5" x14ac:dyDescent="0.25">
      <c r="A2369" s="43" t="s">
        <v>610</v>
      </c>
      <c r="B2369" s="43" t="s">
        <v>886</v>
      </c>
      <c r="C2369" s="43" t="s">
        <v>5306</v>
      </c>
      <c r="D2369" s="43" t="s">
        <v>5307</v>
      </c>
      <c r="E2369" t="str">
        <f t="shared" si="36"/>
        <v>188-Xã Yên Khoái</v>
      </c>
    </row>
    <row r="2370" spans="1:5" x14ac:dyDescent="0.25">
      <c r="A2370" s="43" t="s">
        <v>610</v>
      </c>
      <c r="B2370" s="43" t="s">
        <v>886</v>
      </c>
      <c r="C2370" s="43" t="s">
        <v>5308</v>
      </c>
      <c r="D2370" s="43" t="s">
        <v>2279</v>
      </c>
      <c r="E2370" t="str">
        <f t="shared" si="36"/>
        <v>188-Xã Khánh Xuân</v>
      </c>
    </row>
    <row r="2371" spans="1:5" x14ac:dyDescent="0.25">
      <c r="A2371" s="43" t="s">
        <v>610</v>
      </c>
      <c r="B2371" s="43" t="s">
        <v>886</v>
      </c>
      <c r="C2371" s="43" t="s">
        <v>5309</v>
      </c>
      <c r="D2371" s="43" t="s">
        <v>5310</v>
      </c>
      <c r="E2371" t="str">
        <f t="shared" ref="E2371:E2434" si="37">CONCATENATE(B2371,"-",D2371)</f>
        <v>188-Xã Tú Mịch</v>
      </c>
    </row>
    <row r="2372" spans="1:5" x14ac:dyDescent="0.25">
      <c r="A2372" s="43" t="s">
        <v>610</v>
      </c>
      <c r="B2372" s="43" t="s">
        <v>886</v>
      </c>
      <c r="C2372" s="43" t="s">
        <v>5311</v>
      </c>
      <c r="D2372" s="43" t="s">
        <v>5312</v>
      </c>
      <c r="E2372" t="str">
        <f t="shared" si="37"/>
        <v>188-Xã Hữu Khánh</v>
      </c>
    </row>
    <row r="2373" spans="1:5" x14ac:dyDescent="0.25">
      <c r="A2373" s="43" t="s">
        <v>610</v>
      </c>
      <c r="B2373" s="43" t="s">
        <v>886</v>
      </c>
      <c r="C2373" s="43" t="s">
        <v>5313</v>
      </c>
      <c r="D2373" s="43" t="s">
        <v>5314</v>
      </c>
      <c r="E2373" t="str">
        <f t="shared" si="37"/>
        <v>188-Xã Đồng Bục</v>
      </c>
    </row>
    <row r="2374" spans="1:5" x14ac:dyDescent="0.25">
      <c r="A2374" s="43" t="s">
        <v>610</v>
      </c>
      <c r="B2374" s="43" t="s">
        <v>886</v>
      </c>
      <c r="C2374" s="43" t="s">
        <v>5315</v>
      </c>
      <c r="D2374" s="43" t="s">
        <v>5316</v>
      </c>
      <c r="E2374" t="str">
        <f t="shared" si="37"/>
        <v>188-Xã Tam Gia</v>
      </c>
    </row>
    <row r="2375" spans="1:5" x14ac:dyDescent="0.25">
      <c r="A2375" s="43" t="s">
        <v>610</v>
      </c>
      <c r="B2375" s="43" t="s">
        <v>886</v>
      </c>
      <c r="C2375" s="43" t="s">
        <v>5317</v>
      </c>
      <c r="D2375" s="43" t="s">
        <v>5318</v>
      </c>
      <c r="E2375" t="str">
        <f t="shared" si="37"/>
        <v>188-Xã Tú Đoạn</v>
      </c>
    </row>
    <row r="2376" spans="1:5" x14ac:dyDescent="0.25">
      <c r="A2376" s="43" t="s">
        <v>610</v>
      </c>
      <c r="B2376" s="43" t="s">
        <v>886</v>
      </c>
      <c r="C2376" s="43" t="s">
        <v>5319</v>
      </c>
      <c r="D2376" s="43" t="s">
        <v>5320</v>
      </c>
      <c r="E2376" t="str">
        <f t="shared" si="37"/>
        <v>188-Xã Khuất Xá</v>
      </c>
    </row>
    <row r="2377" spans="1:5" x14ac:dyDescent="0.25">
      <c r="A2377" s="43" t="s">
        <v>610</v>
      </c>
      <c r="B2377" s="43" t="s">
        <v>886</v>
      </c>
      <c r="C2377" s="43" t="s">
        <v>5321</v>
      </c>
      <c r="D2377" s="43" t="s">
        <v>2409</v>
      </c>
      <c r="E2377" t="str">
        <f t="shared" si="37"/>
        <v>188-Xã Thống Nhất</v>
      </c>
    </row>
    <row r="2378" spans="1:5" x14ac:dyDescent="0.25">
      <c r="A2378" s="43" t="s">
        <v>610</v>
      </c>
      <c r="B2378" s="43" t="s">
        <v>886</v>
      </c>
      <c r="C2378" s="43" t="s">
        <v>5322</v>
      </c>
      <c r="D2378" s="43" t="s">
        <v>5323</v>
      </c>
      <c r="E2378" t="str">
        <f t="shared" si="37"/>
        <v>188-Xã Sàn Viên</v>
      </c>
    </row>
    <row r="2379" spans="1:5" x14ac:dyDescent="0.25">
      <c r="A2379" s="43" t="s">
        <v>610</v>
      </c>
      <c r="B2379" s="43" t="s">
        <v>886</v>
      </c>
      <c r="C2379" s="43" t="s">
        <v>5324</v>
      </c>
      <c r="D2379" s="43" t="s">
        <v>5325</v>
      </c>
      <c r="E2379" t="str">
        <f t="shared" si="37"/>
        <v>188-Xã Đông Quan</v>
      </c>
    </row>
    <row r="2380" spans="1:5" x14ac:dyDescent="0.25">
      <c r="A2380" s="43" t="s">
        <v>610</v>
      </c>
      <c r="B2380" s="43" t="s">
        <v>886</v>
      </c>
      <c r="C2380" s="43" t="s">
        <v>5326</v>
      </c>
      <c r="D2380" s="43" t="s">
        <v>5327</v>
      </c>
      <c r="E2380" t="str">
        <f t="shared" si="37"/>
        <v>188-Xã Minh Hiệp</v>
      </c>
    </row>
    <row r="2381" spans="1:5" x14ac:dyDescent="0.25">
      <c r="A2381" s="43" t="s">
        <v>610</v>
      </c>
      <c r="B2381" s="43" t="s">
        <v>886</v>
      </c>
      <c r="C2381" s="43" t="s">
        <v>5328</v>
      </c>
      <c r="D2381" s="43" t="s">
        <v>5329</v>
      </c>
      <c r="E2381" t="str">
        <f t="shared" si="37"/>
        <v>188-Xã Hữu Lân</v>
      </c>
    </row>
    <row r="2382" spans="1:5" x14ac:dyDescent="0.25">
      <c r="A2382" s="43" t="s">
        <v>610</v>
      </c>
      <c r="B2382" s="43" t="s">
        <v>886</v>
      </c>
      <c r="C2382" s="43" t="s">
        <v>5330</v>
      </c>
      <c r="D2382" s="43" t="s">
        <v>5331</v>
      </c>
      <c r="E2382" t="str">
        <f t="shared" si="37"/>
        <v>188-Xã Lợi Bác</v>
      </c>
    </row>
    <row r="2383" spans="1:5" x14ac:dyDescent="0.25">
      <c r="A2383" s="43" t="s">
        <v>610</v>
      </c>
      <c r="B2383" s="43" t="s">
        <v>886</v>
      </c>
      <c r="C2383" s="43" t="s">
        <v>5332</v>
      </c>
      <c r="D2383" s="43" t="s">
        <v>5333</v>
      </c>
      <c r="E2383" t="str">
        <f t="shared" si="37"/>
        <v>188-Xã Nam Quan</v>
      </c>
    </row>
    <row r="2384" spans="1:5" x14ac:dyDescent="0.25">
      <c r="A2384" s="43" t="s">
        <v>610</v>
      </c>
      <c r="B2384" s="43" t="s">
        <v>886</v>
      </c>
      <c r="C2384" s="43" t="s">
        <v>5334</v>
      </c>
      <c r="D2384" s="43" t="s">
        <v>2743</v>
      </c>
      <c r="E2384" t="str">
        <f t="shared" si="37"/>
        <v>188-Xã Xuân Dương</v>
      </c>
    </row>
    <row r="2385" spans="1:5" x14ac:dyDescent="0.25">
      <c r="A2385" s="43" t="s">
        <v>610</v>
      </c>
      <c r="B2385" s="43" t="s">
        <v>886</v>
      </c>
      <c r="C2385" s="43" t="s">
        <v>5335</v>
      </c>
      <c r="D2385" s="43" t="s">
        <v>5336</v>
      </c>
      <c r="E2385" t="str">
        <f t="shared" si="37"/>
        <v>188-Xã Ái Quốc</v>
      </c>
    </row>
    <row r="2386" spans="1:5" x14ac:dyDescent="0.25">
      <c r="A2386" s="43" t="s">
        <v>610</v>
      </c>
      <c r="B2386" s="43" t="s">
        <v>887</v>
      </c>
      <c r="C2386" s="43" t="s">
        <v>5337</v>
      </c>
      <c r="D2386" s="43" t="s">
        <v>5338</v>
      </c>
      <c r="E2386" t="str">
        <f t="shared" si="37"/>
        <v>189-Thị trấn Đình Lập</v>
      </c>
    </row>
    <row r="2387" spans="1:5" x14ac:dyDescent="0.25">
      <c r="A2387" s="43" t="s">
        <v>610</v>
      </c>
      <c r="B2387" s="43" t="s">
        <v>887</v>
      </c>
      <c r="C2387" s="43" t="s">
        <v>5339</v>
      </c>
      <c r="D2387" s="43" t="s">
        <v>5340</v>
      </c>
      <c r="E2387" t="str">
        <f t="shared" si="37"/>
        <v>189-Thị trấn NT Thái Bình</v>
      </c>
    </row>
    <row r="2388" spans="1:5" x14ac:dyDescent="0.25">
      <c r="A2388" s="43" t="s">
        <v>610</v>
      </c>
      <c r="B2388" s="43" t="s">
        <v>887</v>
      </c>
      <c r="C2388" s="43" t="s">
        <v>5341</v>
      </c>
      <c r="D2388" s="43" t="s">
        <v>5342</v>
      </c>
      <c r="E2388" t="str">
        <f t="shared" si="37"/>
        <v>189-Xã Bắc Xa</v>
      </c>
    </row>
    <row r="2389" spans="1:5" x14ac:dyDescent="0.25">
      <c r="A2389" s="43" t="s">
        <v>610</v>
      </c>
      <c r="B2389" s="43" t="s">
        <v>887</v>
      </c>
      <c r="C2389" s="43" t="s">
        <v>5343</v>
      </c>
      <c r="D2389" s="43" t="s">
        <v>5344</v>
      </c>
      <c r="E2389" t="str">
        <f t="shared" si="37"/>
        <v>189-Xã Bính Xá</v>
      </c>
    </row>
    <row r="2390" spans="1:5" x14ac:dyDescent="0.25">
      <c r="A2390" s="43" t="s">
        <v>610</v>
      </c>
      <c r="B2390" s="43" t="s">
        <v>887</v>
      </c>
      <c r="C2390" s="43" t="s">
        <v>5345</v>
      </c>
      <c r="D2390" s="43" t="s">
        <v>5346</v>
      </c>
      <c r="E2390" t="str">
        <f t="shared" si="37"/>
        <v>189-Xã Kiên Mộc</v>
      </c>
    </row>
    <row r="2391" spans="1:5" x14ac:dyDescent="0.25">
      <c r="A2391" s="43" t="s">
        <v>610</v>
      </c>
      <c r="B2391" s="43" t="s">
        <v>887</v>
      </c>
      <c r="C2391" s="43" t="s">
        <v>5347</v>
      </c>
      <c r="D2391" s="43" t="s">
        <v>5348</v>
      </c>
      <c r="E2391" t="str">
        <f t="shared" si="37"/>
        <v>189-Xã Đình Lập</v>
      </c>
    </row>
    <row r="2392" spans="1:5" x14ac:dyDescent="0.25">
      <c r="A2392" s="43" t="s">
        <v>610</v>
      </c>
      <c r="B2392" s="43" t="s">
        <v>887</v>
      </c>
      <c r="C2392" s="43" t="s">
        <v>5349</v>
      </c>
      <c r="D2392" s="43" t="s">
        <v>2929</v>
      </c>
      <c r="E2392" t="str">
        <f t="shared" si="37"/>
        <v>189-Xã Thái Bình</v>
      </c>
    </row>
    <row r="2393" spans="1:5" x14ac:dyDescent="0.25">
      <c r="A2393" s="43" t="s">
        <v>610</v>
      </c>
      <c r="B2393" s="43" t="s">
        <v>887</v>
      </c>
      <c r="C2393" s="43" t="s">
        <v>5350</v>
      </c>
      <c r="D2393" s="43" t="s">
        <v>2724</v>
      </c>
      <c r="E2393" t="str">
        <f t="shared" si="37"/>
        <v>189-Xã Cường Lợi</v>
      </c>
    </row>
    <row r="2394" spans="1:5" x14ac:dyDescent="0.25">
      <c r="A2394" s="43" t="s">
        <v>610</v>
      </c>
      <c r="B2394" s="43" t="s">
        <v>887</v>
      </c>
      <c r="C2394" s="43" t="s">
        <v>5351</v>
      </c>
      <c r="D2394" s="43" t="s">
        <v>5352</v>
      </c>
      <c r="E2394" t="str">
        <f t="shared" si="37"/>
        <v>189-Xã Châu Sơn</v>
      </c>
    </row>
    <row r="2395" spans="1:5" x14ac:dyDescent="0.25">
      <c r="A2395" s="43" t="s">
        <v>610</v>
      </c>
      <c r="B2395" s="43" t="s">
        <v>887</v>
      </c>
      <c r="C2395" s="43" t="s">
        <v>5353</v>
      </c>
      <c r="D2395" s="43" t="s">
        <v>5354</v>
      </c>
      <c r="E2395" t="str">
        <f t="shared" si="37"/>
        <v>189-Xã Lâm Ca</v>
      </c>
    </row>
    <row r="2396" spans="1:5" x14ac:dyDescent="0.25">
      <c r="A2396" s="43" t="s">
        <v>610</v>
      </c>
      <c r="B2396" s="43" t="s">
        <v>887</v>
      </c>
      <c r="C2396" s="43" t="s">
        <v>5355</v>
      </c>
      <c r="D2396" s="43" t="s">
        <v>2674</v>
      </c>
      <c r="E2396" t="str">
        <f t="shared" si="37"/>
        <v>189-Xã Đồng Thắng</v>
      </c>
    </row>
    <row r="2397" spans="1:5" x14ac:dyDescent="0.25">
      <c r="A2397" s="43" t="s">
        <v>610</v>
      </c>
      <c r="B2397" s="43" t="s">
        <v>887</v>
      </c>
      <c r="C2397" s="43" t="s">
        <v>5356</v>
      </c>
      <c r="D2397" s="43" t="s">
        <v>5357</v>
      </c>
      <c r="E2397" t="str">
        <f t="shared" si="37"/>
        <v>189-Xã Bắc Lãng</v>
      </c>
    </row>
    <row r="2398" spans="1:5" x14ac:dyDescent="0.25">
      <c r="A2398" s="43" t="s">
        <v>571</v>
      </c>
      <c r="B2398" s="43" t="s">
        <v>888</v>
      </c>
      <c r="C2398" s="43" t="s">
        <v>5358</v>
      </c>
      <c r="D2398" s="43" t="s">
        <v>5359</v>
      </c>
      <c r="E2398" t="str">
        <f t="shared" si="37"/>
        <v>193-Phường Hà Khánh</v>
      </c>
    </row>
    <row r="2399" spans="1:5" x14ac:dyDescent="0.25">
      <c r="A2399" s="43" t="s">
        <v>571</v>
      </c>
      <c r="B2399" s="43" t="s">
        <v>888</v>
      </c>
      <c r="C2399" s="43" t="s">
        <v>5360</v>
      </c>
      <c r="D2399" s="43" t="s">
        <v>5361</v>
      </c>
      <c r="E2399" t="str">
        <f t="shared" si="37"/>
        <v>193-Phường Hà Phong</v>
      </c>
    </row>
    <row r="2400" spans="1:5" x14ac:dyDescent="0.25">
      <c r="A2400" s="43" t="s">
        <v>571</v>
      </c>
      <c r="B2400" s="43" t="s">
        <v>888</v>
      </c>
      <c r="C2400" s="43" t="s">
        <v>5362</v>
      </c>
      <c r="D2400" s="43" t="s">
        <v>5363</v>
      </c>
      <c r="E2400" t="str">
        <f t="shared" si="37"/>
        <v>193-Phường Hà Khẩu</v>
      </c>
    </row>
    <row r="2401" spans="1:5" x14ac:dyDescent="0.25">
      <c r="A2401" s="43" t="s">
        <v>571</v>
      </c>
      <c r="B2401" s="43" t="s">
        <v>888</v>
      </c>
      <c r="C2401" s="43" t="s">
        <v>5364</v>
      </c>
      <c r="D2401" s="43" t="s">
        <v>5365</v>
      </c>
      <c r="E2401" t="str">
        <f t="shared" si="37"/>
        <v>193-Phường Cao Xanh</v>
      </c>
    </row>
    <row r="2402" spans="1:5" x14ac:dyDescent="0.25">
      <c r="A2402" s="43" t="s">
        <v>571</v>
      </c>
      <c r="B2402" s="43" t="s">
        <v>888</v>
      </c>
      <c r="C2402" s="43" t="s">
        <v>5366</v>
      </c>
      <c r="D2402" s="43" t="s">
        <v>5367</v>
      </c>
      <c r="E2402" t="str">
        <f t="shared" si="37"/>
        <v>193-Phường Giếng Đáy</v>
      </c>
    </row>
    <row r="2403" spans="1:5" x14ac:dyDescent="0.25">
      <c r="A2403" s="43" t="s">
        <v>571</v>
      </c>
      <c r="B2403" s="43" t="s">
        <v>888</v>
      </c>
      <c r="C2403" s="43" t="s">
        <v>5368</v>
      </c>
      <c r="D2403" s="43" t="s">
        <v>5369</v>
      </c>
      <c r="E2403" t="str">
        <f t="shared" si="37"/>
        <v>193-Phường Hà Tu</v>
      </c>
    </row>
    <row r="2404" spans="1:5" x14ac:dyDescent="0.25">
      <c r="A2404" s="43" t="s">
        <v>571</v>
      </c>
      <c r="B2404" s="43" t="s">
        <v>888</v>
      </c>
      <c r="C2404" s="43" t="s">
        <v>5370</v>
      </c>
      <c r="D2404" s="43" t="s">
        <v>5371</v>
      </c>
      <c r="E2404" t="str">
        <f t="shared" si="37"/>
        <v>193-Phường Hà Trung</v>
      </c>
    </row>
    <row r="2405" spans="1:5" x14ac:dyDescent="0.25">
      <c r="A2405" s="43" t="s">
        <v>571</v>
      </c>
      <c r="B2405" s="43" t="s">
        <v>888</v>
      </c>
      <c r="C2405" s="43" t="s">
        <v>5372</v>
      </c>
      <c r="D2405" s="43" t="s">
        <v>5373</v>
      </c>
      <c r="E2405" t="str">
        <f t="shared" si="37"/>
        <v>193-Phường Hà Lầm</v>
      </c>
    </row>
    <row r="2406" spans="1:5" x14ac:dyDescent="0.25">
      <c r="A2406" s="43" t="s">
        <v>571</v>
      </c>
      <c r="B2406" s="43" t="s">
        <v>888</v>
      </c>
      <c r="C2406" s="43" t="s">
        <v>5374</v>
      </c>
      <c r="D2406" s="43" t="s">
        <v>5375</v>
      </c>
      <c r="E2406" t="str">
        <f t="shared" si="37"/>
        <v>193-Phường Bãi Cháy</v>
      </c>
    </row>
    <row r="2407" spans="1:5" x14ac:dyDescent="0.25">
      <c r="A2407" s="43" t="s">
        <v>571</v>
      </c>
      <c r="B2407" s="43" t="s">
        <v>888</v>
      </c>
      <c r="C2407" s="43" t="s">
        <v>5376</v>
      </c>
      <c r="D2407" s="43" t="s">
        <v>5377</v>
      </c>
      <c r="E2407" t="str">
        <f t="shared" si="37"/>
        <v>193-Phường Cao Thắng</v>
      </c>
    </row>
    <row r="2408" spans="1:5" x14ac:dyDescent="0.25">
      <c r="A2408" s="43" t="s">
        <v>571</v>
      </c>
      <c r="B2408" s="43" t="s">
        <v>888</v>
      </c>
      <c r="C2408" s="43" t="s">
        <v>5378</v>
      </c>
      <c r="D2408" s="43" t="s">
        <v>5379</v>
      </c>
      <c r="E2408" t="str">
        <f t="shared" si="37"/>
        <v>193-Phường Hùng Thắng</v>
      </c>
    </row>
    <row r="2409" spans="1:5" x14ac:dyDescent="0.25">
      <c r="A2409" s="43" t="s">
        <v>571</v>
      </c>
      <c r="B2409" s="43" t="s">
        <v>888</v>
      </c>
      <c r="C2409" s="43" t="s">
        <v>5380</v>
      </c>
      <c r="D2409" s="43" t="s">
        <v>1470</v>
      </c>
      <c r="E2409" t="str">
        <f t="shared" si="37"/>
        <v>193-Phường Trần Hưng Đạo</v>
      </c>
    </row>
    <row r="2410" spans="1:5" x14ac:dyDescent="0.25">
      <c r="A2410" s="43" t="s">
        <v>571</v>
      </c>
      <c r="B2410" s="43" t="s">
        <v>888</v>
      </c>
      <c r="C2410" s="43" t="s">
        <v>5381</v>
      </c>
      <c r="D2410" s="43" t="s">
        <v>5382</v>
      </c>
      <c r="E2410" t="str">
        <f t="shared" si="37"/>
        <v>193-Phường Hồng Hải</v>
      </c>
    </row>
    <row r="2411" spans="1:5" x14ac:dyDescent="0.25">
      <c r="A2411" s="43" t="s">
        <v>571</v>
      </c>
      <c r="B2411" s="43" t="s">
        <v>888</v>
      </c>
      <c r="C2411" s="43" t="s">
        <v>5383</v>
      </c>
      <c r="D2411" s="43" t="s">
        <v>5384</v>
      </c>
      <c r="E2411" t="str">
        <f t="shared" si="37"/>
        <v>193-Phường Hồng Gai</v>
      </c>
    </row>
    <row r="2412" spans="1:5" x14ac:dyDescent="0.25">
      <c r="A2412" s="43" t="s">
        <v>571</v>
      </c>
      <c r="B2412" s="43" t="s">
        <v>888</v>
      </c>
      <c r="C2412" s="43" t="s">
        <v>5385</v>
      </c>
      <c r="D2412" s="43" t="s">
        <v>1568</v>
      </c>
      <c r="E2412" t="str">
        <f t="shared" si="37"/>
        <v>193-Phường Bạch Đằng</v>
      </c>
    </row>
    <row r="2413" spans="1:5" x14ac:dyDescent="0.25">
      <c r="A2413" s="43" t="s">
        <v>571</v>
      </c>
      <c r="B2413" s="43" t="s">
        <v>888</v>
      </c>
      <c r="C2413" s="43" t="s">
        <v>5386</v>
      </c>
      <c r="D2413" s="43" t="s">
        <v>4125</v>
      </c>
      <c r="E2413" t="str">
        <f t="shared" si="37"/>
        <v>193-Phường Hồng Hà</v>
      </c>
    </row>
    <row r="2414" spans="1:5" x14ac:dyDescent="0.25">
      <c r="A2414" s="43" t="s">
        <v>571</v>
      </c>
      <c r="B2414" s="43" t="s">
        <v>888</v>
      </c>
      <c r="C2414" s="43" t="s">
        <v>5387</v>
      </c>
      <c r="D2414" s="43" t="s">
        <v>5388</v>
      </c>
      <c r="E2414" t="str">
        <f t="shared" si="37"/>
        <v>193-Phường Tuần Châu</v>
      </c>
    </row>
    <row r="2415" spans="1:5" x14ac:dyDescent="0.25">
      <c r="A2415" s="43" t="s">
        <v>571</v>
      </c>
      <c r="B2415" s="43" t="s">
        <v>888</v>
      </c>
      <c r="C2415" s="43" t="s">
        <v>5389</v>
      </c>
      <c r="D2415" s="43" t="s">
        <v>1500</v>
      </c>
      <c r="E2415" t="str">
        <f t="shared" si="37"/>
        <v>193-Phường Việt Hưng</v>
      </c>
    </row>
    <row r="2416" spans="1:5" x14ac:dyDescent="0.25">
      <c r="A2416" s="43" t="s">
        <v>571</v>
      </c>
      <c r="B2416" s="43" t="s">
        <v>888</v>
      </c>
      <c r="C2416" s="43" t="s">
        <v>5390</v>
      </c>
      <c r="D2416" s="43" t="s">
        <v>5391</v>
      </c>
      <c r="E2416" t="str">
        <f t="shared" si="37"/>
        <v>193-Phường Đại Yên</v>
      </c>
    </row>
    <row r="2417" spans="1:5" x14ac:dyDescent="0.25">
      <c r="A2417" s="43" t="s">
        <v>571</v>
      </c>
      <c r="B2417" s="43" t="s">
        <v>888</v>
      </c>
      <c r="C2417" s="43" t="s">
        <v>5574</v>
      </c>
      <c r="D2417" s="43" t="s">
        <v>5575</v>
      </c>
      <c r="E2417" t="str">
        <f t="shared" si="37"/>
        <v>193-Phường Hoành Bồ</v>
      </c>
    </row>
    <row r="2418" spans="1:5" x14ac:dyDescent="0.25">
      <c r="A2418" s="43" t="s">
        <v>571</v>
      </c>
      <c r="B2418" s="43" t="s">
        <v>888</v>
      </c>
      <c r="C2418" s="43" t="s">
        <v>5576</v>
      </c>
      <c r="D2418" s="43" t="s">
        <v>5577</v>
      </c>
      <c r="E2418" t="str">
        <f t="shared" si="37"/>
        <v>193-Xã Kỳ Thượng</v>
      </c>
    </row>
    <row r="2419" spans="1:5" x14ac:dyDescent="0.25">
      <c r="A2419" s="43" t="s">
        <v>571</v>
      </c>
      <c r="B2419" s="43" t="s">
        <v>888</v>
      </c>
      <c r="C2419" s="43" t="s">
        <v>5578</v>
      </c>
      <c r="D2419" s="43" t="s">
        <v>5579</v>
      </c>
      <c r="E2419" t="str">
        <f t="shared" si="37"/>
        <v>193-Xã Đồng Sơn</v>
      </c>
    </row>
    <row r="2420" spans="1:5" x14ac:dyDescent="0.25">
      <c r="A2420" s="43" t="s">
        <v>571</v>
      </c>
      <c r="B2420" s="43" t="s">
        <v>888</v>
      </c>
      <c r="C2420" s="43" t="s">
        <v>5580</v>
      </c>
      <c r="D2420" s="43" t="s">
        <v>1668</v>
      </c>
      <c r="E2420" t="str">
        <f t="shared" si="37"/>
        <v>193-Xã Tân Dân</v>
      </c>
    </row>
    <row r="2421" spans="1:5" x14ac:dyDescent="0.25">
      <c r="A2421" s="43" t="s">
        <v>571</v>
      </c>
      <c r="B2421" s="43" t="s">
        <v>888</v>
      </c>
      <c r="C2421" s="43" t="s">
        <v>5581</v>
      </c>
      <c r="D2421" s="43" t="s">
        <v>5582</v>
      </c>
      <c r="E2421" t="str">
        <f t="shared" si="37"/>
        <v>193-Xã Đồng Lâm</v>
      </c>
    </row>
    <row r="2422" spans="1:5" x14ac:dyDescent="0.25">
      <c r="A2422" s="43" t="s">
        <v>571</v>
      </c>
      <c r="B2422" s="43" t="s">
        <v>888</v>
      </c>
      <c r="C2422" s="43" t="s">
        <v>5583</v>
      </c>
      <c r="D2422" s="43" t="s">
        <v>4452</v>
      </c>
      <c r="E2422" t="str">
        <f t="shared" si="37"/>
        <v>193-Xã Hòa Bình</v>
      </c>
    </row>
    <row r="2423" spans="1:5" x14ac:dyDescent="0.25">
      <c r="A2423" s="43" t="s">
        <v>571</v>
      </c>
      <c r="B2423" s="43" t="s">
        <v>888</v>
      </c>
      <c r="C2423" s="43" t="s">
        <v>5584</v>
      </c>
      <c r="D2423" s="43" t="s">
        <v>5585</v>
      </c>
      <c r="E2423" t="str">
        <f t="shared" si="37"/>
        <v>193-Xã Vũ Oai</v>
      </c>
    </row>
    <row r="2424" spans="1:5" x14ac:dyDescent="0.25">
      <c r="A2424" s="43" t="s">
        <v>571</v>
      </c>
      <c r="B2424" s="43" t="s">
        <v>888</v>
      </c>
      <c r="C2424" s="43" t="s">
        <v>5586</v>
      </c>
      <c r="D2424" s="43" t="s">
        <v>2452</v>
      </c>
      <c r="E2424" t="str">
        <f t="shared" si="37"/>
        <v>193-Xã Dân Chủ</v>
      </c>
    </row>
    <row r="2425" spans="1:5" x14ac:dyDescent="0.25">
      <c r="A2425" s="43" t="s">
        <v>571</v>
      </c>
      <c r="B2425" s="43" t="s">
        <v>888</v>
      </c>
      <c r="C2425" s="43" t="s">
        <v>5587</v>
      </c>
      <c r="D2425" s="43" t="s">
        <v>5588</v>
      </c>
      <c r="E2425" t="str">
        <f t="shared" si="37"/>
        <v>193-Xã Quảng La</v>
      </c>
    </row>
    <row r="2426" spans="1:5" x14ac:dyDescent="0.25">
      <c r="A2426" s="43" t="s">
        <v>571</v>
      </c>
      <c r="B2426" s="43" t="s">
        <v>888</v>
      </c>
      <c r="C2426" s="43" t="s">
        <v>5589</v>
      </c>
      <c r="D2426" s="43" t="s">
        <v>5590</v>
      </c>
      <c r="E2426" t="str">
        <f t="shared" si="37"/>
        <v>193-Xã Bằng Cả</v>
      </c>
    </row>
    <row r="2427" spans="1:5" x14ac:dyDescent="0.25">
      <c r="A2427" s="43" t="s">
        <v>571</v>
      </c>
      <c r="B2427" s="43" t="s">
        <v>888</v>
      </c>
      <c r="C2427" s="43" t="s">
        <v>5591</v>
      </c>
      <c r="D2427" s="43" t="s">
        <v>2409</v>
      </c>
      <c r="E2427" t="str">
        <f t="shared" si="37"/>
        <v>193-Xã Thống Nhất</v>
      </c>
    </row>
    <row r="2428" spans="1:5" x14ac:dyDescent="0.25">
      <c r="A2428" s="43" t="s">
        <v>571</v>
      </c>
      <c r="B2428" s="43" t="s">
        <v>888</v>
      </c>
      <c r="C2428" s="43" t="s">
        <v>5592</v>
      </c>
      <c r="D2428" s="43" t="s">
        <v>5593</v>
      </c>
      <c r="E2428" t="str">
        <f t="shared" si="37"/>
        <v>193-Xã Sơn Dương</v>
      </c>
    </row>
    <row r="2429" spans="1:5" x14ac:dyDescent="0.25">
      <c r="A2429" s="43" t="s">
        <v>571</v>
      </c>
      <c r="B2429" s="43" t="s">
        <v>888</v>
      </c>
      <c r="C2429" s="43" t="s">
        <v>5594</v>
      </c>
      <c r="D2429" s="43" t="s">
        <v>2538</v>
      </c>
      <c r="E2429" t="str">
        <f t="shared" si="37"/>
        <v>193-Xã Lê Lợi</v>
      </c>
    </row>
    <row r="2430" spans="1:5" x14ac:dyDescent="0.25">
      <c r="A2430" s="43" t="s">
        <v>571</v>
      </c>
      <c r="B2430" s="43" t="s">
        <v>889</v>
      </c>
      <c r="C2430" s="43" t="s">
        <v>5392</v>
      </c>
      <c r="D2430" s="43" t="s">
        <v>5393</v>
      </c>
      <c r="E2430" t="str">
        <f t="shared" si="37"/>
        <v>194-Phường Ka Long</v>
      </c>
    </row>
    <row r="2431" spans="1:5" x14ac:dyDescent="0.25">
      <c r="A2431" s="43" t="s">
        <v>571</v>
      </c>
      <c r="B2431" s="43" t="s">
        <v>889</v>
      </c>
      <c r="C2431" s="43" t="s">
        <v>5394</v>
      </c>
      <c r="D2431" s="43" t="s">
        <v>1618</v>
      </c>
      <c r="E2431" t="str">
        <f t="shared" si="37"/>
        <v>194-Phường Trần Phú</v>
      </c>
    </row>
    <row r="2432" spans="1:5" x14ac:dyDescent="0.25">
      <c r="A2432" s="43" t="s">
        <v>571</v>
      </c>
      <c r="B2432" s="43" t="s">
        <v>889</v>
      </c>
      <c r="C2432" s="43" t="s">
        <v>5395</v>
      </c>
      <c r="D2432" s="43" t="s">
        <v>5396</v>
      </c>
      <c r="E2432" t="str">
        <f t="shared" si="37"/>
        <v>194-Phường Ninh Dương</v>
      </c>
    </row>
    <row r="2433" spans="1:5" x14ac:dyDescent="0.25">
      <c r="A2433" s="43" t="s">
        <v>571</v>
      </c>
      <c r="B2433" s="43" t="s">
        <v>889</v>
      </c>
      <c r="C2433" s="43" t="s">
        <v>5397</v>
      </c>
      <c r="D2433" s="43" t="s">
        <v>5398</v>
      </c>
      <c r="E2433" t="str">
        <f t="shared" si="37"/>
        <v>194-Phường Trà Cổ</v>
      </c>
    </row>
    <row r="2434" spans="1:5" x14ac:dyDescent="0.25">
      <c r="A2434" s="43" t="s">
        <v>571</v>
      </c>
      <c r="B2434" s="43" t="s">
        <v>889</v>
      </c>
      <c r="C2434" s="43" t="s">
        <v>5399</v>
      </c>
      <c r="D2434" s="43" t="s">
        <v>5400</v>
      </c>
      <c r="E2434" t="str">
        <f t="shared" si="37"/>
        <v>194-Xã Hải Sơn</v>
      </c>
    </row>
    <row r="2435" spans="1:5" x14ac:dyDescent="0.25">
      <c r="A2435" s="43" t="s">
        <v>571</v>
      </c>
      <c r="B2435" s="43" t="s">
        <v>889</v>
      </c>
      <c r="C2435" s="43" t="s">
        <v>5401</v>
      </c>
      <c r="D2435" s="43" t="s">
        <v>1644</v>
      </c>
      <c r="E2435" t="str">
        <f t="shared" ref="E2435:E2498" si="38">CONCATENATE(B2435,"-",D2435)</f>
        <v>194-Xã Bắc Sơn</v>
      </c>
    </row>
    <row r="2436" spans="1:5" x14ac:dyDescent="0.25">
      <c r="A2436" s="43" t="s">
        <v>571</v>
      </c>
      <c r="B2436" s="43" t="s">
        <v>889</v>
      </c>
      <c r="C2436" s="43" t="s">
        <v>5402</v>
      </c>
      <c r="D2436" s="43" t="s">
        <v>5403</v>
      </c>
      <c r="E2436" t="str">
        <f t="shared" si="38"/>
        <v>194-Xã Hải Đông</v>
      </c>
    </row>
    <row r="2437" spans="1:5" x14ac:dyDescent="0.25">
      <c r="A2437" s="43" t="s">
        <v>571</v>
      </c>
      <c r="B2437" s="43" t="s">
        <v>889</v>
      </c>
      <c r="C2437" s="43" t="s">
        <v>5404</v>
      </c>
      <c r="D2437" s="43" t="s">
        <v>5405</v>
      </c>
      <c r="E2437" t="str">
        <f t="shared" si="38"/>
        <v>194-Xã Hải Tiến</v>
      </c>
    </row>
    <row r="2438" spans="1:5" x14ac:dyDescent="0.25">
      <c r="A2438" s="43" t="s">
        <v>571</v>
      </c>
      <c r="B2438" s="43" t="s">
        <v>889</v>
      </c>
      <c r="C2438" s="43" t="s">
        <v>5406</v>
      </c>
      <c r="D2438" s="43" t="s">
        <v>5407</v>
      </c>
      <c r="E2438" t="str">
        <f t="shared" si="38"/>
        <v>194-Phường Hải Yên</v>
      </c>
    </row>
    <row r="2439" spans="1:5" x14ac:dyDescent="0.25">
      <c r="A2439" s="43" t="s">
        <v>571</v>
      </c>
      <c r="B2439" s="43" t="s">
        <v>889</v>
      </c>
      <c r="C2439" s="43" t="s">
        <v>5408</v>
      </c>
      <c r="D2439" s="43" t="s">
        <v>5409</v>
      </c>
      <c r="E2439" t="str">
        <f t="shared" si="38"/>
        <v>194-Xã Quảng Nghĩa</v>
      </c>
    </row>
    <row r="2440" spans="1:5" x14ac:dyDescent="0.25">
      <c r="A2440" s="43" t="s">
        <v>571</v>
      </c>
      <c r="B2440" s="43" t="s">
        <v>889</v>
      </c>
      <c r="C2440" s="43" t="s">
        <v>5410</v>
      </c>
      <c r="D2440" s="43" t="s">
        <v>5411</v>
      </c>
      <c r="E2440" t="str">
        <f t="shared" si="38"/>
        <v>194-Phường Hải Hoà</v>
      </c>
    </row>
    <row r="2441" spans="1:5" x14ac:dyDescent="0.25">
      <c r="A2441" s="43" t="s">
        <v>571</v>
      </c>
      <c r="B2441" s="43" t="s">
        <v>889</v>
      </c>
      <c r="C2441" s="43" t="s">
        <v>5412</v>
      </c>
      <c r="D2441" s="43" t="s">
        <v>5413</v>
      </c>
      <c r="E2441" t="str">
        <f t="shared" si="38"/>
        <v>194-Xã Hải Xuân</v>
      </c>
    </row>
    <row r="2442" spans="1:5" x14ac:dyDescent="0.25">
      <c r="A2442" s="43" t="s">
        <v>571</v>
      </c>
      <c r="B2442" s="43" t="s">
        <v>889</v>
      </c>
      <c r="C2442" s="43" t="s">
        <v>5414</v>
      </c>
      <c r="D2442" s="43" t="s">
        <v>5415</v>
      </c>
      <c r="E2442" t="str">
        <f t="shared" si="38"/>
        <v>194-Xã Vạn Ninh</v>
      </c>
    </row>
    <row r="2443" spans="1:5" x14ac:dyDescent="0.25">
      <c r="A2443" s="43" t="s">
        <v>571</v>
      </c>
      <c r="B2443" s="43" t="s">
        <v>889</v>
      </c>
      <c r="C2443" s="43" t="s">
        <v>5416</v>
      </c>
      <c r="D2443" s="43" t="s">
        <v>5417</v>
      </c>
      <c r="E2443" t="str">
        <f t="shared" si="38"/>
        <v>194-Phường Bình Ngọc</v>
      </c>
    </row>
    <row r="2444" spans="1:5" x14ac:dyDescent="0.25">
      <c r="A2444" s="43" t="s">
        <v>571</v>
      </c>
      <c r="B2444" s="43" t="s">
        <v>889</v>
      </c>
      <c r="C2444" s="43" t="s">
        <v>5418</v>
      </c>
      <c r="D2444" s="43" t="s">
        <v>5419</v>
      </c>
      <c r="E2444" t="str">
        <f t="shared" si="38"/>
        <v>194-Xã Vĩnh Trung</v>
      </c>
    </row>
    <row r="2445" spans="1:5" x14ac:dyDescent="0.25">
      <c r="A2445" s="43" t="s">
        <v>571</v>
      </c>
      <c r="B2445" s="43" t="s">
        <v>889</v>
      </c>
      <c r="C2445" s="43" t="s">
        <v>5420</v>
      </c>
      <c r="D2445" s="43" t="s">
        <v>5421</v>
      </c>
      <c r="E2445" t="str">
        <f t="shared" si="38"/>
        <v>194-Xã Vĩnh Thực</v>
      </c>
    </row>
    <row r="2446" spans="1:5" x14ac:dyDescent="0.25">
      <c r="A2446" s="43" t="s">
        <v>571</v>
      </c>
      <c r="B2446" s="43" t="s">
        <v>890</v>
      </c>
      <c r="C2446" s="43" t="s">
        <v>5422</v>
      </c>
      <c r="D2446" s="43" t="s">
        <v>5423</v>
      </c>
      <c r="E2446" t="str">
        <f t="shared" si="38"/>
        <v>195-Phường Mông Dương</v>
      </c>
    </row>
    <row r="2447" spans="1:5" x14ac:dyDescent="0.25">
      <c r="A2447" s="43" t="s">
        <v>571</v>
      </c>
      <c r="B2447" s="43" t="s">
        <v>890</v>
      </c>
      <c r="C2447" s="43" t="s">
        <v>5424</v>
      </c>
      <c r="D2447" s="43" t="s">
        <v>5425</v>
      </c>
      <c r="E2447" t="str">
        <f t="shared" si="38"/>
        <v>195-Phường Cửa Ông</v>
      </c>
    </row>
    <row r="2448" spans="1:5" x14ac:dyDescent="0.25">
      <c r="A2448" s="43" t="s">
        <v>571</v>
      </c>
      <c r="B2448" s="43" t="s">
        <v>890</v>
      </c>
      <c r="C2448" s="43" t="s">
        <v>5426</v>
      </c>
      <c r="D2448" s="43" t="s">
        <v>5427</v>
      </c>
      <c r="E2448" t="str">
        <f t="shared" si="38"/>
        <v>195-Phường Cẩm Sơn</v>
      </c>
    </row>
    <row r="2449" spans="1:5" x14ac:dyDescent="0.25">
      <c r="A2449" s="43" t="s">
        <v>571</v>
      </c>
      <c r="B2449" s="43" t="s">
        <v>890</v>
      </c>
      <c r="C2449" s="43" t="s">
        <v>5428</v>
      </c>
      <c r="D2449" s="43" t="s">
        <v>5429</v>
      </c>
      <c r="E2449" t="str">
        <f t="shared" si="38"/>
        <v>195-Phường Cẩm Đông</v>
      </c>
    </row>
    <row r="2450" spans="1:5" x14ac:dyDescent="0.25">
      <c r="A2450" s="43" t="s">
        <v>571</v>
      </c>
      <c r="B2450" s="43" t="s">
        <v>890</v>
      </c>
      <c r="C2450" s="43" t="s">
        <v>5430</v>
      </c>
      <c r="D2450" s="43" t="s">
        <v>5431</v>
      </c>
      <c r="E2450" t="str">
        <f t="shared" si="38"/>
        <v>195-Phường Cẩm Phú</v>
      </c>
    </row>
    <row r="2451" spans="1:5" x14ac:dyDescent="0.25">
      <c r="A2451" s="43" t="s">
        <v>571</v>
      </c>
      <c r="B2451" s="43" t="s">
        <v>890</v>
      </c>
      <c r="C2451" s="43" t="s">
        <v>5432</v>
      </c>
      <c r="D2451" s="43" t="s">
        <v>5433</v>
      </c>
      <c r="E2451" t="str">
        <f t="shared" si="38"/>
        <v>195-Phường Cẩm Tây</v>
      </c>
    </row>
    <row r="2452" spans="1:5" x14ac:dyDescent="0.25">
      <c r="A2452" s="43" t="s">
        <v>571</v>
      </c>
      <c r="B2452" s="43" t="s">
        <v>890</v>
      </c>
      <c r="C2452" s="43" t="s">
        <v>5434</v>
      </c>
      <c r="D2452" s="43" t="s">
        <v>5435</v>
      </c>
      <c r="E2452" t="str">
        <f t="shared" si="38"/>
        <v>195-Phường Quang Hanh</v>
      </c>
    </row>
    <row r="2453" spans="1:5" x14ac:dyDescent="0.25">
      <c r="A2453" s="43" t="s">
        <v>571</v>
      </c>
      <c r="B2453" s="43" t="s">
        <v>890</v>
      </c>
      <c r="C2453" s="43" t="s">
        <v>5436</v>
      </c>
      <c r="D2453" s="43" t="s">
        <v>5437</v>
      </c>
      <c r="E2453" t="str">
        <f t="shared" si="38"/>
        <v>195-Phường Cẩm Thịnh</v>
      </c>
    </row>
    <row r="2454" spans="1:5" x14ac:dyDescent="0.25">
      <c r="A2454" s="43" t="s">
        <v>571</v>
      </c>
      <c r="B2454" s="43" t="s">
        <v>890</v>
      </c>
      <c r="C2454" s="43" t="s">
        <v>5438</v>
      </c>
      <c r="D2454" s="43" t="s">
        <v>5439</v>
      </c>
      <c r="E2454" t="str">
        <f t="shared" si="38"/>
        <v>195-Phường Cẩm Thủy</v>
      </c>
    </row>
    <row r="2455" spans="1:5" x14ac:dyDescent="0.25">
      <c r="A2455" s="43" t="s">
        <v>571</v>
      </c>
      <c r="B2455" s="43" t="s">
        <v>890</v>
      </c>
      <c r="C2455" s="43" t="s">
        <v>5440</v>
      </c>
      <c r="D2455" s="43" t="s">
        <v>5441</v>
      </c>
      <c r="E2455" t="str">
        <f t="shared" si="38"/>
        <v>195-Phường Cẩm Thạch</v>
      </c>
    </row>
    <row r="2456" spans="1:5" x14ac:dyDescent="0.25">
      <c r="A2456" s="43" t="s">
        <v>571</v>
      </c>
      <c r="B2456" s="43" t="s">
        <v>890</v>
      </c>
      <c r="C2456" s="43" t="s">
        <v>5442</v>
      </c>
      <c r="D2456" s="43" t="s">
        <v>5443</v>
      </c>
      <c r="E2456" t="str">
        <f t="shared" si="38"/>
        <v>195-Phường Cẩm Thành</v>
      </c>
    </row>
    <row r="2457" spans="1:5" x14ac:dyDescent="0.25">
      <c r="A2457" s="43" t="s">
        <v>571</v>
      </c>
      <c r="B2457" s="43" t="s">
        <v>890</v>
      </c>
      <c r="C2457" s="43" t="s">
        <v>5444</v>
      </c>
      <c r="D2457" s="43" t="s">
        <v>5445</v>
      </c>
      <c r="E2457" t="str">
        <f t="shared" si="38"/>
        <v>195-Phường Cẩm Trung</v>
      </c>
    </row>
    <row r="2458" spans="1:5" x14ac:dyDescent="0.25">
      <c r="A2458" s="43" t="s">
        <v>571</v>
      </c>
      <c r="B2458" s="43" t="s">
        <v>890</v>
      </c>
      <c r="C2458" s="43" t="s">
        <v>5446</v>
      </c>
      <c r="D2458" s="43" t="s">
        <v>5447</v>
      </c>
      <c r="E2458" t="str">
        <f t="shared" si="38"/>
        <v>195-Phường Cẩm Bình</v>
      </c>
    </row>
    <row r="2459" spans="1:5" x14ac:dyDescent="0.25">
      <c r="A2459" s="43" t="s">
        <v>571</v>
      </c>
      <c r="B2459" s="43" t="s">
        <v>890</v>
      </c>
      <c r="C2459" s="43" t="s">
        <v>5448</v>
      </c>
      <c r="D2459" s="43" t="s">
        <v>8986</v>
      </c>
      <c r="E2459" t="str">
        <f t="shared" si="38"/>
        <v>195-Xã Hải Hòa</v>
      </c>
    </row>
    <row r="2460" spans="1:5" x14ac:dyDescent="0.25">
      <c r="A2460" s="43" t="s">
        <v>571</v>
      </c>
      <c r="B2460" s="43" t="s">
        <v>890</v>
      </c>
      <c r="C2460" s="43" t="s">
        <v>5450</v>
      </c>
      <c r="D2460" s="43" t="s">
        <v>5451</v>
      </c>
      <c r="E2460" t="str">
        <f t="shared" si="38"/>
        <v>195-Xã Dương Huy</v>
      </c>
    </row>
    <row r="2461" spans="1:5" x14ac:dyDescent="0.25">
      <c r="A2461" s="43" t="s">
        <v>571</v>
      </c>
      <c r="B2461" s="43" t="s">
        <v>891</v>
      </c>
      <c r="C2461" s="43" t="s">
        <v>5452</v>
      </c>
      <c r="D2461" s="43" t="s">
        <v>5453</v>
      </c>
      <c r="E2461" t="str">
        <f t="shared" si="38"/>
        <v>196-Phường Vàng Danh</v>
      </c>
    </row>
    <row r="2462" spans="1:5" x14ac:dyDescent="0.25">
      <c r="A2462" s="43" t="s">
        <v>571</v>
      </c>
      <c r="B2462" s="43" t="s">
        <v>891</v>
      </c>
      <c r="C2462" s="43" t="s">
        <v>5454</v>
      </c>
      <c r="D2462" s="43" t="s">
        <v>5455</v>
      </c>
      <c r="E2462" t="str">
        <f t="shared" si="38"/>
        <v>196-Phường Thanh Sơn</v>
      </c>
    </row>
    <row r="2463" spans="1:5" x14ac:dyDescent="0.25">
      <c r="A2463" s="43" t="s">
        <v>571</v>
      </c>
      <c r="B2463" s="43" t="s">
        <v>891</v>
      </c>
      <c r="C2463" s="43" t="s">
        <v>5456</v>
      </c>
      <c r="D2463" s="43" t="s">
        <v>4965</v>
      </c>
      <c r="E2463" t="str">
        <f t="shared" si="38"/>
        <v>196-Phường Bắc Sơn</v>
      </c>
    </row>
    <row r="2464" spans="1:5" x14ac:dyDescent="0.25">
      <c r="A2464" s="43" t="s">
        <v>571</v>
      </c>
      <c r="B2464" s="43" t="s">
        <v>891</v>
      </c>
      <c r="C2464" s="43" t="s">
        <v>5457</v>
      </c>
      <c r="D2464" s="43" t="s">
        <v>1553</v>
      </c>
      <c r="E2464" t="str">
        <f t="shared" si="38"/>
        <v>196-Phường Quang Trung</v>
      </c>
    </row>
    <row r="2465" spans="1:5" x14ac:dyDescent="0.25">
      <c r="A2465" s="43" t="s">
        <v>571</v>
      </c>
      <c r="B2465" s="43" t="s">
        <v>891</v>
      </c>
      <c r="C2465" s="43" t="s">
        <v>5458</v>
      </c>
      <c r="D2465" s="43" t="s">
        <v>4724</v>
      </c>
      <c r="E2465" t="str">
        <f t="shared" si="38"/>
        <v>196-Phường Trưng Vương</v>
      </c>
    </row>
    <row r="2466" spans="1:5" x14ac:dyDescent="0.25">
      <c r="A2466" s="43" t="s">
        <v>571</v>
      </c>
      <c r="B2466" s="43" t="s">
        <v>891</v>
      </c>
      <c r="C2466" s="43" t="s">
        <v>5459</v>
      </c>
      <c r="D2466" s="43" t="s">
        <v>5460</v>
      </c>
      <c r="E2466" t="str">
        <f t="shared" si="38"/>
        <v>196-Phường Nam Khê</v>
      </c>
    </row>
    <row r="2467" spans="1:5" x14ac:dyDescent="0.25">
      <c r="A2467" s="43" t="s">
        <v>571</v>
      </c>
      <c r="B2467" s="43" t="s">
        <v>891</v>
      </c>
      <c r="C2467" s="43" t="s">
        <v>5461</v>
      </c>
      <c r="D2467" s="43" t="s">
        <v>5462</v>
      </c>
      <c r="E2467" t="str">
        <f t="shared" si="38"/>
        <v>196-Phường Yên Thanh</v>
      </c>
    </row>
    <row r="2468" spans="1:5" x14ac:dyDescent="0.25">
      <c r="A2468" s="43" t="s">
        <v>571</v>
      </c>
      <c r="B2468" s="43" t="s">
        <v>891</v>
      </c>
      <c r="C2468" s="43" t="s">
        <v>5463</v>
      </c>
      <c r="D2468" s="43" t="s">
        <v>5464</v>
      </c>
      <c r="E2468" t="str">
        <f t="shared" si="38"/>
        <v>196-Xã Thượng Yên Công</v>
      </c>
    </row>
    <row r="2469" spans="1:5" x14ac:dyDescent="0.25">
      <c r="A2469" s="43" t="s">
        <v>571</v>
      </c>
      <c r="B2469" s="43" t="s">
        <v>891</v>
      </c>
      <c r="C2469" s="43" t="s">
        <v>5465</v>
      </c>
      <c r="D2469" s="43" t="s">
        <v>5466</v>
      </c>
      <c r="E2469" t="str">
        <f t="shared" si="38"/>
        <v>196-Phường Phương Đông</v>
      </c>
    </row>
    <row r="2470" spans="1:5" x14ac:dyDescent="0.25">
      <c r="A2470" s="43" t="s">
        <v>571</v>
      </c>
      <c r="B2470" s="43" t="s">
        <v>891</v>
      </c>
      <c r="C2470" s="43" t="s">
        <v>5467</v>
      </c>
      <c r="D2470" s="43" t="s">
        <v>5468</v>
      </c>
      <c r="E2470" t="str">
        <f t="shared" si="38"/>
        <v>196-Phường Phương Nam</v>
      </c>
    </row>
    <row r="2471" spans="1:5" x14ac:dyDescent="0.25">
      <c r="A2471" s="43" t="s">
        <v>571</v>
      </c>
      <c r="B2471" s="43" t="s">
        <v>892</v>
      </c>
      <c r="C2471" s="43" t="s">
        <v>5469</v>
      </c>
      <c r="D2471" s="43" t="s">
        <v>5470</v>
      </c>
      <c r="E2471" t="str">
        <f t="shared" si="38"/>
        <v>198-Thị trấn Bình Liêu</v>
      </c>
    </row>
    <row r="2472" spans="1:5" x14ac:dyDescent="0.25">
      <c r="A2472" s="43" t="s">
        <v>571</v>
      </c>
      <c r="B2472" s="43" t="s">
        <v>892</v>
      </c>
      <c r="C2472" s="43" t="s">
        <v>5471</v>
      </c>
      <c r="D2472" s="43" t="s">
        <v>5472</v>
      </c>
      <c r="E2472" t="str">
        <f t="shared" si="38"/>
        <v>198-Xã Hoành Mô</v>
      </c>
    </row>
    <row r="2473" spans="1:5" x14ac:dyDescent="0.25">
      <c r="A2473" s="43" t="s">
        <v>571</v>
      </c>
      <c r="B2473" s="43" t="s">
        <v>892</v>
      </c>
      <c r="C2473" s="43" t="s">
        <v>5473</v>
      </c>
      <c r="D2473" s="43" t="s">
        <v>2162</v>
      </c>
      <c r="E2473" t="str">
        <f t="shared" si="38"/>
        <v>198-Xã Đồng Tâm</v>
      </c>
    </row>
    <row r="2474" spans="1:5" x14ac:dyDescent="0.25">
      <c r="A2474" s="43" t="s">
        <v>571</v>
      </c>
      <c r="B2474" s="43" t="s">
        <v>892</v>
      </c>
      <c r="C2474" s="43" t="s">
        <v>5474</v>
      </c>
      <c r="D2474" s="43" t="s">
        <v>5475</v>
      </c>
      <c r="E2474" t="str">
        <f t="shared" si="38"/>
        <v>198-Xã Đồng Văn</v>
      </c>
    </row>
    <row r="2475" spans="1:5" x14ac:dyDescent="0.25">
      <c r="A2475" s="43" t="s">
        <v>571</v>
      </c>
      <c r="B2475" s="43" t="s">
        <v>892</v>
      </c>
      <c r="C2475" s="43" t="s">
        <v>5476</v>
      </c>
      <c r="D2475" s="43" t="s">
        <v>5477</v>
      </c>
      <c r="E2475" t="str">
        <f t="shared" si="38"/>
        <v>198-Xã Vô Ngại</v>
      </c>
    </row>
    <row r="2476" spans="1:5" x14ac:dyDescent="0.25">
      <c r="A2476" s="43" t="s">
        <v>571</v>
      </c>
      <c r="B2476" s="43" t="s">
        <v>892</v>
      </c>
      <c r="C2476" s="43" t="s">
        <v>5478</v>
      </c>
      <c r="D2476" s="43" t="s">
        <v>5479</v>
      </c>
      <c r="E2476" t="str">
        <f t="shared" si="38"/>
        <v>198-Xã Lục Hồn</v>
      </c>
    </row>
    <row r="2477" spans="1:5" x14ac:dyDescent="0.25">
      <c r="A2477" s="43" t="s">
        <v>571</v>
      </c>
      <c r="B2477" s="43" t="s">
        <v>892</v>
      </c>
      <c r="C2477" s="43" t="s">
        <v>5480</v>
      </c>
      <c r="D2477" s="43" t="s">
        <v>5481</v>
      </c>
      <c r="E2477" t="str">
        <f t="shared" si="38"/>
        <v>198-Xã Húc Động</v>
      </c>
    </row>
    <row r="2478" spans="1:5" x14ac:dyDescent="0.25">
      <c r="A2478" s="43" t="s">
        <v>571</v>
      </c>
      <c r="B2478" s="43" t="s">
        <v>893</v>
      </c>
      <c r="C2478" s="43" t="s">
        <v>5482</v>
      </c>
      <c r="D2478" s="43" t="s">
        <v>5483</v>
      </c>
      <c r="E2478" t="str">
        <f t="shared" si="38"/>
        <v>199-Thị trấn Tiên Yên</v>
      </c>
    </row>
    <row r="2479" spans="1:5" x14ac:dyDescent="0.25">
      <c r="A2479" s="43" t="s">
        <v>571</v>
      </c>
      <c r="B2479" s="43" t="s">
        <v>893</v>
      </c>
      <c r="C2479" s="43" t="s">
        <v>5484</v>
      </c>
      <c r="D2479" s="43" t="s">
        <v>5485</v>
      </c>
      <c r="E2479" t="str">
        <f t="shared" si="38"/>
        <v>199-Xã Hà Lâu</v>
      </c>
    </row>
    <row r="2480" spans="1:5" x14ac:dyDescent="0.25">
      <c r="A2480" s="43" t="s">
        <v>571</v>
      </c>
      <c r="B2480" s="43" t="s">
        <v>893</v>
      </c>
      <c r="C2480" s="43" t="s">
        <v>5486</v>
      </c>
      <c r="D2480" s="43" t="s">
        <v>5487</v>
      </c>
      <c r="E2480" t="str">
        <f t="shared" si="38"/>
        <v>199-Xã Đại Dực</v>
      </c>
    </row>
    <row r="2481" spans="1:5" x14ac:dyDescent="0.25">
      <c r="A2481" s="43" t="s">
        <v>571</v>
      </c>
      <c r="B2481" s="43" t="s">
        <v>893</v>
      </c>
      <c r="C2481" s="43" t="s">
        <v>5488</v>
      </c>
      <c r="D2481" s="43" t="s">
        <v>5489</v>
      </c>
      <c r="E2481" t="str">
        <f t="shared" si="38"/>
        <v>199-Xã Phong Dụ</v>
      </c>
    </row>
    <row r="2482" spans="1:5" x14ac:dyDescent="0.25">
      <c r="A2482" s="43" t="s">
        <v>571</v>
      </c>
      <c r="B2482" s="43" t="s">
        <v>893</v>
      </c>
      <c r="C2482" s="43" t="s">
        <v>5490</v>
      </c>
      <c r="D2482" s="43" t="s">
        <v>5491</v>
      </c>
      <c r="E2482" t="str">
        <f t="shared" si="38"/>
        <v>199-Xã Điền Xá</v>
      </c>
    </row>
    <row r="2483" spans="1:5" x14ac:dyDescent="0.25">
      <c r="A2483" s="43" t="s">
        <v>571</v>
      </c>
      <c r="B2483" s="43" t="s">
        <v>893</v>
      </c>
      <c r="C2483" s="43" t="s">
        <v>5492</v>
      </c>
      <c r="D2483" s="43" t="s">
        <v>5493</v>
      </c>
      <c r="E2483" t="str">
        <f t="shared" si="38"/>
        <v>199-Xã Đông Ngũ</v>
      </c>
    </row>
    <row r="2484" spans="1:5" x14ac:dyDescent="0.25">
      <c r="A2484" s="43" t="s">
        <v>571</v>
      </c>
      <c r="B2484" s="43" t="s">
        <v>893</v>
      </c>
      <c r="C2484" s="43" t="s">
        <v>5494</v>
      </c>
      <c r="D2484" s="43" t="s">
        <v>5495</v>
      </c>
      <c r="E2484" t="str">
        <f t="shared" si="38"/>
        <v>199-Xã Yên Than</v>
      </c>
    </row>
    <row r="2485" spans="1:5" x14ac:dyDescent="0.25">
      <c r="A2485" s="43" t="s">
        <v>571</v>
      </c>
      <c r="B2485" s="43" t="s">
        <v>893</v>
      </c>
      <c r="C2485" s="43" t="s">
        <v>5496</v>
      </c>
      <c r="D2485" s="43" t="s">
        <v>5497</v>
      </c>
      <c r="E2485" t="str">
        <f t="shared" si="38"/>
        <v>199-Xã Đông Hải</v>
      </c>
    </row>
    <row r="2486" spans="1:5" x14ac:dyDescent="0.25">
      <c r="A2486" s="43" t="s">
        <v>571</v>
      </c>
      <c r="B2486" s="43" t="s">
        <v>893</v>
      </c>
      <c r="C2486" s="43" t="s">
        <v>5498</v>
      </c>
      <c r="D2486" s="43" t="s">
        <v>5499</v>
      </c>
      <c r="E2486" t="str">
        <f t="shared" si="38"/>
        <v>199-Xã Hải Lạng</v>
      </c>
    </row>
    <row r="2487" spans="1:5" x14ac:dyDescent="0.25">
      <c r="A2487" s="43" t="s">
        <v>571</v>
      </c>
      <c r="B2487" s="43" t="s">
        <v>893</v>
      </c>
      <c r="C2487" s="43" t="s">
        <v>5500</v>
      </c>
      <c r="D2487" s="43" t="s">
        <v>5501</v>
      </c>
      <c r="E2487" t="str">
        <f t="shared" si="38"/>
        <v>199-Xã Tiên Lãng</v>
      </c>
    </row>
    <row r="2488" spans="1:5" x14ac:dyDescent="0.25">
      <c r="A2488" s="43" t="s">
        <v>571</v>
      </c>
      <c r="B2488" s="43" t="s">
        <v>893</v>
      </c>
      <c r="C2488" s="43" t="s">
        <v>5502</v>
      </c>
      <c r="D2488" s="43" t="s">
        <v>5503</v>
      </c>
      <c r="E2488" t="str">
        <f t="shared" si="38"/>
        <v>199-Xã Đồng Rui</v>
      </c>
    </row>
    <row r="2489" spans="1:5" x14ac:dyDescent="0.25">
      <c r="A2489" s="43" t="s">
        <v>571</v>
      </c>
      <c r="B2489" s="43" t="s">
        <v>894</v>
      </c>
      <c r="C2489" s="43" t="s">
        <v>5504</v>
      </c>
      <c r="D2489" s="43" t="s">
        <v>5505</v>
      </c>
      <c r="E2489" t="str">
        <f t="shared" si="38"/>
        <v>200-Thị trấn Đầm Hà</v>
      </c>
    </row>
    <row r="2490" spans="1:5" x14ac:dyDescent="0.25">
      <c r="A2490" s="43" t="s">
        <v>571</v>
      </c>
      <c r="B2490" s="43" t="s">
        <v>894</v>
      </c>
      <c r="C2490" s="43" t="s">
        <v>5506</v>
      </c>
      <c r="D2490" s="43" t="s">
        <v>2255</v>
      </c>
      <c r="E2490" t="str">
        <f t="shared" si="38"/>
        <v>200-Xã Quảng Lâm</v>
      </c>
    </row>
    <row r="2491" spans="1:5" x14ac:dyDescent="0.25">
      <c r="A2491" s="43" t="s">
        <v>571</v>
      </c>
      <c r="B2491" s="43" t="s">
        <v>894</v>
      </c>
      <c r="C2491" s="43" t="s">
        <v>5507</v>
      </c>
      <c r="D2491" s="43" t="s">
        <v>5508</v>
      </c>
      <c r="E2491" t="str">
        <f t="shared" si="38"/>
        <v>200-Xã Quảng An</v>
      </c>
    </row>
    <row r="2492" spans="1:5" x14ac:dyDescent="0.25">
      <c r="A2492" s="43" t="s">
        <v>571</v>
      </c>
      <c r="B2492" s="43" t="s">
        <v>894</v>
      </c>
      <c r="C2492" s="43" t="s">
        <v>5509</v>
      </c>
      <c r="D2492" s="43" t="s">
        <v>5510</v>
      </c>
      <c r="E2492" t="str">
        <f t="shared" si="38"/>
        <v>200-Xã Tân Bình</v>
      </c>
    </row>
    <row r="2493" spans="1:5" x14ac:dyDescent="0.25">
      <c r="A2493" s="43" t="s">
        <v>571</v>
      </c>
      <c r="B2493" s="43" t="s">
        <v>894</v>
      </c>
      <c r="C2493" s="43" t="s">
        <v>5511</v>
      </c>
      <c r="D2493" s="43" t="s">
        <v>5512</v>
      </c>
      <c r="E2493" t="str">
        <f t="shared" si="38"/>
        <v>200-Xã Dực Yên</v>
      </c>
    </row>
    <row r="2494" spans="1:5" x14ac:dyDescent="0.25">
      <c r="A2494" s="43" t="s">
        <v>571</v>
      </c>
      <c r="B2494" s="43" t="s">
        <v>894</v>
      </c>
      <c r="C2494" s="43" t="s">
        <v>5513</v>
      </c>
      <c r="D2494" s="43" t="s">
        <v>5514</v>
      </c>
      <c r="E2494" t="str">
        <f t="shared" si="38"/>
        <v>200-Xã Quảng Tân</v>
      </c>
    </row>
    <row r="2495" spans="1:5" x14ac:dyDescent="0.25">
      <c r="A2495" s="43" t="s">
        <v>571</v>
      </c>
      <c r="B2495" s="43" t="s">
        <v>894</v>
      </c>
      <c r="C2495" s="43" t="s">
        <v>5515</v>
      </c>
      <c r="D2495" s="43" t="s">
        <v>5516</v>
      </c>
      <c r="E2495" t="str">
        <f t="shared" si="38"/>
        <v>200-Xã Đầm Hà</v>
      </c>
    </row>
    <row r="2496" spans="1:5" x14ac:dyDescent="0.25">
      <c r="A2496" s="43" t="s">
        <v>571</v>
      </c>
      <c r="B2496" s="43" t="s">
        <v>894</v>
      </c>
      <c r="C2496" s="43" t="s">
        <v>5517</v>
      </c>
      <c r="D2496" s="43" t="s">
        <v>2156</v>
      </c>
      <c r="E2496" t="str">
        <f t="shared" si="38"/>
        <v>200-Xã Tân Lập</v>
      </c>
    </row>
    <row r="2497" spans="1:5" x14ac:dyDescent="0.25">
      <c r="A2497" s="43" t="s">
        <v>571</v>
      </c>
      <c r="B2497" s="43" t="s">
        <v>894</v>
      </c>
      <c r="C2497" s="43" t="s">
        <v>5518</v>
      </c>
      <c r="D2497" s="43" t="s">
        <v>5519</v>
      </c>
      <c r="E2497" t="str">
        <f t="shared" si="38"/>
        <v>200-Xã Đại Bình</v>
      </c>
    </row>
    <row r="2498" spans="1:5" x14ac:dyDescent="0.25">
      <c r="A2498" s="43" t="s">
        <v>571</v>
      </c>
      <c r="B2498" s="43" t="s">
        <v>697</v>
      </c>
      <c r="C2498" s="43" t="s">
        <v>5520</v>
      </c>
      <c r="D2498" s="43" t="s">
        <v>5521</v>
      </c>
      <c r="E2498" t="str">
        <f t="shared" si="38"/>
        <v>201-Thị trấn Quảng Hà</v>
      </c>
    </row>
    <row r="2499" spans="1:5" x14ac:dyDescent="0.25">
      <c r="A2499" s="43" t="s">
        <v>571</v>
      </c>
      <c r="B2499" s="43" t="s">
        <v>697</v>
      </c>
      <c r="C2499" s="43" t="s">
        <v>5522</v>
      </c>
      <c r="D2499" s="43" t="s">
        <v>5523</v>
      </c>
      <c r="E2499" t="str">
        <f t="shared" ref="E2499:E2562" si="39">CONCATENATE(B2499,"-",D2499)</f>
        <v>201-Xã Quảng Đức</v>
      </c>
    </row>
    <row r="2500" spans="1:5" x14ac:dyDescent="0.25">
      <c r="A2500" s="43" t="s">
        <v>571</v>
      </c>
      <c r="B2500" s="43" t="s">
        <v>697</v>
      </c>
      <c r="C2500" s="43" t="s">
        <v>5524</v>
      </c>
      <c r="D2500" s="43" t="s">
        <v>5525</v>
      </c>
      <c r="E2500" t="str">
        <f t="shared" si="39"/>
        <v>201-Xã Quảng Sơn</v>
      </c>
    </row>
    <row r="2501" spans="1:5" x14ac:dyDescent="0.25">
      <c r="A2501" s="43" t="s">
        <v>571</v>
      </c>
      <c r="B2501" s="43" t="s">
        <v>697</v>
      </c>
      <c r="C2501" s="43" t="s">
        <v>5526</v>
      </c>
      <c r="D2501" s="43" t="s">
        <v>5527</v>
      </c>
      <c r="E2501" t="str">
        <f t="shared" si="39"/>
        <v>201-Xã Quảng Thành</v>
      </c>
    </row>
    <row r="2502" spans="1:5" x14ac:dyDescent="0.25">
      <c r="A2502" s="43" t="s">
        <v>571</v>
      </c>
      <c r="B2502" s="43" t="s">
        <v>697</v>
      </c>
      <c r="C2502" s="43" t="s">
        <v>5528</v>
      </c>
      <c r="D2502" s="43" t="s">
        <v>5529</v>
      </c>
      <c r="E2502" t="str">
        <f t="shared" si="39"/>
        <v>201-Xã Quảng Thịnh</v>
      </c>
    </row>
    <row r="2503" spans="1:5" x14ac:dyDescent="0.25">
      <c r="A2503" s="43" t="s">
        <v>571</v>
      </c>
      <c r="B2503" s="43" t="s">
        <v>697</v>
      </c>
      <c r="C2503" s="43" t="s">
        <v>5530</v>
      </c>
      <c r="D2503" s="43" t="s">
        <v>5531</v>
      </c>
      <c r="E2503" t="str">
        <f t="shared" si="39"/>
        <v>201-Xã Quảng Minh</v>
      </c>
    </row>
    <row r="2504" spans="1:5" x14ac:dyDescent="0.25">
      <c r="A2504" s="43" t="s">
        <v>571</v>
      </c>
      <c r="B2504" s="43" t="s">
        <v>697</v>
      </c>
      <c r="C2504" s="43" t="s">
        <v>5532</v>
      </c>
      <c r="D2504" s="43" t="s">
        <v>5533</v>
      </c>
      <c r="E2504" t="str">
        <f t="shared" si="39"/>
        <v>201-Xã Quảng Chính</v>
      </c>
    </row>
    <row r="2505" spans="1:5" x14ac:dyDescent="0.25">
      <c r="A2505" s="43" t="s">
        <v>571</v>
      </c>
      <c r="B2505" s="43" t="s">
        <v>697</v>
      </c>
      <c r="C2505" s="43" t="s">
        <v>5534</v>
      </c>
      <c r="D2505" s="43" t="s">
        <v>5535</v>
      </c>
      <c r="E2505" t="str">
        <f t="shared" si="39"/>
        <v>201-Xã Quảng Long</v>
      </c>
    </row>
    <row r="2506" spans="1:5" x14ac:dyDescent="0.25">
      <c r="A2506" s="43" t="s">
        <v>571</v>
      </c>
      <c r="B2506" s="43" t="s">
        <v>697</v>
      </c>
      <c r="C2506" s="43" t="s">
        <v>5536</v>
      </c>
      <c r="D2506" s="43" t="s">
        <v>5537</v>
      </c>
      <c r="E2506" t="str">
        <f t="shared" si="39"/>
        <v>201-Xã Đường Hoa</v>
      </c>
    </row>
    <row r="2507" spans="1:5" x14ac:dyDescent="0.25">
      <c r="A2507" s="43" t="s">
        <v>571</v>
      </c>
      <c r="B2507" s="43" t="s">
        <v>697</v>
      </c>
      <c r="C2507" s="43" t="s">
        <v>5538</v>
      </c>
      <c r="D2507" s="43" t="s">
        <v>5539</v>
      </c>
      <c r="E2507" t="str">
        <f t="shared" si="39"/>
        <v>201-Xã Quảng Phong</v>
      </c>
    </row>
    <row r="2508" spans="1:5" x14ac:dyDescent="0.25">
      <c r="A2508" s="43" t="s">
        <v>571</v>
      </c>
      <c r="B2508" s="43" t="s">
        <v>697</v>
      </c>
      <c r="C2508" s="43" t="s">
        <v>5540</v>
      </c>
      <c r="D2508" s="43" t="s">
        <v>5541</v>
      </c>
      <c r="E2508" t="str">
        <f t="shared" si="39"/>
        <v>201-Xã Cái Chiên</v>
      </c>
    </row>
    <row r="2509" spans="1:5" x14ac:dyDescent="0.25">
      <c r="A2509" s="43" t="s">
        <v>571</v>
      </c>
      <c r="B2509" s="43" t="s">
        <v>895</v>
      </c>
      <c r="C2509" s="43" t="s">
        <v>5542</v>
      </c>
      <c r="D2509" s="43" t="s">
        <v>5543</v>
      </c>
      <c r="E2509" t="str">
        <f t="shared" si="39"/>
        <v>202-Thị trấn Ba Chẽ</v>
      </c>
    </row>
    <row r="2510" spans="1:5" x14ac:dyDescent="0.25">
      <c r="A2510" s="43" t="s">
        <v>571</v>
      </c>
      <c r="B2510" s="43" t="s">
        <v>895</v>
      </c>
      <c r="C2510" s="43" t="s">
        <v>5544</v>
      </c>
      <c r="D2510" s="43" t="s">
        <v>4546</v>
      </c>
      <c r="E2510" t="str">
        <f t="shared" si="39"/>
        <v>202-Xã Thanh Sơn</v>
      </c>
    </row>
    <row r="2511" spans="1:5" x14ac:dyDescent="0.25">
      <c r="A2511" s="43" t="s">
        <v>571</v>
      </c>
      <c r="B2511" s="43" t="s">
        <v>895</v>
      </c>
      <c r="C2511" s="43" t="s">
        <v>5545</v>
      </c>
      <c r="D2511" s="43" t="s">
        <v>5546</v>
      </c>
      <c r="E2511" t="str">
        <f t="shared" si="39"/>
        <v>202-Xã Thanh Lâm</v>
      </c>
    </row>
    <row r="2512" spans="1:5" x14ac:dyDescent="0.25">
      <c r="A2512" s="43" t="s">
        <v>571</v>
      </c>
      <c r="B2512" s="43" t="s">
        <v>895</v>
      </c>
      <c r="C2512" s="43" t="s">
        <v>5547</v>
      </c>
      <c r="D2512" s="43" t="s">
        <v>5548</v>
      </c>
      <c r="E2512" t="str">
        <f t="shared" si="39"/>
        <v>202-Xã Đạp Thanh</v>
      </c>
    </row>
    <row r="2513" spans="1:5" x14ac:dyDescent="0.25">
      <c r="A2513" s="43" t="s">
        <v>571</v>
      </c>
      <c r="B2513" s="43" t="s">
        <v>895</v>
      </c>
      <c r="C2513" s="43" t="s">
        <v>5549</v>
      </c>
      <c r="D2513" s="43" t="s">
        <v>1650</v>
      </c>
      <c r="E2513" t="str">
        <f t="shared" si="39"/>
        <v>202-Xã Nam Sơn</v>
      </c>
    </row>
    <row r="2514" spans="1:5" x14ac:dyDescent="0.25">
      <c r="A2514" s="43" t="s">
        <v>571</v>
      </c>
      <c r="B2514" s="43" t="s">
        <v>895</v>
      </c>
      <c r="C2514" s="43" t="s">
        <v>5550</v>
      </c>
      <c r="D2514" s="43" t="s">
        <v>18854</v>
      </c>
      <c r="E2514" t="str">
        <f t="shared" si="39"/>
        <v>202-Xã Lương Minh</v>
      </c>
    </row>
    <row r="2515" spans="1:5" x14ac:dyDescent="0.25">
      <c r="A2515" s="43" t="s">
        <v>571</v>
      </c>
      <c r="B2515" s="43" t="s">
        <v>895</v>
      </c>
      <c r="C2515" s="43" t="s">
        <v>5551</v>
      </c>
      <c r="D2515" s="43" t="s">
        <v>5552</v>
      </c>
      <c r="E2515" t="str">
        <f t="shared" si="39"/>
        <v>202-Xã Đồn Đạc</v>
      </c>
    </row>
    <row r="2516" spans="1:5" x14ac:dyDescent="0.25">
      <c r="A2516" s="43" t="s">
        <v>571</v>
      </c>
      <c r="B2516" s="43" t="s">
        <v>698</v>
      </c>
      <c r="C2516" s="43" t="s">
        <v>5553</v>
      </c>
      <c r="D2516" s="43" t="s">
        <v>5554</v>
      </c>
      <c r="E2516" t="str">
        <f t="shared" si="39"/>
        <v>203-Thị trấn Cái Rồng</v>
      </c>
    </row>
    <row r="2517" spans="1:5" x14ac:dyDescent="0.25">
      <c r="A2517" s="43" t="s">
        <v>571</v>
      </c>
      <c r="B2517" s="43" t="s">
        <v>698</v>
      </c>
      <c r="C2517" s="43" t="s">
        <v>5555</v>
      </c>
      <c r="D2517" s="43" t="s">
        <v>5556</v>
      </c>
      <c r="E2517" t="str">
        <f t="shared" si="39"/>
        <v>203-Xã Đài Xuyên</v>
      </c>
    </row>
    <row r="2518" spans="1:5" x14ac:dyDescent="0.25">
      <c r="A2518" s="43" t="s">
        <v>571</v>
      </c>
      <c r="B2518" s="43" t="s">
        <v>698</v>
      </c>
      <c r="C2518" s="43" t="s">
        <v>5557</v>
      </c>
      <c r="D2518" s="43" t="s">
        <v>5558</v>
      </c>
      <c r="E2518" t="str">
        <f t="shared" si="39"/>
        <v>203-Xã Bình Dân</v>
      </c>
    </row>
    <row r="2519" spans="1:5" x14ac:dyDescent="0.25">
      <c r="A2519" s="43" t="s">
        <v>571</v>
      </c>
      <c r="B2519" s="43" t="s">
        <v>698</v>
      </c>
      <c r="C2519" s="43" t="s">
        <v>5559</v>
      </c>
      <c r="D2519" s="43" t="s">
        <v>5560</v>
      </c>
      <c r="E2519" t="str">
        <f t="shared" si="39"/>
        <v>203-Xã Vạn Yên</v>
      </c>
    </row>
    <row r="2520" spans="1:5" x14ac:dyDescent="0.25">
      <c r="A2520" s="43" t="s">
        <v>571</v>
      </c>
      <c r="B2520" s="43" t="s">
        <v>698</v>
      </c>
      <c r="C2520" s="43" t="s">
        <v>5561</v>
      </c>
      <c r="D2520" s="43" t="s">
        <v>5562</v>
      </c>
      <c r="E2520" t="str">
        <f t="shared" si="39"/>
        <v>203-Xã Minh Châu</v>
      </c>
    </row>
    <row r="2521" spans="1:5" x14ac:dyDescent="0.25">
      <c r="A2521" s="43" t="s">
        <v>571</v>
      </c>
      <c r="B2521" s="43" t="s">
        <v>698</v>
      </c>
      <c r="C2521" s="43" t="s">
        <v>5563</v>
      </c>
      <c r="D2521" s="43" t="s">
        <v>4469</v>
      </c>
      <c r="E2521" t="str">
        <f t="shared" si="39"/>
        <v>203-Xã Đoàn Kết</v>
      </c>
    </row>
    <row r="2522" spans="1:5" x14ac:dyDescent="0.25">
      <c r="A2522" s="43" t="s">
        <v>571</v>
      </c>
      <c r="B2522" s="43" t="s">
        <v>698</v>
      </c>
      <c r="C2522" s="43" t="s">
        <v>5564</v>
      </c>
      <c r="D2522" s="43" t="s">
        <v>5565</v>
      </c>
      <c r="E2522" t="str">
        <f t="shared" si="39"/>
        <v>203-Xã Hạ Long</v>
      </c>
    </row>
    <row r="2523" spans="1:5" x14ac:dyDescent="0.25">
      <c r="A2523" s="43" t="s">
        <v>571</v>
      </c>
      <c r="B2523" s="43" t="s">
        <v>698</v>
      </c>
      <c r="C2523" s="43" t="s">
        <v>5566</v>
      </c>
      <c r="D2523" s="43" t="s">
        <v>5567</v>
      </c>
      <c r="E2523" t="str">
        <f t="shared" si="39"/>
        <v>203-Xã Đông Xá</v>
      </c>
    </row>
    <row r="2524" spans="1:5" x14ac:dyDescent="0.25">
      <c r="A2524" s="43" t="s">
        <v>571</v>
      </c>
      <c r="B2524" s="43" t="s">
        <v>698</v>
      </c>
      <c r="C2524" s="43" t="s">
        <v>5568</v>
      </c>
      <c r="D2524" s="43" t="s">
        <v>3119</v>
      </c>
      <c r="E2524" t="str">
        <f t="shared" si="39"/>
        <v>203-Xã Bản Sen</v>
      </c>
    </row>
    <row r="2525" spans="1:5" x14ac:dyDescent="0.25">
      <c r="A2525" s="43" t="s">
        <v>571</v>
      </c>
      <c r="B2525" s="43" t="s">
        <v>698</v>
      </c>
      <c r="C2525" s="43" t="s">
        <v>5569</v>
      </c>
      <c r="D2525" s="43" t="s">
        <v>2393</v>
      </c>
      <c r="E2525" t="str">
        <f t="shared" si="39"/>
        <v>203-Xã Thắng Lợi</v>
      </c>
    </row>
    <row r="2526" spans="1:5" x14ac:dyDescent="0.25">
      <c r="A2526" s="43" t="s">
        <v>571</v>
      </c>
      <c r="B2526" s="43" t="s">
        <v>698</v>
      </c>
      <c r="C2526" s="43" t="s">
        <v>5570</v>
      </c>
      <c r="D2526" s="43" t="s">
        <v>5571</v>
      </c>
      <c r="E2526" t="str">
        <f t="shared" si="39"/>
        <v>203-Xã Quan Lạn</v>
      </c>
    </row>
    <row r="2527" spans="1:5" x14ac:dyDescent="0.25">
      <c r="A2527" s="43" t="s">
        <v>571</v>
      </c>
      <c r="B2527" s="43" t="s">
        <v>698</v>
      </c>
      <c r="C2527" s="43" t="s">
        <v>5572</v>
      </c>
      <c r="D2527" s="43" t="s">
        <v>5573</v>
      </c>
      <c r="E2527" t="str">
        <f t="shared" si="39"/>
        <v>203-Xã Ngọc Vừng</v>
      </c>
    </row>
    <row r="2528" spans="1:5" x14ac:dyDescent="0.25">
      <c r="A2528" s="43" t="s">
        <v>571</v>
      </c>
      <c r="B2528" s="43" t="s">
        <v>700</v>
      </c>
      <c r="C2528" s="43" t="s">
        <v>5595</v>
      </c>
      <c r="D2528" s="43" t="s">
        <v>5596</v>
      </c>
      <c r="E2528" t="str">
        <f t="shared" si="39"/>
        <v>205-Phường Mạo Khê</v>
      </c>
    </row>
    <row r="2529" spans="1:5" x14ac:dyDescent="0.25">
      <c r="A2529" s="43" t="s">
        <v>571</v>
      </c>
      <c r="B2529" s="43" t="s">
        <v>700</v>
      </c>
      <c r="C2529" s="43" t="s">
        <v>5597</v>
      </c>
      <c r="D2529" s="43" t="s">
        <v>5598</v>
      </c>
      <c r="E2529" t="str">
        <f t="shared" si="39"/>
        <v>205-Xã An Sinh</v>
      </c>
    </row>
    <row r="2530" spans="1:5" x14ac:dyDescent="0.25">
      <c r="A2530" s="43" t="s">
        <v>571</v>
      </c>
      <c r="B2530" s="43" t="s">
        <v>700</v>
      </c>
      <c r="C2530" s="43" t="s">
        <v>5599</v>
      </c>
      <c r="D2530" s="43" t="s">
        <v>5600</v>
      </c>
      <c r="E2530" t="str">
        <f t="shared" si="39"/>
        <v>205-Xã Tràng Lương</v>
      </c>
    </row>
    <row r="2531" spans="1:5" x14ac:dyDescent="0.25">
      <c r="A2531" s="43" t="s">
        <v>571</v>
      </c>
      <c r="B2531" s="43" t="s">
        <v>700</v>
      </c>
      <c r="C2531" s="43" t="s">
        <v>5601</v>
      </c>
      <c r="D2531" s="43" t="s">
        <v>18725</v>
      </c>
      <c r="E2531" t="str">
        <f t="shared" si="39"/>
        <v>205-Phường Bình Khê</v>
      </c>
    </row>
    <row r="2532" spans="1:5" x14ac:dyDescent="0.25">
      <c r="A2532" s="43" t="s">
        <v>571</v>
      </c>
      <c r="B2532" s="43" t="s">
        <v>700</v>
      </c>
      <c r="C2532" s="43" t="s">
        <v>5602</v>
      </c>
      <c r="D2532" s="43" t="s">
        <v>5603</v>
      </c>
      <c r="E2532" t="str">
        <f t="shared" si="39"/>
        <v>205-Xã Việt Dân</v>
      </c>
    </row>
    <row r="2533" spans="1:5" x14ac:dyDescent="0.25">
      <c r="A2533" s="43" t="s">
        <v>571</v>
      </c>
      <c r="B2533" s="43" t="s">
        <v>700</v>
      </c>
      <c r="C2533" s="43" t="s">
        <v>5605</v>
      </c>
      <c r="D2533" s="43" t="s">
        <v>18726</v>
      </c>
      <c r="E2533" t="str">
        <f t="shared" si="39"/>
        <v>205-Phường Bình Dương</v>
      </c>
    </row>
    <row r="2534" spans="1:5" x14ac:dyDescent="0.25">
      <c r="A2534" s="43" t="s">
        <v>571</v>
      </c>
      <c r="B2534" s="43" t="s">
        <v>700</v>
      </c>
      <c r="C2534" s="43" t="s">
        <v>5606</v>
      </c>
      <c r="D2534" s="43" t="s">
        <v>5607</v>
      </c>
      <c r="E2534" t="str">
        <f t="shared" si="39"/>
        <v>205-Phường Đức Chính</v>
      </c>
    </row>
    <row r="2535" spans="1:5" x14ac:dyDescent="0.25">
      <c r="A2535" s="43" t="s">
        <v>571</v>
      </c>
      <c r="B2535" s="43" t="s">
        <v>700</v>
      </c>
      <c r="C2535" s="43" t="s">
        <v>5608</v>
      </c>
      <c r="D2535" s="43" t="s">
        <v>5609</v>
      </c>
      <c r="E2535" t="str">
        <f t="shared" si="39"/>
        <v>205-Phường Tràng An</v>
      </c>
    </row>
    <row r="2536" spans="1:5" x14ac:dyDescent="0.25">
      <c r="A2536" s="43" t="s">
        <v>571</v>
      </c>
      <c r="B2536" s="43" t="s">
        <v>700</v>
      </c>
      <c r="C2536" s="43" t="s">
        <v>5610</v>
      </c>
      <c r="D2536" s="43" t="s">
        <v>2469</v>
      </c>
      <c r="E2536" t="str">
        <f t="shared" si="39"/>
        <v>205-Xã Nguyễn Huệ</v>
      </c>
    </row>
    <row r="2537" spans="1:5" x14ac:dyDescent="0.25">
      <c r="A2537" s="43" t="s">
        <v>571</v>
      </c>
      <c r="B2537" s="43" t="s">
        <v>700</v>
      </c>
      <c r="C2537" s="43" t="s">
        <v>5611</v>
      </c>
      <c r="D2537" s="43" t="s">
        <v>18727</v>
      </c>
      <c r="E2537" t="str">
        <f t="shared" si="39"/>
        <v>205-Phường Thủy An</v>
      </c>
    </row>
    <row r="2538" spans="1:5" x14ac:dyDescent="0.25">
      <c r="A2538" s="43" t="s">
        <v>571</v>
      </c>
      <c r="B2538" s="43" t="s">
        <v>700</v>
      </c>
      <c r="C2538" s="43" t="s">
        <v>5612</v>
      </c>
      <c r="D2538" s="43" t="s">
        <v>5613</v>
      </c>
      <c r="E2538" t="str">
        <f t="shared" si="39"/>
        <v>205-Phường Xuân Sơn</v>
      </c>
    </row>
    <row r="2539" spans="1:5" x14ac:dyDescent="0.25">
      <c r="A2539" s="43" t="s">
        <v>571</v>
      </c>
      <c r="B2539" s="43" t="s">
        <v>700</v>
      </c>
      <c r="C2539" s="43" t="s">
        <v>5614</v>
      </c>
      <c r="D2539" s="43" t="s">
        <v>5615</v>
      </c>
      <c r="E2539" t="str">
        <f t="shared" si="39"/>
        <v>205-Xã Hồng Thái Tây</v>
      </c>
    </row>
    <row r="2540" spans="1:5" x14ac:dyDescent="0.25">
      <c r="A2540" s="43" t="s">
        <v>571</v>
      </c>
      <c r="B2540" s="43" t="s">
        <v>700</v>
      </c>
      <c r="C2540" s="43" t="s">
        <v>5616</v>
      </c>
      <c r="D2540" s="43" t="s">
        <v>5617</v>
      </c>
      <c r="E2540" t="str">
        <f t="shared" si="39"/>
        <v>205-Xã Hồng Thái Đông</v>
      </c>
    </row>
    <row r="2541" spans="1:5" x14ac:dyDescent="0.25">
      <c r="A2541" s="43" t="s">
        <v>571</v>
      </c>
      <c r="B2541" s="43" t="s">
        <v>700</v>
      </c>
      <c r="C2541" s="43" t="s">
        <v>5618</v>
      </c>
      <c r="D2541" s="43" t="s">
        <v>5619</v>
      </c>
      <c r="E2541" t="str">
        <f t="shared" si="39"/>
        <v>205-Phường Hoàng Quế</v>
      </c>
    </row>
    <row r="2542" spans="1:5" x14ac:dyDescent="0.25">
      <c r="A2542" s="43" t="s">
        <v>571</v>
      </c>
      <c r="B2542" s="43" t="s">
        <v>700</v>
      </c>
      <c r="C2542" s="43" t="s">
        <v>5620</v>
      </c>
      <c r="D2542" s="43" t="s">
        <v>5621</v>
      </c>
      <c r="E2542" t="str">
        <f t="shared" si="39"/>
        <v>205-Phường Yên Thọ</v>
      </c>
    </row>
    <row r="2543" spans="1:5" x14ac:dyDescent="0.25">
      <c r="A2543" s="43" t="s">
        <v>571</v>
      </c>
      <c r="B2543" s="43" t="s">
        <v>700</v>
      </c>
      <c r="C2543" s="43" t="s">
        <v>5622</v>
      </c>
      <c r="D2543" s="43" t="s">
        <v>5623</v>
      </c>
      <c r="E2543" t="str">
        <f t="shared" si="39"/>
        <v>205-Phường Hồng Phong</v>
      </c>
    </row>
    <row r="2544" spans="1:5" x14ac:dyDescent="0.25">
      <c r="A2544" s="43" t="s">
        <v>571</v>
      </c>
      <c r="B2544" s="43" t="s">
        <v>700</v>
      </c>
      <c r="C2544" s="43" t="s">
        <v>5624</v>
      </c>
      <c r="D2544" s="43" t="s">
        <v>5625</v>
      </c>
      <c r="E2544" t="str">
        <f t="shared" si="39"/>
        <v>205-Phường Kim Sơn</v>
      </c>
    </row>
    <row r="2545" spans="1:5" x14ac:dyDescent="0.25">
      <c r="A2545" s="43" t="s">
        <v>571</v>
      </c>
      <c r="B2545" s="43" t="s">
        <v>700</v>
      </c>
      <c r="C2545" s="43" t="s">
        <v>5626</v>
      </c>
      <c r="D2545" s="43" t="s">
        <v>5627</v>
      </c>
      <c r="E2545" t="str">
        <f t="shared" si="39"/>
        <v>205-Phường Hưng Đạo</v>
      </c>
    </row>
    <row r="2546" spans="1:5" x14ac:dyDescent="0.25">
      <c r="A2546" s="43" t="s">
        <v>571</v>
      </c>
      <c r="B2546" s="43" t="s">
        <v>700</v>
      </c>
      <c r="C2546" s="43" t="s">
        <v>5628</v>
      </c>
      <c r="D2546" s="43" t="s">
        <v>18728</v>
      </c>
      <c r="E2546" t="str">
        <f t="shared" si="39"/>
        <v>205-Phường Yên Đức</v>
      </c>
    </row>
    <row r="2547" spans="1:5" x14ac:dyDescent="0.25">
      <c r="A2547" s="43" t="s">
        <v>571</v>
      </c>
      <c r="B2547" s="43" t="s">
        <v>896</v>
      </c>
      <c r="C2547" s="43" t="s">
        <v>5629</v>
      </c>
      <c r="D2547" s="43" t="s">
        <v>5630</v>
      </c>
      <c r="E2547" t="str">
        <f t="shared" si="39"/>
        <v>206-Phường Quảng Yên</v>
      </c>
    </row>
    <row r="2548" spans="1:5" x14ac:dyDescent="0.25">
      <c r="A2548" s="43" t="s">
        <v>571</v>
      </c>
      <c r="B2548" s="43" t="s">
        <v>896</v>
      </c>
      <c r="C2548" s="43" t="s">
        <v>5631</v>
      </c>
      <c r="D2548" s="43" t="s">
        <v>5632</v>
      </c>
      <c r="E2548" t="str">
        <f t="shared" si="39"/>
        <v>206-Phường Đông Mai</v>
      </c>
    </row>
    <row r="2549" spans="1:5" x14ac:dyDescent="0.25">
      <c r="A2549" s="43" t="s">
        <v>571</v>
      </c>
      <c r="B2549" s="43" t="s">
        <v>896</v>
      </c>
      <c r="C2549" s="43" t="s">
        <v>5633</v>
      </c>
      <c r="D2549" s="43" t="s">
        <v>5634</v>
      </c>
      <c r="E2549" t="str">
        <f t="shared" si="39"/>
        <v>206-Phường Minh Thành</v>
      </c>
    </row>
    <row r="2550" spans="1:5" x14ac:dyDescent="0.25">
      <c r="A2550" s="43" t="s">
        <v>571</v>
      </c>
      <c r="B2550" s="43" t="s">
        <v>896</v>
      </c>
      <c r="C2550" s="43" t="s">
        <v>5635</v>
      </c>
      <c r="D2550" s="43" t="s">
        <v>5636</v>
      </c>
      <c r="E2550" t="str">
        <f t="shared" si="39"/>
        <v>206-Xã Sông Khoai</v>
      </c>
    </row>
    <row r="2551" spans="1:5" x14ac:dyDescent="0.25">
      <c r="A2551" s="43" t="s">
        <v>571</v>
      </c>
      <c r="B2551" s="43" t="s">
        <v>896</v>
      </c>
      <c r="C2551" s="43" t="s">
        <v>5637</v>
      </c>
      <c r="D2551" s="43" t="s">
        <v>5638</v>
      </c>
      <c r="E2551" t="str">
        <f t="shared" si="39"/>
        <v>206-Xã Hiệp Hòa</v>
      </c>
    </row>
    <row r="2552" spans="1:5" x14ac:dyDescent="0.25">
      <c r="A2552" s="43" t="s">
        <v>571</v>
      </c>
      <c r="B2552" s="43" t="s">
        <v>896</v>
      </c>
      <c r="C2552" s="43" t="s">
        <v>5639</v>
      </c>
      <c r="D2552" s="43" t="s">
        <v>5640</v>
      </c>
      <c r="E2552" t="str">
        <f t="shared" si="39"/>
        <v>206-Phường Cộng Hòa</v>
      </c>
    </row>
    <row r="2553" spans="1:5" x14ac:dyDescent="0.25">
      <c r="A2553" s="43" t="s">
        <v>571</v>
      </c>
      <c r="B2553" s="43" t="s">
        <v>896</v>
      </c>
      <c r="C2553" s="43" t="s">
        <v>5641</v>
      </c>
      <c r="D2553" s="43" t="s">
        <v>5642</v>
      </c>
      <c r="E2553" t="str">
        <f t="shared" si="39"/>
        <v>206-Xã Tiền An</v>
      </c>
    </row>
    <row r="2554" spans="1:5" x14ac:dyDescent="0.25">
      <c r="A2554" s="43" t="s">
        <v>571</v>
      </c>
      <c r="B2554" s="43" t="s">
        <v>896</v>
      </c>
      <c r="C2554" s="43" t="s">
        <v>5643</v>
      </c>
      <c r="D2554" s="43" t="s">
        <v>5644</v>
      </c>
      <c r="E2554" t="str">
        <f t="shared" si="39"/>
        <v>206-Xã Hoàng Tân</v>
      </c>
    </row>
    <row r="2555" spans="1:5" x14ac:dyDescent="0.25">
      <c r="A2555" s="43" t="s">
        <v>571</v>
      </c>
      <c r="B2555" s="43" t="s">
        <v>896</v>
      </c>
      <c r="C2555" s="43" t="s">
        <v>5645</v>
      </c>
      <c r="D2555" s="43" t="s">
        <v>4137</v>
      </c>
      <c r="E2555" t="str">
        <f t="shared" si="39"/>
        <v>206-Phường Tân An</v>
      </c>
    </row>
    <row r="2556" spans="1:5" x14ac:dyDescent="0.25">
      <c r="A2556" s="43" t="s">
        <v>571</v>
      </c>
      <c r="B2556" s="43" t="s">
        <v>896</v>
      </c>
      <c r="C2556" s="43" t="s">
        <v>5646</v>
      </c>
      <c r="D2556" s="43" t="s">
        <v>5647</v>
      </c>
      <c r="E2556" t="str">
        <f t="shared" si="39"/>
        <v>206-Phường Yên Giang</v>
      </c>
    </row>
    <row r="2557" spans="1:5" x14ac:dyDescent="0.25">
      <c r="A2557" s="43" t="s">
        <v>571</v>
      </c>
      <c r="B2557" s="43" t="s">
        <v>896</v>
      </c>
      <c r="C2557" s="43" t="s">
        <v>5648</v>
      </c>
      <c r="D2557" s="43" t="s">
        <v>5649</v>
      </c>
      <c r="E2557" t="str">
        <f t="shared" si="39"/>
        <v>206-Phường Nam Hoà</v>
      </c>
    </row>
    <row r="2558" spans="1:5" x14ac:dyDescent="0.25">
      <c r="A2558" s="43" t="s">
        <v>571</v>
      </c>
      <c r="B2558" s="43" t="s">
        <v>896</v>
      </c>
      <c r="C2558" s="43" t="s">
        <v>5650</v>
      </c>
      <c r="D2558" s="43" t="s">
        <v>5651</v>
      </c>
      <c r="E2558" t="str">
        <f t="shared" si="39"/>
        <v>206-Phường Hà An</v>
      </c>
    </row>
    <row r="2559" spans="1:5" x14ac:dyDescent="0.25">
      <c r="A2559" s="43" t="s">
        <v>571</v>
      </c>
      <c r="B2559" s="43" t="s">
        <v>896</v>
      </c>
      <c r="C2559" s="43" t="s">
        <v>5652</v>
      </c>
      <c r="D2559" s="43" t="s">
        <v>5653</v>
      </c>
      <c r="E2559" t="str">
        <f t="shared" si="39"/>
        <v>206-Xã Cẩm La</v>
      </c>
    </row>
    <row r="2560" spans="1:5" x14ac:dyDescent="0.25">
      <c r="A2560" s="43" t="s">
        <v>571</v>
      </c>
      <c r="B2560" s="43" t="s">
        <v>896</v>
      </c>
      <c r="C2560" s="43" t="s">
        <v>5654</v>
      </c>
      <c r="D2560" s="43" t="s">
        <v>5655</v>
      </c>
      <c r="E2560" t="str">
        <f t="shared" si="39"/>
        <v>206-Phường Phong Hải</v>
      </c>
    </row>
    <row r="2561" spans="1:5" x14ac:dyDescent="0.25">
      <c r="A2561" s="43" t="s">
        <v>571</v>
      </c>
      <c r="B2561" s="43" t="s">
        <v>896</v>
      </c>
      <c r="C2561" s="43" t="s">
        <v>5656</v>
      </c>
      <c r="D2561" s="43" t="s">
        <v>5657</v>
      </c>
      <c r="E2561" t="str">
        <f t="shared" si="39"/>
        <v>206-Phường Yên Hải</v>
      </c>
    </row>
    <row r="2562" spans="1:5" x14ac:dyDescent="0.25">
      <c r="A2562" s="43" t="s">
        <v>571</v>
      </c>
      <c r="B2562" s="43" t="s">
        <v>896</v>
      </c>
      <c r="C2562" s="43" t="s">
        <v>5658</v>
      </c>
      <c r="D2562" s="43" t="s">
        <v>5659</v>
      </c>
      <c r="E2562" t="str">
        <f t="shared" si="39"/>
        <v>206-Xã Liên Hòa</v>
      </c>
    </row>
    <row r="2563" spans="1:5" x14ac:dyDescent="0.25">
      <c r="A2563" s="43" t="s">
        <v>571</v>
      </c>
      <c r="B2563" s="43" t="s">
        <v>896</v>
      </c>
      <c r="C2563" s="43" t="s">
        <v>5660</v>
      </c>
      <c r="D2563" s="43" t="s">
        <v>5661</v>
      </c>
      <c r="E2563" t="str">
        <f t="shared" ref="E2563:E2626" si="40">CONCATENATE(B2563,"-",D2563)</f>
        <v>206-Phường Phong Cốc</v>
      </c>
    </row>
    <row r="2564" spans="1:5" x14ac:dyDescent="0.25">
      <c r="A2564" s="43" t="s">
        <v>571</v>
      </c>
      <c r="B2564" s="43" t="s">
        <v>896</v>
      </c>
      <c r="C2564" s="43" t="s">
        <v>5662</v>
      </c>
      <c r="D2564" s="43" t="s">
        <v>5663</v>
      </c>
      <c r="E2564" t="str">
        <f t="shared" si="40"/>
        <v>206-Xã Liên Vị</v>
      </c>
    </row>
    <row r="2565" spans="1:5" x14ac:dyDescent="0.25">
      <c r="A2565" s="43" t="s">
        <v>571</v>
      </c>
      <c r="B2565" s="43" t="s">
        <v>896</v>
      </c>
      <c r="C2565" s="43" t="s">
        <v>5664</v>
      </c>
      <c r="D2565" s="43" t="s">
        <v>4484</v>
      </c>
      <c r="E2565" t="str">
        <f t="shared" si="40"/>
        <v>206-Xã Tiền Phong</v>
      </c>
    </row>
    <row r="2566" spans="1:5" x14ac:dyDescent="0.25">
      <c r="A2566" s="43" t="s">
        <v>571</v>
      </c>
      <c r="B2566" s="43" t="s">
        <v>699</v>
      </c>
      <c r="C2566" s="43" t="s">
        <v>5665</v>
      </c>
      <c r="D2566" s="43" t="s">
        <v>5666</v>
      </c>
      <c r="E2566" t="str">
        <f t="shared" si="40"/>
        <v>207-Thị trấn Cô Tô</v>
      </c>
    </row>
    <row r="2567" spans="1:5" x14ac:dyDescent="0.25">
      <c r="A2567" s="43" t="s">
        <v>571</v>
      </c>
      <c r="B2567" s="43" t="s">
        <v>699</v>
      </c>
      <c r="C2567" s="43" t="s">
        <v>5667</v>
      </c>
      <c r="D2567" s="43" t="s">
        <v>2160</v>
      </c>
      <c r="E2567" t="str">
        <f t="shared" si="40"/>
        <v>207-Xã Đồng Tiến</v>
      </c>
    </row>
    <row r="2568" spans="1:5" x14ac:dyDescent="0.25">
      <c r="A2568" s="43" t="s">
        <v>571</v>
      </c>
      <c r="B2568" s="43" t="s">
        <v>699</v>
      </c>
      <c r="C2568" s="43" t="s">
        <v>5668</v>
      </c>
      <c r="D2568" s="43" t="s">
        <v>5669</v>
      </c>
      <c r="E2568" t="str">
        <f t="shared" si="40"/>
        <v>207-Xã Thanh Lân</v>
      </c>
    </row>
    <row r="2569" spans="1:5" x14ac:dyDescent="0.25">
      <c r="A2569" s="43" t="s">
        <v>616</v>
      </c>
      <c r="B2569" s="43" t="s">
        <v>702</v>
      </c>
      <c r="C2569" s="43" t="s">
        <v>5670</v>
      </c>
      <c r="D2569" s="43" t="s">
        <v>5671</v>
      </c>
      <c r="E2569" t="str">
        <f t="shared" si="40"/>
        <v>213-Phường Thọ Xương</v>
      </c>
    </row>
    <row r="2570" spans="1:5" x14ac:dyDescent="0.25">
      <c r="A2570" s="43" t="s">
        <v>616</v>
      </c>
      <c r="B2570" s="43" t="s">
        <v>702</v>
      </c>
      <c r="C2570" s="43" t="s">
        <v>5673</v>
      </c>
      <c r="D2570" s="43" t="s">
        <v>5674</v>
      </c>
      <c r="E2570" t="str">
        <f t="shared" si="40"/>
        <v>213-Phường Ngô Quyền</v>
      </c>
    </row>
    <row r="2571" spans="1:5" x14ac:dyDescent="0.25">
      <c r="A2571" s="43" t="s">
        <v>616</v>
      </c>
      <c r="B2571" s="43" t="s">
        <v>702</v>
      </c>
      <c r="C2571" s="43" t="s">
        <v>5675</v>
      </c>
      <c r="D2571" s="43" t="s">
        <v>1610</v>
      </c>
      <c r="E2571" t="str">
        <f t="shared" si="40"/>
        <v>213-Phường Hoàng Văn Thụ</v>
      </c>
    </row>
    <row r="2572" spans="1:5" x14ac:dyDescent="0.25">
      <c r="A2572" s="43" t="s">
        <v>616</v>
      </c>
      <c r="B2572" s="43" t="s">
        <v>702</v>
      </c>
      <c r="C2572" s="43" t="s">
        <v>5676</v>
      </c>
      <c r="D2572" s="43" t="s">
        <v>1618</v>
      </c>
      <c r="E2572" t="str">
        <f t="shared" si="40"/>
        <v>213-Phường Trần Phú</v>
      </c>
    </row>
    <row r="2573" spans="1:5" x14ac:dyDescent="0.25">
      <c r="A2573" s="43" t="s">
        <v>616</v>
      </c>
      <c r="B2573" s="43" t="s">
        <v>702</v>
      </c>
      <c r="C2573" s="43" t="s">
        <v>5677</v>
      </c>
      <c r="D2573" s="43" t="s">
        <v>5678</v>
      </c>
      <c r="E2573" t="str">
        <f t="shared" si="40"/>
        <v>213-Phường Mỹ Độ</v>
      </c>
    </row>
    <row r="2574" spans="1:5" x14ac:dyDescent="0.25">
      <c r="A2574" s="43" t="s">
        <v>616</v>
      </c>
      <c r="B2574" s="43" t="s">
        <v>702</v>
      </c>
      <c r="C2574" s="43" t="s">
        <v>5680</v>
      </c>
      <c r="D2574" s="43" t="s">
        <v>22262</v>
      </c>
      <c r="E2574" t="str">
        <f t="shared" si="40"/>
        <v>213-Phường Song Mai</v>
      </c>
    </row>
    <row r="2575" spans="1:5" x14ac:dyDescent="0.25">
      <c r="A2575" s="43" t="s">
        <v>616</v>
      </c>
      <c r="B2575" s="43" t="s">
        <v>702</v>
      </c>
      <c r="C2575" s="43" t="s">
        <v>5682</v>
      </c>
      <c r="D2575" s="43" t="s">
        <v>5683</v>
      </c>
      <c r="E2575" t="str">
        <f t="shared" si="40"/>
        <v>213-Phường Xương Giang</v>
      </c>
    </row>
    <row r="2576" spans="1:5" x14ac:dyDescent="0.25">
      <c r="A2576" s="43" t="s">
        <v>616</v>
      </c>
      <c r="B2576" s="43" t="s">
        <v>702</v>
      </c>
      <c r="C2576" s="43" t="s">
        <v>5684</v>
      </c>
      <c r="D2576" s="43" t="s">
        <v>5685</v>
      </c>
      <c r="E2576" t="str">
        <f t="shared" si="40"/>
        <v>213-Phường Đa Mai</v>
      </c>
    </row>
    <row r="2577" spans="1:5" x14ac:dyDescent="0.25">
      <c r="A2577" s="43" t="s">
        <v>616</v>
      </c>
      <c r="B2577" s="43" t="s">
        <v>702</v>
      </c>
      <c r="C2577" s="43" t="s">
        <v>5686</v>
      </c>
      <c r="D2577" s="43" t="s">
        <v>5687</v>
      </c>
      <c r="E2577" t="str">
        <f t="shared" si="40"/>
        <v>213-Phường Dĩnh Kế</v>
      </c>
    </row>
    <row r="2578" spans="1:5" x14ac:dyDescent="0.25">
      <c r="A2578" s="43" t="s">
        <v>616</v>
      </c>
      <c r="B2578" s="43" t="s">
        <v>702</v>
      </c>
      <c r="C2578" s="43" t="s">
        <v>5785</v>
      </c>
      <c r="D2578" s="43" t="s">
        <v>22263</v>
      </c>
      <c r="E2578" t="str">
        <f t="shared" si="40"/>
        <v>213-Phường Dĩnh Trì</v>
      </c>
    </row>
    <row r="2579" spans="1:5" x14ac:dyDescent="0.25">
      <c r="A2579" s="43" t="s">
        <v>616</v>
      </c>
      <c r="B2579" s="43" t="s">
        <v>702</v>
      </c>
      <c r="C2579" s="43" t="s">
        <v>5903</v>
      </c>
      <c r="D2579" s="43" t="s">
        <v>22264</v>
      </c>
      <c r="E2579" t="str">
        <f t="shared" si="40"/>
        <v>213-Phường Nham Biền</v>
      </c>
    </row>
    <row r="2580" spans="1:5" x14ac:dyDescent="0.25">
      <c r="A2580" s="43" t="s">
        <v>616</v>
      </c>
      <c r="B2580" s="43" t="s">
        <v>702</v>
      </c>
      <c r="C2580" s="43" t="s">
        <v>5904</v>
      </c>
      <c r="D2580" s="43" t="s">
        <v>4137</v>
      </c>
      <c r="E2580" t="str">
        <f t="shared" si="40"/>
        <v>213-Phường Tân An</v>
      </c>
    </row>
    <row r="2581" spans="1:5" x14ac:dyDescent="0.25">
      <c r="A2581" s="43" t="s">
        <v>616</v>
      </c>
      <c r="B2581" s="43" t="s">
        <v>702</v>
      </c>
      <c r="C2581" s="43" t="s">
        <v>5905</v>
      </c>
      <c r="D2581" s="43" t="s">
        <v>22265</v>
      </c>
      <c r="E2581" t="str">
        <f t="shared" si="40"/>
        <v>213-Phường Tân Mỹ</v>
      </c>
    </row>
    <row r="2582" spans="1:5" x14ac:dyDescent="0.25">
      <c r="A2582" s="43" t="s">
        <v>616</v>
      </c>
      <c r="B2582" s="43" t="s">
        <v>702</v>
      </c>
      <c r="C2582" s="43" t="s">
        <v>5906</v>
      </c>
      <c r="D2582" s="43" t="s">
        <v>22266</v>
      </c>
      <c r="E2582" t="str">
        <f t="shared" si="40"/>
        <v>213-Phường Hương Gián</v>
      </c>
    </row>
    <row r="2583" spans="1:5" x14ac:dyDescent="0.25">
      <c r="A2583" s="43" t="s">
        <v>616</v>
      </c>
      <c r="B2583" s="43" t="s">
        <v>702</v>
      </c>
      <c r="C2583" s="43" t="s">
        <v>5907</v>
      </c>
      <c r="D2583" s="43" t="s">
        <v>11172</v>
      </c>
      <c r="E2583" t="str">
        <f t="shared" si="40"/>
        <v>213-Phường Đồng Sơn</v>
      </c>
    </row>
    <row r="2584" spans="1:5" x14ac:dyDescent="0.25">
      <c r="A2584" s="43" t="s">
        <v>616</v>
      </c>
      <c r="B2584" s="43" t="s">
        <v>702</v>
      </c>
      <c r="C2584" s="43" t="s">
        <v>5908</v>
      </c>
      <c r="D2584" s="43" t="s">
        <v>14275</v>
      </c>
      <c r="E2584" t="str">
        <f t="shared" si="40"/>
        <v>213-Phường Tân Tiến</v>
      </c>
    </row>
    <row r="2585" spans="1:5" x14ac:dyDescent="0.25">
      <c r="A2585" s="43" t="s">
        <v>616</v>
      </c>
      <c r="B2585" s="43" t="s">
        <v>702</v>
      </c>
      <c r="C2585" s="43" t="s">
        <v>5909</v>
      </c>
      <c r="D2585" s="43" t="s">
        <v>5910</v>
      </c>
      <c r="E2585" t="str">
        <f t="shared" si="40"/>
        <v>213-Xã Quỳnh Sơn</v>
      </c>
    </row>
    <row r="2586" spans="1:5" x14ac:dyDescent="0.25">
      <c r="A2586" s="43" t="s">
        <v>616</v>
      </c>
      <c r="B2586" s="43" t="s">
        <v>702</v>
      </c>
      <c r="C2586" s="43" t="s">
        <v>5911</v>
      </c>
      <c r="D2586" s="43" t="s">
        <v>22267</v>
      </c>
      <c r="E2586" t="str">
        <f t="shared" si="40"/>
        <v>213-Phường Song Khê</v>
      </c>
    </row>
    <row r="2587" spans="1:5" x14ac:dyDescent="0.25">
      <c r="A2587" s="43" t="s">
        <v>616</v>
      </c>
      <c r="B2587" s="43" t="s">
        <v>702</v>
      </c>
      <c r="C2587" s="43" t="s">
        <v>5912</v>
      </c>
      <c r="D2587" s="43" t="s">
        <v>22268</v>
      </c>
      <c r="E2587" t="str">
        <f t="shared" si="40"/>
        <v>213-Phường Nội Hoàng</v>
      </c>
    </row>
    <row r="2588" spans="1:5" x14ac:dyDescent="0.25">
      <c r="A2588" s="43" t="s">
        <v>616</v>
      </c>
      <c r="B2588" s="43" t="s">
        <v>702</v>
      </c>
      <c r="C2588" s="43" t="s">
        <v>5913</v>
      </c>
      <c r="D2588" s="43" t="s">
        <v>8145</v>
      </c>
      <c r="E2588" t="str">
        <f t="shared" si="40"/>
        <v>213-Phường Tiền Phong</v>
      </c>
    </row>
    <row r="2589" spans="1:5" x14ac:dyDescent="0.25">
      <c r="A2589" s="43" t="s">
        <v>616</v>
      </c>
      <c r="B2589" s="43" t="s">
        <v>702</v>
      </c>
      <c r="C2589" s="43" t="s">
        <v>5914</v>
      </c>
      <c r="D2589" s="43" t="s">
        <v>5915</v>
      </c>
      <c r="E2589" t="str">
        <f t="shared" si="40"/>
        <v>213-Xã Xuân Phú</v>
      </c>
    </row>
    <row r="2590" spans="1:5" x14ac:dyDescent="0.25">
      <c r="A2590" s="43" t="s">
        <v>616</v>
      </c>
      <c r="B2590" s="43" t="s">
        <v>702</v>
      </c>
      <c r="C2590" s="43" t="s">
        <v>5916</v>
      </c>
      <c r="D2590" s="43" t="s">
        <v>22269</v>
      </c>
      <c r="E2590" t="str">
        <f t="shared" si="40"/>
        <v>213-Phường Tân Liễu</v>
      </c>
    </row>
    <row r="2591" spans="1:5" x14ac:dyDescent="0.25">
      <c r="A2591" s="43" t="s">
        <v>616</v>
      </c>
      <c r="B2591" s="43" t="s">
        <v>702</v>
      </c>
      <c r="C2591" s="43" t="s">
        <v>5917</v>
      </c>
      <c r="D2591" s="43" t="s">
        <v>5918</v>
      </c>
      <c r="E2591" t="str">
        <f t="shared" si="40"/>
        <v>213-Xã Trí Yên</v>
      </c>
    </row>
    <row r="2592" spans="1:5" x14ac:dyDescent="0.25">
      <c r="A2592" s="43" t="s">
        <v>616</v>
      </c>
      <c r="B2592" s="43" t="s">
        <v>702</v>
      </c>
      <c r="C2592" s="43" t="s">
        <v>5919</v>
      </c>
      <c r="D2592" s="43" t="s">
        <v>5920</v>
      </c>
      <c r="E2592" t="str">
        <f t="shared" si="40"/>
        <v>213-Xã Lãng Sơn</v>
      </c>
    </row>
    <row r="2593" spans="1:5" x14ac:dyDescent="0.25">
      <c r="A2593" s="43" t="s">
        <v>616</v>
      </c>
      <c r="B2593" s="43" t="s">
        <v>702</v>
      </c>
      <c r="C2593" s="43" t="s">
        <v>5921</v>
      </c>
      <c r="D2593" s="43" t="s">
        <v>5922</v>
      </c>
      <c r="E2593" t="str">
        <f t="shared" si="40"/>
        <v>213-Xã Yên Lư</v>
      </c>
    </row>
    <row r="2594" spans="1:5" x14ac:dyDescent="0.25">
      <c r="A2594" s="43" t="s">
        <v>616</v>
      </c>
      <c r="B2594" s="43" t="s">
        <v>702</v>
      </c>
      <c r="C2594" s="43" t="s">
        <v>5923</v>
      </c>
      <c r="D2594" s="43" t="s">
        <v>5924</v>
      </c>
      <c r="E2594" t="str">
        <f t="shared" si="40"/>
        <v>213-Xã Tiến Dũng</v>
      </c>
    </row>
    <row r="2595" spans="1:5" x14ac:dyDescent="0.25">
      <c r="A2595" s="43" t="s">
        <v>616</v>
      </c>
      <c r="B2595" s="43" t="s">
        <v>702</v>
      </c>
      <c r="C2595" s="43" t="s">
        <v>5925</v>
      </c>
      <c r="D2595" s="43" t="s">
        <v>5926</v>
      </c>
      <c r="E2595" t="str">
        <f t="shared" si="40"/>
        <v>213-Xã Đức Giang</v>
      </c>
    </row>
    <row r="2596" spans="1:5" x14ac:dyDescent="0.25">
      <c r="A2596" s="43" t="s">
        <v>616</v>
      </c>
      <c r="B2596" s="43" t="s">
        <v>702</v>
      </c>
      <c r="C2596" s="43" t="s">
        <v>5927</v>
      </c>
      <c r="D2596" s="43" t="s">
        <v>22270</v>
      </c>
      <c r="E2596" t="str">
        <f t="shared" si="40"/>
        <v>213-Phường Cảnh Thụy</v>
      </c>
    </row>
    <row r="2597" spans="1:5" x14ac:dyDescent="0.25">
      <c r="A2597" s="43" t="s">
        <v>616</v>
      </c>
      <c r="B2597" s="43" t="s">
        <v>702</v>
      </c>
      <c r="C2597" s="43" t="s">
        <v>5928</v>
      </c>
      <c r="D2597" s="43" t="s">
        <v>5929</v>
      </c>
      <c r="E2597" t="str">
        <f t="shared" si="40"/>
        <v>213-Xã Tư Mại</v>
      </c>
    </row>
    <row r="2598" spans="1:5" x14ac:dyDescent="0.25">
      <c r="A2598" s="43" t="s">
        <v>616</v>
      </c>
      <c r="B2598" s="43" t="s">
        <v>702</v>
      </c>
      <c r="C2598" s="43" t="s">
        <v>5930</v>
      </c>
      <c r="D2598" s="43" t="s">
        <v>5931</v>
      </c>
      <c r="E2598" t="str">
        <f t="shared" si="40"/>
        <v>213-Xã Đồng Việt</v>
      </c>
    </row>
    <row r="2599" spans="1:5" x14ac:dyDescent="0.25">
      <c r="A2599" s="43" t="s">
        <v>616</v>
      </c>
      <c r="B2599" s="43" t="s">
        <v>702</v>
      </c>
      <c r="C2599" s="43" t="s">
        <v>5932</v>
      </c>
      <c r="D2599" s="43" t="s">
        <v>2603</v>
      </c>
      <c r="E2599" t="str">
        <f t="shared" si="40"/>
        <v>213-Xã Đồng Phúc</v>
      </c>
    </row>
    <row r="2600" spans="1:5" x14ac:dyDescent="0.25">
      <c r="A2600" s="43" t="s">
        <v>616</v>
      </c>
      <c r="B2600" s="43" t="s">
        <v>704</v>
      </c>
      <c r="C2600" s="43" t="s">
        <v>5688</v>
      </c>
      <c r="D2600" s="43" t="s">
        <v>2160</v>
      </c>
      <c r="E2600" t="str">
        <f t="shared" si="40"/>
        <v>215-Xã Đồng Tiến</v>
      </c>
    </row>
    <row r="2601" spans="1:5" x14ac:dyDescent="0.25">
      <c r="A2601" s="43" t="s">
        <v>616</v>
      </c>
      <c r="B2601" s="43" t="s">
        <v>704</v>
      </c>
      <c r="C2601" s="43" t="s">
        <v>5689</v>
      </c>
      <c r="D2601" s="43" t="s">
        <v>5690</v>
      </c>
      <c r="E2601" t="str">
        <f t="shared" si="40"/>
        <v>215-Xã Canh Nậu</v>
      </c>
    </row>
    <row r="2602" spans="1:5" x14ac:dyDescent="0.25">
      <c r="A2602" s="43" t="s">
        <v>616</v>
      </c>
      <c r="B2602" s="43" t="s">
        <v>704</v>
      </c>
      <c r="C2602" s="43" t="s">
        <v>5691</v>
      </c>
      <c r="D2602" s="43" t="s">
        <v>5692</v>
      </c>
      <c r="E2602" t="str">
        <f t="shared" si="40"/>
        <v>215-Xã Xuân Lương</v>
      </c>
    </row>
    <row r="2603" spans="1:5" x14ac:dyDescent="0.25">
      <c r="A2603" s="43" t="s">
        <v>616</v>
      </c>
      <c r="B2603" s="43" t="s">
        <v>704</v>
      </c>
      <c r="C2603" s="43" t="s">
        <v>5693</v>
      </c>
      <c r="D2603" s="43" t="s">
        <v>5694</v>
      </c>
      <c r="E2603" t="str">
        <f t="shared" si="40"/>
        <v>215-Xã Tam Tiến</v>
      </c>
    </row>
    <row r="2604" spans="1:5" x14ac:dyDescent="0.25">
      <c r="A2604" s="43" t="s">
        <v>616</v>
      </c>
      <c r="B2604" s="43" t="s">
        <v>704</v>
      </c>
      <c r="C2604" s="43" t="s">
        <v>5695</v>
      </c>
      <c r="D2604" s="43" t="s">
        <v>5696</v>
      </c>
      <c r="E2604" t="str">
        <f t="shared" si="40"/>
        <v>215-Xã Đồng Vương</v>
      </c>
    </row>
    <row r="2605" spans="1:5" x14ac:dyDescent="0.25">
      <c r="A2605" s="43" t="s">
        <v>616</v>
      </c>
      <c r="B2605" s="43" t="s">
        <v>704</v>
      </c>
      <c r="C2605" s="43" t="s">
        <v>5697</v>
      </c>
      <c r="D2605" s="43" t="s">
        <v>5698</v>
      </c>
      <c r="E2605" t="str">
        <f t="shared" si="40"/>
        <v>215-Xã Đồng Hưu</v>
      </c>
    </row>
    <row r="2606" spans="1:5" x14ac:dyDescent="0.25">
      <c r="A2606" s="43" t="s">
        <v>616</v>
      </c>
      <c r="B2606" s="43" t="s">
        <v>704</v>
      </c>
      <c r="C2606" s="43" t="s">
        <v>5699</v>
      </c>
      <c r="D2606" s="43" t="s">
        <v>2162</v>
      </c>
      <c r="E2606" t="str">
        <f t="shared" si="40"/>
        <v>215-Xã Đồng Tâm</v>
      </c>
    </row>
    <row r="2607" spans="1:5" x14ac:dyDescent="0.25">
      <c r="A2607" s="43" t="s">
        <v>616</v>
      </c>
      <c r="B2607" s="43" t="s">
        <v>704</v>
      </c>
      <c r="C2607" s="43" t="s">
        <v>5700</v>
      </c>
      <c r="D2607" s="43" t="s">
        <v>5706</v>
      </c>
      <c r="E2607" t="str">
        <f t="shared" si="40"/>
        <v>215-Xã Tân Hiệp</v>
      </c>
    </row>
    <row r="2608" spans="1:5" x14ac:dyDescent="0.25">
      <c r="A2608" s="43" t="s">
        <v>616</v>
      </c>
      <c r="B2608" s="43" t="s">
        <v>704</v>
      </c>
      <c r="C2608" s="43" t="s">
        <v>5701</v>
      </c>
      <c r="D2608" s="43" t="s">
        <v>5702</v>
      </c>
      <c r="E2608" t="str">
        <f t="shared" si="40"/>
        <v>215-Xã Tiến Thắng</v>
      </c>
    </row>
    <row r="2609" spans="1:5" x14ac:dyDescent="0.25">
      <c r="A2609" s="43" t="s">
        <v>616</v>
      </c>
      <c r="B2609" s="43" t="s">
        <v>704</v>
      </c>
      <c r="C2609" s="43" t="s">
        <v>5703</v>
      </c>
      <c r="D2609" s="43" t="s">
        <v>2657</v>
      </c>
      <c r="E2609" t="str">
        <f t="shared" si="40"/>
        <v>215-Xã Đồng Lạc</v>
      </c>
    </row>
    <row r="2610" spans="1:5" x14ac:dyDescent="0.25">
      <c r="A2610" s="43" t="s">
        <v>616</v>
      </c>
      <c r="B2610" s="43" t="s">
        <v>704</v>
      </c>
      <c r="C2610" s="43" t="s">
        <v>5704</v>
      </c>
      <c r="D2610" s="43" t="s">
        <v>5705</v>
      </c>
      <c r="E2610" t="str">
        <f t="shared" si="40"/>
        <v>215-Xã Đông Sơn</v>
      </c>
    </row>
    <row r="2611" spans="1:5" x14ac:dyDescent="0.25">
      <c r="A2611" s="43" t="s">
        <v>616</v>
      </c>
      <c r="B2611" s="43" t="s">
        <v>704</v>
      </c>
      <c r="C2611" s="43" t="s">
        <v>5707</v>
      </c>
      <c r="D2611" s="43" t="s">
        <v>5708</v>
      </c>
      <c r="E2611" t="str">
        <f t="shared" si="40"/>
        <v>215-Xã Hương Vĩ</v>
      </c>
    </row>
    <row r="2612" spans="1:5" x14ac:dyDescent="0.25">
      <c r="A2612" s="43" t="s">
        <v>616</v>
      </c>
      <c r="B2612" s="43" t="s">
        <v>704</v>
      </c>
      <c r="C2612" s="43" t="s">
        <v>5709</v>
      </c>
      <c r="D2612" s="43" t="s">
        <v>5710</v>
      </c>
      <c r="E2612" t="str">
        <f t="shared" si="40"/>
        <v>215-Xã Đồng Kỳ</v>
      </c>
    </row>
    <row r="2613" spans="1:5" x14ac:dyDescent="0.25">
      <c r="A2613" s="43" t="s">
        <v>616</v>
      </c>
      <c r="B2613" s="43" t="s">
        <v>704</v>
      </c>
      <c r="C2613" s="43" t="s">
        <v>5711</v>
      </c>
      <c r="D2613" s="43" t="s">
        <v>5712</v>
      </c>
      <c r="E2613" t="str">
        <f t="shared" si="40"/>
        <v>215-Xã An Thượng</v>
      </c>
    </row>
    <row r="2614" spans="1:5" x14ac:dyDescent="0.25">
      <c r="A2614" s="43" t="s">
        <v>616</v>
      </c>
      <c r="B2614" s="43" t="s">
        <v>704</v>
      </c>
      <c r="C2614" s="43" t="s">
        <v>5713</v>
      </c>
      <c r="D2614" s="43" t="s">
        <v>18855</v>
      </c>
      <c r="E2614" t="str">
        <f t="shared" si="40"/>
        <v>215-Thị trấn Phồn Xương</v>
      </c>
    </row>
    <row r="2615" spans="1:5" x14ac:dyDescent="0.25">
      <c r="A2615" s="43" t="s">
        <v>616</v>
      </c>
      <c r="B2615" s="43" t="s">
        <v>704</v>
      </c>
      <c r="C2615" s="43" t="s">
        <v>5714</v>
      </c>
      <c r="D2615" s="43" t="s">
        <v>5715</v>
      </c>
      <c r="E2615" t="str">
        <f t="shared" si="40"/>
        <v>215-Xã Tân Sỏi</v>
      </c>
    </row>
    <row r="2616" spans="1:5" x14ac:dyDescent="0.25">
      <c r="A2616" s="43" t="s">
        <v>616</v>
      </c>
      <c r="B2616" s="43" t="s">
        <v>704</v>
      </c>
      <c r="C2616" s="43" t="s">
        <v>5716</v>
      </c>
      <c r="D2616" s="43" t="s">
        <v>18729</v>
      </c>
      <c r="E2616" t="str">
        <f t="shared" si="40"/>
        <v>215-Thị trấn Bố Hạ</v>
      </c>
    </row>
    <row r="2617" spans="1:5" x14ac:dyDescent="0.25">
      <c r="A2617" s="43" t="s">
        <v>616</v>
      </c>
      <c r="B2617" s="43" t="s">
        <v>897</v>
      </c>
      <c r="C2617" s="43" t="s">
        <v>5717</v>
      </c>
      <c r="D2617" s="43" t="s">
        <v>18731</v>
      </c>
      <c r="E2617" t="str">
        <f t="shared" si="40"/>
        <v>216-Thị trấn Nhã Nam</v>
      </c>
    </row>
    <row r="2618" spans="1:5" x14ac:dyDescent="0.25">
      <c r="A2618" s="43" t="s">
        <v>616</v>
      </c>
      <c r="B2618" s="43" t="s">
        <v>897</v>
      </c>
      <c r="C2618" s="43" t="s">
        <v>5718</v>
      </c>
      <c r="D2618" s="43" t="s">
        <v>5719</v>
      </c>
      <c r="E2618" t="str">
        <f t="shared" si="40"/>
        <v>216-Xã Tân Trung</v>
      </c>
    </row>
    <row r="2619" spans="1:5" x14ac:dyDescent="0.25">
      <c r="A2619" s="43" t="s">
        <v>616</v>
      </c>
      <c r="B2619" s="43" t="s">
        <v>897</v>
      </c>
      <c r="C2619" s="43" t="s">
        <v>5720</v>
      </c>
      <c r="D2619" s="43" t="s">
        <v>2353</v>
      </c>
      <c r="E2619" t="str">
        <f t="shared" si="40"/>
        <v>216-Xã Quang Trung</v>
      </c>
    </row>
    <row r="2620" spans="1:5" x14ac:dyDescent="0.25">
      <c r="A2620" s="43" t="s">
        <v>616</v>
      </c>
      <c r="B2620" s="43" t="s">
        <v>897</v>
      </c>
      <c r="C2620" s="43" t="s">
        <v>5721</v>
      </c>
      <c r="D2620" s="43" t="s">
        <v>5722</v>
      </c>
      <c r="E2620" t="str">
        <f t="shared" si="40"/>
        <v>216-Xã An Dương</v>
      </c>
    </row>
    <row r="2621" spans="1:5" x14ac:dyDescent="0.25">
      <c r="A2621" s="43" t="s">
        <v>616</v>
      </c>
      <c r="B2621" s="43" t="s">
        <v>897</v>
      </c>
      <c r="C2621" s="43" t="s">
        <v>5723</v>
      </c>
      <c r="D2621" s="43" t="s">
        <v>5724</v>
      </c>
      <c r="E2621" t="str">
        <f t="shared" si="40"/>
        <v>216-Xã Phúc Hòa</v>
      </c>
    </row>
    <row r="2622" spans="1:5" x14ac:dyDescent="0.25">
      <c r="A2622" s="43" t="s">
        <v>616</v>
      </c>
      <c r="B2622" s="43" t="s">
        <v>897</v>
      </c>
      <c r="C2622" s="43" t="s">
        <v>5725</v>
      </c>
      <c r="D2622" s="43" t="s">
        <v>4517</v>
      </c>
      <c r="E2622" t="str">
        <f t="shared" si="40"/>
        <v>216-Xã Liên Sơn</v>
      </c>
    </row>
    <row r="2623" spans="1:5" x14ac:dyDescent="0.25">
      <c r="A2623" s="43" t="s">
        <v>616</v>
      </c>
      <c r="B2623" s="43" t="s">
        <v>897</v>
      </c>
      <c r="C2623" s="43" t="s">
        <v>5726</v>
      </c>
      <c r="D2623" s="43" t="s">
        <v>5727</v>
      </c>
      <c r="E2623" t="str">
        <f t="shared" si="40"/>
        <v>216-Xã Hợp Đức</v>
      </c>
    </row>
    <row r="2624" spans="1:5" x14ac:dyDescent="0.25">
      <c r="A2624" s="43" t="s">
        <v>616</v>
      </c>
      <c r="B2624" s="43" t="s">
        <v>897</v>
      </c>
      <c r="C2624" s="43" t="s">
        <v>5728</v>
      </c>
      <c r="D2624" s="43" t="s">
        <v>6233</v>
      </c>
      <c r="E2624" t="str">
        <f t="shared" si="40"/>
        <v>216-Xã Lam Sơn</v>
      </c>
    </row>
    <row r="2625" spans="1:5" x14ac:dyDescent="0.25">
      <c r="A2625" s="43" t="s">
        <v>616</v>
      </c>
      <c r="B2625" s="43" t="s">
        <v>897</v>
      </c>
      <c r="C2625" s="43" t="s">
        <v>5729</v>
      </c>
      <c r="D2625" s="43" t="s">
        <v>5730</v>
      </c>
      <c r="E2625" t="str">
        <f t="shared" si="40"/>
        <v>216-Xã Cao Xá</v>
      </c>
    </row>
    <row r="2626" spans="1:5" x14ac:dyDescent="0.25">
      <c r="A2626" s="43" t="s">
        <v>616</v>
      </c>
      <c r="B2626" s="43" t="s">
        <v>897</v>
      </c>
      <c r="C2626" s="43" t="s">
        <v>5731</v>
      </c>
      <c r="D2626" s="43" t="s">
        <v>18730</v>
      </c>
      <c r="E2626" t="str">
        <f t="shared" si="40"/>
        <v>216-Thị trấn Cao Thượng</v>
      </c>
    </row>
    <row r="2627" spans="1:5" x14ac:dyDescent="0.25">
      <c r="A2627" s="43" t="s">
        <v>616</v>
      </c>
      <c r="B2627" s="43" t="s">
        <v>897</v>
      </c>
      <c r="C2627" s="43" t="s">
        <v>5732</v>
      </c>
      <c r="D2627" s="43" t="s">
        <v>5733</v>
      </c>
      <c r="E2627" t="str">
        <f t="shared" ref="E2627:E2690" si="41">CONCATENATE(B2627,"-",D2627)</f>
        <v>216-Xã Việt Ngọc</v>
      </c>
    </row>
    <row r="2628" spans="1:5" x14ac:dyDescent="0.25">
      <c r="A2628" s="43" t="s">
        <v>616</v>
      </c>
      <c r="B2628" s="43" t="s">
        <v>897</v>
      </c>
      <c r="C2628" s="43" t="s">
        <v>5734</v>
      </c>
      <c r="D2628" s="43" t="s">
        <v>5735</v>
      </c>
      <c r="E2628" t="str">
        <f t="shared" si="41"/>
        <v>216-Xã Song Vân</v>
      </c>
    </row>
    <row r="2629" spans="1:5" x14ac:dyDescent="0.25">
      <c r="A2629" s="43" t="s">
        <v>616</v>
      </c>
      <c r="B2629" s="43" t="s">
        <v>897</v>
      </c>
      <c r="C2629" s="43" t="s">
        <v>5736</v>
      </c>
      <c r="D2629" s="43" t="s">
        <v>5737</v>
      </c>
      <c r="E2629" t="str">
        <f t="shared" si="41"/>
        <v>216-Xã Ngọc Châu</v>
      </c>
    </row>
    <row r="2630" spans="1:5" x14ac:dyDescent="0.25">
      <c r="A2630" s="43" t="s">
        <v>616</v>
      </c>
      <c r="B2630" s="43" t="s">
        <v>897</v>
      </c>
      <c r="C2630" s="43" t="s">
        <v>5738</v>
      </c>
      <c r="D2630" s="43" t="s">
        <v>5739</v>
      </c>
      <c r="E2630" t="str">
        <f t="shared" si="41"/>
        <v>216-Xã Ngọc Vân</v>
      </c>
    </row>
    <row r="2631" spans="1:5" x14ac:dyDescent="0.25">
      <c r="A2631" s="43" t="s">
        <v>616</v>
      </c>
      <c r="B2631" s="43" t="s">
        <v>897</v>
      </c>
      <c r="C2631" s="43" t="s">
        <v>5740</v>
      </c>
      <c r="D2631" s="43" t="s">
        <v>5741</v>
      </c>
      <c r="E2631" t="str">
        <f t="shared" si="41"/>
        <v>216-Xã Việt Lập</v>
      </c>
    </row>
    <row r="2632" spans="1:5" x14ac:dyDescent="0.25">
      <c r="A2632" s="43" t="s">
        <v>616</v>
      </c>
      <c r="B2632" s="43" t="s">
        <v>897</v>
      </c>
      <c r="C2632" s="43" t="s">
        <v>5742</v>
      </c>
      <c r="D2632" s="43" t="s">
        <v>5743</v>
      </c>
      <c r="E2632" t="str">
        <f t="shared" si="41"/>
        <v>216-Xã Liên Chung</v>
      </c>
    </row>
    <row r="2633" spans="1:5" x14ac:dyDescent="0.25">
      <c r="A2633" s="43" t="s">
        <v>616</v>
      </c>
      <c r="B2633" s="43" t="s">
        <v>897</v>
      </c>
      <c r="C2633" s="43" t="s">
        <v>5744</v>
      </c>
      <c r="D2633" s="43" t="s">
        <v>5745</v>
      </c>
      <c r="E2633" t="str">
        <f t="shared" si="41"/>
        <v>216-Xã Ngọc Thiện</v>
      </c>
    </row>
    <row r="2634" spans="1:5" x14ac:dyDescent="0.25">
      <c r="A2634" s="43" t="s">
        <v>616</v>
      </c>
      <c r="B2634" s="43" t="s">
        <v>897</v>
      </c>
      <c r="C2634" s="43" t="s">
        <v>5746</v>
      </c>
      <c r="D2634" s="43" t="s">
        <v>5747</v>
      </c>
      <c r="E2634" t="str">
        <f t="shared" si="41"/>
        <v>216-Xã Ngọc Lý</v>
      </c>
    </row>
    <row r="2635" spans="1:5" x14ac:dyDescent="0.25">
      <c r="A2635" s="43" t="s">
        <v>616</v>
      </c>
      <c r="B2635" s="43" t="s">
        <v>897</v>
      </c>
      <c r="C2635" s="43" t="s">
        <v>5748</v>
      </c>
      <c r="D2635" s="43" t="s">
        <v>5749</v>
      </c>
      <c r="E2635" t="str">
        <f t="shared" si="41"/>
        <v>216-Xã Quế Nham</v>
      </c>
    </row>
    <row r="2636" spans="1:5" x14ac:dyDescent="0.25">
      <c r="A2636" s="43" t="s">
        <v>616</v>
      </c>
      <c r="B2636" s="43" t="s">
        <v>705</v>
      </c>
      <c r="C2636" s="43" t="s">
        <v>5750</v>
      </c>
      <c r="D2636" s="43" t="s">
        <v>5751</v>
      </c>
      <c r="E2636" t="str">
        <f t="shared" si="41"/>
        <v>217-Thị trấn Vôi</v>
      </c>
    </row>
    <row r="2637" spans="1:5" x14ac:dyDescent="0.25">
      <c r="A2637" s="43" t="s">
        <v>616</v>
      </c>
      <c r="B2637" s="43" t="s">
        <v>705</v>
      </c>
      <c r="C2637" s="43" t="s">
        <v>5752</v>
      </c>
      <c r="D2637" s="43" t="s">
        <v>5753</v>
      </c>
      <c r="E2637" t="str">
        <f t="shared" si="41"/>
        <v>217-Xã Nghĩa Hòa</v>
      </c>
    </row>
    <row r="2638" spans="1:5" x14ac:dyDescent="0.25">
      <c r="A2638" s="43" t="s">
        <v>616</v>
      </c>
      <c r="B2638" s="43" t="s">
        <v>705</v>
      </c>
      <c r="C2638" s="43" t="s">
        <v>5754</v>
      </c>
      <c r="D2638" s="43" t="s">
        <v>5755</v>
      </c>
      <c r="E2638" t="str">
        <f t="shared" si="41"/>
        <v>217-Xã Nghĩa Hưng</v>
      </c>
    </row>
    <row r="2639" spans="1:5" x14ac:dyDescent="0.25">
      <c r="A2639" s="43" t="s">
        <v>616</v>
      </c>
      <c r="B2639" s="43" t="s">
        <v>705</v>
      </c>
      <c r="C2639" s="43" t="s">
        <v>5756</v>
      </c>
      <c r="D2639" s="43" t="s">
        <v>5757</v>
      </c>
      <c r="E2639" t="str">
        <f t="shared" si="41"/>
        <v>217-Xã Quang Thịnh</v>
      </c>
    </row>
    <row r="2640" spans="1:5" x14ac:dyDescent="0.25">
      <c r="A2640" s="43" t="s">
        <v>616</v>
      </c>
      <c r="B2640" s="43" t="s">
        <v>705</v>
      </c>
      <c r="C2640" s="43" t="s">
        <v>5758</v>
      </c>
      <c r="D2640" s="43" t="s">
        <v>2218</v>
      </c>
      <c r="E2640" t="str">
        <f t="shared" si="41"/>
        <v>217-Xã Hương Sơn</v>
      </c>
    </row>
    <row r="2641" spans="1:5" x14ac:dyDescent="0.25">
      <c r="A2641" s="43" t="s">
        <v>616</v>
      </c>
      <c r="B2641" s="43" t="s">
        <v>705</v>
      </c>
      <c r="C2641" s="43" t="s">
        <v>5759</v>
      </c>
      <c r="D2641" s="43" t="s">
        <v>5760</v>
      </c>
      <c r="E2641" t="str">
        <f t="shared" si="41"/>
        <v>217-Xã Đào Mỹ</v>
      </c>
    </row>
    <row r="2642" spans="1:5" x14ac:dyDescent="0.25">
      <c r="A2642" s="43" t="s">
        <v>616</v>
      </c>
      <c r="B2642" s="43" t="s">
        <v>705</v>
      </c>
      <c r="C2642" s="43" t="s">
        <v>5761</v>
      </c>
      <c r="D2642" s="43" t="s">
        <v>5762</v>
      </c>
      <c r="E2642" t="str">
        <f t="shared" si="41"/>
        <v>217-Xã Tiên Lục</v>
      </c>
    </row>
    <row r="2643" spans="1:5" x14ac:dyDescent="0.25">
      <c r="A2643" s="43" t="s">
        <v>616</v>
      </c>
      <c r="B2643" s="43" t="s">
        <v>705</v>
      </c>
      <c r="C2643" s="43" t="s">
        <v>5763</v>
      </c>
      <c r="D2643" s="43" t="s">
        <v>5764</v>
      </c>
      <c r="E2643" t="str">
        <f t="shared" si="41"/>
        <v>217-Xã An Hà</v>
      </c>
    </row>
    <row r="2644" spans="1:5" x14ac:dyDescent="0.25">
      <c r="A2644" s="43" t="s">
        <v>616</v>
      </c>
      <c r="B2644" s="43" t="s">
        <v>705</v>
      </c>
      <c r="C2644" s="43" t="s">
        <v>5765</v>
      </c>
      <c r="D2644" s="43" t="s">
        <v>18802</v>
      </c>
      <c r="E2644" t="str">
        <f t="shared" si="41"/>
        <v>217-Thị trấn Kép</v>
      </c>
    </row>
    <row r="2645" spans="1:5" x14ac:dyDescent="0.25">
      <c r="A2645" s="43" t="s">
        <v>616</v>
      </c>
      <c r="B2645" s="43" t="s">
        <v>705</v>
      </c>
      <c r="C2645" s="43" t="s">
        <v>5767</v>
      </c>
      <c r="D2645" s="43" t="s">
        <v>5768</v>
      </c>
      <c r="E2645" t="str">
        <f t="shared" si="41"/>
        <v>217-Xã Hương Lạc</v>
      </c>
    </row>
    <row r="2646" spans="1:5" x14ac:dyDescent="0.25">
      <c r="A2646" s="43" t="s">
        <v>616</v>
      </c>
      <c r="B2646" s="43" t="s">
        <v>705</v>
      </c>
      <c r="C2646" s="43" t="s">
        <v>5769</v>
      </c>
      <c r="D2646" s="43" t="s">
        <v>5770</v>
      </c>
      <c r="E2646" t="str">
        <f t="shared" si="41"/>
        <v>217-Xã Dương Đức</v>
      </c>
    </row>
    <row r="2647" spans="1:5" x14ac:dyDescent="0.25">
      <c r="A2647" s="43" t="s">
        <v>616</v>
      </c>
      <c r="B2647" s="43" t="s">
        <v>705</v>
      </c>
      <c r="C2647" s="43" t="s">
        <v>5771</v>
      </c>
      <c r="D2647" s="43" t="s">
        <v>2990</v>
      </c>
      <c r="E2647" t="str">
        <f t="shared" si="41"/>
        <v>217-Xã Tân Thanh</v>
      </c>
    </row>
    <row r="2648" spans="1:5" x14ac:dyDescent="0.25">
      <c r="A2648" s="43" t="s">
        <v>616</v>
      </c>
      <c r="B2648" s="43" t="s">
        <v>705</v>
      </c>
      <c r="C2648" s="43" t="s">
        <v>5772</v>
      </c>
      <c r="D2648" s="43" t="s">
        <v>1654</v>
      </c>
      <c r="E2648" t="str">
        <f t="shared" si="41"/>
        <v>217-Xã Tân Hưng</v>
      </c>
    </row>
    <row r="2649" spans="1:5" x14ac:dyDescent="0.25">
      <c r="A2649" s="43" t="s">
        <v>616</v>
      </c>
      <c r="B2649" s="43" t="s">
        <v>705</v>
      </c>
      <c r="C2649" s="43" t="s">
        <v>5773</v>
      </c>
      <c r="D2649" s="43" t="s">
        <v>5774</v>
      </c>
      <c r="E2649" t="str">
        <f t="shared" si="41"/>
        <v>217-Xã Mỹ Thái</v>
      </c>
    </row>
    <row r="2650" spans="1:5" x14ac:dyDescent="0.25">
      <c r="A2650" s="43" t="s">
        <v>616</v>
      </c>
      <c r="B2650" s="43" t="s">
        <v>705</v>
      </c>
      <c r="C2650" s="43" t="s">
        <v>5775</v>
      </c>
      <c r="D2650" s="43" t="s">
        <v>5776</v>
      </c>
      <c r="E2650" t="str">
        <f t="shared" si="41"/>
        <v>217-Xã Xương Lâm</v>
      </c>
    </row>
    <row r="2651" spans="1:5" x14ac:dyDescent="0.25">
      <c r="A2651" s="43" t="s">
        <v>616</v>
      </c>
      <c r="B2651" s="43" t="s">
        <v>705</v>
      </c>
      <c r="C2651" s="43" t="s">
        <v>5777</v>
      </c>
      <c r="D2651" s="43" t="s">
        <v>5778</v>
      </c>
      <c r="E2651" t="str">
        <f t="shared" si="41"/>
        <v>217-Xã Xuân Hương</v>
      </c>
    </row>
    <row r="2652" spans="1:5" x14ac:dyDescent="0.25">
      <c r="A2652" s="43" t="s">
        <v>616</v>
      </c>
      <c r="B2652" s="43" t="s">
        <v>705</v>
      </c>
      <c r="C2652" s="43" t="s">
        <v>5779</v>
      </c>
      <c r="D2652" s="43" t="s">
        <v>5780</v>
      </c>
      <c r="E2652" t="str">
        <f t="shared" si="41"/>
        <v>217-Xã Tân Dĩnh</v>
      </c>
    </row>
    <row r="2653" spans="1:5" x14ac:dyDescent="0.25">
      <c r="A2653" s="43" t="s">
        <v>616</v>
      </c>
      <c r="B2653" s="43" t="s">
        <v>705</v>
      </c>
      <c r="C2653" s="43" t="s">
        <v>5781</v>
      </c>
      <c r="D2653" s="43" t="s">
        <v>5782</v>
      </c>
      <c r="E2653" t="str">
        <f t="shared" si="41"/>
        <v>217-Xã Đại Lâm</v>
      </c>
    </row>
    <row r="2654" spans="1:5" x14ac:dyDescent="0.25">
      <c r="A2654" s="43" t="s">
        <v>616</v>
      </c>
      <c r="B2654" s="43" t="s">
        <v>705</v>
      </c>
      <c r="C2654" s="43" t="s">
        <v>5783</v>
      </c>
      <c r="D2654" s="43" t="s">
        <v>5784</v>
      </c>
      <c r="E2654" t="str">
        <f t="shared" si="41"/>
        <v>217-Xã Thái Đào</v>
      </c>
    </row>
    <row r="2655" spans="1:5" x14ac:dyDescent="0.25">
      <c r="A2655" s="43" t="s">
        <v>616</v>
      </c>
      <c r="B2655" s="43" t="s">
        <v>898</v>
      </c>
      <c r="C2655" s="43" t="s">
        <v>5786</v>
      </c>
      <c r="D2655" s="43" t="s">
        <v>5787</v>
      </c>
      <c r="E2655" t="str">
        <f t="shared" si="41"/>
        <v>218-Thị trấn Đồi Ngô</v>
      </c>
    </row>
    <row r="2656" spans="1:5" x14ac:dyDescent="0.25">
      <c r="A2656" s="43" t="s">
        <v>616</v>
      </c>
      <c r="B2656" s="43" t="s">
        <v>898</v>
      </c>
      <c r="C2656" s="43" t="s">
        <v>5788</v>
      </c>
      <c r="D2656" s="43" t="s">
        <v>5789</v>
      </c>
      <c r="E2656" t="str">
        <f t="shared" si="41"/>
        <v>218-Xã Đông Hưng</v>
      </c>
    </row>
    <row r="2657" spans="1:5" x14ac:dyDescent="0.25">
      <c r="A2657" s="43" t="s">
        <v>616</v>
      </c>
      <c r="B2657" s="43" t="s">
        <v>898</v>
      </c>
      <c r="C2657" s="43" t="s">
        <v>5790</v>
      </c>
      <c r="D2657" s="43" t="s">
        <v>5791</v>
      </c>
      <c r="E2657" t="str">
        <f t="shared" si="41"/>
        <v>218-Xã Đông Phú</v>
      </c>
    </row>
    <row r="2658" spans="1:5" x14ac:dyDescent="0.25">
      <c r="A2658" s="43" t="s">
        <v>616</v>
      </c>
      <c r="B2658" s="43" t="s">
        <v>898</v>
      </c>
      <c r="C2658" s="43" t="s">
        <v>5792</v>
      </c>
      <c r="D2658" s="43" t="s">
        <v>5793</v>
      </c>
      <c r="E2658" t="str">
        <f t="shared" si="41"/>
        <v>218-Xã Tam Dị</v>
      </c>
    </row>
    <row r="2659" spans="1:5" x14ac:dyDescent="0.25">
      <c r="A2659" s="43" t="s">
        <v>616</v>
      </c>
      <c r="B2659" s="43" t="s">
        <v>898</v>
      </c>
      <c r="C2659" s="43" t="s">
        <v>5794</v>
      </c>
      <c r="D2659" s="43" t="s">
        <v>5795</v>
      </c>
      <c r="E2659" t="str">
        <f t="shared" si="41"/>
        <v>218-Xã Bảo Sơn</v>
      </c>
    </row>
    <row r="2660" spans="1:5" x14ac:dyDescent="0.25">
      <c r="A2660" s="43" t="s">
        <v>616</v>
      </c>
      <c r="B2660" s="43" t="s">
        <v>898</v>
      </c>
      <c r="C2660" s="43" t="s">
        <v>5796</v>
      </c>
      <c r="D2660" s="43" t="s">
        <v>5797</v>
      </c>
      <c r="E2660" t="str">
        <f t="shared" si="41"/>
        <v>218-Xã Bảo Đài</v>
      </c>
    </row>
    <row r="2661" spans="1:5" x14ac:dyDescent="0.25">
      <c r="A2661" s="43" t="s">
        <v>616</v>
      </c>
      <c r="B2661" s="43" t="s">
        <v>898</v>
      </c>
      <c r="C2661" s="43" t="s">
        <v>5798</v>
      </c>
      <c r="D2661" s="43" t="s">
        <v>5546</v>
      </c>
      <c r="E2661" t="str">
        <f t="shared" si="41"/>
        <v>218-Xã Thanh Lâm</v>
      </c>
    </row>
    <row r="2662" spans="1:5" x14ac:dyDescent="0.25">
      <c r="A2662" s="43" t="s">
        <v>616</v>
      </c>
      <c r="B2662" s="43" t="s">
        <v>898</v>
      </c>
      <c r="C2662" s="43" t="s">
        <v>5799</v>
      </c>
      <c r="D2662" s="43" t="s">
        <v>5800</v>
      </c>
      <c r="E2662" t="str">
        <f t="shared" si="41"/>
        <v>218-Xã Tiên Nha</v>
      </c>
    </row>
    <row r="2663" spans="1:5" x14ac:dyDescent="0.25">
      <c r="A2663" s="43" t="s">
        <v>616</v>
      </c>
      <c r="B2663" s="43" t="s">
        <v>898</v>
      </c>
      <c r="C2663" s="43" t="s">
        <v>5801</v>
      </c>
      <c r="D2663" s="43" t="s">
        <v>5802</v>
      </c>
      <c r="E2663" t="str">
        <f t="shared" si="41"/>
        <v>218-Xã Trường Giang</v>
      </c>
    </row>
    <row r="2664" spans="1:5" x14ac:dyDescent="0.25">
      <c r="A2664" s="43" t="s">
        <v>616</v>
      </c>
      <c r="B2664" s="43" t="s">
        <v>898</v>
      </c>
      <c r="C2664" s="43" t="s">
        <v>5803</v>
      </c>
      <c r="D2664" s="43" t="s">
        <v>18701</v>
      </c>
      <c r="E2664" t="str">
        <f t="shared" si="41"/>
        <v>218-Thị trấn Phương Sơn</v>
      </c>
    </row>
    <row r="2665" spans="1:5" x14ac:dyDescent="0.25">
      <c r="A2665" s="43" t="s">
        <v>616</v>
      </c>
      <c r="B2665" s="43" t="s">
        <v>898</v>
      </c>
      <c r="C2665" s="43" t="s">
        <v>5804</v>
      </c>
      <c r="D2665" s="43" t="s">
        <v>5805</v>
      </c>
      <c r="E2665" t="str">
        <f t="shared" si="41"/>
        <v>218-Xã Chu Điện</v>
      </c>
    </row>
    <row r="2666" spans="1:5" x14ac:dyDescent="0.25">
      <c r="A2666" s="43" t="s">
        <v>616</v>
      </c>
      <c r="B2666" s="43" t="s">
        <v>898</v>
      </c>
      <c r="C2666" s="43" t="s">
        <v>5806</v>
      </c>
      <c r="D2666" s="43" t="s">
        <v>5807</v>
      </c>
      <c r="E2666" t="str">
        <f t="shared" si="41"/>
        <v>218-Xã Cương Sơn</v>
      </c>
    </row>
    <row r="2667" spans="1:5" x14ac:dyDescent="0.25">
      <c r="A2667" s="43" t="s">
        <v>616</v>
      </c>
      <c r="B2667" s="43" t="s">
        <v>898</v>
      </c>
      <c r="C2667" s="43" t="s">
        <v>5808</v>
      </c>
      <c r="D2667" s="43" t="s">
        <v>5809</v>
      </c>
      <c r="E2667" t="str">
        <f t="shared" si="41"/>
        <v>218-Xã Nghĩa Phương</v>
      </c>
    </row>
    <row r="2668" spans="1:5" x14ac:dyDescent="0.25">
      <c r="A2668" s="43" t="s">
        <v>616</v>
      </c>
      <c r="B2668" s="43" t="s">
        <v>898</v>
      </c>
      <c r="C2668" s="43" t="s">
        <v>5810</v>
      </c>
      <c r="D2668" s="43" t="s">
        <v>4843</v>
      </c>
      <c r="E2668" t="str">
        <f t="shared" si="41"/>
        <v>218-Xã Vô Tranh</v>
      </c>
    </row>
    <row r="2669" spans="1:5" x14ac:dyDescent="0.25">
      <c r="A2669" s="43" t="s">
        <v>616</v>
      </c>
      <c r="B2669" s="43" t="s">
        <v>898</v>
      </c>
      <c r="C2669" s="43" t="s">
        <v>5811</v>
      </c>
      <c r="D2669" s="43" t="s">
        <v>4528</v>
      </c>
      <c r="E2669" t="str">
        <f t="shared" si="41"/>
        <v>218-Xã Bình Sơn</v>
      </c>
    </row>
    <row r="2670" spans="1:5" x14ac:dyDescent="0.25">
      <c r="A2670" s="43" t="s">
        <v>616</v>
      </c>
      <c r="B2670" s="43" t="s">
        <v>898</v>
      </c>
      <c r="C2670" s="43" t="s">
        <v>5812</v>
      </c>
      <c r="D2670" s="43" t="s">
        <v>5813</v>
      </c>
      <c r="E2670" t="str">
        <f t="shared" si="41"/>
        <v>218-Xã Lan Mẫu</v>
      </c>
    </row>
    <row r="2671" spans="1:5" x14ac:dyDescent="0.25">
      <c r="A2671" s="43" t="s">
        <v>616</v>
      </c>
      <c r="B2671" s="43" t="s">
        <v>898</v>
      </c>
      <c r="C2671" s="43" t="s">
        <v>5814</v>
      </c>
      <c r="D2671" s="43" t="s">
        <v>2315</v>
      </c>
      <c r="E2671" t="str">
        <f t="shared" si="41"/>
        <v>218-Xã Yên Sơn</v>
      </c>
    </row>
    <row r="2672" spans="1:5" x14ac:dyDescent="0.25">
      <c r="A2672" s="43" t="s">
        <v>616</v>
      </c>
      <c r="B2672" s="43" t="s">
        <v>898</v>
      </c>
      <c r="C2672" s="43" t="s">
        <v>5815</v>
      </c>
      <c r="D2672" s="43" t="s">
        <v>5816</v>
      </c>
      <c r="E2672" t="str">
        <f t="shared" si="41"/>
        <v>218-Xã Khám Lạng</v>
      </c>
    </row>
    <row r="2673" spans="1:5" x14ac:dyDescent="0.25">
      <c r="A2673" s="43" t="s">
        <v>616</v>
      </c>
      <c r="B2673" s="43" t="s">
        <v>898</v>
      </c>
      <c r="C2673" s="43" t="s">
        <v>5817</v>
      </c>
      <c r="D2673" s="43" t="s">
        <v>5818</v>
      </c>
      <c r="E2673" t="str">
        <f t="shared" si="41"/>
        <v>218-Xã Huyền Sơn</v>
      </c>
    </row>
    <row r="2674" spans="1:5" x14ac:dyDescent="0.25">
      <c r="A2674" s="43" t="s">
        <v>616</v>
      </c>
      <c r="B2674" s="43" t="s">
        <v>898</v>
      </c>
      <c r="C2674" s="43" t="s">
        <v>5819</v>
      </c>
      <c r="D2674" s="43" t="s">
        <v>5820</v>
      </c>
      <c r="E2674" t="str">
        <f t="shared" si="41"/>
        <v>218-Xã Trường Sơn</v>
      </c>
    </row>
    <row r="2675" spans="1:5" x14ac:dyDescent="0.25">
      <c r="A2675" s="43" t="s">
        <v>616</v>
      </c>
      <c r="B2675" s="43" t="s">
        <v>898</v>
      </c>
      <c r="C2675" s="43" t="s">
        <v>5821</v>
      </c>
      <c r="D2675" s="43" t="s">
        <v>5822</v>
      </c>
      <c r="E2675" t="str">
        <f t="shared" si="41"/>
        <v>218-Xã Lục Sơn</v>
      </c>
    </row>
    <row r="2676" spans="1:5" x14ac:dyDescent="0.25">
      <c r="A2676" s="43" t="s">
        <v>616</v>
      </c>
      <c r="B2676" s="43" t="s">
        <v>898</v>
      </c>
      <c r="C2676" s="43" t="s">
        <v>5823</v>
      </c>
      <c r="D2676" s="43" t="s">
        <v>5824</v>
      </c>
      <c r="E2676" t="str">
        <f t="shared" si="41"/>
        <v>218-Xã Bắc Lũng</v>
      </c>
    </row>
    <row r="2677" spans="1:5" x14ac:dyDescent="0.25">
      <c r="A2677" s="43" t="s">
        <v>616</v>
      </c>
      <c r="B2677" s="43" t="s">
        <v>898</v>
      </c>
      <c r="C2677" s="43" t="s">
        <v>5825</v>
      </c>
      <c r="D2677" s="43" t="s">
        <v>5826</v>
      </c>
      <c r="E2677" t="str">
        <f t="shared" si="41"/>
        <v>218-Xã Cẩm Lý</v>
      </c>
    </row>
    <row r="2678" spans="1:5" x14ac:dyDescent="0.25">
      <c r="A2678" s="43" t="s">
        <v>616</v>
      </c>
      <c r="B2678" s="43" t="s">
        <v>898</v>
      </c>
      <c r="C2678" s="43" t="s">
        <v>5827</v>
      </c>
      <c r="D2678" s="43" t="s">
        <v>5828</v>
      </c>
      <c r="E2678" t="str">
        <f t="shared" si="41"/>
        <v>218-Xã Đan Hội</v>
      </c>
    </row>
    <row r="2679" spans="1:5" x14ac:dyDescent="0.25">
      <c r="A2679" s="43" t="s">
        <v>616</v>
      </c>
      <c r="B2679" s="43" t="s">
        <v>706</v>
      </c>
      <c r="C2679" s="43" t="s">
        <v>5830</v>
      </c>
      <c r="D2679" s="43" t="s">
        <v>5831</v>
      </c>
      <c r="E2679" t="str">
        <f t="shared" si="41"/>
        <v>219-Xã Cấm Sơn</v>
      </c>
    </row>
    <row r="2680" spans="1:5" x14ac:dyDescent="0.25">
      <c r="A2680" s="43" t="s">
        <v>616</v>
      </c>
      <c r="B2680" s="43" t="s">
        <v>706</v>
      </c>
      <c r="C2680" s="43" t="s">
        <v>5832</v>
      </c>
      <c r="D2680" s="43" t="s">
        <v>2690</v>
      </c>
      <c r="E2680" t="str">
        <f t="shared" si="41"/>
        <v>219-Xã Tân Sơn</v>
      </c>
    </row>
    <row r="2681" spans="1:5" x14ac:dyDescent="0.25">
      <c r="A2681" s="43" t="s">
        <v>616</v>
      </c>
      <c r="B2681" s="43" t="s">
        <v>706</v>
      </c>
      <c r="C2681" s="43" t="s">
        <v>5833</v>
      </c>
      <c r="D2681" s="43" t="s">
        <v>5834</v>
      </c>
      <c r="E2681" t="str">
        <f t="shared" si="41"/>
        <v>219-Xã Phong Minh</v>
      </c>
    </row>
    <row r="2682" spans="1:5" x14ac:dyDescent="0.25">
      <c r="A2682" s="43" t="s">
        <v>616</v>
      </c>
      <c r="B2682" s="43" t="s">
        <v>706</v>
      </c>
      <c r="C2682" s="43" t="s">
        <v>5835</v>
      </c>
      <c r="D2682" s="43" t="s">
        <v>5836</v>
      </c>
      <c r="E2682" t="str">
        <f t="shared" si="41"/>
        <v>219-Xã Phong Vân</v>
      </c>
    </row>
    <row r="2683" spans="1:5" x14ac:dyDescent="0.25">
      <c r="A2683" s="43" t="s">
        <v>616</v>
      </c>
      <c r="B2683" s="43" t="s">
        <v>706</v>
      </c>
      <c r="C2683" s="43" t="s">
        <v>5837</v>
      </c>
      <c r="D2683" s="43" t="s">
        <v>22271</v>
      </c>
      <c r="E2683" t="str">
        <f t="shared" si="41"/>
        <v>219-Xã Sa Lý</v>
      </c>
    </row>
    <row r="2684" spans="1:5" x14ac:dyDescent="0.25">
      <c r="A2684" s="43" t="s">
        <v>616</v>
      </c>
      <c r="B2684" s="43" t="s">
        <v>706</v>
      </c>
      <c r="C2684" s="43" t="s">
        <v>5838</v>
      </c>
      <c r="D2684" s="43" t="s">
        <v>5839</v>
      </c>
      <c r="E2684" t="str">
        <f t="shared" si="41"/>
        <v>219-Xã Hộ Đáp</v>
      </c>
    </row>
    <row r="2685" spans="1:5" x14ac:dyDescent="0.25">
      <c r="A2685" s="43" t="s">
        <v>616</v>
      </c>
      <c r="B2685" s="43" t="s">
        <v>706</v>
      </c>
      <c r="C2685" s="43" t="s">
        <v>5840</v>
      </c>
      <c r="D2685" s="43" t="s">
        <v>3191</v>
      </c>
      <c r="E2685" t="str">
        <f t="shared" si="41"/>
        <v>219-Xã Sơn Hải</v>
      </c>
    </row>
    <row r="2686" spans="1:5" x14ac:dyDescent="0.25">
      <c r="A2686" s="43" t="s">
        <v>616</v>
      </c>
      <c r="B2686" s="43" t="s">
        <v>706</v>
      </c>
      <c r="C2686" s="43" t="s">
        <v>5845</v>
      </c>
      <c r="D2686" s="43" t="s">
        <v>5846</v>
      </c>
      <c r="E2686" t="str">
        <f t="shared" si="41"/>
        <v>219-Xã Biên Sơn</v>
      </c>
    </row>
    <row r="2687" spans="1:5" x14ac:dyDescent="0.25">
      <c r="A2687" s="43" t="s">
        <v>616</v>
      </c>
      <c r="B2687" s="43" t="s">
        <v>706</v>
      </c>
      <c r="C2687" s="43" t="s">
        <v>5850</v>
      </c>
      <c r="D2687" s="43" t="s">
        <v>1758</v>
      </c>
      <c r="E2687" t="str">
        <f t="shared" si="41"/>
        <v>219-Xã Kim Sơn</v>
      </c>
    </row>
    <row r="2688" spans="1:5" x14ac:dyDescent="0.25">
      <c r="A2688" s="43" t="s">
        <v>616</v>
      </c>
      <c r="B2688" s="43" t="s">
        <v>706</v>
      </c>
      <c r="C2688" s="43" t="s">
        <v>5851</v>
      </c>
      <c r="D2688" s="43" t="s">
        <v>5852</v>
      </c>
      <c r="E2688" t="str">
        <f t="shared" si="41"/>
        <v>219-Xã Tân Hoa</v>
      </c>
    </row>
    <row r="2689" spans="1:5" x14ac:dyDescent="0.25">
      <c r="A2689" s="43" t="s">
        <v>616</v>
      </c>
      <c r="B2689" s="43" t="s">
        <v>706</v>
      </c>
      <c r="C2689" s="43" t="s">
        <v>5853</v>
      </c>
      <c r="D2689" s="43" t="s">
        <v>5854</v>
      </c>
      <c r="E2689" t="str">
        <f t="shared" si="41"/>
        <v>219-Xã Giáp Sơn</v>
      </c>
    </row>
    <row r="2690" spans="1:5" x14ac:dyDescent="0.25">
      <c r="A2690" s="43" t="s">
        <v>616</v>
      </c>
      <c r="B2690" s="43" t="s">
        <v>706</v>
      </c>
      <c r="C2690" s="43" t="s">
        <v>5855</v>
      </c>
      <c r="D2690" s="43" t="s">
        <v>22272</v>
      </c>
      <c r="E2690" t="str">
        <f t="shared" si="41"/>
        <v>219-Thị trấn Biển Động</v>
      </c>
    </row>
    <row r="2691" spans="1:5" x14ac:dyDescent="0.25">
      <c r="A2691" s="43" t="s">
        <v>616</v>
      </c>
      <c r="B2691" s="43" t="s">
        <v>706</v>
      </c>
      <c r="C2691" s="43" t="s">
        <v>5859</v>
      </c>
      <c r="D2691" s="43" t="s">
        <v>22273</v>
      </c>
      <c r="E2691" t="str">
        <f t="shared" ref="E2691:E2754" si="42">CONCATENATE(B2691,"-",D2691)</f>
        <v>219-Thị trấn Phì Điền</v>
      </c>
    </row>
    <row r="2692" spans="1:5" x14ac:dyDescent="0.25">
      <c r="A2692" s="43" t="s">
        <v>616</v>
      </c>
      <c r="B2692" s="43" t="s">
        <v>706</v>
      </c>
      <c r="C2692" s="43" t="s">
        <v>5860</v>
      </c>
      <c r="D2692" s="43" t="s">
        <v>2164</v>
      </c>
      <c r="E2692" t="str">
        <f t="shared" si="42"/>
        <v>219-Xã Tân Quang</v>
      </c>
    </row>
    <row r="2693" spans="1:5" x14ac:dyDescent="0.25">
      <c r="A2693" s="43" t="s">
        <v>616</v>
      </c>
      <c r="B2693" s="43" t="s">
        <v>706</v>
      </c>
      <c r="C2693" s="43" t="s">
        <v>5861</v>
      </c>
      <c r="D2693" s="43" t="s">
        <v>5862</v>
      </c>
      <c r="E2693" t="str">
        <f t="shared" si="42"/>
        <v>219-Xã Đồng Cốc</v>
      </c>
    </row>
    <row r="2694" spans="1:5" x14ac:dyDescent="0.25">
      <c r="A2694" s="43" t="s">
        <v>616</v>
      </c>
      <c r="B2694" s="43" t="s">
        <v>706</v>
      </c>
      <c r="C2694" s="43" t="s">
        <v>5863</v>
      </c>
      <c r="D2694" s="43" t="s">
        <v>2156</v>
      </c>
      <c r="E2694" t="str">
        <f t="shared" si="42"/>
        <v>219-Xã Tân Lập</v>
      </c>
    </row>
    <row r="2695" spans="1:5" x14ac:dyDescent="0.25">
      <c r="A2695" s="43" t="s">
        <v>616</v>
      </c>
      <c r="B2695" s="43" t="s">
        <v>706</v>
      </c>
      <c r="C2695" s="43" t="s">
        <v>5864</v>
      </c>
      <c r="D2695" s="43" t="s">
        <v>3199</v>
      </c>
      <c r="E2695" t="str">
        <f t="shared" si="42"/>
        <v>219-Xã Phú Nhuận</v>
      </c>
    </row>
    <row r="2696" spans="1:5" x14ac:dyDescent="0.25">
      <c r="A2696" s="43" t="s">
        <v>616</v>
      </c>
      <c r="B2696" s="43" t="s">
        <v>706</v>
      </c>
      <c r="C2696" s="43" t="s">
        <v>5869</v>
      </c>
      <c r="D2696" s="43" t="s">
        <v>5870</v>
      </c>
      <c r="E2696" t="str">
        <f t="shared" si="42"/>
        <v>219-Xã Tân Mộc</v>
      </c>
    </row>
    <row r="2697" spans="1:5" x14ac:dyDescent="0.25">
      <c r="A2697" s="43" t="s">
        <v>616</v>
      </c>
      <c r="B2697" s="43" t="s">
        <v>706</v>
      </c>
      <c r="C2697" s="43" t="s">
        <v>5871</v>
      </c>
      <c r="D2697" s="43" t="s">
        <v>5872</v>
      </c>
      <c r="E2697" t="str">
        <f t="shared" si="42"/>
        <v>219-Xã Đèo Gia</v>
      </c>
    </row>
    <row r="2698" spans="1:5" x14ac:dyDescent="0.25">
      <c r="A2698" s="43" t="s">
        <v>616</v>
      </c>
      <c r="B2698" s="43" t="s">
        <v>899</v>
      </c>
      <c r="C2698" s="43" t="s">
        <v>5875</v>
      </c>
      <c r="D2698" s="43" t="s">
        <v>5876</v>
      </c>
      <c r="E2698" t="str">
        <f t="shared" si="42"/>
        <v>220-Thị trấn An Châu</v>
      </c>
    </row>
    <row r="2699" spans="1:5" x14ac:dyDescent="0.25">
      <c r="A2699" s="43" t="s">
        <v>616</v>
      </c>
      <c r="B2699" s="43" t="s">
        <v>899</v>
      </c>
      <c r="C2699" s="43" t="s">
        <v>5877</v>
      </c>
      <c r="D2699" s="43" t="s">
        <v>5878</v>
      </c>
      <c r="E2699" t="str">
        <f t="shared" si="42"/>
        <v>220-Thị trấn Tây Yên Tử</v>
      </c>
    </row>
    <row r="2700" spans="1:5" x14ac:dyDescent="0.25">
      <c r="A2700" s="43" t="s">
        <v>616</v>
      </c>
      <c r="B2700" s="43" t="s">
        <v>899</v>
      </c>
      <c r="C2700" s="43" t="s">
        <v>5879</v>
      </c>
      <c r="D2700" s="43" t="s">
        <v>2991</v>
      </c>
      <c r="E2700" t="str">
        <f t="shared" si="42"/>
        <v>220-Xã Vân Sơn</v>
      </c>
    </row>
    <row r="2701" spans="1:5" x14ac:dyDescent="0.25">
      <c r="A2701" s="43" t="s">
        <v>616</v>
      </c>
      <c r="B2701" s="43" t="s">
        <v>899</v>
      </c>
      <c r="C2701" s="43" t="s">
        <v>5880</v>
      </c>
      <c r="D2701" s="43" t="s">
        <v>2168</v>
      </c>
      <c r="E2701" t="str">
        <f t="shared" si="42"/>
        <v>220-Xã Hữu Sản</v>
      </c>
    </row>
    <row r="2702" spans="1:5" x14ac:dyDescent="0.25">
      <c r="A2702" s="43" t="s">
        <v>616</v>
      </c>
      <c r="B2702" s="43" t="s">
        <v>899</v>
      </c>
      <c r="C2702" s="43" t="s">
        <v>5881</v>
      </c>
      <c r="D2702" s="43" t="s">
        <v>2442</v>
      </c>
      <c r="E2702" t="str">
        <f t="shared" si="42"/>
        <v>220-Xã Đại Sơn</v>
      </c>
    </row>
    <row r="2703" spans="1:5" x14ac:dyDescent="0.25">
      <c r="A2703" s="43" t="s">
        <v>616</v>
      </c>
      <c r="B2703" s="43" t="s">
        <v>899</v>
      </c>
      <c r="C2703" s="43" t="s">
        <v>5882</v>
      </c>
      <c r="D2703" s="43" t="s">
        <v>2805</v>
      </c>
      <c r="E2703" t="str">
        <f t="shared" si="42"/>
        <v>220-Xã Phúc Sơn</v>
      </c>
    </row>
    <row r="2704" spans="1:5" x14ac:dyDescent="0.25">
      <c r="A2704" s="43" t="s">
        <v>616</v>
      </c>
      <c r="B2704" s="43" t="s">
        <v>899</v>
      </c>
      <c r="C2704" s="43" t="s">
        <v>5883</v>
      </c>
      <c r="D2704" s="43" t="s">
        <v>5884</v>
      </c>
      <c r="E2704" t="str">
        <f t="shared" si="42"/>
        <v>220-Xã Giáo Liêm</v>
      </c>
    </row>
    <row r="2705" spans="1:5" x14ac:dyDescent="0.25">
      <c r="A2705" s="43" t="s">
        <v>616</v>
      </c>
      <c r="B2705" s="43" t="s">
        <v>899</v>
      </c>
      <c r="C2705" s="43" t="s">
        <v>5885</v>
      </c>
      <c r="D2705" s="43" t="s">
        <v>5886</v>
      </c>
      <c r="E2705" t="str">
        <f t="shared" si="42"/>
        <v>220-Xã Cẩm Đàn</v>
      </c>
    </row>
    <row r="2706" spans="1:5" x14ac:dyDescent="0.25">
      <c r="A2706" s="43" t="s">
        <v>616</v>
      </c>
      <c r="B2706" s="43" t="s">
        <v>899</v>
      </c>
      <c r="C2706" s="43" t="s">
        <v>5887</v>
      </c>
      <c r="D2706" s="43" t="s">
        <v>2403</v>
      </c>
      <c r="E2706" t="str">
        <f t="shared" si="42"/>
        <v>220-Xã An Lạc</v>
      </c>
    </row>
    <row r="2707" spans="1:5" x14ac:dyDescent="0.25">
      <c r="A2707" s="43" t="s">
        <v>616</v>
      </c>
      <c r="B2707" s="43" t="s">
        <v>899</v>
      </c>
      <c r="C2707" s="43" t="s">
        <v>5888</v>
      </c>
      <c r="D2707" s="43" t="s">
        <v>5889</v>
      </c>
      <c r="E2707" t="str">
        <f t="shared" si="42"/>
        <v>220-Xã Vĩnh An</v>
      </c>
    </row>
    <row r="2708" spans="1:5" x14ac:dyDescent="0.25">
      <c r="A2708" s="43" t="s">
        <v>616</v>
      </c>
      <c r="B2708" s="43" t="s">
        <v>899</v>
      </c>
      <c r="C2708" s="43" t="s">
        <v>5890</v>
      </c>
      <c r="D2708" s="43" t="s">
        <v>2047</v>
      </c>
      <c r="E2708" t="str">
        <f t="shared" si="42"/>
        <v>220-Xã Yên Định</v>
      </c>
    </row>
    <row r="2709" spans="1:5" x14ac:dyDescent="0.25">
      <c r="A2709" s="43" t="s">
        <v>616</v>
      </c>
      <c r="B2709" s="43" t="s">
        <v>899</v>
      </c>
      <c r="C2709" s="43" t="s">
        <v>5891</v>
      </c>
      <c r="D2709" s="43" t="s">
        <v>5892</v>
      </c>
      <c r="E2709" t="str">
        <f t="shared" si="42"/>
        <v>220-Xã Lệ Viễn</v>
      </c>
    </row>
    <row r="2710" spans="1:5" x14ac:dyDescent="0.25">
      <c r="A2710" s="43" t="s">
        <v>616</v>
      </c>
      <c r="B2710" s="43" t="s">
        <v>899</v>
      </c>
      <c r="C2710" s="43" t="s">
        <v>5893</v>
      </c>
      <c r="D2710" s="43" t="s">
        <v>5894</v>
      </c>
      <c r="E2710" t="str">
        <f t="shared" si="42"/>
        <v>220-Xã An Bá</v>
      </c>
    </row>
    <row r="2711" spans="1:5" x14ac:dyDescent="0.25">
      <c r="A2711" s="43" t="s">
        <v>616</v>
      </c>
      <c r="B2711" s="43" t="s">
        <v>899</v>
      </c>
      <c r="C2711" s="43" t="s">
        <v>5895</v>
      </c>
      <c r="D2711" s="43" t="s">
        <v>5896</v>
      </c>
      <c r="E2711" t="str">
        <f t="shared" si="42"/>
        <v>220-Xã Tuấn Đạo</v>
      </c>
    </row>
    <row r="2712" spans="1:5" x14ac:dyDescent="0.25">
      <c r="A2712" s="43" t="s">
        <v>616</v>
      </c>
      <c r="B2712" s="43" t="s">
        <v>899</v>
      </c>
      <c r="C2712" s="43" t="s">
        <v>5897</v>
      </c>
      <c r="D2712" s="43" t="s">
        <v>5898</v>
      </c>
      <c r="E2712" t="str">
        <f t="shared" si="42"/>
        <v>220-Xã Dương Hưu</v>
      </c>
    </row>
    <row r="2713" spans="1:5" x14ac:dyDescent="0.25">
      <c r="A2713" s="43" t="s">
        <v>616</v>
      </c>
      <c r="B2713" s="43" t="s">
        <v>899</v>
      </c>
      <c r="C2713" s="43" t="s">
        <v>5899</v>
      </c>
      <c r="D2713" s="43" t="s">
        <v>5900</v>
      </c>
      <c r="E2713" t="str">
        <f t="shared" si="42"/>
        <v>220-Xã Long Sơn</v>
      </c>
    </row>
    <row r="2714" spans="1:5" x14ac:dyDescent="0.25">
      <c r="A2714" s="43" t="s">
        <v>616</v>
      </c>
      <c r="B2714" s="43" t="s">
        <v>899</v>
      </c>
      <c r="C2714" s="43" t="s">
        <v>5901</v>
      </c>
      <c r="D2714" s="43" t="s">
        <v>5902</v>
      </c>
      <c r="E2714" t="str">
        <f t="shared" si="42"/>
        <v>220-Xã Thanh Luận</v>
      </c>
    </row>
    <row r="2715" spans="1:5" x14ac:dyDescent="0.25">
      <c r="A2715" s="43" t="s">
        <v>616</v>
      </c>
      <c r="B2715" s="43" t="s">
        <v>900</v>
      </c>
      <c r="C2715" s="43" t="s">
        <v>5933</v>
      </c>
      <c r="D2715" s="43" t="s">
        <v>5934</v>
      </c>
      <c r="E2715" t="str">
        <f t="shared" si="42"/>
        <v>222-Xã Thượng Lan</v>
      </c>
    </row>
    <row r="2716" spans="1:5" x14ac:dyDescent="0.25">
      <c r="A2716" s="43" t="s">
        <v>616</v>
      </c>
      <c r="B2716" s="43" t="s">
        <v>900</v>
      </c>
      <c r="C2716" s="43" t="s">
        <v>5935</v>
      </c>
      <c r="D2716" s="43" t="s">
        <v>3221</v>
      </c>
      <c r="E2716" t="str">
        <f t="shared" si="42"/>
        <v>222-Xã Việt Tiến</v>
      </c>
    </row>
    <row r="2717" spans="1:5" x14ac:dyDescent="0.25">
      <c r="A2717" s="43" t="s">
        <v>616</v>
      </c>
      <c r="B2717" s="43" t="s">
        <v>900</v>
      </c>
      <c r="C2717" s="43" t="s">
        <v>5936</v>
      </c>
      <c r="D2717" s="43" t="s">
        <v>5937</v>
      </c>
      <c r="E2717" t="str">
        <f t="shared" si="42"/>
        <v>222-Xã Nghĩa Trung</v>
      </c>
    </row>
    <row r="2718" spans="1:5" x14ac:dyDescent="0.25">
      <c r="A2718" s="43" t="s">
        <v>616</v>
      </c>
      <c r="B2718" s="43" t="s">
        <v>900</v>
      </c>
      <c r="C2718" s="43" t="s">
        <v>5938</v>
      </c>
      <c r="D2718" s="43" t="s">
        <v>4975</v>
      </c>
      <c r="E2718" t="str">
        <f t="shared" si="42"/>
        <v>222-Xã Minh Đức</v>
      </c>
    </row>
    <row r="2719" spans="1:5" x14ac:dyDescent="0.25">
      <c r="A2719" s="43" t="s">
        <v>616</v>
      </c>
      <c r="B2719" s="43" t="s">
        <v>900</v>
      </c>
      <c r="C2719" s="43" t="s">
        <v>5939</v>
      </c>
      <c r="D2719" s="43" t="s">
        <v>5940</v>
      </c>
      <c r="E2719" t="str">
        <f t="shared" si="42"/>
        <v>222-Xã Hương Mai</v>
      </c>
    </row>
    <row r="2720" spans="1:5" x14ac:dyDescent="0.25">
      <c r="A2720" s="43" t="s">
        <v>616</v>
      </c>
      <c r="B2720" s="43" t="s">
        <v>900</v>
      </c>
      <c r="C2720" s="43" t="s">
        <v>5941</v>
      </c>
      <c r="D2720" s="43" t="s">
        <v>18740</v>
      </c>
      <c r="E2720" t="str">
        <f t="shared" si="42"/>
        <v>222-Phường Tự Lạn</v>
      </c>
    </row>
    <row r="2721" spans="1:5" x14ac:dyDescent="0.25">
      <c r="A2721" s="43" t="s">
        <v>616</v>
      </c>
      <c r="B2721" s="43" t="s">
        <v>900</v>
      </c>
      <c r="C2721" s="43" t="s">
        <v>5942</v>
      </c>
      <c r="D2721" s="43" t="s">
        <v>18809</v>
      </c>
      <c r="E2721" t="str">
        <f t="shared" si="42"/>
        <v>222-Phường Bích Động</v>
      </c>
    </row>
    <row r="2722" spans="1:5" x14ac:dyDescent="0.25">
      <c r="A2722" s="43" t="s">
        <v>616</v>
      </c>
      <c r="B2722" s="43" t="s">
        <v>900</v>
      </c>
      <c r="C2722" s="43" t="s">
        <v>5943</v>
      </c>
      <c r="D2722" s="43" t="s">
        <v>2906</v>
      </c>
      <c r="E2722" t="str">
        <f t="shared" si="42"/>
        <v>222-Xã Trung Sơn</v>
      </c>
    </row>
    <row r="2723" spans="1:5" x14ac:dyDescent="0.25">
      <c r="A2723" s="43" t="s">
        <v>616</v>
      </c>
      <c r="B2723" s="43" t="s">
        <v>900</v>
      </c>
      <c r="C2723" s="43" t="s">
        <v>5944</v>
      </c>
      <c r="D2723" s="43" t="s">
        <v>18741</v>
      </c>
      <c r="E2723" t="str">
        <f t="shared" si="42"/>
        <v>222-Phường Hồng Thái</v>
      </c>
    </row>
    <row r="2724" spans="1:5" x14ac:dyDescent="0.25">
      <c r="A2724" s="43" t="s">
        <v>616</v>
      </c>
      <c r="B2724" s="43" t="s">
        <v>900</v>
      </c>
      <c r="C2724" s="43" t="s">
        <v>5945</v>
      </c>
      <c r="D2724" s="43" t="s">
        <v>5946</v>
      </c>
      <c r="E2724" t="str">
        <f t="shared" si="42"/>
        <v>222-Xã Tiên Sơn</v>
      </c>
    </row>
    <row r="2725" spans="1:5" x14ac:dyDescent="0.25">
      <c r="A2725" s="43" t="s">
        <v>616</v>
      </c>
      <c r="B2725" s="43" t="s">
        <v>900</v>
      </c>
      <c r="C2725" s="43" t="s">
        <v>5947</v>
      </c>
      <c r="D2725" s="43" t="s">
        <v>18742</v>
      </c>
      <c r="E2725" t="str">
        <f t="shared" si="42"/>
        <v>222-Phường Tăng Tiến</v>
      </c>
    </row>
    <row r="2726" spans="1:5" x14ac:dyDescent="0.25">
      <c r="A2726" s="43" t="s">
        <v>616</v>
      </c>
      <c r="B2726" s="43" t="s">
        <v>900</v>
      </c>
      <c r="C2726" s="43" t="s">
        <v>5948</v>
      </c>
      <c r="D2726" s="43" t="s">
        <v>18821</v>
      </c>
      <c r="E2726" t="str">
        <f t="shared" si="42"/>
        <v>222-Phường Quảng Minh</v>
      </c>
    </row>
    <row r="2727" spans="1:5" x14ac:dyDescent="0.25">
      <c r="A2727" s="43" t="s">
        <v>616</v>
      </c>
      <c r="B2727" s="43" t="s">
        <v>900</v>
      </c>
      <c r="C2727" s="43" t="s">
        <v>5949</v>
      </c>
      <c r="D2727" s="43" t="s">
        <v>18743</v>
      </c>
      <c r="E2727" t="str">
        <f t="shared" si="42"/>
        <v>222-Phường Nếnh</v>
      </c>
    </row>
    <row r="2728" spans="1:5" x14ac:dyDescent="0.25">
      <c r="A2728" s="43" t="s">
        <v>616</v>
      </c>
      <c r="B2728" s="43" t="s">
        <v>900</v>
      </c>
      <c r="C2728" s="43" t="s">
        <v>5950</v>
      </c>
      <c r="D2728" s="43" t="s">
        <v>9006</v>
      </c>
      <c r="E2728" t="str">
        <f t="shared" si="42"/>
        <v>222-Phường Ninh Sơn</v>
      </c>
    </row>
    <row r="2729" spans="1:5" x14ac:dyDescent="0.25">
      <c r="A2729" s="43" t="s">
        <v>616</v>
      </c>
      <c r="B2729" s="43" t="s">
        <v>900</v>
      </c>
      <c r="C2729" s="43" t="s">
        <v>5952</v>
      </c>
      <c r="D2729" s="43" t="s">
        <v>18744</v>
      </c>
      <c r="E2729" t="str">
        <f t="shared" si="42"/>
        <v>222-Phường Vân Trung</v>
      </c>
    </row>
    <row r="2730" spans="1:5" x14ac:dyDescent="0.25">
      <c r="A2730" s="43" t="s">
        <v>616</v>
      </c>
      <c r="B2730" s="43" t="s">
        <v>900</v>
      </c>
      <c r="C2730" s="43" t="s">
        <v>5953</v>
      </c>
      <c r="D2730" s="43" t="s">
        <v>1708</v>
      </c>
      <c r="E2730" t="str">
        <f t="shared" si="42"/>
        <v>222-Xã Vân Hà</v>
      </c>
    </row>
    <row r="2731" spans="1:5" x14ac:dyDescent="0.25">
      <c r="A2731" s="43" t="s">
        <v>616</v>
      </c>
      <c r="B2731" s="43" t="s">
        <v>900</v>
      </c>
      <c r="C2731" s="43" t="s">
        <v>5954</v>
      </c>
      <c r="D2731" s="43" t="s">
        <v>18745</v>
      </c>
      <c r="E2731" t="str">
        <f t="shared" si="42"/>
        <v>222-Phường Quang Châu</v>
      </c>
    </row>
    <row r="2732" spans="1:5" x14ac:dyDescent="0.25">
      <c r="A2732" s="43" t="s">
        <v>616</v>
      </c>
      <c r="B2732" s="43" t="s">
        <v>707</v>
      </c>
      <c r="C2732" s="43" t="s">
        <v>5955</v>
      </c>
      <c r="D2732" s="43" t="s">
        <v>2160</v>
      </c>
      <c r="E2732" t="str">
        <f t="shared" si="42"/>
        <v>223-Xã Đồng Tiến</v>
      </c>
    </row>
    <row r="2733" spans="1:5" x14ac:dyDescent="0.25">
      <c r="A2733" s="43" t="s">
        <v>616</v>
      </c>
      <c r="B2733" s="43" t="s">
        <v>707</v>
      </c>
      <c r="C2733" s="43" t="s">
        <v>5956</v>
      </c>
      <c r="D2733" s="43" t="s">
        <v>5957</v>
      </c>
      <c r="E2733" t="str">
        <f t="shared" si="42"/>
        <v>223-Xã Hoàng Vân</v>
      </c>
    </row>
    <row r="2734" spans="1:5" x14ac:dyDescent="0.25">
      <c r="A2734" s="43" t="s">
        <v>616</v>
      </c>
      <c r="B2734" s="43" t="s">
        <v>707</v>
      </c>
      <c r="C2734" s="43" t="s">
        <v>5958</v>
      </c>
      <c r="D2734" s="43" t="s">
        <v>7545</v>
      </c>
      <c r="E2734" t="str">
        <f t="shared" si="42"/>
        <v>223-Xã Toàn Thắng</v>
      </c>
    </row>
    <row r="2735" spans="1:5" x14ac:dyDescent="0.25">
      <c r="A2735" s="43" t="s">
        <v>616</v>
      </c>
      <c r="B2735" s="43" t="s">
        <v>707</v>
      </c>
      <c r="C2735" s="43" t="s">
        <v>5959</v>
      </c>
      <c r="D2735" s="43" t="s">
        <v>4667</v>
      </c>
      <c r="E2735" t="str">
        <f t="shared" si="42"/>
        <v>223-Xã Ngọc Sơn</v>
      </c>
    </row>
    <row r="2736" spans="1:5" x14ac:dyDescent="0.25">
      <c r="A2736" s="43" t="s">
        <v>616</v>
      </c>
      <c r="B2736" s="43" t="s">
        <v>707</v>
      </c>
      <c r="C2736" s="43" t="s">
        <v>5960</v>
      </c>
      <c r="D2736" s="43" t="s">
        <v>18746</v>
      </c>
      <c r="E2736" t="str">
        <f t="shared" si="42"/>
        <v>223-Thị trấn Thắng</v>
      </c>
    </row>
    <row r="2737" spans="1:5" x14ac:dyDescent="0.25">
      <c r="A2737" s="43" t="s">
        <v>616</v>
      </c>
      <c r="B2737" s="43" t="s">
        <v>707</v>
      </c>
      <c r="C2737" s="43" t="s">
        <v>5961</v>
      </c>
      <c r="D2737" s="43" t="s">
        <v>22274</v>
      </c>
      <c r="E2737" t="str">
        <f t="shared" si="42"/>
        <v>223-Xã Sơn Thịnh</v>
      </c>
    </row>
    <row r="2738" spans="1:5" x14ac:dyDescent="0.25">
      <c r="A2738" s="43" t="s">
        <v>616</v>
      </c>
      <c r="B2738" s="43" t="s">
        <v>707</v>
      </c>
      <c r="C2738" s="43" t="s">
        <v>5962</v>
      </c>
      <c r="D2738" s="43" t="s">
        <v>5963</v>
      </c>
      <c r="E2738" t="str">
        <f t="shared" si="42"/>
        <v>223-Xã Lương Phong</v>
      </c>
    </row>
    <row r="2739" spans="1:5" x14ac:dyDescent="0.25">
      <c r="A2739" s="43" t="s">
        <v>616</v>
      </c>
      <c r="B2739" s="43" t="s">
        <v>707</v>
      </c>
      <c r="C2739" s="43" t="s">
        <v>5964</v>
      </c>
      <c r="D2739" s="43" t="s">
        <v>22275</v>
      </c>
      <c r="E2739" t="str">
        <f t="shared" si="42"/>
        <v>223-Xã Hùng Thái</v>
      </c>
    </row>
    <row r="2740" spans="1:5" x14ac:dyDescent="0.25">
      <c r="A2740" s="43" t="s">
        <v>616</v>
      </c>
      <c r="B2740" s="43" t="s">
        <v>707</v>
      </c>
      <c r="C2740" s="43" t="s">
        <v>5966</v>
      </c>
      <c r="D2740" s="43" t="s">
        <v>5967</v>
      </c>
      <c r="E2740" t="str">
        <f t="shared" si="42"/>
        <v>223-Xã Thường Thắng</v>
      </c>
    </row>
    <row r="2741" spans="1:5" x14ac:dyDescent="0.25">
      <c r="A2741" s="43" t="s">
        <v>616</v>
      </c>
      <c r="B2741" s="43" t="s">
        <v>707</v>
      </c>
      <c r="C2741" s="43" t="s">
        <v>5968</v>
      </c>
      <c r="D2741" s="43" t="s">
        <v>5969</v>
      </c>
      <c r="E2741" t="str">
        <f t="shared" si="42"/>
        <v>223-Xã Hợp Thịnh</v>
      </c>
    </row>
    <row r="2742" spans="1:5" x14ac:dyDescent="0.25">
      <c r="A2742" s="43" t="s">
        <v>616</v>
      </c>
      <c r="B2742" s="43" t="s">
        <v>707</v>
      </c>
      <c r="C2742" s="43" t="s">
        <v>5970</v>
      </c>
      <c r="D2742" s="43" t="s">
        <v>5971</v>
      </c>
      <c r="E2742" t="str">
        <f t="shared" si="42"/>
        <v>223-Xã Danh Thắng</v>
      </c>
    </row>
    <row r="2743" spans="1:5" x14ac:dyDescent="0.25">
      <c r="A2743" s="43" t="s">
        <v>616</v>
      </c>
      <c r="B2743" s="43" t="s">
        <v>707</v>
      </c>
      <c r="C2743" s="43" t="s">
        <v>5972</v>
      </c>
      <c r="D2743" s="43" t="s">
        <v>5973</v>
      </c>
      <c r="E2743" t="str">
        <f t="shared" si="42"/>
        <v>223-Xã Mai Trung</v>
      </c>
    </row>
    <row r="2744" spans="1:5" x14ac:dyDescent="0.25">
      <c r="A2744" s="43" t="s">
        <v>616</v>
      </c>
      <c r="B2744" s="43" t="s">
        <v>707</v>
      </c>
      <c r="C2744" s="43" t="s">
        <v>5974</v>
      </c>
      <c r="D2744" s="43" t="s">
        <v>5975</v>
      </c>
      <c r="E2744" t="str">
        <f t="shared" si="42"/>
        <v>223-Xã Đoan Bái</v>
      </c>
    </row>
    <row r="2745" spans="1:5" x14ac:dyDescent="0.25">
      <c r="A2745" s="43" t="s">
        <v>616</v>
      </c>
      <c r="B2745" s="43" t="s">
        <v>707</v>
      </c>
      <c r="C2745" s="43" t="s">
        <v>5976</v>
      </c>
      <c r="D2745" s="43" t="s">
        <v>18702</v>
      </c>
      <c r="E2745" t="str">
        <f t="shared" si="42"/>
        <v>223-Thị trấn Bắc Lý</v>
      </c>
    </row>
    <row r="2746" spans="1:5" x14ac:dyDescent="0.25">
      <c r="A2746" s="43" t="s">
        <v>616</v>
      </c>
      <c r="B2746" s="43" t="s">
        <v>707</v>
      </c>
      <c r="C2746" s="43" t="s">
        <v>5978</v>
      </c>
      <c r="D2746" s="43" t="s">
        <v>5979</v>
      </c>
      <c r="E2746" t="str">
        <f t="shared" si="42"/>
        <v>223-Xã Xuân Cẩm</v>
      </c>
    </row>
    <row r="2747" spans="1:5" x14ac:dyDescent="0.25">
      <c r="A2747" s="43" t="s">
        <v>616</v>
      </c>
      <c r="B2747" s="43" t="s">
        <v>707</v>
      </c>
      <c r="C2747" s="43" t="s">
        <v>5980</v>
      </c>
      <c r="D2747" s="43" t="s">
        <v>5981</v>
      </c>
      <c r="E2747" t="str">
        <f t="shared" si="42"/>
        <v>223-Xã Hương Lâm</v>
      </c>
    </row>
    <row r="2748" spans="1:5" x14ac:dyDescent="0.25">
      <c r="A2748" s="43" t="s">
        <v>616</v>
      </c>
      <c r="B2748" s="43" t="s">
        <v>707</v>
      </c>
      <c r="C2748" s="43" t="s">
        <v>5982</v>
      </c>
      <c r="D2748" s="43" t="s">
        <v>5983</v>
      </c>
      <c r="E2748" t="str">
        <f t="shared" si="42"/>
        <v>223-Xã Đông Lỗ</v>
      </c>
    </row>
    <row r="2749" spans="1:5" x14ac:dyDescent="0.25">
      <c r="A2749" s="43" t="s">
        <v>616</v>
      </c>
      <c r="B2749" s="43" t="s">
        <v>707</v>
      </c>
      <c r="C2749" s="43" t="s">
        <v>5984</v>
      </c>
      <c r="D2749" s="43" t="s">
        <v>5985</v>
      </c>
      <c r="E2749" t="str">
        <f t="shared" si="42"/>
        <v>223-Xã Châu Minh</v>
      </c>
    </row>
    <row r="2750" spans="1:5" x14ac:dyDescent="0.25">
      <c r="A2750" s="43" t="s">
        <v>616</v>
      </c>
      <c r="B2750" s="43" t="s">
        <v>707</v>
      </c>
      <c r="C2750" s="43" t="s">
        <v>5986</v>
      </c>
      <c r="D2750" s="43" t="s">
        <v>1676</v>
      </c>
      <c r="E2750" t="str">
        <f t="shared" si="42"/>
        <v>223-Xã Mai Đình</v>
      </c>
    </row>
    <row r="2751" spans="1:5" x14ac:dyDescent="0.25">
      <c r="A2751" s="43" t="s">
        <v>616</v>
      </c>
      <c r="B2751" s="43" t="s">
        <v>18990</v>
      </c>
      <c r="C2751" s="43" t="s">
        <v>5829</v>
      </c>
      <c r="D2751" s="43" t="s">
        <v>22276</v>
      </c>
      <c r="E2751" t="str">
        <f t="shared" si="42"/>
        <v>224-Phường Chũ</v>
      </c>
    </row>
    <row r="2752" spans="1:5" x14ac:dyDescent="0.25">
      <c r="A2752" s="43" t="s">
        <v>616</v>
      </c>
      <c r="B2752" s="43" t="s">
        <v>18990</v>
      </c>
      <c r="C2752" s="43" t="s">
        <v>5841</v>
      </c>
      <c r="D2752" s="43" t="s">
        <v>13483</v>
      </c>
      <c r="E2752" t="str">
        <f t="shared" si="42"/>
        <v>224-Phường Thanh Hải</v>
      </c>
    </row>
    <row r="2753" spans="1:5" x14ac:dyDescent="0.25">
      <c r="A2753" s="43" t="s">
        <v>616</v>
      </c>
      <c r="B2753" s="43" t="s">
        <v>18990</v>
      </c>
      <c r="C2753" s="43" t="s">
        <v>5843</v>
      </c>
      <c r="D2753" s="43" t="s">
        <v>5844</v>
      </c>
      <c r="E2753" t="str">
        <f t="shared" si="42"/>
        <v>224-Xã Kiên Lao</v>
      </c>
    </row>
    <row r="2754" spans="1:5" x14ac:dyDescent="0.25">
      <c r="A2754" s="43" t="s">
        <v>616</v>
      </c>
      <c r="B2754" s="43" t="s">
        <v>18990</v>
      </c>
      <c r="C2754" s="43" t="s">
        <v>5847</v>
      </c>
      <c r="D2754" s="43" t="s">
        <v>4280</v>
      </c>
      <c r="E2754" t="str">
        <f t="shared" si="42"/>
        <v>224-Xã Kiên Thành</v>
      </c>
    </row>
    <row r="2755" spans="1:5" x14ac:dyDescent="0.25">
      <c r="A2755" s="43" t="s">
        <v>616</v>
      </c>
      <c r="B2755" s="43" t="s">
        <v>18990</v>
      </c>
      <c r="C2755" s="43" t="s">
        <v>5848</v>
      </c>
      <c r="D2755" s="43" t="s">
        <v>22277</v>
      </c>
      <c r="E2755" t="str">
        <f t="shared" ref="E2755:E2818" si="43">CONCATENATE(B2755,"-",D2755)</f>
        <v>224-Phường Hồng Giang</v>
      </c>
    </row>
    <row r="2756" spans="1:5" x14ac:dyDescent="0.25">
      <c r="A2756" s="43" t="s">
        <v>616</v>
      </c>
      <c r="B2756" s="43" t="s">
        <v>18990</v>
      </c>
      <c r="C2756" s="43" t="s">
        <v>5856</v>
      </c>
      <c r="D2756" s="43" t="s">
        <v>5857</v>
      </c>
      <c r="E2756" t="str">
        <f t="shared" si="43"/>
        <v>224-Xã Quý Sơn</v>
      </c>
    </row>
    <row r="2757" spans="1:5" x14ac:dyDescent="0.25">
      <c r="A2757" s="43" t="s">
        <v>616</v>
      </c>
      <c r="B2757" s="43" t="s">
        <v>18990</v>
      </c>
      <c r="C2757" s="43" t="s">
        <v>5858</v>
      </c>
      <c r="D2757" s="43" t="s">
        <v>22278</v>
      </c>
      <c r="E2757" t="str">
        <f t="shared" si="43"/>
        <v>224-Phường Trù Hựu</v>
      </c>
    </row>
    <row r="2758" spans="1:5" x14ac:dyDescent="0.25">
      <c r="A2758" s="43" t="s">
        <v>616</v>
      </c>
      <c r="B2758" s="43" t="s">
        <v>18990</v>
      </c>
      <c r="C2758" s="43" t="s">
        <v>5865</v>
      </c>
      <c r="D2758" s="43" t="s">
        <v>5866</v>
      </c>
      <c r="E2758" t="str">
        <f t="shared" si="43"/>
        <v>224-Xã Mỹ An</v>
      </c>
    </row>
    <row r="2759" spans="1:5" x14ac:dyDescent="0.25">
      <c r="A2759" s="43" t="s">
        <v>616</v>
      </c>
      <c r="B2759" s="43" t="s">
        <v>18990</v>
      </c>
      <c r="C2759" s="43" t="s">
        <v>5867</v>
      </c>
      <c r="D2759" s="43" t="s">
        <v>5868</v>
      </c>
      <c r="E2759" t="str">
        <f t="shared" si="43"/>
        <v>224-Xã Nam Dương</v>
      </c>
    </row>
    <row r="2760" spans="1:5" x14ac:dyDescent="0.25">
      <c r="A2760" s="43" t="s">
        <v>616</v>
      </c>
      <c r="B2760" s="43" t="s">
        <v>18990</v>
      </c>
      <c r="C2760" s="43" t="s">
        <v>5873</v>
      </c>
      <c r="D2760" s="43" t="s">
        <v>22279</v>
      </c>
      <c r="E2760" t="str">
        <f t="shared" si="43"/>
        <v>224-Phường Phượng Sơn</v>
      </c>
    </row>
    <row r="2761" spans="1:5" x14ac:dyDescent="0.25">
      <c r="A2761" s="43" t="s">
        <v>617</v>
      </c>
      <c r="B2761" s="43" t="s">
        <v>901</v>
      </c>
      <c r="C2761" s="43" t="s">
        <v>5987</v>
      </c>
      <c r="D2761" s="43" t="s">
        <v>5988</v>
      </c>
      <c r="E2761" t="str">
        <f t="shared" si="43"/>
        <v>227-Phường Dữu Lâu</v>
      </c>
    </row>
    <row r="2762" spans="1:5" x14ac:dyDescent="0.25">
      <c r="A2762" s="43" t="s">
        <v>617</v>
      </c>
      <c r="B2762" s="43" t="s">
        <v>901</v>
      </c>
      <c r="C2762" s="43" t="s">
        <v>5989</v>
      </c>
      <c r="D2762" s="43" t="s">
        <v>5990</v>
      </c>
      <c r="E2762" t="str">
        <f t="shared" si="43"/>
        <v>227-Phường Nông Trang</v>
      </c>
    </row>
    <row r="2763" spans="1:5" x14ac:dyDescent="0.25">
      <c r="A2763" s="43" t="s">
        <v>617</v>
      </c>
      <c r="B2763" s="43" t="s">
        <v>901</v>
      </c>
      <c r="C2763" s="43" t="s">
        <v>5991</v>
      </c>
      <c r="D2763" s="43" t="s">
        <v>5992</v>
      </c>
      <c r="E2763" t="str">
        <f t="shared" si="43"/>
        <v>227-Phường Tân Dân</v>
      </c>
    </row>
    <row r="2764" spans="1:5" x14ac:dyDescent="0.25">
      <c r="A2764" s="43" t="s">
        <v>617</v>
      </c>
      <c r="B2764" s="43" t="s">
        <v>901</v>
      </c>
      <c r="C2764" s="43" t="s">
        <v>5993</v>
      </c>
      <c r="D2764" s="43" t="s">
        <v>5994</v>
      </c>
      <c r="E2764" t="str">
        <f t="shared" si="43"/>
        <v>227-Phường Gia Cẩm</v>
      </c>
    </row>
    <row r="2765" spans="1:5" x14ac:dyDescent="0.25">
      <c r="A2765" s="43" t="s">
        <v>617</v>
      </c>
      <c r="B2765" s="43" t="s">
        <v>901</v>
      </c>
      <c r="C2765" s="43" t="s">
        <v>5995</v>
      </c>
      <c r="D2765" s="43" t="s">
        <v>5996</v>
      </c>
      <c r="E2765" t="str">
        <f t="shared" si="43"/>
        <v>227-Phường Tiên Cát</v>
      </c>
    </row>
    <row r="2766" spans="1:5" x14ac:dyDescent="0.25">
      <c r="A2766" s="43" t="s">
        <v>617</v>
      </c>
      <c r="B2766" s="43" t="s">
        <v>901</v>
      </c>
      <c r="C2766" s="43" t="s">
        <v>5997</v>
      </c>
      <c r="D2766" s="43" t="s">
        <v>5998</v>
      </c>
      <c r="E2766" t="str">
        <f t="shared" si="43"/>
        <v>227-Phường Thọ Sơn</v>
      </c>
    </row>
    <row r="2767" spans="1:5" x14ac:dyDescent="0.25">
      <c r="A2767" s="43" t="s">
        <v>617</v>
      </c>
      <c r="B2767" s="43" t="s">
        <v>901</v>
      </c>
      <c r="C2767" s="43" t="s">
        <v>5999</v>
      </c>
      <c r="D2767" s="43" t="s">
        <v>6000</v>
      </c>
      <c r="E2767" t="str">
        <f t="shared" si="43"/>
        <v>227-Phường Thanh Miếu</v>
      </c>
    </row>
    <row r="2768" spans="1:5" x14ac:dyDescent="0.25">
      <c r="A2768" s="43" t="s">
        <v>617</v>
      </c>
      <c r="B2768" s="43" t="s">
        <v>901</v>
      </c>
      <c r="C2768" s="43" t="s">
        <v>6001</v>
      </c>
      <c r="D2768" s="43" t="s">
        <v>6002</v>
      </c>
      <c r="E2768" t="str">
        <f t="shared" si="43"/>
        <v>227-Phường Bạch Hạc</v>
      </c>
    </row>
    <row r="2769" spans="1:5" x14ac:dyDescent="0.25">
      <c r="A2769" s="43" t="s">
        <v>617</v>
      </c>
      <c r="B2769" s="43" t="s">
        <v>901</v>
      </c>
      <c r="C2769" s="43" t="s">
        <v>6003</v>
      </c>
      <c r="D2769" s="43" t="s">
        <v>6004</v>
      </c>
      <c r="E2769" t="str">
        <f t="shared" si="43"/>
        <v>227-Phường Vân Phú</v>
      </c>
    </row>
    <row r="2770" spans="1:5" x14ac:dyDescent="0.25">
      <c r="A2770" s="43" t="s">
        <v>617</v>
      </c>
      <c r="B2770" s="43" t="s">
        <v>901</v>
      </c>
      <c r="C2770" s="43" t="s">
        <v>6005</v>
      </c>
      <c r="D2770" s="43" t="s">
        <v>6006</v>
      </c>
      <c r="E2770" t="str">
        <f t="shared" si="43"/>
        <v>227-Xã Phượng Lâu</v>
      </c>
    </row>
    <row r="2771" spans="1:5" x14ac:dyDescent="0.25">
      <c r="A2771" s="43" t="s">
        <v>617</v>
      </c>
      <c r="B2771" s="43" t="s">
        <v>901</v>
      </c>
      <c r="C2771" s="43" t="s">
        <v>6007</v>
      </c>
      <c r="D2771" s="43" t="s">
        <v>6008</v>
      </c>
      <c r="E2771" t="str">
        <f t="shared" si="43"/>
        <v>227-Xã Thụy Vân</v>
      </c>
    </row>
    <row r="2772" spans="1:5" x14ac:dyDescent="0.25">
      <c r="A2772" s="43" t="s">
        <v>617</v>
      </c>
      <c r="B2772" s="43" t="s">
        <v>901</v>
      </c>
      <c r="C2772" s="43" t="s">
        <v>6009</v>
      </c>
      <c r="D2772" s="43" t="s">
        <v>6010</v>
      </c>
      <c r="E2772" t="str">
        <f t="shared" si="43"/>
        <v>227-Phường Minh Phương</v>
      </c>
    </row>
    <row r="2773" spans="1:5" x14ac:dyDescent="0.25">
      <c r="A2773" s="43" t="s">
        <v>617</v>
      </c>
      <c r="B2773" s="43" t="s">
        <v>901</v>
      </c>
      <c r="C2773" s="43" t="s">
        <v>6011</v>
      </c>
      <c r="D2773" s="43" t="s">
        <v>6012</v>
      </c>
      <c r="E2773" t="str">
        <f t="shared" si="43"/>
        <v>227-Xã Trưng Vương</v>
      </c>
    </row>
    <row r="2774" spans="1:5" x14ac:dyDescent="0.25">
      <c r="A2774" s="43" t="s">
        <v>617</v>
      </c>
      <c r="B2774" s="43" t="s">
        <v>901</v>
      </c>
      <c r="C2774" s="43" t="s">
        <v>6013</v>
      </c>
      <c r="D2774" s="43" t="s">
        <v>6014</v>
      </c>
      <c r="E2774" t="str">
        <f t="shared" si="43"/>
        <v>227-Phường Minh Nông</v>
      </c>
    </row>
    <row r="2775" spans="1:5" x14ac:dyDescent="0.25">
      <c r="A2775" s="43" t="s">
        <v>617</v>
      </c>
      <c r="B2775" s="43" t="s">
        <v>901</v>
      </c>
      <c r="C2775" s="43" t="s">
        <v>6015</v>
      </c>
      <c r="D2775" s="43" t="s">
        <v>6016</v>
      </c>
      <c r="E2775" t="str">
        <f t="shared" si="43"/>
        <v>227-Xã Sông Lô</v>
      </c>
    </row>
    <row r="2776" spans="1:5" x14ac:dyDescent="0.25">
      <c r="A2776" s="43" t="s">
        <v>617</v>
      </c>
      <c r="B2776" s="43" t="s">
        <v>901</v>
      </c>
      <c r="C2776" s="43" t="s">
        <v>6167</v>
      </c>
      <c r="D2776" s="43" t="s">
        <v>6168</v>
      </c>
      <c r="E2776" t="str">
        <f t="shared" si="43"/>
        <v>227-Xã Kim Đức</v>
      </c>
    </row>
    <row r="2777" spans="1:5" x14ac:dyDescent="0.25">
      <c r="A2777" s="43" t="s">
        <v>617</v>
      </c>
      <c r="B2777" s="43" t="s">
        <v>901</v>
      </c>
      <c r="C2777" s="43" t="s">
        <v>6169</v>
      </c>
      <c r="D2777" s="43" t="s">
        <v>6170</v>
      </c>
      <c r="E2777" t="str">
        <f t="shared" si="43"/>
        <v>227-Xã Hùng Lô</v>
      </c>
    </row>
    <row r="2778" spans="1:5" x14ac:dyDescent="0.25">
      <c r="A2778" s="43" t="s">
        <v>617</v>
      </c>
      <c r="B2778" s="43" t="s">
        <v>901</v>
      </c>
      <c r="C2778" s="43" t="s">
        <v>6255</v>
      </c>
      <c r="D2778" s="43" t="s">
        <v>6256</v>
      </c>
      <c r="E2778" t="str">
        <f t="shared" si="43"/>
        <v>227-Xã Hy Cương</v>
      </c>
    </row>
    <row r="2779" spans="1:5" x14ac:dyDescent="0.25">
      <c r="A2779" s="43" t="s">
        <v>617</v>
      </c>
      <c r="B2779" s="43" t="s">
        <v>901</v>
      </c>
      <c r="C2779" s="43" t="s">
        <v>6257</v>
      </c>
      <c r="D2779" s="43" t="s">
        <v>6258</v>
      </c>
      <c r="E2779" t="str">
        <f t="shared" si="43"/>
        <v>227-Xã Chu Hóa</v>
      </c>
    </row>
    <row r="2780" spans="1:5" x14ac:dyDescent="0.25">
      <c r="A2780" s="43" t="s">
        <v>617</v>
      </c>
      <c r="B2780" s="43" t="s">
        <v>901</v>
      </c>
      <c r="C2780" s="43" t="s">
        <v>6263</v>
      </c>
      <c r="D2780" s="43" t="s">
        <v>6264</v>
      </c>
      <c r="E2780" t="str">
        <f t="shared" si="43"/>
        <v>227-Xã Thanh Đình</v>
      </c>
    </row>
    <row r="2781" spans="1:5" x14ac:dyDescent="0.25">
      <c r="A2781" s="43" t="s">
        <v>617</v>
      </c>
      <c r="B2781" s="43" t="s">
        <v>902</v>
      </c>
      <c r="C2781" s="43" t="s">
        <v>6017</v>
      </c>
      <c r="D2781" s="43" t="s">
        <v>6018</v>
      </c>
      <c r="E2781" t="str">
        <f t="shared" si="43"/>
        <v>228-Phường Hùng Vương</v>
      </c>
    </row>
    <row r="2782" spans="1:5" x14ac:dyDescent="0.25">
      <c r="A2782" s="43" t="s">
        <v>617</v>
      </c>
      <c r="B2782" s="43" t="s">
        <v>902</v>
      </c>
      <c r="C2782" s="43" t="s">
        <v>6019</v>
      </c>
      <c r="D2782" s="43" t="s">
        <v>6020</v>
      </c>
      <c r="E2782" t="str">
        <f t="shared" si="43"/>
        <v>228-Phường Phong Châu</v>
      </c>
    </row>
    <row r="2783" spans="1:5" x14ac:dyDescent="0.25">
      <c r="A2783" s="43" t="s">
        <v>617</v>
      </c>
      <c r="B2783" s="43" t="s">
        <v>902</v>
      </c>
      <c r="C2783" s="43" t="s">
        <v>6021</v>
      </c>
      <c r="D2783" s="43" t="s">
        <v>6022</v>
      </c>
      <c r="E2783" t="str">
        <f t="shared" si="43"/>
        <v>228-Phường Âu Cơ</v>
      </c>
    </row>
    <row r="2784" spans="1:5" x14ac:dyDescent="0.25">
      <c r="A2784" s="43" t="s">
        <v>617</v>
      </c>
      <c r="B2784" s="43" t="s">
        <v>902</v>
      </c>
      <c r="C2784" s="43" t="s">
        <v>6023</v>
      </c>
      <c r="D2784" s="43" t="s">
        <v>6024</v>
      </c>
      <c r="E2784" t="str">
        <f t="shared" si="43"/>
        <v>228-Xã Hà Lộc</v>
      </c>
    </row>
    <row r="2785" spans="1:5" x14ac:dyDescent="0.25">
      <c r="A2785" s="43" t="s">
        <v>617</v>
      </c>
      <c r="B2785" s="43" t="s">
        <v>902</v>
      </c>
      <c r="C2785" s="43" t="s">
        <v>6025</v>
      </c>
      <c r="D2785" s="43" t="s">
        <v>6026</v>
      </c>
      <c r="E2785" t="str">
        <f t="shared" si="43"/>
        <v>228-Xã Phú Hộ</v>
      </c>
    </row>
    <row r="2786" spans="1:5" x14ac:dyDescent="0.25">
      <c r="A2786" s="43" t="s">
        <v>617</v>
      </c>
      <c r="B2786" s="43" t="s">
        <v>902</v>
      </c>
      <c r="C2786" s="43" t="s">
        <v>6027</v>
      </c>
      <c r="D2786" s="43" t="s">
        <v>6028</v>
      </c>
      <c r="E2786" t="str">
        <f t="shared" si="43"/>
        <v>228-Xã Văn Lung</v>
      </c>
    </row>
    <row r="2787" spans="1:5" x14ac:dyDescent="0.25">
      <c r="A2787" s="43" t="s">
        <v>617</v>
      </c>
      <c r="B2787" s="43" t="s">
        <v>902</v>
      </c>
      <c r="C2787" s="43" t="s">
        <v>6029</v>
      </c>
      <c r="D2787" s="43" t="s">
        <v>3313</v>
      </c>
      <c r="E2787" t="str">
        <f t="shared" si="43"/>
        <v>228-Xã Thanh Minh</v>
      </c>
    </row>
    <row r="2788" spans="1:5" x14ac:dyDescent="0.25">
      <c r="A2788" s="43" t="s">
        <v>617</v>
      </c>
      <c r="B2788" s="43" t="s">
        <v>902</v>
      </c>
      <c r="C2788" s="43" t="s">
        <v>6030</v>
      </c>
      <c r="D2788" s="43" t="s">
        <v>6031</v>
      </c>
      <c r="E2788" t="str">
        <f t="shared" si="43"/>
        <v>228-Xã Hà Thạch</v>
      </c>
    </row>
    <row r="2789" spans="1:5" x14ac:dyDescent="0.25">
      <c r="A2789" s="43" t="s">
        <v>617</v>
      </c>
      <c r="B2789" s="43" t="s">
        <v>902</v>
      </c>
      <c r="C2789" s="43" t="s">
        <v>6032</v>
      </c>
      <c r="D2789" s="43" t="s">
        <v>6033</v>
      </c>
      <c r="E2789" t="str">
        <f t="shared" si="43"/>
        <v>228-Phường Thanh Vinh</v>
      </c>
    </row>
    <row r="2790" spans="1:5" x14ac:dyDescent="0.25">
      <c r="A2790" s="43" t="s">
        <v>617</v>
      </c>
      <c r="B2790" s="43" t="s">
        <v>903</v>
      </c>
      <c r="C2790" s="43" t="s">
        <v>6034</v>
      </c>
      <c r="D2790" s="43" t="s">
        <v>6035</v>
      </c>
      <c r="E2790" t="str">
        <f t="shared" si="43"/>
        <v>230-Thị trấn Đoan Hùng</v>
      </c>
    </row>
    <row r="2791" spans="1:5" x14ac:dyDescent="0.25">
      <c r="A2791" s="43" t="s">
        <v>617</v>
      </c>
      <c r="B2791" s="43" t="s">
        <v>903</v>
      </c>
      <c r="C2791" s="43" t="s">
        <v>6036</v>
      </c>
      <c r="D2791" s="43" t="s">
        <v>6037</v>
      </c>
      <c r="E2791" t="str">
        <f t="shared" si="43"/>
        <v>230-Xã Hùng Xuyên</v>
      </c>
    </row>
    <row r="2792" spans="1:5" x14ac:dyDescent="0.25">
      <c r="A2792" s="43" t="s">
        <v>617</v>
      </c>
      <c r="B2792" s="43" t="s">
        <v>903</v>
      </c>
      <c r="C2792" s="43" t="s">
        <v>6038</v>
      </c>
      <c r="D2792" s="43" t="s">
        <v>6039</v>
      </c>
      <c r="E2792" t="str">
        <f t="shared" si="43"/>
        <v>230-Xã Bằng Luân</v>
      </c>
    </row>
    <row r="2793" spans="1:5" x14ac:dyDescent="0.25">
      <c r="A2793" s="43" t="s">
        <v>617</v>
      </c>
      <c r="B2793" s="43" t="s">
        <v>903</v>
      </c>
      <c r="C2793" s="43" t="s">
        <v>6041</v>
      </c>
      <c r="D2793" s="43" t="s">
        <v>6042</v>
      </c>
      <c r="E2793" t="str">
        <f t="shared" si="43"/>
        <v>230-Xã Phú Lâm</v>
      </c>
    </row>
    <row r="2794" spans="1:5" x14ac:dyDescent="0.25">
      <c r="A2794" s="43" t="s">
        <v>617</v>
      </c>
      <c r="B2794" s="43" t="s">
        <v>903</v>
      </c>
      <c r="C2794" s="43" t="s">
        <v>6043</v>
      </c>
      <c r="D2794" s="43" t="s">
        <v>6044</v>
      </c>
      <c r="E2794" t="str">
        <f t="shared" si="43"/>
        <v>230-Xã Bằng Doãn</v>
      </c>
    </row>
    <row r="2795" spans="1:5" x14ac:dyDescent="0.25">
      <c r="A2795" s="43" t="s">
        <v>617</v>
      </c>
      <c r="B2795" s="43" t="s">
        <v>903</v>
      </c>
      <c r="C2795" s="43" t="s">
        <v>6045</v>
      </c>
      <c r="D2795" s="43" t="s">
        <v>6046</v>
      </c>
      <c r="E2795" t="str">
        <f t="shared" si="43"/>
        <v>230-Xã Chí Đám</v>
      </c>
    </row>
    <row r="2796" spans="1:5" x14ac:dyDescent="0.25">
      <c r="A2796" s="43" t="s">
        <v>617</v>
      </c>
      <c r="B2796" s="43" t="s">
        <v>903</v>
      </c>
      <c r="C2796" s="43" t="s">
        <v>6047</v>
      </c>
      <c r="D2796" s="43" t="s">
        <v>6048</v>
      </c>
      <c r="E2796" t="str">
        <f t="shared" si="43"/>
        <v>230-Xã Phúc Lai</v>
      </c>
    </row>
    <row r="2797" spans="1:5" x14ac:dyDescent="0.25">
      <c r="A2797" s="43" t="s">
        <v>617</v>
      </c>
      <c r="B2797" s="43" t="s">
        <v>903</v>
      </c>
      <c r="C2797" s="43" t="s">
        <v>6049</v>
      </c>
      <c r="D2797" s="43" t="s">
        <v>6050</v>
      </c>
      <c r="E2797" t="str">
        <f t="shared" si="43"/>
        <v>230-Xã Ngọc Quan</v>
      </c>
    </row>
    <row r="2798" spans="1:5" x14ac:dyDescent="0.25">
      <c r="A2798" s="43" t="s">
        <v>617</v>
      </c>
      <c r="B2798" s="43" t="s">
        <v>903</v>
      </c>
      <c r="C2798" s="43" t="s">
        <v>6051</v>
      </c>
      <c r="D2798" s="43" t="s">
        <v>6052</v>
      </c>
      <c r="E2798" t="str">
        <f t="shared" si="43"/>
        <v>230-Xã Hợp Nhất</v>
      </c>
    </row>
    <row r="2799" spans="1:5" x14ac:dyDescent="0.25">
      <c r="A2799" s="43" t="s">
        <v>617</v>
      </c>
      <c r="B2799" s="43" t="s">
        <v>903</v>
      </c>
      <c r="C2799" s="43" t="s">
        <v>6053</v>
      </c>
      <c r="D2799" s="43" t="s">
        <v>6054</v>
      </c>
      <c r="E2799" t="str">
        <f t="shared" si="43"/>
        <v>230-Xã Tây Cốc</v>
      </c>
    </row>
    <row r="2800" spans="1:5" x14ac:dyDescent="0.25">
      <c r="A2800" s="43" t="s">
        <v>617</v>
      </c>
      <c r="B2800" s="43" t="s">
        <v>903</v>
      </c>
      <c r="C2800" s="43" t="s">
        <v>6057</v>
      </c>
      <c r="D2800" s="43" t="s">
        <v>6056</v>
      </c>
      <c r="E2800" t="str">
        <f t="shared" si="43"/>
        <v>230-Xã Hùng Long</v>
      </c>
    </row>
    <row r="2801" spans="1:5" x14ac:dyDescent="0.25">
      <c r="A2801" s="43" t="s">
        <v>617</v>
      </c>
      <c r="B2801" s="43" t="s">
        <v>903</v>
      </c>
      <c r="C2801" s="43" t="s">
        <v>6058</v>
      </c>
      <c r="D2801" s="43" t="s">
        <v>6055</v>
      </c>
      <c r="E2801" t="str">
        <f t="shared" si="43"/>
        <v>230-Xã Yên Kiện</v>
      </c>
    </row>
    <row r="2802" spans="1:5" x14ac:dyDescent="0.25">
      <c r="A2802" s="43" t="s">
        <v>617</v>
      </c>
      <c r="B2802" s="43" t="s">
        <v>903</v>
      </c>
      <c r="C2802" s="43" t="s">
        <v>6059</v>
      </c>
      <c r="D2802" s="43" t="s">
        <v>6060</v>
      </c>
      <c r="E2802" t="str">
        <f t="shared" si="43"/>
        <v>230-Xã Chân Mộng</v>
      </c>
    </row>
    <row r="2803" spans="1:5" x14ac:dyDescent="0.25">
      <c r="A2803" s="43" t="s">
        <v>617</v>
      </c>
      <c r="B2803" s="43" t="s">
        <v>903</v>
      </c>
      <c r="C2803" s="43" t="s">
        <v>6061</v>
      </c>
      <c r="D2803" s="43" t="s">
        <v>6062</v>
      </c>
      <c r="E2803" t="str">
        <f t="shared" si="43"/>
        <v>230-Xã Ca Đình</v>
      </c>
    </row>
    <row r="2804" spans="1:5" x14ac:dyDescent="0.25">
      <c r="A2804" s="43" t="s">
        <v>617</v>
      </c>
      <c r="B2804" s="43" t="s">
        <v>904</v>
      </c>
      <c r="C2804" s="43" t="s">
        <v>6063</v>
      </c>
      <c r="D2804" s="43" t="s">
        <v>6064</v>
      </c>
      <c r="E2804" t="str">
        <f t="shared" si="43"/>
        <v>231-Thị trấn Hạ Hoà</v>
      </c>
    </row>
    <row r="2805" spans="1:5" x14ac:dyDescent="0.25">
      <c r="A2805" s="43" t="s">
        <v>617</v>
      </c>
      <c r="B2805" s="43" t="s">
        <v>904</v>
      </c>
      <c r="C2805" s="43" t="s">
        <v>6065</v>
      </c>
      <c r="D2805" s="43" t="s">
        <v>6066</v>
      </c>
      <c r="E2805" t="str">
        <f t="shared" si="43"/>
        <v>231-Xã Đại Phạm</v>
      </c>
    </row>
    <row r="2806" spans="1:5" x14ac:dyDescent="0.25">
      <c r="A2806" s="43" t="s">
        <v>617</v>
      </c>
      <c r="B2806" s="43" t="s">
        <v>904</v>
      </c>
      <c r="C2806" s="43" t="s">
        <v>6067</v>
      </c>
      <c r="D2806" s="43" t="s">
        <v>6068</v>
      </c>
      <c r="E2806" t="str">
        <f t="shared" si="43"/>
        <v>231-Xã Đan Thượng</v>
      </c>
    </row>
    <row r="2807" spans="1:5" x14ac:dyDescent="0.25">
      <c r="A2807" s="43" t="s">
        <v>617</v>
      </c>
      <c r="B2807" s="43" t="s">
        <v>904</v>
      </c>
      <c r="C2807" s="43" t="s">
        <v>6069</v>
      </c>
      <c r="D2807" s="43" t="s">
        <v>6070</v>
      </c>
      <c r="E2807" t="str">
        <f t="shared" si="43"/>
        <v>231-Xã Hà Lương</v>
      </c>
    </row>
    <row r="2808" spans="1:5" x14ac:dyDescent="0.25">
      <c r="A2808" s="43" t="s">
        <v>617</v>
      </c>
      <c r="B2808" s="43" t="s">
        <v>904</v>
      </c>
      <c r="C2808" s="43" t="s">
        <v>6071</v>
      </c>
      <c r="D2808" s="43" t="s">
        <v>1830</v>
      </c>
      <c r="E2808" t="str">
        <f t="shared" si="43"/>
        <v>231-Xã Tứ Hiệp</v>
      </c>
    </row>
    <row r="2809" spans="1:5" x14ac:dyDescent="0.25">
      <c r="A2809" s="43" t="s">
        <v>617</v>
      </c>
      <c r="B2809" s="43" t="s">
        <v>904</v>
      </c>
      <c r="C2809" s="43" t="s">
        <v>6072</v>
      </c>
      <c r="D2809" s="43" t="s">
        <v>4482</v>
      </c>
      <c r="E2809" t="str">
        <f t="shared" si="43"/>
        <v>231-Xã Hiền Lương</v>
      </c>
    </row>
    <row r="2810" spans="1:5" x14ac:dyDescent="0.25">
      <c r="A2810" s="43" t="s">
        <v>617</v>
      </c>
      <c r="B2810" s="43" t="s">
        <v>904</v>
      </c>
      <c r="C2810" s="43" t="s">
        <v>6073</v>
      </c>
      <c r="D2810" s="43" t="s">
        <v>2670</v>
      </c>
      <c r="E2810" t="str">
        <f t="shared" si="43"/>
        <v>231-Xã Phương Viên</v>
      </c>
    </row>
    <row r="2811" spans="1:5" x14ac:dyDescent="0.25">
      <c r="A2811" s="43" t="s">
        <v>617</v>
      </c>
      <c r="B2811" s="43" t="s">
        <v>904</v>
      </c>
      <c r="C2811" s="43" t="s">
        <v>6074</v>
      </c>
      <c r="D2811" s="43" t="s">
        <v>6075</v>
      </c>
      <c r="E2811" t="str">
        <f t="shared" si="43"/>
        <v>231-Xã Gia Điền</v>
      </c>
    </row>
    <row r="2812" spans="1:5" x14ac:dyDescent="0.25">
      <c r="A2812" s="43" t="s">
        <v>617</v>
      </c>
      <c r="B2812" s="43" t="s">
        <v>904</v>
      </c>
      <c r="C2812" s="43" t="s">
        <v>6076</v>
      </c>
      <c r="D2812" s="43" t="s">
        <v>6077</v>
      </c>
      <c r="E2812" t="str">
        <f t="shared" si="43"/>
        <v>231-Xã Ấm Hạ</v>
      </c>
    </row>
    <row r="2813" spans="1:5" x14ac:dyDescent="0.25">
      <c r="A2813" s="43" t="s">
        <v>617</v>
      </c>
      <c r="B2813" s="43" t="s">
        <v>904</v>
      </c>
      <c r="C2813" s="43" t="s">
        <v>6078</v>
      </c>
      <c r="D2813" s="43" t="s">
        <v>6079</v>
      </c>
      <c r="E2813" t="str">
        <f t="shared" si="43"/>
        <v>231-Xã Hương Xạ</v>
      </c>
    </row>
    <row r="2814" spans="1:5" x14ac:dyDescent="0.25">
      <c r="A2814" s="43" t="s">
        <v>617</v>
      </c>
      <c r="B2814" s="43" t="s">
        <v>904</v>
      </c>
      <c r="C2814" s="43" t="s">
        <v>6080</v>
      </c>
      <c r="D2814" s="43" t="s">
        <v>6081</v>
      </c>
      <c r="E2814" t="str">
        <f t="shared" si="43"/>
        <v>231-Xã Xuân Áng</v>
      </c>
    </row>
    <row r="2815" spans="1:5" x14ac:dyDescent="0.25">
      <c r="A2815" s="43" t="s">
        <v>617</v>
      </c>
      <c r="B2815" s="43" t="s">
        <v>904</v>
      </c>
      <c r="C2815" s="43" t="s">
        <v>6082</v>
      </c>
      <c r="D2815" s="43" t="s">
        <v>6083</v>
      </c>
      <c r="E2815" t="str">
        <f t="shared" si="43"/>
        <v>231-Xã Yên Kỳ</v>
      </c>
    </row>
    <row r="2816" spans="1:5" x14ac:dyDescent="0.25">
      <c r="A2816" s="43" t="s">
        <v>617</v>
      </c>
      <c r="B2816" s="43" t="s">
        <v>904</v>
      </c>
      <c r="C2816" s="43" t="s">
        <v>6084</v>
      </c>
      <c r="D2816" s="43" t="s">
        <v>6085</v>
      </c>
      <c r="E2816" t="str">
        <f t="shared" si="43"/>
        <v>231-Xã Minh Hạc</v>
      </c>
    </row>
    <row r="2817" spans="1:5" x14ac:dyDescent="0.25">
      <c r="A2817" s="43" t="s">
        <v>617</v>
      </c>
      <c r="B2817" s="43" t="s">
        <v>904</v>
      </c>
      <c r="C2817" s="43" t="s">
        <v>6086</v>
      </c>
      <c r="D2817" s="43" t="s">
        <v>6087</v>
      </c>
      <c r="E2817" t="str">
        <f t="shared" si="43"/>
        <v>231-Xã Lang Sơn</v>
      </c>
    </row>
    <row r="2818" spans="1:5" x14ac:dyDescent="0.25">
      <c r="A2818" s="43" t="s">
        <v>617</v>
      </c>
      <c r="B2818" s="43" t="s">
        <v>904</v>
      </c>
      <c r="C2818" s="43" t="s">
        <v>6088</v>
      </c>
      <c r="D2818" s="43" t="s">
        <v>6089</v>
      </c>
      <c r="E2818" t="str">
        <f t="shared" si="43"/>
        <v>231-Xã Bằng Giã</v>
      </c>
    </row>
    <row r="2819" spans="1:5" x14ac:dyDescent="0.25">
      <c r="A2819" s="43" t="s">
        <v>617</v>
      </c>
      <c r="B2819" s="43" t="s">
        <v>904</v>
      </c>
      <c r="C2819" s="43" t="s">
        <v>6090</v>
      </c>
      <c r="D2819" s="43" t="s">
        <v>6091</v>
      </c>
      <c r="E2819" t="str">
        <f t="shared" ref="E2819:E2882" si="44">CONCATENATE(B2819,"-",D2819)</f>
        <v>231-Xã Yên Luật</v>
      </c>
    </row>
    <row r="2820" spans="1:5" x14ac:dyDescent="0.25">
      <c r="A2820" s="43" t="s">
        <v>617</v>
      </c>
      <c r="B2820" s="43" t="s">
        <v>904</v>
      </c>
      <c r="C2820" s="43" t="s">
        <v>6092</v>
      </c>
      <c r="D2820" s="43" t="s">
        <v>4843</v>
      </c>
      <c r="E2820" t="str">
        <f t="shared" si="44"/>
        <v>231-Xã Vô Tranh</v>
      </c>
    </row>
    <row r="2821" spans="1:5" x14ac:dyDescent="0.25">
      <c r="A2821" s="43" t="s">
        <v>617</v>
      </c>
      <c r="B2821" s="43" t="s">
        <v>904</v>
      </c>
      <c r="C2821" s="43" t="s">
        <v>6093</v>
      </c>
      <c r="D2821" s="43" t="s">
        <v>2718</v>
      </c>
      <c r="E2821" t="str">
        <f t="shared" si="44"/>
        <v>231-Xã Văn Lang</v>
      </c>
    </row>
    <row r="2822" spans="1:5" x14ac:dyDescent="0.25">
      <c r="A2822" s="43" t="s">
        <v>617</v>
      </c>
      <c r="B2822" s="43" t="s">
        <v>904</v>
      </c>
      <c r="C2822" s="43" t="s">
        <v>6094</v>
      </c>
      <c r="D2822" s="43" t="s">
        <v>6095</v>
      </c>
      <c r="E2822" t="str">
        <f t="shared" si="44"/>
        <v>231-Xã Minh Côi</v>
      </c>
    </row>
    <row r="2823" spans="1:5" x14ac:dyDescent="0.25">
      <c r="A2823" s="43" t="s">
        <v>617</v>
      </c>
      <c r="B2823" s="43" t="s">
        <v>904</v>
      </c>
      <c r="C2823" s="43" t="s">
        <v>6096</v>
      </c>
      <c r="D2823" s="43" t="s">
        <v>6097</v>
      </c>
      <c r="E2823" t="str">
        <f t="shared" si="44"/>
        <v>231-Xã Vĩnh Chân</v>
      </c>
    </row>
    <row r="2824" spans="1:5" x14ac:dyDescent="0.25">
      <c r="A2824" s="43" t="s">
        <v>617</v>
      </c>
      <c r="B2824" s="43" t="s">
        <v>905</v>
      </c>
      <c r="C2824" s="43" t="s">
        <v>6098</v>
      </c>
      <c r="D2824" s="43" t="s">
        <v>6099</v>
      </c>
      <c r="E2824" t="str">
        <f t="shared" si="44"/>
        <v>232-Thị trấn Thanh Ba</v>
      </c>
    </row>
    <row r="2825" spans="1:5" x14ac:dyDescent="0.25">
      <c r="A2825" s="43" t="s">
        <v>617</v>
      </c>
      <c r="B2825" s="43" t="s">
        <v>905</v>
      </c>
      <c r="C2825" s="43" t="s">
        <v>6100</v>
      </c>
      <c r="D2825" s="43" t="s">
        <v>6101</v>
      </c>
      <c r="E2825" t="str">
        <f t="shared" si="44"/>
        <v>232-Xã Vân Lĩnh</v>
      </c>
    </row>
    <row r="2826" spans="1:5" x14ac:dyDescent="0.25">
      <c r="A2826" s="43" t="s">
        <v>617</v>
      </c>
      <c r="B2826" s="43" t="s">
        <v>905</v>
      </c>
      <c r="C2826" s="43" t="s">
        <v>6102</v>
      </c>
      <c r="D2826" s="43" t="s">
        <v>6103</v>
      </c>
      <c r="E2826" t="str">
        <f t="shared" si="44"/>
        <v>232-Xã Đông Lĩnh</v>
      </c>
    </row>
    <row r="2827" spans="1:5" x14ac:dyDescent="0.25">
      <c r="A2827" s="43" t="s">
        <v>617</v>
      </c>
      <c r="B2827" s="43" t="s">
        <v>905</v>
      </c>
      <c r="C2827" s="43" t="s">
        <v>6104</v>
      </c>
      <c r="D2827" s="43" t="s">
        <v>6105</v>
      </c>
      <c r="E2827" t="str">
        <f t="shared" si="44"/>
        <v>232-Xã Đại An</v>
      </c>
    </row>
    <row r="2828" spans="1:5" x14ac:dyDescent="0.25">
      <c r="A2828" s="43" t="s">
        <v>617</v>
      </c>
      <c r="B2828" s="43" t="s">
        <v>905</v>
      </c>
      <c r="C2828" s="43" t="s">
        <v>6106</v>
      </c>
      <c r="D2828" s="43" t="s">
        <v>6107</v>
      </c>
      <c r="E2828" t="str">
        <f t="shared" si="44"/>
        <v>232-Xã Hanh Cù</v>
      </c>
    </row>
    <row r="2829" spans="1:5" x14ac:dyDescent="0.25">
      <c r="A2829" s="43" t="s">
        <v>617</v>
      </c>
      <c r="B2829" s="43" t="s">
        <v>905</v>
      </c>
      <c r="C2829" s="43" t="s">
        <v>6108</v>
      </c>
      <c r="D2829" s="43" t="s">
        <v>6109</v>
      </c>
      <c r="E2829" t="str">
        <f t="shared" si="44"/>
        <v>232-Xã Đồng Xuân</v>
      </c>
    </row>
    <row r="2830" spans="1:5" x14ac:dyDescent="0.25">
      <c r="A2830" s="43" t="s">
        <v>617</v>
      </c>
      <c r="B2830" s="43" t="s">
        <v>905</v>
      </c>
      <c r="C2830" s="43" t="s">
        <v>6110</v>
      </c>
      <c r="D2830" s="43" t="s">
        <v>6111</v>
      </c>
      <c r="E2830" t="str">
        <f t="shared" si="44"/>
        <v>232-Xã Quảng Yên</v>
      </c>
    </row>
    <row r="2831" spans="1:5" x14ac:dyDescent="0.25">
      <c r="A2831" s="43" t="s">
        <v>617</v>
      </c>
      <c r="B2831" s="43" t="s">
        <v>905</v>
      </c>
      <c r="C2831" s="43" t="s">
        <v>6112</v>
      </c>
      <c r="D2831" s="43" t="s">
        <v>6113</v>
      </c>
      <c r="E2831" t="str">
        <f t="shared" si="44"/>
        <v>232-Xã Ninh Dân</v>
      </c>
    </row>
    <row r="2832" spans="1:5" x14ac:dyDescent="0.25">
      <c r="A2832" s="43" t="s">
        <v>617</v>
      </c>
      <c r="B2832" s="43" t="s">
        <v>905</v>
      </c>
      <c r="C2832" s="43" t="s">
        <v>6114</v>
      </c>
      <c r="D2832" s="43" t="s">
        <v>3261</v>
      </c>
      <c r="E2832" t="str">
        <f t="shared" si="44"/>
        <v>232-Xã Võ Lao</v>
      </c>
    </row>
    <row r="2833" spans="1:5" x14ac:dyDescent="0.25">
      <c r="A2833" s="43" t="s">
        <v>617</v>
      </c>
      <c r="B2833" s="43" t="s">
        <v>905</v>
      </c>
      <c r="C2833" s="43" t="s">
        <v>6115</v>
      </c>
      <c r="D2833" s="43" t="s">
        <v>6116</v>
      </c>
      <c r="E2833" t="str">
        <f t="shared" si="44"/>
        <v>232-Xã Khải Xuân</v>
      </c>
    </row>
    <row r="2834" spans="1:5" x14ac:dyDescent="0.25">
      <c r="A2834" s="43" t="s">
        <v>617</v>
      </c>
      <c r="B2834" s="43" t="s">
        <v>905</v>
      </c>
      <c r="C2834" s="43" t="s">
        <v>6117</v>
      </c>
      <c r="D2834" s="43" t="s">
        <v>6118</v>
      </c>
      <c r="E2834" t="str">
        <f t="shared" si="44"/>
        <v>232-Xã Mạn Lạn</v>
      </c>
    </row>
    <row r="2835" spans="1:5" x14ac:dyDescent="0.25">
      <c r="A2835" s="43" t="s">
        <v>617</v>
      </c>
      <c r="B2835" s="43" t="s">
        <v>905</v>
      </c>
      <c r="C2835" s="43" t="s">
        <v>6119</v>
      </c>
      <c r="D2835" s="43" t="s">
        <v>6120</v>
      </c>
      <c r="E2835" t="str">
        <f t="shared" si="44"/>
        <v>232-Xã Hoàng Cương</v>
      </c>
    </row>
    <row r="2836" spans="1:5" x14ac:dyDescent="0.25">
      <c r="A2836" s="43" t="s">
        <v>617</v>
      </c>
      <c r="B2836" s="43" t="s">
        <v>905</v>
      </c>
      <c r="C2836" s="43" t="s">
        <v>6121</v>
      </c>
      <c r="D2836" s="43" t="s">
        <v>6122</v>
      </c>
      <c r="E2836" t="str">
        <f t="shared" si="44"/>
        <v>232-Xã Chí Tiên</v>
      </c>
    </row>
    <row r="2837" spans="1:5" x14ac:dyDescent="0.25">
      <c r="A2837" s="43" t="s">
        <v>617</v>
      </c>
      <c r="B2837" s="43" t="s">
        <v>905</v>
      </c>
      <c r="C2837" s="43" t="s">
        <v>6123</v>
      </c>
      <c r="D2837" s="43" t="s">
        <v>2196</v>
      </c>
      <c r="E2837" t="str">
        <f t="shared" si="44"/>
        <v>232-Xã Đông Thành</v>
      </c>
    </row>
    <row r="2838" spans="1:5" x14ac:dyDescent="0.25">
      <c r="A2838" s="43" t="s">
        <v>617</v>
      </c>
      <c r="B2838" s="43" t="s">
        <v>905</v>
      </c>
      <c r="C2838" s="43" t="s">
        <v>6124</v>
      </c>
      <c r="D2838" s="43" t="s">
        <v>6125</v>
      </c>
      <c r="E2838" t="str">
        <f t="shared" si="44"/>
        <v>232-Xã Sơn Cương</v>
      </c>
    </row>
    <row r="2839" spans="1:5" x14ac:dyDescent="0.25">
      <c r="A2839" s="43" t="s">
        <v>617</v>
      </c>
      <c r="B2839" s="43" t="s">
        <v>905</v>
      </c>
      <c r="C2839" s="43" t="s">
        <v>6126</v>
      </c>
      <c r="D2839" s="43" t="s">
        <v>6127</v>
      </c>
      <c r="E2839" t="str">
        <f t="shared" si="44"/>
        <v>232-Xã Thanh Hà</v>
      </c>
    </row>
    <row r="2840" spans="1:5" x14ac:dyDescent="0.25">
      <c r="A2840" s="43" t="s">
        <v>617</v>
      </c>
      <c r="B2840" s="43" t="s">
        <v>905</v>
      </c>
      <c r="C2840" s="43" t="s">
        <v>6128</v>
      </c>
      <c r="D2840" s="43" t="s">
        <v>6129</v>
      </c>
      <c r="E2840" t="str">
        <f t="shared" si="44"/>
        <v>232-Xã Đỗ Sơn</v>
      </c>
    </row>
    <row r="2841" spans="1:5" x14ac:dyDescent="0.25">
      <c r="A2841" s="43" t="s">
        <v>617</v>
      </c>
      <c r="B2841" s="43" t="s">
        <v>905</v>
      </c>
      <c r="C2841" s="43" t="s">
        <v>6130</v>
      </c>
      <c r="D2841" s="43" t="s">
        <v>6131</v>
      </c>
      <c r="E2841" t="str">
        <f t="shared" si="44"/>
        <v>232-Xã Đỗ Xuyên</v>
      </c>
    </row>
    <row r="2842" spans="1:5" x14ac:dyDescent="0.25">
      <c r="A2842" s="43" t="s">
        <v>617</v>
      </c>
      <c r="B2842" s="43" t="s">
        <v>905</v>
      </c>
      <c r="C2842" s="43" t="s">
        <v>6132</v>
      </c>
      <c r="D2842" s="43" t="s">
        <v>6133</v>
      </c>
      <c r="E2842" t="str">
        <f t="shared" si="44"/>
        <v>232-Xã Lương Lỗ</v>
      </c>
    </row>
    <row r="2843" spans="1:5" x14ac:dyDescent="0.25">
      <c r="A2843" s="43" t="s">
        <v>617</v>
      </c>
      <c r="B2843" s="43" t="s">
        <v>906</v>
      </c>
      <c r="C2843" s="43" t="s">
        <v>6134</v>
      </c>
      <c r="D2843" s="43" t="s">
        <v>6135</v>
      </c>
      <c r="E2843" t="str">
        <f t="shared" si="44"/>
        <v>233-Thị trấn Phong Châu</v>
      </c>
    </row>
    <row r="2844" spans="1:5" x14ac:dyDescent="0.25">
      <c r="A2844" s="43" t="s">
        <v>617</v>
      </c>
      <c r="B2844" s="43" t="s">
        <v>906</v>
      </c>
      <c r="C2844" s="43" t="s">
        <v>6136</v>
      </c>
      <c r="D2844" s="43" t="s">
        <v>6137</v>
      </c>
      <c r="E2844" t="str">
        <f t="shared" si="44"/>
        <v>233-Xã Phú Mỹ</v>
      </c>
    </row>
    <row r="2845" spans="1:5" x14ac:dyDescent="0.25">
      <c r="A2845" s="43" t="s">
        <v>617</v>
      </c>
      <c r="B2845" s="43" t="s">
        <v>906</v>
      </c>
      <c r="C2845" s="43" t="s">
        <v>6138</v>
      </c>
      <c r="D2845" s="43" t="s">
        <v>6139</v>
      </c>
      <c r="E2845" t="str">
        <f t="shared" si="44"/>
        <v>233-Xã Lệ Mỹ</v>
      </c>
    </row>
    <row r="2846" spans="1:5" x14ac:dyDescent="0.25">
      <c r="A2846" s="43" t="s">
        <v>617</v>
      </c>
      <c r="B2846" s="43" t="s">
        <v>906</v>
      </c>
      <c r="C2846" s="43" t="s">
        <v>6140</v>
      </c>
      <c r="D2846" s="43" t="s">
        <v>6141</v>
      </c>
      <c r="E2846" t="str">
        <f t="shared" si="44"/>
        <v>233-Xã Liên Hoa</v>
      </c>
    </row>
    <row r="2847" spans="1:5" x14ac:dyDescent="0.25">
      <c r="A2847" s="43" t="s">
        <v>617</v>
      </c>
      <c r="B2847" s="43" t="s">
        <v>906</v>
      </c>
      <c r="C2847" s="43" t="s">
        <v>6142</v>
      </c>
      <c r="D2847" s="43" t="s">
        <v>6143</v>
      </c>
      <c r="E2847" t="str">
        <f t="shared" si="44"/>
        <v>233-Xã Trạm Thản</v>
      </c>
    </row>
    <row r="2848" spans="1:5" x14ac:dyDescent="0.25">
      <c r="A2848" s="43" t="s">
        <v>617</v>
      </c>
      <c r="B2848" s="43" t="s">
        <v>906</v>
      </c>
      <c r="C2848" s="43" t="s">
        <v>6144</v>
      </c>
      <c r="D2848" s="43" t="s">
        <v>6145</v>
      </c>
      <c r="E2848" t="str">
        <f t="shared" si="44"/>
        <v>233-Xã Trị Quận</v>
      </c>
    </row>
    <row r="2849" spans="1:5" x14ac:dyDescent="0.25">
      <c r="A2849" s="43" t="s">
        <v>617</v>
      </c>
      <c r="B2849" s="43" t="s">
        <v>906</v>
      </c>
      <c r="C2849" s="43" t="s">
        <v>6146</v>
      </c>
      <c r="D2849" s="43" t="s">
        <v>6147</v>
      </c>
      <c r="E2849" t="str">
        <f t="shared" si="44"/>
        <v>233-Xã Trung Giáp</v>
      </c>
    </row>
    <row r="2850" spans="1:5" x14ac:dyDescent="0.25">
      <c r="A2850" s="43" t="s">
        <v>617</v>
      </c>
      <c r="B2850" s="43" t="s">
        <v>906</v>
      </c>
      <c r="C2850" s="43" t="s">
        <v>6148</v>
      </c>
      <c r="D2850" s="43" t="s">
        <v>6149</v>
      </c>
      <c r="E2850" t="str">
        <f t="shared" si="44"/>
        <v>233-Xã Tiên Phú</v>
      </c>
    </row>
    <row r="2851" spans="1:5" x14ac:dyDescent="0.25">
      <c r="A2851" s="43" t="s">
        <v>617</v>
      </c>
      <c r="B2851" s="43" t="s">
        <v>906</v>
      </c>
      <c r="C2851" s="43" t="s">
        <v>6150</v>
      </c>
      <c r="D2851" s="43" t="s">
        <v>6151</v>
      </c>
      <c r="E2851" t="str">
        <f t="shared" si="44"/>
        <v>233-Xã Hạ Giáp</v>
      </c>
    </row>
    <row r="2852" spans="1:5" x14ac:dyDescent="0.25">
      <c r="A2852" s="43" t="s">
        <v>617</v>
      </c>
      <c r="B2852" s="43" t="s">
        <v>906</v>
      </c>
      <c r="C2852" s="43" t="s">
        <v>6152</v>
      </c>
      <c r="D2852" s="43" t="s">
        <v>6153</v>
      </c>
      <c r="E2852" t="str">
        <f t="shared" si="44"/>
        <v>233-Xã Bảo Thanh</v>
      </c>
    </row>
    <row r="2853" spans="1:5" x14ac:dyDescent="0.25">
      <c r="A2853" s="43" t="s">
        <v>617</v>
      </c>
      <c r="B2853" s="43" t="s">
        <v>906</v>
      </c>
      <c r="C2853" s="43" t="s">
        <v>6154</v>
      </c>
      <c r="D2853" s="43" t="s">
        <v>6155</v>
      </c>
      <c r="E2853" t="str">
        <f t="shared" si="44"/>
        <v>233-Xã Phú Lộc</v>
      </c>
    </row>
    <row r="2854" spans="1:5" x14ac:dyDescent="0.25">
      <c r="A2854" s="43" t="s">
        <v>617</v>
      </c>
      <c r="B2854" s="43" t="s">
        <v>906</v>
      </c>
      <c r="C2854" s="43" t="s">
        <v>6156</v>
      </c>
      <c r="D2854" s="43" t="s">
        <v>6157</v>
      </c>
      <c r="E2854" t="str">
        <f t="shared" si="44"/>
        <v>233-Xã Gia Thanh</v>
      </c>
    </row>
    <row r="2855" spans="1:5" x14ac:dyDescent="0.25">
      <c r="A2855" s="43" t="s">
        <v>617</v>
      </c>
      <c r="B2855" s="43" t="s">
        <v>906</v>
      </c>
      <c r="C2855" s="43" t="s">
        <v>6158</v>
      </c>
      <c r="D2855" s="43" t="s">
        <v>6159</v>
      </c>
      <c r="E2855" t="str">
        <f t="shared" si="44"/>
        <v>233-Xã Tiên Du</v>
      </c>
    </row>
    <row r="2856" spans="1:5" x14ac:dyDescent="0.25">
      <c r="A2856" s="43" t="s">
        <v>617</v>
      </c>
      <c r="B2856" s="43" t="s">
        <v>906</v>
      </c>
      <c r="C2856" s="43" t="s">
        <v>6160</v>
      </c>
      <c r="D2856" s="43" t="s">
        <v>6161</v>
      </c>
      <c r="E2856" t="str">
        <f t="shared" si="44"/>
        <v>233-Xã Phú Nham</v>
      </c>
    </row>
    <row r="2857" spans="1:5" x14ac:dyDescent="0.25">
      <c r="A2857" s="43" t="s">
        <v>617</v>
      </c>
      <c r="B2857" s="43" t="s">
        <v>906</v>
      </c>
      <c r="C2857" s="43" t="s">
        <v>6162</v>
      </c>
      <c r="D2857" s="43" t="s">
        <v>6163</v>
      </c>
      <c r="E2857" t="str">
        <f t="shared" si="44"/>
        <v>233-Xã An Đạo</v>
      </c>
    </row>
    <row r="2858" spans="1:5" x14ac:dyDescent="0.25">
      <c r="A2858" s="43" t="s">
        <v>617</v>
      </c>
      <c r="B2858" s="43" t="s">
        <v>906</v>
      </c>
      <c r="C2858" s="43" t="s">
        <v>6164</v>
      </c>
      <c r="D2858" s="43" t="s">
        <v>2821</v>
      </c>
      <c r="E2858" t="str">
        <f t="shared" si="44"/>
        <v>233-Xã Bình Phú</v>
      </c>
    </row>
    <row r="2859" spans="1:5" x14ac:dyDescent="0.25">
      <c r="A2859" s="43" t="s">
        <v>617</v>
      </c>
      <c r="B2859" s="43" t="s">
        <v>906</v>
      </c>
      <c r="C2859" s="43" t="s">
        <v>6165</v>
      </c>
      <c r="D2859" s="43" t="s">
        <v>6166</v>
      </c>
      <c r="E2859" t="str">
        <f t="shared" si="44"/>
        <v>233-Xã Phù Ninh</v>
      </c>
    </row>
    <row r="2860" spans="1:5" x14ac:dyDescent="0.25">
      <c r="A2860" s="43" t="s">
        <v>617</v>
      </c>
      <c r="B2860" s="43" t="s">
        <v>907</v>
      </c>
      <c r="C2860" s="43" t="s">
        <v>6171</v>
      </c>
      <c r="D2860" s="43" t="s">
        <v>6172</v>
      </c>
      <c r="E2860" t="str">
        <f t="shared" si="44"/>
        <v>234-Thị trấn Yên Lập</v>
      </c>
    </row>
    <row r="2861" spans="1:5" x14ac:dyDescent="0.25">
      <c r="A2861" s="43" t="s">
        <v>617</v>
      </c>
      <c r="B2861" s="43" t="s">
        <v>907</v>
      </c>
      <c r="C2861" s="43" t="s">
        <v>6173</v>
      </c>
      <c r="D2861" s="43" t="s">
        <v>6174</v>
      </c>
      <c r="E2861" t="str">
        <f t="shared" si="44"/>
        <v>234-Xã Mỹ Lung</v>
      </c>
    </row>
    <row r="2862" spans="1:5" x14ac:dyDescent="0.25">
      <c r="A2862" s="43" t="s">
        <v>617</v>
      </c>
      <c r="B2862" s="43" t="s">
        <v>907</v>
      </c>
      <c r="C2862" s="43" t="s">
        <v>6175</v>
      </c>
      <c r="D2862" s="43" t="s">
        <v>6176</v>
      </c>
      <c r="E2862" t="str">
        <f t="shared" si="44"/>
        <v>234-Xã Mỹ Lương</v>
      </c>
    </row>
    <row r="2863" spans="1:5" x14ac:dyDescent="0.25">
      <c r="A2863" s="43" t="s">
        <v>617</v>
      </c>
      <c r="B2863" s="43" t="s">
        <v>907</v>
      </c>
      <c r="C2863" s="43" t="s">
        <v>6177</v>
      </c>
      <c r="D2863" s="43" t="s">
        <v>3226</v>
      </c>
      <c r="E2863" t="str">
        <f t="shared" si="44"/>
        <v>234-Xã Lương Sơn</v>
      </c>
    </row>
    <row r="2864" spans="1:5" x14ac:dyDescent="0.25">
      <c r="A2864" s="43" t="s">
        <v>617</v>
      </c>
      <c r="B2864" s="43" t="s">
        <v>907</v>
      </c>
      <c r="C2864" s="43" t="s">
        <v>6178</v>
      </c>
      <c r="D2864" s="43" t="s">
        <v>6179</v>
      </c>
      <c r="E2864" t="str">
        <f t="shared" si="44"/>
        <v>234-Xã Xuân An</v>
      </c>
    </row>
    <row r="2865" spans="1:5" x14ac:dyDescent="0.25">
      <c r="A2865" s="43" t="s">
        <v>617</v>
      </c>
      <c r="B2865" s="43" t="s">
        <v>907</v>
      </c>
      <c r="C2865" s="43" t="s">
        <v>6180</v>
      </c>
      <c r="D2865" s="43" t="s">
        <v>6181</v>
      </c>
      <c r="E2865" t="str">
        <f t="shared" si="44"/>
        <v>234-Xã Xuân Viên</v>
      </c>
    </row>
    <row r="2866" spans="1:5" x14ac:dyDescent="0.25">
      <c r="A2866" s="43" t="s">
        <v>617</v>
      </c>
      <c r="B2866" s="43" t="s">
        <v>907</v>
      </c>
      <c r="C2866" s="43" t="s">
        <v>6182</v>
      </c>
      <c r="D2866" s="43" t="s">
        <v>4538</v>
      </c>
      <c r="E2866" t="str">
        <f t="shared" si="44"/>
        <v>234-Xã Xuân Thủy</v>
      </c>
    </row>
    <row r="2867" spans="1:5" x14ac:dyDescent="0.25">
      <c r="A2867" s="43" t="s">
        <v>617</v>
      </c>
      <c r="B2867" s="43" t="s">
        <v>907</v>
      </c>
      <c r="C2867" s="43" t="s">
        <v>6183</v>
      </c>
      <c r="D2867" s="43" t="s">
        <v>2906</v>
      </c>
      <c r="E2867" t="str">
        <f t="shared" si="44"/>
        <v>234-Xã Trung Sơn</v>
      </c>
    </row>
    <row r="2868" spans="1:5" x14ac:dyDescent="0.25">
      <c r="A2868" s="43" t="s">
        <v>617</v>
      </c>
      <c r="B2868" s="43" t="s">
        <v>907</v>
      </c>
      <c r="C2868" s="43" t="s">
        <v>6184</v>
      </c>
      <c r="D2868" s="43" t="s">
        <v>6185</v>
      </c>
      <c r="E2868" t="str">
        <f t="shared" si="44"/>
        <v>234-Xã Hưng Long</v>
      </c>
    </row>
    <row r="2869" spans="1:5" x14ac:dyDescent="0.25">
      <c r="A2869" s="43" t="s">
        <v>617</v>
      </c>
      <c r="B2869" s="43" t="s">
        <v>907</v>
      </c>
      <c r="C2869" s="43" t="s">
        <v>6186</v>
      </c>
      <c r="D2869" s="43" t="s">
        <v>6187</v>
      </c>
      <c r="E2869" t="str">
        <f t="shared" si="44"/>
        <v>234-Xã Nga Hoàng</v>
      </c>
    </row>
    <row r="2870" spans="1:5" x14ac:dyDescent="0.25">
      <c r="A2870" s="43" t="s">
        <v>617</v>
      </c>
      <c r="B2870" s="43" t="s">
        <v>907</v>
      </c>
      <c r="C2870" s="43" t="s">
        <v>6188</v>
      </c>
      <c r="D2870" s="43" t="s">
        <v>2657</v>
      </c>
      <c r="E2870" t="str">
        <f t="shared" si="44"/>
        <v>234-Xã Đồng Lạc</v>
      </c>
    </row>
    <row r="2871" spans="1:5" x14ac:dyDescent="0.25">
      <c r="A2871" s="43" t="s">
        <v>617</v>
      </c>
      <c r="B2871" s="43" t="s">
        <v>907</v>
      </c>
      <c r="C2871" s="43" t="s">
        <v>6189</v>
      </c>
      <c r="D2871" s="43" t="s">
        <v>6190</v>
      </c>
      <c r="E2871" t="str">
        <f t="shared" si="44"/>
        <v>234-Xã Thượng Long</v>
      </c>
    </row>
    <row r="2872" spans="1:5" x14ac:dyDescent="0.25">
      <c r="A2872" s="43" t="s">
        <v>617</v>
      </c>
      <c r="B2872" s="43" t="s">
        <v>907</v>
      </c>
      <c r="C2872" s="43" t="s">
        <v>6191</v>
      </c>
      <c r="D2872" s="43" t="s">
        <v>4799</v>
      </c>
      <c r="E2872" t="str">
        <f t="shared" si="44"/>
        <v>234-Xã Đồng Thịnh</v>
      </c>
    </row>
    <row r="2873" spans="1:5" x14ac:dyDescent="0.25">
      <c r="A2873" s="43" t="s">
        <v>617</v>
      </c>
      <c r="B2873" s="43" t="s">
        <v>907</v>
      </c>
      <c r="C2873" s="43" t="s">
        <v>6192</v>
      </c>
      <c r="D2873" s="43" t="s">
        <v>3228</v>
      </c>
      <c r="E2873" t="str">
        <f t="shared" si="44"/>
        <v>234-Xã Phúc Khánh</v>
      </c>
    </row>
    <row r="2874" spans="1:5" x14ac:dyDescent="0.25">
      <c r="A2874" s="43" t="s">
        <v>617</v>
      </c>
      <c r="B2874" s="43" t="s">
        <v>907</v>
      </c>
      <c r="C2874" s="43" t="s">
        <v>6193</v>
      </c>
      <c r="D2874" s="43" t="s">
        <v>5264</v>
      </c>
      <c r="E2874" t="str">
        <f t="shared" si="44"/>
        <v>234-Xã Minh Hòa</v>
      </c>
    </row>
    <row r="2875" spans="1:5" x14ac:dyDescent="0.25">
      <c r="A2875" s="43" t="s">
        <v>617</v>
      </c>
      <c r="B2875" s="43" t="s">
        <v>907</v>
      </c>
      <c r="C2875" s="43" t="s">
        <v>6194</v>
      </c>
      <c r="D2875" s="43" t="s">
        <v>6195</v>
      </c>
      <c r="E2875" t="str">
        <f t="shared" si="44"/>
        <v>234-Xã Ngọc Lập</v>
      </c>
    </row>
    <row r="2876" spans="1:5" x14ac:dyDescent="0.25">
      <c r="A2876" s="43" t="s">
        <v>617</v>
      </c>
      <c r="B2876" s="43" t="s">
        <v>907</v>
      </c>
      <c r="C2876" s="43" t="s">
        <v>6196</v>
      </c>
      <c r="D2876" s="43" t="s">
        <v>6197</v>
      </c>
      <c r="E2876" t="str">
        <f t="shared" si="44"/>
        <v>234-Xã Ngọc Đồng</v>
      </c>
    </row>
    <row r="2877" spans="1:5" x14ac:dyDescent="0.25">
      <c r="A2877" s="43" t="s">
        <v>617</v>
      </c>
      <c r="B2877" s="43" t="s">
        <v>908</v>
      </c>
      <c r="C2877" s="43" t="s">
        <v>6198</v>
      </c>
      <c r="D2877" s="43" t="s">
        <v>6199</v>
      </c>
      <c r="E2877" t="str">
        <f t="shared" si="44"/>
        <v>235-Thị trấn Cẩm Khê</v>
      </c>
    </row>
    <row r="2878" spans="1:5" x14ac:dyDescent="0.25">
      <c r="A2878" s="43" t="s">
        <v>617</v>
      </c>
      <c r="B2878" s="43" t="s">
        <v>908</v>
      </c>
      <c r="C2878" s="43" t="s">
        <v>6200</v>
      </c>
      <c r="D2878" s="43" t="s">
        <v>6201</v>
      </c>
      <c r="E2878" t="str">
        <f t="shared" si="44"/>
        <v>235-Xã Tiên Lương</v>
      </c>
    </row>
    <row r="2879" spans="1:5" x14ac:dyDescent="0.25">
      <c r="A2879" s="43" t="s">
        <v>617</v>
      </c>
      <c r="B2879" s="43" t="s">
        <v>908</v>
      </c>
      <c r="C2879" s="43" t="s">
        <v>6202</v>
      </c>
      <c r="D2879" s="43" t="s">
        <v>15127</v>
      </c>
      <c r="E2879" t="str">
        <f t="shared" si="44"/>
        <v>235-Xã Minh Thắng</v>
      </c>
    </row>
    <row r="2880" spans="1:5" x14ac:dyDescent="0.25">
      <c r="A2880" s="43" t="s">
        <v>617</v>
      </c>
      <c r="B2880" s="43" t="s">
        <v>908</v>
      </c>
      <c r="C2880" s="43" t="s">
        <v>6203</v>
      </c>
      <c r="D2880" s="43" t="s">
        <v>2001</v>
      </c>
      <c r="E2880" t="str">
        <f t="shared" si="44"/>
        <v>235-Xã Minh Tân</v>
      </c>
    </row>
    <row r="2881" spans="1:5" x14ac:dyDescent="0.25">
      <c r="A2881" s="43" t="s">
        <v>617</v>
      </c>
      <c r="B2881" s="43" t="s">
        <v>908</v>
      </c>
      <c r="C2881" s="43" t="s">
        <v>6204</v>
      </c>
      <c r="D2881" s="43" t="s">
        <v>6205</v>
      </c>
      <c r="E2881" t="str">
        <f t="shared" si="44"/>
        <v>235-Xã Phượng Vĩ</v>
      </c>
    </row>
    <row r="2882" spans="1:5" x14ac:dyDescent="0.25">
      <c r="A2882" s="43" t="s">
        <v>617</v>
      </c>
      <c r="B2882" s="43" t="s">
        <v>908</v>
      </c>
      <c r="C2882" s="43" t="s">
        <v>6206</v>
      </c>
      <c r="D2882" s="43" t="s">
        <v>6207</v>
      </c>
      <c r="E2882" t="str">
        <f t="shared" si="44"/>
        <v>235-Xã Tùng Khê</v>
      </c>
    </row>
    <row r="2883" spans="1:5" x14ac:dyDescent="0.25">
      <c r="A2883" s="43" t="s">
        <v>617</v>
      </c>
      <c r="B2883" s="43" t="s">
        <v>908</v>
      </c>
      <c r="C2883" s="43" t="s">
        <v>6208</v>
      </c>
      <c r="D2883" s="43" t="s">
        <v>6209</v>
      </c>
      <c r="E2883" t="str">
        <f t="shared" ref="E2883:E2946" si="45">CONCATENATE(B2883,"-",D2883)</f>
        <v>235-Xã Tam Sơn</v>
      </c>
    </row>
    <row r="2884" spans="1:5" x14ac:dyDescent="0.25">
      <c r="A2884" s="43" t="s">
        <v>617</v>
      </c>
      <c r="B2884" s="43" t="s">
        <v>908</v>
      </c>
      <c r="C2884" s="43" t="s">
        <v>6210</v>
      </c>
      <c r="D2884" s="43" t="s">
        <v>6211</v>
      </c>
      <c r="E2884" t="str">
        <f t="shared" si="45"/>
        <v>235-Xã Văn Bán</v>
      </c>
    </row>
    <row r="2885" spans="1:5" x14ac:dyDescent="0.25">
      <c r="A2885" s="43" t="s">
        <v>617</v>
      </c>
      <c r="B2885" s="43" t="s">
        <v>908</v>
      </c>
      <c r="C2885" s="43" t="s">
        <v>6212</v>
      </c>
      <c r="D2885" s="43" t="s">
        <v>10658</v>
      </c>
      <c r="E2885" t="str">
        <f t="shared" si="45"/>
        <v>235-Xã Phong Thịnh</v>
      </c>
    </row>
    <row r="2886" spans="1:5" x14ac:dyDescent="0.25">
      <c r="A2886" s="43" t="s">
        <v>617</v>
      </c>
      <c r="B2886" s="43" t="s">
        <v>908</v>
      </c>
      <c r="C2886" s="43" t="s">
        <v>6214</v>
      </c>
      <c r="D2886" s="43" t="s">
        <v>6213</v>
      </c>
      <c r="E2886" t="str">
        <f t="shared" si="45"/>
        <v>235-Xã Phú Khê</v>
      </c>
    </row>
    <row r="2887" spans="1:5" x14ac:dyDescent="0.25">
      <c r="A2887" s="43" t="s">
        <v>617</v>
      </c>
      <c r="B2887" s="43" t="s">
        <v>908</v>
      </c>
      <c r="C2887" s="43" t="s">
        <v>6215</v>
      </c>
      <c r="D2887" s="43" t="s">
        <v>6216</v>
      </c>
      <c r="E2887" t="str">
        <f t="shared" si="45"/>
        <v>235-Xã Hương Lung</v>
      </c>
    </row>
    <row r="2888" spans="1:5" x14ac:dyDescent="0.25">
      <c r="A2888" s="43" t="s">
        <v>617</v>
      </c>
      <c r="B2888" s="43" t="s">
        <v>908</v>
      </c>
      <c r="C2888" s="43" t="s">
        <v>6217</v>
      </c>
      <c r="D2888" s="43" t="s">
        <v>5248</v>
      </c>
      <c r="E2888" t="str">
        <f t="shared" si="45"/>
        <v>235-Xã Nhật Tiến</v>
      </c>
    </row>
    <row r="2889" spans="1:5" x14ac:dyDescent="0.25">
      <c r="A2889" s="43" t="s">
        <v>617</v>
      </c>
      <c r="B2889" s="43" t="s">
        <v>908</v>
      </c>
      <c r="C2889" s="43" t="s">
        <v>6218</v>
      </c>
      <c r="D2889" s="43" t="s">
        <v>5080</v>
      </c>
      <c r="E2889" t="str">
        <f t="shared" si="45"/>
        <v>235-Xã Hùng Việt</v>
      </c>
    </row>
    <row r="2890" spans="1:5" x14ac:dyDescent="0.25">
      <c r="A2890" s="43" t="s">
        <v>617</v>
      </c>
      <c r="B2890" s="43" t="s">
        <v>908</v>
      </c>
      <c r="C2890" s="43" t="s">
        <v>6219</v>
      </c>
      <c r="D2890" s="43" t="s">
        <v>6220</v>
      </c>
      <c r="E2890" t="str">
        <f t="shared" si="45"/>
        <v>235-Xã Yên Dưỡng</v>
      </c>
    </row>
    <row r="2891" spans="1:5" x14ac:dyDescent="0.25">
      <c r="A2891" s="43" t="s">
        <v>617</v>
      </c>
      <c r="B2891" s="43" t="s">
        <v>908</v>
      </c>
      <c r="C2891" s="43" t="s">
        <v>6221</v>
      </c>
      <c r="D2891" s="43" t="s">
        <v>6222</v>
      </c>
      <c r="E2891" t="str">
        <f t="shared" si="45"/>
        <v>235-Xã Điêu Lương</v>
      </c>
    </row>
    <row r="2892" spans="1:5" x14ac:dyDescent="0.25">
      <c r="A2892" s="43" t="s">
        <v>617</v>
      </c>
      <c r="B2892" s="43" t="s">
        <v>908</v>
      </c>
      <c r="C2892" s="43" t="s">
        <v>6223</v>
      </c>
      <c r="D2892" s="43" t="s">
        <v>6224</v>
      </c>
      <c r="E2892" t="str">
        <f t="shared" si="45"/>
        <v>235-Xã Đồng Lương</v>
      </c>
    </row>
    <row r="2893" spans="1:5" x14ac:dyDescent="0.25">
      <c r="A2893" s="43" t="s">
        <v>617</v>
      </c>
      <c r="B2893" s="43" t="s">
        <v>909</v>
      </c>
      <c r="C2893" s="43" t="s">
        <v>6225</v>
      </c>
      <c r="D2893" s="43" t="s">
        <v>6226</v>
      </c>
      <c r="E2893" t="str">
        <f t="shared" si="45"/>
        <v>236-Thị trấn Hưng Hoá</v>
      </c>
    </row>
    <row r="2894" spans="1:5" x14ac:dyDescent="0.25">
      <c r="A2894" s="43" t="s">
        <v>617</v>
      </c>
      <c r="B2894" s="43" t="s">
        <v>909</v>
      </c>
      <c r="C2894" s="43" t="s">
        <v>6227</v>
      </c>
      <c r="D2894" s="43" t="s">
        <v>6228</v>
      </c>
      <c r="E2894" t="str">
        <f t="shared" si="45"/>
        <v>236-Xã Hiền Quan</v>
      </c>
    </row>
    <row r="2895" spans="1:5" x14ac:dyDescent="0.25">
      <c r="A2895" s="43" t="s">
        <v>617</v>
      </c>
      <c r="B2895" s="43" t="s">
        <v>909</v>
      </c>
      <c r="C2895" s="43" t="s">
        <v>6229</v>
      </c>
      <c r="D2895" s="43" t="s">
        <v>1644</v>
      </c>
      <c r="E2895" t="str">
        <f t="shared" si="45"/>
        <v>236-Xã Bắc Sơn</v>
      </c>
    </row>
    <row r="2896" spans="1:5" x14ac:dyDescent="0.25">
      <c r="A2896" s="43" t="s">
        <v>617</v>
      </c>
      <c r="B2896" s="43" t="s">
        <v>909</v>
      </c>
      <c r="C2896" s="43" t="s">
        <v>6230</v>
      </c>
      <c r="D2896" s="43" t="s">
        <v>6231</v>
      </c>
      <c r="E2896" t="str">
        <f t="shared" si="45"/>
        <v>236-Xã Thanh Uyên</v>
      </c>
    </row>
    <row r="2897" spans="1:5" x14ac:dyDescent="0.25">
      <c r="A2897" s="43" t="s">
        <v>617</v>
      </c>
      <c r="B2897" s="43" t="s">
        <v>909</v>
      </c>
      <c r="C2897" s="43" t="s">
        <v>6232</v>
      </c>
      <c r="D2897" s="43" t="s">
        <v>6233</v>
      </c>
      <c r="E2897" t="str">
        <f t="shared" si="45"/>
        <v>236-Xã Lam Sơn</v>
      </c>
    </row>
    <row r="2898" spans="1:5" x14ac:dyDescent="0.25">
      <c r="A2898" s="43" t="s">
        <v>617</v>
      </c>
      <c r="B2898" s="43" t="s">
        <v>909</v>
      </c>
      <c r="C2898" s="43" t="s">
        <v>6234</v>
      </c>
      <c r="D2898" s="43" t="s">
        <v>6235</v>
      </c>
      <c r="E2898" t="str">
        <f t="shared" si="45"/>
        <v>236-Xã Vạn Xuân</v>
      </c>
    </row>
    <row r="2899" spans="1:5" x14ac:dyDescent="0.25">
      <c r="A2899" s="43" t="s">
        <v>617</v>
      </c>
      <c r="B2899" s="43" t="s">
        <v>909</v>
      </c>
      <c r="C2899" s="43" t="s">
        <v>6236</v>
      </c>
      <c r="D2899" s="43" t="s">
        <v>6237</v>
      </c>
      <c r="E2899" t="str">
        <f t="shared" si="45"/>
        <v>236-Xã Quang Húc</v>
      </c>
    </row>
    <row r="2900" spans="1:5" x14ac:dyDescent="0.25">
      <c r="A2900" s="43" t="s">
        <v>617</v>
      </c>
      <c r="B2900" s="43" t="s">
        <v>909</v>
      </c>
      <c r="C2900" s="43" t="s">
        <v>6238</v>
      </c>
      <c r="D2900" s="43" t="s">
        <v>6239</v>
      </c>
      <c r="E2900" t="str">
        <f t="shared" si="45"/>
        <v>236-Xã Hương Nộn</v>
      </c>
    </row>
    <row r="2901" spans="1:5" x14ac:dyDescent="0.25">
      <c r="A2901" s="43" t="s">
        <v>617</v>
      </c>
      <c r="B2901" s="43" t="s">
        <v>909</v>
      </c>
      <c r="C2901" s="43" t="s">
        <v>6240</v>
      </c>
      <c r="D2901" s="43" t="s">
        <v>6241</v>
      </c>
      <c r="E2901" t="str">
        <f t="shared" si="45"/>
        <v>236-Xã Tề Lễ</v>
      </c>
    </row>
    <row r="2902" spans="1:5" x14ac:dyDescent="0.25">
      <c r="A2902" s="43" t="s">
        <v>617</v>
      </c>
      <c r="B2902" s="43" t="s">
        <v>909</v>
      </c>
      <c r="C2902" s="43" t="s">
        <v>6242</v>
      </c>
      <c r="D2902" s="43" t="s">
        <v>6243</v>
      </c>
      <c r="E2902" t="str">
        <f t="shared" si="45"/>
        <v>236-Xã Thọ Văn</v>
      </c>
    </row>
    <row r="2903" spans="1:5" x14ac:dyDescent="0.25">
      <c r="A2903" s="43" t="s">
        <v>617</v>
      </c>
      <c r="B2903" s="43" t="s">
        <v>909</v>
      </c>
      <c r="C2903" s="43" t="s">
        <v>6244</v>
      </c>
      <c r="D2903" s="43" t="s">
        <v>6245</v>
      </c>
      <c r="E2903" t="str">
        <f t="shared" si="45"/>
        <v>236-Xã Dị Nậu</v>
      </c>
    </row>
    <row r="2904" spans="1:5" x14ac:dyDescent="0.25">
      <c r="A2904" s="43" t="s">
        <v>617</v>
      </c>
      <c r="B2904" s="43" t="s">
        <v>909</v>
      </c>
      <c r="C2904" s="43" t="s">
        <v>6246</v>
      </c>
      <c r="D2904" s="43" t="s">
        <v>6247</v>
      </c>
      <c r="E2904" t="str">
        <f t="shared" si="45"/>
        <v>236-Xã Dân Quyền</v>
      </c>
    </row>
    <row r="2905" spans="1:5" x14ac:dyDescent="0.25">
      <c r="A2905" s="43" t="s">
        <v>617</v>
      </c>
      <c r="B2905" s="43" t="s">
        <v>910</v>
      </c>
      <c r="C2905" s="43" t="s">
        <v>6248</v>
      </c>
      <c r="D2905" s="43" t="s">
        <v>6249</v>
      </c>
      <c r="E2905" t="str">
        <f t="shared" si="45"/>
        <v>237-Thị trấn Lâm Thao</v>
      </c>
    </row>
    <row r="2906" spans="1:5" x14ac:dyDescent="0.25">
      <c r="A2906" s="43" t="s">
        <v>617</v>
      </c>
      <c r="B2906" s="43" t="s">
        <v>910</v>
      </c>
      <c r="C2906" s="43" t="s">
        <v>6250</v>
      </c>
      <c r="D2906" s="43" t="s">
        <v>6251</v>
      </c>
      <c r="E2906" t="str">
        <f t="shared" si="45"/>
        <v>237-Xã Tiên Kiên</v>
      </c>
    </row>
    <row r="2907" spans="1:5" x14ac:dyDescent="0.25">
      <c r="A2907" s="43" t="s">
        <v>617</v>
      </c>
      <c r="B2907" s="43" t="s">
        <v>910</v>
      </c>
      <c r="C2907" s="43" t="s">
        <v>6252</v>
      </c>
      <c r="D2907" s="43" t="s">
        <v>4913</v>
      </c>
      <c r="E2907" t="str">
        <f t="shared" si="45"/>
        <v>237-Thị trấn Hùng Sơn</v>
      </c>
    </row>
    <row r="2908" spans="1:5" x14ac:dyDescent="0.25">
      <c r="A2908" s="43" t="s">
        <v>617</v>
      </c>
      <c r="B2908" s="43" t="s">
        <v>910</v>
      </c>
      <c r="C2908" s="43" t="s">
        <v>6253</v>
      </c>
      <c r="D2908" s="43" t="s">
        <v>6254</v>
      </c>
      <c r="E2908" t="str">
        <f t="shared" si="45"/>
        <v>237-Xã Xuân Lũng</v>
      </c>
    </row>
    <row r="2909" spans="1:5" x14ac:dyDescent="0.25">
      <c r="A2909" s="43" t="s">
        <v>617</v>
      </c>
      <c r="B2909" s="43" t="s">
        <v>910</v>
      </c>
      <c r="C2909" s="43" t="s">
        <v>6259</v>
      </c>
      <c r="D2909" s="43" t="s">
        <v>6260</v>
      </c>
      <c r="E2909" t="str">
        <f t="shared" si="45"/>
        <v>237-Xã Xuân Huy</v>
      </c>
    </row>
    <row r="2910" spans="1:5" x14ac:dyDescent="0.25">
      <c r="A2910" s="43" t="s">
        <v>617</v>
      </c>
      <c r="B2910" s="43" t="s">
        <v>910</v>
      </c>
      <c r="C2910" s="43" t="s">
        <v>6261</v>
      </c>
      <c r="D2910" s="43" t="s">
        <v>6262</v>
      </c>
      <c r="E2910" t="str">
        <f t="shared" si="45"/>
        <v>237-Xã Thạch Sơn</v>
      </c>
    </row>
    <row r="2911" spans="1:5" x14ac:dyDescent="0.25">
      <c r="A2911" s="43" t="s">
        <v>617</v>
      </c>
      <c r="B2911" s="43" t="s">
        <v>910</v>
      </c>
      <c r="C2911" s="43" t="s">
        <v>6265</v>
      </c>
      <c r="D2911" s="43" t="s">
        <v>6266</v>
      </c>
      <c r="E2911" t="str">
        <f t="shared" si="45"/>
        <v>237-Xã Sơn Vi</v>
      </c>
    </row>
    <row r="2912" spans="1:5" x14ac:dyDescent="0.25">
      <c r="A2912" s="43" t="s">
        <v>617</v>
      </c>
      <c r="B2912" s="43" t="s">
        <v>910</v>
      </c>
      <c r="C2912" s="43" t="s">
        <v>6267</v>
      </c>
      <c r="D2912" s="43" t="s">
        <v>6268</v>
      </c>
      <c r="E2912" t="str">
        <f t="shared" si="45"/>
        <v>237-Xã Phùng Nguyên</v>
      </c>
    </row>
    <row r="2913" spans="1:5" x14ac:dyDescent="0.25">
      <c r="A2913" s="43" t="s">
        <v>617</v>
      </c>
      <c r="B2913" s="43" t="s">
        <v>910</v>
      </c>
      <c r="C2913" s="43" t="s">
        <v>6269</v>
      </c>
      <c r="D2913" s="43" t="s">
        <v>5730</v>
      </c>
      <c r="E2913" t="str">
        <f t="shared" si="45"/>
        <v>237-Xã Cao Xá</v>
      </c>
    </row>
    <row r="2914" spans="1:5" x14ac:dyDescent="0.25">
      <c r="A2914" s="43" t="s">
        <v>617</v>
      </c>
      <c r="B2914" s="43" t="s">
        <v>910</v>
      </c>
      <c r="C2914" s="43" t="s">
        <v>6270</v>
      </c>
      <c r="D2914" s="43" t="s">
        <v>6271</v>
      </c>
      <c r="E2914" t="str">
        <f t="shared" si="45"/>
        <v>237-Xã Vĩnh Lại</v>
      </c>
    </row>
    <row r="2915" spans="1:5" x14ac:dyDescent="0.25">
      <c r="A2915" s="43" t="s">
        <v>617</v>
      </c>
      <c r="B2915" s="43" t="s">
        <v>910</v>
      </c>
      <c r="C2915" s="43" t="s">
        <v>6272</v>
      </c>
      <c r="D2915" s="43" t="s">
        <v>6273</v>
      </c>
      <c r="E2915" t="str">
        <f t="shared" si="45"/>
        <v>237-Xã Tứ Xã</v>
      </c>
    </row>
    <row r="2916" spans="1:5" x14ac:dyDescent="0.25">
      <c r="A2916" s="43" t="s">
        <v>617</v>
      </c>
      <c r="B2916" s="43" t="s">
        <v>910</v>
      </c>
      <c r="C2916" s="43" t="s">
        <v>6274</v>
      </c>
      <c r="D2916" s="43" t="s">
        <v>6275</v>
      </c>
      <c r="E2916" t="str">
        <f t="shared" si="45"/>
        <v>237-Xã Bản Nguyên</v>
      </c>
    </row>
    <row r="2917" spans="1:5" x14ac:dyDescent="0.25">
      <c r="A2917" s="43" t="s">
        <v>617</v>
      </c>
      <c r="B2917" s="43" t="s">
        <v>911</v>
      </c>
      <c r="C2917" s="43" t="s">
        <v>6276</v>
      </c>
      <c r="D2917" s="43" t="s">
        <v>6277</v>
      </c>
      <c r="E2917" t="str">
        <f t="shared" si="45"/>
        <v>238-Thị trấn Thanh Sơn</v>
      </c>
    </row>
    <row r="2918" spans="1:5" x14ac:dyDescent="0.25">
      <c r="A2918" s="43" t="s">
        <v>617</v>
      </c>
      <c r="B2918" s="43" t="s">
        <v>911</v>
      </c>
      <c r="C2918" s="43" t="s">
        <v>6289</v>
      </c>
      <c r="D2918" s="43" t="s">
        <v>6290</v>
      </c>
      <c r="E2918" t="str">
        <f t="shared" si="45"/>
        <v>238-Xã Sơn Hùng</v>
      </c>
    </row>
    <row r="2919" spans="1:5" x14ac:dyDescent="0.25">
      <c r="A2919" s="43" t="s">
        <v>617</v>
      </c>
      <c r="B2919" s="43" t="s">
        <v>911</v>
      </c>
      <c r="C2919" s="43" t="s">
        <v>6294</v>
      </c>
      <c r="D2919" s="43" t="s">
        <v>6295</v>
      </c>
      <c r="E2919" t="str">
        <f t="shared" si="45"/>
        <v>238-Xã Địch Quả</v>
      </c>
    </row>
    <row r="2920" spans="1:5" x14ac:dyDescent="0.25">
      <c r="A2920" s="43" t="s">
        <v>617</v>
      </c>
      <c r="B2920" s="43" t="s">
        <v>911</v>
      </c>
      <c r="C2920" s="43" t="s">
        <v>6296</v>
      </c>
      <c r="D2920" s="43" t="s">
        <v>6297</v>
      </c>
      <c r="E2920" t="str">
        <f t="shared" si="45"/>
        <v>238-Xã Giáp Lai</v>
      </c>
    </row>
    <row r="2921" spans="1:5" x14ac:dyDescent="0.25">
      <c r="A2921" s="43" t="s">
        <v>617</v>
      </c>
      <c r="B2921" s="43" t="s">
        <v>911</v>
      </c>
      <c r="C2921" s="43" t="s">
        <v>6299</v>
      </c>
      <c r="D2921" s="43" t="s">
        <v>6300</v>
      </c>
      <c r="E2921" t="str">
        <f t="shared" si="45"/>
        <v>238-Xã Thục Luyện</v>
      </c>
    </row>
    <row r="2922" spans="1:5" x14ac:dyDescent="0.25">
      <c r="A2922" s="43" t="s">
        <v>617</v>
      </c>
      <c r="B2922" s="43" t="s">
        <v>911</v>
      </c>
      <c r="C2922" s="43" t="s">
        <v>6301</v>
      </c>
      <c r="D2922" s="43" t="s">
        <v>6302</v>
      </c>
      <c r="E2922" t="str">
        <f t="shared" si="45"/>
        <v>238-Xã Võ Miếu</v>
      </c>
    </row>
    <row r="2923" spans="1:5" x14ac:dyDescent="0.25">
      <c r="A2923" s="43" t="s">
        <v>617</v>
      </c>
      <c r="B2923" s="43" t="s">
        <v>911</v>
      </c>
      <c r="C2923" s="43" t="s">
        <v>6303</v>
      </c>
      <c r="D2923" s="43" t="s">
        <v>6304</v>
      </c>
      <c r="E2923" t="str">
        <f t="shared" si="45"/>
        <v>238-Xã Thạch Khoán</v>
      </c>
    </row>
    <row r="2924" spans="1:5" x14ac:dyDescent="0.25">
      <c r="A2924" s="43" t="s">
        <v>617</v>
      </c>
      <c r="B2924" s="43" t="s">
        <v>911</v>
      </c>
      <c r="C2924" s="43" t="s">
        <v>6313</v>
      </c>
      <c r="D2924" s="43" t="s">
        <v>6314</v>
      </c>
      <c r="E2924" t="str">
        <f t="shared" si="45"/>
        <v>238-Xã Cự Thắng</v>
      </c>
    </row>
    <row r="2925" spans="1:5" x14ac:dyDescent="0.25">
      <c r="A2925" s="43" t="s">
        <v>617</v>
      </c>
      <c r="B2925" s="43" t="s">
        <v>911</v>
      </c>
      <c r="C2925" s="43" t="s">
        <v>6315</v>
      </c>
      <c r="D2925" s="43" t="s">
        <v>6316</v>
      </c>
      <c r="E2925" t="str">
        <f t="shared" si="45"/>
        <v>238-Xã Tất Thắng</v>
      </c>
    </row>
    <row r="2926" spans="1:5" x14ac:dyDescent="0.25">
      <c r="A2926" s="43" t="s">
        <v>617</v>
      </c>
      <c r="B2926" s="43" t="s">
        <v>911</v>
      </c>
      <c r="C2926" s="43" t="s">
        <v>6319</v>
      </c>
      <c r="D2926" s="43" t="s">
        <v>6320</v>
      </c>
      <c r="E2926" t="str">
        <f t="shared" si="45"/>
        <v>238-Xã Văn Miếu</v>
      </c>
    </row>
    <row r="2927" spans="1:5" x14ac:dyDescent="0.25">
      <c r="A2927" s="43" t="s">
        <v>617</v>
      </c>
      <c r="B2927" s="43" t="s">
        <v>911</v>
      </c>
      <c r="C2927" s="43" t="s">
        <v>6321</v>
      </c>
      <c r="D2927" s="43" t="s">
        <v>6322</v>
      </c>
      <c r="E2927" t="str">
        <f t="shared" si="45"/>
        <v>238-Xã Cự Đồng</v>
      </c>
    </row>
    <row r="2928" spans="1:5" x14ac:dyDescent="0.25">
      <c r="A2928" s="43" t="s">
        <v>617</v>
      </c>
      <c r="B2928" s="43" t="s">
        <v>911</v>
      </c>
      <c r="C2928" s="43" t="s">
        <v>6327</v>
      </c>
      <c r="D2928" s="43" t="s">
        <v>6328</v>
      </c>
      <c r="E2928" t="str">
        <f t="shared" si="45"/>
        <v>238-Xã Thắng Sơn</v>
      </c>
    </row>
    <row r="2929" spans="1:5" x14ac:dyDescent="0.25">
      <c r="A2929" s="43" t="s">
        <v>617</v>
      </c>
      <c r="B2929" s="43" t="s">
        <v>911</v>
      </c>
      <c r="C2929" s="43" t="s">
        <v>6331</v>
      </c>
      <c r="D2929" s="43" t="s">
        <v>1662</v>
      </c>
      <c r="E2929" t="str">
        <f t="shared" si="45"/>
        <v>238-Xã Tân Minh</v>
      </c>
    </row>
    <row r="2930" spans="1:5" x14ac:dyDescent="0.25">
      <c r="A2930" s="43" t="s">
        <v>617</v>
      </c>
      <c r="B2930" s="43" t="s">
        <v>911</v>
      </c>
      <c r="C2930" s="43" t="s">
        <v>6332</v>
      </c>
      <c r="D2930" s="43" t="s">
        <v>6333</v>
      </c>
      <c r="E2930" t="str">
        <f t="shared" si="45"/>
        <v>238-Xã Hương Cần</v>
      </c>
    </row>
    <row r="2931" spans="1:5" x14ac:dyDescent="0.25">
      <c r="A2931" s="43" t="s">
        <v>617</v>
      </c>
      <c r="B2931" s="43" t="s">
        <v>911</v>
      </c>
      <c r="C2931" s="43" t="s">
        <v>6334</v>
      </c>
      <c r="D2931" s="43" t="s">
        <v>6335</v>
      </c>
      <c r="E2931" t="str">
        <f t="shared" si="45"/>
        <v>238-Xã Khả Cửu</v>
      </c>
    </row>
    <row r="2932" spans="1:5" x14ac:dyDescent="0.25">
      <c r="A2932" s="43" t="s">
        <v>617</v>
      </c>
      <c r="B2932" s="43" t="s">
        <v>911</v>
      </c>
      <c r="C2932" s="43" t="s">
        <v>6336</v>
      </c>
      <c r="D2932" s="43" t="s">
        <v>6337</v>
      </c>
      <c r="E2932" t="str">
        <f t="shared" si="45"/>
        <v>238-Xã Đông Cửu</v>
      </c>
    </row>
    <row r="2933" spans="1:5" x14ac:dyDescent="0.25">
      <c r="A2933" s="43" t="s">
        <v>617</v>
      </c>
      <c r="B2933" s="43" t="s">
        <v>911</v>
      </c>
      <c r="C2933" s="43" t="s">
        <v>6338</v>
      </c>
      <c r="D2933" s="43" t="s">
        <v>2156</v>
      </c>
      <c r="E2933" t="str">
        <f t="shared" si="45"/>
        <v>238-Xã Tân Lập</v>
      </c>
    </row>
    <row r="2934" spans="1:5" x14ac:dyDescent="0.25">
      <c r="A2934" s="43" t="s">
        <v>617</v>
      </c>
      <c r="B2934" s="43" t="s">
        <v>911</v>
      </c>
      <c r="C2934" s="43" t="s">
        <v>6339</v>
      </c>
      <c r="D2934" s="43" t="s">
        <v>4919</v>
      </c>
      <c r="E2934" t="str">
        <f t="shared" si="45"/>
        <v>238-Xã Yên Lãng</v>
      </c>
    </row>
    <row r="2935" spans="1:5" x14ac:dyDescent="0.25">
      <c r="A2935" s="43" t="s">
        <v>617</v>
      </c>
      <c r="B2935" s="43" t="s">
        <v>911</v>
      </c>
      <c r="C2935" s="43" t="s">
        <v>6340</v>
      </c>
      <c r="D2935" s="43" t="s">
        <v>6341</v>
      </c>
      <c r="E2935" t="str">
        <f t="shared" si="45"/>
        <v>238-Xã Yên Lương</v>
      </c>
    </row>
    <row r="2936" spans="1:5" x14ac:dyDescent="0.25">
      <c r="A2936" s="43" t="s">
        <v>617</v>
      </c>
      <c r="B2936" s="43" t="s">
        <v>911</v>
      </c>
      <c r="C2936" s="43" t="s">
        <v>6342</v>
      </c>
      <c r="D2936" s="43" t="s">
        <v>6343</v>
      </c>
      <c r="E2936" t="str">
        <f t="shared" si="45"/>
        <v>238-Xã Thượng Cửu</v>
      </c>
    </row>
    <row r="2937" spans="1:5" x14ac:dyDescent="0.25">
      <c r="A2937" s="43" t="s">
        <v>617</v>
      </c>
      <c r="B2937" s="43" t="s">
        <v>911</v>
      </c>
      <c r="C2937" s="43" t="s">
        <v>6344</v>
      </c>
      <c r="D2937" s="43" t="s">
        <v>6345</v>
      </c>
      <c r="E2937" t="str">
        <f t="shared" si="45"/>
        <v>238-Xã Lương Nha</v>
      </c>
    </row>
    <row r="2938" spans="1:5" x14ac:dyDescent="0.25">
      <c r="A2938" s="43" t="s">
        <v>617</v>
      </c>
      <c r="B2938" s="43" t="s">
        <v>911</v>
      </c>
      <c r="C2938" s="43" t="s">
        <v>6346</v>
      </c>
      <c r="D2938" s="43" t="s">
        <v>2315</v>
      </c>
      <c r="E2938" t="str">
        <f t="shared" si="45"/>
        <v>238-Xã Yên Sơn</v>
      </c>
    </row>
    <row r="2939" spans="1:5" x14ac:dyDescent="0.25">
      <c r="A2939" s="43" t="s">
        <v>617</v>
      </c>
      <c r="B2939" s="43" t="s">
        <v>911</v>
      </c>
      <c r="C2939" s="43" t="s">
        <v>6347</v>
      </c>
      <c r="D2939" s="43" t="s">
        <v>6348</v>
      </c>
      <c r="E2939" t="str">
        <f t="shared" si="45"/>
        <v>238-Xã Tinh Nhuệ</v>
      </c>
    </row>
    <row r="2940" spans="1:5" x14ac:dyDescent="0.25">
      <c r="A2940" s="43" t="s">
        <v>617</v>
      </c>
      <c r="B2940" s="43" t="s">
        <v>912</v>
      </c>
      <c r="C2940" s="43" t="s">
        <v>6349</v>
      </c>
      <c r="D2940" s="43" t="s">
        <v>5004</v>
      </c>
      <c r="E2940" t="str">
        <f t="shared" si="45"/>
        <v>239-Xã Đào Xá</v>
      </c>
    </row>
    <row r="2941" spans="1:5" x14ac:dyDescent="0.25">
      <c r="A2941" s="43" t="s">
        <v>617</v>
      </c>
      <c r="B2941" s="43" t="s">
        <v>912</v>
      </c>
      <c r="C2941" s="43" t="s">
        <v>6350</v>
      </c>
      <c r="D2941" s="43" t="s">
        <v>6351</v>
      </c>
      <c r="E2941" t="str">
        <f t="shared" si="45"/>
        <v>239-Xã Thạch Đồng</v>
      </c>
    </row>
    <row r="2942" spans="1:5" x14ac:dyDescent="0.25">
      <c r="A2942" s="43" t="s">
        <v>617</v>
      </c>
      <c r="B2942" s="43" t="s">
        <v>912</v>
      </c>
      <c r="C2942" s="43" t="s">
        <v>6352</v>
      </c>
      <c r="D2942" s="43" t="s">
        <v>6353</v>
      </c>
      <c r="E2942" t="str">
        <f t="shared" si="45"/>
        <v>239-Xã Xuân Lộc</v>
      </c>
    </row>
    <row r="2943" spans="1:5" x14ac:dyDescent="0.25">
      <c r="A2943" s="43" t="s">
        <v>617</v>
      </c>
      <c r="B2943" s="43" t="s">
        <v>912</v>
      </c>
      <c r="C2943" s="43" t="s">
        <v>6354</v>
      </c>
      <c r="D2943" s="43" t="s">
        <v>6355</v>
      </c>
      <c r="E2943" t="str">
        <f t="shared" si="45"/>
        <v>239-Xã Tân Phương</v>
      </c>
    </row>
    <row r="2944" spans="1:5" x14ac:dyDescent="0.25">
      <c r="A2944" s="43" t="s">
        <v>617</v>
      </c>
      <c r="B2944" s="43" t="s">
        <v>912</v>
      </c>
      <c r="C2944" s="43" t="s">
        <v>6356</v>
      </c>
      <c r="D2944" s="43" t="s">
        <v>6357</v>
      </c>
      <c r="E2944" t="str">
        <f t="shared" si="45"/>
        <v>239-Thị trấn Thanh Thủy</v>
      </c>
    </row>
    <row r="2945" spans="1:5" x14ac:dyDescent="0.25">
      <c r="A2945" s="43" t="s">
        <v>617</v>
      </c>
      <c r="B2945" s="43" t="s">
        <v>912</v>
      </c>
      <c r="C2945" s="43" t="s">
        <v>6358</v>
      </c>
      <c r="D2945" s="43" t="s">
        <v>4611</v>
      </c>
      <c r="E2945" t="str">
        <f t="shared" si="45"/>
        <v>239-Xã Sơn Thủy</v>
      </c>
    </row>
    <row r="2946" spans="1:5" x14ac:dyDescent="0.25">
      <c r="A2946" s="43" t="s">
        <v>617</v>
      </c>
      <c r="B2946" s="43" t="s">
        <v>912</v>
      </c>
      <c r="C2946" s="43" t="s">
        <v>6359</v>
      </c>
      <c r="D2946" s="43" t="s">
        <v>6360</v>
      </c>
      <c r="E2946" t="str">
        <f t="shared" si="45"/>
        <v>239-Xã Bảo Yên</v>
      </c>
    </row>
    <row r="2947" spans="1:5" x14ac:dyDescent="0.25">
      <c r="A2947" s="43" t="s">
        <v>617</v>
      </c>
      <c r="B2947" s="43" t="s">
        <v>912</v>
      </c>
      <c r="C2947" s="43" t="s">
        <v>6361</v>
      </c>
      <c r="D2947" s="43" t="s">
        <v>6362</v>
      </c>
      <c r="E2947" t="str">
        <f t="shared" ref="E2947:E3010" si="46">CONCATENATE(B2947,"-",D2947)</f>
        <v>239-Xã Đoan Hạ</v>
      </c>
    </row>
    <row r="2948" spans="1:5" x14ac:dyDescent="0.25">
      <c r="A2948" s="43" t="s">
        <v>617</v>
      </c>
      <c r="B2948" s="43" t="s">
        <v>912</v>
      </c>
      <c r="C2948" s="43" t="s">
        <v>6363</v>
      </c>
      <c r="D2948" s="43" t="s">
        <v>6364</v>
      </c>
      <c r="E2948" t="str">
        <f t="shared" si="46"/>
        <v>239-Xã Đồng Trung</v>
      </c>
    </row>
    <row r="2949" spans="1:5" x14ac:dyDescent="0.25">
      <c r="A2949" s="43" t="s">
        <v>617</v>
      </c>
      <c r="B2949" s="43" t="s">
        <v>912</v>
      </c>
      <c r="C2949" s="43" t="s">
        <v>6365</v>
      </c>
      <c r="D2949" s="43" t="s">
        <v>6366</v>
      </c>
      <c r="E2949" t="str">
        <f t="shared" si="46"/>
        <v>239-Xã Hoàng Xá</v>
      </c>
    </row>
    <row r="2950" spans="1:5" x14ac:dyDescent="0.25">
      <c r="A2950" s="43" t="s">
        <v>617</v>
      </c>
      <c r="B2950" s="43" t="s">
        <v>912</v>
      </c>
      <c r="C2950" s="43" t="s">
        <v>6367</v>
      </c>
      <c r="D2950" s="43" t="s">
        <v>6368</v>
      </c>
      <c r="E2950" t="str">
        <f t="shared" si="46"/>
        <v>239-Xã Tu Vũ</v>
      </c>
    </row>
    <row r="2951" spans="1:5" x14ac:dyDescent="0.25">
      <c r="A2951" s="43" t="s">
        <v>617</v>
      </c>
      <c r="B2951" s="43" t="s">
        <v>913</v>
      </c>
      <c r="C2951" s="43" t="s">
        <v>6278</v>
      </c>
      <c r="D2951" s="43" t="s">
        <v>6279</v>
      </c>
      <c r="E2951" t="str">
        <f t="shared" si="46"/>
        <v>240-Xã Thu Cúc</v>
      </c>
    </row>
    <row r="2952" spans="1:5" x14ac:dyDescent="0.25">
      <c r="A2952" s="43" t="s">
        <v>617</v>
      </c>
      <c r="B2952" s="43" t="s">
        <v>913</v>
      </c>
      <c r="C2952" s="43" t="s">
        <v>6280</v>
      </c>
      <c r="D2952" s="43" t="s">
        <v>6281</v>
      </c>
      <c r="E2952" t="str">
        <f t="shared" si="46"/>
        <v>240-Xã Thạch Kiệt</v>
      </c>
    </row>
    <row r="2953" spans="1:5" x14ac:dyDescent="0.25">
      <c r="A2953" s="43" t="s">
        <v>617</v>
      </c>
      <c r="B2953" s="43" t="s">
        <v>913</v>
      </c>
      <c r="C2953" s="43" t="s">
        <v>6282</v>
      </c>
      <c r="D2953" s="43" t="s">
        <v>6283</v>
      </c>
      <c r="E2953" t="str">
        <f t="shared" si="46"/>
        <v>240-Xã Thu Ngạc</v>
      </c>
    </row>
    <row r="2954" spans="1:5" x14ac:dyDescent="0.25">
      <c r="A2954" s="43" t="s">
        <v>617</v>
      </c>
      <c r="B2954" s="43" t="s">
        <v>913</v>
      </c>
      <c r="C2954" s="43" t="s">
        <v>6284</v>
      </c>
      <c r="D2954" s="43" t="s">
        <v>6285</v>
      </c>
      <c r="E2954" t="str">
        <f t="shared" si="46"/>
        <v>240-Xã Kiệt Sơn</v>
      </c>
    </row>
    <row r="2955" spans="1:5" x14ac:dyDescent="0.25">
      <c r="A2955" s="43" t="s">
        <v>617</v>
      </c>
      <c r="B2955" s="43" t="s">
        <v>913</v>
      </c>
      <c r="C2955" s="43" t="s">
        <v>6286</v>
      </c>
      <c r="D2955" s="43" t="s">
        <v>5579</v>
      </c>
      <c r="E2955" t="str">
        <f t="shared" si="46"/>
        <v>240-Xã Đồng Sơn</v>
      </c>
    </row>
    <row r="2956" spans="1:5" x14ac:dyDescent="0.25">
      <c r="A2956" s="43" t="s">
        <v>617</v>
      </c>
      <c r="B2956" s="43" t="s">
        <v>913</v>
      </c>
      <c r="C2956" s="43" t="s">
        <v>6287</v>
      </c>
      <c r="D2956" s="43" t="s">
        <v>6288</v>
      </c>
      <c r="E2956" t="str">
        <f t="shared" si="46"/>
        <v>240-Xã Lai Đồng</v>
      </c>
    </row>
    <row r="2957" spans="1:5" x14ac:dyDescent="0.25">
      <c r="A2957" s="43" t="s">
        <v>617</v>
      </c>
      <c r="B2957" s="43" t="s">
        <v>913</v>
      </c>
      <c r="C2957" s="43" t="s">
        <v>6291</v>
      </c>
      <c r="D2957" s="43" t="s">
        <v>15078</v>
      </c>
      <c r="E2957" t="str">
        <f t="shared" si="46"/>
        <v>240-Thị trấn Tân Phú</v>
      </c>
    </row>
    <row r="2958" spans="1:5" x14ac:dyDescent="0.25">
      <c r="A2958" s="43" t="s">
        <v>617</v>
      </c>
      <c r="B2958" s="43" t="s">
        <v>913</v>
      </c>
      <c r="C2958" s="43" t="s">
        <v>6292</v>
      </c>
      <c r="D2958" s="43" t="s">
        <v>6293</v>
      </c>
      <c r="E2958" t="str">
        <f t="shared" si="46"/>
        <v>240-Xã Mỹ Thuận</v>
      </c>
    </row>
    <row r="2959" spans="1:5" x14ac:dyDescent="0.25">
      <c r="A2959" s="43" t="s">
        <v>617</v>
      </c>
      <c r="B2959" s="43" t="s">
        <v>913</v>
      </c>
      <c r="C2959" s="43" t="s">
        <v>6298</v>
      </c>
      <c r="D2959" s="43" t="s">
        <v>2690</v>
      </c>
      <c r="E2959" t="str">
        <f t="shared" si="46"/>
        <v>240-Xã Tân Sơn</v>
      </c>
    </row>
    <row r="2960" spans="1:5" x14ac:dyDescent="0.25">
      <c r="A2960" s="43" t="s">
        <v>617</v>
      </c>
      <c r="B2960" s="43" t="s">
        <v>913</v>
      </c>
      <c r="C2960" s="43" t="s">
        <v>6305</v>
      </c>
      <c r="D2960" s="43" t="s">
        <v>6306</v>
      </c>
      <c r="E2960" t="str">
        <f t="shared" si="46"/>
        <v>240-Xã Xuân Đài</v>
      </c>
    </row>
    <row r="2961" spans="1:5" x14ac:dyDescent="0.25">
      <c r="A2961" s="43" t="s">
        <v>617</v>
      </c>
      <c r="B2961" s="43" t="s">
        <v>913</v>
      </c>
      <c r="C2961" s="43" t="s">
        <v>6307</v>
      </c>
      <c r="D2961" s="43" t="s">
        <v>6308</v>
      </c>
      <c r="E2961" t="str">
        <f t="shared" si="46"/>
        <v>240-Xã Minh Đài</v>
      </c>
    </row>
    <row r="2962" spans="1:5" x14ac:dyDescent="0.25">
      <c r="A2962" s="43" t="s">
        <v>617</v>
      </c>
      <c r="B2962" s="43" t="s">
        <v>913</v>
      </c>
      <c r="C2962" s="43" t="s">
        <v>6309</v>
      </c>
      <c r="D2962" s="43" t="s">
        <v>6310</v>
      </c>
      <c r="E2962" t="str">
        <f t="shared" si="46"/>
        <v>240-Xã Văn Luông</v>
      </c>
    </row>
    <row r="2963" spans="1:5" x14ac:dyDescent="0.25">
      <c r="A2963" s="43" t="s">
        <v>617</v>
      </c>
      <c r="B2963" s="43" t="s">
        <v>913</v>
      </c>
      <c r="C2963" s="43" t="s">
        <v>6311</v>
      </c>
      <c r="D2963" s="43" t="s">
        <v>6312</v>
      </c>
      <c r="E2963" t="str">
        <f t="shared" si="46"/>
        <v>240-Xã Xuân Sơn</v>
      </c>
    </row>
    <row r="2964" spans="1:5" x14ac:dyDescent="0.25">
      <c r="A2964" s="43" t="s">
        <v>617</v>
      </c>
      <c r="B2964" s="43" t="s">
        <v>913</v>
      </c>
      <c r="C2964" s="43" t="s">
        <v>6317</v>
      </c>
      <c r="D2964" s="43" t="s">
        <v>6318</v>
      </c>
      <c r="E2964" t="str">
        <f t="shared" si="46"/>
        <v>240-Xã Long Cốc</v>
      </c>
    </row>
    <row r="2965" spans="1:5" x14ac:dyDescent="0.25">
      <c r="A2965" s="43" t="s">
        <v>617</v>
      </c>
      <c r="B2965" s="43" t="s">
        <v>913</v>
      </c>
      <c r="C2965" s="43" t="s">
        <v>6323</v>
      </c>
      <c r="D2965" s="43" t="s">
        <v>6324</v>
      </c>
      <c r="E2965" t="str">
        <f t="shared" si="46"/>
        <v>240-Xã Kim Thượng</v>
      </c>
    </row>
    <row r="2966" spans="1:5" x14ac:dyDescent="0.25">
      <c r="A2966" s="43" t="s">
        <v>617</v>
      </c>
      <c r="B2966" s="43" t="s">
        <v>913</v>
      </c>
      <c r="C2966" s="43" t="s">
        <v>6325</v>
      </c>
      <c r="D2966" s="43" t="s">
        <v>6326</v>
      </c>
      <c r="E2966" t="str">
        <f t="shared" si="46"/>
        <v>240-Xã Tam Thanh</v>
      </c>
    </row>
    <row r="2967" spans="1:5" x14ac:dyDescent="0.25">
      <c r="A2967" s="43" t="s">
        <v>617</v>
      </c>
      <c r="B2967" s="43" t="s">
        <v>913</v>
      </c>
      <c r="C2967" s="43" t="s">
        <v>6329</v>
      </c>
      <c r="D2967" s="43" t="s">
        <v>6330</v>
      </c>
      <c r="E2967" t="str">
        <f t="shared" si="46"/>
        <v>240-Xã Vinh Tiền</v>
      </c>
    </row>
    <row r="2968" spans="1:5" x14ac:dyDescent="0.25">
      <c r="A2968" s="43" t="s">
        <v>618</v>
      </c>
      <c r="B2968" s="43" t="s">
        <v>914</v>
      </c>
      <c r="C2968" s="43" t="s">
        <v>6369</v>
      </c>
      <c r="D2968" s="43" t="s">
        <v>6370</v>
      </c>
      <c r="E2968" t="str">
        <f t="shared" si="46"/>
        <v>243-Phường Tích Sơn</v>
      </c>
    </row>
    <row r="2969" spans="1:5" x14ac:dyDescent="0.25">
      <c r="A2969" s="43" t="s">
        <v>618</v>
      </c>
      <c r="B2969" s="43" t="s">
        <v>914</v>
      </c>
      <c r="C2969" s="43" t="s">
        <v>6371</v>
      </c>
      <c r="D2969" s="43" t="s">
        <v>6372</v>
      </c>
      <c r="E2969" t="str">
        <f t="shared" si="46"/>
        <v>243-Phường Liên Bảo</v>
      </c>
    </row>
    <row r="2970" spans="1:5" x14ac:dyDescent="0.25">
      <c r="A2970" s="43" t="s">
        <v>618</v>
      </c>
      <c r="B2970" s="43" t="s">
        <v>914</v>
      </c>
      <c r="C2970" s="43" t="s">
        <v>6373</v>
      </c>
      <c r="D2970" s="43" t="s">
        <v>6374</v>
      </c>
      <c r="E2970" t="str">
        <f t="shared" si="46"/>
        <v>243-Phường Hội Hợp</v>
      </c>
    </row>
    <row r="2971" spans="1:5" x14ac:dyDescent="0.25">
      <c r="A2971" s="43" t="s">
        <v>618</v>
      </c>
      <c r="B2971" s="43" t="s">
        <v>914</v>
      </c>
      <c r="C2971" s="43" t="s">
        <v>6375</v>
      </c>
      <c r="D2971" s="43" t="s">
        <v>6376</v>
      </c>
      <c r="E2971" t="str">
        <f t="shared" si="46"/>
        <v>243-Phường Đống Đa</v>
      </c>
    </row>
    <row r="2972" spans="1:5" x14ac:dyDescent="0.25">
      <c r="A2972" s="43" t="s">
        <v>618</v>
      </c>
      <c r="B2972" s="43" t="s">
        <v>914</v>
      </c>
      <c r="C2972" s="43" t="s">
        <v>6377</v>
      </c>
      <c r="D2972" s="43" t="s">
        <v>5674</v>
      </c>
      <c r="E2972" t="str">
        <f t="shared" si="46"/>
        <v>243-Phường Ngô Quyền</v>
      </c>
    </row>
    <row r="2973" spans="1:5" x14ac:dyDescent="0.25">
      <c r="A2973" s="43" t="s">
        <v>618</v>
      </c>
      <c r="B2973" s="43" t="s">
        <v>914</v>
      </c>
      <c r="C2973" s="43" t="s">
        <v>6378</v>
      </c>
      <c r="D2973" s="43" t="s">
        <v>1584</v>
      </c>
      <c r="E2973" t="str">
        <f t="shared" si="46"/>
        <v>243-Phường Đồng Tâm</v>
      </c>
    </row>
    <row r="2974" spans="1:5" x14ac:dyDescent="0.25">
      <c r="A2974" s="43" t="s">
        <v>618</v>
      </c>
      <c r="B2974" s="43" t="s">
        <v>914</v>
      </c>
      <c r="C2974" s="43" t="s">
        <v>6379</v>
      </c>
      <c r="D2974" s="43" t="s">
        <v>18856</v>
      </c>
      <c r="E2974" t="str">
        <f t="shared" si="46"/>
        <v>243-Phường Định Trung</v>
      </c>
    </row>
    <row r="2975" spans="1:5" x14ac:dyDescent="0.25">
      <c r="A2975" s="43" t="s">
        <v>618</v>
      </c>
      <c r="B2975" s="43" t="s">
        <v>914</v>
      </c>
      <c r="C2975" s="43" t="s">
        <v>6381</v>
      </c>
      <c r="D2975" s="43" t="s">
        <v>6382</v>
      </c>
      <c r="E2975" t="str">
        <f t="shared" si="46"/>
        <v>243-Phường Khai Quang</v>
      </c>
    </row>
    <row r="2976" spans="1:5" x14ac:dyDescent="0.25">
      <c r="A2976" s="43" t="s">
        <v>618</v>
      </c>
      <c r="B2976" s="43" t="s">
        <v>914</v>
      </c>
      <c r="C2976" s="43" t="s">
        <v>6383</v>
      </c>
      <c r="D2976" s="43" t="s">
        <v>6384</v>
      </c>
      <c r="E2976" t="str">
        <f t="shared" si="46"/>
        <v>243-Xã Thanh Trù</v>
      </c>
    </row>
    <row r="2977" spans="1:5" x14ac:dyDescent="0.25">
      <c r="A2977" s="43" t="s">
        <v>618</v>
      </c>
      <c r="B2977" s="43" t="s">
        <v>915</v>
      </c>
      <c r="C2977" s="43" t="s">
        <v>6385</v>
      </c>
      <c r="D2977" s="43" t="s">
        <v>6018</v>
      </c>
      <c r="E2977" t="str">
        <f t="shared" si="46"/>
        <v>244-Phường Hùng Vương</v>
      </c>
    </row>
    <row r="2978" spans="1:5" x14ac:dyDescent="0.25">
      <c r="A2978" s="43" t="s">
        <v>618</v>
      </c>
      <c r="B2978" s="43" t="s">
        <v>915</v>
      </c>
      <c r="C2978" s="43" t="s">
        <v>6386</v>
      </c>
      <c r="D2978" s="43" t="s">
        <v>8527</v>
      </c>
      <c r="E2978" t="str">
        <f t="shared" si="46"/>
        <v>244-Phường Hai Bà Trưng</v>
      </c>
    </row>
    <row r="2979" spans="1:5" x14ac:dyDescent="0.25">
      <c r="A2979" s="43" t="s">
        <v>618</v>
      </c>
      <c r="B2979" s="43" t="s">
        <v>915</v>
      </c>
      <c r="C2979" s="43" t="s">
        <v>6387</v>
      </c>
      <c r="D2979" s="43" t="s">
        <v>6388</v>
      </c>
      <c r="E2979" t="str">
        <f t="shared" si="46"/>
        <v>244-Phường Phúc Thắng</v>
      </c>
    </row>
    <row r="2980" spans="1:5" x14ac:dyDescent="0.25">
      <c r="A2980" s="43" t="s">
        <v>618</v>
      </c>
      <c r="B2980" s="43" t="s">
        <v>915</v>
      </c>
      <c r="C2980" s="43" t="s">
        <v>6389</v>
      </c>
      <c r="D2980" s="43" t="s">
        <v>6390</v>
      </c>
      <c r="E2980" t="str">
        <f t="shared" si="46"/>
        <v>244-Phường Xuân Hoà</v>
      </c>
    </row>
    <row r="2981" spans="1:5" x14ac:dyDescent="0.25">
      <c r="A2981" s="43" t="s">
        <v>618</v>
      </c>
      <c r="B2981" s="43" t="s">
        <v>915</v>
      </c>
      <c r="C2981" s="43" t="s">
        <v>6391</v>
      </c>
      <c r="D2981" s="43" t="s">
        <v>1442</v>
      </c>
      <c r="E2981" t="str">
        <f t="shared" si="46"/>
        <v>244-Phường Đồng Xuân</v>
      </c>
    </row>
    <row r="2982" spans="1:5" x14ac:dyDescent="0.25">
      <c r="A2982" s="43" t="s">
        <v>618</v>
      </c>
      <c r="B2982" s="43" t="s">
        <v>915</v>
      </c>
      <c r="C2982" s="43" t="s">
        <v>6392</v>
      </c>
      <c r="D2982" s="43" t="s">
        <v>6393</v>
      </c>
      <c r="E2982" t="str">
        <f t="shared" si="46"/>
        <v>244-Xã Ngọc Thanh</v>
      </c>
    </row>
    <row r="2983" spans="1:5" x14ac:dyDescent="0.25">
      <c r="A2983" s="43" t="s">
        <v>618</v>
      </c>
      <c r="B2983" s="43" t="s">
        <v>915</v>
      </c>
      <c r="C2983" s="43" t="s">
        <v>6394</v>
      </c>
      <c r="D2983" s="43" t="s">
        <v>5055</v>
      </c>
      <c r="E2983" t="str">
        <f t="shared" si="46"/>
        <v>244-Xã Cao Minh</v>
      </c>
    </row>
    <row r="2984" spans="1:5" x14ac:dyDescent="0.25">
      <c r="A2984" s="43" t="s">
        <v>618</v>
      </c>
      <c r="B2984" s="43" t="s">
        <v>915</v>
      </c>
      <c r="C2984" s="43" t="s">
        <v>6395</v>
      </c>
      <c r="D2984" s="43" t="s">
        <v>6396</v>
      </c>
      <c r="E2984" t="str">
        <f t="shared" si="46"/>
        <v>244-Phường Nam Viêm</v>
      </c>
    </row>
    <row r="2985" spans="1:5" x14ac:dyDescent="0.25">
      <c r="A2985" s="43" t="s">
        <v>618</v>
      </c>
      <c r="B2985" s="43" t="s">
        <v>915</v>
      </c>
      <c r="C2985" s="43" t="s">
        <v>6397</v>
      </c>
      <c r="D2985" s="43" t="s">
        <v>6398</v>
      </c>
      <c r="E2985" t="str">
        <f t="shared" si="46"/>
        <v>244-Phường Tiền Châu</v>
      </c>
    </row>
    <row r="2986" spans="1:5" x14ac:dyDescent="0.25">
      <c r="A2986" s="43" t="s">
        <v>618</v>
      </c>
      <c r="B2986" s="43" t="s">
        <v>916</v>
      </c>
      <c r="C2986" s="43" t="s">
        <v>6399</v>
      </c>
      <c r="D2986" s="43" t="s">
        <v>6400</v>
      </c>
      <c r="E2986" t="str">
        <f t="shared" si="46"/>
        <v>246-Thị trấn Lập Thạch</v>
      </c>
    </row>
    <row r="2987" spans="1:5" x14ac:dyDescent="0.25">
      <c r="A2987" s="43" t="s">
        <v>618</v>
      </c>
      <c r="B2987" s="43" t="s">
        <v>916</v>
      </c>
      <c r="C2987" s="43" t="s">
        <v>6401</v>
      </c>
      <c r="D2987" s="43" t="s">
        <v>4859</v>
      </c>
      <c r="E2987" t="str">
        <f t="shared" si="46"/>
        <v>246-Xã Quang Sơn</v>
      </c>
    </row>
    <row r="2988" spans="1:5" x14ac:dyDescent="0.25">
      <c r="A2988" s="43" t="s">
        <v>618</v>
      </c>
      <c r="B2988" s="43" t="s">
        <v>916</v>
      </c>
      <c r="C2988" s="43" t="s">
        <v>6402</v>
      </c>
      <c r="D2988" s="43" t="s">
        <v>4596</v>
      </c>
      <c r="E2988" t="str">
        <f t="shared" si="46"/>
        <v>246-Xã Ngọc Mỹ</v>
      </c>
    </row>
    <row r="2989" spans="1:5" x14ac:dyDescent="0.25">
      <c r="A2989" s="43" t="s">
        <v>618</v>
      </c>
      <c r="B2989" s="43" t="s">
        <v>916</v>
      </c>
      <c r="C2989" s="43" t="s">
        <v>6403</v>
      </c>
      <c r="D2989" s="43" t="s">
        <v>6404</v>
      </c>
      <c r="E2989" t="str">
        <f t="shared" si="46"/>
        <v>246-Xã Hợp Lý</v>
      </c>
    </row>
    <row r="2990" spans="1:5" x14ac:dyDescent="0.25">
      <c r="A2990" s="43" t="s">
        <v>618</v>
      </c>
      <c r="B2990" s="43" t="s">
        <v>916</v>
      </c>
      <c r="C2990" s="43" t="s">
        <v>6411</v>
      </c>
      <c r="D2990" s="43" t="s">
        <v>6412</v>
      </c>
      <c r="E2990" t="str">
        <f t="shared" si="46"/>
        <v>246-Xã Bắc Bình</v>
      </c>
    </row>
    <row r="2991" spans="1:5" x14ac:dyDescent="0.25">
      <c r="A2991" s="43" t="s">
        <v>618</v>
      </c>
      <c r="B2991" s="43" t="s">
        <v>916</v>
      </c>
      <c r="C2991" s="43" t="s">
        <v>6413</v>
      </c>
      <c r="D2991" s="43" t="s">
        <v>2883</v>
      </c>
      <c r="E2991" t="str">
        <f t="shared" si="46"/>
        <v>246-Xã Thái Hòa</v>
      </c>
    </row>
    <row r="2992" spans="1:5" x14ac:dyDescent="0.25">
      <c r="A2992" s="43" t="s">
        <v>618</v>
      </c>
      <c r="B2992" s="43" t="s">
        <v>916</v>
      </c>
      <c r="C2992" s="43" t="s">
        <v>6414</v>
      </c>
      <c r="D2992" s="43" t="s">
        <v>6415</v>
      </c>
      <c r="E2992" t="str">
        <f t="shared" si="46"/>
        <v>246-Thị trấn Hoa Sơn</v>
      </c>
    </row>
    <row r="2993" spans="1:5" x14ac:dyDescent="0.25">
      <c r="A2993" s="43" t="s">
        <v>618</v>
      </c>
      <c r="B2993" s="43" t="s">
        <v>916</v>
      </c>
      <c r="C2993" s="43" t="s">
        <v>6416</v>
      </c>
      <c r="D2993" s="43" t="s">
        <v>6417</v>
      </c>
      <c r="E2993" t="str">
        <f t="shared" si="46"/>
        <v>246-Xã Liễn Sơn</v>
      </c>
    </row>
    <row r="2994" spans="1:5" x14ac:dyDescent="0.25">
      <c r="A2994" s="43" t="s">
        <v>618</v>
      </c>
      <c r="B2994" s="43" t="s">
        <v>916</v>
      </c>
      <c r="C2994" s="43" t="s">
        <v>6418</v>
      </c>
      <c r="D2994" s="43" t="s">
        <v>6419</v>
      </c>
      <c r="E2994" t="str">
        <f t="shared" si="46"/>
        <v>246-Xã Xuân Hòa</v>
      </c>
    </row>
    <row r="2995" spans="1:5" x14ac:dyDescent="0.25">
      <c r="A2995" s="43" t="s">
        <v>618</v>
      </c>
      <c r="B2995" s="43" t="s">
        <v>916</v>
      </c>
      <c r="C2995" s="43" t="s">
        <v>6420</v>
      </c>
      <c r="D2995" s="43" t="s">
        <v>6421</v>
      </c>
      <c r="E2995" t="str">
        <f t="shared" si="46"/>
        <v>246-Xã Vân Trục</v>
      </c>
    </row>
    <row r="2996" spans="1:5" x14ac:dyDescent="0.25">
      <c r="A2996" s="43" t="s">
        <v>618</v>
      </c>
      <c r="B2996" s="43" t="s">
        <v>916</v>
      </c>
      <c r="C2996" s="43" t="s">
        <v>6430</v>
      </c>
      <c r="D2996" s="43" t="s">
        <v>5659</v>
      </c>
      <c r="E2996" t="str">
        <f t="shared" si="46"/>
        <v>246-Xã Liên Hòa</v>
      </c>
    </row>
    <row r="2997" spans="1:5" x14ac:dyDescent="0.25">
      <c r="A2997" s="43" t="s">
        <v>618</v>
      </c>
      <c r="B2997" s="43" t="s">
        <v>916</v>
      </c>
      <c r="C2997" s="43" t="s">
        <v>6431</v>
      </c>
      <c r="D2997" s="43" t="s">
        <v>6432</v>
      </c>
      <c r="E2997" t="str">
        <f t="shared" si="46"/>
        <v>246-Xã Tử Du</v>
      </c>
    </row>
    <row r="2998" spans="1:5" x14ac:dyDescent="0.25">
      <c r="A2998" s="43" t="s">
        <v>618</v>
      </c>
      <c r="B2998" s="43" t="s">
        <v>916</v>
      </c>
      <c r="C2998" s="43" t="s">
        <v>6437</v>
      </c>
      <c r="D2998" s="43" t="s">
        <v>6438</v>
      </c>
      <c r="E2998" t="str">
        <f t="shared" si="46"/>
        <v>246-Xã Bàn Giản</v>
      </c>
    </row>
    <row r="2999" spans="1:5" x14ac:dyDescent="0.25">
      <c r="A2999" s="43" t="s">
        <v>618</v>
      </c>
      <c r="B2999" s="43" t="s">
        <v>916</v>
      </c>
      <c r="C2999" s="43" t="s">
        <v>6439</v>
      </c>
      <c r="D2999" s="43" t="s">
        <v>6440</v>
      </c>
      <c r="E2999" t="str">
        <f t="shared" si="46"/>
        <v>246-Xã Xuân Lôi</v>
      </c>
    </row>
    <row r="3000" spans="1:5" x14ac:dyDescent="0.25">
      <c r="A3000" s="43" t="s">
        <v>618</v>
      </c>
      <c r="B3000" s="43" t="s">
        <v>916</v>
      </c>
      <c r="C3000" s="43" t="s">
        <v>6441</v>
      </c>
      <c r="D3000" s="43" t="s">
        <v>6442</v>
      </c>
      <c r="E3000" t="str">
        <f t="shared" si="46"/>
        <v>246-Xã Đồng Ích</v>
      </c>
    </row>
    <row r="3001" spans="1:5" x14ac:dyDescent="0.25">
      <c r="A3001" s="43" t="s">
        <v>618</v>
      </c>
      <c r="B3001" s="43" t="s">
        <v>916</v>
      </c>
      <c r="C3001" s="43" t="s">
        <v>6443</v>
      </c>
      <c r="D3001" s="43" t="s">
        <v>6444</v>
      </c>
      <c r="E3001" t="str">
        <f t="shared" si="46"/>
        <v>246-Xã Tiên Lữ</v>
      </c>
    </row>
    <row r="3002" spans="1:5" x14ac:dyDescent="0.25">
      <c r="A3002" s="43" t="s">
        <v>618</v>
      </c>
      <c r="B3002" s="43" t="s">
        <v>916</v>
      </c>
      <c r="C3002" s="43" t="s">
        <v>6445</v>
      </c>
      <c r="D3002" s="43" t="s">
        <v>6446</v>
      </c>
      <c r="E3002" t="str">
        <f t="shared" si="46"/>
        <v>246-Xã Văn Quán</v>
      </c>
    </row>
    <row r="3003" spans="1:5" x14ac:dyDescent="0.25">
      <c r="A3003" s="43" t="s">
        <v>618</v>
      </c>
      <c r="B3003" s="43" t="s">
        <v>916</v>
      </c>
      <c r="C3003" s="43" t="s">
        <v>6454</v>
      </c>
      <c r="D3003" s="43" t="s">
        <v>8439</v>
      </c>
      <c r="E3003" t="str">
        <f t="shared" si="46"/>
        <v>246-Xã Tây Sơn</v>
      </c>
    </row>
    <row r="3004" spans="1:5" x14ac:dyDescent="0.25">
      <c r="A3004" s="43" t="s">
        <v>618</v>
      </c>
      <c r="B3004" s="43" t="s">
        <v>916</v>
      </c>
      <c r="C3004" s="43" t="s">
        <v>6455</v>
      </c>
      <c r="D3004" s="43" t="s">
        <v>6456</v>
      </c>
      <c r="E3004" t="str">
        <f t="shared" si="46"/>
        <v>246-Xã Sơn Đông</v>
      </c>
    </row>
    <row r="3005" spans="1:5" x14ac:dyDescent="0.25">
      <c r="A3005" s="43" t="s">
        <v>618</v>
      </c>
      <c r="B3005" s="43" t="s">
        <v>917</v>
      </c>
      <c r="C3005" s="43" t="s">
        <v>6457</v>
      </c>
      <c r="D3005" s="43" t="s">
        <v>6458</v>
      </c>
      <c r="E3005" t="str">
        <f t="shared" si="46"/>
        <v>247-Thị trấn Hợp Hòa</v>
      </c>
    </row>
    <row r="3006" spans="1:5" x14ac:dyDescent="0.25">
      <c r="A3006" s="43" t="s">
        <v>618</v>
      </c>
      <c r="B3006" s="43" t="s">
        <v>917</v>
      </c>
      <c r="C3006" s="43" t="s">
        <v>6459</v>
      </c>
      <c r="D3006" s="43" t="s">
        <v>6460</v>
      </c>
      <c r="E3006" t="str">
        <f t="shared" si="46"/>
        <v>247-Xã Hoàng Hoa</v>
      </c>
    </row>
    <row r="3007" spans="1:5" x14ac:dyDescent="0.25">
      <c r="A3007" s="43" t="s">
        <v>618</v>
      </c>
      <c r="B3007" s="43" t="s">
        <v>917</v>
      </c>
      <c r="C3007" s="43" t="s">
        <v>6461</v>
      </c>
      <c r="D3007" s="43" t="s">
        <v>6462</v>
      </c>
      <c r="E3007" t="str">
        <f t="shared" si="46"/>
        <v>247-Xã Đồng Tĩnh</v>
      </c>
    </row>
    <row r="3008" spans="1:5" x14ac:dyDescent="0.25">
      <c r="A3008" s="43" t="s">
        <v>618</v>
      </c>
      <c r="B3008" s="43" t="s">
        <v>917</v>
      </c>
      <c r="C3008" s="43" t="s">
        <v>6463</v>
      </c>
      <c r="D3008" s="43" t="s">
        <v>18857</v>
      </c>
      <c r="E3008" t="str">
        <f t="shared" si="46"/>
        <v>247-Thị trấn Kim Long</v>
      </c>
    </row>
    <row r="3009" spans="1:5" x14ac:dyDescent="0.25">
      <c r="A3009" s="43" t="s">
        <v>618</v>
      </c>
      <c r="B3009" s="43" t="s">
        <v>917</v>
      </c>
      <c r="C3009" s="43" t="s">
        <v>6464</v>
      </c>
      <c r="D3009" s="43" t="s">
        <v>6465</v>
      </c>
      <c r="E3009" t="str">
        <f t="shared" si="46"/>
        <v>247-Xã Hướng Đạo</v>
      </c>
    </row>
    <row r="3010" spans="1:5" x14ac:dyDescent="0.25">
      <c r="A3010" s="43" t="s">
        <v>618</v>
      </c>
      <c r="B3010" s="43" t="s">
        <v>917</v>
      </c>
      <c r="C3010" s="43" t="s">
        <v>6466</v>
      </c>
      <c r="D3010" s="43" t="s">
        <v>6467</v>
      </c>
      <c r="E3010" t="str">
        <f t="shared" si="46"/>
        <v>247-Xã Đạo Tú</v>
      </c>
    </row>
    <row r="3011" spans="1:5" x14ac:dyDescent="0.25">
      <c r="A3011" s="43" t="s">
        <v>618</v>
      </c>
      <c r="B3011" s="43" t="s">
        <v>917</v>
      </c>
      <c r="C3011" s="43" t="s">
        <v>6468</v>
      </c>
      <c r="D3011" s="43" t="s">
        <v>6469</v>
      </c>
      <c r="E3011" t="str">
        <f t="shared" ref="E3011:E3074" si="47">CONCATENATE(B3011,"-",D3011)</f>
        <v>247-Xã An Hòa</v>
      </c>
    </row>
    <row r="3012" spans="1:5" x14ac:dyDescent="0.25">
      <c r="A3012" s="43" t="s">
        <v>618</v>
      </c>
      <c r="B3012" s="43" t="s">
        <v>917</v>
      </c>
      <c r="C3012" s="43" t="s">
        <v>6470</v>
      </c>
      <c r="D3012" s="43" t="s">
        <v>1982</v>
      </c>
      <c r="E3012" t="str">
        <f t="shared" si="47"/>
        <v>247-Xã Thanh Vân</v>
      </c>
    </row>
    <row r="3013" spans="1:5" x14ac:dyDescent="0.25">
      <c r="A3013" s="43" t="s">
        <v>618</v>
      </c>
      <c r="B3013" s="43" t="s">
        <v>917</v>
      </c>
      <c r="C3013" s="43" t="s">
        <v>6471</v>
      </c>
      <c r="D3013" s="43" t="s">
        <v>6472</v>
      </c>
      <c r="E3013" t="str">
        <f t="shared" si="47"/>
        <v>247-Xã Duy Phiên</v>
      </c>
    </row>
    <row r="3014" spans="1:5" x14ac:dyDescent="0.25">
      <c r="A3014" s="43" t="s">
        <v>618</v>
      </c>
      <c r="B3014" s="43" t="s">
        <v>917</v>
      </c>
      <c r="C3014" s="43" t="s">
        <v>6473</v>
      </c>
      <c r="D3014" s="43" t="s">
        <v>6474</v>
      </c>
      <c r="E3014" t="str">
        <f t="shared" si="47"/>
        <v>247-Xã Hoàng Đan</v>
      </c>
    </row>
    <row r="3015" spans="1:5" x14ac:dyDescent="0.25">
      <c r="A3015" s="43" t="s">
        <v>618</v>
      </c>
      <c r="B3015" s="43" t="s">
        <v>917</v>
      </c>
      <c r="C3015" s="43" t="s">
        <v>6475</v>
      </c>
      <c r="D3015" s="43" t="s">
        <v>6476</v>
      </c>
      <c r="E3015" t="str">
        <f t="shared" si="47"/>
        <v>247-Xã Hoàng Lâu</v>
      </c>
    </row>
    <row r="3016" spans="1:5" x14ac:dyDescent="0.25">
      <c r="A3016" s="43" t="s">
        <v>618</v>
      </c>
      <c r="B3016" s="43" t="s">
        <v>917</v>
      </c>
      <c r="C3016" s="43" t="s">
        <v>6477</v>
      </c>
      <c r="D3016" s="43" t="s">
        <v>22280</v>
      </c>
      <c r="E3016" t="str">
        <f t="shared" si="47"/>
        <v>247-Xã Hội Thịnh</v>
      </c>
    </row>
    <row r="3017" spans="1:5" x14ac:dyDescent="0.25">
      <c r="A3017" s="43" t="s">
        <v>618</v>
      </c>
      <c r="B3017" s="43" t="s">
        <v>918</v>
      </c>
      <c r="C3017" s="43" t="s">
        <v>6478</v>
      </c>
      <c r="D3017" s="43" t="s">
        <v>6479</v>
      </c>
      <c r="E3017" t="str">
        <f t="shared" si="47"/>
        <v>248-Thị trấn Tam Đảo</v>
      </c>
    </row>
    <row r="3018" spans="1:5" x14ac:dyDescent="0.25">
      <c r="A3018" s="43" t="s">
        <v>618</v>
      </c>
      <c r="B3018" s="43" t="s">
        <v>918</v>
      </c>
      <c r="C3018" s="43" t="s">
        <v>6480</v>
      </c>
      <c r="D3018" s="43" t="s">
        <v>18858</v>
      </c>
      <c r="E3018" t="str">
        <f t="shared" si="47"/>
        <v>248-Thị trấn Hợp Châu</v>
      </c>
    </row>
    <row r="3019" spans="1:5" x14ac:dyDescent="0.25">
      <c r="A3019" s="43" t="s">
        <v>618</v>
      </c>
      <c r="B3019" s="43" t="s">
        <v>918</v>
      </c>
      <c r="C3019" s="43" t="s">
        <v>6481</v>
      </c>
      <c r="D3019" s="43" t="s">
        <v>6482</v>
      </c>
      <c r="E3019" t="str">
        <f t="shared" si="47"/>
        <v>248-Xã Đạo Trù</v>
      </c>
    </row>
    <row r="3020" spans="1:5" x14ac:dyDescent="0.25">
      <c r="A3020" s="43" t="s">
        <v>618</v>
      </c>
      <c r="B3020" s="43" t="s">
        <v>918</v>
      </c>
      <c r="C3020" s="43" t="s">
        <v>6483</v>
      </c>
      <c r="D3020" s="43" t="s">
        <v>6484</v>
      </c>
      <c r="E3020" t="str">
        <f t="shared" si="47"/>
        <v>248-Xã Yên Dương</v>
      </c>
    </row>
    <row r="3021" spans="1:5" x14ac:dyDescent="0.25">
      <c r="A3021" s="43" t="s">
        <v>618</v>
      </c>
      <c r="B3021" s="43" t="s">
        <v>918</v>
      </c>
      <c r="C3021" s="43" t="s">
        <v>6485</v>
      </c>
      <c r="D3021" s="43" t="s">
        <v>6486</v>
      </c>
      <c r="E3021" t="str">
        <f t="shared" si="47"/>
        <v>248-Xã Bồ Lý</v>
      </c>
    </row>
    <row r="3022" spans="1:5" x14ac:dyDescent="0.25">
      <c r="A3022" s="43" t="s">
        <v>618</v>
      </c>
      <c r="B3022" s="43" t="s">
        <v>918</v>
      </c>
      <c r="C3022" s="43" t="s">
        <v>6487</v>
      </c>
      <c r="D3022" s="43" t="s">
        <v>18859</v>
      </c>
      <c r="E3022" t="str">
        <f t="shared" si="47"/>
        <v>248-Thị trấn Đại Đình</v>
      </c>
    </row>
    <row r="3023" spans="1:5" x14ac:dyDescent="0.25">
      <c r="A3023" s="43" t="s">
        <v>618</v>
      </c>
      <c r="B3023" s="43" t="s">
        <v>918</v>
      </c>
      <c r="C3023" s="43" t="s">
        <v>6488</v>
      </c>
      <c r="D3023" s="43" t="s">
        <v>6489</v>
      </c>
      <c r="E3023" t="str">
        <f t="shared" si="47"/>
        <v>248-Xã Tam Quan</v>
      </c>
    </row>
    <row r="3024" spans="1:5" x14ac:dyDescent="0.25">
      <c r="A3024" s="43" t="s">
        <v>618</v>
      </c>
      <c r="B3024" s="43" t="s">
        <v>918</v>
      </c>
      <c r="C3024" s="43" t="s">
        <v>6490</v>
      </c>
      <c r="D3024" s="43" t="s">
        <v>5262</v>
      </c>
      <c r="E3024" t="str">
        <f t="shared" si="47"/>
        <v>248-Xã Hồ Sơn</v>
      </c>
    </row>
    <row r="3025" spans="1:5" x14ac:dyDescent="0.25">
      <c r="A3025" s="43" t="s">
        <v>618</v>
      </c>
      <c r="B3025" s="43" t="s">
        <v>918</v>
      </c>
      <c r="C3025" s="43" t="s">
        <v>6491</v>
      </c>
      <c r="D3025" s="43" t="s">
        <v>2807</v>
      </c>
      <c r="E3025" t="str">
        <f t="shared" si="47"/>
        <v>248-Xã Minh Quang</v>
      </c>
    </row>
    <row r="3026" spans="1:5" x14ac:dyDescent="0.25">
      <c r="A3026" s="43" t="s">
        <v>618</v>
      </c>
      <c r="B3026" s="43" t="s">
        <v>919</v>
      </c>
      <c r="C3026" s="43" t="s">
        <v>6492</v>
      </c>
      <c r="D3026" s="43" t="s">
        <v>6493</v>
      </c>
      <c r="E3026" t="str">
        <f t="shared" si="47"/>
        <v>249-Thị trấn Hương Canh</v>
      </c>
    </row>
    <row r="3027" spans="1:5" x14ac:dyDescent="0.25">
      <c r="A3027" s="43" t="s">
        <v>618</v>
      </c>
      <c r="B3027" s="43" t="s">
        <v>919</v>
      </c>
      <c r="C3027" s="43" t="s">
        <v>6494</v>
      </c>
      <c r="D3027" s="43" t="s">
        <v>6495</v>
      </c>
      <c r="E3027" t="str">
        <f t="shared" si="47"/>
        <v>249-Thị trấn Gia Khánh</v>
      </c>
    </row>
    <row r="3028" spans="1:5" x14ac:dyDescent="0.25">
      <c r="A3028" s="43" t="s">
        <v>618</v>
      </c>
      <c r="B3028" s="43" t="s">
        <v>919</v>
      </c>
      <c r="C3028" s="43" t="s">
        <v>6496</v>
      </c>
      <c r="D3028" s="43" t="s">
        <v>6497</v>
      </c>
      <c r="E3028" t="str">
        <f t="shared" si="47"/>
        <v>249-Xã Trung Mỹ</v>
      </c>
    </row>
    <row r="3029" spans="1:5" x14ac:dyDescent="0.25">
      <c r="A3029" s="43" t="s">
        <v>618</v>
      </c>
      <c r="B3029" s="43" t="s">
        <v>919</v>
      </c>
      <c r="C3029" s="43" t="s">
        <v>6498</v>
      </c>
      <c r="D3029" s="43" t="s">
        <v>18860</v>
      </c>
      <c r="E3029" t="str">
        <f t="shared" si="47"/>
        <v>249-Thị trấn Bá Hiến</v>
      </c>
    </row>
    <row r="3030" spans="1:5" x14ac:dyDescent="0.25">
      <c r="A3030" s="43" t="s">
        <v>618</v>
      </c>
      <c r="B3030" s="43" t="s">
        <v>919</v>
      </c>
      <c r="C3030" s="43" t="s">
        <v>6499</v>
      </c>
      <c r="D3030" s="43" t="s">
        <v>2999</v>
      </c>
      <c r="E3030" t="str">
        <f t="shared" si="47"/>
        <v>249-Xã Thiện Kế</v>
      </c>
    </row>
    <row r="3031" spans="1:5" x14ac:dyDescent="0.25">
      <c r="A3031" s="43" t="s">
        <v>618</v>
      </c>
      <c r="B3031" s="43" t="s">
        <v>919</v>
      </c>
      <c r="C3031" s="43" t="s">
        <v>6500</v>
      </c>
      <c r="D3031" s="43" t="s">
        <v>2218</v>
      </c>
      <c r="E3031" t="str">
        <f t="shared" si="47"/>
        <v>249-Xã Hương Sơn</v>
      </c>
    </row>
    <row r="3032" spans="1:5" x14ac:dyDescent="0.25">
      <c r="A3032" s="43" t="s">
        <v>618</v>
      </c>
      <c r="B3032" s="43" t="s">
        <v>919</v>
      </c>
      <c r="C3032" s="43" t="s">
        <v>6501</v>
      </c>
      <c r="D3032" s="43" t="s">
        <v>6502</v>
      </c>
      <c r="E3032" t="str">
        <f t="shared" si="47"/>
        <v>249-Xã Tam Hợp</v>
      </c>
    </row>
    <row r="3033" spans="1:5" x14ac:dyDescent="0.25">
      <c r="A3033" s="43" t="s">
        <v>618</v>
      </c>
      <c r="B3033" s="43" t="s">
        <v>919</v>
      </c>
      <c r="C3033" s="43" t="s">
        <v>6503</v>
      </c>
      <c r="D3033" s="43" t="s">
        <v>6504</v>
      </c>
      <c r="E3033" t="str">
        <f t="shared" si="47"/>
        <v>249-Xã Quất Lưu</v>
      </c>
    </row>
    <row r="3034" spans="1:5" x14ac:dyDescent="0.25">
      <c r="A3034" s="43" t="s">
        <v>618</v>
      </c>
      <c r="B3034" s="43" t="s">
        <v>919</v>
      </c>
      <c r="C3034" s="43" t="s">
        <v>6505</v>
      </c>
      <c r="D3034" s="43" t="s">
        <v>6506</v>
      </c>
      <c r="E3034" t="str">
        <f t="shared" si="47"/>
        <v>249-Xã Sơn Lôi</v>
      </c>
    </row>
    <row r="3035" spans="1:5" x14ac:dyDescent="0.25">
      <c r="A3035" s="43" t="s">
        <v>618</v>
      </c>
      <c r="B3035" s="43" t="s">
        <v>919</v>
      </c>
      <c r="C3035" s="43" t="s">
        <v>6507</v>
      </c>
      <c r="D3035" s="43" t="s">
        <v>18861</v>
      </c>
      <c r="E3035" t="str">
        <f t="shared" si="47"/>
        <v>249-Thị trấn Đạo Đức</v>
      </c>
    </row>
    <row r="3036" spans="1:5" x14ac:dyDescent="0.25">
      <c r="A3036" s="43" t="s">
        <v>618</v>
      </c>
      <c r="B3036" s="43" t="s">
        <v>919</v>
      </c>
      <c r="C3036" s="43" t="s">
        <v>6508</v>
      </c>
      <c r="D3036" s="43" t="s">
        <v>3950</v>
      </c>
      <c r="E3036" t="str">
        <f t="shared" si="47"/>
        <v>249-Xã Tân Phong</v>
      </c>
    </row>
    <row r="3037" spans="1:5" x14ac:dyDescent="0.25">
      <c r="A3037" s="43" t="s">
        <v>618</v>
      </c>
      <c r="B3037" s="43" t="s">
        <v>919</v>
      </c>
      <c r="C3037" s="43" t="s">
        <v>6509</v>
      </c>
      <c r="D3037" s="43" t="s">
        <v>6510</v>
      </c>
      <c r="E3037" t="str">
        <f t="shared" si="47"/>
        <v>249-Thị trấn Thanh Lãng</v>
      </c>
    </row>
    <row r="3038" spans="1:5" x14ac:dyDescent="0.25">
      <c r="A3038" s="43" t="s">
        <v>618</v>
      </c>
      <c r="B3038" s="43" t="s">
        <v>919</v>
      </c>
      <c r="C3038" s="43" t="s">
        <v>6511</v>
      </c>
      <c r="D3038" s="43" t="s">
        <v>6512</v>
      </c>
      <c r="E3038" t="str">
        <f t="shared" si="47"/>
        <v>249-Xã Phú Xuân</v>
      </c>
    </row>
    <row r="3039" spans="1:5" x14ac:dyDescent="0.25">
      <c r="A3039" s="43" t="s">
        <v>618</v>
      </c>
      <c r="B3039" s="43" t="s">
        <v>921</v>
      </c>
      <c r="C3039" s="43" t="s">
        <v>6544</v>
      </c>
      <c r="D3039" s="43" t="s">
        <v>6545</v>
      </c>
      <c r="E3039" t="str">
        <f t="shared" si="47"/>
        <v>251-Thị trấn Yên Lạc</v>
      </c>
    </row>
    <row r="3040" spans="1:5" x14ac:dyDescent="0.25">
      <c r="A3040" s="43" t="s">
        <v>618</v>
      </c>
      <c r="B3040" s="43" t="s">
        <v>921</v>
      </c>
      <c r="C3040" s="43" t="s">
        <v>6546</v>
      </c>
      <c r="D3040" s="43" t="s">
        <v>6547</v>
      </c>
      <c r="E3040" t="str">
        <f t="shared" si="47"/>
        <v>251-Xã Đồng Cương</v>
      </c>
    </row>
    <row r="3041" spans="1:5" x14ac:dyDescent="0.25">
      <c r="A3041" s="43" t="s">
        <v>618</v>
      </c>
      <c r="B3041" s="43" t="s">
        <v>921</v>
      </c>
      <c r="C3041" s="43" t="s">
        <v>6548</v>
      </c>
      <c r="D3041" s="43" t="s">
        <v>5475</v>
      </c>
      <c r="E3041" t="str">
        <f t="shared" si="47"/>
        <v>251-Xã Đồng Văn</v>
      </c>
    </row>
    <row r="3042" spans="1:5" x14ac:dyDescent="0.25">
      <c r="A3042" s="43" t="s">
        <v>618</v>
      </c>
      <c r="B3042" s="43" t="s">
        <v>921</v>
      </c>
      <c r="C3042" s="43" t="s">
        <v>6549</v>
      </c>
      <c r="D3042" s="43" t="s">
        <v>6550</v>
      </c>
      <c r="E3042" t="str">
        <f t="shared" si="47"/>
        <v>251-Xã Bình Định</v>
      </c>
    </row>
    <row r="3043" spans="1:5" x14ac:dyDescent="0.25">
      <c r="A3043" s="43" t="s">
        <v>618</v>
      </c>
      <c r="B3043" s="43" t="s">
        <v>921</v>
      </c>
      <c r="C3043" s="43" t="s">
        <v>6551</v>
      </c>
      <c r="D3043" s="43" t="s">
        <v>6552</v>
      </c>
      <c r="E3043" t="str">
        <f t="shared" si="47"/>
        <v>251-Xã Trung Nguyên</v>
      </c>
    </row>
    <row r="3044" spans="1:5" x14ac:dyDescent="0.25">
      <c r="A3044" s="43" t="s">
        <v>618</v>
      </c>
      <c r="B3044" s="43" t="s">
        <v>921</v>
      </c>
      <c r="C3044" s="43" t="s">
        <v>6553</v>
      </c>
      <c r="D3044" s="43" t="s">
        <v>6554</v>
      </c>
      <c r="E3044" t="str">
        <f t="shared" si="47"/>
        <v>251-Xã Tề Lỗ</v>
      </c>
    </row>
    <row r="3045" spans="1:5" x14ac:dyDescent="0.25">
      <c r="A3045" s="43" t="s">
        <v>618</v>
      </c>
      <c r="B3045" s="43" t="s">
        <v>921</v>
      </c>
      <c r="C3045" s="43" t="s">
        <v>6555</v>
      </c>
      <c r="D3045" s="43" t="s">
        <v>18862</v>
      </c>
      <c r="E3045" t="str">
        <f t="shared" si="47"/>
        <v>251-Thị trấn Tam Hồng</v>
      </c>
    </row>
    <row r="3046" spans="1:5" x14ac:dyDescent="0.25">
      <c r="A3046" s="43" t="s">
        <v>618</v>
      </c>
      <c r="B3046" s="43" t="s">
        <v>921</v>
      </c>
      <c r="C3046" s="43" t="s">
        <v>6556</v>
      </c>
      <c r="D3046" s="43" t="s">
        <v>6557</v>
      </c>
      <c r="E3046" t="str">
        <f t="shared" si="47"/>
        <v>251-Xã Yên Đồng</v>
      </c>
    </row>
    <row r="3047" spans="1:5" x14ac:dyDescent="0.25">
      <c r="A3047" s="43" t="s">
        <v>618</v>
      </c>
      <c r="B3047" s="43" t="s">
        <v>921</v>
      </c>
      <c r="C3047" s="43" t="s">
        <v>6558</v>
      </c>
      <c r="D3047" s="43" t="s">
        <v>6559</v>
      </c>
      <c r="E3047" t="str">
        <f t="shared" si="47"/>
        <v>251-Xã Văn Tiến</v>
      </c>
    </row>
    <row r="3048" spans="1:5" x14ac:dyDescent="0.25">
      <c r="A3048" s="43" t="s">
        <v>618</v>
      </c>
      <c r="B3048" s="43" t="s">
        <v>921</v>
      </c>
      <c r="C3048" s="43" t="s">
        <v>6560</v>
      </c>
      <c r="D3048" s="43" t="s">
        <v>6561</v>
      </c>
      <c r="E3048" t="str">
        <f t="shared" si="47"/>
        <v>251-Xã Nguyệt Đức</v>
      </c>
    </row>
    <row r="3049" spans="1:5" x14ac:dyDescent="0.25">
      <c r="A3049" s="43" t="s">
        <v>618</v>
      </c>
      <c r="B3049" s="43" t="s">
        <v>921</v>
      </c>
      <c r="C3049" s="43" t="s">
        <v>6562</v>
      </c>
      <c r="D3049" s="43" t="s">
        <v>6563</v>
      </c>
      <c r="E3049" t="str">
        <f t="shared" si="47"/>
        <v>251-Xã Yên Phương</v>
      </c>
    </row>
    <row r="3050" spans="1:5" x14ac:dyDescent="0.25">
      <c r="A3050" s="43" t="s">
        <v>618</v>
      </c>
      <c r="B3050" s="43" t="s">
        <v>921</v>
      </c>
      <c r="C3050" s="43" t="s">
        <v>6564</v>
      </c>
      <c r="D3050" s="43" t="s">
        <v>6565</v>
      </c>
      <c r="E3050" t="str">
        <f t="shared" si="47"/>
        <v>251-Xã Trung Kiên</v>
      </c>
    </row>
    <row r="3051" spans="1:5" x14ac:dyDescent="0.25">
      <c r="A3051" s="43" t="s">
        <v>618</v>
      </c>
      <c r="B3051" s="43" t="s">
        <v>921</v>
      </c>
      <c r="C3051" s="43" t="s">
        <v>6566</v>
      </c>
      <c r="D3051" s="43" t="s">
        <v>6567</v>
      </c>
      <c r="E3051" t="str">
        <f t="shared" si="47"/>
        <v>251-Xã Liên Châu</v>
      </c>
    </row>
    <row r="3052" spans="1:5" x14ac:dyDescent="0.25">
      <c r="A3052" s="43" t="s">
        <v>618</v>
      </c>
      <c r="B3052" s="43" t="s">
        <v>921</v>
      </c>
      <c r="C3052" s="43" t="s">
        <v>6568</v>
      </c>
      <c r="D3052" s="43" t="s">
        <v>6569</v>
      </c>
      <c r="E3052" t="str">
        <f t="shared" si="47"/>
        <v>251-Xã Đại Tự</v>
      </c>
    </row>
    <row r="3053" spans="1:5" x14ac:dyDescent="0.25">
      <c r="A3053" s="43" t="s">
        <v>618</v>
      </c>
      <c r="B3053" s="43" t="s">
        <v>921</v>
      </c>
      <c r="C3053" s="43" t="s">
        <v>6570</v>
      </c>
      <c r="D3053" s="43" t="s">
        <v>6571</v>
      </c>
      <c r="E3053" t="str">
        <f t="shared" si="47"/>
        <v>251-Xã Hồng Châu</v>
      </c>
    </row>
    <row r="3054" spans="1:5" x14ac:dyDescent="0.25">
      <c r="A3054" s="43" t="s">
        <v>618</v>
      </c>
      <c r="B3054" s="43" t="s">
        <v>921</v>
      </c>
      <c r="C3054" s="43" t="s">
        <v>6572</v>
      </c>
      <c r="D3054" s="43" t="s">
        <v>2809</v>
      </c>
      <c r="E3054" t="str">
        <f t="shared" si="47"/>
        <v>251-Xã Trung Hà</v>
      </c>
    </row>
    <row r="3055" spans="1:5" x14ac:dyDescent="0.25">
      <c r="A3055" s="43" t="s">
        <v>618</v>
      </c>
      <c r="B3055" s="43" t="s">
        <v>922</v>
      </c>
      <c r="C3055" s="43" t="s">
        <v>6573</v>
      </c>
      <c r="D3055" s="43" t="s">
        <v>6574</v>
      </c>
      <c r="E3055" t="str">
        <f t="shared" si="47"/>
        <v>252-Thị trấn Vĩnh Tường</v>
      </c>
    </row>
    <row r="3056" spans="1:5" x14ac:dyDescent="0.25">
      <c r="A3056" s="43" t="s">
        <v>618</v>
      </c>
      <c r="B3056" s="43" t="s">
        <v>922</v>
      </c>
      <c r="C3056" s="43" t="s">
        <v>6575</v>
      </c>
      <c r="D3056" s="43" t="s">
        <v>6576</v>
      </c>
      <c r="E3056" t="str">
        <f t="shared" si="47"/>
        <v>252-Xã Kim Xá</v>
      </c>
    </row>
    <row r="3057" spans="1:5" x14ac:dyDescent="0.25">
      <c r="A3057" s="43" t="s">
        <v>618</v>
      </c>
      <c r="B3057" s="43" t="s">
        <v>922</v>
      </c>
      <c r="C3057" s="43" t="s">
        <v>6577</v>
      </c>
      <c r="D3057" s="43" t="s">
        <v>4423</v>
      </c>
      <c r="E3057" t="str">
        <f t="shared" si="47"/>
        <v>252-Xã Yên Bình</v>
      </c>
    </row>
    <row r="3058" spans="1:5" x14ac:dyDescent="0.25">
      <c r="A3058" s="43" t="s">
        <v>618</v>
      </c>
      <c r="B3058" s="43" t="s">
        <v>922</v>
      </c>
      <c r="C3058" s="43" t="s">
        <v>6578</v>
      </c>
      <c r="D3058" s="43" t="s">
        <v>6579</v>
      </c>
      <c r="E3058" t="str">
        <f t="shared" si="47"/>
        <v>252-Xã Chấn Hưng</v>
      </c>
    </row>
    <row r="3059" spans="1:5" x14ac:dyDescent="0.25">
      <c r="A3059" s="43" t="s">
        <v>618</v>
      </c>
      <c r="B3059" s="43" t="s">
        <v>922</v>
      </c>
      <c r="C3059" s="43" t="s">
        <v>6580</v>
      </c>
      <c r="D3059" s="43" t="s">
        <v>5755</v>
      </c>
      <c r="E3059" t="str">
        <f t="shared" si="47"/>
        <v>252-Xã Nghĩa Hưng</v>
      </c>
    </row>
    <row r="3060" spans="1:5" x14ac:dyDescent="0.25">
      <c r="A3060" s="43" t="s">
        <v>618</v>
      </c>
      <c r="B3060" s="43" t="s">
        <v>922</v>
      </c>
      <c r="C3060" s="43" t="s">
        <v>6581</v>
      </c>
      <c r="D3060" s="43" t="s">
        <v>2817</v>
      </c>
      <c r="E3060" t="str">
        <f t="shared" si="47"/>
        <v>252-Xã Yên Lập</v>
      </c>
    </row>
    <row r="3061" spans="1:5" x14ac:dyDescent="0.25">
      <c r="A3061" s="43" t="s">
        <v>618</v>
      </c>
      <c r="B3061" s="43" t="s">
        <v>922</v>
      </c>
      <c r="C3061" s="43" t="s">
        <v>6582</v>
      </c>
      <c r="D3061" s="43" t="s">
        <v>22281</v>
      </c>
      <c r="E3061" t="str">
        <f t="shared" si="47"/>
        <v>252-Xã Sao Đại Việt</v>
      </c>
    </row>
    <row r="3062" spans="1:5" x14ac:dyDescent="0.25">
      <c r="A3062" s="43" t="s">
        <v>618</v>
      </c>
      <c r="B3062" s="43" t="s">
        <v>922</v>
      </c>
      <c r="C3062" s="43" t="s">
        <v>6583</v>
      </c>
      <c r="D3062" s="43" t="s">
        <v>4420</v>
      </c>
      <c r="E3062" t="str">
        <f t="shared" si="47"/>
        <v>252-Xã Đại Đồng</v>
      </c>
    </row>
    <row r="3063" spans="1:5" x14ac:dyDescent="0.25">
      <c r="A3063" s="43" t="s">
        <v>618</v>
      </c>
      <c r="B3063" s="43" t="s">
        <v>922</v>
      </c>
      <c r="C3063" s="43" t="s">
        <v>6584</v>
      </c>
      <c r="D3063" s="43" t="s">
        <v>6585</v>
      </c>
      <c r="E3063" t="str">
        <f t="shared" si="47"/>
        <v>252-Xã Lũng Hoà</v>
      </c>
    </row>
    <row r="3064" spans="1:5" x14ac:dyDescent="0.25">
      <c r="A3064" s="43" t="s">
        <v>618</v>
      </c>
      <c r="B3064" s="43" t="s">
        <v>922</v>
      </c>
      <c r="C3064" s="43" t="s">
        <v>6586</v>
      </c>
      <c r="D3064" s="43" t="s">
        <v>22357</v>
      </c>
      <c r="E3064" t="str">
        <f t="shared" si="47"/>
        <v>252-Thị trấn Thổ Tang</v>
      </c>
    </row>
    <row r="3065" spans="1:5" x14ac:dyDescent="0.25">
      <c r="A3065" s="43" t="s">
        <v>618</v>
      </c>
      <c r="B3065" s="43" t="s">
        <v>922</v>
      </c>
      <c r="C3065" s="43" t="s">
        <v>6588</v>
      </c>
      <c r="D3065" s="43" t="s">
        <v>7492</v>
      </c>
      <c r="E3065" t="str">
        <f t="shared" si="47"/>
        <v>252-Xã Lương Điền</v>
      </c>
    </row>
    <row r="3066" spans="1:5" x14ac:dyDescent="0.25">
      <c r="A3066" s="43" t="s">
        <v>618</v>
      </c>
      <c r="B3066" s="43" t="s">
        <v>922</v>
      </c>
      <c r="C3066" s="43" t="s">
        <v>6589</v>
      </c>
      <c r="D3066" s="43" t="s">
        <v>4989</v>
      </c>
      <c r="E3066" t="str">
        <f t="shared" si="47"/>
        <v>252-Xã Tân Phú</v>
      </c>
    </row>
    <row r="3067" spans="1:5" x14ac:dyDescent="0.25">
      <c r="A3067" s="43" t="s">
        <v>618</v>
      </c>
      <c r="B3067" s="43" t="s">
        <v>922</v>
      </c>
      <c r="C3067" s="43" t="s">
        <v>6590</v>
      </c>
      <c r="D3067" s="43" t="s">
        <v>6591</v>
      </c>
      <c r="E3067" t="str">
        <f t="shared" si="47"/>
        <v>252-Xã Thượng Trưng</v>
      </c>
    </row>
    <row r="3068" spans="1:5" x14ac:dyDescent="0.25">
      <c r="A3068" s="43" t="s">
        <v>618</v>
      </c>
      <c r="B3068" s="43" t="s">
        <v>922</v>
      </c>
      <c r="C3068" s="43" t="s">
        <v>6592</v>
      </c>
      <c r="D3068" s="43" t="s">
        <v>6593</v>
      </c>
      <c r="E3068" t="str">
        <f t="shared" si="47"/>
        <v>252-Xã Vũ Di</v>
      </c>
    </row>
    <row r="3069" spans="1:5" x14ac:dyDescent="0.25">
      <c r="A3069" s="43" t="s">
        <v>618</v>
      </c>
      <c r="B3069" s="43" t="s">
        <v>922</v>
      </c>
      <c r="C3069" s="43" t="s">
        <v>6594</v>
      </c>
      <c r="D3069" s="43" t="s">
        <v>6595</v>
      </c>
      <c r="E3069" t="str">
        <f t="shared" si="47"/>
        <v>252-Xã Tuân Chính</v>
      </c>
    </row>
    <row r="3070" spans="1:5" x14ac:dyDescent="0.25">
      <c r="A3070" s="43" t="s">
        <v>618</v>
      </c>
      <c r="B3070" s="43" t="s">
        <v>922</v>
      </c>
      <c r="C3070" s="43" t="s">
        <v>6596</v>
      </c>
      <c r="D3070" s="43" t="s">
        <v>6597</v>
      </c>
      <c r="E3070" t="str">
        <f t="shared" si="47"/>
        <v>252-Thị trấn Tứ Trưng</v>
      </c>
    </row>
    <row r="3071" spans="1:5" x14ac:dyDescent="0.25">
      <c r="A3071" s="43" t="s">
        <v>618</v>
      </c>
      <c r="B3071" s="43" t="s">
        <v>922</v>
      </c>
      <c r="C3071" s="43" t="s">
        <v>6598</v>
      </c>
      <c r="D3071" s="43" t="s">
        <v>6599</v>
      </c>
      <c r="E3071" t="str">
        <f t="shared" si="47"/>
        <v>252-Xã Ngũ Kiên</v>
      </c>
    </row>
    <row r="3072" spans="1:5" x14ac:dyDescent="0.25">
      <c r="A3072" s="43" t="s">
        <v>618</v>
      </c>
      <c r="B3072" s="43" t="s">
        <v>922</v>
      </c>
      <c r="C3072" s="43" t="s">
        <v>6600</v>
      </c>
      <c r="D3072" s="43" t="s">
        <v>22282</v>
      </c>
      <c r="E3072" t="str">
        <f t="shared" si="47"/>
        <v>252-Xã An Nhân</v>
      </c>
    </row>
    <row r="3073" spans="1:5" x14ac:dyDescent="0.25">
      <c r="A3073" s="43" t="s">
        <v>618</v>
      </c>
      <c r="B3073" s="43" t="s">
        <v>922</v>
      </c>
      <c r="C3073" s="43" t="s">
        <v>6601</v>
      </c>
      <c r="D3073" s="43" t="s">
        <v>6602</v>
      </c>
      <c r="E3073" t="str">
        <f t="shared" si="47"/>
        <v>252-Xã Vĩnh Thịnh</v>
      </c>
    </row>
    <row r="3074" spans="1:5" x14ac:dyDescent="0.25">
      <c r="A3074" s="43" t="s">
        <v>618</v>
      </c>
      <c r="B3074" s="43" t="s">
        <v>922</v>
      </c>
      <c r="C3074" s="43" t="s">
        <v>6603</v>
      </c>
      <c r="D3074" s="43" t="s">
        <v>17736</v>
      </c>
      <c r="E3074" t="str">
        <f t="shared" si="47"/>
        <v>252-Xã Vĩnh Phú</v>
      </c>
    </row>
    <row r="3075" spans="1:5" x14ac:dyDescent="0.25">
      <c r="A3075" s="43" t="s">
        <v>618</v>
      </c>
      <c r="B3075" s="43" t="s">
        <v>923</v>
      </c>
      <c r="C3075" s="43" t="s">
        <v>6405</v>
      </c>
      <c r="D3075" s="43" t="s">
        <v>6406</v>
      </c>
      <c r="E3075" t="str">
        <f t="shared" ref="E3075:E3138" si="48">CONCATENATE(B3075,"-",D3075)</f>
        <v>253-Xã Lãng Công</v>
      </c>
    </row>
    <row r="3076" spans="1:5" x14ac:dyDescent="0.25">
      <c r="A3076" s="43" t="s">
        <v>618</v>
      </c>
      <c r="B3076" s="43" t="s">
        <v>923</v>
      </c>
      <c r="C3076" s="43" t="s">
        <v>6407</v>
      </c>
      <c r="D3076" s="43" t="s">
        <v>6408</v>
      </c>
      <c r="E3076" t="str">
        <f t="shared" si="48"/>
        <v>253-Xã Quang Yên</v>
      </c>
    </row>
    <row r="3077" spans="1:5" x14ac:dyDescent="0.25">
      <c r="A3077" s="43" t="s">
        <v>618</v>
      </c>
      <c r="B3077" s="43" t="s">
        <v>923</v>
      </c>
      <c r="C3077" s="43" t="s">
        <v>6409</v>
      </c>
      <c r="D3077" s="43" t="s">
        <v>6410</v>
      </c>
      <c r="E3077" t="str">
        <f t="shared" si="48"/>
        <v>253-Xã Hải Lựu</v>
      </c>
    </row>
    <row r="3078" spans="1:5" x14ac:dyDescent="0.25">
      <c r="A3078" s="43" t="s">
        <v>618</v>
      </c>
      <c r="B3078" s="43" t="s">
        <v>923</v>
      </c>
      <c r="C3078" s="43" t="s">
        <v>6422</v>
      </c>
      <c r="D3078" s="43" t="s">
        <v>6423</v>
      </c>
      <c r="E3078" t="str">
        <f t="shared" si="48"/>
        <v>253-Xã Đồng Quế</v>
      </c>
    </row>
    <row r="3079" spans="1:5" x14ac:dyDescent="0.25">
      <c r="A3079" s="43" t="s">
        <v>618</v>
      </c>
      <c r="B3079" s="43" t="s">
        <v>923</v>
      </c>
      <c r="C3079" s="43" t="s">
        <v>6424</v>
      </c>
      <c r="D3079" s="43" t="s">
        <v>6425</v>
      </c>
      <c r="E3079" t="str">
        <f t="shared" si="48"/>
        <v>253-Xã Nhân Đạo</v>
      </c>
    </row>
    <row r="3080" spans="1:5" x14ac:dyDescent="0.25">
      <c r="A3080" s="43" t="s">
        <v>618</v>
      </c>
      <c r="B3080" s="43" t="s">
        <v>923</v>
      </c>
      <c r="C3080" s="43" t="s">
        <v>6426</v>
      </c>
      <c r="D3080" s="43" t="s">
        <v>6427</v>
      </c>
      <c r="E3080" t="str">
        <f t="shared" si="48"/>
        <v>253-Xã Đôn Nhân</v>
      </c>
    </row>
    <row r="3081" spans="1:5" x14ac:dyDescent="0.25">
      <c r="A3081" s="43" t="s">
        <v>618</v>
      </c>
      <c r="B3081" s="43" t="s">
        <v>923</v>
      </c>
      <c r="C3081" s="43" t="s">
        <v>6428</v>
      </c>
      <c r="D3081" s="43" t="s">
        <v>6429</v>
      </c>
      <c r="E3081" t="str">
        <f t="shared" si="48"/>
        <v>253-Xã Phương Khoan</v>
      </c>
    </row>
    <row r="3082" spans="1:5" x14ac:dyDescent="0.25">
      <c r="A3082" s="43" t="s">
        <v>618</v>
      </c>
      <c r="B3082" s="43" t="s">
        <v>923</v>
      </c>
      <c r="C3082" s="43" t="s">
        <v>6433</v>
      </c>
      <c r="D3082" s="43" t="s">
        <v>2156</v>
      </c>
      <c r="E3082" t="str">
        <f t="shared" si="48"/>
        <v>253-Xã Tân Lập</v>
      </c>
    </row>
    <row r="3083" spans="1:5" x14ac:dyDescent="0.25">
      <c r="A3083" s="43" t="s">
        <v>618</v>
      </c>
      <c r="B3083" s="43" t="s">
        <v>923</v>
      </c>
      <c r="C3083" s="43" t="s">
        <v>6434</v>
      </c>
      <c r="D3083" s="43" t="s">
        <v>1972</v>
      </c>
      <c r="E3083" t="str">
        <f t="shared" si="48"/>
        <v>253-Thị trấn Tam Sơn</v>
      </c>
    </row>
    <row r="3084" spans="1:5" x14ac:dyDescent="0.25">
      <c r="A3084" s="43" t="s">
        <v>618</v>
      </c>
      <c r="B3084" s="43" t="s">
        <v>923</v>
      </c>
      <c r="C3084" s="43" t="s">
        <v>6435</v>
      </c>
      <c r="D3084" s="43" t="s">
        <v>6436</v>
      </c>
      <c r="E3084" t="str">
        <f t="shared" si="48"/>
        <v>253-Xã Yên Thạch</v>
      </c>
    </row>
    <row r="3085" spans="1:5" x14ac:dyDescent="0.25">
      <c r="A3085" s="43" t="s">
        <v>618</v>
      </c>
      <c r="B3085" s="43" t="s">
        <v>923</v>
      </c>
      <c r="C3085" s="43" t="s">
        <v>6447</v>
      </c>
      <c r="D3085" s="43" t="s">
        <v>4799</v>
      </c>
      <c r="E3085" t="str">
        <f t="shared" si="48"/>
        <v>253-Xã Đồng Thịnh</v>
      </c>
    </row>
    <row r="3086" spans="1:5" x14ac:dyDescent="0.25">
      <c r="A3086" s="43" t="s">
        <v>618</v>
      </c>
      <c r="B3086" s="43" t="s">
        <v>923</v>
      </c>
      <c r="C3086" s="43" t="s">
        <v>6448</v>
      </c>
      <c r="D3086" s="43" t="s">
        <v>6449</v>
      </c>
      <c r="E3086" t="str">
        <f t="shared" si="48"/>
        <v>253-Xã Tứ Yên</v>
      </c>
    </row>
    <row r="3087" spans="1:5" x14ac:dyDescent="0.25">
      <c r="A3087" s="43" t="s">
        <v>618</v>
      </c>
      <c r="B3087" s="43" t="s">
        <v>923</v>
      </c>
      <c r="C3087" s="43" t="s">
        <v>6450</v>
      </c>
      <c r="D3087" s="43" t="s">
        <v>6451</v>
      </c>
      <c r="E3087" t="str">
        <f t="shared" si="48"/>
        <v>253-Xã Đức Bác</v>
      </c>
    </row>
    <row r="3088" spans="1:5" x14ac:dyDescent="0.25">
      <c r="A3088" s="43" t="s">
        <v>618</v>
      </c>
      <c r="B3088" s="43" t="s">
        <v>923</v>
      </c>
      <c r="C3088" s="43" t="s">
        <v>6452</v>
      </c>
      <c r="D3088" s="43" t="s">
        <v>6453</v>
      </c>
      <c r="E3088" t="str">
        <f t="shared" si="48"/>
        <v>253-Xã Cao Phong</v>
      </c>
    </row>
    <row r="3089" spans="1:5" x14ac:dyDescent="0.25">
      <c r="A3089" s="43" t="s">
        <v>619</v>
      </c>
      <c r="B3089" s="43" t="s">
        <v>924</v>
      </c>
      <c r="C3089" s="43" t="s">
        <v>6605</v>
      </c>
      <c r="D3089" s="43" t="s">
        <v>6606</v>
      </c>
      <c r="E3089" t="str">
        <f t="shared" si="48"/>
        <v>256-Phường Vũ Ninh</v>
      </c>
    </row>
    <row r="3090" spans="1:5" x14ac:dyDescent="0.25">
      <c r="A3090" s="43" t="s">
        <v>619</v>
      </c>
      <c r="B3090" s="43" t="s">
        <v>924</v>
      </c>
      <c r="C3090" s="43" t="s">
        <v>6607</v>
      </c>
      <c r="D3090" s="43" t="s">
        <v>6608</v>
      </c>
      <c r="E3090" t="str">
        <f t="shared" si="48"/>
        <v>256-Phường Đáp Cầu</v>
      </c>
    </row>
    <row r="3091" spans="1:5" x14ac:dyDescent="0.25">
      <c r="A3091" s="43" t="s">
        <v>619</v>
      </c>
      <c r="B3091" s="43" t="s">
        <v>924</v>
      </c>
      <c r="C3091" s="43" t="s">
        <v>6609</v>
      </c>
      <c r="D3091" s="43" t="s">
        <v>6610</v>
      </c>
      <c r="E3091" t="str">
        <f t="shared" si="48"/>
        <v>256-Phường Thị Cầu</v>
      </c>
    </row>
    <row r="3092" spans="1:5" x14ac:dyDescent="0.25">
      <c r="A3092" s="43" t="s">
        <v>619</v>
      </c>
      <c r="B3092" s="43" t="s">
        <v>924</v>
      </c>
      <c r="C3092" s="43" t="s">
        <v>6611</v>
      </c>
      <c r="D3092" s="43" t="s">
        <v>6612</v>
      </c>
      <c r="E3092" t="str">
        <f t="shared" si="48"/>
        <v>256-Phường Kinh Bắc</v>
      </c>
    </row>
    <row r="3093" spans="1:5" x14ac:dyDescent="0.25">
      <c r="A3093" s="43" t="s">
        <v>619</v>
      </c>
      <c r="B3093" s="43" t="s">
        <v>924</v>
      </c>
      <c r="C3093" s="43" t="s">
        <v>6613</v>
      </c>
      <c r="D3093" s="43" t="s">
        <v>6614</v>
      </c>
      <c r="E3093" t="str">
        <f t="shared" si="48"/>
        <v>256-Phường Đại Phúc</v>
      </c>
    </row>
    <row r="3094" spans="1:5" x14ac:dyDescent="0.25">
      <c r="A3094" s="43" t="s">
        <v>619</v>
      </c>
      <c r="B3094" s="43" t="s">
        <v>924</v>
      </c>
      <c r="C3094" s="43" t="s">
        <v>6615</v>
      </c>
      <c r="D3094" s="43" t="s">
        <v>18863</v>
      </c>
      <c r="E3094" t="str">
        <f t="shared" si="48"/>
        <v>256-Phường Tiền Ninh Vệ</v>
      </c>
    </row>
    <row r="3095" spans="1:5" x14ac:dyDescent="0.25">
      <c r="A3095" s="43" t="s">
        <v>619</v>
      </c>
      <c r="B3095" s="43" t="s">
        <v>924</v>
      </c>
      <c r="C3095" s="43" t="s">
        <v>6617</v>
      </c>
      <c r="D3095" s="43" t="s">
        <v>6618</v>
      </c>
      <c r="E3095" t="str">
        <f t="shared" si="48"/>
        <v>256-Phường Suối Hoa</v>
      </c>
    </row>
    <row r="3096" spans="1:5" x14ac:dyDescent="0.25">
      <c r="A3096" s="43" t="s">
        <v>619</v>
      </c>
      <c r="B3096" s="43" t="s">
        <v>924</v>
      </c>
      <c r="C3096" s="43" t="s">
        <v>6619</v>
      </c>
      <c r="D3096" s="43" t="s">
        <v>6620</v>
      </c>
      <c r="E3096" t="str">
        <f t="shared" si="48"/>
        <v>256-Phường Võ Cường</v>
      </c>
    </row>
    <row r="3097" spans="1:5" x14ac:dyDescent="0.25">
      <c r="A3097" s="43" t="s">
        <v>619</v>
      </c>
      <c r="B3097" s="43" t="s">
        <v>924</v>
      </c>
      <c r="C3097" s="43" t="s">
        <v>6633</v>
      </c>
      <c r="D3097" s="43" t="s">
        <v>6634</v>
      </c>
      <c r="E3097" t="str">
        <f t="shared" si="48"/>
        <v>256-Phường Hòa Long</v>
      </c>
    </row>
    <row r="3098" spans="1:5" x14ac:dyDescent="0.25">
      <c r="A3098" s="43" t="s">
        <v>619</v>
      </c>
      <c r="B3098" s="43" t="s">
        <v>924</v>
      </c>
      <c r="C3098" s="43" t="s">
        <v>6641</v>
      </c>
      <c r="D3098" s="43" t="s">
        <v>6642</v>
      </c>
      <c r="E3098" t="str">
        <f t="shared" si="48"/>
        <v>256-Phường Vạn An</v>
      </c>
    </row>
    <row r="3099" spans="1:5" x14ac:dyDescent="0.25">
      <c r="A3099" s="43" t="s">
        <v>619</v>
      </c>
      <c r="B3099" s="43" t="s">
        <v>924</v>
      </c>
      <c r="C3099" s="43" t="s">
        <v>6647</v>
      </c>
      <c r="D3099" s="43" t="s">
        <v>6648</v>
      </c>
      <c r="E3099" t="str">
        <f t="shared" si="48"/>
        <v>256-Phường Khúc Xuyên</v>
      </c>
    </row>
    <row r="3100" spans="1:5" x14ac:dyDescent="0.25">
      <c r="A3100" s="43" t="s">
        <v>619</v>
      </c>
      <c r="B3100" s="43" t="s">
        <v>924</v>
      </c>
      <c r="C3100" s="43" t="s">
        <v>6652</v>
      </c>
      <c r="D3100" s="43" t="s">
        <v>6653</v>
      </c>
      <c r="E3100" t="str">
        <f t="shared" si="48"/>
        <v>256-Phường Phong Khê</v>
      </c>
    </row>
    <row r="3101" spans="1:5" x14ac:dyDescent="0.25">
      <c r="A3101" s="43" t="s">
        <v>619</v>
      </c>
      <c r="B3101" s="43" t="s">
        <v>924</v>
      </c>
      <c r="C3101" s="43" t="s">
        <v>6658</v>
      </c>
      <c r="D3101" s="43" t="s">
        <v>6659</v>
      </c>
      <c r="E3101" t="str">
        <f t="shared" si="48"/>
        <v>256-Phường Kim Chân</v>
      </c>
    </row>
    <row r="3102" spans="1:5" x14ac:dyDescent="0.25">
      <c r="A3102" s="43" t="s">
        <v>619</v>
      </c>
      <c r="B3102" s="43" t="s">
        <v>924</v>
      </c>
      <c r="C3102" s="43" t="s">
        <v>6664</v>
      </c>
      <c r="D3102" s="43" t="s">
        <v>6665</v>
      </c>
      <c r="E3102" t="str">
        <f t="shared" si="48"/>
        <v>256-Phường Vân Dương</v>
      </c>
    </row>
    <row r="3103" spans="1:5" x14ac:dyDescent="0.25">
      <c r="A3103" s="43" t="s">
        <v>619</v>
      </c>
      <c r="B3103" s="43" t="s">
        <v>924</v>
      </c>
      <c r="C3103" s="43" t="s">
        <v>6671</v>
      </c>
      <c r="D3103" s="43" t="s">
        <v>6672</v>
      </c>
      <c r="E3103" t="str">
        <f t="shared" si="48"/>
        <v>256-Phường Nam Sơn</v>
      </c>
    </row>
    <row r="3104" spans="1:5" x14ac:dyDescent="0.25">
      <c r="A3104" s="43" t="s">
        <v>619</v>
      </c>
      <c r="B3104" s="43" t="s">
        <v>924</v>
      </c>
      <c r="C3104" s="43" t="s">
        <v>6689</v>
      </c>
      <c r="D3104" s="43" t="s">
        <v>6690</v>
      </c>
      <c r="E3104" t="str">
        <f t="shared" si="48"/>
        <v>256-Phường Khắc Niệm</v>
      </c>
    </row>
    <row r="3105" spans="1:5" x14ac:dyDescent="0.25">
      <c r="A3105" s="43" t="s">
        <v>619</v>
      </c>
      <c r="B3105" s="43" t="s">
        <v>924</v>
      </c>
      <c r="C3105" s="43" t="s">
        <v>6693</v>
      </c>
      <c r="D3105" s="43" t="s">
        <v>6694</v>
      </c>
      <c r="E3105" t="str">
        <f t="shared" si="48"/>
        <v>256-Phường Hạp Lĩnh</v>
      </c>
    </row>
    <row r="3106" spans="1:5" x14ac:dyDescent="0.25">
      <c r="A3106" s="43" t="s">
        <v>619</v>
      </c>
      <c r="B3106" s="43" t="s">
        <v>925</v>
      </c>
      <c r="C3106" s="43" t="s">
        <v>6621</v>
      </c>
      <c r="D3106" s="43" t="s">
        <v>6622</v>
      </c>
      <c r="E3106" t="str">
        <f t="shared" si="48"/>
        <v>258-Thị trấn Chờ</v>
      </c>
    </row>
    <row r="3107" spans="1:5" x14ac:dyDescent="0.25">
      <c r="A3107" s="43" t="s">
        <v>619</v>
      </c>
      <c r="B3107" s="43" t="s">
        <v>925</v>
      </c>
      <c r="C3107" s="43" t="s">
        <v>6623</v>
      </c>
      <c r="D3107" s="43" t="s">
        <v>6624</v>
      </c>
      <c r="E3107" t="str">
        <f t="shared" si="48"/>
        <v>258-Xã Dũng Liệt</v>
      </c>
    </row>
    <row r="3108" spans="1:5" x14ac:dyDescent="0.25">
      <c r="A3108" s="43" t="s">
        <v>619</v>
      </c>
      <c r="B3108" s="43" t="s">
        <v>925</v>
      </c>
      <c r="C3108" s="43" t="s">
        <v>6625</v>
      </c>
      <c r="D3108" s="43" t="s">
        <v>3013</v>
      </c>
      <c r="E3108" t="str">
        <f t="shared" si="48"/>
        <v>258-Xã Tam Đa</v>
      </c>
    </row>
    <row r="3109" spans="1:5" x14ac:dyDescent="0.25">
      <c r="A3109" s="43" t="s">
        <v>619</v>
      </c>
      <c r="B3109" s="43" t="s">
        <v>925</v>
      </c>
      <c r="C3109" s="43" t="s">
        <v>6626</v>
      </c>
      <c r="D3109" s="43" t="s">
        <v>6627</v>
      </c>
      <c r="E3109" t="str">
        <f t="shared" si="48"/>
        <v>258-Xã Tam Giang</v>
      </c>
    </row>
    <row r="3110" spans="1:5" x14ac:dyDescent="0.25">
      <c r="A3110" s="43" t="s">
        <v>619</v>
      </c>
      <c r="B3110" s="43" t="s">
        <v>925</v>
      </c>
      <c r="C3110" s="43" t="s">
        <v>6628</v>
      </c>
      <c r="D3110" s="43" t="s">
        <v>4501</v>
      </c>
      <c r="E3110" t="str">
        <f t="shared" si="48"/>
        <v>258-Xã Yên Trung</v>
      </c>
    </row>
    <row r="3111" spans="1:5" x14ac:dyDescent="0.25">
      <c r="A3111" s="43" t="s">
        <v>619</v>
      </c>
      <c r="B3111" s="43" t="s">
        <v>925</v>
      </c>
      <c r="C3111" s="43" t="s">
        <v>6629</v>
      </c>
      <c r="D3111" s="43" t="s">
        <v>6630</v>
      </c>
      <c r="E3111" t="str">
        <f t="shared" si="48"/>
        <v>258-Xã Thụy Hòa</v>
      </c>
    </row>
    <row r="3112" spans="1:5" x14ac:dyDescent="0.25">
      <c r="A3112" s="43" t="s">
        <v>619</v>
      </c>
      <c r="B3112" s="43" t="s">
        <v>925</v>
      </c>
      <c r="C3112" s="43" t="s">
        <v>6631</v>
      </c>
      <c r="D3112" s="43" t="s">
        <v>6632</v>
      </c>
      <c r="E3112" t="str">
        <f t="shared" si="48"/>
        <v>258-Xã Hòa Tiến</v>
      </c>
    </row>
    <row r="3113" spans="1:5" x14ac:dyDescent="0.25">
      <c r="A3113" s="43" t="s">
        <v>619</v>
      </c>
      <c r="B3113" s="43" t="s">
        <v>925</v>
      </c>
      <c r="C3113" s="43" t="s">
        <v>6635</v>
      </c>
      <c r="D3113" s="43" t="s">
        <v>6636</v>
      </c>
      <c r="E3113" t="str">
        <f t="shared" si="48"/>
        <v>258-Xã Đông Tiến</v>
      </c>
    </row>
    <row r="3114" spans="1:5" x14ac:dyDescent="0.25">
      <c r="A3114" s="43" t="s">
        <v>619</v>
      </c>
      <c r="B3114" s="43" t="s">
        <v>925</v>
      </c>
      <c r="C3114" s="43" t="s">
        <v>6637</v>
      </c>
      <c r="D3114" s="43" t="s">
        <v>6638</v>
      </c>
      <c r="E3114" t="str">
        <f t="shared" si="48"/>
        <v>258-Xã Yên Phụ</v>
      </c>
    </row>
    <row r="3115" spans="1:5" x14ac:dyDescent="0.25">
      <c r="A3115" s="43" t="s">
        <v>619</v>
      </c>
      <c r="B3115" s="43" t="s">
        <v>925</v>
      </c>
      <c r="C3115" s="43" t="s">
        <v>6639</v>
      </c>
      <c r="D3115" s="43" t="s">
        <v>6640</v>
      </c>
      <c r="E3115" t="str">
        <f t="shared" si="48"/>
        <v>258-Xã Trung Nghĩa</v>
      </c>
    </row>
    <row r="3116" spans="1:5" x14ac:dyDescent="0.25">
      <c r="A3116" s="43" t="s">
        <v>619</v>
      </c>
      <c r="B3116" s="43" t="s">
        <v>925</v>
      </c>
      <c r="C3116" s="43" t="s">
        <v>6643</v>
      </c>
      <c r="D3116" s="43" t="s">
        <v>6644</v>
      </c>
      <c r="E3116" t="str">
        <f t="shared" si="48"/>
        <v>258-Xã Đông Phong</v>
      </c>
    </row>
    <row r="3117" spans="1:5" x14ac:dyDescent="0.25">
      <c r="A3117" s="43" t="s">
        <v>619</v>
      </c>
      <c r="B3117" s="43" t="s">
        <v>925</v>
      </c>
      <c r="C3117" s="43" t="s">
        <v>6645</v>
      </c>
      <c r="D3117" s="43" t="s">
        <v>6646</v>
      </c>
      <c r="E3117" t="str">
        <f t="shared" si="48"/>
        <v>258-Xã Long Châu</v>
      </c>
    </row>
    <row r="3118" spans="1:5" x14ac:dyDescent="0.25">
      <c r="A3118" s="43" t="s">
        <v>619</v>
      </c>
      <c r="B3118" s="43" t="s">
        <v>925</v>
      </c>
      <c r="C3118" s="43" t="s">
        <v>6649</v>
      </c>
      <c r="D3118" s="43" t="s">
        <v>6650</v>
      </c>
      <c r="E3118" t="str">
        <f t="shared" si="48"/>
        <v>258-Xã Văn Môn</v>
      </c>
    </row>
    <row r="3119" spans="1:5" x14ac:dyDescent="0.25">
      <c r="A3119" s="43" t="s">
        <v>619</v>
      </c>
      <c r="B3119" s="43" t="s">
        <v>925</v>
      </c>
      <c r="C3119" s="43" t="s">
        <v>6651</v>
      </c>
      <c r="D3119" s="43" t="s">
        <v>2980</v>
      </c>
      <c r="E3119" t="str">
        <f t="shared" si="48"/>
        <v>258-Xã Đông Thọ</v>
      </c>
    </row>
    <row r="3120" spans="1:5" x14ac:dyDescent="0.25">
      <c r="A3120" s="43" t="s">
        <v>619</v>
      </c>
      <c r="B3120" s="43" t="s">
        <v>926</v>
      </c>
      <c r="C3120" s="43" t="s">
        <v>6654</v>
      </c>
      <c r="D3120" s="43" t="s">
        <v>18803</v>
      </c>
      <c r="E3120" t="str">
        <f t="shared" si="48"/>
        <v>259-Phường Phố Mới</v>
      </c>
    </row>
    <row r="3121" spans="1:5" x14ac:dyDescent="0.25">
      <c r="A3121" s="43" t="s">
        <v>619</v>
      </c>
      <c r="B3121" s="43" t="s">
        <v>926</v>
      </c>
      <c r="C3121" s="43" t="s">
        <v>6655</v>
      </c>
      <c r="D3121" s="43" t="s">
        <v>6656</v>
      </c>
      <c r="E3121" t="str">
        <f t="shared" si="48"/>
        <v>259-Xã Việt Thống</v>
      </c>
    </row>
    <row r="3122" spans="1:5" x14ac:dyDescent="0.25">
      <c r="A3122" s="43" t="s">
        <v>619</v>
      </c>
      <c r="B3122" s="43" t="s">
        <v>926</v>
      </c>
      <c r="C3122" s="43" t="s">
        <v>6657</v>
      </c>
      <c r="D3122" s="43" t="s">
        <v>18864</v>
      </c>
      <c r="E3122" t="str">
        <f t="shared" si="48"/>
        <v>259-Phường Đại Xuân</v>
      </c>
    </row>
    <row r="3123" spans="1:5" x14ac:dyDescent="0.25">
      <c r="A3123" s="43" t="s">
        <v>619</v>
      </c>
      <c r="B3123" s="43" t="s">
        <v>926</v>
      </c>
      <c r="C3123" s="43" t="s">
        <v>6660</v>
      </c>
      <c r="D3123" s="43" t="s">
        <v>7989</v>
      </c>
      <c r="E3123" t="str">
        <f t="shared" si="48"/>
        <v>259-Phường Nhân Hòa</v>
      </c>
    </row>
    <row r="3124" spans="1:5" x14ac:dyDescent="0.25">
      <c r="A3124" s="43" t="s">
        <v>619</v>
      </c>
      <c r="B3124" s="43" t="s">
        <v>926</v>
      </c>
      <c r="C3124" s="43" t="s">
        <v>6661</v>
      </c>
      <c r="D3124" s="43" t="s">
        <v>18865</v>
      </c>
      <c r="E3124" t="str">
        <f t="shared" si="48"/>
        <v>259-Phường Bằng An</v>
      </c>
    </row>
    <row r="3125" spans="1:5" x14ac:dyDescent="0.25">
      <c r="A3125" s="43" t="s">
        <v>619</v>
      </c>
      <c r="B3125" s="43" t="s">
        <v>926</v>
      </c>
      <c r="C3125" s="43" t="s">
        <v>6662</v>
      </c>
      <c r="D3125" s="43" t="s">
        <v>18866</v>
      </c>
      <c r="E3125" t="str">
        <f t="shared" si="48"/>
        <v>259-Phường Phương Liễu</v>
      </c>
    </row>
    <row r="3126" spans="1:5" x14ac:dyDescent="0.25">
      <c r="A3126" s="43" t="s">
        <v>619</v>
      </c>
      <c r="B3126" s="43" t="s">
        <v>926</v>
      </c>
      <c r="C3126" s="43" t="s">
        <v>6663</v>
      </c>
      <c r="D3126" s="43" t="s">
        <v>18867</v>
      </c>
      <c r="E3126" t="str">
        <f t="shared" si="48"/>
        <v>259-Phường Quế Tân</v>
      </c>
    </row>
    <row r="3127" spans="1:5" x14ac:dyDescent="0.25">
      <c r="A3127" s="43" t="s">
        <v>619</v>
      </c>
      <c r="B3127" s="43" t="s">
        <v>926</v>
      </c>
      <c r="C3127" s="43" t="s">
        <v>6666</v>
      </c>
      <c r="D3127" s="43" t="s">
        <v>18868</v>
      </c>
      <c r="E3127" t="str">
        <f t="shared" si="48"/>
        <v>259-Phường Phù Lương</v>
      </c>
    </row>
    <row r="3128" spans="1:5" x14ac:dyDescent="0.25">
      <c r="A3128" s="43" t="s">
        <v>619</v>
      </c>
      <c r="B3128" s="43" t="s">
        <v>926</v>
      </c>
      <c r="C3128" s="43" t="s">
        <v>6667</v>
      </c>
      <c r="D3128" s="43" t="s">
        <v>6668</v>
      </c>
      <c r="E3128" t="str">
        <f t="shared" si="48"/>
        <v>259-Xã Phù Lãng</v>
      </c>
    </row>
    <row r="3129" spans="1:5" x14ac:dyDescent="0.25">
      <c r="A3129" s="43" t="s">
        <v>619</v>
      </c>
      <c r="B3129" s="43" t="s">
        <v>926</v>
      </c>
      <c r="C3129" s="43" t="s">
        <v>6669</v>
      </c>
      <c r="D3129" s="43" t="s">
        <v>18869</v>
      </c>
      <c r="E3129" t="str">
        <f t="shared" si="48"/>
        <v>259-Phường Phượng Mao</v>
      </c>
    </row>
    <row r="3130" spans="1:5" x14ac:dyDescent="0.25">
      <c r="A3130" s="43" t="s">
        <v>619</v>
      </c>
      <c r="B3130" s="43" t="s">
        <v>926</v>
      </c>
      <c r="C3130" s="43" t="s">
        <v>6670</v>
      </c>
      <c r="D3130" s="43" t="s">
        <v>18870</v>
      </c>
      <c r="E3130" t="str">
        <f t="shared" si="48"/>
        <v>259-Phường Việt Hùng</v>
      </c>
    </row>
    <row r="3131" spans="1:5" x14ac:dyDescent="0.25">
      <c r="A3131" s="43" t="s">
        <v>619</v>
      </c>
      <c r="B3131" s="43" t="s">
        <v>926</v>
      </c>
      <c r="C3131" s="43" t="s">
        <v>6673</v>
      </c>
      <c r="D3131" s="43" t="s">
        <v>6674</v>
      </c>
      <c r="E3131" t="str">
        <f t="shared" si="48"/>
        <v>259-Xã Ngọc Xá</v>
      </c>
    </row>
    <row r="3132" spans="1:5" x14ac:dyDescent="0.25">
      <c r="A3132" s="43" t="s">
        <v>619</v>
      </c>
      <c r="B3132" s="43" t="s">
        <v>926</v>
      </c>
      <c r="C3132" s="43" t="s">
        <v>6675</v>
      </c>
      <c r="D3132" s="43" t="s">
        <v>6676</v>
      </c>
      <c r="E3132" t="str">
        <f t="shared" si="48"/>
        <v>259-Xã Châu Phong</v>
      </c>
    </row>
    <row r="3133" spans="1:5" x14ac:dyDescent="0.25">
      <c r="A3133" s="43" t="s">
        <v>619</v>
      </c>
      <c r="B3133" s="43" t="s">
        <v>926</v>
      </c>
      <c r="C3133" s="43" t="s">
        <v>6677</v>
      </c>
      <c r="D3133" s="43" t="s">
        <v>18871</v>
      </c>
      <c r="E3133" t="str">
        <f t="shared" si="48"/>
        <v>259-Phường Bồng Lai</v>
      </c>
    </row>
    <row r="3134" spans="1:5" x14ac:dyDescent="0.25">
      <c r="A3134" s="43" t="s">
        <v>619</v>
      </c>
      <c r="B3134" s="43" t="s">
        <v>926</v>
      </c>
      <c r="C3134" s="43" t="s">
        <v>6678</v>
      </c>
      <c r="D3134" s="43" t="s">
        <v>18872</v>
      </c>
      <c r="E3134" t="str">
        <f t="shared" si="48"/>
        <v>259-Phường Cách Bi</v>
      </c>
    </row>
    <row r="3135" spans="1:5" x14ac:dyDescent="0.25">
      <c r="A3135" s="43" t="s">
        <v>619</v>
      </c>
      <c r="B3135" s="43" t="s">
        <v>926</v>
      </c>
      <c r="C3135" s="43" t="s">
        <v>6679</v>
      </c>
      <c r="D3135" s="43" t="s">
        <v>5071</v>
      </c>
      <c r="E3135" t="str">
        <f t="shared" si="48"/>
        <v>259-Xã Đào Viên</v>
      </c>
    </row>
    <row r="3136" spans="1:5" x14ac:dyDescent="0.25">
      <c r="A3136" s="43" t="s">
        <v>619</v>
      </c>
      <c r="B3136" s="43" t="s">
        <v>926</v>
      </c>
      <c r="C3136" s="43" t="s">
        <v>6680</v>
      </c>
      <c r="D3136" s="43" t="s">
        <v>6681</v>
      </c>
      <c r="E3136" t="str">
        <f t="shared" si="48"/>
        <v>259-Xã Yên Giả</v>
      </c>
    </row>
    <row r="3137" spans="1:5" x14ac:dyDescent="0.25">
      <c r="A3137" s="43" t="s">
        <v>619</v>
      </c>
      <c r="B3137" s="43" t="s">
        <v>926</v>
      </c>
      <c r="C3137" s="43" t="s">
        <v>6682</v>
      </c>
      <c r="D3137" s="43" t="s">
        <v>6683</v>
      </c>
      <c r="E3137" t="str">
        <f t="shared" si="48"/>
        <v>259-Xã Mộ Đạo</v>
      </c>
    </row>
    <row r="3138" spans="1:5" x14ac:dyDescent="0.25">
      <c r="A3138" s="43" t="s">
        <v>619</v>
      </c>
      <c r="B3138" s="43" t="s">
        <v>926</v>
      </c>
      <c r="C3138" s="43" t="s">
        <v>6684</v>
      </c>
      <c r="D3138" s="43" t="s">
        <v>2458</v>
      </c>
      <c r="E3138" t="str">
        <f t="shared" si="48"/>
        <v>259-Xã Đức Long</v>
      </c>
    </row>
    <row r="3139" spans="1:5" x14ac:dyDescent="0.25">
      <c r="A3139" s="43" t="s">
        <v>619</v>
      </c>
      <c r="B3139" s="43" t="s">
        <v>926</v>
      </c>
      <c r="C3139" s="43" t="s">
        <v>6685</v>
      </c>
      <c r="D3139" s="43" t="s">
        <v>5067</v>
      </c>
      <c r="E3139" t="str">
        <f t="shared" ref="E3139:E3202" si="49">CONCATENATE(B3139,"-",D3139)</f>
        <v>259-Xã Chi Lăng</v>
      </c>
    </row>
    <row r="3140" spans="1:5" x14ac:dyDescent="0.25">
      <c r="A3140" s="43" t="s">
        <v>619</v>
      </c>
      <c r="B3140" s="43" t="s">
        <v>927</v>
      </c>
      <c r="C3140" s="43" t="s">
        <v>6686</v>
      </c>
      <c r="D3140" s="43" t="s">
        <v>6687</v>
      </c>
      <c r="E3140" t="str">
        <f t="shared" si="49"/>
        <v>260-Thị trấn Lim</v>
      </c>
    </row>
    <row r="3141" spans="1:5" x14ac:dyDescent="0.25">
      <c r="A3141" s="43" t="s">
        <v>619</v>
      </c>
      <c r="B3141" s="43" t="s">
        <v>927</v>
      </c>
      <c r="C3141" s="43" t="s">
        <v>6688</v>
      </c>
      <c r="D3141" s="43" t="s">
        <v>6042</v>
      </c>
      <c r="E3141" t="str">
        <f t="shared" si="49"/>
        <v>260-Xã Phú Lâm</v>
      </c>
    </row>
    <row r="3142" spans="1:5" x14ac:dyDescent="0.25">
      <c r="A3142" s="43" t="s">
        <v>619</v>
      </c>
      <c r="B3142" s="43" t="s">
        <v>927</v>
      </c>
      <c r="C3142" s="43" t="s">
        <v>6691</v>
      </c>
      <c r="D3142" s="43" t="s">
        <v>6692</v>
      </c>
      <c r="E3142" t="str">
        <f t="shared" si="49"/>
        <v>260-Xã Nội Duệ</v>
      </c>
    </row>
    <row r="3143" spans="1:5" x14ac:dyDescent="0.25">
      <c r="A3143" s="43" t="s">
        <v>619</v>
      </c>
      <c r="B3143" s="43" t="s">
        <v>927</v>
      </c>
      <c r="C3143" s="43" t="s">
        <v>6695</v>
      </c>
      <c r="D3143" s="43" t="s">
        <v>6696</v>
      </c>
      <c r="E3143" t="str">
        <f t="shared" si="49"/>
        <v>260-Xã Liên Bão</v>
      </c>
    </row>
    <row r="3144" spans="1:5" x14ac:dyDescent="0.25">
      <c r="A3144" s="43" t="s">
        <v>619</v>
      </c>
      <c r="B3144" s="43" t="s">
        <v>927</v>
      </c>
      <c r="C3144" s="43" t="s">
        <v>6697</v>
      </c>
      <c r="D3144" s="43" t="s">
        <v>6698</v>
      </c>
      <c r="E3144" t="str">
        <f t="shared" si="49"/>
        <v>260-Xã Hiên Vân</v>
      </c>
    </row>
    <row r="3145" spans="1:5" x14ac:dyDescent="0.25">
      <c r="A3145" s="43" t="s">
        <v>619</v>
      </c>
      <c r="B3145" s="43" t="s">
        <v>927</v>
      </c>
      <c r="C3145" s="43" t="s">
        <v>6699</v>
      </c>
      <c r="D3145" s="43" t="s">
        <v>6700</v>
      </c>
      <c r="E3145" t="str">
        <f t="shared" si="49"/>
        <v>260-Xã Hoàn Sơn</v>
      </c>
    </row>
    <row r="3146" spans="1:5" x14ac:dyDescent="0.25">
      <c r="A3146" s="43" t="s">
        <v>619</v>
      </c>
      <c r="B3146" s="43" t="s">
        <v>927</v>
      </c>
      <c r="C3146" s="43" t="s">
        <v>6701</v>
      </c>
      <c r="D3146" s="43" t="s">
        <v>6702</v>
      </c>
      <c r="E3146" t="str">
        <f t="shared" si="49"/>
        <v>260-Xã Lạc Vệ</v>
      </c>
    </row>
    <row r="3147" spans="1:5" x14ac:dyDescent="0.25">
      <c r="A3147" s="43" t="s">
        <v>619</v>
      </c>
      <c r="B3147" s="43" t="s">
        <v>927</v>
      </c>
      <c r="C3147" s="43" t="s">
        <v>6703</v>
      </c>
      <c r="D3147" s="43" t="s">
        <v>6704</v>
      </c>
      <c r="E3147" t="str">
        <f t="shared" si="49"/>
        <v>260-Xã Việt Đoàn</v>
      </c>
    </row>
    <row r="3148" spans="1:5" x14ac:dyDescent="0.25">
      <c r="A3148" s="43" t="s">
        <v>619</v>
      </c>
      <c r="B3148" s="43" t="s">
        <v>927</v>
      </c>
      <c r="C3148" s="43" t="s">
        <v>6705</v>
      </c>
      <c r="D3148" s="43" t="s">
        <v>6706</v>
      </c>
      <c r="E3148" t="str">
        <f t="shared" si="49"/>
        <v>260-Xã Phật Tích</v>
      </c>
    </row>
    <row r="3149" spans="1:5" x14ac:dyDescent="0.25">
      <c r="A3149" s="43" t="s">
        <v>619</v>
      </c>
      <c r="B3149" s="43" t="s">
        <v>927</v>
      </c>
      <c r="C3149" s="43" t="s">
        <v>6707</v>
      </c>
      <c r="D3149" s="43" t="s">
        <v>6708</v>
      </c>
      <c r="E3149" t="str">
        <f t="shared" si="49"/>
        <v>260-Xã Tân Chi</v>
      </c>
    </row>
    <row r="3150" spans="1:5" x14ac:dyDescent="0.25">
      <c r="A3150" s="43" t="s">
        <v>619</v>
      </c>
      <c r="B3150" s="43" t="s">
        <v>927</v>
      </c>
      <c r="C3150" s="43" t="s">
        <v>6709</v>
      </c>
      <c r="D3150" s="43" t="s">
        <v>4420</v>
      </c>
      <c r="E3150" t="str">
        <f t="shared" si="49"/>
        <v>260-Xã Đại Đồng</v>
      </c>
    </row>
    <row r="3151" spans="1:5" x14ac:dyDescent="0.25">
      <c r="A3151" s="43" t="s">
        <v>619</v>
      </c>
      <c r="B3151" s="43" t="s">
        <v>927</v>
      </c>
      <c r="C3151" s="43" t="s">
        <v>6710</v>
      </c>
      <c r="D3151" s="43" t="s">
        <v>2347</v>
      </c>
      <c r="E3151" t="str">
        <f t="shared" si="49"/>
        <v>260-Xã Tri Phương</v>
      </c>
    </row>
    <row r="3152" spans="1:5" x14ac:dyDescent="0.25">
      <c r="A3152" s="43" t="s">
        <v>619</v>
      </c>
      <c r="B3152" s="43" t="s">
        <v>927</v>
      </c>
      <c r="C3152" s="43" t="s">
        <v>6711</v>
      </c>
      <c r="D3152" s="43" t="s">
        <v>6712</v>
      </c>
      <c r="E3152" t="str">
        <f t="shared" si="49"/>
        <v>260-Xã Minh Đạo</v>
      </c>
    </row>
    <row r="3153" spans="1:5" x14ac:dyDescent="0.25">
      <c r="A3153" s="43" t="s">
        <v>619</v>
      </c>
      <c r="B3153" s="43" t="s">
        <v>927</v>
      </c>
      <c r="C3153" s="43" t="s">
        <v>6713</v>
      </c>
      <c r="D3153" s="43" t="s">
        <v>6714</v>
      </c>
      <c r="E3153" t="str">
        <f t="shared" si="49"/>
        <v>260-Xã Cảnh Hưng</v>
      </c>
    </row>
    <row r="3154" spans="1:5" x14ac:dyDescent="0.25">
      <c r="A3154" s="43" t="s">
        <v>619</v>
      </c>
      <c r="B3154" s="43" t="s">
        <v>928</v>
      </c>
      <c r="C3154" s="43" t="s">
        <v>6715</v>
      </c>
      <c r="D3154" s="43" t="s">
        <v>6716</v>
      </c>
      <c r="E3154" t="str">
        <f t="shared" si="49"/>
        <v>261-Phường Đông Ngàn</v>
      </c>
    </row>
    <row r="3155" spans="1:5" x14ac:dyDescent="0.25">
      <c r="A3155" s="43" t="s">
        <v>619</v>
      </c>
      <c r="B3155" s="43" t="s">
        <v>928</v>
      </c>
      <c r="C3155" s="43" t="s">
        <v>6717</v>
      </c>
      <c r="D3155" s="43" t="s">
        <v>18873</v>
      </c>
      <c r="E3155" t="str">
        <f t="shared" si="49"/>
        <v>261-Phường Tam Sơn</v>
      </c>
    </row>
    <row r="3156" spans="1:5" x14ac:dyDescent="0.25">
      <c r="A3156" s="43" t="s">
        <v>619</v>
      </c>
      <c r="B3156" s="43" t="s">
        <v>928</v>
      </c>
      <c r="C3156" s="43" t="s">
        <v>6718</v>
      </c>
      <c r="D3156" s="43" t="s">
        <v>18874</v>
      </c>
      <c r="E3156" t="str">
        <f t="shared" si="49"/>
        <v>261-Phường Hương Mạc</v>
      </c>
    </row>
    <row r="3157" spans="1:5" x14ac:dyDescent="0.25">
      <c r="A3157" s="43" t="s">
        <v>619</v>
      </c>
      <c r="B3157" s="43" t="s">
        <v>928</v>
      </c>
      <c r="C3157" s="43" t="s">
        <v>6719</v>
      </c>
      <c r="D3157" s="43" t="s">
        <v>18875</v>
      </c>
      <c r="E3157" t="str">
        <f t="shared" si="49"/>
        <v>261-Phường Tương Giang</v>
      </c>
    </row>
    <row r="3158" spans="1:5" x14ac:dyDescent="0.25">
      <c r="A3158" s="43" t="s">
        <v>619</v>
      </c>
      <c r="B3158" s="43" t="s">
        <v>928</v>
      </c>
      <c r="C3158" s="43" t="s">
        <v>6720</v>
      </c>
      <c r="D3158" s="43" t="s">
        <v>18876</v>
      </c>
      <c r="E3158" t="str">
        <f t="shared" si="49"/>
        <v>261-Phường Phù Khê</v>
      </c>
    </row>
    <row r="3159" spans="1:5" x14ac:dyDescent="0.25">
      <c r="A3159" s="43" t="s">
        <v>619</v>
      </c>
      <c r="B3159" s="43" t="s">
        <v>928</v>
      </c>
      <c r="C3159" s="43" t="s">
        <v>6721</v>
      </c>
      <c r="D3159" s="43" t="s">
        <v>6722</v>
      </c>
      <c r="E3159" t="str">
        <f t="shared" si="49"/>
        <v>261-Phường Đồng Kỵ</v>
      </c>
    </row>
    <row r="3160" spans="1:5" x14ac:dyDescent="0.25">
      <c r="A3160" s="43" t="s">
        <v>619</v>
      </c>
      <c r="B3160" s="43" t="s">
        <v>928</v>
      </c>
      <c r="C3160" s="43" t="s">
        <v>6723</v>
      </c>
      <c r="D3160" s="43" t="s">
        <v>6724</v>
      </c>
      <c r="E3160" t="str">
        <f t="shared" si="49"/>
        <v>261-Phường Trang Hạ</v>
      </c>
    </row>
    <row r="3161" spans="1:5" x14ac:dyDescent="0.25">
      <c r="A3161" s="43" t="s">
        <v>619</v>
      </c>
      <c r="B3161" s="43" t="s">
        <v>928</v>
      </c>
      <c r="C3161" s="43" t="s">
        <v>6725</v>
      </c>
      <c r="D3161" s="43" t="s">
        <v>6726</v>
      </c>
      <c r="E3161" t="str">
        <f t="shared" si="49"/>
        <v>261-Phường Đồng Nguyên</v>
      </c>
    </row>
    <row r="3162" spans="1:5" x14ac:dyDescent="0.25">
      <c r="A3162" s="43" t="s">
        <v>619</v>
      </c>
      <c r="B3162" s="43" t="s">
        <v>928</v>
      </c>
      <c r="C3162" s="43" t="s">
        <v>6727</v>
      </c>
      <c r="D3162" s="43" t="s">
        <v>6728</v>
      </c>
      <c r="E3162" t="str">
        <f t="shared" si="49"/>
        <v>261-Phường Châu Khê</v>
      </c>
    </row>
    <row r="3163" spans="1:5" x14ac:dyDescent="0.25">
      <c r="A3163" s="43" t="s">
        <v>619</v>
      </c>
      <c r="B3163" s="43" t="s">
        <v>928</v>
      </c>
      <c r="C3163" s="43" t="s">
        <v>6729</v>
      </c>
      <c r="D3163" s="43" t="s">
        <v>6730</v>
      </c>
      <c r="E3163" t="str">
        <f t="shared" si="49"/>
        <v>261-Phường Tân Hồng</v>
      </c>
    </row>
    <row r="3164" spans="1:5" x14ac:dyDescent="0.25">
      <c r="A3164" s="43" t="s">
        <v>619</v>
      </c>
      <c r="B3164" s="43" t="s">
        <v>928</v>
      </c>
      <c r="C3164" s="43" t="s">
        <v>6731</v>
      </c>
      <c r="D3164" s="43" t="s">
        <v>6732</v>
      </c>
      <c r="E3164" t="str">
        <f t="shared" si="49"/>
        <v>261-Phường Đình Bảng</v>
      </c>
    </row>
    <row r="3165" spans="1:5" x14ac:dyDescent="0.25">
      <c r="A3165" s="43" t="s">
        <v>619</v>
      </c>
      <c r="B3165" s="43" t="s">
        <v>928</v>
      </c>
      <c r="C3165" s="43" t="s">
        <v>6733</v>
      </c>
      <c r="D3165" s="43" t="s">
        <v>18877</v>
      </c>
      <c r="E3165" t="str">
        <f t="shared" si="49"/>
        <v>261-Phường Phù Chẩn</v>
      </c>
    </row>
    <row r="3166" spans="1:5" x14ac:dyDescent="0.25">
      <c r="A3166" s="43" t="s">
        <v>619</v>
      </c>
      <c r="B3166" s="43" t="s">
        <v>929</v>
      </c>
      <c r="C3166" s="43" t="s">
        <v>6734</v>
      </c>
      <c r="D3166" s="43" t="s">
        <v>18878</v>
      </c>
      <c r="E3166" t="str">
        <f t="shared" si="49"/>
        <v>262-Phường Hồ</v>
      </c>
    </row>
    <row r="3167" spans="1:5" x14ac:dyDescent="0.25">
      <c r="A3167" s="43" t="s">
        <v>619</v>
      </c>
      <c r="B3167" s="43" t="s">
        <v>929</v>
      </c>
      <c r="C3167" s="43" t="s">
        <v>6735</v>
      </c>
      <c r="D3167" s="43" t="s">
        <v>6736</v>
      </c>
      <c r="E3167" t="str">
        <f t="shared" si="49"/>
        <v>262-Xã Hoài Thượng</v>
      </c>
    </row>
    <row r="3168" spans="1:5" x14ac:dyDescent="0.25">
      <c r="A3168" s="43" t="s">
        <v>619</v>
      </c>
      <c r="B3168" s="43" t="s">
        <v>929</v>
      </c>
      <c r="C3168" s="43" t="s">
        <v>6737</v>
      </c>
      <c r="D3168" s="43" t="s">
        <v>6738</v>
      </c>
      <c r="E3168" t="str">
        <f t="shared" si="49"/>
        <v>262-Xã Đại Đồng Thành</v>
      </c>
    </row>
    <row r="3169" spans="1:5" x14ac:dyDescent="0.25">
      <c r="A3169" s="43" t="s">
        <v>619</v>
      </c>
      <c r="B3169" s="43" t="s">
        <v>929</v>
      </c>
      <c r="C3169" s="43" t="s">
        <v>6739</v>
      </c>
      <c r="D3169" s="43" t="s">
        <v>6740</v>
      </c>
      <c r="E3169" t="str">
        <f t="shared" si="49"/>
        <v>262-Xã Mão Điền</v>
      </c>
    </row>
    <row r="3170" spans="1:5" x14ac:dyDescent="0.25">
      <c r="A3170" s="43" t="s">
        <v>619</v>
      </c>
      <c r="B3170" s="43" t="s">
        <v>929</v>
      </c>
      <c r="C3170" s="43" t="s">
        <v>6741</v>
      </c>
      <c r="D3170" s="43" t="s">
        <v>18879</v>
      </c>
      <c r="E3170" t="str">
        <f t="shared" si="49"/>
        <v>262-Phường Song Hồ</v>
      </c>
    </row>
    <row r="3171" spans="1:5" x14ac:dyDescent="0.25">
      <c r="A3171" s="43" t="s">
        <v>619</v>
      </c>
      <c r="B3171" s="43" t="s">
        <v>929</v>
      </c>
      <c r="C3171" s="43" t="s">
        <v>6742</v>
      </c>
      <c r="D3171" s="43" t="s">
        <v>6743</v>
      </c>
      <c r="E3171" t="str">
        <f t="shared" si="49"/>
        <v>262-Xã Đình Tổ</v>
      </c>
    </row>
    <row r="3172" spans="1:5" x14ac:dyDescent="0.25">
      <c r="A3172" s="43" t="s">
        <v>619</v>
      </c>
      <c r="B3172" s="43" t="s">
        <v>929</v>
      </c>
      <c r="C3172" s="43" t="s">
        <v>6744</v>
      </c>
      <c r="D3172" s="43" t="s">
        <v>13896</v>
      </c>
      <c r="E3172" t="str">
        <f t="shared" si="49"/>
        <v>262-Phường An Bình</v>
      </c>
    </row>
    <row r="3173" spans="1:5" x14ac:dyDescent="0.25">
      <c r="A3173" s="43" t="s">
        <v>619</v>
      </c>
      <c r="B3173" s="43" t="s">
        <v>929</v>
      </c>
      <c r="C3173" s="43" t="s">
        <v>6745</v>
      </c>
      <c r="D3173" s="43" t="s">
        <v>18880</v>
      </c>
      <c r="E3173" t="str">
        <f t="shared" si="49"/>
        <v>262-Phường Trí Quả</v>
      </c>
    </row>
    <row r="3174" spans="1:5" x14ac:dyDescent="0.25">
      <c r="A3174" s="43" t="s">
        <v>619</v>
      </c>
      <c r="B3174" s="43" t="s">
        <v>929</v>
      </c>
      <c r="C3174" s="43" t="s">
        <v>6746</v>
      </c>
      <c r="D3174" s="43" t="s">
        <v>18881</v>
      </c>
      <c r="E3174" t="str">
        <f t="shared" si="49"/>
        <v>262-Phường Gia Đông</v>
      </c>
    </row>
    <row r="3175" spans="1:5" x14ac:dyDescent="0.25">
      <c r="A3175" s="43" t="s">
        <v>619</v>
      </c>
      <c r="B3175" s="43" t="s">
        <v>929</v>
      </c>
      <c r="C3175" s="43" t="s">
        <v>6747</v>
      </c>
      <c r="D3175" s="43" t="s">
        <v>18882</v>
      </c>
      <c r="E3175" t="str">
        <f t="shared" si="49"/>
        <v>262-Phường Thanh Khương</v>
      </c>
    </row>
    <row r="3176" spans="1:5" x14ac:dyDescent="0.25">
      <c r="A3176" s="43" t="s">
        <v>619</v>
      </c>
      <c r="B3176" s="43" t="s">
        <v>929</v>
      </c>
      <c r="C3176" s="43" t="s">
        <v>6748</v>
      </c>
      <c r="D3176" s="43" t="s">
        <v>18883</v>
      </c>
      <c r="E3176" t="str">
        <f t="shared" si="49"/>
        <v>262-Phường Trạm Lộ</v>
      </c>
    </row>
    <row r="3177" spans="1:5" x14ac:dyDescent="0.25">
      <c r="A3177" s="43" t="s">
        <v>619</v>
      </c>
      <c r="B3177" s="43" t="s">
        <v>929</v>
      </c>
      <c r="C3177" s="43" t="s">
        <v>6749</v>
      </c>
      <c r="D3177" s="43" t="s">
        <v>10103</v>
      </c>
      <c r="E3177" t="str">
        <f t="shared" si="49"/>
        <v>262-Phường Xuân Lâm</v>
      </c>
    </row>
    <row r="3178" spans="1:5" x14ac:dyDescent="0.25">
      <c r="A3178" s="43" t="s">
        <v>619</v>
      </c>
      <c r="B3178" s="43" t="s">
        <v>929</v>
      </c>
      <c r="C3178" s="43" t="s">
        <v>6751</v>
      </c>
      <c r="D3178" s="43" t="s">
        <v>18884</v>
      </c>
      <c r="E3178" t="str">
        <f t="shared" si="49"/>
        <v>262-Phường Hà Mãn</v>
      </c>
    </row>
    <row r="3179" spans="1:5" x14ac:dyDescent="0.25">
      <c r="A3179" s="43" t="s">
        <v>619</v>
      </c>
      <c r="B3179" s="43" t="s">
        <v>929</v>
      </c>
      <c r="C3179" s="43" t="s">
        <v>6752</v>
      </c>
      <c r="D3179" s="43" t="s">
        <v>6753</v>
      </c>
      <c r="E3179" t="str">
        <f t="shared" si="49"/>
        <v>262-Xã Ngũ Thái</v>
      </c>
    </row>
    <row r="3180" spans="1:5" x14ac:dyDescent="0.25">
      <c r="A3180" s="43" t="s">
        <v>619</v>
      </c>
      <c r="B3180" s="43" t="s">
        <v>929</v>
      </c>
      <c r="C3180" s="43" t="s">
        <v>6754</v>
      </c>
      <c r="D3180" s="43" t="s">
        <v>6561</v>
      </c>
      <c r="E3180" t="str">
        <f t="shared" si="49"/>
        <v>262-Xã Nguyệt Đức</v>
      </c>
    </row>
    <row r="3181" spans="1:5" x14ac:dyDescent="0.25">
      <c r="A3181" s="43" t="s">
        <v>619</v>
      </c>
      <c r="B3181" s="43" t="s">
        <v>929</v>
      </c>
      <c r="C3181" s="43" t="s">
        <v>6755</v>
      </c>
      <c r="D3181" s="43" t="s">
        <v>6616</v>
      </c>
      <c r="E3181" t="str">
        <f t="shared" si="49"/>
        <v>262-Phường Ninh Xá</v>
      </c>
    </row>
    <row r="3182" spans="1:5" x14ac:dyDescent="0.25">
      <c r="A3182" s="43" t="s">
        <v>619</v>
      </c>
      <c r="B3182" s="43" t="s">
        <v>929</v>
      </c>
      <c r="C3182" s="43" t="s">
        <v>6756</v>
      </c>
      <c r="D3182" s="43" t="s">
        <v>6757</v>
      </c>
      <c r="E3182" t="str">
        <f t="shared" si="49"/>
        <v>262-Xã Nghĩa Đạo</v>
      </c>
    </row>
    <row r="3183" spans="1:5" x14ac:dyDescent="0.25">
      <c r="A3183" s="43" t="s">
        <v>619</v>
      </c>
      <c r="B3183" s="43" t="s">
        <v>929</v>
      </c>
      <c r="C3183" s="43" t="s">
        <v>6758</v>
      </c>
      <c r="D3183" s="43" t="s">
        <v>6759</v>
      </c>
      <c r="E3183" t="str">
        <f t="shared" si="49"/>
        <v>262-Xã Song Liễu</v>
      </c>
    </row>
    <row r="3184" spans="1:5" x14ac:dyDescent="0.25">
      <c r="A3184" s="43" t="s">
        <v>619</v>
      </c>
      <c r="B3184" s="43" t="s">
        <v>930</v>
      </c>
      <c r="C3184" s="43" t="s">
        <v>6760</v>
      </c>
      <c r="D3184" s="43" t="s">
        <v>6761</v>
      </c>
      <c r="E3184" t="str">
        <f t="shared" si="49"/>
        <v>263-Thị trấn Gia Bình</v>
      </c>
    </row>
    <row r="3185" spans="1:5" x14ac:dyDescent="0.25">
      <c r="A3185" s="43" t="s">
        <v>619</v>
      </c>
      <c r="B3185" s="43" t="s">
        <v>930</v>
      </c>
      <c r="C3185" s="43" t="s">
        <v>6762</v>
      </c>
      <c r="D3185" s="43" t="s">
        <v>5415</v>
      </c>
      <c r="E3185" t="str">
        <f t="shared" si="49"/>
        <v>263-Xã Vạn Ninh</v>
      </c>
    </row>
    <row r="3186" spans="1:5" x14ac:dyDescent="0.25">
      <c r="A3186" s="43" t="s">
        <v>619</v>
      </c>
      <c r="B3186" s="43" t="s">
        <v>930</v>
      </c>
      <c r="C3186" s="43" t="s">
        <v>6763</v>
      </c>
      <c r="D3186" s="43" t="s">
        <v>6764</v>
      </c>
      <c r="E3186" t="str">
        <f t="shared" si="49"/>
        <v>263-Xã Thái Bảo</v>
      </c>
    </row>
    <row r="3187" spans="1:5" x14ac:dyDescent="0.25">
      <c r="A3187" s="43" t="s">
        <v>619</v>
      </c>
      <c r="B3187" s="43" t="s">
        <v>930</v>
      </c>
      <c r="C3187" s="43" t="s">
        <v>6765</v>
      </c>
      <c r="D3187" s="43" t="s">
        <v>6766</v>
      </c>
      <c r="E3187" t="str">
        <f t="shared" si="49"/>
        <v>263-Xã Giang Sơn</v>
      </c>
    </row>
    <row r="3188" spans="1:5" x14ac:dyDescent="0.25">
      <c r="A3188" s="43" t="s">
        <v>619</v>
      </c>
      <c r="B3188" s="43" t="s">
        <v>930</v>
      </c>
      <c r="C3188" s="43" t="s">
        <v>6767</v>
      </c>
      <c r="D3188" s="43" t="s">
        <v>6768</v>
      </c>
      <c r="E3188" t="str">
        <f t="shared" si="49"/>
        <v>263-Xã Cao Đức</v>
      </c>
    </row>
    <row r="3189" spans="1:5" x14ac:dyDescent="0.25">
      <c r="A3189" s="43" t="s">
        <v>619</v>
      </c>
      <c r="B3189" s="43" t="s">
        <v>930</v>
      </c>
      <c r="C3189" s="43" t="s">
        <v>6769</v>
      </c>
      <c r="D3189" s="43" t="s">
        <v>6770</v>
      </c>
      <c r="E3189" t="str">
        <f t="shared" si="49"/>
        <v>263-Xã Đại Lai</v>
      </c>
    </row>
    <row r="3190" spans="1:5" x14ac:dyDescent="0.25">
      <c r="A3190" s="43" t="s">
        <v>619</v>
      </c>
      <c r="B3190" s="43" t="s">
        <v>930</v>
      </c>
      <c r="C3190" s="43" t="s">
        <v>6771</v>
      </c>
      <c r="D3190" s="43" t="s">
        <v>6772</v>
      </c>
      <c r="E3190" t="str">
        <f t="shared" si="49"/>
        <v>263-Xã Song Giang</v>
      </c>
    </row>
    <row r="3191" spans="1:5" x14ac:dyDescent="0.25">
      <c r="A3191" s="43" t="s">
        <v>619</v>
      </c>
      <c r="B3191" s="43" t="s">
        <v>930</v>
      </c>
      <c r="C3191" s="43" t="s">
        <v>6773</v>
      </c>
      <c r="D3191" s="43" t="s">
        <v>2475</v>
      </c>
      <c r="E3191" t="str">
        <f t="shared" si="49"/>
        <v>263-Xã Bình Dương</v>
      </c>
    </row>
    <row r="3192" spans="1:5" x14ac:dyDescent="0.25">
      <c r="A3192" s="43" t="s">
        <v>619</v>
      </c>
      <c r="B3192" s="43" t="s">
        <v>930</v>
      </c>
      <c r="C3192" s="43" t="s">
        <v>6774</v>
      </c>
      <c r="D3192" s="43" t="s">
        <v>6775</v>
      </c>
      <c r="E3192" t="str">
        <f t="shared" si="49"/>
        <v>263-Xã Lãng Ngâm</v>
      </c>
    </row>
    <row r="3193" spans="1:5" x14ac:dyDescent="0.25">
      <c r="A3193" s="43" t="s">
        <v>619</v>
      </c>
      <c r="B3193" s="43" t="s">
        <v>930</v>
      </c>
      <c r="C3193" s="43" t="s">
        <v>6776</v>
      </c>
      <c r="D3193" s="43" t="s">
        <v>18885</v>
      </c>
      <c r="E3193" t="str">
        <f t="shared" si="49"/>
        <v>263-Thị trấn Nhân Thắng</v>
      </c>
    </row>
    <row r="3194" spans="1:5" x14ac:dyDescent="0.25">
      <c r="A3194" s="43" t="s">
        <v>619</v>
      </c>
      <c r="B3194" s="43" t="s">
        <v>930</v>
      </c>
      <c r="C3194" s="43" t="s">
        <v>6777</v>
      </c>
      <c r="D3194" s="43" t="s">
        <v>4405</v>
      </c>
      <c r="E3194" t="str">
        <f t="shared" si="49"/>
        <v>263-Xã Xuân Lai</v>
      </c>
    </row>
    <row r="3195" spans="1:5" x14ac:dyDescent="0.25">
      <c r="A3195" s="43" t="s">
        <v>619</v>
      </c>
      <c r="B3195" s="43" t="s">
        <v>930</v>
      </c>
      <c r="C3195" s="43" t="s">
        <v>6778</v>
      </c>
      <c r="D3195" s="43" t="s">
        <v>6779</v>
      </c>
      <c r="E3195" t="str">
        <f t="shared" si="49"/>
        <v>263-Xã Đông Cứu</v>
      </c>
    </row>
    <row r="3196" spans="1:5" x14ac:dyDescent="0.25">
      <c r="A3196" s="43" t="s">
        <v>619</v>
      </c>
      <c r="B3196" s="43" t="s">
        <v>930</v>
      </c>
      <c r="C3196" s="43" t="s">
        <v>6780</v>
      </c>
      <c r="D3196" s="43" t="s">
        <v>6781</v>
      </c>
      <c r="E3196" t="str">
        <f t="shared" si="49"/>
        <v>263-Xã Đại Bái</v>
      </c>
    </row>
    <row r="3197" spans="1:5" x14ac:dyDescent="0.25">
      <c r="A3197" s="43" t="s">
        <v>619</v>
      </c>
      <c r="B3197" s="43" t="s">
        <v>930</v>
      </c>
      <c r="C3197" s="43" t="s">
        <v>6782</v>
      </c>
      <c r="D3197" s="43" t="s">
        <v>6783</v>
      </c>
      <c r="E3197" t="str">
        <f t="shared" si="49"/>
        <v>263-Xã Quỳnh Phú</v>
      </c>
    </row>
    <row r="3198" spans="1:5" x14ac:dyDescent="0.25">
      <c r="A3198" s="43" t="s">
        <v>619</v>
      </c>
      <c r="B3198" s="43" t="s">
        <v>931</v>
      </c>
      <c r="C3198" s="43" t="s">
        <v>6784</v>
      </c>
      <c r="D3198" s="43" t="s">
        <v>6785</v>
      </c>
      <c r="E3198" t="str">
        <f t="shared" si="49"/>
        <v>264-Thị trấn Thứa</v>
      </c>
    </row>
    <row r="3199" spans="1:5" x14ac:dyDescent="0.25">
      <c r="A3199" s="43" t="s">
        <v>619</v>
      </c>
      <c r="B3199" s="43" t="s">
        <v>931</v>
      </c>
      <c r="C3199" s="43" t="s">
        <v>6786</v>
      </c>
      <c r="D3199" s="43" t="s">
        <v>4218</v>
      </c>
      <c r="E3199" t="str">
        <f t="shared" si="49"/>
        <v>264-Xã An Thịnh</v>
      </c>
    </row>
    <row r="3200" spans="1:5" x14ac:dyDescent="0.25">
      <c r="A3200" s="43" t="s">
        <v>619</v>
      </c>
      <c r="B3200" s="43" t="s">
        <v>931</v>
      </c>
      <c r="C3200" s="43" t="s">
        <v>6787</v>
      </c>
      <c r="D3200" s="43" t="s">
        <v>6788</v>
      </c>
      <c r="E3200" t="str">
        <f t="shared" si="49"/>
        <v>264-Xã Trung Kênh</v>
      </c>
    </row>
    <row r="3201" spans="1:5" x14ac:dyDescent="0.25">
      <c r="A3201" s="43" t="s">
        <v>619</v>
      </c>
      <c r="B3201" s="43" t="s">
        <v>931</v>
      </c>
      <c r="C3201" s="43" t="s">
        <v>6789</v>
      </c>
      <c r="D3201" s="43" t="s">
        <v>6790</v>
      </c>
      <c r="E3201" t="str">
        <f t="shared" si="49"/>
        <v>264-Xã Phú Hòa</v>
      </c>
    </row>
    <row r="3202" spans="1:5" x14ac:dyDescent="0.25">
      <c r="A3202" s="43" t="s">
        <v>619</v>
      </c>
      <c r="B3202" s="43" t="s">
        <v>931</v>
      </c>
      <c r="C3202" s="43" t="s">
        <v>6791</v>
      </c>
      <c r="D3202" s="43" t="s">
        <v>18886</v>
      </c>
      <c r="E3202" t="str">
        <f t="shared" si="49"/>
        <v>264-Xã An Tập</v>
      </c>
    </row>
    <row r="3203" spans="1:5" x14ac:dyDescent="0.25">
      <c r="A3203" s="43" t="s">
        <v>619</v>
      </c>
      <c r="B3203" s="43" t="s">
        <v>931</v>
      </c>
      <c r="C3203" s="43" t="s">
        <v>6793</v>
      </c>
      <c r="D3203" s="43" t="s">
        <v>6794</v>
      </c>
      <c r="E3203" t="str">
        <f t="shared" ref="E3203:E3266" si="50">CONCATENATE(B3203,"-",D3203)</f>
        <v>264-Xã Tân Lãng</v>
      </c>
    </row>
    <row r="3204" spans="1:5" x14ac:dyDescent="0.25">
      <c r="A3204" s="43" t="s">
        <v>619</v>
      </c>
      <c r="B3204" s="43" t="s">
        <v>931</v>
      </c>
      <c r="C3204" s="43" t="s">
        <v>6795</v>
      </c>
      <c r="D3204" s="43" t="s">
        <v>6796</v>
      </c>
      <c r="E3204" t="str">
        <f t="shared" si="50"/>
        <v>264-Xã Quảng Phú</v>
      </c>
    </row>
    <row r="3205" spans="1:5" x14ac:dyDescent="0.25">
      <c r="A3205" s="43" t="s">
        <v>619</v>
      </c>
      <c r="B3205" s="43" t="s">
        <v>931</v>
      </c>
      <c r="C3205" s="43" t="s">
        <v>6797</v>
      </c>
      <c r="D3205" s="43" t="s">
        <v>2176</v>
      </c>
      <c r="E3205" t="str">
        <f t="shared" si="50"/>
        <v>264-Xã Quang Minh</v>
      </c>
    </row>
    <row r="3206" spans="1:5" x14ac:dyDescent="0.25">
      <c r="A3206" s="43" t="s">
        <v>619</v>
      </c>
      <c r="B3206" s="43" t="s">
        <v>931</v>
      </c>
      <c r="C3206" s="43" t="s">
        <v>6798</v>
      </c>
      <c r="D3206" s="43" t="s">
        <v>6799</v>
      </c>
      <c r="E3206" t="str">
        <f t="shared" si="50"/>
        <v>264-Xã Trung Chính</v>
      </c>
    </row>
    <row r="3207" spans="1:5" x14ac:dyDescent="0.25">
      <c r="A3207" s="43" t="s">
        <v>619</v>
      </c>
      <c r="B3207" s="43" t="s">
        <v>931</v>
      </c>
      <c r="C3207" s="43" t="s">
        <v>6800</v>
      </c>
      <c r="D3207" s="43" t="s">
        <v>6550</v>
      </c>
      <c r="E3207" t="str">
        <f t="shared" si="50"/>
        <v>264-Xã Bình Định</v>
      </c>
    </row>
    <row r="3208" spans="1:5" x14ac:dyDescent="0.25">
      <c r="A3208" s="43" t="s">
        <v>619</v>
      </c>
      <c r="B3208" s="43" t="s">
        <v>931</v>
      </c>
      <c r="C3208" s="43" t="s">
        <v>6801</v>
      </c>
      <c r="D3208" s="43" t="s">
        <v>3003</v>
      </c>
      <c r="E3208" t="str">
        <f t="shared" si="50"/>
        <v>264-Xã Phú Lương</v>
      </c>
    </row>
    <row r="3209" spans="1:5" x14ac:dyDescent="0.25">
      <c r="A3209" s="43" t="s">
        <v>619</v>
      </c>
      <c r="B3209" s="43" t="s">
        <v>931</v>
      </c>
      <c r="C3209" s="43" t="s">
        <v>6802</v>
      </c>
      <c r="D3209" s="43" t="s">
        <v>6803</v>
      </c>
      <c r="E3209" t="str">
        <f t="shared" si="50"/>
        <v>264-Xã Lâm Thao</v>
      </c>
    </row>
    <row r="3210" spans="1:5" x14ac:dyDescent="0.25">
      <c r="A3210" s="43" t="s">
        <v>545</v>
      </c>
      <c r="B3210" s="43" t="s">
        <v>946</v>
      </c>
      <c r="C3210" s="43" t="s">
        <v>7299</v>
      </c>
      <c r="D3210" s="43" t="s">
        <v>7300</v>
      </c>
      <c r="E3210" t="str">
        <f t="shared" si="50"/>
        <v>288-Phường Cẩm Thượng</v>
      </c>
    </row>
    <row r="3211" spans="1:5" x14ac:dyDescent="0.25">
      <c r="A3211" s="43" t="s">
        <v>545</v>
      </c>
      <c r="B3211" s="43" t="s">
        <v>946</v>
      </c>
      <c r="C3211" s="43" t="s">
        <v>7301</v>
      </c>
      <c r="D3211" s="43" t="s">
        <v>7302</v>
      </c>
      <c r="E3211" t="str">
        <f t="shared" si="50"/>
        <v>288-Phường Bình Hàn</v>
      </c>
    </row>
    <row r="3212" spans="1:5" x14ac:dyDescent="0.25">
      <c r="A3212" s="43" t="s">
        <v>545</v>
      </c>
      <c r="B3212" s="43" t="s">
        <v>946</v>
      </c>
      <c r="C3212" s="43" t="s">
        <v>7303</v>
      </c>
      <c r="D3212" s="43" t="s">
        <v>7304</v>
      </c>
      <c r="E3212" t="str">
        <f t="shared" si="50"/>
        <v>288-Phường Ngọc Châu</v>
      </c>
    </row>
    <row r="3213" spans="1:5" x14ac:dyDescent="0.25">
      <c r="A3213" s="43" t="s">
        <v>545</v>
      </c>
      <c r="B3213" s="43" t="s">
        <v>946</v>
      </c>
      <c r="C3213" s="43" t="s">
        <v>7305</v>
      </c>
      <c r="D3213" s="43" t="s">
        <v>7306</v>
      </c>
      <c r="E3213" t="str">
        <f t="shared" si="50"/>
        <v>288-Phường Nhị Châu</v>
      </c>
    </row>
    <row r="3214" spans="1:5" x14ac:dyDescent="0.25">
      <c r="A3214" s="43" t="s">
        <v>545</v>
      </c>
      <c r="B3214" s="43" t="s">
        <v>946</v>
      </c>
      <c r="C3214" s="43" t="s">
        <v>7307</v>
      </c>
      <c r="D3214" s="43" t="s">
        <v>1553</v>
      </c>
      <c r="E3214" t="str">
        <f t="shared" si="50"/>
        <v>288-Phường Quang Trung</v>
      </c>
    </row>
    <row r="3215" spans="1:5" x14ac:dyDescent="0.25">
      <c r="A3215" s="43" t="s">
        <v>545</v>
      </c>
      <c r="B3215" s="43" t="s">
        <v>946</v>
      </c>
      <c r="C3215" s="43" t="s">
        <v>7308</v>
      </c>
      <c r="D3215" s="43" t="s">
        <v>1853</v>
      </c>
      <c r="E3215" t="str">
        <f t="shared" si="50"/>
        <v>288-Phường Nguyễn Trãi</v>
      </c>
    </row>
    <row r="3216" spans="1:5" x14ac:dyDescent="0.25">
      <c r="A3216" s="43" t="s">
        <v>545</v>
      </c>
      <c r="B3216" s="43" t="s">
        <v>946</v>
      </c>
      <c r="C3216" s="43" t="s">
        <v>7310</v>
      </c>
      <c r="D3216" s="43" t="s">
        <v>1470</v>
      </c>
      <c r="E3216" t="str">
        <f t="shared" si="50"/>
        <v>288-Phường Trần Hưng Đạo</v>
      </c>
    </row>
    <row r="3217" spans="1:5" x14ac:dyDescent="0.25">
      <c r="A3217" s="43" t="s">
        <v>545</v>
      </c>
      <c r="B3217" s="43" t="s">
        <v>946</v>
      </c>
      <c r="C3217" s="43" t="s">
        <v>7311</v>
      </c>
      <c r="D3217" s="43" t="s">
        <v>1618</v>
      </c>
      <c r="E3217" t="str">
        <f t="shared" si="50"/>
        <v>288-Phường Trần Phú</v>
      </c>
    </row>
    <row r="3218" spans="1:5" x14ac:dyDescent="0.25">
      <c r="A3218" s="43" t="s">
        <v>545</v>
      </c>
      <c r="B3218" s="43" t="s">
        <v>946</v>
      </c>
      <c r="C3218" s="43" t="s">
        <v>7312</v>
      </c>
      <c r="D3218" s="43" t="s">
        <v>3303</v>
      </c>
      <c r="E3218" t="str">
        <f t="shared" si="50"/>
        <v>288-Phường Thanh Bình</v>
      </c>
    </row>
    <row r="3219" spans="1:5" x14ac:dyDescent="0.25">
      <c r="A3219" s="43" t="s">
        <v>545</v>
      </c>
      <c r="B3219" s="43" t="s">
        <v>946</v>
      </c>
      <c r="C3219" s="43" t="s">
        <v>7313</v>
      </c>
      <c r="D3219" s="43" t="s">
        <v>7314</v>
      </c>
      <c r="E3219" t="str">
        <f t="shared" si="50"/>
        <v>288-Phường Tân Bình</v>
      </c>
    </row>
    <row r="3220" spans="1:5" x14ac:dyDescent="0.25">
      <c r="A3220" s="43" t="s">
        <v>545</v>
      </c>
      <c r="B3220" s="43" t="s">
        <v>946</v>
      </c>
      <c r="C3220" s="43" t="s">
        <v>7315</v>
      </c>
      <c r="D3220" s="43" t="s">
        <v>7316</v>
      </c>
      <c r="E3220" t="str">
        <f t="shared" si="50"/>
        <v>288-Phường Lê Thanh Nghị</v>
      </c>
    </row>
    <row r="3221" spans="1:5" x14ac:dyDescent="0.25">
      <c r="A3221" s="43" t="s">
        <v>545</v>
      </c>
      <c r="B3221" s="43" t="s">
        <v>946</v>
      </c>
      <c r="C3221" s="43" t="s">
        <v>7317</v>
      </c>
      <c r="D3221" s="43" t="s">
        <v>7318</v>
      </c>
      <c r="E3221" t="str">
        <f t="shared" si="50"/>
        <v>288-Phường Hải Tân</v>
      </c>
    </row>
    <row r="3222" spans="1:5" x14ac:dyDescent="0.25">
      <c r="A3222" s="43" t="s">
        <v>545</v>
      </c>
      <c r="B3222" s="43" t="s">
        <v>946</v>
      </c>
      <c r="C3222" s="43" t="s">
        <v>7319</v>
      </c>
      <c r="D3222" s="43" t="s">
        <v>7320</v>
      </c>
      <c r="E3222" t="str">
        <f t="shared" si="50"/>
        <v>288-Phường Tứ Minh</v>
      </c>
    </row>
    <row r="3223" spans="1:5" x14ac:dyDescent="0.25">
      <c r="A3223" s="43" t="s">
        <v>545</v>
      </c>
      <c r="B3223" s="43" t="s">
        <v>946</v>
      </c>
      <c r="C3223" s="43" t="s">
        <v>7321</v>
      </c>
      <c r="D3223" s="43" t="s">
        <v>7322</v>
      </c>
      <c r="E3223" t="str">
        <f t="shared" si="50"/>
        <v>288-Phường Việt Hoà</v>
      </c>
    </row>
    <row r="3224" spans="1:5" x14ac:dyDescent="0.25">
      <c r="A3224" s="43" t="s">
        <v>545</v>
      </c>
      <c r="B3224" s="43" t="s">
        <v>946</v>
      </c>
      <c r="C3224" s="43" t="s">
        <v>7382</v>
      </c>
      <c r="D3224" s="43" t="s">
        <v>7383</v>
      </c>
      <c r="E3224" t="str">
        <f t="shared" si="50"/>
        <v>288-Phường Ái Quốc</v>
      </c>
    </row>
    <row r="3225" spans="1:5" x14ac:dyDescent="0.25">
      <c r="A3225" s="43" t="s">
        <v>545</v>
      </c>
      <c r="B3225" s="43" t="s">
        <v>946</v>
      </c>
      <c r="C3225" s="43" t="s">
        <v>7384</v>
      </c>
      <c r="D3225" s="43" t="s">
        <v>5712</v>
      </c>
      <c r="E3225" t="str">
        <f t="shared" si="50"/>
        <v>288-Xã An Thượng</v>
      </c>
    </row>
    <row r="3226" spans="1:5" x14ac:dyDescent="0.25">
      <c r="A3226" s="43" t="s">
        <v>545</v>
      </c>
      <c r="B3226" s="43" t="s">
        <v>946</v>
      </c>
      <c r="C3226" s="43" t="s">
        <v>7386</v>
      </c>
      <c r="D3226" s="43" t="s">
        <v>1551</v>
      </c>
      <c r="E3226" t="str">
        <f t="shared" si="50"/>
        <v>288-Phường Nam Đồng</v>
      </c>
    </row>
    <row r="3227" spans="1:5" x14ac:dyDescent="0.25">
      <c r="A3227" s="43" t="s">
        <v>545</v>
      </c>
      <c r="B3227" s="43" t="s">
        <v>946</v>
      </c>
      <c r="C3227" s="43" t="s">
        <v>7453</v>
      </c>
      <c r="D3227" s="43" t="s">
        <v>2986</v>
      </c>
      <c r="E3227" t="str">
        <f t="shared" si="50"/>
        <v>288-Xã Quyết Thắng</v>
      </c>
    </row>
    <row r="3228" spans="1:5" x14ac:dyDescent="0.25">
      <c r="A3228" s="43" t="s">
        <v>545</v>
      </c>
      <c r="B3228" s="43" t="s">
        <v>946</v>
      </c>
      <c r="C3228" s="43" t="s">
        <v>7459</v>
      </c>
      <c r="D3228" s="43" t="s">
        <v>7460</v>
      </c>
      <c r="E3228" t="str">
        <f t="shared" si="50"/>
        <v>288-Xã Tiền Tiến</v>
      </c>
    </row>
    <row r="3229" spans="1:5" x14ac:dyDescent="0.25">
      <c r="A3229" s="43" t="s">
        <v>545</v>
      </c>
      <c r="B3229" s="43" t="s">
        <v>946</v>
      </c>
      <c r="C3229" s="43" t="s">
        <v>7530</v>
      </c>
      <c r="D3229" s="43" t="s">
        <v>7531</v>
      </c>
      <c r="E3229" t="str">
        <f t="shared" si="50"/>
        <v>288-Phường Thạch Khôi</v>
      </c>
    </row>
    <row r="3230" spans="1:5" x14ac:dyDescent="0.25">
      <c r="A3230" s="43" t="s">
        <v>545</v>
      </c>
      <c r="B3230" s="43" t="s">
        <v>946</v>
      </c>
      <c r="C3230" s="43" t="s">
        <v>7532</v>
      </c>
      <c r="D3230" s="43" t="s">
        <v>6943</v>
      </c>
      <c r="E3230" t="str">
        <f t="shared" si="50"/>
        <v>288-Xã Liên Hồng</v>
      </c>
    </row>
    <row r="3231" spans="1:5" x14ac:dyDescent="0.25">
      <c r="A3231" s="43" t="s">
        <v>545</v>
      </c>
      <c r="B3231" s="43" t="s">
        <v>946</v>
      </c>
      <c r="C3231" s="43" t="s">
        <v>7534</v>
      </c>
      <c r="D3231" s="43" t="s">
        <v>7535</v>
      </c>
      <c r="E3231" t="str">
        <f t="shared" si="50"/>
        <v>288-Phường Tân Hưng</v>
      </c>
    </row>
    <row r="3232" spans="1:5" x14ac:dyDescent="0.25">
      <c r="A3232" s="43" t="s">
        <v>545</v>
      </c>
      <c r="B3232" s="43" t="s">
        <v>946</v>
      </c>
      <c r="C3232" s="43" t="s">
        <v>7536</v>
      </c>
      <c r="D3232" s="43" t="s">
        <v>7537</v>
      </c>
      <c r="E3232" t="str">
        <f t="shared" si="50"/>
        <v>288-Xã Gia Xuyên</v>
      </c>
    </row>
    <row r="3233" spans="1:5" x14ac:dyDescent="0.25">
      <c r="A3233" s="43" t="s">
        <v>545</v>
      </c>
      <c r="B3233" s="43" t="s">
        <v>946</v>
      </c>
      <c r="C3233" s="43" t="s">
        <v>7560</v>
      </c>
      <c r="D3233" s="43" t="s">
        <v>4667</v>
      </c>
      <c r="E3233" t="str">
        <f t="shared" si="50"/>
        <v>288-Xã Ngọc Sơn</v>
      </c>
    </row>
    <row r="3234" spans="1:5" x14ac:dyDescent="0.25">
      <c r="A3234" s="43" t="s">
        <v>545</v>
      </c>
      <c r="B3234" s="43" t="s">
        <v>947</v>
      </c>
      <c r="C3234" s="43" t="s">
        <v>7323</v>
      </c>
      <c r="D3234" s="43" t="s">
        <v>7324</v>
      </c>
      <c r="E3234" t="str">
        <f t="shared" si="50"/>
        <v>290-Phường Phả Lại</v>
      </c>
    </row>
    <row r="3235" spans="1:5" x14ac:dyDescent="0.25">
      <c r="A3235" s="43" t="s">
        <v>545</v>
      </c>
      <c r="B3235" s="43" t="s">
        <v>947</v>
      </c>
      <c r="C3235" s="43" t="s">
        <v>7325</v>
      </c>
      <c r="D3235" s="43" t="s">
        <v>7326</v>
      </c>
      <c r="E3235" t="str">
        <f t="shared" si="50"/>
        <v>290-Phường Sao Đỏ</v>
      </c>
    </row>
    <row r="3236" spans="1:5" x14ac:dyDescent="0.25">
      <c r="A3236" s="43" t="s">
        <v>545</v>
      </c>
      <c r="B3236" s="43" t="s">
        <v>947</v>
      </c>
      <c r="C3236" s="43" t="s">
        <v>7327</v>
      </c>
      <c r="D3236" s="43" t="s">
        <v>7328</v>
      </c>
      <c r="E3236" t="str">
        <f t="shared" si="50"/>
        <v>290-Phường Bến Tắm</v>
      </c>
    </row>
    <row r="3237" spans="1:5" x14ac:dyDescent="0.25">
      <c r="A3237" s="43" t="s">
        <v>545</v>
      </c>
      <c r="B3237" s="43" t="s">
        <v>947</v>
      </c>
      <c r="C3237" s="43" t="s">
        <v>7329</v>
      </c>
      <c r="D3237" s="43" t="s">
        <v>7330</v>
      </c>
      <c r="E3237" t="str">
        <f t="shared" si="50"/>
        <v>290-Xã Hoàng Hoa Thám</v>
      </c>
    </row>
    <row r="3238" spans="1:5" x14ac:dyDescent="0.25">
      <c r="A3238" s="43" t="s">
        <v>545</v>
      </c>
      <c r="B3238" s="43" t="s">
        <v>947</v>
      </c>
      <c r="C3238" s="43" t="s">
        <v>7331</v>
      </c>
      <c r="D3238" s="43" t="s">
        <v>7332</v>
      </c>
      <c r="E3238" t="str">
        <f t="shared" si="50"/>
        <v>290-Xã Bắc An</v>
      </c>
    </row>
    <row r="3239" spans="1:5" x14ac:dyDescent="0.25">
      <c r="A3239" s="43" t="s">
        <v>545</v>
      </c>
      <c r="B3239" s="43" t="s">
        <v>947</v>
      </c>
      <c r="C3239" s="43" t="s">
        <v>7333</v>
      </c>
      <c r="D3239" s="43" t="s">
        <v>2291</v>
      </c>
      <c r="E3239" t="str">
        <f t="shared" si="50"/>
        <v>290-Xã Hưng Đạo</v>
      </c>
    </row>
    <row r="3240" spans="1:5" x14ac:dyDescent="0.25">
      <c r="A3240" s="43" t="s">
        <v>545</v>
      </c>
      <c r="B3240" s="43" t="s">
        <v>947</v>
      </c>
      <c r="C3240" s="43" t="s">
        <v>7334</v>
      </c>
      <c r="D3240" s="43" t="s">
        <v>2538</v>
      </c>
      <c r="E3240" t="str">
        <f t="shared" si="50"/>
        <v>290-Xã Lê Lợi</v>
      </c>
    </row>
    <row r="3241" spans="1:5" x14ac:dyDescent="0.25">
      <c r="A3241" s="43" t="s">
        <v>545</v>
      </c>
      <c r="B3241" s="43" t="s">
        <v>947</v>
      </c>
      <c r="C3241" s="43" t="s">
        <v>7335</v>
      </c>
      <c r="D3241" s="43" t="s">
        <v>7336</v>
      </c>
      <c r="E3241" t="str">
        <f t="shared" si="50"/>
        <v>290-Phường Hoàng Tiến</v>
      </c>
    </row>
    <row r="3242" spans="1:5" x14ac:dyDescent="0.25">
      <c r="A3242" s="43" t="s">
        <v>545</v>
      </c>
      <c r="B3242" s="43" t="s">
        <v>947</v>
      </c>
      <c r="C3242" s="43" t="s">
        <v>7337</v>
      </c>
      <c r="D3242" s="43" t="s">
        <v>7338</v>
      </c>
      <c r="E3242" t="str">
        <f t="shared" si="50"/>
        <v>290-Phường Cộng Hoà</v>
      </c>
    </row>
    <row r="3243" spans="1:5" x14ac:dyDescent="0.25">
      <c r="A3243" s="43" t="s">
        <v>545</v>
      </c>
      <c r="B3243" s="43" t="s">
        <v>947</v>
      </c>
      <c r="C3243" s="43" t="s">
        <v>7339</v>
      </c>
      <c r="D3243" s="43" t="s">
        <v>7340</v>
      </c>
      <c r="E3243" t="str">
        <f t="shared" si="50"/>
        <v>290-Phường Hoàng Tân</v>
      </c>
    </row>
    <row r="3244" spans="1:5" x14ac:dyDescent="0.25">
      <c r="A3244" s="43" t="s">
        <v>545</v>
      </c>
      <c r="B3244" s="43" t="s">
        <v>947</v>
      </c>
      <c r="C3244" s="43" t="s">
        <v>7341</v>
      </c>
      <c r="D3244" s="43" t="s">
        <v>7342</v>
      </c>
      <c r="E3244" t="str">
        <f t="shared" si="50"/>
        <v>290-Phường Cổ Thành</v>
      </c>
    </row>
    <row r="3245" spans="1:5" x14ac:dyDescent="0.25">
      <c r="A3245" s="43" t="s">
        <v>545</v>
      </c>
      <c r="B3245" s="43" t="s">
        <v>947</v>
      </c>
      <c r="C3245" s="43" t="s">
        <v>7343</v>
      </c>
      <c r="D3245" s="43" t="s">
        <v>7344</v>
      </c>
      <c r="E3245" t="str">
        <f t="shared" si="50"/>
        <v>290-Phường Văn An</v>
      </c>
    </row>
    <row r="3246" spans="1:5" x14ac:dyDescent="0.25">
      <c r="A3246" s="43" t="s">
        <v>545</v>
      </c>
      <c r="B3246" s="43" t="s">
        <v>947</v>
      </c>
      <c r="C3246" s="43" t="s">
        <v>7345</v>
      </c>
      <c r="D3246" s="43" t="s">
        <v>7346</v>
      </c>
      <c r="E3246" t="str">
        <f t="shared" si="50"/>
        <v>290-Phường Chí Minh</v>
      </c>
    </row>
    <row r="3247" spans="1:5" x14ac:dyDescent="0.25">
      <c r="A3247" s="43" t="s">
        <v>545</v>
      </c>
      <c r="B3247" s="43" t="s">
        <v>947</v>
      </c>
      <c r="C3247" s="43" t="s">
        <v>7347</v>
      </c>
      <c r="D3247" s="43" t="s">
        <v>7348</v>
      </c>
      <c r="E3247" t="str">
        <f t="shared" si="50"/>
        <v>290-Phường Văn Đức</v>
      </c>
    </row>
    <row r="3248" spans="1:5" x14ac:dyDescent="0.25">
      <c r="A3248" s="43" t="s">
        <v>545</v>
      </c>
      <c r="B3248" s="43" t="s">
        <v>947</v>
      </c>
      <c r="C3248" s="43" t="s">
        <v>7349</v>
      </c>
      <c r="D3248" s="43" t="s">
        <v>7350</v>
      </c>
      <c r="E3248" t="str">
        <f t="shared" si="50"/>
        <v>290-Phường Thái Học</v>
      </c>
    </row>
    <row r="3249" spans="1:5" x14ac:dyDescent="0.25">
      <c r="A3249" s="43" t="s">
        <v>545</v>
      </c>
      <c r="B3249" s="43" t="s">
        <v>947</v>
      </c>
      <c r="C3249" s="43" t="s">
        <v>7351</v>
      </c>
      <c r="D3249" s="43" t="s">
        <v>7352</v>
      </c>
      <c r="E3249" t="str">
        <f t="shared" si="50"/>
        <v>290-Xã Nhân Huệ</v>
      </c>
    </row>
    <row r="3250" spans="1:5" x14ac:dyDescent="0.25">
      <c r="A3250" s="43" t="s">
        <v>545</v>
      </c>
      <c r="B3250" s="43" t="s">
        <v>947</v>
      </c>
      <c r="C3250" s="43" t="s">
        <v>7353</v>
      </c>
      <c r="D3250" s="43" t="s">
        <v>7354</v>
      </c>
      <c r="E3250" t="str">
        <f t="shared" si="50"/>
        <v>290-Phường An Lạc</v>
      </c>
    </row>
    <row r="3251" spans="1:5" x14ac:dyDescent="0.25">
      <c r="A3251" s="43" t="s">
        <v>545</v>
      </c>
      <c r="B3251" s="43" t="s">
        <v>947</v>
      </c>
      <c r="C3251" s="43" t="s">
        <v>7355</v>
      </c>
      <c r="D3251" s="43" t="s">
        <v>7356</v>
      </c>
      <c r="E3251" t="str">
        <f t="shared" si="50"/>
        <v>290-Phường Đồng Lạc</v>
      </c>
    </row>
    <row r="3252" spans="1:5" x14ac:dyDescent="0.25">
      <c r="A3252" s="43" t="s">
        <v>545</v>
      </c>
      <c r="B3252" s="43" t="s">
        <v>947</v>
      </c>
      <c r="C3252" s="43" t="s">
        <v>7357</v>
      </c>
      <c r="D3252" s="43" t="s">
        <v>5992</v>
      </c>
      <c r="E3252" t="str">
        <f t="shared" si="50"/>
        <v>290-Phường Tân Dân</v>
      </c>
    </row>
    <row r="3253" spans="1:5" x14ac:dyDescent="0.25">
      <c r="A3253" s="43" t="s">
        <v>545</v>
      </c>
      <c r="B3253" s="43" t="s">
        <v>948</v>
      </c>
      <c r="C3253" s="43" t="s">
        <v>7358</v>
      </c>
      <c r="D3253" s="43" t="s">
        <v>7359</v>
      </c>
      <c r="E3253" t="str">
        <f t="shared" si="50"/>
        <v>291-Thị trấn Nam Sách</v>
      </c>
    </row>
    <row r="3254" spans="1:5" x14ac:dyDescent="0.25">
      <c r="A3254" s="43" t="s">
        <v>545</v>
      </c>
      <c r="B3254" s="43" t="s">
        <v>948</v>
      </c>
      <c r="C3254" s="43" t="s">
        <v>7360</v>
      </c>
      <c r="D3254" s="43" t="s">
        <v>7361</v>
      </c>
      <c r="E3254" t="str">
        <f t="shared" si="50"/>
        <v>291-Xã Nam Hưng</v>
      </c>
    </row>
    <row r="3255" spans="1:5" x14ac:dyDescent="0.25">
      <c r="A3255" s="43" t="s">
        <v>545</v>
      </c>
      <c r="B3255" s="43" t="s">
        <v>948</v>
      </c>
      <c r="C3255" s="43" t="s">
        <v>7362</v>
      </c>
      <c r="D3255" s="43" t="s">
        <v>7363</v>
      </c>
      <c r="E3255" t="str">
        <f t="shared" si="50"/>
        <v>291-Xã Nam Tân</v>
      </c>
    </row>
    <row r="3256" spans="1:5" x14ac:dyDescent="0.25">
      <c r="A3256" s="43" t="s">
        <v>545</v>
      </c>
      <c r="B3256" s="43" t="s">
        <v>948</v>
      </c>
      <c r="C3256" s="43" t="s">
        <v>7364</v>
      </c>
      <c r="D3256" s="43" t="s">
        <v>4544</v>
      </c>
      <c r="E3256" t="str">
        <f t="shared" si="50"/>
        <v>291-Xã Hợp Tiến</v>
      </c>
    </row>
    <row r="3257" spans="1:5" x14ac:dyDescent="0.25">
      <c r="A3257" s="43" t="s">
        <v>545</v>
      </c>
      <c r="B3257" s="43" t="s">
        <v>948</v>
      </c>
      <c r="C3257" s="43" t="s">
        <v>7365</v>
      </c>
      <c r="D3257" s="43" t="s">
        <v>7366</v>
      </c>
      <c r="E3257" t="str">
        <f t="shared" si="50"/>
        <v>291-Xã Hiệp Cát</v>
      </c>
    </row>
    <row r="3258" spans="1:5" x14ac:dyDescent="0.25">
      <c r="A3258" s="43" t="s">
        <v>545</v>
      </c>
      <c r="B3258" s="43" t="s">
        <v>948</v>
      </c>
      <c r="C3258" s="43" t="s">
        <v>7367</v>
      </c>
      <c r="D3258" s="43" t="s">
        <v>7369</v>
      </c>
      <c r="E3258" t="str">
        <f t="shared" si="50"/>
        <v>291-Xã Quốc Tuấn</v>
      </c>
    </row>
    <row r="3259" spans="1:5" x14ac:dyDescent="0.25">
      <c r="A3259" s="43" t="s">
        <v>545</v>
      </c>
      <c r="B3259" s="43" t="s">
        <v>948</v>
      </c>
      <c r="C3259" s="43" t="s">
        <v>7371</v>
      </c>
      <c r="D3259" s="43" t="s">
        <v>4202</v>
      </c>
      <c r="E3259" t="str">
        <f t="shared" si="50"/>
        <v>291-Xã An Bình</v>
      </c>
    </row>
    <row r="3260" spans="1:5" x14ac:dyDescent="0.25">
      <c r="A3260" s="43" t="s">
        <v>545</v>
      </c>
      <c r="B3260" s="43" t="s">
        <v>948</v>
      </c>
      <c r="C3260" s="43" t="s">
        <v>7372</v>
      </c>
      <c r="D3260" s="43" t="s">
        <v>2737</v>
      </c>
      <c r="E3260" t="str">
        <f t="shared" si="50"/>
        <v>291-Xã Trần Phú</v>
      </c>
    </row>
    <row r="3261" spans="1:5" x14ac:dyDescent="0.25">
      <c r="A3261" s="43" t="s">
        <v>545</v>
      </c>
      <c r="B3261" s="43" t="s">
        <v>948</v>
      </c>
      <c r="C3261" s="43" t="s">
        <v>7374</v>
      </c>
      <c r="D3261" s="43" t="s">
        <v>5184</v>
      </c>
      <c r="E3261" t="str">
        <f t="shared" si="50"/>
        <v>291-Xã An Sơn</v>
      </c>
    </row>
    <row r="3262" spans="1:5" x14ac:dyDescent="0.25">
      <c r="A3262" s="43" t="s">
        <v>545</v>
      </c>
      <c r="B3262" s="43" t="s">
        <v>948</v>
      </c>
      <c r="C3262" s="43" t="s">
        <v>7375</v>
      </c>
      <c r="D3262" s="43" t="s">
        <v>5449</v>
      </c>
      <c r="E3262" t="str">
        <f t="shared" si="50"/>
        <v>291-Xã Cộng Hòa</v>
      </c>
    </row>
    <row r="3263" spans="1:5" x14ac:dyDescent="0.25">
      <c r="A3263" s="43" t="s">
        <v>545</v>
      </c>
      <c r="B3263" s="43" t="s">
        <v>948</v>
      </c>
      <c r="C3263" s="43" t="s">
        <v>7376</v>
      </c>
      <c r="D3263" s="43" t="s">
        <v>7377</v>
      </c>
      <c r="E3263" t="str">
        <f t="shared" si="50"/>
        <v>291-Xã Thái Tân</v>
      </c>
    </row>
    <row r="3264" spans="1:5" x14ac:dyDescent="0.25">
      <c r="A3264" s="43" t="s">
        <v>545</v>
      </c>
      <c r="B3264" s="43" t="s">
        <v>948</v>
      </c>
      <c r="C3264" s="43" t="s">
        <v>7378</v>
      </c>
      <c r="D3264" s="43" t="s">
        <v>4188</v>
      </c>
      <c r="E3264" t="str">
        <f t="shared" si="50"/>
        <v>291-Xã An Phú</v>
      </c>
    </row>
    <row r="3265" spans="1:5" x14ac:dyDescent="0.25">
      <c r="A3265" s="43" t="s">
        <v>545</v>
      </c>
      <c r="B3265" s="43" t="s">
        <v>948</v>
      </c>
      <c r="C3265" s="43" t="s">
        <v>7380</v>
      </c>
      <c r="D3265" s="43" t="s">
        <v>5086</v>
      </c>
      <c r="E3265" t="str">
        <f t="shared" si="50"/>
        <v>291-Xã Hồng Phong</v>
      </c>
    </row>
    <row r="3266" spans="1:5" x14ac:dyDescent="0.25">
      <c r="A3266" s="43" t="s">
        <v>545</v>
      </c>
      <c r="B3266" s="43" t="s">
        <v>948</v>
      </c>
      <c r="C3266" s="43" t="s">
        <v>7381</v>
      </c>
      <c r="D3266" s="43" t="s">
        <v>2657</v>
      </c>
      <c r="E3266" t="str">
        <f t="shared" si="50"/>
        <v>291-Xã Đồng Lạc</v>
      </c>
    </row>
    <row r="3267" spans="1:5" x14ac:dyDescent="0.25">
      <c r="A3267" s="43" t="s">
        <v>545</v>
      </c>
      <c r="B3267" s="43" t="s">
        <v>948</v>
      </c>
      <c r="C3267" s="43" t="s">
        <v>7385</v>
      </c>
      <c r="D3267" s="43" t="s">
        <v>2001</v>
      </c>
      <c r="E3267" t="str">
        <f t="shared" ref="E3267:E3330" si="51">CONCATENATE(B3267,"-",D3267)</f>
        <v>291-Xã Minh Tân</v>
      </c>
    </row>
    <row r="3268" spans="1:5" x14ac:dyDescent="0.25">
      <c r="A3268" s="43" t="s">
        <v>545</v>
      </c>
      <c r="B3268" s="43" t="s">
        <v>949</v>
      </c>
      <c r="C3268" s="43" t="s">
        <v>7387</v>
      </c>
      <c r="D3268" s="43" t="s">
        <v>7388</v>
      </c>
      <c r="E3268" t="str">
        <f t="shared" si="51"/>
        <v>292-Phường An Lưu</v>
      </c>
    </row>
    <row r="3269" spans="1:5" x14ac:dyDescent="0.25">
      <c r="A3269" s="43" t="s">
        <v>545</v>
      </c>
      <c r="B3269" s="43" t="s">
        <v>949</v>
      </c>
      <c r="C3269" s="43" t="s">
        <v>7389</v>
      </c>
      <c r="D3269" s="43" t="s">
        <v>2473</v>
      </c>
      <c r="E3269" t="str">
        <f t="shared" si="51"/>
        <v>292-Xã Bạch Đằng</v>
      </c>
    </row>
    <row r="3270" spans="1:5" x14ac:dyDescent="0.25">
      <c r="A3270" s="43" t="s">
        <v>545</v>
      </c>
      <c r="B3270" s="43" t="s">
        <v>949</v>
      </c>
      <c r="C3270" s="43" t="s">
        <v>7390</v>
      </c>
      <c r="D3270" s="43" t="s">
        <v>7391</v>
      </c>
      <c r="E3270" t="str">
        <f t="shared" si="51"/>
        <v>292-Phường Thất Hùng</v>
      </c>
    </row>
    <row r="3271" spans="1:5" x14ac:dyDescent="0.25">
      <c r="A3271" s="43" t="s">
        <v>545</v>
      </c>
      <c r="B3271" s="43" t="s">
        <v>949</v>
      </c>
      <c r="C3271" s="43" t="s">
        <v>7392</v>
      </c>
      <c r="D3271" s="43" t="s">
        <v>7393</v>
      </c>
      <c r="E3271" t="str">
        <f t="shared" si="51"/>
        <v>292-Xã Lê Ninh</v>
      </c>
    </row>
    <row r="3272" spans="1:5" x14ac:dyDescent="0.25">
      <c r="A3272" s="43" t="s">
        <v>545</v>
      </c>
      <c r="B3272" s="43" t="s">
        <v>949</v>
      </c>
      <c r="C3272" s="43" t="s">
        <v>7394</v>
      </c>
      <c r="D3272" s="43" t="s">
        <v>7395</v>
      </c>
      <c r="E3272" t="str">
        <f t="shared" si="51"/>
        <v>292-Phường Phạm Thái</v>
      </c>
    </row>
    <row r="3273" spans="1:5" x14ac:dyDescent="0.25">
      <c r="A3273" s="43" t="s">
        <v>545</v>
      </c>
      <c r="B3273" s="43" t="s">
        <v>949</v>
      </c>
      <c r="C3273" s="43" t="s">
        <v>7396</v>
      </c>
      <c r="D3273" s="43" t="s">
        <v>7397</v>
      </c>
      <c r="E3273" t="str">
        <f t="shared" si="51"/>
        <v>292-Phường Duy Tân</v>
      </c>
    </row>
    <row r="3274" spans="1:5" x14ac:dyDescent="0.25">
      <c r="A3274" s="43" t="s">
        <v>545</v>
      </c>
      <c r="B3274" s="43" t="s">
        <v>949</v>
      </c>
      <c r="C3274" s="43" t="s">
        <v>7398</v>
      </c>
      <c r="D3274" s="43" t="s">
        <v>5992</v>
      </c>
      <c r="E3274" t="str">
        <f t="shared" si="51"/>
        <v>292-Phường Tân Dân</v>
      </c>
    </row>
    <row r="3275" spans="1:5" x14ac:dyDescent="0.25">
      <c r="A3275" s="43" t="s">
        <v>545</v>
      </c>
      <c r="B3275" s="43" t="s">
        <v>949</v>
      </c>
      <c r="C3275" s="43" t="s">
        <v>7399</v>
      </c>
      <c r="D3275" s="43" t="s">
        <v>4120</v>
      </c>
      <c r="E3275" t="str">
        <f t="shared" si="51"/>
        <v>292-Phường Minh Tân</v>
      </c>
    </row>
    <row r="3276" spans="1:5" x14ac:dyDescent="0.25">
      <c r="A3276" s="43" t="s">
        <v>545</v>
      </c>
      <c r="B3276" s="43" t="s">
        <v>949</v>
      </c>
      <c r="C3276" s="43" t="s">
        <v>7400</v>
      </c>
      <c r="D3276" s="43" t="s">
        <v>2506</v>
      </c>
      <c r="E3276" t="str">
        <f t="shared" si="51"/>
        <v>292-Xã Quang Thành</v>
      </c>
    </row>
    <row r="3277" spans="1:5" x14ac:dyDescent="0.25">
      <c r="A3277" s="43" t="s">
        <v>545</v>
      </c>
      <c r="B3277" s="43" t="s">
        <v>949</v>
      </c>
      <c r="C3277" s="43" t="s">
        <v>7401</v>
      </c>
      <c r="D3277" s="43" t="s">
        <v>5638</v>
      </c>
      <c r="E3277" t="str">
        <f t="shared" si="51"/>
        <v>292-Xã Hiệp Hòa</v>
      </c>
    </row>
    <row r="3278" spans="1:5" x14ac:dyDescent="0.25">
      <c r="A3278" s="43" t="s">
        <v>545</v>
      </c>
      <c r="B3278" s="43" t="s">
        <v>949</v>
      </c>
      <c r="C3278" s="43" t="s">
        <v>7402</v>
      </c>
      <c r="D3278" s="43" t="s">
        <v>7403</v>
      </c>
      <c r="E3278" t="str">
        <f t="shared" si="51"/>
        <v>292-Phường Phú Thứ</v>
      </c>
    </row>
    <row r="3279" spans="1:5" x14ac:dyDescent="0.25">
      <c r="A3279" s="43" t="s">
        <v>545</v>
      </c>
      <c r="B3279" s="43" t="s">
        <v>949</v>
      </c>
      <c r="C3279" s="43" t="s">
        <v>7404</v>
      </c>
      <c r="D3279" s="43" t="s">
        <v>7405</v>
      </c>
      <c r="E3279" t="str">
        <f t="shared" si="51"/>
        <v>292-Xã Thăng Long</v>
      </c>
    </row>
    <row r="3280" spans="1:5" x14ac:dyDescent="0.25">
      <c r="A3280" s="43" t="s">
        <v>545</v>
      </c>
      <c r="B3280" s="43" t="s">
        <v>949</v>
      </c>
      <c r="C3280" s="43" t="s">
        <v>7406</v>
      </c>
      <c r="D3280" s="43" t="s">
        <v>7407</v>
      </c>
      <c r="E3280" t="str">
        <f t="shared" si="51"/>
        <v>292-Xã Lạc Long</v>
      </c>
    </row>
    <row r="3281" spans="1:5" x14ac:dyDescent="0.25">
      <c r="A3281" s="43" t="s">
        <v>545</v>
      </c>
      <c r="B3281" s="43" t="s">
        <v>949</v>
      </c>
      <c r="C3281" s="43" t="s">
        <v>7408</v>
      </c>
      <c r="D3281" s="43" t="s">
        <v>7409</v>
      </c>
      <c r="E3281" t="str">
        <f t="shared" si="51"/>
        <v>292-Phường An Sinh</v>
      </c>
    </row>
    <row r="3282" spans="1:5" x14ac:dyDescent="0.25">
      <c r="A3282" s="43" t="s">
        <v>545</v>
      </c>
      <c r="B3282" s="43" t="s">
        <v>949</v>
      </c>
      <c r="C3282" s="43" t="s">
        <v>7410</v>
      </c>
      <c r="D3282" s="43" t="s">
        <v>7411</v>
      </c>
      <c r="E3282" t="str">
        <f t="shared" si="51"/>
        <v>292-Phường Hiệp Sơn</v>
      </c>
    </row>
    <row r="3283" spans="1:5" x14ac:dyDescent="0.25">
      <c r="A3283" s="43" t="s">
        <v>545</v>
      </c>
      <c r="B3283" s="43" t="s">
        <v>949</v>
      </c>
      <c r="C3283" s="43" t="s">
        <v>7412</v>
      </c>
      <c r="D3283" s="43" t="s">
        <v>7413</v>
      </c>
      <c r="E3283" t="str">
        <f t="shared" si="51"/>
        <v>292-Xã Thượng Quận</v>
      </c>
    </row>
    <row r="3284" spans="1:5" x14ac:dyDescent="0.25">
      <c r="A3284" s="43" t="s">
        <v>545</v>
      </c>
      <c r="B3284" s="43" t="s">
        <v>949</v>
      </c>
      <c r="C3284" s="43" t="s">
        <v>7414</v>
      </c>
      <c r="D3284" s="43" t="s">
        <v>7415</v>
      </c>
      <c r="E3284" t="str">
        <f t="shared" si="51"/>
        <v>292-Phường An Phụ</v>
      </c>
    </row>
    <row r="3285" spans="1:5" x14ac:dyDescent="0.25">
      <c r="A3285" s="43" t="s">
        <v>545</v>
      </c>
      <c r="B3285" s="43" t="s">
        <v>949</v>
      </c>
      <c r="C3285" s="43" t="s">
        <v>7416</v>
      </c>
      <c r="D3285" s="43" t="s">
        <v>7417</v>
      </c>
      <c r="E3285" t="str">
        <f t="shared" si="51"/>
        <v>292-Phường Hiệp An</v>
      </c>
    </row>
    <row r="3286" spans="1:5" x14ac:dyDescent="0.25">
      <c r="A3286" s="43" t="s">
        <v>545</v>
      </c>
      <c r="B3286" s="43" t="s">
        <v>949</v>
      </c>
      <c r="C3286" s="43" t="s">
        <v>7418</v>
      </c>
      <c r="D3286" s="43" t="s">
        <v>7419</v>
      </c>
      <c r="E3286" t="str">
        <f t="shared" si="51"/>
        <v>292-Phường Long Xuyên</v>
      </c>
    </row>
    <row r="3287" spans="1:5" x14ac:dyDescent="0.25">
      <c r="A3287" s="43" t="s">
        <v>545</v>
      </c>
      <c r="B3287" s="43" t="s">
        <v>949</v>
      </c>
      <c r="C3287" s="43" t="s">
        <v>7420</v>
      </c>
      <c r="D3287" s="43" t="s">
        <v>7421</v>
      </c>
      <c r="E3287" t="str">
        <f t="shared" si="51"/>
        <v>292-Phường Thái Thịnh</v>
      </c>
    </row>
    <row r="3288" spans="1:5" x14ac:dyDescent="0.25">
      <c r="A3288" s="43" t="s">
        <v>545</v>
      </c>
      <c r="B3288" s="43" t="s">
        <v>949</v>
      </c>
      <c r="C3288" s="43" t="s">
        <v>7422</v>
      </c>
      <c r="D3288" s="43" t="s">
        <v>7423</v>
      </c>
      <c r="E3288" t="str">
        <f t="shared" si="51"/>
        <v>292-Phường Hiến Thành</v>
      </c>
    </row>
    <row r="3289" spans="1:5" x14ac:dyDescent="0.25">
      <c r="A3289" s="43" t="s">
        <v>545</v>
      </c>
      <c r="B3289" s="43" t="s">
        <v>949</v>
      </c>
      <c r="C3289" s="43" t="s">
        <v>7424</v>
      </c>
      <c r="D3289" s="43" t="s">
        <v>5264</v>
      </c>
      <c r="E3289" t="str">
        <f t="shared" si="51"/>
        <v>292-Xã Minh Hòa</v>
      </c>
    </row>
    <row r="3290" spans="1:5" x14ac:dyDescent="0.25">
      <c r="A3290" s="43" t="s">
        <v>545</v>
      </c>
      <c r="B3290" s="43" t="s">
        <v>950</v>
      </c>
      <c r="C3290" s="43" t="s">
        <v>7425</v>
      </c>
      <c r="D3290" s="43" t="s">
        <v>7426</v>
      </c>
      <c r="E3290" t="str">
        <f t="shared" si="51"/>
        <v>293-Thị trấn Phú Thái</v>
      </c>
    </row>
    <row r="3291" spans="1:5" x14ac:dyDescent="0.25">
      <c r="A3291" s="43" t="s">
        <v>545</v>
      </c>
      <c r="B3291" s="43" t="s">
        <v>950</v>
      </c>
      <c r="C3291" s="43" t="s">
        <v>7427</v>
      </c>
      <c r="D3291" s="43" t="s">
        <v>18764</v>
      </c>
      <c r="E3291" t="str">
        <f t="shared" si="51"/>
        <v>293-Xã Lai Khê</v>
      </c>
    </row>
    <row r="3292" spans="1:5" x14ac:dyDescent="0.25">
      <c r="A3292" s="43" t="s">
        <v>545</v>
      </c>
      <c r="B3292" s="43" t="s">
        <v>950</v>
      </c>
      <c r="C3292" s="43" t="s">
        <v>7428</v>
      </c>
      <c r="D3292" s="43" t="s">
        <v>18765</v>
      </c>
      <c r="E3292" t="str">
        <f t="shared" si="51"/>
        <v>293-Xã Vũ Dũng</v>
      </c>
    </row>
    <row r="3293" spans="1:5" x14ac:dyDescent="0.25">
      <c r="A3293" s="43" t="s">
        <v>545</v>
      </c>
      <c r="B3293" s="43" t="s">
        <v>950</v>
      </c>
      <c r="C3293" s="43" t="s">
        <v>7429</v>
      </c>
      <c r="D3293" s="43" t="s">
        <v>7430</v>
      </c>
      <c r="E3293" t="str">
        <f t="shared" si="51"/>
        <v>293-Xã Tuấn Việt</v>
      </c>
    </row>
    <row r="3294" spans="1:5" x14ac:dyDescent="0.25">
      <c r="A3294" s="43" t="s">
        <v>545</v>
      </c>
      <c r="B3294" s="43" t="s">
        <v>950</v>
      </c>
      <c r="C3294" s="43" t="s">
        <v>7431</v>
      </c>
      <c r="D3294" s="43" t="s">
        <v>7432</v>
      </c>
      <c r="E3294" t="str">
        <f t="shared" si="51"/>
        <v>293-Xã Kim Xuyên</v>
      </c>
    </row>
    <row r="3295" spans="1:5" x14ac:dyDescent="0.25">
      <c r="A3295" s="43" t="s">
        <v>545</v>
      </c>
      <c r="B3295" s="43" t="s">
        <v>950</v>
      </c>
      <c r="C3295" s="43" t="s">
        <v>7433</v>
      </c>
      <c r="D3295" s="43" t="s">
        <v>7434</v>
      </c>
      <c r="E3295" t="str">
        <f t="shared" si="51"/>
        <v>293-Xã Ngũ Phúc</v>
      </c>
    </row>
    <row r="3296" spans="1:5" x14ac:dyDescent="0.25">
      <c r="A3296" s="43" t="s">
        <v>545</v>
      </c>
      <c r="B3296" s="43" t="s">
        <v>950</v>
      </c>
      <c r="C3296" s="43" t="s">
        <v>7435</v>
      </c>
      <c r="D3296" s="43" t="s">
        <v>7436</v>
      </c>
      <c r="E3296" t="str">
        <f t="shared" si="51"/>
        <v>293-Xã Kim Anh</v>
      </c>
    </row>
    <row r="3297" spans="1:5" x14ac:dyDescent="0.25">
      <c r="A3297" s="43" t="s">
        <v>545</v>
      </c>
      <c r="B3297" s="43" t="s">
        <v>950</v>
      </c>
      <c r="C3297" s="43" t="s">
        <v>7437</v>
      </c>
      <c r="D3297" s="43" t="s">
        <v>7438</v>
      </c>
      <c r="E3297" t="str">
        <f t="shared" si="51"/>
        <v>293-Xã Kim Liên</v>
      </c>
    </row>
    <row r="3298" spans="1:5" x14ac:dyDescent="0.25">
      <c r="A3298" s="43" t="s">
        <v>545</v>
      </c>
      <c r="B3298" s="43" t="s">
        <v>950</v>
      </c>
      <c r="C3298" s="43" t="s">
        <v>7439</v>
      </c>
      <c r="D3298" s="43" t="s">
        <v>7440</v>
      </c>
      <c r="E3298" t="str">
        <f t="shared" si="51"/>
        <v>293-Xã Kim Tân</v>
      </c>
    </row>
    <row r="3299" spans="1:5" x14ac:dyDescent="0.25">
      <c r="A3299" s="43" t="s">
        <v>545</v>
      </c>
      <c r="B3299" s="43" t="s">
        <v>950</v>
      </c>
      <c r="C3299" s="43" t="s">
        <v>7441</v>
      </c>
      <c r="D3299" s="43" t="s">
        <v>7442</v>
      </c>
      <c r="E3299" t="str">
        <f t="shared" si="51"/>
        <v>293-Xã Kim Đính</v>
      </c>
    </row>
    <row r="3300" spans="1:5" x14ac:dyDescent="0.25">
      <c r="A3300" s="43" t="s">
        <v>545</v>
      </c>
      <c r="B3300" s="43" t="s">
        <v>950</v>
      </c>
      <c r="C3300" s="43" t="s">
        <v>7443</v>
      </c>
      <c r="D3300" s="43" t="s">
        <v>4452</v>
      </c>
      <c r="E3300" t="str">
        <f t="shared" si="51"/>
        <v>293-Xã Hòa Bình</v>
      </c>
    </row>
    <row r="3301" spans="1:5" x14ac:dyDescent="0.25">
      <c r="A3301" s="43" t="s">
        <v>545</v>
      </c>
      <c r="B3301" s="43" t="s">
        <v>950</v>
      </c>
      <c r="C3301" s="43" t="s">
        <v>7444</v>
      </c>
      <c r="D3301" s="43" t="s">
        <v>7445</v>
      </c>
      <c r="E3301" t="str">
        <f t="shared" si="51"/>
        <v>293-Xã Tam Kỳ</v>
      </c>
    </row>
    <row r="3302" spans="1:5" x14ac:dyDescent="0.25">
      <c r="A3302" s="43" t="s">
        <v>545</v>
      </c>
      <c r="B3302" s="43" t="s">
        <v>950</v>
      </c>
      <c r="C3302" s="43" t="s">
        <v>7446</v>
      </c>
      <c r="D3302" s="43" t="s">
        <v>7447</v>
      </c>
      <c r="E3302" t="str">
        <f t="shared" si="51"/>
        <v>293-Xã Đồng Cẩm</v>
      </c>
    </row>
    <row r="3303" spans="1:5" x14ac:dyDescent="0.25">
      <c r="A3303" s="43" t="s">
        <v>545</v>
      </c>
      <c r="B3303" s="43" t="s">
        <v>950</v>
      </c>
      <c r="C3303" s="43" t="s">
        <v>7448</v>
      </c>
      <c r="D3303" s="43" t="s">
        <v>7449</v>
      </c>
      <c r="E3303" t="str">
        <f t="shared" si="51"/>
        <v>293-Xã Đại Đức</v>
      </c>
    </row>
    <row r="3304" spans="1:5" x14ac:dyDescent="0.25">
      <c r="A3304" s="43" t="s">
        <v>545</v>
      </c>
      <c r="B3304" s="43" t="s">
        <v>951</v>
      </c>
      <c r="C3304" s="43" t="s">
        <v>7450</v>
      </c>
      <c r="D3304" s="43" t="s">
        <v>7451</v>
      </c>
      <c r="E3304" t="str">
        <f t="shared" si="51"/>
        <v>294-Thị trấn Thanh Hà</v>
      </c>
    </row>
    <row r="3305" spans="1:5" x14ac:dyDescent="0.25">
      <c r="A3305" s="43" t="s">
        <v>545</v>
      </c>
      <c r="B3305" s="43" t="s">
        <v>951</v>
      </c>
      <c r="C3305" s="43" t="s">
        <v>7452</v>
      </c>
      <c r="D3305" s="43" t="s">
        <v>3001</v>
      </c>
      <c r="E3305" t="str">
        <f t="shared" si="51"/>
        <v>294-Xã Hồng Lạc</v>
      </c>
    </row>
    <row r="3306" spans="1:5" x14ac:dyDescent="0.25">
      <c r="A3306" s="43" t="s">
        <v>545</v>
      </c>
      <c r="B3306" s="43" t="s">
        <v>951</v>
      </c>
      <c r="C3306" s="43" t="s">
        <v>7454</v>
      </c>
      <c r="D3306" s="43" t="s">
        <v>5604</v>
      </c>
      <c r="E3306" t="str">
        <f t="shared" si="51"/>
        <v>294-Xã Tân Việt</v>
      </c>
    </row>
    <row r="3307" spans="1:5" x14ac:dyDescent="0.25">
      <c r="A3307" s="43" t="s">
        <v>545</v>
      </c>
      <c r="B3307" s="43" t="s">
        <v>951</v>
      </c>
      <c r="C3307" s="43" t="s">
        <v>7455</v>
      </c>
      <c r="D3307" s="43" t="s">
        <v>18766</v>
      </c>
      <c r="E3307" t="str">
        <f t="shared" si="51"/>
        <v>294-Xã Cẩm Việt</v>
      </c>
    </row>
    <row r="3308" spans="1:5" x14ac:dyDescent="0.25">
      <c r="A3308" s="43" t="s">
        <v>545</v>
      </c>
      <c r="B3308" s="43" t="s">
        <v>951</v>
      </c>
      <c r="C3308" s="43" t="s">
        <v>7456</v>
      </c>
      <c r="D3308" s="43" t="s">
        <v>3508</v>
      </c>
      <c r="E3308" t="str">
        <f t="shared" si="51"/>
        <v>294-Xã Thanh An</v>
      </c>
    </row>
    <row r="3309" spans="1:5" x14ac:dyDescent="0.25">
      <c r="A3309" s="43" t="s">
        <v>545</v>
      </c>
      <c r="B3309" s="43" t="s">
        <v>951</v>
      </c>
      <c r="C3309" s="43" t="s">
        <v>7457</v>
      </c>
      <c r="D3309" s="43" t="s">
        <v>7458</v>
      </c>
      <c r="E3309" t="str">
        <f t="shared" si="51"/>
        <v>294-Xã Thanh Lang</v>
      </c>
    </row>
    <row r="3310" spans="1:5" x14ac:dyDescent="0.25">
      <c r="A3310" s="43" t="s">
        <v>545</v>
      </c>
      <c r="B3310" s="43" t="s">
        <v>951</v>
      </c>
      <c r="C3310" s="43" t="s">
        <v>7461</v>
      </c>
      <c r="D3310" s="43" t="s">
        <v>2819</v>
      </c>
      <c r="E3310" t="str">
        <f t="shared" si="51"/>
        <v>294-Xã Tân An</v>
      </c>
    </row>
    <row r="3311" spans="1:5" x14ac:dyDescent="0.25">
      <c r="A3311" s="43" t="s">
        <v>545</v>
      </c>
      <c r="B3311" s="43" t="s">
        <v>951</v>
      </c>
      <c r="C3311" s="43" t="s">
        <v>7462</v>
      </c>
      <c r="D3311" s="43" t="s">
        <v>6530</v>
      </c>
      <c r="E3311" t="str">
        <f t="shared" si="51"/>
        <v>294-Xã Liên Mạc</v>
      </c>
    </row>
    <row r="3312" spans="1:5" x14ac:dyDescent="0.25">
      <c r="A3312" s="43" t="s">
        <v>545</v>
      </c>
      <c r="B3312" s="43" t="s">
        <v>951</v>
      </c>
      <c r="C3312" s="43" t="s">
        <v>7463</v>
      </c>
      <c r="D3312" s="43" t="s">
        <v>5842</v>
      </c>
      <c r="E3312" t="str">
        <f t="shared" si="51"/>
        <v>294-Xã Thanh Hải</v>
      </c>
    </row>
    <row r="3313" spans="1:5" x14ac:dyDescent="0.25">
      <c r="A3313" s="43" t="s">
        <v>545</v>
      </c>
      <c r="B3313" s="43" t="s">
        <v>951</v>
      </c>
      <c r="C3313" s="43" t="s">
        <v>7464</v>
      </c>
      <c r="D3313" s="43" t="s">
        <v>1680</v>
      </c>
      <c r="E3313" t="str">
        <f t="shared" si="51"/>
        <v>294-Xã Thanh Xuân</v>
      </c>
    </row>
    <row r="3314" spans="1:5" x14ac:dyDescent="0.25">
      <c r="A3314" s="43" t="s">
        <v>545</v>
      </c>
      <c r="B3314" s="43" t="s">
        <v>951</v>
      </c>
      <c r="C3314" s="43" t="s">
        <v>7465</v>
      </c>
      <c r="D3314" s="43" t="s">
        <v>8448</v>
      </c>
      <c r="E3314" t="str">
        <f t="shared" si="51"/>
        <v>294-Xã Thanh Tân</v>
      </c>
    </row>
    <row r="3315" spans="1:5" x14ac:dyDescent="0.25">
      <c r="A3315" s="43" t="s">
        <v>545</v>
      </c>
      <c r="B3315" s="43" t="s">
        <v>951</v>
      </c>
      <c r="C3315" s="43" t="s">
        <v>7466</v>
      </c>
      <c r="D3315" s="43" t="s">
        <v>7467</v>
      </c>
      <c r="E3315" t="str">
        <f t="shared" si="51"/>
        <v>294-Xã An Phượng</v>
      </c>
    </row>
    <row r="3316" spans="1:5" x14ac:dyDescent="0.25">
      <c r="A3316" s="43" t="s">
        <v>545</v>
      </c>
      <c r="B3316" s="43" t="s">
        <v>951</v>
      </c>
      <c r="C3316" s="43" t="s">
        <v>7468</v>
      </c>
      <c r="D3316" s="43" t="s">
        <v>4546</v>
      </c>
      <c r="E3316" t="str">
        <f t="shared" si="51"/>
        <v>294-Xã Thanh Sơn</v>
      </c>
    </row>
    <row r="3317" spans="1:5" x14ac:dyDescent="0.25">
      <c r="A3317" s="43" t="s">
        <v>545</v>
      </c>
      <c r="B3317" s="43" t="s">
        <v>951</v>
      </c>
      <c r="C3317" s="43" t="s">
        <v>7469</v>
      </c>
      <c r="D3317" s="43" t="s">
        <v>7368</v>
      </c>
      <c r="E3317" t="str">
        <f t="shared" si="51"/>
        <v>294-Xã Thanh Quang</v>
      </c>
    </row>
    <row r="3318" spans="1:5" x14ac:dyDescent="0.25">
      <c r="A3318" s="43" t="s">
        <v>545</v>
      </c>
      <c r="B3318" s="43" t="s">
        <v>951</v>
      </c>
      <c r="C3318" s="43" t="s">
        <v>7470</v>
      </c>
      <c r="D3318" s="43" t="s">
        <v>7471</v>
      </c>
      <c r="E3318" t="str">
        <f t="shared" si="51"/>
        <v>294-Xã Thanh Hồng</v>
      </c>
    </row>
    <row r="3319" spans="1:5" x14ac:dyDescent="0.25">
      <c r="A3319" s="43" t="s">
        <v>545</v>
      </c>
      <c r="B3319" s="43" t="s">
        <v>951</v>
      </c>
      <c r="C3319" s="43" t="s">
        <v>7472</v>
      </c>
      <c r="D3319" s="43" t="s">
        <v>18767</v>
      </c>
      <c r="E3319" t="str">
        <f t="shared" si="51"/>
        <v>294-Xã Vĩnh Cường</v>
      </c>
    </row>
    <row r="3320" spans="1:5" x14ac:dyDescent="0.25">
      <c r="A3320" s="43" t="s">
        <v>545</v>
      </c>
      <c r="B3320" s="43" t="s">
        <v>952</v>
      </c>
      <c r="C3320" s="43" t="s">
        <v>7473</v>
      </c>
      <c r="D3320" s="43" t="s">
        <v>7474</v>
      </c>
      <c r="E3320" t="str">
        <f t="shared" si="51"/>
        <v>295-Thị trấn Cẩm Giang</v>
      </c>
    </row>
    <row r="3321" spans="1:5" x14ac:dyDescent="0.25">
      <c r="A3321" s="43" t="s">
        <v>545</v>
      </c>
      <c r="B3321" s="43" t="s">
        <v>952</v>
      </c>
      <c r="C3321" s="43" t="s">
        <v>7475</v>
      </c>
      <c r="D3321" s="43" t="s">
        <v>7476</v>
      </c>
      <c r="E3321" t="str">
        <f t="shared" si="51"/>
        <v>295-Thị trấn Lai Cách</v>
      </c>
    </row>
    <row r="3322" spans="1:5" x14ac:dyDescent="0.25">
      <c r="A3322" s="43" t="s">
        <v>545</v>
      </c>
      <c r="B3322" s="43" t="s">
        <v>952</v>
      </c>
      <c r="C3322" s="43" t="s">
        <v>7477</v>
      </c>
      <c r="D3322" s="43" t="s">
        <v>7478</v>
      </c>
      <c r="E3322" t="str">
        <f t="shared" si="51"/>
        <v>295-Xã Cẩm Hưng</v>
      </c>
    </row>
    <row r="3323" spans="1:5" x14ac:dyDescent="0.25">
      <c r="A3323" s="43" t="s">
        <v>545</v>
      </c>
      <c r="B3323" s="43" t="s">
        <v>952</v>
      </c>
      <c r="C3323" s="43" t="s">
        <v>7479</v>
      </c>
      <c r="D3323" s="43" t="s">
        <v>7480</v>
      </c>
      <c r="E3323" t="str">
        <f t="shared" si="51"/>
        <v>295-Xã Cẩm Hoàng</v>
      </c>
    </row>
    <row r="3324" spans="1:5" x14ac:dyDescent="0.25">
      <c r="A3324" s="43" t="s">
        <v>545</v>
      </c>
      <c r="B3324" s="43" t="s">
        <v>952</v>
      </c>
      <c r="C3324" s="43" t="s">
        <v>7481</v>
      </c>
      <c r="D3324" s="43" t="s">
        <v>7482</v>
      </c>
      <c r="E3324" t="str">
        <f t="shared" si="51"/>
        <v>295-Xã Cẩm Văn</v>
      </c>
    </row>
    <row r="3325" spans="1:5" x14ac:dyDescent="0.25">
      <c r="A3325" s="43" t="s">
        <v>545</v>
      </c>
      <c r="B3325" s="43" t="s">
        <v>952</v>
      </c>
      <c r="C3325" s="43" t="s">
        <v>7483</v>
      </c>
      <c r="D3325" s="43" t="s">
        <v>7484</v>
      </c>
      <c r="E3325" t="str">
        <f t="shared" si="51"/>
        <v>295-Xã Ngọc Liên</v>
      </c>
    </row>
    <row r="3326" spans="1:5" x14ac:dyDescent="0.25">
      <c r="A3326" s="43" t="s">
        <v>545</v>
      </c>
      <c r="B3326" s="43" t="s">
        <v>952</v>
      </c>
      <c r="C3326" s="43" t="s">
        <v>7485</v>
      </c>
      <c r="D3326" s="43" t="s">
        <v>7486</v>
      </c>
      <c r="E3326" t="str">
        <f t="shared" si="51"/>
        <v>295-Xã Cẩm Vũ</v>
      </c>
    </row>
    <row r="3327" spans="1:5" x14ac:dyDescent="0.25">
      <c r="A3327" s="43" t="s">
        <v>545</v>
      </c>
      <c r="B3327" s="43" t="s">
        <v>952</v>
      </c>
      <c r="C3327" s="43" t="s">
        <v>7487</v>
      </c>
      <c r="D3327" s="43" t="s">
        <v>7488</v>
      </c>
      <c r="E3327" t="str">
        <f t="shared" si="51"/>
        <v>295-Xã Đức Chính</v>
      </c>
    </row>
    <row r="3328" spans="1:5" x14ac:dyDescent="0.25">
      <c r="A3328" s="43" t="s">
        <v>545</v>
      </c>
      <c r="B3328" s="43" t="s">
        <v>952</v>
      </c>
      <c r="C3328" s="43" t="s">
        <v>7489</v>
      </c>
      <c r="D3328" s="43" t="s">
        <v>7490</v>
      </c>
      <c r="E3328" t="str">
        <f t="shared" si="51"/>
        <v>295-Xã Định Sơn</v>
      </c>
    </row>
    <row r="3329" spans="1:5" x14ac:dyDescent="0.25">
      <c r="A3329" s="43" t="s">
        <v>545</v>
      </c>
      <c r="B3329" s="43" t="s">
        <v>952</v>
      </c>
      <c r="C3329" s="43" t="s">
        <v>7491</v>
      </c>
      <c r="D3329" s="43" t="s">
        <v>7492</v>
      </c>
      <c r="E3329" t="str">
        <f t="shared" si="51"/>
        <v>295-Xã Lương Điền</v>
      </c>
    </row>
    <row r="3330" spans="1:5" x14ac:dyDescent="0.25">
      <c r="A3330" s="43" t="s">
        <v>545</v>
      </c>
      <c r="B3330" s="43" t="s">
        <v>952</v>
      </c>
      <c r="C3330" s="43" t="s">
        <v>7493</v>
      </c>
      <c r="D3330" s="43" t="s">
        <v>7494</v>
      </c>
      <c r="E3330" t="str">
        <f t="shared" si="51"/>
        <v>295-Xã Cao An</v>
      </c>
    </row>
    <row r="3331" spans="1:5" x14ac:dyDescent="0.25">
      <c r="A3331" s="43" t="s">
        <v>545</v>
      </c>
      <c r="B3331" s="43" t="s">
        <v>952</v>
      </c>
      <c r="C3331" s="43" t="s">
        <v>7495</v>
      </c>
      <c r="D3331" s="43" t="s">
        <v>7496</v>
      </c>
      <c r="E3331" t="str">
        <f t="shared" ref="E3331:E3394" si="52">CONCATENATE(B3331,"-",D3331)</f>
        <v>295-Xã Tân Trường</v>
      </c>
    </row>
    <row r="3332" spans="1:5" x14ac:dyDescent="0.25">
      <c r="A3332" s="43" t="s">
        <v>545</v>
      </c>
      <c r="B3332" s="43" t="s">
        <v>952</v>
      </c>
      <c r="C3332" s="43" t="s">
        <v>7497</v>
      </c>
      <c r="D3332" s="43" t="s">
        <v>18768</v>
      </c>
      <c r="E3332" t="str">
        <f t="shared" si="52"/>
        <v>295-Xã Phúc Điền</v>
      </c>
    </row>
    <row r="3333" spans="1:5" x14ac:dyDescent="0.25">
      <c r="A3333" s="43" t="s">
        <v>545</v>
      </c>
      <c r="B3333" s="43" t="s">
        <v>952</v>
      </c>
      <c r="C3333" s="43" t="s">
        <v>7498</v>
      </c>
      <c r="D3333" s="43" t="s">
        <v>7499</v>
      </c>
      <c r="E3333" t="str">
        <f t="shared" si="52"/>
        <v>295-Xã Cẩm Đông</v>
      </c>
    </row>
    <row r="3334" spans="1:5" x14ac:dyDescent="0.25">
      <c r="A3334" s="43" t="s">
        <v>545</v>
      </c>
      <c r="B3334" s="43" t="s">
        <v>952</v>
      </c>
      <c r="C3334" s="43" t="s">
        <v>7500</v>
      </c>
      <c r="D3334" s="43" t="s">
        <v>7501</v>
      </c>
      <c r="E3334" t="str">
        <f t="shared" si="52"/>
        <v>295-Xã Cẩm Đoài</v>
      </c>
    </row>
    <row r="3335" spans="1:5" x14ac:dyDescent="0.25">
      <c r="A3335" s="43" t="s">
        <v>545</v>
      </c>
      <c r="B3335" s="43" t="s">
        <v>953</v>
      </c>
      <c r="C3335" s="43" t="s">
        <v>7502</v>
      </c>
      <c r="D3335" s="43" t="s">
        <v>7503</v>
      </c>
      <c r="E3335" t="str">
        <f t="shared" si="52"/>
        <v>296-Thị trấn Kẻ Sặt</v>
      </c>
    </row>
    <row r="3336" spans="1:5" x14ac:dyDescent="0.25">
      <c r="A3336" s="43" t="s">
        <v>545</v>
      </c>
      <c r="B3336" s="43" t="s">
        <v>953</v>
      </c>
      <c r="C3336" s="43" t="s">
        <v>7504</v>
      </c>
      <c r="D3336" s="43" t="s">
        <v>7505</v>
      </c>
      <c r="E3336" t="str">
        <f t="shared" si="52"/>
        <v>296-Xã Vĩnh Hưng</v>
      </c>
    </row>
    <row r="3337" spans="1:5" x14ac:dyDescent="0.25">
      <c r="A3337" s="43" t="s">
        <v>545</v>
      </c>
      <c r="B3337" s="43" t="s">
        <v>953</v>
      </c>
      <c r="C3337" s="43" t="s">
        <v>7506</v>
      </c>
      <c r="D3337" s="43" t="s">
        <v>7507</v>
      </c>
      <c r="E3337" t="str">
        <f t="shared" si="52"/>
        <v>296-Xã Hùng Thắng</v>
      </c>
    </row>
    <row r="3338" spans="1:5" x14ac:dyDescent="0.25">
      <c r="A3338" s="43" t="s">
        <v>545</v>
      </c>
      <c r="B3338" s="43" t="s">
        <v>953</v>
      </c>
      <c r="C3338" s="43" t="s">
        <v>7508</v>
      </c>
      <c r="D3338" s="43" t="s">
        <v>7509</v>
      </c>
      <c r="E3338" t="str">
        <f t="shared" si="52"/>
        <v>296-Xã Vĩnh Hồng</v>
      </c>
    </row>
    <row r="3339" spans="1:5" x14ac:dyDescent="0.25">
      <c r="A3339" s="43" t="s">
        <v>545</v>
      </c>
      <c r="B3339" s="43" t="s">
        <v>953</v>
      </c>
      <c r="C3339" s="43" t="s">
        <v>7510</v>
      </c>
      <c r="D3339" s="43" t="s">
        <v>6914</v>
      </c>
      <c r="E3339" t="str">
        <f t="shared" si="52"/>
        <v>296-Xã Long Xuyên</v>
      </c>
    </row>
    <row r="3340" spans="1:5" x14ac:dyDescent="0.25">
      <c r="A3340" s="43" t="s">
        <v>545</v>
      </c>
      <c r="B3340" s="43" t="s">
        <v>953</v>
      </c>
      <c r="C3340" s="43" t="s">
        <v>7511</v>
      </c>
      <c r="D3340" s="43" t="s">
        <v>5604</v>
      </c>
      <c r="E3340" t="str">
        <f t="shared" si="52"/>
        <v>296-Xã Tân Việt</v>
      </c>
    </row>
    <row r="3341" spans="1:5" x14ac:dyDescent="0.25">
      <c r="A3341" s="43" t="s">
        <v>545</v>
      </c>
      <c r="B3341" s="43" t="s">
        <v>953</v>
      </c>
      <c r="C3341" s="43" t="s">
        <v>7512</v>
      </c>
      <c r="D3341" s="43" t="s">
        <v>7513</v>
      </c>
      <c r="E3341" t="str">
        <f t="shared" si="52"/>
        <v>296-Xã Thúc Kháng</v>
      </c>
    </row>
    <row r="3342" spans="1:5" x14ac:dyDescent="0.25">
      <c r="A3342" s="43" t="s">
        <v>545</v>
      </c>
      <c r="B3342" s="43" t="s">
        <v>953</v>
      </c>
      <c r="C3342" s="43" t="s">
        <v>7514</v>
      </c>
      <c r="D3342" s="43" t="s">
        <v>7515</v>
      </c>
      <c r="E3342" t="str">
        <f t="shared" si="52"/>
        <v>296-Xã Tân Hồng</v>
      </c>
    </row>
    <row r="3343" spans="1:5" x14ac:dyDescent="0.25">
      <c r="A3343" s="43" t="s">
        <v>545</v>
      </c>
      <c r="B3343" s="43" t="s">
        <v>953</v>
      </c>
      <c r="C3343" s="43" t="s">
        <v>7516</v>
      </c>
      <c r="D3343" s="43" t="s">
        <v>7517</v>
      </c>
      <c r="E3343" t="str">
        <f t="shared" si="52"/>
        <v>296-Xã Hồng Khê</v>
      </c>
    </row>
    <row r="3344" spans="1:5" x14ac:dyDescent="0.25">
      <c r="A3344" s="43" t="s">
        <v>545</v>
      </c>
      <c r="B3344" s="43" t="s">
        <v>953</v>
      </c>
      <c r="C3344" s="43" t="s">
        <v>7518</v>
      </c>
      <c r="D3344" s="43" t="s">
        <v>18769</v>
      </c>
      <c r="E3344" t="str">
        <f t="shared" si="52"/>
        <v>296-Xã Thái Minh</v>
      </c>
    </row>
    <row r="3345" spans="1:5" x14ac:dyDescent="0.25">
      <c r="A3345" s="43" t="s">
        <v>545</v>
      </c>
      <c r="B3345" s="43" t="s">
        <v>953</v>
      </c>
      <c r="C3345" s="43" t="s">
        <v>7519</v>
      </c>
      <c r="D3345" s="43" t="s">
        <v>7520</v>
      </c>
      <c r="E3345" t="str">
        <f t="shared" si="52"/>
        <v>296-Xã Cổ Bì</v>
      </c>
    </row>
    <row r="3346" spans="1:5" x14ac:dyDescent="0.25">
      <c r="A3346" s="43" t="s">
        <v>545</v>
      </c>
      <c r="B3346" s="43" t="s">
        <v>953</v>
      </c>
      <c r="C3346" s="43" t="s">
        <v>7521</v>
      </c>
      <c r="D3346" s="43" t="s">
        <v>7522</v>
      </c>
      <c r="E3346" t="str">
        <f t="shared" si="52"/>
        <v>296-Xã Nhân Quyền</v>
      </c>
    </row>
    <row r="3347" spans="1:5" x14ac:dyDescent="0.25">
      <c r="A3347" s="43" t="s">
        <v>545</v>
      </c>
      <c r="B3347" s="43" t="s">
        <v>953</v>
      </c>
      <c r="C3347" s="43" t="s">
        <v>7523</v>
      </c>
      <c r="D3347" s="43" t="s">
        <v>7524</v>
      </c>
      <c r="E3347" t="str">
        <f t="shared" si="52"/>
        <v>296-Xã Thái Dương</v>
      </c>
    </row>
    <row r="3348" spans="1:5" x14ac:dyDescent="0.25">
      <c r="A3348" s="43" t="s">
        <v>545</v>
      </c>
      <c r="B3348" s="43" t="s">
        <v>953</v>
      </c>
      <c r="C3348" s="43" t="s">
        <v>7525</v>
      </c>
      <c r="D3348" s="43" t="s">
        <v>2883</v>
      </c>
      <c r="E3348" t="str">
        <f t="shared" si="52"/>
        <v>296-Xã Thái Hòa</v>
      </c>
    </row>
    <row r="3349" spans="1:5" x14ac:dyDescent="0.25">
      <c r="A3349" s="43" t="s">
        <v>545</v>
      </c>
      <c r="B3349" s="43" t="s">
        <v>953</v>
      </c>
      <c r="C3349" s="43" t="s">
        <v>7526</v>
      </c>
      <c r="D3349" s="43" t="s">
        <v>7527</v>
      </c>
      <c r="E3349" t="str">
        <f t="shared" si="52"/>
        <v>296-Xã Bình Xuyên</v>
      </c>
    </row>
    <row r="3350" spans="1:5" x14ac:dyDescent="0.25">
      <c r="A3350" s="43" t="s">
        <v>545</v>
      </c>
      <c r="B3350" s="43" t="s">
        <v>954</v>
      </c>
      <c r="C3350" s="43" t="s">
        <v>7528</v>
      </c>
      <c r="D3350" s="43" t="s">
        <v>7529</v>
      </c>
      <c r="E3350" t="str">
        <f t="shared" si="52"/>
        <v>297-Thị trấn Gia Lộc</v>
      </c>
    </row>
    <row r="3351" spans="1:5" x14ac:dyDescent="0.25">
      <c r="A3351" s="43" t="s">
        <v>545</v>
      </c>
      <c r="B3351" s="43" t="s">
        <v>954</v>
      </c>
      <c r="C3351" s="43" t="s">
        <v>7533</v>
      </c>
      <c r="D3351" s="43" t="s">
        <v>2409</v>
      </c>
      <c r="E3351" t="str">
        <f t="shared" si="52"/>
        <v>297-Xã Thống Nhất</v>
      </c>
    </row>
    <row r="3352" spans="1:5" x14ac:dyDescent="0.25">
      <c r="A3352" s="43" t="s">
        <v>545</v>
      </c>
      <c r="B3352" s="43" t="s">
        <v>954</v>
      </c>
      <c r="C3352" s="43" t="s">
        <v>7538</v>
      </c>
      <c r="D3352" s="43" t="s">
        <v>7539</v>
      </c>
      <c r="E3352" t="str">
        <f t="shared" si="52"/>
        <v>297-Xã Yết Kiêu</v>
      </c>
    </row>
    <row r="3353" spans="1:5" x14ac:dyDescent="0.25">
      <c r="A3353" s="43" t="s">
        <v>545</v>
      </c>
      <c r="B3353" s="43" t="s">
        <v>954</v>
      </c>
      <c r="C3353" s="43" t="s">
        <v>7541</v>
      </c>
      <c r="D3353" s="43" t="s">
        <v>18747</v>
      </c>
      <c r="E3353" t="str">
        <f t="shared" si="52"/>
        <v>297-Xã Gia Phúc</v>
      </c>
    </row>
    <row r="3354" spans="1:5" x14ac:dyDescent="0.25">
      <c r="A3354" s="43" t="s">
        <v>545</v>
      </c>
      <c r="B3354" s="43" t="s">
        <v>954</v>
      </c>
      <c r="C3354" s="43" t="s">
        <v>7542</v>
      </c>
      <c r="D3354" s="43" t="s">
        <v>9084</v>
      </c>
      <c r="E3354" t="str">
        <f t="shared" si="52"/>
        <v>297-Xã Gia Tiến</v>
      </c>
    </row>
    <row r="3355" spans="1:5" x14ac:dyDescent="0.25">
      <c r="A3355" s="43" t="s">
        <v>545</v>
      </c>
      <c r="B3355" s="43" t="s">
        <v>954</v>
      </c>
      <c r="C3355" s="43" t="s">
        <v>7543</v>
      </c>
      <c r="D3355" s="43" t="s">
        <v>2538</v>
      </c>
      <c r="E3355" t="str">
        <f t="shared" si="52"/>
        <v>297-Xã Lê Lợi</v>
      </c>
    </row>
    <row r="3356" spans="1:5" x14ac:dyDescent="0.25">
      <c r="A3356" s="43" t="s">
        <v>545</v>
      </c>
      <c r="B3356" s="43" t="s">
        <v>954</v>
      </c>
      <c r="C3356" s="43" t="s">
        <v>7544</v>
      </c>
      <c r="D3356" s="43" t="s">
        <v>7545</v>
      </c>
      <c r="E3356" t="str">
        <f t="shared" si="52"/>
        <v>297-Xã Toàn Thắng</v>
      </c>
    </row>
    <row r="3357" spans="1:5" x14ac:dyDescent="0.25">
      <c r="A3357" s="43" t="s">
        <v>545</v>
      </c>
      <c r="B3357" s="43" t="s">
        <v>954</v>
      </c>
      <c r="C3357" s="43" t="s">
        <v>7546</v>
      </c>
      <c r="D3357" s="43" t="s">
        <v>7091</v>
      </c>
      <c r="E3357" t="str">
        <f t="shared" si="52"/>
        <v>297-Xã Hoàng Diệu</v>
      </c>
    </row>
    <row r="3358" spans="1:5" x14ac:dyDescent="0.25">
      <c r="A3358" s="43" t="s">
        <v>545</v>
      </c>
      <c r="B3358" s="43" t="s">
        <v>954</v>
      </c>
      <c r="C3358" s="43" t="s">
        <v>7547</v>
      </c>
      <c r="D3358" s="43" t="s">
        <v>7548</v>
      </c>
      <c r="E3358" t="str">
        <f t="shared" si="52"/>
        <v>297-Xã Hồng Hưng</v>
      </c>
    </row>
    <row r="3359" spans="1:5" x14ac:dyDescent="0.25">
      <c r="A3359" s="43" t="s">
        <v>545</v>
      </c>
      <c r="B3359" s="43" t="s">
        <v>954</v>
      </c>
      <c r="C3359" s="43" t="s">
        <v>7549</v>
      </c>
      <c r="D3359" s="43" t="s">
        <v>7550</v>
      </c>
      <c r="E3359" t="str">
        <f t="shared" si="52"/>
        <v>297-Xã Phạm Trấn</v>
      </c>
    </row>
    <row r="3360" spans="1:5" x14ac:dyDescent="0.25">
      <c r="A3360" s="43" t="s">
        <v>545</v>
      </c>
      <c r="B3360" s="43" t="s">
        <v>954</v>
      </c>
      <c r="C3360" s="43" t="s">
        <v>7551</v>
      </c>
      <c r="D3360" s="43" t="s">
        <v>7552</v>
      </c>
      <c r="E3360" t="str">
        <f t="shared" si="52"/>
        <v>297-Xã Đoàn Thượng</v>
      </c>
    </row>
    <row r="3361" spans="1:5" x14ac:dyDescent="0.25">
      <c r="A3361" s="43" t="s">
        <v>545</v>
      </c>
      <c r="B3361" s="43" t="s">
        <v>954</v>
      </c>
      <c r="C3361" s="43" t="s">
        <v>7553</v>
      </c>
      <c r="D3361" s="43" t="s">
        <v>7554</v>
      </c>
      <c r="E3361" t="str">
        <f t="shared" si="52"/>
        <v>297-Xã Thống Kênh</v>
      </c>
    </row>
    <row r="3362" spans="1:5" x14ac:dyDescent="0.25">
      <c r="A3362" s="43" t="s">
        <v>545</v>
      </c>
      <c r="B3362" s="43" t="s">
        <v>954</v>
      </c>
      <c r="C3362" s="43" t="s">
        <v>7555</v>
      </c>
      <c r="D3362" s="43" t="s">
        <v>8127</v>
      </c>
      <c r="E3362" t="str">
        <f t="shared" si="52"/>
        <v>297-Xã Nhật Quang</v>
      </c>
    </row>
    <row r="3363" spans="1:5" x14ac:dyDescent="0.25">
      <c r="A3363" s="43" t="s">
        <v>545</v>
      </c>
      <c r="B3363" s="43" t="s">
        <v>954</v>
      </c>
      <c r="C3363" s="43" t="s">
        <v>7557</v>
      </c>
      <c r="D3363" s="43" t="s">
        <v>18748</v>
      </c>
      <c r="E3363" t="str">
        <f t="shared" si="52"/>
        <v>297-Xã Quang Đức</v>
      </c>
    </row>
    <row r="3364" spans="1:5" x14ac:dyDescent="0.25">
      <c r="A3364" s="43" t="s">
        <v>545</v>
      </c>
      <c r="B3364" s="43" t="s">
        <v>955</v>
      </c>
      <c r="C3364" s="43" t="s">
        <v>7558</v>
      </c>
      <c r="D3364" s="43" t="s">
        <v>7559</v>
      </c>
      <c r="E3364" t="str">
        <f t="shared" si="52"/>
        <v>298-Thị trấn Tứ Kỳ</v>
      </c>
    </row>
    <row r="3365" spans="1:5" x14ac:dyDescent="0.25">
      <c r="A3365" s="43" t="s">
        <v>545</v>
      </c>
      <c r="B3365" s="43" t="s">
        <v>955</v>
      </c>
      <c r="C3365" s="43" t="s">
        <v>7561</v>
      </c>
      <c r="D3365" s="43" t="s">
        <v>2442</v>
      </c>
      <c r="E3365" t="str">
        <f t="shared" si="52"/>
        <v>298-Xã Đại Sơn</v>
      </c>
    </row>
    <row r="3366" spans="1:5" x14ac:dyDescent="0.25">
      <c r="A3366" s="43" t="s">
        <v>545</v>
      </c>
      <c r="B3366" s="43" t="s">
        <v>955</v>
      </c>
      <c r="C3366" s="43" t="s">
        <v>7562</v>
      </c>
      <c r="D3366" s="43" t="s">
        <v>2291</v>
      </c>
      <c r="E3366" t="str">
        <f t="shared" si="52"/>
        <v>298-Xã Hưng Đạo</v>
      </c>
    </row>
    <row r="3367" spans="1:5" x14ac:dyDescent="0.25">
      <c r="A3367" s="43" t="s">
        <v>545</v>
      </c>
      <c r="B3367" s="43" t="s">
        <v>955</v>
      </c>
      <c r="C3367" s="43" t="s">
        <v>7563</v>
      </c>
      <c r="D3367" s="43" t="s">
        <v>7564</v>
      </c>
      <c r="E3367" t="str">
        <f t="shared" si="52"/>
        <v>298-Xã Bình Lăng</v>
      </c>
    </row>
    <row r="3368" spans="1:5" x14ac:dyDescent="0.25">
      <c r="A3368" s="43" t="s">
        <v>545</v>
      </c>
      <c r="B3368" s="43" t="s">
        <v>955</v>
      </c>
      <c r="C3368" s="43" t="s">
        <v>7565</v>
      </c>
      <c r="D3368" s="43" t="s">
        <v>5057</v>
      </c>
      <c r="E3368" t="str">
        <f t="shared" si="52"/>
        <v>298-Xã Chí Minh</v>
      </c>
    </row>
    <row r="3369" spans="1:5" x14ac:dyDescent="0.25">
      <c r="A3369" s="43" t="s">
        <v>545</v>
      </c>
      <c r="B3369" s="43" t="s">
        <v>955</v>
      </c>
      <c r="C3369" s="43" t="s">
        <v>7566</v>
      </c>
      <c r="D3369" s="43" t="s">
        <v>7725</v>
      </c>
      <c r="E3369" t="str">
        <f t="shared" si="52"/>
        <v>298-Xã Kỳ Sơn</v>
      </c>
    </row>
    <row r="3370" spans="1:5" x14ac:dyDescent="0.25">
      <c r="A3370" s="43" t="s">
        <v>545</v>
      </c>
      <c r="B3370" s="43" t="s">
        <v>955</v>
      </c>
      <c r="C3370" s="43" t="s">
        <v>7567</v>
      </c>
      <c r="D3370" s="43" t="s">
        <v>7568</v>
      </c>
      <c r="E3370" t="str">
        <f t="shared" si="52"/>
        <v>298-Xã Quang Phục</v>
      </c>
    </row>
    <row r="3371" spans="1:5" x14ac:dyDescent="0.25">
      <c r="A3371" s="43" t="s">
        <v>545</v>
      </c>
      <c r="B3371" s="43" t="s">
        <v>955</v>
      </c>
      <c r="C3371" s="43" t="s">
        <v>7569</v>
      </c>
      <c r="D3371" s="43" t="s">
        <v>7570</v>
      </c>
      <c r="E3371" t="str">
        <f t="shared" si="52"/>
        <v>298-Xã Tân Kỳ</v>
      </c>
    </row>
    <row r="3372" spans="1:5" x14ac:dyDescent="0.25">
      <c r="A3372" s="43" t="s">
        <v>545</v>
      </c>
      <c r="B3372" s="43" t="s">
        <v>955</v>
      </c>
      <c r="C3372" s="43" t="s">
        <v>7571</v>
      </c>
      <c r="D3372" s="43" t="s">
        <v>7572</v>
      </c>
      <c r="E3372" t="str">
        <f t="shared" si="52"/>
        <v>298-Xã Quang Khải</v>
      </c>
    </row>
    <row r="3373" spans="1:5" x14ac:dyDescent="0.25">
      <c r="A3373" s="43" t="s">
        <v>545</v>
      </c>
      <c r="B3373" s="43" t="s">
        <v>955</v>
      </c>
      <c r="C3373" s="43" t="s">
        <v>7573</v>
      </c>
      <c r="D3373" s="43" t="s">
        <v>7574</v>
      </c>
      <c r="E3373" t="str">
        <f t="shared" si="52"/>
        <v>298-Xã Đại Hợp</v>
      </c>
    </row>
    <row r="3374" spans="1:5" x14ac:dyDescent="0.25">
      <c r="A3374" s="43" t="s">
        <v>545</v>
      </c>
      <c r="B3374" s="43" t="s">
        <v>955</v>
      </c>
      <c r="C3374" s="43" t="s">
        <v>7575</v>
      </c>
      <c r="D3374" s="43" t="s">
        <v>18749</v>
      </c>
      <c r="E3374" t="str">
        <f t="shared" si="52"/>
        <v>298-Xã Dân An</v>
      </c>
    </row>
    <row r="3375" spans="1:5" x14ac:dyDescent="0.25">
      <c r="A3375" s="43" t="s">
        <v>545</v>
      </c>
      <c r="B3375" s="43" t="s">
        <v>955</v>
      </c>
      <c r="C3375" s="43" t="s">
        <v>7576</v>
      </c>
      <c r="D3375" s="43" t="s">
        <v>7577</v>
      </c>
      <c r="E3375" t="str">
        <f t="shared" si="52"/>
        <v>298-Xã An Thanh</v>
      </c>
    </row>
    <row r="3376" spans="1:5" x14ac:dyDescent="0.25">
      <c r="A3376" s="43" t="s">
        <v>545</v>
      </c>
      <c r="B3376" s="43" t="s">
        <v>955</v>
      </c>
      <c r="C3376" s="43" t="s">
        <v>7578</v>
      </c>
      <c r="D3376" s="43" t="s">
        <v>4975</v>
      </c>
      <c r="E3376" t="str">
        <f t="shared" si="52"/>
        <v>298-Xã Minh Đức</v>
      </c>
    </row>
    <row r="3377" spans="1:5" x14ac:dyDescent="0.25">
      <c r="A3377" s="43" t="s">
        <v>545</v>
      </c>
      <c r="B3377" s="43" t="s">
        <v>955</v>
      </c>
      <c r="C3377" s="43" t="s">
        <v>7579</v>
      </c>
      <c r="D3377" s="43" t="s">
        <v>7580</v>
      </c>
      <c r="E3377" t="str">
        <f t="shared" si="52"/>
        <v>298-Xã Văn Tố</v>
      </c>
    </row>
    <row r="3378" spans="1:5" x14ac:dyDescent="0.25">
      <c r="A3378" s="43" t="s">
        <v>545</v>
      </c>
      <c r="B3378" s="43" t="s">
        <v>955</v>
      </c>
      <c r="C3378" s="43" t="s">
        <v>7581</v>
      </c>
      <c r="D3378" s="43" t="s">
        <v>2353</v>
      </c>
      <c r="E3378" t="str">
        <f t="shared" si="52"/>
        <v>298-Xã Quang Trung</v>
      </c>
    </row>
    <row r="3379" spans="1:5" x14ac:dyDescent="0.25">
      <c r="A3379" s="43" t="s">
        <v>545</v>
      </c>
      <c r="B3379" s="43" t="s">
        <v>955</v>
      </c>
      <c r="C3379" s="43" t="s">
        <v>7582</v>
      </c>
      <c r="D3379" s="43" t="s">
        <v>18750</v>
      </c>
      <c r="E3379" t="str">
        <f t="shared" si="52"/>
        <v>298-Xã Lạc Phượng</v>
      </c>
    </row>
    <row r="3380" spans="1:5" x14ac:dyDescent="0.25">
      <c r="A3380" s="43" t="s">
        <v>545</v>
      </c>
      <c r="B3380" s="43" t="s">
        <v>955</v>
      </c>
      <c r="C3380" s="43" t="s">
        <v>7583</v>
      </c>
      <c r="D3380" s="43" t="s">
        <v>7584</v>
      </c>
      <c r="E3380" t="str">
        <f t="shared" si="52"/>
        <v>298-Xã Tiên Động</v>
      </c>
    </row>
    <row r="3381" spans="1:5" x14ac:dyDescent="0.25">
      <c r="A3381" s="43" t="s">
        <v>545</v>
      </c>
      <c r="B3381" s="43" t="s">
        <v>955</v>
      </c>
      <c r="C3381" s="43" t="s">
        <v>7585</v>
      </c>
      <c r="D3381" s="43" t="s">
        <v>7586</v>
      </c>
      <c r="E3381" t="str">
        <f t="shared" si="52"/>
        <v>298-Xã Nguyên Giáp</v>
      </c>
    </row>
    <row r="3382" spans="1:5" x14ac:dyDescent="0.25">
      <c r="A3382" s="43" t="s">
        <v>545</v>
      </c>
      <c r="B3382" s="43" t="s">
        <v>955</v>
      </c>
      <c r="C3382" s="43" t="s">
        <v>7587</v>
      </c>
      <c r="D3382" s="43" t="s">
        <v>7588</v>
      </c>
      <c r="E3382" t="str">
        <f t="shared" si="52"/>
        <v>298-Xã Hà Kỳ</v>
      </c>
    </row>
    <row r="3383" spans="1:5" x14ac:dyDescent="0.25">
      <c r="A3383" s="43" t="s">
        <v>545</v>
      </c>
      <c r="B3383" s="43" t="s">
        <v>955</v>
      </c>
      <c r="C3383" s="43" t="s">
        <v>7589</v>
      </c>
      <c r="D3383" s="43" t="s">
        <v>7590</v>
      </c>
      <c r="E3383" t="str">
        <f t="shared" si="52"/>
        <v>298-Xã Hà Thanh</v>
      </c>
    </row>
    <row r="3384" spans="1:5" x14ac:dyDescent="0.25">
      <c r="A3384" s="43" t="s">
        <v>545</v>
      </c>
      <c r="B3384" s="43" t="s">
        <v>956</v>
      </c>
      <c r="C3384" s="43" t="s">
        <v>7592</v>
      </c>
      <c r="D3384" s="43" t="s">
        <v>7593</v>
      </c>
      <c r="E3384" t="str">
        <f t="shared" si="52"/>
        <v>299-Xã Ứng Hoè</v>
      </c>
    </row>
    <row r="3385" spans="1:5" x14ac:dyDescent="0.25">
      <c r="A3385" s="43" t="s">
        <v>545</v>
      </c>
      <c r="B3385" s="43" t="s">
        <v>956</v>
      </c>
      <c r="C3385" s="43" t="s">
        <v>7594</v>
      </c>
      <c r="D3385" s="43" t="s">
        <v>4145</v>
      </c>
      <c r="E3385" t="str">
        <f t="shared" si="52"/>
        <v>299-Xã Nghĩa An</v>
      </c>
    </row>
    <row r="3386" spans="1:5" x14ac:dyDescent="0.25">
      <c r="A3386" s="43" t="s">
        <v>545</v>
      </c>
      <c r="B3386" s="43" t="s">
        <v>956</v>
      </c>
      <c r="C3386" s="43" t="s">
        <v>7595</v>
      </c>
      <c r="D3386" s="43" t="s">
        <v>18751</v>
      </c>
      <c r="E3386" t="str">
        <f t="shared" si="52"/>
        <v>299-Xã Đức Phúc</v>
      </c>
    </row>
    <row r="3387" spans="1:5" x14ac:dyDescent="0.25">
      <c r="A3387" s="43" t="s">
        <v>545</v>
      </c>
      <c r="B3387" s="43" t="s">
        <v>956</v>
      </c>
      <c r="C3387" s="43" t="s">
        <v>7596</v>
      </c>
      <c r="D3387" s="43" t="s">
        <v>7597</v>
      </c>
      <c r="E3387" t="str">
        <f t="shared" si="52"/>
        <v>299-Xã An Đức</v>
      </c>
    </row>
    <row r="3388" spans="1:5" x14ac:dyDescent="0.25">
      <c r="A3388" s="43" t="s">
        <v>545</v>
      </c>
      <c r="B3388" s="43" t="s">
        <v>956</v>
      </c>
      <c r="C3388" s="43" t="s">
        <v>7598</v>
      </c>
      <c r="D3388" s="43" t="s">
        <v>4412</v>
      </c>
      <c r="E3388" t="str">
        <f t="shared" si="52"/>
        <v>299-Xã Tân Hương</v>
      </c>
    </row>
    <row r="3389" spans="1:5" x14ac:dyDescent="0.25">
      <c r="A3389" s="43" t="s">
        <v>545</v>
      </c>
      <c r="B3389" s="43" t="s">
        <v>956</v>
      </c>
      <c r="C3389" s="43" t="s">
        <v>7599</v>
      </c>
      <c r="D3389" s="43" t="s">
        <v>7600</v>
      </c>
      <c r="E3389" t="str">
        <f t="shared" si="52"/>
        <v>299-Xã Vĩnh Hòa</v>
      </c>
    </row>
    <row r="3390" spans="1:5" x14ac:dyDescent="0.25">
      <c r="A3390" s="43" t="s">
        <v>545</v>
      </c>
      <c r="B3390" s="43" t="s">
        <v>956</v>
      </c>
      <c r="C3390" s="43" t="s">
        <v>7601</v>
      </c>
      <c r="D3390" s="43" t="s">
        <v>7527</v>
      </c>
      <c r="E3390" t="str">
        <f t="shared" si="52"/>
        <v>299-Xã Bình Xuyên</v>
      </c>
    </row>
    <row r="3391" spans="1:5" x14ac:dyDescent="0.25">
      <c r="A3391" s="43" t="s">
        <v>545</v>
      </c>
      <c r="B3391" s="43" t="s">
        <v>956</v>
      </c>
      <c r="C3391" s="43" t="s">
        <v>7603</v>
      </c>
      <c r="D3391" s="43" t="s">
        <v>3950</v>
      </c>
      <c r="E3391" t="str">
        <f t="shared" si="52"/>
        <v>299-Xã Tân Phong</v>
      </c>
    </row>
    <row r="3392" spans="1:5" x14ac:dyDescent="0.25">
      <c r="A3392" s="43" t="s">
        <v>545</v>
      </c>
      <c r="B3392" s="43" t="s">
        <v>956</v>
      </c>
      <c r="C3392" s="43" t="s">
        <v>7605</v>
      </c>
      <c r="D3392" s="43" t="s">
        <v>7591</v>
      </c>
      <c r="E3392" t="str">
        <f t="shared" si="52"/>
        <v>299-Thị trấn Ninh Giang</v>
      </c>
    </row>
    <row r="3393" spans="1:5" x14ac:dyDescent="0.25">
      <c r="A3393" s="43" t="s">
        <v>545</v>
      </c>
      <c r="B3393" s="43" t="s">
        <v>956</v>
      </c>
      <c r="C3393" s="43" t="s">
        <v>7606</v>
      </c>
      <c r="D3393" s="43" t="s">
        <v>2164</v>
      </c>
      <c r="E3393" t="str">
        <f t="shared" si="52"/>
        <v>299-Xã Tân Quang</v>
      </c>
    </row>
    <row r="3394" spans="1:5" x14ac:dyDescent="0.25">
      <c r="A3394" s="43" t="s">
        <v>545</v>
      </c>
      <c r="B3394" s="43" t="s">
        <v>956</v>
      </c>
      <c r="C3394" s="43" t="s">
        <v>7608</v>
      </c>
      <c r="D3394" s="43" t="s">
        <v>7609</v>
      </c>
      <c r="E3394" t="str">
        <f t="shared" si="52"/>
        <v>299-Xã Hồng Dụ</v>
      </c>
    </row>
    <row r="3395" spans="1:5" x14ac:dyDescent="0.25">
      <c r="A3395" s="43" t="s">
        <v>545</v>
      </c>
      <c r="B3395" s="43" t="s">
        <v>956</v>
      </c>
      <c r="C3395" s="43" t="s">
        <v>7610</v>
      </c>
      <c r="D3395" s="43" t="s">
        <v>7611</v>
      </c>
      <c r="E3395" t="str">
        <f t="shared" ref="E3395:E3458" si="53">CONCATENATE(B3395,"-",D3395)</f>
        <v>299-Xã Văn Hội</v>
      </c>
    </row>
    <row r="3396" spans="1:5" x14ac:dyDescent="0.25">
      <c r="A3396" s="43" t="s">
        <v>545</v>
      </c>
      <c r="B3396" s="43" t="s">
        <v>956</v>
      </c>
      <c r="C3396" s="43" t="s">
        <v>7612</v>
      </c>
      <c r="D3396" s="43" t="s">
        <v>5086</v>
      </c>
      <c r="E3396" t="str">
        <f t="shared" si="53"/>
        <v>299-Xã Hồng Phong</v>
      </c>
    </row>
    <row r="3397" spans="1:5" x14ac:dyDescent="0.25">
      <c r="A3397" s="43" t="s">
        <v>545</v>
      </c>
      <c r="B3397" s="43" t="s">
        <v>956</v>
      </c>
      <c r="C3397" s="43" t="s">
        <v>7613</v>
      </c>
      <c r="D3397" s="43" t="s">
        <v>2620</v>
      </c>
      <c r="E3397" t="str">
        <f t="shared" si="53"/>
        <v>299-Xã Hiệp Lực</v>
      </c>
    </row>
    <row r="3398" spans="1:5" x14ac:dyDescent="0.25">
      <c r="A3398" s="43" t="s">
        <v>545</v>
      </c>
      <c r="B3398" s="43" t="s">
        <v>956</v>
      </c>
      <c r="C3398" s="43" t="s">
        <v>7614</v>
      </c>
      <c r="D3398" s="43" t="s">
        <v>18752</v>
      </c>
      <c r="E3398" t="str">
        <f t="shared" si="53"/>
        <v>299-Xã Kiến Phúc</v>
      </c>
    </row>
    <row r="3399" spans="1:5" x14ac:dyDescent="0.25">
      <c r="A3399" s="43" t="s">
        <v>545</v>
      </c>
      <c r="B3399" s="43" t="s">
        <v>956</v>
      </c>
      <c r="C3399" s="43" t="s">
        <v>7615</v>
      </c>
      <c r="D3399" s="43" t="s">
        <v>6185</v>
      </c>
      <c r="E3399" t="str">
        <f t="shared" si="53"/>
        <v>299-Xã Hưng Long</v>
      </c>
    </row>
    <row r="3400" spans="1:5" x14ac:dyDescent="0.25">
      <c r="A3400" s="43" t="s">
        <v>545</v>
      </c>
      <c r="B3400" s="43" t="s">
        <v>957</v>
      </c>
      <c r="C3400" s="43" t="s">
        <v>7616</v>
      </c>
      <c r="D3400" s="43" t="s">
        <v>7617</v>
      </c>
      <c r="E3400" t="str">
        <f t="shared" si="53"/>
        <v>300-Thị trấn Thanh Miện</v>
      </c>
    </row>
    <row r="3401" spans="1:5" x14ac:dyDescent="0.25">
      <c r="A3401" s="43" t="s">
        <v>545</v>
      </c>
      <c r="B3401" s="43" t="s">
        <v>957</v>
      </c>
      <c r="C3401" s="43" t="s">
        <v>7618</v>
      </c>
      <c r="D3401" s="43" t="s">
        <v>7619</v>
      </c>
      <c r="E3401" t="str">
        <f t="shared" si="53"/>
        <v>300-Xã Thanh Tùng</v>
      </c>
    </row>
    <row r="3402" spans="1:5" x14ac:dyDescent="0.25">
      <c r="A3402" s="43" t="s">
        <v>545</v>
      </c>
      <c r="B3402" s="43" t="s">
        <v>957</v>
      </c>
      <c r="C3402" s="43" t="s">
        <v>7620</v>
      </c>
      <c r="D3402" s="43" t="s">
        <v>7621</v>
      </c>
      <c r="E3402" t="str">
        <f t="shared" si="53"/>
        <v>300-Xã Phạm Kha</v>
      </c>
    </row>
    <row r="3403" spans="1:5" x14ac:dyDescent="0.25">
      <c r="A3403" s="43" t="s">
        <v>545</v>
      </c>
      <c r="B3403" s="43" t="s">
        <v>957</v>
      </c>
      <c r="C3403" s="43" t="s">
        <v>7622</v>
      </c>
      <c r="D3403" s="43" t="s">
        <v>7623</v>
      </c>
      <c r="E3403" t="str">
        <f t="shared" si="53"/>
        <v>300-Xã Ngô Quyền</v>
      </c>
    </row>
    <row r="3404" spans="1:5" x14ac:dyDescent="0.25">
      <c r="A3404" s="43" t="s">
        <v>545</v>
      </c>
      <c r="B3404" s="43" t="s">
        <v>957</v>
      </c>
      <c r="C3404" s="43" t="s">
        <v>7624</v>
      </c>
      <c r="D3404" s="43" t="s">
        <v>7625</v>
      </c>
      <c r="E3404" t="str">
        <f t="shared" si="53"/>
        <v>300-Xã Đoàn Tùng</v>
      </c>
    </row>
    <row r="3405" spans="1:5" x14ac:dyDescent="0.25">
      <c r="A3405" s="43" t="s">
        <v>545</v>
      </c>
      <c r="B3405" s="43" t="s">
        <v>957</v>
      </c>
      <c r="C3405" s="43" t="s">
        <v>7626</v>
      </c>
      <c r="D3405" s="43" t="s">
        <v>2431</v>
      </c>
      <c r="E3405" t="str">
        <f t="shared" si="53"/>
        <v>300-Xã Hồng Quang</v>
      </c>
    </row>
    <row r="3406" spans="1:5" x14ac:dyDescent="0.25">
      <c r="A3406" s="43" t="s">
        <v>545</v>
      </c>
      <c r="B3406" s="43" t="s">
        <v>957</v>
      </c>
      <c r="C3406" s="43" t="s">
        <v>7627</v>
      </c>
      <c r="D3406" s="43" t="s">
        <v>2962</v>
      </c>
      <c r="E3406" t="str">
        <f t="shared" si="53"/>
        <v>300-Xã Tân Trào</v>
      </c>
    </row>
    <row r="3407" spans="1:5" x14ac:dyDescent="0.25">
      <c r="A3407" s="43" t="s">
        <v>545</v>
      </c>
      <c r="B3407" s="43" t="s">
        <v>957</v>
      </c>
      <c r="C3407" s="43" t="s">
        <v>7628</v>
      </c>
      <c r="D3407" s="43" t="s">
        <v>6233</v>
      </c>
      <c r="E3407" t="str">
        <f t="shared" si="53"/>
        <v>300-Xã Lam Sơn</v>
      </c>
    </row>
    <row r="3408" spans="1:5" x14ac:dyDescent="0.25">
      <c r="A3408" s="43" t="s">
        <v>545</v>
      </c>
      <c r="B3408" s="43" t="s">
        <v>957</v>
      </c>
      <c r="C3408" s="43" t="s">
        <v>7629</v>
      </c>
      <c r="D3408" s="43" t="s">
        <v>4469</v>
      </c>
      <c r="E3408" t="str">
        <f t="shared" si="53"/>
        <v>300-Xã Đoàn Kết</v>
      </c>
    </row>
    <row r="3409" spans="1:5" x14ac:dyDescent="0.25">
      <c r="A3409" s="43" t="s">
        <v>545</v>
      </c>
      <c r="B3409" s="43" t="s">
        <v>957</v>
      </c>
      <c r="C3409" s="43" t="s">
        <v>7630</v>
      </c>
      <c r="D3409" s="43" t="s">
        <v>7631</v>
      </c>
      <c r="E3409" t="str">
        <f t="shared" si="53"/>
        <v>300-Xã Lê Hồng</v>
      </c>
    </row>
    <row r="3410" spans="1:5" x14ac:dyDescent="0.25">
      <c r="A3410" s="43" t="s">
        <v>545</v>
      </c>
      <c r="B3410" s="43" t="s">
        <v>957</v>
      </c>
      <c r="C3410" s="43" t="s">
        <v>7632</v>
      </c>
      <c r="D3410" s="43" t="s">
        <v>7633</v>
      </c>
      <c r="E3410" t="str">
        <f t="shared" si="53"/>
        <v>300-Xã Tứ Cường</v>
      </c>
    </row>
    <row r="3411" spans="1:5" x14ac:dyDescent="0.25">
      <c r="A3411" s="43" t="s">
        <v>545</v>
      </c>
      <c r="B3411" s="43" t="s">
        <v>957</v>
      </c>
      <c r="C3411" s="43" t="s">
        <v>7634</v>
      </c>
      <c r="D3411" s="43" t="s">
        <v>7635</v>
      </c>
      <c r="E3411" t="str">
        <f t="shared" si="53"/>
        <v>300-Xã Ngũ Hùng</v>
      </c>
    </row>
    <row r="3412" spans="1:5" x14ac:dyDescent="0.25">
      <c r="A3412" s="43" t="s">
        <v>545</v>
      </c>
      <c r="B3412" s="43" t="s">
        <v>957</v>
      </c>
      <c r="C3412" s="43" t="s">
        <v>7636</v>
      </c>
      <c r="D3412" s="43" t="s">
        <v>7637</v>
      </c>
      <c r="E3412" t="str">
        <f t="shared" si="53"/>
        <v>300-Xã Cao Thắng</v>
      </c>
    </row>
    <row r="3413" spans="1:5" x14ac:dyDescent="0.25">
      <c r="A3413" s="43" t="s">
        <v>545</v>
      </c>
      <c r="B3413" s="43" t="s">
        <v>957</v>
      </c>
      <c r="C3413" s="43" t="s">
        <v>7638</v>
      </c>
      <c r="D3413" s="43" t="s">
        <v>7639</v>
      </c>
      <c r="E3413" t="str">
        <f t="shared" si="53"/>
        <v>300-Xã Chi Lăng Bắc</v>
      </c>
    </row>
    <row r="3414" spans="1:5" x14ac:dyDescent="0.25">
      <c r="A3414" s="43" t="s">
        <v>545</v>
      </c>
      <c r="B3414" s="43" t="s">
        <v>957</v>
      </c>
      <c r="C3414" s="43" t="s">
        <v>7640</v>
      </c>
      <c r="D3414" s="43" t="s">
        <v>7641</v>
      </c>
      <c r="E3414" t="str">
        <f t="shared" si="53"/>
        <v>300-Xã Chi Lăng Nam</v>
      </c>
    </row>
    <row r="3415" spans="1:5" x14ac:dyDescent="0.25">
      <c r="A3415" s="43" t="s">
        <v>545</v>
      </c>
      <c r="B3415" s="43" t="s">
        <v>957</v>
      </c>
      <c r="C3415" s="43" t="s">
        <v>7642</v>
      </c>
      <c r="D3415" s="43" t="s">
        <v>7643</v>
      </c>
      <c r="E3415" t="str">
        <f t="shared" si="53"/>
        <v>300-Xã Thanh Giang</v>
      </c>
    </row>
    <row r="3416" spans="1:5" x14ac:dyDescent="0.25">
      <c r="A3416" s="43" t="s">
        <v>545</v>
      </c>
      <c r="B3416" s="43" t="s">
        <v>957</v>
      </c>
      <c r="C3416" s="43" t="s">
        <v>7644</v>
      </c>
      <c r="D3416" s="43" t="s">
        <v>5086</v>
      </c>
      <c r="E3416" t="str">
        <f t="shared" si="53"/>
        <v>300-Xã Hồng Phong</v>
      </c>
    </row>
    <row r="3417" spans="1:5" x14ac:dyDescent="0.25">
      <c r="A3417" s="43" t="s">
        <v>622</v>
      </c>
      <c r="B3417" s="43" t="s">
        <v>701</v>
      </c>
      <c r="C3417" s="43" t="s">
        <v>7645</v>
      </c>
      <c r="D3417" s="43" t="s">
        <v>7646</v>
      </c>
      <c r="E3417" t="str">
        <f t="shared" si="53"/>
        <v>303-Phường Quán Toan</v>
      </c>
    </row>
    <row r="3418" spans="1:5" x14ac:dyDescent="0.25">
      <c r="A3418" s="43" t="s">
        <v>622</v>
      </c>
      <c r="B3418" s="43" t="s">
        <v>701</v>
      </c>
      <c r="C3418" s="43" t="s">
        <v>7647</v>
      </c>
      <c r="D3418" s="43" t="s">
        <v>6018</v>
      </c>
      <c r="E3418" t="str">
        <f t="shared" si="53"/>
        <v>303-Phường Hùng Vương</v>
      </c>
    </row>
    <row r="3419" spans="1:5" x14ac:dyDescent="0.25">
      <c r="A3419" s="43" t="s">
        <v>622</v>
      </c>
      <c r="B3419" s="43" t="s">
        <v>701</v>
      </c>
      <c r="C3419" s="43" t="s">
        <v>7648</v>
      </c>
      <c r="D3419" s="43" t="s">
        <v>7649</v>
      </c>
      <c r="E3419" t="str">
        <f t="shared" si="53"/>
        <v>303-Phường Sở Dầu</v>
      </c>
    </row>
    <row r="3420" spans="1:5" x14ac:dyDescent="0.25">
      <c r="A3420" s="43" t="s">
        <v>622</v>
      </c>
      <c r="B3420" s="43" t="s">
        <v>701</v>
      </c>
      <c r="C3420" s="43" t="s">
        <v>7650</v>
      </c>
      <c r="D3420" s="43" t="s">
        <v>7651</v>
      </c>
      <c r="E3420" t="str">
        <f t="shared" si="53"/>
        <v>303-Phường Thượng Lý</v>
      </c>
    </row>
    <row r="3421" spans="1:5" x14ac:dyDescent="0.25">
      <c r="A3421" s="43" t="s">
        <v>622</v>
      </c>
      <c r="B3421" s="43" t="s">
        <v>701</v>
      </c>
      <c r="C3421" s="43" t="s">
        <v>7652</v>
      </c>
      <c r="D3421" s="43" t="s">
        <v>1592</v>
      </c>
      <c r="E3421" t="str">
        <f t="shared" si="53"/>
        <v>303-Phường Minh Khai</v>
      </c>
    </row>
    <row r="3422" spans="1:5" x14ac:dyDescent="0.25">
      <c r="A3422" s="43" t="s">
        <v>622</v>
      </c>
      <c r="B3422" s="43" t="s">
        <v>701</v>
      </c>
      <c r="C3422" s="43" t="s">
        <v>7653</v>
      </c>
      <c r="D3422" s="43" t="s">
        <v>1610</v>
      </c>
      <c r="E3422" t="str">
        <f t="shared" si="53"/>
        <v>303-Phường Hoàng Văn Thụ</v>
      </c>
    </row>
    <row r="3423" spans="1:5" x14ac:dyDescent="0.25">
      <c r="A3423" s="43" t="s">
        <v>622</v>
      </c>
      <c r="B3423" s="43" t="s">
        <v>701</v>
      </c>
      <c r="C3423" s="43" t="s">
        <v>7654</v>
      </c>
      <c r="D3423" s="43" t="s">
        <v>7655</v>
      </c>
      <c r="E3423" t="str">
        <f t="shared" si="53"/>
        <v>303-Phường Phan Bội Châu</v>
      </c>
    </row>
    <row r="3424" spans="1:5" x14ac:dyDescent="0.25">
      <c r="A3424" s="43" t="s">
        <v>622</v>
      </c>
      <c r="B3424" s="43" t="s">
        <v>701</v>
      </c>
      <c r="C3424" s="43" t="s">
        <v>7752</v>
      </c>
      <c r="D3424" s="43" t="s">
        <v>22283</v>
      </c>
      <c r="E3424" t="str">
        <f t="shared" si="53"/>
        <v>303-Phường Đại Bản</v>
      </c>
    </row>
    <row r="3425" spans="1:5" x14ac:dyDescent="0.25">
      <c r="A3425" s="43" t="s">
        <v>622</v>
      </c>
      <c r="B3425" s="43" t="s">
        <v>701</v>
      </c>
      <c r="C3425" s="43" t="s">
        <v>7756</v>
      </c>
      <c r="D3425" s="43" t="s">
        <v>10005</v>
      </c>
      <c r="E3425" t="str">
        <f t="shared" si="53"/>
        <v>303-Phường An Hưng</v>
      </c>
    </row>
    <row r="3426" spans="1:5" x14ac:dyDescent="0.25">
      <c r="A3426" s="43" t="s">
        <v>622</v>
      </c>
      <c r="B3426" s="43" t="s">
        <v>701</v>
      </c>
      <c r="C3426" s="43" t="s">
        <v>7758</v>
      </c>
      <c r="D3426" s="43" t="s">
        <v>22284</v>
      </c>
      <c r="E3426" t="str">
        <f t="shared" si="53"/>
        <v>303-Phường An Hồng</v>
      </c>
    </row>
    <row r="3427" spans="1:5" x14ac:dyDescent="0.25">
      <c r="A3427" s="43" t="s">
        <v>622</v>
      </c>
      <c r="B3427" s="43" t="s">
        <v>958</v>
      </c>
      <c r="C3427" s="43" t="s">
        <v>7656</v>
      </c>
      <c r="D3427" s="43" t="s">
        <v>7657</v>
      </c>
      <c r="E3427" t="str">
        <f t="shared" si="53"/>
        <v>304-Phường Máy Chai</v>
      </c>
    </row>
    <row r="3428" spans="1:5" x14ac:dyDescent="0.25">
      <c r="A3428" s="43" t="s">
        <v>622</v>
      </c>
      <c r="B3428" s="43" t="s">
        <v>958</v>
      </c>
      <c r="C3428" s="43" t="s">
        <v>7658</v>
      </c>
      <c r="D3428" s="43" t="s">
        <v>7659</v>
      </c>
      <c r="E3428" t="str">
        <f t="shared" si="53"/>
        <v>304-Phường Vạn Mỹ</v>
      </c>
    </row>
    <row r="3429" spans="1:5" x14ac:dyDescent="0.25">
      <c r="A3429" s="43" t="s">
        <v>622</v>
      </c>
      <c r="B3429" s="43" t="s">
        <v>958</v>
      </c>
      <c r="C3429" s="43" t="s">
        <v>7660</v>
      </c>
      <c r="D3429" s="43" t="s">
        <v>7661</v>
      </c>
      <c r="E3429" t="str">
        <f t="shared" si="53"/>
        <v>304-Phường Cầu Tre</v>
      </c>
    </row>
    <row r="3430" spans="1:5" x14ac:dyDescent="0.25">
      <c r="A3430" s="43" t="s">
        <v>622</v>
      </c>
      <c r="B3430" s="43" t="s">
        <v>958</v>
      </c>
      <c r="C3430" s="43" t="s">
        <v>7662</v>
      </c>
      <c r="D3430" s="43" t="s">
        <v>7665</v>
      </c>
      <c r="E3430" t="str">
        <f t="shared" si="53"/>
        <v>304-Phường Gia Viên</v>
      </c>
    </row>
    <row r="3431" spans="1:5" x14ac:dyDescent="0.25">
      <c r="A3431" s="43" t="s">
        <v>622</v>
      </c>
      <c r="B3431" s="43" t="s">
        <v>958</v>
      </c>
      <c r="C3431" s="43" t="s">
        <v>7663</v>
      </c>
      <c r="D3431" s="43" t="s">
        <v>7664</v>
      </c>
      <c r="E3431" t="str">
        <f t="shared" si="53"/>
        <v>304-Phường Cầu Đất</v>
      </c>
    </row>
    <row r="3432" spans="1:5" x14ac:dyDescent="0.25">
      <c r="A3432" s="43" t="s">
        <v>622</v>
      </c>
      <c r="B3432" s="43" t="s">
        <v>958</v>
      </c>
      <c r="C3432" s="43" t="s">
        <v>7666</v>
      </c>
      <c r="D3432" s="43" t="s">
        <v>7667</v>
      </c>
      <c r="E3432" t="str">
        <f t="shared" si="53"/>
        <v>304-Phường Đông Khê</v>
      </c>
    </row>
    <row r="3433" spans="1:5" x14ac:dyDescent="0.25">
      <c r="A3433" s="43" t="s">
        <v>622</v>
      </c>
      <c r="B3433" s="43" t="s">
        <v>958</v>
      </c>
      <c r="C3433" s="43" t="s">
        <v>7668</v>
      </c>
      <c r="D3433" s="43" t="s">
        <v>7669</v>
      </c>
      <c r="E3433" t="str">
        <f t="shared" si="53"/>
        <v>304-Phường Đằng Giang</v>
      </c>
    </row>
    <row r="3434" spans="1:5" x14ac:dyDescent="0.25">
      <c r="A3434" s="43" t="s">
        <v>622</v>
      </c>
      <c r="B3434" s="43" t="s">
        <v>958</v>
      </c>
      <c r="C3434" s="43" t="s">
        <v>7671</v>
      </c>
      <c r="D3434" s="43" t="s">
        <v>7670</v>
      </c>
      <c r="E3434" t="str">
        <f t="shared" si="53"/>
        <v>304-Phường Lạch Tray</v>
      </c>
    </row>
    <row r="3435" spans="1:5" x14ac:dyDescent="0.25">
      <c r="A3435" s="43" t="s">
        <v>622</v>
      </c>
      <c r="B3435" s="43" t="s">
        <v>703</v>
      </c>
      <c r="C3435" s="43" t="s">
        <v>7672</v>
      </c>
      <c r="D3435" s="43" t="s">
        <v>7673</v>
      </c>
      <c r="E3435" t="str">
        <f t="shared" si="53"/>
        <v>305-Phường An Biên</v>
      </c>
    </row>
    <row r="3436" spans="1:5" x14ac:dyDescent="0.25">
      <c r="A3436" s="43" t="s">
        <v>622</v>
      </c>
      <c r="B3436" s="43" t="s">
        <v>703</v>
      </c>
      <c r="C3436" s="43" t="s">
        <v>7676</v>
      </c>
      <c r="D3436" s="43" t="s">
        <v>5672</v>
      </c>
      <c r="E3436" t="str">
        <f t="shared" si="53"/>
        <v>305-Phường Trần Nguyên Hãn</v>
      </c>
    </row>
    <row r="3437" spans="1:5" x14ac:dyDescent="0.25">
      <c r="A3437" s="43" t="s">
        <v>622</v>
      </c>
      <c r="B3437" s="43" t="s">
        <v>703</v>
      </c>
      <c r="C3437" s="43" t="s">
        <v>7678</v>
      </c>
      <c r="D3437" s="43" t="s">
        <v>7677</v>
      </c>
      <c r="E3437" t="str">
        <f t="shared" si="53"/>
        <v>305-Phường Hàng Kênh</v>
      </c>
    </row>
    <row r="3438" spans="1:5" x14ac:dyDescent="0.25">
      <c r="A3438" s="43" t="s">
        <v>622</v>
      </c>
      <c r="B3438" s="43" t="s">
        <v>703</v>
      </c>
      <c r="C3438" s="43" t="s">
        <v>7680</v>
      </c>
      <c r="D3438" s="43" t="s">
        <v>7675</v>
      </c>
      <c r="E3438" t="str">
        <f t="shared" si="53"/>
        <v>305-Phường An Dương</v>
      </c>
    </row>
    <row r="3439" spans="1:5" x14ac:dyDescent="0.25">
      <c r="A3439" s="43" t="s">
        <v>622</v>
      </c>
      <c r="B3439" s="43" t="s">
        <v>703</v>
      </c>
      <c r="C3439" s="43" t="s">
        <v>7681</v>
      </c>
      <c r="D3439" s="43" t="s">
        <v>7682</v>
      </c>
      <c r="E3439" t="str">
        <f t="shared" si="53"/>
        <v>305-Phường Dư Hàng Kênh</v>
      </c>
    </row>
    <row r="3440" spans="1:5" x14ac:dyDescent="0.25">
      <c r="A3440" s="43" t="s">
        <v>622</v>
      </c>
      <c r="B3440" s="43" t="s">
        <v>703</v>
      </c>
      <c r="C3440" s="43" t="s">
        <v>7683</v>
      </c>
      <c r="D3440" s="43" t="s">
        <v>7684</v>
      </c>
      <c r="E3440" t="str">
        <f t="shared" si="53"/>
        <v>305-Phường Kênh Dương</v>
      </c>
    </row>
    <row r="3441" spans="1:5" x14ac:dyDescent="0.25">
      <c r="A3441" s="43" t="s">
        <v>622</v>
      </c>
      <c r="B3441" s="43" t="s">
        <v>703</v>
      </c>
      <c r="C3441" s="43" t="s">
        <v>7685</v>
      </c>
      <c r="D3441" s="43" t="s">
        <v>7686</v>
      </c>
      <c r="E3441" t="str">
        <f t="shared" si="53"/>
        <v>305-Phường Vĩnh Niệm</v>
      </c>
    </row>
    <row r="3442" spans="1:5" x14ac:dyDescent="0.25">
      <c r="A3442" s="43" t="s">
        <v>622</v>
      </c>
      <c r="B3442" s="43" t="s">
        <v>959</v>
      </c>
      <c r="C3442" s="43" t="s">
        <v>7687</v>
      </c>
      <c r="D3442" s="43" t="s">
        <v>7688</v>
      </c>
      <c r="E3442" t="str">
        <f t="shared" si="53"/>
        <v>306-Phường Đông Hải 1</v>
      </c>
    </row>
    <row r="3443" spans="1:5" x14ac:dyDescent="0.25">
      <c r="A3443" s="43" t="s">
        <v>622</v>
      </c>
      <c r="B3443" s="43" t="s">
        <v>959</v>
      </c>
      <c r="C3443" s="43" t="s">
        <v>7689</v>
      </c>
      <c r="D3443" s="43" t="s">
        <v>7690</v>
      </c>
      <c r="E3443" t="str">
        <f t="shared" si="53"/>
        <v>306-Phường Đông Hải 2</v>
      </c>
    </row>
    <row r="3444" spans="1:5" x14ac:dyDescent="0.25">
      <c r="A3444" s="43" t="s">
        <v>622</v>
      </c>
      <c r="B3444" s="43" t="s">
        <v>959</v>
      </c>
      <c r="C3444" s="43" t="s">
        <v>7691</v>
      </c>
      <c r="D3444" s="43" t="s">
        <v>7692</v>
      </c>
      <c r="E3444" t="str">
        <f t="shared" si="53"/>
        <v>306-Phường Đằng Lâm</v>
      </c>
    </row>
    <row r="3445" spans="1:5" x14ac:dyDescent="0.25">
      <c r="A3445" s="43" t="s">
        <v>622</v>
      </c>
      <c r="B3445" s="43" t="s">
        <v>959</v>
      </c>
      <c r="C3445" s="43" t="s">
        <v>7693</v>
      </c>
      <c r="D3445" s="43" t="s">
        <v>7694</v>
      </c>
      <c r="E3445" t="str">
        <f t="shared" si="53"/>
        <v>306-Phường Thành Tô</v>
      </c>
    </row>
    <row r="3446" spans="1:5" x14ac:dyDescent="0.25">
      <c r="A3446" s="43" t="s">
        <v>622</v>
      </c>
      <c r="B3446" s="43" t="s">
        <v>959</v>
      </c>
      <c r="C3446" s="43" t="s">
        <v>7695</v>
      </c>
      <c r="D3446" s="43" t="s">
        <v>7696</v>
      </c>
      <c r="E3446" t="str">
        <f t="shared" si="53"/>
        <v>306-Phường Đằng Hải</v>
      </c>
    </row>
    <row r="3447" spans="1:5" x14ac:dyDescent="0.25">
      <c r="A3447" s="43" t="s">
        <v>622</v>
      </c>
      <c r="B3447" s="43" t="s">
        <v>959</v>
      </c>
      <c r="C3447" s="43" t="s">
        <v>7697</v>
      </c>
      <c r="D3447" s="43" t="s">
        <v>7698</v>
      </c>
      <c r="E3447" t="str">
        <f t="shared" si="53"/>
        <v>306-Phường Nam Hải</v>
      </c>
    </row>
    <row r="3448" spans="1:5" x14ac:dyDescent="0.25">
      <c r="A3448" s="43" t="s">
        <v>622</v>
      </c>
      <c r="B3448" s="43" t="s">
        <v>959</v>
      </c>
      <c r="C3448" s="43" t="s">
        <v>7699</v>
      </c>
      <c r="D3448" s="43" t="s">
        <v>7700</v>
      </c>
      <c r="E3448" t="str">
        <f t="shared" si="53"/>
        <v>306-Phường Cát Bi</v>
      </c>
    </row>
    <row r="3449" spans="1:5" x14ac:dyDescent="0.25">
      <c r="A3449" s="43" t="s">
        <v>622</v>
      </c>
      <c r="B3449" s="43" t="s">
        <v>959</v>
      </c>
      <c r="C3449" s="43" t="s">
        <v>7701</v>
      </c>
      <c r="D3449" s="43" t="s">
        <v>7702</v>
      </c>
      <c r="E3449" t="str">
        <f t="shared" si="53"/>
        <v>306-Phường Tràng Cát</v>
      </c>
    </row>
    <row r="3450" spans="1:5" x14ac:dyDescent="0.25">
      <c r="A3450" s="43" t="s">
        <v>622</v>
      </c>
      <c r="B3450" s="43" t="s">
        <v>960</v>
      </c>
      <c r="C3450" s="43" t="s">
        <v>7703</v>
      </c>
      <c r="D3450" s="43" t="s">
        <v>7704</v>
      </c>
      <c r="E3450" t="str">
        <f t="shared" si="53"/>
        <v>307-Phường Đồng Hoà</v>
      </c>
    </row>
    <row r="3451" spans="1:5" x14ac:dyDescent="0.25">
      <c r="A3451" s="43" t="s">
        <v>622</v>
      </c>
      <c r="B3451" s="43" t="s">
        <v>960</v>
      </c>
      <c r="C3451" s="43" t="s">
        <v>7705</v>
      </c>
      <c r="D3451" s="43" t="s">
        <v>4965</v>
      </c>
      <c r="E3451" t="str">
        <f t="shared" si="53"/>
        <v>307-Phường Bắc Sơn</v>
      </c>
    </row>
    <row r="3452" spans="1:5" x14ac:dyDescent="0.25">
      <c r="A3452" s="43" t="s">
        <v>622</v>
      </c>
      <c r="B3452" s="43" t="s">
        <v>960</v>
      </c>
      <c r="C3452" s="43" t="s">
        <v>7706</v>
      </c>
      <c r="D3452" s="43" t="s">
        <v>6672</v>
      </c>
      <c r="E3452" t="str">
        <f t="shared" si="53"/>
        <v>307-Phường Nam Sơn</v>
      </c>
    </row>
    <row r="3453" spans="1:5" x14ac:dyDescent="0.25">
      <c r="A3453" s="43" t="s">
        <v>622</v>
      </c>
      <c r="B3453" s="43" t="s">
        <v>960</v>
      </c>
      <c r="C3453" s="43" t="s">
        <v>7707</v>
      </c>
      <c r="D3453" s="43" t="s">
        <v>7708</v>
      </c>
      <c r="E3453" t="str">
        <f t="shared" si="53"/>
        <v>307-Phường Ngọc Sơn</v>
      </c>
    </row>
    <row r="3454" spans="1:5" x14ac:dyDescent="0.25">
      <c r="A3454" s="43" t="s">
        <v>622</v>
      </c>
      <c r="B3454" s="43" t="s">
        <v>960</v>
      </c>
      <c r="C3454" s="43" t="s">
        <v>7709</v>
      </c>
      <c r="D3454" s="43" t="s">
        <v>7710</v>
      </c>
      <c r="E3454" t="str">
        <f t="shared" si="53"/>
        <v>307-Phường Trần Thành Ngọ</v>
      </c>
    </row>
    <row r="3455" spans="1:5" x14ac:dyDescent="0.25">
      <c r="A3455" s="43" t="s">
        <v>622</v>
      </c>
      <c r="B3455" s="43" t="s">
        <v>960</v>
      </c>
      <c r="C3455" s="43" t="s">
        <v>7711</v>
      </c>
      <c r="D3455" s="43" t="s">
        <v>7712</v>
      </c>
      <c r="E3455" t="str">
        <f t="shared" si="53"/>
        <v>307-Phường Văn Đẩu</v>
      </c>
    </row>
    <row r="3456" spans="1:5" x14ac:dyDescent="0.25">
      <c r="A3456" s="43" t="s">
        <v>622</v>
      </c>
      <c r="B3456" s="43" t="s">
        <v>960</v>
      </c>
      <c r="C3456" s="43" t="s">
        <v>7713</v>
      </c>
      <c r="D3456" s="43" t="s">
        <v>10798</v>
      </c>
      <c r="E3456" t="str">
        <f t="shared" si="53"/>
        <v>307-Phường Bắc Hà</v>
      </c>
    </row>
    <row r="3457" spans="1:5" x14ac:dyDescent="0.25">
      <c r="A3457" s="43" t="s">
        <v>622</v>
      </c>
      <c r="B3457" s="43" t="s">
        <v>961</v>
      </c>
      <c r="C3457" s="43" t="s">
        <v>7714</v>
      </c>
      <c r="D3457" s="43" t="s">
        <v>7715</v>
      </c>
      <c r="E3457" t="str">
        <f t="shared" si="53"/>
        <v>308-Phường Ngọc Xuyên</v>
      </c>
    </row>
    <row r="3458" spans="1:5" x14ac:dyDescent="0.25">
      <c r="A3458" s="43" t="s">
        <v>622</v>
      </c>
      <c r="B3458" s="43" t="s">
        <v>961</v>
      </c>
      <c r="C3458" s="43" t="s">
        <v>7716</v>
      </c>
      <c r="D3458" s="43" t="s">
        <v>7717</v>
      </c>
      <c r="E3458" t="str">
        <f t="shared" si="53"/>
        <v>308-Phường Hải Sơn</v>
      </c>
    </row>
    <row r="3459" spans="1:5" x14ac:dyDescent="0.25">
      <c r="A3459" s="43" t="s">
        <v>622</v>
      </c>
      <c r="B3459" s="43" t="s">
        <v>961</v>
      </c>
      <c r="C3459" s="43" t="s">
        <v>7718</v>
      </c>
      <c r="D3459" s="43" t="s">
        <v>7719</v>
      </c>
      <c r="E3459" t="str">
        <f t="shared" ref="E3459:E3522" si="54">CONCATENATE(B3459,"-",D3459)</f>
        <v>308-Phường Vạn Hương</v>
      </c>
    </row>
    <row r="3460" spans="1:5" x14ac:dyDescent="0.25">
      <c r="A3460" s="43" t="s">
        <v>622</v>
      </c>
      <c r="B3460" s="43" t="s">
        <v>961</v>
      </c>
      <c r="C3460" s="43" t="s">
        <v>7720</v>
      </c>
      <c r="D3460" s="43" t="s">
        <v>7721</v>
      </c>
      <c r="E3460" t="str">
        <f t="shared" si="54"/>
        <v>308-Phường Minh Đức</v>
      </c>
    </row>
    <row r="3461" spans="1:5" x14ac:dyDescent="0.25">
      <c r="A3461" s="43" t="s">
        <v>622</v>
      </c>
      <c r="B3461" s="43" t="s">
        <v>961</v>
      </c>
      <c r="C3461" s="43" t="s">
        <v>7722</v>
      </c>
      <c r="D3461" s="43" t="s">
        <v>7723</v>
      </c>
      <c r="E3461" t="str">
        <f t="shared" si="54"/>
        <v>308-Phường Bàng La</v>
      </c>
    </row>
    <row r="3462" spans="1:5" x14ac:dyDescent="0.25">
      <c r="A3462" s="43" t="s">
        <v>622</v>
      </c>
      <c r="B3462" s="43" t="s">
        <v>961</v>
      </c>
      <c r="C3462" s="43" t="s">
        <v>7817</v>
      </c>
      <c r="D3462" s="43" t="s">
        <v>7818</v>
      </c>
      <c r="E3462" t="str">
        <f t="shared" si="54"/>
        <v>308-Phường Hợp Đức</v>
      </c>
    </row>
    <row r="3463" spans="1:5" x14ac:dyDescent="0.25">
      <c r="A3463" s="43" t="s">
        <v>622</v>
      </c>
      <c r="B3463" s="43" t="s">
        <v>962</v>
      </c>
      <c r="C3463" s="43" t="s">
        <v>7794</v>
      </c>
      <c r="D3463" s="43" t="s">
        <v>7795</v>
      </c>
      <c r="E3463" t="str">
        <f t="shared" si="54"/>
        <v>309-Phường Đa Phúc</v>
      </c>
    </row>
    <row r="3464" spans="1:5" x14ac:dyDescent="0.25">
      <c r="A3464" s="43" t="s">
        <v>622</v>
      </c>
      <c r="B3464" s="43" t="s">
        <v>962</v>
      </c>
      <c r="C3464" s="43" t="s">
        <v>7796</v>
      </c>
      <c r="D3464" s="43" t="s">
        <v>5627</v>
      </c>
      <c r="E3464" t="str">
        <f t="shared" si="54"/>
        <v>309-Phường Hưng Đạo</v>
      </c>
    </row>
    <row r="3465" spans="1:5" x14ac:dyDescent="0.25">
      <c r="A3465" s="43" t="s">
        <v>622</v>
      </c>
      <c r="B3465" s="43" t="s">
        <v>962</v>
      </c>
      <c r="C3465" s="43" t="s">
        <v>7797</v>
      </c>
      <c r="D3465" s="43" t="s">
        <v>7798</v>
      </c>
      <c r="E3465" t="str">
        <f t="shared" si="54"/>
        <v>309-Phường Anh Dũng</v>
      </c>
    </row>
    <row r="3466" spans="1:5" x14ac:dyDescent="0.25">
      <c r="A3466" s="43" t="s">
        <v>622</v>
      </c>
      <c r="B3466" s="43" t="s">
        <v>962</v>
      </c>
      <c r="C3466" s="43" t="s">
        <v>7799</v>
      </c>
      <c r="D3466" s="43" t="s">
        <v>7800</v>
      </c>
      <c r="E3466" t="str">
        <f t="shared" si="54"/>
        <v>309-Phường Hải Thành</v>
      </c>
    </row>
    <row r="3467" spans="1:5" x14ac:dyDescent="0.25">
      <c r="A3467" s="43" t="s">
        <v>622</v>
      </c>
      <c r="B3467" s="43" t="s">
        <v>962</v>
      </c>
      <c r="C3467" s="43" t="s">
        <v>7807</v>
      </c>
      <c r="D3467" s="43" t="s">
        <v>7808</v>
      </c>
      <c r="E3467" t="str">
        <f t="shared" si="54"/>
        <v>309-Phường Hoà Nghĩa</v>
      </c>
    </row>
    <row r="3468" spans="1:5" x14ac:dyDescent="0.25">
      <c r="A3468" s="43" t="s">
        <v>622</v>
      </c>
      <c r="B3468" s="43" t="s">
        <v>962</v>
      </c>
      <c r="C3468" s="43" t="s">
        <v>7819</v>
      </c>
      <c r="D3468" s="43" t="s">
        <v>4746</v>
      </c>
      <c r="E3468" t="str">
        <f t="shared" si="54"/>
        <v>309-Phường Tân Thành</v>
      </c>
    </row>
    <row r="3469" spans="1:5" x14ac:dyDescent="0.25">
      <c r="A3469" s="43" t="s">
        <v>622</v>
      </c>
      <c r="B3469" s="43" t="s">
        <v>963</v>
      </c>
      <c r="C3469" s="43" t="s">
        <v>7724</v>
      </c>
      <c r="D3469" s="43" t="s">
        <v>7721</v>
      </c>
      <c r="E3469" t="str">
        <f t="shared" si="54"/>
        <v>311-Phường Minh Đức</v>
      </c>
    </row>
    <row r="3470" spans="1:5" x14ac:dyDescent="0.25">
      <c r="A3470" s="43" t="s">
        <v>622</v>
      </c>
      <c r="B3470" s="43" t="s">
        <v>963</v>
      </c>
      <c r="C3470" s="43" t="s">
        <v>7726</v>
      </c>
      <c r="D3470" s="43" t="s">
        <v>22285</v>
      </c>
      <c r="E3470" t="str">
        <f t="shared" si="54"/>
        <v>311-Xã Liên Xuân</v>
      </c>
    </row>
    <row r="3471" spans="1:5" x14ac:dyDescent="0.25">
      <c r="A3471" s="43" t="s">
        <v>622</v>
      </c>
      <c r="B3471" s="43" t="s">
        <v>963</v>
      </c>
      <c r="C3471" s="43" t="s">
        <v>7728</v>
      </c>
      <c r="D3471" s="43" t="s">
        <v>22286</v>
      </c>
      <c r="E3471" t="str">
        <f t="shared" si="54"/>
        <v>311-Phường Lưu Kiếm</v>
      </c>
    </row>
    <row r="3472" spans="1:5" x14ac:dyDescent="0.25">
      <c r="A3472" s="43" t="s">
        <v>622</v>
      </c>
      <c r="B3472" s="43" t="s">
        <v>963</v>
      </c>
      <c r="C3472" s="43" t="s">
        <v>7730</v>
      </c>
      <c r="D3472" s="43" t="s">
        <v>2473</v>
      </c>
      <c r="E3472" t="str">
        <f t="shared" si="54"/>
        <v>311-Xã Bạch Đằng</v>
      </c>
    </row>
    <row r="3473" spans="1:5" x14ac:dyDescent="0.25">
      <c r="A3473" s="43" t="s">
        <v>622</v>
      </c>
      <c r="B3473" s="43" t="s">
        <v>963</v>
      </c>
      <c r="C3473" s="43" t="s">
        <v>7731</v>
      </c>
      <c r="D3473" s="43" t="s">
        <v>5951</v>
      </c>
      <c r="E3473" t="str">
        <f t="shared" si="54"/>
        <v>311-Xã Ninh Sơn</v>
      </c>
    </row>
    <row r="3474" spans="1:5" x14ac:dyDescent="0.25">
      <c r="A3474" s="43" t="s">
        <v>622</v>
      </c>
      <c r="B3474" s="43" t="s">
        <v>963</v>
      </c>
      <c r="C3474" s="43" t="s">
        <v>7732</v>
      </c>
      <c r="D3474" s="43" t="s">
        <v>22287</v>
      </c>
      <c r="E3474" t="str">
        <f t="shared" si="54"/>
        <v>311-Phường Quảng Thanh</v>
      </c>
    </row>
    <row r="3475" spans="1:5" x14ac:dyDescent="0.25">
      <c r="A3475" s="43" t="s">
        <v>622</v>
      </c>
      <c r="B3475" s="43" t="s">
        <v>963</v>
      </c>
      <c r="C3475" s="43" t="s">
        <v>7734</v>
      </c>
      <c r="D3475" s="43" t="s">
        <v>1470</v>
      </c>
      <c r="E3475" t="str">
        <f t="shared" si="54"/>
        <v>311-Phường Trần Hưng Đạo</v>
      </c>
    </row>
    <row r="3476" spans="1:5" x14ac:dyDescent="0.25">
      <c r="A3476" s="43" t="s">
        <v>622</v>
      </c>
      <c r="B3476" s="43" t="s">
        <v>963</v>
      </c>
      <c r="C3476" s="43" t="s">
        <v>7735</v>
      </c>
      <c r="D3476" s="43" t="s">
        <v>2353</v>
      </c>
      <c r="E3476" t="str">
        <f t="shared" si="54"/>
        <v>311-Xã Quang Trung</v>
      </c>
    </row>
    <row r="3477" spans="1:5" x14ac:dyDescent="0.25">
      <c r="A3477" s="43" t="s">
        <v>622</v>
      </c>
      <c r="B3477" s="43" t="s">
        <v>963</v>
      </c>
      <c r="C3477" s="43" t="s">
        <v>7736</v>
      </c>
      <c r="D3477" s="43" t="s">
        <v>8135</v>
      </c>
      <c r="E3477" t="str">
        <f t="shared" si="54"/>
        <v>311-Phường Lê Hồng Phong</v>
      </c>
    </row>
    <row r="3478" spans="1:5" x14ac:dyDescent="0.25">
      <c r="A3478" s="43" t="s">
        <v>622</v>
      </c>
      <c r="B3478" s="43" t="s">
        <v>963</v>
      </c>
      <c r="C3478" s="43" t="s">
        <v>7737</v>
      </c>
      <c r="D3478" s="43" t="s">
        <v>22288</v>
      </c>
      <c r="E3478" t="str">
        <f t="shared" si="54"/>
        <v>311-Phường Hoà Bình</v>
      </c>
    </row>
    <row r="3479" spans="1:5" x14ac:dyDescent="0.25">
      <c r="A3479" s="43" t="s">
        <v>622</v>
      </c>
      <c r="B3479" s="43" t="s">
        <v>963</v>
      </c>
      <c r="C3479" s="43" t="s">
        <v>7739</v>
      </c>
      <c r="D3479" s="43" t="s">
        <v>22289</v>
      </c>
      <c r="E3479" t="str">
        <f t="shared" si="54"/>
        <v>311-Phường Thủy Hà</v>
      </c>
    </row>
    <row r="3480" spans="1:5" x14ac:dyDescent="0.25">
      <c r="A3480" s="43" t="s">
        <v>622</v>
      </c>
      <c r="B3480" s="43" t="s">
        <v>963</v>
      </c>
      <c r="C3480" s="43" t="s">
        <v>7740</v>
      </c>
      <c r="D3480" s="43" t="s">
        <v>22290</v>
      </c>
      <c r="E3480" t="str">
        <f t="shared" si="54"/>
        <v>311-Phường An Lư</v>
      </c>
    </row>
    <row r="3481" spans="1:5" x14ac:dyDescent="0.25">
      <c r="A3481" s="43" t="s">
        <v>622</v>
      </c>
      <c r="B3481" s="43" t="s">
        <v>963</v>
      </c>
      <c r="C3481" s="43" t="s">
        <v>7741</v>
      </c>
      <c r="D3481" s="43" t="s">
        <v>7309</v>
      </c>
      <c r="E3481" t="str">
        <f t="shared" si="54"/>
        <v>311-Phường Phạm Ngũ Lão</v>
      </c>
    </row>
    <row r="3482" spans="1:5" x14ac:dyDescent="0.25">
      <c r="A3482" s="43" t="s">
        <v>622</v>
      </c>
      <c r="B3482" s="43" t="s">
        <v>963</v>
      </c>
      <c r="C3482" s="43" t="s">
        <v>7742</v>
      </c>
      <c r="D3482" s="43" t="s">
        <v>22291</v>
      </c>
      <c r="E3482" t="str">
        <f t="shared" si="54"/>
        <v>311-Phường Nam Triệu Giang</v>
      </c>
    </row>
    <row r="3483" spans="1:5" x14ac:dyDescent="0.25">
      <c r="A3483" s="43" t="s">
        <v>622</v>
      </c>
      <c r="B3483" s="43" t="s">
        <v>963</v>
      </c>
      <c r="C3483" s="43" t="s">
        <v>7743</v>
      </c>
      <c r="D3483" s="43" t="s">
        <v>22292</v>
      </c>
      <c r="E3483" t="str">
        <f t="shared" si="54"/>
        <v>311-Phường Tam Hưng</v>
      </c>
    </row>
    <row r="3484" spans="1:5" x14ac:dyDescent="0.25">
      <c r="A3484" s="43" t="s">
        <v>622</v>
      </c>
      <c r="B3484" s="43" t="s">
        <v>963</v>
      </c>
      <c r="C3484" s="43" t="s">
        <v>7744</v>
      </c>
      <c r="D3484" s="43" t="s">
        <v>22293</v>
      </c>
      <c r="E3484" t="str">
        <f t="shared" si="54"/>
        <v>311-Phường Lập Lễ</v>
      </c>
    </row>
    <row r="3485" spans="1:5" x14ac:dyDescent="0.25">
      <c r="A3485" s="43" t="s">
        <v>622</v>
      </c>
      <c r="B3485" s="43" t="s">
        <v>963</v>
      </c>
      <c r="C3485" s="43" t="s">
        <v>7745</v>
      </c>
      <c r="D3485" s="43" t="s">
        <v>22294</v>
      </c>
      <c r="E3485" t="str">
        <f t="shared" si="54"/>
        <v>311-Phường Thiên Hương</v>
      </c>
    </row>
    <row r="3486" spans="1:5" x14ac:dyDescent="0.25">
      <c r="A3486" s="43" t="s">
        <v>622</v>
      </c>
      <c r="B3486" s="43" t="s">
        <v>963</v>
      </c>
      <c r="C3486" s="43" t="s">
        <v>7746</v>
      </c>
      <c r="D3486" s="43" t="s">
        <v>22295</v>
      </c>
      <c r="E3486" t="str">
        <f t="shared" si="54"/>
        <v>311-Phường Thuỷ Đường</v>
      </c>
    </row>
    <row r="3487" spans="1:5" x14ac:dyDescent="0.25">
      <c r="A3487" s="43" t="s">
        <v>622</v>
      </c>
      <c r="B3487" s="43" t="s">
        <v>963</v>
      </c>
      <c r="C3487" s="43" t="s">
        <v>7747</v>
      </c>
      <c r="D3487" s="43" t="s">
        <v>22296</v>
      </c>
      <c r="E3487" t="str">
        <f t="shared" si="54"/>
        <v>311-Phường Hoàng Lâm</v>
      </c>
    </row>
    <row r="3488" spans="1:5" x14ac:dyDescent="0.25">
      <c r="A3488" s="43" t="s">
        <v>622</v>
      </c>
      <c r="B3488" s="43" t="s">
        <v>963</v>
      </c>
      <c r="C3488" s="43" t="s">
        <v>7748</v>
      </c>
      <c r="D3488" s="43" t="s">
        <v>22297</v>
      </c>
      <c r="E3488" t="str">
        <f t="shared" si="54"/>
        <v>311-Phường Hoa Động</v>
      </c>
    </row>
    <row r="3489" spans="1:5" x14ac:dyDescent="0.25">
      <c r="A3489" s="43" t="s">
        <v>622</v>
      </c>
      <c r="B3489" s="43" t="s">
        <v>963</v>
      </c>
      <c r="C3489" s="43" t="s">
        <v>7749</v>
      </c>
      <c r="D3489" s="43" t="s">
        <v>22298</v>
      </c>
      <c r="E3489" t="str">
        <f t="shared" si="54"/>
        <v>311-Phường Dương Quan</v>
      </c>
    </row>
    <row r="3490" spans="1:5" x14ac:dyDescent="0.25">
      <c r="A3490" s="43" t="s">
        <v>622</v>
      </c>
      <c r="B3490" s="43" t="s">
        <v>964</v>
      </c>
      <c r="C3490" s="43" t="s">
        <v>7750</v>
      </c>
      <c r="D3490" s="43" t="s">
        <v>5679</v>
      </c>
      <c r="E3490" t="str">
        <f t="shared" si="54"/>
        <v>312-Phường Lê Lợi</v>
      </c>
    </row>
    <row r="3491" spans="1:5" x14ac:dyDescent="0.25">
      <c r="A3491" s="43" t="s">
        <v>622</v>
      </c>
      <c r="B3491" s="43" t="s">
        <v>964</v>
      </c>
      <c r="C3491" s="43" t="s">
        <v>7751</v>
      </c>
      <c r="D3491" s="43" t="s">
        <v>22299</v>
      </c>
      <c r="E3491" t="str">
        <f t="shared" si="54"/>
        <v>312-Phường Lê Thiện</v>
      </c>
    </row>
    <row r="3492" spans="1:5" x14ac:dyDescent="0.25">
      <c r="A3492" s="43" t="s">
        <v>622</v>
      </c>
      <c r="B3492" s="43" t="s">
        <v>964</v>
      </c>
      <c r="C3492" s="43" t="s">
        <v>7753</v>
      </c>
      <c r="D3492" s="43" t="s">
        <v>15625</v>
      </c>
      <c r="E3492" t="str">
        <f t="shared" si="54"/>
        <v>312-Phường An Hoà</v>
      </c>
    </row>
    <row r="3493" spans="1:5" x14ac:dyDescent="0.25">
      <c r="A3493" s="43" t="s">
        <v>622</v>
      </c>
      <c r="B3493" s="43" t="s">
        <v>964</v>
      </c>
      <c r="C3493" s="43" t="s">
        <v>7754</v>
      </c>
      <c r="D3493" s="43" t="s">
        <v>5623</v>
      </c>
      <c r="E3493" t="str">
        <f t="shared" si="54"/>
        <v>312-Phường Hồng Phong</v>
      </c>
    </row>
    <row r="3494" spans="1:5" x14ac:dyDescent="0.25">
      <c r="A3494" s="43" t="s">
        <v>622</v>
      </c>
      <c r="B3494" s="43" t="s">
        <v>964</v>
      </c>
      <c r="C3494" s="43" t="s">
        <v>7755</v>
      </c>
      <c r="D3494" s="43" t="s">
        <v>14275</v>
      </c>
      <c r="E3494" t="str">
        <f t="shared" si="54"/>
        <v>312-Phường Tân Tiến</v>
      </c>
    </row>
    <row r="3495" spans="1:5" x14ac:dyDescent="0.25">
      <c r="A3495" s="43" t="s">
        <v>622</v>
      </c>
      <c r="B3495" s="43" t="s">
        <v>964</v>
      </c>
      <c r="C3495" s="43" t="s">
        <v>7759</v>
      </c>
      <c r="D3495" s="43" t="s">
        <v>6672</v>
      </c>
      <c r="E3495" t="str">
        <f t="shared" si="54"/>
        <v>312-Phường Nam Sơn</v>
      </c>
    </row>
    <row r="3496" spans="1:5" x14ac:dyDescent="0.25">
      <c r="A3496" s="43" t="s">
        <v>622</v>
      </c>
      <c r="B3496" s="43" t="s">
        <v>964</v>
      </c>
      <c r="C3496" s="43" t="s">
        <v>7760</v>
      </c>
      <c r="D3496" s="43" t="s">
        <v>22300</v>
      </c>
      <c r="E3496" t="str">
        <f t="shared" si="54"/>
        <v>312-Phường An Hải</v>
      </c>
    </row>
    <row r="3497" spans="1:5" x14ac:dyDescent="0.25">
      <c r="A3497" s="43" t="s">
        <v>622</v>
      </c>
      <c r="B3497" s="43" t="s">
        <v>964</v>
      </c>
      <c r="C3497" s="43" t="s">
        <v>7761</v>
      </c>
      <c r="D3497" s="43" t="s">
        <v>22301</v>
      </c>
      <c r="E3497" t="str">
        <f t="shared" si="54"/>
        <v>312-Phường Đồng Thái</v>
      </c>
    </row>
    <row r="3498" spans="1:5" x14ac:dyDescent="0.25">
      <c r="A3498" s="43" t="s">
        <v>622</v>
      </c>
      <c r="B3498" s="43" t="s">
        <v>964</v>
      </c>
      <c r="C3498" s="43" t="s">
        <v>7762</v>
      </c>
      <c r="D3498" s="43" t="s">
        <v>22302</v>
      </c>
      <c r="E3498" t="str">
        <f t="shared" si="54"/>
        <v>312-Phường An Đồng</v>
      </c>
    </row>
    <row r="3499" spans="1:5" x14ac:dyDescent="0.25">
      <c r="A3499" s="43" t="s">
        <v>622</v>
      </c>
      <c r="B3499" s="43" t="s">
        <v>964</v>
      </c>
      <c r="C3499" s="43" t="s">
        <v>7764</v>
      </c>
      <c r="D3499" s="43" t="s">
        <v>18741</v>
      </c>
      <c r="E3499" t="str">
        <f t="shared" si="54"/>
        <v>312-Phường Hồng Thái</v>
      </c>
    </row>
    <row r="3500" spans="1:5" x14ac:dyDescent="0.25">
      <c r="A3500" s="43" t="s">
        <v>622</v>
      </c>
      <c r="B3500" s="43" t="s">
        <v>965</v>
      </c>
      <c r="C3500" s="43" t="s">
        <v>7765</v>
      </c>
      <c r="D3500" s="43" t="s">
        <v>7766</v>
      </c>
      <c r="E3500" t="str">
        <f t="shared" si="54"/>
        <v>313-Thị trấn An Lão</v>
      </c>
    </row>
    <row r="3501" spans="1:5" x14ac:dyDescent="0.25">
      <c r="A3501" s="43" t="s">
        <v>622</v>
      </c>
      <c r="B3501" s="43" t="s">
        <v>965</v>
      </c>
      <c r="C3501" s="43" t="s">
        <v>7767</v>
      </c>
      <c r="D3501" s="43" t="s">
        <v>7768</v>
      </c>
      <c r="E3501" t="str">
        <f t="shared" si="54"/>
        <v>313-Xã Bát Trang</v>
      </c>
    </row>
    <row r="3502" spans="1:5" x14ac:dyDescent="0.25">
      <c r="A3502" s="43" t="s">
        <v>622</v>
      </c>
      <c r="B3502" s="43" t="s">
        <v>965</v>
      </c>
      <c r="C3502" s="43" t="s">
        <v>7769</v>
      </c>
      <c r="D3502" s="43" t="s">
        <v>7770</v>
      </c>
      <c r="E3502" t="str">
        <f t="shared" si="54"/>
        <v>313-Xã Trường Thọ</v>
      </c>
    </row>
    <row r="3503" spans="1:5" x14ac:dyDescent="0.25">
      <c r="A3503" s="43" t="s">
        <v>622</v>
      </c>
      <c r="B3503" s="43" t="s">
        <v>965</v>
      </c>
      <c r="C3503" s="43" t="s">
        <v>7771</v>
      </c>
      <c r="D3503" s="43" t="s">
        <v>7772</v>
      </c>
      <c r="E3503" t="str">
        <f t="shared" si="54"/>
        <v>313-Xã Trường Thành</v>
      </c>
    </row>
    <row r="3504" spans="1:5" x14ac:dyDescent="0.25">
      <c r="A3504" s="43" t="s">
        <v>622</v>
      </c>
      <c r="B3504" s="43" t="s">
        <v>965</v>
      </c>
      <c r="C3504" s="43" t="s">
        <v>7773</v>
      </c>
      <c r="D3504" s="43" t="s">
        <v>7294</v>
      </c>
      <c r="E3504" t="str">
        <f t="shared" si="54"/>
        <v>313-Xã An Tiến</v>
      </c>
    </row>
    <row r="3505" spans="1:5" x14ac:dyDescent="0.25">
      <c r="A3505" s="43" t="s">
        <v>622</v>
      </c>
      <c r="B3505" s="43" t="s">
        <v>965</v>
      </c>
      <c r="C3505" s="43" t="s">
        <v>7774</v>
      </c>
      <c r="D3505" s="43" t="s">
        <v>7775</v>
      </c>
      <c r="E3505" t="str">
        <f t="shared" si="54"/>
        <v>313-Xã Quang Hưng</v>
      </c>
    </row>
    <row r="3506" spans="1:5" x14ac:dyDescent="0.25">
      <c r="A3506" s="43" t="s">
        <v>622</v>
      </c>
      <c r="B3506" s="43" t="s">
        <v>965</v>
      </c>
      <c r="C3506" s="43" t="s">
        <v>7776</v>
      </c>
      <c r="D3506" s="43" t="s">
        <v>2353</v>
      </c>
      <c r="E3506" t="str">
        <f t="shared" si="54"/>
        <v>313-Xã Quang Trung</v>
      </c>
    </row>
    <row r="3507" spans="1:5" x14ac:dyDescent="0.25">
      <c r="A3507" s="43" t="s">
        <v>622</v>
      </c>
      <c r="B3507" s="43" t="s">
        <v>965</v>
      </c>
      <c r="C3507" s="43" t="s">
        <v>7777</v>
      </c>
      <c r="D3507" s="43" t="s">
        <v>7369</v>
      </c>
      <c r="E3507" t="str">
        <f t="shared" si="54"/>
        <v>313-Xã Quốc Tuấn</v>
      </c>
    </row>
    <row r="3508" spans="1:5" x14ac:dyDescent="0.25">
      <c r="A3508" s="43" t="s">
        <v>622</v>
      </c>
      <c r="B3508" s="43" t="s">
        <v>965</v>
      </c>
      <c r="C3508" s="43" t="s">
        <v>7778</v>
      </c>
      <c r="D3508" s="43" t="s">
        <v>2568</v>
      </c>
      <c r="E3508" t="str">
        <f t="shared" si="54"/>
        <v>313-Xã An Thắng</v>
      </c>
    </row>
    <row r="3509" spans="1:5" x14ac:dyDescent="0.25">
      <c r="A3509" s="43" t="s">
        <v>622</v>
      </c>
      <c r="B3509" s="43" t="s">
        <v>965</v>
      </c>
      <c r="C3509" s="43" t="s">
        <v>7779</v>
      </c>
      <c r="D3509" s="43" t="s">
        <v>7780</v>
      </c>
      <c r="E3509" t="str">
        <f t="shared" si="54"/>
        <v>313-Thị trấn Trường Sơn</v>
      </c>
    </row>
    <row r="3510" spans="1:5" x14ac:dyDescent="0.25">
      <c r="A3510" s="43" t="s">
        <v>622</v>
      </c>
      <c r="B3510" s="43" t="s">
        <v>965</v>
      </c>
      <c r="C3510" s="43" t="s">
        <v>7781</v>
      </c>
      <c r="D3510" s="43" t="s">
        <v>1668</v>
      </c>
      <c r="E3510" t="str">
        <f t="shared" si="54"/>
        <v>313-Xã Tân Dân</v>
      </c>
    </row>
    <row r="3511" spans="1:5" x14ac:dyDescent="0.25">
      <c r="A3511" s="43" t="s">
        <v>622</v>
      </c>
      <c r="B3511" s="43" t="s">
        <v>965</v>
      </c>
      <c r="C3511" s="43" t="s">
        <v>7782</v>
      </c>
      <c r="D3511" s="43" t="s">
        <v>2265</v>
      </c>
      <c r="E3511" t="str">
        <f t="shared" si="54"/>
        <v>313-Xã Thái Sơn</v>
      </c>
    </row>
    <row r="3512" spans="1:5" x14ac:dyDescent="0.25">
      <c r="A3512" s="43" t="s">
        <v>622</v>
      </c>
      <c r="B3512" s="43" t="s">
        <v>965</v>
      </c>
      <c r="C3512" s="43" t="s">
        <v>7783</v>
      </c>
      <c r="D3512" s="43" t="s">
        <v>7784</v>
      </c>
      <c r="E3512" t="str">
        <f t="shared" si="54"/>
        <v>313-Xã Tân Viên</v>
      </c>
    </row>
    <row r="3513" spans="1:5" x14ac:dyDescent="0.25">
      <c r="A3513" s="43" t="s">
        <v>622</v>
      </c>
      <c r="B3513" s="43" t="s">
        <v>965</v>
      </c>
      <c r="C3513" s="43" t="s">
        <v>7785</v>
      </c>
      <c r="D3513" s="43" t="s">
        <v>7786</v>
      </c>
      <c r="E3513" t="str">
        <f t="shared" si="54"/>
        <v>313-Xã Mỹ Đức</v>
      </c>
    </row>
    <row r="3514" spans="1:5" x14ac:dyDescent="0.25">
      <c r="A3514" s="43" t="s">
        <v>622</v>
      </c>
      <c r="B3514" s="43" t="s">
        <v>965</v>
      </c>
      <c r="C3514" s="43" t="s">
        <v>7787</v>
      </c>
      <c r="D3514" s="43" t="s">
        <v>5222</v>
      </c>
      <c r="E3514" t="str">
        <f t="shared" si="54"/>
        <v>313-Xã Chiến Thắng</v>
      </c>
    </row>
    <row r="3515" spans="1:5" x14ac:dyDescent="0.25">
      <c r="A3515" s="43" t="s">
        <v>622</v>
      </c>
      <c r="B3515" s="43" t="s">
        <v>965</v>
      </c>
      <c r="C3515" s="43" t="s">
        <v>7788</v>
      </c>
      <c r="D3515" s="43" t="s">
        <v>7789</v>
      </c>
      <c r="E3515" t="str">
        <f t="shared" si="54"/>
        <v>313-Xã An Thọ</v>
      </c>
    </row>
    <row r="3516" spans="1:5" x14ac:dyDescent="0.25">
      <c r="A3516" s="43" t="s">
        <v>622</v>
      </c>
      <c r="B3516" s="43" t="s">
        <v>965</v>
      </c>
      <c r="C3516" s="43" t="s">
        <v>7790</v>
      </c>
      <c r="D3516" s="43" t="s">
        <v>7791</v>
      </c>
      <c r="E3516" t="str">
        <f t="shared" si="54"/>
        <v>313-Xã An Thái</v>
      </c>
    </row>
    <row r="3517" spans="1:5" x14ac:dyDescent="0.25">
      <c r="A3517" s="43" t="s">
        <v>622</v>
      </c>
      <c r="B3517" s="43" t="s">
        <v>966</v>
      </c>
      <c r="C3517" s="43" t="s">
        <v>7792</v>
      </c>
      <c r="D3517" s="43" t="s">
        <v>7793</v>
      </c>
      <c r="E3517" t="str">
        <f t="shared" si="54"/>
        <v>314-Thị trấn Núi Đối</v>
      </c>
    </row>
    <row r="3518" spans="1:5" x14ac:dyDescent="0.25">
      <c r="A3518" s="43" t="s">
        <v>622</v>
      </c>
      <c r="B3518" s="43" t="s">
        <v>966</v>
      </c>
      <c r="C3518" s="43" t="s">
        <v>7801</v>
      </c>
      <c r="D3518" s="43" t="s">
        <v>7802</v>
      </c>
      <c r="E3518" t="str">
        <f t="shared" si="54"/>
        <v>314-Xã Đông Phương</v>
      </c>
    </row>
    <row r="3519" spans="1:5" x14ac:dyDescent="0.25">
      <c r="A3519" s="43" t="s">
        <v>622</v>
      </c>
      <c r="B3519" s="43" t="s">
        <v>966</v>
      </c>
      <c r="C3519" s="43" t="s">
        <v>7803</v>
      </c>
      <c r="D3519" s="43" t="s">
        <v>7804</v>
      </c>
      <c r="E3519" t="str">
        <f t="shared" si="54"/>
        <v>314-Xã Thuận Thiên</v>
      </c>
    </row>
    <row r="3520" spans="1:5" x14ac:dyDescent="0.25">
      <c r="A3520" s="43" t="s">
        <v>622</v>
      </c>
      <c r="B3520" s="43" t="s">
        <v>966</v>
      </c>
      <c r="C3520" s="43" t="s">
        <v>7805</v>
      </c>
      <c r="D3520" s="43" t="s">
        <v>7044</v>
      </c>
      <c r="E3520" t="str">
        <f t="shared" si="54"/>
        <v>314-Xã Hữu Bằng</v>
      </c>
    </row>
    <row r="3521" spans="1:5" x14ac:dyDescent="0.25">
      <c r="A3521" s="43" t="s">
        <v>622</v>
      </c>
      <c r="B3521" s="43" t="s">
        <v>966</v>
      </c>
      <c r="C3521" s="43" t="s">
        <v>7806</v>
      </c>
      <c r="D3521" s="43" t="s">
        <v>4420</v>
      </c>
      <c r="E3521" t="str">
        <f t="shared" si="54"/>
        <v>314-Xã Đại Đồng</v>
      </c>
    </row>
    <row r="3522" spans="1:5" x14ac:dyDescent="0.25">
      <c r="A3522" s="43" t="s">
        <v>622</v>
      </c>
      <c r="B3522" s="43" t="s">
        <v>966</v>
      </c>
      <c r="C3522" s="43" t="s">
        <v>7809</v>
      </c>
      <c r="D3522" s="43" t="s">
        <v>7434</v>
      </c>
      <c r="E3522" t="str">
        <f t="shared" si="54"/>
        <v>314-Xã Ngũ Phúc</v>
      </c>
    </row>
    <row r="3523" spans="1:5" x14ac:dyDescent="0.25">
      <c r="A3523" s="43" t="s">
        <v>622</v>
      </c>
      <c r="B3523" s="43" t="s">
        <v>966</v>
      </c>
      <c r="C3523" s="43" t="s">
        <v>7810</v>
      </c>
      <c r="D3523" s="43" t="s">
        <v>7607</v>
      </c>
      <c r="E3523" t="str">
        <f t="shared" ref="E3523:E3586" si="55">CONCATENATE(B3523,"-",D3523)</f>
        <v>314-Xã Kiến Quốc</v>
      </c>
    </row>
    <row r="3524" spans="1:5" x14ac:dyDescent="0.25">
      <c r="A3524" s="43" t="s">
        <v>622</v>
      </c>
      <c r="B3524" s="43" t="s">
        <v>966</v>
      </c>
      <c r="C3524" s="43" t="s">
        <v>7811</v>
      </c>
      <c r="D3524" s="43" t="s">
        <v>7812</v>
      </c>
      <c r="E3524" t="str">
        <f t="shared" si="55"/>
        <v>314-Xã Du Lễ</v>
      </c>
    </row>
    <row r="3525" spans="1:5" x14ac:dyDescent="0.25">
      <c r="A3525" s="43" t="s">
        <v>622</v>
      </c>
      <c r="B3525" s="43" t="s">
        <v>966</v>
      </c>
      <c r="C3525" s="43" t="s">
        <v>7813</v>
      </c>
      <c r="D3525" s="43" t="s">
        <v>4546</v>
      </c>
      <c r="E3525" t="str">
        <f t="shared" si="55"/>
        <v>314-Xã Thanh Sơn</v>
      </c>
    </row>
    <row r="3526" spans="1:5" x14ac:dyDescent="0.25">
      <c r="A3526" s="43" t="s">
        <v>622</v>
      </c>
      <c r="B3526" s="43" t="s">
        <v>966</v>
      </c>
      <c r="C3526" s="43" t="s">
        <v>7814</v>
      </c>
      <c r="D3526" s="43" t="s">
        <v>2001</v>
      </c>
      <c r="E3526" t="str">
        <f t="shared" si="55"/>
        <v>314-Xã Minh Tân</v>
      </c>
    </row>
    <row r="3527" spans="1:5" x14ac:dyDescent="0.25">
      <c r="A3527" s="43" t="s">
        <v>622</v>
      </c>
      <c r="B3527" s="43" t="s">
        <v>966</v>
      </c>
      <c r="C3527" s="43" t="s">
        <v>7815</v>
      </c>
      <c r="D3527" s="43" t="s">
        <v>22303</v>
      </c>
      <c r="E3527" t="str">
        <f t="shared" si="55"/>
        <v>314-Xã Kiến Hưng</v>
      </c>
    </row>
    <row r="3528" spans="1:5" x14ac:dyDescent="0.25">
      <c r="A3528" s="43" t="s">
        <v>622</v>
      </c>
      <c r="B3528" s="43" t="s">
        <v>966</v>
      </c>
      <c r="C3528" s="43" t="s">
        <v>7816</v>
      </c>
      <c r="D3528" s="43" t="s">
        <v>3950</v>
      </c>
      <c r="E3528" t="str">
        <f t="shared" si="55"/>
        <v>314-Xã Tân Phong</v>
      </c>
    </row>
    <row r="3529" spans="1:5" x14ac:dyDescent="0.25">
      <c r="A3529" s="43" t="s">
        <v>622</v>
      </c>
      <c r="B3529" s="43" t="s">
        <v>966</v>
      </c>
      <c r="C3529" s="43" t="s">
        <v>7820</v>
      </c>
      <c r="D3529" s="43" t="s">
        <v>2962</v>
      </c>
      <c r="E3529" t="str">
        <f t="shared" si="55"/>
        <v>314-Xã Tân Trào</v>
      </c>
    </row>
    <row r="3530" spans="1:5" x14ac:dyDescent="0.25">
      <c r="A3530" s="43" t="s">
        <v>622</v>
      </c>
      <c r="B3530" s="43" t="s">
        <v>966</v>
      </c>
      <c r="C3530" s="43" t="s">
        <v>7821</v>
      </c>
      <c r="D3530" s="43" t="s">
        <v>7822</v>
      </c>
      <c r="E3530" t="str">
        <f t="shared" si="55"/>
        <v>314-Xã Đoàn Xá</v>
      </c>
    </row>
    <row r="3531" spans="1:5" x14ac:dyDescent="0.25">
      <c r="A3531" s="43" t="s">
        <v>622</v>
      </c>
      <c r="B3531" s="43" t="s">
        <v>966</v>
      </c>
      <c r="C3531" s="43" t="s">
        <v>7823</v>
      </c>
      <c r="D3531" s="43" t="s">
        <v>4530</v>
      </c>
      <c r="E3531" t="str">
        <f t="shared" si="55"/>
        <v>314-Xã Tú Sơn</v>
      </c>
    </row>
    <row r="3532" spans="1:5" x14ac:dyDescent="0.25">
      <c r="A3532" s="43" t="s">
        <v>622</v>
      </c>
      <c r="B3532" s="43" t="s">
        <v>966</v>
      </c>
      <c r="C3532" s="43" t="s">
        <v>7824</v>
      </c>
      <c r="D3532" s="43" t="s">
        <v>7574</v>
      </c>
      <c r="E3532" t="str">
        <f t="shared" si="55"/>
        <v>314-Xã Đại Hợp</v>
      </c>
    </row>
    <row r="3533" spans="1:5" x14ac:dyDescent="0.25">
      <c r="A3533" s="43" t="s">
        <v>622</v>
      </c>
      <c r="B3533" s="43" t="s">
        <v>967</v>
      </c>
      <c r="C3533" s="43" t="s">
        <v>7825</v>
      </c>
      <c r="D3533" s="43" t="s">
        <v>7826</v>
      </c>
      <c r="E3533" t="str">
        <f t="shared" si="55"/>
        <v>315-Thị trấn Tiên Lãng</v>
      </c>
    </row>
    <row r="3534" spans="1:5" x14ac:dyDescent="0.25">
      <c r="A3534" s="43" t="s">
        <v>622</v>
      </c>
      <c r="B3534" s="43" t="s">
        <v>967</v>
      </c>
      <c r="C3534" s="43" t="s">
        <v>7827</v>
      </c>
      <c r="D3534" s="43" t="s">
        <v>7202</v>
      </c>
      <c r="E3534" t="str">
        <f t="shared" si="55"/>
        <v>315-Xã Đại Thắng</v>
      </c>
    </row>
    <row r="3535" spans="1:5" x14ac:dyDescent="0.25">
      <c r="A3535" s="43" t="s">
        <v>622</v>
      </c>
      <c r="B3535" s="43" t="s">
        <v>967</v>
      </c>
      <c r="C3535" s="43" t="s">
        <v>7828</v>
      </c>
      <c r="D3535" s="43" t="s">
        <v>7829</v>
      </c>
      <c r="E3535" t="str">
        <f t="shared" si="55"/>
        <v>315-Xã Tiên Cường</v>
      </c>
    </row>
    <row r="3536" spans="1:5" x14ac:dyDescent="0.25">
      <c r="A3536" s="43" t="s">
        <v>622</v>
      </c>
      <c r="B3536" s="43" t="s">
        <v>967</v>
      </c>
      <c r="C3536" s="43" t="s">
        <v>7830</v>
      </c>
      <c r="D3536" s="43" t="s">
        <v>7831</v>
      </c>
      <c r="E3536" t="str">
        <f t="shared" si="55"/>
        <v>315-Xã Tự Cường</v>
      </c>
    </row>
    <row r="3537" spans="1:5" x14ac:dyDescent="0.25">
      <c r="A3537" s="43" t="s">
        <v>622</v>
      </c>
      <c r="B3537" s="43" t="s">
        <v>967</v>
      </c>
      <c r="C3537" s="43" t="s">
        <v>7832</v>
      </c>
      <c r="D3537" s="43" t="s">
        <v>1992</v>
      </c>
      <c r="E3537" t="str">
        <f t="shared" si="55"/>
        <v>315-Xã Quyết Tiến</v>
      </c>
    </row>
    <row r="3538" spans="1:5" x14ac:dyDescent="0.25">
      <c r="A3538" s="43" t="s">
        <v>622</v>
      </c>
      <c r="B3538" s="43" t="s">
        <v>967</v>
      </c>
      <c r="C3538" s="43" t="s">
        <v>7833</v>
      </c>
      <c r="D3538" s="43" t="s">
        <v>7834</v>
      </c>
      <c r="E3538" t="str">
        <f t="shared" si="55"/>
        <v>315-Xã Khởi Nghĩa</v>
      </c>
    </row>
    <row r="3539" spans="1:5" x14ac:dyDescent="0.25">
      <c r="A3539" s="43" t="s">
        <v>622</v>
      </c>
      <c r="B3539" s="43" t="s">
        <v>967</v>
      </c>
      <c r="C3539" s="43" t="s">
        <v>7835</v>
      </c>
      <c r="D3539" s="43" t="s">
        <v>7836</v>
      </c>
      <c r="E3539" t="str">
        <f t="shared" si="55"/>
        <v>315-Xã Tiên Thanh</v>
      </c>
    </row>
    <row r="3540" spans="1:5" x14ac:dyDescent="0.25">
      <c r="A3540" s="43" t="s">
        <v>622</v>
      </c>
      <c r="B3540" s="43" t="s">
        <v>967</v>
      </c>
      <c r="C3540" s="43" t="s">
        <v>7837</v>
      </c>
      <c r="D3540" s="43" t="s">
        <v>2974</v>
      </c>
      <c r="E3540" t="str">
        <f t="shared" si="55"/>
        <v>315-Xã Cấp Tiến</v>
      </c>
    </row>
    <row r="3541" spans="1:5" x14ac:dyDescent="0.25">
      <c r="A3541" s="43" t="s">
        <v>622</v>
      </c>
      <c r="B3541" s="43" t="s">
        <v>967</v>
      </c>
      <c r="C3541" s="43" t="s">
        <v>7838</v>
      </c>
      <c r="D3541" s="43" t="s">
        <v>2892</v>
      </c>
      <c r="E3541" t="str">
        <f t="shared" si="55"/>
        <v>315-Xã Kiến Thiết</v>
      </c>
    </row>
    <row r="3542" spans="1:5" x14ac:dyDescent="0.25">
      <c r="A3542" s="43" t="s">
        <v>622</v>
      </c>
      <c r="B3542" s="43" t="s">
        <v>967</v>
      </c>
      <c r="C3542" s="43" t="s">
        <v>7839</v>
      </c>
      <c r="D3542" s="43" t="s">
        <v>7840</v>
      </c>
      <c r="E3542" t="str">
        <f t="shared" si="55"/>
        <v>315-Xã Đoàn Lập</v>
      </c>
    </row>
    <row r="3543" spans="1:5" x14ac:dyDescent="0.25">
      <c r="A3543" s="43" t="s">
        <v>622</v>
      </c>
      <c r="B3543" s="43" t="s">
        <v>967</v>
      </c>
      <c r="C3543" s="43" t="s">
        <v>7841</v>
      </c>
      <c r="D3543" s="43" t="s">
        <v>1662</v>
      </c>
      <c r="E3543" t="str">
        <f t="shared" si="55"/>
        <v>315-Xã Tân Minh</v>
      </c>
    </row>
    <row r="3544" spans="1:5" x14ac:dyDescent="0.25">
      <c r="A3544" s="43" t="s">
        <v>622</v>
      </c>
      <c r="B3544" s="43" t="s">
        <v>967</v>
      </c>
      <c r="C3544" s="43" t="s">
        <v>7842</v>
      </c>
      <c r="D3544" s="43" t="s">
        <v>7843</v>
      </c>
      <c r="E3544" t="str">
        <f t="shared" si="55"/>
        <v>315-Xã Tiên Thắng</v>
      </c>
    </row>
    <row r="3545" spans="1:5" x14ac:dyDescent="0.25">
      <c r="A3545" s="43" t="s">
        <v>622</v>
      </c>
      <c r="B3545" s="43" t="s">
        <v>967</v>
      </c>
      <c r="C3545" s="43" t="s">
        <v>7844</v>
      </c>
      <c r="D3545" s="43" t="s">
        <v>7845</v>
      </c>
      <c r="E3545" t="str">
        <f t="shared" si="55"/>
        <v>315-Xã Tiên Minh</v>
      </c>
    </row>
    <row r="3546" spans="1:5" x14ac:dyDescent="0.25">
      <c r="A3546" s="43" t="s">
        <v>622</v>
      </c>
      <c r="B3546" s="43" t="s">
        <v>967</v>
      </c>
      <c r="C3546" s="43" t="s">
        <v>7846</v>
      </c>
      <c r="D3546" s="43" t="s">
        <v>7847</v>
      </c>
      <c r="E3546" t="str">
        <f t="shared" si="55"/>
        <v>315-Xã Bắc Hưng</v>
      </c>
    </row>
    <row r="3547" spans="1:5" x14ac:dyDescent="0.25">
      <c r="A3547" s="43" t="s">
        <v>622</v>
      </c>
      <c r="B3547" s="43" t="s">
        <v>967</v>
      </c>
      <c r="C3547" s="43" t="s">
        <v>7848</v>
      </c>
      <c r="D3547" s="43" t="s">
        <v>7361</v>
      </c>
      <c r="E3547" t="str">
        <f t="shared" si="55"/>
        <v>315-Xã Nam Hưng</v>
      </c>
    </row>
    <row r="3548" spans="1:5" x14ac:dyDescent="0.25">
      <c r="A3548" s="43" t="s">
        <v>622</v>
      </c>
      <c r="B3548" s="43" t="s">
        <v>967</v>
      </c>
      <c r="C3548" s="43" t="s">
        <v>7849</v>
      </c>
      <c r="D3548" s="43" t="s">
        <v>7507</v>
      </c>
      <c r="E3548" t="str">
        <f t="shared" si="55"/>
        <v>315-Xã Hùng Thắng</v>
      </c>
    </row>
    <row r="3549" spans="1:5" x14ac:dyDescent="0.25">
      <c r="A3549" s="43" t="s">
        <v>622</v>
      </c>
      <c r="B3549" s="43" t="s">
        <v>967</v>
      </c>
      <c r="C3549" s="43" t="s">
        <v>7850</v>
      </c>
      <c r="D3549" s="43" t="s">
        <v>7851</v>
      </c>
      <c r="E3549" t="str">
        <f t="shared" si="55"/>
        <v>315-Xã Tây Hưng</v>
      </c>
    </row>
    <row r="3550" spans="1:5" x14ac:dyDescent="0.25">
      <c r="A3550" s="43" t="s">
        <v>622</v>
      </c>
      <c r="B3550" s="43" t="s">
        <v>967</v>
      </c>
      <c r="C3550" s="43" t="s">
        <v>7852</v>
      </c>
      <c r="D3550" s="43" t="s">
        <v>5789</v>
      </c>
      <c r="E3550" t="str">
        <f t="shared" si="55"/>
        <v>315-Xã Đông Hưng</v>
      </c>
    </row>
    <row r="3551" spans="1:5" x14ac:dyDescent="0.25">
      <c r="A3551" s="43" t="s">
        <v>622</v>
      </c>
      <c r="B3551" s="43" t="s">
        <v>967</v>
      </c>
      <c r="C3551" s="43" t="s">
        <v>7853</v>
      </c>
      <c r="D3551" s="43" t="s">
        <v>2843</v>
      </c>
      <c r="E3551" t="str">
        <f t="shared" si="55"/>
        <v>315-Xã Vinh Quang</v>
      </c>
    </row>
    <row r="3552" spans="1:5" x14ac:dyDescent="0.25">
      <c r="A3552" s="43" t="s">
        <v>622</v>
      </c>
      <c r="B3552" s="43" t="s">
        <v>968</v>
      </c>
      <c r="C3552" s="43" t="s">
        <v>7854</v>
      </c>
      <c r="D3552" s="43" t="s">
        <v>7855</v>
      </c>
      <c r="E3552" t="str">
        <f t="shared" si="55"/>
        <v>316-Thị trấn Vĩnh Bảo</v>
      </c>
    </row>
    <row r="3553" spans="1:5" x14ac:dyDescent="0.25">
      <c r="A3553" s="43" t="s">
        <v>622</v>
      </c>
      <c r="B3553" s="43" t="s">
        <v>968</v>
      </c>
      <c r="C3553" s="43" t="s">
        <v>7856</v>
      </c>
      <c r="D3553" s="43" t="s">
        <v>7182</v>
      </c>
      <c r="E3553" t="str">
        <f t="shared" si="55"/>
        <v>316-Xã Dũng Tiến</v>
      </c>
    </row>
    <row r="3554" spans="1:5" x14ac:dyDescent="0.25">
      <c r="A3554" s="43" t="s">
        <v>622</v>
      </c>
      <c r="B3554" s="43" t="s">
        <v>968</v>
      </c>
      <c r="C3554" s="43" t="s">
        <v>7857</v>
      </c>
      <c r="D3554" s="43" t="s">
        <v>7858</v>
      </c>
      <c r="E3554" t="str">
        <f t="shared" si="55"/>
        <v>316-Xã Giang Biên</v>
      </c>
    </row>
    <row r="3555" spans="1:5" x14ac:dyDescent="0.25">
      <c r="A3555" s="43" t="s">
        <v>622</v>
      </c>
      <c r="B3555" s="43" t="s">
        <v>968</v>
      </c>
      <c r="C3555" s="43" t="s">
        <v>7859</v>
      </c>
      <c r="D3555" s="43" t="s">
        <v>7860</v>
      </c>
      <c r="E3555" t="str">
        <f t="shared" si="55"/>
        <v>316-Xã Thắng Thuỷ</v>
      </c>
    </row>
    <row r="3556" spans="1:5" x14ac:dyDescent="0.25">
      <c r="A3556" s="43" t="s">
        <v>622</v>
      </c>
      <c r="B3556" s="43" t="s">
        <v>968</v>
      </c>
      <c r="C3556" s="43" t="s">
        <v>7861</v>
      </c>
      <c r="D3556" s="43" t="s">
        <v>7862</v>
      </c>
      <c r="E3556" t="str">
        <f t="shared" si="55"/>
        <v>316-Xã Trung Lập</v>
      </c>
    </row>
    <row r="3557" spans="1:5" x14ac:dyDescent="0.25">
      <c r="A3557" s="43" t="s">
        <v>622</v>
      </c>
      <c r="B3557" s="43" t="s">
        <v>968</v>
      </c>
      <c r="C3557" s="43" t="s">
        <v>7863</v>
      </c>
      <c r="D3557" s="43" t="s">
        <v>3221</v>
      </c>
      <c r="E3557" t="str">
        <f t="shared" si="55"/>
        <v>316-Xã Việt Tiến</v>
      </c>
    </row>
    <row r="3558" spans="1:5" x14ac:dyDescent="0.25">
      <c r="A3558" s="43" t="s">
        <v>622</v>
      </c>
      <c r="B3558" s="43" t="s">
        <v>968</v>
      </c>
      <c r="C3558" s="43" t="s">
        <v>7864</v>
      </c>
      <c r="D3558" s="43" t="s">
        <v>5889</v>
      </c>
      <c r="E3558" t="str">
        <f t="shared" si="55"/>
        <v>316-Xã Vĩnh An</v>
      </c>
    </row>
    <row r="3559" spans="1:5" x14ac:dyDescent="0.25">
      <c r="A3559" s="43" t="s">
        <v>622</v>
      </c>
      <c r="B3559" s="43" t="s">
        <v>968</v>
      </c>
      <c r="C3559" s="43" t="s">
        <v>7866</v>
      </c>
      <c r="D3559" s="43" t="s">
        <v>15371</v>
      </c>
      <c r="E3559" t="str">
        <f t="shared" si="55"/>
        <v>316-Xã Vĩnh Hoà</v>
      </c>
    </row>
    <row r="3560" spans="1:5" x14ac:dyDescent="0.25">
      <c r="A3560" s="43" t="s">
        <v>622</v>
      </c>
      <c r="B3560" s="43" t="s">
        <v>968</v>
      </c>
      <c r="C3560" s="43" t="s">
        <v>7867</v>
      </c>
      <c r="D3560" s="43" t="s">
        <v>7292</v>
      </c>
      <c r="E3560" t="str">
        <f t="shared" si="55"/>
        <v>316-Xã Hùng Tiến</v>
      </c>
    </row>
    <row r="3561" spans="1:5" x14ac:dyDescent="0.25">
      <c r="A3561" s="43" t="s">
        <v>622</v>
      </c>
      <c r="B3561" s="43" t="s">
        <v>968</v>
      </c>
      <c r="C3561" s="43" t="s">
        <v>7868</v>
      </c>
      <c r="D3561" s="43" t="s">
        <v>1654</v>
      </c>
      <c r="E3561" t="str">
        <f t="shared" si="55"/>
        <v>316-Xã Tân Hưng</v>
      </c>
    </row>
    <row r="3562" spans="1:5" x14ac:dyDescent="0.25">
      <c r="A3562" s="43" t="s">
        <v>622</v>
      </c>
      <c r="B3562" s="43" t="s">
        <v>968</v>
      </c>
      <c r="C3562" s="43" t="s">
        <v>7869</v>
      </c>
      <c r="D3562" s="43" t="s">
        <v>5170</v>
      </c>
      <c r="E3562" t="str">
        <f t="shared" si="55"/>
        <v>316-Xã Tân Liên</v>
      </c>
    </row>
    <row r="3563" spans="1:5" x14ac:dyDescent="0.25">
      <c r="A3563" s="43" t="s">
        <v>622</v>
      </c>
      <c r="B3563" s="43" t="s">
        <v>968</v>
      </c>
      <c r="C3563" s="43" t="s">
        <v>7870</v>
      </c>
      <c r="D3563" s="43" t="s">
        <v>7505</v>
      </c>
      <c r="E3563" t="str">
        <f t="shared" si="55"/>
        <v>316-Xã Vĩnh Hưng</v>
      </c>
    </row>
    <row r="3564" spans="1:5" x14ac:dyDescent="0.25">
      <c r="A3564" s="43" t="s">
        <v>622</v>
      </c>
      <c r="B3564" s="43" t="s">
        <v>968</v>
      </c>
      <c r="C3564" s="43" t="s">
        <v>7871</v>
      </c>
      <c r="D3564" s="43" t="s">
        <v>13421</v>
      </c>
      <c r="E3564" t="str">
        <f t="shared" si="55"/>
        <v>316-Xã Vĩnh Hải</v>
      </c>
    </row>
    <row r="3565" spans="1:5" x14ac:dyDescent="0.25">
      <c r="A3565" s="43" t="s">
        <v>622</v>
      </c>
      <c r="B3565" s="43" t="s">
        <v>968</v>
      </c>
      <c r="C3565" s="43" t="s">
        <v>7872</v>
      </c>
      <c r="D3565" s="43" t="s">
        <v>7873</v>
      </c>
      <c r="E3565" t="str">
        <f t="shared" si="55"/>
        <v>316-Xã Liên Am</v>
      </c>
    </row>
    <row r="3566" spans="1:5" x14ac:dyDescent="0.25">
      <c r="A3566" s="43" t="s">
        <v>622</v>
      </c>
      <c r="B3566" s="43" t="s">
        <v>968</v>
      </c>
      <c r="C3566" s="43" t="s">
        <v>7874</v>
      </c>
      <c r="D3566" s="43" t="s">
        <v>7875</v>
      </c>
      <c r="E3566" t="str">
        <f t="shared" si="55"/>
        <v>316-Xã Lý Học</v>
      </c>
    </row>
    <row r="3567" spans="1:5" x14ac:dyDescent="0.25">
      <c r="A3567" s="43" t="s">
        <v>622</v>
      </c>
      <c r="B3567" s="43" t="s">
        <v>968</v>
      </c>
      <c r="C3567" s="43" t="s">
        <v>7876</v>
      </c>
      <c r="D3567" s="43" t="s">
        <v>7877</v>
      </c>
      <c r="E3567" t="str">
        <f t="shared" si="55"/>
        <v>316-Xã Tam Cường</v>
      </c>
    </row>
    <row r="3568" spans="1:5" x14ac:dyDescent="0.25">
      <c r="A3568" s="43" t="s">
        <v>622</v>
      </c>
      <c r="B3568" s="43" t="s">
        <v>968</v>
      </c>
      <c r="C3568" s="43" t="s">
        <v>7878</v>
      </c>
      <c r="D3568" s="43" t="s">
        <v>7738</v>
      </c>
      <c r="E3568" t="str">
        <f t="shared" si="55"/>
        <v>316-Xã Hoà Bình</v>
      </c>
    </row>
    <row r="3569" spans="1:5" x14ac:dyDescent="0.25">
      <c r="A3569" s="43" t="s">
        <v>622</v>
      </c>
      <c r="B3569" s="43" t="s">
        <v>968</v>
      </c>
      <c r="C3569" s="43" t="s">
        <v>7879</v>
      </c>
      <c r="D3569" s="43" t="s">
        <v>4484</v>
      </c>
      <c r="E3569" t="str">
        <f t="shared" si="55"/>
        <v>316-Xã Tiền Phong</v>
      </c>
    </row>
    <row r="3570" spans="1:5" x14ac:dyDescent="0.25">
      <c r="A3570" s="43" t="s">
        <v>622</v>
      </c>
      <c r="B3570" s="43" t="s">
        <v>968</v>
      </c>
      <c r="C3570" s="43" t="s">
        <v>7880</v>
      </c>
      <c r="D3570" s="43" t="s">
        <v>5055</v>
      </c>
      <c r="E3570" t="str">
        <f t="shared" si="55"/>
        <v>316-Xã Cao Minh</v>
      </c>
    </row>
    <row r="3571" spans="1:5" x14ac:dyDescent="0.25">
      <c r="A3571" s="43" t="s">
        <v>622</v>
      </c>
      <c r="B3571" s="43" t="s">
        <v>968</v>
      </c>
      <c r="C3571" s="43" t="s">
        <v>7881</v>
      </c>
      <c r="D3571" s="43" t="s">
        <v>7882</v>
      </c>
      <c r="E3571" t="str">
        <f t="shared" si="55"/>
        <v>316-Xã Trấn Dương</v>
      </c>
    </row>
    <row r="3572" spans="1:5" x14ac:dyDescent="0.25">
      <c r="A3572" s="43" t="s">
        <v>622</v>
      </c>
      <c r="B3572" s="43" t="s">
        <v>969</v>
      </c>
      <c r="C3572" s="43" t="s">
        <v>7883</v>
      </c>
      <c r="D3572" s="43" t="s">
        <v>7884</v>
      </c>
      <c r="E3572" t="str">
        <f t="shared" si="55"/>
        <v>317-Thị trấn Cát Bà</v>
      </c>
    </row>
    <row r="3573" spans="1:5" x14ac:dyDescent="0.25">
      <c r="A3573" s="43" t="s">
        <v>622</v>
      </c>
      <c r="B3573" s="43" t="s">
        <v>969</v>
      </c>
      <c r="C3573" s="43" t="s">
        <v>7885</v>
      </c>
      <c r="D3573" s="43" t="s">
        <v>7886</v>
      </c>
      <c r="E3573" t="str">
        <f t="shared" si="55"/>
        <v>317-Thị trấn Cát Hải</v>
      </c>
    </row>
    <row r="3574" spans="1:5" x14ac:dyDescent="0.25">
      <c r="A3574" s="43" t="s">
        <v>622</v>
      </c>
      <c r="B3574" s="43" t="s">
        <v>969</v>
      </c>
      <c r="C3574" s="43" t="s">
        <v>7887</v>
      </c>
      <c r="D3574" s="43" t="s">
        <v>4331</v>
      </c>
      <c r="E3574" t="str">
        <f t="shared" si="55"/>
        <v>317-Xã Nghĩa Lộ</v>
      </c>
    </row>
    <row r="3575" spans="1:5" x14ac:dyDescent="0.25">
      <c r="A3575" s="43" t="s">
        <v>622</v>
      </c>
      <c r="B3575" s="43" t="s">
        <v>969</v>
      </c>
      <c r="C3575" s="43" t="s">
        <v>7888</v>
      </c>
      <c r="D3575" s="43" t="s">
        <v>7889</v>
      </c>
      <c r="E3575" t="str">
        <f t="shared" si="55"/>
        <v>317-Xã Đồng Bài</v>
      </c>
    </row>
    <row r="3576" spans="1:5" x14ac:dyDescent="0.25">
      <c r="A3576" s="43" t="s">
        <v>622</v>
      </c>
      <c r="B3576" s="43" t="s">
        <v>969</v>
      </c>
      <c r="C3576" s="43" t="s">
        <v>7890</v>
      </c>
      <c r="D3576" s="43" t="s">
        <v>7891</v>
      </c>
      <c r="E3576" t="str">
        <f t="shared" si="55"/>
        <v>317-Xã Hoàng Châu</v>
      </c>
    </row>
    <row r="3577" spans="1:5" x14ac:dyDescent="0.25">
      <c r="A3577" s="43" t="s">
        <v>622</v>
      </c>
      <c r="B3577" s="43" t="s">
        <v>969</v>
      </c>
      <c r="C3577" s="43" t="s">
        <v>7892</v>
      </c>
      <c r="D3577" s="43" t="s">
        <v>7893</v>
      </c>
      <c r="E3577" t="str">
        <f t="shared" si="55"/>
        <v>317-Xã Văn Phong</v>
      </c>
    </row>
    <row r="3578" spans="1:5" x14ac:dyDescent="0.25">
      <c r="A3578" s="43" t="s">
        <v>622</v>
      </c>
      <c r="B3578" s="43" t="s">
        <v>969</v>
      </c>
      <c r="C3578" s="43" t="s">
        <v>7894</v>
      </c>
      <c r="D3578" s="43" t="s">
        <v>7895</v>
      </c>
      <c r="E3578" t="str">
        <f t="shared" si="55"/>
        <v>317-Xã Phù Long</v>
      </c>
    </row>
    <row r="3579" spans="1:5" x14ac:dyDescent="0.25">
      <c r="A3579" s="43" t="s">
        <v>622</v>
      </c>
      <c r="B3579" s="43" t="s">
        <v>969</v>
      </c>
      <c r="C3579" s="43" t="s">
        <v>7896</v>
      </c>
      <c r="D3579" s="43" t="s">
        <v>7897</v>
      </c>
      <c r="E3579" t="str">
        <f t="shared" si="55"/>
        <v>317-Xã Gia Luận</v>
      </c>
    </row>
    <row r="3580" spans="1:5" x14ac:dyDescent="0.25">
      <c r="A3580" s="43" t="s">
        <v>622</v>
      </c>
      <c r="B3580" s="43" t="s">
        <v>969</v>
      </c>
      <c r="C3580" s="43" t="s">
        <v>7898</v>
      </c>
      <c r="D3580" s="43" t="s">
        <v>7899</v>
      </c>
      <c r="E3580" t="str">
        <f t="shared" si="55"/>
        <v>317-Xã Hiền Hào</v>
      </c>
    </row>
    <row r="3581" spans="1:5" x14ac:dyDescent="0.25">
      <c r="A3581" s="43" t="s">
        <v>622</v>
      </c>
      <c r="B3581" s="43" t="s">
        <v>969</v>
      </c>
      <c r="C3581" s="43" t="s">
        <v>7900</v>
      </c>
      <c r="D3581" s="43" t="s">
        <v>7901</v>
      </c>
      <c r="E3581" t="str">
        <f t="shared" si="55"/>
        <v>317-Xã Trân Châu</v>
      </c>
    </row>
    <row r="3582" spans="1:5" x14ac:dyDescent="0.25">
      <c r="A3582" s="43" t="s">
        <v>622</v>
      </c>
      <c r="B3582" s="43" t="s">
        <v>969</v>
      </c>
      <c r="C3582" s="43" t="s">
        <v>7902</v>
      </c>
      <c r="D3582" s="43" t="s">
        <v>7903</v>
      </c>
      <c r="E3582" t="str">
        <f t="shared" si="55"/>
        <v>317-Xã Việt Hải</v>
      </c>
    </row>
    <row r="3583" spans="1:5" x14ac:dyDescent="0.25">
      <c r="A3583" s="43" t="s">
        <v>622</v>
      </c>
      <c r="B3583" s="43" t="s">
        <v>969</v>
      </c>
      <c r="C3583" s="43" t="s">
        <v>7904</v>
      </c>
      <c r="D3583" s="43" t="s">
        <v>7905</v>
      </c>
      <c r="E3583" t="str">
        <f t="shared" si="55"/>
        <v>317-Xã Xuân Đám</v>
      </c>
    </row>
    <row r="3584" spans="1:5" x14ac:dyDescent="0.25">
      <c r="A3584" s="43" t="s">
        <v>624</v>
      </c>
      <c r="B3584" s="43" t="s">
        <v>970</v>
      </c>
      <c r="C3584" s="43" t="s">
        <v>7906</v>
      </c>
      <c r="D3584" s="43" t="s">
        <v>7674</v>
      </c>
      <c r="E3584" t="str">
        <f t="shared" si="55"/>
        <v>323-Phường Lam Sơn</v>
      </c>
    </row>
    <row r="3585" spans="1:5" x14ac:dyDescent="0.25">
      <c r="A3585" s="43" t="s">
        <v>624</v>
      </c>
      <c r="B3585" s="43" t="s">
        <v>970</v>
      </c>
      <c r="C3585" s="43" t="s">
        <v>7907</v>
      </c>
      <c r="D3585" s="43" t="s">
        <v>7908</v>
      </c>
      <c r="E3585" t="str">
        <f t="shared" si="55"/>
        <v>323-Phường Hiến Nam</v>
      </c>
    </row>
    <row r="3586" spans="1:5" x14ac:dyDescent="0.25">
      <c r="A3586" s="43" t="s">
        <v>624</v>
      </c>
      <c r="B3586" s="43" t="s">
        <v>970</v>
      </c>
      <c r="C3586" s="43" t="s">
        <v>7909</v>
      </c>
      <c r="D3586" s="43" t="s">
        <v>7910</v>
      </c>
      <c r="E3586" t="str">
        <f t="shared" si="55"/>
        <v>323-Phường An Tảo</v>
      </c>
    </row>
    <row r="3587" spans="1:5" x14ac:dyDescent="0.25">
      <c r="A3587" s="43" t="s">
        <v>624</v>
      </c>
      <c r="B3587" s="43" t="s">
        <v>970</v>
      </c>
      <c r="C3587" s="43" t="s">
        <v>7911</v>
      </c>
      <c r="D3587" s="43" t="s">
        <v>5679</v>
      </c>
      <c r="E3587" t="str">
        <f t="shared" ref="E3587:E3650" si="56">CONCATENATE(B3587,"-",D3587)</f>
        <v>323-Phường Lê Lợi</v>
      </c>
    </row>
    <row r="3588" spans="1:5" x14ac:dyDescent="0.25">
      <c r="A3588" s="43" t="s">
        <v>624</v>
      </c>
      <c r="B3588" s="43" t="s">
        <v>970</v>
      </c>
      <c r="C3588" s="43" t="s">
        <v>7912</v>
      </c>
      <c r="D3588" s="43" t="s">
        <v>1592</v>
      </c>
      <c r="E3588" t="str">
        <f t="shared" si="56"/>
        <v>323-Phường Minh Khai</v>
      </c>
    </row>
    <row r="3589" spans="1:5" x14ac:dyDescent="0.25">
      <c r="A3589" s="43" t="s">
        <v>624</v>
      </c>
      <c r="B3589" s="43" t="s">
        <v>970</v>
      </c>
      <c r="C3589" s="43" t="s">
        <v>7913</v>
      </c>
      <c r="D3589" s="43" t="s">
        <v>7914</v>
      </c>
      <c r="E3589" t="str">
        <f t="shared" si="56"/>
        <v>323-Phường Hồng Châu</v>
      </c>
    </row>
    <row r="3590" spans="1:5" x14ac:dyDescent="0.25">
      <c r="A3590" s="43" t="s">
        <v>624</v>
      </c>
      <c r="B3590" s="43" t="s">
        <v>970</v>
      </c>
      <c r="C3590" s="43" t="s">
        <v>7915</v>
      </c>
      <c r="D3590" s="43" t="s">
        <v>6640</v>
      </c>
      <c r="E3590" t="str">
        <f t="shared" si="56"/>
        <v>323-Xã Trung Nghĩa</v>
      </c>
    </row>
    <row r="3591" spans="1:5" x14ac:dyDescent="0.25">
      <c r="A3591" s="43" t="s">
        <v>624</v>
      </c>
      <c r="B3591" s="43" t="s">
        <v>970</v>
      </c>
      <c r="C3591" s="43" t="s">
        <v>7916</v>
      </c>
      <c r="D3591" s="43" t="s">
        <v>7165</v>
      </c>
      <c r="E3591" t="str">
        <f t="shared" si="56"/>
        <v>323-Xã Liên Phương</v>
      </c>
    </row>
    <row r="3592" spans="1:5" x14ac:dyDescent="0.25">
      <c r="A3592" s="43" t="s">
        <v>624</v>
      </c>
      <c r="B3592" s="43" t="s">
        <v>970</v>
      </c>
      <c r="C3592" s="43" t="s">
        <v>7917</v>
      </c>
      <c r="D3592" s="43" t="s">
        <v>18887</v>
      </c>
      <c r="E3592" t="str">
        <f t="shared" si="56"/>
        <v>323-Xã Phương Nam</v>
      </c>
    </row>
    <row r="3593" spans="1:5" x14ac:dyDescent="0.25">
      <c r="A3593" s="43" t="s">
        <v>624</v>
      </c>
      <c r="B3593" s="43" t="s">
        <v>970</v>
      </c>
      <c r="C3593" s="43" t="s">
        <v>7918</v>
      </c>
      <c r="D3593" s="43" t="s">
        <v>7919</v>
      </c>
      <c r="E3593" t="str">
        <f t="shared" si="56"/>
        <v>323-Xã Quảng Châu</v>
      </c>
    </row>
    <row r="3594" spans="1:5" x14ac:dyDescent="0.25">
      <c r="A3594" s="43" t="s">
        <v>624</v>
      </c>
      <c r="B3594" s="43" t="s">
        <v>970</v>
      </c>
      <c r="C3594" s="43" t="s">
        <v>7920</v>
      </c>
      <c r="D3594" s="43" t="s">
        <v>7921</v>
      </c>
      <c r="E3594" t="str">
        <f t="shared" si="56"/>
        <v>323-Xã Bảo Khê</v>
      </c>
    </row>
    <row r="3595" spans="1:5" x14ac:dyDescent="0.25">
      <c r="A3595" s="43" t="s">
        <v>624</v>
      </c>
      <c r="B3595" s="43" t="s">
        <v>970</v>
      </c>
      <c r="C3595" s="43" t="s">
        <v>8087</v>
      </c>
      <c r="D3595" s="43" t="s">
        <v>1686</v>
      </c>
      <c r="E3595" t="str">
        <f t="shared" si="56"/>
        <v>323-Xã Phú Cường</v>
      </c>
    </row>
    <row r="3596" spans="1:5" x14ac:dyDescent="0.25">
      <c r="A3596" s="43" t="s">
        <v>624</v>
      </c>
      <c r="B3596" s="43" t="s">
        <v>970</v>
      </c>
      <c r="C3596" s="43" t="s">
        <v>8088</v>
      </c>
      <c r="D3596" s="43" t="s">
        <v>8089</v>
      </c>
      <c r="E3596" t="str">
        <f t="shared" si="56"/>
        <v>323-Xã Hùng Cường</v>
      </c>
    </row>
    <row r="3597" spans="1:5" x14ac:dyDescent="0.25">
      <c r="A3597" s="43" t="s">
        <v>624</v>
      </c>
      <c r="B3597" s="43" t="s">
        <v>970</v>
      </c>
      <c r="C3597" s="43" t="s">
        <v>8109</v>
      </c>
      <c r="D3597" s="43" t="s">
        <v>1654</v>
      </c>
      <c r="E3597" t="str">
        <f t="shared" si="56"/>
        <v>323-Xã Tân Hưng</v>
      </c>
    </row>
    <row r="3598" spans="1:5" x14ac:dyDescent="0.25">
      <c r="A3598" s="43" t="s">
        <v>624</v>
      </c>
      <c r="B3598" s="43" t="s">
        <v>970</v>
      </c>
      <c r="C3598" s="43" t="s">
        <v>8110</v>
      </c>
      <c r="D3598" s="43" t="s">
        <v>8111</v>
      </c>
      <c r="E3598" t="str">
        <f t="shared" si="56"/>
        <v>323-Xã Hoàng Hanh</v>
      </c>
    </row>
    <row r="3599" spans="1:5" x14ac:dyDescent="0.25">
      <c r="A3599" s="43" t="s">
        <v>624</v>
      </c>
      <c r="B3599" s="43" t="s">
        <v>971</v>
      </c>
      <c r="C3599" s="43" t="s">
        <v>7922</v>
      </c>
      <c r="D3599" s="43" t="s">
        <v>7923</v>
      </c>
      <c r="E3599" t="str">
        <f t="shared" si="56"/>
        <v>325-Thị trấn Như Quỳnh</v>
      </c>
    </row>
    <row r="3600" spans="1:5" x14ac:dyDescent="0.25">
      <c r="A3600" s="43" t="s">
        <v>624</v>
      </c>
      <c r="B3600" s="43" t="s">
        <v>971</v>
      </c>
      <c r="C3600" s="43" t="s">
        <v>7924</v>
      </c>
      <c r="D3600" s="43" t="s">
        <v>7925</v>
      </c>
      <c r="E3600" t="str">
        <f t="shared" si="56"/>
        <v>325-Xã Lạc Đạo</v>
      </c>
    </row>
    <row r="3601" spans="1:5" x14ac:dyDescent="0.25">
      <c r="A3601" s="43" t="s">
        <v>624</v>
      </c>
      <c r="B3601" s="43" t="s">
        <v>971</v>
      </c>
      <c r="C3601" s="43" t="s">
        <v>7926</v>
      </c>
      <c r="D3601" s="43" t="s">
        <v>7927</v>
      </c>
      <c r="E3601" t="str">
        <f t="shared" si="56"/>
        <v>325-Xã Chỉ Đạo</v>
      </c>
    </row>
    <row r="3602" spans="1:5" x14ac:dyDescent="0.25">
      <c r="A3602" s="43" t="s">
        <v>624</v>
      </c>
      <c r="B3602" s="43" t="s">
        <v>971</v>
      </c>
      <c r="C3602" s="43" t="s">
        <v>7928</v>
      </c>
      <c r="D3602" s="43" t="s">
        <v>4420</v>
      </c>
      <c r="E3602" t="str">
        <f t="shared" si="56"/>
        <v>325-Xã Đại Đồng</v>
      </c>
    </row>
    <row r="3603" spans="1:5" x14ac:dyDescent="0.25">
      <c r="A3603" s="43" t="s">
        <v>624</v>
      </c>
      <c r="B3603" s="43" t="s">
        <v>971</v>
      </c>
      <c r="C3603" s="43" t="s">
        <v>7929</v>
      </c>
      <c r="D3603" s="43" t="s">
        <v>7930</v>
      </c>
      <c r="E3603" t="str">
        <f t="shared" si="56"/>
        <v>325-Xã Việt Hưng</v>
      </c>
    </row>
    <row r="3604" spans="1:5" x14ac:dyDescent="0.25">
      <c r="A3604" s="43" t="s">
        <v>624</v>
      </c>
      <c r="B3604" s="43" t="s">
        <v>971</v>
      </c>
      <c r="C3604" s="43" t="s">
        <v>7931</v>
      </c>
      <c r="D3604" s="43" t="s">
        <v>2164</v>
      </c>
      <c r="E3604" t="str">
        <f t="shared" si="56"/>
        <v>325-Xã Tân Quang</v>
      </c>
    </row>
    <row r="3605" spans="1:5" x14ac:dyDescent="0.25">
      <c r="A3605" s="43" t="s">
        <v>624</v>
      </c>
      <c r="B3605" s="43" t="s">
        <v>971</v>
      </c>
      <c r="C3605" s="43" t="s">
        <v>7932</v>
      </c>
      <c r="D3605" s="43" t="s">
        <v>7933</v>
      </c>
      <c r="E3605" t="str">
        <f t="shared" si="56"/>
        <v>325-Xã Đình Dù</v>
      </c>
    </row>
    <row r="3606" spans="1:5" x14ac:dyDescent="0.25">
      <c r="A3606" s="43" t="s">
        <v>624</v>
      </c>
      <c r="B3606" s="43" t="s">
        <v>971</v>
      </c>
      <c r="C3606" s="43" t="s">
        <v>7934</v>
      </c>
      <c r="D3606" s="43" t="s">
        <v>7935</v>
      </c>
      <c r="E3606" t="str">
        <f t="shared" si="56"/>
        <v>325-Xã Minh Hải</v>
      </c>
    </row>
    <row r="3607" spans="1:5" x14ac:dyDescent="0.25">
      <c r="A3607" s="43" t="s">
        <v>624</v>
      </c>
      <c r="B3607" s="43" t="s">
        <v>971</v>
      </c>
      <c r="C3607" s="43" t="s">
        <v>7936</v>
      </c>
      <c r="D3607" s="43" t="s">
        <v>7937</v>
      </c>
      <c r="E3607" t="str">
        <f t="shared" si="56"/>
        <v>325-Xã Lương Tài</v>
      </c>
    </row>
    <row r="3608" spans="1:5" x14ac:dyDescent="0.25">
      <c r="A3608" s="43" t="s">
        <v>624</v>
      </c>
      <c r="B3608" s="43" t="s">
        <v>971</v>
      </c>
      <c r="C3608" s="43" t="s">
        <v>7938</v>
      </c>
      <c r="D3608" s="43" t="s">
        <v>7939</v>
      </c>
      <c r="E3608" t="str">
        <f t="shared" si="56"/>
        <v>325-Xã Trưng Trắc</v>
      </c>
    </row>
    <row r="3609" spans="1:5" x14ac:dyDescent="0.25">
      <c r="A3609" s="43" t="s">
        <v>624</v>
      </c>
      <c r="B3609" s="43" t="s">
        <v>971</v>
      </c>
      <c r="C3609" s="43" t="s">
        <v>7940</v>
      </c>
      <c r="D3609" s="43" t="s">
        <v>7941</v>
      </c>
      <c r="E3609" t="str">
        <f t="shared" si="56"/>
        <v>325-Xã Lạc Hồng</v>
      </c>
    </row>
    <row r="3610" spans="1:5" x14ac:dyDescent="0.25">
      <c r="A3610" s="43" t="s">
        <v>624</v>
      </c>
      <c r="B3610" s="43" t="s">
        <v>972</v>
      </c>
      <c r="C3610" s="43" t="s">
        <v>7942</v>
      </c>
      <c r="D3610" s="43" t="s">
        <v>7943</v>
      </c>
      <c r="E3610" t="str">
        <f t="shared" si="56"/>
        <v>326-Thị trấn Văn Giang</v>
      </c>
    </row>
    <row r="3611" spans="1:5" x14ac:dyDescent="0.25">
      <c r="A3611" s="43" t="s">
        <v>624</v>
      </c>
      <c r="B3611" s="43" t="s">
        <v>972</v>
      </c>
      <c r="C3611" s="43" t="s">
        <v>7944</v>
      </c>
      <c r="D3611" s="43" t="s">
        <v>7945</v>
      </c>
      <c r="E3611" t="str">
        <f t="shared" si="56"/>
        <v>326-Xã Xuân Quan</v>
      </c>
    </row>
    <row r="3612" spans="1:5" x14ac:dyDescent="0.25">
      <c r="A3612" s="43" t="s">
        <v>624</v>
      </c>
      <c r="B3612" s="43" t="s">
        <v>972</v>
      </c>
      <c r="C3612" s="43" t="s">
        <v>7946</v>
      </c>
      <c r="D3612" s="43" t="s">
        <v>7947</v>
      </c>
      <c r="E3612" t="str">
        <f t="shared" si="56"/>
        <v>326-Xã Cửu Cao</v>
      </c>
    </row>
    <row r="3613" spans="1:5" x14ac:dyDescent="0.25">
      <c r="A3613" s="43" t="s">
        <v>624</v>
      </c>
      <c r="B3613" s="43" t="s">
        <v>972</v>
      </c>
      <c r="C3613" s="43" t="s">
        <v>7948</v>
      </c>
      <c r="D3613" s="43" t="s">
        <v>7949</v>
      </c>
      <c r="E3613" t="str">
        <f t="shared" si="56"/>
        <v>326-Xã Phụng Công</v>
      </c>
    </row>
    <row r="3614" spans="1:5" x14ac:dyDescent="0.25">
      <c r="A3614" s="43" t="s">
        <v>624</v>
      </c>
      <c r="B3614" s="43" t="s">
        <v>972</v>
      </c>
      <c r="C3614" s="43" t="s">
        <v>7950</v>
      </c>
      <c r="D3614" s="43" t="s">
        <v>7951</v>
      </c>
      <c r="E3614" t="str">
        <f t="shared" si="56"/>
        <v>326-Xã Nghĩa Trụ</v>
      </c>
    </row>
    <row r="3615" spans="1:5" x14ac:dyDescent="0.25">
      <c r="A3615" s="43" t="s">
        <v>624</v>
      </c>
      <c r="B3615" s="43" t="s">
        <v>972</v>
      </c>
      <c r="C3615" s="43" t="s">
        <v>7952</v>
      </c>
      <c r="D3615" s="43" t="s">
        <v>7953</v>
      </c>
      <c r="E3615" t="str">
        <f t="shared" si="56"/>
        <v>326-Xã Long Hưng</v>
      </c>
    </row>
    <row r="3616" spans="1:5" x14ac:dyDescent="0.25">
      <c r="A3616" s="43" t="s">
        <v>624</v>
      </c>
      <c r="B3616" s="43" t="s">
        <v>972</v>
      </c>
      <c r="C3616" s="43" t="s">
        <v>7954</v>
      </c>
      <c r="D3616" s="43" t="s">
        <v>7955</v>
      </c>
      <c r="E3616" t="str">
        <f t="shared" si="56"/>
        <v>326-Xã Vĩnh Khúc</v>
      </c>
    </row>
    <row r="3617" spans="1:5" x14ac:dyDescent="0.25">
      <c r="A3617" s="43" t="s">
        <v>624</v>
      </c>
      <c r="B3617" s="43" t="s">
        <v>972</v>
      </c>
      <c r="C3617" s="43" t="s">
        <v>7956</v>
      </c>
      <c r="D3617" s="43" t="s">
        <v>7957</v>
      </c>
      <c r="E3617" t="str">
        <f t="shared" si="56"/>
        <v>326-Xã Liên Nghĩa</v>
      </c>
    </row>
    <row r="3618" spans="1:5" x14ac:dyDescent="0.25">
      <c r="A3618" s="43" t="s">
        <v>624</v>
      </c>
      <c r="B3618" s="43" t="s">
        <v>972</v>
      </c>
      <c r="C3618" s="43" t="s">
        <v>7958</v>
      </c>
      <c r="D3618" s="43" t="s">
        <v>2089</v>
      </c>
      <c r="E3618" t="str">
        <f t="shared" si="56"/>
        <v>326-Xã Tân Tiến</v>
      </c>
    </row>
    <row r="3619" spans="1:5" x14ac:dyDescent="0.25">
      <c r="A3619" s="43" t="s">
        <v>624</v>
      </c>
      <c r="B3619" s="43" t="s">
        <v>972</v>
      </c>
      <c r="C3619" s="43" t="s">
        <v>7959</v>
      </c>
      <c r="D3619" s="43" t="s">
        <v>2393</v>
      </c>
      <c r="E3619" t="str">
        <f t="shared" si="56"/>
        <v>326-Xã Thắng Lợi</v>
      </c>
    </row>
    <row r="3620" spans="1:5" x14ac:dyDescent="0.25">
      <c r="A3620" s="43" t="s">
        <v>624</v>
      </c>
      <c r="B3620" s="43" t="s">
        <v>972</v>
      </c>
      <c r="C3620" s="43" t="s">
        <v>7960</v>
      </c>
      <c r="D3620" s="43" t="s">
        <v>7961</v>
      </c>
      <c r="E3620" t="str">
        <f t="shared" si="56"/>
        <v>326-Xã Mễ Sở</v>
      </c>
    </row>
    <row r="3621" spans="1:5" x14ac:dyDescent="0.25">
      <c r="A3621" s="43" t="s">
        <v>624</v>
      </c>
      <c r="B3621" s="43" t="s">
        <v>973</v>
      </c>
      <c r="C3621" s="43" t="s">
        <v>7962</v>
      </c>
      <c r="D3621" s="43" t="s">
        <v>7963</v>
      </c>
      <c r="E3621" t="str">
        <f t="shared" si="56"/>
        <v>327-Thị trấn Yên Mỹ</v>
      </c>
    </row>
    <row r="3622" spans="1:5" x14ac:dyDescent="0.25">
      <c r="A3622" s="43" t="s">
        <v>624</v>
      </c>
      <c r="B3622" s="43" t="s">
        <v>973</v>
      </c>
      <c r="C3622" s="43" t="s">
        <v>7964</v>
      </c>
      <c r="D3622" s="43" t="s">
        <v>18888</v>
      </c>
      <c r="E3622" t="str">
        <f t="shared" si="56"/>
        <v>327-Xã Nguyễn Văn Linh</v>
      </c>
    </row>
    <row r="3623" spans="1:5" x14ac:dyDescent="0.25">
      <c r="A3623" s="43" t="s">
        <v>624</v>
      </c>
      <c r="B3623" s="43" t="s">
        <v>973</v>
      </c>
      <c r="C3623" s="43" t="s">
        <v>7966</v>
      </c>
      <c r="D3623" s="43" t="s">
        <v>7967</v>
      </c>
      <c r="E3623" t="str">
        <f t="shared" si="56"/>
        <v>327-Xã Đồng Than</v>
      </c>
    </row>
    <row r="3624" spans="1:5" x14ac:dyDescent="0.25">
      <c r="A3624" s="43" t="s">
        <v>624</v>
      </c>
      <c r="B3624" s="43" t="s">
        <v>973</v>
      </c>
      <c r="C3624" s="43" t="s">
        <v>7968</v>
      </c>
      <c r="D3624" s="43" t="s">
        <v>1962</v>
      </c>
      <c r="E3624" t="str">
        <f t="shared" si="56"/>
        <v>327-Xã Ngọc Long</v>
      </c>
    </row>
    <row r="3625" spans="1:5" x14ac:dyDescent="0.25">
      <c r="A3625" s="43" t="s">
        <v>624</v>
      </c>
      <c r="B3625" s="43" t="s">
        <v>973</v>
      </c>
      <c r="C3625" s="43" t="s">
        <v>7969</v>
      </c>
      <c r="D3625" s="43" t="s">
        <v>7970</v>
      </c>
      <c r="E3625" t="str">
        <f t="shared" si="56"/>
        <v>327-Xã Liêu Xá</v>
      </c>
    </row>
    <row r="3626" spans="1:5" x14ac:dyDescent="0.25">
      <c r="A3626" s="43" t="s">
        <v>624</v>
      </c>
      <c r="B3626" s="43" t="s">
        <v>973</v>
      </c>
      <c r="C3626" s="43" t="s">
        <v>7971</v>
      </c>
      <c r="D3626" s="43" t="s">
        <v>7972</v>
      </c>
      <c r="E3626" t="str">
        <f t="shared" si="56"/>
        <v>327-Xã Hoàn Long</v>
      </c>
    </row>
    <row r="3627" spans="1:5" x14ac:dyDescent="0.25">
      <c r="A3627" s="43" t="s">
        <v>624</v>
      </c>
      <c r="B3627" s="43" t="s">
        <v>973</v>
      </c>
      <c r="C3627" s="43" t="s">
        <v>7973</v>
      </c>
      <c r="D3627" s="43" t="s">
        <v>2156</v>
      </c>
      <c r="E3627" t="str">
        <f t="shared" si="56"/>
        <v>327-Xã Tân Lập</v>
      </c>
    </row>
    <row r="3628" spans="1:5" x14ac:dyDescent="0.25">
      <c r="A3628" s="43" t="s">
        <v>624</v>
      </c>
      <c r="B3628" s="43" t="s">
        <v>973</v>
      </c>
      <c r="C3628" s="43" t="s">
        <v>7974</v>
      </c>
      <c r="D3628" s="43" t="s">
        <v>2319</v>
      </c>
      <c r="E3628" t="str">
        <f t="shared" si="56"/>
        <v>327-Xã Thanh Long</v>
      </c>
    </row>
    <row r="3629" spans="1:5" x14ac:dyDescent="0.25">
      <c r="A3629" s="43" t="s">
        <v>624</v>
      </c>
      <c r="B3629" s="43" t="s">
        <v>973</v>
      </c>
      <c r="C3629" s="43" t="s">
        <v>7975</v>
      </c>
      <c r="D3629" s="43" t="s">
        <v>2871</v>
      </c>
      <c r="E3629" t="str">
        <f t="shared" si="56"/>
        <v>327-Xã Yên Phú</v>
      </c>
    </row>
    <row r="3630" spans="1:5" x14ac:dyDescent="0.25">
      <c r="A3630" s="43" t="s">
        <v>624</v>
      </c>
      <c r="B3630" s="43" t="s">
        <v>973</v>
      </c>
      <c r="C3630" s="43" t="s">
        <v>7976</v>
      </c>
      <c r="D3630" s="43" t="s">
        <v>2837</v>
      </c>
      <c r="E3630" t="str">
        <f t="shared" si="56"/>
        <v>327-Xã Trung Hòa</v>
      </c>
    </row>
    <row r="3631" spans="1:5" x14ac:dyDescent="0.25">
      <c r="A3631" s="43" t="s">
        <v>624</v>
      </c>
      <c r="B3631" s="43" t="s">
        <v>973</v>
      </c>
      <c r="C3631" s="43" t="s">
        <v>7977</v>
      </c>
      <c r="D3631" s="43" t="s">
        <v>18806</v>
      </c>
      <c r="E3631" t="str">
        <f t="shared" si="56"/>
        <v>327-Xã Việt Yên</v>
      </c>
    </row>
    <row r="3632" spans="1:5" x14ac:dyDescent="0.25">
      <c r="A3632" s="43" t="s">
        <v>624</v>
      </c>
      <c r="B3632" s="43" t="s">
        <v>973</v>
      </c>
      <c r="C3632" s="43" t="s">
        <v>7979</v>
      </c>
      <c r="D3632" s="43" t="s">
        <v>1662</v>
      </c>
      <c r="E3632" t="str">
        <f t="shared" si="56"/>
        <v>327-Xã Tân Minh</v>
      </c>
    </row>
    <row r="3633" spans="1:5" x14ac:dyDescent="0.25">
      <c r="A3633" s="43" t="s">
        <v>624</v>
      </c>
      <c r="B3633" s="43" t="s">
        <v>974</v>
      </c>
      <c r="C3633" s="43" t="s">
        <v>7980</v>
      </c>
      <c r="D3633" s="43" t="s">
        <v>7981</v>
      </c>
      <c r="E3633" t="str">
        <f t="shared" si="56"/>
        <v>328-Phường Bần Yên Nhân</v>
      </c>
    </row>
    <row r="3634" spans="1:5" x14ac:dyDescent="0.25">
      <c r="A3634" s="43" t="s">
        <v>624</v>
      </c>
      <c r="B3634" s="43" t="s">
        <v>974</v>
      </c>
      <c r="C3634" s="43" t="s">
        <v>7982</v>
      </c>
      <c r="D3634" s="43" t="s">
        <v>4727</v>
      </c>
      <c r="E3634" t="str">
        <f t="shared" si="56"/>
        <v>328-Phường Phan Đình Phùng</v>
      </c>
    </row>
    <row r="3635" spans="1:5" x14ac:dyDescent="0.25">
      <c r="A3635" s="43" t="s">
        <v>624</v>
      </c>
      <c r="B3635" s="43" t="s">
        <v>974</v>
      </c>
      <c r="C3635" s="43" t="s">
        <v>7983</v>
      </c>
      <c r="D3635" s="43" t="s">
        <v>7984</v>
      </c>
      <c r="E3635" t="str">
        <f t="shared" si="56"/>
        <v>328-Xã Cẩm Xá</v>
      </c>
    </row>
    <row r="3636" spans="1:5" x14ac:dyDescent="0.25">
      <c r="A3636" s="43" t="s">
        <v>624</v>
      </c>
      <c r="B3636" s="43" t="s">
        <v>974</v>
      </c>
      <c r="C3636" s="43" t="s">
        <v>7985</v>
      </c>
      <c r="D3636" s="43" t="s">
        <v>1762</v>
      </c>
      <c r="E3636" t="str">
        <f t="shared" si="56"/>
        <v>328-Xã Dương Quang</v>
      </c>
    </row>
    <row r="3637" spans="1:5" x14ac:dyDescent="0.25">
      <c r="A3637" s="43" t="s">
        <v>624</v>
      </c>
      <c r="B3637" s="43" t="s">
        <v>974</v>
      </c>
      <c r="C3637" s="43" t="s">
        <v>7986</v>
      </c>
      <c r="D3637" s="43" t="s">
        <v>7987</v>
      </c>
      <c r="E3637" t="str">
        <f t="shared" si="56"/>
        <v>328-Xã Hòa Phong</v>
      </c>
    </row>
    <row r="3638" spans="1:5" x14ac:dyDescent="0.25">
      <c r="A3638" s="43" t="s">
        <v>624</v>
      </c>
      <c r="B3638" s="43" t="s">
        <v>974</v>
      </c>
      <c r="C3638" s="43" t="s">
        <v>7988</v>
      </c>
      <c r="D3638" s="43" t="s">
        <v>7989</v>
      </c>
      <c r="E3638" t="str">
        <f t="shared" si="56"/>
        <v>328-Phường Nhân Hòa</v>
      </c>
    </row>
    <row r="3639" spans="1:5" x14ac:dyDescent="0.25">
      <c r="A3639" s="43" t="s">
        <v>624</v>
      </c>
      <c r="B3639" s="43" t="s">
        <v>974</v>
      </c>
      <c r="C3639" s="43" t="s">
        <v>7990</v>
      </c>
      <c r="D3639" s="43" t="s">
        <v>7991</v>
      </c>
      <c r="E3639" t="str">
        <f t="shared" si="56"/>
        <v>328-Phường Dị Sử</v>
      </c>
    </row>
    <row r="3640" spans="1:5" x14ac:dyDescent="0.25">
      <c r="A3640" s="43" t="s">
        <v>624</v>
      </c>
      <c r="B3640" s="43" t="s">
        <v>974</v>
      </c>
      <c r="C3640" s="43" t="s">
        <v>7992</v>
      </c>
      <c r="D3640" s="43" t="s">
        <v>7993</v>
      </c>
      <c r="E3640" t="str">
        <f t="shared" si="56"/>
        <v>328-Phường Bạch Sam</v>
      </c>
    </row>
    <row r="3641" spans="1:5" x14ac:dyDescent="0.25">
      <c r="A3641" s="43" t="s">
        <v>624</v>
      </c>
      <c r="B3641" s="43" t="s">
        <v>974</v>
      </c>
      <c r="C3641" s="43" t="s">
        <v>7994</v>
      </c>
      <c r="D3641" s="43" t="s">
        <v>7721</v>
      </c>
      <c r="E3641" t="str">
        <f t="shared" si="56"/>
        <v>328-Phường Minh Đức</v>
      </c>
    </row>
    <row r="3642" spans="1:5" x14ac:dyDescent="0.25">
      <c r="A3642" s="43" t="s">
        <v>624</v>
      </c>
      <c r="B3642" s="43" t="s">
        <v>974</v>
      </c>
      <c r="C3642" s="43" t="s">
        <v>7995</v>
      </c>
      <c r="D3642" s="43" t="s">
        <v>2547</v>
      </c>
      <c r="E3642" t="str">
        <f t="shared" si="56"/>
        <v>328-Phường Phùng Chí Kiên</v>
      </c>
    </row>
    <row r="3643" spans="1:5" x14ac:dyDescent="0.25">
      <c r="A3643" s="43" t="s">
        <v>624</v>
      </c>
      <c r="B3643" s="43" t="s">
        <v>974</v>
      </c>
      <c r="C3643" s="43" t="s">
        <v>7996</v>
      </c>
      <c r="D3643" s="43" t="s">
        <v>7997</v>
      </c>
      <c r="E3643" t="str">
        <f t="shared" si="56"/>
        <v>328-Xã Xuân Dục</v>
      </c>
    </row>
    <row r="3644" spans="1:5" x14ac:dyDescent="0.25">
      <c r="A3644" s="43" t="s">
        <v>624</v>
      </c>
      <c r="B3644" s="43" t="s">
        <v>974</v>
      </c>
      <c r="C3644" s="43" t="s">
        <v>7998</v>
      </c>
      <c r="D3644" s="43" t="s">
        <v>7999</v>
      </c>
      <c r="E3644" t="str">
        <f t="shared" si="56"/>
        <v>328-Xã Ngọc Lâm</v>
      </c>
    </row>
    <row r="3645" spans="1:5" x14ac:dyDescent="0.25">
      <c r="A3645" s="43" t="s">
        <v>624</v>
      </c>
      <c r="B3645" s="43" t="s">
        <v>974</v>
      </c>
      <c r="C3645" s="43" t="s">
        <v>8000</v>
      </c>
      <c r="D3645" s="43" t="s">
        <v>6185</v>
      </c>
      <c r="E3645" t="str">
        <f t="shared" si="56"/>
        <v>328-Xã Hưng Long</v>
      </c>
    </row>
    <row r="3646" spans="1:5" x14ac:dyDescent="0.25">
      <c r="A3646" s="43" t="s">
        <v>624</v>
      </c>
      <c r="B3646" s="43" t="s">
        <v>975</v>
      </c>
      <c r="C3646" s="43" t="s">
        <v>8001</v>
      </c>
      <c r="D3646" s="43" t="s">
        <v>8002</v>
      </c>
      <c r="E3646" t="str">
        <f t="shared" si="56"/>
        <v>329-Thị trấn Ân Thi</v>
      </c>
    </row>
    <row r="3647" spans="1:5" x14ac:dyDescent="0.25">
      <c r="A3647" s="43" t="s">
        <v>624</v>
      </c>
      <c r="B3647" s="43" t="s">
        <v>975</v>
      </c>
      <c r="C3647" s="43" t="s">
        <v>8003</v>
      </c>
      <c r="D3647" s="43" t="s">
        <v>8004</v>
      </c>
      <c r="E3647" t="str">
        <f t="shared" si="56"/>
        <v>329-Xã Phù Ủng</v>
      </c>
    </row>
    <row r="3648" spans="1:5" x14ac:dyDescent="0.25">
      <c r="A3648" s="43" t="s">
        <v>624</v>
      </c>
      <c r="B3648" s="43" t="s">
        <v>975</v>
      </c>
      <c r="C3648" s="43" t="s">
        <v>8005</v>
      </c>
      <c r="D3648" s="43" t="s">
        <v>1644</v>
      </c>
      <c r="E3648" t="str">
        <f t="shared" si="56"/>
        <v>329-Xã Bắc Sơn</v>
      </c>
    </row>
    <row r="3649" spans="1:5" x14ac:dyDescent="0.25">
      <c r="A3649" s="43" t="s">
        <v>624</v>
      </c>
      <c r="B3649" s="43" t="s">
        <v>975</v>
      </c>
      <c r="C3649" s="43" t="s">
        <v>8006</v>
      </c>
      <c r="D3649" s="43" t="s">
        <v>8007</v>
      </c>
      <c r="E3649" t="str">
        <f t="shared" si="56"/>
        <v>329-Xã Bãi Sậy</v>
      </c>
    </row>
    <row r="3650" spans="1:5" x14ac:dyDescent="0.25">
      <c r="A3650" s="43" t="s">
        <v>624</v>
      </c>
      <c r="B3650" s="43" t="s">
        <v>975</v>
      </c>
      <c r="C3650" s="43" t="s">
        <v>8008</v>
      </c>
      <c r="D3650" s="43" t="s">
        <v>8009</v>
      </c>
      <c r="E3650" t="str">
        <f t="shared" si="56"/>
        <v>329-Xã Đào Dương</v>
      </c>
    </row>
    <row r="3651" spans="1:5" x14ac:dyDescent="0.25">
      <c r="A3651" s="43" t="s">
        <v>624</v>
      </c>
      <c r="B3651" s="43" t="s">
        <v>975</v>
      </c>
      <c r="C3651" s="43" t="s">
        <v>8010</v>
      </c>
      <c r="D3651" s="43" t="s">
        <v>2355</v>
      </c>
      <c r="E3651" t="str">
        <f t="shared" ref="E3651:E3714" si="57">CONCATENATE(B3651,"-",D3651)</f>
        <v>329-Xã Quang Vinh</v>
      </c>
    </row>
    <row r="3652" spans="1:5" x14ac:dyDescent="0.25">
      <c r="A3652" s="43" t="s">
        <v>624</v>
      </c>
      <c r="B3652" s="43" t="s">
        <v>975</v>
      </c>
      <c r="C3652" s="43" t="s">
        <v>8012</v>
      </c>
      <c r="D3652" s="43" t="s">
        <v>6040</v>
      </c>
      <c r="E3652" t="str">
        <f t="shared" si="57"/>
        <v>329-Xã Vân Du</v>
      </c>
    </row>
    <row r="3653" spans="1:5" x14ac:dyDescent="0.25">
      <c r="A3653" s="43" t="s">
        <v>624</v>
      </c>
      <c r="B3653" s="43" t="s">
        <v>975</v>
      </c>
      <c r="C3653" s="43" t="s">
        <v>8013</v>
      </c>
      <c r="D3653" s="43" t="s">
        <v>8014</v>
      </c>
      <c r="E3653" t="str">
        <f t="shared" si="57"/>
        <v>329-Xã Xuân Trúc</v>
      </c>
    </row>
    <row r="3654" spans="1:5" x14ac:dyDescent="0.25">
      <c r="A3654" s="43" t="s">
        <v>624</v>
      </c>
      <c r="B3654" s="43" t="s">
        <v>975</v>
      </c>
      <c r="C3654" s="43" t="s">
        <v>8015</v>
      </c>
      <c r="D3654" s="43" t="s">
        <v>7330</v>
      </c>
      <c r="E3654" t="str">
        <f t="shared" si="57"/>
        <v>329-Xã Hoàng Hoa Thám</v>
      </c>
    </row>
    <row r="3655" spans="1:5" x14ac:dyDescent="0.25">
      <c r="A3655" s="43" t="s">
        <v>624</v>
      </c>
      <c r="B3655" s="43" t="s">
        <v>975</v>
      </c>
      <c r="C3655" s="43" t="s">
        <v>8016</v>
      </c>
      <c r="D3655" s="43" t="s">
        <v>8017</v>
      </c>
      <c r="E3655" t="str">
        <f t="shared" si="57"/>
        <v>329-Xã Quảng Lãng</v>
      </c>
    </row>
    <row r="3656" spans="1:5" x14ac:dyDescent="0.25">
      <c r="A3656" s="43" t="s">
        <v>624</v>
      </c>
      <c r="B3656" s="43" t="s">
        <v>975</v>
      </c>
      <c r="C3656" s="43" t="s">
        <v>8018</v>
      </c>
      <c r="D3656" s="43" t="s">
        <v>8024</v>
      </c>
      <c r="E3656" t="str">
        <f t="shared" si="57"/>
        <v>329-Xã Đa Lộc</v>
      </c>
    </row>
    <row r="3657" spans="1:5" x14ac:dyDescent="0.25">
      <c r="A3657" s="43" t="s">
        <v>624</v>
      </c>
      <c r="B3657" s="43" t="s">
        <v>975</v>
      </c>
      <c r="C3657" s="43" t="s">
        <v>8019</v>
      </c>
      <c r="D3657" s="43" t="s">
        <v>8020</v>
      </c>
      <c r="E3657" t="str">
        <f t="shared" si="57"/>
        <v>329-Xã Đặng Lễ</v>
      </c>
    </row>
    <row r="3658" spans="1:5" x14ac:dyDescent="0.25">
      <c r="A3658" s="43" t="s">
        <v>624</v>
      </c>
      <c r="B3658" s="43" t="s">
        <v>975</v>
      </c>
      <c r="C3658" s="43" t="s">
        <v>8021</v>
      </c>
      <c r="D3658" s="43" t="s">
        <v>8022</v>
      </c>
      <c r="E3658" t="str">
        <f t="shared" si="57"/>
        <v>329-Xã Cẩm Ninh</v>
      </c>
    </row>
    <row r="3659" spans="1:5" x14ac:dyDescent="0.25">
      <c r="A3659" s="43" t="s">
        <v>624</v>
      </c>
      <c r="B3659" s="43" t="s">
        <v>975</v>
      </c>
      <c r="C3659" s="43" t="s">
        <v>8023</v>
      </c>
      <c r="D3659" s="43" t="s">
        <v>7173</v>
      </c>
      <c r="E3659" t="str">
        <f t="shared" si="57"/>
        <v>329-Xã Nguyễn Trãi</v>
      </c>
    </row>
    <row r="3660" spans="1:5" x14ac:dyDescent="0.25">
      <c r="A3660" s="43" t="s">
        <v>624</v>
      </c>
      <c r="B3660" s="43" t="s">
        <v>975</v>
      </c>
      <c r="C3660" s="43" t="s">
        <v>8025</v>
      </c>
      <c r="D3660" s="43" t="s">
        <v>8026</v>
      </c>
      <c r="E3660" t="str">
        <f t="shared" si="57"/>
        <v>329-Xã Hồ Tùng Mậu</v>
      </c>
    </row>
    <row r="3661" spans="1:5" x14ac:dyDescent="0.25">
      <c r="A3661" s="43" t="s">
        <v>624</v>
      </c>
      <c r="B3661" s="43" t="s">
        <v>975</v>
      </c>
      <c r="C3661" s="43" t="s">
        <v>8027</v>
      </c>
      <c r="D3661" s="43" t="s">
        <v>4484</v>
      </c>
      <c r="E3661" t="str">
        <f t="shared" si="57"/>
        <v>329-Xã Tiền Phong</v>
      </c>
    </row>
    <row r="3662" spans="1:5" x14ac:dyDescent="0.25">
      <c r="A3662" s="43" t="s">
        <v>624</v>
      </c>
      <c r="B3662" s="43" t="s">
        <v>975</v>
      </c>
      <c r="C3662" s="43" t="s">
        <v>8028</v>
      </c>
      <c r="D3662" s="43" t="s">
        <v>2431</v>
      </c>
      <c r="E3662" t="str">
        <f t="shared" si="57"/>
        <v>329-Xã Hồng Quang</v>
      </c>
    </row>
    <row r="3663" spans="1:5" x14ac:dyDescent="0.25">
      <c r="A3663" s="43" t="s">
        <v>624</v>
      </c>
      <c r="B3663" s="43" t="s">
        <v>975</v>
      </c>
      <c r="C3663" s="43" t="s">
        <v>8029</v>
      </c>
      <c r="D3663" s="43" t="s">
        <v>8030</v>
      </c>
      <c r="E3663" t="str">
        <f t="shared" si="57"/>
        <v>329-Xã Hạ Lễ</v>
      </c>
    </row>
    <row r="3664" spans="1:5" x14ac:dyDescent="0.25">
      <c r="A3664" s="43" t="s">
        <v>624</v>
      </c>
      <c r="B3664" s="43" t="s">
        <v>976</v>
      </c>
      <c r="C3664" s="43" t="s">
        <v>8031</v>
      </c>
      <c r="D3664" s="43" t="s">
        <v>8032</v>
      </c>
      <c r="E3664" t="str">
        <f t="shared" si="57"/>
        <v>330-Thị trấn Khoái Châu</v>
      </c>
    </row>
    <row r="3665" spans="1:5" x14ac:dyDescent="0.25">
      <c r="A3665" s="43" t="s">
        <v>624</v>
      </c>
      <c r="B3665" s="43" t="s">
        <v>976</v>
      </c>
      <c r="C3665" s="43" t="s">
        <v>8033</v>
      </c>
      <c r="D3665" s="43" t="s">
        <v>8034</v>
      </c>
      <c r="E3665" t="str">
        <f t="shared" si="57"/>
        <v>330-Xã Đông Tảo</v>
      </c>
    </row>
    <row r="3666" spans="1:5" x14ac:dyDescent="0.25">
      <c r="A3666" s="43" t="s">
        <v>624</v>
      </c>
      <c r="B3666" s="43" t="s">
        <v>976</v>
      </c>
      <c r="C3666" s="43" t="s">
        <v>8035</v>
      </c>
      <c r="D3666" s="43" t="s">
        <v>7120</v>
      </c>
      <c r="E3666" t="str">
        <f t="shared" si="57"/>
        <v>330-Xã Bình Minh</v>
      </c>
    </row>
    <row r="3667" spans="1:5" x14ac:dyDescent="0.25">
      <c r="A3667" s="43" t="s">
        <v>624</v>
      </c>
      <c r="B3667" s="43" t="s">
        <v>976</v>
      </c>
      <c r="C3667" s="43" t="s">
        <v>8036</v>
      </c>
      <c r="D3667" s="43" t="s">
        <v>18889</v>
      </c>
      <c r="E3667" t="str">
        <f t="shared" si="57"/>
        <v>330-Xã Phạm Hồng Thái</v>
      </c>
    </row>
    <row r="3668" spans="1:5" x14ac:dyDescent="0.25">
      <c r="A3668" s="43" t="s">
        <v>624</v>
      </c>
      <c r="B3668" s="43" t="s">
        <v>976</v>
      </c>
      <c r="C3668" s="43" t="s">
        <v>8037</v>
      </c>
      <c r="D3668" s="43" t="s">
        <v>8038</v>
      </c>
      <c r="E3668" t="str">
        <f t="shared" si="57"/>
        <v>330-Xã Ông Đình</v>
      </c>
    </row>
    <row r="3669" spans="1:5" x14ac:dyDescent="0.25">
      <c r="A3669" s="43" t="s">
        <v>624</v>
      </c>
      <c r="B3669" s="43" t="s">
        <v>976</v>
      </c>
      <c r="C3669" s="43" t="s">
        <v>8039</v>
      </c>
      <c r="D3669" s="43" t="s">
        <v>1668</v>
      </c>
      <c r="E3669" t="str">
        <f t="shared" si="57"/>
        <v>330-Xã Tân Dân</v>
      </c>
    </row>
    <row r="3670" spans="1:5" x14ac:dyDescent="0.25">
      <c r="A3670" s="43" t="s">
        <v>624</v>
      </c>
      <c r="B3670" s="43" t="s">
        <v>976</v>
      </c>
      <c r="C3670" s="43" t="s">
        <v>8040</v>
      </c>
      <c r="D3670" s="43" t="s">
        <v>8041</v>
      </c>
      <c r="E3670" t="str">
        <f t="shared" si="57"/>
        <v>330-Xã Tứ Dân</v>
      </c>
    </row>
    <row r="3671" spans="1:5" x14ac:dyDescent="0.25">
      <c r="A3671" s="43" t="s">
        <v>624</v>
      </c>
      <c r="B3671" s="43" t="s">
        <v>976</v>
      </c>
      <c r="C3671" s="43" t="s">
        <v>8042</v>
      </c>
      <c r="D3671" s="43" t="s">
        <v>8043</v>
      </c>
      <c r="E3671" t="str">
        <f t="shared" si="57"/>
        <v>330-Xã An Vĩ</v>
      </c>
    </row>
    <row r="3672" spans="1:5" x14ac:dyDescent="0.25">
      <c r="A3672" s="43" t="s">
        <v>624</v>
      </c>
      <c r="B3672" s="43" t="s">
        <v>976</v>
      </c>
      <c r="C3672" s="43" t="s">
        <v>8044</v>
      </c>
      <c r="D3672" s="43" t="s">
        <v>8045</v>
      </c>
      <c r="E3672" t="str">
        <f t="shared" si="57"/>
        <v>330-Xã Đông Kết</v>
      </c>
    </row>
    <row r="3673" spans="1:5" x14ac:dyDescent="0.25">
      <c r="A3673" s="43" t="s">
        <v>624</v>
      </c>
      <c r="B3673" s="43" t="s">
        <v>976</v>
      </c>
      <c r="C3673" s="43" t="s">
        <v>8046</v>
      </c>
      <c r="D3673" s="43" t="s">
        <v>4909</v>
      </c>
      <c r="E3673" t="str">
        <f t="shared" si="57"/>
        <v>330-Xã Dân Tiến</v>
      </c>
    </row>
    <row r="3674" spans="1:5" x14ac:dyDescent="0.25">
      <c r="A3674" s="43" t="s">
        <v>624</v>
      </c>
      <c r="B3674" s="43" t="s">
        <v>976</v>
      </c>
      <c r="C3674" s="43" t="s">
        <v>8047</v>
      </c>
      <c r="D3674" s="43" t="s">
        <v>2160</v>
      </c>
      <c r="E3674" t="str">
        <f t="shared" si="57"/>
        <v>330-Xã Đồng Tiến</v>
      </c>
    </row>
    <row r="3675" spans="1:5" x14ac:dyDescent="0.25">
      <c r="A3675" s="43" t="s">
        <v>624</v>
      </c>
      <c r="B3675" s="43" t="s">
        <v>976</v>
      </c>
      <c r="C3675" s="43" t="s">
        <v>8048</v>
      </c>
      <c r="D3675" s="43" t="s">
        <v>8049</v>
      </c>
      <c r="E3675" t="str">
        <f t="shared" si="57"/>
        <v>330-Xã Tân Châu</v>
      </c>
    </row>
    <row r="3676" spans="1:5" x14ac:dyDescent="0.25">
      <c r="A3676" s="43" t="s">
        <v>624</v>
      </c>
      <c r="B3676" s="43" t="s">
        <v>976</v>
      </c>
      <c r="C3676" s="43" t="s">
        <v>8050</v>
      </c>
      <c r="D3676" s="43" t="s">
        <v>7727</v>
      </c>
      <c r="E3676" t="str">
        <f t="shared" si="57"/>
        <v>330-Xã Liên Khê</v>
      </c>
    </row>
    <row r="3677" spans="1:5" x14ac:dyDescent="0.25">
      <c r="A3677" s="43" t="s">
        <v>624</v>
      </c>
      <c r="B3677" s="43" t="s">
        <v>976</v>
      </c>
      <c r="C3677" s="43" t="s">
        <v>8051</v>
      </c>
      <c r="D3677" s="43" t="s">
        <v>8052</v>
      </c>
      <c r="E3677" t="str">
        <f t="shared" si="57"/>
        <v>330-Xã Phùng Hưng</v>
      </c>
    </row>
    <row r="3678" spans="1:5" x14ac:dyDescent="0.25">
      <c r="A3678" s="43" t="s">
        <v>624</v>
      </c>
      <c r="B3678" s="43" t="s">
        <v>976</v>
      </c>
      <c r="C3678" s="43" t="s">
        <v>8053</v>
      </c>
      <c r="D3678" s="43" t="s">
        <v>8054</v>
      </c>
      <c r="E3678" t="str">
        <f t="shared" si="57"/>
        <v>330-Xã Việt Hòa</v>
      </c>
    </row>
    <row r="3679" spans="1:5" x14ac:dyDescent="0.25">
      <c r="A3679" s="43" t="s">
        <v>624</v>
      </c>
      <c r="B3679" s="43" t="s">
        <v>976</v>
      </c>
      <c r="C3679" s="43" t="s">
        <v>8055</v>
      </c>
      <c r="D3679" s="43" t="s">
        <v>8056</v>
      </c>
      <c r="E3679" t="str">
        <f t="shared" si="57"/>
        <v>330-Xã Đông Ninh</v>
      </c>
    </row>
    <row r="3680" spans="1:5" x14ac:dyDescent="0.25">
      <c r="A3680" s="43" t="s">
        <v>624</v>
      </c>
      <c r="B3680" s="43" t="s">
        <v>976</v>
      </c>
      <c r="C3680" s="43" t="s">
        <v>8057</v>
      </c>
      <c r="D3680" s="43" t="s">
        <v>8058</v>
      </c>
      <c r="E3680" t="str">
        <f t="shared" si="57"/>
        <v>330-Xã Đại Tập</v>
      </c>
    </row>
    <row r="3681" spans="1:5" x14ac:dyDescent="0.25">
      <c r="A3681" s="43" t="s">
        <v>624</v>
      </c>
      <c r="B3681" s="43" t="s">
        <v>976</v>
      </c>
      <c r="C3681" s="43" t="s">
        <v>8059</v>
      </c>
      <c r="D3681" s="43" t="s">
        <v>5057</v>
      </c>
      <c r="E3681" t="str">
        <f t="shared" si="57"/>
        <v>330-Xã Chí Minh</v>
      </c>
    </row>
    <row r="3682" spans="1:5" x14ac:dyDescent="0.25">
      <c r="A3682" s="43" t="s">
        <v>624</v>
      </c>
      <c r="B3682" s="43" t="s">
        <v>976</v>
      </c>
      <c r="C3682" s="43" t="s">
        <v>8060</v>
      </c>
      <c r="D3682" s="43" t="s">
        <v>8061</v>
      </c>
      <c r="E3682" t="str">
        <f t="shared" si="57"/>
        <v>330-Xã Thuần Hưng</v>
      </c>
    </row>
    <row r="3683" spans="1:5" x14ac:dyDescent="0.25">
      <c r="A3683" s="43" t="s">
        <v>624</v>
      </c>
      <c r="B3683" s="43" t="s">
        <v>976</v>
      </c>
      <c r="C3683" s="43" t="s">
        <v>8062</v>
      </c>
      <c r="D3683" s="43" t="s">
        <v>2469</v>
      </c>
      <c r="E3683" t="str">
        <f t="shared" si="57"/>
        <v>330-Xã Nguyễn Huệ</v>
      </c>
    </row>
    <row r="3684" spans="1:5" x14ac:dyDescent="0.25">
      <c r="A3684" s="43" t="s">
        <v>624</v>
      </c>
      <c r="B3684" s="43" t="s">
        <v>977</v>
      </c>
      <c r="C3684" s="43" t="s">
        <v>8063</v>
      </c>
      <c r="D3684" s="43" t="s">
        <v>8064</v>
      </c>
      <c r="E3684" t="str">
        <f t="shared" si="57"/>
        <v>331-Thị trấn Lương Bằng</v>
      </c>
    </row>
    <row r="3685" spans="1:5" x14ac:dyDescent="0.25">
      <c r="A3685" s="43" t="s">
        <v>624</v>
      </c>
      <c r="B3685" s="43" t="s">
        <v>977</v>
      </c>
      <c r="C3685" s="43" t="s">
        <v>8065</v>
      </c>
      <c r="D3685" s="43" t="s">
        <v>8066</v>
      </c>
      <c r="E3685" t="str">
        <f t="shared" si="57"/>
        <v>331-Xã Nghĩa Dân</v>
      </c>
    </row>
    <row r="3686" spans="1:5" x14ac:dyDescent="0.25">
      <c r="A3686" s="43" t="s">
        <v>624</v>
      </c>
      <c r="B3686" s="43" t="s">
        <v>977</v>
      </c>
      <c r="C3686" s="43" t="s">
        <v>8067</v>
      </c>
      <c r="D3686" s="43" t="s">
        <v>7545</v>
      </c>
      <c r="E3686" t="str">
        <f t="shared" si="57"/>
        <v>331-Xã Toàn Thắng</v>
      </c>
    </row>
    <row r="3687" spans="1:5" x14ac:dyDescent="0.25">
      <c r="A3687" s="43" t="s">
        <v>624</v>
      </c>
      <c r="B3687" s="43" t="s">
        <v>977</v>
      </c>
      <c r="C3687" s="43" t="s">
        <v>8068</v>
      </c>
      <c r="D3687" s="43" t="s">
        <v>8069</v>
      </c>
      <c r="E3687" t="str">
        <f t="shared" si="57"/>
        <v>331-Xã Vĩnh Xá</v>
      </c>
    </row>
    <row r="3688" spans="1:5" x14ac:dyDescent="0.25">
      <c r="A3688" s="43" t="s">
        <v>624</v>
      </c>
      <c r="B3688" s="43" t="s">
        <v>977</v>
      </c>
      <c r="C3688" s="43" t="s">
        <v>8070</v>
      </c>
      <c r="D3688" s="43" t="s">
        <v>8071</v>
      </c>
      <c r="E3688" t="str">
        <f t="shared" si="57"/>
        <v>331-Xã Phạm Ngũ Lão</v>
      </c>
    </row>
    <row r="3689" spans="1:5" x14ac:dyDescent="0.25">
      <c r="A3689" s="43" t="s">
        <v>624</v>
      </c>
      <c r="B3689" s="43" t="s">
        <v>977</v>
      </c>
      <c r="C3689" s="43" t="s">
        <v>8072</v>
      </c>
      <c r="D3689" s="43" t="s">
        <v>17399</v>
      </c>
      <c r="E3689" t="str">
        <f t="shared" si="57"/>
        <v>331-Xã Phú Thọ</v>
      </c>
    </row>
    <row r="3690" spans="1:5" x14ac:dyDescent="0.25">
      <c r="A3690" s="43" t="s">
        <v>624</v>
      </c>
      <c r="B3690" s="43" t="s">
        <v>977</v>
      </c>
      <c r="C3690" s="43" t="s">
        <v>8073</v>
      </c>
      <c r="D3690" s="43" t="s">
        <v>8074</v>
      </c>
      <c r="E3690" t="str">
        <f t="shared" si="57"/>
        <v>331-Xã Đồng Thanh</v>
      </c>
    </row>
    <row r="3691" spans="1:5" x14ac:dyDescent="0.25">
      <c r="A3691" s="43" t="s">
        <v>624</v>
      </c>
      <c r="B3691" s="43" t="s">
        <v>977</v>
      </c>
      <c r="C3691" s="43" t="s">
        <v>8075</v>
      </c>
      <c r="D3691" s="43" t="s">
        <v>5681</v>
      </c>
      <c r="E3691" t="str">
        <f t="shared" si="57"/>
        <v>331-Xã Song Mai</v>
      </c>
    </row>
    <row r="3692" spans="1:5" x14ac:dyDescent="0.25">
      <c r="A3692" s="43" t="s">
        <v>624</v>
      </c>
      <c r="B3692" s="43" t="s">
        <v>977</v>
      </c>
      <c r="C3692" s="43" t="s">
        <v>8076</v>
      </c>
      <c r="D3692" s="43" t="s">
        <v>8077</v>
      </c>
      <c r="E3692" t="str">
        <f t="shared" si="57"/>
        <v>331-Xã Chính Nghĩa</v>
      </c>
    </row>
    <row r="3693" spans="1:5" x14ac:dyDescent="0.25">
      <c r="A3693" s="43" t="s">
        <v>624</v>
      </c>
      <c r="B3693" s="43" t="s">
        <v>977</v>
      </c>
      <c r="C3693" s="43" t="s">
        <v>8078</v>
      </c>
      <c r="D3693" s="43" t="s">
        <v>8079</v>
      </c>
      <c r="E3693" t="str">
        <f t="shared" si="57"/>
        <v>331-Xã Mai Động</v>
      </c>
    </row>
    <row r="3694" spans="1:5" x14ac:dyDescent="0.25">
      <c r="A3694" s="43" t="s">
        <v>624</v>
      </c>
      <c r="B3694" s="43" t="s">
        <v>977</v>
      </c>
      <c r="C3694" s="43" t="s">
        <v>8080</v>
      </c>
      <c r="D3694" s="43" t="s">
        <v>8081</v>
      </c>
      <c r="E3694" t="str">
        <f t="shared" si="57"/>
        <v>331-Xã Đức Hợp</v>
      </c>
    </row>
    <row r="3695" spans="1:5" x14ac:dyDescent="0.25">
      <c r="A3695" s="43" t="s">
        <v>624</v>
      </c>
      <c r="B3695" s="43" t="s">
        <v>977</v>
      </c>
      <c r="C3695" s="43" t="s">
        <v>8082</v>
      </c>
      <c r="D3695" s="43" t="s">
        <v>2184</v>
      </c>
      <c r="E3695" t="str">
        <f t="shared" si="57"/>
        <v>331-Xã Hùng An</v>
      </c>
    </row>
    <row r="3696" spans="1:5" x14ac:dyDescent="0.25">
      <c r="A3696" s="43" t="s">
        <v>624</v>
      </c>
      <c r="B3696" s="43" t="s">
        <v>977</v>
      </c>
      <c r="C3696" s="43" t="s">
        <v>8083</v>
      </c>
      <c r="D3696" s="43" t="s">
        <v>6393</v>
      </c>
      <c r="E3696" t="str">
        <f t="shared" si="57"/>
        <v>331-Xã Ngọc Thanh</v>
      </c>
    </row>
    <row r="3697" spans="1:5" x14ac:dyDescent="0.25">
      <c r="A3697" s="43" t="s">
        <v>624</v>
      </c>
      <c r="B3697" s="43" t="s">
        <v>977</v>
      </c>
      <c r="C3697" s="43" t="s">
        <v>8084</v>
      </c>
      <c r="D3697" s="43" t="s">
        <v>18890</v>
      </c>
      <c r="E3697" t="str">
        <f t="shared" si="57"/>
        <v>331-Xã Diên Hồng</v>
      </c>
    </row>
    <row r="3698" spans="1:5" x14ac:dyDescent="0.25">
      <c r="A3698" s="43" t="s">
        <v>624</v>
      </c>
      <c r="B3698" s="43" t="s">
        <v>977</v>
      </c>
      <c r="C3698" s="43" t="s">
        <v>8085</v>
      </c>
      <c r="D3698" s="43" t="s">
        <v>8086</v>
      </c>
      <c r="E3698" t="str">
        <f t="shared" si="57"/>
        <v>331-Xã Hiệp Cường</v>
      </c>
    </row>
    <row r="3699" spans="1:5" x14ac:dyDescent="0.25">
      <c r="A3699" s="43" t="s">
        <v>624</v>
      </c>
      <c r="B3699" s="43" t="s">
        <v>978</v>
      </c>
      <c r="C3699" s="43" t="s">
        <v>8090</v>
      </c>
      <c r="D3699" s="43" t="s">
        <v>8091</v>
      </c>
      <c r="E3699" t="str">
        <f t="shared" si="57"/>
        <v>332-Thị trấn Vương</v>
      </c>
    </row>
    <row r="3700" spans="1:5" x14ac:dyDescent="0.25">
      <c r="A3700" s="43" t="s">
        <v>624</v>
      </c>
      <c r="B3700" s="43" t="s">
        <v>978</v>
      </c>
      <c r="C3700" s="43" t="s">
        <v>8092</v>
      </c>
      <c r="D3700" s="43" t="s">
        <v>2291</v>
      </c>
      <c r="E3700" t="str">
        <f t="shared" si="57"/>
        <v>332-Xã Hưng Đạo</v>
      </c>
    </row>
    <row r="3701" spans="1:5" x14ac:dyDescent="0.25">
      <c r="A3701" s="43" t="s">
        <v>624</v>
      </c>
      <c r="B3701" s="43" t="s">
        <v>978</v>
      </c>
      <c r="C3701" s="43" t="s">
        <v>8093</v>
      </c>
      <c r="D3701" s="43" t="s">
        <v>7556</v>
      </c>
      <c r="E3701" t="str">
        <f t="shared" si="57"/>
        <v>332-Xã Nhật Tân</v>
      </c>
    </row>
    <row r="3702" spans="1:5" x14ac:dyDescent="0.25">
      <c r="A3702" s="43" t="s">
        <v>624</v>
      </c>
      <c r="B3702" s="43" t="s">
        <v>978</v>
      </c>
      <c r="C3702" s="43" t="s">
        <v>8094</v>
      </c>
      <c r="D3702" s="43" t="s">
        <v>8095</v>
      </c>
      <c r="E3702" t="str">
        <f t="shared" si="57"/>
        <v>332-Xã Lệ Xá</v>
      </c>
    </row>
    <row r="3703" spans="1:5" x14ac:dyDescent="0.25">
      <c r="A3703" s="43" t="s">
        <v>624</v>
      </c>
      <c r="B3703" s="43" t="s">
        <v>978</v>
      </c>
      <c r="C3703" s="43" t="s">
        <v>8096</v>
      </c>
      <c r="D3703" s="43" t="s">
        <v>8097</v>
      </c>
      <c r="E3703" t="str">
        <f t="shared" si="57"/>
        <v>332-Xã An Viên</v>
      </c>
    </row>
    <row r="3704" spans="1:5" x14ac:dyDescent="0.25">
      <c r="A3704" s="43" t="s">
        <v>624</v>
      </c>
      <c r="B3704" s="43" t="s">
        <v>978</v>
      </c>
      <c r="C3704" s="43" t="s">
        <v>8098</v>
      </c>
      <c r="D3704" s="43" t="s">
        <v>8099</v>
      </c>
      <c r="E3704" t="str">
        <f t="shared" si="57"/>
        <v>332-Xã Trung Dũng</v>
      </c>
    </row>
    <row r="3705" spans="1:5" x14ac:dyDescent="0.25">
      <c r="A3705" s="43" t="s">
        <v>624</v>
      </c>
      <c r="B3705" s="43" t="s">
        <v>978</v>
      </c>
      <c r="C3705" s="43" t="s">
        <v>8100</v>
      </c>
      <c r="D3705" s="43" t="s">
        <v>18891</v>
      </c>
      <c r="E3705" t="str">
        <f t="shared" si="57"/>
        <v>332-Xã Hải Thắng</v>
      </c>
    </row>
    <row r="3706" spans="1:5" x14ac:dyDescent="0.25">
      <c r="A3706" s="43" t="s">
        <v>624</v>
      </c>
      <c r="B3706" s="43" t="s">
        <v>978</v>
      </c>
      <c r="C3706" s="43" t="s">
        <v>8101</v>
      </c>
      <c r="D3706" s="43" t="s">
        <v>8102</v>
      </c>
      <c r="E3706" t="str">
        <f t="shared" si="57"/>
        <v>332-Xã Thủ Sỹ</v>
      </c>
    </row>
    <row r="3707" spans="1:5" x14ac:dyDescent="0.25">
      <c r="A3707" s="43" t="s">
        <v>624</v>
      </c>
      <c r="B3707" s="43" t="s">
        <v>978</v>
      </c>
      <c r="C3707" s="43" t="s">
        <v>8103</v>
      </c>
      <c r="D3707" s="43" t="s">
        <v>8104</v>
      </c>
      <c r="E3707" t="str">
        <f t="shared" si="57"/>
        <v>332-Xã Thiện Phiến</v>
      </c>
    </row>
    <row r="3708" spans="1:5" x14ac:dyDescent="0.25">
      <c r="A3708" s="43" t="s">
        <v>624</v>
      </c>
      <c r="B3708" s="43" t="s">
        <v>978</v>
      </c>
      <c r="C3708" s="43" t="s">
        <v>8105</v>
      </c>
      <c r="D3708" s="43" t="s">
        <v>8106</v>
      </c>
      <c r="E3708" t="str">
        <f t="shared" si="57"/>
        <v>332-Xã Thụy Lôi</v>
      </c>
    </row>
    <row r="3709" spans="1:5" x14ac:dyDescent="0.25">
      <c r="A3709" s="43" t="s">
        <v>624</v>
      </c>
      <c r="B3709" s="43" t="s">
        <v>978</v>
      </c>
      <c r="C3709" s="43" t="s">
        <v>8107</v>
      </c>
      <c r="D3709" s="43" t="s">
        <v>8108</v>
      </c>
      <c r="E3709" t="str">
        <f t="shared" si="57"/>
        <v>332-Xã Cương Chính</v>
      </c>
    </row>
    <row r="3710" spans="1:5" x14ac:dyDescent="0.25">
      <c r="A3710" s="43" t="s">
        <v>624</v>
      </c>
      <c r="B3710" s="43" t="s">
        <v>979</v>
      </c>
      <c r="C3710" s="43" t="s">
        <v>8112</v>
      </c>
      <c r="D3710" s="43" t="s">
        <v>8113</v>
      </c>
      <c r="E3710" t="str">
        <f t="shared" si="57"/>
        <v>333-Thị trấn Trần Cao</v>
      </c>
    </row>
    <row r="3711" spans="1:5" x14ac:dyDescent="0.25">
      <c r="A3711" s="43" t="s">
        <v>624</v>
      </c>
      <c r="B3711" s="43" t="s">
        <v>979</v>
      </c>
      <c r="C3711" s="43" t="s">
        <v>8114</v>
      </c>
      <c r="D3711" s="43" t="s">
        <v>2001</v>
      </c>
      <c r="E3711" t="str">
        <f t="shared" si="57"/>
        <v>333-Xã Minh Tân</v>
      </c>
    </row>
    <row r="3712" spans="1:5" x14ac:dyDescent="0.25">
      <c r="A3712" s="43" t="s">
        <v>624</v>
      </c>
      <c r="B3712" s="43" t="s">
        <v>979</v>
      </c>
      <c r="C3712" s="43" t="s">
        <v>8115</v>
      </c>
      <c r="D3712" s="43" t="s">
        <v>8116</v>
      </c>
      <c r="E3712" t="str">
        <f t="shared" si="57"/>
        <v>333-Xã Phan Sào Nam</v>
      </c>
    </row>
    <row r="3713" spans="1:5" x14ac:dyDescent="0.25">
      <c r="A3713" s="43" t="s">
        <v>624</v>
      </c>
      <c r="B3713" s="43" t="s">
        <v>979</v>
      </c>
      <c r="C3713" s="43" t="s">
        <v>8117</v>
      </c>
      <c r="D3713" s="43" t="s">
        <v>7775</v>
      </c>
      <c r="E3713" t="str">
        <f t="shared" si="57"/>
        <v>333-Xã Quang Hưng</v>
      </c>
    </row>
    <row r="3714" spans="1:5" x14ac:dyDescent="0.25">
      <c r="A3714" s="43" t="s">
        <v>624</v>
      </c>
      <c r="B3714" s="43" t="s">
        <v>979</v>
      </c>
      <c r="C3714" s="43" t="s">
        <v>8118</v>
      </c>
      <c r="D3714" s="43" t="s">
        <v>8119</v>
      </c>
      <c r="E3714" t="str">
        <f t="shared" si="57"/>
        <v>333-Xã Minh Hoàng</v>
      </c>
    </row>
    <row r="3715" spans="1:5" x14ac:dyDescent="0.25">
      <c r="A3715" s="43" t="s">
        <v>624</v>
      </c>
      <c r="B3715" s="43" t="s">
        <v>979</v>
      </c>
      <c r="C3715" s="43" t="s">
        <v>8120</v>
      </c>
      <c r="D3715" s="43" t="s">
        <v>8121</v>
      </c>
      <c r="E3715" t="str">
        <f t="shared" ref="E3715:E3778" si="58">CONCATENATE(B3715,"-",D3715)</f>
        <v>333-Xã Đoàn Đào</v>
      </c>
    </row>
    <row r="3716" spans="1:5" x14ac:dyDescent="0.25">
      <c r="A3716" s="43" t="s">
        <v>624</v>
      </c>
      <c r="B3716" s="43" t="s">
        <v>979</v>
      </c>
      <c r="C3716" s="43" t="s">
        <v>8122</v>
      </c>
      <c r="D3716" s="43" t="s">
        <v>8123</v>
      </c>
      <c r="E3716" t="str">
        <f t="shared" si="58"/>
        <v>333-Xã Tống Phan</v>
      </c>
    </row>
    <row r="3717" spans="1:5" x14ac:dyDescent="0.25">
      <c r="A3717" s="43" t="s">
        <v>624</v>
      </c>
      <c r="B3717" s="43" t="s">
        <v>979</v>
      </c>
      <c r="C3717" s="43" t="s">
        <v>8124</v>
      </c>
      <c r="D3717" s="43" t="s">
        <v>8125</v>
      </c>
      <c r="E3717" t="str">
        <f t="shared" si="58"/>
        <v>333-Xã Đình Cao</v>
      </c>
    </row>
    <row r="3718" spans="1:5" x14ac:dyDescent="0.25">
      <c r="A3718" s="43" t="s">
        <v>624</v>
      </c>
      <c r="B3718" s="43" t="s">
        <v>979</v>
      </c>
      <c r="C3718" s="43" t="s">
        <v>8126</v>
      </c>
      <c r="D3718" s="43" t="s">
        <v>8127</v>
      </c>
      <c r="E3718" t="str">
        <f t="shared" si="58"/>
        <v>333-Xã Nhật Quang</v>
      </c>
    </row>
    <row r="3719" spans="1:5" x14ac:dyDescent="0.25">
      <c r="A3719" s="43" t="s">
        <v>624</v>
      </c>
      <c r="B3719" s="43" t="s">
        <v>979</v>
      </c>
      <c r="C3719" s="43" t="s">
        <v>8128</v>
      </c>
      <c r="D3719" s="43" t="s">
        <v>3013</v>
      </c>
      <c r="E3719" t="str">
        <f t="shared" si="58"/>
        <v>333-Xã Tam Đa</v>
      </c>
    </row>
    <row r="3720" spans="1:5" x14ac:dyDescent="0.25">
      <c r="A3720" s="43" t="s">
        <v>624</v>
      </c>
      <c r="B3720" s="43" t="s">
        <v>979</v>
      </c>
      <c r="C3720" s="43" t="s">
        <v>8129</v>
      </c>
      <c r="D3720" s="43" t="s">
        <v>18755</v>
      </c>
      <c r="E3720" t="str">
        <f t="shared" si="58"/>
        <v>333-Xã Tiên Tiến</v>
      </c>
    </row>
    <row r="3721" spans="1:5" x14ac:dyDescent="0.25">
      <c r="A3721" s="43" t="s">
        <v>624</v>
      </c>
      <c r="B3721" s="43" t="s">
        <v>979</v>
      </c>
      <c r="C3721" s="43" t="s">
        <v>8130</v>
      </c>
      <c r="D3721" s="43" t="s">
        <v>8131</v>
      </c>
      <c r="E3721" t="str">
        <f t="shared" si="58"/>
        <v>333-Xã Nguyên Hòa</v>
      </c>
    </row>
    <row r="3722" spans="1:5" x14ac:dyDescent="0.25">
      <c r="A3722" s="43" t="s">
        <v>624</v>
      </c>
      <c r="B3722" s="43" t="s">
        <v>979</v>
      </c>
      <c r="C3722" s="43" t="s">
        <v>8132</v>
      </c>
      <c r="D3722" s="43" t="s">
        <v>8133</v>
      </c>
      <c r="E3722" t="str">
        <f t="shared" si="58"/>
        <v>333-Xã Tống Trân</v>
      </c>
    </row>
    <row r="3723" spans="1:5" x14ac:dyDescent="0.25">
      <c r="A3723" s="43" t="s">
        <v>625</v>
      </c>
      <c r="B3723" s="43" t="s">
        <v>980</v>
      </c>
      <c r="C3723" s="43" t="s">
        <v>8134</v>
      </c>
      <c r="D3723" s="43" t="s">
        <v>8135</v>
      </c>
      <c r="E3723" t="str">
        <f t="shared" si="58"/>
        <v>336-Phường Lê Hồng Phong</v>
      </c>
    </row>
    <row r="3724" spans="1:5" x14ac:dyDescent="0.25">
      <c r="A3724" s="43" t="s">
        <v>625</v>
      </c>
      <c r="B3724" s="43" t="s">
        <v>980</v>
      </c>
      <c r="C3724" s="43" t="s">
        <v>8136</v>
      </c>
      <c r="D3724" s="43" t="s">
        <v>8137</v>
      </c>
      <c r="E3724" t="str">
        <f t="shared" si="58"/>
        <v>336-Phường Bồ Xuyên</v>
      </c>
    </row>
    <row r="3725" spans="1:5" x14ac:dyDescent="0.25">
      <c r="A3725" s="43" t="s">
        <v>625</v>
      </c>
      <c r="B3725" s="43" t="s">
        <v>980</v>
      </c>
      <c r="C3725" s="43" t="s">
        <v>8138</v>
      </c>
      <c r="D3725" s="43" t="s">
        <v>2237</v>
      </c>
      <c r="E3725" t="str">
        <f t="shared" si="58"/>
        <v>336-Phường Đề Thám</v>
      </c>
    </row>
    <row r="3726" spans="1:5" x14ac:dyDescent="0.25">
      <c r="A3726" s="43" t="s">
        <v>625</v>
      </c>
      <c r="B3726" s="43" t="s">
        <v>980</v>
      </c>
      <c r="C3726" s="43" t="s">
        <v>8139</v>
      </c>
      <c r="D3726" s="43" t="s">
        <v>8140</v>
      </c>
      <c r="E3726" t="str">
        <f t="shared" si="58"/>
        <v>336-Phường Kỳ Bá</v>
      </c>
    </row>
    <row r="3727" spans="1:5" x14ac:dyDescent="0.25">
      <c r="A3727" s="43" t="s">
        <v>625</v>
      </c>
      <c r="B3727" s="43" t="s">
        <v>980</v>
      </c>
      <c r="C3727" s="43" t="s">
        <v>8141</v>
      </c>
      <c r="D3727" s="43" t="s">
        <v>1553</v>
      </c>
      <c r="E3727" t="str">
        <f t="shared" si="58"/>
        <v>336-Phường Quang Trung</v>
      </c>
    </row>
    <row r="3728" spans="1:5" x14ac:dyDescent="0.25">
      <c r="A3728" s="43" t="s">
        <v>625</v>
      </c>
      <c r="B3728" s="43" t="s">
        <v>980</v>
      </c>
      <c r="C3728" s="43" t="s">
        <v>8142</v>
      </c>
      <c r="D3728" s="43" t="s">
        <v>8143</v>
      </c>
      <c r="E3728" t="str">
        <f t="shared" si="58"/>
        <v>336-Phường Phú Khánh</v>
      </c>
    </row>
    <row r="3729" spans="1:5" x14ac:dyDescent="0.25">
      <c r="A3729" s="43" t="s">
        <v>625</v>
      </c>
      <c r="B3729" s="43" t="s">
        <v>980</v>
      </c>
      <c r="C3729" s="43" t="s">
        <v>8144</v>
      </c>
      <c r="D3729" s="43" t="s">
        <v>8145</v>
      </c>
      <c r="E3729" t="str">
        <f t="shared" si="58"/>
        <v>336-Phường Tiền Phong</v>
      </c>
    </row>
    <row r="3730" spans="1:5" x14ac:dyDescent="0.25">
      <c r="A3730" s="43" t="s">
        <v>625</v>
      </c>
      <c r="B3730" s="43" t="s">
        <v>980</v>
      </c>
      <c r="C3730" s="43" t="s">
        <v>8146</v>
      </c>
      <c r="D3730" s="43" t="s">
        <v>1470</v>
      </c>
      <c r="E3730" t="str">
        <f t="shared" si="58"/>
        <v>336-Phường Trần Hưng Đạo</v>
      </c>
    </row>
    <row r="3731" spans="1:5" x14ac:dyDescent="0.25">
      <c r="A3731" s="43" t="s">
        <v>625</v>
      </c>
      <c r="B3731" s="43" t="s">
        <v>980</v>
      </c>
      <c r="C3731" s="43" t="s">
        <v>8147</v>
      </c>
      <c r="D3731" s="43" t="s">
        <v>8148</v>
      </c>
      <c r="E3731" t="str">
        <f t="shared" si="58"/>
        <v>336-Phường Trần Lãm</v>
      </c>
    </row>
    <row r="3732" spans="1:5" x14ac:dyDescent="0.25">
      <c r="A3732" s="43" t="s">
        <v>625</v>
      </c>
      <c r="B3732" s="43" t="s">
        <v>980</v>
      </c>
      <c r="C3732" s="43" t="s">
        <v>8149</v>
      </c>
      <c r="D3732" s="43" t="s">
        <v>8150</v>
      </c>
      <c r="E3732" t="str">
        <f t="shared" si="58"/>
        <v>336-Xã Đông Hòa</v>
      </c>
    </row>
    <row r="3733" spans="1:5" x14ac:dyDescent="0.25">
      <c r="A3733" s="43" t="s">
        <v>625</v>
      </c>
      <c r="B3733" s="43" t="s">
        <v>980</v>
      </c>
      <c r="C3733" s="43" t="s">
        <v>8151</v>
      </c>
      <c r="D3733" s="43" t="s">
        <v>8152</v>
      </c>
      <c r="E3733" t="str">
        <f t="shared" si="58"/>
        <v>336-Phường Hoàng Diệu</v>
      </c>
    </row>
    <row r="3734" spans="1:5" x14ac:dyDescent="0.25">
      <c r="A3734" s="43" t="s">
        <v>625</v>
      </c>
      <c r="B3734" s="43" t="s">
        <v>980</v>
      </c>
      <c r="C3734" s="43" t="s">
        <v>8153</v>
      </c>
      <c r="D3734" s="43" t="s">
        <v>6512</v>
      </c>
      <c r="E3734" t="str">
        <f t="shared" si="58"/>
        <v>336-Xã Phú Xuân</v>
      </c>
    </row>
    <row r="3735" spans="1:5" x14ac:dyDescent="0.25">
      <c r="A3735" s="43" t="s">
        <v>625</v>
      </c>
      <c r="B3735" s="43" t="s">
        <v>980</v>
      </c>
      <c r="C3735" s="43" t="s">
        <v>8154</v>
      </c>
      <c r="D3735" s="43" t="s">
        <v>8155</v>
      </c>
      <c r="E3735" t="str">
        <f t="shared" si="58"/>
        <v>336-Xã Vũ Phúc</v>
      </c>
    </row>
    <row r="3736" spans="1:5" x14ac:dyDescent="0.25">
      <c r="A3736" s="43" t="s">
        <v>625</v>
      </c>
      <c r="B3736" s="43" t="s">
        <v>980</v>
      </c>
      <c r="C3736" s="43" t="s">
        <v>8156</v>
      </c>
      <c r="D3736" s="43" t="s">
        <v>8157</v>
      </c>
      <c r="E3736" t="str">
        <f t="shared" si="58"/>
        <v>336-Xã Vũ Chính</v>
      </c>
    </row>
    <row r="3737" spans="1:5" x14ac:dyDescent="0.25">
      <c r="A3737" s="43" t="s">
        <v>625</v>
      </c>
      <c r="B3737" s="43" t="s">
        <v>980</v>
      </c>
      <c r="C3737" s="43" t="s">
        <v>8314</v>
      </c>
      <c r="D3737" s="43" t="s">
        <v>1848</v>
      </c>
      <c r="E3737" t="str">
        <f t="shared" si="58"/>
        <v>336-Xã Đông Mỹ</v>
      </c>
    </row>
    <row r="3738" spans="1:5" x14ac:dyDescent="0.25">
      <c r="A3738" s="43" t="s">
        <v>625</v>
      </c>
      <c r="B3738" s="43" t="s">
        <v>980</v>
      </c>
      <c r="C3738" s="43" t="s">
        <v>8315</v>
      </c>
      <c r="D3738" s="43" t="s">
        <v>2980</v>
      </c>
      <c r="E3738" t="str">
        <f t="shared" si="58"/>
        <v>336-Xã Đông Thọ</v>
      </c>
    </row>
    <row r="3739" spans="1:5" x14ac:dyDescent="0.25">
      <c r="A3739" s="43" t="s">
        <v>625</v>
      </c>
      <c r="B3739" s="43" t="s">
        <v>980</v>
      </c>
      <c r="C3739" s="43" t="s">
        <v>8435</v>
      </c>
      <c r="D3739" s="43" t="s">
        <v>8436</v>
      </c>
      <c r="E3739" t="str">
        <f t="shared" si="58"/>
        <v>336-Xã Vũ Đông</v>
      </c>
    </row>
    <row r="3740" spans="1:5" x14ac:dyDescent="0.25">
      <c r="A3740" s="43" t="s">
        <v>625</v>
      </c>
      <c r="B3740" s="43" t="s">
        <v>980</v>
      </c>
      <c r="C3740" s="43" t="s">
        <v>8444</v>
      </c>
      <c r="D3740" s="43" t="s">
        <v>8445</v>
      </c>
      <c r="E3740" t="str">
        <f t="shared" si="58"/>
        <v>336-Xã Vũ Lạc</v>
      </c>
    </row>
    <row r="3741" spans="1:5" x14ac:dyDescent="0.25">
      <c r="A3741" s="43" t="s">
        <v>625</v>
      </c>
      <c r="B3741" s="43" t="s">
        <v>980</v>
      </c>
      <c r="C3741" s="43" t="s">
        <v>8491</v>
      </c>
      <c r="D3741" s="43" t="s">
        <v>5510</v>
      </c>
      <c r="E3741" t="str">
        <f t="shared" si="58"/>
        <v>336-Xã Tân Bình</v>
      </c>
    </row>
    <row r="3742" spans="1:5" x14ac:dyDescent="0.25">
      <c r="A3742" s="43" t="s">
        <v>625</v>
      </c>
      <c r="B3742" s="43" t="s">
        <v>981</v>
      </c>
      <c r="C3742" s="43" t="s">
        <v>8158</v>
      </c>
      <c r="D3742" s="43" t="s">
        <v>8159</v>
      </c>
      <c r="E3742" t="str">
        <f t="shared" si="58"/>
        <v>338-Thị trấn Quỳnh Côi</v>
      </c>
    </row>
    <row r="3743" spans="1:5" x14ac:dyDescent="0.25">
      <c r="A3743" s="43" t="s">
        <v>625</v>
      </c>
      <c r="B3743" s="43" t="s">
        <v>981</v>
      </c>
      <c r="C3743" s="43" t="s">
        <v>8160</v>
      </c>
      <c r="D3743" s="43" t="s">
        <v>8161</v>
      </c>
      <c r="E3743" t="str">
        <f t="shared" si="58"/>
        <v>338-Xã An Khê</v>
      </c>
    </row>
    <row r="3744" spans="1:5" x14ac:dyDescent="0.25">
      <c r="A3744" s="43" t="s">
        <v>625</v>
      </c>
      <c r="B3744" s="43" t="s">
        <v>981</v>
      </c>
      <c r="C3744" s="43" t="s">
        <v>8162</v>
      </c>
      <c r="D3744" s="43" t="s">
        <v>7763</v>
      </c>
      <c r="E3744" t="str">
        <f t="shared" si="58"/>
        <v>338-Xã An Đồng</v>
      </c>
    </row>
    <row r="3745" spans="1:5" x14ac:dyDescent="0.25">
      <c r="A3745" s="43" t="s">
        <v>625</v>
      </c>
      <c r="B3745" s="43" t="s">
        <v>981</v>
      </c>
      <c r="C3745" s="43" t="s">
        <v>8163</v>
      </c>
      <c r="D3745" s="43" t="s">
        <v>8164</v>
      </c>
      <c r="E3745" t="str">
        <f t="shared" si="58"/>
        <v>338-Xã Quỳnh Hoa</v>
      </c>
    </row>
    <row r="3746" spans="1:5" x14ac:dyDescent="0.25">
      <c r="A3746" s="43" t="s">
        <v>625</v>
      </c>
      <c r="B3746" s="43" t="s">
        <v>981</v>
      </c>
      <c r="C3746" s="43" t="s">
        <v>8165</v>
      </c>
      <c r="D3746" s="43" t="s">
        <v>8166</v>
      </c>
      <c r="E3746" t="str">
        <f t="shared" si="58"/>
        <v>338-Xã Quỳnh Lâm</v>
      </c>
    </row>
    <row r="3747" spans="1:5" x14ac:dyDescent="0.25">
      <c r="A3747" s="43" t="s">
        <v>625</v>
      </c>
      <c r="B3747" s="43" t="s">
        <v>981</v>
      </c>
      <c r="C3747" s="43" t="s">
        <v>8167</v>
      </c>
      <c r="D3747" s="43" t="s">
        <v>8168</v>
      </c>
      <c r="E3747" t="str">
        <f t="shared" si="58"/>
        <v>338-Xã Quỳnh Thọ</v>
      </c>
    </row>
    <row r="3748" spans="1:5" x14ac:dyDescent="0.25">
      <c r="A3748" s="43" t="s">
        <v>625</v>
      </c>
      <c r="B3748" s="43" t="s">
        <v>981</v>
      </c>
      <c r="C3748" s="43" t="s">
        <v>8169</v>
      </c>
      <c r="D3748" s="43" t="s">
        <v>8170</v>
      </c>
      <c r="E3748" t="str">
        <f t="shared" si="58"/>
        <v>338-Xã An Hiệp</v>
      </c>
    </row>
    <row r="3749" spans="1:5" x14ac:dyDescent="0.25">
      <c r="A3749" s="43" t="s">
        <v>625</v>
      </c>
      <c r="B3749" s="43" t="s">
        <v>981</v>
      </c>
      <c r="C3749" s="43" t="s">
        <v>8171</v>
      </c>
      <c r="D3749" s="43" t="s">
        <v>8172</v>
      </c>
      <c r="E3749" t="str">
        <f t="shared" si="58"/>
        <v>338-Xã Quỳnh Hoàng</v>
      </c>
    </row>
    <row r="3750" spans="1:5" x14ac:dyDescent="0.25">
      <c r="A3750" s="43" t="s">
        <v>625</v>
      </c>
      <c r="B3750" s="43" t="s">
        <v>981</v>
      </c>
      <c r="C3750" s="43" t="s">
        <v>8173</v>
      </c>
      <c r="D3750" s="43" t="s">
        <v>8174</v>
      </c>
      <c r="E3750" t="str">
        <f t="shared" si="58"/>
        <v>338-Xã Quỳnh Giao</v>
      </c>
    </row>
    <row r="3751" spans="1:5" x14ac:dyDescent="0.25">
      <c r="A3751" s="43" t="s">
        <v>625</v>
      </c>
      <c r="B3751" s="43" t="s">
        <v>981</v>
      </c>
      <c r="C3751" s="43" t="s">
        <v>8175</v>
      </c>
      <c r="D3751" s="43" t="s">
        <v>7791</v>
      </c>
      <c r="E3751" t="str">
        <f t="shared" si="58"/>
        <v>338-Xã An Thái</v>
      </c>
    </row>
    <row r="3752" spans="1:5" x14ac:dyDescent="0.25">
      <c r="A3752" s="43" t="s">
        <v>625</v>
      </c>
      <c r="B3752" s="43" t="s">
        <v>981</v>
      </c>
      <c r="C3752" s="43" t="s">
        <v>8176</v>
      </c>
      <c r="D3752" s="43" t="s">
        <v>8177</v>
      </c>
      <c r="E3752" t="str">
        <f t="shared" si="58"/>
        <v>338-Xã An Cầu</v>
      </c>
    </row>
    <row r="3753" spans="1:5" x14ac:dyDescent="0.25">
      <c r="A3753" s="43" t="s">
        <v>625</v>
      </c>
      <c r="B3753" s="43" t="s">
        <v>981</v>
      </c>
      <c r="C3753" s="43" t="s">
        <v>8178</v>
      </c>
      <c r="D3753" s="43" t="s">
        <v>8179</v>
      </c>
      <c r="E3753" t="str">
        <f t="shared" si="58"/>
        <v>338-Xã Quỳnh Hồng</v>
      </c>
    </row>
    <row r="3754" spans="1:5" x14ac:dyDescent="0.25">
      <c r="A3754" s="43" t="s">
        <v>625</v>
      </c>
      <c r="B3754" s="43" t="s">
        <v>981</v>
      </c>
      <c r="C3754" s="43" t="s">
        <v>8180</v>
      </c>
      <c r="D3754" s="43" t="s">
        <v>8181</v>
      </c>
      <c r="E3754" t="str">
        <f t="shared" si="58"/>
        <v>338-Xã Quỳnh Khê</v>
      </c>
    </row>
    <row r="3755" spans="1:5" x14ac:dyDescent="0.25">
      <c r="A3755" s="43" t="s">
        <v>625</v>
      </c>
      <c r="B3755" s="43" t="s">
        <v>981</v>
      </c>
      <c r="C3755" s="43" t="s">
        <v>8182</v>
      </c>
      <c r="D3755" s="43" t="s">
        <v>8183</v>
      </c>
      <c r="E3755" t="str">
        <f t="shared" si="58"/>
        <v>338-Xã Quỳnh Minh</v>
      </c>
    </row>
    <row r="3756" spans="1:5" x14ac:dyDescent="0.25">
      <c r="A3756" s="43" t="s">
        <v>625</v>
      </c>
      <c r="B3756" s="43" t="s">
        <v>981</v>
      </c>
      <c r="C3756" s="43" t="s">
        <v>8184</v>
      </c>
      <c r="D3756" s="43" t="s">
        <v>8185</v>
      </c>
      <c r="E3756" t="str">
        <f t="shared" si="58"/>
        <v>338-Xã An Ninh</v>
      </c>
    </row>
    <row r="3757" spans="1:5" x14ac:dyDescent="0.25">
      <c r="A3757" s="43" t="s">
        <v>625</v>
      </c>
      <c r="B3757" s="43" t="s">
        <v>981</v>
      </c>
      <c r="C3757" s="43" t="s">
        <v>8186</v>
      </c>
      <c r="D3757" s="43" t="s">
        <v>8187</v>
      </c>
      <c r="E3757" t="str">
        <f t="shared" si="58"/>
        <v>338-Xã Quỳnh Ngọc</v>
      </c>
    </row>
    <row r="3758" spans="1:5" x14ac:dyDescent="0.25">
      <c r="A3758" s="43" t="s">
        <v>625</v>
      </c>
      <c r="B3758" s="43" t="s">
        <v>981</v>
      </c>
      <c r="C3758" s="43" t="s">
        <v>8188</v>
      </c>
      <c r="D3758" s="43" t="s">
        <v>8189</v>
      </c>
      <c r="E3758" t="str">
        <f t="shared" si="58"/>
        <v>338-Xã Quỳnh Hải</v>
      </c>
    </row>
    <row r="3759" spans="1:5" x14ac:dyDescent="0.25">
      <c r="A3759" s="43" t="s">
        <v>625</v>
      </c>
      <c r="B3759" s="43" t="s">
        <v>981</v>
      </c>
      <c r="C3759" s="43" t="s">
        <v>8190</v>
      </c>
      <c r="D3759" s="43" t="s">
        <v>8191</v>
      </c>
      <c r="E3759" t="str">
        <f t="shared" si="58"/>
        <v>338-Thị trấn An Bài</v>
      </c>
    </row>
    <row r="3760" spans="1:5" x14ac:dyDescent="0.25">
      <c r="A3760" s="43" t="s">
        <v>625</v>
      </c>
      <c r="B3760" s="43" t="s">
        <v>981</v>
      </c>
      <c r="C3760" s="43" t="s">
        <v>8192</v>
      </c>
      <c r="D3760" s="43" t="s">
        <v>8193</v>
      </c>
      <c r="E3760" t="str">
        <f t="shared" si="58"/>
        <v>338-Xã An Ấp</v>
      </c>
    </row>
    <row r="3761" spans="1:5" x14ac:dyDescent="0.25">
      <c r="A3761" s="43" t="s">
        <v>625</v>
      </c>
      <c r="B3761" s="43" t="s">
        <v>981</v>
      </c>
      <c r="C3761" s="43" t="s">
        <v>8194</v>
      </c>
      <c r="D3761" s="43" t="s">
        <v>8195</v>
      </c>
      <c r="E3761" t="str">
        <f t="shared" si="58"/>
        <v>338-Xã Quỳnh Hội</v>
      </c>
    </row>
    <row r="3762" spans="1:5" x14ac:dyDescent="0.25">
      <c r="A3762" s="43" t="s">
        <v>625</v>
      </c>
      <c r="B3762" s="43" t="s">
        <v>981</v>
      </c>
      <c r="C3762" s="43" t="s">
        <v>8196</v>
      </c>
      <c r="D3762" s="43" t="s">
        <v>5352</v>
      </c>
      <c r="E3762" t="str">
        <f t="shared" si="58"/>
        <v>338-Xã Châu Sơn</v>
      </c>
    </row>
    <row r="3763" spans="1:5" x14ac:dyDescent="0.25">
      <c r="A3763" s="43" t="s">
        <v>625</v>
      </c>
      <c r="B3763" s="43" t="s">
        <v>981</v>
      </c>
      <c r="C3763" s="43" t="s">
        <v>8197</v>
      </c>
      <c r="D3763" s="43" t="s">
        <v>8198</v>
      </c>
      <c r="E3763" t="str">
        <f t="shared" si="58"/>
        <v>338-Xã Quỳnh Mỹ</v>
      </c>
    </row>
    <row r="3764" spans="1:5" x14ac:dyDescent="0.25">
      <c r="A3764" s="43" t="s">
        <v>625</v>
      </c>
      <c r="B3764" s="43" t="s">
        <v>981</v>
      </c>
      <c r="C3764" s="43" t="s">
        <v>8199</v>
      </c>
      <c r="D3764" s="43" t="s">
        <v>8200</v>
      </c>
      <c r="E3764" t="str">
        <f t="shared" si="58"/>
        <v>338-Xã An Quí</v>
      </c>
    </row>
    <row r="3765" spans="1:5" x14ac:dyDescent="0.25">
      <c r="A3765" s="43" t="s">
        <v>625</v>
      </c>
      <c r="B3765" s="43" t="s">
        <v>981</v>
      </c>
      <c r="C3765" s="43" t="s">
        <v>8201</v>
      </c>
      <c r="D3765" s="43" t="s">
        <v>7577</v>
      </c>
      <c r="E3765" t="str">
        <f t="shared" si="58"/>
        <v>338-Xã An Thanh</v>
      </c>
    </row>
    <row r="3766" spans="1:5" x14ac:dyDescent="0.25">
      <c r="A3766" s="43" t="s">
        <v>625</v>
      </c>
      <c r="B3766" s="43" t="s">
        <v>981</v>
      </c>
      <c r="C3766" s="43" t="s">
        <v>8202</v>
      </c>
      <c r="D3766" s="43" t="s">
        <v>8203</v>
      </c>
      <c r="E3766" t="str">
        <f t="shared" si="58"/>
        <v>338-Xã An Vũ</v>
      </c>
    </row>
    <row r="3767" spans="1:5" x14ac:dyDescent="0.25">
      <c r="A3767" s="43" t="s">
        <v>625</v>
      </c>
      <c r="B3767" s="43" t="s">
        <v>981</v>
      </c>
      <c r="C3767" s="43" t="s">
        <v>8204</v>
      </c>
      <c r="D3767" s="43" t="s">
        <v>8205</v>
      </c>
      <c r="E3767" t="str">
        <f t="shared" si="58"/>
        <v>338-Xã An Lễ</v>
      </c>
    </row>
    <row r="3768" spans="1:5" x14ac:dyDescent="0.25">
      <c r="A3768" s="43" t="s">
        <v>625</v>
      </c>
      <c r="B3768" s="43" t="s">
        <v>981</v>
      </c>
      <c r="C3768" s="43" t="s">
        <v>8206</v>
      </c>
      <c r="D3768" s="43" t="s">
        <v>8207</v>
      </c>
      <c r="E3768" t="str">
        <f t="shared" si="58"/>
        <v>338-Xã Quỳnh Hưng</v>
      </c>
    </row>
    <row r="3769" spans="1:5" x14ac:dyDescent="0.25">
      <c r="A3769" s="43" t="s">
        <v>625</v>
      </c>
      <c r="B3769" s="43" t="s">
        <v>981</v>
      </c>
      <c r="C3769" s="43" t="s">
        <v>8208</v>
      </c>
      <c r="D3769" s="43" t="s">
        <v>7277</v>
      </c>
      <c r="E3769" t="str">
        <f t="shared" si="58"/>
        <v>338-Xã An Mỹ</v>
      </c>
    </row>
    <row r="3770" spans="1:5" x14ac:dyDescent="0.25">
      <c r="A3770" s="43" t="s">
        <v>625</v>
      </c>
      <c r="B3770" s="43" t="s">
        <v>981</v>
      </c>
      <c r="C3770" s="43" t="s">
        <v>8209</v>
      </c>
      <c r="D3770" s="43" t="s">
        <v>8210</v>
      </c>
      <c r="E3770" t="str">
        <f t="shared" si="58"/>
        <v>338-Xã Quỳnh Nguyên</v>
      </c>
    </row>
    <row r="3771" spans="1:5" x14ac:dyDescent="0.25">
      <c r="A3771" s="43" t="s">
        <v>625</v>
      </c>
      <c r="B3771" s="43" t="s">
        <v>981</v>
      </c>
      <c r="C3771" s="43" t="s">
        <v>8211</v>
      </c>
      <c r="D3771" s="43" t="s">
        <v>8212</v>
      </c>
      <c r="E3771" t="str">
        <f t="shared" si="58"/>
        <v>338-Xã An Vinh</v>
      </c>
    </row>
    <row r="3772" spans="1:5" x14ac:dyDescent="0.25">
      <c r="A3772" s="43" t="s">
        <v>625</v>
      </c>
      <c r="B3772" s="43" t="s">
        <v>981</v>
      </c>
      <c r="C3772" s="43" t="s">
        <v>8213</v>
      </c>
      <c r="D3772" s="43" t="s">
        <v>8214</v>
      </c>
      <c r="E3772" t="str">
        <f t="shared" si="58"/>
        <v>338-Xã An Dục</v>
      </c>
    </row>
    <row r="3773" spans="1:5" x14ac:dyDescent="0.25">
      <c r="A3773" s="43" t="s">
        <v>625</v>
      </c>
      <c r="B3773" s="43" t="s">
        <v>981</v>
      </c>
      <c r="C3773" s="43" t="s">
        <v>8215</v>
      </c>
      <c r="D3773" s="43" t="s">
        <v>5497</v>
      </c>
      <c r="E3773" t="str">
        <f t="shared" si="58"/>
        <v>338-Xã Đông Hải</v>
      </c>
    </row>
    <row r="3774" spans="1:5" x14ac:dyDescent="0.25">
      <c r="A3774" s="43" t="s">
        <v>625</v>
      </c>
      <c r="B3774" s="43" t="s">
        <v>981</v>
      </c>
      <c r="C3774" s="43" t="s">
        <v>8216</v>
      </c>
      <c r="D3774" s="43" t="s">
        <v>18892</v>
      </c>
      <c r="E3774" t="str">
        <f t="shared" si="58"/>
        <v>338-Xã Trang Bảo Xá</v>
      </c>
    </row>
    <row r="3775" spans="1:5" x14ac:dyDescent="0.25">
      <c r="A3775" s="43" t="s">
        <v>625</v>
      </c>
      <c r="B3775" s="43" t="s">
        <v>981</v>
      </c>
      <c r="C3775" s="43" t="s">
        <v>8218</v>
      </c>
      <c r="D3775" s="43" t="s">
        <v>8219</v>
      </c>
      <c r="E3775" t="str">
        <f t="shared" si="58"/>
        <v>338-Xã An Tràng</v>
      </c>
    </row>
    <row r="3776" spans="1:5" x14ac:dyDescent="0.25">
      <c r="A3776" s="43" t="s">
        <v>625</v>
      </c>
      <c r="B3776" s="43" t="s">
        <v>981</v>
      </c>
      <c r="C3776" s="43" t="s">
        <v>8220</v>
      </c>
      <c r="D3776" s="43" t="s">
        <v>2160</v>
      </c>
      <c r="E3776" t="str">
        <f t="shared" si="58"/>
        <v>338-Xã Đồng Tiến</v>
      </c>
    </row>
    <row r="3777" spans="1:5" x14ac:dyDescent="0.25">
      <c r="A3777" s="43" t="s">
        <v>625</v>
      </c>
      <c r="B3777" s="43" t="s">
        <v>982</v>
      </c>
      <c r="C3777" s="43" t="s">
        <v>8221</v>
      </c>
      <c r="D3777" s="43" t="s">
        <v>8222</v>
      </c>
      <c r="E3777" t="str">
        <f t="shared" si="58"/>
        <v>339-Thị trấn Hưng Hà</v>
      </c>
    </row>
    <row r="3778" spans="1:5" x14ac:dyDescent="0.25">
      <c r="A3778" s="43" t="s">
        <v>625</v>
      </c>
      <c r="B3778" s="43" t="s">
        <v>982</v>
      </c>
      <c r="C3778" s="43" t="s">
        <v>8223</v>
      </c>
      <c r="D3778" s="43" t="s">
        <v>2353</v>
      </c>
      <c r="E3778" t="str">
        <f t="shared" si="58"/>
        <v>339-Xã Quang Trung</v>
      </c>
    </row>
    <row r="3779" spans="1:5" x14ac:dyDescent="0.25">
      <c r="A3779" s="43" t="s">
        <v>625</v>
      </c>
      <c r="B3779" s="43" t="s">
        <v>982</v>
      </c>
      <c r="C3779" s="43" t="s">
        <v>8224</v>
      </c>
      <c r="D3779" s="43" t="s">
        <v>8225</v>
      </c>
      <c r="E3779" t="str">
        <f t="shared" ref="E3779:E3842" si="59">CONCATENATE(B3779,"-",D3779)</f>
        <v>339-Xã Tân Lễ</v>
      </c>
    </row>
    <row r="3780" spans="1:5" x14ac:dyDescent="0.25">
      <c r="A3780" s="43" t="s">
        <v>625</v>
      </c>
      <c r="B3780" s="43" t="s">
        <v>982</v>
      </c>
      <c r="C3780" s="43" t="s">
        <v>8226</v>
      </c>
      <c r="D3780" s="43" t="s">
        <v>5449</v>
      </c>
      <c r="E3780" t="str">
        <f t="shared" si="59"/>
        <v>339-Xã Cộng Hòa</v>
      </c>
    </row>
    <row r="3781" spans="1:5" x14ac:dyDescent="0.25">
      <c r="A3781" s="43" t="s">
        <v>625</v>
      </c>
      <c r="B3781" s="43" t="s">
        <v>982</v>
      </c>
      <c r="C3781" s="43" t="s">
        <v>8227</v>
      </c>
      <c r="D3781" s="43" t="s">
        <v>2517</v>
      </c>
      <c r="E3781" t="str">
        <f t="shared" si="59"/>
        <v>339-Xã Canh Tân</v>
      </c>
    </row>
    <row r="3782" spans="1:5" x14ac:dyDescent="0.25">
      <c r="A3782" s="43" t="s">
        <v>625</v>
      </c>
      <c r="B3782" s="43" t="s">
        <v>982</v>
      </c>
      <c r="C3782" s="43" t="s">
        <v>8228</v>
      </c>
      <c r="D3782" s="43" t="s">
        <v>6632</v>
      </c>
      <c r="E3782" t="str">
        <f t="shared" si="59"/>
        <v>339-Xã Hòa Tiến</v>
      </c>
    </row>
    <row r="3783" spans="1:5" x14ac:dyDescent="0.25">
      <c r="A3783" s="43" t="s">
        <v>625</v>
      </c>
      <c r="B3783" s="43" t="s">
        <v>982</v>
      </c>
      <c r="C3783" s="43" t="s">
        <v>8229</v>
      </c>
      <c r="D3783" s="43" t="s">
        <v>2089</v>
      </c>
      <c r="E3783" t="str">
        <f t="shared" si="59"/>
        <v>339-Xã Tân Tiến</v>
      </c>
    </row>
    <row r="3784" spans="1:5" x14ac:dyDescent="0.25">
      <c r="A3784" s="43" t="s">
        <v>625</v>
      </c>
      <c r="B3784" s="43" t="s">
        <v>982</v>
      </c>
      <c r="C3784" s="43" t="s">
        <v>8230</v>
      </c>
      <c r="D3784" s="43" t="s">
        <v>8231</v>
      </c>
      <c r="E3784" t="str">
        <f t="shared" si="59"/>
        <v>339-Thị trấn Hưng Nhân</v>
      </c>
    </row>
    <row r="3785" spans="1:5" x14ac:dyDescent="0.25">
      <c r="A3785" s="43" t="s">
        <v>625</v>
      </c>
      <c r="B3785" s="43" t="s">
        <v>982</v>
      </c>
      <c r="C3785" s="43" t="s">
        <v>8232</v>
      </c>
      <c r="D3785" s="43" t="s">
        <v>8233</v>
      </c>
      <c r="E3785" t="str">
        <f t="shared" si="59"/>
        <v>339-Xã Đoan Hùng</v>
      </c>
    </row>
    <row r="3786" spans="1:5" x14ac:dyDescent="0.25">
      <c r="A3786" s="43" t="s">
        <v>625</v>
      </c>
      <c r="B3786" s="43" t="s">
        <v>982</v>
      </c>
      <c r="C3786" s="43" t="s">
        <v>8234</v>
      </c>
      <c r="D3786" s="43" t="s">
        <v>8235</v>
      </c>
      <c r="E3786" t="str">
        <f t="shared" si="59"/>
        <v>339-Xã Duyên Hải</v>
      </c>
    </row>
    <row r="3787" spans="1:5" x14ac:dyDescent="0.25">
      <c r="A3787" s="43" t="s">
        <v>625</v>
      </c>
      <c r="B3787" s="43" t="s">
        <v>982</v>
      </c>
      <c r="C3787" s="43" t="s">
        <v>8236</v>
      </c>
      <c r="D3787" s="43" t="s">
        <v>5010</v>
      </c>
      <c r="E3787" t="str">
        <f t="shared" si="59"/>
        <v>339-Xã Tân Hòa</v>
      </c>
    </row>
    <row r="3788" spans="1:5" x14ac:dyDescent="0.25">
      <c r="A3788" s="43" t="s">
        <v>625</v>
      </c>
      <c r="B3788" s="43" t="s">
        <v>982</v>
      </c>
      <c r="C3788" s="43" t="s">
        <v>8237</v>
      </c>
      <c r="D3788" s="43" t="s">
        <v>8238</v>
      </c>
      <c r="E3788" t="str">
        <f t="shared" si="59"/>
        <v>339-Xã Văn Cẩm</v>
      </c>
    </row>
    <row r="3789" spans="1:5" x14ac:dyDescent="0.25">
      <c r="A3789" s="43" t="s">
        <v>625</v>
      </c>
      <c r="B3789" s="43" t="s">
        <v>982</v>
      </c>
      <c r="C3789" s="43" t="s">
        <v>8239</v>
      </c>
      <c r="D3789" s="43" t="s">
        <v>1644</v>
      </c>
      <c r="E3789" t="str">
        <f t="shared" si="59"/>
        <v>339-Xã Bắc Sơn</v>
      </c>
    </row>
    <row r="3790" spans="1:5" x14ac:dyDescent="0.25">
      <c r="A3790" s="43" t="s">
        <v>625</v>
      </c>
      <c r="B3790" s="43" t="s">
        <v>982</v>
      </c>
      <c r="C3790" s="43" t="s">
        <v>8240</v>
      </c>
      <c r="D3790" s="43" t="s">
        <v>8241</v>
      </c>
      <c r="E3790" t="str">
        <f t="shared" si="59"/>
        <v>339-Xã Đông Đô</v>
      </c>
    </row>
    <row r="3791" spans="1:5" x14ac:dyDescent="0.25">
      <c r="A3791" s="43" t="s">
        <v>625</v>
      </c>
      <c r="B3791" s="43" t="s">
        <v>982</v>
      </c>
      <c r="C3791" s="43" t="s">
        <v>8242</v>
      </c>
      <c r="D3791" s="43" t="s">
        <v>3228</v>
      </c>
      <c r="E3791" t="str">
        <f t="shared" si="59"/>
        <v>339-Xã Phúc Khánh</v>
      </c>
    </row>
    <row r="3792" spans="1:5" x14ac:dyDescent="0.25">
      <c r="A3792" s="43" t="s">
        <v>625</v>
      </c>
      <c r="B3792" s="43" t="s">
        <v>982</v>
      </c>
      <c r="C3792" s="43" t="s">
        <v>8243</v>
      </c>
      <c r="D3792" s="43" t="s">
        <v>2178</v>
      </c>
      <c r="E3792" t="str">
        <f t="shared" si="59"/>
        <v>339-Xã Liên Hiệp</v>
      </c>
    </row>
    <row r="3793" spans="1:5" x14ac:dyDescent="0.25">
      <c r="A3793" s="43" t="s">
        <v>625</v>
      </c>
      <c r="B3793" s="43" t="s">
        <v>982</v>
      </c>
      <c r="C3793" s="43" t="s">
        <v>8244</v>
      </c>
      <c r="D3793" s="43" t="s">
        <v>8245</v>
      </c>
      <c r="E3793" t="str">
        <f t="shared" si="59"/>
        <v>339-Xã Tây Đô</v>
      </c>
    </row>
    <row r="3794" spans="1:5" x14ac:dyDescent="0.25">
      <c r="A3794" s="43" t="s">
        <v>625</v>
      </c>
      <c r="B3794" s="43" t="s">
        <v>982</v>
      </c>
      <c r="C3794" s="43" t="s">
        <v>8246</v>
      </c>
      <c r="D3794" s="43" t="s">
        <v>2409</v>
      </c>
      <c r="E3794" t="str">
        <f t="shared" si="59"/>
        <v>339-Xã Thống Nhất</v>
      </c>
    </row>
    <row r="3795" spans="1:5" x14ac:dyDescent="0.25">
      <c r="A3795" s="43" t="s">
        <v>625</v>
      </c>
      <c r="B3795" s="43" t="s">
        <v>982</v>
      </c>
      <c r="C3795" s="43" t="s">
        <v>8247</v>
      </c>
      <c r="D3795" s="43" t="s">
        <v>8248</v>
      </c>
      <c r="E3795" t="str">
        <f t="shared" si="59"/>
        <v>339-Xã Tiến Đức</v>
      </c>
    </row>
    <row r="3796" spans="1:5" x14ac:dyDescent="0.25">
      <c r="A3796" s="43" t="s">
        <v>625</v>
      </c>
      <c r="B3796" s="43" t="s">
        <v>982</v>
      </c>
      <c r="C3796" s="43" t="s">
        <v>8249</v>
      </c>
      <c r="D3796" s="43" t="s">
        <v>8250</v>
      </c>
      <c r="E3796" t="str">
        <f t="shared" si="59"/>
        <v>339-Xã Thái Hưng</v>
      </c>
    </row>
    <row r="3797" spans="1:5" x14ac:dyDescent="0.25">
      <c r="A3797" s="43" t="s">
        <v>625</v>
      </c>
      <c r="B3797" s="43" t="s">
        <v>982</v>
      </c>
      <c r="C3797" s="43" t="s">
        <v>8251</v>
      </c>
      <c r="D3797" s="43" t="s">
        <v>8252</v>
      </c>
      <c r="E3797" t="str">
        <f t="shared" si="59"/>
        <v>339-Xã Thái Phương</v>
      </c>
    </row>
    <row r="3798" spans="1:5" x14ac:dyDescent="0.25">
      <c r="A3798" s="43" t="s">
        <v>625</v>
      </c>
      <c r="B3798" s="43" t="s">
        <v>982</v>
      </c>
      <c r="C3798" s="43" t="s">
        <v>8253</v>
      </c>
      <c r="D3798" s="43" t="s">
        <v>4452</v>
      </c>
      <c r="E3798" t="str">
        <f t="shared" si="59"/>
        <v>339-Xã Hòa Bình</v>
      </c>
    </row>
    <row r="3799" spans="1:5" x14ac:dyDescent="0.25">
      <c r="A3799" s="43" t="s">
        <v>625</v>
      </c>
      <c r="B3799" s="43" t="s">
        <v>982</v>
      </c>
      <c r="C3799" s="43" t="s">
        <v>8254</v>
      </c>
      <c r="D3799" s="43" t="s">
        <v>5067</v>
      </c>
      <c r="E3799" t="str">
        <f t="shared" si="59"/>
        <v>339-Xã Chi Lăng</v>
      </c>
    </row>
    <row r="3800" spans="1:5" x14ac:dyDescent="0.25">
      <c r="A3800" s="43" t="s">
        <v>625</v>
      </c>
      <c r="B3800" s="43" t="s">
        <v>982</v>
      </c>
      <c r="C3800" s="43" t="s">
        <v>8255</v>
      </c>
      <c r="D3800" s="43" t="s">
        <v>2521</v>
      </c>
      <c r="E3800" t="str">
        <f t="shared" si="59"/>
        <v>339-Xã Minh Khai</v>
      </c>
    </row>
    <row r="3801" spans="1:5" x14ac:dyDescent="0.25">
      <c r="A3801" s="43" t="s">
        <v>625</v>
      </c>
      <c r="B3801" s="43" t="s">
        <v>982</v>
      </c>
      <c r="C3801" s="43" t="s">
        <v>8256</v>
      </c>
      <c r="D3801" s="43" t="s">
        <v>2289</v>
      </c>
      <c r="E3801" t="str">
        <f t="shared" si="59"/>
        <v>339-Xã Hồng An</v>
      </c>
    </row>
    <row r="3802" spans="1:5" x14ac:dyDescent="0.25">
      <c r="A3802" s="43" t="s">
        <v>625</v>
      </c>
      <c r="B3802" s="43" t="s">
        <v>982</v>
      </c>
      <c r="C3802" s="43" t="s">
        <v>8257</v>
      </c>
      <c r="D3802" s="43" t="s">
        <v>1720</v>
      </c>
      <c r="E3802" t="str">
        <f t="shared" si="59"/>
        <v>339-Xã Kim Chung</v>
      </c>
    </row>
    <row r="3803" spans="1:5" x14ac:dyDescent="0.25">
      <c r="A3803" s="43" t="s">
        <v>625</v>
      </c>
      <c r="B3803" s="43" t="s">
        <v>982</v>
      </c>
      <c r="C3803" s="43" t="s">
        <v>8259</v>
      </c>
      <c r="D3803" s="43" t="s">
        <v>8260</v>
      </c>
      <c r="E3803" t="str">
        <f t="shared" si="59"/>
        <v>339-Xã Hồng Lĩnh</v>
      </c>
    </row>
    <row r="3804" spans="1:5" x14ac:dyDescent="0.25">
      <c r="A3804" s="43" t="s">
        <v>625</v>
      </c>
      <c r="B3804" s="43" t="s">
        <v>982</v>
      </c>
      <c r="C3804" s="43" t="s">
        <v>8261</v>
      </c>
      <c r="D3804" s="43" t="s">
        <v>2001</v>
      </c>
      <c r="E3804" t="str">
        <f t="shared" si="59"/>
        <v>339-Xã Minh Tân</v>
      </c>
    </row>
    <row r="3805" spans="1:5" x14ac:dyDescent="0.25">
      <c r="A3805" s="43" t="s">
        <v>625</v>
      </c>
      <c r="B3805" s="43" t="s">
        <v>982</v>
      </c>
      <c r="C3805" s="43" t="s">
        <v>8262</v>
      </c>
      <c r="D3805" s="43" t="s">
        <v>2718</v>
      </c>
      <c r="E3805" t="str">
        <f t="shared" si="59"/>
        <v>339-Xã Văn Lang</v>
      </c>
    </row>
    <row r="3806" spans="1:5" x14ac:dyDescent="0.25">
      <c r="A3806" s="43" t="s">
        <v>625</v>
      </c>
      <c r="B3806" s="43" t="s">
        <v>982</v>
      </c>
      <c r="C3806" s="43" t="s">
        <v>8263</v>
      </c>
      <c r="D3806" s="43" t="s">
        <v>2421</v>
      </c>
      <c r="E3806" t="str">
        <f t="shared" si="59"/>
        <v>339-Xã Độc Lập</v>
      </c>
    </row>
    <row r="3807" spans="1:5" x14ac:dyDescent="0.25">
      <c r="A3807" s="43" t="s">
        <v>625</v>
      </c>
      <c r="B3807" s="43" t="s">
        <v>982</v>
      </c>
      <c r="C3807" s="43" t="s">
        <v>8264</v>
      </c>
      <c r="D3807" s="43" t="s">
        <v>8265</v>
      </c>
      <c r="E3807" t="str">
        <f t="shared" si="59"/>
        <v>339-Xã Chí Hòa</v>
      </c>
    </row>
    <row r="3808" spans="1:5" x14ac:dyDescent="0.25">
      <c r="A3808" s="43" t="s">
        <v>625</v>
      </c>
      <c r="B3808" s="43" t="s">
        <v>982</v>
      </c>
      <c r="C3808" s="43" t="s">
        <v>8266</v>
      </c>
      <c r="D3808" s="43" t="s">
        <v>5264</v>
      </c>
      <c r="E3808" t="str">
        <f t="shared" si="59"/>
        <v>339-Xã Minh Hòa</v>
      </c>
    </row>
    <row r="3809" spans="1:5" x14ac:dyDescent="0.25">
      <c r="A3809" s="43" t="s">
        <v>625</v>
      </c>
      <c r="B3809" s="43" t="s">
        <v>982</v>
      </c>
      <c r="C3809" s="43" t="s">
        <v>8267</v>
      </c>
      <c r="D3809" s="43" t="s">
        <v>7197</v>
      </c>
      <c r="E3809" t="str">
        <f t="shared" si="59"/>
        <v>339-Xã Hồng Minh</v>
      </c>
    </row>
    <row r="3810" spans="1:5" x14ac:dyDescent="0.25">
      <c r="A3810" s="43" t="s">
        <v>625</v>
      </c>
      <c r="B3810" s="43" t="s">
        <v>983</v>
      </c>
      <c r="C3810" s="43" t="s">
        <v>8268</v>
      </c>
      <c r="D3810" s="43" t="s">
        <v>8269</v>
      </c>
      <c r="E3810" t="str">
        <f t="shared" si="59"/>
        <v>340-Thị trấn Đông Hưng</v>
      </c>
    </row>
    <row r="3811" spans="1:5" x14ac:dyDescent="0.25">
      <c r="A3811" s="43" t="s">
        <v>625</v>
      </c>
      <c r="B3811" s="43" t="s">
        <v>983</v>
      </c>
      <c r="C3811" s="43" t="s">
        <v>8270</v>
      </c>
      <c r="D3811" s="43" t="s">
        <v>7802</v>
      </c>
      <c r="E3811" t="str">
        <f t="shared" si="59"/>
        <v>340-Xã Đông Phương</v>
      </c>
    </row>
    <row r="3812" spans="1:5" x14ac:dyDescent="0.25">
      <c r="A3812" s="43" t="s">
        <v>625</v>
      </c>
      <c r="B3812" s="43" t="s">
        <v>983</v>
      </c>
      <c r="C3812" s="43" t="s">
        <v>8271</v>
      </c>
      <c r="D3812" s="43" t="s">
        <v>18893</v>
      </c>
      <c r="E3812" t="str">
        <f t="shared" si="59"/>
        <v>340-Xã Liên An Đô</v>
      </c>
    </row>
    <row r="3813" spans="1:5" x14ac:dyDescent="0.25">
      <c r="A3813" s="43" t="s">
        <v>625</v>
      </c>
      <c r="B3813" s="43" t="s">
        <v>983</v>
      </c>
      <c r="C3813" s="43" t="s">
        <v>8272</v>
      </c>
      <c r="D3813" s="43" t="s">
        <v>5705</v>
      </c>
      <c r="E3813" t="str">
        <f t="shared" si="59"/>
        <v>340-Xã Đông Sơn</v>
      </c>
    </row>
    <row r="3814" spans="1:5" x14ac:dyDescent="0.25">
      <c r="A3814" s="43" t="s">
        <v>625</v>
      </c>
      <c r="B3814" s="43" t="s">
        <v>983</v>
      </c>
      <c r="C3814" s="43" t="s">
        <v>8273</v>
      </c>
      <c r="D3814" s="43" t="s">
        <v>8274</v>
      </c>
      <c r="E3814" t="str">
        <f t="shared" si="59"/>
        <v>340-Xã Đông Cường</v>
      </c>
    </row>
    <row r="3815" spans="1:5" x14ac:dyDescent="0.25">
      <c r="A3815" s="43" t="s">
        <v>625</v>
      </c>
      <c r="B3815" s="43" t="s">
        <v>983</v>
      </c>
      <c r="C3815" s="43" t="s">
        <v>8275</v>
      </c>
      <c r="D3815" s="43" t="s">
        <v>3003</v>
      </c>
      <c r="E3815" t="str">
        <f t="shared" si="59"/>
        <v>340-Xã Phú Lương</v>
      </c>
    </row>
    <row r="3816" spans="1:5" x14ac:dyDescent="0.25">
      <c r="A3816" s="43" t="s">
        <v>625</v>
      </c>
      <c r="B3816" s="43" t="s">
        <v>983</v>
      </c>
      <c r="C3816" s="43" t="s">
        <v>8276</v>
      </c>
      <c r="D3816" s="43" t="s">
        <v>6536</v>
      </c>
      <c r="E3816" t="str">
        <f t="shared" si="59"/>
        <v>340-Xã Mê Linh</v>
      </c>
    </row>
    <row r="3817" spans="1:5" x14ac:dyDescent="0.25">
      <c r="A3817" s="43" t="s">
        <v>625</v>
      </c>
      <c r="B3817" s="43" t="s">
        <v>983</v>
      </c>
      <c r="C3817" s="43" t="s">
        <v>8277</v>
      </c>
      <c r="D3817" s="43" t="s">
        <v>8278</v>
      </c>
      <c r="E3817" t="str">
        <f t="shared" si="59"/>
        <v>340-Xã Lô Giang</v>
      </c>
    </row>
    <row r="3818" spans="1:5" x14ac:dyDescent="0.25">
      <c r="A3818" s="43" t="s">
        <v>625</v>
      </c>
      <c r="B3818" s="43" t="s">
        <v>983</v>
      </c>
      <c r="C3818" s="43" t="s">
        <v>8279</v>
      </c>
      <c r="D3818" s="43" t="s">
        <v>6998</v>
      </c>
      <c r="E3818" t="str">
        <f t="shared" si="59"/>
        <v>340-Xã Đông La</v>
      </c>
    </row>
    <row r="3819" spans="1:5" x14ac:dyDescent="0.25">
      <c r="A3819" s="43" t="s">
        <v>625</v>
      </c>
      <c r="B3819" s="43" t="s">
        <v>983</v>
      </c>
      <c r="C3819" s="43" t="s">
        <v>8280</v>
      </c>
      <c r="D3819" s="43" t="s">
        <v>2001</v>
      </c>
      <c r="E3819" t="str">
        <f t="shared" si="59"/>
        <v>340-Xã Minh Tân</v>
      </c>
    </row>
    <row r="3820" spans="1:5" x14ac:dyDescent="0.25">
      <c r="A3820" s="43" t="s">
        <v>625</v>
      </c>
      <c r="B3820" s="43" t="s">
        <v>983</v>
      </c>
      <c r="C3820" s="43" t="s">
        <v>8281</v>
      </c>
      <c r="D3820" s="43" t="s">
        <v>5567</v>
      </c>
      <c r="E3820" t="str">
        <f t="shared" si="59"/>
        <v>340-Xã Đông Xá</v>
      </c>
    </row>
    <row r="3821" spans="1:5" x14ac:dyDescent="0.25">
      <c r="A3821" s="43" t="s">
        <v>625</v>
      </c>
      <c r="B3821" s="43" t="s">
        <v>983</v>
      </c>
      <c r="C3821" s="43" t="s">
        <v>8282</v>
      </c>
      <c r="D3821" s="43" t="s">
        <v>8283</v>
      </c>
      <c r="E3821" t="str">
        <f t="shared" si="59"/>
        <v>340-Xã Nguyên Xá</v>
      </c>
    </row>
    <row r="3822" spans="1:5" x14ac:dyDescent="0.25">
      <c r="A3822" s="43" t="s">
        <v>625</v>
      </c>
      <c r="B3822" s="43" t="s">
        <v>983</v>
      </c>
      <c r="C3822" s="43" t="s">
        <v>8284</v>
      </c>
      <c r="D3822" s="43" t="s">
        <v>18894</v>
      </c>
      <c r="E3822" t="str">
        <f t="shared" si="59"/>
        <v>340-Xã Phong Dương Tiến</v>
      </c>
    </row>
    <row r="3823" spans="1:5" x14ac:dyDescent="0.25">
      <c r="A3823" s="43" t="s">
        <v>625</v>
      </c>
      <c r="B3823" s="43" t="s">
        <v>983</v>
      </c>
      <c r="C3823" s="43" t="s">
        <v>8285</v>
      </c>
      <c r="D3823" s="43" t="s">
        <v>2464</v>
      </c>
      <c r="E3823" t="str">
        <f t="shared" si="59"/>
        <v>340-Xã Hồng Việt</v>
      </c>
    </row>
    <row r="3824" spans="1:5" x14ac:dyDescent="0.25">
      <c r="A3824" s="43" t="s">
        <v>625</v>
      </c>
      <c r="B3824" s="43" t="s">
        <v>983</v>
      </c>
      <c r="C3824" s="43" t="s">
        <v>8286</v>
      </c>
      <c r="D3824" s="43" t="s">
        <v>8287</v>
      </c>
      <c r="E3824" t="str">
        <f t="shared" si="59"/>
        <v>340-Xã Hà Giang</v>
      </c>
    </row>
    <row r="3825" spans="1:5" x14ac:dyDescent="0.25">
      <c r="A3825" s="43" t="s">
        <v>625</v>
      </c>
      <c r="B3825" s="43" t="s">
        <v>983</v>
      </c>
      <c r="C3825" s="43" t="s">
        <v>8288</v>
      </c>
      <c r="D3825" s="43" t="s">
        <v>8289</v>
      </c>
      <c r="E3825" t="str">
        <f t="shared" si="59"/>
        <v>340-Xã Đông Kinh</v>
      </c>
    </row>
    <row r="3826" spans="1:5" x14ac:dyDescent="0.25">
      <c r="A3826" s="43" t="s">
        <v>625</v>
      </c>
      <c r="B3826" s="43" t="s">
        <v>983</v>
      </c>
      <c r="C3826" s="43" t="s">
        <v>8290</v>
      </c>
      <c r="D3826" s="43" t="s">
        <v>8291</v>
      </c>
      <c r="E3826" t="str">
        <f t="shared" si="59"/>
        <v>340-Xã Đông Hợp</v>
      </c>
    </row>
    <row r="3827" spans="1:5" x14ac:dyDescent="0.25">
      <c r="A3827" s="43" t="s">
        <v>625</v>
      </c>
      <c r="B3827" s="43" t="s">
        <v>983</v>
      </c>
      <c r="C3827" s="43" t="s">
        <v>8292</v>
      </c>
      <c r="D3827" s="43" t="s">
        <v>7405</v>
      </c>
      <c r="E3827" t="str">
        <f t="shared" si="59"/>
        <v>340-Xã Thăng Long</v>
      </c>
    </row>
    <row r="3828" spans="1:5" x14ac:dyDescent="0.25">
      <c r="A3828" s="43" t="s">
        <v>625</v>
      </c>
      <c r="B3828" s="43" t="s">
        <v>983</v>
      </c>
      <c r="C3828" s="43" t="s">
        <v>8293</v>
      </c>
      <c r="D3828" s="43" t="s">
        <v>8294</v>
      </c>
      <c r="E3828" t="str">
        <f t="shared" si="59"/>
        <v>340-Xã Đông Các</v>
      </c>
    </row>
    <row r="3829" spans="1:5" x14ac:dyDescent="0.25">
      <c r="A3829" s="43" t="s">
        <v>625</v>
      </c>
      <c r="B3829" s="43" t="s">
        <v>983</v>
      </c>
      <c r="C3829" s="43" t="s">
        <v>8295</v>
      </c>
      <c r="D3829" s="43" t="s">
        <v>6861</v>
      </c>
      <c r="E3829" t="str">
        <f t="shared" si="59"/>
        <v>340-Xã Phú Châu</v>
      </c>
    </row>
    <row r="3830" spans="1:5" x14ac:dyDescent="0.25">
      <c r="A3830" s="43" t="s">
        <v>625</v>
      </c>
      <c r="B3830" s="43" t="s">
        <v>983</v>
      </c>
      <c r="C3830" s="43" t="s">
        <v>8296</v>
      </c>
      <c r="D3830" s="43" t="s">
        <v>6141</v>
      </c>
      <c r="E3830" t="str">
        <f t="shared" si="59"/>
        <v>340-Xã Liên Hoa</v>
      </c>
    </row>
    <row r="3831" spans="1:5" x14ac:dyDescent="0.25">
      <c r="A3831" s="43" t="s">
        <v>625</v>
      </c>
      <c r="B3831" s="43" t="s">
        <v>983</v>
      </c>
      <c r="C3831" s="43" t="s">
        <v>8297</v>
      </c>
      <c r="D3831" s="43" t="s">
        <v>8298</v>
      </c>
      <c r="E3831" t="str">
        <f t="shared" si="59"/>
        <v>340-Xã Đông Tân</v>
      </c>
    </row>
    <row r="3832" spans="1:5" x14ac:dyDescent="0.25">
      <c r="A3832" s="43" t="s">
        <v>625</v>
      </c>
      <c r="B3832" s="43" t="s">
        <v>983</v>
      </c>
      <c r="C3832" s="43" t="s">
        <v>8299</v>
      </c>
      <c r="D3832" s="43" t="s">
        <v>8300</v>
      </c>
      <c r="E3832" t="str">
        <f t="shared" si="59"/>
        <v>340-Xã Đông Vinh</v>
      </c>
    </row>
    <row r="3833" spans="1:5" x14ac:dyDescent="0.25">
      <c r="A3833" s="43" t="s">
        <v>625</v>
      </c>
      <c r="B3833" s="43" t="s">
        <v>983</v>
      </c>
      <c r="C3833" s="43" t="s">
        <v>8301</v>
      </c>
      <c r="D3833" s="43" t="s">
        <v>18895</v>
      </c>
      <c r="E3833" t="str">
        <f t="shared" si="59"/>
        <v>340-Xã Xuân Quang Động</v>
      </c>
    </row>
    <row r="3834" spans="1:5" x14ac:dyDescent="0.25">
      <c r="A3834" s="43" t="s">
        <v>625</v>
      </c>
      <c r="B3834" s="43" t="s">
        <v>983</v>
      </c>
      <c r="C3834" s="43" t="s">
        <v>8302</v>
      </c>
      <c r="D3834" s="43" t="s">
        <v>8303</v>
      </c>
      <c r="E3834" t="str">
        <f t="shared" si="59"/>
        <v>340-Xã Hồng Bạch</v>
      </c>
    </row>
    <row r="3835" spans="1:5" x14ac:dyDescent="0.25">
      <c r="A3835" s="43" t="s">
        <v>625</v>
      </c>
      <c r="B3835" s="43" t="s">
        <v>983</v>
      </c>
      <c r="C3835" s="43" t="s">
        <v>8304</v>
      </c>
      <c r="D3835" s="43" t="s">
        <v>8305</v>
      </c>
      <c r="E3835" t="str">
        <f t="shared" si="59"/>
        <v>340-Xã Trọng Quan</v>
      </c>
    </row>
    <row r="3836" spans="1:5" x14ac:dyDescent="0.25">
      <c r="A3836" s="43" t="s">
        <v>625</v>
      </c>
      <c r="B3836" s="43" t="s">
        <v>983</v>
      </c>
      <c r="C3836" s="43" t="s">
        <v>8306</v>
      </c>
      <c r="D3836" s="43" t="s">
        <v>5849</v>
      </c>
      <c r="E3836" t="str">
        <f t="shared" si="59"/>
        <v>340-Xã Hồng Giang</v>
      </c>
    </row>
    <row r="3837" spans="1:5" x14ac:dyDescent="0.25">
      <c r="A3837" s="43" t="s">
        <v>625</v>
      </c>
      <c r="B3837" s="43" t="s">
        <v>983</v>
      </c>
      <c r="C3837" s="43" t="s">
        <v>8307</v>
      </c>
      <c r="D3837" s="43" t="s">
        <v>5325</v>
      </c>
      <c r="E3837" t="str">
        <f t="shared" si="59"/>
        <v>340-Xã Đông Quan</v>
      </c>
    </row>
    <row r="3838" spans="1:5" x14ac:dyDescent="0.25">
      <c r="A3838" s="43" t="s">
        <v>625</v>
      </c>
      <c r="B3838" s="43" t="s">
        <v>983</v>
      </c>
      <c r="C3838" s="43" t="s">
        <v>8308</v>
      </c>
      <c r="D3838" s="43" t="s">
        <v>8309</v>
      </c>
      <c r="E3838" t="str">
        <f t="shared" si="59"/>
        <v>340-Xã Đông Á</v>
      </c>
    </row>
    <row r="3839" spans="1:5" x14ac:dyDescent="0.25">
      <c r="A3839" s="43" t="s">
        <v>625</v>
      </c>
      <c r="B3839" s="43" t="s">
        <v>983</v>
      </c>
      <c r="C3839" s="43" t="s">
        <v>8310</v>
      </c>
      <c r="D3839" s="43" t="s">
        <v>8311</v>
      </c>
      <c r="E3839" t="str">
        <f t="shared" si="59"/>
        <v>340-Xã Đông Hoàng</v>
      </c>
    </row>
    <row r="3840" spans="1:5" x14ac:dyDescent="0.25">
      <c r="A3840" s="43" t="s">
        <v>625</v>
      </c>
      <c r="B3840" s="43" t="s">
        <v>983</v>
      </c>
      <c r="C3840" s="43" t="s">
        <v>8312</v>
      </c>
      <c r="D3840" s="43" t="s">
        <v>8313</v>
      </c>
      <c r="E3840" t="str">
        <f t="shared" si="59"/>
        <v>340-Xã Đông Dương</v>
      </c>
    </row>
    <row r="3841" spans="1:5" x14ac:dyDescent="0.25">
      <c r="A3841" s="43" t="s">
        <v>625</v>
      </c>
      <c r="B3841" s="43" t="s">
        <v>983</v>
      </c>
      <c r="C3841" s="43" t="s">
        <v>8316</v>
      </c>
      <c r="D3841" s="43" t="s">
        <v>1656</v>
      </c>
      <c r="E3841" t="str">
        <f t="shared" si="59"/>
        <v>340-Xã Minh Phú</v>
      </c>
    </row>
    <row r="3842" spans="1:5" x14ac:dyDescent="0.25">
      <c r="A3842" s="43" t="s">
        <v>625</v>
      </c>
      <c r="B3842" s="43" t="s">
        <v>984</v>
      </c>
      <c r="C3842" s="43" t="s">
        <v>8317</v>
      </c>
      <c r="D3842" s="43" t="s">
        <v>8318</v>
      </c>
      <c r="E3842" t="str">
        <f t="shared" si="59"/>
        <v>341-Thị trấn Diêm Điền</v>
      </c>
    </row>
    <row r="3843" spans="1:5" x14ac:dyDescent="0.25">
      <c r="A3843" s="43" t="s">
        <v>625</v>
      </c>
      <c r="B3843" s="43" t="s">
        <v>984</v>
      </c>
      <c r="C3843" s="43" t="s">
        <v>8319</v>
      </c>
      <c r="D3843" s="43" t="s">
        <v>8320</v>
      </c>
      <c r="E3843" t="str">
        <f t="shared" ref="E3843:E3906" si="60">CONCATENATE(B3843,"-",D3843)</f>
        <v>341-Xã Thụy Trường</v>
      </c>
    </row>
    <row r="3844" spans="1:5" x14ac:dyDescent="0.25">
      <c r="A3844" s="43" t="s">
        <v>625</v>
      </c>
      <c r="B3844" s="43" t="s">
        <v>984</v>
      </c>
      <c r="C3844" s="43" t="s">
        <v>8321</v>
      </c>
      <c r="D3844" s="43" t="s">
        <v>8322</v>
      </c>
      <c r="E3844" t="str">
        <f t="shared" si="60"/>
        <v>341-Xã Hồng Dũng</v>
      </c>
    </row>
    <row r="3845" spans="1:5" x14ac:dyDescent="0.25">
      <c r="A3845" s="43" t="s">
        <v>625</v>
      </c>
      <c r="B3845" s="43" t="s">
        <v>984</v>
      </c>
      <c r="C3845" s="43" t="s">
        <v>8323</v>
      </c>
      <c r="D3845" s="43" t="s">
        <v>8324</v>
      </c>
      <c r="E3845" t="str">
        <f t="shared" si="60"/>
        <v>341-Xã Thụy Quỳnh</v>
      </c>
    </row>
    <row r="3846" spans="1:5" x14ac:dyDescent="0.25">
      <c r="A3846" s="43" t="s">
        <v>625</v>
      </c>
      <c r="B3846" s="43" t="s">
        <v>984</v>
      </c>
      <c r="C3846" s="43" t="s">
        <v>8325</v>
      </c>
      <c r="D3846" s="43" t="s">
        <v>8326</v>
      </c>
      <c r="E3846" t="str">
        <f t="shared" si="60"/>
        <v>341-Xã An Tân</v>
      </c>
    </row>
    <row r="3847" spans="1:5" x14ac:dyDescent="0.25">
      <c r="A3847" s="43" t="s">
        <v>625</v>
      </c>
      <c r="B3847" s="43" t="s">
        <v>984</v>
      </c>
      <c r="C3847" s="43" t="s">
        <v>8327</v>
      </c>
      <c r="D3847" s="43" t="s">
        <v>8328</v>
      </c>
      <c r="E3847" t="str">
        <f t="shared" si="60"/>
        <v>341-Xã Thụy Ninh</v>
      </c>
    </row>
    <row r="3848" spans="1:5" x14ac:dyDescent="0.25">
      <c r="A3848" s="43" t="s">
        <v>625</v>
      </c>
      <c r="B3848" s="43" t="s">
        <v>984</v>
      </c>
      <c r="C3848" s="43" t="s">
        <v>8329</v>
      </c>
      <c r="D3848" s="43" t="s">
        <v>8330</v>
      </c>
      <c r="E3848" t="str">
        <f t="shared" si="60"/>
        <v>341-Xã Thụy Hưng</v>
      </c>
    </row>
    <row r="3849" spans="1:5" x14ac:dyDescent="0.25">
      <c r="A3849" s="43" t="s">
        <v>625</v>
      </c>
      <c r="B3849" s="43" t="s">
        <v>984</v>
      </c>
      <c r="C3849" s="43" t="s">
        <v>8331</v>
      </c>
      <c r="D3849" s="43" t="s">
        <v>8332</v>
      </c>
      <c r="E3849" t="str">
        <f t="shared" si="60"/>
        <v>341-Xã Thụy Việt</v>
      </c>
    </row>
    <row r="3850" spans="1:5" x14ac:dyDescent="0.25">
      <c r="A3850" s="43" t="s">
        <v>625</v>
      </c>
      <c r="B3850" s="43" t="s">
        <v>984</v>
      </c>
      <c r="C3850" s="43" t="s">
        <v>8333</v>
      </c>
      <c r="D3850" s="43" t="s">
        <v>8334</v>
      </c>
      <c r="E3850" t="str">
        <f t="shared" si="60"/>
        <v>341-Xã Thụy Văn</v>
      </c>
    </row>
    <row r="3851" spans="1:5" x14ac:dyDescent="0.25">
      <c r="A3851" s="43" t="s">
        <v>625</v>
      </c>
      <c r="B3851" s="43" t="s">
        <v>984</v>
      </c>
      <c r="C3851" s="43" t="s">
        <v>8335</v>
      </c>
      <c r="D3851" s="43" t="s">
        <v>8336</v>
      </c>
      <c r="E3851" t="str">
        <f t="shared" si="60"/>
        <v>341-Xã Thụy Xuân</v>
      </c>
    </row>
    <row r="3852" spans="1:5" x14ac:dyDescent="0.25">
      <c r="A3852" s="43" t="s">
        <v>625</v>
      </c>
      <c r="B3852" s="43" t="s">
        <v>984</v>
      </c>
      <c r="C3852" s="43" t="s">
        <v>8337</v>
      </c>
      <c r="D3852" s="43" t="s">
        <v>8338</v>
      </c>
      <c r="E3852" t="str">
        <f t="shared" si="60"/>
        <v>341-Xã Dương Phúc</v>
      </c>
    </row>
    <row r="3853" spans="1:5" x14ac:dyDescent="0.25">
      <c r="A3853" s="43" t="s">
        <v>625</v>
      </c>
      <c r="B3853" s="43" t="s">
        <v>984</v>
      </c>
      <c r="C3853" s="43" t="s">
        <v>8339</v>
      </c>
      <c r="D3853" s="43" t="s">
        <v>8340</v>
      </c>
      <c r="E3853" t="str">
        <f t="shared" si="60"/>
        <v>341-Xã Thụy Trình</v>
      </c>
    </row>
    <row r="3854" spans="1:5" x14ac:dyDescent="0.25">
      <c r="A3854" s="43" t="s">
        <v>625</v>
      </c>
      <c r="B3854" s="43" t="s">
        <v>984</v>
      </c>
      <c r="C3854" s="43" t="s">
        <v>8341</v>
      </c>
      <c r="D3854" s="43" t="s">
        <v>8342</v>
      </c>
      <c r="E3854" t="str">
        <f t="shared" si="60"/>
        <v>341-Xã Thụy Bình</v>
      </c>
    </row>
    <row r="3855" spans="1:5" x14ac:dyDescent="0.25">
      <c r="A3855" s="43" t="s">
        <v>625</v>
      </c>
      <c r="B3855" s="43" t="s">
        <v>984</v>
      </c>
      <c r="C3855" s="43" t="s">
        <v>8343</v>
      </c>
      <c r="D3855" s="43" t="s">
        <v>8344</v>
      </c>
      <c r="E3855" t="str">
        <f t="shared" si="60"/>
        <v>341-Xã Thụy Chính</v>
      </c>
    </row>
    <row r="3856" spans="1:5" x14ac:dyDescent="0.25">
      <c r="A3856" s="43" t="s">
        <v>625</v>
      </c>
      <c r="B3856" s="43" t="s">
        <v>984</v>
      </c>
      <c r="C3856" s="43" t="s">
        <v>8345</v>
      </c>
      <c r="D3856" s="43" t="s">
        <v>8346</v>
      </c>
      <c r="E3856" t="str">
        <f t="shared" si="60"/>
        <v>341-Xã Thụy Dân</v>
      </c>
    </row>
    <row r="3857" spans="1:5" x14ac:dyDescent="0.25">
      <c r="A3857" s="43" t="s">
        <v>625</v>
      </c>
      <c r="B3857" s="43" t="s">
        <v>984</v>
      </c>
      <c r="C3857" s="43" t="s">
        <v>8347</v>
      </c>
      <c r="D3857" s="43" t="s">
        <v>8348</v>
      </c>
      <c r="E3857" t="str">
        <f t="shared" si="60"/>
        <v>341-Xã Thụy Hải</v>
      </c>
    </row>
    <row r="3858" spans="1:5" x14ac:dyDescent="0.25">
      <c r="A3858" s="43" t="s">
        <v>625</v>
      </c>
      <c r="B3858" s="43" t="s">
        <v>984</v>
      </c>
      <c r="C3858" s="43" t="s">
        <v>8349</v>
      </c>
      <c r="D3858" s="43" t="s">
        <v>8350</v>
      </c>
      <c r="E3858" t="str">
        <f t="shared" si="60"/>
        <v>341-Xã Thụy Liên</v>
      </c>
    </row>
    <row r="3859" spans="1:5" x14ac:dyDescent="0.25">
      <c r="A3859" s="43" t="s">
        <v>625</v>
      </c>
      <c r="B3859" s="43" t="s">
        <v>984</v>
      </c>
      <c r="C3859" s="43" t="s">
        <v>8351</v>
      </c>
      <c r="D3859" s="43" t="s">
        <v>8352</v>
      </c>
      <c r="E3859" t="str">
        <f t="shared" si="60"/>
        <v>341-Xã Thụy Duyên</v>
      </c>
    </row>
    <row r="3860" spans="1:5" x14ac:dyDescent="0.25">
      <c r="A3860" s="43" t="s">
        <v>625</v>
      </c>
      <c r="B3860" s="43" t="s">
        <v>984</v>
      </c>
      <c r="C3860" s="43" t="s">
        <v>8353</v>
      </c>
      <c r="D3860" s="43" t="s">
        <v>8354</v>
      </c>
      <c r="E3860" t="str">
        <f t="shared" si="60"/>
        <v>341-Xã Thụy Thanh</v>
      </c>
    </row>
    <row r="3861" spans="1:5" x14ac:dyDescent="0.25">
      <c r="A3861" s="43" t="s">
        <v>625</v>
      </c>
      <c r="B3861" s="43" t="s">
        <v>984</v>
      </c>
      <c r="C3861" s="43" t="s">
        <v>8355</v>
      </c>
      <c r="D3861" s="43" t="s">
        <v>8356</v>
      </c>
      <c r="E3861" t="str">
        <f t="shared" si="60"/>
        <v>341-Xã Thụy Sơn</v>
      </c>
    </row>
    <row r="3862" spans="1:5" x14ac:dyDescent="0.25">
      <c r="A3862" s="43" t="s">
        <v>625</v>
      </c>
      <c r="B3862" s="43" t="s">
        <v>984</v>
      </c>
      <c r="C3862" s="43" t="s">
        <v>8357</v>
      </c>
      <c r="D3862" s="43" t="s">
        <v>8358</v>
      </c>
      <c r="E3862" t="str">
        <f t="shared" si="60"/>
        <v>341-Xã Thụy Phong</v>
      </c>
    </row>
    <row r="3863" spans="1:5" x14ac:dyDescent="0.25">
      <c r="A3863" s="43" t="s">
        <v>625</v>
      </c>
      <c r="B3863" s="43" t="s">
        <v>984</v>
      </c>
      <c r="C3863" s="43" t="s">
        <v>8359</v>
      </c>
      <c r="D3863" s="43" t="s">
        <v>8360</v>
      </c>
      <c r="E3863" t="str">
        <f t="shared" si="60"/>
        <v>341-Xã Thái Thượng</v>
      </c>
    </row>
    <row r="3864" spans="1:5" x14ac:dyDescent="0.25">
      <c r="A3864" s="43" t="s">
        <v>625</v>
      </c>
      <c r="B3864" s="43" t="s">
        <v>984</v>
      </c>
      <c r="C3864" s="43" t="s">
        <v>8361</v>
      </c>
      <c r="D3864" s="43" t="s">
        <v>8362</v>
      </c>
      <c r="E3864" t="str">
        <f t="shared" si="60"/>
        <v>341-Xã Thái Nguyên</v>
      </c>
    </row>
    <row r="3865" spans="1:5" x14ac:dyDescent="0.25">
      <c r="A3865" s="43" t="s">
        <v>625</v>
      </c>
      <c r="B3865" s="43" t="s">
        <v>984</v>
      </c>
      <c r="C3865" s="43" t="s">
        <v>8363</v>
      </c>
      <c r="D3865" s="43" t="s">
        <v>22358</v>
      </c>
      <c r="E3865" t="str">
        <f t="shared" si="60"/>
        <v>341-Xã Dương Hồng Thủy</v>
      </c>
    </row>
    <row r="3866" spans="1:5" x14ac:dyDescent="0.25">
      <c r="A3866" s="43" t="s">
        <v>625</v>
      </c>
      <c r="B3866" s="43" t="s">
        <v>984</v>
      </c>
      <c r="C3866" s="43" t="s">
        <v>8364</v>
      </c>
      <c r="D3866" s="43" t="s">
        <v>8365</v>
      </c>
      <c r="E3866" t="str">
        <f t="shared" si="60"/>
        <v>341-Xã Thái Giang</v>
      </c>
    </row>
    <row r="3867" spans="1:5" x14ac:dyDescent="0.25">
      <c r="A3867" s="43" t="s">
        <v>625</v>
      </c>
      <c r="B3867" s="43" t="s">
        <v>984</v>
      </c>
      <c r="C3867" s="43" t="s">
        <v>8366</v>
      </c>
      <c r="D3867" s="43" t="s">
        <v>2841</v>
      </c>
      <c r="E3867" t="str">
        <f t="shared" si="60"/>
        <v>341-Xã Hòa An</v>
      </c>
    </row>
    <row r="3868" spans="1:5" x14ac:dyDescent="0.25">
      <c r="A3868" s="43" t="s">
        <v>625</v>
      </c>
      <c r="B3868" s="43" t="s">
        <v>984</v>
      </c>
      <c r="C3868" s="43" t="s">
        <v>8367</v>
      </c>
      <c r="D3868" s="43" t="s">
        <v>3197</v>
      </c>
      <c r="E3868" t="str">
        <f t="shared" si="60"/>
        <v>341-Xã Sơn Hà</v>
      </c>
    </row>
    <row r="3869" spans="1:5" x14ac:dyDescent="0.25">
      <c r="A3869" s="43" t="s">
        <v>625</v>
      </c>
      <c r="B3869" s="43" t="s">
        <v>984</v>
      </c>
      <c r="C3869" s="43" t="s">
        <v>8368</v>
      </c>
      <c r="D3869" s="43" t="s">
        <v>8369</v>
      </c>
      <c r="E3869" t="str">
        <f t="shared" si="60"/>
        <v>341-Xã Thái Phúc</v>
      </c>
    </row>
    <row r="3870" spans="1:5" x14ac:dyDescent="0.25">
      <c r="A3870" s="43" t="s">
        <v>625</v>
      </c>
      <c r="B3870" s="43" t="s">
        <v>984</v>
      </c>
      <c r="C3870" s="43" t="s">
        <v>8370</v>
      </c>
      <c r="D3870" s="43" t="s">
        <v>8250</v>
      </c>
      <c r="E3870" t="str">
        <f t="shared" si="60"/>
        <v>341-Xã Thái Hưng</v>
      </c>
    </row>
    <row r="3871" spans="1:5" x14ac:dyDescent="0.25">
      <c r="A3871" s="43" t="s">
        <v>625</v>
      </c>
      <c r="B3871" s="43" t="s">
        <v>984</v>
      </c>
      <c r="C3871" s="43" t="s">
        <v>8371</v>
      </c>
      <c r="D3871" s="43" t="s">
        <v>8372</v>
      </c>
      <c r="E3871" t="str">
        <f t="shared" si="60"/>
        <v>341-Xã Thái Đô</v>
      </c>
    </row>
    <row r="3872" spans="1:5" x14ac:dyDescent="0.25">
      <c r="A3872" s="43" t="s">
        <v>625</v>
      </c>
      <c r="B3872" s="43" t="s">
        <v>984</v>
      </c>
      <c r="C3872" s="43" t="s">
        <v>8373</v>
      </c>
      <c r="D3872" s="43" t="s">
        <v>8374</v>
      </c>
      <c r="E3872" t="str">
        <f t="shared" si="60"/>
        <v>341-Xã Thái Xuyên</v>
      </c>
    </row>
    <row r="3873" spans="1:5" x14ac:dyDescent="0.25">
      <c r="A3873" s="43" t="s">
        <v>625</v>
      </c>
      <c r="B3873" s="43" t="s">
        <v>984</v>
      </c>
      <c r="C3873" s="43" t="s">
        <v>8375</v>
      </c>
      <c r="D3873" s="43" t="s">
        <v>8376</v>
      </c>
      <c r="E3873" t="str">
        <f t="shared" si="60"/>
        <v>341-Xã Mỹ Lộc</v>
      </c>
    </row>
    <row r="3874" spans="1:5" x14ac:dyDescent="0.25">
      <c r="A3874" s="43" t="s">
        <v>625</v>
      </c>
      <c r="B3874" s="43" t="s">
        <v>984</v>
      </c>
      <c r="C3874" s="43" t="s">
        <v>8377</v>
      </c>
      <c r="D3874" s="43" t="s">
        <v>8378</v>
      </c>
      <c r="E3874" t="str">
        <f t="shared" si="60"/>
        <v>341-Xã Tân Học</v>
      </c>
    </row>
    <row r="3875" spans="1:5" x14ac:dyDescent="0.25">
      <c r="A3875" s="43" t="s">
        <v>625</v>
      </c>
      <c r="B3875" s="43" t="s">
        <v>984</v>
      </c>
      <c r="C3875" s="43" t="s">
        <v>8379</v>
      </c>
      <c r="D3875" s="43" t="s">
        <v>8380</v>
      </c>
      <c r="E3875" t="str">
        <f t="shared" si="60"/>
        <v>341-Xã Thái Thịnh</v>
      </c>
    </row>
    <row r="3876" spans="1:5" x14ac:dyDescent="0.25">
      <c r="A3876" s="43" t="s">
        <v>625</v>
      </c>
      <c r="B3876" s="43" t="s">
        <v>984</v>
      </c>
      <c r="C3876" s="43" t="s">
        <v>8381</v>
      </c>
      <c r="D3876" s="43" t="s">
        <v>8382</v>
      </c>
      <c r="E3876" t="str">
        <f t="shared" si="60"/>
        <v>341-Xã Thuần Thành</v>
      </c>
    </row>
    <row r="3877" spans="1:5" x14ac:dyDescent="0.25">
      <c r="A3877" s="43" t="s">
        <v>625</v>
      </c>
      <c r="B3877" s="43" t="s">
        <v>984</v>
      </c>
      <c r="C3877" s="43" t="s">
        <v>8383</v>
      </c>
      <c r="D3877" s="43" t="s">
        <v>8384</v>
      </c>
      <c r="E3877" t="str">
        <f t="shared" si="60"/>
        <v>341-Xã Thái Thọ</v>
      </c>
    </row>
    <row r="3878" spans="1:5" x14ac:dyDescent="0.25">
      <c r="A3878" s="43" t="s">
        <v>625</v>
      </c>
      <c r="B3878" s="43" t="s">
        <v>985</v>
      </c>
      <c r="C3878" s="43" t="s">
        <v>8385</v>
      </c>
      <c r="D3878" s="43" t="s">
        <v>8386</v>
      </c>
      <c r="E3878" t="str">
        <f t="shared" si="60"/>
        <v>342-Thị trấn Tiền Hải</v>
      </c>
    </row>
    <row r="3879" spans="1:5" x14ac:dyDescent="0.25">
      <c r="A3879" s="43" t="s">
        <v>625</v>
      </c>
      <c r="B3879" s="43" t="s">
        <v>985</v>
      </c>
      <c r="C3879" s="43" t="s">
        <v>8387</v>
      </c>
      <c r="D3879" s="43" t="s">
        <v>8388</v>
      </c>
      <c r="E3879" t="str">
        <f t="shared" si="60"/>
        <v>342-Xã Đông Trà</v>
      </c>
    </row>
    <row r="3880" spans="1:5" x14ac:dyDescent="0.25">
      <c r="A3880" s="43" t="s">
        <v>625</v>
      </c>
      <c r="B3880" s="43" t="s">
        <v>985</v>
      </c>
      <c r="C3880" s="43" t="s">
        <v>8389</v>
      </c>
      <c r="D3880" s="43" t="s">
        <v>8390</v>
      </c>
      <c r="E3880" t="str">
        <f t="shared" si="60"/>
        <v>342-Xã Đông Long</v>
      </c>
    </row>
    <row r="3881" spans="1:5" x14ac:dyDescent="0.25">
      <c r="A3881" s="43" t="s">
        <v>625</v>
      </c>
      <c r="B3881" s="43" t="s">
        <v>985</v>
      </c>
      <c r="C3881" s="43" t="s">
        <v>8391</v>
      </c>
      <c r="D3881" s="43" t="s">
        <v>5224</v>
      </c>
      <c r="E3881" t="str">
        <f t="shared" si="60"/>
        <v>342-Xã Vũ Lăng</v>
      </c>
    </row>
    <row r="3882" spans="1:5" x14ac:dyDescent="0.25">
      <c r="A3882" s="43" t="s">
        <v>625</v>
      </c>
      <c r="B3882" s="43" t="s">
        <v>985</v>
      </c>
      <c r="C3882" s="43" t="s">
        <v>8392</v>
      </c>
      <c r="D3882" s="43" t="s">
        <v>7602</v>
      </c>
      <c r="E3882" t="str">
        <f t="shared" si="60"/>
        <v>342-Xã Đông Xuyên</v>
      </c>
    </row>
    <row r="3883" spans="1:5" x14ac:dyDescent="0.25">
      <c r="A3883" s="43" t="s">
        <v>625</v>
      </c>
      <c r="B3883" s="43" t="s">
        <v>985</v>
      </c>
      <c r="C3883" s="43" t="s">
        <v>8393</v>
      </c>
      <c r="D3883" s="43" t="s">
        <v>8394</v>
      </c>
      <c r="E3883" t="str">
        <f t="shared" si="60"/>
        <v>342-Xã Tây Lương</v>
      </c>
    </row>
    <row r="3884" spans="1:5" x14ac:dyDescent="0.25">
      <c r="A3884" s="43" t="s">
        <v>625</v>
      </c>
      <c r="B3884" s="43" t="s">
        <v>985</v>
      </c>
      <c r="C3884" s="43" t="s">
        <v>8395</v>
      </c>
      <c r="D3884" s="43" t="s">
        <v>8396</v>
      </c>
      <c r="E3884" t="str">
        <f t="shared" si="60"/>
        <v>342-Xã Tây Ninh</v>
      </c>
    </row>
    <row r="3885" spans="1:5" x14ac:dyDescent="0.25">
      <c r="A3885" s="43" t="s">
        <v>625</v>
      </c>
      <c r="B3885" s="43" t="s">
        <v>985</v>
      </c>
      <c r="C3885" s="43" t="s">
        <v>8397</v>
      </c>
      <c r="D3885" s="43" t="s">
        <v>6879</v>
      </c>
      <c r="E3885" t="str">
        <f t="shared" si="60"/>
        <v>342-Xã Đông Quang</v>
      </c>
    </row>
    <row r="3886" spans="1:5" x14ac:dyDescent="0.25">
      <c r="A3886" s="43" t="s">
        <v>625</v>
      </c>
      <c r="B3886" s="43" t="s">
        <v>985</v>
      </c>
      <c r="C3886" s="43" t="s">
        <v>8398</v>
      </c>
      <c r="D3886" s="43" t="s">
        <v>8311</v>
      </c>
      <c r="E3886" t="str">
        <f t="shared" si="60"/>
        <v>342-Xã Đông Hoàng</v>
      </c>
    </row>
    <row r="3887" spans="1:5" x14ac:dyDescent="0.25">
      <c r="A3887" s="43" t="s">
        <v>625</v>
      </c>
      <c r="B3887" s="43" t="s">
        <v>985</v>
      </c>
      <c r="C3887" s="43" t="s">
        <v>8399</v>
      </c>
      <c r="D3887" s="43" t="s">
        <v>1956</v>
      </c>
      <c r="E3887" t="str">
        <f t="shared" si="60"/>
        <v>342-Xã Đông Minh</v>
      </c>
    </row>
    <row r="3888" spans="1:5" x14ac:dyDescent="0.25">
      <c r="A3888" s="43" t="s">
        <v>625</v>
      </c>
      <c r="B3888" s="43" t="s">
        <v>985</v>
      </c>
      <c r="C3888" s="43" t="s">
        <v>8400</v>
      </c>
      <c r="D3888" s="43" t="s">
        <v>8185</v>
      </c>
      <c r="E3888" t="str">
        <f t="shared" si="60"/>
        <v>342-Xã An Ninh</v>
      </c>
    </row>
    <row r="3889" spans="1:5" x14ac:dyDescent="0.25">
      <c r="A3889" s="43" t="s">
        <v>625</v>
      </c>
      <c r="B3889" s="43" t="s">
        <v>985</v>
      </c>
      <c r="C3889" s="43" t="s">
        <v>8401</v>
      </c>
      <c r="D3889" s="43" t="s">
        <v>8402</v>
      </c>
      <c r="E3889" t="str">
        <f t="shared" si="60"/>
        <v>342-Xã Đông Cơ</v>
      </c>
    </row>
    <row r="3890" spans="1:5" x14ac:dyDescent="0.25">
      <c r="A3890" s="43" t="s">
        <v>625</v>
      </c>
      <c r="B3890" s="43" t="s">
        <v>985</v>
      </c>
      <c r="C3890" s="43" t="s">
        <v>8403</v>
      </c>
      <c r="D3890" s="43" t="s">
        <v>8404</v>
      </c>
      <c r="E3890" t="str">
        <f t="shared" si="60"/>
        <v>342-Xã Tây Giang</v>
      </c>
    </row>
    <row r="3891" spans="1:5" x14ac:dyDescent="0.25">
      <c r="A3891" s="43" t="s">
        <v>625</v>
      </c>
      <c r="B3891" s="43" t="s">
        <v>985</v>
      </c>
      <c r="C3891" s="43" t="s">
        <v>8405</v>
      </c>
      <c r="D3891" s="43" t="s">
        <v>8406</v>
      </c>
      <c r="E3891" t="str">
        <f t="shared" si="60"/>
        <v>342-Xã Đông Lâm</v>
      </c>
    </row>
    <row r="3892" spans="1:5" x14ac:dyDescent="0.25">
      <c r="A3892" s="43" t="s">
        <v>625</v>
      </c>
      <c r="B3892" s="43" t="s">
        <v>985</v>
      </c>
      <c r="C3892" s="43" t="s">
        <v>8407</v>
      </c>
      <c r="D3892" s="43" t="s">
        <v>8408</v>
      </c>
      <c r="E3892" t="str">
        <f t="shared" si="60"/>
        <v>342-Xã Phương Công</v>
      </c>
    </row>
    <row r="3893" spans="1:5" x14ac:dyDescent="0.25">
      <c r="A3893" s="43" t="s">
        <v>625</v>
      </c>
      <c r="B3893" s="43" t="s">
        <v>985</v>
      </c>
      <c r="C3893" s="43" t="s">
        <v>8409</v>
      </c>
      <c r="D3893" s="43" t="s">
        <v>5336</v>
      </c>
      <c r="E3893" t="str">
        <f t="shared" si="60"/>
        <v>342-Xã Ái Quốc</v>
      </c>
    </row>
    <row r="3894" spans="1:5" x14ac:dyDescent="0.25">
      <c r="A3894" s="43" t="s">
        <v>625</v>
      </c>
      <c r="B3894" s="43" t="s">
        <v>985</v>
      </c>
      <c r="C3894" s="43" t="s">
        <v>8410</v>
      </c>
      <c r="D3894" s="43" t="s">
        <v>2655</v>
      </c>
      <c r="E3894" t="str">
        <f t="shared" si="60"/>
        <v>342-Xã Nam Cường</v>
      </c>
    </row>
    <row r="3895" spans="1:5" x14ac:dyDescent="0.25">
      <c r="A3895" s="43" t="s">
        <v>625</v>
      </c>
      <c r="B3895" s="43" t="s">
        <v>985</v>
      </c>
      <c r="C3895" s="43" t="s">
        <v>8411</v>
      </c>
      <c r="D3895" s="43" t="s">
        <v>8412</v>
      </c>
      <c r="E3895" t="str">
        <f t="shared" si="60"/>
        <v>342-Xã Vân Trường</v>
      </c>
    </row>
    <row r="3896" spans="1:5" x14ac:dyDescent="0.25">
      <c r="A3896" s="43" t="s">
        <v>625</v>
      </c>
      <c r="B3896" s="43" t="s">
        <v>985</v>
      </c>
      <c r="C3896" s="43" t="s">
        <v>8414</v>
      </c>
      <c r="D3896" s="43" t="s">
        <v>7370</v>
      </c>
      <c r="E3896" t="str">
        <f t="shared" si="60"/>
        <v>342-Xã Nam Chính</v>
      </c>
    </row>
    <row r="3897" spans="1:5" x14ac:dyDescent="0.25">
      <c r="A3897" s="43" t="s">
        <v>625</v>
      </c>
      <c r="B3897" s="43" t="s">
        <v>985</v>
      </c>
      <c r="C3897" s="43" t="s">
        <v>8415</v>
      </c>
      <c r="D3897" s="43" t="s">
        <v>8416</v>
      </c>
      <c r="E3897" t="str">
        <f t="shared" si="60"/>
        <v>342-Xã Bắc Hải</v>
      </c>
    </row>
    <row r="3898" spans="1:5" x14ac:dyDescent="0.25">
      <c r="A3898" s="43" t="s">
        <v>625</v>
      </c>
      <c r="B3898" s="43" t="s">
        <v>985</v>
      </c>
      <c r="C3898" s="43" t="s">
        <v>8417</v>
      </c>
      <c r="D3898" s="43" t="s">
        <v>8418</v>
      </c>
      <c r="E3898" t="str">
        <f t="shared" si="60"/>
        <v>342-Xã Nam Thịnh</v>
      </c>
    </row>
    <row r="3899" spans="1:5" x14ac:dyDescent="0.25">
      <c r="A3899" s="43" t="s">
        <v>625</v>
      </c>
      <c r="B3899" s="43" t="s">
        <v>985</v>
      </c>
      <c r="C3899" s="43" t="s">
        <v>8419</v>
      </c>
      <c r="D3899" s="43" t="s">
        <v>8420</v>
      </c>
      <c r="E3899" t="str">
        <f t="shared" si="60"/>
        <v>342-Xã Nam Hà</v>
      </c>
    </row>
    <row r="3900" spans="1:5" x14ac:dyDescent="0.25">
      <c r="A3900" s="43" t="s">
        <v>625</v>
      </c>
      <c r="B3900" s="43" t="s">
        <v>985</v>
      </c>
      <c r="C3900" s="43" t="s">
        <v>8421</v>
      </c>
      <c r="D3900" s="43" t="s">
        <v>4984</v>
      </c>
      <c r="E3900" t="str">
        <f t="shared" si="60"/>
        <v>342-Xã Nam Tiến</v>
      </c>
    </row>
    <row r="3901" spans="1:5" x14ac:dyDescent="0.25">
      <c r="A3901" s="43" t="s">
        <v>625</v>
      </c>
      <c r="B3901" s="43" t="s">
        <v>985</v>
      </c>
      <c r="C3901" s="43" t="s">
        <v>8423</v>
      </c>
      <c r="D3901" s="43" t="s">
        <v>7373</v>
      </c>
      <c r="E3901" t="str">
        <f t="shared" si="60"/>
        <v>342-Xã Nam Trung</v>
      </c>
    </row>
    <row r="3902" spans="1:5" x14ac:dyDescent="0.25">
      <c r="A3902" s="43" t="s">
        <v>625</v>
      </c>
      <c r="B3902" s="43" t="s">
        <v>985</v>
      </c>
      <c r="C3902" s="43" t="s">
        <v>8424</v>
      </c>
      <c r="D3902" s="43" t="s">
        <v>1704</v>
      </c>
      <c r="E3902" t="str">
        <f t="shared" si="60"/>
        <v>342-Xã Nam Hồng</v>
      </c>
    </row>
    <row r="3903" spans="1:5" x14ac:dyDescent="0.25">
      <c r="A3903" s="43" t="s">
        <v>625</v>
      </c>
      <c r="B3903" s="43" t="s">
        <v>985</v>
      </c>
      <c r="C3903" s="43" t="s">
        <v>8425</v>
      </c>
      <c r="D3903" s="43" t="s">
        <v>7361</v>
      </c>
      <c r="E3903" t="str">
        <f t="shared" si="60"/>
        <v>342-Xã Nam Hưng</v>
      </c>
    </row>
    <row r="3904" spans="1:5" x14ac:dyDescent="0.25">
      <c r="A3904" s="43" t="s">
        <v>625</v>
      </c>
      <c r="B3904" s="43" t="s">
        <v>985</v>
      </c>
      <c r="C3904" s="43" t="s">
        <v>8426</v>
      </c>
      <c r="D3904" s="43" t="s">
        <v>8427</v>
      </c>
      <c r="E3904" t="str">
        <f t="shared" si="60"/>
        <v>342-Xã Nam Hải</v>
      </c>
    </row>
    <row r="3905" spans="1:5" x14ac:dyDescent="0.25">
      <c r="A3905" s="43" t="s">
        <v>625</v>
      </c>
      <c r="B3905" s="43" t="s">
        <v>985</v>
      </c>
      <c r="C3905" s="43" t="s">
        <v>8428</v>
      </c>
      <c r="D3905" s="43" t="s">
        <v>8429</v>
      </c>
      <c r="E3905" t="str">
        <f t="shared" si="60"/>
        <v>342-Xã Nam Phú</v>
      </c>
    </row>
    <row r="3906" spans="1:5" x14ac:dyDescent="0.25">
      <c r="A3906" s="43" t="s">
        <v>625</v>
      </c>
      <c r="B3906" s="43" t="s">
        <v>986</v>
      </c>
      <c r="C3906" s="43" t="s">
        <v>8430</v>
      </c>
      <c r="D3906" s="43" t="s">
        <v>8431</v>
      </c>
      <c r="E3906" t="str">
        <f t="shared" si="60"/>
        <v>343-Thị trấn Kiến Xương</v>
      </c>
    </row>
    <row r="3907" spans="1:5" x14ac:dyDescent="0.25">
      <c r="A3907" s="43" t="s">
        <v>625</v>
      </c>
      <c r="B3907" s="43" t="s">
        <v>986</v>
      </c>
      <c r="C3907" s="43" t="s">
        <v>8432</v>
      </c>
      <c r="D3907" s="43" t="s">
        <v>8433</v>
      </c>
      <c r="E3907" t="str">
        <f t="shared" ref="E3907:E3970" si="61">CONCATENATE(B3907,"-",D3907)</f>
        <v>343-Xã Trà Giang</v>
      </c>
    </row>
    <row r="3908" spans="1:5" x14ac:dyDescent="0.25">
      <c r="A3908" s="43" t="s">
        <v>625</v>
      </c>
      <c r="B3908" s="43" t="s">
        <v>986</v>
      </c>
      <c r="C3908" s="43" t="s">
        <v>8434</v>
      </c>
      <c r="D3908" s="43" t="s">
        <v>7369</v>
      </c>
      <c r="E3908" t="str">
        <f t="shared" si="61"/>
        <v>343-Xã Quốc Tuấn</v>
      </c>
    </row>
    <row r="3909" spans="1:5" x14ac:dyDescent="0.25">
      <c r="A3909" s="43" t="s">
        <v>625</v>
      </c>
      <c r="B3909" s="43" t="s">
        <v>986</v>
      </c>
      <c r="C3909" s="43" t="s">
        <v>8437</v>
      </c>
      <c r="D3909" s="43" t="s">
        <v>4202</v>
      </c>
      <c r="E3909" t="str">
        <f t="shared" si="61"/>
        <v>343-Xã An Bình</v>
      </c>
    </row>
    <row r="3910" spans="1:5" x14ac:dyDescent="0.25">
      <c r="A3910" s="43" t="s">
        <v>625</v>
      </c>
      <c r="B3910" s="43" t="s">
        <v>986</v>
      </c>
      <c r="C3910" s="43" t="s">
        <v>8438</v>
      </c>
      <c r="D3910" s="43" t="s">
        <v>8439</v>
      </c>
      <c r="E3910" t="str">
        <f t="shared" si="61"/>
        <v>343-Xã Tây Sơn</v>
      </c>
    </row>
    <row r="3911" spans="1:5" x14ac:dyDescent="0.25">
      <c r="A3911" s="43" t="s">
        <v>625</v>
      </c>
      <c r="B3911" s="43" t="s">
        <v>986</v>
      </c>
      <c r="C3911" s="43" t="s">
        <v>8440</v>
      </c>
      <c r="D3911" s="43" t="s">
        <v>2783</v>
      </c>
      <c r="E3911" t="str">
        <f t="shared" si="61"/>
        <v>343-Xã Hồng Thái</v>
      </c>
    </row>
    <row r="3912" spans="1:5" x14ac:dyDescent="0.25">
      <c r="A3912" s="43" t="s">
        <v>625</v>
      </c>
      <c r="B3912" s="43" t="s">
        <v>986</v>
      </c>
      <c r="C3912" s="43" t="s">
        <v>8441</v>
      </c>
      <c r="D3912" s="43" t="s">
        <v>8442</v>
      </c>
      <c r="E3912" t="str">
        <f t="shared" si="61"/>
        <v>343-Xã Bình Nguyên</v>
      </c>
    </row>
    <row r="3913" spans="1:5" x14ac:dyDescent="0.25">
      <c r="A3913" s="43" t="s">
        <v>625</v>
      </c>
      <c r="B3913" s="43" t="s">
        <v>986</v>
      </c>
      <c r="C3913" s="43" t="s">
        <v>8443</v>
      </c>
      <c r="D3913" s="43" t="s">
        <v>2538</v>
      </c>
      <c r="E3913" t="str">
        <f t="shared" si="61"/>
        <v>343-Xã Lê Lợi</v>
      </c>
    </row>
    <row r="3914" spans="1:5" x14ac:dyDescent="0.25">
      <c r="A3914" s="43" t="s">
        <v>625</v>
      </c>
      <c r="B3914" s="43" t="s">
        <v>986</v>
      </c>
      <c r="C3914" s="43" t="s">
        <v>8446</v>
      </c>
      <c r="D3914" s="43" t="s">
        <v>5228</v>
      </c>
      <c r="E3914" t="str">
        <f t="shared" si="61"/>
        <v>343-Xã Vũ Lễ</v>
      </c>
    </row>
    <row r="3915" spans="1:5" x14ac:dyDescent="0.25">
      <c r="A3915" s="43" t="s">
        <v>625</v>
      </c>
      <c r="B3915" s="43" t="s">
        <v>986</v>
      </c>
      <c r="C3915" s="43" t="s">
        <v>8447</v>
      </c>
      <c r="D3915" s="43" t="s">
        <v>8448</v>
      </c>
      <c r="E3915" t="str">
        <f t="shared" si="61"/>
        <v>343-Xã Thanh Tân</v>
      </c>
    </row>
    <row r="3916" spans="1:5" x14ac:dyDescent="0.25">
      <c r="A3916" s="43" t="s">
        <v>625</v>
      </c>
      <c r="B3916" s="43" t="s">
        <v>986</v>
      </c>
      <c r="C3916" s="43" t="s">
        <v>8449</v>
      </c>
      <c r="D3916" s="43" t="s">
        <v>2409</v>
      </c>
      <c r="E3916" t="str">
        <f t="shared" si="61"/>
        <v>343-Xã Thống Nhất</v>
      </c>
    </row>
    <row r="3917" spans="1:5" x14ac:dyDescent="0.25">
      <c r="A3917" s="43" t="s">
        <v>625</v>
      </c>
      <c r="B3917" s="43" t="s">
        <v>986</v>
      </c>
      <c r="C3917" s="43" t="s">
        <v>8450</v>
      </c>
      <c r="D3917" s="43" t="s">
        <v>8451</v>
      </c>
      <c r="E3917" t="str">
        <f t="shared" si="61"/>
        <v>343-Xã Vũ Ninh</v>
      </c>
    </row>
    <row r="3918" spans="1:5" x14ac:dyDescent="0.25">
      <c r="A3918" s="43" t="s">
        <v>625</v>
      </c>
      <c r="B3918" s="43" t="s">
        <v>986</v>
      </c>
      <c r="C3918" s="43" t="s">
        <v>8452</v>
      </c>
      <c r="D3918" s="43" t="s">
        <v>8453</v>
      </c>
      <c r="E3918" t="str">
        <f t="shared" si="61"/>
        <v>343-Xã Vũ An</v>
      </c>
    </row>
    <row r="3919" spans="1:5" x14ac:dyDescent="0.25">
      <c r="A3919" s="43" t="s">
        <v>625</v>
      </c>
      <c r="B3919" s="43" t="s">
        <v>986</v>
      </c>
      <c r="C3919" s="43" t="s">
        <v>8454</v>
      </c>
      <c r="D3919" s="43" t="s">
        <v>8455</v>
      </c>
      <c r="E3919" t="str">
        <f t="shared" si="61"/>
        <v>343-Xã Quang Lịch</v>
      </c>
    </row>
    <row r="3920" spans="1:5" x14ac:dyDescent="0.25">
      <c r="A3920" s="43" t="s">
        <v>625</v>
      </c>
      <c r="B3920" s="43" t="s">
        <v>986</v>
      </c>
      <c r="C3920" s="43" t="s">
        <v>8456</v>
      </c>
      <c r="D3920" s="43" t="s">
        <v>4452</v>
      </c>
      <c r="E3920" t="str">
        <f t="shared" si="61"/>
        <v>343-Xã Hòa Bình</v>
      </c>
    </row>
    <row r="3921" spans="1:5" x14ac:dyDescent="0.25">
      <c r="A3921" s="43" t="s">
        <v>625</v>
      </c>
      <c r="B3921" s="43" t="s">
        <v>986</v>
      </c>
      <c r="C3921" s="43" t="s">
        <v>8457</v>
      </c>
      <c r="D3921" s="43" t="s">
        <v>7120</v>
      </c>
      <c r="E3921" t="str">
        <f t="shared" si="61"/>
        <v>343-Xã Bình Minh</v>
      </c>
    </row>
    <row r="3922" spans="1:5" x14ac:dyDescent="0.25">
      <c r="A3922" s="43" t="s">
        <v>625</v>
      </c>
      <c r="B3922" s="43" t="s">
        <v>986</v>
      </c>
      <c r="C3922" s="43" t="s">
        <v>8458</v>
      </c>
      <c r="D3922" s="43" t="s">
        <v>18896</v>
      </c>
      <c r="E3922" t="str">
        <f t="shared" si="61"/>
        <v>343-Xã Vũ Quí</v>
      </c>
    </row>
    <row r="3923" spans="1:5" x14ac:dyDescent="0.25">
      <c r="A3923" s="43" t="s">
        <v>625</v>
      </c>
      <c r="B3923" s="43" t="s">
        <v>986</v>
      </c>
      <c r="C3923" s="43" t="s">
        <v>8459</v>
      </c>
      <c r="D3923" s="43" t="s">
        <v>8460</v>
      </c>
      <c r="E3923" t="str">
        <f t="shared" si="61"/>
        <v>343-Xã Quang Bình</v>
      </c>
    </row>
    <row r="3924" spans="1:5" x14ac:dyDescent="0.25">
      <c r="A3924" s="43" t="s">
        <v>625</v>
      </c>
      <c r="B3924" s="43" t="s">
        <v>986</v>
      </c>
      <c r="C3924" s="43" t="s">
        <v>8461</v>
      </c>
      <c r="D3924" s="43" t="s">
        <v>8462</v>
      </c>
      <c r="E3924" t="str">
        <f t="shared" si="61"/>
        <v>343-Xã Vũ Trung</v>
      </c>
    </row>
    <row r="3925" spans="1:5" x14ac:dyDescent="0.25">
      <c r="A3925" s="43" t="s">
        <v>625</v>
      </c>
      <c r="B3925" s="43" t="s">
        <v>986</v>
      </c>
      <c r="C3925" s="43" t="s">
        <v>8463</v>
      </c>
      <c r="D3925" s="43" t="s">
        <v>8464</v>
      </c>
      <c r="E3925" t="str">
        <f t="shared" si="61"/>
        <v>343-Xã Vũ Công</v>
      </c>
    </row>
    <row r="3926" spans="1:5" x14ac:dyDescent="0.25">
      <c r="A3926" s="43" t="s">
        <v>625</v>
      </c>
      <c r="B3926" s="43" t="s">
        <v>986</v>
      </c>
      <c r="C3926" s="43" t="s">
        <v>8465</v>
      </c>
      <c r="D3926" s="43" t="s">
        <v>18897</v>
      </c>
      <c r="E3926" t="str">
        <f t="shared" si="61"/>
        <v>343-Xã Hồng Vũ</v>
      </c>
    </row>
    <row r="3927" spans="1:5" x14ac:dyDescent="0.25">
      <c r="A3927" s="43" t="s">
        <v>625</v>
      </c>
      <c r="B3927" s="43" t="s">
        <v>986</v>
      </c>
      <c r="C3927" s="43" t="s">
        <v>8466</v>
      </c>
      <c r="D3927" s="43" t="s">
        <v>2176</v>
      </c>
      <c r="E3927" t="str">
        <f t="shared" si="61"/>
        <v>343-Xã Quang Minh</v>
      </c>
    </row>
    <row r="3928" spans="1:5" x14ac:dyDescent="0.25">
      <c r="A3928" s="43" t="s">
        <v>625</v>
      </c>
      <c r="B3928" s="43" t="s">
        <v>986</v>
      </c>
      <c r="C3928" s="43" t="s">
        <v>8467</v>
      </c>
      <c r="D3928" s="43" t="s">
        <v>2353</v>
      </c>
      <c r="E3928" t="str">
        <f t="shared" si="61"/>
        <v>343-Xã Quang Trung</v>
      </c>
    </row>
    <row r="3929" spans="1:5" x14ac:dyDescent="0.25">
      <c r="A3929" s="43" t="s">
        <v>625</v>
      </c>
      <c r="B3929" s="43" t="s">
        <v>986</v>
      </c>
      <c r="C3929" s="43" t="s">
        <v>8468</v>
      </c>
      <c r="D3929" s="43" t="s">
        <v>2807</v>
      </c>
      <c r="E3929" t="str">
        <f t="shared" si="61"/>
        <v>343-Xã Minh Quang</v>
      </c>
    </row>
    <row r="3930" spans="1:5" x14ac:dyDescent="0.25">
      <c r="A3930" s="43" t="s">
        <v>625</v>
      </c>
      <c r="B3930" s="43" t="s">
        <v>986</v>
      </c>
      <c r="C3930" s="43" t="s">
        <v>8469</v>
      </c>
      <c r="D3930" s="43" t="s">
        <v>2001</v>
      </c>
      <c r="E3930" t="str">
        <f t="shared" si="61"/>
        <v>343-Xã Minh Tân</v>
      </c>
    </row>
    <row r="3931" spans="1:5" x14ac:dyDescent="0.25">
      <c r="A3931" s="43" t="s">
        <v>625</v>
      </c>
      <c r="B3931" s="43" t="s">
        <v>986</v>
      </c>
      <c r="C3931" s="43" t="s">
        <v>8470</v>
      </c>
      <c r="D3931" s="43" t="s">
        <v>8471</v>
      </c>
      <c r="E3931" t="str">
        <f t="shared" si="61"/>
        <v>343-Xã Nam Bình</v>
      </c>
    </row>
    <row r="3932" spans="1:5" x14ac:dyDescent="0.25">
      <c r="A3932" s="43" t="s">
        <v>625</v>
      </c>
      <c r="B3932" s="43" t="s">
        <v>986</v>
      </c>
      <c r="C3932" s="43" t="s">
        <v>8472</v>
      </c>
      <c r="D3932" s="43" t="s">
        <v>4563</v>
      </c>
      <c r="E3932" t="str">
        <f t="shared" si="61"/>
        <v>343-Xã Bình Thanh</v>
      </c>
    </row>
    <row r="3933" spans="1:5" x14ac:dyDescent="0.25">
      <c r="A3933" s="43" t="s">
        <v>625</v>
      </c>
      <c r="B3933" s="43" t="s">
        <v>986</v>
      </c>
      <c r="C3933" s="43" t="s">
        <v>8473</v>
      </c>
      <c r="D3933" s="43" t="s">
        <v>6550</v>
      </c>
      <c r="E3933" t="str">
        <f t="shared" si="61"/>
        <v>343-Xã Bình Định</v>
      </c>
    </row>
    <row r="3934" spans="1:5" x14ac:dyDescent="0.25">
      <c r="A3934" s="43" t="s">
        <v>625</v>
      </c>
      <c r="B3934" s="43" t="s">
        <v>986</v>
      </c>
      <c r="C3934" s="43" t="s">
        <v>8474</v>
      </c>
      <c r="D3934" s="43" t="s">
        <v>4973</v>
      </c>
      <c r="E3934" t="str">
        <f t="shared" si="61"/>
        <v>343-Xã Hồng Tiến</v>
      </c>
    </row>
    <row r="3935" spans="1:5" x14ac:dyDescent="0.25">
      <c r="A3935" s="43" t="s">
        <v>625</v>
      </c>
      <c r="B3935" s="43" t="s">
        <v>987</v>
      </c>
      <c r="C3935" s="43" t="s">
        <v>8475</v>
      </c>
      <c r="D3935" s="43" t="s">
        <v>8476</v>
      </c>
      <c r="E3935" t="str">
        <f t="shared" si="61"/>
        <v>344-Thị trấn Vũ Thư</v>
      </c>
    </row>
    <row r="3936" spans="1:5" x14ac:dyDescent="0.25">
      <c r="A3936" s="43" t="s">
        <v>625</v>
      </c>
      <c r="B3936" s="43" t="s">
        <v>987</v>
      </c>
      <c r="C3936" s="43" t="s">
        <v>8477</v>
      </c>
      <c r="D3936" s="43" t="s">
        <v>8478</v>
      </c>
      <c r="E3936" t="str">
        <f t="shared" si="61"/>
        <v>344-Xã Hồng Lý</v>
      </c>
    </row>
    <row r="3937" spans="1:5" x14ac:dyDescent="0.25">
      <c r="A3937" s="43" t="s">
        <v>625</v>
      </c>
      <c r="B3937" s="43" t="s">
        <v>987</v>
      </c>
      <c r="C3937" s="43" t="s">
        <v>8479</v>
      </c>
      <c r="D3937" s="43" t="s">
        <v>8074</v>
      </c>
      <c r="E3937" t="str">
        <f t="shared" si="61"/>
        <v>344-Xã Đồng Thanh</v>
      </c>
    </row>
    <row r="3938" spans="1:5" x14ac:dyDescent="0.25">
      <c r="A3938" s="43" t="s">
        <v>625</v>
      </c>
      <c r="B3938" s="43" t="s">
        <v>987</v>
      </c>
      <c r="C3938" s="43" t="s">
        <v>8480</v>
      </c>
      <c r="D3938" s="43" t="s">
        <v>6419</v>
      </c>
      <c r="E3938" t="str">
        <f t="shared" si="61"/>
        <v>344-Xã Xuân Hòa</v>
      </c>
    </row>
    <row r="3939" spans="1:5" x14ac:dyDescent="0.25">
      <c r="A3939" s="43" t="s">
        <v>625</v>
      </c>
      <c r="B3939" s="43" t="s">
        <v>987</v>
      </c>
      <c r="C3939" s="43" t="s">
        <v>8481</v>
      </c>
      <c r="D3939" s="43" t="s">
        <v>5638</v>
      </c>
      <c r="E3939" t="str">
        <f t="shared" si="61"/>
        <v>344-Xã Hiệp Hòa</v>
      </c>
    </row>
    <row r="3940" spans="1:5" x14ac:dyDescent="0.25">
      <c r="A3940" s="43" t="s">
        <v>625</v>
      </c>
      <c r="B3940" s="43" t="s">
        <v>987</v>
      </c>
      <c r="C3940" s="43" t="s">
        <v>8482</v>
      </c>
      <c r="D3940" s="43" t="s">
        <v>8483</v>
      </c>
      <c r="E3940" t="str">
        <f t="shared" si="61"/>
        <v>344-Xã Phúc Thành</v>
      </c>
    </row>
    <row r="3941" spans="1:5" x14ac:dyDescent="0.25">
      <c r="A3941" s="43" t="s">
        <v>625</v>
      </c>
      <c r="B3941" s="43" t="s">
        <v>987</v>
      </c>
      <c r="C3941" s="43" t="s">
        <v>8484</v>
      </c>
      <c r="D3941" s="43" t="s">
        <v>3950</v>
      </c>
      <c r="E3941" t="str">
        <f t="shared" si="61"/>
        <v>344-Xã Tân Phong</v>
      </c>
    </row>
    <row r="3942" spans="1:5" x14ac:dyDescent="0.25">
      <c r="A3942" s="43" t="s">
        <v>625</v>
      </c>
      <c r="B3942" s="43" t="s">
        <v>987</v>
      </c>
      <c r="C3942" s="43" t="s">
        <v>8485</v>
      </c>
      <c r="D3942" s="43" t="s">
        <v>8486</v>
      </c>
      <c r="E3942" t="str">
        <f t="shared" si="61"/>
        <v>344-Xã Song Lãng</v>
      </c>
    </row>
    <row r="3943" spans="1:5" x14ac:dyDescent="0.25">
      <c r="A3943" s="43" t="s">
        <v>625</v>
      </c>
      <c r="B3943" s="43" t="s">
        <v>987</v>
      </c>
      <c r="C3943" s="43" t="s">
        <v>8487</v>
      </c>
      <c r="D3943" s="43" t="s">
        <v>5010</v>
      </c>
      <c r="E3943" t="str">
        <f t="shared" si="61"/>
        <v>344-Xã Tân Hòa</v>
      </c>
    </row>
    <row r="3944" spans="1:5" x14ac:dyDescent="0.25">
      <c r="A3944" s="43" t="s">
        <v>625</v>
      </c>
      <c r="B3944" s="43" t="s">
        <v>987</v>
      </c>
      <c r="C3944" s="43" t="s">
        <v>8488</v>
      </c>
      <c r="D3944" s="43" t="s">
        <v>1716</v>
      </c>
      <c r="E3944" t="str">
        <f t="shared" si="61"/>
        <v>344-Xã Việt Hùng</v>
      </c>
    </row>
    <row r="3945" spans="1:5" x14ac:dyDescent="0.25">
      <c r="A3945" s="43" t="s">
        <v>625</v>
      </c>
      <c r="B3945" s="43" t="s">
        <v>987</v>
      </c>
      <c r="C3945" s="43" t="s">
        <v>8489</v>
      </c>
      <c r="D3945" s="43" t="s">
        <v>8490</v>
      </c>
      <c r="E3945" t="str">
        <f t="shared" si="61"/>
        <v>344-Xã Minh Lãng</v>
      </c>
    </row>
    <row r="3946" spans="1:5" x14ac:dyDescent="0.25">
      <c r="A3946" s="43" t="s">
        <v>625</v>
      </c>
      <c r="B3946" s="43" t="s">
        <v>987</v>
      </c>
      <c r="C3946" s="43" t="s">
        <v>8492</v>
      </c>
      <c r="D3946" s="43" t="s">
        <v>2521</v>
      </c>
      <c r="E3946" t="str">
        <f t="shared" si="61"/>
        <v>344-Xã Minh Khai</v>
      </c>
    </row>
    <row r="3947" spans="1:5" x14ac:dyDescent="0.25">
      <c r="A3947" s="43" t="s">
        <v>625</v>
      </c>
      <c r="B3947" s="43" t="s">
        <v>987</v>
      </c>
      <c r="C3947" s="43" t="s">
        <v>8493</v>
      </c>
      <c r="D3947" s="43" t="s">
        <v>8494</v>
      </c>
      <c r="E3947" t="str">
        <f t="shared" si="61"/>
        <v>344-Xã Dũng Nghĩa</v>
      </c>
    </row>
    <row r="3948" spans="1:5" x14ac:dyDescent="0.25">
      <c r="A3948" s="43" t="s">
        <v>625</v>
      </c>
      <c r="B3948" s="43" t="s">
        <v>987</v>
      </c>
      <c r="C3948" s="43" t="s">
        <v>8495</v>
      </c>
      <c r="D3948" s="43" t="s">
        <v>2807</v>
      </c>
      <c r="E3948" t="str">
        <f t="shared" si="61"/>
        <v>344-Xã Minh Quang</v>
      </c>
    </row>
    <row r="3949" spans="1:5" x14ac:dyDescent="0.25">
      <c r="A3949" s="43" t="s">
        <v>625</v>
      </c>
      <c r="B3949" s="43" t="s">
        <v>987</v>
      </c>
      <c r="C3949" s="43" t="s">
        <v>8496</v>
      </c>
      <c r="D3949" s="43" t="s">
        <v>8497</v>
      </c>
      <c r="E3949" t="str">
        <f t="shared" si="61"/>
        <v>344-Xã Tam Quang</v>
      </c>
    </row>
    <row r="3950" spans="1:5" x14ac:dyDescent="0.25">
      <c r="A3950" s="43" t="s">
        <v>625</v>
      </c>
      <c r="B3950" s="43" t="s">
        <v>987</v>
      </c>
      <c r="C3950" s="43" t="s">
        <v>8498</v>
      </c>
      <c r="D3950" s="43" t="s">
        <v>2156</v>
      </c>
      <c r="E3950" t="str">
        <f t="shared" si="61"/>
        <v>344-Xã Tân Lập</v>
      </c>
    </row>
    <row r="3951" spans="1:5" x14ac:dyDescent="0.25">
      <c r="A3951" s="43" t="s">
        <v>625</v>
      </c>
      <c r="B3951" s="43" t="s">
        <v>987</v>
      </c>
      <c r="C3951" s="43" t="s">
        <v>8499</v>
      </c>
      <c r="D3951" s="43" t="s">
        <v>8500</v>
      </c>
      <c r="E3951" t="str">
        <f t="shared" si="61"/>
        <v>344-Xã Bách Thuận</v>
      </c>
    </row>
    <row r="3952" spans="1:5" x14ac:dyDescent="0.25">
      <c r="A3952" s="43" t="s">
        <v>625</v>
      </c>
      <c r="B3952" s="43" t="s">
        <v>987</v>
      </c>
      <c r="C3952" s="43" t="s">
        <v>8501</v>
      </c>
      <c r="D3952" s="43" t="s">
        <v>8502</v>
      </c>
      <c r="E3952" t="str">
        <f t="shared" si="61"/>
        <v>344-Xã Tự Tân</v>
      </c>
    </row>
    <row r="3953" spans="1:5" x14ac:dyDescent="0.25">
      <c r="A3953" s="43" t="s">
        <v>625</v>
      </c>
      <c r="B3953" s="43" t="s">
        <v>987</v>
      </c>
      <c r="C3953" s="43" t="s">
        <v>8503</v>
      </c>
      <c r="D3953" s="43" t="s">
        <v>8504</v>
      </c>
      <c r="E3953" t="str">
        <f t="shared" si="61"/>
        <v>344-Xã Song An</v>
      </c>
    </row>
    <row r="3954" spans="1:5" x14ac:dyDescent="0.25">
      <c r="A3954" s="43" t="s">
        <v>625</v>
      </c>
      <c r="B3954" s="43" t="s">
        <v>987</v>
      </c>
      <c r="C3954" s="43" t="s">
        <v>8505</v>
      </c>
      <c r="D3954" s="43" t="s">
        <v>8506</v>
      </c>
      <c r="E3954" t="str">
        <f t="shared" si="61"/>
        <v>344-Xã Trung An</v>
      </c>
    </row>
    <row r="3955" spans="1:5" x14ac:dyDescent="0.25">
      <c r="A3955" s="43" t="s">
        <v>625</v>
      </c>
      <c r="B3955" s="43" t="s">
        <v>987</v>
      </c>
      <c r="C3955" s="43" t="s">
        <v>8507</v>
      </c>
      <c r="D3955" s="43" t="s">
        <v>8508</v>
      </c>
      <c r="E3955" t="str">
        <f t="shared" si="61"/>
        <v>344-Xã Vũ Hội</v>
      </c>
    </row>
    <row r="3956" spans="1:5" x14ac:dyDescent="0.25">
      <c r="A3956" s="43" t="s">
        <v>625</v>
      </c>
      <c r="B3956" s="43" t="s">
        <v>987</v>
      </c>
      <c r="C3956" s="43" t="s">
        <v>8509</v>
      </c>
      <c r="D3956" s="43" t="s">
        <v>4452</v>
      </c>
      <c r="E3956" t="str">
        <f t="shared" si="61"/>
        <v>344-Xã Hòa Bình</v>
      </c>
    </row>
    <row r="3957" spans="1:5" x14ac:dyDescent="0.25">
      <c r="A3957" s="43" t="s">
        <v>625</v>
      </c>
      <c r="B3957" s="43" t="s">
        <v>987</v>
      </c>
      <c r="C3957" s="43" t="s">
        <v>8510</v>
      </c>
      <c r="D3957" s="43" t="s">
        <v>8283</v>
      </c>
      <c r="E3957" t="str">
        <f t="shared" si="61"/>
        <v>344-Xã Nguyên Xá</v>
      </c>
    </row>
    <row r="3958" spans="1:5" x14ac:dyDescent="0.25">
      <c r="A3958" s="43" t="s">
        <v>625</v>
      </c>
      <c r="B3958" s="43" t="s">
        <v>987</v>
      </c>
      <c r="C3958" s="43" t="s">
        <v>8511</v>
      </c>
      <c r="D3958" s="43" t="s">
        <v>8512</v>
      </c>
      <c r="E3958" t="str">
        <f t="shared" si="61"/>
        <v>344-Xã Việt Thuận</v>
      </c>
    </row>
    <row r="3959" spans="1:5" x14ac:dyDescent="0.25">
      <c r="A3959" s="43" t="s">
        <v>625</v>
      </c>
      <c r="B3959" s="43" t="s">
        <v>987</v>
      </c>
      <c r="C3959" s="43" t="s">
        <v>8513</v>
      </c>
      <c r="D3959" s="43" t="s">
        <v>8514</v>
      </c>
      <c r="E3959" t="str">
        <f t="shared" si="61"/>
        <v>344-Xã Vũ Vinh</v>
      </c>
    </row>
    <row r="3960" spans="1:5" x14ac:dyDescent="0.25">
      <c r="A3960" s="43" t="s">
        <v>625</v>
      </c>
      <c r="B3960" s="43" t="s">
        <v>987</v>
      </c>
      <c r="C3960" s="43" t="s">
        <v>8515</v>
      </c>
      <c r="D3960" s="43" t="s">
        <v>8516</v>
      </c>
      <c r="E3960" t="str">
        <f t="shared" si="61"/>
        <v>344-Xã Vũ Đoài</v>
      </c>
    </row>
    <row r="3961" spans="1:5" x14ac:dyDescent="0.25">
      <c r="A3961" s="43" t="s">
        <v>625</v>
      </c>
      <c r="B3961" s="43" t="s">
        <v>987</v>
      </c>
      <c r="C3961" s="43" t="s">
        <v>8517</v>
      </c>
      <c r="D3961" s="43" t="s">
        <v>8518</v>
      </c>
      <c r="E3961" t="str">
        <f t="shared" si="61"/>
        <v>344-Xã Vũ Tiến</v>
      </c>
    </row>
    <row r="3962" spans="1:5" x14ac:dyDescent="0.25">
      <c r="A3962" s="43" t="s">
        <v>625</v>
      </c>
      <c r="B3962" s="43" t="s">
        <v>987</v>
      </c>
      <c r="C3962" s="43" t="s">
        <v>8519</v>
      </c>
      <c r="D3962" s="43" t="s">
        <v>8520</v>
      </c>
      <c r="E3962" t="str">
        <f t="shared" si="61"/>
        <v>344-Xã Vũ Vân</v>
      </c>
    </row>
    <row r="3963" spans="1:5" x14ac:dyDescent="0.25">
      <c r="A3963" s="43" t="s">
        <v>625</v>
      </c>
      <c r="B3963" s="43" t="s">
        <v>987</v>
      </c>
      <c r="C3963" s="43" t="s">
        <v>8521</v>
      </c>
      <c r="D3963" s="43" t="s">
        <v>8522</v>
      </c>
      <c r="E3963" t="str">
        <f t="shared" si="61"/>
        <v>344-Xã Duy Nhất</v>
      </c>
    </row>
    <row r="3964" spans="1:5" x14ac:dyDescent="0.25">
      <c r="A3964" s="43" t="s">
        <v>625</v>
      </c>
      <c r="B3964" s="43" t="s">
        <v>987</v>
      </c>
      <c r="C3964" s="43" t="s">
        <v>8523</v>
      </c>
      <c r="D3964" s="43" t="s">
        <v>5086</v>
      </c>
      <c r="E3964" t="str">
        <f t="shared" si="61"/>
        <v>344-Xã Hồng Phong</v>
      </c>
    </row>
    <row r="3965" spans="1:5" x14ac:dyDescent="0.25">
      <c r="A3965" s="43" t="s">
        <v>626</v>
      </c>
      <c r="B3965" s="43" t="s">
        <v>988</v>
      </c>
      <c r="C3965" s="43" t="s">
        <v>8524</v>
      </c>
      <c r="D3965" s="43" t="s">
        <v>1553</v>
      </c>
      <c r="E3965" t="str">
        <f t="shared" si="61"/>
        <v>347-Phường Quang Trung</v>
      </c>
    </row>
    <row r="3966" spans="1:5" x14ac:dyDescent="0.25">
      <c r="A3966" s="43" t="s">
        <v>626</v>
      </c>
      <c r="B3966" s="43" t="s">
        <v>988</v>
      </c>
      <c r="C3966" s="43" t="s">
        <v>8525</v>
      </c>
      <c r="D3966" s="43" t="s">
        <v>8135</v>
      </c>
      <c r="E3966" t="str">
        <f t="shared" si="61"/>
        <v>347-Phường Lê Hồng Phong</v>
      </c>
    </row>
    <row r="3967" spans="1:5" x14ac:dyDescent="0.25">
      <c r="A3967" s="43" t="s">
        <v>626</v>
      </c>
      <c r="B3967" s="43" t="s">
        <v>988</v>
      </c>
      <c r="C3967" s="43" t="s">
        <v>8526</v>
      </c>
      <c r="D3967" s="43" t="s">
        <v>22304</v>
      </c>
      <c r="E3967" t="str">
        <f t="shared" si="61"/>
        <v>347-Phường Châu Cầu</v>
      </c>
    </row>
    <row r="3968" spans="1:5" x14ac:dyDescent="0.25">
      <c r="A3968" s="43" t="s">
        <v>626</v>
      </c>
      <c r="B3968" s="43" t="s">
        <v>988</v>
      </c>
      <c r="C3968" s="43" t="s">
        <v>8528</v>
      </c>
      <c r="D3968" s="43" t="s">
        <v>8529</v>
      </c>
      <c r="E3968" t="str">
        <f t="shared" si="61"/>
        <v>347-Phường Lam Hạ</v>
      </c>
    </row>
    <row r="3969" spans="1:5" x14ac:dyDescent="0.25">
      <c r="A3969" s="43" t="s">
        <v>626</v>
      </c>
      <c r="B3969" s="43" t="s">
        <v>988</v>
      </c>
      <c r="C3969" s="43" t="s">
        <v>8530</v>
      </c>
      <c r="D3969" s="43" t="s">
        <v>8531</v>
      </c>
      <c r="E3969" t="str">
        <f t="shared" si="61"/>
        <v>347-Xã Phù Vân</v>
      </c>
    </row>
    <row r="3970" spans="1:5" x14ac:dyDescent="0.25">
      <c r="A3970" s="43" t="s">
        <v>626</v>
      </c>
      <c r="B3970" s="43" t="s">
        <v>988</v>
      </c>
      <c r="C3970" s="43" t="s">
        <v>8532</v>
      </c>
      <c r="D3970" s="43" t="s">
        <v>8533</v>
      </c>
      <c r="E3970" t="str">
        <f t="shared" si="61"/>
        <v>347-Phường Liêm Chính</v>
      </c>
    </row>
    <row r="3971" spans="1:5" x14ac:dyDescent="0.25">
      <c r="A3971" s="43" t="s">
        <v>626</v>
      </c>
      <c r="B3971" s="43" t="s">
        <v>988</v>
      </c>
      <c r="C3971" s="43" t="s">
        <v>8534</v>
      </c>
      <c r="D3971" s="43" t="s">
        <v>8535</v>
      </c>
      <c r="E3971" t="str">
        <f t="shared" ref="E3971:E4034" si="62">CONCATENATE(B3971,"-",D3971)</f>
        <v>347-Phường Thanh Châu</v>
      </c>
    </row>
    <row r="3972" spans="1:5" x14ac:dyDescent="0.25">
      <c r="A3972" s="43" t="s">
        <v>626</v>
      </c>
      <c r="B3972" s="43" t="s">
        <v>988</v>
      </c>
      <c r="C3972" s="43" t="s">
        <v>8536</v>
      </c>
      <c r="D3972" s="43" t="s">
        <v>4765</v>
      </c>
      <c r="E3972" t="str">
        <f t="shared" si="62"/>
        <v>347-Phường Châu Sơn</v>
      </c>
    </row>
    <row r="3973" spans="1:5" x14ac:dyDescent="0.25">
      <c r="A3973" s="43" t="s">
        <v>626</v>
      </c>
      <c r="B3973" s="43" t="s">
        <v>988</v>
      </c>
      <c r="C3973" s="43" t="s">
        <v>8564</v>
      </c>
      <c r="D3973" s="43" t="s">
        <v>15395</v>
      </c>
      <c r="E3973" t="str">
        <f t="shared" si="62"/>
        <v>347-Phường Tân Hiệp</v>
      </c>
    </row>
    <row r="3974" spans="1:5" x14ac:dyDescent="0.25">
      <c r="A3974" s="43" t="s">
        <v>626</v>
      </c>
      <c r="B3974" s="43" t="s">
        <v>988</v>
      </c>
      <c r="C3974" s="43" t="s">
        <v>8587</v>
      </c>
      <c r="D3974" s="43" t="s">
        <v>2839</v>
      </c>
      <c r="E3974" t="str">
        <f t="shared" si="62"/>
        <v>347-Xã Kim Bình</v>
      </c>
    </row>
    <row r="3975" spans="1:5" x14ac:dyDescent="0.25">
      <c r="A3975" s="43" t="s">
        <v>626</v>
      </c>
      <c r="B3975" s="43" t="s">
        <v>988</v>
      </c>
      <c r="C3975" s="43" t="s">
        <v>8594</v>
      </c>
      <c r="D3975" s="43" t="s">
        <v>22305</v>
      </c>
      <c r="E3975" t="str">
        <f t="shared" si="62"/>
        <v>347-Phường Tân Liêm</v>
      </c>
    </row>
    <row r="3976" spans="1:5" x14ac:dyDescent="0.25">
      <c r="A3976" s="43" t="s">
        <v>626</v>
      </c>
      <c r="B3976" s="43" t="s">
        <v>988</v>
      </c>
      <c r="C3976" s="43" t="s">
        <v>8600</v>
      </c>
      <c r="D3976" s="43" t="s">
        <v>8601</v>
      </c>
      <c r="E3976" t="str">
        <f t="shared" si="62"/>
        <v>347-Phường Thanh Tuyền</v>
      </c>
    </row>
    <row r="3977" spans="1:5" x14ac:dyDescent="0.25">
      <c r="A3977" s="43" t="s">
        <v>626</v>
      </c>
      <c r="B3977" s="43" t="s">
        <v>988</v>
      </c>
      <c r="C3977" s="43" t="s">
        <v>8626</v>
      </c>
      <c r="D3977" s="43" t="s">
        <v>8627</v>
      </c>
      <c r="E3977" t="str">
        <f t="shared" si="62"/>
        <v>347-Xã Đinh Xá</v>
      </c>
    </row>
    <row r="3978" spans="1:5" x14ac:dyDescent="0.25">
      <c r="A3978" s="43" t="s">
        <v>626</v>
      </c>
      <c r="B3978" s="43" t="s">
        <v>988</v>
      </c>
      <c r="C3978" s="43" t="s">
        <v>8630</v>
      </c>
      <c r="D3978" s="43" t="s">
        <v>8631</v>
      </c>
      <c r="E3978" t="str">
        <f t="shared" si="62"/>
        <v>347-Xã Trịnh Xá</v>
      </c>
    </row>
    <row r="3979" spans="1:5" x14ac:dyDescent="0.25">
      <c r="A3979" s="43" t="s">
        <v>626</v>
      </c>
      <c r="B3979" s="43" t="s">
        <v>989</v>
      </c>
      <c r="C3979" s="43" t="s">
        <v>8537</v>
      </c>
      <c r="D3979" s="43" t="s">
        <v>8538</v>
      </c>
      <c r="E3979" t="str">
        <f t="shared" si="62"/>
        <v>349-Phường Đồng Văn</v>
      </c>
    </row>
    <row r="3980" spans="1:5" x14ac:dyDescent="0.25">
      <c r="A3980" s="43" t="s">
        <v>626</v>
      </c>
      <c r="B3980" s="43" t="s">
        <v>989</v>
      </c>
      <c r="C3980" s="43" t="s">
        <v>8539</v>
      </c>
      <c r="D3980" s="43" t="s">
        <v>8540</v>
      </c>
      <c r="E3980" t="str">
        <f t="shared" si="62"/>
        <v>349-Phường Hòa Mạc</v>
      </c>
    </row>
    <row r="3981" spans="1:5" x14ac:dyDescent="0.25">
      <c r="A3981" s="43" t="s">
        <v>626</v>
      </c>
      <c r="B3981" s="43" t="s">
        <v>989</v>
      </c>
      <c r="C3981" s="43" t="s">
        <v>8541</v>
      </c>
      <c r="D3981" s="43" t="s">
        <v>22306</v>
      </c>
      <c r="E3981" t="str">
        <f t="shared" si="62"/>
        <v>349-Xã Mộc Hoàn</v>
      </c>
    </row>
    <row r="3982" spans="1:5" x14ac:dyDescent="0.25">
      <c r="A3982" s="43" t="s">
        <v>626</v>
      </c>
      <c r="B3982" s="43" t="s">
        <v>989</v>
      </c>
      <c r="C3982" s="43" t="s">
        <v>8542</v>
      </c>
      <c r="D3982" s="43" t="s">
        <v>8543</v>
      </c>
      <c r="E3982" t="str">
        <f t="shared" si="62"/>
        <v>349-Phường Châu Giang</v>
      </c>
    </row>
    <row r="3983" spans="1:5" x14ac:dyDescent="0.25">
      <c r="A3983" s="43" t="s">
        <v>626</v>
      </c>
      <c r="B3983" s="43" t="s">
        <v>989</v>
      </c>
      <c r="C3983" s="43" t="s">
        <v>8544</v>
      </c>
      <c r="D3983" s="43" t="s">
        <v>8545</v>
      </c>
      <c r="E3983" t="str">
        <f t="shared" si="62"/>
        <v>349-Phường Bạch Thượng</v>
      </c>
    </row>
    <row r="3984" spans="1:5" x14ac:dyDescent="0.25">
      <c r="A3984" s="43" t="s">
        <v>626</v>
      </c>
      <c r="B3984" s="43" t="s">
        <v>989</v>
      </c>
      <c r="C3984" s="43" t="s">
        <v>8546</v>
      </c>
      <c r="D3984" s="43" t="s">
        <v>8547</v>
      </c>
      <c r="E3984" t="str">
        <f t="shared" si="62"/>
        <v>349-Phường Duy Minh</v>
      </c>
    </row>
    <row r="3985" spans="1:5" x14ac:dyDescent="0.25">
      <c r="A3985" s="43" t="s">
        <v>626</v>
      </c>
      <c r="B3985" s="43" t="s">
        <v>989</v>
      </c>
      <c r="C3985" s="43" t="s">
        <v>8548</v>
      </c>
      <c r="D3985" s="43" t="s">
        <v>8549</v>
      </c>
      <c r="E3985" t="str">
        <f t="shared" si="62"/>
        <v>349-Phường Duy Hải</v>
      </c>
    </row>
    <row r="3986" spans="1:5" x14ac:dyDescent="0.25">
      <c r="A3986" s="43" t="s">
        <v>626</v>
      </c>
      <c r="B3986" s="43" t="s">
        <v>989</v>
      </c>
      <c r="C3986" s="43" t="s">
        <v>8550</v>
      </c>
      <c r="D3986" s="43" t="s">
        <v>8551</v>
      </c>
      <c r="E3986" t="str">
        <f t="shared" si="62"/>
        <v>349-Xã Chuyên Ngoại</v>
      </c>
    </row>
    <row r="3987" spans="1:5" x14ac:dyDescent="0.25">
      <c r="A3987" s="43" t="s">
        <v>626</v>
      </c>
      <c r="B3987" s="43" t="s">
        <v>989</v>
      </c>
      <c r="C3987" s="43" t="s">
        <v>8552</v>
      </c>
      <c r="D3987" s="43" t="s">
        <v>8553</v>
      </c>
      <c r="E3987" t="str">
        <f t="shared" si="62"/>
        <v>349-Phường Yên Bắc</v>
      </c>
    </row>
    <row r="3988" spans="1:5" x14ac:dyDescent="0.25">
      <c r="A3988" s="43" t="s">
        <v>626</v>
      </c>
      <c r="B3988" s="43" t="s">
        <v>989</v>
      </c>
      <c r="C3988" s="43" t="s">
        <v>8554</v>
      </c>
      <c r="D3988" s="43" t="s">
        <v>8555</v>
      </c>
      <c r="E3988" t="str">
        <f t="shared" si="62"/>
        <v>349-Xã Trác Văn</v>
      </c>
    </row>
    <row r="3989" spans="1:5" x14ac:dyDescent="0.25">
      <c r="A3989" s="43" t="s">
        <v>626</v>
      </c>
      <c r="B3989" s="43" t="s">
        <v>989</v>
      </c>
      <c r="C3989" s="43" t="s">
        <v>8556</v>
      </c>
      <c r="D3989" s="43" t="s">
        <v>8557</v>
      </c>
      <c r="E3989" t="str">
        <f t="shared" si="62"/>
        <v>349-Phường Tiên Nội</v>
      </c>
    </row>
    <row r="3990" spans="1:5" x14ac:dyDescent="0.25">
      <c r="A3990" s="43" t="s">
        <v>626</v>
      </c>
      <c r="B3990" s="43" t="s">
        <v>989</v>
      </c>
      <c r="C3990" s="43" t="s">
        <v>8558</v>
      </c>
      <c r="D3990" s="43" t="s">
        <v>8559</v>
      </c>
      <c r="E3990" t="str">
        <f t="shared" si="62"/>
        <v>349-Phường Hoàng Đông</v>
      </c>
    </row>
    <row r="3991" spans="1:5" x14ac:dyDescent="0.25">
      <c r="A3991" s="43" t="s">
        <v>626</v>
      </c>
      <c r="B3991" s="43" t="s">
        <v>989</v>
      </c>
      <c r="C3991" s="43" t="s">
        <v>8560</v>
      </c>
      <c r="D3991" s="43" t="s">
        <v>8561</v>
      </c>
      <c r="E3991" t="str">
        <f t="shared" si="62"/>
        <v>349-Xã Yên Nam</v>
      </c>
    </row>
    <row r="3992" spans="1:5" x14ac:dyDescent="0.25">
      <c r="A3992" s="43" t="s">
        <v>626</v>
      </c>
      <c r="B3992" s="43" t="s">
        <v>989</v>
      </c>
      <c r="C3992" s="43" t="s">
        <v>8562</v>
      </c>
      <c r="D3992" s="43" t="s">
        <v>8563</v>
      </c>
      <c r="E3992" t="str">
        <f t="shared" si="62"/>
        <v>349-Xã Tiên Ngoại</v>
      </c>
    </row>
    <row r="3993" spans="1:5" x14ac:dyDescent="0.25">
      <c r="A3993" s="43" t="s">
        <v>626</v>
      </c>
      <c r="B3993" s="43" t="s">
        <v>989</v>
      </c>
      <c r="C3993" s="43" t="s">
        <v>8565</v>
      </c>
      <c r="D3993" s="43" t="s">
        <v>5946</v>
      </c>
      <c r="E3993" t="str">
        <f t="shared" si="62"/>
        <v>349-Xã Tiên Sơn</v>
      </c>
    </row>
    <row r="3994" spans="1:5" x14ac:dyDescent="0.25">
      <c r="A3994" s="43" t="s">
        <v>626</v>
      </c>
      <c r="B3994" s="43" t="s">
        <v>990</v>
      </c>
      <c r="C3994" s="43" t="s">
        <v>8568</v>
      </c>
      <c r="D3994" s="43" t="s">
        <v>22307</v>
      </c>
      <c r="E3994" t="str">
        <f t="shared" si="62"/>
        <v>350-Phường Quế</v>
      </c>
    </row>
    <row r="3995" spans="1:5" x14ac:dyDescent="0.25">
      <c r="A3995" s="43" t="s">
        <v>626</v>
      </c>
      <c r="B3995" s="43" t="s">
        <v>990</v>
      </c>
      <c r="C3995" s="43" t="s">
        <v>8569</v>
      </c>
      <c r="D3995" s="43" t="s">
        <v>8570</v>
      </c>
      <c r="E3995" t="str">
        <f t="shared" si="62"/>
        <v>350-Xã Nguyễn Úy</v>
      </c>
    </row>
    <row r="3996" spans="1:5" x14ac:dyDescent="0.25">
      <c r="A3996" s="43" t="s">
        <v>626</v>
      </c>
      <c r="B3996" s="43" t="s">
        <v>990</v>
      </c>
      <c r="C3996" s="43" t="s">
        <v>8571</v>
      </c>
      <c r="D3996" s="43" t="s">
        <v>22308</v>
      </c>
      <c r="E3996" t="str">
        <f t="shared" si="62"/>
        <v>350-Phường Đại Cương</v>
      </c>
    </row>
    <row r="3997" spans="1:5" x14ac:dyDescent="0.25">
      <c r="A3997" s="43" t="s">
        <v>626</v>
      </c>
      <c r="B3997" s="43" t="s">
        <v>990</v>
      </c>
      <c r="C3997" s="43" t="s">
        <v>8572</v>
      </c>
      <c r="D3997" s="43" t="s">
        <v>22309</v>
      </c>
      <c r="E3997" t="str">
        <f t="shared" si="62"/>
        <v>350-Phường Lê Hồ</v>
      </c>
    </row>
    <row r="3998" spans="1:5" x14ac:dyDescent="0.25">
      <c r="A3998" s="43" t="s">
        <v>626</v>
      </c>
      <c r="B3998" s="43" t="s">
        <v>990</v>
      </c>
      <c r="C3998" s="43" t="s">
        <v>8573</v>
      </c>
      <c r="D3998" s="43" t="s">
        <v>22310</v>
      </c>
      <c r="E3998" t="str">
        <f t="shared" si="62"/>
        <v>350-Phường Tượng Lĩnh</v>
      </c>
    </row>
    <row r="3999" spans="1:5" x14ac:dyDescent="0.25">
      <c r="A3999" s="43" t="s">
        <v>626</v>
      </c>
      <c r="B3999" s="43" t="s">
        <v>990</v>
      </c>
      <c r="C3999" s="43" t="s">
        <v>8575</v>
      </c>
      <c r="D3999" s="43" t="s">
        <v>22311</v>
      </c>
      <c r="E3999" t="str">
        <f t="shared" si="62"/>
        <v>350-Phường Tân Tựu</v>
      </c>
    </row>
    <row r="4000" spans="1:5" x14ac:dyDescent="0.25">
      <c r="A4000" s="43" t="s">
        <v>626</v>
      </c>
      <c r="B4000" s="43" t="s">
        <v>990</v>
      </c>
      <c r="C4000" s="43" t="s">
        <v>8576</v>
      </c>
      <c r="D4000" s="43" t="s">
        <v>22312</v>
      </c>
      <c r="E4000" t="str">
        <f t="shared" si="62"/>
        <v>350-Phường Đồng Hóa</v>
      </c>
    </row>
    <row r="4001" spans="1:5" x14ac:dyDescent="0.25">
      <c r="A4001" s="43" t="s">
        <v>626</v>
      </c>
      <c r="B4001" s="43" t="s">
        <v>990</v>
      </c>
      <c r="C4001" s="43" t="s">
        <v>8578</v>
      </c>
      <c r="D4001" s="43" t="s">
        <v>8579</v>
      </c>
      <c r="E4001" t="str">
        <f t="shared" si="62"/>
        <v>350-Xã Hoàng Tây</v>
      </c>
    </row>
    <row r="4002" spans="1:5" x14ac:dyDescent="0.25">
      <c r="A4002" s="43" t="s">
        <v>626</v>
      </c>
      <c r="B4002" s="43" t="s">
        <v>990</v>
      </c>
      <c r="C4002" s="43" t="s">
        <v>8580</v>
      </c>
      <c r="D4002" s="43" t="s">
        <v>9214</v>
      </c>
      <c r="E4002" t="str">
        <f t="shared" si="62"/>
        <v>350-Phường Tân Sơn</v>
      </c>
    </row>
    <row r="4003" spans="1:5" x14ac:dyDescent="0.25">
      <c r="A4003" s="43" t="s">
        <v>626</v>
      </c>
      <c r="B4003" s="43" t="s">
        <v>990</v>
      </c>
      <c r="C4003" s="43" t="s">
        <v>8581</v>
      </c>
      <c r="D4003" s="43" t="s">
        <v>8106</v>
      </c>
      <c r="E4003" t="str">
        <f t="shared" si="62"/>
        <v>350-Xã Thụy Lôi</v>
      </c>
    </row>
    <row r="4004" spans="1:5" x14ac:dyDescent="0.25">
      <c r="A4004" s="43" t="s">
        <v>626</v>
      </c>
      <c r="B4004" s="43" t="s">
        <v>990</v>
      </c>
      <c r="C4004" s="43" t="s">
        <v>8582</v>
      </c>
      <c r="D4004" s="43" t="s">
        <v>8583</v>
      </c>
      <c r="E4004" t="str">
        <f t="shared" si="62"/>
        <v>350-Xã Văn Xá</v>
      </c>
    </row>
    <row r="4005" spans="1:5" x14ac:dyDescent="0.25">
      <c r="A4005" s="43" t="s">
        <v>626</v>
      </c>
      <c r="B4005" s="43" t="s">
        <v>990</v>
      </c>
      <c r="C4005" s="43" t="s">
        <v>8584</v>
      </c>
      <c r="D4005" s="43" t="s">
        <v>8585</v>
      </c>
      <c r="E4005" t="str">
        <f t="shared" si="62"/>
        <v>350-Xã Khả Phong</v>
      </c>
    </row>
    <row r="4006" spans="1:5" x14ac:dyDescent="0.25">
      <c r="A4006" s="43" t="s">
        <v>626</v>
      </c>
      <c r="B4006" s="43" t="s">
        <v>990</v>
      </c>
      <c r="C4006" s="43" t="s">
        <v>8586</v>
      </c>
      <c r="D4006" s="43" t="s">
        <v>7708</v>
      </c>
      <c r="E4006" t="str">
        <f t="shared" si="62"/>
        <v>350-Phường Ngọc Sơn</v>
      </c>
    </row>
    <row r="4007" spans="1:5" x14ac:dyDescent="0.25">
      <c r="A4007" s="43" t="s">
        <v>626</v>
      </c>
      <c r="B4007" s="43" t="s">
        <v>990</v>
      </c>
      <c r="C4007" s="43" t="s">
        <v>8588</v>
      </c>
      <c r="D4007" s="43" t="s">
        <v>22313</v>
      </c>
      <c r="E4007" t="str">
        <f t="shared" si="62"/>
        <v>350-Phường Ba Sao</v>
      </c>
    </row>
    <row r="4008" spans="1:5" x14ac:dyDescent="0.25">
      <c r="A4008" s="43" t="s">
        <v>626</v>
      </c>
      <c r="B4008" s="43" t="s">
        <v>990</v>
      </c>
      <c r="C4008" s="43" t="s">
        <v>8589</v>
      </c>
      <c r="D4008" s="43" t="s">
        <v>4517</v>
      </c>
      <c r="E4008" t="str">
        <f t="shared" si="62"/>
        <v>350-Xã Liên Sơn</v>
      </c>
    </row>
    <row r="4009" spans="1:5" x14ac:dyDescent="0.25">
      <c r="A4009" s="43" t="s">
        <v>626</v>
      </c>
      <c r="B4009" s="43" t="s">
        <v>990</v>
      </c>
      <c r="C4009" s="43" t="s">
        <v>8590</v>
      </c>
      <c r="D4009" s="43" t="s">
        <v>22314</v>
      </c>
      <c r="E4009" t="str">
        <f t="shared" si="62"/>
        <v>350-Phường Thi Sơn</v>
      </c>
    </row>
    <row r="4010" spans="1:5" x14ac:dyDescent="0.25">
      <c r="A4010" s="43" t="s">
        <v>626</v>
      </c>
      <c r="B4010" s="43" t="s">
        <v>990</v>
      </c>
      <c r="C4010" s="43" t="s">
        <v>8591</v>
      </c>
      <c r="D4010" s="43" t="s">
        <v>4546</v>
      </c>
      <c r="E4010" t="str">
        <f t="shared" si="62"/>
        <v>350-Xã Thanh Sơn</v>
      </c>
    </row>
    <row r="4011" spans="1:5" x14ac:dyDescent="0.25">
      <c r="A4011" s="43" t="s">
        <v>626</v>
      </c>
      <c r="B4011" s="43" t="s">
        <v>991</v>
      </c>
      <c r="C4011" s="43" t="s">
        <v>8592</v>
      </c>
      <c r="D4011" s="43" t="s">
        <v>8593</v>
      </c>
      <c r="E4011" t="str">
        <f t="shared" si="62"/>
        <v>351-Thị trấn Kiện Khê</v>
      </c>
    </row>
    <row r="4012" spans="1:5" x14ac:dyDescent="0.25">
      <c r="A4012" s="43" t="s">
        <v>626</v>
      </c>
      <c r="B4012" s="43" t="s">
        <v>991</v>
      </c>
      <c r="C4012" s="43" t="s">
        <v>8595</v>
      </c>
      <c r="D4012" s="43" t="s">
        <v>8596</v>
      </c>
      <c r="E4012" t="str">
        <f t="shared" si="62"/>
        <v>351-Xã Liêm Phong</v>
      </c>
    </row>
    <row r="4013" spans="1:5" x14ac:dyDescent="0.25">
      <c r="A4013" s="43" t="s">
        <v>626</v>
      </c>
      <c r="B4013" s="43" t="s">
        <v>991</v>
      </c>
      <c r="C4013" s="43" t="s">
        <v>8597</v>
      </c>
      <c r="D4013" s="43" t="s">
        <v>6127</v>
      </c>
      <c r="E4013" t="str">
        <f t="shared" si="62"/>
        <v>351-Xã Thanh Hà</v>
      </c>
    </row>
    <row r="4014" spans="1:5" x14ac:dyDescent="0.25">
      <c r="A4014" s="43" t="s">
        <v>626</v>
      </c>
      <c r="B4014" s="43" t="s">
        <v>991</v>
      </c>
      <c r="C4014" s="43" t="s">
        <v>8598</v>
      </c>
      <c r="D4014" s="43" t="s">
        <v>8599</v>
      </c>
      <c r="E4014" t="str">
        <f t="shared" si="62"/>
        <v>351-Xã Liêm Cần</v>
      </c>
    </row>
    <row r="4015" spans="1:5" x14ac:dyDescent="0.25">
      <c r="A4015" s="43" t="s">
        <v>626</v>
      </c>
      <c r="B4015" s="43" t="s">
        <v>991</v>
      </c>
      <c r="C4015" s="43" t="s">
        <v>8602</v>
      </c>
      <c r="D4015" s="43" t="s">
        <v>8603</v>
      </c>
      <c r="E4015" t="str">
        <f t="shared" si="62"/>
        <v>351-Xã Liêm Thuận</v>
      </c>
    </row>
    <row r="4016" spans="1:5" x14ac:dyDescent="0.25">
      <c r="A4016" s="43" t="s">
        <v>626</v>
      </c>
      <c r="B4016" s="43" t="s">
        <v>991</v>
      </c>
      <c r="C4016" s="43" t="s">
        <v>8604</v>
      </c>
      <c r="D4016" s="43" t="s">
        <v>2007</v>
      </c>
      <c r="E4016" t="str">
        <f t="shared" si="62"/>
        <v>351-Xã Thanh Thủy</v>
      </c>
    </row>
    <row r="4017" spans="1:5" x14ac:dyDescent="0.25">
      <c r="A4017" s="43" t="s">
        <v>626</v>
      </c>
      <c r="B4017" s="43" t="s">
        <v>991</v>
      </c>
      <c r="C4017" s="43" t="s">
        <v>8605</v>
      </c>
      <c r="D4017" s="43" t="s">
        <v>8606</v>
      </c>
      <c r="E4017" t="str">
        <f t="shared" si="62"/>
        <v>351-Xã Thanh Phong</v>
      </c>
    </row>
    <row r="4018" spans="1:5" x14ac:dyDescent="0.25">
      <c r="A4018" s="43" t="s">
        <v>626</v>
      </c>
      <c r="B4018" s="43" t="s">
        <v>991</v>
      </c>
      <c r="C4018" s="43" t="s">
        <v>8607</v>
      </c>
      <c r="D4018" s="43" t="s">
        <v>18898</v>
      </c>
      <c r="E4018" t="str">
        <f t="shared" si="62"/>
        <v>351-Thị trấn Tân Thanh</v>
      </c>
    </row>
    <row r="4019" spans="1:5" x14ac:dyDescent="0.25">
      <c r="A4019" s="43" t="s">
        <v>626</v>
      </c>
      <c r="B4019" s="43" t="s">
        <v>991</v>
      </c>
      <c r="C4019" s="43" t="s">
        <v>8608</v>
      </c>
      <c r="D4019" s="43" t="s">
        <v>8448</v>
      </c>
      <c r="E4019" t="str">
        <f t="shared" si="62"/>
        <v>351-Xã Thanh Tân</v>
      </c>
    </row>
    <row r="4020" spans="1:5" x14ac:dyDescent="0.25">
      <c r="A4020" s="43" t="s">
        <v>626</v>
      </c>
      <c r="B4020" s="43" t="s">
        <v>991</v>
      </c>
      <c r="C4020" s="43" t="s">
        <v>8609</v>
      </c>
      <c r="D4020" s="43" t="s">
        <v>8610</v>
      </c>
      <c r="E4020" t="str">
        <f t="shared" si="62"/>
        <v>351-Xã Liêm Túc</v>
      </c>
    </row>
    <row r="4021" spans="1:5" x14ac:dyDescent="0.25">
      <c r="A4021" s="43" t="s">
        <v>626</v>
      </c>
      <c r="B4021" s="43" t="s">
        <v>991</v>
      </c>
      <c r="C4021" s="43" t="s">
        <v>8611</v>
      </c>
      <c r="D4021" s="43" t="s">
        <v>8612</v>
      </c>
      <c r="E4021" t="str">
        <f t="shared" si="62"/>
        <v>351-Xã Liêm Sơn</v>
      </c>
    </row>
    <row r="4022" spans="1:5" x14ac:dyDescent="0.25">
      <c r="A4022" s="43" t="s">
        <v>626</v>
      </c>
      <c r="B4022" s="43" t="s">
        <v>991</v>
      </c>
      <c r="C4022" s="43" t="s">
        <v>8613</v>
      </c>
      <c r="D4022" s="43" t="s">
        <v>8614</v>
      </c>
      <c r="E4022" t="str">
        <f t="shared" si="62"/>
        <v>351-Xã Thanh Hương</v>
      </c>
    </row>
    <row r="4023" spans="1:5" x14ac:dyDescent="0.25">
      <c r="A4023" s="43" t="s">
        <v>626</v>
      </c>
      <c r="B4023" s="43" t="s">
        <v>991</v>
      </c>
      <c r="C4023" s="43" t="s">
        <v>8615</v>
      </c>
      <c r="D4023" s="43" t="s">
        <v>8616</v>
      </c>
      <c r="E4023" t="str">
        <f t="shared" si="62"/>
        <v>351-Xã Thanh Nghị</v>
      </c>
    </row>
    <row r="4024" spans="1:5" x14ac:dyDescent="0.25">
      <c r="A4024" s="43" t="s">
        <v>626</v>
      </c>
      <c r="B4024" s="43" t="s">
        <v>991</v>
      </c>
      <c r="C4024" s="43" t="s">
        <v>8617</v>
      </c>
      <c r="D4024" s="43" t="s">
        <v>8618</v>
      </c>
      <c r="E4024" t="str">
        <f t="shared" si="62"/>
        <v>351-Xã Thanh Tâm</v>
      </c>
    </row>
    <row r="4025" spans="1:5" x14ac:dyDescent="0.25">
      <c r="A4025" s="43" t="s">
        <v>626</v>
      </c>
      <c r="B4025" s="43" t="s">
        <v>991</v>
      </c>
      <c r="C4025" s="43" t="s">
        <v>8619</v>
      </c>
      <c r="D4025" s="43" t="s">
        <v>8620</v>
      </c>
      <c r="E4025" t="str">
        <f t="shared" si="62"/>
        <v>351-Xã Thanh Nguyên</v>
      </c>
    </row>
    <row r="4026" spans="1:5" x14ac:dyDescent="0.25">
      <c r="A4026" s="43" t="s">
        <v>626</v>
      </c>
      <c r="B4026" s="43" t="s">
        <v>991</v>
      </c>
      <c r="C4026" s="43" t="s">
        <v>8621</v>
      </c>
      <c r="D4026" s="43" t="s">
        <v>5842</v>
      </c>
      <c r="E4026" t="str">
        <f t="shared" si="62"/>
        <v>351-Xã Thanh Hải</v>
      </c>
    </row>
    <row r="4027" spans="1:5" x14ac:dyDescent="0.25">
      <c r="A4027" s="43" t="s">
        <v>626</v>
      </c>
      <c r="B4027" s="43" t="s">
        <v>992</v>
      </c>
      <c r="C4027" s="43" t="s">
        <v>8622</v>
      </c>
      <c r="D4027" s="43" t="s">
        <v>8623</v>
      </c>
      <c r="E4027" t="str">
        <f t="shared" si="62"/>
        <v>352-Thị trấn Bình Mỹ</v>
      </c>
    </row>
    <row r="4028" spans="1:5" x14ac:dyDescent="0.25">
      <c r="A4028" s="43" t="s">
        <v>626</v>
      </c>
      <c r="B4028" s="43" t="s">
        <v>992</v>
      </c>
      <c r="C4028" s="43" t="s">
        <v>8624</v>
      </c>
      <c r="D4028" s="43" t="s">
        <v>8625</v>
      </c>
      <c r="E4028" t="str">
        <f t="shared" si="62"/>
        <v>352-Xã Bình Nghĩa</v>
      </c>
    </row>
    <row r="4029" spans="1:5" x14ac:dyDescent="0.25">
      <c r="A4029" s="43" t="s">
        <v>626</v>
      </c>
      <c r="B4029" s="43" t="s">
        <v>992</v>
      </c>
      <c r="C4029" s="43" t="s">
        <v>8628</v>
      </c>
      <c r="D4029" s="43" t="s">
        <v>8629</v>
      </c>
      <c r="E4029" t="str">
        <f t="shared" si="62"/>
        <v>352-Xã Tràng An</v>
      </c>
    </row>
    <row r="4030" spans="1:5" x14ac:dyDescent="0.25">
      <c r="A4030" s="43" t="s">
        <v>626</v>
      </c>
      <c r="B4030" s="43" t="s">
        <v>992</v>
      </c>
      <c r="C4030" s="43" t="s">
        <v>8632</v>
      </c>
      <c r="D4030" s="43" t="s">
        <v>8633</v>
      </c>
      <c r="E4030" t="str">
        <f t="shared" si="62"/>
        <v>352-Xã Đồng Du</v>
      </c>
    </row>
    <row r="4031" spans="1:5" x14ac:dyDescent="0.25">
      <c r="A4031" s="43" t="s">
        <v>626</v>
      </c>
      <c r="B4031" s="43" t="s">
        <v>992</v>
      </c>
      <c r="C4031" s="43" t="s">
        <v>8634</v>
      </c>
      <c r="D4031" s="43" t="s">
        <v>8635</v>
      </c>
      <c r="E4031" t="str">
        <f t="shared" si="62"/>
        <v>352-Xã Ngọc Lũ</v>
      </c>
    </row>
    <row r="4032" spans="1:5" x14ac:dyDescent="0.25">
      <c r="A4032" s="43" t="s">
        <v>626</v>
      </c>
      <c r="B4032" s="43" t="s">
        <v>992</v>
      </c>
      <c r="C4032" s="43" t="s">
        <v>8636</v>
      </c>
      <c r="D4032" s="43" t="s">
        <v>8637</v>
      </c>
      <c r="E4032" t="str">
        <f t="shared" si="62"/>
        <v>352-Xã Đồn Xá</v>
      </c>
    </row>
    <row r="4033" spans="1:5" x14ac:dyDescent="0.25">
      <c r="A4033" s="43" t="s">
        <v>626</v>
      </c>
      <c r="B4033" s="43" t="s">
        <v>992</v>
      </c>
      <c r="C4033" s="43" t="s">
        <v>8638</v>
      </c>
      <c r="D4033" s="43" t="s">
        <v>8185</v>
      </c>
      <c r="E4033" t="str">
        <f t="shared" si="62"/>
        <v>352-Xã An Ninh</v>
      </c>
    </row>
    <row r="4034" spans="1:5" x14ac:dyDescent="0.25">
      <c r="A4034" s="43" t="s">
        <v>626</v>
      </c>
      <c r="B4034" s="43" t="s">
        <v>992</v>
      </c>
      <c r="C4034" s="43" t="s">
        <v>8639</v>
      </c>
      <c r="D4034" s="43" t="s">
        <v>8640</v>
      </c>
      <c r="E4034" t="str">
        <f t="shared" si="62"/>
        <v>352-Xã Bồ Đề</v>
      </c>
    </row>
    <row r="4035" spans="1:5" x14ac:dyDescent="0.25">
      <c r="A4035" s="43" t="s">
        <v>626</v>
      </c>
      <c r="B4035" s="43" t="s">
        <v>992</v>
      </c>
      <c r="C4035" s="43" t="s">
        <v>8641</v>
      </c>
      <c r="D4035" s="43" t="s">
        <v>2800</v>
      </c>
      <c r="E4035" t="str">
        <f t="shared" ref="E4035:E4098" si="63">CONCATENATE(B4035,"-",D4035)</f>
        <v>352-Xã Bình An</v>
      </c>
    </row>
    <row r="4036" spans="1:5" x14ac:dyDescent="0.25">
      <c r="A4036" s="43" t="s">
        <v>626</v>
      </c>
      <c r="B4036" s="43" t="s">
        <v>992</v>
      </c>
      <c r="C4036" s="43" t="s">
        <v>8642</v>
      </c>
      <c r="D4036" s="43" t="s">
        <v>8643</v>
      </c>
      <c r="E4036" t="str">
        <f t="shared" si="63"/>
        <v>352-Xã Vũ Bản</v>
      </c>
    </row>
    <row r="4037" spans="1:5" x14ac:dyDescent="0.25">
      <c r="A4037" s="43" t="s">
        <v>626</v>
      </c>
      <c r="B4037" s="43" t="s">
        <v>992</v>
      </c>
      <c r="C4037" s="43" t="s">
        <v>8644</v>
      </c>
      <c r="D4037" s="43" t="s">
        <v>4807</v>
      </c>
      <c r="E4037" t="str">
        <f t="shared" si="63"/>
        <v>352-Xã Trung Lương</v>
      </c>
    </row>
    <row r="4038" spans="1:5" x14ac:dyDescent="0.25">
      <c r="A4038" s="43" t="s">
        <v>626</v>
      </c>
      <c r="B4038" s="43" t="s">
        <v>992</v>
      </c>
      <c r="C4038" s="43" t="s">
        <v>8645</v>
      </c>
      <c r="D4038" s="43" t="s">
        <v>8646</v>
      </c>
      <c r="E4038" t="str">
        <f t="shared" si="63"/>
        <v>352-Xã An Đổ</v>
      </c>
    </row>
    <row r="4039" spans="1:5" x14ac:dyDescent="0.25">
      <c r="A4039" s="43" t="s">
        <v>626</v>
      </c>
      <c r="B4039" s="43" t="s">
        <v>992</v>
      </c>
      <c r="C4039" s="43" t="s">
        <v>8647</v>
      </c>
      <c r="D4039" s="43" t="s">
        <v>8648</v>
      </c>
      <c r="E4039" t="str">
        <f t="shared" si="63"/>
        <v>352-Xã La Sơn</v>
      </c>
    </row>
    <row r="4040" spans="1:5" x14ac:dyDescent="0.25">
      <c r="A4040" s="43" t="s">
        <v>626</v>
      </c>
      <c r="B4040" s="43" t="s">
        <v>992</v>
      </c>
      <c r="C4040" s="43" t="s">
        <v>8649</v>
      </c>
      <c r="D4040" s="43" t="s">
        <v>8650</v>
      </c>
      <c r="E4040" t="str">
        <f t="shared" si="63"/>
        <v>352-Xã Tiêu Động</v>
      </c>
    </row>
    <row r="4041" spans="1:5" x14ac:dyDescent="0.25">
      <c r="A4041" s="43" t="s">
        <v>626</v>
      </c>
      <c r="B4041" s="43" t="s">
        <v>992</v>
      </c>
      <c r="C4041" s="43" t="s">
        <v>8651</v>
      </c>
      <c r="D4041" s="43" t="s">
        <v>8652</v>
      </c>
      <c r="E4041" t="str">
        <f t="shared" si="63"/>
        <v>352-Xã An Lão</v>
      </c>
    </row>
    <row r="4042" spans="1:5" x14ac:dyDescent="0.25">
      <c r="A4042" s="43" t="s">
        <v>626</v>
      </c>
      <c r="B4042" s="43" t="s">
        <v>993</v>
      </c>
      <c r="C4042" s="43" t="s">
        <v>8653</v>
      </c>
      <c r="D4042" s="43" t="s">
        <v>6404</v>
      </c>
      <c r="E4042" t="str">
        <f t="shared" si="63"/>
        <v>353-Xã Hợp Lý</v>
      </c>
    </row>
    <row r="4043" spans="1:5" x14ac:dyDescent="0.25">
      <c r="A4043" s="43" t="s">
        <v>626</v>
      </c>
      <c r="B4043" s="43" t="s">
        <v>993</v>
      </c>
      <c r="C4043" s="43" t="s">
        <v>8654</v>
      </c>
      <c r="D4043" s="43" t="s">
        <v>8655</v>
      </c>
      <c r="E4043" t="str">
        <f t="shared" si="63"/>
        <v>353-Xã Nguyên Lý</v>
      </c>
    </row>
    <row r="4044" spans="1:5" x14ac:dyDescent="0.25">
      <c r="A4044" s="43" t="s">
        <v>626</v>
      </c>
      <c r="B4044" s="43" t="s">
        <v>993</v>
      </c>
      <c r="C4044" s="43" t="s">
        <v>8656</v>
      </c>
      <c r="D4044" s="43" t="s">
        <v>8657</v>
      </c>
      <c r="E4044" t="str">
        <f t="shared" si="63"/>
        <v>353-Xã Chính Lý</v>
      </c>
    </row>
    <row r="4045" spans="1:5" x14ac:dyDescent="0.25">
      <c r="A4045" s="43" t="s">
        <v>626</v>
      </c>
      <c r="B4045" s="43" t="s">
        <v>993</v>
      </c>
      <c r="C4045" s="43" t="s">
        <v>8658</v>
      </c>
      <c r="D4045" s="43" t="s">
        <v>8659</v>
      </c>
      <c r="E4045" t="str">
        <f t="shared" si="63"/>
        <v>353-Xã Chân Lý</v>
      </c>
    </row>
    <row r="4046" spans="1:5" x14ac:dyDescent="0.25">
      <c r="A4046" s="43" t="s">
        <v>626</v>
      </c>
      <c r="B4046" s="43" t="s">
        <v>993</v>
      </c>
      <c r="C4046" s="43" t="s">
        <v>8660</v>
      </c>
      <c r="D4046" s="43" t="s">
        <v>8661</v>
      </c>
      <c r="E4046" t="str">
        <f t="shared" si="63"/>
        <v>353-Xã Đạo Lý</v>
      </c>
    </row>
    <row r="4047" spans="1:5" x14ac:dyDescent="0.25">
      <c r="A4047" s="43" t="s">
        <v>626</v>
      </c>
      <c r="B4047" s="43" t="s">
        <v>993</v>
      </c>
      <c r="C4047" s="43" t="s">
        <v>8662</v>
      </c>
      <c r="D4047" s="43" t="s">
        <v>8663</v>
      </c>
      <c r="E4047" t="str">
        <f t="shared" si="63"/>
        <v>353-Xã Công Lý</v>
      </c>
    </row>
    <row r="4048" spans="1:5" x14ac:dyDescent="0.25">
      <c r="A4048" s="43" t="s">
        <v>626</v>
      </c>
      <c r="B4048" s="43" t="s">
        <v>993</v>
      </c>
      <c r="C4048" s="43" t="s">
        <v>8664</v>
      </c>
      <c r="D4048" s="43" t="s">
        <v>8665</v>
      </c>
      <c r="E4048" t="str">
        <f t="shared" si="63"/>
        <v>353-Xã Văn Lý</v>
      </c>
    </row>
    <row r="4049" spans="1:5" x14ac:dyDescent="0.25">
      <c r="A4049" s="43" t="s">
        <v>626</v>
      </c>
      <c r="B4049" s="43" t="s">
        <v>993</v>
      </c>
      <c r="C4049" s="43" t="s">
        <v>8666</v>
      </c>
      <c r="D4049" s="43" t="s">
        <v>5977</v>
      </c>
      <c r="E4049" t="str">
        <f t="shared" si="63"/>
        <v>353-Xã Bắc Lý</v>
      </c>
    </row>
    <row r="4050" spans="1:5" x14ac:dyDescent="0.25">
      <c r="A4050" s="43" t="s">
        <v>626</v>
      </c>
      <c r="B4050" s="43" t="s">
        <v>993</v>
      </c>
      <c r="C4050" s="43" t="s">
        <v>8667</v>
      </c>
      <c r="D4050" s="43" t="s">
        <v>8668</v>
      </c>
      <c r="E4050" t="str">
        <f t="shared" si="63"/>
        <v>353-Xã Đức Lý</v>
      </c>
    </row>
    <row r="4051" spans="1:5" x14ac:dyDescent="0.25">
      <c r="A4051" s="43" t="s">
        <v>626</v>
      </c>
      <c r="B4051" s="43" t="s">
        <v>993</v>
      </c>
      <c r="C4051" s="43" t="s">
        <v>8669</v>
      </c>
      <c r="D4051" s="43" t="s">
        <v>8670</v>
      </c>
      <c r="E4051" t="str">
        <f t="shared" si="63"/>
        <v>353-Xã Trần Hưng Đạo</v>
      </c>
    </row>
    <row r="4052" spans="1:5" x14ac:dyDescent="0.25">
      <c r="A4052" s="43" t="s">
        <v>626</v>
      </c>
      <c r="B4052" s="43" t="s">
        <v>993</v>
      </c>
      <c r="C4052" s="43" t="s">
        <v>8671</v>
      </c>
      <c r="D4052" s="43" t="s">
        <v>18758</v>
      </c>
      <c r="E4052" t="str">
        <f t="shared" si="63"/>
        <v>353-Thị trấn Vĩnh Trụ</v>
      </c>
    </row>
    <row r="4053" spans="1:5" x14ac:dyDescent="0.25">
      <c r="A4053" s="43" t="s">
        <v>626</v>
      </c>
      <c r="B4053" s="43" t="s">
        <v>993</v>
      </c>
      <c r="C4053" s="43" t="s">
        <v>8672</v>
      </c>
      <c r="D4053" s="43" t="s">
        <v>8673</v>
      </c>
      <c r="E4053" t="str">
        <f t="shared" si="63"/>
        <v>353-Xã Nhân Thịnh</v>
      </c>
    </row>
    <row r="4054" spans="1:5" x14ac:dyDescent="0.25">
      <c r="A4054" s="43" t="s">
        <v>626</v>
      </c>
      <c r="B4054" s="43" t="s">
        <v>993</v>
      </c>
      <c r="C4054" s="43" t="s">
        <v>8674</v>
      </c>
      <c r="D4054" s="43" t="s">
        <v>8675</v>
      </c>
      <c r="E4054" t="str">
        <f t="shared" si="63"/>
        <v>353-Xã Nhân Khang</v>
      </c>
    </row>
    <row r="4055" spans="1:5" x14ac:dyDescent="0.25">
      <c r="A4055" s="43" t="s">
        <v>626</v>
      </c>
      <c r="B4055" s="43" t="s">
        <v>993</v>
      </c>
      <c r="C4055" s="43" t="s">
        <v>8676</v>
      </c>
      <c r="D4055" s="43" t="s">
        <v>4601</v>
      </c>
      <c r="E4055" t="str">
        <f t="shared" si="63"/>
        <v>353-Xã Nhân Mỹ</v>
      </c>
    </row>
    <row r="4056" spans="1:5" x14ac:dyDescent="0.25">
      <c r="A4056" s="43" t="s">
        <v>626</v>
      </c>
      <c r="B4056" s="43" t="s">
        <v>993</v>
      </c>
      <c r="C4056" s="43" t="s">
        <v>8677</v>
      </c>
      <c r="D4056" s="43" t="s">
        <v>4653</v>
      </c>
      <c r="E4056" t="str">
        <f t="shared" si="63"/>
        <v>353-Xã Nhân Nghĩa</v>
      </c>
    </row>
    <row r="4057" spans="1:5" x14ac:dyDescent="0.25">
      <c r="A4057" s="43" t="s">
        <v>626</v>
      </c>
      <c r="B4057" s="43" t="s">
        <v>993</v>
      </c>
      <c r="C4057" s="43" t="s">
        <v>8678</v>
      </c>
      <c r="D4057" s="43" t="s">
        <v>8679</v>
      </c>
      <c r="E4057" t="str">
        <f t="shared" si="63"/>
        <v>353-Xã Nhân Chính</v>
      </c>
    </row>
    <row r="4058" spans="1:5" x14ac:dyDescent="0.25">
      <c r="A4058" s="43" t="s">
        <v>626</v>
      </c>
      <c r="B4058" s="43" t="s">
        <v>993</v>
      </c>
      <c r="C4058" s="43" t="s">
        <v>8680</v>
      </c>
      <c r="D4058" s="43" t="s">
        <v>8681</v>
      </c>
      <c r="E4058" t="str">
        <f t="shared" si="63"/>
        <v>353-Xã Nhân Bình</v>
      </c>
    </row>
    <row r="4059" spans="1:5" x14ac:dyDescent="0.25">
      <c r="A4059" s="43" t="s">
        <v>626</v>
      </c>
      <c r="B4059" s="43" t="s">
        <v>993</v>
      </c>
      <c r="C4059" s="43" t="s">
        <v>8682</v>
      </c>
      <c r="D4059" s="43" t="s">
        <v>8683</v>
      </c>
      <c r="E4059" t="str">
        <f t="shared" si="63"/>
        <v>353-Xã Phú Phúc</v>
      </c>
    </row>
    <row r="4060" spans="1:5" x14ac:dyDescent="0.25">
      <c r="A4060" s="43" t="s">
        <v>626</v>
      </c>
      <c r="B4060" s="43" t="s">
        <v>993</v>
      </c>
      <c r="C4060" s="43" t="s">
        <v>8684</v>
      </c>
      <c r="D4060" s="43" t="s">
        <v>8685</v>
      </c>
      <c r="E4060" t="str">
        <f t="shared" si="63"/>
        <v>353-Xã Xuân Khê</v>
      </c>
    </row>
    <row r="4061" spans="1:5" x14ac:dyDescent="0.25">
      <c r="A4061" s="43" t="s">
        <v>626</v>
      </c>
      <c r="B4061" s="43" t="s">
        <v>993</v>
      </c>
      <c r="C4061" s="43" t="s">
        <v>8686</v>
      </c>
      <c r="D4061" s="43" t="s">
        <v>5702</v>
      </c>
      <c r="E4061" t="str">
        <f t="shared" si="63"/>
        <v>353-Xã Tiến Thắng</v>
      </c>
    </row>
    <row r="4062" spans="1:5" x14ac:dyDescent="0.25">
      <c r="A4062" s="43" t="s">
        <v>626</v>
      </c>
      <c r="B4062" s="43" t="s">
        <v>993</v>
      </c>
      <c r="C4062" s="43" t="s">
        <v>8687</v>
      </c>
      <c r="D4062" s="43" t="s">
        <v>8688</v>
      </c>
      <c r="E4062" t="str">
        <f t="shared" si="63"/>
        <v>353-Xã Hòa Hậu</v>
      </c>
    </row>
    <row r="4063" spans="1:5" x14ac:dyDescent="0.25">
      <c r="A4063" s="43" t="s">
        <v>627</v>
      </c>
      <c r="B4063" s="43" t="s">
        <v>994</v>
      </c>
      <c r="C4063" s="43" t="s">
        <v>8689</v>
      </c>
      <c r="D4063" s="43" t="s">
        <v>8690</v>
      </c>
      <c r="E4063" t="str">
        <f t="shared" si="63"/>
        <v>356-Phường Vị Xuyên</v>
      </c>
    </row>
    <row r="4064" spans="1:5" x14ac:dyDescent="0.25">
      <c r="A4064" s="43" t="s">
        <v>627</v>
      </c>
      <c r="B4064" s="43" t="s">
        <v>994</v>
      </c>
      <c r="C4064" s="43" t="s">
        <v>8692</v>
      </c>
      <c r="D4064" s="43" t="s">
        <v>8693</v>
      </c>
      <c r="E4064" t="str">
        <f t="shared" si="63"/>
        <v>356-Phường Trường Thi</v>
      </c>
    </row>
    <row r="4065" spans="1:5" x14ac:dyDescent="0.25">
      <c r="A4065" s="43" t="s">
        <v>627</v>
      </c>
      <c r="B4065" s="43" t="s">
        <v>994</v>
      </c>
      <c r="C4065" s="43" t="s">
        <v>8694</v>
      </c>
      <c r="D4065" s="43" t="s">
        <v>1470</v>
      </c>
      <c r="E4065" t="str">
        <f t="shared" si="63"/>
        <v>356-Phường Trần Hưng Đạo</v>
      </c>
    </row>
    <row r="4066" spans="1:5" x14ac:dyDescent="0.25">
      <c r="A4066" s="43" t="s">
        <v>627</v>
      </c>
      <c r="B4066" s="43" t="s">
        <v>994</v>
      </c>
      <c r="C4066" s="43" t="s">
        <v>8695</v>
      </c>
      <c r="D4066" s="43" t="s">
        <v>8691</v>
      </c>
      <c r="E4066" t="str">
        <f t="shared" si="63"/>
        <v>356-Phường Cửa Bắc</v>
      </c>
    </row>
    <row r="4067" spans="1:5" x14ac:dyDescent="0.25">
      <c r="A4067" s="43" t="s">
        <v>627</v>
      </c>
      <c r="B4067" s="43" t="s">
        <v>994</v>
      </c>
      <c r="C4067" s="43" t="s">
        <v>8697</v>
      </c>
      <c r="D4067" s="43" t="s">
        <v>8696</v>
      </c>
      <c r="E4067" t="str">
        <f t="shared" si="63"/>
        <v>356-Phường Năng Tĩnh</v>
      </c>
    </row>
    <row r="4068" spans="1:5" x14ac:dyDescent="0.25">
      <c r="A4068" s="43" t="s">
        <v>627</v>
      </c>
      <c r="B4068" s="43" t="s">
        <v>994</v>
      </c>
      <c r="C4068" s="43" t="s">
        <v>8698</v>
      </c>
      <c r="D4068" s="43" t="s">
        <v>1553</v>
      </c>
      <c r="E4068" t="str">
        <f t="shared" si="63"/>
        <v>356-Phường Quang Trung</v>
      </c>
    </row>
    <row r="4069" spans="1:5" x14ac:dyDescent="0.25">
      <c r="A4069" s="43" t="s">
        <v>627</v>
      </c>
      <c r="B4069" s="43" t="s">
        <v>994</v>
      </c>
      <c r="C4069" s="43" t="s">
        <v>8699</v>
      </c>
      <c r="D4069" s="43" t="s">
        <v>8700</v>
      </c>
      <c r="E4069" t="str">
        <f t="shared" si="63"/>
        <v>356-Phường Lộc Hạ</v>
      </c>
    </row>
    <row r="4070" spans="1:5" x14ac:dyDescent="0.25">
      <c r="A4070" s="43" t="s">
        <v>627</v>
      </c>
      <c r="B4070" s="43" t="s">
        <v>994</v>
      </c>
      <c r="C4070" s="43" t="s">
        <v>8701</v>
      </c>
      <c r="D4070" s="43" t="s">
        <v>8702</v>
      </c>
      <c r="E4070" t="str">
        <f t="shared" si="63"/>
        <v>356-Phường Lộc Vượng</v>
      </c>
    </row>
    <row r="4071" spans="1:5" x14ac:dyDescent="0.25">
      <c r="A4071" s="43" t="s">
        <v>627</v>
      </c>
      <c r="B4071" s="43" t="s">
        <v>994</v>
      </c>
      <c r="C4071" s="43" t="s">
        <v>8703</v>
      </c>
      <c r="D4071" s="43" t="s">
        <v>1464</v>
      </c>
      <c r="E4071" t="str">
        <f t="shared" si="63"/>
        <v>356-Phường Cửa Nam</v>
      </c>
    </row>
    <row r="4072" spans="1:5" x14ac:dyDescent="0.25">
      <c r="A4072" s="43" t="s">
        <v>627</v>
      </c>
      <c r="B4072" s="43" t="s">
        <v>994</v>
      </c>
      <c r="C4072" s="43" t="s">
        <v>8704</v>
      </c>
      <c r="D4072" s="43" t="s">
        <v>18703</v>
      </c>
      <c r="E4072" t="str">
        <f t="shared" si="63"/>
        <v>356-Phường Lộc Hòa</v>
      </c>
    </row>
    <row r="4073" spans="1:5" x14ac:dyDescent="0.25">
      <c r="A4073" s="43" t="s">
        <v>627</v>
      </c>
      <c r="B4073" s="43" t="s">
        <v>994</v>
      </c>
      <c r="C4073" s="43" t="s">
        <v>8706</v>
      </c>
      <c r="D4073" s="43" t="s">
        <v>18759</v>
      </c>
      <c r="E4073" t="str">
        <f t="shared" si="63"/>
        <v>356-Phường Nam Phong</v>
      </c>
    </row>
    <row r="4074" spans="1:5" x14ac:dyDescent="0.25">
      <c r="A4074" s="43" t="s">
        <v>627</v>
      </c>
      <c r="B4074" s="43" t="s">
        <v>994</v>
      </c>
      <c r="C4074" s="43" t="s">
        <v>8707</v>
      </c>
      <c r="D4074" s="43" t="s">
        <v>18704</v>
      </c>
      <c r="E4074" t="str">
        <f t="shared" si="63"/>
        <v>356-Phường Mỹ Xá</v>
      </c>
    </row>
    <row r="4075" spans="1:5" x14ac:dyDescent="0.25">
      <c r="A4075" s="43" t="s">
        <v>627</v>
      </c>
      <c r="B4075" s="43" t="s">
        <v>994</v>
      </c>
      <c r="C4075" s="43" t="s">
        <v>8709</v>
      </c>
      <c r="D4075" s="43" t="s">
        <v>18760</v>
      </c>
      <c r="E4075" t="str">
        <f t="shared" si="63"/>
        <v>356-Phường Nam Vân</v>
      </c>
    </row>
    <row r="4076" spans="1:5" x14ac:dyDescent="0.25">
      <c r="A4076" s="43" t="s">
        <v>627</v>
      </c>
      <c r="B4076" s="43" t="s">
        <v>994</v>
      </c>
      <c r="C4076" s="43" t="s">
        <v>8710</v>
      </c>
      <c r="D4076" s="43" t="s">
        <v>18811</v>
      </c>
      <c r="E4076" t="str">
        <f t="shared" si="63"/>
        <v>356-Phường Hưng Lộc</v>
      </c>
    </row>
    <row r="4077" spans="1:5" x14ac:dyDescent="0.25">
      <c r="A4077" s="43" t="s">
        <v>627</v>
      </c>
      <c r="B4077" s="43" t="s">
        <v>994</v>
      </c>
      <c r="C4077" s="43" t="s">
        <v>8711</v>
      </c>
      <c r="D4077" s="43" t="s">
        <v>5766</v>
      </c>
      <c r="E4077" t="str">
        <f t="shared" si="63"/>
        <v>356-Xã Mỹ Hà</v>
      </c>
    </row>
    <row r="4078" spans="1:5" x14ac:dyDescent="0.25">
      <c r="A4078" s="43" t="s">
        <v>627</v>
      </c>
      <c r="B4078" s="43" t="s">
        <v>994</v>
      </c>
      <c r="C4078" s="43" t="s">
        <v>8712</v>
      </c>
      <c r="D4078" s="43" t="s">
        <v>8713</v>
      </c>
      <c r="E4078" t="str">
        <f t="shared" si="63"/>
        <v>356-Xã Mỹ Thắng</v>
      </c>
    </row>
    <row r="4079" spans="1:5" x14ac:dyDescent="0.25">
      <c r="A4079" s="43" t="s">
        <v>627</v>
      </c>
      <c r="B4079" s="43" t="s">
        <v>994</v>
      </c>
      <c r="C4079" s="43" t="s">
        <v>8714</v>
      </c>
      <c r="D4079" s="43" t="s">
        <v>8715</v>
      </c>
      <c r="E4079" t="str">
        <f t="shared" si="63"/>
        <v>356-Xã Mỹ Trung</v>
      </c>
    </row>
    <row r="4080" spans="1:5" x14ac:dyDescent="0.25">
      <c r="A4080" s="43" t="s">
        <v>627</v>
      </c>
      <c r="B4080" s="43" t="s">
        <v>994</v>
      </c>
      <c r="C4080" s="43" t="s">
        <v>8716</v>
      </c>
      <c r="D4080" s="43" t="s">
        <v>8717</v>
      </c>
      <c r="E4080" t="str">
        <f t="shared" si="63"/>
        <v>356-Xã Mỹ Tân</v>
      </c>
    </row>
    <row r="4081" spans="1:5" x14ac:dyDescent="0.25">
      <c r="A4081" s="43" t="s">
        <v>627</v>
      </c>
      <c r="B4081" s="43" t="s">
        <v>994</v>
      </c>
      <c r="C4081" s="43" t="s">
        <v>8718</v>
      </c>
      <c r="D4081" s="43" t="s">
        <v>8719</v>
      </c>
      <c r="E4081" t="str">
        <f t="shared" si="63"/>
        <v>356-Xã Mỹ Phúc</v>
      </c>
    </row>
    <row r="4082" spans="1:5" x14ac:dyDescent="0.25">
      <c r="A4082" s="43" t="s">
        <v>627</v>
      </c>
      <c r="B4082" s="43" t="s">
        <v>994</v>
      </c>
      <c r="C4082" s="43" t="s">
        <v>8720</v>
      </c>
      <c r="D4082" s="43" t="s">
        <v>6293</v>
      </c>
      <c r="E4082" t="str">
        <f t="shared" si="63"/>
        <v>356-Xã Mỹ Thuận</v>
      </c>
    </row>
    <row r="4083" spans="1:5" x14ac:dyDescent="0.25">
      <c r="A4083" s="43" t="s">
        <v>627</v>
      </c>
      <c r="B4083" s="43" t="s">
        <v>994</v>
      </c>
      <c r="C4083" s="43" t="s">
        <v>8721</v>
      </c>
      <c r="D4083" s="43" t="s">
        <v>8376</v>
      </c>
      <c r="E4083" t="str">
        <f t="shared" si="63"/>
        <v>356-Xã Mỹ Lộc</v>
      </c>
    </row>
    <row r="4084" spans="1:5" x14ac:dyDescent="0.25">
      <c r="A4084" s="43" t="s">
        <v>627</v>
      </c>
      <c r="B4084" s="43" t="s">
        <v>995</v>
      </c>
      <c r="C4084" s="43" t="s">
        <v>8722</v>
      </c>
      <c r="D4084" s="43" t="s">
        <v>8723</v>
      </c>
      <c r="E4084" t="str">
        <f t="shared" si="63"/>
        <v>359-Thị trấn Gôi</v>
      </c>
    </row>
    <row r="4085" spans="1:5" x14ac:dyDescent="0.25">
      <c r="A4085" s="43" t="s">
        <v>627</v>
      </c>
      <c r="B4085" s="43" t="s">
        <v>995</v>
      </c>
      <c r="C4085" s="43" t="s">
        <v>8725</v>
      </c>
      <c r="D4085" s="43" t="s">
        <v>8726</v>
      </c>
      <c r="E4085" t="str">
        <f t="shared" si="63"/>
        <v>359-Xã Hiển Khánh</v>
      </c>
    </row>
    <row r="4086" spans="1:5" x14ac:dyDescent="0.25">
      <c r="A4086" s="43" t="s">
        <v>627</v>
      </c>
      <c r="B4086" s="43" t="s">
        <v>995</v>
      </c>
      <c r="C4086" s="43" t="s">
        <v>8727</v>
      </c>
      <c r="D4086" s="43" t="s">
        <v>2001</v>
      </c>
      <c r="E4086" t="str">
        <f t="shared" si="63"/>
        <v>359-Xã Minh Tân</v>
      </c>
    </row>
    <row r="4087" spans="1:5" x14ac:dyDescent="0.25">
      <c r="A4087" s="43" t="s">
        <v>627</v>
      </c>
      <c r="B4087" s="43" t="s">
        <v>995</v>
      </c>
      <c r="C4087" s="43" t="s">
        <v>8728</v>
      </c>
      <c r="D4087" s="43" t="s">
        <v>8729</v>
      </c>
      <c r="E4087" t="str">
        <f t="shared" si="63"/>
        <v>359-Xã Hợp Hưng</v>
      </c>
    </row>
    <row r="4088" spans="1:5" x14ac:dyDescent="0.25">
      <c r="A4088" s="43" t="s">
        <v>627</v>
      </c>
      <c r="B4088" s="43" t="s">
        <v>995</v>
      </c>
      <c r="C4088" s="43" t="s">
        <v>8730</v>
      </c>
      <c r="D4088" s="43" t="s">
        <v>6105</v>
      </c>
      <c r="E4088" t="str">
        <f t="shared" si="63"/>
        <v>359-Xã Đại An</v>
      </c>
    </row>
    <row r="4089" spans="1:5" x14ac:dyDescent="0.25">
      <c r="A4089" s="43" t="s">
        <v>627</v>
      </c>
      <c r="B4089" s="43" t="s">
        <v>995</v>
      </c>
      <c r="C4089" s="43" t="s">
        <v>8731</v>
      </c>
      <c r="D4089" s="43" t="s">
        <v>5449</v>
      </c>
      <c r="E4089" t="str">
        <f t="shared" si="63"/>
        <v>359-Xã Cộng Hòa</v>
      </c>
    </row>
    <row r="4090" spans="1:5" x14ac:dyDescent="0.25">
      <c r="A4090" s="43" t="s">
        <v>627</v>
      </c>
      <c r="B4090" s="43" t="s">
        <v>995</v>
      </c>
      <c r="C4090" s="43" t="s">
        <v>8732</v>
      </c>
      <c r="D4090" s="43" t="s">
        <v>2041</v>
      </c>
      <c r="E4090" t="str">
        <f t="shared" si="63"/>
        <v>359-Xã Trung Thành</v>
      </c>
    </row>
    <row r="4091" spans="1:5" x14ac:dyDescent="0.25">
      <c r="A4091" s="43" t="s">
        <v>627</v>
      </c>
      <c r="B4091" s="43" t="s">
        <v>995</v>
      </c>
      <c r="C4091" s="43" t="s">
        <v>8733</v>
      </c>
      <c r="D4091" s="43" t="s">
        <v>2353</v>
      </c>
      <c r="E4091" t="str">
        <f t="shared" si="63"/>
        <v>359-Xã Quang Trung</v>
      </c>
    </row>
    <row r="4092" spans="1:5" x14ac:dyDescent="0.25">
      <c r="A4092" s="43" t="s">
        <v>627</v>
      </c>
      <c r="B4092" s="43" t="s">
        <v>995</v>
      </c>
      <c r="C4092" s="43" t="s">
        <v>8734</v>
      </c>
      <c r="D4092" s="43" t="s">
        <v>8735</v>
      </c>
      <c r="E4092" t="str">
        <f t="shared" si="63"/>
        <v>359-Xã Thành Lợi</v>
      </c>
    </row>
    <row r="4093" spans="1:5" x14ac:dyDescent="0.25">
      <c r="A4093" s="43" t="s">
        <v>627</v>
      </c>
      <c r="B4093" s="43" t="s">
        <v>995</v>
      </c>
      <c r="C4093" s="43" t="s">
        <v>8736</v>
      </c>
      <c r="D4093" s="43" t="s">
        <v>8737</v>
      </c>
      <c r="E4093" t="str">
        <f t="shared" si="63"/>
        <v>359-Xã Kim Thái</v>
      </c>
    </row>
    <row r="4094" spans="1:5" x14ac:dyDescent="0.25">
      <c r="A4094" s="43" t="s">
        <v>627</v>
      </c>
      <c r="B4094" s="43" t="s">
        <v>995</v>
      </c>
      <c r="C4094" s="43" t="s">
        <v>8738</v>
      </c>
      <c r="D4094" s="43" t="s">
        <v>3257</v>
      </c>
      <c r="E4094" t="str">
        <f t="shared" si="63"/>
        <v>359-Xã Liên Minh</v>
      </c>
    </row>
    <row r="4095" spans="1:5" x14ac:dyDescent="0.25">
      <c r="A4095" s="43" t="s">
        <v>627</v>
      </c>
      <c r="B4095" s="43" t="s">
        <v>995</v>
      </c>
      <c r="C4095" s="43" t="s">
        <v>8739</v>
      </c>
      <c r="D4095" s="43" t="s">
        <v>7202</v>
      </c>
      <c r="E4095" t="str">
        <f t="shared" si="63"/>
        <v>359-Xã Đại Thắng</v>
      </c>
    </row>
    <row r="4096" spans="1:5" x14ac:dyDescent="0.25">
      <c r="A4096" s="43" t="s">
        <v>627</v>
      </c>
      <c r="B4096" s="43" t="s">
        <v>995</v>
      </c>
      <c r="C4096" s="43" t="s">
        <v>8740</v>
      </c>
      <c r="D4096" s="43" t="s">
        <v>6326</v>
      </c>
      <c r="E4096" t="str">
        <f t="shared" si="63"/>
        <v>359-Xã Tam Thanh</v>
      </c>
    </row>
    <row r="4097" spans="1:5" x14ac:dyDescent="0.25">
      <c r="A4097" s="43" t="s">
        <v>627</v>
      </c>
      <c r="B4097" s="43" t="s">
        <v>995</v>
      </c>
      <c r="C4097" s="43" t="s">
        <v>8741</v>
      </c>
      <c r="D4097" s="43" t="s">
        <v>8742</v>
      </c>
      <c r="E4097" t="str">
        <f t="shared" si="63"/>
        <v>359-Xã Vĩnh Hào</v>
      </c>
    </row>
    <row r="4098" spans="1:5" x14ac:dyDescent="0.25">
      <c r="A4098" s="43" t="s">
        <v>627</v>
      </c>
      <c r="B4098" s="43" t="s">
        <v>996</v>
      </c>
      <c r="C4098" s="43" t="s">
        <v>8743</v>
      </c>
      <c r="D4098" s="43" t="s">
        <v>8744</v>
      </c>
      <c r="E4098" t="str">
        <f t="shared" si="63"/>
        <v>360-Thị trấn Lâm</v>
      </c>
    </row>
    <row r="4099" spans="1:5" x14ac:dyDescent="0.25">
      <c r="A4099" s="43" t="s">
        <v>627</v>
      </c>
      <c r="B4099" s="43" t="s">
        <v>996</v>
      </c>
      <c r="C4099" s="43" t="s">
        <v>8745</v>
      </c>
      <c r="D4099" s="43" t="s">
        <v>6640</v>
      </c>
      <c r="E4099" t="str">
        <f t="shared" ref="E4099:E4162" si="64">CONCATENATE(B4099,"-",D4099)</f>
        <v>360-Xã Trung Nghĩa</v>
      </c>
    </row>
    <row r="4100" spans="1:5" x14ac:dyDescent="0.25">
      <c r="A4100" s="43" t="s">
        <v>627</v>
      </c>
      <c r="B4100" s="43" t="s">
        <v>996</v>
      </c>
      <c r="C4100" s="43" t="s">
        <v>8746</v>
      </c>
      <c r="D4100" s="43" t="s">
        <v>1662</v>
      </c>
      <c r="E4100" t="str">
        <f t="shared" si="64"/>
        <v>360-Xã Tân Minh</v>
      </c>
    </row>
    <row r="4101" spans="1:5" x14ac:dyDescent="0.25">
      <c r="A4101" s="43" t="s">
        <v>627</v>
      </c>
      <c r="B4101" s="43" t="s">
        <v>996</v>
      </c>
      <c r="C4101" s="43" t="s">
        <v>8747</v>
      </c>
      <c r="D4101" s="43" t="s">
        <v>8748</v>
      </c>
      <c r="E4101" t="str">
        <f t="shared" si="64"/>
        <v>360-Xã Yên Thọ</v>
      </c>
    </row>
    <row r="4102" spans="1:5" x14ac:dyDescent="0.25">
      <c r="A4102" s="43" t="s">
        <v>627</v>
      </c>
      <c r="B4102" s="43" t="s">
        <v>996</v>
      </c>
      <c r="C4102" s="43" t="s">
        <v>8749</v>
      </c>
      <c r="D4102" s="43" t="s">
        <v>16783</v>
      </c>
      <c r="E4102" t="str">
        <f t="shared" si="64"/>
        <v>360-Xã Phú Hưng</v>
      </c>
    </row>
    <row r="4103" spans="1:5" x14ac:dyDescent="0.25">
      <c r="A4103" s="43" t="s">
        <v>627</v>
      </c>
      <c r="B4103" s="43" t="s">
        <v>996</v>
      </c>
      <c r="C4103" s="43" t="s">
        <v>8750</v>
      </c>
      <c r="D4103" s="43" t="s">
        <v>8751</v>
      </c>
      <c r="E4103" t="str">
        <f t="shared" si="64"/>
        <v>360-Xã Yên Chính</v>
      </c>
    </row>
    <row r="4104" spans="1:5" x14ac:dyDescent="0.25">
      <c r="A4104" s="43" t="s">
        <v>627</v>
      </c>
      <c r="B4104" s="43" t="s">
        <v>996</v>
      </c>
      <c r="C4104" s="43" t="s">
        <v>8752</v>
      </c>
      <c r="D4104" s="43" t="s">
        <v>4423</v>
      </c>
      <c r="E4104" t="str">
        <f t="shared" si="64"/>
        <v>360-Xã Yên Bình</v>
      </c>
    </row>
    <row r="4105" spans="1:5" x14ac:dyDescent="0.25">
      <c r="A4105" s="43" t="s">
        <v>627</v>
      </c>
      <c r="B4105" s="43" t="s">
        <v>996</v>
      </c>
      <c r="C4105" s="43" t="s">
        <v>8753</v>
      </c>
      <c r="D4105" s="43" t="s">
        <v>1832</v>
      </c>
      <c r="E4105" t="str">
        <f t="shared" si="64"/>
        <v>360-Xã Yên Mỹ</v>
      </c>
    </row>
    <row r="4106" spans="1:5" x14ac:dyDescent="0.25">
      <c r="A4106" s="43" t="s">
        <v>627</v>
      </c>
      <c r="B4106" s="43" t="s">
        <v>996</v>
      </c>
      <c r="C4106" s="43" t="s">
        <v>8754</v>
      </c>
      <c r="D4106" s="43" t="s">
        <v>6484</v>
      </c>
      <c r="E4106" t="str">
        <f t="shared" si="64"/>
        <v>360-Xã Yên Dương</v>
      </c>
    </row>
    <row r="4107" spans="1:5" x14ac:dyDescent="0.25">
      <c r="A4107" s="43" t="s">
        <v>627</v>
      </c>
      <c r="B4107" s="43" t="s">
        <v>996</v>
      </c>
      <c r="C4107" s="43" t="s">
        <v>8755</v>
      </c>
      <c r="D4107" s="43" t="s">
        <v>8756</v>
      </c>
      <c r="E4107" t="str">
        <f t="shared" si="64"/>
        <v>360-Xã Yên Khánh</v>
      </c>
    </row>
    <row r="4108" spans="1:5" x14ac:dyDescent="0.25">
      <c r="A4108" s="43" t="s">
        <v>627</v>
      </c>
      <c r="B4108" s="43" t="s">
        <v>996</v>
      </c>
      <c r="C4108" s="43" t="s">
        <v>8757</v>
      </c>
      <c r="D4108" s="43" t="s">
        <v>2053</v>
      </c>
      <c r="E4108" t="str">
        <f t="shared" si="64"/>
        <v>360-Xã Yên Phong</v>
      </c>
    </row>
    <row r="4109" spans="1:5" x14ac:dyDescent="0.25">
      <c r="A4109" s="43" t="s">
        <v>627</v>
      </c>
      <c r="B4109" s="43" t="s">
        <v>996</v>
      </c>
      <c r="C4109" s="43" t="s">
        <v>8758</v>
      </c>
      <c r="D4109" s="43" t="s">
        <v>4824</v>
      </c>
      <c r="E4109" t="str">
        <f t="shared" si="64"/>
        <v>360-Xã Yên Ninh</v>
      </c>
    </row>
    <row r="4110" spans="1:5" x14ac:dyDescent="0.25">
      <c r="A4110" s="43" t="s">
        <v>627</v>
      </c>
      <c r="B4110" s="43" t="s">
        <v>996</v>
      </c>
      <c r="C4110" s="43" t="s">
        <v>8759</v>
      </c>
      <c r="D4110" s="43" t="s">
        <v>6341</v>
      </c>
      <c r="E4110" t="str">
        <f t="shared" si="64"/>
        <v>360-Xã Yên Lương</v>
      </c>
    </row>
    <row r="4111" spans="1:5" x14ac:dyDescent="0.25">
      <c r="A4111" s="43" t="s">
        <v>627</v>
      </c>
      <c r="B4111" s="43" t="s">
        <v>996</v>
      </c>
      <c r="C4111" s="43" t="s">
        <v>8761</v>
      </c>
      <c r="D4111" s="43" t="s">
        <v>8762</v>
      </c>
      <c r="E4111" t="str">
        <f t="shared" si="64"/>
        <v>360-Xã Yên Tiến</v>
      </c>
    </row>
    <row r="4112" spans="1:5" x14ac:dyDescent="0.25">
      <c r="A4112" s="43" t="s">
        <v>627</v>
      </c>
      <c r="B4112" s="43" t="s">
        <v>996</v>
      </c>
      <c r="C4112" s="43" t="s">
        <v>8763</v>
      </c>
      <c r="D4112" s="43" t="s">
        <v>4170</v>
      </c>
      <c r="E4112" t="str">
        <f t="shared" si="64"/>
        <v>360-Xã Yên Thắng</v>
      </c>
    </row>
    <row r="4113" spans="1:5" x14ac:dyDescent="0.25">
      <c r="A4113" s="43" t="s">
        <v>627</v>
      </c>
      <c r="B4113" s="43" t="s">
        <v>996</v>
      </c>
      <c r="C4113" s="43" t="s">
        <v>8764</v>
      </c>
      <c r="D4113" s="43" t="s">
        <v>5198</v>
      </c>
      <c r="E4113" t="str">
        <f t="shared" si="64"/>
        <v>360-Xã Yên Phúc</v>
      </c>
    </row>
    <row r="4114" spans="1:5" x14ac:dyDescent="0.25">
      <c r="A4114" s="43" t="s">
        <v>627</v>
      </c>
      <c r="B4114" s="43" t="s">
        <v>996</v>
      </c>
      <c r="C4114" s="43" t="s">
        <v>8765</v>
      </c>
      <c r="D4114" s="43" t="s">
        <v>2059</v>
      </c>
      <c r="E4114" t="str">
        <f t="shared" si="64"/>
        <v>360-Xã Yên Cường</v>
      </c>
    </row>
    <row r="4115" spans="1:5" x14ac:dyDescent="0.25">
      <c r="A4115" s="43" t="s">
        <v>627</v>
      </c>
      <c r="B4115" s="43" t="s">
        <v>996</v>
      </c>
      <c r="C4115" s="43" t="s">
        <v>8766</v>
      </c>
      <c r="D4115" s="43" t="s">
        <v>8767</v>
      </c>
      <c r="E4115" t="str">
        <f t="shared" si="64"/>
        <v>360-Xã Yên Lộc</v>
      </c>
    </row>
    <row r="4116" spans="1:5" x14ac:dyDescent="0.25">
      <c r="A4116" s="43" t="s">
        <v>627</v>
      </c>
      <c r="B4116" s="43" t="s">
        <v>996</v>
      </c>
      <c r="C4116" s="43" t="s">
        <v>8768</v>
      </c>
      <c r="D4116" s="43" t="s">
        <v>2431</v>
      </c>
      <c r="E4116" t="str">
        <f t="shared" si="64"/>
        <v>360-Xã Hồng Quang</v>
      </c>
    </row>
    <row r="4117" spans="1:5" x14ac:dyDescent="0.25">
      <c r="A4117" s="43" t="s">
        <v>627</v>
      </c>
      <c r="B4117" s="43" t="s">
        <v>996</v>
      </c>
      <c r="C4117" s="43" t="s">
        <v>8769</v>
      </c>
      <c r="D4117" s="43" t="s">
        <v>6557</v>
      </c>
      <c r="E4117" t="str">
        <f t="shared" si="64"/>
        <v>360-Xã Yên Đồng</v>
      </c>
    </row>
    <row r="4118" spans="1:5" x14ac:dyDescent="0.25">
      <c r="A4118" s="43" t="s">
        <v>627</v>
      </c>
      <c r="B4118" s="43" t="s">
        <v>996</v>
      </c>
      <c r="C4118" s="43" t="s">
        <v>8770</v>
      </c>
      <c r="D4118" s="43" t="s">
        <v>8771</v>
      </c>
      <c r="E4118" t="str">
        <f t="shared" si="64"/>
        <v>360-Xã Yên Khang</v>
      </c>
    </row>
    <row r="4119" spans="1:5" x14ac:dyDescent="0.25">
      <c r="A4119" s="43" t="s">
        <v>627</v>
      </c>
      <c r="B4119" s="43" t="s">
        <v>996</v>
      </c>
      <c r="C4119" s="43" t="s">
        <v>8772</v>
      </c>
      <c r="D4119" s="43" t="s">
        <v>8773</v>
      </c>
      <c r="E4119" t="str">
        <f t="shared" si="64"/>
        <v>360-Xã Yên Nhân</v>
      </c>
    </row>
    <row r="4120" spans="1:5" x14ac:dyDescent="0.25">
      <c r="A4120" s="43" t="s">
        <v>627</v>
      </c>
      <c r="B4120" s="43" t="s">
        <v>996</v>
      </c>
      <c r="C4120" s="43" t="s">
        <v>8774</v>
      </c>
      <c r="D4120" s="43" t="s">
        <v>4698</v>
      </c>
      <c r="E4120" t="str">
        <f t="shared" si="64"/>
        <v>360-Xã Yên Trị</v>
      </c>
    </row>
    <row r="4121" spans="1:5" x14ac:dyDescent="0.25">
      <c r="A4121" s="43" t="s">
        <v>627</v>
      </c>
      <c r="B4121" s="43" t="s">
        <v>997</v>
      </c>
      <c r="C4121" s="43" t="s">
        <v>8775</v>
      </c>
      <c r="D4121" s="43" t="s">
        <v>8776</v>
      </c>
      <c r="E4121" t="str">
        <f t="shared" si="64"/>
        <v>361-Thị trấn Liễu Đề</v>
      </c>
    </row>
    <row r="4122" spans="1:5" x14ac:dyDescent="0.25">
      <c r="A4122" s="43" t="s">
        <v>627</v>
      </c>
      <c r="B4122" s="43" t="s">
        <v>997</v>
      </c>
      <c r="C4122" s="43" t="s">
        <v>8777</v>
      </c>
      <c r="D4122" s="43" t="s">
        <v>8778</v>
      </c>
      <c r="E4122" t="str">
        <f t="shared" si="64"/>
        <v>361-Thị trấn Rạng Đông</v>
      </c>
    </row>
    <row r="4123" spans="1:5" x14ac:dyDescent="0.25">
      <c r="A4123" s="43" t="s">
        <v>627</v>
      </c>
      <c r="B4123" s="43" t="s">
        <v>997</v>
      </c>
      <c r="C4123" s="43" t="s">
        <v>8780</v>
      </c>
      <c r="D4123" s="43" t="s">
        <v>4799</v>
      </c>
      <c r="E4123" t="str">
        <f t="shared" si="64"/>
        <v>361-Xã Đồng Thịnh</v>
      </c>
    </row>
    <row r="4124" spans="1:5" x14ac:dyDescent="0.25">
      <c r="A4124" s="43" t="s">
        <v>627</v>
      </c>
      <c r="B4124" s="43" t="s">
        <v>997</v>
      </c>
      <c r="C4124" s="43" t="s">
        <v>8782</v>
      </c>
      <c r="D4124" s="43" t="s">
        <v>8783</v>
      </c>
      <c r="E4124" t="str">
        <f t="shared" si="64"/>
        <v>361-Xã Nghĩa Thái</v>
      </c>
    </row>
    <row r="4125" spans="1:5" x14ac:dyDescent="0.25">
      <c r="A4125" s="43" t="s">
        <v>627</v>
      </c>
      <c r="B4125" s="43" t="s">
        <v>997</v>
      </c>
      <c r="C4125" s="43" t="s">
        <v>8784</v>
      </c>
      <c r="D4125" s="43" t="s">
        <v>8785</v>
      </c>
      <c r="E4125" t="str">
        <f t="shared" si="64"/>
        <v>361-Xã Hoàng Nam</v>
      </c>
    </row>
    <row r="4126" spans="1:5" x14ac:dyDescent="0.25">
      <c r="A4126" s="43" t="s">
        <v>627</v>
      </c>
      <c r="B4126" s="43" t="s">
        <v>997</v>
      </c>
      <c r="C4126" s="43" t="s">
        <v>8786</v>
      </c>
      <c r="D4126" s="43" t="s">
        <v>8787</v>
      </c>
      <c r="E4126" t="str">
        <f t="shared" si="64"/>
        <v>361-Xã Nghĩa Châu</v>
      </c>
    </row>
    <row r="4127" spans="1:5" x14ac:dyDescent="0.25">
      <c r="A4127" s="43" t="s">
        <v>627</v>
      </c>
      <c r="B4127" s="43" t="s">
        <v>997</v>
      </c>
      <c r="C4127" s="43" t="s">
        <v>8788</v>
      </c>
      <c r="D4127" s="43" t="s">
        <v>5937</v>
      </c>
      <c r="E4127" t="str">
        <f t="shared" si="64"/>
        <v>361-Xã Nghĩa Trung</v>
      </c>
    </row>
    <row r="4128" spans="1:5" x14ac:dyDescent="0.25">
      <c r="A4128" s="43" t="s">
        <v>627</v>
      </c>
      <c r="B4128" s="43" t="s">
        <v>997</v>
      </c>
      <c r="C4128" s="43" t="s">
        <v>8789</v>
      </c>
      <c r="D4128" s="43" t="s">
        <v>4359</v>
      </c>
      <c r="E4128" t="str">
        <f t="shared" si="64"/>
        <v>361-Xã Nghĩa Sơn</v>
      </c>
    </row>
    <row r="4129" spans="1:5" x14ac:dyDescent="0.25">
      <c r="A4129" s="43" t="s">
        <v>627</v>
      </c>
      <c r="B4129" s="43" t="s">
        <v>997</v>
      </c>
      <c r="C4129" s="43" t="s">
        <v>8790</v>
      </c>
      <c r="D4129" s="43" t="s">
        <v>8791</v>
      </c>
      <c r="E4129" t="str">
        <f t="shared" si="64"/>
        <v>361-Xã Nghĩa Lạc</v>
      </c>
    </row>
    <row r="4130" spans="1:5" x14ac:dyDescent="0.25">
      <c r="A4130" s="43" t="s">
        <v>627</v>
      </c>
      <c r="B4130" s="43" t="s">
        <v>997</v>
      </c>
      <c r="C4130" s="43" t="s">
        <v>8792</v>
      </c>
      <c r="D4130" s="43" t="s">
        <v>8793</v>
      </c>
      <c r="E4130" t="str">
        <f t="shared" si="64"/>
        <v>361-Xã Nghĩa Hồng</v>
      </c>
    </row>
    <row r="4131" spans="1:5" x14ac:dyDescent="0.25">
      <c r="A4131" s="43" t="s">
        <v>627</v>
      </c>
      <c r="B4131" s="43" t="s">
        <v>997</v>
      </c>
      <c r="C4131" s="43" t="s">
        <v>8794</v>
      </c>
      <c r="D4131" s="43" t="s">
        <v>8795</v>
      </c>
      <c r="E4131" t="str">
        <f t="shared" si="64"/>
        <v>361-Xã Nghĩa Phong</v>
      </c>
    </row>
    <row r="4132" spans="1:5" x14ac:dyDescent="0.25">
      <c r="A4132" s="43" t="s">
        <v>627</v>
      </c>
      <c r="B4132" s="43" t="s">
        <v>997</v>
      </c>
      <c r="C4132" s="43" t="s">
        <v>8796</v>
      </c>
      <c r="D4132" s="43" t="s">
        <v>8797</v>
      </c>
      <c r="E4132" t="str">
        <f t="shared" si="64"/>
        <v>361-Xã Nghĩa Phú</v>
      </c>
    </row>
    <row r="4133" spans="1:5" x14ac:dyDescent="0.25">
      <c r="A4133" s="43" t="s">
        <v>627</v>
      </c>
      <c r="B4133" s="43" t="s">
        <v>997</v>
      </c>
      <c r="C4133" s="43" t="s">
        <v>8800</v>
      </c>
      <c r="D4133" s="43" t="s">
        <v>8799</v>
      </c>
      <c r="E4133" t="str">
        <f t="shared" si="64"/>
        <v>361-Thị trấn Quỹ Nhất</v>
      </c>
    </row>
    <row r="4134" spans="1:5" x14ac:dyDescent="0.25">
      <c r="A4134" s="43" t="s">
        <v>627</v>
      </c>
      <c r="B4134" s="43" t="s">
        <v>997</v>
      </c>
      <c r="C4134" s="43" t="s">
        <v>8801</v>
      </c>
      <c r="D4134" s="43" t="s">
        <v>8802</v>
      </c>
      <c r="E4134" t="str">
        <f t="shared" si="64"/>
        <v>361-Xã Nghĩa Hùng</v>
      </c>
    </row>
    <row r="4135" spans="1:5" x14ac:dyDescent="0.25">
      <c r="A4135" s="43" t="s">
        <v>627</v>
      </c>
      <c r="B4135" s="43" t="s">
        <v>997</v>
      </c>
      <c r="C4135" s="43" t="s">
        <v>8803</v>
      </c>
      <c r="D4135" s="43" t="s">
        <v>8804</v>
      </c>
      <c r="E4135" t="str">
        <f t="shared" si="64"/>
        <v>361-Xã Nghĩa Lâm</v>
      </c>
    </row>
    <row r="4136" spans="1:5" x14ac:dyDescent="0.25">
      <c r="A4136" s="43" t="s">
        <v>627</v>
      </c>
      <c r="B4136" s="43" t="s">
        <v>997</v>
      </c>
      <c r="C4136" s="43" t="s">
        <v>8805</v>
      </c>
      <c r="D4136" s="43" t="s">
        <v>8806</v>
      </c>
      <c r="E4136" t="str">
        <f t="shared" si="64"/>
        <v>361-Xã Nghĩa Thành</v>
      </c>
    </row>
    <row r="4137" spans="1:5" x14ac:dyDescent="0.25">
      <c r="A4137" s="43" t="s">
        <v>627</v>
      </c>
      <c r="B4137" s="43" t="s">
        <v>997</v>
      </c>
      <c r="C4137" s="43" t="s">
        <v>8807</v>
      </c>
      <c r="D4137" s="43" t="s">
        <v>8808</v>
      </c>
      <c r="E4137" t="str">
        <f t="shared" si="64"/>
        <v>361-Xã Phúc Thắng</v>
      </c>
    </row>
    <row r="4138" spans="1:5" x14ac:dyDescent="0.25">
      <c r="A4138" s="43" t="s">
        <v>627</v>
      </c>
      <c r="B4138" s="43" t="s">
        <v>997</v>
      </c>
      <c r="C4138" s="43" t="s">
        <v>8809</v>
      </c>
      <c r="D4138" s="43" t="s">
        <v>4141</v>
      </c>
      <c r="E4138" t="str">
        <f t="shared" si="64"/>
        <v>361-Xã Nghĩa Lợi</v>
      </c>
    </row>
    <row r="4139" spans="1:5" x14ac:dyDescent="0.25">
      <c r="A4139" s="43" t="s">
        <v>627</v>
      </c>
      <c r="B4139" s="43" t="s">
        <v>997</v>
      </c>
      <c r="C4139" s="43" t="s">
        <v>8810</v>
      </c>
      <c r="D4139" s="43" t="s">
        <v>8811</v>
      </c>
      <c r="E4139" t="str">
        <f t="shared" si="64"/>
        <v>361-Xã Nghĩa Hải</v>
      </c>
    </row>
    <row r="4140" spans="1:5" x14ac:dyDescent="0.25">
      <c r="A4140" s="43" t="s">
        <v>627</v>
      </c>
      <c r="B4140" s="43" t="s">
        <v>997</v>
      </c>
      <c r="C4140" s="43" t="s">
        <v>8812</v>
      </c>
      <c r="D4140" s="43" t="s">
        <v>8813</v>
      </c>
      <c r="E4140" t="str">
        <f t="shared" si="64"/>
        <v>361-Xã Nam Điền</v>
      </c>
    </row>
    <row r="4141" spans="1:5" x14ac:dyDescent="0.25">
      <c r="A4141" s="43" t="s">
        <v>627</v>
      </c>
      <c r="B4141" s="43" t="s">
        <v>998</v>
      </c>
      <c r="C4141" s="43" t="s">
        <v>8814</v>
      </c>
      <c r="D4141" s="43" t="s">
        <v>8815</v>
      </c>
      <c r="E4141" t="str">
        <f t="shared" si="64"/>
        <v>362-Thị trấn Nam Giang</v>
      </c>
    </row>
    <row r="4142" spans="1:5" x14ac:dyDescent="0.25">
      <c r="A4142" s="43" t="s">
        <v>627</v>
      </c>
      <c r="B4142" s="43" t="s">
        <v>998</v>
      </c>
      <c r="C4142" s="43" t="s">
        <v>8816</v>
      </c>
      <c r="D4142" s="43" t="s">
        <v>8813</v>
      </c>
      <c r="E4142" t="str">
        <f t="shared" si="64"/>
        <v>362-Xã Nam Điền</v>
      </c>
    </row>
    <row r="4143" spans="1:5" x14ac:dyDescent="0.25">
      <c r="A4143" s="43" t="s">
        <v>627</v>
      </c>
      <c r="B4143" s="43" t="s">
        <v>998</v>
      </c>
      <c r="C4143" s="43" t="s">
        <v>8817</v>
      </c>
      <c r="D4143" s="43" t="s">
        <v>4145</v>
      </c>
      <c r="E4143" t="str">
        <f t="shared" si="64"/>
        <v>362-Xã Nghĩa An</v>
      </c>
    </row>
    <row r="4144" spans="1:5" x14ac:dyDescent="0.25">
      <c r="A4144" s="43" t="s">
        <v>627</v>
      </c>
      <c r="B4144" s="43" t="s">
        <v>998</v>
      </c>
      <c r="C4144" s="43" t="s">
        <v>8818</v>
      </c>
      <c r="D4144" s="43" t="s">
        <v>8413</v>
      </c>
      <c r="E4144" t="str">
        <f t="shared" si="64"/>
        <v>362-Xã Nam Thắng</v>
      </c>
    </row>
    <row r="4145" spans="1:5" x14ac:dyDescent="0.25">
      <c r="A4145" s="43" t="s">
        <v>627</v>
      </c>
      <c r="B4145" s="43" t="s">
        <v>998</v>
      </c>
      <c r="C4145" s="43" t="s">
        <v>8819</v>
      </c>
      <c r="D4145" s="43" t="s">
        <v>2431</v>
      </c>
      <c r="E4145" t="str">
        <f t="shared" si="64"/>
        <v>362-Xã Hồng Quang</v>
      </c>
    </row>
    <row r="4146" spans="1:5" x14ac:dyDescent="0.25">
      <c r="A4146" s="43" t="s">
        <v>627</v>
      </c>
      <c r="B4146" s="43" t="s">
        <v>998</v>
      </c>
      <c r="C4146" s="43" t="s">
        <v>8820</v>
      </c>
      <c r="D4146" s="43" t="s">
        <v>2835</v>
      </c>
      <c r="E4146" t="str">
        <f t="shared" si="64"/>
        <v>362-Xã Tân Thịnh</v>
      </c>
    </row>
    <row r="4147" spans="1:5" x14ac:dyDescent="0.25">
      <c r="A4147" s="43" t="s">
        <v>627</v>
      </c>
      <c r="B4147" s="43" t="s">
        <v>998</v>
      </c>
      <c r="C4147" s="43" t="s">
        <v>8821</v>
      </c>
      <c r="D4147" s="43" t="s">
        <v>2655</v>
      </c>
      <c r="E4147" t="str">
        <f t="shared" si="64"/>
        <v>362-Xã Nam Cường</v>
      </c>
    </row>
    <row r="4148" spans="1:5" x14ac:dyDescent="0.25">
      <c r="A4148" s="43" t="s">
        <v>627</v>
      </c>
      <c r="B4148" s="43" t="s">
        <v>998</v>
      </c>
      <c r="C4148" s="43" t="s">
        <v>8822</v>
      </c>
      <c r="D4148" s="43" t="s">
        <v>1704</v>
      </c>
      <c r="E4148" t="str">
        <f t="shared" si="64"/>
        <v>362-Xã Nam Hồng</v>
      </c>
    </row>
    <row r="4149" spans="1:5" x14ac:dyDescent="0.25">
      <c r="A4149" s="43" t="s">
        <v>627</v>
      </c>
      <c r="B4149" s="43" t="s">
        <v>998</v>
      </c>
      <c r="C4149" s="43" t="s">
        <v>8823</v>
      </c>
      <c r="D4149" s="43" t="s">
        <v>8824</v>
      </c>
      <c r="E4149" t="str">
        <f t="shared" si="64"/>
        <v>362-Xã Nam Hùng</v>
      </c>
    </row>
    <row r="4150" spans="1:5" x14ac:dyDescent="0.25">
      <c r="A4150" s="43" t="s">
        <v>627</v>
      </c>
      <c r="B4150" s="43" t="s">
        <v>998</v>
      </c>
      <c r="C4150" s="43" t="s">
        <v>8825</v>
      </c>
      <c r="D4150" s="43" t="s">
        <v>8826</v>
      </c>
      <c r="E4150" t="str">
        <f t="shared" si="64"/>
        <v>362-Xã Nam Hoa</v>
      </c>
    </row>
    <row r="4151" spans="1:5" x14ac:dyDescent="0.25">
      <c r="A4151" s="43" t="s">
        <v>627</v>
      </c>
      <c r="B4151" s="43" t="s">
        <v>998</v>
      </c>
      <c r="C4151" s="43" t="s">
        <v>8827</v>
      </c>
      <c r="D4151" s="43" t="s">
        <v>5868</v>
      </c>
      <c r="E4151" t="str">
        <f t="shared" si="64"/>
        <v>362-Xã Nam Dương</v>
      </c>
    </row>
    <row r="4152" spans="1:5" x14ac:dyDescent="0.25">
      <c r="A4152" s="43" t="s">
        <v>627</v>
      </c>
      <c r="B4152" s="43" t="s">
        <v>998</v>
      </c>
      <c r="C4152" s="43" t="s">
        <v>8828</v>
      </c>
      <c r="D4152" s="43" t="s">
        <v>8422</v>
      </c>
      <c r="E4152" t="str">
        <f t="shared" si="64"/>
        <v>362-Xã Nam Thanh</v>
      </c>
    </row>
    <row r="4153" spans="1:5" x14ac:dyDescent="0.25">
      <c r="A4153" s="43" t="s">
        <v>627</v>
      </c>
      <c r="B4153" s="43" t="s">
        <v>998</v>
      </c>
      <c r="C4153" s="43" t="s">
        <v>8829</v>
      </c>
      <c r="D4153" s="43" t="s">
        <v>8830</v>
      </c>
      <c r="E4153" t="str">
        <f t="shared" si="64"/>
        <v>362-Xã Nam Lợi</v>
      </c>
    </row>
    <row r="4154" spans="1:5" x14ac:dyDescent="0.25">
      <c r="A4154" s="43" t="s">
        <v>627</v>
      </c>
      <c r="B4154" s="43" t="s">
        <v>998</v>
      </c>
      <c r="C4154" s="43" t="s">
        <v>8831</v>
      </c>
      <c r="D4154" s="43" t="s">
        <v>7120</v>
      </c>
      <c r="E4154" t="str">
        <f t="shared" si="64"/>
        <v>362-Xã Bình Minh</v>
      </c>
    </row>
    <row r="4155" spans="1:5" x14ac:dyDescent="0.25">
      <c r="A4155" s="43" t="s">
        <v>627</v>
      </c>
      <c r="B4155" s="43" t="s">
        <v>998</v>
      </c>
      <c r="C4155" s="43" t="s">
        <v>8832</v>
      </c>
      <c r="D4155" s="43" t="s">
        <v>5579</v>
      </c>
      <c r="E4155" t="str">
        <f t="shared" si="64"/>
        <v>362-Xã Đồng Sơn</v>
      </c>
    </row>
    <row r="4156" spans="1:5" x14ac:dyDescent="0.25">
      <c r="A4156" s="43" t="s">
        <v>627</v>
      </c>
      <c r="B4156" s="43" t="s">
        <v>998</v>
      </c>
      <c r="C4156" s="43" t="s">
        <v>8833</v>
      </c>
      <c r="D4156" s="43" t="s">
        <v>4984</v>
      </c>
      <c r="E4156" t="str">
        <f t="shared" si="64"/>
        <v>362-Xã Nam Tiến</v>
      </c>
    </row>
    <row r="4157" spans="1:5" x14ac:dyDescent="0.25">
      <c r="A4157" s="43" t="s">
        <v>627</v>
      </c>
      <c r="B4157" s="43" t="s">
        <v>998</v>
      </c>
      <c r="C4157" s="43" t="s">
        <v>8834</v>
      </c>
      <c r="D4157" s="43" t="s">
        <v>8427</v>
      </c>
      <c r="E4157" t="str">
        <f t="shared" si="64"/>
        <v>362-Xã Nam Hải</v>
      </c>
    </row>
    <row r="4158" spans="1:5" x14ac:dyDescent="0.25">
      <c r="A4158" s="43" t="s">
        <v>627</v>
      </c>
      <c r="B4158" s="43" t="s">
        <v>998</v>
      </c>
      <c r="C4158" s="43" t="s">
        <v>8835</v>
      </c>
      <c r="D4158" s="43" t="s">
        <v>8836</v>
      </c>
      <c r="E4158" t="str">
        <f t="shared" si="64"/>
        <v>362-Xã Nam Thái</v>
      </c>
    </row>
    <row r="4159" spans="1:5" x14ac:dyDescent="0.25">
      <c r="A4159" s="43" t="s">
        <v>627</v>
      </c>
      <c r="B4159" s="43" t="s">
        <v>999</v>
      </c>
      <c r="C4159" s="43" t="s">
        <v>8837</v>
      </c>
      <c r="D4159" s="43" t="s">
        <v>8838</v>
      </c>
      <c r="E4159" t="str">
        <f t="shared" si="64"/>
        <v>363-Thị trấn Cổ Lễ</v>
      </c>
    </row>
    <row r="4160" spans="1:5" x14ac:dyDescent="0.25">
      <c r="A4160" s="43" t="s">
        <v>627</v>
      </c>
      <c r="B4160" s="43" t="s">
        <v>999</v>
      </c>
      <c r="C4160" s="43" t="s">
        <v>8839</v>
      </c>
      <c r="D4160" s="43" t="s">
        <v>8840</v>
      </c>
      <c r="E4160" t="str">
        <f t="shared" si="64"/>
        <v>363-Xã Phương Định</v>
      </c>
    </row>
    <row r="4161" spans="1:5" x14ac:dyDescent="0.25">
      <c r="A4161" s="43" t="s">
        <v>627</v>
      </c>
      <c r="B4161" s="43" t="s">
        <v>999</v>
      </c>
      <c r="C4161" s="43" t="s">
        <v>8841</v>
      </c>
      <c r="D4161" s="43" t="s">
        <v>8842</v>
      </c>
      <c r="E4161" t="str">
        <f t="shared" si="64"/>
        <v>363-Xã Trực Chính</v>
      </c>
    </row>
    <row r="4162" spans="1:5" x14ac:dyDescent="0.25">
      <c r="A4162" s="43" t="s">
        <v>627</v>
      </c>
      <c r="B4162" s="43" t="s">
        <v>999</v>
      </c>
      <c r="C4162" s="43" t="s">
        <v>8843</v>
      </c>
      <c r="D4162" s="43" t="s">
        <v>8844</v>
      </c>
      <c r="E4162" t="str">
        <f t="shared" si="64"/>
        <v>363-Xã Trung Đông</v>
      </c>
    </row>
    <row r="4163" spans="1:5" x14ac:dyDescent="0.25">
      <c r="A4163" s="43" t="s">
        <v>627</v>
      </c>
      <c r="B4163" s="43" t="s">
        <v>999</v>
      </c>
      <c r="C4163" s="43" t="s">
        <v>8845</v>
      </c>
      <c r="D4163" s="43" t="s">
        <v>8846</v>
      </c>
      <c r="E4163" t="str">
        <f t="shared" ref="E4163:E4226" si="65">CONCATENATE(B4163,"-",D4163)</f>
        <v>363-Xã Liêm Hải</v>
      </c>
    </row>
    <row r="4164" spans="1:5" x14ac:dyDescent="0.25">
      <c r="A4164" s="43" t="s">
        <v>627</v>
      </c>
      <c r="B4164" s="43" t="s">
        <v>999</v>
      </c>
      <c r="C4164" s="43" t="s">
        <v>8847</v>
      </c>
      <c r="D4164" s="43" t="s">
        <v>8848</v>
      </c>
      <c r="E4164" t="str">
        <f t="shared" si="65"/>
        <v>363-Xã Trực Tuấn</v>
      </c>
    </row>
    <row r="4165" spans="1:5" x14ac:dyDescent="0.25">
      <c r="A4165" s="43" t="s">
        <v>627</v>
      </c>
      <c r="B4165" s="43" t="s">
        <v>999</v>
      </c>
      <c r="C4165" s="43" t="s">
        <v>8849</v>
      </c>
      <c r="D4165" s="43" t="s">
        <v>1716</v>
      </c>
      <c r="E4165" t="str">
        <f t="shared" si="65"/>
        <v>363-Xã Việt Hùng</v>
      </c>
    </row>
    <row r="4166" spans="1:5" x14ac:dyDescent="0.25">
      <c r="A4166" s="43" t="s">
        <v>627</v>
      </c>
      <c r="B4166" s="43" t="s">
        <v>999</v>
      </c>
      <c r="C4166" s="43" t="s">
        <v>8850</v>
      </c>
      <c r="D4166" s="43" t="s">
        <v>8851</v>
      </c>
      <c r="E4166" t="str">
        <f t="shared" si="65"/>
        <v>363-Xã Trực Đạo</v>
      </c>
    </row>
    <row r="4167" spans="1:5" x14ac:dyDescent="0.25">
      <c r="A4167" s="43" t="s">
        <v>627</v>
      </c>
      <c r="B4167" s="43" t="s">
        <v>999</v>
      </c>
      <c r="C4167" s="43" t="s">
        <v>8852</v>
      </c>
      <c r="D4167" s="43" t="s">
        <v>8853</v>
      </c>
      <c r="E4167" t="str">
        <f t="shared" si="65"/>
        <v>363-Xã Trực Hưng</v>
      </c>
    </row>
    <row r="4168" spans="1:5" x14ac:dyDescent="0.25">
      <c r="A4168" s="43" t="s">
        <v>627</v>
      </c>
      <c r="B4168" s="43" t="s">
        <v>999</v>
      </c>
      <c r="C4168" s="43" t="s">
        <v>8854</v>
      </c>
      <c r="D4168" s="43" t="s">
        <v>8855</v>
      </c>
      <c r="E4168" t="str">
        <f t="shared" si="65"/>
        <v>363-Xã Trực Nội</v>
      </c>
    </row>
    <row r="4169" spans="1:5" x14ac:dyDescent="0.25">
      <c r="A4169" s="43" t="s">
        <v>627</v>
      </c>
      <c r="B4169" s="43" t="s">
        <v>999</v>
      </c>
      <c r="C4169" s="43" t="s">
        <v>8856</v>
      </c>
      <c r="D4169" s="43" t="s">
        <v>8857</v>
      </c>
      <c r="E4169" t="str">
        <f t="shared" si="65"/>
        <v>363-Thị trấn Cát Thành</v>
      </c>
    </row>
    <row r="4170" spans="1:5" x14ac:dyDescent="0.25">
      <c r="A4170" s="43" t="s">
        <v>627</v>
      </c>
      <c r="B4170" s="43" t="s">
        <v>999</v>
      </c>
      <c r="C4170" s="43" t="s">
        <v>8858</v>
      </c>
      <c r="D4170" s="43" t="s">
        <v>8859</v>
      </c>
      <c r="E4170" t="str">
        <f t="shared" si="65"/>
        <v>363-Xã Trực Thanh</v>
      </c>
    </row>
    <row r="4171" spans="1:5" x14ac:dyDescent="0.25">
      <c r="A4171" s="43" t="s">
        <v>627</v>
      </c>
      <c r="B4171" s="43" t="s">
        <v>999</v>
      </c>
      <c r="C4171" s="43" t="s">
        <v>8860</v>
      </c>
      <c r="D4171" s="43" t="s">
        <v>8861</v>
      </c>
      <c r="E4171" t="str">
        <f t="shared" si="65"/>
        <v>363-Xã Trực Khang</v>
      </c>
    </row>
    <row r="4172" spans="1:5" x14ac:dyDescent="0.25">
      <c r="A4172" s="43" t="s">
        <v>627</v>
      </c>
      <c r="B4172" s="43" t="s">
        <v>999</v>
      </c>
      <c r="C4172" s="43" t="s">
        <v>8862</v>
      </c>
      <c r="D4172" s="43" t="s">
        <v>8863</v>
      </c>
      <c r="E4172" t="str">
        <f t="shared" si="65"/>
        <v>363-Xã Trực Thuận</v>
      </c>
    </row>
    <row r="4173" spans="1:5" x14ac:dyDescent="0.25">
      <c r="A4173" s="43" t="s">
        <v>627</v>
      </c>
      <c r="B4173" s="43" t="s">
        <v>999</v>
      </c>
      <c r="C4173" s="43" t="s">
        <v>8864</v>
      </c>
      <c r="D4173" s="43" t="s">
        <v>8865</v>
      </c>
      <c r="E4173" t="str">
        <f t="shared" si="65"/>
        <v>363-Xã Trực Mỹ</v>
      </c>
    </row>
    <row r="4174" spans="1:5" x14ac:dyDescent="0.25">
      <c r="A4174" s="43" t="s">
        <v>627</v>
      </c>
      <c r="B4174" s="43" t="s">
        <v>999</v>
      </c>
      <c r="C4174" s="43" t="s">
        <v>8866</v>
      </c>
      <c r="D4174" s="43" t="s">
        <v>8867</v>
      </c>
      <c r="E4174" t="str">
        <f t="shared" si="65"/>
        <v>363-Xã Trực Đại</v>
      </c>
    </row>
    <row r="4175" spans="1:5" x14ac:dyDescent="0.25">
      <c r="A4175" s="43" t="s">
        <v>627</v>
      </c>
      <c r="B4175" s="43" t="s">
        <v>999</v>
      </c>
      <c r="C4175" s="43" t="s">
        <v>8868</v>
      </c>
      <c r="D4175" s="43" t="s">
        <v>8869</v>
      </c>
      <c r="E4175" t="str">
        <f t="shared" si="65"/>
        <v>363-Xã Trực Cường</v>
      </c>
    </row>
    <row r="4176" spans="1:5" x14ac:dyDescent="0.25">
      <c r="A4176" s="43" t="s">
        <v>627</v>
      </c>
      <c r="B4176" s="43" t="s">
        <v>999</v>
      </c>
      <c r="C4176" s="43" t="s">
        <v>8870</v>
      </c>
      <c r="D4176" s="43" t="s">
        <v>18899</v>
      </c>
      <c r="E4176" t="str">
        <f t="shared" si="65"/>
        <v>363-Thị trấn Ninh Cường</v>
      </c>
    </row>
    <row r="4177" spans="1:5" x14ac:dyDescent="0.25">
      <c r="A4177" s="43" t="s">
        <v>627</v>
      </c>
      <c r="B4177" s="43" t="s">
        <v>999</v>
      </c>
      <c r="C4177" s="43" t="s">
        <v>8871</v>
      </c>
      <c r="D4177" s="43" t="s">
        <v>8872</v>
      </c>
      <c r="E4177" t="str">
        <f t="shared" si="65"/>
        <v>363-Xã Trực Thái</v>
      </c>
    </row>
    <row r="4178" spans="1:5" x14ac:dyDescent="0.25">
      <c r="A4178" s="43" t="s">
        <v>627</v>
      </c>
      <c r="B4178" s="43" t="s">
        <v>999</v>
      </c>
      <c r="C4178" s="43" t="s">
        <v>8873</v>
      </c>
      <c r="D4178" s="43" t="s">
        <v>8874</v>
      </c>
      <c r="E4178" t="str">
        <f t="shared" si="65"/>
        <v>363-Xã Trực Hùng</v>
      </c>
    </row>
    <row r="4179" spans="1:5" x14ac:dyDescent="0.25">
      <c r="A4179" s="43" t="s">
        <v>627</v>
      </c>
      <c r="B4179" s="43" t="s">
        <v>999</v>
      </c>
      <c r="C4179" s="43" t="s">
        <v>8875</v>
      </c>
      <c r="D4179" s="43" t="s">
        <v>8876</v>
      </c>
      <c r="E4179" t="str">
        <f t="shared" si="65"/>
        <v>363-Xã Trực Thắng</v>
      </c>
    </row>
    <row r="4180" spans="1:5" x14ac:dyDescent="0.25">
      <c r="A4180" s="43" t="s">
        <v>627</v>
      </c>
      <c r="B4180" s="43" t="s">
        <v>1000</v>
      </c>
      <c r="C4180" s="43" t="s">
        <v>8877</v>
      </c>
      <c r="D4180" s="43" t="s">
        <v>8878</v>
      </c>
      <c r="E4180" t="str">
        <f t="shared" si="65"/>
        <v>364-Thị trấn Xuân Trường</v>
      </c>
    </row>
    <row r="4181" spans="1:5" x14ac:dyDescent="0.25">
      <c r="A4181" s="43" t="s">
        <v>627</v>
      </c>
      <c r="B4181" s="43" t="s">
        <v>1000</v>
      </c>
      <c r="C4181" s="43" t="s">
        <v>8879</v>
      </c>
      <c r="D4181" s="43" t="s">
        <v>8880</v>
      </c>
      <c r="E4181" t="str">
        <f t="shared" si="65"/>
        <v>364-Xã Xuân Châu</v>
      </c>
    </row>
    <row r="4182" spans="1:5" x14ac:dyDescent="0.25">
      <c r="A4182" s="43" t="s">
        <v>627</v>
      </c>
      <c r="B4182" s="43" t="s">
        <v>1000</v>
      </c>
      <c r="C4182" s="43" t="s">
        <v>8881</v>
      </c>
      <c r="D4182" s="43" t="s">
        <v>8882</v>
      </c>
      <c r="E4182" t="str">
        <f t="shared" si="65"/>
        <v>364-Xã Xuân Hồng</v>
      </c>
    </row>
    <row r="4183" spans="1:5" x14ac:dyDescent="0.25">
      <c r="A4183" s="43" t="s">
        <v>627</v>
      </c>
      <c r="B4183" s="43" t="s">
        <v>1000</v>
      </c>
      <c r="C4183" s="43" t="s">
        <v>8883</v>
      </c>
      <c r="D4183" s="43" t="s">
        <v>8884</v>
      </c>
      <c r="E4183" t="str">
        <f t="shared" si="65"/>
        <v>364-Xã Xuân Thành</v>
      </c>
    </row>
    <row r="4184" spans="1:5" x14ac:dyDescent="0.25">
      <c r="A4184" s="43" t="s">
        <v>627</v>
      </c>
      <c r="B4184" s="43" t="s">
        <v>1000</v>
      </c>
      <c r="C4184" s="43" t="s">
        <v>8885</v>
      </c>
      <c r="D4184" s="43" t="s">
        <v>3219</v>
      </c>
      <c r="E4184" t="str">
        <f t="shared" si="65"/>
        <v>364-Xã Xuân Thượng</v>
      </c>
    </row>
    <row r="4185" spans="1:5" x14ac:dyDescent="0.25">
      <c r="A4185" s="43" t="s">
        <v>627</v>
      </c>
      <c r="B4185" s="43" t="s">
        <v>1000</v>
      </c>
      <c r="C4185" s="43" t="s">
        <v>8886</v>
      </c>
      <c r="D4185" s="43" t="s">
        <v>1674</v>
      </c>
      <c r="E4185" t="str">
        <f t="shared" si="65"/>
        <v>364-Xã Xuân Giang</v>
      </c>
    </row>
    <row r="4186" spans="1:5" x14ac:dyDescent="0.25">
      <c r="A4186" s="43" t="s">
        <v>627</v>
      </c>
      <c r="B4186" s="43" t="s">
        <v>1000</v>
      </c>
      <c r="C4186" s="43" t="s">
        <v>8888</v>
      </c>
      <c r="D4186" s="43" t="s">
        <v>8889</v>
      </c>
      <c r="E4186" t="str">
        <f t="shared" si="65"/>
        <v>364-Xã Xuân Tân</v>
      </c>
    </row>
    <row r="4187" spans="1:5" x14ac:dyDescent="0.25">
      <c r="A4187" s="43" t="s">
        <v>627</v>
      </c>
      <c r="B4187" s="43" t="s">
        <v>1000</v>
      </c>
      <c r="C4187" s="43" t="s">
        <v>8890</v>
      </c>
      <c r="D4187" s="43" t="s">
        <v>8891</v>
      </c>
      <c r="E4187" t="str">
        <f t="shared" si="65"/>
        <v>364-Xã Xuân Ngọc</v>
      </c>
    </row>
    <row r="4188" spans="1:5" x14ac:dyDescent="0.25">
      <c r="A4188" s="43" t="s">
        <v>627</v>
      </c>
      <c r="B4188" s="43" t="s">
        <v>1000</v>
      </c>
      <c r="C4188" s="43" t="s">
        <v>8893</v>
      </c>
      <c r="D4188" s="43" t="s">
        <v>18723</v>
      </c>
      <c r="E4188" t="str">
        <f t="shared" si="65"/>
        <v>364-Xã Trà Lũ</v>
      </c>
    </row>
    <row r="4189" spans="1:5" x14ac:dyDescent="0.25">
      <c r="A4189" s="43" t="s">
        <v>627</v>
      </c>
      <c r="B4189" s="43" t="s">
        <v>1000</v>
      </c>
      <c r="C4189" s="43" t="s">
        <v>8894</v>
      </c>
      <c r="D4189" s="43" t="s">
        <v>8895</v>
      </c>
      <c r="E4189" t="str">
        <f t="shared" si="65"/>
        <v>364-Xã Thọ Nghiệp</v>
      </c>
    </row>
    <row r="4190" spans="1:5" x14ac:dyDescent="0.25">
      <c r="A4190" s="43" t="s">
        <v>627</v>
      </c>
      <c r="B4190" s="43" t="s">
        <v>1000</v>
      </c>
      <c r="C4190" s="43" t="s">
        <v>8896</v>
      </c>
      <c r="D4190" s="43" t="s">
        <v>5915</v>
      </c>
      <c r="E4190" t="str">
        <f t="shared" si="65"/>
        <v>364-Xã Xuân Phú</v>
      </c>
    </row>
    <row r="4191" spans="1:5" x14ac:dyDescent="0.25">
      <c r="A4191" s="43" t="s">
        <v>627</v>
      </c>
      <c r="B4191" s="43" t="s">
        <v>1000</v>
      </c>
      <c r="C4191" s="43" t="s">
        <v>8897</v>
      </c>
      <c r="D4191" s="43" t="s">
        <v>8898</v>
      </c>
      <c r="E4191" t="str">
        <f t="shared" si="65"/>
        <v>364-Xã Xuân Vinh</v>
      </c>
    </row>
    <row r="4192" spans="1:5" x14ac:dyDescent="0.25">
      <c r="A4192" s="43" t="s">
        <v>627</v>
      </c>
      <c r="B4192" s="43" t="s">
        <v>1000</v>
      </c>
      <c r="C4192" s="43" t="s">
        <v>8899</v>
      </c>
      <c r="D4192" s="43" t="s">
        <v>8900</v>
      </c>
      <c r="E4192" t="str">
        <f t="shared" si="65"/>
        <v>364-Xã Xuân Ninh</v>
      </c>
    </row>
    <row r="4193" spans="1:5" x14ac:dyDescent="0.25">
      <c r="A4193" s="43" t="s">
        <v>627</v>
      </c>
      <c r="B4193" s="43" t="s">
        <v>1000</v>
      </c>
      <c r="C4193" s="43" t="s">
        <v>8901</v>
      </c>
      <c r="D4193" s="43" t="s">
        <v>9927</v>
      </c>
      <c r="E4193" t="str">
        <f t="shared" si="65"/>
        <v>364-Xã Xuân Phúc</v>
      </c>
    </row>
    <row r="4194" spans="1:5" x14ac:dyDescent="0.25">
      <c r="A4194" s="43" t="s">
        <v>627</v>
      </c>
      <c r="B4194" s="43" t="s">
        <v>1001</v>
      </c>
      <c r="C4194" s="43" t="s">
        <v>8902</v>
      </c>
      <c r="D4194" s="43" t="s">
        <v>8903</v>
      </c>
      <c r="E4194" t="str">
        <f t="shared" si="65"/>
        <v>365-Thị trấn Quất Lâm</v>
      </c>
    </row>
    <row r="4195" spans="1:5" x14ac:dyDescent="0.25">
      <c r="A4195" s="43" t="s">
        <v>627</v>
      </c>
      <c r="B4195" s="43" t="s">
        <v>1001</v>
      </c>
      <c r="C4195" s="43" t="s">
        <v>8904</v>
      </c>
      <c r="D4195" s="43" t="s">
        <v>8905</v>
      </c>
      <c r="E4195" t="str">
        <f t="shared" si="65"/>
        <v>365-Xã Giao Hương</v>
      </c>
    </row>
    <row r="4196" spans="1:5" x14ac:dyDescent="0.25">
      <c r="A4196" s="43" t="s">
        <v>627</v>
      </c>
      <c r="B4196" s="43" t="s">
        <v>1001</v>
      </c>
      <c r="C4196" s="43" t="s">
        <v>8906</v>
      </c>
      <c r="D4196" s="43" t="s">
        <v>8907</v>
      </c>
      <c r="E4196" t="str">
        <f t="shared" si="65"/>
        <v>365-Xã Hồng Thuận</v>
      </c>
    </row>
    <row r="4197" spans="1:5" x14ac:dyDescent="0.25">
      <c r="A4197" s="43" t="s">
        <v>627</v>
      </c>
      <c r="B4197" s="43" t="s">
        <v>1001</v>
      </c>
      <c r="C4197" s="43" t="s">
        <v>8908</v>
      </c>
      <c r="D4197" s="43" t="s">
        <v>8909</v>
      </c>
      <c r="E4197" t="str">
        <f t="shared" si="65"/>
        <v>365-Xã Giao Thiện</v>
      </c>
    </row>
    <row r="4198" spans="1:5" x14ac:dyDescent="0.25">
      <c r="A4198" s="43" t="s">
        <v>627</v>
      </c>
      <c r="B4198" s="43" t="s">
        <v>1001</v>
      </c>
      <c r="C4198" s="43" t="s">
        <v>8910</v>
      </c>
      <c r="D4198" s="43" t="s">
        <v>8911</v>
      </c>
      <c r="E4198" t="str">
        <f t="shared" si="65"/>
        <v>365-Xã Giao Thanh</v>
      </c>
    </row>
    <row r="4199" spans="1:5" x14ac:dyDescent="0.25">
      <c r="A4199" s="43" t="s">
        <v>627</v>
      </c>
      <c r="B4199" s="43" t="s">
        <v>1001</v>
      </c>
      <c r="C4199" s="43" t="s">
        <v>8912</v>
      </c>
      <c r="D4199" s="43" t="s">
        <v>18813</v>
      </c>
      <c r="E4199" t="str">
        <f t="shared" si="65"/>
        <v>365-Thị trấn Giao Thủy</v>
      </c>
    </row>
    <row r="4200" spans="1:5" x14ac:dyDescent="0.25">
      <c r="A4200" s="43" t="s">
        <v>627</v>
      </c>
      <c r="B4200" s="43" t="s">
        <v>1001</v>
      </c>
      <c r="C4200" s="43" t="s">
        <v>8913</v>
      </c>
      <c r="D4200" s="43" t="s">
        <v>8914</v>
      </c>
      <c r="E4200" t="str">
        <f t="shared" si="65"/>
        <v>365-Xã Bình Hòa</v>
      </c>
    </row>
    <row r="4201" spans="1:5" x14ac:dyDescent="0.25">
      <c r="A4201" s="43" t="s">
        <v>627</v>
      </c>
      <c r="B4201" s="43" t="s">
        <v>1001</v>
      </c>
      <c r="C4201" s="43" t="s">
        <v>8915</v>
      </c>
      <c r="D4201" s="43" t="s">
        <v>8916</v>
      </c>
      <c r="E4201" t="str">
        <f t="shared" si="65"/>
        <v>365-Xã Giao Hà</v>
      </c>
    </row>
    <row r="4202" spans="1:5" x14ac:dyDescent="0.25">
      <c r="A4202" s="43" t="s">
        <v>627</v>
      </c>
      <c r="B4202" s="43" t="s">
        <v>1001</v>
      </c>
      <c r="C4202" s="43" t="s">
        <v>8917</v>
      </c>
      <c r="D4202" s="43" t="s">
        <v>8918</v>
      </c>
      <c r="E4202" t="str">
        <f t="shared" si="65"/>
        <v>365-Xã Giao Nhân</v>
      </c>
    </row>
    <row r="4203" spans="1:5" x14ac:dyDescent="0.25">
      <c r="A4203" s="43" t="s">
        <v>627</v>
      </c>
      <c r="B4203" s="43" t="s">
        <v>1001</v>
      </c>
      <c r="C4203" s="43" t="s">
        <v>8919</v>
      </c>
      <c r="D4203" s="43" t="s">
        <v>8920</v>
      </c>
      <c r="E4203" t="str">
        <f t="shared" si="65"/>
        <v>365-Xã Giao An</v>
      </c>
    </row>
    <row r="4204" spans="1:5" x14ac:dyDescent="0.25">
      <c r="A4204" s="43" t="s">
        <v>627</v>
      </c>
      <c r="B4204" s="43" t="s">
        <v>1001</v>
      </c>
      <c r="C4204" s="43" t="s">
        <v>8921</v>
      </c>
      <c r="D4204" s="43" t="s">
        <v>8922</v>
      </c>
      <c r="E4204" t="str">
        <f t="shared" si="65"/>
        <v>365-Xã Giao Lạc</v>
      </c>
    </row>
    <row r="4205" spans="1:5" x14ac:dyDescent="0.25">
      <c r="A4205" s="43" t="s">
        <v>627</v>
      </c>
      <c r="B4205" s="43" t="s">
        <v>1001</v>
      </c>
      <c r="C4205" s="43" t="s">
        <v>8923</v>
      </c>
      <c r="D4205" s="43" t="s">
        <v>8924</v>
      </c>
      <c r="E4205" t="str">
        <f t="shared" si="65"/>
        <v>365-Xã Giao Châu</v>
      </c>
    </row>
    <row r="4206" spans="1:5" x14ac:dyDescent="0.25">
      <c r="A4206" s="43" t="s">
        <v>627</v>
      </c>
      <c r="B4206" s="43" t="s">
        <v>1001</v>
      </c>
      <c r="C4206" s="43" t="s">
        <v>8925</v>
      </c>
      <c r="D4206" s="43" t="s">
        <v>8926</v>
      </c>
      <c r="E4206" t="str">
        <f t="shared" si="65"/>
        <v>365-Xã Giao Tân</v>
      </c>
    </row>
    <row r="4207" spans="1:5" x14ac:dyDescent="0.25">
      <c r="A4207" s="43" t="s">
        <v>627</v>
      </c>
      <c r="B4207" s="43" t="s">
        <v>1001</v>
      </c>
      <c r="C4207" s="43" t="s">
        <v>8927</v>
      </c>
      <c r="D4207" s="43" t="s">
        <v>8928</v>
      </c>
      <c r="E4207" t="str">
        <f t="shared" si="65"/>
        <v>365-Xã Giao Yến</v>
      </c>
    </row>
    <row r="4208" spans="1:5" x14ac:dyDescent="0.25">
      <c r="A4208" s="43" t="s">
        <v>627</v>
      </c>
      <c r="B4208" s="43" t="s">
        <v>1001</v>
      </c>
      <c r="C4208" s="43" t="s">
        <v>8929</v>
      </c>
      <c r="D4208" s="43" t="s">
        <v>8930</v>
      </c>
      <c r="E4208" t="str">
        <f t="shared" si="65"/>
        <v>365-Xã Giao Xuân</v>
      </c>
    </row>
    <row r="4209" spans="1:5" x14ac:dyDescent="0.25">
      <c r="A4209" s="43" t="s">
        <v>627</v>
      </c>
      <c r="B4209" s="43" t="s">
        <v>1001</v>
      </c>
      <c r="C4209" s="43" t="s">
        <v>8931</v>
      </c>
      <c r="D4209" s="43" t="s">
        <v>8932</v>
      </c>
      <c r="E4209" t="str">
        <f t="shared" si="65"/>
        <v>365-Xã Giao Thịnh</v>
      </c>
    </row>
    <row r="4210" spans="1:5" x14ac:dyDescent="0.25">
      <c r="A4210" s="43" t="s">
        <v>627</v>
      </c>
      <c r="B4210" s="43" t="s">
        <v>1001</v>
      </c>
      <c r="C4210" s="43" t="s">
        <v>8933</v>
      </c>
      <c r="D4210" s="43" t="s">
        <v>8934</v>
      </c>
      <c r="E4210" t="str">
        <f t="shared" si="65"/>
        <v>365-Xã Giao Hải</v>
      </c>
    </row>
    <row r="4211" spans="1:5" x14ac:dyDescent="0.25">
      <c r="A4211" s="43" t="s">
        <v>627</v>
      </c>
      <c r="B4211" s="43" t="s">
        <v>1001</v>
      </c>
      <c r="C4211" s="43" t="s">
        <v>8935</v>
      </c>
      <c r="D4211" s="43" t="s">
        <v>8936</v>
      </c>
      <c r="E4211" t="str">
        <f t="shared" si="65"/>
        <v>365-Xã Bạch Long</v>
      </c>
    </row>
    <row r="4212" spans="1:5" x14ac:dyDescent="0.25">
      <c r="A4212" s="43" t="s">
        <v>627</v>
      </c>
      <c r="B4212" s="43" t="s">
        <v>1001</v>
      </c>
      <c r="C4212" s="43" t="s">
        <v>8937</v>
      </c>
      <c r="D4212" s="43" t="s">
        <v>8938</v>
      </c>
      <c r="E4212" t="str">
        <f t="shared" si="65"/>
        <v>365-Xã Giao Long</v>
      </c>
    </row>
    <row r="4213" spans="1:5" x14ac:dyDescent="0.25">
      <c r="A4213" s="43" t="s">
        <v>627</v>
      </c>
      <c r="B4213" s="43" t="s">
        <v>1001</v>
      </c>
      <c r="C4213" s="43" t="s">
        <v>8939</v>
      </c>
      <c r="D4213" s="43" t="s">
        <v>8940</v>
      </c>
      <c r="E4213" t="str">
        <f t="shared" si="65"/>
        <v>365-Xã Giao Phong</v>
      </c>
    </row>
    <row r="4214" spans="1:5" x14ac:dyDescent="0.25">
      <c r="A4214" s="43" t="s">
        <v>627</v>
      </c>
      <c r="B4214" s="43" t="s">
        <v>1002</v>
      </c>
      <c r="C4214" s="43" t="s">
        <v>8941</v>
      </c>
      <c r="D4214" s="43" t="s">
        <v>8942</v>
      </c>
      <c r="E4214" t="str">
        <f t="shared" si="65"/>
        <v>366-Thị trấn Yên Định</v>
      </c>
    </row>
    <row r="4215" spans="1:5" x14ac:dyDescent="0.25">
      <c r="A4215" s="43" t="s">
        <v>627</v>
      </c>
      <c r="B4215" s="43" t="s">
        <v>1002</v>
      </c>
      <c r="C4215" s="43" t="s">
        <v>8943</v>
      </c>
      <c r="D4215" s="43" t="s">
        <v>8944</v>
      </c>
      <c r="E4215" t="str">
        <f t="shared" si="65"/>
        <v>366-Thị trấn Cồn</v>
      </c>
    </row>
    <row r="4216" spans="1:5" x14ac:dyDescent="0.25">
      <c r="A4216" s="43" t="s">
        <v>627</v>
      </c>
      <c r="B4216" s="43" t="s">
        <v>1002</v>
      </c>
      <c r="C4216" s="43" t="s">
        <v>8945</v>
      </c>
      <c r="D4216" s="43" t="s">
        <v>8946</v>
      </c>
      <c r="E4216" t="str">
        <f t="shared" si="65"/>
        <v>366-Thị trấn Thịnh Long</v>
      </c>
    </row>
    <row r="4217" spans="1:5" x14ac:dyDescent="0.25">
      <c r="A4217" s="43" t="s">
        <v>627</v>
      </c>
      <c r="B4217" s="43" t="s">
        <v>1002</v>
      </c>
      <c r="C4217" s="43" t="s">
        <v>8947</v>
      </c>
      <c r="D4217" s="43" t="s">
        <v>8948</v>
      </c>
      <c r="E4217" t="str">
        <f t="shared" si="65"/>
        <v>366-Xã Hải Nam</v>
      </c>
    </row>
    <row r="4218" spans="1:5" x14ac:dyDescent="0.25">
      <c r="A4218" s="43" t="s">
        <v>627</v>
      </c>
      <c r="B4218" s="43" t="s">
        <v>1002</v>
      </c>
      <c r="C4218" s="43" t="s">
        <v>8949</v>
      </c>
      <c r="D4218" s="43" t="s">
        <v>8950</v>
      </c>
      <c r="E4218" t="str">
        <f t="shared" si="65"/>
        <v>366-Xã Hải Trung</v>
      </c>
    </row>
    <row r="4219" spans="1:5" x14ac:dyDescent="0.25">
      <c r="A4219" s="43" t="s">
        <v>627</v>
      </c>
      <c r="B4219" s="43" t="s">
        <v>1002</v>
      </c>
      <c r="C4219" s="43" t="s">
        <v>8951</v>
      </c>
      <c r="D4219" s="43" t="s">
        <v>8952</v>
      </c>
      <c r="E4219" t="str">
        <f t="shared" si="65"/>
        <v>366-Xã Hải Minh</v>
      </c>
    </row>
    <row r="4220" spans="1:5" x14ac:dyDescent="0.25">
      <c r="A4220" s="43" t="s">
        <v>627</v>
      </c>
      <c r="B4220" s="43" t="s">
        <v>1002</v>
      </c>
      <c r="C4220" s="43" t="s">
        <v>8953</v>
      </c>
      <c r="D4220" s="43" t="s">
        <v>8954</v>
      </c>
      <c r="E4220" t="str">
        <f t="shared" si="65"/>
        <v>366-Xã Hải Anh</v>
      </c>
    </row>
    <row r="4221" spans="1:5" x14ac:dyDescent="0.25">
      <c r="A4221" s="43" t="s">
        <v>627</v>
      </c>
      <c r="B4221" s="43" t="s">
        <v>1002</v>
      </c>
      <c r="C4221" s="43" t="s">
        <v>8956</v>
      </c>
      <c r="D4221" s="43" t="s">
        <v>8955</v>
      </c>
      <c r="E4221" t="str">
        <f t="shared" si="65"/>
        <v>366-Xã Hải Hưng</v>
      </c>
    </row>
    <row r="4222" spans="1:5" x14ac:dyDescent="0.25">
      <c r="A4222" s="43" t="s">
        <v>627</v>
      </c>
      <c r="B4222" s="43" t="s">
        <v>1002</v>
      </c>
      <c r="C4222" s="43" t="s">
        <v>8958</v>
      </c>
      <c r="D4222" s="43" t="s">
        <v>8959</v>
      </c>
      <c r="E4222" t="str">
        <f t="shared" si="65"/>
        <v>366-Xã Hải Long</v>
      </c>
    </row>
    <row r="4223" spans="1:5" x14ac:dyDescent="0.25">
      <c r="A4223" s="43" t="s">
        <v>627</v>
      </c>
      <c r="B4223" s="43" t="s">
        <v>1002</v>
      </c>
      <c r="C4223" s="43" t="s">
        <v>8960</v>
      </c>
      <c r="D4223" s="43" t="s">
        <v>8961</v>
      </c>
      <c r="E4223" t="str">
        <f t="shared" si="65"/>
        <v>366-Xã Hải Đường</v>
      </c>
    </row>
    <row r="4224" spans="1:5" x14ac:dyDescent="0.25">
      <c r="A4224" s="43" t="s">
        <v>627</v>
      </c>
      <c r="B4224" s="43" t="s">
        <v>1002</v>
      </c>
      <c r="C4224" s="43" t="s">
        <v>8962</v>
      </c>
      <c r="D4224" s="43" t="s">
        <v>8963</v>
      </c>
      <c r="E4224" t="str">
        <f t="shared" si="65"/>
        <v>366-Xã Hải Lộc</v>
      </c>
    </row>
    <row r="4225" spans="1:5" x14ac:dyDescent="0.25">
      <c r="A4225" s="43" t="s">
        <v>627</v>
      </c>
      <c r="B4225" s="43" t="s">
        <v>1002</v>
      </c>
      <c r="C4225" s="43" t="s">
        <v>8964</v>
      </c>
      <c r="D4225" s="43" t="s">
        <v>8965</v>
      </c>
      <c r="E4225" t="str">
        <f t="shared" si="65"/>
        <v>366-Xã Hải Quang</v>
      </c>
    </row>
    <row r="4226" spans="1:5" x14ac:dyDescent="0.25">
      <c r="A4226" s="43" t="s">
        <v>627</v>
      </c>
      <c r="B4226" s="43" t="s">
        <v>1002</v>
      </c>
      <c r="C4226" s="43" t="s">
        <v>8966</v>
      </c>
      <c r="D4226" s="43" t="s">
        <v>5403</v>
      </c>
      <c r="E4226" t="str">
        <f t="shared" si="65"/>
        <v>366-Xã Hải Đông</v>
      </c>
    </row>
    <row r="4227" spans="1:5" x14ac:dyDescent="0.25">
      <c r="A4227" s="43" t="s">
        <v>627</v>
      </c>
      <c r="B4227" s="43" t="s">
        <v>1002</v>
      </c>
      <c r="C4227" s="43" t="s">
        <v>8967</v>
      </c>
      <c r="D4227" s="43" t="s">
        <v>5400</v>
      </c>
      <c r="E4227" t="str">
        <f t="shared" ref="E4227:E4290" si="66">CONCATENATE(B4227,"-",D4227)</f>
        <v>366-Xã Hải Sơn</v>
      </c>
    </row>
    <row r="4228" spans="1:5" x14ac:dyDescent="0.25">
      <c r="A4228" s="43" t="s">
        <v>627</v>
      </c>
      <c r="B4228" s="43" t="s">
        <v>1002</v>
      </c>
      <c r="C4228" s="43" t="s">
        <v>8968</v>
      </c>
      <c r="D4228" s="43" t="s">
        <v>8969</v>
      </c>
      <c r="E4228" t="str">
        <f t="shared" si="66"/>
        <v>366-Xã Hải Tân</v>
      </c>
    </row>
    <row r="4229" spans="1:5" x14ac:dyDescent="0.25">
      <c r="A4229" s="43" t="s">
        <v>627</v>
      </c>
      <c r="B4229" s="43" t="s">
        <v>1002</v>
      </c>
      <c r="C4229" s="43" t="s">
        <v>8970</v>
      </c>
      <c r="D4229" s="43" t="s">
        <v>8971</v>
      </c>
      <c r="E4229" t="str">
        <f t="shared" si="66"/>
        <v>366-Xã Hải Phong</v>
      </c>
    </row>
    <row r="4230" spans="1:5" x14ac:dyDescent="0.25">
      <c r="A4230" s="43" t="s">
        <v>627</v>
      </c>
      <c r="B4230" s="43" t="s">
        <v>1002</v>
      </c>
      <c r="C4230" s="43" t="s">
        <v>8972</v>
      </c>
      <c r="D4230" s="43" t="s">
        <v>8973</v>
      </c>
      <c r="E4230" t="str">
        <f t="shared" si="66"/>
        <v>366-Xã Hải An</v>
      </c>
    </row>
    <row r="4231" spans="1:5" x14ac:dyDescent="0.25">
      <c r="A4231" s="43" t="s">
        <v>627</v>
      </c>
      <c r="B4231" s="43" t="s">
        <v>1002</v>
      </c>
      <c r="C4231" s="43" t="s">
        <v>8974</v>
      </c>
      <c r="D4231" s="43" t="s">
        <v>8975</v>
      </c>
      <c r="E4231" t="str">
        <f t="shared" si="66"/>
        <v>366-Xã Hải Tây</v>
      </c>
    </row>
    <row r="4232" spans="1:5" x14ac:dyDescent="0.25">
      <c r="A4232" s="43" t="s">
        <v>627</v>
      </c>
      <c r="B4232" s="43" t="s">
        <v>1002</v>
      </c>
      <c r="C4232" s="43" t="s">
        <v>8976</v>
      </c>
      <c r="D4232" s="43" t="s">
        <v>8977</v>
      </c>
      <c r="E4232" t="str">
        <f t="shared" si="66"/>
        <v>366-Xã Hải Phú</v>
      </c>
    </row>
    <row r="4233" spans="1:5" x14ac:dyDescent="0.25">
      <c r="A4233" s="43" t="s">
        <v>627</v>
      </c>
      <c r="B4233" s="43" t="s">
        <v>1002</v>
      </c>
      <c r="C4233" s="43" t="s">
        <v>8978</v>
      </c>
      <c r="D4233" s="43" t="s">
        <v>8979</v>
      </c>
      <c r="E4233" t="str">
        <f t="shared" si="66"/>
        <v>366-Xã Hải Giang</v>
      </c>
    </row>
    <row r="4234" spans="1:5" x14ac:dyDescent="0.25">
      <c r="A4234" s="43" t="s">
        <v>627</v>
      </c>
      <c r="B4234" s="43" t="s">
        <v>1002</v>
      </c>
      <c r="C4234" s="43" t="s">
        <v>8980</v>
      </c>
      <c r="D4234" s="43" t="s">
        <v>8981</v>
      </c>
      <c r="E4234" t="str">
        <f t="shared" si="66"/>
        <v>366-Xã Hải Ninh</v>
      </c>
    </row>
    <row r="4235" spans="1:5" x14ac:dyDescent="0.25">
      <c r="A4235" s="43" t="s">
        <v>627</v>
      </c>
      <c r="B4235" s="43" t="s">
        <v>1002</v>
      </c>
      <c r="C4235" s="43" t="s">
        <v>8982</v>
      </c>
      <c r="D4235" s="43" t="s">
        <v>5413</v>
      </c>
      <c r="E4235" t="str">
        <f t="shared" si="66"/>
        <v>366-Xã Hải Xuân</v>
      </c>
    </row>
    <row r="4236" spans="1:5" x14ac:dyDescent="0.25">
      <c r="A4236" s="43" t="s">
        <v>627</v>
      </c>
      <c r="B4236" s="43" t="s">
        <v>1002</v>
      </c>
      <c r="C4236" s="43" t="s">
        <v>8983</v>
      </c>
      <c r="D4236" s="43" t="s">
        <v>8984</v>
      </c>
      <c r="E4236" t="str">
        <f t="shared" si="66"/>
        <v>366-Xã Hải Châu</v>
      </c>
    </row>
    <row r="4237" spans="1:5" x14ac:dyDescent="0.25">
      <c r="A4237" s="43" t="s">
        <v>627</v>
      </c>
      <c r="B4237" s="43" t="s">
        <v>1002</v>
      </c>
      <c r="C4237" s="43" t="s">
        <v>8985</v>
      </c>
      <c r="D4237" s="43" t="s">
        <v>8986</v>
      </c>
      <c r="E4237" t="str">
        <f t="shared" si="66"/>
        <v>366-Xã Hải Hòa</v>
      </c>
    </row>
    <row r="4238" spans="1:5" x14ac:dyDescent="0.25">
      <c r="A4238" s="43" t="s">
        <v>628</v>
      </c>
      <c r="B4238" s="43" t="s">
        <v>1003</v>
      </c>
      <c r="C4238" s="43" t="s">
        <v>9009</v>
      </c>
      <c r="D4238" s="43" t="s">
        <v>4965</v>
      </c>
      <c r="E4238" t="str">
        <f t="shared" si="66"/>
        <v>370-Phường Bắc Sơn</v>
      </c>
    </row>
    <row r="4239" spans="1:5" x14ac:dyDescent="0.25">
      <c r="A4239" s="43" t="s">
        <v>628</v>
      </c>
      <c r="B4239" s="43" t="s">
        <v>1003</v>
      </c>
      <c r="C4239" s="43" t="s">
        <v>9010</v>
      </c>
      <c r="D4239" s="43" t="s">
        <v>9011</v>
      </c>
      <c r="E4239" t="str">
        <f t="shared" si="66"/>
        <v>370-Phường Trung Sơn</v>
      </c>
    </row>
    <row r="4240" spans="1:5" x14ac:dyDescent="0.25">
      <c r="A4240" s="43" t="s">
        <v>628</v>
      </c>
      <c r="B4240" s="43" t="s">
        <v>1003</v>
      </c>
      <c r="C4240" s="43" t="s">
        <v>9012</v>
      </c>
      <c r="D4240" s="43" t="s">
        <v>6672</v>
      </c>
      <c r="E4240" t="str">
        <f t="shared" si="66"/>
        <v>370-Phường Nam Sơn</v>
      </c>
    </row>
    <row r="4241" spans="1:5" x14ac:dyDescent="0.25">
      <c r="A4241" s="43" t="s">
        <v>628</v>
      </c>
      <c r="B4241" s="43" t="s">
        <v>1003</v>
      </c>
      <c r="C4241" s="43" t="s">
        <v>9013</v>
      </c>
      <c r="D4241" s="43" t="s">
        <v>9014</v>
      </c>
      <c r="E4241" t="str">
        <f t="shared" si="66"/>
        <v>370-Phường Tây Sơn</v>
      </c>
    </row>
    <row r="4242" spans="1:5" x14ac:dyDescent="0.25">
      <c r="A4242" s="43" t="s">
        <v>628</v>
      </c>
      <c r="B4242" s="43" t="s">
        <v>1003</v>
      </c>
      <c r="C4242" s="43" t="s">
        <v>9015</v>
      </c>
      <c r="D4242" s="43" t="s">
        <v>2315</v>
      </c>
      <c r="E4242" t="str">
        <f t="shared" si="66"/>
        <v>370-Xã Yên Sơn</v>
      </c>
    </row>
    <row r="4243" spans="1:5" x14ac:dyDescent="0.25">
      <c r="A4243" s="43" t="s">
        <v>628</v>
      </c>
      <c r="B4243" s="43" t="s">
        <v>1003</v>
      </c>
      <c r="C4243" s="43" t="s">
        <v>9016</v>
      </c>
      <c r="D4243" s="43" t="s">
        <v>9017</v>
      </c>
      <c r="E4243" t="str">
        <f t="shared" si="66"/>
        <v>370-Phường Yên Bình</v>
      </c>
    </row>
    <row r="4244" spans="1:5" x14ac:dyDescent="0.25">
      <c r="A4244" s="43" t="s">
        <v>628</v>
      </c>
      <c r="B4244" s="43" t="s">
        <v>1003</v>
      </c>
      <c r="C4244" s="43" t="s">
        <v>9018</v>
      </c>
      <c r="D4244" s="43" t="s">
        <v>7314</v>
      </c>
      <c r="E4244" t="str">
        <f t="shared" si="66"/>
        <v>370-Phường Tân Bình</v>
      </c>
    </row>
    <row r="4245" spans="1:5" x14ac:dyDescent="0.25">
      <c r="A4245" s="43" t="s">
        <v>628</v>
      </c>
      <c r="B4245" s="43" t="s">
        <v>1003</v>
      </c>
      <c r="C4245" s="43" t="s">
        <v>9019</v>
      </c>
      <c r="D4245" s="43" t="s">
        <v>4859</v>
      </c>
      <c r="E4245" t="str">
        <f t="shared" si="66"/>
        <v>370-Xã Quang Sơn</v>
      </c>
    </row>
    <row r="4246" spans="1:5" x14ac:dyDescent="0.25">
      <c r="A4246" s="43" t="s">
        <v>628</v>
      </c>
      <c r="B4246" s="43" t="s">
        <v>1003</v>
      </c>
      <c r="C4246" s="43" t="s">
        <v>9020</v>
      </c>
      <c r="D4246" s="43" t="s">
        <v>5705</v>
      </c>
      <c r="E4246" t="str">
        <f t="shared" si="66"/>
        <v>370-Xã Đông Sơn</v>
      </c>
    </row>
    <row r="4247" spans="1:5" x14ac:dyDescent="0.25">
      <c r="A4247" s="43" t="s">
        <v>628</v>
      </c>
      <c r="B4247" s="43" t="s">
        <v>1004</v>
      </c>
      <c r="C4247" s="43" t="s">
        <v>9022</v>
      </c>
      <c r="D4247" s="43" t="s">
        <v>9023</v>
      </c>
      <c r="E4247" t="str">
        <f t="shared" si="66"/>
        <v>372-Xã Xích Thổ</v>
      </c>
    </row>
    <row r="4248" spans="1:5" x14ac:dyDescent="0.25">
      <c r="A4248" s="43" t="s">
        <v>628</v>
      </c>
      <c r="B4248" s="43" t="s">
        <v>1004</v>
      </c>
      <c r="C4248" s="43" t="s">
        <v>9024</v>
      </c>
      <c r="D4248" s="43" t="s">
        <v>9025</v>
      </c>
      <c r="E4248" t="str">
        <f t="shared" si="66"/>
        <v>372-Xã Gia Lâm</v>
      </c>
    </row>
    <row r="4249" spans="1:5" x14ac:dyDescent="0.25">
      <c r="A4249" s="43" t="s">
        <v>628</v>
      </c>
      <c r="B4249" s="43" t="s">
        <v>1004</v>
      </c>
      <c r="C4249" s="43" t="s">
        <v>9026</v>
      </c>
      <c r="D4249" s="43" t="s">
        <v>9027</v>
      </c>
      <c r="E4249" t="str">
        <f t="shared" si="66"/>
        <v>372-Xã Gia Sơn</v>
      </c>
    </row>
    <row r="4250" spans="1:5" x14ac:dyDescent="0.25">
      <c r="A4250" s="43" t="s">
        <v>628</v>
      </c>
      <c r="B4250" s="43" t="s">
        <v>1004</v>
      </c>
      <c r="C4250" s="43" t="s">
        <v>9028</v>
      </c>
      <c r="D4250" s="43" t="s">
        <v>9029</v>
      </c>
      <c r="E4250" t="str">
        <f t="shared" si="66"/>
        <v>372-Xã Thạch Bình</v>
      </c>
    </row>
    <row r="4251" spans="1:5" x14ac:dyDescent="0.25">
      <c r="A4251" s="43" t="s">
        <v>628</v>
      </c>
      <c r="B4251" s="43" t="s">
        <v>1004</v>
      </c>
      <c r="C4251" s="43" t="s">
        <v>9030</v>
      </c>
      <c r="D4251" s="43" t="s">
        <v>9031</v>
      </c>
      <c r="E4251" t="str">
        <f t="shared" si="66"/>
        <v>372-Xã Gia Thủy</v>
      </c>
    </row>
    <row r="4252" spans="1:5" x14ac:dyDescent="0.25">
      <c r="A4252" s="43" t="s">
        <v>628</v>
      </c>
      <c r="B4252" s="43" t="s">
        <v>1004</v>
      </c>
      <c r="C4252" s="43" t="s">
        <v>9032</v>
      </c>
      <c r="D4252" s="43" t="s">
        <v>9033</v>
      </c>
      <c r="E4252" t="str">
        <f t="shared" si="66"/>
        <v>372-Xã Gia Tường</v>
      </c>
    </row>
    <row r="4253" spans="1:5" x14ac:dyDescent="0.25">
      <c r="A4253" s="43" t="s">
        <v>628</v>
      </c>
      <c r="B4253" s="43" t="s">
        <v>1004</v>
      </c>
      <c r="C4253" s="43" t="s">
        <v>9034</v>
      </c>
      <c r="D4253" s="43" t="s">
        <v>9035</v>
      </c>
      <c r="E4253" t="str">
        <f t="shared" si="66"/>
        <v>372-Xã Cúc Phương</v>
      </c>
    </row>
    <row r="4254" spans="1:5" x14ac:dyDescent="0.25">
      <c r="A4254" s="43" t="s">
        <v>628</v>
      </c>
      <c r="B4254" s="43" t="s">
        <v>1004</v>
      </c>
      <c r="C4254" s="43" t="s">
        <v>9036</v>
      </c>
      <c r="D4254" s="43" t="s">
        <v>6866</v>
      </c>
      <c r="E4254" t="str">
        <f t="shared" si="66"/>
        <v>372-Xã Phú Sơn</v>
      </c>
    </row>
    <row r="4255" spans="1:5" x14ac:dyDescent="0.25">
      <c r="A4255" s="43" t="s">
        <v>628</v>
      </c>
      <c r="B4255" s="43" t="s">
        <v>1004</v>
      </c>
      <c r="C4255" s="43" t="s">
        <v>9037</v>
      </c>
      <c r="D4255" s="43" t="s">
        <v>2458</v>
      </c>
      <c r="E4255" t="str">
        <f t="shared" si="66"/>
        <v>372-Xã Đức Long</v>
      </c>
    </row>
    <row r="4256" spans="1:5" x14ac:dyDescent="0.25">
      <c r="A4256" s="43" t="s">
        <v>628</v>
      </c>
      <c r="B4256" s="43" t="s">
        <v>1004</v>
      </c>
      <c r="C4256" s="43" t="s">
        <v>9038</v>
      </c>
      <c r="D4256" s="43" t="s">
        <v>9039</v>
      </c>
      <c r="E4256" t="str">
        <f t="shared" si="66"/>
        <v>372-Xã Lạc Vân</v>
      </c>
    </row>
    <row r="4257" spans="1:5" x14ac:dyDescent="0.25">
      <c r="A4257" s="43" t="s">
        <v>628</v>
      </c>
      <c r="B4257" s="43" t="s">
        <v>1004</v>
      </c>
      <c r="C4257" s="43" t="s">
        <v>9040</v>
      </c>
      <c r="D4257" s="43" t="s">
        <v>9041</v>
      </c>
      <c r="E4257" t="str">
        <f t="shared" si="66"/>
        <v>372-Xã Đồng Phong</v>
      </c>
    </row>
    <row r="4258" spans="1:5" x14ac:dyDescent="0.25">
      <c r="A4258" s="43" t="s">
        <v>628</v>
      </c>
      <c r="B4258" s="43" t="s">
        <v>1004</v>
      </c>
      <c r="C4258" s="43" t="s">
        <v>9042</v>
      </c>
      <c r="D4258" s="43" t="s">
        <v>8760</v>
      </c>
      <c r="E4258" t="str">
        <f t="shared" si="66"/>
        <v>372-Xã Yên Quang</v>
      </c>
    </row>
    <row r="4259" spans="1:5" x14ac:dyDescent="0.25">
      <c r="A4259" s="43" t="s">
        <v>628</v>
      </c>
      <c r="B4259" s="43" t="s">
        <v>1004</v>
      </c>
      <c r="C4259" s="43" t="s">
        <v>9043</v>
      </c>
      <c r="D4259" s="43" t="s">
        <v>9044</v>
      </c>
      <c r="E4259" t="str">
        <f t="shared" si="66"/>
        <v>372-Xã Thượng Hòa</v>
      </c>
    </row>
    <row r="4260" spans="1:5" x14ac:dyDescent="0.25">
      <c r="A4260" s="43" t="s">
        <v>628</v>
      </c>
      <c r="B4260" s="43" t="s">
        <v>1004</v>
      </c>
      <c r="C4260" s="43" t="s">
        <v>9045</v>
      </c>
      <c r="D4260" s="43" t="s">
        <v>9021</v>
      </c>
      <c r="E4260" t="str">
        <f t="shared" si="66"/>
        <v>372-Thị trấn Nho Quan</v>
      </c>
    </row>
    <row r="4261" spans="1:5" x14ac:dyDescent="0.25">
      <c r="A4261" s="43" t="s">
        <v>628</v>
      </c>
      <c r="B4261" s="43" t="s">
        <v>1004</v>
      </c>
      <c r="C4261" s="43" t="s">
        <v>9046</v>
      </c>
      <c r="D4261" s="43" t="s">
        <v>9047</v>
      </c>
      <c r="E4261" t="str">
        <f t="shared" si="66"/>
        <v>372-Xã Văn Phương</v>
      </c>
    </row>
    <row r="4262" spans="1:5" x14ac:dyDescent="0.25">
      <c r="A4262" s="43" t="s">
        <v>628</v>
      </c>
      <c r="B4262" s="43" t="s">
        <v>1004</v>
      </c>
      <c r="C4262" s="43" t="s">
        <v>9048</v>
      </c>
      <c r="D4262" s="43" t="s">
        <v>4546</v>
      </c>
      <c r="E4262" t="str">
        <f t="shared" si="66"/>
        <v>372-Xã Thanh Sơn</v>
      </c>
    </row>
    <row r="4263" spans="1:5" x14ac:dyDescent="0.25">
      <c r="A4263" s="43" t="s">
        <v>628</v>
      </c>
      <c r="B4263" s="43" t="s">
        <v>1004</v>
      </c>
      <c r="C4263" s="43" t="s">
        <v>9049</v>
      </c>
      <c r="D4263" s="43" t="s">
        <v>2805</v>
      </c>
      <c r="E4263" t="str">
        <f t="shared" si="66"/>
        <v>372-Xã Phúc Sơn</v>
      </c>
    </row>
    <row r="4264" spans="1:5" x14ac:dyDescent="0.25">
      <c r="A4264" s="43" t="s">
        <v>628</v>
      </c>
      <c r="B4264" s="43" t="s">
        <v>1004</v>
      </c>
      <c r="C4264" s="43" t="s">
        <v>9050</v>
      </c>
      <c r="D4264" s="43" t="s">
        <v>2993</v>
      </c>
      <c r="E4264" t="str">
        <f t="shared" si="66"/>
        <v>372-Xã Văn Phú</v>
      </c>
    </row>
    <row r="4265" spans="1:5" x14ac:dyDescent="0.25">
      <c r="A4265" s="43" t="s">
        <v>628</v>
      </c>
      <c r="B4265" s="43" t="s">
        <v>1004</v>
      </c>
      <c r="C4265" s="43" t="s">
        <v>9051</v>
      </c>
      <c r="D4265" s="43" t="s">
        <v>6155</v>
      </c>
      <c r="E4265" t="str">
        <f t="shared" si="66"/>
        <v>372-Xã Phú Lộc</v>
      </c>
    </row>
    <row r="4266" spans="1:5" x14ac:dyDescent="0.25">
      <c r="A4266" s="43" t="s">
        <v>628</v>
      </c>
      <c r="B4266" s="43" t="s">
        <v>1004</v>
      </c>
      <c r="C4266" s="43" t="s">
        <v>9052</v>
      </c>
      <c r="D4266" s="43" t="s">
        <v>9053</v>
      </c>
      <c r="E4266" t="str">
        <f t="shared" si="66"/>
        <v>372-Xã Kỳ Phú</v>
      </c>
    </row>
    <row r="4267" spans="1:5" x14ac:dyDescent="0.25">
      <c r="A4267" s="43" t="s">
        <v>628</v>
      </c>
      <c r="B4267" s="43" t="s">
        <v>1004</v>
      </c>
      <c r="C4267" s="43" t="s">
        <v>9054</v>
      </c>
      <c r="D4267" s="43" t="s">
        <v>9055</v>
      </c>
      <c r="E4267" t="str">
        <f t="shared" si="66"/>
        <v>372-Xã Quỳnh Lưu</v>
      </c>
    </row>
    <row r="4268" spans="1:5" x14ac:dyDescent="0.25">
      <c r="A4268" s="43" t="s">
        <v>628</v>
      </c>
      <c r="B4268" s="43" t="s">
        <v>1004</v>
      </c>
      <c r="C4268" s="43" t="s">
        <v>9056</v>
      </c>
      <c r="D4268" s="43" t="s">
        <v>9057</v>
      </c>
      <c r="E4268" t="str">
        <f t="shared" si="66"/>
        <v>372-Xã Phú Long</v>
      </c>
    </row>
    <row r="4269" spans="1:5" x14ac:dyDescent="0.25">
      <c r="A4269" s="43" t="s">
        <v>628</v>
      </c>
      <c r="B4269" s="43" t="s">
        <v>1004</v>
      </c>
      <c r="C4269" s="43" t="s">
        <v>9058</v>
      </c>
      <c r="D4269" s="43" t="s">
        <v>5045</v>
      </c>
      <c r="E4269" t="str">
        <f t="shared" si="66"/>
        <v>372-Xã Quảng Lạc</v>
      </c>
    </row>
    <row r="4270" spans="1:5" x14ac:dyDescent="0.25">
      <c r="A4270" s="43" t="s">
        <v>628</v>
      </c>
      <c r="B4270" s="43" t="s">
        <v>1005</v>
      </c>
      <c r="C4270" s="43" t="s">
        <v>9059</v>
      </c>
      <c r="D4270" s="43" t="s">
        <v>22315</v>
      </c>
      <c r="E4270" t="str">
        <f t="shared" si="66"/>
        <v>373-Thị trấn Thịnh Vượng</v>
      </c>
    </row>
    <row r="4271" spans="1:5" x14ac:dyDescent="0.25">
      <c r="A4271" s="43" t="s">
        <v>628</v>
      </c>
      <c r="B4271" s="43" t="s">
        <v>1005</v>
      </c>
      <c r="C4271" s="43" t="s">
        <v>9060</v>
      </c>
      <c r="D4271" s="43" t="s">
        <v>9061</v>
      </c>
      <c r="E4271" t="str">
        <f t="shared" si="66"/>
        <v>373-Xã Gia Hòa</v>
      </c>
    </row>
    <row r="4272" spans="1:5" x14ac:dyDescent="0.25">
      <c r="A4272" s="43" t="s">
        <v>628</v>
      </c>
      <c r="B4272" s="43" t="s">
        <v>1005</v>
      </c>
      <c r="C4272" s="43" t="s">
        <v>9062</v>
      </c>
      <c r="D4272" s="43" t="s">
        <v>9063</v>
      </c>
      <c r="E4272" t="str">
        <f t="shared" si="66"/>
        <v>373-Xã Gia Hưng</v>
      </c>
    </row>
    <row r="4273" spans="1:5" x14ac:dyDescent="0.25">
      <c r="A4273" s="43" t="s">
        <v>628</v>
      </c>
      <c r="B4273" s="43" t="s">
        <v>1005</v>
      </c>
      <c r="C4273" s="43" t="s">
        <v>9064</v>
      </c>
      <c r="D4273" s="43" t="s">
        <v>4517</v>
      </c>
      <c r="E4273" t="str">
        <f t="shared" si="66"/>
        <v>373-Xã Liên Sơn</v>
      </c>
    </row>
    <row r="4274" spans="1:5" x14ac:dyDescent="0.25">
      <c r="A4274" s="43" t="s">
        <v>628</v>
      </c>
      <c r="B4274" s="43" t="s">
        <v>1005</v>
      </c>
      <c r="C4274" s="43" t="s">
        <v>9065</v>
      </c>
      <c r="D4274" s="43" t="s">
        <v>6157</v>
      </c>
      <c r="E4274" t="str">
        <f t="shared" si="66"/>
        <v>373-Xã Gia Thanh</v>
      </c>
    </row>
    <row r="4275" spans="1:5" x14ac:dyDescent="0.25">
      <c r="A4275" s="43" t="s">
        <v>628</v>
      </c>
      <c r="B4275" s="43" t="s">
        <v>1005</v>
      </c>
      <c r="C4275" s="43" t="s">
        <v>9066</v>
      </c>
      <c r="D4275" s="43" t="s">
        <v>9067</v>
      </c>
      <c r="E4275" t="str">
        <f t="shared" si="66"/>
        <v>373-Xã Gia Vân</v>
      </c>
    </row>
    <row r="4276" spans="1:5" x14ac:dyDescent="0.25">
      <c r="A4276" s="43" t="s">
        <v>628</v>
      </c>
      <c r="B4276" s="43" t="s">
        <v>1005</v>
      </c>
      <c r="C4276" s="43" t="s">
        <v>9068</v>
      </c>
      <c r="D4276" s="43" t="s">
        <v>3188</v>
      </c>
      <c r="E4276" t="str">
        <f t="shared" si="66"/>
        <v>373-Xã Gia Phú</v>
      </c>
    </row>
    <row r="4277" spans="1:5" x14ac:dyDescent="0.25">
      <c r="A4277" s="43" t="s">
        <v>628</v>
      </c>
      <c r="B4277" s="43" t="s">
        <v>1005</v>
      </c>
      <c r="C4277" s="43" t="s">
        <v>9069</v>
      </c>
      <c r="D4277" s="43" t="s">
        <v>9070</v>
      </c>
      <c r="E4277" t="str">
        <f t="shared" si="66"/>
        <v>373-Xã Gia Xuân</v>
      </c>
    </row>
    <row r="4278" spans="1:5" x14ac:dyDescent="0.25">
      <c r="A4278" s="43" t="s">
        <v>628</v>
      </c>
      <c r="B4278" s="43" t="s">
        <v>1005</v>
      </c>
      <c r="C4278" s="43" t="s">
        <v>9071</v>
      </c>
      <c r="D4278" s="43" t="s">
        <v>9072</v>
      </c>
      <c r="E4278" t="str">
        <f t="shared" si="66"/>
        <v>373-Xã Gia Lập</v>
      </c>
    </row>
    <row r="4279" spans="1:5" x14ac:dyDescent="0.25">
      <c r="A4279" s="43" t="s">
        <v>628</v>
      </c>
      <c r="B4279" s="43" t="s">
        <v>1005</v>
      </c>
      <c r="C4279" s="43" t="s">
        <v>9073</v>
      </c>
      <c r="D4279" s="43" t="s">
        <v>9074</v>
      </c>
      <c r="E4279" t="str">
        <f t="shared" si="66"/>
        <v>373-Xã Gia Trấn</v>
      </c>
    </row>
    <row r="4280" spans="1:5" x14ac:dyDescent="0.25">
      <c r="A4280" s="43" t="s">
        <v>628</v>
      </c>
      <c r="B4280" s="43" t="s">
        <v>1005</v>
      </c>
      <c r="C4280" s="43" t="s">
        <v>9075</v>
      </c>
      <c r="D4280" s="43" t="s">
        <v>9076</v>
      </c>
      <c r="E4280" t="str">
        <f t="shared" si="66"/>
        <v>373-Xã Gia Phương</v>
      </c>
    </row>
    <row r="4281" spans="1:5" x14ac:dyDescent="0.25">
      <c r="A4281" s="43" t="s">
        <v>628</v>
      </c>
      <c r="B4281" s="43" t="s">
        <v>1005</v>
      </c>
      <c r="C4281" s="43" t="s">
        <v>9077</v>
      </c>
      <c r="D4281" s="43" t="s">
        <v>7540</v>
      </c>
      <c r="E4281" t="str">
        <f t="shared" si="66"/>
        <v>373-Xã Gia Tân</v>
      </c>
    </row>
    <row r="4282" spans="1:5" x14ac:dyDescent="0.25">
      <c r="A4282" s="43" t="s">
        <v>628</v>
      </c>
      <c r="B4282" s="43" t="s">
        <v>1005</v>
      </c>
      <c r="C4282" s="43" t="s">
        <v>9078</v>
      </c>
      <c r="D4282" s="43" t="s">
        <v>5702</v>
      </c>
      <c r="E4282" t="str">
        <f t="shared" si="66"/>
        <v>373-Xã Tiến Thắng</v>
      </c>
    </row>
    <row r="4283" spans="1:5" x14ac:dyDescent="0.25">
      <c r="A4283" s="43" t="s">
        <v>628</v>
      </c>
      <c r="B4283" s="43" t="s">
        <v>1005</v>
      </c>
      <c r="C4283" s="43" t="s">
        <v>9079</v>
      </c>
      <c r="D4283" s="43" t="s">
        <v>9080</v>
      </c>
      <c r="E4283" t="str">
        <f t="shared" si="66"/>
        <v>373-Xã Gia Trung</v>
      </c>
    </row>
    <row r="4284" spans="1:5" x14ac:dyDescent="0.25">
      <c r="A4284" s="43" t="s">
        <v>628</v>
      </c>
      <c r="B4284" s="43" t="s">
        <v>1005</v>
      </c>
      <c r="C4284" s="43" t="s">
        <v>9081</v>
      </c>
      <c r="D4284" s="43" t="s">
        <v>7729</v>
      </c>
      <c r="E4284" t="str">
        <f t="shared" si="66"/>
        <v>373-Xã Gia Minh</v>
      </c>
    </row>
    <row r="4285" spans="1:5" x14ac:dyDescent="0.25">
      <c r="A4285" s="43" t="s">
        <v>628</v>
      </c>
      <c r="B4285" s="43" t="s">
        <v>1005</v>
      </c>
      <c r="C4285" s="43" t="s">
        <v>9082</v>
      </c>
      <c r="D4285" s="43" t="s">
        <v>9083</v>
      </c>
      <c r="E4285" t="str">
        <f t="shared" si="66"/>
        <v>373-Xã Gia Lạc</v>
      </c>
    </row>
    <row r="4286" spans="1:5" x14ac:dyDescent="0.25">
      <c r="A4286" s="43" t="s">
        <v>628</v>
      </c>
      <c r="B4286" s="43" t="s">
        <v>1005</v>
      </c>
      <c r="C4286" s="43" t="s">
        <v>9085</v>
      </c>
      <c r="D4286" s="43" t="s">
        <v>9086</v>
      </c>
      <c r="E4286" t="str">
        <f t="shared" si="66"/>
        <v>373-Xã Gia Sinh</v>
      </c>
    </row>
    <row r="4287" spans="1:5" x14ac:dyDescent="0.25">
      <c r="A4287" s="43" t="s">
        <v>628</v>
      </c>
      <c r="B4287" s="43" t="s">
        <v>1005</v>
      </c>
      <c r="C4287" s="43" t="s">
        <v>9087</v>
      </c>
      <c r="D4287" s="43" t="s">
        <v>9088</v>
      </c>
      <c r="E4287" t="str">
        <f t="shared" si="66"/>
        <v>373-Xã Gia Phong</v>
      </c>
    </row>
    <row r="4288" spans="1:5" x14ac:dyDescent="0.25">
      <c r="A4288" s="43" t="s">
        <v>628</v>
      </c>
      <c r="B4288" s="43" t="s">
        <v>1006</v>
      </c>
      <c r="C4288" s="43" t="s">
        <v>8987</v>
      </c>
      <c r="D4288" s="43" t="s">
        <v>8988</v>
      </c>
      <c r="E4288" t="str">
        <f t="shared" si="66"/>
        <v>374-Phường Đông Thành</v>
      </c>
    </row>
    <row r="4289" spans="1:5" x14ac:dyDescent="0.25">
      <c r="A4289" s="43" t="s">
        <v>628</v>
      </c>
      <c r="B4289" s="43" t="s">
        <v>1006</v>
      </c>
      <c r="C4289" s="43" t="s">
        <v>8989</v>
      </c>
      <c r="D4289" s="43" t="s">
        <v>4746</v>
      </c>
      <c r="E4289" t="str">
        <f t="shared" si="66"/>
        <v>374-Phường Tân Thành</v>
      </c>
    </row>
    <row r="4290" spans="1:5" x14ac:dyDescent="0.25">
      <c r="A4290" s="43" t="s">
        <v>628</v>
      </c>
      <c r="B4290" s="43" t="s">
        <v>1006</v>
      </c>
      <c r="C4290" s="43" t="s">
        <v>8990</v>
      </c>
      <c r="D4290" s="43" t="s">
        <v>8991</v>
      </c>
      <c r="E4290" t="str">
        <f t="shared" si="66"/>
        <v>374-Phường Vân Giang</v>
      </c>
    </row>
    <row r="4291" spans="1:5" x14ac:dyDescent="0.25">
      <c r="A4291" s="43" t="s">
        <v>628</v>
      </c>
      <c r="B4291" s="43" t="s">
        <v>1006</v>
      </c>
      <c r="C4291" s="43" t="s">
        <v>8992</v>
      </c>
      <c r="D4291" s="43" t="s">
        <v>8993</v>
      </c>
      <c r="E4291" t="str">
        <f t="shared" ref="E4291:E4354" si="67">CONCATENATE(B4291,"-",D4291)</f>
        <v>374-Phường Bích Đào</v>
      </c>
    </row>
    <row r="4292" spans="1:5" x14ac:dyDescent="0.25">
      <c r="A4292" s="43" t="s">
        <v>628</v>
      </c>
      <c r="B4292" s="43" t="s">
        <v>1006</v>
      </c>
      <c r="C4292" s="43" t="s">
        <v>8994</v>
      </c>
      <c r="D4292" s="43" t="s">
        <v>8995</v>
      </c>
      <c r="E4292" t="str">
        <f t="shared" si="67"/>
        <v>374-Phường Nam Bình</v>
      </c>
    </row>
    <row r="4293" spans="1:5" x14ac:dyDescent="0.25">
      <c r="A4293" s="43" t="s">
        <v>628</v>
      </c>
      <c r="B4293" s="43" t="s">
        <v>1006</v>
      </c>
      <c r="C4293" s="43" t="s">
        <v>8996</v>
      </c>
      <c r="D4293" s="43" t="s">
        <v>8997</v>
      </c>
      <c r="E4293" t="str">
        <f t="shared" si="67"/>
        <v>374-Phường Nam Thành</v>
      </c>
    </row>
    <row r="4294" spans="1:5" x14ac:dyDescent="0.25">
      <c r="A4294" s="43" t="s">
        <v>628</v>
      </c>
      <c r="B4294" s="43" t="s">
        <v>1006</v>
      </c>
      <c r="C4294" s="43" t="s">
        <v>8998</v>
      </c>
      <c r="D4294" s="43" t="s">
        <v>8999</v>
      </c>
      <c r="E4294" t="str">
        <f t="shared" si="67"/>
        <v>374-Phường Ninh Khánh</v>
      </c>
    </row>
    <row r="4295" spans="1:5" x14ac:dyDescent="0.25">
      <c r="A4295" s="43" t="s">
        <v>628</v>
      </c>
      <c r="B4295" s="43" t="s">
        <v>1006</v>
      </c>
      <c r="C4295" s="43" t="s">
        <v>9000</v>
      </c>
      <c r="D4295" s="43" t="s">
        <v>9001</v>
      </c>
      <c r="E4295" t="str">
        <f t="shared" si="67"/>
        <v>374-Xã Ninh Nhất</v>
      </c>
    </row>
    <row r="4296" spans="1:5" x14ac:dyDescent="0.25">
      <c r="A4296" s="43" t="s">
        <v>628</v>
      </c>
      <c r="B4296" s="43" t="s">
        <v>1006</v>
      </c>
      <c r="C4296" s="43" t="s">
        <v>9002</v>
      </c>
      <c r="D4296" s="43" t="s">
        <v>9003</v>
      </c>
      <c r="E4296" t="str">
        <f t="shared" si="67"/>
        <v>374-Xã Ninh Tiến</v>
      </c>
    </row>
    <row r="4297" spans="1:5" x14ac:dyDescent="0.25">
      <c r="A4297" s="43" t="s">
        <v>628</v>
      </c>
      <c r="B4297" s="43" t="s">
        <v>1006</v>
      </c>
      <c r="C4297" s="43" t="s">
        <v>9004</v>
      </c>
      <c r="D4297" s="43" t="s">
        <v>22316</v>
      </c>
      <c r="E4297" t="str">
        <f t="shared" si="67"/>
        <v>374-Phường Ninh Phúc</v>
      </c>
    </row>
    <row r="4298" spans="1:5" x14ac:dyDescent="0.25">
      <c r="A4298" s="43" t="s">
        <v>628</v>
      </c>
      <c r="B4298" s="43" t="s">
        <v>1006</v>
      </c>
      <c r="C4298" s="43" t="s">
        <v>9005</v>
      </c>
      <c r="D4298" s="43" t="s">
        <v>9006</v>
      </c>
      <c r="E4298" t="str">
        <f t="shared" si="67"/>
        <v>374-Phường Ninh Sơn</v>
      </c>
    </row>
    <row r="4299" spans="1:5" x14ac:dyDescent="0.25">
      <c r="A4299" s="43" t="s">
        <v>628</v>
      </c>
      <c r="B4299" s="43" t="s">
        <v>1006</v>
      </c>
      <c r="C4299" s="43" t="s">
        <v>9007</v>
      </c>
      <c r="D4299" s="43" t="s">
        <v>9008</v>
      </c>
      <c r="E4299" t="str">
        <f t="shared" si="67"/>
        <v>374-Phường Ninh Phong</v>
      </c>
    </row>
    <row r="4300" spans="1:5" x14ac:dyDescent="0.25">
      <c r="A4300" s="43" t="s">
        <v>628</v>
      </c>
      <c r="B4300" s="43" t="s">
        <v>1006</v>
      </c>
      <c r="C4300" s="43" t="s">
        <v>9089</v>
      </c>
      <c r="D4300" s="43" t="s">
        <v>22317</v>
      </c>
      <c r="E4300" t="str">
        <f t="shared" si="67"/>
        <v>374-Phường Ninh Mỹ</v>
      </c>
    </row>
    <row r="4301" spans="1:5" x14ac:dyDescent="0.25">
      <c r="A4301" s="43" t="s">
        <v>628</v>
      </c>
      <c r="B4301" s="43" t="s">
        <v>1006</v>
      </c>
      <c r="C4301" s="43" t="s">
        <v>9090</v>
      </c>
      <c r="D4301" s="43" t="s">
        <v>13274</v>
      </c>
      <c r="E4301" t="str">
        <f t="shared" si="67"/>
        <v>374-Phường Ninh Giang</v>
      </c>
    </row>
    <row r="4302" spans="1:5" x14ac:dyDescent="0.25">
      <c r="A4302" s="43" t="s">
        <v>628</v>
      </c>
      <c r="B4302" s="43" t="s">
        <v>1006</v>
      </c>
      <c r="C4302" s="43" t="s">
        <v>9091</v>
      </c>
      <c r="D4302" s="43" t="s">
        <v>7069</v>
      </c>
      <c r="E4302" t="str">
        <f t="shared" si="67"/>
        <v>374-Xã Trường Yên</v>
      </c>
    </row>
    <row r="4303" spans="1:5" x14ac:dyDescent="0.25">
      <c r="A4303" s="43" t="s">
        <v>628</v>
      </c>
      <c r="B4303" s="43" t="s">
        <v>1006</v>
      </c>
      <c r="C4303" s="43" t="s">
        <v>9092</v>
      </c>
      <c r="D4303" s="43" t="s">
        <v>9093</v>
      </c>
      <c r="E4303" t="str">
        <f t="shared" si="67"/>
        <v>374-Xã Ninh Khang</v>
      </c>
    </row>
    <row r="4304" spans="1:5" x14ac:dyDescent="0.25">
      <c r="A4304" s="43" t="s">
        <v>628</v>
      </c>
      <c r="B4304" s="43" t="s">
        <v>1006</v>
      </c>
      <c r="C4304" s="43" t="s">
        <v>9094</v>
      </c>
      <c r="D4304" s="43" t="s">
        <v>9095</v>
      </c>
      <c r="E4304" t="str">
        <f t="shared" si="67"/>
        <v>374-Xã Ninh Hòa</v>
      </c>
    </row>
    <row r="4305" spans="1:5" x14ac:dyDescent="0.25">
      <c r="A4305" s="43" t="s">
        <v>628</v>
      </c>
      <c r="B4305" s="43" t="s">
        <v>1006</v>
      </c>
      <c r="C4305" s="43" t="s">
        <v>9097</v>
      </c>
      <c r="D4305" s="43" t="s">
        <v>7604</v>
      </c>
      <c r="E4305" t="str">
        <f t="shared" si="67"/>
        <v>374-Xã Ninh Hải</v>
      </c>
    </row>
    <row r="4306" spans="1:5" x14ac:dyDescent="0.25">
      <c r="A4306" s="43" t="s">
        <v>628</v>
      </c>
      <c r="B4306" s="43" t="s">
        <v>1006</v>
      </c>
      <c r="C4306" s="43" t="s">
        <v>9098</v>
      </c>
      <c r="D4306" s="43" t="s">
        <v>9099</v>
      </c>
      <c r="E4306" t="str">
        <f t="shared" si="67"/>
        <v>374-Xã Ninh Vân</v>
      </c>
    </row>
    <row r="4307" spans="1:5" x14ac:dyDescent="0.25">
      <c r="A4307" s="43" t="s">
        <v>628</v>
      </c>
      <c r="B4307" s="43" t="s">
        <v>1006</v>
      </c>
      <c r="C4307" s="43" t="s">
        <v>9100</v>
      </c>
      <c r="D4307" s="43" t="s">
        <v>9101</v>
      </c>
      <c r="E4307" t="str">
        <f t="shared" si="67"/>
        <v>374-Xã Ninh An</v>
      </c>
    </row>
    <row r="4308" spans="1:5" x14ac:dyDescent="0.25">
      <c r="A4308" s="43" t="s">
        <v>628</v>
      </c>
      <c r="B4308" s="43" t="s">
        <v>1007</v>
      </c>
      <c r="C4308" s="43" t="s">
        <v>9102</v>
      </c>
      <c r="D4308" s="43" t="s">
        <v>9103</v>
      </c>
      <c r="E4308" t="str">
        <f t="shared" si="67"/>
        <v>375-Thị trấn Yên Ninh</v>
      </c>
    </row>
    <row r="4309" spans="1:5" x14ac:dyDescent="0.25">
      <c r="A4309" s="43" t="s">
        <v>628</v>
      </c>
      <c r="B4309" s="43" t="s">
        <v>1007</v>
      </c>
      <c r="C4309" s="43" t="s">
        <v>9104</v>
      </c>
      <c r="D4309" s="43" t="s">
        <v>4153</v>
      </c>
      <c r="E4309" t="str">
        <f t="shared" si="67"/>
        <v>375-Xã Khánh Thiện</v>
      </c>
    </row>
    <row r="4310" spans="1:5" x14ac:dyDescent="0.25">
      <c r="A4310" s="43" t="s">
        <v>628</v>
      </c>
      <c r="B4310" s="43" t="s">
        <v>1007</v>
      </c>
      <c r="C4310" s="43" t="s">
        <v>9105</v>
      </c>
      <c r="D4310" s="43" t="s">
        <v>9106</v>
      </c>
      <c r="E4310" t="str">
        <f t="shared" si="67"/>
        <v>375-Xã Khánh Phú</v>
      </c>
    </row>
    <row r="4311" spans="1:5" x14ac:dyDescent="0.25">
      <c r="A4311" s="43" t="s">
        <v>628</v>
      </c>
      <c r="B4311" s="43" t="s">
        <v>1007</v>
      </c>
      <c r="C4311" s="43" t="s">
        <v>9107</v>
      </c>
      <c r="D4311" s="43" t="s">
        <v>9108</v>
      </c>
      <c r="E4311" t="str">
        <f t="shared" si="67"/>
        <v>375-Xã Khánh Hòa</v>
      </c>
    </row>
    <row r="4312" spans="1:5" x14ac:dyDescent="0.25">
      <c r="A4312" s="43" t="s">
        <v>628</v>
      </c>
      <c r="B4312" s="43" t="s">
        <v>1007</v>
      </c>
      <c r="C4312" s="43" t="s">
        <v>9109</v>
      </c>
      <c r="D4312" s="43" t="s">
        <v>9110</v>
      </c>
      <c r="E4312" t="str">
        <f t="shared" si="67"/>
        <v>375-Xã Khánh Lợi</v>
      </c>
    </row>
    <row r="4313" spans="1:5" x14ac:dyDescent="0.25">
      <c r="A4313" s="43" t="s">
        <v>628</v>
      </c>
      <c r="B4313" s="43" t="s">
        <v>1007</v>
      </c>
      <c r="C4313" s="43" t="s">
        <v>9111</v>
      </c>
      <c r="D4313" s="43" t="s">
        <v>9112</v>
      </c>
      <c r="E4313" t="str">
        <f t="shared" si="67"/>
        <v>375-Xã Khánh An</v>
      </c>
    </row>
    <row r="4314" spans="1:5" x14ac:dyDescent="0.25">
      <c r="A4314" s="43" t="s">
        <v>628</v>
      </c>
      <c r="B4314" s="43" t="s">
        <v>1007</v>
      </c>
      <c r="C4314" s="43" t="s">
        <v>9113</v>
      </c>
      <c r="D4314" s="43" t="s">
        <v>9114</v>
      </c>
      <c r="E4314" t="str">
        <f t="shared" si="67"/>
        <v>375-Xã Khánh Cường</v>
      </c>
    </row>
    <row r="4315" spans="1:5" x14ac:dyDescent="0.25">
      <c r="A4315" s="43" t="s">
        <v>628</v>
      </c>
      <c r="B4315" s="43" t="s">
        <v>1007</v>
      </c>
      <c r="C4315" s="43" t="s">
        <v>9115</v>
      </c>
      <c r="D4315" s="43" t="s">
        <v>9116</v>
      </c>
      <c r="E4315" t="str">
        <f t="shared" si="67"/>
        <v>375-Xã Khánh Cư</v>
      </c>
    </row>
    <row r="4316" spans="1:5" x14ac:dyDescent="0.25">
      <c r="A4316" s="43" t="s">
        <v>628</v>
      </c>
      <c r="B4316" s="43" t="s">
        <v>1007</v>
      </c>
      <c r="C4316" s="43" t="s">
        <v>9117</v>
      </c>
      <c r="D4316" s="43" t="s">
        <v>9118</v>
      </c>
      <c r="E4316" t="str">
        <f t="shared" si="67"/>
        <v>375-Xã Khánh Hải</v>
      </c>
    </row>
    <row r="4317" spans="1:5" x14ac:dyDescent="0.25">
      <c r="A4317" s="43" t="s">
        <v>628</v>
      </c>
      <c r="B4317" s="43" t="s">
        <v>1007</v>
      </c>
      <c r="C4317" s="43" t="s">
        <v>9119</v>
      </c>
      <c r="D4317" s="43" t="s">
        <v>9120</v>
      </c>
      <c r="E4317" t="str">
        <f t="shared" si="67"/>
        <v>375-Xã Khánh Trung</v>
      </c>
    </row>
    <row r="4318" spans="1:5" x14ac:dyDescent="0.25">
      <c r="A4318" s="43" t="s">
        <v>628</v>
      </c>
      <c r="B4318" s="43" t="s">
        <v>1007</v>
      </c>
      <c r="C4318" s="43" t="s">
        <v>9121</v>
      </c>
      <c r="D4318" s="43" t="s">
        <v>9122</v>
      </c>
      <c r="E4318" t="str">
        <f t="shared" si="67"/>
        <v>375-Xã Khánh Mậu</v>
      </c>
    </row>
    <row r="4319" spans="1:5" x14ac:dyDescent="0.25">
      <c r="A4319" s="43" t="s">
        <v>628</v>
      </c>
      <c r="B4319" s="43" t="s">
        <v>1007</v>
      </c>
      <c r="C4319" s="43" t="s">
        <v>9123</v>
      </c>
      <c r="D4319" s="43" t="s">
        <v>9124</v>
      </c>
      <c r="E4319" t="str">
        <f t="shared" si="67"/>
        <v>375-Xã Khánh Vân</v>
      </c>
    </row>
    <row r="4320" spans="1:5" x14ac:dyDescent="0.25">
      <c r="A4320" s="43" t="s">
        <v>628</v>
      </c>
      <c r="B4320" s="43" t="s">
        <v>1007</v>
      </c>
      <c r="C4320" s="43" t="s">
        <v>9125</v>
      </c>
      <c r="D4320" s="43" t="s">
        <v>9126</v>
      </c>
      <c r="E4320" t="str">
        <f t="shared" si="67"/>
        <v>375-Xã Khánh Hội</v>
      </c>
    </row>
    <row r="4321" spans="1:5" x14ac:dyDescent="0.25">
      <c r="A4321" s="43" t="s">
        <v>628</v>
      </c>
      <c r="B4321" s="43" t="s">
        <v>1007</v>
      </c>
      <c r="C4321" s="43" t="s">
        <v>9127</v>
      </c>
      <c r="D4321" s="43" t="s">
        <v>9128</v>
      </c>
      <c r="E4321" t="str">
        <f t="shared" si="67"/>
        <v>375-Xã Khánh Công</v>
      </c>
    </row>
    <row r="4322" spans="1:5" x14ac:dyDescent="0.25">
      <c r="A4322" s="43" t="s">
        <v>628</v>
      </c>
      <c r="B4322" s="43" t="s">
        <v>1007</v>
      </c>
      <c r="C4322" s="43" t="s">
        <v>9129</v>
      </c>
      <c r="D4322" s="43" t="s">
        <v>9130</v>
      </c>
      <c r="E4322" t="str">
        <f t="shared" si="67"/>
        <v>375-Xã Khánh Thành</v>
      </c>
    </row>
    <row r="4323" spans="1:5" x14ac:dyDescent="0.25">
      <c r="A4323" s="43" t="s">
        <v>628</v>
      </c>
      <c r="B4323" s="43" t="s">
        <v>1007</v>
      </c>
      <c r="C4323" s="43" t="s">
        <v>9131</v>
      </c>
      <c r="D4323" s="43" t="s">
        <v>9132</v>
      </c>
      <c r="E4323" t="str">
        <f t="shared" si="67"/>
        <v>375-Xã Khánh Nhạc</v>
      </c>
    </row>
    <row r="4324" spans="1:5" x14ac:dyDescent="0.25">
      <c r="A4324" s="43" t="s">
        <v>628</v>
      </c>
      <c r="B4324" s="43" t="s">
        <v>1007</v>
      </c>
      <c r="C4324" s="43" t="s">
        <v>9133</v>
      </c>
      <c r="D4324" s="43" t="s">
        <v>9134</v>
      </c>
      <c r="E4324" t="str">
        <f t="shared" si="67"/>
        <v>375-Xã Khánh Thủy</v>
      </c>
    </row>
    <row r="4325" spans="1:5" x14ac:dyDescent="0.25">
      <c r="A4325" s="43" t="s">
        <v>628</v>
      </c>
      <c r="B4325" s="43" t="s">
        <v>1007</v>
      </c>
      <c r="C4325" s="43" t="s">
        <v>9135</v>
      </c>
      <c r="D4325" s="43" t="s">
        <v>9136</v>
      </c>
      <c r="E4325" t="str">
        <f t="shared" si="67"/>
        <v>375-Xã Khánh Hồng</v>
      </c>
    </row>
    <row r="4326" spans="1:5" x14ac:dyDescent="0.25">
      <c r="A4326" s="43" t="s">
        <v>628</v>
      </c>
      <c r="B4326" s="43" t="s">
        <v>1008</v>
      </c>
      <c r="C4326" s="43" t="s">
        <v>9137</v>
      </c>
      <c r="D4326" s="43" t="s">
        <v>9138</v>
      </c>
      <c r="E4326" t="str">
        <f t="shared" si="67"/>
        <v>376-Thị trấn Phát Diệm</v>
      </c>
    </row>
    <row r="4327" spans="1:5" x14ac:dyDescent="0.25">
      <c r="A4327" s="43" t="s">
        <v>628</v>
      </c>
      <c r="B4327" s="43" t="s">
        <v>1008</v>
      </c>
      <c r="C4327" s="43" t="s">
        <v>9139</v>
      </c>
      <c r="D4327" s="43" t="s">
        <v>9140</v>
      </c>
      <c r="E4327" t="str">
        <f t="shared" si="67"/>
        <v>376-Thị trấn Bình Minh</v>
      </c>
    </row>
    <row r="4328" spans="1:5" x14ac:dyDescent="0.25">
      <c r="A4328" s="43" t="s">
        <v>628</v>
      </c>
      <c r="B4328" s="43" t="s">
        <v>1008</v>
      </c>
      <c r="C4328" s="43" t="s">
        <v>9141</v>
      </c>
      <c r="D4328" s="43" t="s">
        <v>9142</v>
      </c>
      <c r="E4328" t="str">
        <f t="shared" si="67"/>
        <v>376-Xã Hồi Ninh</v>
      </c>
    </row>
    <row r="4329" spans="1:5" x14ac:dyDescent="0.25">
      <c r="A4329" s="43" t="s">
        <v>628</v>
      </c>
      <c r="B4329" s="43" t="s">
        <v>1008</v>
      </c>
      <c r="C4329" s="43" t="s">
        <v>9143</v>
      </c>
      <c r="D4329" s="43" t="s">
        <v>9144</v>
      </c>
      <c r="E4329" t="str">
        <f t="shared" si="67"/>
        <v>376-Xã Xuân Chính</v>
      </c>
    </row>
    <row r="4330" spans="1:5" x14ac:dyDescent="0.25">
      <c r="A4330" s="43" t="s">
        <v>628</v>
      </c>
      <c r="B4330" s="43" t="s">
        <v>1008</v>
      </c>
      <c r="C4330" s="43" t="s">
        <v>9145</v>
      </c>
      <c r="D4330" s="43" t="s">
        <v>9146</v>
      </c>
      <c r="E4330" t="str">
        <f t="shared" si="67"/>
        <v>376-Xã Kim Định</v>
      </c>
    </row>
    <row r="4331" spans="1:5" x14ac:dyDescent="0.25">
      <c r="A4331" s="43" t="s">
        <v>628</v>
      </c>
      <c r="B4331" s="43" t="s">
        <v>1008</v>
      </c>
      <c r="C4331" s="43" t="s">
        <v>9147</v>
      </c>
      <c r="D4331" s="43" t="s">
        <v>9148</v>
      </c>
      <c r="E4331" t="str">
        <f t="shared" si="67"/>
        <v>376-Xã Ân Hòa</v>
      </c>
    </row>
    <row r="4332" spans="1:5" x14ac:dyDescent="0.25">
      <c r="A4332" s="43" t="s">
        <v>628</v>
      </c>
      <c r="B4332" s="43" t="s">
        <v>1008</v>
      </c>
      <c r="C4332" s="43" t="s">
        <v>9149</v>
      </c>
      <c r="D4332" s="43" t="s">
        <v>7292</v>
      </c>
      <c r="E4332" t="str">
        <f t="shared" si="67"/>
        <v>376-Xã Hùng Tiến</v>
      </c>
    </row>
    <row r="4333" spans="1:5" x14ac:dyDescent="0.25">
      <c r="A4333" s="43" t="s">
        <v>628</v>
      </c>
      <c r="B4333" s="43" t="s">
        <v>1008</v>
      </c>
      <c r="C4333" s="43" t="s">
        <v>9150</v>
      </c>
      <c r="D4333" s="43" t="s">
        <v>9151</v>
      </c>
      <c r="E4333" t="str">
        <f t="shared" si="67"/>
        <v>376-Xã Quang Thiện</v>
      </c>
    </row>
    <row r="4334" spans="1:5" x14ac:dyDescent="0.25">
      <c r="A4334" s="43" t="s">
        <v>628</v>
      </c>
      <c r="B4334" s="43" t="s">
        <v>1008</v>
      </c>
      <c r="C4334" s="43" t="s">
        <v>9152</v>
      </c>
      <c r="D4334" s="43" t="s">
        <v>9153</v>
      </c>
      <c r="E4334" t="str">
        <f t="shared" si="67"/>
        <v>376-Xã Như Hòa</v>
      </c>
    </row>
    <row r="4335" spans="1:5" x14ac:dyDescent="0.25">
      <c r="A4335" s="43" t="s">
        <v>628</v>
      </c>
      <c r="B4335" s="43" t="s">
        <v>1008</v>
      </c>
      <c r="C4335" s="43" t="s">
        <v>9154</v>
      </c>
      <c r="D4335" s="43" t="s">
        <v>9155</v>
      </c>
      <c r="E4335" t="str">
        <f t="shared" si="67"/>
        <v>376-Xã Chất Bình</v>
      </c>
    </row>
    <row r="4336" spans="1:5" x14ac:dyDescent="0.25">
      <c r="A4336" s="43" t="s">
        <v>628</v>
      </c>
      <c r="B4336" s="43" t="s">
        <v>1008</v>
      </c>
      <c r="C4336" s="43" t="s">
        <v>9156</v>
      </c>
      <c r="D4336" s="43" t="s">
        <v>9157</v>
      </c>
      <c r="E4336" t="str">
        <f t="shared" si="67"/>
        <v>376-Xã Đồng Hướng</v>
      </c>
    </row>
    <row r="4337" spans="1:5" x14ac:dyDescent="0.25">
      <c r="A4337" s="43" t="s">
        <v>628</v>
      </c>
      <c r="B4337" s="43" t="s">
        <v>1008</v>
      </c>
      <c r="C4337" s="43" t="s">
        <v>9158</v>
      </c>
      <c r="D4337" s="43" t="s">
        <v>9159</v>
      </c>
      <c r="E4337" t="str">
        <f t="shared" si="67"/>
        <v>376-Xã Kim Chính</v>
      </c>
    </row>
    <row r="4338" spans="1:5" x14ac:dyDescent="0.25">
      <c r="A4338" s="43" t="s">
        <v>628</v>
      </c>
      <c r="B4338" s="43" t="s">
        <v>1008</v>
      </c>
      <c r="C4338" s="43" t="s">
        <v>9160</v>
      </c>
      <c r="D4338" s="43" t="s">
        <v>9161</v>
      </c>
      <c r="E4338" t="str">
        <f t="shared" si="67"/>
        <v>376-Xã Thượng Kiệm</v>
      </c>
    </row>
    <row r="4339" spans="1:5" x14ac:dyDescent="0.25">
      <c r="A4339" s="43" t="s">
        <v>628</v>
      </c>
      <c r="B4339" s="43" t="s">
        <v>1008</v>
      </c>
      <c r="C4339" s="43" t="s">
        <v>9162</v>
      </c>
      <c r="D4339" s="43" t="s">
        <v>2158</v>
      </c>
      <c r="E4339" t="str">
        <f t="shared" si="67"/>
        <v>376-Xã Tân Thành</v>
      </c>
    </row>
    <row r="4340" spans="1:5" x14ac:dyDescent="0.25">
      <c r="A4340" s="43" t="s">
        <v>628</v>
      </c>
      <c r="B4340" s="43" t="s">
        <v>1008</v>
      </c>
      <c r="C4340" s="43" t="s">
        <v>9163</v>
      </c>
      <c r="D4340" s="43" t="s">
        <v>8767</v>
      </c>
      <c r="E4340" t="str">
        <f t="shared" si="67"/>
        <v>376-Xã Yên Lộc</v>
      </c>
    </row>
    <row r="4341" spans="1:5" x14ac:dyDescent="0.25">
      <c r="A4341" s="43" t="s">
        <v>628</v>
      </c>
      <c r="B4341" s="43" t="s">
        <v>1008</v>
      </c>
      <c r="C4341" s="43" t="s">
        <v>9164</v>
      </c>
      <c r="D4341" s="43" t="s">
        <v>9165</v>
      </c>
      <c r="E4341" t="str">
        <f t="shared" si="67"/>
        <v>376-Xã Lai Thành</v>
      </c>
    </row>
    <row r="4342" spans="1:5" x14ac:dyDescent="0.25">
      <c r="A4342" s="43" t="s">
        <v>628</v>
      </c>
      <c r="B4342" s="43" t="s">
        <v>1008</v>
      </c>
      <c r="C4342" s="43" t="s">
        <v>9166</v>
      </c>
      <c r="D4342" s="43" t="s">
        <v>9167</v>
      </c>
      <c r="E4342" t="str">
        <f t="shared" si="67"/>
        <v>376-Xã Định Hóa</v>
      </c>
    </row>
    <row r="4343" spans="1:5" x14ac:dyDescent="0.25">
      <c r="A4343" s="43" t="s">
        <v>628</v>
      </c>
      <c r="B4343" s="43" t="s">
        <v>1008</v>
      </c>
      <c r="C4343" s="43" t="s">
        <v>9168</v>
      </c>
      <c r="D4343" s="43" t="s">
        <v>9169</v>
      </c>
      <c r="E4343" t="str">
        <f t="shared" si="67"/>
        <v>376-Xã Văn Hải</v>
      </c>
    </row>
    <row r="4344" spans="1:5" x14ac:dyDescent="0.25">
      <c r="A4344" s="43" t="s">
        <v>628</v>
      </c>
      <c r="B4344" s="43" t="s">
        <v>1008</v>
      </c>
      <c r="C4344" s="43" t="s">
        <v>9170</v>
      </c>
      <c r="D4344" s="43" t="s">
        <v>7440</v>
      </c>
      <c r="E4344" t="str">
        <f t="shared" si="67"/>
        <v>376-Xã Kim Tân</v>
      </c>
    </row>
    <row r="4345" spans="1:5" x14ac:dyDescent="0.25">
      <c r="A4345" s="43" t="s">
        <v>628</v>
      </c>
      <c r="B4345" s="43" t="s">
        <v>1008</v>
      </c>
      <c r="C4345" s="43" t="s">
        <v>9171</v>
      </c>
      <c r="D4345" s="43" t="s">
        <v>9172</v>
      </c>
      <c r="E4345" t="str">
        <f t="shared" si="67"/>
        <v>376-Xã Kim Mỹ</v>
      </c>
    </row>
    <row r="4346" spans="1:5" x14ac:dyDescent="0.25">
      <c r="A4346" s="43" t="s">
        <v>628</v>
      </c>
      <c r="B4346" s="43" t="s">
        <v>1008</v>
      </c>
      <c r="C4346" s="43" t="s">
        <v>9173</v>
      </c>
      <c r="D4346" s="43" t="s">
        <v>9174</v>
      </c>
      <c r="E4346" t="str">
        <f t="shared" si="67"/>
        <v>376-Xã Cồn Thoi</v>
      </c>
    </row>
    <row r="4347" spans="1:5" x14ac:dyDescent="0.25">
      <c r="A4347" s="43" t="s">
        <v>628</v>
      </c>
      <c r="B4347" s="43" t="s">
        <v>1008</v>
      </c>
      <c r="C4347" s="43" t="s">
        <v>9175</v>
      </c>
      <c r="D4347" s="43" t="s">
        <v>8258</v>
      </c>
      <c r="E4347" t="str">
        <f t="shared" si="67"/>
        <v>376-Xã Kim Trung</v>
      </c>
    </row>
    <row r="4348" spans="1:5" x14ac:dyDescent="0.25">
      <c r="A4348" s="43" t="s">
        <v>628</v>
      </c>
      <c r="B4348" s="43" t="s">
        <v>1008</v>
      </c>
      <c r="C4348" s="43" t="s">
        <v>9176</v>
      </c>
      <c r="D4348" s="43" t="s">
        <v>9177</v>
      </c>
      <c r="E4348" t="str">
        <f t="shared" si="67"/>
        <v>376-Xã Kim Đông</v>
      </c>
    </row>
    <row r="4349" spans="1:5" x14ac:dyDescent="0.25">
      <c r="A4349" s="43" t="s">
        <v>628</v>
      </c>
      <c r="B4349" s="43" t="s">
        <v>1009</v>
      </c>
      <c r="C4349" s="43" t="s">
        <v>9178</v>
      </c>
      <c r="D4349" s="43" t="s">
        <v>9179</v>
      </c>
      <c r="E4349" t="str">
        <f t="shared" si="67"/>
        <v>377-Thị trấn Yên Thịnh</v>
      </c>
    </row>
    <row r="4350" spans="1:5" x14ac:dyDescent="0.25">
      <c r="A4350" s="43" t="s">
        <v>628</v>
      </c>
      <c r="B4350" s="43" t="s">
        <v>1009</v>
      </c>
      <c r="C4350" s="43" t="s">
        <v>9180</v>
      </c>
      <c r="D4350" s="43" t="s">
        <v>6899</v>
      </c>
      <c r="E4350" t="str">
        <f t="shared" si="67"/>
        <v>377-Xã Khánh Thượng</v>
      </c>
    </row>
    <row r="4351" spans="1:5" x14ac:dyDescent="0.25">
      <c r="A4351" s="43" t="s">
        <v>628</v>
      </c>
      <c r="B4351" s="43" t="s">
        <v>1009</v>
      </c>
      <c r="C4351" s="43" t="s">
        <v>9181</v>
      </c>
      <c r="D4351" s="43" t="s">
        <v>9182</v>
      </c>
      <c r="E4351" t="str">
        <f t="shared" si="67"/>
        <v>377-Xã Khánh Dương</v>
      </c>
    </row>
    <row r="4352" spans="1:5" x14ac:dyDescent="0.25">
      <c r="A4352" s="43" t="s">
        <v>628</v>
      </c>
      <c r="B4352" s="43" t="s">
        <v>1009</v>
      </c>
      <c r="C4352" s="43" t="s">
        <v>9183</v>
      </c>
      <c r="D4352" s="43" t="s">
        <v>2053</v>
      </c>
      <c r="E4352" t="str">
        <f t="shared" si="67"/>
        <v>377-Xã Yên Phong</v>
      </c>
    </row>
    <row r="4353" spans="1:5" x14ac:dyDescent="0.25">
      <c r="A4353" s="43" t="s">
        <v>628</v>
      </c>
      <c r="B4353" s="43" t="s">
        <v>1009</v>
      </c>
      <c r="C4353" s="43" t="s">
        <v>9184</v>
      </c>
      <c r="D4353" s="43" t="s">
        <v>4476</v>
      </c>
      <c r="E4353" t="str">
        <f t="shared" si="67"/>
        <v>377-Xã Yên Hòa</v>
      </c>
    </row>
    <row r="4354" spans="1:5" x14ac:dyDescent="0.25">
      <c r="A4354" s="43" t="s">
        <v>628</v>
      </c>
      <c r="B4354" s="43" t="s">
        <v>1009</v>
      </c>
      <c r="C4354" s="43" t="s">
        <v>9185</v>
      </c>
      <c r="D4354" s="43" t="s">
        <v>4170</v>
      </c>
      <c r="E4354" t="str">
        <f t="shared" si="67"/>
        <v>377-Xã Yên Thắng</v>
      </c>
    </row>
    <row r="4355" spans="1:5" x14ac:dyDescent="0.25">
      <c r="A4355" s="43" t="s">
        <v>628</v>
      </c>
      <c r="B4355" s="43" t="s">
        <v>1009</v>
      </c>
      <c r="C4355" s="43" t="s">
        <v>9186</v>
      </c>
      <c r="D4355" s="43" t="s">
        <v>9187</v>
      </c>
      <c r="E4355" t="str">
        <f t="shared" ref="E4355:E4418" si="68">CONCATENATE(B4355,"-",D4355)</f>
        <v>377-Xã Yên Từ</v>
      </c>
    </row>
    <row r="4356" spans="1:5" x14ac:dyDescent="0.25">
      <c r="A4356" s="43" t="s">
        <v>628</v>
      </c>
      <c r="B4356" s="43" t="s">
        <v>1009</v>
      </c>
      <c r="C4356" s="43" t="s">
        <v>9188</v>
      </c>
      <c r="D4356" s="43" t="s">
        <v>2206</v>
      </c>
      <c r="E4356" t="str">
        <f t="shared" si="68"/>
        <v>377-Xã Yên Thành</v>
      </c>
    </row>
    <row r="4357" spans="1:5" x14ac:dyDescent="0.25">
      <c r="A4357" s="43" t="s">
        <v>628</v>
      </c>
      <c r="B4357" s="43" t="s">
        <v>1009</v>
      </c>
      <c r="C4357" s="43" t="s">
        <v>9189</v>
      </c>
      <c r="D4357" s="43" t="s">
        <v>8773</v>
      </c>
      <c r="E4357" t="str">
        <f t="shared" si="68"/>
        <v>377-Xã Yên Nhân</v>
      </c>
    </row>
    <row r="4358" spans="1:5" x14ac:dyDescent="0.25">
      <c r="A4358" s="43" t="s">
        <v>628</v>
      </c>
      <c r="B4358" s="43" t="s">
        <v>1009</v>
      </c>
      <c r="C4358" s="43" t="s">
        <v>9190</v>
      </c>
      <c r="D4358" s="43" t="s">
        <v>1832</v>
      </c>
      <c r="E4358" t="str">
        <f t="shared" si="68"/>
        <v>377-Xã Yên Mỹ</v>
      </c>
    </row>
    <row r="4359" spans="1:5" x14ac:dyDescent="0.25">
      <c r="A4359" s="43" t="s">
        <v>628</v>
      </c>
      <c r="B4359" s="43" t="s">
        <v>1009</v>
      </c>
      <c r="C4359" s="43" t="s">
        <v>9191</v>
      </c>
      <c r="D4359" s="43" t="s">
        <v>9192</v>
      </c>
      <c r="E4359" t="str">
        <f t="shared" si="68"/>
        <v>377-Xã Yên Mạc</v>
      </c>
    </row>
    <row r="4360" spans="1:5" x14ac:dyDescent="0.25">
      <c r="A4360" s="43" t="s">
        <v>628</v>
      </c>
      <c r="B4360" s="43" t="s">
        <v>1009</v>
      </c>
      <c r="C4360" s="43" t="s">
        <v>9193</v>
      </c>
      <c r="D4360" s="43" t="s">
        <v>6557</v>
      </c>
      <c r="E4360" t="str">
        <f t="shared" si="68"/>
        <v>377-Xã Yên Đồng</v>
      </c>
    </row>
    <row r="4361" spans="1:5" x14ac:dyDescent="0.25">
      <c r="A4361" s="43" t="s">
        <v>628</v>
      </c>
      <c r="B4361" s="43" t="s">
        <v>1009</v>
      </c>
      <c r="C4361" s="43" t="s">
        <v>9194</v>
      </c>
      <c r="D4361" s="43" t="s">
        <v>4220</v>
      </c>
      <c r="E4361" t="str">
        <f t="shared" si="68"/>
        <v>377-Xã Yên Thái</v>
      </c>
    </row>
    <row r="4362" spans="1:5" x14ac:dyDescent="0.25">
      <c r="A4362" s="43" t="s">
        <v>628</v>
      </c>
      <c r="B4362" s="43" t="s">
        <v>1009</v>
      </c>
      <c r="C4362" s="43" t="s">
        <v>9195</v>
      </c>
      <c r="D4362" s="43" t="s">
        <v>2863</v>
      </c>
      <c r="E4362" t="str">
        <f t="shared" si="68"/>
        <v>377-Xã Yên Lâm</v>
      </c>
    </row>
    <row r="4363" spans="1:5" x14ac:dyDescent="0.25">
      <c r="A4363" s="43" t="s">
        <v>629</v>
      </c>
      <c r="B4363" s="43" t="s">
        <v>1010</v>
      </c>
      <c r="C4363" s="43" t="s">
        <v>9196</v>
      </c>
      <c r="D4363" s="43" t="s">
        <v>3234</v>
      </c>
      <c r="E4363" t="str">
        <f t="shared" si="68"/>
        <v>380-Phường Hàm Rồng</v>
      </c>
    </row>
    <row r="4364" spans="1:5" x14ac:dyDescent="0.25">
      <c r="A4364" s="43" t="s">
        <v>629</v>
      </c>
      <c r="B4364" s="43" t="s">
        <v>1010</v>
      </c>
      <c r="C4364" s="43" t="s">
        <v>9197</v>
      </c>
      <c r="D4364" s="43" t="s">
        <v>9198</v>
      </c>
      <c r="E4364" t="str">
        <f t="shared" si="68"/>
        <v>380-Phường Đông Thọ</v>
      </c>
    </row>
    <row r="4365" spans="1:5" x14ac:dyDescent="0.25">
      <c r="A4365" s="43" t="s">
        <v>629</v>
      </c>
      <c r="B4365" s="43" t="s">
        <v>1010</v>
      </c>
      <c r="C4365" s="43" t="s">
        <v>9199</v>
      </c>
      <c r="D4365" s="43" t="s">
        <v>9200</v>
      </c>
      <c r="E4365" t="str">
        <f t="shared" si="68"/>
        <v>380-Phường Nam Ngạn</v>
      </c>
    </row>
    <row r="4366" spans="1:5" x14ac:dyDescent="0.25">
      <c r="A4366" s="43" t="s">
        <v>629</v>
      </c>
      <c r="B4366" s="43" t="s">
        <v>1010</v>
      </c>
      <c r="C4366" s="43" t="s">
        <v>9201</v>
      </c>
      <c r="D4366" s="43" t="s">
        <v>8693</v>
      </c>
      <c r="E4366" t="str">
        <f t="shared" si="68"/>
        <v>380-Phường Trường Thi</v>
      </c>
    </row>
    <row r="4367" spans="1:5" x14ac:dyDescent="0.25">
      <c r="A4367" s="43" t="s">
        <v>629</v>
      </c>
      <c r="B4367" s="43" t="s">
        <v>1010</v>
      </c>
      <c r="C4367" s="43" t="s">
        <v>9202</v>
      </c>
      <c r="D4367" s="43" t="s">
        <v>1428</v>
      </c>
      <c r="E4367" t="str">
        <f t="shared" si="68"/>
        <v>380-Phường Điện Biên</v>
      </c>
    </row>
    <row r="4368" spans="1:5" x14ac:dyDescent="0.25">
      <c r="A4368" s="43" t="s">
        <v>629</v>
      </c>
      <c r="B4368" s="43" t="s">
        <v>1010</v>
      </c>
      <c r="C4368" s="43" t="s">
        <v>9203</v>
      </c>
      <c r="D4368" s="43" t="s">
        <v>9204</v>
      </c>
      <c r="E4368" t="str">
        <f t="shared" si="68"/>
        <v>380-Phường Phú Sơn</v>
      </c>
    </row>
    <row r="4369" spans="1:5" x14ac:dyDescent="0.25">
      <c r="A4369" s="43" t="s">
        <v>629</v>
      </c>
      <c r="B4369" s="43" t="s">
        <v>1010</v>
      </c>
      <c r="C4369" s="43" t="s">
        <v>9205</v>
      </c>
      <c r="D4369" s="43" t="s">
        <v>7674</v>
      </c>
      <c r="E4369" t="str">
        <f t="shared" si="68"/>
        <v>380-Phường Lam Sơn</v>
      </c>
    </row>
    <row r="4370" spans="1:5" x14ac:dyDescent="0.25">
      <c r="A4370" s="43" t="s">
        <v>629</v>
      </c>
      <c r="B4370" s="43" t="s">
        <v>1010</v>
      </c>
      <c r="C4370" s="43" t="s">
        <v>9206</v>
      </c>
      <c r="D4370" s="43" t="s">
        <v>9207</v>
      </c>
      <c r="E4370" t="str">
        <f t="shared" si="68"/>
        <v>380-Phường Ba Đình</v>
      </c>
    </row>
    <row r="4371" spans="1:5" x14ac:dyDescent="0.25">
      <c r="A4371" s="43" t="s">
        <v>629</v>
      </c>
      <c r="B4371" s="43" t="s">
        <v>1010</v>
      </c>
      <c r="C4371" s="43" t="s">
        <v>9208</v>
      </c>
      <c r="D4371" s="43" t="s">
        <v>9209</v>
      </c>
      <c r="E4371" t="str">
        <f t="shared" si="68"/>
        <v>380-Phường Ngọc Trạo</v>
      </c>
    </row>
    <row r="4372" spans="1:5" x14ac:dyDescent="0.25">
      <c r="A4372" s="43" t="s">
        <v>629</v>
      </c>
      <c r="B4372" s="43" t="s">
        <v>1010</v>
      </c>
      <c r="C4372" s="43" t="s">
        <v>9210</v>
      </c>
      <c r="D4372" s="43" t="s">
        <v>9211</v>
      </c>
      <c r="E4372" t="str">
        <f t="shared" si="68"/>
        <v>380-Phường Đông Vệ</v>
      </c>
    </row>
    <row r="4373" spans="1:5" x14ac:dyDescent="0.25">
      <c r="A4373" s="43" t="s">
        <v>629</v>
      </c>
      <c r="B4373" s="43" t="s">
        <v>1010</v>
      </c>
      <c r="C4373" s="43" t="s">
        <v>9212</v>
      </c>
      <c r="D4373" s="43" t="s">
        <v>9213</v>
      </c>
      <c r="E4373" t="str">
        <f t="shared" si="68"/>
        <v>380-Phường Đông Sơn</v>
      </c>
    </row>
    <row r="4374" spans="1:5" x14ac:dyDescent="0.25">
      <c r="A4374" s="43" t="s">
        <v>629</v>
      </c>
      <c r="B4374" s="43" t="s">
        <v>1010</v>
      </c>
      <c r="C4374" s="43" t="s">
        <v>9215</v>
      </c>
      <c r="D4374" s="43" t="s">
        <v>9216</v>
      </c>
      <c r="E4374" t="str">
        <f t="shared" si="68"/>
        <v>380-Phường Đông Cương</v>
      </c>
    </row>
    <row r="4375" spans="1:5" x14ac:dyDescent="0.25">
      <c r="A4375" s="43" t="s">
        <v>629</v>
      </c>
      <c r="B4375" s="43" t="s">
        <v>1010</v>
      </c>
      <c r="C4375" s="43" t="s">
        <v>9217</v>
      </c>
      <c r="D4375" s="43" t="s">
        <v>9218</v>
      </c>
      <c r="E4375" t="str">
        <f t="shared" si="68"/>
        <v>380-Phường Đông Hương</v>
      </c>
    </row>
    <row r="4376" spans="1:5" x14ac:dyDescent="0.25">
      <c r="A4376" s="43" t="s">
        <v>629</v>
      </c>
      <c r="B4376" s="43" t="s">
        <v>1010</v>
      </c>
      <c r="C4376" s="43" t="s">
        <v>9219</v>
      </c>
      <c r="D4376" s="43" t="s">
        <v>7679</v>
      </c>
      <c r="E4376" t="str">
        <f t="shared" si="68"/>
        <v>380-Phường Đông Hải</v>
      </c>
    </row>
    <row r="4377" spans="1:5" x14ac:dyDescent="0.25">
      <c r="A4377" s="43" t="s">
        <v>629</v>
      </c>
      <c r="B4377" s="43" t="s">
        <v>1010</v>
      </c>
      <c r="C4377" s="43" t="s">
        <v>9220</v>
      </c>
      <c r="D4377" s="43" t="s">
        <v>9221</v>
      </c>
      <c r="E4377" t="str">
        <f t="shared" si="68"/>
        <v>380-Phường Quảng Hưng</v>
      </c>
    </row>
    <row r="4378" spans="1:5" x14ac:dyDescent="0.25">
      <c r="A4378" s="43" t="s">
        <v>629</v>
      </c>
      <c r="B4378" s="43" t="s">
        <v>1010</v>
      </c>
      <c r="C4378" s="43" t="s">
        <v>9222</v>
      </c>
      <c r="D4378" s="43" t="s">
        <v>9223</v>
      </c>
      <c r="E4378" t="str">
        <f t="shared" si="68"/>
        <v>380-Phường Quảng Thắng</v>
      </c>
    </row>
    <row r="4379" spans="1:5" x14ac:dyDescent="0.25">
      <c r="A4379" s="43" t="s">
        <v>629</v>
      </c>
      <c r="B4379" s="43" t="s">
        <v>1010</v>
      </c>
      <c r="C4379" s="43" t="s">
        <v>9224</v>
      </c>
      <c r="D4379" s="43" t="s">
        <v>9225</v>
      </c>
      <c r="E4379" t="str">
        <f t="shared" si="68"/>
        <v>380-Phường Quảng Thành</v>
      </c>
    </row>
    <row r="4380" spans="1:5" x14ac:dyDescent="0.25">
      <c r="A4380" s="43" t="s">
        <v>629</v>
      </c>
      <c r="B4380" s="43" t="s">
        <v>1010</v>
      </c>
      <c r="C4380" s="43" t="s">
        <v>9715</v>
      </c>
      <c r="D4380" s="43" t="s">
        <v>9716</v>
      </c>
      <c r="E4380" t="str">
        <f t="shared" si="68"/>
        <v>380-Xã Thiệu Vân</v>
      </c>
    </row>
    <row r="4381" spans="1:5" x14ac:dyDescent="0.25">
      <c r="A4381" s="43" t="s">
        <v>629</v>
      </c>
      <c r="B4381" s="43" t="s">
        <v>1010</v>
      </c>
      <c r="C4381" s="43" t="s">
        <v>9719</v>
      </c>
      <c r="D4381" s="43" t="s">
        <v>9720</v>
      </c>
      <c r="E4381" t="str">
        <f t="shared" si="68"/>
        <v>380-Phường Thiệu Khánh</v>
      </c>
    </row>
    <row r="4382" spans="1:5" x14ac:dyDescent="0.25">
      <c r="A4382" s="43" t="s">
        <v>629</v>
      </c>
      <c r="B4382" s="43" t="s">
        <v>1010</v>
      </c>
      <c r="C4382" s="43" t="s">
        <v>9721</v>
      </c>
      <c r="D4382" s="43" t="s">
        <v>9722</v>
      </c>
      <c r="E4382" t="str">
        <f t="shared" si="68"/>
        <v>380-Phường Thiệu Dương</v>
      </c>
    </row>
    <row r="4383" spans="1:5" x14ac:dyDescent="0.25">
      <c r="A4383" s="43" t="s">
        <v>629</v>
      </c>
      <c r="B4383" s="43" t="s">
        <v>1010</v>
      </c>
      <c r="C4383" s="43" t="s">
        <v>9745</v>
      </c>
      <c r="D4383" s="43" t="s">
        <v>9746</v>
      </c>
      <c r="E4383" t="str">
        <f t="shared" si="68"/>
        <v>380-Phường Tào Xuyên</v>
      </c>
    </row>
    <row r="4384" spans="1:5" x14ac:dyDescent="0.25">
      <c r="A4384" s="43" t="s">
        <v>629</v>
      </c>
      <c r="B4384" s="43" t="s">
        <v>1010</v>
      </c>
      <c r="C4384" s="43" t="s">
        <v>9751</v>
      </c>
      <c r="D4384" s="43" t="s">
        <v>9752</v>
      </c>
      <c r="E4384" t="str">
        <f t="shared" si="68"/>
        <v>380-Phường Long Anh</v>
      </c>
    </row>
    <row r="4385" spans="1:5" x14ac:dyDescent="0.25">
      <c r="A4385" s="43" t="s">
        <v>629</v>
      </c>
      <c r="B4385" s="43" t="s">
        <v>1010</v>
      </c>
      <c r="C4385" s="43" t="s">
        <v>9753</v>
      </c>
      <c r="D4385" s="43" t="s">
        <v>22318</v>
      </c>
      <c r="E4385" t="str">
        <f t="shared" si="68"/>
        <v>380-Phường Hoằng Quang</v>
      </c>
    </row>
    <row r="4386" spans="1:5" x14ac:dyDescent="0.25">
      <c r="A4386" s="43" t="s">
        <v>629</v>
      </c>
      <c r="B4386" s="43" t="s">
        <v>1010</v>
      </c>
      <c r="C4386" s="43" t="s">
        <v>9776</v>
      </c>
      <c r="D4386" s="43" t="s">
        <v>22319</v>
      </c>
      <c r="E4386" t="str">
        <f t="shared" si="68"/>
        <v>380-Phường Hoằng Đại</v>
      </c>
    </row>
    <row r="4387" spans="1:5" x14ac:dyDescent="0.25">
      <c r="A4387" s="43" t="s">
        <v>629</v>
      </c>
      <c r="B4387" s="43" t="s">
        <v>1010</v>
      </c>
      <c r="C4387" s="43" t="s">
        <v>9981</v>
      </c>
      <c r="D4387" s="43" t="s">
        <v>22320</v>
      </c>
      <c r="E4387" t="str">
        <f t="shared" si="68"/>
        <v>380-Phường Rừng Thông</v>
      </c>
    </row>
    <row r="4388" spans="1:5" x14ac:dyDescent="0.25">
      <c r="A4388" s="43" t="s">
        <v>629</v>
      </c>
      <c r="B4388" s="43" t="s">
        <v>1010</v>
      </c>
      <c r="C4388" s="43" t="s">
        <v>9982</v>
      </c>
      <c r="D4388" s="43" t="s">
        <v>8311</v>
      </c>
      <c r="E4388" t="str">
        <f t="shared" si="68"/>
        <v>380-Xã Đông Hoàng</v>
      </c>
    </row>
    <row r="4389" spans="1:5" x14ac:dyDescent="0.25">
      <c r="A4389" s="43" t="s">
        <v>629</v>
      </c>
      <c r="B4389" s="43" t="s">
        <v>1010</v>
      </c>
      <c r="C4389" s="43" t="s">
        <v>9983</v>
      </c>
      <c r="D4389" s="43" t="s">
        <v>8056</v>
      </c>
      <c r="E4389" t="str">
        <f t="shared" si="68"/>
        <v>380-Xã Đông Ninh</v>
      </c>
    </row>
    <row r="4390" spans="1:5" x14ac:dyDescent="0.25">
      <c r="A4390" s="43" t="s">
        <v>629</v>
      </c>
      <c r="B4390" s="43" t="s">
        <v>1010</v>
      </c>
      <c r="C4390" s="43" t="s">
        <v>9984</v>
      </c>
      <c r="D4390" s="43" t="s">
        <v>8150</v>
      </c>
      <c r="E4390" t="str">
        <f t="shared" si="68"/>
        <v>380-Xã Đông Hòa</v>
      </c>
    </row>
    <row r="4391" spans="1:5" x14ac:dyDescent="0.25">
      <c r="A4391" s="43" t="s">
        <v>629</v>
      </c>
      <c r="B4391" s="43" t="s">
        <v>1010</v>
      </c>
      <c r="C4391" s="43" t="s">
        <v>9985</v>
      </c>
      <c r="D4391" s="43" t="s">
        <v>7025</v>
      </c>
      <c r="E4391" t="str">
        <f t="shared" si="68"/>
        <v>380-Xã Đông Yên</v>
      </c>
    </row>
    <row r="4392" spans="1:5" x14ac:dyDescent="0.25">
      <c r="A4392" s="43" t="s">
        <v>629</v>
      </c>
      <c r="B4392" s="43" t="s">
        <v>1010</v>
      </c>
      <c r="C4392" s="43" t="s">
        <v>9986</v>
      </c>
      <c r="D4392" s="43" t="s">
        <v>9987</v>
      </c>
      <c r="E4392" t="str">
        <f t="shared" si="68"/>
        <v>380-Phường Đông Lĩnh</v>
      </c>
    </row>
    <row r="4393" spans="1:5" x14ac:dyDescent="0.25">
      <c r="A4393" s="43" t="s">
        <v>629</v>
      </c>
      <c r="B4393" s="43" t="s">
        <v>1010</v>
      </c>
      <c r="C4393" s="43" t="s">
        <v>9988</v>
      </c>
      <c r="D4393" s="43" t="s">
        <v>1956</v>
      </c>
      <c r="E4393" t="str">
        <f t="shared" si="68"/>
        <v>380-Xã Đông Minh</v>
      </c>
    </row>
    <row r="4394" spans="1:5" x14ac:dyDescent="0.25">
      <c r="A4394" s="43" t="s">
        <v>629</v>
      </c>
      <c r="B4394" s="43" t="s">
        <v>1010</v>
      </c>
      <c r="C4394" s="43" t="s">
        <v>9989</v>
      </c>
      <c r="D4394" s="43" t="s">
        <v>9990</v>
      </c>
      <c r="E4394" t="str">
        <f t="shared" si="68"/>
        <v>380-Xã Đông Thanh</v>
      </c>
    </row>
    <row r="4395" spans="1:5" x14ac:dyDescent="0.25">
      <c r="A4395" s="43" t="s">
        <v>629</v>
      </c>
      <c r="B4395" s="43" t="s">
        <v>1010</v>
      </c>
      <c r="C4395" s="43" t="s">
        <v>9991</v>
      </c>
      <c r="D4395" s="43" t="s">
        <v>6636</v>
      </c>
      <c r="E4395" t="str">
        <f t="shared" si="68"/>
        <v>380-Xã Đông Tiến</v>
      </c>
    </row>
    <row r="4396" spans="1:5" x14ac:dyDescent="0.25">
      <c r="A4396" s="43" t="s">
        <v>629</v>
      </c>
      <c r="B4396" s="43" t="s">
        <v>1010</v>
      </c>
      <c r="C4396" s="43" t="s">
        <v>9992</v>
      </c>
      <c r="D4396" s="43" t="s">
        <v>9993</v>
      </c>
      <c r="E4396" t="str">
        <f t="shared" si="68"/>
        <v>380-Xã Đông Khê</v>
      </c>
    </row>
    <row r="4397" spans="1:5" x14ac:dyDescent="0.25">
      <c r="A4397" s="43" t="s">
        <v>629</v>
      </c>
      <c r="B4397" s="43" t="s">
        <v>1010</v>
      </c>
      <c r="C4397" s="43" t="s">
        <v>9994</v>
      </c>
      <c r="D4397" s="43" t="s">
        <v>22321</v>
      </c>
      <c r="E4397" t="str">
        <f t="shared" si="68"/>
        <v>380-Phường Đông Thịnh</v>
      </c>
    </row>
    <row r="4398" spans="1:5" x14ac:dyDescent="0.25">
      <c r="A4398" s="43" t="s">
        <v>629</v>
      </c>
      <c r="B4398" s="43" t="s">
        <v>1010</v>
      </c>
      <c r="C4398" s="43" t="s">
        <v>9995</v>
      </c>
      <c r="D4398" s="43" t="s">
        <v>9996</v>
      </c>
      <c r="E4398" t="str">
        <f t="shared" si="68"/>
        <v>380-Xã Đông Văn</v>
      </c>
    </row>
    <row r="4399" spans="1:5" x14ac:dyDescent="0.25">
      <c r="A4399" s="43" t="s">
        <v>629</v>
      </c>
      <c r="B4399" s="43" t="s">
        <v>1010</v>
      </c>
      <c r="C4399" s="43" t="s">
        <v>9997</v>
      </c>
      <c r="D4399" s="43" t="s">
        <v>5791</v>
      </c>
      <c r="E4399" t="str">
        <f t="shared" si="68"/>
        <v>380-Xã Đông Phú</v>
      </c>
    </row>
    <row r="4400" spans="1:5" x14ac:dyDescent="0.25">
      <c r="A4400" s="43" t="s">
        <v>629</v>
      </c>
      <c r="B4400" s="43" t="s">
        <v>1010</v>
      </c>
      <c r="C4400" s="43" t="s">
        <v>9998</v>
      </c>
      <c r="D4400" s="43" t="s">
        <v>9999</v>
      </c>
      <c r="E4400" t="str">
        <f t="shared" si="68"/>
        <v>380-Xã Đông Nam</v>
      </c>
    </row>
    <row r="4401" spans="1:5" x14ac:dyDescent="0.25">
      <c r="A4401" s="43" t="s">
        <v>629</v>
      </c>
      <c r="B4401" s="43" t="s">
        <v>1010</v>
      </c>
      <c r="C4401" s="43" t="s">
        <v>10000</v>
      </c>
      <c r="D4401" s="43" t="s">
        <v>6879</v>
      </c>
      <c r="E4401" t="str">
        <f t="shared" si="68"/>
        <v>380-Xã Đông Quang</v>
      </c>
    </row>
    <row r="4402" spans="1:5" x14ac:dyDescent="0.25">
      <c r="A4402" s="43" t="s">
        <v>629</v>
      </c>
      <c r="B4402" s="43" t="s">
        <v>1010</v>
      </c>
      <c r="C4402" s="43" t="s">
        <v>10001</v>
      </c>
      <c r="D4402" s="43" t="s">
        <v>8300</v>
      </c>
      <c r="E4402" t="str">
        <f t="shared" si="68"/>
        <v>380-Xã Đông Vinh</v>
      </c>
    </row>
    <row r="4403" spans="1:5" x14ac:dyDescent="0.25">
      <c r="A4403" s="43" t="s">
        <v>629</v>
      </c>
      <c r="B4403" s="43" t="s">
        <v>1010</v>
      </c>
      <c r="C4403" s="43" t="s">
        <v>10002</v>
      </c>
      <c r="D4403" s="43" t="s">
        <v>10003</v>
      </c>
      <c r="E4403" t="str">
        <f t="shared" si="68"/>
        <v>380-Phường Đông Tân</v>
      </c>
    </row>
    <row r="4404" spans="1:5" x14ac:dyDescent="0.25">
      <c r="A4404" s="43" t="s">
        <v>629</v>
      </c>
      <c r="B4404" s="43" t="s">
        <v>1010</v>
      </c>
      <c r="C4404" s="43" t="s">
        <v>10004</v>
      </c>
      <c r="D4404" s="43" t="s">
        <v>10005</v>
      </c>
      <c r="E4404" t="str">
        <f t="shared" si="68"/>
        <v>380-Phường An Hưng</v>
      </c>
    </row>
    <row r="4405" spans="1:5" x14ac:dyDescent="0.25">
      <c r="A4405" s="43" t="s">
        <v>629</v>
      </c>
      <c r="B4405" s="43" t="s">
        <v>1010</v>
      </c>
      <c r="C4405" s="43" t="s">
        <v>10008</v>
      </c>
      <c r="D4405" s="43" t="s">
        <v>10009</v>
      </c>
      <c r="E4405" t="str">
        <f t="shared" si="68"/>
        <v>380-Phường Quảng Thịnh</v>
      </c>
    </row>
    <row r="4406" spans="1:5" x14ac:dyDescent="0.25">
      <c r="A4406" s="43" t="s">
        <v>629</v>
      </c>
      <c r="B4406" s="43" t="s">
        <v>1010</v>
      </c>
      <c r="C4406" s="43" t="s">
        <v>10015</v>
      </c>
      <c r="D4406" s="43" t="s">
        <v>10016</v>
      </c>
      <c r="E4406" t="str">
        <f t="shared" si="68"/>
        <v>380-Phường Quảng Đông</v>
      </c>
    </row>
    <row r="4407" spans="1:5" x14ac:dyDescent="0.25">
      <c r="A4407" s="43" t="s">
        <v>629</v>
      </c>
      <c r="B4407" s="43" t="s">
        <v>1010</v>
      </c>
      <c r="C4407" s="43" t="s">
        <v>10039</v>
      </c>
      <c r="D4407" s="43" t="s">
        <v>10040</v>
      </c>
      <c r="E4407" t="str">
        <f t="shared" si="68"/>
        <v>380-Phường Quảng Cát</v>
      </c>
    </row>
    <row r="4408" spans="1:5" x14ac:dyDescent="0.25">
      <c r="A4408" s="43" t="s">
        <v>629</v>
      </c>
      <c r="B4408" s="43" t="s">
        <v>1010</v>
      </c>
      <c r="C4408" s="43" t="s">
        <v>10047</v>
      </c>
      <c r="D4408" s="43" t="s">
        <v>10048</v>
      </c>
      <c r="E4408" t="str">
        <f t="shared" si="68"/>
        <v>380-Phường Quảng Phú</v>
      </c>
    </row>
    <row r="4409" spans="1:5" x14ac:dyDescent="0.25">
      <c r="A4409" s="43" t="s">
        <v>629</v>
      </c>
      <c r="B4409" s="43" t="s">
        <v>1010</v>
      </c>
      <c r="C4409" s="43" t="s">
        <v>10049</v>
      </c>
      <c r="D4409" s="43" t="s">
        <v>10050</v>
      </c>
      <c r="E4409" t="str">
        <f t="shared" si="68"/>
        <v>380-Phường Quảng Tâm</v>
      </c>
    </row>
    <row r="4410" spans="1:5" x14ac:dyDescent="0.25">
      <c r="A4410" s="43" t="s">
        <v>629</v>
      </c>
      <c r="B4410" s="43" t="s">
        <v>1011</v>
      </c>
      <c r="C4410" s="43" t="s">
        <v>9226</v>
      </c>
      <c r="D4410" s="43" t="s">
        <v>4965</v>
      </c>
      <c r="E4410" t="str">
        <f t="shared" si="68"/>
        <v>381-Phường Bắc Sơn</v>
      </c>
    </row>
    <row r="4411" spans="1:5" x14ac:dyDescent="0.25">
      <c r="A4411" s="43" t="s">
        <v>629</v>
      </c>
      <c r="B4411" s="43" t="s">
        <v>1011</v>
      </c>
      <c r="C4411" s="43" t="s">
        <v>9227</v>
      </c>
      <c r="D4411" s="43" t="s">
        <v>9207</v>
      </c>
      <c r="E4411" t="str">
        <f t="shared" si="68"/>
        <v>381-Phường Ba Đình</v>
      </c>
    </row>
    <row r="4412" spans="1:5" x14ac:dyDescent="0.25">
      <c r="A4412" s="43" t="s">
        <v>629</v>
      </c>
      <c r="B4412" s="43" t="s">
        <v>1011</v>
      </c>
      <c r="C4412" s="43" t="s">
        <v>9228</v>
      </c>
      <c r="D4412" s="43" t="s">
        <v>7674</v>
      </c>
      <c r="E4412" t="str">
        <f t="shared" si="68"/>
        <v>381-Phường Lam Sơn</v>
      </c>
    </row>
    <row r="4413" spans="1:5" x14ac:dyDescent="0.25">
      <c r="A4413" s="43" t="s">
        <v>629</v>
      </c>
      <c r="B4413" s="43" t="s">
        <v>1011</v>
      </c>
      <c r="C4413" s="43" t="s">
        <v>9229</v>
      </c>
      <c r="D4413" s="43" t="s">
        <v>9209</v>
      </c>
      <c r="E4413" t="str">
        <f t="shared" si="68"/>
        <v>381-Phường Ngọc Trạo</v>
      </c>
    </row>
    <row r="4414" spans="1:5" x14ac:dyDescent="0.25">
      <c r="A4414" s="43" t="s">
        <v>629</v>
      </c>
      <c r="B4414" s="43" t="s">
        <v>1011</v>
      </c>
      <c r="C4414" s="43" t="s">
        <v>9230</v>
      </c>
      <c r="D4414" s="43" t="s">
        <v>9213</v>
      </c>
      <c r="E4414" t="str">
        <f t="shared" si="68"/>
        <v>381-Phường Đông Sơn</v>
      </c>
    </row>
    <row r="4415" spans="1:5" x14ac:dyDescent="0.25">
      <c r="A4415" s="43" t="s">
        <v>629</v>
      </c>
      <c r="B4415" s="43" t="s">
        <v>1011</v>
      </c>
      <c r="C4415" s="43" t="s">
        <v>9231</v>
      </c>
      <c r="D4415" s="43" t="s">
        <v>9204</v>
      </c>
      <c r="E4415" t="str">
        <f t="shared" si="68"/>
        <v>381-Phường Phú Sơn</v>
      </c>
    </row>
    <row r="4416" spans="1:5" x14ac:dyDescent="0.25">
      <c r="A4416" s="43" t="s">
        <v>629</v>
      </c>
      <c r="B4416" s="43" t="s">
        <v>1011</v>
      </c>
      <c r="C4416" s="43" t="s">
        <v>9232</v>
      </c>
      <c r="D4416" s="43" t="s">
        <v>2353</v>
      </c>
      <c r="E4416" t="str">
        <f t="shared" si="68"/>
        <v>381-Xã Quang Trung</v>
      </c>
    </row>
    <row r="4417" spans="1:5" x14ac:dyDescent="0.25">
      <c r="A4417" s="43" t="s">
        <v>629</v>
      </c>
      <c r="B4417" s="43" t="s">
        <v>1012</v>
      </c>
      <c r="C4417" s="43" t="s">
        <v>9233</v>
      </c>
      <c r="D4417" s="43" t="s">
        <v>9011</v>
      </c>
      <c r="E4417" t="str">
        <f t="shared" si="68"/>
        <v>382-Phường Trung Sơn</v>
      </c>
    </row>
    <row r="4418" spans="1:5" x14ac:dyDescent="0.25">
      <c r="A4418" s="43" t="s">
        <v>629</v>
      </c>
      <c r="B4418" s="43" t="s">
        <v>1012</v>
      </c>
      <c r="C4418" s="43" t="s">
        <v>9234</v>
      </c>
      <c r="D4418" s="43" t="s">
        <v>4965</v>
      </c>
      <c r="E4418" t="str">
        <f t="shared" si="68"/>
        <v>382-Phường Bắc Sơn</v>
      </c>
    </row>
    <row r="4419" spans="1:5" x14ac:dyDescent="0.25">
      <c r="A4419" s="43" t="s">
        <v>629</v>
      </c>
      <c r="B4419" s="43" t="s">
        <v>1012</v>
      </c>
      <c r="C4419" s="43" t="s">
        <v>9235</v>
      </c>
      <c r="D4419" s="43" t="s">
        <v>9236</v>
      </c>
      <c r="E4419" t="str">
        <f t="shared" ref="E4419:E4482" si="69">CONCATENATE(B4419,"-",D4419)</f>
        <v>382-Phường Trường Sơn</v>
      </c>
    </row>
    <row r="4420" spans="1:5" x14ac:dyDescent="0.25">
      <c r="A4420" s="43" t="s">
        <v>629</v>
      </c>
      <c r="B4420" s="43" t="s">
        <v>1012</v>
      </c>
      <c r="C4420" s="43" t="s">
        <v>9237</v>
      </c>
      <c r="D4420" s="43" t="s">
        <v>9238</v>
      </c>
      <c r="E4420" t="str">
        <f t="shared" si="69"/>
        <v>382-Phường Quảng Cư</v>
      </c>
    </row>
    <row r="4421" spans="1:5" x14ac:dyDescent="0.25">
      <c r="A4421" s="43" t="s">
        <v>629</v>
      </c>
      <c r="B4421" s="43" t="s">
        <v>1012</v>
      </c>
      <c r="C4421" s="43" t="s">
        <v>9239</v>
      </c>
      <c r="D4421" s="43" t="s">
        <v>9240</v>
      </c>
      <c r="E4421" t="str">
        <f t="shared" si="69"/>
        <v>382-Phường Quảng Tiến</v>
      </c>
    </row>
    <row r="4422" spans="1:5" x14ac:dyDescent="0.25">
      <c r="A4422" s="43" t="s">
        <v>629</v>
      </c>
      <c r="B4422" s="43" t="s">
        <v>1012</v>
      </c>
      <c r="C4422" s="43" t="s">
        <v>10043</v>
      </c>
      <c r="D4422" s="43" t="s">
        <v>5531</v>
      </c>
      <c r="E4422" t="str">
        <f t="shared" si="69"/>
        <v>382-Xã Quảng Minh</v>
      </c>
    </row>
    <row r="4423" spans="1:5" x14ac:dyDescent="0.25">
      <c r="A4423" s="43" t="s">
        <v>629</v>
      </c>
      <c r="B4423" s="43" t="s">
        <v>1012</v>
      </c>
      <c r="C4423" s="43" t="s">
        <v>10044</v>
      </c>
      <c r="D4423" s="43" t="s">
        <v>7261</v>
      </c>
      <c r="E4423" t="str">
        <f t="shared" si="69"/>
        <v>382-Xã Đại Hùng</v>
      </c>
    </row>
    <row r="4424" spans="1:5" x14ac:dyDescent="0.25">
      <c r="A4424" s="43" t="s">
        <v>629</v>
      </c>
      <c r="B4424" s="43" t="s">
        <v>1012</v>
      </c>
      <c r="C4424" s="43" t="s">
        <v>10051</v>
      </c>
      <c r="D4424" s="43" t="s">
        <v>10052</v>
      </c>
      <c r="E4424" t="str">
        <f t="shared" si="69"/>
        <v>382-Phường Quảng Thọ</v>
      </c>
    </row>
    <row r="4425" spans="1:5" x14ac:dyDescent="0.25">
      <c r="A4425" s="43" t="s">
        <v>629</v>
      </c>
      <c r="B4425" s="43" t="s">
        <v>1012</v>
      </c>
      <c r="C4425" s="43" t="s">
        <v>10053</v>
      </c>
      <c r="D4425" s="43" t="s">
        <v>10054</v>
      </c>
      <c r="E4425" t="str">
        <f t="shared" si="69"/>
        <v>382-Phường Quảng Châu</v>
      </c>
    </row>
    <row r="4426" spans="1:5" x14ac:dyDescent="0.25">
      <c r="A4426" s="43" t="s">
        <v>629</v>
      </c>
      <c r="B4426" s="43" t="s">
        <v>1012</v>
      </c>
      <c r="C4426" s="43" t="s">
        <v>10055</v>
      </c>
      <c r="D4426" s="43" t="s">
        <v>10056</v>
      </c>
      <c r="E4426" t="str">
        <f t="shared" si="69"/>
        <v>382-Phường Quảng Vinh</v>
      </c>
    </row>
    <row r="4427" spans="1:5" x14ac:dyDescent="0.25">
      <c r="A4427" s="43" t="s">
        <v>629</v>
      </c>
      <c r="B4427" s="43" t="s">
        <v>1013</v>
      </c>
      <c r="C4427" s="43" t="s">
        <v>9241</v>
      </c>
      <c r="D4427" s="43" t="s">
        <v>9242</v>
      </c>
      <c r="E4427" t="str">
        <f t="shared" si="69"/>
        <v>384-Thị trấn Mường Lát</v>
      </c>
    </row>
    <row r="4428" spans="1:5" x14ac:dyDescent="0.25">
      <c r="A4428" s="43" t="s">
        <v>629</v>
      </c>
      <c r="B4428" s="43" t="s">
        <v>1013</v>
      </c>
      <c r="C4428" s="43" t="s">
        <v>9243</v>
      </c>
      <c r="D4428" s="43" t="s">
        <v>9244</v>
      </c>
      <c r="E4428" t="str">
        <f t="shared" si="69"/>
        <v>384-Xã Tam Chung</v>
      </c>
    </row>
    <row r="4429" spans="1:5" x14ac:dyDescent="0.25">
      <c r="A4429" s="43" t="s">
        <v>629</v>
      </c>
      <c r="B4429" s="43" t="s">
        <v>1013</v>
      </c>
      <c r="C4429" s="43" t="s">
        <v>9245</v>
      </c>
      <c r="D4429" s="43" t="s">
        <v>9246</v>
      </c>
      <c r="E4429" t="str">
        <f t="shared" si="69"/>
        <v>384-Xã Mường Lý</v>
      </c>
    </row>
    <row r="4430" spans="1:5" x14ac:dyDescent="0.25">
      <c r="A4430" s="43" t="s">
        <v>629</v>
      </c>
      <c r="B4430" s="43" t="s">
        <v>1013</v>
      </c>
      <c r="C4430" s="43" t="s">
        <v>9247</v>
      </c>
      <c r="D4430" s="43" t="s">
        <v>9248</v>
      </c>
      <c r="E4430" t="str">
        <f t="shared" si="69"/>
        <v>384-Xã Trung Lý</v>
      </c>
    </row>
    <row r="4431" spans="1:5" x14ac:dyDescent="0.25">
      <c r="A4431" s="43" t="s">
        <v>629</v>
      </c>
      <c r="B4431" s="43" t="s">
        <v>1013</v>
      </c>
      <c r="C4431" s="43" t="s">
        <v>9249</v>
      </c>
      <c r="D4431" s="43" t="s">
        <v>9250</v>
      </c>
      <c r="E4431" t="str">
        <f t="shared" si="69"/>
        <v>384-Xã Quang Chiểu</v>
      </c>
    </row>
    <row r="4432" spans="1:5" x14ac:dyDescent="0.25">
      <c r="A4432" s="43" t="s">
        <v>629</v>
      </c>
      <c r="B4432" s="43" t="s">
        <v>1013</v>
      </c>
      <c r="C4432" s="43" t="s">
        <v>9251</v>
      </c>
      <c r="D4432" s="43" t="s">
        <v>9252</v>
      </c>
      <c r="E4432" t="str">
        <f t="shared" si="69"/>
        <v>384-Xã Pù Nhi</v>
      </c>
    </row>
    <row r="4433" spans="1:5" x14ac:dyDescent="0.25">
      <c r="A4433" s="43" t="s">
        <v>629</v>
      </c>
      <c r="B4433" s="43" t="s">
        <v>1013</v>
      </c>
      <c r="C4433" s="43" t="s">
        <v>9253</v>
      </c>
      <c r="D4433" s="43" t="s">
        <v>9254</v>
      </c>
      <c r="E4433" t="str">
        <f t="shared" si="69"/>
        <v>384-Xã Nhi Sơn</v>
      </c>
    </row>
    <row r="4434" spans="1:5" x14ac:dyDescent="0.25">
      <c r="A4434" s="43" t="s">
        <v>629</v>
      </c>
      <c r="B4434" s="43" t="s">
        <v>1013</v>
      </c>
      <c r="C4434" s="43" t="s">
        <v>9255</v>
      </c>
      <c r="D4434" s="43" t="s">
        <v>4032</v>
      </c>
      <c r="E4434" t="str">
        <f t="shared" si="69"/>
        <v>384-Xã Mường Chanh</v>
      </c>
    </row>
    <row r="4435" spans="1:5" x14ac:dyDescent="0.25">
      <c r="A4435" s="43" t="s">
        <v>629</v>
      </c>
      <c r="B4435" s="43" t="s">
        <v>1014</v>
      </c>
      <c r="C4435" s="43" t="s">
        <v>9256</v>
      </c>
      <c r="D4435" s="43" t="s">
        <v>9257</v>
      </c>
      <c r="E4435" t="str">
        <f t="shared" si="69"/>
        <v>385-Thị trấn Hồi Xuân</v>
      </c>
    </row>
    <row r="4436" spans="1:5" x14ac:dyDescent="0.25">
      <c r="A4436" s="43" t="s">
        <v>629</v>
      </c>
      <c r="B4436" s="43" t="s">
        <v>1014</v>
      </c>
      <c r="C4436" s="43" t="s">
        <v>9258</v>
      </c>
      <c r="D4436" s="43" t="s">
        <v>4632</v>
      </c>
      <c r="E4436" t="str">
        <f t="shared" si="69"/>
        <v>385-Xã Thành Sơn</v>
      </c>
    </row>
    <row r="4437" spans="1:5" x14ac:dyDescent="0.25">
      <c r="A4437" s="43" t="s">
        <v>629</v>
      </c>
      <c r="B4437" s="43" t="s">
        <v>1014</v>
      </c>
      <c r="C4437" s="43" t="s">
        <v>9259</v>
      </c>
      <c r="D4437" s="43" t="s">
        <v>2906</v>
      </c>
      <c r="E4437" t="str">
        <f t="shared" si="69"/>
        <v>385-Xã Trung Sơn</v>
      </c>
    </row>
    <row r="4438" spans="1:5" x14ac:dyDescent="0.25">
      <c r="A4438" s="43" t="s">
        <v>629</v>
      </c>
      <c r="B4438" s="43" t="s">
        <v>1014</v>
      </c>
      <c r="C4438" s="43" t="s">
        <v>9260</v>
      </c>
      <c r="D4438" s="43" t="s">
        <v>9261</v>
      </c>
      <c r="E4438" t="str">
        <f t="shared" si="69"/>
        <v>385-Xã Phú Thanh</v>
      </c>
    </row>
    <row r="4439" spans="1:5" x14ac:dyDescent="0.25">
      <c r="A4439" s="43" t="s">
        <v>629</v>
      </c>
      <c r="B4439" s="43" t="s">
        <v>1014</v>
      </c>
      <c r="C4439" s="43" t="s">
        <v>9262</v>
      </c>
      <c r="D4439" s="43" t="s">
        <v>2041</v>
      </c>
      <c r="E4439" t="str">
        <f t="shared" si="69"/>
        <v>385-Xã Trung Thành</v>
      </c>
    </row>
    <row r="4440" spans="1:5" x14ac:dyDescent="0.25">
      <c r="A4440" s="43" t="s">
        <v>629</v>
      </c>
      <c r="B4440" s="43" t="s">
        <v>1014</v>
      </c>
      <c r="C4440" s="43" t="s">
        <v>9263</v>
      </c>
      <c r="D4440" s="43" t="s">
        <v>9264</v>
      </c>
      <c r="E4440" t="str">
        <f t="shared" si="69"/>
        <v>385-Xã Phú Lệ</v>
      </c>
    </row>
    <row r="4441" spans="1:5" x14ac:dyDescent="0.25">
      <c r="A4441" s="43" t="s">
        <v>629</v>
      </c>
      <c r="B4441" s="43" t="s">
        <v>1014</v>
      </c>
      <c r="C4441" s="43" t="s">
        <v>9265</v>
      </c>
      <c r="D4441" s="43" t="s">
        <v>6866</v>
      </c>
      <c r="E4441" t="str">
        <f t="shared" si="69"/>
        <v>385-Xã Phú Sơn</v>
      </c>
    </row>
    <row r="4442" spans="1:5" x14ac:dyDescent="0.25">
      <c r="A4442" s="43" t="s">
        <v>629</v>
      </c>
      <c r="B4442" s="43" t="s">
        <v>1014</v>
      </c>
      <c r="C4442" s="43" t="s">
        <v>9266</v>
      </c>
      <c r="D4442" s="43" t="s">
        <v>6512</v>
      </c>
      <c r="E4442" t="str">
        <f t="shared" si="69"/>
        <v>385-Xã Phú Xuân</v>
      </c>
    </row>
    <row r="4443" spans="1:5" x14ac:dyDescent="0.25">
      <c r="A4443" s="43" t="s">
        <v>629</v>
      </c>
      <c r="B4443" s="43" t="s">
        <v>1014</v>
      </c>
      <c r="C4443" s="43" t="s">
        <v>9267</v>
      </c>
      <c r="D4443" s="43" t="s">
        <v>9268</v>
      </c>
      <c r="E4443" t="str">
        <f t="shared" si="69"/>
        <v>385-Xã Hiền Chung</v>
      </c>
    </row>
    <row r="4444" spans="1:5" x14ac:dyDescent="0.25">
      <c r="A4444" s="43" t="s">
        <v>629</v>
      </c>
      <c r="B4444" s="43" t="s">
        <v>1014</v>
      </c>
      <c r="C4444" s="43" t="s">
        <v>9269</v>
      </c>
      <c r="D4444" s="43" t="s">
        <v>9270</v>
      </c>
      <c r="E4444" t="str">
        <f t="shared" si="69"/>
        <v>385-Xã Hiền Kiệt</v>
      </c>
    </row>
    <row r="4445" spans="1:5" x14ac:dyDescent="0.25">
      <c r="A4445" s="43" t="s">
        <v>629</v>
      </c>
      <c r="B4445" s="43" t="s">
        <v>1014</v>
      </c>
      <c r="C4445" s="43" t="s">
        <v>9271</v>
      </c>
      <c r="D4445" s="43" t="s">
        <v>4984</v>
      </c>
      <c r="E4445" t="str">
        <f t="shared" si="69"/>
        <v>385-Xã Nam Tiến</v>
      </c>
    </row>
    <row r="4446" spans="1:5" x14ac:dyDescent="0.25">
      <c r="A4446" s="43" t="s">
        <v>629</v>
      </c>
      <c r="B4446" s="43" t="s">
        <v>1014</v>
      </c>
      <c r="C4446" s="43" t="s">
        <v>9272</v>
      </c>
      <c r="D4446" s="43" t="s">
        <v>9273</v>
      </c>
      <c r="E4446" t="str">
        <f t="shared" si="69"/>
        <v>385-Xã Thiên Phủ</v>
      </c>
    </row>
    <row r="4447" spans="1:5" x14ac:dyDescent="0.25">
      <c r="A4447" s="43" t="s">
        <v>629</v>
      </c>
      <c r="B4447" s="43" t="s">
        <v>1014</v>
      </c>
      <c r="C4447" s="43" t="s">
        <v>9274</v>
      </c>
      <c r="D4447" s="43" t="s">
        <v>9275</v>
      </c>
      <c r="E4447" t="str">
        <f t="shared" si="69"/>
        <v>385-Xã Phú Nghiêm</v>
      </c>
    </row>
    <row r="4448" spans="1:5" x14ac:dyDescent="0.25">
      <c r="A4448" s="43" t="s">
        <v>629</v>
      </c>
      <c r="B4448" s="43" t="s">
        <v>1014</v>
      </c>
      <c r="C4448" s="43" t="s">
        <v>9276</v>
      </c>
      <c r="D4448" s="43" t="s">
        <v>9277</v>
      </c>
      <c r="E4448" t="str">
        <f t="shared" si="69"/>
        <v>385-Xã Nam Xuân</v>
      </c>
    </row>
    <row r="4449" spans="1:5" x14ac:dyDescent="0.25">
      <c r="A4449" s="43" t="s">
        <v>629</v>
      </c>
      <c r="B4449" s="43" t="s">
        <v>1014</v>
      </c>
      <c r="C4449" s="43" t="s">
        <v>9278</v>
      </c>
      <c r="D4449" s="43" t="s">
        <v>9279</v>
      </c>
      <c r="E4449" t="str">
        <f t="shared" si="69"/>
        <v>385-Xã Nam Động</v>
      </c>
    </row>
    <row r="4450" spans="1:5" x14ac:dyDescent="0.25">
      <c r="A4450" s="43" t="s">
        <v>629</v>
      </c>
      <c r="B4450" s="43" t="s">
        <v>1015</v>
      </c>
      <c r="C4450" s="43" t="s">
        <v>9280</v>
      </c>
      <c r="D4450" s="43" t="s">
        <v>9281</v>
      </c>
      <c r="E4450" t="str">
        <f t="shared" si="69"/>
        <v>386-Thị trấn Cành Nàng</v>
      </c>
    </row>
    <row r="4451" spans="1:5" x14ac:dyDescent="0.25">
      <c r="A4451" s="43" t="s">
        <v>629</v>
      </c>
      <c r="B4451" s="43" t="s">
        <v>1015</v>
      </c>
      <c r="C4451" s="43" t="s">
        <v>9282</v>
      </c>
      <c r="D4451" s="43" t="s">
        <v>9283</v>
      </c>
      <c r="E4451" t="str">
        <f t="shared" si="69"/>
        <v>386-Xã Điền Thượng</v>
      </c>
    </row>
    <row r="4452" spans="1:5" x14ac:dyDescent="0.25">
      <c r="A4452" s="43" t="s">
        <v>629</v>
      </c>
      <c r="B4452" s="43" t="s">
        <v>1015</v>
      </c>
      <c r="C4452" s="43" t="s">
        <v>9284</v>
      </c>
      <c r="D4452" s="43" t="s">
        <v>9285</v>
      </c>
      <c r="E4452" t="str">
        <f t="shared" si="69"/>
        <v>386-Xã Điền Hạ</v>
      </c>
    </row>
    <row r="4453" spans="1:5" x14ac:dyDescent="0.25">
      <c r="A4453" s="43" t="s">
        <v>629</v>
      </c>
      <c r="B4453" s="43" t="s">
        <v>1015</v>
      </c>
      <c r="C4453" s="43" t="s">
        <v>9286</v>
      </c>
      <c r="D4453" s="43" t="s">
        <v>9287</v>
      </c>
      <c r="E4453" t="str">
        <f t="shared" si="69"/>
        <v>386-Xã Điền Quang</v>
      </c>
    </row>
    <row r="4454" spans="1:5" x14ac:dyDescent="0.25">
      <c r="A4454" s="43" t="s">
        <v>629</v>
      </c>
      <c r="B4454" s="43" t="s">
        <v>1015</v>
      </c>
      <c r="C4454" s="43" t="s">
        <v>9288</v>
      </c>
      <c r="D4454" s="43" t="s">
        <v>9289</v>
      </c>
      <c r="E4454" t="str">
        <f t="shared" si="69"/>
        <v>386-Xã Điền Trung</v>
      </c>
    </row>
    <row r="4455" spans="1:5" x14ac:dyDescent="0.25">
      <c r="A4455" s="43" t="s">
        <v>629</v>
      </c>
      <c r="B4455" s="43" t="s">
        <v>1015</v>
      </c>
      <c r="C4455" s="43" t="s">
        <v>9290</v>
      </c>
      <c r="D4455" s="43" t="s">
        <v>4632</v>
      </c>
      <c r="E4455" t="str">
        <f t="shared" si="69"/>
        <v>386-Xã Thành Sơn</v>
      </c>
    </row>
    <row r="4456" spans="1:5" x14ac:dyDescent="0.25">
      <c r="A4456" s="43" t="s">
        <v>629</v>
      </c>
      <c r="B4456" s="43" t="s">
        <v>1015</v>
      </c>
      <c r="C4456" s="43" t="s">
        <v>9291</v>
      </c>
      <c r="D4456" s="43" t="s">
        <v>9292</v>
      </c>
      <c r="E4456" t="str">
        <f t="shared" si="69"/>
        <v>386-Xã Lương Ngoại</v>
      </c>
    </row>
    <row r="4457" spans="1:5" x14ac:dyDescent="0.25">
      <c r="A4457" s="43" t="s">
        <v>629</v>
      </c>
      <c r="B4457" s="43" t="s">
        <v>1015</v>
      </c>
      <c r="C4457" s="43" t="s">
        <v>9293</v>
      </c>
      <c r="D4457" s="43" t="s">
        <v>9294</v>
      </c>
      <c r="E4457" t="str">
        <f t="shared" si="69"/>
        <v>386-Xã Ái Thượng</v>
      </c>
    </row>
    <row r="4458" spans="1:5" x14ac:dyDescent="0.25">
      <c r="A4458" s="43" t="s">
        <v>629</v>
      </c>
      <c r="B4458" s="43" t="s">
        <v>1015</v>
      </c>
      <c r="C4458" s="43" t="s">
        <v>9295</v>
      </c>
      <c r="D4458" s="43" t="s">
        <v>9296</v>
      </c>
      <c r="E4458" t="str">
        <f t="shared" si="69"/>
        <v>386-Xã Lương Nội</v>
      </c>
    </row>
    <row r="4459" spans="1:5" x14ac:dyDescent="0.25">
      <c r="A4459" s="43" t="s">
        <v>629</v>
      </c>
      <c r="B4459" s="43" t="s">
        <v>1015</v>
      </c>
      <c r="C4459" s="43" t="s">
        <v>9297</v>
      </c>
      <c r="D4459" s="43" t="s">
        <v>9298</v>
      </c>
      <c r="E4459" t="str">
        <f t="shared" si="69"/>
        <v>386-Xã Điền Lư</v>
      </c>
    </row>
    <row r="4460" spans="1:5" x14ac:dyDescent="0.25">
      <c r="A4460" s="43" t="s">
        <v>629</v>
      </c>
      <c r="B4460" s="43" t="s">
        <v>1015</v>
      </c>
      <c r="C4460" s="43" t="s">
        <v>9299</v>
      </c>
      <c r="D4460" s="43" t="s">
        <v>9300</v>
      </c>
      <c r="E4460" t="str">
        <f t="shared" si="69"/>
        <v>386-Xã Lương Trung</v>
      </c>
    </row>
    <row r="4461" spans="1:5" x14ac:dyDescent="0.25">
      <c r="A4461" s="43" t="s">
        <v>629</v>
      </c>
      <c r="B4461" s="43" t="s">
        <v>1015</v>
      </c>
      <c r="C4461" s="43" t="s">
        <v>9301</v>
      </c>
      <c r="D4461" s="43" t="s">
        <v>9302</v>
      </c>
      <c r="E4461" t="str">
        <f t="shared" si="69"/>
        <v>386-Xã Lũng Niêm</v>
      </c>
    </row>
    <row r="4462" spans="1:5" x14ac:dyDescent="0.25">
      <c r="A4462" s="43" t="s">
        <v>629</v>
      </c>
      <c r="B4462" s="43" t="s">
        <v>1015</v>
      </c>
      <c r="C4462" s="43" t="s">
        <v>9303</v>
      </c>
      <c r="D4462" s="43" t="s">
        <v>9304</v>
      </c>
      <c r="E4462" t="str">
        <f t="shared" si="69"/>
        <v>386-Xã Lũng Cao</v>
      </c>
    </row>
    <row r="4463" spans="1:5" x14ac:dyDescent="0.25">
      <c r="A4463" s="43" t="s">
        <v>629</v>
      </c>
      <c r="B4463" s="43" t="s">
        <v>1015</v>
      </c>
      <c r="C4463" s="43" t="s">
        <v>9305</v>
      </c>
      <c r="D4463" s="43" t="s">
        <v>9306</v>
      </c>
      <c r="E4463" t="str">
        <f t="shared" si="69"/>
        <v>386-Xã Hạ Trung</v>
      </c>
    </row>
    <row r="4464" spans="1:5" x14ac:dyDescent="0.25">
      <c r="A4464" s="43" t="s">
        <v>629</v>
      </c>
      <c r="B4464" s="43" t="s">
        <v>1015</v>
      </c>
      <c r="C4464" s="43" t="s">
        <v>9307</v>
      </c>
      <c r="D4464" s="43" t="s">
        <v>4845</v>
      </c>
      <c r="E4464" t="str">
        <f t="shared" si="69"/>
        <v>386-Xã Cổ Lũng</v>
      </c>
    </row>
    <row r="4465" spans="1:5" x14ac:dyDescent="0.25">
      <c r="A4465" s="43" t="s">
        <v>629</v>
      </c>
      <c r="B4465" s="43" t="s">
        <v>1015</v>
      </c>
      <c r="C4465" s="43" t="s">
        <v>9308</v>
      </c>
      <c r="D4465" s="43" t="s">
        <v>9309</v>
      </c>
      <c r="E4465" t="str">
        <f t="shared" si="69"/>
        <v>386-Xã Thành Lâm</v>
      </c>
    </row>
    <row r="4466" spans="1:5" x14ac:dyDescent="0.25">
      <c r="A4466" s="43" t="s">
        <v>629</v>
      </c>
      <c r="B4466" s="43" t="s">
        <v>1015</v>
      </c>
      <c r="C4466" s="43" t="s">
        <v>9310</v>
      </c>
      <c r="D4466" s="43" t="s">
        <v>9311</v>
      </c>
      <c r="E4466" t="str">
        <f t="shared" si="69"/>
        <v>386-Xã Ban Công</v>
      </c>
    </row>
    <row r="4467" spans="1:5" x14ac:dyDescent="0.25">
      <c r="A4467" s="43" t="s">
        <v>629</v>
      </c>
      <c r="B4467" s="43" t="s">
        <v>1015</v>
      </c>
      <c r="C4467" s="43" t="s">
        <v>9312</v>
      </c>
      <c r="D4467" s="43" t="s">
        <v>9313</v>
      </c>
      <c r="E4467" t="str">
        <f t="shared" si="69"/>
        <v>386-Xã Kỳ Tân</v>
      </c>
    </row>
    <row r="4468" spans="1:5" x14ac:dyDescent="0.25">
      <c r="A4468" s="43" t="s">
        <v>629</v>
      </c>
      <c r="B4468" s="43" t="s">
        <v>1015</v>
      </c>
      <c r="C4468" s="43" t="s">
        <v>9314</v>
      </c>
      <c r="D4468" s="43" t="s">
        <v>9315</v>
      </c>
      <c r="E4468" t="str">
        <f t="shared" si="69"/>
        <v>386-Xã Văn Nho</v>
      </c>
    </row>
    <row r="4469" spans="1:5" x14ac:dyDescent="0.25">
      <c r="A4469" s="43" t="s">
        <v>629</v>
      </c>
      <c r="B4469" s="43" t="s">
        <v>1015</v>
      </c>
      <c r="C4469" s="43" t="s">
        <v>9316</v>
      </c>
      <c r="D4469" s="43" t="s">
        <v>9317</v>
      </c>
      <c r="E4469" t="str">
        <f t="shared" si="69"/>
        <v>386-Xã Thiết Ống</v>
      </c>
    </row>
    <row r="4470" spans="1:5" x14ac:dyDescent="0.25">
      <c r="A4470" s="43" t="s">
        <v>629</v>
      </c>
      <c r="B4470" s="43" t="s">
        <v>1015</v>
      </c>
      <c r="C4470" s="43" t="s">
        <v>9318</v>
      </c>
      <c r="D4470" s="43" t="s">
        <v>9319</v>
      </c>
      <c r="E4470" t="str">
        <f t="shared" si="69"/>
        <v>386-Xã Thiết Kế</v>
      </c>
    </row>
    <row r="4471" spans="1:5" x14ac:dyDescent="0.25">
      <c r="A4471" s="43" t="s">
        <v>629</v>
      </c>
      <c r="B4471" s="43" t="s">
        <v>1016</v>
      </c>
      <c r="C4471" s="43" t="s">
        <v>9320</v>
      </c>
      <c r="D4471" s="43" t="s">
        <v>9321</v>
      </c>
      <c r="E4471" t="str">
        <f t="shared" si="69"/>
        <v>387-Xã Trung Xuân</v>
      </c>
    </row>
    <row r="4472" spans="1:5" x14ac:dyDescent="0.25">
      <c r="A4472" s="43" t="s">
        <v>629</v>
      </c>
      <c r="B4472" s="43" t="s">
        <v>1016</v>
      </c>
      <c r="C4472" s="43" t="s">
        <v>9322</v>
      </c>
      <c r="D4472" s="43" t="s">
        <v>9323</v>
      </c>
      <c r="E4472" t="str">
        <f t="shared" si="69"/>
        <v>387-Xã Trung Thượng</v>
      </c>
    </row>
    <row r="4473" spans="1:5" x14ac:dyDescent="0.25">
      <c r="A4473" s="43" t="s">
        <v>629</v>
      </c>
      <c r="B4473" s="43" t="s">
        <v>1016</v>
      </c>
      <c r="C4473" s="43" t="s">
        <v>9324</v>
      </c>
      <c r="D4473" s="43" t="s">
        <v>9325</v>
      </c>
      <c r="E4473" t="str">
        <f t="shared" si="69"/>
        <v>387-Xã Trung Tiến</v>
      </c>
    </row>
    <row r="4474" spans="1:5" x14ac:dyDescent="0.25">
      <c r="A4474" s="43" t="s">
        <v>629</v>
      </c>
      <c r="B4474" s="43" t="s">
        <v>1016</v>
      </c>
      <c r="C4474" s="43" t="s">
        <v>9326</v>
      </c>
      <c r="D4474" s="43" t="s">
        <v>9327</v>
      </c>
      <c r="E4474" t="str">
        <f t="shared" si="69"/>
        <v>387-Xã Trung Hạ</v>
      </c>
    </row>
    <row r="4475" spans="1:5" x14ac:dyDescent="0.25">
      <c r="A4475" s="43" t="s">
        <v>629</v>
      </c>
      <c r="B4475" s="43" t="s">
        <v>1016</v>
      </c>
      <c r="C4475" s="43" t="s">
        <v>9328</v>
      </c>
      <c r="D4475" s="43" t="s">
        <v>3197</v>
      </c>
      <c r="E4475" t="str">
        <f t="shared" si="69"/>
        <v>387-Xã Sơn Hà</v>
      </c>
    </row>
    <row r="4476" spans="1:5" x14ac:dyDescent="0.25">
      <c r="A4476" s="43" t="s">
        <v>629</v>
      </c>
      <c r="B4476" s="43" t="s">
        <v>1016</v>
      </c>
      <c r="C4476" s="43" t="s">
        <v>9329</v>
      </c>
      <c r="D4476" s="43" t="s">
        <v>6326</v>
      </c>
      <c r="E4476" t="str">
        <f t="shared" si="69"/>
        <v>387-Xã Tam Thanh</v>
      </c>
    </row>
    <row r="4477" spans="1:5" x14ac:dyDescent="0.25">
      <c r="A4477" s="43" t="s">
        <v>629</v>
      </c>
      <c r="B4477" s="43" t="s">
        <v>1016</v>
      </c>
      <c r="C4477" s="43" t="s">
        <v>9330</v>
      </c>
      <c r="D4477" s="43" t="s">
        <v>4611</v>
      </c>
      <c r="E4477" t="str">
        <f t="shared" si="69"/>
        <v>387-Xã Sơn Thủy</v>
      </c>
    </row>
    <row r="4478" spans="1:5" x14ac:dyDescent="0.25">
      <c r="A4478" s="43" t="s">
        <v>629</v>
      </c>
      <c r="B4478" s="43" t="s">
        <v>1016</v>
      </c>
      <c r="C4478" s="43" t="s">
        <v>9331</v>
      </c>
      <c r="D4478" s="43" t="s">
        <v>9332</v>
      </c>
      <c r="E4478" t="str">
        <f t="shared" si="69"/>
        <v>387-Xã Na Mèo</v>
      </c>
    </row>
    <row r="4479" spans="1:5" x14ac:dyDescent="0.25">
      <c r="A4479" s="43" t="s">
        <v>629</v>
      </c>
      <c r="B4479" s="43" t="s">
        <v>1016</v>
      </c>
      <c r="C4479" s="43" t="s">
        <v>9333</v>
      </c>
      <c r="D4479" s="43" t="s">
        <v>18900</v>
      </c>
      <c r="E4479" t="str">
        <f t="shared" si="69"/>
        <v>387-Thị trấn Sơn Lư</v>
      </c>
    </row>
    <row r="4480" spans="1:5" x14ac:dyDescent="0.25">
      <c r="A4480" s="43" t="s">
        <v>629</v>
      </c>
      <c r="B4480" s="43" t="s">
        <v>1016</v>
      </c>
      <c r="C4480" s="43" t="s">
        <v>9334</v>
      </c>
      <c r="D4480" s="43" t="s">
        <v>9335</v>
      </c>
      <c r="E4480" t="str">
        <f t="shared" si="69"/>
        <v>387-Xã Tam Lư</v>
      </c>
    </row>
    <row r="4481" spans="1:5" x14ac:dyDescent="0.25">
      <c r="A4481" s="43" t="s">
        <v>629</v>
      </c>
      <c r="B4481" s="43" t="s">
        <v>1016</v>
      </c>
      <c r="C4481" s="43" t="s">
        <v>9336</v>
      </c>
      <c r="D4481" s="43" t="s">
        <v>9337</v>
      </c>
      <c r="E4481" t="str">
        <f t="shared" si="69"/>
        <v>387-Xã Sơn Điện</v>
      </c>
    </row>
    <row r="4482" spans="1:5" x14ac:dyDescent="0.25">
      <c r="A4482" s="43" t="s">
        <v>629</v>
      </c>
      <c r="B4482" s="43" t="s">
        <v>1016</v>
      </c>
      <c r="C4482" s="43" t="s">
        <v>9338</v>
      </c>
      <c r="D4482" s="43" t="s">
        <v>9339</v>
      </c>
      <c r="E4482" t="str">
        <f t="shared" si="69"/>
        <v>387-Xã Mường Mìn</v>
      </c>
    </row>
    <row r="4483" spans="1:5" x14ac:dyDescent="0.25">
      <c r="A4483" s="43" t="s">
        <v>629</v>
      </c>
      <c r="B4483" s="43" t="s">
        <v>1017</v>
      </c>
      <c r="C4483" s="43" t="s">
        <v>9340</v>
      </c>
      <c r="D4483" s="43" t="s">
        <v>9341</v>
      </c>
      <c r="E4483" t="str">
        <f t="shared" ref="E4483:E4546" si="70">CONCATENATE(B4483,"-",D4483)</f>
        <v>388-Xã Yên Khương</v>
      </c>
    </row>
    <row r="4484" spans="1:5" x14ac:dyDescent="0.25">
      <c r="A4484" s="43" t="s">
        <v>629</v>
      </c>
      <c r="B4484" s="43" t="s">
        <v>1017</v>
      </c>
      <c r="C4484" s="43" t="s">
        <v>9342</v>
      </c>
      <c r="D4484" s="43" t="s">
        <v>4170</v>
      </c>
      <c r="E4484" t="str">
        <f t="shared" si="70"/>
        <v>388-Xã Yên Thắng</v>
      </c>
    </row>
    <row r="4485" spans="1:5" x14ac:dyDescent="0.25">
      <c r="A4485" s="43" t="s">
        <v>629</v>
      </c>
      <c r="B4485" s="43" t="s">
        <v>1017</v>
      </c>
      <c r="C4485" s="43" t="s">
        <v>9343</v>
      </c>
      <c r="D4485" s="43" t="s">
        <v>9344</v>
      </c>
      <c r="E4485" t="str">
        <f t="shared" si="70"/>
        <v>388-Xã Trí Nang</v>
      </c>
    </row>
    <row r="4486" spans="1:5" x14ac:dyDescent="0.25">
      <c r="A4486" s="43" t="s">
        <v>629</v>
      </c>
      <c r="B4486" s="43" t="s">
        <v>1017</v>
      </c>
      <c r="C4486" s="43" t="s">
        <v>9345</v>
      </c>
      <c r="D4486" s="43" t="s">
        <v>8920</v>
      </c>
      <c r="E4486" t="str">
        <f t="shared" si="70"/>
        <v>388-Xã Giao An</v>
      </c>
    </row>
    <row r="4487" spans="1:5" x14ac:dyDescent="0.25">
      <c r="A4487" s="43" t="s">
        <v>629</v>
      </c>
      <c r="B4487" s="43" t="s">
        <v>1017</v>
      </c>
      <c r="C4487" s="43" t="s">
        <v>9346</v>
      </c>
      <c r="D4487" s="43" t="s">
        <v>8909</v>
      </c>
      <c r="E4487" t="str">
        <f t="shared" si="70"/>
        <v>388-Xã Giao Thiện</v>
      </c>
    </row>
    <row r="4488" spans="1:5" x14ac:dyDescent="0.25">
      <c r="A4488" s="43" t="s">
        <v>629</v>
      </c>
      <c r="B4488" s="43" t="s">
        <v>1017</v>
      </c>
      <c r="C4488" s="43" t="s">
        <v>9347</v>
      </c>
      <c r="D4488" s="43" t="s">
        <v>8011</v>
      </c>
      <c r="E4488" t="str">
        <f t="shared" si="70"/>
        <v>388-Xã Tân Phúc</v>
      </c>
    </row>
    <row r="4489" spans="1:5" x14ac:dyDescent="0.25">
      <c r="A4489" s="43" t="s">
        <v>629</v>
      </c>
      <c r="B4489" s="43" t="s">
        <v>1017</v>
      </c>
      <c r="C4489" s="43" t="s">
        <v>9348</v>
      </c>
      <c r="D4489" s="43" t="s">
        <v>9349</v>
      </c>
      <c r="E4489" t="str">
        <f t="shared" si="70"/>
        <v>388-Xã Tam Văn</v>
      </c>
    </row>
    <row r="4490" spans="1:5" x14ac:dyDescent="0.25">
      <c r="A4490" s="43" t="s">
        <v>629</v>
      </c>
      <c r="B4490" s="43" t="s">
        <v>1017</v>
      </c>
      <c r="C4490" s="43" t="s">
        <v>9350</v>
      </c>
      <c r="D4490" s="43" t="s">
        <v>9351</v>
      </c>
      <c r="E4490" t="str">
        <f t="shared" si="70"/>
        <v>388-Xã Lâm Phú</v>
      </c>
    </row>
    <row r="4491" spans="1:5" x14ac:dyDescent="0.25">
      <c r="A4491" s="43" t="s">
        <v>629</v>
      </c>
      <c r="B4491" s="43" t="s">
        <v>1017</v>
      </c>
      <c r="C4491" s="43" t="s">
        <v>9352</v>
      </c>
      <c r="D4491" s="43" t="s">
        <v>18734</v>
      </c>
      <c r="E4491" t="str">
        <f t="shared" si="70"/>
        <v>388-Thị trấn Lang Chánh</v>
      </c>
    </row>
    <row r="4492" spans="1:5" x14ac:dyDescent="0.25">
      <c r="A4492" s="43" t="s">
        <v>629</v>
      </c>
      <c r="B4492" s="43" t="s">
        <v>1017</v>
      </c>
      <c r="C4492" s="43" t="s">
        <v>9353</v>
      </c>
      <c r="D4492" s="43" t="s">
        <v>6224</v>
      </c>
      <c r="E4492" t="str">
        <f t="shared" si="70"/>
        <v>388-Xã Đồng Lương</v>
      </c>
    </row>
    <row r="4493" spans="1:5" x14ac:dyDescent="0.25">
      <c r="A4493" s="43" t="s">
        <v>629</v>
      </c>
      <c r="B4493" s="43" t="s">
        <v>1018</v>
      </c>
      <c r="C4493" s="43" t="s">
        <v>9354</v>
      </c>
      <c r="D4493" s="43" t="s">
        <v>22359</v>
      </c>
      <c r="E4493" t="str">
        <f t="shared" si="70"/>
        <v>389-Thị trấn Ngọc Lặc</v>
      </c>
    </row>
    <row r="4494" spans="1:5" x14ac:dyDescent="0.25">
      <c r="A4494" s="43" t="s">
        <v>629</v>
      </c>
      <c r="B4494" s="43" t="s">
        <v>1018</v>
      </c>
      <c r="C4494" s="43" t="s">
        <v>9355</v>
      </c>
      <c r="D4494" s="43" t="s">
        <v>6233</v>
      </c>
      <c r="E4494" t="str">
        <f t="shared" si="70"/>
        <v>389-Xã Lam Sơn</v>
      </c>
    </row>
    <row r="4495" spans="1:5" x14ac:dyDescent="0.25">
      <c r="A4495" s="43" t="s">
        <v>629</v>
      </c>
      <c r="B4495" s="43" t="s">
        <v>1018</v>
      </c>
      <c r="C4495" s="43" t="s">
        <v>9356</v>
      </c>
      <c r="D4495" s="43" t="s">
        <v>8717</v>
      </c>
      <c r="E4495" t="str">
        <f t="shared" si="70"/>
        <v>389-Xã Mỹ Tân</v>
      </c>
    </row>
    <row r="4496" spans="1:5" x14ac:dyDescent="0.25">
      <c r="A4496" s="43" t="s">
        <v>629</v>
      </c>
      <c r="B4496" s="43" t="s">
        <v>1018</v>
      </c>
      <c r="C4496" s="43" t="s">
        <v>9357</v>
      </c>
      <c r="D4496" s="43" t="s">
        <v>9358</v>
      </c>
      <c r="E4496" t="str">
        <f t="shared" si="70"/>
        <v>389-Xã Thúy Sơn</v>
      </c>
    </row>
    <row r="4497" spans="1:5" x14ac:dyDescent="0.25">
      <c r="A4497" s="43" t="s">
        <v>629</v>
      </c>
      <c r="B4497" s="43" t="s">
        <v>1018</v>
      </c>
      <c r="C4497" s="43" t="s">
        <v>9359</v>
      </c>
      <c r="D4497" s="43" t="s">
        <v>9360</v>
      </c>
      <c r="E4497" t="str">
        <f t="shared" si="70"/>
        <v>389-Xã Thạch Lập</v>
      </c>
    </row>
    <row r="4498" spans="1:5" x14ac:dyDescent="0.25">
      <c r="A4498" s="43" t="s">
        <v>629</v>
      </c>
      <c r="B4498" s="43" t="s">
        <v>1018</v>
      </c>
      <c r="C4498" s="43" t="s">
        <v>9361</v>
      </c>
      <c r="D4498" s="43" t="s">
        <v>18901</v>
      </c>
      <c r="E4498" t="str">
        <f t="shared" si="70"/>
        <v>389-Xã Vân Âm</v>
      </c>
    </row>
    <row r="4499" spans="1:5" x14ac:dyDescent="0.25">
      <c r="A4499" s="43" t="s">
        <v>629</v>
      </c>
      <c r="B4499" s="43" t="s">
        <v>1018</v>
      </c>
      <c r="C4499" s="43" t="s">
        <v>9362</v>
      </c>
      <c r="D4499" s="43" t="s">
        <v>9363</v>
      </c>
      <c r="E4499" t="str">
        <f t="shared" si="70"/>
        <v>389-Xã Cao Ngọc</v>
      </c>
    </row>
    <row r="4500" spans="1:5" x14ac:dyDescent="0.25">
      <c r="A4500" s="43" t="s">
        <v>629</v>
      </c>
      <c r="B4500" s="43" t="s">
        <v>1018</v>
      </c>
      <c r="C4500" s="43" t="s">
        <v>9364</v>
      </c>
      <c r="D4500" s="43" t="s">
        <v>2353</v>
      </c>
      <c r="E4500" t="str">
        <f t="shared" si="70"/>
        <v>389-Xã Quang Trung</v>
      </c>
    </row>
    <row r="4501" spans="1:5" x14ac:dyDescent="0.25">
      <c r="A4501" s="43" t="s">
        <v>629</v>
      </c>
      <c r="B4501" s="43" t="s">
        <v>1018</v>
      </c>
      <c r="C4501" s="43" t="s">
        <v>9365</v>
      </c>
      <c r="D4501" s="43" t="s">
        <v>4799</v>
      </c>
      <c r="E4501" t="str">
        <f t="shared" si="70"/>
        <v>389-Xã Đồng Thịnh</v>
      </c>
    </row>
    <row r="4502" spans="1:5" x14ac:dyDescent="0.25">
      <c r="A4502" s="43" t="s">
        <v>629</v>
      </c>
      <c r="B4502" s="43" t="s">
        <v>1018</v>
      </c>
      <c r="C4502" s="43" t="s">
        <v>9366</v>
      </c>
      <c r="D4502" s="43" t="s">
        <v>7484</v>
      </c>
      <c r="E4502" t="str">
        <f t="shared" si="70"/>
        <v>389-Xã Ngọc Liên</v>
      </c>
    </row>
    <row r="4503" spans="1:5" x14ac:dyDescent="0.25">
      <c r="A4503" s="43" t="s">
        <v>629</v>
      </c>
      <c r="B4503" s="43" t="s">
        <v>1018</v>
      </c>
      <c r="C4503" s="43" t="s">
        <v>9367</v>
      </c>
      <c r="D4503" s="43" t="s">
        <v>4667</v>
      </c>
      <c r="E4503" t="str">
        <f t="shared" si="70"/>
        <v>389-Xã Ngọc Sơn</v>
      </c>
    </row>
    <row r="4504" spans="1:5" x14ac:dyDescent="0.25">
      <c r="A4504" s="43" t="s">
        <v>629</v>
      </c>
      <c r="B4504" s="43" t="s">
        <v>1018</v>
      </c>
      <c r="C4504" s="43" t="s">
        <v>9368</v>
      </c>
      <c r="D4504" s="43" t="s">
        <v>9369</v>
      </c>
      <c r="E4504" t="str">
        <f t="shared" si="70"/>
        <v>389-Xã Lộc Thịnh</v>
      </c>
    </row>
    <row r="4505" spans="1:5" x14ac:dyDescent="0.25">
      <c r="A4505" s="43" t="s">
        <v>629</v>
      </c>
      <c r="B4505" s="43" t="s">
        <v>1018</v>
      </c>
      <c r="C4505" s="43" t="s">
        <v>9370</v>
      </c>
      <c r="D4505" s="43" t="s">
        <v>9371</v>
      </c>
      <c r="E4505" t="str">
        <f t="shared" si="70"/>
        <v>389-Xã Cao Thịnh</v>
      </c>
    </row>
    <row r="4506" spans="1:5" x14ac:dyDescent="0.25">
      <c r="A4506" s="43" t="s">
        <v>629</v>
      </c>
      <c r="B4506" s="43" t="s">
        <v>1018</v>
      </c>
      <c r="C4506" s="43" t="s">
        <v>9372</v>
      </c>
      <c r="D4506" s="43" t="s">
        <v>9373</v>
      </c>
      <c r="E4506" t="str">
        <f t="shared" si="70"/>
        <v>389-Xã Ngọc Trung</v>
      </c>
    </row>
    <row r="4507" spans="1:5" x14ac:dyDescent="0.25">
      <c r="A4507" s="43" t="s">
        <v>629</v>
      </c>
      <c r="B4507" s="43" t="s">
        <v>1018</v>
      </c>
      <c r="C4507" s="43" t="s">
        <v>9374</v>
      </c>
      <c r="D4507" s="43" t="s">
        <v>9375</v>
      </c>
      <c r="E4507" t="str">
        <f t="shared" si="70"/>
        <v>389-Xã Phùng Giáo</v>
      </c>
    </row>
    <row r="4508" spans="1:5" x14ac:dyDescent="0.25">
      <c r="A4508" s="43" t="s">
        <v>629</v>
      </c>
      <c r="B4508" s="43" t="s">
        <v>1018</v>
      </c>
      <c r="C4508" s="43" t="s">
        <v>9376</v>
      </c>
      <c r="D4508" s="43" t="s">
        <v>9377</v>
      </c>
      <c r="E4508" t="str">
        <f t="shared" si="70"/>
        <v>389-Xã Phùng Minh</v>
      </c>
    </row>
    <row r="4509" spans="1:5" x14ac:dyDescent="0.25">
      <c r="A4509" s="43" t="s">
        <v>629</v>
      </c>
      <c r="B4509" s="43" t="s">
        <v>1018</v>
      </c>
      <c r="C4509" s="43" t="s">
        <v>9378</v>
      </c>
      <c r="D4509" s="43" t="s">
        <v>2831</v>
      </c>
      <c r="E4509" t="str">
        <f t="shared" si="70"/>
        <v>389-Xã Phúc Thịnh</v>
      </c>
    </row>
    <row r="4510" spans="1:5" x14ac:dyDescent="0.25">
      <c r="A4510" s="43" t="s">
        <v>629</v>
      </c>
      <c r="B4510" s="43" t="s">
        <v>1018</v>
      </c>
      <c r="C4510" s="43" t="s">
        <v>9379</v>
      </c>
      <c r="D4510" s="43" t="s">
        <v>9380</v>
      </c>
      <c r="E4510" t="str">
        <f t="shared" si="70"/>
        <v>389-Xã Nguyệt Ấn</v>
      </c>
    </row>
    <row r="4511" spans="1:5" x14ac:dyDescent="0.25">
      <c r="A4511" s="43" t="s">
        <v>629</v>
      </c>
      <c r="B4511" s="43" t="s">
        <v>1018</v>
      </c>
      <c r="C4511" s="43" t="s">
        <v>9381</v>
      </c>
      <c r="D4511" s="43" t="s">
        <v>9382</v>
      </c>
      <c r="E4511" t="str">
        <f t="shared" si="70"/>
        <v>389-Xã Kiên Thọ</v>
      </c>
    </row>
    <row r="4512" spans="1:5" x14ac:dyDescent="0.25">
      <c r="A4512" s="43" t="s">
        <v>629</v>
      </c>
      <c r="B4512" s="43" t="s">
        <v>1018</v>
      </c>
      <c r="C4512" s="43" t="s">
        <v>9383</v>
      </c>
      <c r="D4512" s="43" t="s">
        <v>4181</v>
      </c>
      <c r="E4512" t="str">
        <f t="shared" si="70"/>
        <v>389-Xã Minh Tiến</v>
      </c>
    </row>
    <row r="4513" spans="1:5" x14ac:dyDescent="0.25">
      <c r="A4513" s="43" t="s">
        <v>629</v>
      </c>
      <c r="B4513" s="43" t="s">
        <v>1018</v>
      </c>
      <c r="C4513" s="43" t="s">
        <v>9384</v>
      </c>
      <c r="D4513" s="43" t="s">
        <v>2043</v>
      </c>
      <c r="E4513" t="str">
        <f t="shared" si="70"/>
        <v>389-Xã Minh Sơn</v>
      </c>
    </row>
    <row r="4514" spans="1:5" x14ac:dyDescent="0.25">
      <c r="A4514" s="43" t="s">
        <v>629</v>
      </c>
      <c r="B4514" s="43" t="s">
        <v>1019</v>
      </c>
      <c r="C4514" s="43" t="s">
        <v>9385</v>
      </c>
      <c r="D4514" s="43" t="s">
        <v>9386</v>
      </c>
      <c r="E4514" t="str">
        <f t="shared" si="70"/>
        <v>390-Thị trấn Phong Sơn</v>
      </c>
    </row>
    <row r="4515" spans="1:5" x14ac:dyDescent="0.25">
      <c r="A4515" s="43" t="s">
        <v>629</v>
      </c>
      <c r="B4515" s="43" t="s">
        <v>1019</v>
      </c>
      <c r="C4515" s="43" t="s">
        <v>9387</v>
      </c>
      <c r="D4515" s="43" t="s">
        <v>9388</v>
      </c>
      <c r="E4515" t="str">
        <f t="shared" si="70"/>
        <v>390-Xã Cẩm Thành</v>
      </c>
    </row>
    <row r="4516" spans="1:5" x14ac:dyDescent="0.25">
      <c r="A4516" s="43" t="s">
        <v>629</v>
      </c>
      <c r="B4516" s="43" t="s">
        <v>1019</v>
      </c>
      <c r="C4516" s="43" t="s">
        <v>9389</v>
      </c>
      <c r="D4516" s="43" t="s">
        <v>9390</v>
      </c>
      <c r="E4516" t="str">
        <f t="shared" si="70"/>
        <v>390-Xã Cẩm Quý</v>
      </c>
    </row>
    <row r="4517" spans="1:5" x14ac:dyDescent="0.25">
      <c r="A4517" s="43" t="s">
        <v>629</v>
      </c>
      <c r="B4517" s="43" t="s">
        <v>1019</v>
      </c>
      <c r="C4517" s="43" t="s">
        <v>9391</v>
      </c>
      <c r="D4517" s="43" t="s">
        <v>9392</v>
      </c>
      <c r="E4517" t="str">
        <f t="shared" si="70"/>
        <v>390-Xã Cẩm Lương</v>
      </c>
    </row>
    <row r="4518" spans="1:5" x14ac:dyDescent="0.25">
      <c r="A4518" s="43" t="s">
        <v>629</v>
      </c>
      <c r="B4518" s="43" t="s">
        <v>1019</v>
      </c>
      <c r="C4518" s="43" t="s">
        <v>9393</v>
      </c>
      <c r="D4518" s="43" t="s">
        <v>9394</v>
      </c>
      <c r="E4518" t="str">
        <f t="shared" si="70"/>
        <v>390-Xã Cẩm Thạch</v>
      </c>
    </row>
    <row r="4519" spans="1:5" x14ac:dyDescent="0.25">
      <c r="A4519" s="43" t="s">
        <v>629</v>
      </c>
      <c r="B4519" s="43" t="s">
        <v>1019</v>
      </c>
      <c r="C4519" s="43" t="s">
        <v>9395</v>
      </c>
      <c r="D4519" s="43" t="s">
        <v>9396</v>
      </c>
      <c r="E4519" t="str">
        <f t="shared" si="70"/>
        <v>390-Xã Cẩm Liên</v>
      </c>
    </row>
    <row r="4520" spans="1:5" x14ac:dyDescent="0.25">
      <c r="A4520" s="43" t="s">
        <v>629</v>
      </c>
      <c r="B4520" s="43" t="s">
        <v>1019</v>
      </c>
      <c r="C4520" s="43" t="s">
        <v>9397</v>
      </c>
      <c r="D4520" s="43" t="s">
        <v>9398</v>
      </c>
      <c r="E4520" t="str">
        <f t="shared" si="70"/>
        <v>390-Xã Cẩm Giang</v>
      </c>
    </row>
    <row r="4521" spans="1:5" x14ac:dyDescent="0.25">
      <c r="A4521" s="43" t="s">
        <v>629</v>
      </c>
      <c r="B4521" s="43" t="s">
        <v>1019</v>
      </c>
      <c r="C4521" s="43" t="s">
        <v>9399</v>
      </c>
      <c r="D4521" s="43" t="s">
        <v>9400</v>
      </c>
      <c r="E4521" t="str">
        <f t="shared" si="70"/>
        <v>390-Xã Cẩm Bình</v>
      </c>
    </row>
    <row r="4522" spans="1:5" x14ac:dyDescent="0.25">
      <c r="A4522" s="43" t="s">
        <v>629</v>
      </c>
      <c r="B4522" s="43" t="s">
        <v>1019</v>
      </c>
      <c r="C4522" s="43" t="s">
        <v>9401</v>
      </c>
      <c r="D4522" s="43" t="s">
        <v>9402</v>
      </c>
      <c r="E4522" t="str">
        <f t="shared" si="70"/>
        <v>390-Xã Cẩm Tú</v>
      </c>
    </row>
    <row r="4523" spans="1:5" x14ac:dyDescent="0.25">
      <c r="A4523" s="43" t="s">
        <v>629</v>
      </c>
      <c r="B4523" s="43" t="s">
        <v>1019</v>
      </c>
      <c r="C4523" s="43" t="s">
        <v>9403</v>
      </c>
      <c r="D4523" s="43" t="s">
        <v>9404</v>
      </c>
      <c r="E4523" t="str">
        <f t="shared" si="70"/>
        <v>390-Xã Cẩm Châu</v>
      </c>
    </row>
    <row r="4524" spans="1:5" x14ac:dyDescent="0.25">
      <c r="A4524" s="43" t="s">
        <v>629</v>
      </c>
      <c r="B4524" s="43" t="s">
        <v>1019</v>
      </c>
      <c r="C4524" s="43" t="s">
        <v>9405</v>
      </c>
      <c r="D4524" s="43" t="s">
        <v>9406</v>
      </c>
      <c r="E4524" t="str">
        <f t="shared" si="70"/>
        <v>390-Xã Cẩm Tâm</v>
      </c>
    </row>
    <row r="4525" spans="1:5" x14ac:dyDescent="0.25">
      <c r="A4525" s="43" t="s">
        <v>629</v>
      </c>
      <c r="B4525" s="43" t="s">
        <v>1019</v>
      </c>
      <c r="C4525" s="43" t="s">
        <v>9407</v>
      </c>
      <c r="D4525" s="43" t="s">
        <v>9408</v>
      </c>
      <c r="E4525" t="str">
        <f t="shared" si="70"/>
        <v>390-Xã Cẩm Ngọc</v>
      </c>
    </row>
    <row r="4526" spans="1:5" x14ac:dyDescent="0.25">
      <c r="A4526" s="43" t="s">
        <v>629</v>
      </c>
      <c r="B4526" s="43" t="s">
        <v>1019</v>
      </c>
      <c r="C4526" s="43" t="s">
        <v>9409</v>
      </c>
      <c r="D4526" s="43" t="s">
        <v>9410</v>
      </c>
      <c r="E4526" t="str">
        <f t="shared" si="70"/>
        <v>390-Xã Cẩm Long</v>
      </c>
    </row>
    <row r="4527" spans="1:5" x14ac:dyDescent="0.25">
      <c r="A4527" s="43" t="s">
        <v>629</v>
      </c>
      <c r="B4527" s="43" t="s">
        <v>1019</v>
      </c>
      <c r="C4527" s="43" t="s">
        <v>9411</v>
      </c>
      <c r="D4527" s="43" t="s">
        <v>7030</v>
      </c>
      <c r="E4527" t="str">
        <f t="shared" si="70"/>
        <v>390-Xã Cẩm Yên</v>
      </c>
    </row>
    <row r="4528" spans="1:5" x14ac:dyDescent="0.25">
      <c r="A4528" s="43" t="s">
        <v>629</v>
      </c>
      <c r="B4528" s="43" t="s">
        <v>1019</v>
      </c>
      <c r="C4528" s="43" t="s">
        <v>9412</v>
      </c>
      <c r="D4528" s="43" t="s">
        <v>9413</v>
      </c>
      <c r="E4528" t="str">
        <f t="shared" si="70"/>
        <v>390-Xã Cẩm Tân</v>
      </c>
    </row>
    <row r="4529" spans="1:5" x14ac:dyDescent="0.25">
      <c r="A4529" s="43" t="s">
        <v>629</v>
      </c>
      <c r="B4529" s="43" t="s">
        <v>1019</v>
      </c>
      <c r="C4529" s="43" t="s">
        <v>9414</v>
      </c>
      <c r="D4529" s="43" t="s">
        <v>9415</v>
      </c>
      <c r="E4529" t="str">
        <f t="shared" si="70"/>
        <v>390-Xã Cẩm Phú</v>
      </c>
    </row>
    <row r="4530" spans="1:5" x14ac:dyDescent="0.25">
      <c r="A4530" s="43" t="s">
        <v>629</v>
      </c>
      <c r="B4530" s="43" t="s">
        <v>1019</v>
      </c>
      <c r="C4530" s="43" t="s">
        <v>9416</v>
      </c>
      <c r="D4530" s="43" t="s">
        <v>9417</v>
      </c>
      <c r="E4530" t="str">
        <f t="shared" si="70"/>
        <v>390-Xã Cẩm Vân</v>
      </c>
    </row>
    <row r="4531" spans="1:5" x14ac:dyDescent="0.25">
      <c r="A4531" s="43" t="s">
        <v>629</v>
      </c>
      <c r="B4531" s="43" t="s">
        <v>1020</v>
      </c>
      <c r="C4531" s="43" t="s">
        <v>9418</v>
      </c>
      <c r="D4531" s="43" t="s">
        <v>9419</v>
      </c>
      <c r="E4531" t="str">
        <f t="shared" si="70"/>
        <v>391-Thị trấn Kim Tân</v>
      </c>
    </row>
    <row r="4532" spans="1:5" x14ac:dyDescent="0.25">
      <c r="A4532" s="43" t="s">
        <v>629</v>
      </c>
      <c r="B4532" s="43" t="s">
        <v>1020</v>
      </c>
      <c r="C4532" s="43" t="s">
        <v>9420</v>
      </c>
      <c r="D4532" s="43" t="s">
        <v>9421</v>
      </c>
      <c r="E4532" t="str">
        <f t="shared" si="70"/>
        <v>391-Thị trấn Vân Du</v>
      </c>
    </row>
    <row r="4533" spans="1:5" x14ac:dyDescent="0.25">
      <c r="A4533" s="43" t="s">
        <v>629</v>
      </c>
      <c r="B4533" s="43" t="s">
        <v>1020</v>
      </c>
      <c r="C4533" s="43" t="s">
        <v>9422</v>
      </c>
      <c r="D4533" s="43" t="s">
        <v>2257</v>
      </c>
      <c r="E4533" t="str">
        <f t="shared" si="70"/>
        <v>391-Xã Thạch Lâm</v>
      </c>
    </row>
    <row r="4534" spans="1:5" x14ac:dyDescent="0.25">
      <c r="A4534" s="43" t="s">
        <v>629</v>
      </c>
      <c r="B4534" s="43" t="s">
        <v>1020</v>
      </c>
      <c r="C4534" s="43" t="s">
        <v>9423</v>
      </c>
      <c r="D4534" s="43" t="s">
        <v>9424</v>
      </c>
      <c r="E4534" t="str">
        <f t="shared" si="70"/>
        <v>391-Xã Thạch Quảng</v>
      </c>
    </row>
    <row r="4535" spans="1:5" x14ac:dyDescent="0.25">
      <c r="A4535" s="43" t="s">
        <v>629</v>
      </c>
      <c r="B4535" s="43" t="s">
        <v>1020</v>
      </c>
      <c r="C4535" s="43" t="s">
        <v>9425</v>
      </c>
      <c r="D4535" s="43" t="s">
        <v>9426</v>
      </c>
      <c r="E4535" t="str">
        <f t="shared" si="70"/>
        <v>391-Xã Thạch Tượng</v>
      </c>
    </row>
    <row r="4536" spans="1:5" x14ac:dyDescent="0.25">
      <c r="A4536" s="43" t="s">
        <v>629</v>
      </c>
      <c r="B4536" s="43" t="s">
        <v>1020</v>
      </c>
      <c r="C4536" s="43" t="s">
        <v>9427</v>
      </c>
      <c r="D4536" s="43" t="s">
        <v>9428</v>
      </c>
      <c r="E4536" t="str">
        <f t="shared" si="70"/>
        <v>391-Xã Thạch Cẩm</v>
      </c>
    </row>
    <row r="4537" spans="1:5" x14ac:dyDescent="0.25">
      <c r="A4537" s="43" t="s">
        <v>629</v>
      </c>
      <c r="B4537" s="43" t="s">
        <v>1020</v>
      </c>
      <c r="C4537" s="43" t="s">
        <v>9429</v>
      </c>
      <c r="D4537" s="43" t="s">
        <v>6262</v>
      </c>
      <c r="E4537" t="str">
        <f t="shared" si="70"/>
        <v>391-Xã Thạch Sơn</v>
      </c>
    </row>
    <row r="4538" spans="1:5" x14ac:dyDescent="0.25">
      <c r="A4538" s="43" t="s">
        <v>629</v>
      </c>
      <c r="B4538" s="43" t="s">
        <v>1020</v>
      </c>
      <c r="C4538" s="43" t="s">
        <v>9430</v>
      </c>
      <c r="D4538" s="43" t="s">
        <v>9029</v>
      </c>
      <c r="E4538" t="str">
        <f t="shared" si="70"/>
        <v>391-Xã Thạch Bình</v>
      </c>
    </row>
    <row r="4539" spans="1:5" x14ac:dyDescent="0.25">
      <c r="A4539" s="43" t="s">
        <v>629</v>
      </c>
      <c r="B4539" s="43" t="s">
        <v>1020</v>
      </c>
      <c r="C4539" s="43" t="s">
        <v>9431</v>
      </c>
      <c r="D4539" s="43" t="s">
        <v>9432</v>
      </c>
      <c r="E4539" t="str">
        <f t="shared" si="70"/>
        <v>391-Xã Thạch Định</v>
      </c>
    </row>
    <row r="4540" spans="1:5" x14ac:dyDescent="0.25">
      <c r="A4540" s="43" t="s">
        <v>629</v>
      </c>
      <c r="B4540" s="43" t="s">
        <v>1020</v>
      </c>
      <c r="C4540" s="43" t="s">
        <v>9433</v>
      </c>
      <c r="D4540" s="43" t="s">
        <v>9434</v>
      </c>
      <c r="E4540" t="str">
        <f t="shared" si="70"/>
        <v>391-Xã Thạch Long</v>
      </c>
    </row>
    <row r="4541" spans="1:5" x14ac:dyDescent="0.25">
      <c r="A4541" s="43" t="s">
        <v>629</v>
      </c>
      <c r="B4541" s="43" t="s">
        <v>1020</v>
      </c>
      <c r="C4541" s="43" t="s">
        <v>9435</v>
      </c>
      <c r="D4541" s="43" t="s">
        <v>9436</v>
      </c>
      <c r="E4541" t="str">
        <f t="shared" si="70"/>
        <v>391-Xã Thành Mỹ</v>
      </c>
    </row>
    <row r="4542" spans="1:5" x14ac:dyDescent="0.25">
      <c r="A4542" s="43" t="s">
        <v>629</v>
      </c>
      <c r="B4542" s="43" t="s">
        <v>1020</v>
      </c>
      <c r="C4542" s="43" t="s">
        <v>9437</v>
      </c>
      <c r="D4542" s="43" t="s">
        <v>9438</v>
      </c>
      <c r="E4542" t="str">
        <f t="shared" si="70"/>
        <v>391-Xã Thành Yên</v>
      </c>
    </row>
    <row r="4543" spans="1:5" x14ac:dyDescent="0.25">
      <c r="A4543" s="43" t="s">
        <v>629</v>
      </c>
      <c r="B4543" s="43" t="s">
        <v>1020</v>
      </c>
      <c r="C4543" s="43" t="s">
        <v>9439</v>
      </c>
      <c r="D4543" s="43" t="s">
        <v>9440</v>
      </c>
      <c r="E4543" t="str">
        <f t="shared" si="70"/>
        <v>391-Xã Thành Vinh</v>
      </c>
    </row>
    <row r="4544" spans="1:5" x14ac:dyDescent="0.25">
      <c r="A4544" s="43" t="s">
        <v>629</v>
      </c>
      <c r="B4544" s="43" t="s">
        <v>1020</v>
      </c>
      <c r="C4544" s="43" t="s">
        <v>9441</v>
      </c>
      <c r="D4544" s="43" t="s">
        <v>9442</v>
      </c>
      <c r="E4544" t="str">
        <f t="shared" si="70"/>
        <v>391-Xã Thành Minh</v>
      </c>
    </row>
    <row r="4545" spans="1:5" x14ac:dyDescent="0.25">
      <c r="A4545" s="43" t="s">
        <v>629</v>
      </c>
      <c r="B4545" s="43" t="s">
        <v>1020</v>
      </c>
      <c r="C4545" s="43" t="s">
        <v>9443</v>
      </c>
      <c r="D4545" s="43" t="s">
        <v>2510</v>
      </c>
      <c r="E4545" t="str">
        <f t="shared" si="70"/>
        <v>391-Xã Thành Công</v>
      </c>
    </row>
    <row r="4546" spans="1:5" x14ac:dyDescent="0.25">
      <c r="A4546" s="43" t="s">
        <v>629</v>
      </c>
      <c r="B4546" s="43" t="s">
        <v>1020</v>
      </c>
      <c r="C4546" s="43" t="s">
        <v>9444</v>
      </c>
      <c r="D4546" s="43" t="s">
        <v>9445</v>
      </c>
      <c r="E4546" t="str">
        <f t="shared" si="70"/>
        <v>391-Xã Thành Tân</v>
      </c>
    </row>
    <row r="4547" spans="1:5" x14ac:dyDescent="0.25">
      <c r="A4547" s="43" t="s">
        <v>629</v>
      </c>
      <c r="B4547" s="43" t="s">
        <v>1020</v>
      </c>
      <c r="C4547" s="43" t="s">
        <v>9446</v>
      </c>
      <c r="D4547" s="43" t="s">
        <v>9447</v>
      </c>
      <c r="E4547" t="str">
        <f t="shared" ref="E4547:E4610" si="71">CONCATENATE(B4547,"-",D4547)</f>
        <v>391-Xã Thành Trực</v>
      </c>
    </row>
    <row r="4548" spans="1:5" x14ac:dyDescent="0.25">
      <c r="A4548" s="43" t="s">
        <v>629</v>
      </c>
      <c r="B4548" s="43" t="s">
        <v>1020</v>
      </c>
      <c r="C4548" s="43" t="s">
        <v>9448</v>
      </c>
      <c r="D4548" s="43" t="s">
        <v>9449</v>
      </c>
      <c r="E4548" t="str">
        <f t="shared" si="71"/>
        <v>391-Xã Thành Tâm</v>
      </c>
    </row>
    <row r="4549" spans="1:5" x14ac:dyDescent="0.25">
      <c r="A4549" s="43" t="s">
        <v>629</v>
      </c>
      <c r="B4549" s="43" t="s">
        <v>1020</v>
      </c>
      <c r="C4549" s="43" t="s">
        <v>9450</v>
      </c>
      <c r="D4549" s="43" t="s">
        <v>9451</v>
      </c>
      <c r="E4549" t="str">
        <f t="shared" si="71"/>
        <v>391-Xã Thành An</v>
      </c>
    </row>
    <row r="4550" spans="1:5" x14ac:dyDescent="0.25">
      <c r="A4550" s="43" t="s">
        <v>629</v>
      </c>
      <c r="B4550" s="43" t="s">
        <v>1020</v>
      </c>
      <c r="C4550" s="43" t="s">
        <v>9452</v>
      </c>
      <c r="D4550" s="43" t="s">
        <v>9453</v>
      </c>
      <c r="E4550" t="str">
        <f t="shared" si="71"/>
        <v>391-Xã Thành Thọ</v>
      </c>
    </row>
    <row r="4551" spans="1:5" x14ac:dyDescent="0.25">
      <c r="A4551" s="43" t="s">
        <v>629</v>
      </c>
      <c r="B4551" s="43" t="s">
        <v>1020</v>
      </c>
      <c r="C4551" s="43" t="s">
        <v>9454</v>
      </c>
      <c r="D4551" s="43" t="s">
        <v>9455</v>
      </c>
      <c r="E4551" t="str">
        <f t="shared" si="71"/>
        <v>391-Xã Thành Tiến</v>
      </c>
    </row>
    <row r="4552" spans="1:5" x14ac:dyDescent="0.25">
      <c r="A4552" s="43" t="s">
        <v>629</v>
      </c>
      <c r="B4552" s="43" t="s">
        <v>1020</v>
      </c>
      <c r="C4552" s="43" t="s">
        <v>9456</v>
      </c>
      <c r="D4552" s="43" t="s">
        <v>2879</v>
      </c>
      <c r="E4552" t="str">
        <f t="shared" si="71"/>
        <v>391-Xã Thành Long</v>
      </c>
    </row>
    <row r="4553" spans="1:5" x14ac:dyDescent="0.25">
      <c r="A4553" s="43" t="s">
        <v>629</v>
      </c>
      <c r="B4553" s="43" t="s">
        <v>1020</v>
      </c>
      <c r="C4553" s="43" t="s">
        <v>9457</v>
      </c>
      <c r="D4553" s="43" t="s">
        <v>9458</v>
      </c>
      <c r="E4553" t="str">
        <f t="shared" si="71"/>
        <v>391-Xã Thành Hưng</v>
      </c>
    </row>
    <row r="4554" spans="1:5" x14ac:dyDescent="0.25">
      <c r="A4554" s="43" t="s">
        <v>629</v>
      </c>
      <c r="B4554" s="43" t="s">
        <v>1020</v>
      </c>
      <c r="C4554" s="43" t="s">
        <v>9459</v>
      </c>
      <c r="D4554" s="43" t="s">
        <v>9460</v>
      </c>
      <c r="E4554" t="str">
        <f t="shared" si="71"/>
        <v>391-Xã Ngọc Trạo</v>
      </c>
    </row>
    <row r="4555" spans="1:5" x14ac:dyDescent="0.25">
      <c r="A4555" s="43" t="s">
        <v>629</v>
      </c>
      <c r="B4555" s="43" t="s">
        <v>1021</v>
      </c>
      <c r="C4555" s="43" t="s">
        <v>9461</v>
      </c>
      <c r="D4555" s="43" t="s">
        <v>9462</v>
      </c>
      <c r="E4555" t="str">
        <f t="shared" si="71"/>
        <v>392-Thị trấn Hà Trung</v>
      </c>
    </row>
    <row r="4556" spans="1:5" x14ac:dyDescent="0.25">
      <c r="A4556" s="43" t="s">
        <v>629</v>
      </c>
      <c r="B4556" s="43" t="s">
        <v>1021</v>
      </c>
      <c r="C4556" s="43" t="s">
        <v>9463</v>
      </c>
      <c r="D4556" s="43" t="s">
        <v>22322</v>
      </c>
      <c r="E4556" t="str">
        <f t="shared" si="71"/>
        <v>392-Thị trấn Hà Long</v>
      </c>
    </row>
    <row r="4557" spans="1:5" x14ac:dyDescent="0.25">
      <c r="A4557" s="43" t="s">
        <v>629</v>
      </c>
      <c r="B4557" s="43" t="s">
        <v>1021</v>
      </c>
      <c r="C4557" s="43" t="s">
        <v>9464</v>
      </c>
      <c r="D4557" s="43" t="s">
        <v>9465</v>
      </c>
      <c r="E4557" t="str">
        <f t="shared" si="71"/>
        <v>392-Xã Hà Vinh</v>
      </c>
    </row>
    <row r="4558" spans="1:5" x14ac:dyDescent="0.25">
      <c r="A4558" s="43" t="s">
        <v>629</v>
      </c>
      <c r="B4558" s="43" t="s">
        <v>1021</v>
      </c>
      <c r="C4558" s="43" t="s">
        <v>9466</v>
      </c>
      <c r="D4558" s="43" t="s">
        <v>9467</v>
      </c>
      <c r="E4558" t="str">
        <f t="shared" si="71"/>
        <v>392-Xã Hà Bắc</v>
      </c>
    </row>
    <row r="4559" spans="1:5" x14ac:dyDescent="0.25">
      <c r="A4559" s="43" t="s">
        <v>629</v>
      </c>
      <c r="B4559" s="43" t="s">
        <v>1021</v>
      </c>
      <c r="C4559" s="43" t="s">
        <v>9468</v>
      </c>
      <c r="D4559" s="43" t="s">
        <v>9469</v>
      </c>
      <c r="E4559" t="str">
        <f t="shared" si="71"/>
        <v>392-Xã Hoạt Giang</v>
      </c>
    </row>
    <row r="4560" spans="1:5" x14ac:dyDescent="0.25">
      <c r="A4560" s="43" t="s">
        <v>629</v>
      </c>
      <c r="B4560" s="43" t="s">
        <v>1021</v>
      </c>
      <c r="C4560" s="43" t="s">
        <v>9470</v>
      </c>
      <c r="D4560" s="43" t="s">
        <v>6484</v>
      </c>
      <c r="E4560" t="str">
        <f t="shared" si="71"/>
        <v>392-Xã Yên Dương</v>
      </c>
    </row>
    <row r="4561" spans="1:5" x14ac:dyDescent="0.25">
      <c r="A4561" s="43" t="s">
        <v>629</v>
      </c>
      <c r="B4561" s="43" t="s">
        <v>1021</v>
      </c>
      <c r="C4561" s="43" t="s">
        <v>9471</v>
      </c>
      <c r="D4561" s="43" t="s">
        <v>8287</v>
      </c>
      <c r="E4561" t="str">
        <f t="shared" si="71"/>
        <v>392-Xã Hà Giang</v>
      </c>
    </row>
    <row r="4562" spans="1:5" x14ac:dyDescent="0.25">
      <c r="A4562" s="43" t="s">
        <v>629</v>
      </c>
      <c r="B4562" s="43" t="s">
        <v>1021</v>
      </c>
      <c r="C4562" s="43" t="s">
        <v>9472</v>
      </c>
      <c r="D4562" s="43" t="s">
        <v>9473</v>
      </c>
      <c r="E4562" t="str">
        <f t="shared" si="71"/>
        <v>392-Xã Lĩnh Toại</v>
      </c>
    </row>
    <row r="4563" spans="1:5" x14ac:dyDescent="0.25">
      <c r="A4563" s="43" t="s">
        <v>629</v>
      </c>
      <c r="B4563" s="43" t="s">
        <v>1021</v>
      </c>
      <c r="C4563" s="43" t="s">
        <v>9474</v>
      </c>
      <c r="D4563" s="43" t="s">
        <v>9475</v>
      </c>
      <c r="E4563" t="str">
        <f t="shared" si="71"/>
        <v>392-Xã Hà Ngọc</v>
      </c>
    </row>
    <row r="4564" spans="1:5" x14ac:dyDescent="0.25">
      <c r="A4564" s="43" t="s">
        <v>629</v>
      </c>
      <c r="B4564" s="43" t="s">
        <v>1021</v>
      </c>
      <c r="C4564" s="43" t="s">
        <v>9476</v>
      </c>
      <c r="D4564" s="43" t="s">
        <v>9477</v>
      </c>
      <c r="E4564" t="str">
        <f t="shared" si="71"/>
        <v>392-Xã Yến Sơn</v>
      </c>
    </row>
    <row r="4565" spans="1:5" x14ac:dyDescent="0.25">
      <c r="A4565" s="43" t="s">
        <v>629</v>
      </c>
      <c r="B4565" s="43" t="s">
        <v>1021</v>
      </c>
      <c r="C4565" s="43" t="s">
        <v>9478</v>
      </c>
      <c r="D4565" s="43" t="s">
        <v>9479</v>
      </c>
      <c r="E4565" t="str">
        <f t="shared" si="71"/>
        <v>392-Xã Hà Sơn</v>
      </c>
    </row>
    <row r="4566" spans="1:5" x14ac:dyDescent="0.25">
      <c r="A4566" s="43" t="s">
        <v>629</v>
      </c>
      <c r="B4566" s="43" t="s">
        <v>1021</v>
      </c>
      <c r="C4566" s="43" t="s">
        <v>9480</v>
      </c>
      <c r="D4566" s="43" t="s">
        <v>22323</v>
      </c>
      <c r="E4566" t="str">
        <f t="shared" si="71"/>
        <v>392-Thị trấn Hà Lĩnh</v>
      </c>
    </row>
    <row r="4567" spans="1:5" x14ac:dyDescent="0.25">
      <c r="A4567" s="43" t="s">
        <v>629</v>
      </c>
      <c r="B4567" s="43" t="s">
        <v>1021</v>
      </c>
      <c r="C4567" s="43" t="s">
        <v>9481</v>
      </c>
      <c r="D4567" s="43" t="s">
        <v>9482</v>
      </c>
      <c r="E4567" t="str">
        <f t="shared" si="71"/>
        <v>392-Xã Hà Đông</v>
      </c>
    </row>
    <row r="4568" spans="1:5" x14ac:dyDescent="0.25">
      <c r="A4568" s="43" t="s">
        <v>629</v>
      </c>
      <c r="B4568" s="43" t="s">
        <v>1021</v>
      </c>
      <c r="C4568" s="43" t="s">
        <v>9483</v>
      </c>
      <c r="D4568" s="43" t="s">
        <v>9484</v>
      </c>
      <c r="E4568" t="str">
        <f t="shared" si="71"/>
        <v>392-Xã Hà Tân</v>
      </c>
    </row>
    <row r="4569" spans="1:5" x14ac:dyDescent="0.25">
      <c r="A4569" s="43" t="s">
        <v>629</v>
      </c>
      <c r="B4569" s="43" t="s">
        <v>1021</v>
      </c>
      <c r="C4569" s="43" t="s">
        <v>9485</v>
      </c>
      <c r="D4569" s="43" t="s">
        <v>9486</v>
      </c>
      <c r="E4569" t="str">
        <f t="shared" si="71"/>
        <v>392-Xã Hà Tiến</v>
      </c>
    </row>
    <row r="4570" spans="1:5" x14ac:dyDescent="0.25">
      <c r="A4570" s="43" t="s">
        <v>629</v>
      </c>
      <c r="B4570" s="43" t="s">
        <v>1021</v>
      </c>
      <c r="C4570" s="43" t="s">
        <v>9487</v>
      </c>
      <c r="D4570" s="43" t="s">
        <v>9488</v>
      </c>
      <c r="E4570" t="str">
        <f t="shared" si="71"/>
        <v>392-Xã Hà Bình</v>
      </c>
    </row>
    <row r="4571" spans="1:5" x14ac:dyDescent="0.25">
      <c r="A4571" s="43" t="s">
        <v>629</v>
      </c>
      <c r="B4571" s="43" t="s">
        <v>1021</v>
      </c>
      <c r="C4571" s="43" t="s">
        <v>9489</v>
      </c>
      <c r="D4571" s="43" t="s">
        <v>22324</v>
      </c>
      <c r="E4571" t="str">
        <f t="shared" si="71"/>
        <v>392-Xã Thái Lai</v>
      </c>
    </row>
    <row r="4572" spans="1:5" x14ac:dyDescent="0.25">
      <c r="A4572" s="43" t="s">
        <v>629</v>
      </c>
      <c r="B4572" s="43" t="s">
        <v>1021</v>
      </c>
      <c r="C4572" s="43" t="s">
        <v>9490</v>
      </c>
      <c r="D4572" s="43" t="s">
        <v>5032</v>
      </c>
      <c r="E4572" t="str">
        <f t="shared" si="71"/>
        <v>392-Xã Hà Châu</v>
      </c>
    </row>
    <row r="4573" spans="1:5" x14ac:dyDescent="0.25">
      <c r="A4573" s="43" t="s">
        <v>629</v>
      </c>
      <c r="B4573" s="43" t="s">
        <v>1021</v>
      </c>
      <c r="C4573" s="43" t="s">
        <v>9491</v>
      </c>
      <c r="D4573" s="43" t="s">
        <v>9492</v>
      </c>
      <c r="E4573" t="str">
        <f t="shared" si="71"/>
        <v>392-Xã Hà Hải</v>
      </c>
    </row>
    <row r="4574" spans="1:5" x14ac:dyDescent="0.25">
      <c r="A4574" s="43" t="s">
        <v>629</v>
      </c>
      <c r="B4574" s="43" t="s">
        <v>1022</v>
      </c>
      <c r="C4574" s="43" t="s">
        <v>9493</v>
      </c>
      <c r="D4574" s="43" t="s">
        <v>2798</v>
      </c>
      <c r="E4574" t="str">
        <f t="shared" si="71"/>
        <v>393-Thị trấn Vĩnh Lộc</v>
      </c>
    </row>
    <row r="4575" spans="1:5" x14ac:dyDescent="0.25">
      <c r="A4575" s="43" t="s">
        <v>629</v>
      </c>
      <c r="B4575" s="43" t="s">
        <v>1022</v>
      </c>
      <c r="C4575" s="43" t="s">
        <v>9494</v>
      </c>
      <c r="D4575" s="43" t="s">
        <v>2253</v>
      </c>
      <c r="E4575" t="str">
        <f t="shared" si="71"/>
        <v>393-Xã Vĩnh Quang</v>
      </c>
    </row>
    <row r="4576" spans="1:5" x14ac:dyDescent="0.25">
      <c r="A4576" s="43" t="s">
        <v>629</v>
      </c>
      <c r="B4576" s="43" t="s">
        <v>1022</v>
      </c>
      <c r="C4576" s="43" t="s">
        <v>9495</v>
      </c>
      <c r="D4576" s="43" t="s">
        <v>3206</v>
      </c>
      <c r="E4576" t="str">
        <f t="shared" si="71"/>
        <v>393-Xã Vĩnh Yên</v>
      </c>
    </row>
    <row r="4577" spans="1:5" x14ac:dyDescent="0.25">
      <c r="A4577" s="43" t="s">
        <v>629</v>
      </c>
      <c r="B4577" s="43" t="s">
        <v>1022</v>
      </c>
      <c r="C4577" s="43" t="s">
        <v>9496</v>
      </c>
      <c r="D4577" s="43" t="s">
        <v>4532</v>
      </c>
      <c r="E4577" t="str">
        <f t="shared" si="71"/>
        <v>393-Xã Vĩnh Tiến</v>
      </c>
    </row>
    <row r="4578" spans="1:5" x14ac:dyDescent="0.25">
      <c r="A4578" s="43" t="s">
        <v>629</v>
      </c>
      <c r="B4578" s="43" t="s">
        <v>1022</v>
      </c>
      <c r="C4578" s="43" t="s">
        <v>9497</v>
      </c>
      <c r="D4578" s="43" t="s">
        <v>7865</v>
      </c>
      <c r="E4578" t="str">
        <f t="shared" si="71"/>
        <v>393-Xã Vĩnh Long</v>
      </c>
    </row>
    <row r="4579" spans="1:5" x14ac:dyDescent="0.25">
      <c r="A4579" s="43" t="s">
        <v>629</v>
      </c>
      <c r="B4579" s="43" t="s">
        <v>1022</v>
      </c>
      <c r="C4579" s="43" t="s">
        <v>9498</v>
      </c>
      <c r="D4579" s="43" t="s">
        <v>2192</v>
      </c>
      <c r="E4579" t="str">
        <f t="shared" si="71"/>
        <v>393-Xã Vĩnh Phúc</v>
      </c>
    </row>
    <row r="4580" spans="1:5" x14ac:dyDescent="0.25">
      <c r="A4580" s="43" t="s">
        <v>629</v>
      </c>
      <c r="B4580" s="43" t="s">
        <v>1022</v>
      </c>
      <c r="C4580" s="43" t="s">
        <v>9499</v>
      </c>
      <c r="D4580" s="43" t="s">
        <v>7505</v>
      </c>
      <c r="E4580" t="str">
        <f t="shared" si="71"/>
        <v>393-Xã Vĩnh Hưng</v>
      </c>
    </row>
    <row r="4581" spans="1:5" x14ac:dyDescent="0.25">
      <c r="A4581" s="43" t="s">
        <v>629</v>
      </c>
      <c r="B4581" s="43" t="s">
        <v>1022</v>
      </c>
      <c r="C4581" s="43" t="s">
        <v>9500</v>
      </c>
      <c r="D4581" s="43" t="s">
        <v>7600</v>
      </c>
      <c r="E4581" t="str">
        <f t="shared" si="71"/>
        <v>393-Xã Vĩnh Hòa</v>
      </c>
    </row>
    <row r="4582" spans="1:5" x14ac:dyDescent="0.25">
      <c r="A4582" s="43" t="s">
        <v>629</v>
      </c>
      <c r="B4582" s="43" t="s">
        <v>1022</v>
      </c>
      <c r="C4582" s="43" t="s">
        <v>9501</v>
      </c>
      <c r="D4582" s="43" t="s">
        <v>9502</v>
      </c>
      <c r="E4582" t="str">
        <f t="shared" si="71"/>
        <v>393-Xã Vĩnh Hùng</v>
      </c>
    </row>
    <row r="4583" spans="1:5" x14ac:dyDescent="0.25">
      <c r="A4583" s="43" t="s">
        <v>629</v>
      </c>
      <c r="B4583" s="43" t="s">
        <v>1022</v>
      </c>
      <c r="C4583" s="43" t="s">
        <v>9503</v>
      </c>
      <c r="D4583" s="43" t="s">
        <v>2001</v>
      </c>
      <c r="E4583" t="str">
        <f t="shared" si="71"/>
        <v>393-Xã Minh Tân</v>
      </c>
    </row>
    <row r="4584" spans="1:5" x14ac:dyDescent="0.25">
      <c r="A4584" s="43" t="s">
        <v>629</v>
      </c>
      <c r="B4584" s="43" t="s">
        <v>1022</v>
      </c>
      <c r="C4584" s="43" t="s">
        <v>9504</v>
      </c>
      <c r="D4584" s="43" t="s">
        <v>9093</v>
      </c>
      <c r="E4584" t="str">
        <f t="shared" si="71"/>
        <v>393-Xã Ninh Khang</v>
      </c>
    </row>
    <row r="4585" spans="1:5" x14ac:dyDescent="0.25">
      <c r="A4585" s="43" t="s">
        <v>629</v>
      </c>
      <c r="B4585" s="43" t="s">
        <v>1022</v>
      </c>
      <c r="C4585" s="43" t="s">
        <v>9505</v>
      </c>
      <c r="D4585" s="43" t="s">
        <v>6602</v>
      </c>
      <c r="E4585" t="str">
        <f t="shared" si="71"/>
        <v>393-Xã Vĩnh Thịnh</v>
      </c>
    </row>
    <row r="4586" spans="1:5" x14ac:dyDescent="0.25">
      <c r="A4586" s="43" t="s">
        <v>629</v>
      </c>
      <c r="B4586" s="43" t="s">
        <v>1022</v>
      </c>
      <c r="C4586" s="43" t="s">
        <v>9506</v>
      </c>
      <c r="D4586" s="43" t="s">
        <v>5889</v>
      </c>
      <c r="E4586" t="str">
        <f t="shared" si="71"/>
        <v>393-Xã Vĩnh An</v>
      </c>
    </row>
    <row r="4587" spans="1:5" x14ac:dyDescent="0.25">
      <c r="A4587" s="43" t="s">
        <v>629</v>
      </c>
      <c r="B4587" s="43" t="s">
        <v>1023</v>
      </c>
      <c r="C4587" s="43" t="s">
        <v>9507</v>
      </c>
      <c r="D4587" s="43" t="s">
        <v>9508</v>
      </c>
      <c r="E4587" t="str">
        <f t="shared" si="71"/>
        <v>394-Thị trấn Thống Nhất</v>
      </c>
    </row>
    <row r="4588" spans="1:5" x14ac:dyDescent="0.25">
      <c r="A4588" s="43" t="s">
        <v>629</v>
      </c>
      <c r="B4588" s="43" t="s">
        <v>1023</v>
      </c>
      <c r="C4588" s="43" t="s">
        <v>9509</v>
      </c>
      <c r="D4588" s="43" t="s">
        <v>9510</v>
      </c>
      <c r="E4588" t="str">
        <f t="shared" si="71"/>
        <v>394-Thị trấn Yên Lâm</v>
      </c>
    </row>
    <row r="4589" spans="1:5" x14ac:dyDescent="0.25">
      <c r="A4589" s="43" t="s">
        <v>629</v>
      </c>
      <c r="B4589" s="43" t="s">
        <v>1023</v>
      </c>
      <c r="C4589" s="43" t="s">
        <v>9511</v>
      </c>
      <c r="D4589" s="43" t="s">
        <v>9512</v>
      </c>
      <c r="E4589" t="str">
        <f t="shared" si="71"/>
        <v>394-Xã Yên Tâm</v>
      </c>
    </row>
    <row r="4590" spans="1:5" x14ac:dyDescent="0.25">
      <c r="A4590" s="43" t="s">
        <v>629</v>
      </c>
      <c r="B4590" s="43" t="s">
        <v>1023</v>
      </c>
      <c r="C4590" s="43" t="s">
        <v>9513</v>
      </c>
      <c r="D4590" s="43" t="s">
        <v>2871</v>
      </c>
      <c r="E4590" t="str">
        <f t="shared" si="71"/>
        <v>394-Xã Yên Phú</v>
      </c>
    </row>
    <row r="4591" spans="1:5" x14ac:dyDescent="0.25">
      <c r="A4591" s="43" t="s">
        <v>629</v>
      </c>
      <c r="B4591" s="43" t="s">
        <v>1023</v>
      </c>
      <c r="C4591" s="43" t="s">
        <v>9514</v>
      </c>
      <c r="D4591" s="43" t="s">
        <v>9515</v>
      </c>
      <c r="E4591" t="str">
        <f t="shared" si="71"/>
        <v>394-Thị trấn Quý Lộc</v>
      </c>
    </row>
    <row r="4592" spans="1:5" x14ac:dyDescent="0.25">
      <c r="A4592" s="43" t="s">
        <v>629</v>
      </c>
      <c r="B4592" s="43" t="s">
        <v>1023</v>
      </c>
      <c r="C4592" s="43" t="s">
        <v>9516</v>
      </c>
      <c r="D4592" s="43" t="s">
        <v>8748</v>
      </c>
      <c r="E4592" t="str">
        <f t="shared" si="71"/>
        <v>394-Xã Yên Thọ</v>
      </c>
    </row>
    <row r="4593" spans="1:5" x14ac:dyDescent="0.25">
      <c r="A4593" s="43" t="s">
        <v>629</v>
      </c>
      <c r="B4593" s="43" t="s">
        <v>1023</v>
      </c>
      <c r="C4593" s="43" t="s">
        <v>9517</v>
      </c>
      <c r="D4593" s="43" t="s">
        <v>4501</v>
      </c>
      <c r="E4593" t="str">
        <f t="shared" si="71"/>
        <v>394-Xã Yên Trung</v>
      </c>
    </row>
    <row r="4594" spans="1:5" x14ac:dyDescent="0.25">
      <c r="A4594" s="43" t="s">
        <v>629</v>
      </c>
      <c r="B4594" s="43" t="s">
        <v>1023</v>
      </c>
      <c r="C4594" s="43" t="s">
        <v>9518</v>
      </c>
      <c r="D4594" s="43" t="s">
        <v>9519</v>
      </c>
      <c r="E4594" t="str">
        <f t="shared" si="71"/>
        <v>394-Xã Yên Trường</v>
      </c>
    </row>
    <row r="4595" spans="1:5" x14ac:dyDescent="0.25">
      <c r="A4595" s="43" t="s">
        <v>629</v>
      </c>
      <c r="B4595" s="43" t="s">
        <v>1023</v>
      </c>
      <c r="C4595" s="43" t="s">
        <v>9520</v>
      </c>
      <c r="D4595" s="43" t="s">
        <v>2053</v>
      </c>
      <c r="E4595" t="str">
        <f t="shared" si="71"/>
        <v>394-Xã Yên Phong</v>
      </c>
    </row>
    <row r="4596" spans="1:5" x14ac:dyDescent="0.25">
      <c r="A4596" s="43" t="s">
        <v>629</v>
      </c>
      <c r="B4596" s="43" t="s">
        <v>1023</v>
      </c>
      <c r="C4596" s="43" t="s">
        <v>9521</v>
      </c>
      <c r="D4596" s="43" t="s">
        <v>4220</v>
      </c>
      <c r="E4596" t="str">
        <f t="shared" si="71"/>
        <v>394-Xã Yên Thái</v>
      </c>
    </row>
    <row r="4597" spans="1:5" x14ac:dyDescent="0.25">
      <c r="A4597" s="43" t="s">
        <v>629</v>
      </c>
      <c r="B4597" s="43" t="s">
        <v>1023</v>
      </c>
      <c r="C4597" s="43" t="s">
        <v>9522</v>
      </c>
      <c r="D4597" s="43" t="s">
        <v>9523</v>
      </c>
      <c r="E4597" t="str">
        <f t="shared" si="71"/>
        <v>394-Xã Yên Hùng</v>
      </c>
    </row>
    <row r="4598" spans="1:5" x14ac:dyDescent="0.25">
      <c r="A4598" s="43" t="s">
        <v>629</v>
      </c>
      <c r="B4598" s="43" t="s">
        <v>1023</v>
      </c>
      <c r="C4598" s="43" t="s">
        <v>9524</v>
      </c>
      <c r="D4598" s="43" t="s">
        <v>2666</v>
      </c>
      <c r="E4598" t="str">
        <f t="shared" si="71"/>
        <v>394-Xã Yên Thịnh</v>
      </c>
    </row>
    <row r="4599" spans="1:5" x14ac:dyDescent="0.25">
      <c r="A4599" s="43" t="s">
        <v>629</v>
      </c>
      <c r="B4599" s="43" t="s">
        <v>1023</v>
      </c>
      <c r="C4599" s="43" t="s">
        <v>9525</v>
      </c>
      <c r="D4599" s="43" t="s">
        <v>4824</v>
      </c>
      <c r="E4599" t="str">
        <f t="shared" si="71"/>
        <v>394-Xã Yên Ninh</v>
      </c>
    </row>
    <row r="4600" spans="1:5" x14ac:dyDescent="0.25">
      <c r="A4600" s="43" t="s">
        <v>629</v>
      </c>
      <c r="B4600" s="43" t="s">
        <v>1023</v>
      </c>
      <c r="C4600" s="43" t="s">
        <v>9526</v>
      </c>
      <c r="D4600" s="43" t="s">
        <v>9527</v>
      </c>
      <c r="E4600" t="str">
        <f t="shared" si="71"/>
        <v>394-Xã Định Tăng</v>
      </c>
    </row>
    <row r="4601" spans="1:5" x14ac:dyDescent="0.25">
      <c r="A4601" s="43" t="s">
        <v>629</v>
      </c>
      <c r="B4601" s="43" t="s">
        <v>1023</v>
      </c>
      <c r="C4601" s="43" t="s">
        <v>9528</v>
      </c>
      <c r="D4601" s="43" t="s">
        <v>9529</v>
      </c>
      <c r="E4601" t="str">
        <f t="shared" si="71"/>
        <v>394-Xã Định Hòa</v>
      </c>
    </row>
    <row r="4602" spans="1:5" x14ac:dyDescent="0.25">
      <c r="A4602" s="43" t="s">
        <v>629</v>
      </c>
      <c r="B4602" s="43" t="s">
        <v>1023</v>
      </c>
      <c r="C4602" s="43" t="s">
        <v>9530</v>
      </c>
      <c r="D4602" s="43" t="s">
        <v>9531</v>
      </c>
      <c r="E4602" t="str">
        <f t="shared" si="71"/>
        <v>394-Xã Định Thành</v>
      </c>
    </row>
    <row r="4603" spans="1:5" x14ac:dyDescent="0.25">
      <c r="A4603" s="43" t="s">
        <v>629</v>
      </c>
      <c r="B4603" s="43" t="s">
        <v>1023</v>
      </c>
      <c r="C4603" s="43" t="s">
        <v>9532</v>
      </c>
      <c r="D4603" s="43" t="s">
        <v>9533</v>
      </c>
      <c r="E4603" t="str">
        <f t="shared" si="71"/>
        <v>394-Xã Định Công</v>
      </c>
    </row>
    <row r="4604" spans="1:5" x14ac:dyDescent="0.25">
      <c r="A4604" s="43" t="s">
        <v>629</v>
      </c>
      <c r="B4604" s="43" t="s">
        <v>1023</v>
      </c>
      <c r="C4604" s="43" t="s">
        <v>9534</v>
      </c>
      <c r="D4604" s="43" t="s">
        <v>9535</v>
      </c>
      <c r="E4604" t="str">
        <f t="shared" si="71"/>
        <v>394-Xã Định Tân</v>
      </c>
    </row>
    <row r="4605" spans="1:5" x14ac:dyDescent="0.25">
      <c r="A4605" s="43" t="s">
        <v>629</v>
      </c>
      <c r="B4605" s="43" t="s">
        <v>1023</v>
      </c>
      <c r="C4605" s="43" t="s">
        <v>9536</v>
      </c>
      <c r="D4605" s="43" t="s">
        <v>9537</v>
      </c>
      <c r="E4605" t="str">
        <f t="shared" si="71"/>
        <v>394-Xã Định Tiến</v>
      </c>
    </row>
    <row r="4606" spans="1:5" x14ac:dyDescent="0.25">
      <c r="A4606" s="43" t="s">
        <v>629</v>
      </c>
      <c r="B4606" s="43" t="s">
        <v>1023</v>
      </c>
      <c r="C4606" s="43" t="s">
        <v>9538</v>
      </c>
      <c r="D4606" s="43" t="s">
        <v>9539</v>
      </c>
      <c r="E4606" t="str">
        <f t="shared" si="71"/>
        <v>394-Xã Định Long</v>
      </c>
    </row>
    <row r="4607" spans="1:5" x14ac:dyDescent="0.25">
      <c r="A4607" s="43" t="s">
        <v>629</v>
      </c>
      <c r="B4607" s="43" t="s">
        <v>1023</v>
      </c>
      <c r="C4607" s="43" t="s">
        <v>9540</v>
      </c>
      <c r="D4607" s="43" t="s">
        <v>9541</v>
      </c>
      <c r="E4607" t="str">
        <f t="shared" si="71"/>
        <v>394-Xã Định Liên</v>
      </c>
    </row>
    <row r="4608" spans="1:5" x14ac:dyDescent="0.25">
      <c r="A4608" s="43" t="s">
        <v>629</v>
      </c>
      <c r="B4608" s="43" t="s">
        <v>1023</v>
      </c>
      <c r="C4608" s="43" t="s">
        <v>9542</v>
      </c>
      <c r="D4608" s="43" t="s">
        <v>18735</v>
      </c>
      <c r="E4608" t="str">
        <f t="shared" si="71"/>
        <v>394-Thị trấn Quán Lào</v>
      </c>
    </row>
    <row r="4609" spans="1:5" x14ac:dyDescent="0.25">
      <c r="A4609" s="43" t="s">
        <v>629</v>
      </c>
      <c r="B4609" s="43" t="s">
        <v>1023</v>
      </c>
      <c r="C4609" s="43" t="s">
        <v>9543</v>
      </c>
      <c r="D4609" s="43" t="s">
        <v>9544</v>
      </c>
      <c r="E4609" t="str">
        <f t="shared" si="71"/>
        <v>394-Xã Định Hưng</v>
      </c>
    </row>
    <row r="4610" spans="1:5" x14ac:dyDescent="0.25">
      <c r="A4610" s="43" t="s">
        <v>629</v>
      </c>
      <c r="B4610" s="43" t="s">
        <v>1023</v>
      </c>
      <c r="C4610" s="43" t="s">
        <v>9545</v>
      </c>
      <c r="D4610" s="43" t="s">
        <v>9546</v>
      </c>
      <c r="E4610" t="str">
        <f t="shared" si="71"/>
        <v>394-Xã Định Hải</v>
      </c>
    </row>
    <row r="4611" spans="1:5" x14ac:dyDescent="0.25">
      <c r="A4611" s="43" t="s">
        <v>629</v>
      </c>
      <c r="B4611" s="43" t="s">
        <v>1023</v>
      </c>
      <c r="C4611" s="43" t="s">
        <v>9547</v>
      </c>
      <c r="D4611" s="43" t="s">
        <v>9548</v>
      </c>
      <c r="E4611" t="str">
        <f t="shared" ref="E4611:E4674" si="72">CONCATENATE(B4611,"-",D4611)</f>
        <v>394-Xã Định Bình</v>
      </c>
    </row>
    <row r="4612" spans="1:5" x14ac:dyDescent="0.25">
      <c r="A4612" s="43" t="s">
        <v>629</v>
      </c>
      <c r="B4612" s="43" t="s">
        <v>1024</v>
      </c>
      <c r="C4612" s="43" t="s">
        <v>9549</v>
      </c>
      <c r="D4612" s="43" t="s">
        <v>8882</v>
      </c>
      <c r="E4612" t="str">
        <f t="shared" si="72"/>
        <v>395-Xã Xuân Hồng</v>
      </c>
    </row>
    <row r="4613" spans="1:5" x14ac:dyDescent="0.25">
      <c r="A4613" s="43" t="s">
        <v>629</v>
      </c>
      <c r="B4613" s="43" t="s">
        <v>1024</v>
      </c>
      <c r="C4613" s="43" t="s">
        <v>9550</v>
      </c>
      <c r="D4613" s="43" t="s">
        <v>18761</v>
      </c>
      <c r="E4613" t="str">
        <f t="shared" si="72"/>
        <v>395-Thị trấn Thọ Xuân</v>
      </c>
    </row>
    <row r="4614" spans="1:5" x14ac:dyDescent="0.25">
      <c r="A4614" s="43" t="s">
        <v>629</v>
      </c>
      <c r="B4614" s="43" t="s">
        <v>1024</v>
      </c>
      <c r="C4614" s="43" t="s">
        <v>9551</v>
      </c>
      <c r="D4614" s="43" t="s">
        <v>9552</v>
      </c>
      <c r="E4614" t="str">
        <f t="shared" si="72"/>
        <v>395-Xã Bắc Lương</v>
      </c>
    </row>
    <row r="4615" spans="1:5" x14ac:dyDescent="0.25">
      <c r="A4615" s="43" t="s">
        <v>629</v>
      </c>
      <c r="B4615" s="43" t="s">
        <v>1024</v>
      </c>
      <c r="C4615" s="43" t="s">
        <v>9553</v>
      </c>
      <c r="D4615" s="43" t="s">
        <v>9554</v>
      </c>
      <c r="E4615" t="str">
        <f t="shared" si="72"/>
        <v>395-Xã Nam Giang</v>
      </c>
    </row>
    <row r="4616" spans="1:5" x14ac:dyDescent="0.25">
      <c r="A4616" s="43" t="s">
        <v>629</v>
      </c>
      <c r="B4616" s="43" t="s">
        <v>1024</v>
      </c>
      <c r="C4616" s="43" t="s">
        <v>9555</v>
      </c>
      <c r="D4616" s="43" t="s">
        <v>8887</v>
      </c>
      <c r="E4616" t="str">
        <f t="shared" si="72"/>
        <v>395-Xã Xuân Phong</v>
      </c>
    </row>
    <row r="4617" spans="1:5" x14ac:dyDescent="0.25">
      <c r="A4617" s="43" t="s">
        <v>629</v>
      </c>
      <c r="B4617" s="43" t="s">
        <v>1024</v>
      </c>
      <c r="C4617" s="43" t="s">
        <v>9556</v>
      </c>
      <c r="D4617" s="43" t="s">
        <v>6912</v>
      </c>
      <c r="E4617" t="str">
        <f t="shared" si="72"/>
        <v>395-Xã Thọ Lộc</v>
      </c>
    </row>
    <row r="4618" spans="1:5" x14ac:dyDescent="0.25">
      <c r="A4618" s="43" t="s">
        <v>629</v>
      </c>
      <c r="B4618" s="43" t="s">
        <v>1024</v>
      </c>
      <c r="C4618" s="43" t="s">
        <v>9557</v>
      </c>
      <c r="D4618" s="43" t="s">
        <v>2281</v>
      </c>
      <c r="E4618" t="str">
        <f t="shared" si="72"/>
        <v>395-Xã Xuân Trường</v>
      </c>
    </row>
    <row r="4619" spans="1:5" x14ac:dyDescent="0.25">
      <c r="A4619" s="43" t="s">
        <v>629</v>
      </c>
      <c r="B4619" s="43" t="s">
        <v>1024</v>
      </c>
      <c r="C4619" s="43" t="s">
        <v>9558</v>
      </c>
      <c r="D4619" s="43" t="s">
        <v>6419</v>
      </c>
      <c r="E4619" t="str">
        <f t="shared" si="72"/>
        <v>395-Xã Xuân Hòa</v>
      </c>
    </row>
    <row r="4620" spans="1:5" x14ac:dyDescent="0.25">
      <c r="A4620" s="43" t="s">
        <v>629</v>
      </c>
      <c r="B4620" s="43" t="s">
        <v>1024</v>
      </c>
      <c r="C4620" s="43" t="s">
        <v>9559</v>
      </c>
      <c r="D4620" s="43" t="s">
        <v>9560</v>
      </c>
      <c r="E4620" t="str">
        <f t="shared" si="72"/>
        <v>395-Xã Thọ Hải</v>
      </c>
    </row>
    <row r="4621" spans="1:5" x14ac:dyDescent="0.25">
      <c r="A4621" s="43" t="s">
        <v>629</v>
      </c>
      <c r="B4621" s="43" t="s">
        <v>1024</v>
      </c>
      <c r="C4621" s="43" t="s">
        <v>9561</v>
      </c>
      <c r="D4621" s="43" t="s">
        <v>9562</v>
      </c>
      <c r="E4621" t="str">
        <f t="shared" si="72"/>
        <v>395-Xã Tây Hồ</v>
      </c>
    </row>
    <row r="4622" spans="1:5" x14ac:dyDescent="0.25">
      <c r="A4622" s="43" t="s">
        <v>629</v>
      </c>
      <c r="B4622" s="43" t="s">
        <v>1024</v>
      </c>
      <c r="C4622" s="43" t="s">
        <v>9563</v>
      </c>
      <c r="D4622" s="43" t="s">
        <v>1674</v>
      </c>
      <c r="E4622" t="str">
        <f t="shared" si="72"/>
        <v>395-Xã Xuân Giang</v>
      </c>
    </row>
    <row r="4623" spans="1:5" x14ac:dyDescent="0.25">
      <c r="A4623" s="43" t="s">
        <v>629</v>
      </c>
      <c r="B4623" s="43" t="s">
        <v>1024</v>
      </c>
      <c r="C4623" s="43" t="s">
        <v>9564</v>
      </c>
      <c r="D4623" s="43" t="s">
        <v>9565</v>
      </c>
      <c r="E4623" t="str">
        <f t="shared" si="72"/>
        <v>395-Xã Xuân Sinh</v>
      </c>
    </row>
    <row r="4624" spans="1:5" x14ac:dyDescent="0.25">
      <c r="A4624" s="43" t="s">
        <v>629</v>
      </c>
      <c r="B4624" s="43" t="s">
        <v>1024</v>
      </c>
      <c r="C4624" s="43" t="s">
        <v>9566</v>
      </c>
      <c r="D4624" s="43" t="s">
        <v>9567</v>
      </c>
      <c r="E4624" t="str">
        <f t="shared" si="72"/>
        <v>395-Xã Xuân Hưng</v>
      </c>
    </row>
    <row r="4625" spans="1:5" x14ac:dyDescent="0.25">
      <c r="A4625" s="43" t="s">
        <v>629</v>
      </c>
      <c r="B4625" s="43" t="s">
        <v>1024</v>
      </c>
      <c r="C4625" s="43" t="s">
        <v>9568</v>
      </c>
      <c r="D4625" s="43" t="s">
        <v>9569</v>
      </c>
      <c r="E4625" t="str">
        <f t="shared" si="72"/>
        <v>395-Xã Thọ Diên</v>
      </c>
    </row>
    <row r="4626" spans="1:5" x14ac:dyDescent="0.25">
      <c r="A4626" s="43" t="s">
        <v>629</v>
      </c>
      <c r="B4626" s="43" t="s">
        <v>1024</v>
      </c>
      <c r="C4626" s="43" t="s">
        <v>9570</v>
      </c>
      <c r="D4626" s="43" t="s">
        <v>9571</v>
      </c>
      <c r="E4626" t="str">
        <f t="shared" si="72"/>
        <v>395-Xã Thọ Lâm</v>
      </c>
    </row>
    <row r="4627" spans="1:5" x14ac:dyDescent="0.25">
      <c r="A4627" s="43" t="s">
        <v>629</v>
      </c>
      <c r="B4627" s="43" t="s">
        <v>1024</v>
      </c>
      <c r="C4627" s="43" t="s">
        <v>9572</v>
      </c>
      <c r="D4627" s="43" t="s">
        <v>9573</v>
      </c>
      <c r="E4627" t="str">
        <f t="shared" si="72"/>
        <v>395-Xã Thọ Xương</v>
      </c>
    </row>
    <row r="4628" spans="1:5" x14ac:dyDescent="0.25">
      <c r="A4628" s="43" t="s">
        <v>629</v>
      </c>
      <c r="B4628" s="43" t="s">
        <v>1024</v>
      </c>
      <c r="C4628" s="43" t="s">
        <v>9574</v>
      </c>
      <c r="D4628" s="43" t="s">
        <v>9575</v>
      </c>
      <c r="E4628" t="str">
        <f t="shared" si="72"/>
        <v>395-Xã Xuân Bái</v>
      </c>
    </row>
    <row r="4629" spans="1:5" x14ac:dyDescent="0.25">
      <c r="A4629" s="43" t="s">
        <v>629</v>
      </c>
      <c r="B4629" s="43" t="s">
        <v>1024</v>
      </c>
      <c r="C4629" s="43" t="s">
        <v>9576</v>
      </c>
      <c r="D4629" s="43" t="s">
        <v>5915</v>
      </c>
      <c r="E4629" t="str">
        <f t="shared" si="72"/>
        <v>395-Xã Xuân Phú</v>
      </c>
    </row>
    <row r="4630" spans="1:5" x14ac:dyDescent="0.25">
      <c r="A4630" s="43" t="s">
        <v>629</v>
      </c>
      <c r="B4630" s="43" t="s">
        <v>1024</v>
      </c>
      <c r="C4630" s="43" t="s">
        <v>9577</v>
      </c>
      <c r="D4630" s="43" t="s">
        <v>18763</v>
      </c>
      <c r="E4630" t="str">
        <f t="shared" si="72"/>
        <v>395-Thị trấn Sao Vàng</v>
      </c>
    </row>
    <row r="4631" spans="1:5" x14ac:dyDescent="0.25">
      <c r="A4631" s="43" t="s">
        <v>629</v>
      </c>
      <c r="B4631" s="43" t="s">
        <v>1024</v>
      </c>
      <c r="C4631" s="43" t="s">
        <v>9578</v>
      </c>
      <c r="D4631" s="43" t="s">
        <v>18762</v>
      </c>
      <c r="E4631" t="str">
        <f t="shared" si="72"/>
        <v>395-Thị trấn Lam Sơn</v>
      </c>
    </row>
    <row r="4632" spans="1:5" x14ac:dyDescent="0.25">
      <c r="A4632" s="43" t="s">
        <v>629</v>
      </c>
      <c r="B4632" s="43" t="s">
        <v>1024</v>
      </c>
      <c r="C4632" s="43" t="s">
        <v>9579</v>
      </c>
      <c r="D4632" s="43" t="s">
        <v>9580</v>
      </c>
      <c r="E4632" t="str">
        <f t="shared" si="72"/>
        <v>395-Xã Xuân Thiên</v>
      </c>
    </row>
    <row r="4633" spans="1:5" x14ac:dyDescent="0.25">
      <c r="A4633" s="43" t="s">
        <v>629</v>
      </c>
      <c r="B4633" s="43" t="s">
        <v>1024</v>
      </c>
      <c r="C4633" s="43" t="s">
        <v>9581</v>
      </c>
      <c r="D4633" s="43" t="s">
        <v>9582</v>
      </c>
      <c r="E4633" t="str">
        <f t="shared" si="72"/>
        <v>395-Xã Thuận Minh</v>
      </c>
    </row>
    <row r="4634" spans="1:5" x14ac:dyDescent="0.25">
      <c r="A4634" s="43" t="s">
        <v>629</v>
      </c>
      <c r="B4634" s="43" t="s">
        <v>1024</v>
      </c>
      <c r="C4634" s="43" t="s">
        <v>9583</v>
      </c>
      <c r="D4634" s="43" t="s">
        <v>9584</v>
      </c>
      <c r="E4634" t="str">
        <f t="shared" si="72"/>
        <v>395-Xã Thọ Lập</v>
      </c>
    </row>
    <row r="4635" spans="1:5" x14ac:dyDescent="0.25">
      <c r="A4635" s="43" t="s">
        <v>629</v>
      </c>
      <c r="B4635" s="43" t="s">
        <v>1024</v>
      </c>
      <c r="C4635" s="43" t="s">
        <v>9585</v>
      </c>
      <c r="D4635" s="43" t="s">
        <v>6796</v>
      </c>
      <c r="E4635" t="str">
        <f t="shared" si="72"/>
        <v>395-Xã Quảng Phú</v>
      </c>
    </row>
    <row r="4636" spans="1:5" x14ac:dyDescent="0.25">
      <c r="A4636" s="43" t="s">
        <v>629</v>
      </c>
      <c r="B4636" s="43" t="s">
        <v>1024</v>
      </c>
      <c r="C4636" s="43" t="s">
        <v>9586</v>
      </c>
      <c r="D4636" s="43" t="s">
        <v>9587</v>
      </c>
      <c r="E4636" t="str">
        <f t="shared" si="72"/>
        <v>395-Xã Xuân Tín</v>
      </c>
    </row>
    <row r="4637" spans="1:5" x14ac:dyDescent="0.25">
      <c r="A4637" s="43" t="s">
        <v>629</v>
      </c>
      <c r="B4637" s="43" t="s">
        <v>1024</v>
      </c>
      <c r="C4637" s="43" t="s">
        <v>9588</v>
      </c>
      <c r="D4637" s="43" t="s">
        <v>6512</v>
      </c>
      <c r="E4637" t="str">
        <f t="shared" si="72"/>
        <v>395-Xã Phú Xuân</v>
      </c>
    </row>
    <row r="4638" spans="1:5" x14ac:dyDescent="0.25">
      <c r="A4638" s="43" t="s">
        <v>629</v>
      </c>
      <c r="B4638" s="43" t="s">
        <v>1024</v>
      </c>
      <c r="C4638" s="43" t="s">
        <v>9589</v>
      </c>
      <c r="D4638" s="43" t="s">
        <v>4405</v>
      </c>
      <c r="E4638" t="str">
        <f t="shared" si="72"/>
        <v>395-Xã Xuân Lai</v>
      </c>
    </row>
    <row r="4639" spans="1:5" x14ac:dyDescent="0.25">
      <c r="A4639" s="43" t="s">
        <v>629</v>
      </c>
      <c r="B4639" s="43" t="s">
        <v>1024</v>
      </c>
      <c r="C4639" s="43" t="s">
        <v>9590</v>
      </c>
      <c r="D4639" s="43" t="s">
        <v>2775</v>
      </c>
      <c r="E4639" t="str">
        <f t="shared" si="72"/>
        <v>395-Xã Xuân Lập</v>
      </c>
    </row>
    <row r="4640" spans="1:5" x14ac:dyDescent="0.25">
      <c r="A4640" s="43" t="s">
        <v>629</v>
      </c>
      <c r="B4640" s="43" t="s">
        <v>1024</v>
      </c>
      <c r="C4640" s="43" t="s">
        <v>9591</v>
      </c>
      <c r="D4640" s="43" t="s">
        <v>2198</v>
      </c>
      <c r="E4640" t="str">
        <f t="shared" si="72"/>
        <v>395-Xã Xuân Minh</v>
      </c>
    </row>
    <row r="4641" spans="1:5" x14ac:dyDescent="0.25">
      <c r="A4641" s="43" t="s">
        <v>629</v>
      </c>
      <c r="B4641" s="43" t="s">
        <v>1024</v>
      </c>
      <c r="C4641" s="43" t="s">
        <v>9592</v>
      </c>
      <c r="D4641" s="43" t="s">
        <v>11359</v>
      </c>
      <c r="E4641" t="str">
        <f t="shared" si="72"/>
        <v>395-Xã Trường Xuân</v>
      </c>
    </row>
    <row r="4642" spans="1:5" x14ac:dyDescent="0.25">
      <c r="A4642" s="43" t="s">
        <v>629</v>
      </c>
      <c r="B4642" s="43" t="s">
        <v>1025</v>
      </c>
      <c r="C4642" s="43" t="s">
        <v>9593</v>
      </c>
      <c r="D4642" s="43" t="s">
        <v>9594</v>
      </c>
      <c r="E4642" t="str">
        <f t="shared" si="72"/>
        <v>396-Xã Bát Mọt</v>
      </c>
    </row>
    <row r="4643" spans="1:5" x14ac:dyDescent="0.25">
      <c r="A4643" s="43" t="s">
        <v>629</v>
      </c>
      <c r="B4643" s="43" t="s">
        <v>1025</v>
      </c>
      <c r="C4643" s="43" t="s">
        <v>9595</v>
      </c>
      <c r="D4643" s="43" t="s">
        <v>8773</v>
      </c>
      <c r="E4643" t="str">
        <f t="shared" si="72"/>
        <v>396-Xã Yên Nhân</v>
      </c>
    </row>
    <row r="4644" spans="1:5" x14ac:dyDescent="0.25">
      <c r="A4644" s="43" t="s">
        <v>629</v>
      </c>
      <c r="B4644" s="43" t="s">
        <v>1025</v>
      </c>
      <c r="C4644" s="43" t="s">
        <v>9596</v>
      </c>
      <c r="D4644" s="43" t="s">
        <v>9597</v>
      </c>
      <c r="E4644" t="str">
        <f t="shared" si="72"/>
        <v>396-Xã Xuân Lẹ</v>
      </c>
    </row>
    <row r="4645" spans="1:5" x14ac:dyDescent="0.25">
      <c r="A4645" s="43" t="s">
        <v>629</v>
      </c>
      <c r="B4645" s="43" t="s">
        <v>1025</v>
      </c>
      <c r="C4645" s="43" t="s">
        <v>9598</v>
      </c>
      <c r="D4645" s="43" t="s">
        <v>6235</v>
      </c>
      <c r="E4645" t="str">
        <f t="shared" si="72"/>
        <v>396-Xã Vạn Xuân</v>
      </c>
    </row>
    <row r="4646" spans="1:5" x14ac:dyDescent="0.25">
      <c r="A4646" s="43" t="s">
        <v>629</v>
      </c>
      <c r="B4646" s="43" t="s">
        <v>1025</v>
      </c>
      <c r="C4646" s="43" t="s">
        <v>9599</v>
      </c>
      <c r="D4646" s="43" t="s">
        <v>3226</v>
      </c>
      <c r="E4646" t="str">
        <f t="shared" si="72"/>
        <v>396-Xã Lương Sơn</v>
      </c>
    </row>
    <row r="4647" spans="1:5" x14ac:dyDescent="0.25">
      <c r="A4647" s="43" t="s">
        <v>629</v>
      </c>
      <c r="B4647" s="43" t="s">
        <v>1025</v>
      </c>
      <c r="C4647" s="43" t="s">
        <v>9600</v>
      </c>
      <c r="D4647" s="43" t="s">
        <v>9601</v>
      </c>
      <c r="E4647" t="str">
        <f t="shared" si="72"/>
        <v>396-Xã Xuân Cao</v>
      </c>
    </row>
    <row r="4648" spans="1:5" x14ac:dyDescent="0.25">
      <c r="A4648" s="43" t="s">
        <v>629</v>
      </c>
      <c r="B4648" s="43" t="s">
        <v>1025</v>
      </c>
      <c r="C4648" s="43" t="s">
        <v>9602</v>
      </c>
      <c r="D4648" s="43" t="s">
        <v>9603</v>
      </c>
      <c r="E4648" t="str">
        <f t="shared" si="72"/>
        <v>396-Xã Luận Thành</v>
      </c>
    </row>
    <row r="4649" spans="1:5" x14ac:dyDescent="0.25">
      <c r="A4649" s="43" t="s">
        <v>629</v>
      </c>
      <c r="B4649" s="43" t="s">
        <v>1025</v>
      </c>
      <c r="C4649" s="43" t="s">
        <v>9604</v>
      </c>
      <c r="D4649" s="43" t="s">
        <v>9605</v>
      </c>
      <c r="E4649" t="str">
        <f t="shared" si="72"/>
        <v>396-Xã Luận Khê</v>
      </c>
    </row>
    <row r="4650" spans="1:5" x14ac:dyDescent="0.25">
      <c r="A4650" s="43" t="s">
        <v>629</v>
      </c>
      <c r="B4650" s="43" t="s">
        <v>1025</v>
      </c>
      <c r="C4650" s="43" t="s">
        <v>9606</v>
      </c>
      <c r="D4650" s="43" t="s">
        <v>9607</v>
      </c>
      <c r="E4650" t="str">
        <f t="shared" si="72"/>
        <v>396-Xã Xuân Thắng</v>
      </c>
    </row>
    <row r="4651" spans="1:5" x14ac:dyDescent="0.25">
      <c r="A4651" s="43" t="s">
        <v>629</v>
      </c>
      <c r="B4651" s="43" t="s">
        <v>1025</v>
      </c>
      <c r="C4651" s="43" t="s">
        <v>9608</v>
      </c>
      <c r="D4651" s="43" t="s">
        <v>6353</v>
      </c>
      <c r="E4651" t="str">
        <f t="shared" si="72"/>
        <v>396-Xã Xuân Lộc</v>
      </c>
    </row>
    <row r="4652" spans="1:5" x14ac:dyDescent="0.25">
      <c r="A4652" s="43" t="s">
        <v>629</v>
      </c>
      <c r="B4652" s="43" t="s">
        <v>1025</v>
      </c>
      <c r="C4652" s="43" t="s">
        <v>9609</v>
      </c>
      <c r="D4652" s="43" t="s">
        <v>18812</v>
      </c>
      <c r="E4652" t="str">
        <f t="shared" si="72"/>
        <v>396-Thị trấn Thường Xuân</v>
      </c>
    </row>
    <row r="4653" spans="1:5" x14ac:dyDescent="0.25">
      <c r="A4653" s="43" t="s">
        <v>629</v>
      </c>
      <c r="B4653" s="43" t="s">
        <v>1025</v>
      </c>
      <c r="C4653" s="43" t="s">
        <v>9610</v>
      </c>
      <c r="D4653" s="43" t="s">
        <v>2743</v>
      </c>
      <c r="E4653" t="str">
        <f t="shared" si="72"/>
        <v>396-Xã Xuân Dương</v>
      </c>
    </row>
    <row r="4654" spans="1:5" x14ac:dyDescent="0.25">
      <c r="A4654" s="43" t="s">
        <v>629</v>
      </c>
      <c r="B4654" s="43" t="s">
        <v>1025</v>
      </c>
      <c r="C4654" s="43" t="s">
        <v>9611</v>
      </c>
      <c r="D4654" s="43" t="s">
        <v>9612</v>
      </c>
      <c r="E4654" t="str">
        <f t="shared" si="72"/>
        <v>396-Xã Thọ Thanh</v>
      </c>
    </row>
    <row r="4655" spans="1:5" x14ac:dyDescent="0.25">
      <c r="A4655" s="43" t="s">
        <v>629</v>
      </c>
      <c r="B4655" s="43" t="s">
        <v>1025</v>
      </c>
      <c r="C4655" s="43" t="s">
        <v>9613</v>
      </c>
      <c r="D4655" s="43" t="s">
        <v>9614</v>
      </c>
      <c r="E4655" t="str">
        <f t="shared" si="72"/>
        <v>396-Xã Ngọc Phụng</v>
      </c>
    </row>
    <row r="4656" spans="1:5" x14ac:dyDescent="0.25">
      <c r="A4656" s="43" t="s">
        <v>629</v>
      </c>
      <c r="B4656" s="43" t="s">
        <v>1025</v>
      </c>
      <c r="C4656" s="43" t="s">
        <v>9615</v>
      </c>
      <c r="D4656" s="43" t="s">
        <v>9616</v>
      </c>
      <c r="E4656" t="str">
        <f t="shared" si="72"/>
        <v>396-Xã Xuân Chinh</v>
      </c>
    </row>
    <row r="4657" spans="1:5" x14ac:dyDescent="0.25">
      <c r="A4657" s="43" t="s">
        <v>629</v>
      </c>
      <c r="B4657" s="43" t="s">
        <v>1025</v>
      </c>
      <c r="C4657" s="43" t="s">
        <v>9617</v>
      </c>
      <c r="D4657" s="43" t="s">
        <v>2158</v>
      </c>
      <c r="E4657" t="str">
        <f t="shared" si="72"/>
        <v>396-Xã Tân Thành</v>
      </c>
    </row>
    <row r="4658" spans="1:5" x14ac:dyDescent="0.25">
      <c r="A4658" s="43" t="s">
        <v>629</v>
      </c>
      <c r="B4658" s="43" t="s">
        <v>1026</v>
      </c>
      <c r="C4658" s="43" t="s">
        <v>9618</v>
      </c>
      <c r="D4658" s="43" t="s">
        <v>9619</v>
      </c>
      <c r="E4658" t="str">
        <f t="shared" si="72"/>
        <v>397-Thị trấn Triệu Sơn</v>
      </c>
    </row>
    <row r="4659" spans="1:5" x14ac:dyDescent="0.25">
      <c r="A4659" s="43" t="s">
        <v>629</v>
      </c>
      <c r="B4659" s="43" t="s">
        <v>1026</v>
      </c>
      <c r="C4659" s="43" t="s">
        <v>9620</v>
      </c>
      <c r="D4659" s="43" t="s">
        <v>9621</v>
      </c>
      <c r="E4659" t="str">
        <f t="shared" si="72"/>
        <v>397-Xã Thọ Sơn</v>
      </c>
    </row>
    <row r="4660" spans="1:5" x14ac:dyDescent="0.25">
      <c r="A4660" s="43" t="s">
        <v>629</v>
      </c>
      <c r="B4660" s="43" t="s">
        <v>1026</v>
      </c>
      <c r="C4660" s="43" t="s">
        <v>9622</v>
      </c>
      <c r="D4660" s="43" t="s">
        <v>9623</v>
      </c>
      <c r="E4660" t="str">
        <f t="shared" si="72"/>
        <v>397-Xã Thọ Bình</v>
      </c>
    </row>
    <row r="4661" spans="1:5" x14ac:dyDescent="0.25">
      <c r="A4661" s="43" t="s">
        <v>629</v>
      </c>
      <c r="B4661" s="43" t="s">
        <v>1026</v>
      </c>
      <c r="C4661" s="43" t="s">
        <v>9624</v>
      </c>
      <c r="D4661" s="43" t="s">
        <v>9625</v>
      </c>
      <c r="E4661" t="str">
        <f t="shared" si="72"/>
        <v>397-Xã Thọ Tiến</v>
      </c>
    </row>
    <row r="4662" spans="1:5" x14ac:dyDescent="0.25">
      <c r="A4662" s="43" t="s">
        <v>629</v>
      </c>
      <c r="B4662" s="43" t="s">
        <v>1026</v>
      </c>
      <c r="C4662" s="43" t="s">
        <v>9626</v>
      </c>
      <c r="D4662" s="43" t="s">
        <v>6404</v>
      </c>
      <c r="E4662" t="str">
        <f t="shared" si="72"/>
        <v>397-Xã Hợp Lý</v>
      </c>
    </row>
    <row r="4663" spans="1:5" x14ac:dyDescent="0.25">
      <c r="A4663" s="43" t="s">
        <v>629</v>
      </c>
      <c r="B4663" s="43" t="s">
        <v>1026</v>
      </c>
      <c r="C4663" s="43" t="s">
        <v>9627</v>
      </c>
      <c r="D4663" s="43" t="s">
        <v>4544</v>
      </c>
      <c r="E4663" t="str">
        <f t="shared" si="72"/>
        <v>397-Xã Hợp Tiến</v>
      </c>
    </row>
    <row r="4664" spans="1:5" x14ac:dyDescent="0.25">
      <c r="A4664" s="43" t="s">
        <v>629</v>
      </c>
      <c r="B4664" s="43" t="s">
        <v>1026</v>
      </c>
      <c r="C4664" s="43" t="s">
        <v>9628</v>
      </c>
      <c r="D4664" s="43" t="s">
        <v>2976</v>
      </c>
      <c r="E4664" t="str">
        <f t="shared" si="72"/>
        <v>397-Xã Hợp Thành</v>
      </c>
    </row>
    <row r="4665" spans="1:5" x14ac:dyDescent="0.25">
      <c r="A4665" s="43" t="s">
        <v>629</v>
      </c>
      <c r="B4665" s="43" t="s">
        <v>1026</v>
      </c>
      <c r="C4665" s="43" t="s">
        <v>9629</v>
      </c>
      <c r="D4665" s="43" t="s">
        <v>9630</v>
      </c>
      <c r="E4665" t="str">
        <f t="shared" si="72"/>
        <v>397-Xã Triệu Thành</v>
      </c>
    </row>
    <row r="4666" spans="1:5" x14ac:dyDescent="0.25">
      <c r="A4666" s="43" t="s">
        <v>629</v>
      </c>
      <c r="B4666" s="43" t="s">
        <v>1026</v>
      </c>
      <c r="C4666" s="43" t="s">
        <v>9631</v>
      </c>
      <c r="D4666" s="43" t="s">
        <v>9632</v>
      </c>
      <c r="E4666" t="str">
        <f t="shared" si="72"/>
        <v>397-Xã Hợp Thắng</v>
      </c>
    </row>
    <row r="4667" spans="1:5" x14ac:dyDescent="0.25">
      <c r="A4667" s="43" t="s">
        <v>629</v>
      </c>
      <c r="B4667" s="43" t="s">
        <v>1026</v>
      </c>
      <c r="C4667" s="43" t="s">
        <v>9633</v>
      </c>
      <c r="D4667" s="43" t="s">
        <v>2043</v>
      </c>
      <c r="E4667" t="str">
        <f t="shared" si="72"/>
        <v>397-Xã Minh Sơn</v>
      </c>
    </row>
    <row r="4668" spans="1:5" x14ac:dyDescent="0.25">
      <c r="A4668" s="43" t="s">
        <v>629</v>
      </c>
      <c r="B4668" s="43" t="s">
        <v>1026</v>
      </c>
      <c r="C4668" s="43" t="s">
        <v>9634</v>
      </c>
      <c r="D4668" s="43" t="s">
        <v>9635</v>
      </c>
      <c r="E4668" t="str">
        <f t="shared" si="72"/>
        <v>397-Xã Dân Lực</v>
      </c>
    </row>
    <row r="4669" spans="1:5" x14ac:dyDescent="0.25">
      <c r="A4669" s="43" t="s">
        <v>629</v>
      </c>
      <c r="B4669" s="43" t="s">
        <v>1026</v>
      </c>
      <c r="C4669" s="43" t="s">
        <v>9636</v>
      </c>
      <c r="D4669" s="43" t="s">
        <v>9637</v>
      </c>
      <c r="E4669" t="str">
        <f t="shared" si="72"/>
        <v>397-Xã Dân Lý</v>
      </c>
    </row>
    <row r="4670" spans="1:5" x14ac:dyDescent="0.25">
      <c r="A4670" s="43" t="s">
        <v>629</v>
      </c>
      <c r="B4670" s="43" t="s">
        <v>1026</v>
      </c>
      <c r="C4670" s="43" t="s">
        <v>9638</v>
      </c>
      <c r="D4670" s="43" t="s">
        <v>6247</v>
      </c>
      <c r="E4670" t="str">
        <f t="shared" si="72"/>
        <v>397-Xã Dân Quyền</v>
      </c>
    </row>
    <row r="4671" spans="1:5" x14ac:dyDescent="0.25">
      <c r="A4671" s="43" t="s">
        <v>629</v>
      </c>
      <c r="B4671" s="43" t="s">
        <v>1026</v>
      </c>
      <c r="C4671" s="43" t="s">
        <v>9639</v>
      </c>
      <c r="D4671" s="43" t="s">
        <v>9640</v>
      </c>
      <c r="E4671" t="str">
        <f t="shared" si="72"/>
        <v>397-Xã An Nông</v>
      </c>
    </row>
    <row r="4672" spans="1:5" x14ac:dyDescent="0.25">
      <c r="A4672" s="43" t="s">
        <v>629</v>
      </c>
      <c r="B4672" s="43" t="s">
        <v>1026</v>
      </c>
      <c r="C4672" s="43" t="s">
        <v>9641</v>
      </c>
      <c r="D4672" s="43" t="s">
        <v>4650</v>
      </c>
      <c r="E4672" t="str">
        <f t="shared" si="72"/>
        <v>397-Xã Văn Sơn</v>
      </c>
    </row>
    <row r="4673" spans="1:5" x14ac:dyDescent="0.25">
      <c r="A4673" s="43" t="s">
        <v>629</v>
      </c>
      <c r="B4673" s="43" t="s">
        <v>1026</v>
      </c>
      <c r="C4673" s="43" t="s">
        <v>9642</v>
      </c>
      <c r="D4673" s="43" t="s">
        <v>2883</v>
      </c>
      <c r="E4673" t="str">
        <f t="shared" si="72"/>
        <v>397-Xã Thái Hòa</v>
      </c>
    </row>
    <row r="4674" spans="1:5" x14ac:dyDescent="0.25">
      <c r="A4674" s="43" t="s">
        <v>629</v>
      </c>
      <c r="B4674" s="43" t="s">
        <v>1026</v>
      </c>
      <c r="C4674" s="43" t="s">
        <v>9643</v>
      </c>
      <c r="D4674" s="43" t="s">
        <v>18902</v>
      </c>
      <c r="E4674" t="str">
        <f t="shared" si="72"/>
        <v>397-Thị trấn Nưa</v>
      </c>
    </row>
    <row r="4675" spans="1:5" x14ac:dyDescent="0.25">
      <c r="A4675" s="43" t="s">
        <v>629</v>
      </c>
      <c r="B4675" s="43" t="s">
        <v>1026</v>
      </c>
      <c r="C4675" s="43" t="s">
        <v>9644</v>
      </c>
      <c r="D4675" s="43" t="s">
        <v>9645</v>
      </c>
      <c r="E4675" t="str">
        <f t="shared" ref="E4675:E4738" si="73">CONCATENATE(B4675,"-",D4675)</f>
        <v>397-Xã Đồng Lợi</v>
      </c>
    </row>
    <row r="4676" spans="1:5" x14ac:dyDescent="0.25">
      <c r="A4676" s="43" t="s">
        <v>629</v>
      </c>
      <c r="B4676" s="43" t="s">
        <v>1026</v>
      </c>
      <c r="C4676" s="43" t="s">
        <v>9646</v>
      </c>
      <c r="D4676" s="43" t="s">
        <v>2160</v>
      </c>
      <c r="E4676" t="str">
        <f t="shared" si="73"/>
        <v>397-Xã Đồng Tiến</v>
      </c>
    </row>
    <row r="4677" spans="1:5" x14ac:dyDescent="0.25">
      <c r="A4677" s="43" t="s">
        <v>629</v>
      </c>
      <c r="B4677" s="43" t="s">
        <v>1026</v>
      </c>
      <c r="C4677" s="43" t="s">
        <v>9647</v>
      </c>
      <c r="D4677" s="43" t="s">
        <v>2674</v>
      </c>
      <c r="E4677" t="str">
        <f t="shared" si="73"/>
        <v>397-Xã Đồng Thắng</v>
      </c>
    </row>
    <row r="4678" spans="1:5" x14ac:dyDescent="0.25">
      <c r="A4678" s="43" t="s">
        <v>629</v>
      </c>
      <c r="B4678" s="43" t="s">
        <v>1026</v>
      </c>
      <c r="C4678" s="43" t="s">
        <v>9648</v>
      </c>
      <c r="D4678" s="43" t="s">
        <v>9649</v>
      </c>
      <c r="E4678" t="str">
        <f t="shared" si="73"/>
        <v>397-Xã Tiến Nông</v>
      </c>
    </row>
    <row r="4679" spans="1:5" x14ac:dyDescent="0.25">
      <c r="A4679" s="43" t="s">
        <v>629</v>
      </c>
      <c r="B4679" s="43" t="s">
        <v>1026</v>
      </c>
      <c r="C4679" s="43" t="s">
        <v>9650</v>
      </c>
      <c r="D4679" s="43" t="s">
        <v>9651</v>
      </c>
      <c r="E4679" t="str">
        <f t="shared" si="73"/>
        <v>397-Xã Khuyến Nông</v>
      </c>
    </row>
    <row r="4680" spans="1:5" x14ac:dyDescent="0.25">
      <c r="A4680" s="43" t="s">
        <v>629</v>
      </c>
      <c r="B4680" s="43" t="s">
        <v>1026</v>
      </c>
      <c r="C4680" s="43" t="s">
        <v>9652</v>
      </c>
      <c r="D4680" s="43" t="s">
        <v>6353</v>
      </c>
      <c r="E4680" t="str">
        <f t="shared" si="73"/>
        <v>397-Xã Xuân Lộc</v>
      </c>
    </row>
    <row r="4681" spans="1:5" x14ac:dyDescent="0.25">
      <c r="A4681" s="43" t="s">
        <v>629</v>
      </c>
      <c r="B4681" s="43" t="s">
        <v>1026</v>
      </c>
      <c r="C4681" s="43" t="s">
        <v>9654</v>
      </c>
      <c r="D4681" s="43" t="s">
        <v>9655</v>
      </c>
      <c r="E4681" t="str">
        <f t="shared" si="73"/>
        <v>397-Xã Thọ Dân</v>
      </c>
    </row>
    <row r="4682" spans="1:5" x14ac:dyDescent="0.25">
      <c r="A4682" s="43" t="s">
        <v>629</v>
      </c>
      <c r="B4682" s="43" t="s">
        <v>1026</v>
      </c>
      <c r="C4682" s="43" t="s">
        <v>9656</v>
      </c>
      <c r="D4682" s="43" t="s">
        <v>9657</v>
      </c>
      <c r="E4682" t="str">
        <f t="shared" si="73"/>
        <v>397-Xã Xuân Thọ</v>
      </c>
    </row>
    <row r="4683" spans="1:5" x14ac:dyDescent="0.25">
      <c r="A4683" s="43" t="s">
        <v>629</v>
      </c>
      <c r="B4683" s="43" t="s">
        <v>1026</v>
      </c>
      <c r="C4683" s="43" t="s">
        <v>9658</v>
      </c>
      <c r="D4683" s="43" t="s">
        <v>9659</v>
      </c>
      <c r="E4683" t="str">
        <f t="shared" si="73"/>
        <v>397-Xã Thọ Tân</v>
      </c>
    </row>
    <row r="4684" spans="1:5" x14ac:dyDescent="0.25">
      <c r="A4684" s="43" t="s">
        <v>629</v>
      </c>
      <c r="B4684" s="43" t="s">
        <v>1026</v>
      </c>
      <c r="C4684" s="43" t="s">
        <v>9660</v>
      </c>
      <c r="D4684" s="43" t="s">
        <v>9661</v>
      </c>
      <c r="E4684" t="str">
        <f t="shared" si="73"/>
        <v>397-Xã Thọ Ngọc</v>
      </c>
    </row>
    <row r="4685" spans="1:5" x14ac:dyDescent="0.25">
      <c r="A4685" s="43" t="s">
        <v>629</v>
      </c>
      <c r="B4685" s="43" t="s">
        <v>1026</v>
      </c>
      <c r="C4685" s="43" t="s">
        <v>9662</v>
      </c>
      <c r="D4685" s="43" t="s">
        <v>9663</v>
      </c>
      <c r="E4685" t="str">
        <f t="shared" si="73"/>
        <v>397-Xã Thọ Cường</v>
      </c>
    </row>
    <row r="4686" spans="1:5" x14ac:dyDescent="0.25">
      <c r="A4686" s="43" t="s">
        <v>629</v>
      </c>
      <c r="B4686" s="43" t="s">
        <v>1026</v>
      </c>
      <c r="C4686" s="43" t="s">
        <v>9665</v>
      </c>
      <c r="D4686" s="43" t="s">
        <v>9664</v>
      </c>
      <c r="E4686" t="str">
        <f t="shared" si="73"/>
        <v>397-Xã Thọ Phú</v>
      </c>
    </row>
    <row r="4687" spans="1:5" x14ac:dyDescent="0.25">
      <c r="A4687" s="43" t="s">
        <v>629</v>
      </c>
      <c r="B4687" s="43" t="s">
        <v>1026</v>
      </c>
      <c r="C4687" s="43" t="s">
        <v>9666</v>
      </c>
      <c r="D4687" s="43" t="s">
        <v>9667</v>
      </c>
      <c r="E4687" t="str">
        <f t="shared" si="73"/>
        <v>397-Xã Thọ Thế</v>
      </c>
    </row>
    <row r="4688" spans="1:5" x14ac:dyDescent="0.25">
      <c r="A4688" s="43" t="s">
        <v>629</v>
      </c>
      <c r="B4688" s="43" t="s">
        <v>1026</v>
      </c>
      <c r="C4688" s="43" t="s">
        <v>9668</v>
      </c>
      <c r="D4688" s="43" t="s">
        <v>9669</v>
      </c>
      <c r="E4688" t="str">
        <f t="shared" si="73"/>
        <v>397-Xã Nông Trường</v>
      </c>
    </row>
    <row r="4689" spans="1:5" x14ac:dyDescent="0.25">
      <c r="A4689" s="43" t="s">
        <v>629</v>
      </c>
      <c r="B4689" s="43" t="s">
        <v>1026</v>
      </c>
      <c r="C4689" s="43" t="s">
        <v>9670</v>
      </c>
      <c r="D4689" s="43" t="s">
        <v>4528</v>
      </c>
      <c r="E4689" t="str">
        <f t="shared" si="73"/>
        <v>397-Xã Bình Sơn</v>
      </c>
    </row>
    <row r="4690" spans="1:5" x14ac:dyDescent="0.25">
      <c r="A4690" s="43" t="s">
        <v>629</v>
      </c>
      <c r="B4690" s="43" t="s">
        <v>1027</v>
      </c>
      <c r="C4690" s="43" t="s">
        <v>9671</v>
      </c>
      <c r="D4690" s="43" t="s">
        <v>9672</v>
      </c>
      <c r="E4690" t="str">
        <f t="shared" si="73"/>
        <v>398-Thị trấn Thiệu Hóa</v>
      </c>
    </row>
    <row r="4691" spans="1:5" x14ac:dyDescent="0.25">
      <c r="A4691" s="43" t="s">
        <v>629</v>
      </c>
      <c r="B4691" s="43" t="s">
        <v>1027</v>
      </c>
      <c r="C4691" s="43" t="s">
        <v>9673</v>
      </c>
      <c r="D4691" s="43" t="s">
        <v>9674</v>
      </c>
      <c r="E4691" t="str">
        <f t="shared" si="73"/>
        <v>398-Xã Thiệu Ngọc</v>
      </c>
    </row>
    <row r="4692" spans="1:5" x14ac:dyDescent="0.25">
      <c r="A4692" s="43" t="s">
        <v>629</v>
      </c>
      <c r="B4692" s="43" t="s">
        <v>1027</v>
      </c>
      <c r="C4692" s="43" t="s">
        <v>9675</v>
      </c>
      <c r="D4692" s="43" t="s">
        <v>9676</v>
      </c>
      <c r="E4692" t="str">
        <f t="shared" si="73"/>
        <v>398-Xã Thiệu Vũ</v>
      </c>
    </row>
    <row r="4693" spans="1:5" x14ac:dyDescent="0.25">
      <c r="A4693" s="43" t="s">
        <v>629</v>
      </c>
      <c r="B4693" s="43" t="s">
        <v>1027</v>
      </c>
      <c r="C4693" s="43" t="s">
        <v>9677</v>
      </c>
      <c r="D4693" s="43" t="s">
        <v>9678</v>
      </c>
      <c r="E4693" t="str">
        <f t="shared" si="73"/>
        <v>398-Xã Thiệu Phúc</v>
      </c>
    </row>
    <row r="4694" spans="1:5" x14ac:dyDescent="0.25">
      <c r="A4694" s="43" t="s">
        <v>629</v>
      </c>
      <c r="B4694" s="43" t="s">
        <v>1027</v>
      </c>
      <c r="C4694" s="43" t="s">
        <v>9679</v>
      </c>
      <c r="D4694" s="43" t="s">
        <v>9680</v>
      </c>
      <c r="E4694" t="str">
        <f t="shared" si="73"/>
        <v>398-Xã Thiệu Tiến</v>
      </c>
    </row>
    <row r="4695" spans="1:5" x14ac:dyDescent="0.25">
      <c r="A4695" s="43" t="s">
        <v>629</v>
      </c>
      <c r="B4695" s="43" t="s">
        <v>1027</v>
      </c>
      <c r="C4695" s="43" t="s">
        <v>9681</v>
      </c>
      <c r="D4695" s="43" t="s">
        <v>9682</v>
      </c>
      <c r="E4695" t="str">
        <f t="shared" si="73"/>
        <v>398-Xã Thiệu Công</v>
      </c>
    </row>
    <row r="4696" spans="1:5" x14ac:dyDescent="0.25">
      <c r="A4696" s="43" t="s">
        <v>629</v>
      </c>
      <c r="B4696" s="43" t="s">
        <v>1027</v>
      </c>
      <c r="C4696" s="43" t="s">
        <v>9683</v>
      </c>
      <c r="D4696" s="43" t="s">
        <v>9684</v>
      </c>
      <c r="E4696" t="str">
        <f t="shared" si="73"/>
        <v>398-Xã Thiệu Long</v>
      </c>
    </row>
    <row r="4697" spans="1:5" x14ac:dyDescent="0.25">
      <c r="A4697" s="43" t="s">
        <v>629</v>
      </c>
      <c r="B4697" s="43" t="s">
        <v>1027</v>
      </c>
      <c r="C4697" s="43" t="s">
        <v>9685</v>
      </c>
      <c r="D4697" s="43" t="s">
        <v>9686</v>
      </c>
      <c r="E4697" t="str">
        <f t="shared" si="73"/>
        <v>398-Xã Thiệu Giang</v>
      </c>
    </row>
    <row r="4698" spans="1:5" x14ac:dyDescent="0.25">
      <c r="A4698" s="43" t="s">
        <v>629</v>
      </c>
      <c r="B4698" s="43" t="s">
        <v>1027</v>
      </c>
      <c r="C4698" s="43" t="s">
        <v>9687</v>
      </c>
      <c r="D4698" s="43" t="s">
        <v>9688</v>
      </c>
      <c r="E4698" t="str">
        <f t="shared" si="73"/>
        <v>398-Xã Thiệu Duy</v>
      </c>
    </row>
    <row r="4699" spans="1:5" x14ac:dyDescent="0.25">
      <c r="A4699" s="43" t="s">
        <v>629</v>
      </c>
      <c r="B4699" s="43" t="s">
        <v>1027</v>
      </c>
      <c r="C4699" s="43" t="s">
        <v>9689</v>
      </c>
      <c r="D4699" s="43" t="s">
        <v>9690</v>
      </c>
      <c r="E4699" t="str">
        <f t="shared" si="73"/>
        <v>398-Xã Thiệu Nguyên</v>
      </c>
    </row>
    <row r="4700" spans="1:5" x14ac:dyDescent="0.25">
      <c r="A4700" s="43" t="s">
        <v>629</v>
      </c>
      <c r="B4700" s="43" t="s">
        <v>1027</v>
      </c>
      <c r="C4700" s="43" t="s">
        <v>9691</v>
      </c>
      <c r="D4700" s="43" t="s">
        <v>9692</v>
      </c>
      <c r="E4700" t="str">
        <f t="shared" si="73"/>
        <v>398-Xã Thiệu Hợp</v>
      </c>
    </row>
    <row r="4701" spans="1:5" x14ac:dyDescent="0.25">
      <c r="A4701" s="43" t="s">
        <v>629</v>
      </c>
      <c r="B4701" s="43" t="s">
        <v>1027</v>
      </c>
      <c r="C4701" s="43" t="s">
        <v>9693</v>
      </c>
      <c r="D4701" s="43" t="s">
        <v>9694</v>
      </c>
      <c r="E4701" t="str">
        <f t="shared" si="73"/>
        <v>398-Xã Thiệu Thịnh</v>
      </c>
    </row>
    <row r="4702" spans="1:5" x14ac:dyDescent="0.25">
      <c r="A4702" s="43" t="s">
        <v>629</v>
      </c>
      <c r="B4702" s="43" t="s">
        <v>1027</v>
      </c>
      <c r="C4702" s="43" t="s">
        <v>9695</v>
      </c>
      <c r="D4702" s="43" t="s">
        <v>9696</v>
      </c>
      <c r="E4702" t="str">
        <f t="shared" si="73"/>
        <v>398-Xã Thiệu Quang</v>
      </c>
    </row>
    <row r="4703" spans="1:5" x14ac:dyDescent="0.25">
      <c r="A4703" s="43" t="s">
        <v>629</v>
      </c>
      <c r="B4703" s="43" t="s">
        <v>1027</v>
      </c>
      <c r="C4703" s="43" t="s">
        <v>9697</v>
      </c>
      <c r="D4703" s="43" t="s">
        <v>9698</v>
      </c>
      <c r="E4703" t="str">
        <f t="shared" si="73"/>
        <v>398-Xã Thiệu Thành</v>
      </c>
    </row>
    <row r="4704" spans="1:5" x14ac:dyDescent="0.25">
      <c r="A4704" s="43" t="s">
        <v>629</v>
      </c>
      <c r="B4704" s="43" t="s">
        <v>1027</v>
      </c>
      <c r="C4704" s="43" t="s">
        <v>9699</v>
      </c>
      <c r="D4704" s="43" t="s">
        <v>9700</v>
      </c>
      <c r="E4704" t="str">
        <f t="shared" si="73"/>
        <v>398-Xã Thiệu Toán</v>
      </c>
    </row>
    <row r="4705" spans="1:5" x14ac:dyDescent="0.25">
      <c r="A4705" s="43" t="s">
        <v>629</v>
      </c>
      <c r="B4705" s="43" t="s">
        <v>1027</v>
      </c>
      <c r="C4705" s="43" t="s">
        <v>9701</v>
      </c>
      <c r="D4705" s="43" t="s">
        <v>9702</v>
      </c>
      <c r="E4705" t="str">
        <f t="shared" si="73"/>
        <v>398-Xã Thiệu Chính</v>
      </c>
    </row>
    <row r="4706" spans="1:5" x14ac:dyDescent="0.25">
      <c r="A4706" s="43" t="s">
        <v>629</v>
      </c>
      <c r="B4706" s="43" t="s">
        <v>1027</v>
      </c>
      <c r="C4706" s="43" t="s">
        <v>9703</v>
      </c>
      <c r="D4706" s="43" t="s">
        <v>9704</v>
      </c>
      <c r="E4706" t="str">
        <f t="shared" si="73"/>
        <v>398-Xã Thiệu Hòa</v>
      </c>
    </row>
    <row r="4707" spans="1:5" x14ac:dyDescent="0.25">
      <c r="A4707" s="43" t="s">
        <v>629</v>
      </c>
      <c r="B4707" s="43" t="s">
        <v>1027</v>
      </c>
      <c r="C4707" s="43" t="s">
        <v>9705</v>
      </c>
      <c r="D4707" s="43" t="s">
        <v>18903</v>
      </c>
      <c r="E4707" t="str">
        <f t="shared" si="73"/>
        <v>398-Thị trấn Hậu Hiền</v>
      </c>
    </row>
    <row r="4708" spans="1:5" x14ac:dyDescent="0.25">
      <c r="A4708" s="43" t="s">
        <v>629</v>
      </c>
      <c r="B4708" s="43" t="s">
        <v>1027</v>
      </c>
      <c r="C4708" s="43" t="s">
        <v>9706</v>
      </c>
      <c r="D4708" s="43" t="s">
        <v>9707</v>
      </c>
      <c r="E4708" t="str">
        <f t="shared" si="73"/>
        <v>398-Xã Thiệu Viên</v>
      </c>
    </row>
    <row r="4709" spans="1:5" x14ac:dyDescent="0.25">
      <c r="A4709" s="43" t="s">
        <v>629</v>
      </c>
      <c r="B4709" s="43" t="s">
        <v>1027</v>
      </c>
      <c r="C4709" s="43" t="s">
        <v>9708</v>
      </c>
      <c r="D4709" s="43" t="s">
        <v>9709</v>
      </c>
      <c r="E4709" t="str">
        <f t="shared" si="73"/>
        <v>398-Xã Thiệu Lý</v>
      </c>
    </row>
    <row r="4710" spans="1:5" x14ac:dyDescent="0.25">
      <c r="A4710" s="43" t="s">
        <v>629</v>
      </c>
      <c r="B4710" s="43" t="s">
        <v>1027</v>
      </c>
      <c r="C4710" s="43" t="s">
        <v>9710</v>
      </c>
      <c r="D4710" s="43" t="s">
        <v>9711</v>
      </c>
      <c r="E4710" t="str">
        <f t="shared" si="73"/>
        <v>398-Xã Thiệu Vận</v>
      </c>
    </row>
    <row r="4711" spans="1:5" x14ac:dyDescent="0.25">
      <c r="A4711" s="43" t="s">
        <v>629</v>
      </c>
      <c r="B4711" s="43" t="s">
        <v>1027</v>
      </c>
      <c r="C4711" s="43" t="s">
        <v>9712</v>
      </c>
      <c r="D4711" s="43" t="s">
        <v>9713</v>
      </c>
      <c r="E4711" t="str">
        <f t="shared" si="73"/>
        <v>398-Xã Thiệu Trung</v>
      </c>
    </row>
    <row r="4712" spans="1:5" x14ac:dyDescent="0.25">
      <c r="A4712" s="43" t="s">
        <v>629</v>
      </c>
      <c r="B4712" s="43" t="s">
        <v>1027</v>
      </c>
      <c r="C4712" s="43" t="s">
        <v>9714</v>
      </c>
      <c r="D4712" s="43" t="s">
        <v>8049</v>
      </c>
      <c r="E4712" t="str">
        <f t="shared" si="73"/>
        <v>398-Xã Tân Châu</v>
      </c>
    </row>
    <row r="4713" spans="1:5" x14ac:dyDescent="0.25">
      <c r="A4713" s="43" t="s">
        <v>629</v>
      </c>
      <c r="B4713" s="43" t="s">
        <v>1027</v>
      </c>
      <c r="C4713" s="43" t="s">
        <v>9717</v>
      </c>
      <c r="D4713" s="43" t="s">
        <v>9718</v>
      </c>
      <c r="E4713" t="str">
        <f t="shared" si="73"/>
        <v>398-Xã Thiệu Giao</v>
      </c>
    </row>
    <row r="4714" spans="1:5" x14ac:dyDescent="0.25">
      <c r="A4714" s="43" t="s">
        <v>629</v>
      </c>
      <c r="B4714" s="43" t="s">
        <v>1028</v>
      </c>
      <c r="C4714" s="43" t="s">
        <v>9723</v>
      </c>
      <c r="D4714" s="43" t="s">
        <v>9724</v>
      </c>
      <c r="E4714" t="str">
        <f t="shared" si="73"/>
        <v>399-Thị trấn Bút Sơn</v>
      </c>
    </row>
    <row r="4715" spans="1:5" x14ac:dyDescent="0.25">
      <c r="A4715" s="43" t="s">
        <v>629</v>
      </c>
      <c r="B4715" s="43" t="s">
        <v>1028</v>
      </c>
      <c r="C4715" s="43" t="s">
        <v>9726</v>
      </c>
      <c r="D4715" s="43" t="s">
        <v>9727</v>
      </c>
      <c r="E4715" t="str">
        <f t="shared" si="73"/>
        <v>399-Xã Hoằng Xuân</v>
      </c>
    </row>
    <row r="4716" spans="1:5" x14ac:dyDescent="0.25">
      <c r="A4716" s="43" t="s">
        <v>629</v>
      </c>
      <c r="B4716" s="43" t="s">
        <v>1028</v>
      </c>
      <c r="C4716" s="43" t="s">
        <v>9728</v>
      </c>
      <c r="D4716" s="43" t="s">
        <v>9725</v>
      </c>
      <c r="E4716" t="str">
        <f t="shared" si="73"/>
        <v>399-Xã Hoằng Giang</v>
      </c>
    </row>
    <row r="4717" spans="1:5" x14ac:dyDescent="0.25">
      <c r="A4717" s="43" t="s">
        <v>629</v>
      </c>
      <c r="B4717" s="43" t="s">
        <v>1028</v>
      </c>
      <c r="C4717" s="43" t="s">
        <v>9729</v>
      </c>
      <c r="D4717" s="43" t="s">
        <v>9730</v>
      </c>
      <c r="E4717" t="str">
        <f t="shared" si="73"/>
        <v>399-Xã Hoằng Phú</v>
      </c>
    </row>
    <row r="4718" spans="1:5" x14ac:dyDescent="0.25">
      <c r="A4718" s="43" t="s">
        <v>629</v>
      </c>
      <c r="B4718" s="43" t="s">
        <v>1028</v>
      </c>
      <c r="C4718" s="43" t="s">
        <v>9731</v>
      </c>
      <c r="D4718" s="43" t="s">
        <v>9732</v>
      </c>
      <c r="E4718" t="str">
        <f t="shared" si="73"/>
        <v>399-Xã Hoằng Quỳ</v>
      </c>
    </row>
    <row r="4719" spans="1:5" x14ac:dyDescent="0.25">
      <c r="A4719" s="43" t="s">
        <v>629</v>
      </c>
      <c r="B4719" s="43" t="s">
        <v>1028</v>
      </c>
      <c r="C4719" s="43" t="s">
        <v>9733</v>
      </c>
      <c r="D4719" s="43" t="s">
        <v>9734</v>
      </c>
      <c r="E4719" t="str">
        <f t="shared" si="73"/>
        <v>399-Xã Hoằng Kim</v>
      </c>
    </row>
    <row r="4720" spans="1:5" x14ac:dyDescent="0.25">
      <c r="A4720" s="43" t="s">
        <v>629</v>
      </c>
      <c r="B4720" s="43" t="s">
        <v>1028</v>
      </c>
      <c r="C4720" s="43" t="s">
        <v>9735</v>
      </c>
      <c r="D4720" s="43" t="s">
        <v>9736</v>
      </c>
      <c r="E4720" t="str">
        <f t="shared" si="73"/>
        <v>399-Xã Hoằng Trung</v>
      </c>
    </row>
    <row r="4721" spans="1:5" x14ac:dyDescent="0.25">
      <c r="A4721" s="43" t="s">
        <v>629</v>
      </c>
      <c r="B4721" s="43" t="s">
        <v>1028</v>
      </c>
      <c r="C4721" s="43" t="s">
        <v>9737</v>
      </c>
      <c r="D4721" s="43" t="s">
        <v>9738</v>
      </c>
      <c r="E4721" t="str">
        <f t="shared" si="73"/>
        <v>399-Xã Hoằng Trinh</v>
      </c>
    </row>
    <row r="4722" spans="1:5" x14ac:dyDescent="0.25">
      <c r="A4722" s="43" t="s">
        <v>629</v>
      </c>
      <c r="B4722" s="43" t="s">
        <v>1028</v>
      </c>
      <c r="C4722" s="43" t="s">
        <v>9739</v>
      </c>
      <c r="D4722" s="43" t="s">
        <v>9740</v>
      </c>
      <c r="E4722" t="str">
        <f t="shared" si="73"/>
        <v>399-Xã Hoằng Sơn</v>
      </c>
    </row>
    <row r="4723" spans="1:5" x14ac:dyDescent="0.25">
      <c r="A4723" s="43" t="s">
        <v>629</v>
      </c>
      <c r="B4723" s="43" t="s">
        <v>1028</v>
      </c>
      <c r="C4723" s="43" t="s">
        <v>9741</v>
      </c>
      <c r="D4723" s="43" t="s">
        <v>9742</v>
      </c>
      <c r="E4723" t="str">
        <f t="shared" si="73"/>
        <v>399-Xã Hoằng Cát</v>
      </c>
    </row>
    <row r="4724" spans="1:5" x14ac:dyDescent="0.25">
      <c r="A4724" s="43" t="s">
        <v>629</v>
      </c>
      <c r="B4724" s="43" t="s">
        <v>1028</v>
      </c>
      <c r="C4724" s="43" t="s">
        <v>9743</v>
      </c>
      <c r="D4724" s="43" t="s">
        <v>9744</v>
      </c>
      <c r="E4724" t="str">
        <f t="shared" si="73"/>
        <v>399-Xã Hoằng Xuyên</v>
      </c>
    </row>
    <row r="4725" spans="1:5" x14ac:dyDescent="0.25">
      <c r="A4725" s="43" t="s">
        <v>629</v>
      </c>
      <c r="B4725" s="43" t="s">
        <v>1028</v>
      </c>
      <c r="C4725" s="43" t="s">
        <v>9747</v>
      </c>
      <c r="D4725" s="43" t="s">
        <v>9748</v>
      </c>
      <c r="E4725" t="str">
        <f t="shared" si="73"/>
        <v>399-Xã Hoằng Quý</v>
      </c>
    </row>
    <row r="4726" spans="1:5" x14ac:dyDescent="0.25">
      <c r="A4726" s="43" t="s">
        <v>629</v>
      </c>
      <c r="B4726" s="43" t="s">
        <v>1028</v>
      </c>
      <c r="C4726" s="43" t="s">
        <v>9749</v>
      </c>
      <c r="D4726" s="43" t="s">
        <v>9750</v>
      </c>
      <c r="E4726" t="str">
        <f t="shared" si="73"/>
        <v>399-Xã Hoằng Hợp</v>
      </c>
    </row>
    <row r="4727" spans="1:5" x14ac:dyDescent="0.25">
      <c r="A4727" s="43" t="s">
        <v>629</v>
      </c>
      <c r="B4727" s="43" t="s">
        <v>1028</v>
      </c>
      <c r="C4727" s="43" t="s">
        <v>9754</v>
      </c>
      <c r="D4727" s="43" t="s">
        <v>9755</v>
      </c>
      <c r="E4727" t="str">
        <f t="shared" si="73"/>
        <v>399-Xã Hoằng Đức</v>
      </c>
    </row>
    <row r="4728" spans="1:5" x14ac:dyDescent="0.25">
      <c r="A4728" s="43" t="s">
        <v>629</v>
      </c>
      <c r="B4728" s="43" t="s">
        <v>1028</v>
      </c>
      <c r="C4728" s="43" t="s">
        <v>9756</v>
      </c>
      <c r="D4728" s="43" t="s">
        <v>9757</v>
      </c>
      <c r="E4728" t="str">
        <f t="shared" si="73"/>
        <v>399-Xã Hoằng Hà</v>
      </c>
    </row>
    <row r="4729" spans="1:5" x14ac:dyDescent="0.25">
      <c r="A4729" s="43" t="s">
        <v>629</v>
      </c>
      <c r="B4729" s="43" t="s">
        <v>1028</v>
      </c>
      <c r="C4729" s="43" t="s">
        <v>9758</v>
      </c>
      <c r="D4729" s="43" t="s">
        <v>9759</v>
      </c>
      <c r="E4729" t="str">
        <f t="shared" si="73"/>
        <v>399-Xã Hoằng Đạt</v>
      </c>
    </row>
    <row r="4730" spans="1:5" x14ac:dyDescent="0.25">
      <c r="A4730" s="43" t="s">
        <v>629</v>
      </c>
      <c r="B4730" s="43" t="s">
        <v>1028</v>
      </c>
      <c r="C4730" s="43" t="s">
        <v>9760</v>
      </c>
      <c r="D4730" s="43" t="s">
        <v>9761</v>
      </c>
      <c r="E4730" t="str">
        <f t="shared" si="73"/>
        <v>399-Xã Hoằng Đạo</v>
      </c>
    </row>
    <row r="4731" spans="1:5" x14ac:dyDescent="0.25">
      <c r="A4731" s="43" t="s">
        <v>629</v>
      </c>
      <c r="B4731" s="43" t="s">
        <v>1028</v>
      </c>
      <c r="C4731" s="43" t="s">
        <v>9762</v>
      </c>
      <c r="D4731" s="43" t="s">
        <v>9763</v>
      </c>
      <c r="E4731" t="str">
        <f t="shared" si="73"/>
        <v>399-Xã Hoằng Thắng</v>
      </c>
    </row>
    <row r="4732" spans="1:5" x14ac:dyDescent="0.25">
      <c r="A4732" s="43" t="s">
        <v>629</v>
      </c>
      <c r="B4732" s="43" t="s">
        <v>1028</v>
      </c>
      <c r="C4732" s="43" t="s">
        <v>9764</v>
      </c>
      <c r="D4732" s="43" t="s">
        <v>9765</v>
      </c>
      <c r="E4732" t="str">
        <f t="shared" si="73"/>
        <v>399-Xã Hoằng Đồng</v>
      </c>
    </row>
    <row r="4733" spans="1:5" x14ac:dyDescent="0.25">
      <c r="A4733" s="43" t="s">
        <v>629</v>
      </c>
      <c r="B4733" s="43" t="s">
        <v>1028</v>
      </c>
      <c r="C4733" s="43" t="s">
        <v>9766</v>
      </c>
      <c r="D4733" s="43" t="s">
        <v>9767</v>
      </c>
      <c r="E4733" t="str">
        <f t="shared" si="73"/>
        <v>399-Xã Hoằng Thái</v>
      </c>
    </row>
    <row r="4734" spans="1:5" x14ac:dyDescent="0.25">
      <c r="A4734" s="43" t="s">
        <v>629</v>
      </c>
      <c r="B4734" s="43" t="s">
        <v>1028</v>
      </c>
      <c r="C4734" s="43" t="s">
        <v>9768</v>
      </c>
      <c r="D4734" s="43" t="s">
        <v>9769</v>
      </c>
      <c r="E4734" t="str">
        <f t="shared" si="73"/>
        <v>399-Xã Hoằng Thịnh</v>
      </c>
    </row>
    <row r="4735" spans="1:5" x14ac:dyDescent="0.25">
      <c r="A4735" s="43" t="s">
        <v>629</v>
      </c>
      <c r="B4735" s="43" t="s">
        <v>1028</v>
      </c>
      <c r="C4735" s="43" t="s">
        <v>9770</v>
      </c>
      <c r="D4735" s="43" t="s">
        <v>9771</v>
      </c>
      <c r="E4735" t="str">
        <f t="shared" si="73"/>
        <v>399-Xã Hoằng Thành</v>
      </c>
    </row>
    <row r="4736" spans="1:5" x14ac:dyDescent="0.25">
      <c r="A4736" s="43" t="s">
        <v>629</v>
      </c>
      <c r="B4736" s="43" t="s">
        <v>1028</v>
      </c>
      <c r="C4736" s="43" t="s">
        <v>9772</v>
      </c>
      <c r="D4736" s="43" t="s">
        <v>9773</v>
      </c>
      <c r="E4736" t="str">
        <f t="shared" si="73"/>
        <v>399-Xã Hoằng Lộc</v>
      </c>
    </row>
    <row r="4737" spans="1:5" x14ac:dyDescent="0.25">
      <c r="A4737" s="43" t="s">
        <v>629</v>
      </c>
      <c r="B4737" s="43" t="s">
        <v>1028</v>
      </c>
      <c r="C4737" s="43" t="s">
        <v>9774</v>
      </c>
      <c r="D4737" s="43" t="s">
        <v>9775</v>
      </c>
      <c r="E4737" t="str">
        <f t="shared" si="73"/>
        <v>399-Xã Hoằng Trạch</v>
      </c>
    </row>
    <row r="4738" spans="1:5" x14ac:dyDescent="0.25">
      <c r="A4738" s="43" t="s">
        <v>629</v>
      </c>
      <c r="B4738" s="43" t="s">
        <v>1028</v>
      </c>
      <c r="C4738" s="43" t="s">
        <v>9777</v>
      </c>
      <c r="D4738" s="43" t="s">
        <v>9778</v>
      </c>
      <c r="E4738" t="str">
        <f t="shared" si="73"/>
        <v>399-Xã Hoằng Phong</v>
      </c>
    </row>
    <row r="4739" spans="1:5" x14ac:dyDescent="0.25">
      <c r="A4739" s="43" t="s">
        <v>629</v>
      </c>
      <c r="B4739" s="43" t="s">
        <v>1028</v>
      </c>
      <c r="C4739" s="43" t="s">
        <v>9779</v>
      </c>
      <c r="D4739" s="43" t="s">
        <v>9780</v>
      </c>
      <c r="E4739" t="str">
        <f t="shared" ref="E4739:E4802" si="74">CONCATENATE(B4739,"-",D4739)</f>
        <v>399-Xã Hoằng Lưu</v>
      </c>
    </row>
    <row r="4740" spans="1:5" x14ac:dyDescent="0.25">
      <c r="A4740" s="43" t="s">
        <v>629</v>
      </c>
      <c r="B4740" s="43" t="s">
        <v>1028</v>
      </c>
      <c r="C4740" s="43" t="s">
        <v>9781</v>
      </c>
      <c r="D4740" s="43" t="s">
        <v>9782</v>
      </c>
      <c r="E4740" t="str">
        <f t="shared" si="74"/>
        <v>399-Xã Hoằng Châu</v>
      </c>
    </row>
    <row r="4741" spans="1:5" x14ac:dyDescent="0.25">
      <c r="A4741" s="43" t="s">
        <v>629</v>
      </c>
      <c r="B4741" s="43" t="s">
        <v>1028</v>
      </c>
      <c r="C4741" s="43" t="s">
        <v>9783</v>
      </c>
      <c r="D4741" s="43" t="s">
        <v>9784</v>
      </c>
      <c r="E4741" t="str">
        <f t="shared" si="74"/>
        <v>399-Xã Hoằng Tân</v>
      </c>
    </row>
    <row r="4742" spans="1:5" x14ac:dyDescent="0.25">
      <c r="A4742" s="43" t="s">
        <v>629</v>
      </c>
      <c r="B4742" s="43" t="s">
        <v>1028</v>
      </c>
      <c r="C4742" s="43" t="s">
        <v>9785</v>
      </c>
      <c r="D4742" s="43" t="s">
        <v>9786</v>
      </c>
      <c r="E4742" t="str">
        <f t="shared" si="74"/>
        <v>399-Xã Hoằng Yến</v>
      </c>
    </row>
    <row r="4743" spans="1:5" x14ac:dyDescent="0.25">
      <c r="A4743" s="43" t="s">
        <v>629</v>
      </c>
      <c r="B4743" s="43" t="s">
        <v>1028</v>
      </c>
      <c r="C4743" s="43" t="s">
        <v>9787</v>
      </c>
      <c r="D4743" s="43" t="s">
        <v>9788</v>
      </c>
      <c r="E4743" t="str">
        <f t="shared" si="74"/>
        <v>399-Xã Hoằng Tiến</v>
      </c>
    </row>
    <row r="4744" spans="1:5" x14ac:dyDescent="0.25">
      <c r="A4744" s="43" t="s">
        <v>629</v>
      </c>
      <c r="B4744" s="43" t="s">
        <v>1028</v>
      </c>
      <c r="C4744" s="43" t="s">
        <v>9789</v>
      </c>
      <c r="D4744" s="43" t="s">
        <v>9790</v>
      </c>
      <c r="E4744" t="str">
        <f t="shared" si="74"/>
        <v>399-Xã Hoằng Hải</v>
      </c>
    </row>
    <row r="4745" spans="1:5" x14ac:dyDescent="0.25">
      <c r="A4745" s="43" t="s">
        <v>629</v>
      </c>
      <c r="B4745" s="43" t="s">
        <v>1028</v>
      </c>
      <c r="C4745" s="43" t="s">
        <v>9791</v>
      </c>
      <c r="D4745" s="43" t="s">
        <v>9792</v>
      </c>
      <c r="E4745" t="str">
        <f t="shared" si="74"/>
        <v>399-Xã Hoằng Ngọc</v>
      </c>
    </row>
    <row r="4746" spans="1:5" x14ac:dyDescent="0.25">
      <c r="A4746" s="43" t="s">
        <v>629</v>
      </c>
      <c r="B4746" s="43" t="s">
        <v>1028</v>
      </c>
      <c r="C4746" s="43" t="s">
        <v>9793</v>
      </c>
      <c r="D4746" s="43" t="s">
        <v>9794</v>
      </c>
      <c r="E4746" t="str">
        <f t="shared" si="74"/>
        <v>399-Xã Hoằng Đông</v>
      </c>
    </row>
    <row r="4747" spans="1:5" x14ac:dyDescent="0.25">
      <c r="A4747" s="43" t="s">
        <v>629</v>
      </c>
      <c r="B4747" s="43" t="s">
        <v>1028</v>
      </c>
      <c r="C4747" s="43" t="s">
        <v>9795</v>
      </c>
      <c r="D4747" s="43" t="s">
        <v>9796</v>
      </c>
      <c r="E4747" t="str">
        <f t="shared" si="74"/>
        <v>399-Xã Hoằng Thanh</v>
      </c>
    </row>
    <row r="4748" spans="1:5" x14ac:dyDescent="0.25">
      <c r="A4748" s="43" t="s">
        <v>629</v>
      </c>
      <c r="B4748" s="43" t="s">
        <v>1028</v>
      </c>
      <c r="C4748" s="43" t="s">
        <v>9797</v>
      </c>
      <c r="D4748" s="43" t="s">
        <v>9798</v>
      </c>
      <c r="E4748" t="str">
        <f t="shared" si="74"/>
        <v>399-Xã Hoằng Phụ</v>
      </c>
    </row>
    <row r="4749" spans="1:5" x14ac:dyDescent="0.25">
      <c r="A4749" s="43" t="s">
        <v>629</v>
      </c>
      <c r="B4749" s="43" t="s">
        <v>1028</v>
      </c>
      <c r="C4749" s="43" t="s">
        <v>9799</v>
      </c>
      <c r="D4749" s="43" t="s">
        <v>9800</v>
      </c>
      <c r="E4749" t="str">
        <f t="shared" si="74"/>
        <v>399-Xã Hoằng Trường</v>
      </c>
    </row>
    <row r="4750" spans="1:5" x14ac:dyDescent="0.25">
      <c r="A4750" s="43" t="s">
        <v>629</v>
      </c>
      <c r="B4750" s="43" t="s">
        <v>1029</v>
      </c>
      <c r="C4750" s="43" t="s">
        <v>9801</v>
      </c>
      <c r="D4750" s="43" t="s">
        <v>9802</v>
      </c>
      <c r="E4750" t="str">
        <f t="shared" si="74"/>
        <v>400-Thị trấn Hậu Lộc</v>
      </c>
    </row>
    <row r="4751" spans="1:5" x14ac:dyDescent="0.25">
      <c r="A4751" s="43" t="s">
        <v>629</v>
      </c>
      <c r="B4751" s="43" t="s">
        <v>1029</v>
      </c>
      <c r="C4751" s="43" t="s">
        <v>9803</v>
      </c>
      <c r="D4751" s="43" t="s">
        <v>9804</v>
      </c>
      <c r="E4751" t="str">
        <f t="shared" si="74"/>
        <v>400-Xã Đồng Lộc</v>
      </c>
    </row>
    <row r="4752" spans="1:5" x14ac:dyDescent="0.25">
      <c r="A4752" s="43" t="s">
        <v>629</v>
      </c>
      <c r="B4752" s="43" t="s">
        <v>1029</v>
      </c>
      <c r="C4752" s="43" t="s">
        <v>9805</v>
      </c>
      <c r="D4752" s="43" t="s">
        <v>9806</v>
      </c>
      <c r="E4752" t="str">
        <f t="shared" si="74"/>
        <v>400-Xã Đại Lộc</v>
      </c>
    </row>
    <row r="4753" spans="1:5" x14ac:dyDescent="0.25">
      <c r="A4753" s="43" t="s">
        <v>629</v>
      </c>
      <c r="B4753" s="43" t="s">
        <v>1029</v>
      </c>
      <c r="C4753" s="43" t="s">
        <v>9807</v>
      </c>
      <c r="D4753" s="43" t="s">
        <v>9808</v>
      </c>
      <c r="E4753" t="str">
        <f t="shared" si="74"/>
        <v>400-Xã Triệu Lộc</v>
      </c>
    </row>
    <row r="4754" spans="1:5" x14ac:dyDescent="0.25">
      <c r="A4754" s="43" t="s">
        <v>629</v>
      </c>
      <c r="B4754" s="43" t="s">
        <v>1029</v>
      </c>
      <c r="C4754" s="43" t="s">
        <v>9809</v>
      </c>
      <c r="D4754" s="43" t="s">
        <v>9810</v>
      </c>
      <c r="E4754" t="str">
        <f t="shared" si="74"/>
        <v>400-Xã Tiến Lộc</v>
      </c>
    </row>
    <row r="4755" spans="1:5" x14ac:dyDescent="0.25">
      <c r="A4755" s="43" t="s">
        <v>629</v>
      </c>
      <c r="B4755" s="43" t="s">
        <v>1029</v>
      </c>
      <c r="C4755" s="43" t="s">
        <v>9811</v>
      </c>
      <c r="D4755" s="43" t="s">
        <v>9812</v>
      </c>
      <c r="E4755" t="str">
        <f t="shared" si="74"/>
        <v>400-Xã Lộc Sơn</v>
      </c>
    </row>
    <row r="4756" spans="1:5" x14ac:dyDescent="0.25">
      <c r="A4756" s="43" t="s">
        <v>629</v>
      </c>
      <c r="B4756" s="43" t="s">
        <v>1029</v>
      </c>
      <c r="C4756" s="43" t="s">
        <v>9813</v>
      </c>
      <c r="D4756" s="43" t="s">
        <v>9814</v>
      </c>
      <c r="E4756" t="str">
        <f t="shared" si="74"/>
        <v>400-Xã Cầu Lộc</v>
      </c>
    </row>
    <row r="4757" spans="1:5" x14ac:dyDescent="0.25">
      <c r="A4757" s="43" t="s">
        <v>629</v>
      </c>
      <c r="B4757" s="43" t="s">
        <v>1029</v>
      </c>
      <c r="C4757" s="43" t="s">
        <v>9815</v>
      </c>
      <c r="D4757" s="43" t="s">
        <v>9816</v>
      </c>
      <c r="E4757" t="str">
        <f t="shared" si="74"/>
        <v>400-Xã Thành Lộc</v>
      </c>
    </row>
    <row r="4758" spans="1:5" x14ac:dyDescent="0.25">
      <c r="A4758" s="43" t="s">
        <v>629</v>
      </c>
      <c r="B4758" s="43" t="s">
        <v>1029</v>
      </c>
      <c r="C4758" s="43" t="s">
        <v>9817</v>
      </c>
      <c r="D4758" s="43" t="s">
        <v>4130</v>
      </c>
      <c r="E4758" t="str">
        <f t="shared" si="74"/>
        <v>400-Xã Tuy Lộc</v>
      </c>
    </row>
    <row r="4759" spans="1:5" x14ac:dyDescent="0.25">
      <c r="A4759" s="43" t="s">
        <v>629</v>
      </c>
      <c r="B4759" s="43" t="s">
        <v>1029</v>
      </c>
      <c r="C4759" s="43" t="s">
        <v>9818</v>
      </c>
      <c r="D4759" s="43" t="s">
        <v>8376</v>
      </c>
      <c r="E4759" t="str">
        <f t="shared" si="74"/>
        <v>400-Xã Mỹ Lộc</v>
      </c>
    </row>
    <row r="4760" spans="1:5" x14ac:dyDescent="0.25">
      <c r="A4760" s="43" t="s">
        <v>629</v>
      </c>
      <c r="B4760" s="43" t="s">
        <v>1029</v>
      </c>
      <c r="C4760" s="43" t="s">
        <v>9819</v>
      </c>
      <c r="D4760" s="43" t="s">
        <v>9820</v>
      </c>
      <c r="E4760" t="str">
        <f t="shared" si="74"/>
        <v>400-Xã Thuần Lộc</v>
      </c>
    </row>
    <row r="4761" spans="1:5" x14ac:dyDescent="0.25">
      <c r="A4761" s="43" t="s">
        <v>629</v>
      </c>
      <c r="B4761" s="43" t="s">
        <v>1029</v>
      </c>
      <c r="C4761" s="43" t="s">
        <v>9821</v>
      </c>
      <c r="D4761" s="43" t="s">
        <v>6353</v>
      </c>
      <c r="E4761" t="str">
        <f t="shared" si="74"/>
        <v>400-Xã Xuân Lộc</v>
      </c>
    </row>
    <row r="4762" spans="1:5" x14ac:dyDescent="0.25">
      <c r="A4762" s="43" t="s">
        <v>629</v>
      </c>
      <c r="B4762" s="43" t="s">
        <v>1029</v>
      </c>
      <c r="C4762" s="43" t="s">
        <v>9822</v>
      </c>
      <c r="D4762" s="43" t="s">
        <v>9823</v>
      </c>
      <c r="E4762" t="str">
        <f t="shared" si="74"/>
        <v>400-Xã Hoa Lộc</v>
      </c>
    </row>
    <row r="4763" spans="1:5" x14ac:dyDescent="0.25">
      <c r="A4763" s="43" t="s">
        <v>629</v>
      </c>
      <c r="B4763" s="43" t="s">
        <v>1029</v>
      </c>
      <c r="C4763" s="43" t="s">
        <v>9824</v>
      </c>
      <c r="D4763" s="43" t="s">
        <v>9825</v>
      </c>
      <c r="E4763" t="str">
        <f t="shared" si="74"/>
        <v>400-Xã Liên Lộc</v>
      </c>
    </row>
    <row r="4764" spans="1:5" x14ac:dyDescent="0.25">
      <c r="A4764" s="43" t="s">
        <v>629</v>
      </c>
      <c r="B4764" s="43" t="s">
        <v>1029</v>
      </c>
      <c r="C4764" s="43" t="s">
        <v>9826</v>
      </c>
      <c r="D4764" s="43" t="s">
        <v>9827</v>
      </c>
      <c r="E4764" t="str">
        <f t="shared" si="74"/>
        <v>400-Xã Quang Lộc</v>
      </c>
    </row>
    <row r="4765" spans="1:5" x14ac:dyDescent="0.25">
      <c r="A4765" s="43" t="s">
        <v>629</v>
      </c>
      <c r="B4765" s="43" t="s">
        <v>1029</v>
      </c>
      <c r="C4765" s="43" t="s">
        <v>9828</v>
      </c>
      <c r="D4765" s="43" t="s">
        <v>6155</v>
      </c>
      <c r="E4765" t="str">
        <f t="shared" si="74"/>
        <v>400-Xã Phú Lộc</v>
      </c>
    </row>
    <row r="4766" spans="1:5" x14ac:dyDescent="0.25">
      <c r="A4766" s="43" t="s">
        <v>629</v>
      </c>
      <c r="B4766" s="43" t="s">
        <v>1029</v>
      </c>
      <c r="C4766" s="43" t="s">
        <v>9829</v>
      </c>
      <c r="D4766" s="43" t="s">
        <v>9830</v>
      </c>
      <c r="E4766" t="str">
        <f t="shared" si="74"/>
        <v>400-Xã Hòa Lộc</v>
      </c>
    </row>
    <row r="4767" spans="1:5" x14ac:dyDescent="0.25">
      <c r="A4767" s="43" t="s">
        <v>629</v>
      </c>
      <c r="B4767" s="43" t="s">
        <v>1029</v>
      </c>
      <c r="C4767" s="43" t="s">
        <v>9831</v>
      </c>
      <c r="D4767" s="43" t="s">
        <v>9832</v>
      </c>
      <c r="E4767" t="str">
        <f t="shared" si="74"/>
        <v>400-Xã Minh Lộc</v>
      </c>
    </row>
    <row r="4768" spans="1:5" x14ac:dyDescent="0.25">
      <c r="A4768" s="43" t="s">
        <v>629</v>
      </c>
      <c r="B4768" s="43" t="s">
        <v>1029</v>
      </c>
      <c r="C4768" s="43" t="s">
        <v>9833</v>
      </c>
      <c r="D4768" s="43" t="s">
        <v>9834</v>
      </c>
      <c r="E4768" t="str">
        <f t="shared" si="74"/>
        <v>400-Xã Hưng Lộc</v>
      </c>
    </row>
    <row r="4769" spans="1:5" x14ac:dyDescent="0.25">
      <c r="A4769" s="43" t="s">
        <v>629</v>
      </c>
      <c r="B4769" s="43" t="s">
        <v>1029</v>
      </c>
      <c r="C4769" s="43" t="s">
        <v>9835</v>
      </c>
      <c r="D4769" s="43" t="s">
        <v>8963</v>
      </c>
      <c r="E4769" t="str">
        <f t="shared" si="74"/>
        <v>400-Xã Hải Lộc</v>
      </c>
    </row>
    <row r="4770" spans="1:5" x14ac:dyDescent="0.25">
      <c r="A4770" s="43" t="s">
        <v>629</v>
      </c>
      <c r="B4770" s="43" t="s">
        <v>1029</v>
      </c>
      <c r="C4770" s="43" t="s">
        <v>9836</v>
      </c>
      <c r="D4770" s="43" t="s">
        <v>8024</v>
      </c>
      <c r="E4770" t="str">
        <f t="shared" si="74"/>
        <v>400-Xã Đa Lộc</v>
      </c>
    </row>
    <row r="4771" spans="1:5" x14ac:dyDescent="0.25">
      <c r="A4771" s="43" t="s">
        <v>629</v>
      </c>
      <c r="B4771" s="43" t="s">
        <v>1029</v>
      </c>
      <c r="C4771" s="43" t="s">
        <v>9837</v>
      </c>
      <c r="D4771" s="43" t="s">
        <v>9838</v>
      </c>
      <c r="E4771" t="str">
        <f t="shared" si="74"/>
        <v>400-Xã Ngư Lộc</v>
      </c>
    </row>
    <row r="4772" spans="1:5" x14ac:dyDescent="0.25">
      <c r="A4772" s="43" t="s">
        <v>629</v>
      </c>
      <c r="B4772" s="43" t="s">
        <v>712</v>
      </c>
      <c r="C4772" s="43" t="s">
        <v>9839</v>
      </c>
      <c r="D4772" s="43" t="s">
        <v>9840</v>
      </c>
      <c r="E4772" t="str">
        <f t="shared" si="74"/>
        <v>401-Thị trấn Nga Sơn</v>
      </c>
    </row>
    <row r="4773" spans="1:5" x14ac:dyDescent="0.25">
      <c r="A4773" s="43" t="s">
        <v>629</v>
      </c>
      <c r="B4773" s="43" t="s">
        <v>712</v>
      </c>
      <c r="C4773" s="43" t="s">
        <v>9841</v>
      </c>
      <c r="D4773" s="43" t="s">
        <v>9842</v>
      </c>
      <c r="E4773" t="str">
        <f t="shared" si="74"/>
        <v>401-Xã Ba Đình</v>
      </c>
    </row>
    <row r="4774" spans="1:5" x14ac:dyDescent="0.25">
      <c r="A4774" s="43" t="s">
        <v>629</v>
      </c>
      <c r="B4774" s="43" t="s">
        <v>712</v>
      </c>
      <c r="C4774" s="43" t="s">
        <v>9843</v>
      </c>
      <c r="D4774" s="43" t="s">
        <v>9844</v>
      </c>
      <c r="E4774" t="str">
        <f t="shared" si="74"/>
        <v>401-Xã Nga Vịnh</v>
      </c>
    </row>
    <row r="4775" spans="1:5" x14ac:dyDescent="0.25">
      <c r="A4775" s="43" t="s">
        <v>629</v>
      </c>
      <c r="B4775" s="43" t="s">
        <v>712</v>
      </c>
      <c r="C4775" s="43" t="s">
        <v>9845</v>
      </c>
      <c r="D4775" s="43" t="s">
        <v>9846</v>
      </c>
      <c r="E4775" t="str">
        <f t="shared" si="74"/>
        <v>401-Xã Nga Văn</v>
      </c>
    </row>
    <row r="4776" spans="1:5" x14ac:dyDescent="0.25">
      <c r="A4776" s="43" t="s">
        <v>629</v>
      </c>
      <c r="B4776" s="43" t="s">
        <v>712</v>
      </c>
      <c r="C4776" s="43" t="s">
        <v>9847</v>
      </c>
      <c r="D4776" s="43" t="s">
        <v>9848</v>
      </c>
      <c r="E4776" t="str">
        <f t="shared" si="74"/>
        <v>401-Xã Nga Thiện</v>
      </c>
    </row>
    <row r="4777" spans="1:5" x14ac:dyDescent="0.25">
      <c r="A4777" s="43" t="s">
        <v>629</v>
      </c>
      <c r="B4777" s="43" t="s">
        <v>712</v>
      </c>
      <c r="C4777" s="43" t="s">
        <v>9849</v>
      </c>
      <c r="D4777" s="43" t="s">
        <v>9850</v>
      </c>
      <c r="E4777" t="str">
        <f t="shared" si="74"/>
        <v>401-Xã Nga Tiến</v>
      </c>
    </row>
    <row r="4778" spans="1:5" x14ac:dyDescent="0.25">
      <c r="A4778" s="43" t="s">
        <v>629</v>
      </c>
      <c r="B4778" s="43" t="s">
        <v>712</v>
      </c>
      <c r="C4778" s="43" t="s">
        <v>9851</v>
      </c>
      <c r="D4778" s="43" t="s">
        <v>9852</v>
      </c>
      <c r="E4778" t="str">
        <f t="shared" si="74"/>
        <v>401-Xã Nga Phượng</v>
      </c>
    </row>
    <row r="4779" spans="1:5" x14ac:dyDescent="0.25">
      <c r="A4779" s="43" t="s">
        <v>629</v>
      </c>
      <c r="B4779" s="43" t="s">
        <v>712</v>
      </c>
      <c r="C4779" s="43" t="s">
        <v>9853</v>
      </c>
      <c r="D4779" s="43" t="s">
        <v>22325</v>
      </c>
      <c r="E4779" t="str">
        <f t="shared" si="74"/>
        <v>401-Xã Nga Hiệp</v>
      </c>
    </row>
    <row r="4780" spans="1:5" x14ac:dyDescent="0.25">
      <c r="A4780" s="43" t="s">
        <v>629</v>
      </c>
      <c r="B4780" s="43" t="s">
        <v>712</v>
      </c>
      <c r="C4780" s="43" t="s">
        <v>9854</v>
      </c>
      <c r="D4780" s="43" t="s">
        <v>9855</v>
      </c>
      <c r="E4780" t="str">
        <f t="shared" si="74"/>
        <v>401-Xã Nga Thanh</v>
      </c>
    </row>
    <row r="4781" spans="1:5" x14ac:dyDescent="0.25">
      <c r="A4781" s="43" t="s">
        <v>629</v>
      </c>
      <c r="B4781" s="43" t="s">
        <v>712</v>
      </c>
      <c r="C4781" s="43" t="s">
        <v>9856</v>
      </c>
      <c r="D4781" s="43" t="s">
        <v>9857</v>
      </c>
      <c r="E4781" t="str">
        <f t="shared" si="74"/>
        <v>401-Xã Nga Yên</v>
      </c>
    </row>
    <row r="4782" spans="1:5" x14ac:dyDescent="0.25">
      <c r="A4782" s="43" t="s">
        <v>629</v>
      </c>
      <c r="B4782" s="43" t="s">
        <v>712</v>
      </c>
      <c r="C4782" s="43" t="s">
        <v>9858</v>
      </c>
      <c r="D4782" s="43" t="s">
        <v>9859</v>
      </c>
      <c r="E4782" t="str">
        <f t="shared" si="74"/>
        <v>401-Xã Nga Giáp</v>
      </c>
    </row>
    <row r="4783" spans="1:5" x14ac:dyDescent="0.25">
      <c r="A4783" s="43" t="s">
        <v>629</v>
      </c>
      <c r="B4783" s="43" t="s">
        <v>712</v>
      </c>
      <c r="C4783" s="43" t="s">
        <v>9860</v>
      </c>
      <c r="D4783" s="43" t="s">
        <v>9861</v>
      </c>
      <c r="E4783" t="str">
        <f t="shared" si="74"/>
        <v>401-Xã Nga Hải</v>
      </c>
    </row>
    <row r="4784" spans="1:5" x14ac:dyDescent="0.25">
      <c r="A4784" s="43" t="s">
        <v>629</v>
      </c>
      <c r="B4784" s="43" t="s">
        <v>712</v>
      </c>
      <c r="C4784" s="43" t="s">
        <v>9862</v>
      </c>
      <c r="D4784" s="43" t="s">
        <v>9863</v>
      </c>
      <c r="E4784" t="str">
        <f t="shared" si="74"/>
        <v>401-Xã Nga Thành</v>
      </c>
    </row>
    <row r="4785" spans="1:5" x14ac:dyDescent="0.25">
      <c r="A4785" s="43" t="s">
        <v>629</v>
      </c>
      <c r="B4785" s="43" t="s">
        <v>712</v>
      </c>
      <c r="C4785" s="43" t="s">
        <v>9864</v>
      </c>
      <c r="D4785" s="43" t="s">
        <v>9865</v>
      </c>
      <c r="E4785" t="str">
        <f t="shared" si="74"/>
        <v>401-Xã Nga An</v>
      </c>
    </row>
    <row r="4786" spans="1:5" x14ac:dyDescent="0.25">
      <c r="A4786" s="43" t="s">
        <v>629</v>
      </c>
      <c r="B4786" s="43" t="s">
        <v>712</v>
      </c>
      <c r="C4786" s="43" t="s">
        <v>9866</v>
      </c>
      <c r="D4786" s="43" t="s">
        <v>9867</v>
      </c>
      <c r="E4786" t="str">
        <f t="shared" si="74"/>
        <v>401-Xã Nga Phú</v>
      </c>
    </row>
    <row r="4787" spans="1:5" x14ac:dyDescent="0.25">
      <c r="A4787" s="43" t="s">
        <v>629</v>
      </c>
      <c r="B4787" s="43" t="s">
        <v>712</v>
      </c>
      <c r="C4787" s="43" t="s">
        <v>9868</v>
      </c>
      <c r="D4787" s="43" t="s">
        <v>9869</v>
      </c>
      <c r="E4787" t="str">
        <f t="shared" si="74"/>
        <v>401-Xã Nga Điền</v>
      </c>
    </row>
    <row r="4788" spans="1:5" x14ac:dyDescent="0.25">
      <c r="A4788" s="43" t="s">
        <v>629</v>
      </c>
      <c r="B4788" s="43" t="s">
        <v>712</v>
      </c>
      <c r="C4788" s="43" t="s">
        <v>9870</v>
      </c>
      <c r="D4788" s="43" t="s">
        <v>9871</v>
      </c>
      <c r="E4788" t="str">
        <f t="shared" si="74"/>
        <v>401-Xã Nga Tân</v>
      </c>
    </row>
    <row r="4789" spans="1:5" x14ac:dyDescent="0.25">
      <c r="A4789" s="43" t="s">
        <v>629</v>
      </c>
      <c r="B4789" s="43" t="s">
        <v>712</v>
      </c>
      <c r="C4789" s="43" t="s">
        <v>9872</v>
      </c>
      <c r="D4789" s="43" t="s">
        <v>9873</v>
      </c>
      <c r="E4789" t="str">
        <f t="shared" si="74"/>
        <v>401-Xã Nga Thủy</v>
      </c>
    </row>
    <row r="4790" spans="1:5" x14ac:dyDescent="0.25">
      <c r="A4790" s="43" t="s">
        <v>629</v>
      </c>
      <c r="B4790" s="43" t="s">
        <v>712</v>
      </c>
      <c r="C4790" s="43" t="s">
        <v>9874</v>
      </c>
      <c r="D4790" s="43" t="s">
        <v>9875</v>
      </c>
      <c r="E4790" t="str">
        <f t="shared" si="74"/>
        <v>401-Xã Nga Liên</v>
      </c>
    </row>
    <row r="4791" spans="1:5" x14ac:dyDescent="0.25">
      <c r="A4791" s="43" t="s">
        <v>629</v>
      </c>
      <c r="B4791" s="43" t="s">
        <v>712</v>
      </c>
      <c r="C4791" s="43" t="s">
        <v>9876</v>
      </c>
      <c r="D4791" s="43" t="s">
        <v>9877</v>
      </c>
      <c r="E4791" t="str">
        <f t="shared" si="74"/>
        <v>401-Xã Nga Thái</v>
      </c>
    </row>
    <row r="4792" spans="1:5" x14ac:dyDescent="0.25">
      <c r="A4792" s="43" t="s">
        <v>629</v>
      </c>
      <c r="B4792" s="43" t="s">
        <v>712</v>
      </c>
      <c r="C4792" s="43" t="s">
        <v>9878</v>
      </c>
      <c r="D4792" s="43" t="s">
        <v>9879</v>
      </c>
      <c r="E4792" t="str">
        <f t="shared" si="74"/>
        <v>401-Xã Nga Thạch</v>
      </c>
    </row>
    <row r="4793" spans="1:5" x14ac:dyDescent="0.25">
      <c r="A4793" s="43" t="s">
        <v>629</v>
      </c>
      <c r="B4793" s="43" t="s">
        <v>712</v>
      </c>
      <c r="C4793" s="43" t="s">
        <v>9880</v>
      </c>
      <c r="D4793" s="43" t="s">
        <v>9881</v>
      </c>
      <c r="E4793" t="str">
        <f t="shared" si="74"/>
        <v>401-Xã Nga Thắng</v>
      </c>
    </row>
    <row r="4794" spans="1:5" x14ac:dyDescent="0.25">
      <c r="A4794" s="43" t="s">
        <v>629</v>
      </c>
      <c r="B4794" s="43" t="s">
        <v>712</v>
      </c>
      <c r="C4794" s="43" t="s">
        <v>9882</v>
      </c>
      <c r="D4794" s="43" t="s">
        <v>9883</v>
      </c>
      <c r="E4794" t="str">
        <f t="shared" si="74"/>
        <v>401-Xã Nga Trường</v>
      </c>
    </row>
    <row r="4795" spans="1:5" x14ac:dyDescent="0.25">
      <c r="A4795" s="43" t="s">
        <v>629</v>
      </c>
      <c r="B4795" s="43" t="s">
        <v>1030</v>
      </c>
      <c r="C4795" s="43" t="s">
        <v>9884</v>
      </c>
      <c r="D4795" s="43" t="s">
        <v>9885</v>
      </c>
      <c r="E4795" t="str">
        <f t="shared" si="74"/>
        <v>402-Thị trấn Yên Cát</v>
      </c>
    </row>
    <row r="4796" spans="1:5" x14ac:dyDescent="0.25">
      <c r="A4796" s="43" t="s">
        <v>629</v>
      </c>
      <c r="B4796" s="43" t="s">
        <v>1030</v>
      </c>
      <c r="C4796" s="43" t="s">
        <v>9886</v>
      </c>
      <c r="D4796" s="43" t="s">
        <v>9887</v>
      </c>
      <c r="E4796" t="str">
        <f t="shared" si="74"/>
        <v>402-Xã Bãi Trành</v>
      </c>
    </row>
    <row r="4797" spans="1:5" x14ac:dyDescent="0.25">
      <c r="A4797" s="43" t="s">
        <v>629</v>
      </c>
      <c r="B4797" s="43" t="s">
        <v>1030</v>
      </c>
      <c r="C4797" s="43" t="s">
        <v>9888</v>
      </c>
      <c r="D4797" s="43" t="s">
        <v>6419</v>
      </c>
      <c r="E4797" t="str">
        <f t="shared" si="74"/>
        <v>402-Xã Xuân Hòa</v>
      </c>
    </row>
    <row r="4798" spans="1:5" x14ac:dyDescent="0.25">
      <c r="A4798" s="43" t="s">
        <v>629</v>
      </c>
      <c r="B4798" s="43" t="s">
        <v>1030</v>
      </c>
      <c r="C4798" s="43" t="s">
        <v>9889</v>
      </c>
      <c r="D4798" s="43" t="s">
        <v>9890</v>
      </c>
      <c r="E4798" t="str">
        <f t="shared" si="74"/>
        <v>402-Xã Xuân Bình</v>
      </c>
    </row>
    <row r="4799" spans="1:5" x14ac:dyDescent="0.25">
      <c r="A4799" s="43" t="s">
        <v>629</v>
      </c>
      <c r="B4799" s="43" t="s">
        <v>1030</v>
      </c>
      <c r="C4799" s="43" t="s">
        <v>9891</v>
      </c>
      <c r="D4799" s="43" t="s">
        <v>9892</v>
      </c>
      <c r="E4799" t="str">
        <f t="shared" si="74"/>
        <v>402-Xã Hóa Quỳ</v>
      </c>
    </row>
    <row r="4800" spans="1:5" x14ac:dyDescent="0.25">
      <c r="A4800" s="43" t="s">
        <v>629</v>
      </c>
      <c r="B4800" s="43" t="s">
        <v>1030</v>
      </c>
      <c r="C4800" s="43" t="s">
        <v>9893</v>
      </c>
      <c r="D4800" s="43" t="s">
        <v>9894</v>
      </c>
      <c r="E4800" t="str">
        <f t="shared" si="74"/>
        <v>402-Xã Cát Vân</v>
      </c>
    </row>
    <row r="4801" spans="1:5" x14ac:dyDescent="0.25">
      <c r="A4801" s="43" t="s">
        <v>629</v>
      </c>
      <c r="B4801" s="43" t="s">
        <v>1030</v>
      </c>
      <c r="C4801" s="43" t="s">
        <v>9895</v>
      </c>
      <c r="D4801" s="43" t="s">
        <v>9896</v>
      </c>
      <c r="E4801" t="str">
        <f t="shared" si="74"/>
        <v>402-Xã Cát Tân</v>
      </c>
    </row>
    <row r="4802" spans="1:5" x14ac:dyDescent="0.25">
      <c r="A4802" s="43" t="s">
        <v>629</v>
      </c>
      <c r="B4802" s="43" t="s">
        <v>1030</v>
      </c>
      <c r="C4802" s="43" t="s">
        <v>9897</v>
      </c>
      <c r="D4802" s="43" t="s">
        <v>5510</v>
      </c>
      <c r="E4802" t="str">
        <f t="shared" si="74"/>
        <v>402-Xã Tân Bình</v>
      </c>
    </row>
    <row r="4803" spans="1:5" x14ac:dyDescent="0.25">
      <c r="A4803" s="43" t="s">
        <v>629</v>
      </c>
      <c r="B4803" s="43" t="s">
        <v>1030</v>
      </c>
      <c r="C4803" s="43" t="s">
        <v>9898</v>
      </c>
      <c r="D4803" s="43" t="s">
        <v>9899</v>
      </c>
      <c r="E4803" t="str">
        <f t="shared" ref="E4803:E4866" si="75">CONCATENATE(B4803,"-",D4803)</f>
        <v>402-Xã Bình Lương</v>
      </c>
    </row>
    <row r="4804" spans="1:5" x14ac:dyDescent="0.25">
      <c r="A4804" s="43" t="s">
        <v>629</v>
      </c>
      <c r="B4804" s="43" t="s">
        <v>1030</v>
      </c>
      <c r="C4804" s="43" t="s">
        <v>9900</v>
      </c>
      <c r="D4804" s="43" t="s">
        <v>9901</v>
      </c>
      <c r="E4804" t="str">
        <f t="shared" si="75"/>
        <v>402-Xã Thanh Quân</v>
      </c>
    </row>
    <row r="4805" spans="1:5" x14ac:dyDescent="0.25">
      <c r="A4805" s="43" t="s">
        <v>629</v>
      </c>
      <c r="B4805" s="43" t="s">
        <v>1030</v>
      </c>
      <c r="C4805" s="43" t="s">
        <v>9902</v>
      </c>
      <c r="D4805" s="43" t="s">
        <v>1680</v>
      </c>
      <c r="E4805" t="str">
        <f t="shared" si="75"/>
        <v>402-Xã Thanh Xuân</v>
      </c>
    </row>
    <row r="4806" spans="1:5" x14ac:dyDescent="0.25">
      <c r="A4806" s="43" t="s">
        <v>629</v>
      </c>
      <c r="B4806" s="43" t="s">
        <v>1030</v>
      </c>
      <c r="C4806" s="43" t="s">
        <v>9903</v>
      </c>
      <c r="D4806" s="43" t="s">
        <v>9904</v>
      </c>
      <c r="E4806" t="str">
        <f t="shared" si="75"/>
        <v>402-Xã Thanh Hòa</v>
      </c>
    </row>
    <row r="4807" spans="1:5" x14ac:dyDescent="0.25">
      <c r="A4807" s="43" t="s">
        <v>629</v>
      </c>
      <c r="B4807" s="43" t="s">
        <v>1030</v>
      </c>
      <c r="C4807" s="43" t="s">
        <v>9905</v>
      </c>
      <c r="D4807" s="43" t="s">
        <v>8606</v>
      </c>
      <c r="E4807" t="str">
        <f t="shared" si="75"/>
        <v>402-Xã Thanh Phong</v>
      </c>
    </row>
    <row r="4808" spans="1:5" x14ac:dyDescent="0.25">
      <c r="A4808" s="43" t="s">
        <v>629</v>
      </c>
      <c r="B4808" s="43" t="s">
        <v>1030</v>
      </c>
      <c r="C4808" s="43" t="s">
        <v>9906</v>
      </c>
      <c r="D4808" s="43" t="s">
        <v>5546</v>
      </c>
      <c r="E4808" t="str">
        <f t="shared" si="75"/>
        <v>402-Xã Thanh Lâm</v>
      </c>
    </row>
    <row r="4809" spans="1:5" x14ac:dyDescent="0.25">
      <c r="A4809" s="43" t="s">
        <v>629</v>
      </c>
      <c r="B4809" s="43" t="s">
        <v>1030</v>
      </c>
      <c r="C4809" s="43" t="s">
        <v>9907</v>
      </c>
      <c r="D4809" s="43" t="s">
        <v>4546</v>
      </c>
      <c r="E4809" t="str">
        <f t="shared" si="75"/>
        <v>402-Xã Thanh Sơn</v>
      </c>
    </row>
    <row r="4810" spans="1:5" x14ac:dyDescent="0.25">
      <c r="A4810" s="43" t="s">
        <v>629</v>
      </c>
      <c r="B4810" s="43" t="s">
        <v>1030</v>
      </c>
      <c r="C4810" s="43" t="s">
        <v>9908</v>
      </c>
      <c r="D4810" s="43" t="s">
        <v>9909</v>
      </c>
      <c r="E4810" t="str">
        <f t="shared" si="75"/>
        <v>402-Xã Thượng Ninh</v>
      </c>
    </row>
    <row r="4811" spans="1:5" x14ac:dyDescent="0.25">
      <c r="A4811" s="43" t="s">
        <v>629</v>
      </c>
      <c r="B4811" s="43" t="s">
        <v>713</v>
      </c>
      <c r="C4811" s="43" t="s">
        <v>9910</v>
      </c>
      <c r="D4811" s="43" t="s">
        <v>9911</v>
      </c>
      <c r="E4811" t="str">
        <f t="shared" si="75"/>
        <v>403-Thị trấn Bến Sung</v>
      </c>
    </row>
    <row r="4812" spans="1:5" x14ac:dyDescent="0.25">
      <c r="A4812" s="43" t="s">
        <v>629</v>
      </c>
      <c r="B4812" s="43" t="s">
        <v>713</v>
      </c>
      <c r="C4812" s="43" t="s">
        <v>9912</v>
      </c>
      <c r="D4812" s="43" t="s">
        <v>9913</v>
      </c>
      <c r="E4812" t="str">
        <f t="shared" si="75"/>
        <v>403-Xã Cán Khê</v>
      </c>
    </row>
    <row r="4813" spans="1:5" x14ac:dyDescent="0.25">
      <c r="A4813" s="43" t="s">
        <v>629</v>
      </c>
      <c r="B4813" s="43" t="s">
        <v>713</v>
      </c>
      <c r="C4813" s="43" t="s">
        <v>9914</v>
      </c>
      <c r="D4813" s="43" t="s">
        <v>9915</v>
      </c>
      <c r="E4813" t="str">
        <f t="shared" si="75"/>
        <v>403-Xã Xuân Du</v>
      </c>
    </row>
    <row r="4814" spans="1:5" x14ac:dyDescent="0.25">
      <c r="A4814" s="43" t="s">
        <v>629</v>
      </c>
      <c r="B4814" s="43" t="s">
        <v>713</v>
      </c>
      <c r="C4814" s="43" t="s">
        <v>9916</v>
      </c>
      <c r="D4814" s="43" t="s">
        <v>9917</v>
      </c>
      <c r="E4814" t="str">
        <f t="shared" si="75"/>
        <v>403-Xã Phượng Nghi</v>
      </c>
    </row>
    <row r="4815" spans="1:5" x14ac:dyDescent="0.25">
      <c r="A4815" s="43" t="s">
        <v>629</v>
      </c>
      <c r="B4815" s="43" t="s">
        <v>713</v>
      </c>
      <c r="C4815" s="43" t="s">
        <v>9918</v>
      </c>
      <c r="D4815" s="43" t="s">
        <v>9919</v>
      </c>
      <c r="E4815" t="str">
        <f t="shared" si="75"/>
        <v>403-Xã Mậu Lâm</v>
      </c>
    </row>
    <row r="4816" spans="1:5" x14ac:dyDescent="0.25">
      <c r="A4816" s="43" t="s">
        <v>629</v>
      </c>
      <c r="B4816" s="43" t="s">
        <v>713</v>
      </c>
      <c r="C4816" s="43" t="s">
        <v>9920</v>
      </c>
      <c r="D4816" s="43" t="s">
        <v>9921</v>
      </c>
      <c r="E4816" t="str">
        <f t="shared" si="75"/>
        <v>403-Xã Xuân Khang</v>
      </c>
    </row>
    <row r="4817" spans="1:5" x14ac:dyDescent="0.25">
      <c r="A4817" s="43" t="s">
        <v>629</v>
      </c>
      <c r="B4817" s="43" t="s">
        <v>713</v>
      </c>
      <c r="C4817" s="43" t="s">
        <v>9922</v>
      </c>
      <c r="D4817" s="43" t="s">
        <v>3199</v>
      </c>
      <c r="E4817" t="str">
        <f t="shared" si="75"/>
        <v>403-Xã Phú Nhuận</v>
      </c>
    </row>
    <row r="4818" spans="1:5" x14ac:dyDescent="0.25">
      <c r="A4818" s="43" t="s">
        <v>629</v>
      </c>
      <c r="B4818" s="43" t="s">
        <v>713</v>
      </c>
      <c r="C4818" s="43" t="s">
        <v>9923</v>
      </c>
      <c r="D4818" s="43" t="s">
        <v>8959</v>
      </c>
      <c r="E4818" t="str">
        <f t="shared" si="75"/>
        <v>403-Xã Hải Long</v>
      </c>
    </row>
    <row r="4819" spans="1:5" x14ac:dyDescent="0.25">
      <c r="A4819" s="43" t="s">
        <v>629</v>
      </c>
      <c r="B4819" s="43" t="s">
        <v>713</v>
      </c>
      <c r="C4819" s="43" t="s">
        <v>9924</v>
      </c>
      <c r="D4819" s="43" t="s">
        <v>9925</v>
      </c>
      <c r="E4819" t="str">
        <f t="shared" si="75"/>
        <v>403-Xã Xuân Thái</v>
      </c>
    </row>
    <row r="4820" spans="1:5" x14ac:dyDescent="0.25">
      <c r="A4820" s="43" t="s">
        <v>629</v>
      </c>
      <c r="B4820" s="43" t="s">
        <v>713</v>
      </c>
      <c r="C4820" s="43" t="s">
        <v>9926</v>
      </c>
      <c r="D4820" s="43" t="s">
        <v>9927</v>
      </c>
      <c r="E4820" t="str">
        <f t="shared" si="75"/>
        <v>403-Xã Xuân Phúc</v>
      </c>
    </row>
    <row r="4821" spans="1:5" x14ac:dyDescent="0.25">
      <c r="A4821" s="43" t="s">
        <v>629</v>
      </c>
      <c r="B4821" s="43" t="s">
        <v>713</v>
      </c>
      <c r="C4821" s="43" t="s">
        <v>9928</v>
      </c>
      <c r="D4821" s="43" t="s">
        <v>8748</v>
      </c>
      <c r="E4821" t="str">
        <f t="shared" si="75"/>
        <v>403-Xã Yên Thọ</v>
      </c>
    </row>
    <row r="4822" spans="1:5" x14ac:dyDescent="0.25">
      <c r="A4822" s="43" t="s">
        <v>629</v>
      </c>
      <c r="B4822" s="43" t="s">
        <v>713</v>
      </c>
      <c r="C4822" s="43" t="s">
        <v>9929</v>
      </c>
      <c r="D4822" s="43" t="s">
        <v>2487</v>
      </c>
      <c r="E4822" t="str">
        <f t="shared" si="75"/>
        <v>403-Xã Yên Lạc</v>
      </c>
    </row>
    <row r="4823" spans="1:5" x14ac:dyDescent="0.25">
      <c r="A4823" s="43" t="s">
        <v>629</v>
      </c>
      <c r="B4823" s="43" t="s">
        <v>713</v>
      </c>
      <c r="C4823" s="43" t="s">
        <v>9930</v>
      </c>
      <c r="D4823" s="43" t="s">
        <v>8448</v>
      </c>
      <c r="E4823" t="str">
        <f t="shared" si="75"/>
        <v>403-Xã Thanh Tân</v>
      </c>
    </row>
    <row r="4824" spans="1:5" x14ac:dyDescent="0.25">
      <c r="A4824" s="43" t="s">
        <v>629</v>
      </c>
      <c r="B4824" s="43" t="s">
        <v>713</v>
      </c>
      <c r="C4824" s="43" t="s">
        <v>9931</v>
      </c>
      <c r="D4824" s="43" t="s">
        <v>9932</v>
      </c>
      <c r="E4824" t="str">
        <f t="shared" si="75"/>
        <v>403-Xã Thanh Kỳ</v>
      </c>
    </row>
    <row r="4825" spans="1:5" x14ac:dyDescent="0.25">
      <c r="A4825" s="43" t="s">
        <v>629</v>
      </c>
      <c r="B4825" s="43" t="s">
        <v>1031</v>
      </c>
      <c r="C4825" s="43" t="s">
        <v>9933</v>
      </c>
      <c r="D4825" s="43" t="s">
        <v>9934</v>
      </c>
      <c r="E4825" t="str">
        <f t="shared" si="75"/>
        <v>404-Thị trấn Nông Cống</v>
      </c>
    </row>
    <row r="4826" spans="1:5" x14ac:dyDescent="0.25">
      <c r="A4826" s="43" t="s">
        <v>629</v>
      </c>
      <c r="B4826" s="43" t="s">
        <v>1031</v>
      </c>
      <c r="C4826" s="43" t="s">
        <v>9935</v>
      </c>
      <c r="D4826" s="43" t="s">
        <v>8011</v>
      </c>
      <c r="E4826" t="str">
        <f t="shared" si="75"/>
        <v>404-Xã Tân Phúc</v>
      </c>
    </row>
    <row r="4827" spans="1:5" x14ac:dyDescent="0.25">
      <c r="A4827" s="43" t="s">
        <v>629</v>
      </c>
      <c r="B4827" s="43" t="s">
        <v>1031</v>
      </c>
      <c r="C4827" s="43" t="s">
        <v>9936</v>
      </c>
      <c r="D4827" s="43" t="s">
        <v>9937</v>
      </c>
      <c r="E4827" t="str">
        <f t="shared" si="75"/>
        <v>404-Xã Tân Thọ</v>
      </c>
    </row>
    <row r="4828" spans="1:5" x14ac:dyDescent="0.25">
      <c r="A4828" s="43" t="s">
        <v>629</v>
      </c>
      <c r="B4828" s="43" t="s">
        <v>1031</v>
      </c>
      <c r="C4828" s="43" t="s">
        <v>9938</v>
      </c>
      <c r="D4828" s="43" t="s">
        <v>9939</v>
      </c>
      <c r="E4828" t="str">
        <f t="shared" si="75"/>
        <v>404-Xã Hoàng Sơn</v>
      </c>
    </row>
    <row r="4829" spans="1:5" x14ac:dyDescent="0.25">
      <c r="A4829" s="43" t="s">
        <v>629</v>
      </c>
      <c r="B4829" s="43" t="s">
        <v>1031</v>
      </c>
      <c r="C4829" s="43" t="s">
        <v>9940</v>
      </c>
      <c r="D4829" s="43" t="s">
        <v>9941</v>
      </c>
      <c r="E4829" t="str">
        <f t="shared" si="75"/>
        <v>404-Xã Tân Khang</v>
      </c>
    </row>
    <row r="4830" spans="1:5" x14ac:dyDescent="0.25">
      <c r="A4830" s="43" t="s">
        <v>629</v>
      </c>
      <c r="B4830" s="43" t="s">
        <v>1031</v>
      </c>
      <c r="C4830" s="43" t="s">
        <v>9942</v>
      </c>
      <c r="D4830" s="43" t="s">
        <v>9943</v>
      </c>
      <c r="E4830" t="str">
        <f t="shared" si="75"/>
        <v>404-Xã Hoàng Giang</v>
      </c>
    </row>
    <row r="4831" spans="1:5" x14ac:dyDescent="0.25">
      <c r="A4831" s="43" t="s">
        <v>629</v>
      </c>
      <c r="B4831" s="43" t="s">
        <v>1031</v>
      </c>
      <c r="C4831" s="43" t="s">
        <v>9944</v>
      </c>
      <c r="D4831" s="43" t="s">
        <v>6799</v>
      </c>
      <c r="E4831" t="str">
        <f t="shared" si="75"/>
        <v>404-Xã Trung Chính</v>
      </c>
    </row>
    <row r="4832" spans="1:5" x14ac:dyDescent="0.25">
      <c r="A4832" s="43" t="s">
        <v>629</v>
      </c>
      <c r="B4832" s="43" t="s">
        <v>1031</v>
      </c>
      <c r="C4832" s="43" t="s">
        <v>9945</v>
      </c>
      <c r="D4832" s="43" t="s">
        <v>2041</v>
      </c>
      <c r="E4832" t="str">
        <f t="shared" si="75"/>
        <v>404-Xã Trung Thành</v>
      </c>
    </row>
    <row r="4833" spans="1:5" x14ac:dyDescent="0.25">
      <c r="A4833" s="43" t="s">
        <v>629</v>
      </c>
      <c r="B4833" s="43" t="s">
        <v>1031</v>
      </c>
      <c r="C4833" s="43" t="s">
        <v>9946</v>
      </c>
      <c r="D4833" s="43" t="s">
        <v>9947</v>
      </c>
      <c r="E4833" t="str">
        <f t="shared" si="75"/>
        <v>404-Xã Tế Thắng</v>
      </c>
    </row>
    <row r="4834" spans="1:5" x14ac:dyDescent="0.25">
      <c r="A4834" s="43" t="s">
        <v>629</v>
      </c>
      <c r="B4834" s="43" t="s">
        <v>1031</v>
      </c>
      <c r="C4834" s="43" t="s">
        <v>9948</v>
      </c>
      <c r="D4834" s="43" t="s">
        <v>9949</v>
      </c>
      <c r="E4834" t="str">
        <f t="shared" si="75"/>
        <v>404-Xã Tế Lợi</v>
      </c>
    </row>
    <row r="4835" spans="1:5" x14ac:dyDescent="0.25">
      <c r="A4835" s="43" t="s">
        <v>629</v>
      </c>
      <c r="B4835" s="43" t="s">
        <v>1031</v>
      </c>
      <c r="C4835" s="43" t="s">
        <v>9950</v>
      </c>
      <c r="D4835" s="43" t="s">
        <v>9951</v>
      </c>
      <c r="E4835" t="str">
        <f t="shared" si="75"/>
        <v>404-Xã Tế Nông</v>
      </c>
    </row>
    <row r="4836" spans="1:5" x14ac:dyDescent="0.25">
      <c r="A4836" s="43" t="s">
        <v>629</v>
      </c>
      <c r="B4836" s="43" t="s">
        <v>1031</v>
      </c>
      <c r="C4836" s="43" t="s">
        <v>9952</v>
      </c>
      <c r="D4836" s="43" t="s">
        <v>9953</v>
      </c>
      <c r="E4836" t="str">
        <f t="shared" si="75"/>
        <v>404-Xã Minh Nghĩa</v>
      </c>
    </row>
    <row r="4837" spans="1:5" x14ac:dyDescent="0.25">
      <c r="A4837" s="43" t="s">
        <v>629</v>
      </c>
      <c r="B4837" s="43" t="s">
        <v>1031</v>
      </c>
      <c r="C4837" s="43" t="s">
        <v>9954</v>
      </c>
      <c r="D4837" s="43" t="s">
        <v>9955</v>
      </c>
      <c r="E4837" t="str">
        <f t="shared" si="75"/>
        <v>404-Xã Minh Khôi</v>
      </c>
    </row>
    <row r="4838" spans="1:5" x14ac:dyDescent="0.25">
      <c r="A4838" s="43" t="s">
        <v>629</v>
      </c>
      <c r="B4838" s="43" t="s">
        <v>1031</v>
      </c>
      <c r="C4838" s="43" t="s">
        <v>9956</v>
      </c>
      <c r="D4838" s="43" t="s">
        <v>9957</v>
      </c>
      <c r="E4838" t="str">
        <f t="shared" si="75"/>
        <v>404-Xã Vạn Hòa</v>
      </c>
    </row>
    <row r="4839" spans="1:5" x14ac:dyDescent="0.25">
      <c r="A4839" s="43" t="s">
        <v>629</v>
      </c>
      <c r="B4839" s="43" t="s">
        <v>1031</v>
      </c>
      <c r="C4839" s="43" t="s">
        <v>9958</v>
      </c>
      <c r="D4839" s="43" t="s">
        <v>9959</v>
      </c>
      <c r="E4839" t="str">
        <f t="shared" si="75"/>
        <v>404-Xã Trường Trung</v>
      </c>
    </row>
    <row r="4840" spans="1:5" x14ac:dyDescent="0.25">
      <c r="A4840" s="43" t="s">
        <v>629</v>
      </c>
      <c r="B4840" s="43" t="s">
        <v>1031</v>
      </c>
      <c r="C4840" s="43" t="s">
        <v>9960</v>
      </c>
      <c r="D4840" s="43" t="s">
        <v>6855</v>
      </c>
      <c r="E4840" t="str">
        <f t="shared" si="75"/>
        <v>404-Xã Vạn Thắng</v>
      </c>
    </row>
    <row r="4841" spans="1:5" x14ac:dyDescent="0.25">
      <c r="A4841" s="43" t="s">
        <v>629</v>
      </c>
      <c r="B4841" s="43" t="s">
        <v>1031</v>
      </c>
      <c r="C4841" s="43" t="s">
        <v>9961</v>
      </c>
      <c r="D4841" s="43" t="s">
        <v>5802</v>
      </c>
      <c r="E4841" t="str">
        <f t="shared" si="75"/>
        <v>404-Xã Trường Giang</v>
      </c>
    </row>
    <row r="4842" spans="1:5" x14ac:dyDescent="0.25">
      <c r="A4842" s="43" t="s">
        <v>629</v>
      </c>
      <c r="B4842" s="43" t="s">
        <v>1031</v>
      </c>
      <c r="C4842" s="43" t="s">
        <v>9962</v>
      </c>
      <c r="D4842" s="43" t="s">
        <v>9963</v>
      </c>
      <c r="E4842" t="str">
        <f t="shared" si="75"/>
        <v>404-Xã Vạn Thiện</v>
      </c>
    </row>
    <row r="4843" spans="1:5" x14ac:dyDescent="0.25">
      <c r="A4843" s="43" t="s">
        <v>629</v>
      </c>
      <c r="B4843" s="43" t="s">
        <v>1031</v>
      </c>
      <c r="C4843" s="43" t="s">
        <v>9964</v>
      </c>
      <c r="D4843" s="43" t="s">
        <v>7405</v>
      </c>
      <c r="E4843" t="str">
        <f t="shared" si="75"/>
        <v>404-Xã Thăng Long</v>
      </c>
    </row>
    <row r="4844" spans="1:5" x14ac:dyDescent="0.25">
      <c r="A4844" s="43" t="s">
        <v>629</v>
      </c>
      <c r="B4844" s="43" t="s">
        <v>1031</v>
      </c>
      <c r="C4844" s="43" t="s">
        <v>9965</v>
      </c>
      <c r="D4844" s="43" t="s">
        <v>9966</v>
      </c>
      <c r="E4844" t="str">
        <f t="shared" si="75"/>
        <v>404-Xã Trường Minh</v>
      </c>
    </row>
    <row r="4845" spans="1:5" x14ac:dyDescent="0.25">
      <c r="A4845" s="43" t="s">
        <v>629</v>
      </c>
      <c r="B4845" s="43" t="s">
        <v>1031</v>
      </c>
      <c r="C4845" s="43" t="s">
        <v>9967</v>
      </c>
      <c r="D4845" s="43" t="s">
        <v>5820</v>
      </c>
      <c r="E4845" t="str">
        <f t="shared" si="75"/>
        <v>404-Xã Trường Sơn</v>
      </c>
    </row>
    <row r="4846" spans="1:5" x14ac:dyDescent="0.25">
      <c r="A4846" s="43" t="s">
        <v>629</v>
      </c>
      <c r="B4846" s="43" t="s">
        <v>1031</v>
      </c>
      <c r="C4846" s="43" t="s">
        <v>9968</v>
      </c>
      <c r="D4846" s="43" t="s">
        <v>9969</v>
      </c>
      <c r="E4846" t="str">
        <f t="shared" si="75"/>
        <v>404-Xã Thăng Bình</v>
      </c>
    </row>
    <row r="4847" spans="1:5" x14ac:dyDescent="0.25">
      <c r="A4847" s="43" t="s">
        <v>629</v>
      </c>
      <c r="B4847" s="43" t="s">
        <v>1031</v>
      </c>
      <c r="C4847" s="43" t="s">
        <v>9970</v>
      </c>
      <c r="D4847" s="43" t="s">
        <v>9971</v>
      </c>
      <c r="E4847" t="str">
        <f t="shared" si="75"/>
        <v>404-Xã Công Liêm</v>
      </c>
    </row>
    <row r="4848" spans="1:5" x14ac:dyDescent="0.25">
      <c r="A4848" s="43" t="s">
        <v>629</v>
      </c>
      <c r="B4848" s="43" t="s">
        <v>1031</v>
      </c>
      <c r="C4848" s="43" t="s">
        <v>9972</v>
      </c>
      <c r="D4848" s="43" t="s">
        <v>9973</v>
      </c>
      <c r="E4848" t="str">
        <f t="shared" si="75"/>
        <v>404-Xã Tượng Văn</v>
      </c>
    </row>
    <row r="4849" spans="1:5" x14ac:dyDescent="0.25">
      <c r="A4849" s="43" t="s">
        <v>629</v>
      </c>
      <c r="B4849" s="43" t="s">
        <v>1031</v>
      </c>
      <c r="C4849" s="43" t="s">
        <v>9974</v>
      </c>
      <c r="D4849" s="43" t="s">
        <v>9975</v>
      </c>
      <c r="E4849" t="str">
        <f t="shared" si="75"/>
        <v>404-Xã Thăng Thọ</v>
      </c>
    </row>
    <row r="4850" spans="1:5" x14ac:dyDescent="0.25">
      <c r="A4850" s="43" t="s">
        <v>629</v>
      </c>
      <c r="B4850" s="43" t="s">
        <v>1031</v>
      </c>
      <c r="C4850" s="43" t="s">
        <v>9976</v>
      </c>
      <c r="D4850" s="43" t="s">
        <v>8574</v>
      </c>
      <c r="E4850" t="str">
        <f t="shared" si="75"/>
        <v>404-Xã Tượng Lĩnh</v>
      </c>
    </row>
    <row r="4851" spans="1:5" x14ac:dyDescent="0.25">
      <c r="A4851" s="43" t="s">
        <v>629</v>
      </c>
      <c r="B4851" s="43" t="s">
        <v>1031</v>
      </c>
      <c r="C4851" s="43" t="s">
        <v>9977</v>
      </c>
      <c r="D4851" s="43" t="s">
        <v>9978</v>
      </c>
      <c r="E4851" t="str">
        <f t="shared" si="75"/>
        <v>404-Xã Tượng Sơn</v>
      </c>
    </row>
    <row r="4852" spans="1:5" x14ac:dyDescent="0.25">
      <c r="A4852" s="43" t="s">
        <v>629</v>
      </c>
      <c r="B4852" s="43" t="s">
        <v>1031</v>
      </c>
      <c r="C4852" s="43" t="s">
        <v>9979</v>
      </c>
      <c r="D4852" s="43" t="s">
        <v>9980</v>
      </c>
      <c r="E4852" t="str">
        <f t="shared" si="75"/>
        <v>404-Xã Công Chính</v>
      </c>
    </row>
    <row r="4853" spans="1:5" x14ac:dyDescent="0.25">
      <c r="A4853" s="43" t="s">
        <v>629</v>
      </c>
      <c r="B4853" s="43" t="s">
        <v>1031</v>
      </c>
      <c r="C4853" s="43" t="s">
        <v>18772</v>
      </c>
      <c r="D4853" s="43" t="s">
        <v>1832</v>
      </c>
      <c r="E4853" t="str">
        <f t="shared" si="75"/>
        <v>404-Xã Yên Mỹ</v>
      </c>
    </row>
    <row r="4854" spans="1:5" x14ac:dyDescent="0.25">
      <c r="A4854" s="43" t="s">
        <v>629</v>
      </c>
      <c r="B4854" s="43" t="s">
        <v>1032</v>
      </c>
      <c r="C4854" s="43" t="s">
        <v>10006</v>
      </c>
      <c r="D4854" s="43" t="s">
        <v>10007</v>
      </c>
      <c r="E4854" t="str">
        <f t="shared" si="75"/>
        <v>406-Thị trấn Tân Phong</v>
      </c>
    </row>
    <row r="4855" spans="1:5" x14ac:dyDescent="0.25">
      <c r="A4855" s="43" t="s">
        <v>629</v>
      </c>
      <c r="B4855" s="43" t="s">
        <v>1032</v>
      </c>
      <c r="C4855" s="43" t="s">
        <v>10010</v>
      </c>
      <c r="D4855" s="43" t="s">
        <v>10011</v>
      </c>
      <c r="E4855" t="str">
        <f t="shared" si="75"/>
        <v>406-Xã Quảng Trạch</v>
      </c>
    </row>
    <row r="4856" spans="1:5" x14ac:dyDescent="0.25">
      <c r="A4856" s="43" t="s">
        <v>629</v>
      </c>
      <c r="B4856" s="43" t="s">
        <v>1032</v>
      </c>
      <c r="C4856" s="43" t="s">
        <v>10012</v>
      </c>
      <c r="D4856" s="43" t="s">
        <v>5523</v>
      </c>
      <c r="E4856" t="str">
        <f t="shared" si="75"/>
        <v>406-Xã Quảng Đức</v>
      </c>
    </row>
    <row r="4857" spans="1:5" x14ac:dyDescent="0.25">
      <c r="A4857" s="43" t="s">
        <v>629</v>
      </c>
      <c r="B4857" s="43" t="s">
        <v>1032</v>
      </c>
      <c r="C4857" s="43" t="s">
        <v>10013</v>
      </c>
      <c r="D4857" s="43" t="s">
        <v>10014</v>
      </c>
      <c r="E4857" t="str">
        <f t="shared" si="75"/>
        <v>406-Xã Quảng Định</v>
      </c>
    </row>
    <row r="4858" spans="1:5" x14ac:dyDescent="0.25">
      <c r="A4858" s="43" t="s">
        <v>629</v>
      </c>
      <c r="B4858" s="43" t="s">
        <v>1032</v>
      </c>
      <c r="C4858" s="43" t="s">
        <v>10017</v>
      </c>
      <c r="D4858" s="43" t="s">
        <v>10018</v>
      </c>
      <c r="E4858" t="str">
        <f t="shared" si="75"/>
        <v>406-Xã Quảng Nhân</v>
      </c>
    </row>
    <row r="4859" spans="1:5" x14ac:dyDescent="0.25">
      <c r="A4859" s="43" t="s">
        <v>629</v>
      </c>
      <c r="B4859" s="43" t="s">
        <v>1032</v>
      </c>
      <c r="C4859" s="43" t="s">
        <v>10019</v>
      </c>
      <c r="D4859" s="43" t="s">
        <v>10020</v>
      </c>
      <c r="E4859" t="str">
        <f t="shared" si="75"/>
        <v>406-Xã Quảng Ninh</v>
      </c>
    </row>
    <row r="4860" spans="1:5" x14ac:dyDescent="0.25">
      <c r="A4860" s="43" t="s">
        <v>629</v>
      </c>
      <c r="B4860" s="43" t="s">
        <v>1032</v>
      </c>
      <c r="C4860" s="43" t="s">
        <v>10021</v>
      </c>
      <c r="D4860" s="43" t="s">
        <v>10022</v>
      </c>
      <c r="E4860" t="str">
        <f t="shared" si="75"/>
        <v>406-Xã Quảng Bình</v>
      </c>
    </row>
    <row r="4861" spans="1:5" x14ac:dyDescent="0.25">
      <c r="A4861" s="43" t="s">
        <v>629</v>
      </c>
      <c r="B4861" s="43" t="s">
        <v>1032</v>
      </c>
      <c r="C4861" s="43" t="s">
        <v>10023</v>
      </c>
      <c r="D4861" s="43" t="s">
        <v>10024</v>
      </c>
      <c r="E4861" t="str">
        <f t="shared" si="75"/>
        <v>406-Xã Quảng Hợp</v>
      </c>
    </row>
    <row r="4862" spans="1:5" x14ac:dyDescent="0.25">
      <c r="A4862" s="43" t="s">
        <v>629</v>
      </c>
      <c r="B4862" s="43" t="s">
        <v>1032</v>
      </c>
      <c r="C4862" s="43" t="s">
        <v>10025</v>
      </c>
      <c r="D4862" s="43" t="s">
        <v>10026</v>
      </c>
      <c r="E4862" t="str">
        <f t="shared" si="75"/>
        <v>406-Xã Quảng Văn</v>
      </c>
    </row>
    <row r="4863" spans="1:5" x14ac:dyDescent="0.25">
      <c r="A4863" s="43" t="s">
        <v>629</v>
      </c>
      <c r="B4863" s="43" t="s">
        <v>1032</v>
      </c>
      <c r="C4863" s="43" t="s">
        <v>10027</v>
      </c>
      <c r="D4863" s="43" t="s">
        <v>5535</v>
      </c>
      <c r="E4863" t="str">
        <f t="shared" si="75"/>
        <v>406-Xã Quảng Long</v>
      </c>
    </row>
    <row r="4864" spans="1:5" x14ac:dyDescent="0.25">
      <c r="A4864" s="43" t="s">
        <v>629</v>
      </c>
      <c r="B4864" s="43" t="s">
        <v>1032</v>
      </c>
      <c r="C4864" s="43" t="s">
        <v>10028</v>
      </c>
      <c r="D4864" s="43" t="s">
        <v>6111</v>
      </c>
      <c r="E4864" t="str">
        <f t="shared" si="75"/>
        <v>406-Xã Quảng Yên</v>
      </c>
    </row>
    <row r="4865" spans="1:5" x14ac:dyDescent="0.25">
      <c r="A4865" s="43" t="s">
        <v>629</v>
      </c>
      <c r="B4865" s="43" t="s">
        <v>1032</v>
      </c>
      <c r="C4865" s="43" t="s">
        <v>10029</v>
      </c>
      <c r="D4865" s="43" t="s">
        <v>10030</v>
      </c>
      <c r="E4865" t="str">
        <f t="shared" si="75"/>
        <v>406-Xã Quảng Hòa</v>
      </c>
    </row>
    <row r="4866" spans="1:5" x14ac:dyDescent="0.25">
      <c r="A4866" s="43" t="s">
        <v>629</v>
      </c>
      <c r="B4866" s="43" t="s">
        <v>1032</v>
      </c>
      <c r="C4866" s="43" t="s">
        <v>10031</v>
      </c>
      <c r="D4866" s="43" t="s">
        <v>2597</v>
      </c>
      <c r="E4866" t="str">
        <f t="shared" si="75"/>
        <v>406-Xã Quảng Khê</v>
      </c>
    </row>
    <row r="4867" spans="1:5" x14ac:dyDescent="0.25">
      <c r="A4867" s="43" t="s">
        <v>629</v>
      </c>
      <c r="B4867" s="43" t="s">
        <v>1032</v>
      </c>
      <c r="C4867" s="43" t="s">
        <v>10032</v>
      </c>
      <c r="D4867" s="43" t="s">
        <v>10033</v>
      </c>
      <c r="E4867" t="str">
        <f t="shared" ref="E4867:E4930" si="76">CONCATENATE(B4867,"-",D4867)</f>
        <v>406-Xã Quảng Trung</v>
      </c>
    </row>
    <row r="4868" spans="1:5" x14ac:dyDescent="0.25">
      <c r="A4868" s="43" t="s">
        <v>629</v>
      </c>
      <c r="B4868" s="43" t="s">
        <v>1032</v>
      </c>
      <c r="C4868" s="43" t="s">
        <v>10034</v>
      </c>
      <c r="D4868" s="43" t="s">
        <v>5533</v>
      </c>
      <c r="E4868" t="str">
        <f t="shared" si="76"/>
        <v>406-Xã Quảng Chính</v>
      </c>
    </row>
    <row r="4869" spans="1:5" x14ac:dyDescent="0.25">
      <c r="A4869" s="43" t="s">
        <v>629</v>
      </c>
      <c r="B4869" s="43" t="s">
        <v>1032</v>
      </c>
      <c r="C4869" s="43" t="s">
        <v>10035</v>
      </c>
      <c r="D4869" s="43" t="s">
        <v>10036</v>
      </c>
      <c r="E4869" t="str">
        <f t="shared" si="76"/>
        <v>406-Xã Quảng Ngọc</v>
      </c>
    </row>
    <row r="4870" spans="1:5" x14ac:dyDescent="0.25">
      <c r="A4870" s="43" t="s">
        <v>629</v>
      </c>
      <c r="B4870" s="43" t="s">
        <v>1032</v>
      </c>
      <c r="C4870" s="43" t="s">
        <v>10037</v>
      </c>
      <c r="D4870" s="43" t="s">
        <v>10038</v>
      </c>
      <c r="E4870" t="str">
        <f t="shared" si="76"/>
        <v>406-Xã Quảng Trường</v>
      </c>
    </row>
    <row r="4871" spans="1:5" x14ac:dyDescent="0.25">
      <c r="A4871" s="43" t="s">
        <v>629</v>
      </c>
      <c r="B4871" s="43" t="s">
        <v>1032</v>
      </c>
      <c r="C4871" s="43" t="s">
        <v>10041</v>
      </c>
      <c r="D4871" s="43" t="s">
        <v>10042</v>
      </c>
      <c r="E4871" t="str">
        <f t="shared" si="76"/>
        <v>406-Xã Quảng Phúc</v>
      </c>
    </row>
    <row r="4872" spans="1:5" x14ac:dyDescent="0.25">
      <c r="A4872" s="43" t="s">
        <v>629</v>
      </c>
      <c r="B4872" s="43" t="s">
        <v>1032</v>
      </c>
      <c r="C4872" s="43" t="s">
        <v>10045</v>
      </c>
      <c r="D4872" s="43" t="s">
        <v>10046</v>
      </c>
      <c r="E4872" t="str">
        <f t="shared" si="76"/>
        <v>406-Xã Quảng Giao</v>
      </c>
    </row>
    <row r="4873" spans="1:5" x14ac:dyDescent="0.25">
      <c r="A4873" s="43" t="s">
        <v>629</v>
      </c>
      <c r="B4873" s="43" t="s">
        <v>1032</v>
      </c>
      <c r="C4873" s="43" t="s">
        <v>10057</v>
      </c>
      <c r="D4873" s="43" t="s">
        <v>10058</v>
      </c>
      <c r="E4873" t="str">
        <f t="shared" si="76"/>
        <v>406-Xã Quảng Hải</v>
      </c>
    </row>
    <row r="4874" spans="1:5" x14ac:dyDescent="0.25">
      <c r="A4874" s="43" t="s">
        <v>629</v>
      </c>
      <c r="B4874" s="43" t="s">
        <v>1032</v>
      </c>
      <c r="C4874" s="43" t="s">
        <v>10059</v>
      </c>
      <c r="D4874" s="43" t="s">
        <v>10060</v>
      </c>
      <c r="E4874" t="str">
        <f t="shared" si="76"/>
        <v>406-Xã Quảng Lưu</v>
      </c>
    </row>
    <row r="4875" spans="1:5" x14ac:dyDescent="0.25">
      <c r="A4875" s="43" t="s">
        <v>629</v>
      </c>
      <c r="B4875" s="43" t="s">
        <v>1032</v>
      </c>
      <c r="C4875" s="43" t="s">
        <v>10061</v>
      </c>
      <c r="D4875" s="43" t="s">
        <v>10062</v>
      </c>
      <c r="E4875" t="str">
        <f t="shared" si="76"/>
        <v>406-Xã Quảng Lộc</v>
      </c>
    </row>
    <row r="4876" spans="1:5" x14ac:dyDescent="0.25">
      <c r="A4876" s="43" t="s">
        <v>629</v>
      </c>
      <c r="B4876" s="43" t="s">
        <v>1032</v>
      </c>
      <c r="C4876" s="43" t="s">
        <v>10063</v>
      </c>
      <c r="D4876" s="43" t="s">
        <v>10064</v>
      </c>
      <c r="E4876" t="str">
        <f t="shared" si="76"/>
        <v>406-Xã Tiên Trang</v>
      </c>
    </row>
    <row r="4877" spans="1:5" x14ac:dyDescent="0.25">
      <c r="A4877" s="43" t="s">
        <v>629</v>
      </c>
      <c r="B4877" s="43" t="s">
        <v>1032</v>
      </c>
      <c r="C4877" s="43" t="s">
        <v>10065</v>
      </c>
      <c r="D4877" s="43" t="s">
        <v>10066</v>
      </c>
      <c r="E4877" t="str">
        <f t="shared" si="76"/>
        <v>406-Xã Quảng Nham</v>
      </c>
    </row>
    <row r="4878" spans="1:5" x14ac:dyDescent="0.25">
      <c r="A4878" s="43" t="s">
        <v>629</v>
      </c>
      <c r="B4878" s="43" t="s">
        <v>1032</v>
      </c>
      <c r="C4878" s="43" t="s">
        <v>10067</v>
      </c>
      <c r="D4878" s="43" t="s">
        <v>10068</v>
      </c>
      <c r="E4878" t="str">
        <f t="shared" si="76"/>
        <v>406-Xã Quảng Thạch</v>
      </c>
    </row>
    <row r="4879" spans="1:5" x14ac:dyDescent="0.25">
      <c r="A4879" s="43" t="s">
        <v>629</v>
      </c>
      <c r="B4879" s="43" t="s">
        <v>1032</v>
      </c>
      <c r="C4879" s="43" t="s">
        <v>10069</v>
      </c>
      <c r="D4879" s="43" t="s">
        <v>10070</v>
      </c>
      <c r="E4879" t="str">
        <f t="shared" si="76"/>
        <v>406-Xã Quảng Thái</v>
      </c>
    </row>
    <row r="4880" spans="1:5" x14ac:dyDescent="0.25">
      <c r="A4880" s="43" t="s">
        <v>629</v>
      </c>
      <c r="B4880" s="43" t="s">
        <v>714</v>
      </c>
      <c r="C4880" s="43" t="s">
        <v>10071</v>
      </c>
      <c r="D4880" s="43" t="s">
        <v>10072</v>
      </c>
      <c r="E4880" t="str">
        <f t="shared" si="76"/>
        <v>407-Phường Hải Hòa</v>
      </c>
    </row>
    <row r="4881" spans="1:5" x14ac:dyDescent="0.25">
      <c r="A4881" s="43" t="s">
        <v>629</v>
      </c>
      <c r="B4881" s="43" t="s">
        <v>714</v>
      </c>
      <c r="C4881" s="43" t="s">
        <v>10073</v>
      </c>
      <c r="D4881" s="43" t="s">
        <v>10074</v>
      </c>
      <c r="E4881" t="str">
        <f t="shared" si="76"/>
        <v>407-Phường Hải Châu</v>
      </c>
    </row>
    <row r="4882" spans="1:5" x14ac:dyDescent="0.25">
      <c r="A4882" s="43" t="s">
        <v>629</v>
      </c>
      <c r="B4882" s="43" t="s">
        <v>714</v>
      </c>
      <c r="C4882" s="43" t="s">
        <v>10075</v>
      </c>
      <c r="D4882" s="43" t="s">
        <v>2007</v>
      </c>
      <c r="E4882" t="str">
        <f t="shared" si="76"/>
        <v>407-Xã Thanh Thủy</v>
      </c>
    </row>
    <row r="4883" spans="1:5" x14ac:dyDescent="0.25">
      <c r="A4883" s="43" t="s">
        <v>629</v>
      </c>
      <c r="B4883" s="43" t="s">
        <v>714</v>
      </c>
      <c r="C4883" s="43" t="s">
        <v>10076</v>
      </c>
      <c r="D4883" s="43" t="s">
        <v>4546</v>
      </c>
      <c r="E4883" t="str">
        <f t="shared" si="76"/>
        <v>407-Xã Thanh Sơn</v>
      </c>
    </row>
    <row r="4884" spans="1:5" x14ac:dyDescent="0.25">
      <c r="A4884" s="43" t="s">
        <v>629</v>
      </c>
      <c r="B4884" s="43" t="s">
        <v>714</v>
      </c>
      <c r="C4884" s="43" t="s">
        <v>10077</v>
      </c>
      <c r="D4884" s="43" t="s">
        <v>10078</v>
      </c>
      <c r="E4884" t="str">
        <f t="shared" si="76"/>
        <v>407-Phường Hải Ninh</v>
      </c>
    </row>
    <row r="4885" spans="1:5" x14ac:dyDescent="0.25">
      <c r="A4885" s="43" t="s">
        <v>629</v>
      </c>
      <c r="B4885" s="43" t="s">
        <v>714</v>
      </c>
      <c r="C4885" s="43" t="s">
        <v>10079</v>
      </c>
      <c r="D4885" s="43" t="s">
        <v>10080</v>
      </c>
      <c r="E4885" t="str">
        <f t="shared" si="76"/>
        <v>407-Xã Anh Sơn</v>
      </c>
    </row>
    <row r="4886" spans="1:5" x14ac:dyDescent="0.25">
      <c r="A4886" s="43" t="s">
        <v>629</v>
      </c>
      <c r="B4886" s="43" t="s">
        <v>714</v>
      </c>
      <c r="C4886" s="43" t="s">
        <v>10081</v>
      </c>
      <c r="D4886" s="43" t="s">
        <v>10082</v>
      </c>
      <c r="E4886" t="str">
        <f t="shared" si="76"/>
        <v>407-Xã Ngọc Lĩnh</v>
      </c>
    </row>
    <row r="4887" spans="1:5" x14ac:dyDescent="0.25">
      <c r="A4887" s="43" t="s">
        <v>629</v>
      </c>
      <c r="B4887" s="43" t="s">
        <v>714</v>
      </c>
      <c r="C4887" s="43" t="s">
        <v>10083</v>
      </c>
      <c r="D4887" s="43" t="s">
        <v>10084</v>
      </c>
      <c r="E4887" t="str">
        <f t="shared" si="76"/>
        <v>407-Phường Hải An</v>
      </c>
    </row>
    <row r="4888" spans="1:5" x14ac:dyDescent="0.25">
      <c r="A4888" s="43" t="s">
        <v>629</v>
      </c>
      <c r="B4888" s="43" t="s">
        <v>714</v>
      </c>
      <c r="C4888" s="43" t="s">
        <v>10085</v>
      </c>
      <c r="D4888" s="43" t="s">
        <v>10086</v>
      </c>
      <c r="E4888" t="str">
        <f t="shared" si="76"/>
        <v>407-Xã Các Sơn</v>
      </c>
    </row>
    <row r="4889" spans="1:5" x14ac:dyDescent="0.25">
      <c r="A4889" s="43" t="s">
        <v>629</v>
      </c>
      <c r="B4889" s="43" t="s">
        <v>714</v>
      </c>
      <c r="C4889" s="43" t="s">
        <v>10087</v>
      </c>
      <c r="D4889" s="43" t="s">
        <v>5992</v>
      </c>
      <c r="E4889" t="str">
        <f t="shared" si="76"/>
        <v>407-Phường Tân Dân</v>
      </c>
    </row>
    <row r="4890" spans="1:5" x14ac:dyDescent="0.25">
      <c r="A4890" s="43" t="s">
        <v>629</v>
      </c>
      <c r="B4890" s="43" t="s">
        <v>714</v>
      </c>
      <c r="C4890" s="43" t="s">
        <v>10088</v>
      </c>
      <c r="D4890" s="43" t="s">
        <v>10089</v>
      </c>
      <c r="E4890" t="str">
        <f t="shared" si="76"/>
        <v>407-Phường Hải Lĩnh</v>
      </c>
    </row>
    <row r="4891" spans="1:5" x14ac:dyDescent="0.25">
      <c r="A4891" s="43" t="s">
        <v>629</v>
      </c>
      <c r="B4891" s="43" t="s">
        <v>714</v>
      </c>
      <c r="C4891" s="43" t="s">
        <v>10090</v>
      </c>
      <c r="D4891" s="43" t="s">
        <v>9546</v>
      </c>
      <c r="E4891" t="str">
        <f t="shared" si="76"/>
        <v>407-Xã Định Hải</v>
      </c>
    </row>
    <row r="4892" spans="1:5" x14ac:dyDescent="0.25">
      <c r="A4892" s="43" t="s">
        <v>629</v>
      </c>
      <c r="B4892" s="43" t="s">
        <v>714</v>
      </c>
      <c r="C4892" s="43" t="s">
        <v>10091</v>
      </c>
      <c r="D4892" s="43" t="s">
        <v>6866</v>
      </c>
      <c r="E4892" t="str">
        <f t="shared" si="76"/>
        <v>407-Xã Phú Sơn</v>
      </c>
    </row>
    <row r="4893" spans="1:5" x14ac:dyDescent="0.25">
      <c r="A4893" s="43" t="s">
        <v>629</v>
      </c>
      <c r="B4893" s="43" t="s">
        <v>714</v>
      </c>
      <c r="C4893" s="43" t="s">
        <v>10092</v>
      </c>
      <c r="D4893" s="43" t="s">
        <v>10093</v>
      </c>
      <c r="E4893" t="str">
        <f t="shared" si="76"/>
        <v>407-Phường Ninh Hải</v>
      </c>
    </row>
    <row r="4894" spans="1:5" x14ac:dyDescent="0.25">
      <c r="A4894" s="43" t="s">
        <v>629</v>
      </c>
      <c r="B4894" s="43" t="s">
        <v>714</v>
      </c>
      <c r="C4894" s="43" t="s">
        <v>10094</v>
      </c>
      <c r="D4894" s="43" t="s">
        <v>10095</v>
      </c>
      <c r="E4894" t="str">
        <f t="shared" si="76"/>
        <v>407-Phường Nguyên Bình</v>
      </c>
    </row>
    <row r="4895" spans="1:5" x14ac:dyDescent="0.25">
      <c r="A4895" s="43" t="s">
        <v>629</v>
      </c>
      <c r="B4895" s="43" t="s">
        <v>714</v>
      </c>
      <c r="C4895" s="43" t="s">
        <v>10096</v>
      </c>
      <c r="D4895" s="43" t="s">
        <v>10097</v>
      </c>
      <c r="E4895" t="str">
        <f t="shared" si="76"/>
        <v>407-Xã Hải Nhân</v>
      </c>
    </row>
    <row r="4896" spans="1:5" x14ac:dyDescent="0.25">
      <c r="A4896" s="43" t="s">
        <v>629</v>
      </c>
      <c r="B4896" s="43" t="s">
        <v>714</v>
      </c>
      <c r="C4896" s="43" t="s">
        <v>10098</v>
      </c>
      <c r="D4896" s="43" t="s">
        <v>3031</v>
      </c>
      <c r="E4896" t="str">
        <f t="shared" si="76"/>
        <v>407-Phường Bình Minh</v>
      </c>
    </row>
    <row r="4897" spans="1:5" x14ac:dyDescent="0.25">
      <c r="A4897" s="43" t="s">
        <v>629</v>
      </c>
      <c r="B4897" s="43" t="s">
        <v>714</v>
      </c>
      <c r="C4897" s="43" t="s">
        <v>10099</v>
      </c>
      <c r="D4897" s="43" t="s">
        <v>10100</v>
      </c>
      <c r="E4897" t="str">
        <f t="shared" si="76"/>
        <v>407-Phường Hải Thanh</v>
      </c>
    </row>
    <row r="4898" spans="1:5" x14ac:dyDescent="0.25">
      <c r="A4898" s="43" t="s">
        <v>629</v>
      </c>
      <c r="B4898" s="43" t="s">
        <v>714</v>
      </c>
      <c r="C4898" s="43" t="s">
        <v>10101</v>
      </c>
      <c r="D4898" s="43" t="s">
        <v>6042</v>
      </c>
      <c r="E4898" t="str">
        <f t="shared" si="76"/>
        <v>407-Xã Phú Lâm</v>
      </c>
    </row>
    <row r="4899" spans="1:5" x14ac:dyDescent="0.25">
      <c r="A4899" s="43" t="s">
        <v>629</v>
      </c>
      <c r="B4899" s="43" t="s">
        <v>714</v>
      </c>
      <c r="C4899" s="43" t="s">
        <v>10102</v>
      </c>
      <c r="D4899" s="43" t="s">
        <v>10103</v>
      </c>
      <c r="E4899" t="str">
        <f t="shared" si="76"/>
        <v>407-Phường Xuân Lâm</v>
      </c>
    </row>
    <row r="4900" spans="1:5" x14ac:dyDescent="0.25">
      <c r="A4900" s="43" t="s">
        <v>629</v>
      </c>
      <c r="B4900" s="43" t="s">
        <v>714</v>
      </c>
      <c r="C4900" s="43" t="s">
        <v>10104</v>
      </c>
      <c r="D4900" s="43" t="s">
        <v>10105</v>
      </c>
      <c r="E4900" t="str">
        <f t="shared" si="76"/>
        <v>407-Phường Trúc Lâm</v>
      </c>
    </row>
    <row r="4901" spans="1:5" x14ac:dyDescent="0.25">
      <c r="A4901" s="43" t="s">
        <v>629</v>
      </c>
      <c r="B4901" s="43" t="s">
        <v>714</v>
      </c>
      <c r="C4901" s="43" t="s">
        <v>10106</v>
      </c>
      <c r="D4901" s="43" t="s">
        <v>10107</v>
      </c>
      <c r="E4901" t="str">
        <f t="shared" si="76"/>
        <v>407-Phường Hải Bình</v>
      </c>
    </row>
    <row r="4902" spans="1:5" x14ac:dyDescent="0.25">
      <c r="A4902" s="43" t="s">
        <v>629</v>
      </c>
      <c r="B4902" s="43" t="s">
        <v>714</v>
      </c>
      <c r="C4902" s="43" t="s">
        <v>10108</v>
      </c>
      <c r="D4902" s="43" t="s">
        <v>7496</v>
      </c>
      <c r="E4902" t="str">
        <f t="shared" si="76"/>
        <v>407-Xã Tân Trường</v>
      </c>
    </row>
    <row r="4903" spans="1:5" x14ac:dyDescent="0.25">
      <c r="A4903" s="43" t="s">
        <v>629</v>
      </c>
      <c r="B4903" s="43" t="s">
        <v>714</v>
      </c>
      <c r="C4903" s="43" t="s">
        <v>10109</v>
      </c>
      <c r="D4903" s="43" t="s">
        <v>10110</v>
      </c>
      <c r="E4903" t="str">
        <f t="shared" si="76"/>
        <v>407-Xã Tùng Lâm</v>
      </c>
    </row>
    <row r="4904" spans="1:5" x14ac:dyDescent="0.25">
      <c r="A4904" s="43" t="s">
        <v>629</v>
      </c>
      <c r="B4904" s="43" t="s">
        <v>714</v>
      </c>
      <c r="C4904" s="43" t="s">
        <v>10111</v>
      </c>
      <c r="D4904" s="43" t="s">
        <v>10112</v>
      </c>
      <c r="E4904" t="str">
        <f t="shared" si="76"/>
        <v>407-Phường Tĩnh Hải</v>
      </c>
    </row>
    <row r="4905" spans="1:5" x14ac:dyDescent="0.25">
      <c r="A4905" s="43" t="s">
        <v>629</v>
      </c>
      <c r="B4905" s="43" t="s">
        <v>714</v>
      </c>
      <c r="C4905" s="43" t="s">
        <v>10113</v>
      </c>
      <c r="D4905" s="43" t="s">
        <v>10114</v>
      </c>
      <c r="E4905" t="str">
        <f t="shared" si="76"/>
        <v>407-Phường Mai Lâm</v>
      </c>
    </row>
    <row r="4906" spans="1:5" x14ac:dyDescent="0.25">
      <c r="A4906" s="43" t="s">
        <v>629</v>
      </c>
      <c r="B4906" s="43" t="s">
        <v>714</v>
      </c>
      <c r="C4906" s="43" t="s">
        <v>10115</v>
      </c>
      <c r="D4906" s="43" t="s">
        <v>10116</v>
      </c>
      <c r="E4906" t="str">
        <f t="shared" si="76"/>
        <v>407-Xã Trường Lâm</v>
      </c>
    </row>
    <row r="4907" spans="1:5" x14ac:dyDescent="0.25">
      <c r="A4907" s="43" t="s">
        <v>629</v>
      </c>
      <c r="B4907" s="43" t="s">
        <v>714</v>
      </c>
      <c r="C4907" s="43" t="s">
        <v>10117</v>
      </c>
      <c r="D4907" s="43" t="s">
        <v>10118</v>
      </c>
      <c r="E4907" t="str">
        <f t="shared" si="76"/>
        <v>407-Phường Hải Thượng</v>
      </c>
    </row>
    <row r="4908" spans="1:5" x14ac:dyDescent="0.25">
      <c r="A4908" s="43" t="s">
        <v>629</v>
      </c>
      <c r="B4908" s="43" t="s">
        <v>714</v>
      </c>
      <c r="C4908" s="43" t="s">
        <v>10119</v>
      </c>
      <c r="D4908" s="43" t="s">
        <v>10120</v>
      </c>
      <c r="E4908" t="str">
        <f t="shared" si="76"/>
        <v>407-Xã Nghi Sơn</v>
      </c>
    </row>
    <row r="4909" spans="1:5" x14ac:dyDescent="0.25">
      <c r="A4909" s="43" t="s">
        <v>629</v>
      </c>
      <c r="B4909" s="43" t="s">
        <v>714</v>
      </c>
      <c r="C4909" s="43" t="s">
        <v>10121</v>
      </c>
      <c r="D4909" s="43" t="s">
        <v>8957</v>
      </c>
      <c r="E4909" t="str">
        <f t="shared" si="76"/>
        <v>407-Xã Hải Hà</v>
      </c>
    </row>
    <row r="4910" spans="1:5" x14ac:dyDescent="0.25">
      <c r="A4910" s="43" t="s">
        <v>631</v>
      </c>
      <c r="B4910" s="43" t="s">
        <v>1033</v>
      </c>
      <c r="C4910" s="43" t="s">
        <v>10122</v>
      </c>
      <c r="D4910" s="43" t="s">
        <v>10123</v>
      </c>
      <c r="E4910" t="str">
        <f t="shared" si="76"/>
        <v>412-Phường Đông Vĩnh</v>
      </c>
    </row>
    <row r="4911" spans="1:5" x14ac:dyDescent="0.25">
      <c r="A4911" s="43" t="s">
        <v>631</v>
      </c>
      <c r="B4911" s="43" t="s">
        <v>1033</v>
      </c>
      <c r="C4911" s="43" t="s">
        <v>10124</v>
      </c>
      <c r="D4911" s="43" t="s">
        <v>10125</v>
      </c>
      <c r="E4911" t="str">
        <f t="shared" si="76"/>
        <v>412-Phường Hà Huy Tập</v>
      </c>
    </row>
    <row r="4912" spans="1:5" x14ac:dyDescent="0.25">
      <c r="A4912" s="43" t="s">
        <v>631</v>
      </c>
      <c r="B4912" s="43" t="s">
        <v>1033</v>
      </c>
      <c r="C4912" s="43" t="s">
        <v>10126</v>
      </c>
      <c r="D4912" s="43" t="s">
        <v>5679</v>
      </c>
      <c r="E4912" t="str">
        <f t="shared" si="76"/>
        <v>412-Phường Lê Lợi</v>
      </c>
    </row>
    <row r="4913" spans="1:5" x14ac:dyDescent="0.25">
      <c r="A4913" s="43" t="s">
        <v>631</v>
      </c>
      <c r="B4913" s="43" t="s">
        <v>1033</v>
      </c>
      <c r="C4913" s="43" t="s">
        <v>10127</v>
      </c>
      <c r="D4913" s="43" t="s">
        <v>10128</v>
      </c>
      <c r="E4913" t="str">
        <f t="shared" si="76"/>
        <v>412-Phường Quán Bàu</v>
      </c>
    </row>
    <row r="4914" spans="1:5" x14ac:dyDescent="0.25">
      <c r="A4914" s="43" t="s">
        <v>631</v>
      </c>
      <c r="B4914" s="43" t="s">
        <v>1033</v>
      </c>
      <c r="C4914" s="43" t="s">
        <v>10129</v>
      </c>
      <c r="D4914" s="43" t="s">
        <v>10130</v>
      </c>
      <c r="E4914" t="str">
        <f t="shared" si="76"/>
        <v>412-Phường Hưng Bình</v>
      </c>
    </row>
    <row r="4915" spans="1:5" x14ac:dyDescent="0.25">
      <c r="A4915" s="43" t="s">
        <v>631</v>
      </c>
      <c r="B4915" s="43" t="s">
        <v>1033</v>
      </c>
      <c r="C4915" s="43" t="s">
        <v>10131</v>
      </c>
      <c r="D4915" s="43" t="s">
        <v>10132</v>
      </c>
      <c r="E4915" t="str">
        <f t="shared" si="76"/>
        <v>412-Phường Hưng Phúc</v>
      </c>
    </row>
    <row r="4916" spans="1:5" x14ac:dyDescent="0.25">
      <c r="A4916" s="43" t="s">
        <v>631</v>
      </c>
      <c r="B4916" s="43" t="s">
        <v>1033</v>
      </c>
      <c r="C4916" s="43" t="s">
        <v>10133</v>
      </c>
      <c r="D4916" s="43" t="s">
        <v>10134</v>
      </c>
      <c r="E4916" t="str">
        <f t="shared" si="76"/>
        <v>412-Phường Hưng Dũng</v>
      </c>
    </row>
    <row r="4917" spans="1:5" x14ac:dyDescent="0.25">
      <c r="A4917" s="43" t="s">
        <v>631</v>
      </c>
      <c r="B4917" s="43" t="s">
        <v>1033</v>
      </c>
      <c r="C4917" s="43" t="s">
        <v>10135</v>
      </c>
      <c r="D4917" s="43" t="s">
        <v>1464</v>
      </c>
      <c r="E4917" t="str">
        <f t="shared" si="76"/>
        <v>412-Phường Cửa Nam</v>
      </c>
    </row>
    <row r="4918" spans="1:5" x14ac:dyDescent="0.25">
      <c r="A4918" s="43" t="s">
        <v>631</v>
      </c>
      <c r="B4918" s="43" t="s">
        <v>1033</v>
      </c>
      <c r="C4918" s="43" t="s">
        <v>10136</v>
      </c>
      <c r="D4918" s="43" t="s">
        <v>1553</v>
      </c>
      <c r="E4918" t="str">
        <f t="shared" si="76"/>
        <v>412-Phường Quang Trung</v>
      </c>
    </row>
    <row r="4919" spans="1:5" x14ac:dyDescent="0.25">
      <c r="A4919" s="43" t="s">
        <v>631</v>
      </c>
      <c r="B4919" s="43" t="s">
        <v>1033</v>
      </c>
      <c r="C4919" s="43" t="s">
        <v>10137</v>
      </c>
      <c r="D4919" s="43" t="s">
        <v>8693</v>
      </c>
      <c r="E4919" t="str">
        <f t="shared" si="76"/>
        <v>412-Phường Trường Thi</v>
      </c>
    </row>
    <row r="4920" spans="1:5" x14ac:dyDescent="0.25">
      <c r="A4920" s="43" t="s">
        <v>631</v>
      </c>
      <c r="B4920" s="43" t="s">
        <v>1033</v>
      </c>
      <c r="C4920" s="43" t="s">
        <v>10138</v>
      </c>
      <c r="D4920" s="43" t="s">
        <v>10139</v>
      </c>
      <c r="E4920" t="str">
        <f t="shared" si="76"/>
        <v>412-Phường Bến Thủy</v>
      </c>
    </row>
    <row r="4921" spans="1:5" x14ac:dyDescent="0.25">
      <c r="A4921" s="43" t="s">
        <v>631</v>
      </c>
      <c r="B4921" s="43" t="s">
        <v>1033</v>
      </c>
      <c r="C4921" s="43" t="s">
        <v>10140</v>
      </c>
      <c r="D4921" s="43" t="s">
        <v>10141</v>
      </c>
      <c r="E4921" t="str">
        <f t="shared" si="76"/>
        <v>412-Phường Trung Đô</v>
      </c>
    </row>
    <row r="4922" spans="1:5" x14ac:dyDescent="0.25">
      <c r="A4922" s="43" t="s">
        <v>631</v>
      </c>
      <c r="B4922" s="43" t="s">
        <v>1033</v>
      </c>
      <c r="C4922" s="43" t="s">
        <v>10142</v>
      </c>
      <c r="D4922" s="43" t="s">
        <v>18904</v>
      </c>
      <c r="E4922" t="str">
        <f t="shared" si="76"/>
        <v>412-Phường Nghi Phú</v>
      </c>
    </row>
    <row r="4923" spans="1:5" x14ac:dyDescent="0.25">
      <c r="A4923" s="43" t="s">
        <v>631</v>
      </c>
      <c r="B4923" s="43" t="s">
        <v>1033</v>
      </c>
      <c r="C4923" s="43" t="s">
        <v>10143</v>
      </c>
      <c r="D4923" s="43" t="s">
        <v>18905</v>
      </c>
      <c r="E4923" t="str">
        <f t="shared" si="76"/>
        <v>412-Phường Hưng Đông</v>
      </c>
    </row>
    <row r="4924" spans="1:5" x14ac:dyDescent="0.25">
      <c r="A4924" s="43" t="s">
        <v>631</v>
      </c>
      <c r="B4924" s="43" t="s">
        <v>1033</v>
      </c>
      <c r="C4924" s="43" t="s">
        <v>10144</v>
      </c>
      <c r="D4924" s="43" t="s">
        <v>18811</v>
      </c>
      <c r="E4924" t="str">
        <f t="shared" si="76"/>
        <v>412-Phường Hưng Lộc</v>
      </c>
    </row>
    <row r="4925" spans="1:5" x14ac:dyDescent="0.25">
      <c r="A4925" s="43" t="s">
        <v>631</v>
      </c>
      <c r="B4925" s="43" t="s">
        <v>1033</v>
      </c>
      <c r="C4925" s="43" t="s">
        <v>10145</v>
      </c>
      <c r="D4925" s="43" t="s">
        <v>10146</v>
      </c>
      <c r="E4925" t="str">
        <f t="shared" si="76"/>
        <v>412-Xã Hưng Hòa</v>
      </c>
    </row>
    <row r="4926" spans="1:5" x14ac:dyDescent="0.25">
      <c r="A4926" s="43" t="s">
        <v>631</v>
      </c>
      <c r="B4926" s="43" t="s">
        <v>1033</v>
      </c>
      <c r="C4926" s="43" t="s">
        <v>10147</v>
      </c>
      <c r="D4926" s="43" t="s">
        <v>10148</v>
      </c>
      <c r="E4926" t="str">
        <f t="shared" si="76"/>
        <v>412-Phường Vinh Tân</v>
      </c>
    </row>
    <row r="4927" spans="1:5" x14ac:dyDescent="0.25">
      <c r="A4927" s="43" t="s">
        <v>631</v>
      </c>
      <c r="B4927" s="43" t="s">
        <v>1033</v>
      </c>
      <c r="C4927" s="43" t="s">
        <v>10149</v>
      </c>
      <c r="D4927" s="43" t="s">
        <v>10150</v>
      </c>
      <c r="E4927" t="str">
        <f t="shared" si="76"/>
        <v>412-Phường Nghi Thuỷ</v>
      </c>
    </row>
    <row r="4928" spans="1:5" x14ac:dyDescent="0.25">
      <c r="A4928" s="43" t="s">
        <v>631</v>
      </c>
      <c r="B4928" s="43" t="s">
        <v>1033</v>
      </c>
      <c r="C4928" s="43" t="s">
        <v>10151</v>
      </c>
      <c r="D4928" s="43" t="s">
        <v>10152</v>
      </c>
      <c r="E4928" t="str">
        <f t="shared" si="76"/>
        <v>412-Phường Nghi Tân</v>
      </c>
    </row>
    <row r="4929" spans="1:5" x14ac:dyDescent="0.25">
      <c r="A4929" s="43" t="s">
        <v>631</v>
      </c>
      <c r="B4929" s="43" t="s">
        <v>1033</v>
      </c>
      <c r="C4929" s="43" t="s">
        <v>10153</v>
      </c>
      <c r="D4929" s="43" t="s">
        <v>10154</v>
      </c>
      <c r="E4929" t="str">
        <f t="shared" si="76"/>
        <v>412-Phường Thu Thuỷ</v>
      </c>
    </row>
    <row r="4930" spans="1:5" x14ac:dyDescent="0.25">
      <c r="A4930" s="43" t="s">
        <v>631</v>
      </c>
      <c r="B4930" s="43" t="s">
        <v>1033</v>
      </c>
      <c r="C4930" s="43" t="s">
        <v>10155</v>
      </c>
      <c r="D4930" s="43" t="s">
        <v>10156</v>
      </c>
      <c r="E4930" t="str">
        <f t="shared" si="76"/>
        <v>412-Phường Nghi Hòa</v>
      </c>
    </row>
    <row r="4931" spans="1:5" x14ac:dyDescent="0.25">
      <c r="A4931" s="43" t="s">
        <v>631</v>
      </c>
      <c r="B4931" s="43" t="s">
        <v>1033</v>
      </c>
      <c r="C4931" s="43" t="s">
        <v>10157</v>
      </c>
      <c r="D4931" s="43" t="s">
        <v>10158</v>
      </c>
      <c r="E4931" t="str">
        <f t="shared" ref="E4931:E4994" si="77">CONCATENATE(B4931,"-",D4931)</f>
        <v>412-Phường Nghi Hải</v>
      </c>
    </row>
    <row r="4932" spans="1:5" x14ac:dyDescent="0.25">
      <c r="A4932" s="43" t="s">
        <v>631</v>
      </c>
      <c r="B4932" s="43" t="s">
        <v>1033</v>
      </c>
      <c r="C4932" s="43" t="s">
        <v>10159</v>
      </c>
      <c r="D4932" s="43" t="s">
        <v>10160</v>
      </c>
      <c r="E4932" t="str">
        <f t="shared" si="77"/>
        <v>412-Phường Nghi Hương</v>
      </c>
    </row>
    <row r="4933" spans="1:5" x14ac:dyDescent="0.25">
      <c r="A4933" s="43" t="s">
        <v>631</v>
      </c>
      <c r="B4933" s="43" t="s">
        <v>1033</v>
      </c>
      <c r="C4933" s="43" t="s">
        <v>10161</v>
      </c>
      <c r="D4933" s="43" t="s">
        <v>10162</v>
      </c>
      <c r="E4933" t="str">
        <f t="shared" si="77"/>
        <v>412-Phường Nghi Thu</v>
      </c>
    </row>
    <row r="4934" spans="1:5" x14ac:dyDescent="0.25">
      <c r="A4934" s="43" t="s">
        <v>631</v>
      </c>
      <c r="B4934" s="43" t="s">
        <v>1033</v>
      </c>
      <c r="C4934" s="43" t="s">
        <v>10727</v>
      </c>
      <c r="D4934" s="43" t="s">
        <v>10728</v>
      </c>
      <c r="E4934" t="str">
        <f t="shared" si="77"/>
        <v>412-Xã Nghi Phong</v>
      </c>
    </row>
    <row r="4935" spans="1:5" x14ac:dyDescent="0.25">
      <c r="A4935" s="43" t="s">
        <v>631</v>
      </c>
      <c r="B4935" s="43" t="s">
        <v>1033</v>
      </c>
      <c r="C4935" s="43" t="s">
        <v>10729</v>
      </c>
      <c r="D4935" s="43" t="s">
        <v>10730</v>
      </c>
      <c r="E4935" t="str">
        <f t="shared" si="77"/>
        <v>412-Xã Nghi Xuân</v>
      </c>
    </row>
    <row r="4936" spans="1:5" x14ac:dyDescent="0.25">
      <c r="A4936" s="43" t="s">
        <v>631</v>
      </c>
      <c r="B4936" s="43" t="s">
        <v>1033</v>
      </c>
      <c r="C4936" s="43" t="s">
        <v>10731</v>
      </c>
      <c r="D4936" s="43" t="s">
        <v>10732</v>
      </c>
      <c r="E4936" t="str">
        <f t="shared" si="77"/>
        <v>412-Xã Nghi Liên</v>
      </c>
    </row>
    <row r="4937" spans="1:5" x14ac:dyDescent="0.25">
      <c r="A4937" s="43" t="s">
        <v>631</v>
      </c>
      <c r="B4937" s="43" t="s">
        <v>1033</v>
      </c>
      <c r="C4937" s="43" t="s">
        <v>10735</v>
      </c>
      <c r="D4937" s="43" t="s">
        <v>10736</v>
      </c>
      <c r="E4937" t="str">
        <f t="shared" si="77"/>
        <v>412-Xã Nghi Ân</v>
      </c>
    </row>
    <row r="4938" spans="1:5" x14ac:dyDescent="0.25">
      <c r="A4938" s="43" t="s">
        <v>631</v>
      </c>
      <c r="B4938" s="43" t="s">
        <v>1033</v>
      </c>
      <c r="C4938" s="43" t="s">
        <v>10737</v>
      </c>
      <c r="D4938" s="43" t="s">
        <v>10738</v>
      </c>
      <c r="E4938" t="str">
        <f t="shared" si="77"/>
        <v>412-Xã Phúc Thọ</v>
      </c>
    </row>
    <row r="4939" spans="1:5" x14ac:dyDescent="0.25">
      <c r="A4939" s="43" t="s">
        <v>631</v>
      </c>
      <c r="B4939" s="43" t="s">
        <v>1033</v>
      </c>
      <c r="C4939" s="43" t="s">
        <v>10739</v>
      </c>
      <c r="D4939" s="43" t="s">
        <v>10740</v>
      </c>
      <c r="E4939" t="str">
        <f t="shared" si="77"/>
        <v>412-Xã Nghi Kim</v>
      </c>
    </row>
    <row r="4940" spans="1:5" x14ac:dyDescent="0.25">
      <c r="A4940" s="43" t="s">
        <v>631</v>
      </c>
      <c r="B4940" s="43" t="s">
        <v>1033</v>
      </c>
      <c r="C4940" s="43" t="s">
        <v>10741</v>
      </c>
      <c r="D4940" s="43" t="s">
        <v>18906</v>
      </c>
      <c r="E4940" t="str">
        <f t="shared" si="77"/>
        <v>412-Phường Nghi Đức</v>
      </c>
    </row>
    <row r="4941" spans="1:5" x14ac:dyDescent="0.25">
      <c r="A4941" s="43" t="s">
        <v>631</v>
      </c>
      <c r="B4941" s="43" t="s">
        <v>1033</v>
      </c>
      <c r="C4941" s="43" t="s">
        <v>10742</v>
      </c>
      <c r="D4941" s="43" t="s">
        <v>10743</v>
      </c>
      <c r="E4941" t="str">
        <f t="shared" si="77"/>
        <v>412-Xã Nghi Thái</v>
      </c>
    </row>
    <row r="4942" spans="1:5" x14ac:dyDescent="0.25">
      <c r="A4942" s="43" t="s">
        <v>631</v>
      </c>
      <c r="B4942" s="43" t="s">
        <v>1033</v>
      </c>
      <c r="C4942" s="43" t="s">
        <v>10777</v>
      </c>
      <c r="D4942" s="43" t="s">
        <v>10778</v>
      </c>
      <c r="E4942" t="str">
        <f t="shared" si="77"/>
        <v>412-Xã Hưng Chính</v>
      </c>
    </row>
    <row r="4943" spans="1:5" x14ac:dyDescent="0.25">
      <c r="A4943" s="43" t="s">
        <v>631</v>
      </c>
      <c r="B4943" s="43" t="s">
        <v>1034</v>
      </c>
      <c r="C4943" s="43" t="s">
        <v>10275</v>
      </c>
      <c r="D4943" s="43" t="s">
        <v>10276</v>
      </c>
      <c r="E4943" t="str">
        <f t="shared" si="77"/>
        <v>414-Phường Hoà Hiếu</v>
      </c>
    </row>
    <row r="4944" spans="1:5" x14ac:dyDescent="0.25">
      <c r="A4944" s="43" t="s">
        <v>631</v>
      </c>
      <c r="B4944" s="43" t="s">
        <v>1034</v>
      </c>
      <c r="C4944" s="43" t="s">
        <v>10297</v>
      </c>
      <c r="D4944" s="43" t="s">
        <v>10298</v>
      </c>
      <c r="E4944" t="str">
        <f t="shared" si="77"/>
        <v>414-Phường Quang Phong</v>
      </c>
    </row>
    <row r="4945" spans="1:5" x14ac:dyDescent="0.25">
      <c r="A4945" s="43" t="s">
        <v>631</v>
      </c>
      <c r="B4945" s="43" t="s">
        <v>1034</v>
      </c>
      <c r="C4945" s="43" t="s">
        <v>10299</v>
      </c>
      <c r="D4945" s="43" t="s">
        <v>10300</v>
      </c>
      <c r="E4945" t="str">
        <f t="shared" si="77"/>
        <v>414-Phường Quang Tiến</v>
      </c>
    </row>
    <row r="4946" spans="1:5" x14ac:dyDescent="0.25">
      <c r="A4946" s="43" t="s">
        <v>631</v>
      </c>
      <c r="B4946" s="43" t="s">
        <v>1034</v>
      </c>
      <c r="C4946" s="43" t="s">
        <v>10301</v>
      </c>
      <c r="D4946" s="43" t="s">
        <v>10302</v>
      </c>
      <c r="E4946" t="str">
        <f t="shared" si="77"/>
        <v>414-Phường Long Sơn</v>
      </c>
    </row>
    <row r="4947" spans="1:5" x14ac:dyDescent="0.25">
      <c r="A4947" s="43" t="s">
        <v>631</v>
      </c>
      <c r="B4947" s="43" t="s">
        <v>1034</v>
      </c>
      <c r="C4947" s="43" t="s">
        <v>10303</v>
      </c>
      <c r="D4947" s="43" t="s">
        <v>10304</v>
      </c>
      <c r="E4947" t="str">
        <f t="shared" si="77"/>
        <v>414-Xã Nghĩa Tiến</v>
      </c>
    </row>
    <row r="4948" spans="1:5" x14ac:dyDescent="0.25">
      <c r="A4948" s="43" t="s">
        <v>631</v>
      </c>
      <c r="B4948" s="43" t="s">
        <v>1034</v>
      </c>
      <c r="C4948" s="43" t="s">
        <v>10305</v>
      </c>
      <c r="D4948" s="43" t="s">
        <v>10306</v>
      </c>
      <c r="E4948" t="str">
        <f t="shared" si="77"/>
        <v>414-Xã Nghĩa Mỹ</v>
      </c>
    </row>
    <row r="4949" spans="1:5" x14ac:dyDescent="0.25">
      <c r="A4949" s="43" t="s">
        <v>631</v>
      </c>
      <c r="B4949" s="43" t="s">
        <v>1034</v>
      </c>
      <c r="C4949" s="43" t="s">
        <v>10307</v>
      </c>
      <c r="D4949" s="43" t="s">
        <v>10308</v>
      </c>
      <c r="E4949" t="str">
        <f t="shared" si="77"/>
        <v>414-Xã Tây Hiếu</v>
      </c>
    </row>
    <row r="4950" spans="1:5" x14ac:dyDescent="0.25">
      <c r="A4950" s="43" t="s">
        <v>631</v>
      </c>
      <c r="B4950" s="43" t="s">
        <v>1034</v>
      </c>
      <c r="C4950" s="43" t="s">
        <v>10309</v>
      </c>
      <c r="D4950" s="43" t="s">
        <v>1976</v>
      </c>
      <c r="E4950" t="str">
        <f t="shared" si="77"/>
        <v>414-Xã Nghĩa Thuận</v>
      </c>
    </row>
    <row r="4951" spans="1:5" x14ac:dyDescent="0.25">
      <c r="A4951" s="43" t="s">
        <v>631</v>
      </c>
      <c r="B4951" s="43" t="s">
        <v>1034</v>
      </c>
      <c r="C4951" s="43" t="s">
        <v>10310</v>
      </c>
      <c r="D4951" s="43" t="s">
        <v>10311</v>
      </c>
      <c r="E4951" t="str">
        <f t="shared" si="77"/>
        <v>414-Xã Đông Hiếu</v>
      </c>
    </row>
    <row r="4952" spans="1:5" x14ac:dyDescent="0.25">
      <c r="A4952" s="43" t="s">
        <v>631</v>
      </c>
      <c r="B4952" s="43" t="s">
        <v>1035</v>
      </c>
      <c r="C4952" s="43" t="s">
        <v>10163</v>
      </c>
      <c r="D4952" s="43" t="s">
        <v>10164</v>
      </c>
      <c r="E4952" t="str">
        <f t="shared" si="77"/>
        <v>415-Thị trấn Kim Sơn</v>
      </c>
    </row>
    <row r="4953" spans="1:5" x14ac:dyDescent="0.25">
      <c r="A4953" s="43" t="s">
        <v>631</v>
      </c>
      <c r="B4953" s="43" t="s">
        <v>1035</v>
      </c>
      <c r="C4953" s="43" t="s">
        <v>10165</v>
      </c>
      <c r="D4953" s="43" t="s">
        <v>10166</v>
      </c>
      <c r="E4953" t="str">
        <f t="shared" si="77"/>
        <v>415-Xã Thông Thụ</v>
      </c>
    </row>
    <row r="4954" spans="1:5" x14ac:dyDescent="0.25">
      <c r="A4954" s="43" t="s">
        <v>631</v>
      </c>
      <c r="B4954" s="43" t="s">
        <v>1035</v>
      </c>
      <c r="C4954" s="43" t="s">
        <v>10167</v>
      </c>
      <c r="D4954" s="43" t="s">
        <v>5475</v>
      </c>
      <c r="E4954" t="str">
        <f t="shared" si="77"/>
        <v>415-Xã Đồng Văn</v>
      </c>
    </row>
    <row r="4955" spans="1:5" x14ac:dyDescent="0.25">
      <c r="A4955" s="43" t="s">
        <v>631</v>
      </c>
      <c r="B4955" s="43" t="s">
        <v>1035</v>
      </c>
      <c r="C4955" s="43" t="s">
        <v>10168</v>
      </c>
      <c r="D4955" s="43" t="s">
        <v>10169</v>
      </c>
      <c r="E4955" t="str">
        <f t="shared" si="77"/>
        <v>415-Xã Hạnh Dịch</v>
      </c>
    </row>
    <row r="4956" spans="1:5" x14ac:dyDescent="0.25">
      <c r="A4956" s="43" t="s">
        <v>631</v>
      </c>
      <c r="B4956" s="43" t="s">
        <v>1035</v>
      </c>
      <c r="C4956" s="43" t="s">
        <v>10170</v>
      </c>
      <c r="D4956" s="43" t="s">
        <v>4484</v>
      </c>
      <c r="E4956" t="str">
        <f t="shared" si="77"/>
        <v>415-Xã Tiền Phong</v>
      </c>
    </row>
    <row r="4957" spans="1:5" x14ac:dyDescent="0.25">
      <c r="A4957" s="43" t="s">
        <v>631</v>
      </c>
      <c r="B4957" s="43" t="s">
        <v>1035</v>
      </c>
      <c r="C4957" s="43" t="s">
        <v>10171</v>
      </c>
      <c r="D4957" s="43" t="s">
        <v>10172</v>
      </c>
      <c r="E4957" t="str">
        <f t="shared" si="77"/>
        <v>415-Xã Nậm Giải</v>
      </c>
    </row>
    <row r="4958" spans="1:5" x14ac:dyDescent="0.25">
      <c r="A4958" s="43" t="s">
        <v>631</v>
      </c>
      <c r="B4958" s="43" t="s">
        <v>1035</v>
      </c>
      <c r="C4958" s="43" t="s">
        <v>10173</v>
      </c>
      <c r="D4958" s="43" t="s">
        <v>5194</v>
      </c>
      <c r="E4958" t="str">
        <f t="shared" si="77"/>
        <v>415-Xã Tri Lễ</v>
      </c>
    </row>
    <row r="4959" spans="1:5" x14ac:dyDescent="0.25">
      <c r="A4959" s="43" t="s">
        <v>631</v>
      </c>
      <c r="B4959" s="43" t="s">
        <v>1035</v>
      </c>
      <c r="C4959" s="43" t="s">
        <v>10174</v>
      </c>
      <c r="D4959" s="43" t="s">
        <v>10175</v>
      </c>
      <c r="E4959" t="str">
        <f t="shared" si="77"/>
        <v>415-Xã Châu Kim</v>
      </c>
    </row>
    <row r="4960" spans="1:5" x14ac:dyDescent="0.25">
      <c r="A4960" s="43" t="s">
        <v>631</v>
      </c>
      <c r="B4960" s="43" t="s">
        <v>1035</v>
      </c>
      <c r="C4960" s="43" t="s">
        <v>10176</v>
      </c>
      <c r="D4960" s="43" t="s">
        <v>18810</v>
      </c>
      <c r="E4960" t="str">
        <f t="shared" si="77"/>
        <v>415-Xã Mường Nọc</v>
      </c>
    </row>
    <row r="4961" spans="1:5" x14ac:dyDescent="0.25">
      <c r="A4961" s="43" t="s">
        <v>631</v>
      </c>
      <c r="B4961" s="43" t="s">
        <v>1035</v>
      </c>
      <c r="C4961" s="43" t="s">
        <v>10177</v>
      </c>
      <c r="D4961" s="43" t="s">
        <v>10178</v>
      </c>
      <c r="E4961" t="str">
        <f t="shared" si="77"/>
        <v>415-Xã Châu Thôn</v>
      </c>
    </row>
    <row r="4962" spans="1:5" x14ac:dyDescent="0.25">
      <c r="A4962" s="43" t="s">
        <v>631</v>
      </c>
      <c r="B4962" s="43" t="s">
        <v>1035</v>
      </c>
      <c r="C4962" s="43" t="s">
        <v>10179</v>
      </c>
      <c r="D4962" s="43" t="s">
        <v>10180</v>
      </c>
      <c r="E4962" t="str">
        <f t="shared" si="77"/>
        <v>415-Xã Nậm Nhoóng</v>
      </c>
    </row>
    <row r="4963" spans="1:5" x14ac:dyDescent="0.25">
      <c r="A4963" s="43" t="s">
        <v>631</v>
      </c>
      <c r="B4963" s="43" t="s">
        <v>1035</v>
      </c>
      <c r="C4963" s="43" t="s">
        <v>10181</v>
      </c>
      <c r="D4963" s="43" t="s">
        <v>2739</v>
      </c>
      <c r="E4963" t="str">
        <f t="shared" si="77"/>
        <v>415-Xã Quang Phong</v>
      </c>
    </row>
    <row r="4964" spans="1:5" x14ac:dyDescent="0.25">
      <c r="A4964" s="43" t="s">
        <v>631</v>
      </c>
      <c r="B4964" s="43" t="s">
        <v>1035</v>
      </c>
      <c r="C4964" s="43" t="s">
        <v>10182</v>
      </c>
      <c r="D4964" s="43" t="s">
        <v>10183</v>
      </c>
      <c r="E4964" t="str">
        <f t="shared" si="77"/>
        <v>415-Xã Căm Muộn</v>
      </c>
    </row>
    <row r="4965" spans="1:5" x14ac:dyDescent="0.25">
      <c r="A4965" s="43" t="s">
        <v>631</v>
      </c>
      <c r="B4965" s="43" t="s">
        <v>1036</v>
      </c>
      <c r="C4965" s="43" t="s">
        <v>10184</v>
      </c>
      <c r="D4965" s="43" t="s">
        <v>10185</v>
      </c>
      <c r="E4965" t="str">
        <f t="shared" si="77"/>
        <v>416-Thị trấn Tân Lạc</v>
      </c>
    </row>
    <row r="4966" spans="1:5" x14ac:dyDescent="0.25">
      <c r="A4966" s="43" t="s">
        <v>631</v>
      </c>
      <c r="B4966" s="43" t="s">
        <v>1036</v>
      </c>
      <c r="C4966" s="43" t="s">
        <v>10186</v>
      </c>
      <c r="D4966" s="43" t="s">
        <v>10187</v>
      </c>
      <c r="E4966" t="str">
        <f t="shared" si="77"/>
        <v>416-Xã Châu Bính</v>
      </c>
    </row>
    <row r="4967" spans="1:5" x14ac:dyDescent="0.25">
      <c r="A4967" s="43" t="s">
        <v>631</v>
      </c>
      <c r="B4967" s="43" t="s">
        <v>1036</v>
      </c>
      <c r="C4967" s="43" t="s">
        <v>10188</v>
      </c>
      <c r="D4967" s="43" t="s">
        <v>10189</v>
      </c>
      <c r="E4967" t="str">
        <f t="shared" si="77"/>
        <v>416-Xã Châu Thuận</v>
      </c>
    </row>
    <row r="4968" spans="1:5" x14ac:dyDescent="0.25">
      <c r="A4968" s="43" t="s">
        <v>631</v>
      </c>
      <c r="B4968" s="43" t="s">
        <v>1036</v>
      </c>
      <c r="C4968" s="43" t="s">
        <v>10190</v>
      </c>
      <c r="D4968" s="43" t="s">
        <v>10191</v>
      </c>
      <c r="E4968" t="str">
        <f t="shared" si="77"/>
        <v>416-Xã Châu Hội</v>
      </c>
    </row>
    <row r="4969" spans="1:5" x14ac:dyDescent="0.25">
      <c r="A4969" s="43" t="s">
        <v>631</v>
      </c>
      <c r="B4969" s="43" t="s">
        <v>1036</v>
      </c>
      <c r="C4969" s="43" t="s">
        <v>10192</v>
      </c>
      <c r="D4969" s="43" t="s">
        <v>10193</v>
      </c>
      <c r="E4969" t="str">
        <f t="shared" si="77"/>
        <v>416-Xã Châu Nga</v>
      </c>
    </row>
    <row r="4970" spans="1:5" x14ac:dyDescent="0.25">
      <c r="A4970" s="43" t="s">
        <v>631</v>
      </c>
      <c r="B4970" s="43" t="s">
        <v>1036</v>
      </c>
      <c r="C4970" s="43" t="s">
        <v>10194</v>
      </c>
      <c r="D4970" s="43" t="s">
        <v>10195</v>
      </c>
      <c r="E4970" t="str">
        <f t="shared" si="77"/>
        <v>416-Xã Châu Tiến</v>
      </c>
    </row>
    <row r="4971" spans="1:5" x14ac:dyDescent="0.25">
      <c r="A4971" s="43" t="s">
        <v>631</v>
      </c>
      <c r="B4971" s="43" t="s">
        <v>1036</v>
      </c>
      <c r="C4971" s="43" t="s">
        <v>10196</v>
      </c>
      <c r="D4971" s="43" t="s">
        <v>10197</v>
      </c>
      <c r="E4971" t="str">
        <f t="shared" si="77"/>
        <v>416-Xã Châu Hạnh</v>
      </c>
    </row>
    <row r="4972" spans="1:5" x14ac:dyDescent="0.25">
      <c r="A4972" s="43" t="s">
        <v>631</v>
      </c>
      <c r="B4972" s="43" t="s">
        <v>1036</v>
      </c>
      <c r="C4972" s="43" t="s">
        <v>10198</v>
      </c>
      <c r="D4972" s="43" t="s">
        <v>10199</v>
      </c>
      <c r="E4972" t="str">
        <f t="shared" si="77"/>
        <v>416-Xã Châu Thắng</v>
      </c>
    </row>
    <row r="4973" spans="1:5" x14ac:dyDescent="0.25">
      <c r="A4973" s="43" t="s">
        <v>631</v>
      </c>
      <c r="B4973" s="43" t="s">
        <v>1036</v>
      </c>
      <c r="C4973" s="43" t="s">
        <v>10200</v>
      </c>
      <c r="D4973" s="43" t="s">
        <v>6676</v>
      </c>
      <c r="E4973" t="str">
        <f t="shared" si="77"/>
        <v>416-Xã Châu Phong</v>
      </c>
    </row>
    <row r="4974" spans="1:5" x14ac:dyDescent="0.25">
      <c r="A4974" s="43" t="s">
        <v>631</v>
      </c>
      <c r="B4974" s="43" t="s">
        <v>1036</v>
      </c>
      <c r="C4974" s="43" t="s">
        <v>10201</v>
      </c>
      <c r="D4974" s="43" t="s">
        <v>10202</v>
      </c>
      <c r="E4974" t="str">
        <f t="shared" si="77"/>
        <v>416-Xã Châu Bình</v>
      </c>
    </row>
    <row r="4975" spans="1:5" x14ac:dyDescent="0.25">
      <c r="A4975" s="43" t="s">
        <v>631</v>
      </c>
      <c r="B4975" s="43" t="s">
        <v>1036</v>
      </c>
      <c r="C4975" s="43" t="s">
        <v>10203</v>
      </c>
      <c r="D4975" s="43" t="s">
        <v>10204</v>
      </c>
      <c r="E4975" t="str">
        <f t="shared" si="77"/>
        <v>416-Xã Châu Hoàn</v>
      </c>
    </row>
    <row r="4976" spans="1:5" x14ac:dyDescent="0.25">
      <c r="A4976" s="43" t="s">
        <v>631</v>
      </c>
      <c r="B4976" s="43" t="s">
        <v>1036</v>
      </c>
      <c r="C4976" s="43" t="s">
        <v>10205</v>
      </c>
      <c r="D4976" s="43" t="s">
        <v>10206</v>
      </c>
      <c r="E4976" t="str">
        <f t="shared" si="77"/>
        <v>416-Xã Diên Lãm</v>
      </c>
    </row>
    <row r="4977" spans="1:5" x14ac:dyDescent="0.25">
      <c r="A4977" s="43" t="s">
        <v>631</v>
      </c>
      <c r="B4977" s="43" t="s">
        <v>1037</v>
      </c>
      <c r="C4977" s="43" t="s">
        <v>10207</v>
      </c>
      <c r="D4977" s="43" t="s">
        <v>10208</v>
      </c>
      <c r="E4977" t="str">
        <f t="shared" si="77"/>
        <v>417-Thị trấn Mường Xén</v>
      </c>
    </row>
    <row r="4978" spans="1:5" x14ac:dyDescent="0.25">
      <c r="A4978" s="43" t="s">
        <v>631</v>
      </c>
      <c r="B4978" s="43" t="s">
        <v>1037</v>
      </c>
      <c r="C4978" s="43" t="s">
        <v>10209</v>
      </c>
      <c r="D4978" s="43" t="s">
        <v>10210</v>
      </c>
      <c r="E4978" t="str">
        <f t="shared" si="77"/>
        <v>417-Xã Mỹ Lý</v>
      </c>
    </row>
    <row r="4979" spans="1:5" x14ac:dyDescent="0.25">
      <c r="A4979" s="43" t="s">
        <v>631</v>
      </c>
      <c r="B4979" s="43" t="s">
        <v>1037</v>
      </c>
      <c r="C4979" s="43" t="s">
        <v>10211</v>
      </c>
      <c r="D4979" s="43" t="s">
        <v>5977</v>
      </c>
      <c r="E4979" t="str">
        <f t="shared" si="77"/>
        <v>417-Xã Bắc Lý</v>
      </c>
    </row>
    <row r="4980" spans="1:5" x14ac:dyDescent="0.25">
      <c r="A4980" s="43" t="s">
        <v>631</v>
      </c>
      <c r="B4980" s="43" t="s">
        <v>1037</v>
      </c>
      <c r="C4980" s="43" t="s">
        <v>10212</v>
      </c>
      <c r="D4980" s="43" t="s">
        <v>10213</v>
      </c>
      <c r="E4980" t="str">
        <f t="shared" si="77"/>
        <v>417-Xã Keng Đu</v>
      </c>
    </row>
    <row r="4981" spans="1:5" x14ac:dyDescent="0.25">
      <c r="A4981" s="43" t="s">
        <v>631</v>
      </c>
      <c r="B4981" s="43" t="s">
        <v>1037</v>
      </c>
      <c r="C4981" s="43" t="s">
        <v>10214</v>
      </c>
      <c r="D4981" s="43" t="s">
        <v>10215</v>
      </c>
      <c r="E4981" t="str">
        <f t="shared" si="77"/>
        <v>417-Xã Đoọc Mạy</v>
      </c>
    </row>
    <row r="4982" spans="1:5" x14ac:dyDescent="0.25">
      <c r="A4982" s="43" t="s">
        <v>631</v>
      </c>
      <c r="B4982" s="43" t="s">
        <v>1037</v>
      </c>
      <c r="C4982" s="43" t="s">
        <v>10216</v>
      </c>
      <c r="D4982" s="43" t="s">
        <v>10217</v>
      </c>
      <c r="E4982" t="str">
        <f t="shared" si="77"/>
        <v>417-Xã Huồi Tụ</v>
      </c>
    </row>
    <row r="4983" spans="1:5" x14ac:dyDescent="0.25">
      <c r="A4983" s="43" t="s">
        <v>631</v>
      </c>
      <c r="B4983" s="43" t="s">
        <v>1037</v>
      </c>
      <c r="C4983" s="43" t="s">
        <v>10218</v>
      </c>
      <c r="D4983" s="43" t="s">
        <v>10219</v>
      </c>
      <c r="E4983" t="str">
        <f t="shared" si="77"/>
        <v>417-Xã Mường Lống</v>
      </c>
    </row>
    <row r="4984" spans="1:5" x14ac:dyDescent="0.25">
      <c r="A4984" s="43" t="s">
        <v>631</v>
      </c>
      <c r="B4984" s="43" t="s">
        <v>1037</v>
      </c>
      <c r="C4984" s="43" t="s">
        <v>10220</v>
      </c>
      <c r="D4984" s="43" t="s">
        <v>10221</v>
      </c>
      <c r="E4984" t="str">
        <f t="shared" si="77"/>
        <v>417-Xã Na Loi</v>
      </c>
    </row>
    <row r="4985" spans="1:5" x14ac:dyDescent="0.25">
      <c r="A4985" s="43" t="s">
        <v>631</v>
      </c>
      <c r="B4985" s="43" t="s">
        <v>1037</v>
      </c>
      <c r="C4985" s="43" t="s">
        <v>10222</v>
      </c>
      <c r="D4985" s="43" t="s">
        <v>10223</v>
      </c>
      <c r="E4985" t="str">
        <f t="shared" si="77"/>
        <v>417-Xã Nậm Cắn</v>
      </c>
    </row>
    <row r="4986" spans="1:5" x14ac:dyDescent="0.25">
      <c r="A4986" s="43" t="s">
        <v>631</v>
      </c>
      <c r="B4986" s="43" t="s">
        <v>1037</v>
      </c>
      <c r="C4986" s="43" t="s">
        <v>10224</v>
      </c>
      <c r="D4986" s="43" t="s">
        <v>10225</v>
      </c>
      <c r="E4986" t="str">
        <f t="shared" si="77"/>
        <v>417-Xã Bảo Nam</v>
      </c>
    </row>
    <row r="4987" spans="1:5" x14ac:dyDescent="0.25">
      <c r="A4987" s="43" t="s">
        <v>631</v>
      </c>
      <c r="B4987" s="43" t="s">
        <v>1037</v>
      </c>
      <c r="C4987" s="43" t="s">
        <v>10226</v>
      </c>
      <c r="D4987" s="43" t="s">
        <v>10227</v>
      </c>
      <c r="E4987" t="str">
        <f t="shared" si="77"/>
        <v>417-Xã Phà Đánh</v>
      </c>
    </row>
    <row r="4988" spans="1:5" x14ac:dyDescent="0.25">
      <c r="A4988" s="43" t="s">
        <v>631</v>
      </c>
      <c r="B4988" s="43" t="s">
        <v>1037</v>
      </c>
      <c r="C4988" s="43" t="s">
        <v>10228</v>
      </c>
      <c r="D4988" s="43" t="s">
        <v>10229</v>
      </c>
      <c r="E4988" t="str">
        <f t="shared" si="77"/>
        <v>417-Xã Bảo Thắng</v>
      </c>
    </row>
    <row r="4989" spans="1:5" x14ac:dyDescent="0.25">
      <c r="A4989" s="43" t="s">
        <v>631</v>
      </c>
      <c r="B4989" s="43" t="s">
        <v>1037</v>
      </c>
      <c r="C4989" s="43" t="s">
        <v>10230</v>
      </c>
      <c r="D4989" s="43" t="s">
        <v>10231</v>
      </c>
      <c r="E4989" t="str">
        <f t="shared" si="77"/>
        <v>417-Xã Hữu Lập</v>
      </c>
    </row>
    <row r="4990" spans="1:5" x14ac:dyDescent="0.25">
      <c r="A4990" s="43" t="s">
        <v>631</v>
      </c>
      <c r="B4990" s="43" t="s">
        <v>1037</v>
      </c>
      <c r="C4990" s="43" t="s">
        <v>10232</v>
      </c>
      <c r="D4990" s="43" t="s">
        <v>10233</v>
      </c>
      <c r="E4990" t="str">
        <f t="shared" si="77"/>
        <v>417-Xã Tà Cạ</v>
      </c>
    </row>
    <row r="4991" spans="1:5" x14ac:dyDescent="0.25">
      <c r="A4991" s="43" t="s">
        <v>631</v>
      </c>
      <c r="B4991" s="43" t="s">
        <v>1037</v>
      </c>
      <c r="C4991" s="43" t="s">
        <v>10234</v>
      </c>
      <c r="D4991" s="43" t="s">
        <v>10235</v>
      </c>
      <c r="E4991" t="str">
        <f t="shared" si="77"/>
        <v>417-Xã Chiêu Lưu</v>
      </c>
    </row>
    <row r="4992" spans="1:5" x14ac:dyDescent="0.25">
      <c r="A4992" s="43" t="s">
        <v>631</v>
      </c>
      <c r="B4992" s="43" t="s">
        <v>1037</v>
      </c>
      <c r="C4992" s="43" t="s">
        <v>10236</v>
      </c>
      <c r="D4992" s="43" t="s">
        <v>10237</v>
      </c>
      <c r="E4992" t="str">
        <f t="shared" si="77"/>
        <v>417-Xã Mường Típ</v>
      </c>
    </row>
    <row r="4993" spans="1:5" x14ac:dyDescent="0.25">
      <c r="A4993" s="43" t="s">
        <v>631</v>
      </c>
      <c r="B4993" s="43" t="s">
        <v>1037</v>
      </c>
      <c r="C4993" s="43" t="s">
        <v>10238</v>
      </c>
      <c r="D4993" s="43" t="s">
        <v>10239</v>
      </c>
      <c r="E4993" t="str">
        <f t="shared" si="77"/>
        <v>417-Xã Hữu Kiệm</v>
      </c>
    </row>
    <row r="4994" spans="1:5" x14ac:dyDescent="0.25">
      <c r="A4994" s="43" t="s">
        <v>631</v>
      </c>
      <c r="B4994" s="43" t="s">
        <v>1037</v>
      </c>
      <c r="C4994" s="43" t="s">
        <v>10240</v>
      </c>
      <c r="D4994" s="43" t="s">
        <v>8439</v>
      </c>
      <c r="E4994" t="str">
        <f t="shared" si="77"/>
        <v>417-Xã Tây Sơn</v>
      </c>
    </row>
    <row r="4995" spans="1:5" x14ac:dyDescent="0.25">
      <c r="A4995" s="43" t="s">
        <v>631</v>
      </c>
      <c r="B4995" s="43" t="s">
        <v>1037</v>
      </c>
      <c r="C4995" s="43" t="s">
        <v>10241</v>
      </c>
      <c r="D4995" s="43" t="s">
        <v>10242</v>
      </c>
      <c r="E4995" t="str">
        <f t="shared" ref="E4995:E5058" si="78">CONCATENATE(B4995,"-",D4995)</f>
        <v>417-Xã Mường Ải</v>
      </c>
    </row>
    <row r="4996" spans="1:5" x14ac:dyDescent="0.25">
      <c r="A4996" s="43" t="s">
        <v>631</v>
      </c>
      <c r="B4996" s="43" t="s">
        <v>1037</v>
      </c>
      <c r="C4996" s="43" t="s">
        <v>10243</v>
      </c>
      <c r="D4996" s="43" t="s">
        <v>10244</v>
      </c>
      <c r="E4996" t="str">
        <f t="shared" si="78"/>
        <v>417-Xã Na Ngoi</v>
      </c>
    </row>
    <row r="4997" spans="1:5" x14ac:dyDescent="0.25">
      <c r="A4997" s="43" t="s">
        <v>631</v>
      </c>
      <c r="B4997" s="43" t="s">
        <v>1037</v>
      </c>
      <c r="C4997" s="43" t="s">
        <v>10245</v>
      </c>
      <c r="D4997" s="43" t="s">
        <v>10246</v>
      </c>
      <c r="E4997" t="str">
        <f t="shared" si="78"/>
        <v>417-Xã Nậm Càn</v>
      </c>
    </row>
    <row r="4998" spans="1:5" x14ac:dyDescent="0.25">
      <c r="A4998" s="43" t="s">
        <v>631</v>
      </c>
      <c r="B4998" s="43" t="s">
        <v>1038</v>
      </c>
      <c r="C4998" s="43" t="s">
        <v>10247</v>
      </c>
      <c r="D4998" s="43" t="s">
        <v>10248</v>
      </c>
      <c r="E4998" t="str">
        <f t="shared" si="78"/>
        <v>418-Thị trấn Thạch Giám</v>
      </c>
    </row>
    <row r="4999" spans="1:5" x14ac:dyDescent="0.25">
      <c r="A4999" s="43" t="s">
        <v>631</v>
      </c>
      <c r="B4999" s="43" t="s">
        <v>1038</v>
      </c>
      <c r="C4999" s="43" t="s">
        <v>10249</v>
      </c>
      <c r="D4999" s="43" t="s">
        <v>4157</v>
      </c>
      <c r="E4999" t="str">
        <f t="shared" si="78"/>
        <v>418-Xã Mai Sơn</v>
      </c>
    </row>
    <row r="5000" spans="1:5" x14ac:dyDescent="0.25">
      <c r="A5000" s="43" t="s">
        <v>631</v>
      </c>
      <c r="B5000" s="43" t="s">
        <v>1038</v>
      </c>
      <c r="C5000" s="43" t="s">
        <v>10250</v>
      </c>
      <c r="D5000" s="43" t="s">
        <v>10251</v>
      </c>
      <c r="E5000" t="str">
        <f t="shared" si="78"/>
        <v>418-Xã Nhôn Mai</v>
      </c>
    </row>
    <row r="5001" spans="1:5" x14ac:dyDescent="0.25">
      <c r="A5001" s="43" t="s">
        <v>631</v>
      </c>
      <c r="B5001" s="43" t="s">
        <v>1038</v>
      </c>
      <c r="C5001" s="43" t="s">
        <v>10252</v>
      </c>
      <c r="D5001" s="43" t="s">
        <v>10253</v>
      </c>
      <c r="E5001" t="str">
        <f t="shared" si="78"/>
        <v>418-Xã Hữu Khuông</v>
      </c>
    </row>
    <row r="5002" spans="1:5" x14ac:dyDescent="0.25">
      <c r="A5002" s="43" t="s">
        <v>631</v>
      </c>
      <c r="B5002" s="43" t="s">
        <v>1038</v>
      </c>
      <c r="C5002" s="43" t="s">
        <v>10254</v>
      </c>
      <c r="D5002" s="43" t="s">
        <v>10255</v>
      </c>
      <c r="E5002" t="str">
        <f t="shared" si="78"/>
        <v>418-Xã Yên Tĩnh</v>
      </c>
    </row>
    <row r="5003" spans="1:5" x14ac:dyDescent="0.25">
      <c r="A5003" s="43" t="s">
        <v>631</v>
      </c>
      <c r="B5003" s="43" t="s">
        <v>1038</v>
      </c>
      <c r="C5003" s="43" t="s">
        <v>10256</v>
      </c>
      <c r="D5003" s="43" t="s">
        <v>5024</v>
      </c>
      <c r="E5003" t="str">
        <f t="shared" si="78"/>
        <v>418-Xã Nga My</v>
      </c>
    </row>
    <row r="5004" spans="1:5" x14ac:dyDescent="0.25">
      <c r="A5004" s="43" t="s">
        <v>631</v>
      </c>
      <c r="B5004" s="43" t="s">
        <v>1038</v>
      </c>
      <c r="C5004" s="43" t="s">
        <v>10257</v>
      </c>
      <c r="D5004" s="43" t="s">
        <v>10258</v>
      </c>
      <c r="E5004" t="str">
        <f t="shared" si="78"/>
        <v>418-Xã Xiêng My</v>
      </c>
    </row>
    <row r="5005" spans="1:5" x14ac:dyDescent="0.25">
      <c r="A5005" s="43" t="s">
        <v>631</v>
      </c>
      <c r="B5005" s="43" t="s">
        <v>1038</v>
      </c>
      <c r="C5005" s="43" t="s">
        <v>10259</v>
      </c>
      <c r="D5005" s="43" t="s">
        <v>10260</v>
      </c>
      <c r="E5005" t="str">
        <f t="shared" si="78"/>
        <v>418-Xã Lưỡng Minh</v>
      </c>
    </row>
    <row r="5006" spans="1:5" x14ac:dyDescent="0.25">
      <c r="A5006" s="43" t="s">
        <v>631</v>
      </c>
      <c r="B5006" s="43" t="s">
        <v>1038</v>
      </c>
      <c r="C5006" s="43" t="s">
        <v>10261</v>
      </c>
      <c r="D5006" s="43" t="s">
        <v>4476</v>
      </c>
      <c r="E5006" t="str">
        <f t="shared" si="78"/>
        <v>418-Xã Yên Hòa</v>
      </c>
    </row>
    <row r="5007" spans="1:5" x14ac:dyDescent="0.25">
      <c r="A5007" s="43" t="s">
        <v>631</v>
      </c>
      <c r="B5007" s="43" t="s">
        <v>1038</v>
      </c>
      <c r="C5007" s="43" t="s">
        <v>10262</v>
      </c>
      <c r="D5007" s="43" t="s">
        <v>10263</v>
      </c>
      <c r="E5007" t="str">
        <f t="shared" si="78"/>
        <v>418-Xã Yên Na</v>
      </c>
    </row>
    <row r="5008" spans="1:5" x14ac:dyDescent="0.25">
      <c r="A5008" s="43" t="s">
        <v>631</v>
      </c>
      <c r="B5008" s="43" t="s">
        <v>1038</v>
      </c>
      <c r="C5008" s="43" t="s">
        <v>10264</v>
      </c>
      <c r="D5008" s="43" t="s">
        <v>10265</v>
      </c>
      <c r="E5008" t="str">
        <f t="shared" si="78"/>
        <v>418-Xã Lưu Kiền</v>
      </c>
    </row>
    <row r="5009" spans="1:5" x14ac:dyDescent="0.25">
      <c r="A5009" s="43" t="s">
        <v>631</v>
      </c>
      <c r="B5009" s="43" t="s">
        <v>1038</v>
      </c>
      <c r="C5009" s="43" t="s">
        <v>10266</v>
      </c>
      <c r="D5009" s="43" t="s">
        <v>10267</v>
      </c>
      <c r="E5009" t="str">
        <f t="shared" si="78"/>
        <v>418-Xã Xá Lượng</v>
      </c>
    </row>
    <row r="5010" spans="1:5" x14ac:dyDescent="0.25">
      <c r="A5010" s="43" t="s">
        <v>631</v>
      </c>
      <c r="B5010" s="43" t="s">
        <v>1038</v>
      </c>
      <c r="C5010" s="43" t="s">
        <v>10268</v>
      </c>
      <c r="D5010" s="43" t="s">
        <v>10269</v>
      </c>
      <c r="E5010" t="str">
        <f t="shared" si="78"/>
        <v>418-Xã Tam Thái</v>
      </c>
    </row>
    <row r="5011" spans="1:5" x14ac:dyDescent="0.25">
      <c r="A5011" s="43" t="s">
        <v>631</v>
      </c>
      <c r="B5011" s="43" t="s">
        <v>1038</v>
      </c>
      <c r="C5011" s="43" t="s">
        <v>10270</v>
      </c>
      <c r="D5011" s="43" t="s">
        <v>10271</v>
      </c>
      <c r="E5011" t="str">
        <f t="shared" si="78"/>
        <v>418-Xã Tam Đình</v>
      </c>
    </row>
    <row r="5012" spans="1:5" x14ac:dyDescent="0.25">
      <c r="A5012" s="43" t="s">
        <v>631</v>
      </c>
      <c r="B5012" s="43" t="s">
        <v>1038</v>
      </c>
      <c r="C5012" s="43" t="s">
        <v>10272</v>
      </c>
      <c r="D5012" s="43" t="s">
        <v>4170</v>
      </c>
      <c r="E5012" t="str">
        <f t="shared" si="78"/>
        <v>418-Xã Yên Thắng</v>
      </c>
    </row>
    <row r="5013" spans="1:5" x14ac:dyDescent="0.25">
      <c r="A5013" s="43" t="s">
        <v>631</v>
      </c>
      <c r="B5013" s="43" t="s">
        <v>1038</v>
      </c>
      <c r="C5013" s="43" t="s">
        <v>10273</v>
      </c>
      <c r="D5013" s="43" t="s">
        <v>8497</v>
      </c>
      <c r="E5013" t="str">
        <f t="shared" si="78"/>
        <v>418-Xã Tam Quang</v>
      </c>
    </row>
    <row r="5014" spans="1:5" x14ac:dyDescent="0.25">
      <c r="A5014" s="43" t="s">
        <v>631</v>
      </c>
      <c r="B5014" s="43" t="s">
        <v>1038</v>
      </c>
      <c r="C5014" s="43" t="s">
        <v>10274</v>
      </c>
      <c r="D5014" s="43" t="s">
        <v>6502</v>
      </c>
      <c r="E5014" t="str">
        <f t="shared" si="78"/>
        <v>418-Xã Tam Hợp</v>
      </c>
    </row>
    <row r="5015" spans="1:5" x14ac:dyDescent="0.25">
      <c r="A5015" s="43" t="s">
        <v>631</v>
      </c>
      <c r="B5015" s="43" t="s">
        <v>1039</v>
      </c>
      <c r="C5015" s="43" t="s">
        <v>10277</v>
      </c>
      <c r="D5015" s="43" t="s">
        <v>10278</v>
      </c>
      <c r="E5015" t="str">
        <f t="shared" si="78"/>
        <v>419-Thị trấn Nghĩa Đàn</v>
      </c>
    </row>
    <row r="5016" spans="1:5" x14ac:dyDescent="0.25">
      <c r="A5016" s="43" t="s">
        <v>631</v>
      </c>
      <c r="B5016" s="43" t="s">
        <v>1039</v>
      </c>
      <c r="C5016" s="43" t="s">
        <v>10279</v>
      </c>
      <c r="D5016" s="43" t="s">
        <v>10280</v>
      </c>
      <c r="E5016" t="str">
        <f t="shared" si="78"/>
        <v>419-Xã Nghĩa Mai</v>
      </c>
    </row>
    <row r="5017" spans="1:5" x14ac:dyDescent="0.25">
      <c r="A5017" s="43" t="s">
        <v>631</v>
      </c>
      <c r="B5017" s="43" t="s">
        <v>1039</v>
      </c>
      <c r="C5017" s="43" t="s">
        <v>10281</v>
      </c>
      <c r="D5017" s="43" t="s">
        <v>10282</v>
      </c>
      <c r="E5017" t="str">
        <f t="shared" si="78"/>
        <v>419-Xã Nghĩa Yên</v>
      </c>
    </row>
    <row r="5018" spans="1:5" x14ac:dyDescent="0.25">
      <c r="A5018" s="43" t="s">
        <v>631</v>
      </c>
      <c r="B5018" s="43" t="s">
        <v>1039</v>
      </c>
      <c r="C5018" s="43" t="s">
        <v>10283</v>
      </c>
      <c r="D5018" s="43" t="s">
        <v>8791</v>
      </c>
      <c r="E5018" t="str">
        <f t="shared" si="78"/>
        <v>419-Xã Nghĩa Lạc</v>
      </c>
    </row>
    <row r="5019" spans="1:5" x14ac:dyDescent="0.25">
      <c r="A5019" s="43" t="s">
        <v>631</v>
      </c>
      <c r="B5019" s="43" t="s">
        <v>1039</v>
      </c>
      <c r="C5019" s="43" t="s">
        <v>10284</v>
      </c>
      <c r="D5019" s="43" t="s">
        <v>8804</v>
      </c>
      <c r="E5019" t="str">
        <f t="shared" si="78"/>
        <v>419-Xã Nghĩa Lâm</v>
      </c>
    </row>
    <row r="5020" spans="1:5" x14ac:dyDescent="0.25">
      <c r="A5020" s="43" t="s">
        <v>631</v>
      </c>
      <c r="B5020" s="43" t="s">
        <v>1039</v>
      </c>
      <c r="C5020" s="43" t="s">
        <v>10285</v>
      </c>
      <c r="D5020" s="43" t="s">
        <v>4359</v>
      </c>
      <c r="E5020" t="str">
        <f t="shared" si="78"/>
        <v>419-Xã Nghĩa Sơn</v>
      </c>
    </row>
    <row r="5021" spans="1:5" x14ac:dyDescent="0.25">
      <c r="A5021" s="43" t="s">
        <v>631</v>
      </c>
      <c r="B5021" s="43" t="s">
        <v>1039</v>
      </c>
      <c r="C5021" s="43" t="s">
        <v>10286</v>
      </c>
      <c r="D5021" s="43" t="s">
        <v>4141</v>
      </c>
      <c r="E5021" t="str">
        <f t="shared" si="78"/>
        <v>419-Xã Nghĩa Lợi</v>
      </c>
    </row>
    <row r="5022" spans="1:5" x14ac:dyDescent="0.25">
      <c r="A5022" s="43" t="s">
        <v>631</v>
      </c>
      <c r="B5022" s="43" t="s">
        <v>1039</v>
      </c>
      <c r="C5022" s="43" t="s">
        <v>10287</v>
      </c>
      <c r="D5022" s="43" t="s">
        <v>8798</v>
      </c>
      <c r="E5022" t="str">
        <f t="shared" si="78"/>
        <v>419-Xã Nghĩa Bình</v>
      </c>
    </row>
    <row r="5023" spans="1:5" x14ac:dyDescent="0.25">
      <c r="A5023" s="43" t="s">
        <v>631</v>
      </c>
      <c r="B5023" s="43" t="s">
        <v>1039</v>
      </c>
      <c r="C5023" s="43" t="s">
        <v>10289</v>
      </c>
      <c r="D5023" s="43" t="s">
        <v>8781</v>
      </c>
      <c r="E5023" t="str">
        <f t="shared" si="78"/>
        <v>419-Xã Nghĩa Minh</v>
      </c>
    </row>
    <row r="5024" spans="1:5" x14ac:dyDescent="0.25">
      <c r="A5024" s="43" t="s">
        <v>631</v>
      </c>
      <c r="B5024" s="43" t="s">
        <v>1039</v>
      </c>
      <c r="C5024" s="43" t="s">
        <v>10290</v>
      </c>
      <c r="D5024" s="43" t="s">
        <v>10288</v>
      </c>
      <c r="E5024" t="str">
        <f t="shared" si="78"/>
        <v>419-Xã Nghĩa Thọ</v>
      </c>
    </row>
    <row r="5025" spans="1:5" x14ac:dyDescent="0.25">
      <c r="A5025" s="43" t="s">
        <v>631</v>
      </c>
      <c r="B5025" s="43" t="s">
        <v>1039</v>
      </c>
      <c r="C5025" s="43" t="s">
        <v>10291</v>
      </c>
      <c r="D5025" s="43" t="s">
        <v>5755</v>
      </c>
      <c r="E5025" t="str">
        <f t="shared" si="78"/>
        <v>419-Xã Nghĩa Hưng</v>
      </c>
    </row>
    <row r="5026" spans="1:5" x14ac:dyDescent="0.25">
      <c r="A5026" s="43" t="s">
        <v>631</v>
      </c>
      <c r="B5026" s="43" t="s">
        <v>1039</v>
      </c>
      <c r="C5026" s="43" t="s">
        <v>10292</v>
      </c>
      <c r="D5026" s="43" t="s">
        <v>8793</v>
      </c>
      <c r="E5026" t="str">
        <f t="shared" si="78"/>
        <v>419-Xã Nghĩa Hồng</v>
      </c>
    </row>
    <row r="5027" spans="1:5" x14ac:dyDescent="0.25">
      <c r="A5027" s="43" t="s">
        <v>631</v>
      </c>
      <c r="B5027" s="43" t="s">
        <v>1039</v>
      </c>
      <c r="C5027" s="43" t="s">
        <v>10293</v>
      </c>
      <c r="D5027" s="43" t="s">
        <v>5937</v>
      </c>
      <c r="E5027" t="str">
        <f t="shared" si="78"/>
        <v>419-Xã Nghĩa Trung</v>
      </c>
    </row>
    <row r="5028" spans="1:5" x14ac:dyDescent="0.25">
      <c r="A5028" s="43" t="s">
        <v>631</v>
      </c>
      <c r="B5028" s="43" t="s">
        <v>1039</v>
      </c>
      <c r="C5028" s="43" t="s">
        <v>10294</v>
      </c>
      <c r="D5028" s="43" t="s">
        <v>10295</v>
      </c>
      <c r="E5028" t="str">
        <f t="shared" si="78"/>
        <v>419-Xã Nghĩa Hội</v>
      </c>
    </row>
    <row r="5029" spans="1:5" x14ac:dyDescent="0.25">
      <c r="A5029" s="43" t="s">
        <v>631</v>
      </c>
      <c r="B5029" s="43" t="s">
        <v>1039</v>
      </c>
      <c r="C5029" s="43" t="s">
        <v>10296</v>
      </c>
      <c r="D5029" s="43" t="s">
        <v>8806</v>
      </c>
      <c r="E5029" t="str">
        <f t="shared" si="78"/>
        <v>419-Xã Nghĩa Thành</v>
      </c>
    </row>
    <row r="5030" spans="1:5" x14ac:dyDescent="0.25">
      <c r="A5030" s="43" t="s">
        <v>631</v>
      </c>
      <c r="B5030" s="43" t="s">
        <v>1039</v>
      </c>
      <c r="C5030" s="43" t="s">
        <v>10312</v>
      </c>
      <c r="D5030" s="43" t="s">
        <v>10313</v>
      </c>
      <c r="E5030" t="str">
        <f t="shared" si="78"/>
        <v>419-Xã Nghĩa Đức</v>
      </c>
    </row>
    <row r="5031" spans="1:5" x14ac:dyDescent="0.25">
      <c r="A5031" s="43" t="s">
        <v>631</v>
      </c>
      <c r="B5031" s="43" t="s">
        <v>1039</v>
      </c>
      <c r="C5031" s="43" t="s">
        <v>10314</v>
      </c>
      <c r="D5031" s="43" t="s">
        <v>4145</v>
      </c>
      <c r="E5031" t="str">
        <f t="shared" si="78"/>
        <v>419-Xã Nghĩa An</v>
      </c>
    </row>
    <row r="5032" spans="1:5" x14ac:dyDescent="0.25">
      <c r="A5032" s="43" t="s">
        <v>631</v>
      </c>
      <c r="B5032" s="43" t="s">
        <v>1039</v>
      </c>
      <c r="C5032" s="43" t="s">
        <v>10315</v>
      </c>
      <c r="D5032" s="43" t="s">
        <v>10316</v>
      </c>
      <c r="E5032" t="str">
        <f t="shared" si="78"/>
        <v>419-Xã Nghĩa Long</v>
      </c>
    </row>
    <row r="5033" spans="1:5" x14ac:dyDescent="0.25">
      <c r="A5033" s="43" t="s">
        <v>631</v>
      </c>
      <c r="B5033" s="43" t="s">
        <v>1039</v>
      </c>
      <c r="C5033" s="43" t="s">
        <v>10317</v>
      </c>
      <c r="D5033" s="43" t="s">
        <v>10318</v>
      </c>
      <c r="E5033" t="str">
        <f t="shared" si="78"/>
        <v>419-Xã Nghĩa Lộc</v>
      </c>
    </row>
    <row r="5034" spans="1:5" x14ac:dyDescent="0.25">
      <c r="A5034" s="43" t="s">
        <v>631</v>
      </c>
      <c r="B5034" s="43" t="s">
        <v>1039</v>
      </c>
      <c r="C5034" s="43" t="s">
        <v>10319</v>
      </c>
      <c r="D5034" s="43" t="s">
        <v>10320</v>
      </c>
      <c r="E5034" t="str">
        <f t="shared" si="78"/>
        <v>419-Xã Nghĩa Khánh</v>
      </c>
    </row>
    <row r="5035" spans="1:5" x14ac:dyDescent="0.25">
      <c r="A5035" s="43" t="s">
        <v>631</v>
      </c>
      <c r="B5035" s="43" t="s">
        <v>1040</v>
      </c>
      <c r="C5035" s="43" t="s">
        <v>10321</v>
      </c>
      <c r="D5035" s="43" t="s">
        <v>10322</v>
      </c>
      <c r="E5035" t="str">
        <f t="shared" si="78"/>
        <v>420-Thị trấn Quỳ Hợp</v>
      </c>
    </row>
    <row r="5036" spans="1:5" x14ac:dyDescent="0.25">
      <c r="A5036" s="43" t="s">
        <v>631</v>
      </c>
      <c r="B5036" s="43" t="s">
        <v>1040</v>
      </c>
      <c r="C5036" s="43" t="s">
        <v>10323</v>
      </c>
      <c r="D5036" s="43" t="s">
        <v>4224</v>
      </c>
      <c r="E5036" t="str">
        <f t="shared" si="78"/>
        <v>420-Xã Yên Hợp</v>
      </c>
    </row>
    <row r="5037" spans="1:5" x14ac:dyDescent="0.25">
      <c r="A5037" s="43" t="s">
        <v>631</v>
      </c>
      <c r="B5037" s="43" t="s">
        <v>1040</v>
      </c>
      <c r="C5037" s="43" t="s">
        <v>10324</v>
      </c>
      <c r="D5037" s="43" t="s">
        <v>10195</v>
      </c>
      <c r="E5037" t="str">
        <f t="shared" si="78"/>
        <v>420-Xã Châu Tiến</v>
      </c>
    </row>
    <row r="5038" spans="1:5" x14ac:dyDescent="0.25">
      <c r="A5038" s="43" t="s">
        <v>631</v>
      </c>
      <c r="B5038" s="43" t="s">
        <v>1040</v>
      </c>
      <c r="C5038" s="43" t="s">
        <v>10325</v>
      </c>
      <c r="D5038" s="43" t="s">
        <v>10326</v>
      </c>
      <c r="E5038" t="str">
        <f t="shared" si="78"/>
        <v>420-Xã Châu Hồng</v>
      </c>
    </row>
    <row r="5039" spans="1:5" x14ac:dyDescent="0.25">
      <c r="A5039" s="43" t="s">
        <v>631</v>
      </c>
      <c r="B5039" s="43" t="s">
        <v>1040</v>
      </c>
      <c r="C5039" s="43" t="s">
        <v>10327</v>
      </c>
      <c r="D5039" s="43" t="s">
        <v>10328</v>
      </c>
      <c r="E5039" t="str">
        <f t="shared" si="78"/>
        <v>420-Xã Đồng Hợp</v>
      </c>
    </row>
    <row r="5040" spans="1:5" x14ac:dyDescent="0.25">
      <c r="A5040" s="43" t="s">
        <v>631</v>
      </c>
      <c r="B5040" s="43" t="s">
        <v>1040</v>
      </c>
      <c r="C5040" s="43" t="s">
        <v>10329</v>
      </c>
      <c r="D5040" s="43" t="s">
        <v>10330</v>
      </c>
      <c r="E5040" t="str">
        <f t="shared" si="78"/>
        <v>420-Xã Châu Thành</v>
      </c>
    </row>
    <row r="5041" spans="1:5" x14ac:dyDescent="0.25">
      <c r="A5041" s="43" t="s">
        <v>631</v>
      </c>
      <c r="B5041" s="43" t="s">
        <v>1040</v>
      </c>
      <c r="C5041" s="43" t="s">
        <v>10331</v>
      </c>
      <c r="D5041" s="43" t="s">
        <v>10332</v>
      </c>
      <c r="E5041" t="str">
        <f t="shared" si="78"/>
        <v>420-Xã Liên Hợp</v>
      </c>
    </row>
    <row r="5042" spans="1:5" x14ac:dyDescent="0.25">
      <c r="A5042" s="43" t="s">
        <v>631</v>
      </c>
      <c r="B5042" s="43" t="s">
        <v>1040</v>
      </c>
      <c r="C5042" s="43" t="s">
        <v>10333</v>
      </c>
      <c r="D5042" s="43" t="s">
        <v>10334</v>
      </c>
      <c r="E5042" t="str">
        <f t="shared" si="78"/>
        <v>420-Xã Châu Lộc</v>
      </c>
    </row>
    <row r="5043" spans="1:5" x14ac:dyDescent="0.25">
      <c r="A5043" s="43" t="s">
        <v>631</v>
      </c>
      <c r="B5043" s="43" t="s">
        <v>1040</v>
      </c>
      <c r="C5043" s="43" t="s">
        <v>10335</v>
      </c>
      <c r="D5043" s="43" t="s">
        <v>6502</v>
      </c>
      <c r="E5043" t="str">
        <f t="shared" si="78"/>
        <v>420-Xã Tam Hợp</v>
      </c>
    </row>
    <row r="5044" spans="1:5" x14ac:dyDescent="0.25">
      <c r="A5044" s="43" t="s">
        <v>631</v>
      </c>
      <c r="B5044" s="43" t="s">
        <v>1040</v>
      </c>
      <c r="C5044" s="43" t="s">
        <v>10336</v>
      </c>
      <c r="D5044" s="43" t="s">
        <v>10337</v>
      </c>
      <c r="E5044" t="str">
        <f t="shared" si="78"/>
        <v>420-Xã Châu Cường</v>
      </c>
    </row>
    <row r="5045" spans="1:5" x14ac:dyDescent="0.25">
      <c r="A5045" s="43" t="s">
        <v>631</v>
      </c>
      <c r="B5045" s="43" t="s">
        <v>1040</v>
      </c>
      <c r="C5045" s="43" t="s">
        <v>10338</v>
      </c>
      <c r="D5045" s="43" t="s">
        <v>10339</v>
      </c>
      <c r="E5045" t="str">
        <f t="shared" si="78"/>
        <v>420-Xã Châu Quang</v>
      </c>
    </row>
    <row r="5046" spans="1:5" x14ac:dyDescent="0.25">
      <c r="A5046" s="43" t="s">
        <v>631</v>
      </c>
      <c r="B5046" s="43" t="s">
        <v>1040</v>
      </c>
      <c r="C5046" s="43" t="s">
        <v>10340</v>
      </c>
      <c r="D5046" s="43" t="s">
        <v>10341</v>
      </c>
      <c r="E5046" t="str">
        <f t="shared" si="78"/>
        <v>420-Xã Thọ Hợp</v>
      </c>
    </row>
    <row r="5047" spans="1:5" x14ac:dyDescent="0.25">
      <c r="A5047" s="43" t="s">
        <v>631</v>
      </c>
      <c r="B5047" s="43" t="s">
        <v>1040</v>
      </c>
      <c r="C5047" s="43" t="s">
        <v>10342</v>
      </c>
      <c r="D5047" s="43" t="s">
        <v>10343</v>
      </c>
      <c r="E5047" t="str">
        <f t="shared" si="78"/>
        <v>420-Xã Minh Hợp</v>
      </c>
    </row>
    <row r="5048" spans="1:5" x14ac:dyDescent="0.25">
      <c r="A5048" s="43" t="s">
        <v>631</v>
      </c>
      <c r="B5048" s="43" t="s">
        <v>1040</v>
      </c>
      <c r="C5048" s="43" t="s">
        <v>10344</v>
      </c>
      <c r="D5048" s="43" t="s">
        <v>10345</v>
      </c>
      <c r="E5048" t="str">
        <f t="shared" si="78"/>
        <v>420-Xã Nghĩa Xuân</v>
      </c>
    </row>
    <row r="5049" spans="1:5" x14ac:dyDescent="0.25">
      <c r="A5049" s="43" t="s">
        <v>631</v>
      </c>
      <c r="B5049" s="43" t="s">
        <v>1040</v>
      </c>
      <c r="C5049" s="43" t="s">
        <v>10346</v>
      </c>
      <c r="D5049" s="43" t="s">
        <v>10347</v>
      </c>
      <c r="E5049" t="str">
        <f t="shared" si="78"/>
        <v>420-Xã Châu Thái</v>
      </c>
    </row>
    <row r="5050" spans="1:5" x14ac:dyDescent="0.25">
      <c r="A5050" s="43" t="s">
        <v>631</v>
      </c>
      <c r="B5050" s="43" t="s">
        <v>1040</v>
      </c>
      <c r="C5050" s="43" t="s">
        <v>10348</v>
      </c>
      <c r="D5050" s="43" t="s">
        <v>10349</v>
      </c>
      <c r="E5050" t="str">
        <f t="shared" si="78"/>
        <v>420-Xã Châu Đình</v>
      </c>
    </row>
    <row r="5051" spans="1:5" x14ac:dyDescent="0.25">
      <c r="A5051" s="43" t="s">
        <v>631</v>
      </c>
      <c r="B5051" s="43" t="s">
        <v>1040</v>
      </c>
      <c r="C5051" s="43" t="s">
        <v>10350</v>
      </c>
      <c r="D5051" s="43" t="s">
        <v>10351</v>
      </c>
      <c r="E5051" t="str">
        <f t="shared" si="78"/>
        <v>420-Xã Văn Lợi</v>
      </c>
    </row>
    <row r="5052" spans="1:5" x14ac:dyDescent="0.25">
      <c r="A5052" s="43" t="s">
        <v>631</v>
      </c>
      <c r="B5052" s="43" t="s">
        <v>1040</v>
      </c>
      <c r="C5052" s="43" t="s">
        <v>10352</v>
      </c>
      <c r="D5052" s="43" t="s">
        <v>1650</v>
      </c>
      <c r="E5052" t="str">
        <f t="shared" si="78"/>
        <v>420-Xã Nam Sơn</v>
      </c>
    </row>
    <row r="5053" spans="1:5" x14ac:dyDescent="0.25">
      <c r="A5053" s="43" t="s">
        <v>631</v>
      </c>
      <c r="B5053" s="43" t="s">
        <v>1040</v>
      </c>
      <c r="C5053" s="43" t="s">
        <v>10353</v>
      </c>
      <c r="D5053" s="43" t="s">
        <v>10354</v>
      </c>
      <c r="E5053" t="str">
        <f t="shared" si="78"/>
        <v>420-Xã Châu Lý</v>
      </c>
    </row>
    <row r="5054" spans="1:5" x14ac:dyDescent="0.25">
      <c r="A5054" s="43" t="s">
        <v>631</v>
      </c>
      <c r="B5054" s="43" t="s">
        <v>1040</v>
      </c>
      <c r="C5054" s="43" t="s">
        <v>10355</v>
      </c>
      <c r="D5054" s="43" t="s">
        <v>10356</v>
      </c>
      <c r="E5054" t="str">
        <f t="shared" si="78"/>
        <v>420-Xã Hạ Sơn</v>
      </c>
    </row>
    <row r="5055" spans="1:5" x14ac:dyDescent="0.25">
      <c r="A5055" s="43" t="s">
        <v>631</v>
      </c>
      <c r="B5055" s="43" t="s">
        <v>1040</v>
      </c>
      <c r="C5055" s="43" t="s">
        <v>10357</v>
      </c>
      <c r="D5055" s="43" t="s">
        <v>1644</v>
      </c>
      <c r="E5055" t="str">
        <f t="shared" si="78"/>
        <v>420-Xã Bắc Sơn</v>
      </c>
    </row>
    <row r="5056" spans="1:5" x14ac:dyDescent="0.25">
      <c r="A5056" s="43" t="s">
        <v>631</v>
      </c>
      <c r="B5056" s="43" t="s">
        <v>1041</v>
      </c>
      <c r="C5056" s="43" t="s">
        <v>10359</v>
      </c>
      <c r="D5056" s="43" t="s">
        <v>10360</v>
      </c>
      <c r="E5056" t="str">
        <f t="shared" si="78"/>
        <v>421-Xã Quỳnh Thắng</v>
      </c>
    </row>
    <row r="5057" spans="1:5" x14ac:dyDescent="0.25">
      <c r="A5057" s="43" t="s">
        <v>631</v>
      </c>
      <c r="B5057" s="43" t="s">
        <v>1041</v>
      </c>
      <c r="C5057" s="43" t="s">
        <v>10370</v>
      </c>
      <c r="D5057" s="43" t="s">
        <v>10371</v>
      </c>
      <c r="E5057" t="str">
        <f t="shared" si="78"/>
        <v>421-Xã Quỳnh Tân</v>
      </c>
    </row>
    <row r="5058" spans="1:5" x14ac:dyDescent="0.25">
      <c r="A5058" s="43" t="s">
        <v>631</v>
      </c>
      <c r="B5058" s="43" t="s">
        <v>1041</v>
      </c>
      <c r="C5058" s="43" t="s">
        <v>10372</v>
      </c>
      <c r="D5058" s="43" t="s">
        <v>10373</v>
      </c>
      <c r="E5058" t="str">
        <f t="shared" si="78"/>
        <v>421-Xã Quỳnh Châu</v>
      </c>
    </row>
    <row r="5059" spans="1:5" x14ac:dyDescent="0.25">
      <c r="A5059" s="43" t="s">
        <v>631</v>
      </c>
      <c r="B5059" s="43" t="s">
        <v>1041</v>
      </c>
      <c r="C5059" s="43" t="s">
        <v>10384</v>
      </c>
      <c r="D5059" s="43" t="s">
        <v>2690</v>
      </c>
      <c r="E5059" t="str">
        <f t="shared" ref="E5059:E5122" si="79">CONCATENATE(B5059,"-",D5059)</f>
        <v>421-Xã Tân Sơn</v>
      </c>
    </row>
    <row r="5060" spans="1:5" x14ac:dyDescent="0.25">
      <c r="A5060" s="43" t="s">
        <v>631</v>
      </c>
      <c r="B5060" s="43" t="s">
        <v>1041</v>
      </c>
      <c r="C5060" s="43" t="s">
        <v>10385</v>
      </c>
      <c r="D5060" s="43" t="s">
        <v>10386</v>
      </c>
      <c r="E5060" t="str">
        <f t="shared" si="79"/>
        <v>421-Xã Quỳnh Văn</v>
      </c>
    </row>
    <row r="5061" spans="1:5" x14ac:dyDescent="0.25">
      <c r="A5061" s="43" t="s">
        <v>631</v>
      </c>
      <c r="B5061" s="43" t="s">
        <v>1041</v>
      </c>
      <c r="C5061" s="43" t="s">
        <v>10387</v>
      </c>
      <c r="D5061" s="43" t="s">
        <v>4667</v>
      </c>
      <c r="E5061" t="str">
        <f t="shared" si="79"/>
        <v>421-Xã Ngọc Sơn</v>
      </c>
    </row>
    <row r="5062" spans="1:5" x14ac:dyDescent="0.25">
      <c r="A5062" s="43" t="s">
        <v>631</v>
      </c>
      <c r="B5062" s="43" t="s">
        <v>1041</v>
      </c>
      <c r="C5062" s="43" t="s">
        <v>10388</v>
      </c>
      <c r="D5062" s="43" t="s">
        <v>10389</v>
      </c>
      <c r="E5062" t="str">
        <f t="shared" si="79"/>
        <v>421-Xã Quỳnh Tam</v>
      </c>
    </row>
    <row r="5063" spans="1:5" x14ac:dyDescent="0.25">
      <c r="A5063" s="43" t="s">
        <v>631</v>
      </c>
      <c r="B5063" s="43" t="s">
        <v>1041</v>
      </c>
      <c r="C5063" s="43" t="s">
        <v>10390</v>
      </c>
      <c r="D5063" s="43" t="s">
        <v>5910</v>
      </c>
      <c r="E5063" t="str">
        <f t="shared" si="79"/>
        <v>421-Xã Quỳnh Sơn</v>
      </c>
    </row>
    <row r="5064" spans="1:5" x14ac:dyDescent="0.25">
      <c r="A5064" s="43" t="s">
        <v>631</v>
      </c>
      <c r="B5064" s="43" t="s">
        <v>1041</v>
      </c>
      <c r="C5064" s="43" t="s">
        <v>10391</v>
      </c>
      <c r="D5064" s="43" t="s">
        <v>10392</v>
      </c>
      <c r="E5064" t="str">
        <f t="shared" si="79"/>
        <v>421-Xã Quỳnh Thạch</v>
      </c>
    </row>
    <row r="5065" spans="1:5" x14ac:dyDescent="0.25">
      <c r="A5065" s="43" t="s">
        <v>631</v>
      </c>
      <c r="B5065" s="43" t="s">
        <v>1041</v>
      </c>
      <c r="C5065" s="43" t="s">
        <v>10393</v>
      </c>
      <c r="D5065" s="43" t="s">
        <v>10394</v>
      </c>
      <c r="E5065" t="str">
        <f t="shared" si="79"/>
        <v>421-Xã Quỳnh Bảng</v>
      </c>
    </row>
    <row r="5066" spans="1:5" x14ac:dyDescent="0.25">
      <c r="A5066" s="43" t="s">
        <v>631</v>
      </c>
      <c r="B5066" s="43" t="s">
        <v>1041</v>
      </c>
      <c r="C5066" s="43" t="s">
        <v>10395</v>
      </c>
      <c r="D5066" s="43" t="s">
        <v>10396</v>
      </c>
      <c r="E5066" t="str">
        <f t="shared" si="79"/>
        <v>421-Xã Quỳnh Thanh</v>
      </c>
    </row>
    <row r="5067" spans="1:5" x14ac:dyDescent="0.25">
      <c r="A5067" s="43" t="s">
        <v>631</v>
      </c>
      <c r="B5067" s="43" t="s">
        <v>1041</v>
      </c>
      <c r="C5067" s="43" t="s">
        <v>10397</v>
      </c>
      <c r="D5067" s="43" t="s">
        <v>10398</v>
      </c>
      <c r="E5067" t="str">
        <f t="shared" si="79"/>
        <v>421-Xã Quỳnh Hậu</v>
      </c>
    </row>
    <row r="5068" spans="1:5" x14ac:dyDescent="0.25">
      <c r="A5068" s="43" t="s">
        <v>631</v>
      </c>
      <c r="B5068" s="43" t="s">
        <v>1041</v>
      </c>
      <c r="C5068" s="43" t="s">
        <v>10399</v>
      </c>
      <c r="D5068" s="43" t="s">
        <v>8166</v>
      </c>
      <c r="E5068" t="str">
        <f t="shared" si="79"/>
        <v>421-Xã Quỳnh Lâm</v>
      </c>
    </row>
    <row r="5069" spans="1:5" x14ac:dyDescent="0.25">
      <c r="A5069" s="43" t="s">
        <v>631</v>
      </c>
      <c r="B5069" s="43" t="s">
        <v>1041</v>
      </c>
      <c r="C5069" s="43" t="s">
        <v>10400</v>
      </c>
      <c r="D5069" s="43" t="s">
        <v>10401</v>
      </c>
      <c r="E5069" t="str">
        <f t="shared" si="79"/>
        <v>421-Xã Quỳnh Đôi</v>
      </c>
    </row>
    <row r="5070" spans="1:5" x14ac:dyDescent="0.25">
      <c r="A5070" s="43" t="s">
        <v>631</v>
      </c>
      <c r="B5070" s="43" t="s">
        <v>1041</v>
      </c>
      <c r="C5070" s="43" t="s">
        <v>10402</v>
      </c>
      <c r="D5070" s="43" t="s">
        <v>3292</v>
      </c>
      <c r="E5070" t="str">
        <f t="shared" si="79"/>
        <v>421-Xã Minh Lương</v>
      </c>
    </row>
    <row r="5071" spans="1:5" x14ac:dyDescent="0.25">
      <c r="A5071" s="43" t="s">
        <v>631</v>
      </c>
      <c r="B5071" s="43" t="s">
        <v>1041</v>
      </c>
      <c r="C5071" s="43" t="s">
        <v>10403</v>
      </c>
      <c r="D5071" s="43" t="s">
        <v>10358</v>
      </c>
      <c r="E5071" t="str">
        <f t="shared" si="79"/>
        <v>421-Thị trấn Cầu Giát</v>
      </c>
    </row>
    <row r="5072" spans="1:5" x14ac:dyDescent="0.25">
      <c r="A5072" s="43" t="s">
        <v>631</v>
      </c>
      <c r="B5072" s="43" t="s">
        <v>1041</v>
      </c>
      <c r="C5072" s="43" t="s">
        <v>10404</v>
      </c>
      <c r="D5072" s="43" t="s">
        <v>10405</v>
      </c>
      <c r="E5072" t="str">
        <f t="shared" si="79"/>
        <v>421-Xã Quỳnh Yên</v>
      </c>
    </row>
    <row r="5073" spans="1:5" x14ac:dyDescent="0.25">
      <c r="A5073" s="43" t="s">
        <v>631</v>
      </c>
      <c r="B5073" s="43" t="s">
        <v>1041</v>
      </c>
      <c r="C5073" s="43" t="s">
        <v>10406</v>
      </c>
      <c r="D5073" s="43" t="s">
        <v>4528</v>
      </c>
      <c r="E5073" t="str">
        <f t="shared" si="79"/>
        <v>421-Xã Bình Sơn</v>
      </c>
    </row>
    <row r="5074" spans="1:5" x14ac:dyDescent="0.25">
      <c r="A5074" s="43" t="s">
        <v>631</v>
      </c>
      <c r="B5074" s="43" t="s">
        <v>1041</v>
      </c>
      <c r="C5074" s="43" t="s">
        <v>10407</v>
      </c>
      <c r="D5074" s="43" t="s">
        <v>18705</v>
      </c>
      <c r="E5074" t="str">
        <f t="shared" si="79"/>
        <v>421-Xã Quỳnh Diễn</v>
      </c>
    </row>
    <row r="5075" spans="1:5" x14ac:dyDescent="0.25">
      <c r="A5075" s="43" t="s">
        <v>631</v>
      </c>
      <c r="B5075" s="43" t="s">
        <v>1041</v>
      </c>
      <c r="C5075" s="43" t="s">
        <v>10408</v>
      </c>
      <c r="D5075" s="43" t="s">
        <v>10409</v>
      </c>
      <c r="E5075" t="str">
        <f t="shared" si="79"/>
        <v>421-Xã Quỳnh Giang</v>
      </c>
    </row>
    <row r="5076" spans="1:5" x14ac:dyDescent="0.25">
      <c r="A5076" s="43" t="s">
        <v>631</v>
      </c>
      <c r="B5076" s="43" t="s">
        <v>1041</v>
      </c>
      <c r="C5076" s="43" t="s">
        <v>10410</v>
      </c>
      <c r="D5076" s="43" t="s">
        <v>6469</v>
      </c>
      <c r="E5076" t="str">
        <f t="shared" si="79"/>
        <v>421-Xã An Hòa</v>
      </c>
    </row>
    <row r="5077" spans="1:5" x14ac:dyDescent="0.25">
      <c r="A5077" s="43" t="s">
        <v>631</v>
      </c>
      <c r="B5077" s="43" t="s">
        <v>1041</v>
      </c>
      <c r="C5077" s="43" t="s">
        <v>10411</v>
      </c>
      <c r="D5077" s="43" t="s">
        <v>4704</v>
      </c>
      <c r="E5077" t="str">
        <f t="shared" si="79"/>
        <v>421-Xã Phú Nghĩa</v>
      </c>
    </row>
    <row r="5078" spans="1:5" x14ac:dyDescent="0.25">
      <c r="A5078" s="43" t="s">
        <v>631</v>
      </c>
      <c r="B5078" s="43" t="s">
        <v>1041</v>
      </c>
      <c r="C5078" s="43" t="s">
        <v>10412</v>
      </c>
      <c r="D5078" s="43" t="s">
        <v>9169</v>
      </c>
      <c r="E5078" t="str">
        <f t="shared" si="79"/>
        <v>421-Xã Văn Hải</v>
      </c>
    </row>
    <row r="5079" spans="1:5" x14ac:dyDescent="0.25">
      <c r="A5079" s="43" t="s">
        <v>631</v>
      </c>
      <c r="B5079" s="43" t="s">
        <v>1041</v>
      </c>
      <c r="C5079" s="43" t="s">
        <v>10413</v>
      </c>
      <c r="D5079" s="43" t="s">
        <v>18773</v>
      </c>
      <c r="E5079" t="str">
        <f t="shared" si="79"/>
        <v>421-Xã Thuận Long</v>
      </c>
    </row>
    <row r="5080" spans="1:5" x14ac:dyDescent="0.25">
      <c r="A5080" s="43" t="s">
        <v>631</v>
      </c>
      <c r="B5080" s="43" t="s">
        <v>1041</v>
      </c>
      <c r="C5080" s="43" t="s">
        <v>10414</v>
      </c>
      <c r="D5080" s="43" t="s">
        <v>10415</v>
      </c>
      <c r="E5080" t="str">
        <f t="shared" si="79"/>
        <v>421-Xã Tân Thắng</v>
      </c>
    </row>
    <row r="5081" spans="1:5" x14ac:dyDescent="0.25">
      <c r="A5081" s="43" t="s">
        <v>631</v>
      </c>
      <c r="B5081" s="43" t="s">
        <v>1042</v>
      </c>
      <c r="C5081" s="43" t="s">
        <v>10416</v>
      </c>
      <c r="D5081" s="43" t="s">
        <v>10417</v>
      </c>
      <c r="E5081" t="str">
        <f t="shared" si="79"/>
        <v>422-Xã Bình Chuẩn</v>
      </c>
    </row>
    <row r="5082" spans="1:5" x14ac:dyDescent="0.25">
      <c r="A5082" s="43" t="s">
        <v>631</v>
      </c>
      <c r="B5082" s="43" t="s">
        <v>1042</v>
      </c>
      <c r="C5082" s="43" t="s">
        <v>10418</v>
      </c>
      <c r="D5082" s="43" t="s">
        <v>10419</v>
      </c>
      <c r="E5082" t="str">
        <f t="shared" si="79"/>
        <v>422-Xã Lạng Khê</v>
      </c>
    </row>
    <row r="5083" spans="1:5" x14ac:dyDescent="0.25">
      <c r="A5083" s="43" t="s">
        <v>631</v>
      </c>
      <c r="B5083" s="43" t="s">
        <v>1042</v>
      </c>
      <c r="C5083" s="43" t="s">
        <v>10420</v>
      </c>
      <c r="D5083" s="43" t="s">
        <v>10421</v>
      </c>
      <c r="E5083" t="str">
        <f t="shared" si="79"/>
        <v>422-Xã Cam Lâm</v>
      </c>
    </row>
    <row r="5084" spans="1:5" x14ac:dyDescent="0.25">
      <c r="A5084" s="43" t="s">
        <v>631</v>
      </c>
      <c r="B5084" s="43" t="s">
        <v>1042</v>
      </c>
      <c r="C5084" s="43" t="s">
        <v>10422</v>
      </c>
      <c r="D5084" s="43" t="s">
        <v>10423</v>
      </c>
      <c r="E5084" t="str">
        <f t="shared" si="79"/>
        <v>422-Xã Thạch Ngàn</v>
      </c>
    </row>
    <row r="5085" spans="1:5" x14ac:dyDescent="0.25">
      <c r="A5085" s="43" t="s">
        <v>631</v>
      </c>
      <c r="B5085" s="43" t="s">
        <v>1042</v>
      </c>
      <c r="C5085" s="43" t="s">
        <v>10424</v>
      </c>
      <c r="D5085" s="43" t="s">
        <v>10425</v>
      </c>
      <c r="E5085" t="str">
        <f t="shared" si="79"/>
        <v>422-Xã Đôn Phục</v>
      </c>
    </row>
    <row r="5086" spans="1:5" x14ac:dyDescent="0.25">
      <c r="A5086" s="43" t="s">
        <v>631</v>
      </c>
      <c r="B5086" s="43" t="s">
        <v>1042</v>
      </c>
      <c r="C5086" s="43" t="s">
        <v>10426</v>
      </c>
      <c r="D5086" s="43" t="s">
        <v>10427</v>
      </c>
      <c r="E5086" t="str">
        <f t="shared" si="79"/>
        <v>422-Xã Mậu Đức</v>
      </c>
    </row>
    <row r="5087" spans="1:5" x14ac:dyDescent="0.25">
      <c r="A5087" s="43" t="s">
        <v>631</v>
      </c>
      <c r="B5087" s="43" t="s">
        <v>1042</v>
      </c>
      <c r="C5087" s="43" t="s">
        <v>10428</v>
      </c>
      <c r="D5087" s="43" t="s">
        <v>10429</v>
      </c>
      <c r="E5087" t="str">
        <f t="shared" si="79"/>
        <v>422-Xã Châu Khê</v>
      </c>
    </row>
    <row r="5088" spans="1:5" x14ac:dyDescent="0.25">
      <c r="A5088" s="43" t="s">
        <v>631</v>
      </c>
      <c r="B5088" s="43" t="s">
        <v>1042</v>
      </c>
      <c r="C5088" s="43" t="s">
        <v>10430</v>
      </c>
      <c r="D5088" s="43" t="s">
        <v>10431</v>
      </c>
      <c r="E5088" t="str">
        <f t="shared" si="79"/>
        <v>422-Xã Chi Khê</v>
      </c>
    </row>
    <row r="5089" spans="1:5" x14ac:dyDescent="0.25">
      <c r="A5089" s="43" t="s">
        <v>631</v>
      </c>
      <c r="B5089" s="43" t="s">
        <v>1042</v>
      </c>
      <c r="C5089" s="43" t="s">
        <v>10432</v>
      </c>
      <c r="D5089" s="43" t="s">
        <v>18774</v>
      </c>
      <c r="E5089" t="str">
        <f t="shared" si="79"/>
        <v>422-Thị trấn Trà Lân</v>
      </c>
    </row>
    <row r="5090" spans="1:5" x14ac:dyDescent="0.25">
      <c r="A5090" s="43" t="s">
        <v>631</v>
      </c>
      <c r="B5090" s="43" t="s">
        <v>1042</v>
      </c>
      <c r="C5090" s="43" t="s">
        <v>10433</v>
      </c>
      <c r="D5090" s="43" t="s">
        <v>10434</v>
      </c>
      <c r="E5090" t="str">
        <f t="shared" si="79"/>
        <v>422-Xã Yên Khê</v>
      </c>
    </row>
    <row r="5091" spans="1:5" x14ac:dyDescent="0.25">
      <c r="A5091" s="43" t="s">
        <v>631</v>
      </c>
      <c r="B5091" s="43" t="s">
        <v>1042</v>
      </c>
      <c r="C5091" s="43" t="s">
        <v>10435</v>
      </c>
      <c r="D5091" s="43" t="s">
        <v>10436</v>
      </c>
      <c r="E5091" t="str">
        <f t="shared" si="79"/>
        <v>422-Xã Lục Dạ</v>
      </c>
    </row>
    <row r="5092" spans="1:5" x14ac:dyDescent="0.25">
      <c r="A5092" s="43" t="s">
        <v>631</v>
      </c>
      <c r="B5092" s="43" t="s">
        <v>1042</v>
      </c>
      <c r="C5092" s="43" t="s">
        <v>10437</v>
      </c>
      <c r="D5092" s="43" t="s">
        <v>10438</v>
      </c>
      <c r="E5092" t="str">
        <f t="shared" si="79"/>
        <v>422-Xã Môn Sơn</v>
      </c>
    </row>
    <row r="5093" spans="1:5" x14ac:dyDescent="0.25">
      <c r="A5093" s="43" t="s">
        <v>631</v>
      </c>
      <c r="B5093" s="43" t="s">
        <v>1043</v>
      </c>
      <c r="C5093" s="43" t="s">
        <v>10439</v>
      </c>
      <c r="D5093" s="43" t="s">
        <v>10440</v>
      </c>
      <c r="E5093" t="str">
        <f t="shared" si="79"/>
        <v>423-Thị trấn Tân Kỳ</v>
      </c>
    </row>
    <row r="5094" spans="1:5" x14ac:dyDescent="0.25">
      <c r="A5094" s="43" t="s">
        <v>631</v>
      </c>
      <c r="B5094" s="43" t="s">
        <v>1043</v>
      </c>
      <c r="C5094" s="43" t="s">
        <v>10441</v>
      </c>
      <c r="D5094" s="43" t="s">
        <v>3959</v>
      </c>
      <c r="E5094" t="str">
        <f t="shared" si="79"/>
        <v>423-Xã Tân Hợp</v>
      </c>
    </row>
    <row r="5095" spans="1:5" x14ac:dyDescent="0.25">
      <c r="A5095" s="43" t="s">
        <v>631</v>
      </c>
      <c r="B5095" s="43" t="s">
        <v>1043</v>
      </c>
      <c r="C5095" s="43" t="s">
        <v>10442</v>
      </c>
      <c r="D5095" s="43" t="s">
        <v>4989</v>
      </c>
      <c r="E5095" t="str">
        <f t="shared" si="79"/>
        <v>423-Xã Tân Phú</v>
      </c>
    </row>
    <row r="5096" spans="1:5" x14ac:dyDescent="0.25">
      <c r="A5096" s="43" t="s">
        <v>631</v>
      </c>
      <c r="B5096" s="43" t="s">
        <v>1043</v>
      </c>
      <c r="C5096" s="43" t="s">
        <v>10443</v>
      </c>
      <c r="D5096" s="43" t="s">
        <v>3997</v>
      </c>
      <c r="E5096" t="str">
        <f t="shared" si="79"/>
        <v>423-Xã Tân Xuân</v>
      </c>
    </row>
    <row r="5097" spans="1:5" x14ac:dyDescent="0.25">
      <c r="A5097" s="43" t="s">
        <v>631</v>
      </c>
      <c r="B5097" s="43" t="s">
        <v>1043</v>
      </c>
      <c r="C5097" s="43" t="s">
        <v>10444</v>
      </c>
      <c r="D5097" s="43" t="s">
        <v>10445</v>
      </c>
      <c r="E5097" t="str">
        <f t="shared" si="79"/>
        <v>423-Xã Giai Xuân</v>
      </c>
    </row>
    <row r="5098" spans="1:5" x14ac:dyDescent="0.25">
      <c r="A5098" s="43" t="s">
        <v>631</v>
      </c>
      <c r="B5098" s="43" t="s">
        <v>1043</v>
      </c>
      <c r="C5098" s="43" t="s">
        <v>10446</v>
      </c>
      <c r="D5098" s="43" t="s">
        <v>18775</v>
      </c>
      <c r="E5098" t="str">
        <f t="shared" si="79"/>
        <v>423-Xã Bình Hợp</v>
      </c>
    </row>
    <row r="5099" spans="1:5" x14ac:dyDescent="0.25">
      <c r="A5099" s="43" t="s">
        <v>631</v>
      </c>
      <c r="B5099" s="43" t="s">
        <v>1043</v>
      </c>
      <c r="C5099" s="43" t="s">
        <v>10447</v>
      </c>
      <c r="D5099" s="43" t="s">
        <v>8779</v>
      </c>
      <c r="E5099" t="str">
        <f t="shared" si="79"/>
        <v>423-Xã Nghĩa Đồng</v>
      </c>
    </row>
    <row r="5100" spans="1:5" x14ac:dyDescent="0.25">
      <c r="A5100" s="43" t="s">
        <v>631</v>
      </c>
      <c r="B5100" s="43" t="s">
        <v>1043</v>
      </c>
      <c r="C5100" s="43" t="s">
        <v>10448</v>
      </c>
      <c r="D5100" s="43" t="s">
        <v>5475</v>
      </c>
      <c r="E5100" t="str">
        <f t="shared" si="79"/>
        <v>423-Xã Đồng Văn</v>
      </c>
    </row>
    <row r="5101" spans="1:5" x14ac:dyDescent="0.25">
      <c r="A5101" s="43" t="s">
        <v>631</v>
      </c>
      <c r="B5101" s="43" t="s">
        <v>1043</v>
      </c>
      <c r="C5101" s="43" t="s">
        <v>10449</v>
      </c>
      <c r="D5101" s="43" t="s">
        <v>8783</v>
      </c>
      <c r="E5101" t="str">
        <f t="shared" si="79"/>
        <v>423-Xã Nghĩa Thái</v>
      </c>
    </row>
    <row r="5102" spans="1:5" x14ac:dyDescent="0.25">
      <c r="A5102" s="43" t="s">
        <v>631</v>
      </c>
      <c r="B5102" s="43" t="s">
        <v>1043</v>
      </c>
      <c r="C5102" s="43" t="s">
        <v>10450</v>
      </c>
      <c r="D5102" s="43" t="s">
        <v>7972</v>
      </c>
      <c r="E5102" t="str">
        <f t="shared" si="79"/>
        <v>423-Xã Hoàn Long</v>
      </c>
    </row>
    <row r="5103" spans="1:5" x14ac:dyDescent="0.25">
      <c r="A5103" s="43" t="s">
        <v>631</v>
      </c>
      <c r="B5103" s="43" t="s">
        <v>1043</v>
      </c>
      <c r="C5103" s="43" t="s">
        <v>10451</v>
      </c>
      <c r="D5103" s="43" t="s">
        <v>4143</v>
      </c>
      <c r="E5103" t="str">
        <f t="shared" si="79"/>
        <v>423-Xã Nghĩa Phúc</v>
      </c>
    </row>
    <row r="5104" spans="1:5" x14ac:dyDescent="0.25">
      <c r="A5104" s="43" t="s">
        <v>631</v>
      </c>
      <c r="B5104" s="43" t="s">
        <v>1043</v>
      </c>
      <c r="C5104" s="43" t="s">
        <v>10452</v>
      </c>
      <c r="D5104" s="43" t="s">
        <v>10453</v>
      </c>
      <c r="E5104" t="str">
        <f t="shared" si="79"/>
        <v>423-Xã Tiên Kỳ</v>
      </c>
    </row>
    <row r="5105" spans="1:5" x14ac:dyDescent="0.25">
      <c r="A5105" s="43" t="s">
        <v>631</v>
      </c>
      <c r="B5105" s="43" t="s">
        <v>1043</v>
      </c>
      <c r="C5105" s="43" t="s">
        <v>10454</v>
      </c>
      <c r="D5105" s="43" t="s">
        <v>2819</v>
      </c>
      <c r="E5105" t="str">
        <f t="shared" si="79"/>
        <v>423-Xã Tân An</v>
      </c>
    </row>
    <row r="5106" spans="1:5" x14ac:dyDescent="0.25">
      <c r="A5106" s="43" t="s">
        <v>631</v>
      </c>
      <c r="B5106" s="43" t="s">
        <v>1043</v>
      </c>
      <c r="C5106" s="43" t="s">
        <v>10455</v>
      </c>
      <c r="D5106" s="43" t="s">
        <v>10456</v>
      </c>
      <c r="E5106" t="str">
        <f t="shared" si="79"/>
        <v>423-Xã Nghĩa Dũng</v>
      </c>
    </row>
    <row r="5107" spans="1:5" x14ac:dyDescent="0.25">
      <c r="A5107" s="43" t="s">
        <v>631</v>
      </c>
      <c r="B5107" s="43" t="s">
        <v>1043</v>
      </c>
      <c r="C5107" s="43" t="s">
        <v>10457</v>
      </c>
      <c r="D5107" s="43" t="s">
        <v>7725</v>
      </c>
      <c r="E5107" t="str">
        <f t="shared" si="79"/>
        <v>423-Xã Kỳ Sơn</v>
      </c>
    </row>
    <row r="5108" spans="1:5" x14ac:dyDescent="0.25">
      <c r="A5108" s="43" t="s">
        <v>631</v>
      </c>
      <c r="B5108" s="43" t="s">
        <v>1043</v>
      </c>
      <c r="C5108" s="43" t="s">
        <v>10458</v>
      </c>
      <c r="D5108" s="43" t="s">
        <v>2218</v>
      </c>
      <c r="E5108" t="str">
        <f t="shared" si="79"/>
        <v>423-Xã Hương Sơn</v>
      </c>
    </row>
    <row r="5109" spans="1:5" x14ac:dyDescent="0.25">
      <c r="A5109" s="43" t="s">
        <v>631</v>
      </c>
      <c r="B5109" s="43" t="s">
        <v>1043</v>
      </c>
      <c r="C5109" s="43" t="s">
        <v>10459</v>
      </c>
      <c r="D5109" s="43" t="s">
        <v>9313</v>
      </c>
      <c r="E5109" t="str">
        <f t="shared" si="79"/>
        <v>423-Xã Kỳ Tân</v>
      </c>
    </row>
    <row r="5110" spans="1:5" x14ac:dyDescent="0.25">
      <c r="A5110" s="43" t="s">
        <v>631</v>
      </c>
      <c r="B5110" s="43" t="s">
        <v>1043</v>
      </c>
      <c r="C5110" s="43" t="s">
        <v>10460</v>
      </c>
      <c r="D5110" s="43" t="s">
        <v>6866</v>
      </c>
      <c r="E5110" t="str">
        <f t="shared" si="79"/>
        <v>423-Xã Phú Sơn</v>
      </c>
    </row>
    <row r="5111" spans="1:5" x14ac:dyDescent="0.25">
      <c r="A5111" s="43" t="s">
        <v>631</v>
      </c>
      <c r="B5111" s="43" t="s">
        <v>1043</v>
      </c>
      <c r="C5111" s="43" t="s">
        <v>10461</v>
      </c>
      <c r="D5111" s="43" t="s">
        <v>4412</v>
      </c>
      <c r="E5111" t="str">
        <f t="shared" si="79"/>
        <v>423-Xã Tân Hương</v>
      </c>
    </row>
    <row r="5112" spans="1:5" x14ac:dyDescent="0.25">
      <c r="A5112" s="43" t="s">
        <v>631</v>
      </c>
      <c r="B5112" s="43" t="s">
        <v>1043</v>
      </c>
      <c r="C5112" s="43" t="s">
        <v>10462</v>
      </c>
      <c r="D5112" s="43" t="s">
        <v>10463</v>
      </c>
      <c r="E5112" t="str">
        <f t="shared" si="79"/>
        <v>423-Xã Nghĩa Hành</v>
      </c>
    </row>
    <row r="5113" spans="1:5" x14ac:dyDescent="0.25">
      <c r="A5113" s="43" t="s">
        <v>631</v>
      </c>
      <c r="B5113" s="43" t="s">
        <v>1044</v>
      </c>
      <c r="C5113" s="43" t="s">
        <v>10464</v>
      </c>
      <c r="D5113" s="43" t="s">
        <v>18776</v>
      </c>
      <c r="E5113" t="str">
        <f t="shared" si="79"/>
        <v>424-Thị trấn Kim Nhan</v>
      </c>
    </row>
    <row r="5114" spans="1:5" x14ac:dyDescent="0.25">
      <c r="A5114" s="43" t="s">
        <v>631</v>
      </c>
      <c r="B5114" s="43" t="s">
        <v>1044</v>
      </c>
      <c r="C5114" s="43" t="s">
        <v>10465</v>
      </c>
      <c r="D5114" s="43" t="s">
        <v>9621</v>
      </c>
      <c r="E5114" t="str">
        <f t="shared" si="79"/>
        <v>424-Xã Thọ Sơn</v>
      </c>
    </row>
    <row r="5115" spans="1:5" x14ac:dyDescent="0.25">
      <c r="A5115" s="43" t="s">
        <v>631</v>
      </c>
      <c r="B5115" s="43" t="s">
        <v>1044</v>
      </c>
      <c r="C5115" s="43" t="s">
        <v>10466</v>
      </c>
      <c r="D5115" s="43" t="s">
        <v>4632</v>
      </c>
      <c r="E5115" t="str">
        <f t="shared" si="79"/>
        <v>424-Xã Thành Sơn</v>
      </c>
    </row>
    <row r="5116" spans="1:5" x14ac:dyDescent="0.25">
      <c r="A5116" s="43" t="s">
        <v>631</v>
      </c>
      <c r="B5116" s="43" t="s">
        <v>1044</v>
      </c>
      <c r="C5116" s="43" t="s">
        <v>10467</v>
      </c>
      <c r="D5116" s="43" t="s">
        <v>4528</v>
      </c>
      <c r="E5116" t="str">
        <f t="shared" si="79"/>
        <v>424-Xã Bình Sơn</v>
      </c>
    </row>
    <row r="5117" spans="1:5" x14ac:dyDescent="0.25">
      <c r="A5117" s="43" t="s">
        <v>631</v>
      </c>
      <c r="B5117" s="43" t="s">
        <v>1044</v>
      </c>
      <c r="C5117" s="43" t="s">
        <v>10468</v>
      </c>
      <c r="D5117" s="43" t="s">
        <v>18777</v>
      </c>
      <c r="E5117" t="str">
        <f t="shared" si="79"/>
        <v>424-Xã Tam Đỉnh</v>
      </c>
    </row>
    <row r="5118" spans="1:5" x14ac:dyDescent="0.25">
      <c r="A5118" s="43" t="s">
        <v>631</v>
      </c>
      <c r="B5118" s="43" t="s">
        <v>1044</v>
      </c>
      <c r="C5118" s="43" t="s">
        <v>10469</v>
      </c>
      <c r="D5118" s="43" t="s">
        <v>4526</v>
      </c>
      <c r="E5118" t="str">
        <f t="shared" si="79"/>
        <v>424-Xã Hùng Sơn</v>
      </c>
    </row>
    <row r="5119" spans="1:5" x14ac:dyDescent="0.25">
      <c r="A5119" s="43" t="s">
        <v>631</v>
      </c>
      <c r="B5119" s="43" t="s">
        <v>1044</v>
      </c>
      <c r="C5119" s="43" t="s">
        <v>10470</v>
      </c>
      <c r="D5119" s="43" t="s">
        <v>10471</v>
      </c>
      <c r="E5119" t="str">
        <f t="shared" si="79"/>
        <v>424-Xã Cẩm Sơn</v>
      </c>
    </row>
    <row r="5120" spans="1:5" x14ac:dyDescent="0.25">
      <c r="A5120" s="43" t="s">
        <v>631</v>
      </c>
      <c r="B5120" s="43" t="s">
        <v>1044</v>
      </c>
      <c r="C5120" s="43" t="s">
        <v>10472</v>
      </c>
      <c r="D5120" s="43" t="s">
        <v>10473</v>
      </c>
      <c r="E5120" t="str">
        <f t="shared" si="79"/>
        <v>424-Xã Đức Sơn</v>
      </c>
    </row>
    <row r="5121" spans="1:5" x14ac:dyDescent="0.25">
      <c r="A5121" s="43" t="s">
        <v>631</v>
      </c>
      <c r="B5121" s="43" t="s">
        <v>1044</v>
      </c>
      <c r="C5121" s="43" t="s">
        <v>10474</v>
      </c>
      <c r="D5121" s="43" t="s">
        <v>10475</v>
      </c>
      <c r="E5121" t="str">
        <f t="shared" si="79"/>
        <v>424-Xã Tường Sơn</v>
      </c>
    </row>
    <row r="5122" spans="1:5" x14ac:dyDescent="0.25">
      <c r="A5122" s="43" t="s">
        <v>631</v>
      </c>
      <c r="B5122" s="43" t="s">
        <v>1044</v>
      </c>
      <c r="C5122" s="43" t="s">
        <v>10476</v>
      </c>
      <c r="D5122" s="43" t="s">
        <v>7237</v>
      </c>
      <c r="E5122" t="str">
        <f t="shared" si="79"/>
        <v>424-Xã Hoa Sơn</v>
      </c>
    </row>
    <row r="5123" spans="1:5" x14ac:dyDescent="0.25">
      <c r="A5123" s="43" t="s">
        <v>631</v>
      </c>
      <c r="B5123" s="43" t="s">
        <v>1044</v>
      </c>
      <c r="C5123" s="43" t="s">
        <v>10477</v>
      </c>
      <c r="D5123" s="43" t="s">
        <v>10478</v>
      </c>
      <c r="E5123" t="str">
        <f t="shared" ref="E5123:E5186" si="80">CONCATENATE(B5123,"-",D5123)</f>
        <v>424-Xã Tào Sơn</v>
      </c>
    </row>
    <row r="5124" spans="1:5" x14ac:dyDescent="0.25">
      <c r="A5124" s="43" t="s">
        <v>631</v>
      </c>
      <c r="B5124" s="43" t="s">
        <v>1044</v>
      </c>
      <c r="C5124" s="43" t="s">
        <v>10479</v>
      </c>
      <c r="D5124" s="43" t="s">
        <v>6587</v>
      </c>
      <c r="E5124" t="str">
        <f t="shared" si="80"/>
        <v>424-Xã Vĩnh Sơn</v>
      </c>
    </row>
    <row r="5125" spans="1:5" x14ac:dyDescent="0.25">
      <c r="A5125" s="43" t="s">
        <v>631</v>
      </c>
      <c r="B5125" s="43" t="s">
        <v>1044</v>
      </c>
      <c r="C5125" s="43" t="s">
        <v>10480</v>
      </c>
      <c r="D5125" s="43" t="s">
        <v>10481</v>
      </c>
      <c r="E5125" t="str">
        <f t="shared" si="80"/>
        <v>424-Xã Lạng Sơn</v>
      </c>
    </row>
    <row r="5126" spans="1:5" x14ac:dyDescent="0.25">
      <c r="A5126" s="43" t="s">
        <v>631</v>
      </c>
      <c r="B5126" s="43" t="s">
        <v>1044</v>
      </c>
      <c r="C5126" s="43" t="s">
        <v>10482</v>
      </c>
      <c r="D5126" s="43" t="s">
        <v>10483</v>
      </c>
      <c r="E5126" t="str">
        <f t="shared" si="80"/>
        <v>424-Xã Hội Sơn</v>
      </c>
    </row>
    <row r="5127" spans="1:5" x14ac:dyDescent="0.25">
      <c r="A5127" s="43" t="s">
        <v>631</v>
      </c>
      <c r="B5127" s="43" t="s">
        <v>1044</v>
      </c>
      <c r="C5127" s="43" t="s">
        <v>10484</v>
      </c>
      <c r="D5127" s="43" t="s">
        <v>2805</v>
      </c>
      <c r="E5127" t="str">
        <f t="shared" si="80"/>
        <v>424-Xã Phúc Sơn</v>
      </c>
    </row>
    <row r="5128" spans="1:5" x14ac:dyDescent="0.25">
      <c r="A5128" s="43" t="s">
        <v>631</v>
      </c>
      <c r="B5128" s="43" t="s">
        <v>1044</v>
      </c>
      <c r="C5128" s="43" t="s">
        <v>10485</v>
      </c>
      <c r="D5128" s="43" t="s">
        <v>5900</v>
      </c>
      <c r="E5128" t="str">
        <f t="shared" si="80"/>
        <v>424-Xã Long Sơn</v>
      </c>
    </row>
    <row r="5129" spans="1:5" x14ac:dyDescent="0.25">
      <c r="A5129" s="43" t="s">
        <v>631</v>
      </c>
      <c r="B5129" s="43" t="s">
        <v>1044</v>
      </c>
      <c r="C5129" s="43" t="s">
        <v>10486</v>
      </c>
      <c r="D5129" s="43" t="s">
        <v>10487</v>
      </c>
      <c r="E5129" t="str">
        <f t="shared" si="80"/>
        <v>424-Xã Khai Sơn</v>
      </c>
    </row>
    <row r="5130" spans="1:5" x14ac:dyDescent="0.25">
      <c r="A5130" s="43" t="s">
        <v>631</v>
      </c>
      <c r="B5130" s="43" t="s">
        <v>1044</v>
      </c>
      <c r="C5130" s="43" t="s">
        <v>10488</v>
      </c>
      <c r="D5130" s="43" t="s">
        <v>10489</v>
      </c>
      <c r="E5130" t="str">
        <f t="shared" si="80"/>
        <v>424-Xã Lĩnh Sơn</v>
      </c>
    </row>
    <row r="5131" spans="1:5" x14ac:dyDescent="0.25">
      <c r="A5131" s="43" t="s">
        <v>631</v>
      </c>
      <c r="B5131" s="43" t="s">
        <v>1044</v>
      </c>
      <c r="C5131" s="43" t="s">
        <v>10490</v>
      </c>
      <c r="D5131" s="43" t="s">
        <v>2639</v>
      </c>
      <c r="E5131" t="str">
        <f t="shared" si="80"/>
        <v>424-Xã Cao Sơn</v>
      </c>
    </row>
    <row r="5132" spans="1:5" x14ac:dyDescent="0.25">
      <c r="A5132" s="43" t="s">
        <v>631</v>
      </c>
      <c r="B5132" s="43" t="s">
        <v>1045</v>
      </c>
      <c r="C5132" s="43" t="s">
        <v>10491</v>
      </c>
      <c r="D5132" s="43" t="s">
        <v>10492</v>
      </c>
      <c r="E5132" t="str">
        <f t="shared" si="80"/>
        <v>425-Xã Diễn Lâm</v>
      </c>
    </row>
    <row r="5133" spans="1:5" x14ac:dyDescent="0.25">
      <c r="A5133" s="43" t="s">
        <v>631</v>
      </c>
      <c r="B5133" s="43" t="s">
        <v>1045</v>
      </c>
      <c r="C5133" s="43" t="s">
        <v>10493</v>
      </c>
      <c r="D5133" s="43" t="s">
        <v>10494</v>
      </c>
      <c r="E5133" t="str">
        <f t="shared" si="80"/>
        <v>425-Xã Diễn Đoài</v>
      </c>
    </row>
    <row r="5134" spans="1:5" x14ac:dyDescent="0.25">
      <c r="A5134" s="43" t="s">
        <v>631</v>
      </c>
      <c r="B5134" s="43" t="s">
        <v>1045</v>
      </c>
      <c r="C5134" s="43" t="s">
        <v>10495</v>
      </c>
      <c r="D5134" s="43" t="s">
        <v>10496</v>
      </c>
      <c r="E5134" t="str">
        <f t="shared" si="80"/>
        <v>425-Xã Diễn Trường</v>
      </c>
    </row>
    <row r="5135" spans="1:5" x14ac:dyDescent="0.25">
      <c r="A5135" s="43" t="s">
        <v>631</v>
      </c>
      <c r="B5135" s="43" t="s">
        <v>1045</v>
      </c>
      <c r="C5135" s="43" t="s">
        <v>10497</v>
      </c>
      <c r="D5135" s="43" t="s">
        <v>10498</v>
      </c>
      <c r="E5135" t="str">
        <f t="shared" si="80"/>
        <v>425-Xã Diễn Yên</v>
      </c>
    </row>
    <row r="5136" spans="1:5" x14ac:dyDescent="0.25">
      <c r="A5136" s="43" t="s">
        <v>631</v>
      </c>
      <c r="B5136" s="43" t="s">
        <v>1045</v>
      </c>
      <c r="C5136" s="43" t="s">
        <v>10499</v>
      </c>
      <c r="D5136" s="43" t="s">
        <v>10500</v>
      </c>
      <c r="E5136" t="str">
        <f t="shared" si="80"/>
        <v>425-Xã Diễn Hoàng</v>
      </c>
    </row>
    <row r="5137" spans="1:5" x14ac:dyDescent="0.25">
      <c r="A5137" s="43" t="s">
        <v>631</v>
      </c>
      <c r="B5137" s="43" t="s">
        <v>1045</v>
      </c>
      <c r="C5137" s="43" t="s">
        <v>10501</v>
      </c>
      <c r="D5137" s="43" t="s">
        <v>10502</v>
      </c>
      <c r="E5137" t="str">
        <f t="shared" si="80"/>
        <v>425-Xã Diễn Mỹ</v>
      </c>
    </row>
    <row r="5138" spans="1:5" x14ac:dyDescent="0.25">
      <c r="A5138" s="43" t="s">
        <v>631</v>
      </c>
      <c r="B5138" s="43" t="s">
        <v>1045</v>
      </c>
      <c r="C5138" s="43" t="s">
        <v>10503</v>
      </c>
      <c r="D5138" s="43" t="s">
        <v>10504</v>
      </c>
      <c r="E5138" t="str">
        <f t="shared" si="80"/>
        <v>425-Xã Diễn Hồng</v>
      </c>
    </row>
    <row r="5139" spans="1:5" x14ac:dyDescent="0.25">
      <c r="A5139" s="43" t="s">
        <v>631</v>
      </c>
      <c r="B5139" s="43" t="s">
        <v>1045</v>
      </c>
      <c r="C5139" s="43" t="s">
        <v>10505</v>
      </c>
      <c r="D5139" s="43" t="s">
        <v>10506</v>
      </c>
      <c r="E5139" t="str">
        <f t="shared" si="80"/>
        <v>425-Xã Diễn Phong</v>
      </c>
    </row>
    <row r="5140" spans="1:5" x14ac:dyDescent="0.25">
      <c r="A5140" s="43" t="s">
        <v>631</v>
      </c>
      <c r="B5140" s="43" t="s">
        <v>1045</v>
      </c>
      <c r="C5140" s="43" t="s">
        <v>10507</v>
      </c>
      <c r="D5140" s="43" t="s">
        <v>18778</v>
      </c>
      <c r="E5140" t="str">
        <f t="shared" si="80"/>
        <v>425-Xã Hùng Hải</v>
      </c>
    </row>
    <row r="5141" spans="1:5" x14ac:dyDescent="0.25">
      <c r="A5141" s="43" t="s">
        <v>631</v>
      </c>
      <c r="B5141" s="43" t="s">
        <v>1045</v>
      </c>
      <c r="C5141" s="43" t="s">
        <v>10508</v>
      </c>
      <c r="D5141" s="43" t="s">
        <v>10509</v>
      </c>
      <c r="E5141" t="str">
        <f t="shared" si="80"/>
        <v>425-Xã Diễn Liên</v>
      </c>
    </row>
    <row r="5142" spans="1:5" x14ac:dyDescent="0.25">
      <c r="A5142" s="43" t="s">
        <v>631</v>
      </c>
      <c r="B5142" s="43" t="s">
        <v>1045</v>
      </c>
      <c r="C5142" s="43" t="s">
        <v>10510</v>
      </c>
      <c r="D5142" s="43" t="s">
        <v>10511</v>
      </c>
      <c r="E5142" t="str">
        <f t="shared" si="80"/>
        <v>425-Xã Diễn Vạn</v>
      </c>
    </row>
    <row r="5143" spans="1:5" x14ac:dyDescent="0.25">
      <c r="A5143" s="43" t="s">
        <v>631</v>
      </c>
      <c r="B5143" s="43" t="s">
        <v>1045</v>
      </c>
      <c r="C5143" s="43" t="s">
        <v>10512</v>
      </c>
      <c r="D5143" s="43" t="s">
        <v>10513</v>
      </c>
      <c r="E5143" t="str">
        <f t="shared" si="80"/>
        <v>425-Xã Diễn Kim</v>
      </c>
    </row>
    <row r="5144" spans="1:5" x14ac:dyDescent="0.25">
      <c r="A5144" s="43" t="s">
        <v>631</v>
      </c>
      <c r="B5144" s="43" t="s">
        <v>1045</v>
      </c>
      <c r="C5144" s="43" t="s">
        <v>10514</v>
      </c>
      <c r="D5144" s="43" t="s">
        <v>10515</v>
      </c>
      <c r="E5144" t="str">
        <f t="shared" si="80"/>
        <v>425-Xã Diễn Kỷ</v>
      </c>
    </row>
    <row r="5145" spans="1:5" x14ac:dyDescent="0.25">
      <c r="A5145" s="43" t="s">
        <v>631</v>
      </c>
      <c r="B5145" s="43" t="s">
        <v>1045</v>
      </c>
      <c r="C5145" s="43" t="s">
        <v>10516</v>
      </c>
      <c r="D5145" s="43" t="s">
        <v>18779</v>
      </c>
      <c r="E5145" t="str">
        <f t="shared" si="80"/>
        <v>425-Xã Xuân Tháp</v>
      </c>
    </row>
    <row r="5146" spans="1:5" x14ac:dyDescent="0.25">
      <c r="A5146" s="43" t="s">
        <v>631</v>
      </c>
      <c r="B5146" s="43" t="s">
        <v>1045</v>
      </c>
      <c r="C5146" s="43" t="s">
        <v>10517</v>
      </c>
      <c r="D5146" s="43" t="s">
        <v>10518</v>
      </c>
      <c r="E5146" t="str">
        <f t="shared" si="80"/>
        <v>425-Xã Diễn Thái</v>
      </c>
    </row>
    <row r="5147" spans="1:5" x14ac:dyDescent="0.25">
      <c r="A5147" s="43" t="s">
        <v>631</v>
      </c>
      <c r="B5147" s="43" t="s">
        <v>1045</v>
      </c>
      <c r="C5147" s="43" t="s">
        <v>10519</v>
      </c>
      <c r="D5147" s="43" t="s">
        <v>10520</v>
      </c>
      <c r="E5147" t="str">
        <f t="shared" si="80"/>
        <v>425-Xã Diễn Đồng</v>
      </c>
    </row>
    <row r="5148" spans="1:5" x14ac:dyDescent="0.25">
      <c r="A5148" s="43" t="s">
        <v>631</v>
      </c>
      <c r="B5148" s="43" t="s">
        <v>1045</v>
      </c>
      <c r="C5148" s="43" t="s">
        <v>10521</v>
      </c>
      <c r="D5148" s="43" t="s">
        <v>18781</v>
      </c>
      <c r="E5148" t="str">
        <f t="shared" si="80"/>
        <v>425-Xã Hạnh Quảng</v>
      </c>
    </row>
    <row r="5149" spans="1:5" x14ac:dyDescent="0.25">
      <c r="A5149" s="43" t="s">
        <v>631</v>
      </c>
      <c r="B5149" s="43" t="s">
        <v>1045</v>
      </c>
      <c r="C5149" s="43" t="s">
        <v>10522</v>
      </c>
      <c r="D5149" s="43" t="s">
        <v>18780</v>
      </c>
      <c r="E5149" t="str">
        <f t="shared" si="80"/>
        <v>425-Xã Ngọc Bích</v>
      </c>
    </row>
    <row r="5150" spans="1:5" x14ac:dyDescent="0.25">
      <c r="A5150" s="43" t="s">
        <v>631</v>
      </c>
      <c r="B5150" s="43" t="s">
        <v>1045</v>
      </c>
      <c r="C5150" s="43" t="s">
        <v>10523</v>
      </c>
      <c r="D5150" s="43" t="s">
        <v>10524</v>
      </c>
      <c r="E5150" t="str">
        <f t="shared" si="80"/>
        <v>425-Xã Diễn Nguyên</v>
      </c>
    </row>
    <row r="5151" spans="1:5" x14ac:dyDescent="0.25">
      <c r="A5151" s="43" t="s">
        <v>631</v>
      </c>
      <c r="B5151" s="43" t="s">
        <v>1045</v>
      </c>
      <c r="C5151" s="43" t="s">
        <v>10525</v>
      </c>
      <c r="D5151" s="43" t="s">
        <v>10526</v>
      </c>
      <c r="E5151" t="str">
        <f t="shared" si="80"/>
        <v>425-Xã Diễn Hoa</v>
      </c>
    </row>
    <row r="5152" spans="1:5" x14ac:dyDescent="0.25">
      <c r="A5152" s="43" t="s">
        <v>631</v>
      </c>
      <c r="B5152" s="43" t="s">
        <v>1045</v>
      </c>
      <c r="C5152" s="43" t="s">
        <v>10527</v>
      </c>
      <c r="D5152" s="43" t="s">
        <v>18782</v>
      </c>
      <c r="E5152" t="str">
        <f t="shared" si="80"/>
        <v>425-Thị trấn Diễn Thành</v>
      </c>
    </row>
    <row r="5153" spans="1:5" x14ac:dyDescent="0.25">
      <c r="A5153" s="43" t="s">
        <v>631</v>
      </c>
      <c r="B5153" s="43" t="s">
        <v>1045</v>
      </c>
      <c r="C5153" s="43" t="s">
        <v>10528</v>
      </c>
      <c r="D5153" s="43" t="s">
        <v>10529</v>
      </c>
      <c r="E5153" t="str">
        <f t="shared" si="80"/>
        <v>425-Xã Diễn Phúc</v>
      </c>
    </row>
    <row r="5154" spans="1:5" x14ac:dyDescent="0.25">
      <c r="A5154" s="43" t="s">
        <v>631</v>
      </c>
      <c r="B5154" s="43" t="s">
        <v>1045</v>
      </c>
      <c r="C5154" s="43" t="s">
        <v>10530</v>
      </c>
      <c r="D5154" s="43" t="s">
        <v>10531</v>
      </c>
      <c r="E5154" t="str">
        <f t="shared" si="80"/>
        <v>425-Xã Diễn Cát</v>
      </c>
    </row>
    <row r="5155" spans="1:5" x14ac:dyDescent="0.25">
      <c r="A5155" s="43" t="s">
        <v>631</v>
      </c>
      <c r="B5155" s="43" t="s">
        <v>1045</v>
      </c>
      <c r="C5155" s="43" t="s">
        <v>10532</v>
      </c>
      <c r="D5155" s="43" t="s">
        <v>10533</v>
      </c>
      <c r="E5155" t="str">
        <f t="shared" si="80"/>
        <v>425-Xã Diễn Thịnh</v>
      </c>
    </row>
    <row r="5156" spans="1:5" x14ac:dyDescent="0.25">
      <c r="A5156" s="43" t="s">
        <v>631</v>
      </c>
      <c r="B5156" s="43" t="s">
        <v>1045</v>
      </c>
      <c r="C5156" s="43" t="s">
        <v>10534</v>
      </c>
      <c r="D5156" s="43" t="s">
        <v>10535</v>
      </c>
      <c r="E5156" t="str">
        <f t="shared" si="80"/>
        <v>425-Xã Diễn Tân</v>
      </c>
    </row>
    <row r="5157" spans="1:5" x14ac:dyDescent="0.25">
      <c r="A5157" s="43" t="s">
        <v>631</v>
      </c>
      <c r="B5157" s="43" t="s">
        <v>1045</v>
      </c>
      <c r="C5157" s="43" t="s">
        <v>10536</v>
      </c>
      <c r="D5157" s="43" t="s">
        <v>5562</v>
      </c>
      <c r="E5157" t="str">
        <f t="shared" si="80"/>
        <v>425-Xã Minh Châu</v>
      </c>
    </row>
    <row r="5158" spans="1:5" x14ac:dyDescent="0.25">
      <c r="A5158" s="43" t="s">
        <v>631</v>
      </c>
      <c r="B5158" s="43" t="s">
        <v>1045</v>
      </c>
      <c r="C5158" s="43" t="s">
        <v>10537</v>
      </c>
      <c r="D5158" s="43" t="s">
        <v>10538</v>
      </c>
      <c r="E5158" t="str">
        <f t="shared" si="80"/>
        <v>425-Xã Diễn Thọ</v>
      </c>
    </row>
    <row r="5159" spans="1:5" x14ac:dyDescent="0.25">
      <c r="A5159" s="43" t="s">
        <v>631</v>
      </c>
      <c r="B5159" s="43" t="s">
        <v>1045</v>
      </c>
      <c r="C5159" s="43" t="s">
        <v>10539</v>
      </c>
      <c r="D5159" s="43" t="s">
        <v>10540</v>
      </c>
      <c r="E5159" t="str">
        <f t="shared" si="80"/>
        <v>425-Xã Diễn Lợi</v>
      </c>
    </row>
    <row r="5160" spans="1:5" x14ac:dyDescent="0.25">
      <c r="A5160" s="43" t="s">
        <v>631</v>
      </c>
      <c r="B5160" s="43" t="s">
        <v>1045</v>
      </c>
      <c r="C5160" s="43" t="s">
        <v>10541</v>
      </c>
      <c r="D5160" s="43" t="s">
        <v>10542</v>
      </c>
      <c r="E5160" t="str">
        <f t="shared" si="80"/>
        <v>425-Xã Diễn Lộc</v>
      </c>
    </row>
    <row r="5161" spans="1:5" x14ac:dyDescent="0.25">
      <c r="A5161" s="43" t="s">
        <v>631</v>
      </c>
      <c r="B5161" s="43" t="s">
        <v>1045</v>
      </c>
      <c r="C5161" s="43" t="s">
        <v>10543</v>
      </c>
      <c r="D5161" s="43" t="s">
        <v>10544</v>
      </c>
      <c r="E5161" t="str">
        <f t="shared" si="80"/>
        <v>425-Xã Diễn Trung</v>
      </c>
    </row>
    <row r="5162" spans="1:5" x14ac:dyDescent="0.25">
      <c r="A5162" s="43" t="s">
        <v>631</v>
      </c>
      <c r="B5162" s="43" t="s">
        <v>1045</v>
      </c>
      <c r="C5162" s="43" t="s">
        <v>10545</v>
      </c>
      <c r="D5162" s="43" t="s">
        <v>10546</v>
      </c>
      <c r="E5162" t="str">
        <f t="shared" si="80"/>
        <v>425-Xã Diễn An</v>
      </c>
    </row>
    <row r="5163" spans="1:5" x14ac:dyDescent="0.25">
      <c r="A5163" s="43" t="s">
        <v>631</v>
      </c>
      <c r="B5163" s="43" t="s">
        <v>1045</v>
      </c>
      <c r="C5163" s="43" t="s">
        <v>10547</v>
      </c>
      <c r="D5163" s="43" t="s">
        <v>10548</v>
      </c>
      <c r="E5163" t="str">
        <f t="shared" si="80"/>
        <v>425-Xã Diễn Phú</v>
      </c>
    </row>
    <row r="5164" spans="1:5" x14ac:dyDescent="0.25">
      <c r="A5164" s="43" t="s">
        <v>631</v>
      </c>
      <c r="B5164" s="43" t="s">
        <v>1046</v>
      </c>
      <c r="C5164" s="43" t="s">
        <v>10549</v>
      </c>
      <c r="D5164" s="43" t="s">
        <v>18783</v>
      </c>
      <c r="E5164" t="str">
        <f t="shared" si="80"/>
        <v>426-Thị trấn Hoa Thành</v>
      </c>
    </row>
    <row r="5165" spans="1:5" x14ac:dyDescent="0.25">
      <c r="A5165" s="43" t="s">
        <v>631</v>
      </c>
      <c r="B5165" s="43" t="s">
        <v>1046</v>
      </c>
      <c r="C5165" s="43" t="s">
        <v>10550</v>
      </c>
      <c r="D5165" s="43" t="s">
        <v>10551</v>
      </c>
      <c r="E5165" t="str">
        <f t="shared" si="80"/>
        <v>426-Xã Mã Thành</v>
      </c>
    </row>
    <row r="5166" spans="1:5" x14ac:dyDescent="0.25">
      <c r="A5166" s="43" t="s">
        <v>631</v>
      </c>
      <c r="B5166" s="43" t="s">
        <v>1046</v>
      </c>
      <c r="C5166" s="43" t="s">
        <v>10552</v>
      </c>
      <c r="D5166" s="43" t="s">
        <v>10553</v>
      </c>
      <c r="E5166" t="str">
        <f t="shared" si="80"/>
        <v>426-Xã Tiến Thành</v>
      </c>
    </row>
    <row r="5167" spans="1:5" x14ac:dyDescent="0.25">
      <c r="A5167" s="43" t="s">
        <v>631</v>
      </c>
      <c r="B5167" s="43" t="s">
        <v>1046</v>
      </c>
      <c r="C5167" s="43" t="s">
        <v>10554</v>
      </c>
      <c r="D5167" s="43" t="s">
        <v>10555</v>
      </c>
      <c r="E5167" t="str">
        <f t="shared" si="80"/>
        <v>426-Xã Lăng Thành</v>
      </c>
    </row>
    <row r="5168" spans="1:5" x14ac:dyDescent="0.25">
      <c r="A5168" s="43" t="s">
        <v>631</v>
      </c>
      <c r="B5168" s="43" t="s">
        <v>1046</v>
      </c>
      <c r="C5168" s="43" t="s">
        <v>10556</v>
      </c>
      <c r="D5168" s="43" t="s">
        <v>2158</v>
      </c>
      <c r="E5168" t="str">
        <f t="shared" si="80"/>
        <v>426-Xã Tân Thành</v>
      </c>
    </row>
    <row r="5169" spans="1:5" x14ac:dyDescent="0.25">
      <c r="A5169" s="43" t="s">
        <v>631</v>
      </c>
      <c r="B5169" s="43" t="s">
        <v>1046</v>
      </c>
      <c r="C5169" s="43" t="s">
        <v>10557</v>
      </c>
      <c r="D5169" s="43" t="s">
        <v>10558</v>
      </c>
      <c r="E5169" t="str">
        <f t="shared" si="80"/>
        <v>426-Xã Đức Thành</v>
      </c>
    </row>
    <row r="5170" spans="1:5" x14ac:dyDescent="0.25">
      <c r="A5170" s="43" t="s">
        <v>631</v>
      </c>
      <c r="B5170" s="43" t="s">
        <v>1046</v>
      </c>
      <c r="C5170" s="43" t="s">
        <v>10559</v>
      </c>
      <c r="D5170" s="43" t="s">
        <v>10560</v>
      </c>
      <c r="E5170" t="str">
        <f t="shared" si="80"/>
        <v>426-Xã Kim Thành</v>
      </c>
    </row>
    <row r="5171" spans="1:5" x14ac:dyDescent="0.25">
      <c r="A5171" s="43" t="s">
        <v>631</v>
      </c>
      <c r="B5171" s="43" t="s">
        <v>1046</v>
      </c>
      <c r="C5171" s="43" t="s">
        <v>10561</v>
      </c>
      <c r="D5171" s="43" t="s">
        <v>10562</v>
      </c>
      <c r="E5171" t="str">
        <f t="shared" si="80"/>
        <v>426-Xã Hậu Thành</v>
      </c>
    </row>
    <row r="5172" spans="1:5" x14ac:dyDescent="0.25">
      <c r="A5172" s="43" t="s">
        <v>631</v>
      </c>
      <c r="B5172" s="43" t="s">
        <v>1046</v>
      </c>
      <c r="C5172" s="43" t="s">
        <v>10563</v>
      </c>
      <c r="D5172" s="43" t="s">
        <v>10564</v>
      </c>
      <c r="E5172" t="str">
        <f t="shared" si="80"/>
        <v>426-Xã Đô Thành</v>
      </c>
    </row>
    <row r="5173" spans="1:5" x14ac:dyDescent="0.25">
      <c r="A5173" s="43" t="s">
        <v>631</v>
      </c>
      <c r="B5173" s="43" t="s">
        <v>1046</v>
      </c>
      <c r="C5173" s="43" t="s">
        <v>10565</v>
      </c>
      <c r="D5173" s="43" t="s">
        <v>10566</v>
      </c>
      <c r="E5173" t="str">
        <f t="shared" si="80"/>
        <v>426-Xã Thọ Thành</v>
      </c>
    </row>
    <row r="5174" spans="1:5" x14ac:dyDescent="0.25">
      <c r="A5174" s="43" t="s">
        <v>631</v>
      </c>
      <c r="B5174" s="43" t="s">
        <v>1046</v>
      </c>
      <c r="C5174" s="43" t="s">
        <v>10567</v>
      </c>
      <c r="D5174" s="43" t="s">
        <v>2506</v>
      </c>
      <c r="E5174" t="str">
        <f t="shared" si="80"/>
        <v>426-Xã Quang Thành</v>
      </c>
    </row>
    <row r="5175" spans="1:5" x14ac:dyDescent="0.25">
      <c r="A5175" s="43" t="s">
        <v>631</v>
      </c>
      <c r="B5175" s="43" t="s">
        <v>1046</v>
      </c>
      <c r="C5175" s="43" t="s">
        <v>10568</v>
      </c>
      <c r="D5175" s="43" t="s">
        <v>10569</v>
      </c>
      <c r="E5175" t="str">
        <f t="shared" si="80"/>
        <v>426-Xã Tây Thành</v>
      </c>
    </row>
    <row r="5176" spans="1:5" x14ac:dyDescent="0.25">
      <c r="A5176" s="43" t="s">
        <v>631</v>
      </c>
      <c r="B5176" s="43" t="s">
        <v>1046</v>
      </c>
      <c r="C5176" s="43" t="s">
        <v>10570</v>
      </c>
      <c r="D5176" s="43" t="s">
        <v>8483</v>
      </c>
      <c r="E5176" t="str">
        <f t="shared" si="80"/>
        <v>426-Xã Phúc Thành</v>
      </c>
    </row>
    <row r="5177" spans="1:5" x14ac:dyDescent="0.25">
      <c r="A5177" s="43" t="s">
        <v>631</v>
      </c>
      <c r="B5177" s="43" t="s">
        <v>1046</v>
      </c>
      <c r="C5177" s="43" t="s">
        <v>10571</v>
      </c>
      <c r="D5177" s="43" t="s">
        <v>4706</v>
      </c>
      <c r="E5177" t="str">
        <f t="shared" si="80"/>
        <v>426-Xã Phú Thành</v>
      </c>
    </row>
    <row r="5178" spans="1:5" x14ac:dyDescent="0.25">
      <c r="A5178" s="43" t="s">
        <v>631</v>
      </c>
      <c r="B5178" s="43" t="s">
        <v>1046</v>
      </c>
      <c r="C5178" s="43" t="s">
        <v>10572</v>
      </c>
      <c r="D5178" s="43" t="s">
        <v>10573</v>
      </c>
      <c r="E5178" t="str">
        <f t="shared" si="80"/>
        <v>426-Xã Đồng Thành</v>
      </c>
    </row>
    <row r="5179" spans="1:5" x14ac:dyDescent="0.25">
      <c r="A5179" s="43" t="s">
        <v>631</v>
      </c>
      <c r="B5179" s="43" t="s">
        <v>1046</v>
      </c>
      <c r="C5179" s="43" t="s">
        <v>10574</v>
      </c>
      <c r="D5179" s="43" t="s">
        <v>10575</v>
      </c>
      <c r="E5179" t="str">
        <f t="shared" si="80"/>
        <v>426-Xã Tăng Thành</v>
      </c>
    </row>
    <row r="5180" spans="1:5" x14ac:dyDescent="0.25">
      <c r="A5180" s="43" t="s">
        <v>631</v>
      </c>
      <c r="B5180" s="43" t="s">
        <v>1046</v>
      </c>
      <c r="C5180" s="43" t="s">
        <v>10576</v>
      </c>
      <c r="D5180" s="43" t="s">
        <v>10577</v>
      </c>
      <c r="E5180" t="str">
        <f t="shared" si="80"/>
        <v>426-Xã Văn Thành</v>
      </c>
    </row>
    <row r="5181" spans="1:5" x14ac:dyDescent="0.25">
      <c r="A5181" s="43" t="s">
        <v>631</v>
      </c>
      <c r="B5181" s="43" t="s">
        <v>1046</v>
      </c>
      <c r="C5181" s="43" t="s">
        <v>10578</v>
      </c>
      <c r="D5181" s="43" t="s">
        <v>10579</v>
      </c>
      <c r="E5181" t="str">
        <f t="shared" si="80"/>
        <v>426-Xã Thịnh Thành</v>
      </c>
    </row>
    <row r="5182" spans="1:5" x14ac:dyDescent="0.25">
      <c r="A5182" s="43" t="s">
        <v>631</v>
      </c>
      <c r="B5182" s="43" t="s">
        <v>1046</v>
      </c>
      <c r="C5182" s="43" t="s">
        <v>10580</v>
      </c>
      <c r="D5182" s="43" t="s">
        <v>8884</v>
      </c>
      <c r="E5182" t="str">
        <f t="shared" si="80"/>
        <v>426-Xã Xuân Thành</v>
      </c>
    </row>
    <row r="5183" spans="1:5" x14ac:dyDescent="0.25">
      <c r="A5183" s="43" t="s">
        <v>631</v>
      </c>
      <c r="B5183" s="43" t="s">
        <v>1046</v>
      </c>
      <c r="C5183" s="43" t="s">
        <v>10581</v>
      </c>
      <c r="D5183" s="43" t="s">
        <v>10582</v>
      </c>
      <c r="E5183" t="str">
        <f t="shared" si="80"/>
        <v>426-Xã Bắc Thành</v>
      </c>
    </row>
    <row r="5184" spans="1:5" x14ac:dyDescent="0.25">
      <c r="A5184" s="43" t="s">
        <v>631</v>
      </c>
      <c r="B5184" s="43" t="s">
        <v>1046</v>
      </c>
      <c r="C5184" s="43" t="s">
        <v>10583</v>
      </c>
      <c r="D5184" s="43" t="s">
        <v>2196</v>
      </c>
      <c r="E5184" t="str">
        <f t="shared" si="80"/>
        <v>426-Xã Đông Thành</v>
      </c>
    </row>
    <row r="5185" spans="1:5" x14ac:dyDescent="0.25">
      <c r="A5185" s="43" t="s">
        <v>631</v>
      </c>
      <c r="B5185" s="43" t="s">
        <v>1046</v>
      </c>
      <c r="C5185" s="43" t="s">
        <v>10584</v>
      </c>
      <c r="D5185" s="43" t="s">
        <v>2041</v>
      </c>
      <c r="E5185" t="str">
        <f t="shared" si="80"/>
        <v>426-Xã Trung Thành</v>
      </c>
    </row>
    <row r="5186" spans="1:5" x14ac:dyDescent="0.25">
      <c r="A5186" s="43" t="s">
        <v>631</v>
      </c>
      <c r="B5186" s="43" t="s">
        <v>1046</v>
      </c>
      <c r="C5186" s="43" t="s">
        <v>10585</v>
      </c>
      <c r="D5186" s="43" t="s">
        <v>10586</v>
      </c>
      <c r="E5186" t="str">
        <f t="shared" si="80"/>
        <v>426-Xã Long Thành</v>
      </c>
    </row>
    <row r="5187" spans="1:5" x14ac:dyDescent="0.25">
      <c r="A5187" s="43" t="s">
        <v>631</v>
      </c>
      <c r="B5187" s="43" t="s">
        <v>1046</v>
      </c>
      <c r="C5187" s="43" t="s">
        <v>10587</v>
      </c>
      <c r="D5187" s="43" t="s">
        <v>10588</v>
      </c>
      <c r="E5187" t="str">
        <f t="shared" ref="E5187:E5250" si="81">CONCATENATE(B5187,"-",D5187)</f>
        <v>426-Xã Minh Thành</v>
      </c>
    </row>
    <row r="5188" spans="1:5" x14ac:dyDescent="0.25">
      <c r="A5188" s="43" t="s">
        <v>631</v>
      </c>
      <c r="B5188" s="43" t="s">
        <v>1046</v>
      </c>
      <c r="C5188" s="43" t="s">
        <v>10589</v>
      </c>
      <c r="D5188" s="43" t="s">
        <v>10590</v>
      </c>
      <c r="E5188" t="str">
        <f t="shared" si="81"/>
        <v>426-Xã Nam Thành</v>
      </c>
    </row>
    <row r="5189" spans="1:5" x14ac:dyDescent="0.25">
      <c r="A5189" s="43" t="s">
        <v>631</v>
      </c>
      <c r="B5189" s="43" t="s">
        <v>1046</v>
      </c>
      <c r="C5189" s="43" t="s">
        <v>10591</v>
      </c>
      <c r="D5189" s="43" t="s">
        <v>10592</v>
      </c>
      <c r="E5189" t="str">
        <f t="shared" si="81"/>
        <v>426-Xã Vĩnh Thành</v>
      </c>
    </row>
    <row r="5190" spans="1:5" x14ac:dyDescent="0.25">
      <c r="A5190" s="43" t="s">
        <v>631</v>
      </c>
      <c r="B5190" s="43" t="s">
        <v>1046</v>
      </c>
      <c r="C5190" s="43" t="s">
        <v>10593</v>
      </c>
      <c r="D5190" s="43" t="s">
        <v>10594</v>
      </c>
      <c r="E5190" t="str">
        <f t="shared" si="81"/>
        <v>426-Xã Viên Thành</v>
      </c>
    </row>
    <row r="5191" spans="1:5" x14ac:dyDescent="0.25">
      <c r="A5191" s="43" t="s">
        <v>631</v>
      </c>
      <c r="B5191" s="43" t="s">
        <v>1046</v>
      </c>
      <c r="C5191" s="43" t="s">
        <v>10595</v>
      </c>
      <c r="D5191" s="43" t="s">
        <v>10596</v>
      </c>
      <c r="E5191" t="str">
        <f t="shared" si="81"/>
        <v>426-Xã Liên Thành</v>
      </c>
    </row>
    <row r="5192" spans="1:5" x14ac:dyDescent="0.25">
      <c r="A5192" s="43" t="s">
        <v>631</v>
      </c>
      <c r="B5192" s="43" t="s">
        <v>1046</v>
      </c>
      <c r="C5192" s="43" t="s">
        <v>10597</v>
      </c>
      <c r="D5192" s="43" t="s">
        <v>10598</v>
      </c>
      <c r="E5192" t="str">
        <f t="shared" si="81"/>
        <v>426-Xã Bảo Thành</v>
      </c>
    </row>
    <row r="5193" spans="1:5" x14ac:dyDescent="0.25">
      <c r="A5193" s="43" t="s">
        <v>631</v>
      </c>
      <c r="B5193" s="43" t="s">
        <v>1046</v>
      </c>
      <c r="C5193" s="43" t="s">
        <v>10599</v>
      </c>
      <c r="D5193" s="43" t="s">
        <v>4644</v>
      </c>
      <c r="E5193" t="str">
        <f t="shared" si="81"/>
        <v>426-Xã Mỹ Thành</v>
      </c>
    </row>
    <row r="5194" spans="1:5" x14ac:dyDescent="0.25">
      <c r="A5194" s="43" t="s">
        <v>631</v>
      </c>
      <c r="B5194" s="43" t="s">
        <v>1046</v>
      </c>
      <c r="C5194" s="43" t="s">
        <v>10600</v>
      </c>
      <c r="D5194" s="43" t="s">
        <v>18784</v>
      </c>
      <c r="E5194" t="str">
        <f t="shared" si="81"/>
        <v>426-Xã Vân Tụ</v>
      </c>
    </row>
    <row r="5195" spans="1:5" x14ac:dyDescent="0.25">
      <c r="A5195" s="43" t="s">
        <v>631</v>
      </c>
      <c r="B5195" s="43" t="s">
        <v>1046</v>
      </c>
      <c r="C5195" s="43" t="s">
        <v>10601</v>
      </c>
      <c r="D5195" s="43" t="s">
        <v>2729</v>
      </c>
      <c r="E5195" t="str">
        <f t="shared" si="81"/>
        <v>426-Xã Sơn Thành</v>
      </c>
    </row>
    <row r="5196" spans="1:5" x14ac:dyDescent="0.25">
      <c r="A5196" s="43" t="s">
        <v>631</v>
      </c>
      <c r="B5196" s="43" t="s">
        <v>1047</v>
      </c>
      <c r="C5196" s="43" t="s">
        <v>10602</v>
      </c>
      <c r="D5196" s="43" t="s">
        <v>10603</v>
      </c>
      <c r="E5196" t="str">
        <f t="shared" si="81"/>
        <v>427-Thị trấn Đô Lương</v>
      </c>
    </row>
    <row r="5197" spans="1:5" x14ac:dyDescent="0.25">
      <c r="A5197" s="43" t="s">
        <v>631</v>
      </c>
      <c r="B5197" s="43" t="s">
        <v>1047</v>
      </c>
      <c r="C5197" s="43" t="s">
        <v>10604</v>
      </c>
      <c r="D5197" s="43" t="s">
        <v>10605</v>
      </c>
      <c r="E5197" t="str">
        <f t="shared" si="81"/>
        <v>427-Xã Giang Sơn Đông</v>
      </c>
    </row>
    <row r="5198" spans="1:5" x14ac:dyDescent="0.25">
      <c r="A5198" s="43" t="s">
        <v>631</v>
      </c>
      <c r="B5198" s="43" t="s">
        <v>1047</v>
      </c>
      <c r="C5198" s="43" t="s">
        <v>10606</v>
      </c>
      <c r="D5198" s="43" t="s">
        <v>10607</v>
      </c>
      <c r="E5198" t="str">
        <f t="shared" si="81"/>
        <v>427-Xã Giang Sơn Tây</v>
      </c>
    </row>
    <row r="5199" spans="1:5" x14ac:dyDescent="0.25">
      <c r="A5199" s="43" t="s">
        <v>631</v>
      </c>
      <c r="B5199" s="43" t="s">
        <v>1047</v>
      </c>
      <c r="C5199" s="43" t="s">
        <v>10608</v>
      </c>
      <c r="D5199" s="43" t="s">
        <v>2039</v>
      </c>
      <c r="E5199" t="str">
        <f t="shared" si="81"/>
        <v>427-Xã Bạch Ngọc</v>
      </c>
    </row>
    <row r="5200" spans="1:5" x14ac:dyDescent="0.25">
      <c r="A5200" s="43" t="s">
        <v>631</v>
      </c>
      <c r="B5200" s="43" t="s">
        <v>1047</v>
      </c>
      <c r="C5200" s="43" t="s">
        <v>10609</v>
      </c>
      <c r="D5200" s="43" t="s">
        <v>10610</v>
      </c>
      <c r="E5200" t="str">
        <f t="shared" si="81"/>
        <v>427-Xã Bồi Sơn</v>
      </c>
    </row>
    <row r="5201" spans="1:5" x14ac:dyDescent="0.25">
      <c r="A5201" s="43" t="s">
        <v>631</v>
      </c>
      <c r="B5201" s="43" t="s">
        <v>1047</v>
      </c>
      <c r="C5201" s="43" t="s">
        <v>10611</v>
      </c>
      <c r="D5201" s="43" t="s">
        <v>7279</v>
      </c>
      <c r="E5201" t="str">
        <f t="shared" si="81"/>
        <v>427-Xã Hồng Sơn</v>
      </c>
    </row>
    <row r="5202" spans="1:5" x14ac:dyDescent="0.25">
      <c r="A5202" s="43" t="s">
        <v>631</v>
      </c>
      <c r="B5202" s="43" t="s">
        <v>1047</v>
      </c>
      <c r="C5202" s="43" t="s">
        <v>10612</v>
      </c>
      <c r="D5202" s="43" t="s">
        <v>10613</v>
      </c>
      <c r="E5202" t="str">
        <f t="shared" si="81"/>
        <v>427-Xã Bài Sơn</v>
      </c>
    </row>
    <row r="5203" spans="1:5" x14ac:dyDescent="0.25">
      <c r="A5203" s="43" t="s">
        <v>631</v>
      </c>
      <c r="B5203" s="43" t="s">
        <v>1047</v>
      </c>
      <c r="C5203" s="43" t="s">
        <v>10614</v>
      </c>
      <c r="D5203" s="43" t="s">
        <v>1644</v>
      </c>
      <c r="E5203" t="str">
        <f t="shared" si="81"/>
        <v>427-Xã Bắc Sơn</v>
      </c>
    </row>
    <row r="5204" spans="1:5" x14ac:dyDescent="0.25">
      <c r="A5204" s="43" t="s">
        <v>631</v>
      </c>
      <c r="B5204" s="43" t="s">
        <v>1047</v>
      </c>
      <c r="C5204" s="43" t="s">
        <v>10615</v>
      </c>
      <c r="D5204" s="43" t="s">
        <v>10616</v>
      </c>
      <c r="E5204" t="str">
        <f t="shared" si="81"/>
        <v>427-Xã Tràng Sơn</v>
      </c>
    </row>
    <row r="5205" spans="1:5" x14ac:dyDescent="0.25">
      <c r="A5205" s="43" t="s">
        <v>631</v>
      </c>
      <c r="B5205" s="43" t="s">
        <v>1047</v>
      </c>
      <c r="C5205" s="43" t="s">
        <v>10617</v>
      </c>
      <c r="D5205" s="43" t="s">
        <v>2027</v>
      </c>
      <c r="E5205" t="str">
        <f t="shared" si="81"/>
        <v>427-Xã Thượng Sơn</v>
      </c>
    </row>
    <row r="5206" spans="1:5" x14ac:dyDescent="0.25">
      <c r="A5206" s="43" t="s">
        <v>631</v>
      </c>
      <c r="B5206" s="43" t="s">
        <v>1047</v>
      </c>
      <c r="C5206" s="43" t="s">
        <v>10618</v>
      </c>
      <c r="D5206" s="43" t="s">
        <v>4509</v>
      </c>
      <c r="E5206" t="str">
        <f t="shared" si="81"/>
        <v>427-Xã Hòa Sơn</v>
      </c>
    </row>
    <row r="5207" spans="1:5" x14ac:dyDescent="0.25">
      <c r="A5207" s="43" t="s">
        <v>631</v>
      </c>
      <c r="B5207" s="43" t="s">
        <v>1047</v>
      </c>
      <c r="C5207" s="43" t="s">
        <v>10619</v>
      </c>
      <c r="D5207" s="43" t="s">
        <v>10620</v>
      </c>
      <c r="E5207" t="str">
        <f t="shared" si="81"/>
        <v>427-Xã Đặng Sơn</v>
      </c>
    </row>
    <row r="5208" spans="1:5" x14ac:dyDescent="0.25">
      <c r="A5208" s="43" t="s">
        <v>631</v>
      </c>
      <c r="B5208" s="43" t="s">
        <v>1047</v>
      </c>
      <c r="C5208" s="43" t="s">
        <v>10621</v>
      </c>
      <c r="D5208" s="43" t="s">
        <v>5705</v>
      </c>
      <c r="E5208" t="str">
        <f t="shared" si="81"/>
        <v>427-Xã Đông Sơn</v>
      </c>
    </row>
    <row r="5209" spans="1:5" x14ac:dyDescent="0.25">
      <c r="A5209" s="43" t="s">
        <v>631</v>
      </c>
      <c r="B5209" s="43" t="s">
        <v>1047</v>
      </c>
      <c r="C5209" s="43" t="s">
        <v>10622</v>
      </c>
      <c r="D5209" s="43" t="s">
        <v>1650</v>
      </c>
      <c r="E5209" t="str">
        <f t="shared" si="81"/>
        <v>427-Xã Nam Sơn</v>
      </c>
    </row>
    <row r="5210" spans="1:5" x14ac:dyDescent="0.25">
      <c r="A5210" s="43" t="s">
        <v>631</v>
      </c>
      <c r="B5210" s="43" t="s">
        <v>1047</v>
      </c>
      <c r="C5210" s="43" t="s">
        <v>10623</v>
      </c>
      <c r="D5210" s="43" t="s">
        <v>10624</v>
      </c>
      <c r="E5210" t="str">
        <f t="shared" si="81"/>
        <v>427-Xã Lưu Sơn</v>
      </c>
    </row>
    <row r="5211" spans="1:5" x14ac:dyDescent="0.25">
      <c r="A5211" s="43" t="s">
        <v>631</v>
      </c>
      <c r="B5211" s="43" t="s">
        <v>1047</v>
      </c>
      <c r="C5211" s="43" t="s">
        <v>10625</v>
      </c>
      <c r="D5211" s="43" t="s">
        <v>2315</v>
      </c>
      <c r="E5211" t="str">
        <f t="shared" si="81"/>
        <v>427-Xã Yên Sơn</v>
      </c>
    </row>
    <row r="5212" spans="1:5" x14ac:dyDescent="0.25">
      <c r="A5212" s="43" t="s">
        <v>631</v>
      </c>
      <c r="B5212" s="43" t="s">
        <v>1047</v>
      </c>
      <c r="C5212" s="43" t="s">
        <v>10626</v>
      </c>
      <c r="D5212" s="43" t="s">
        <v>4650</v>
      </c>
      <c r="E5212" t="str">
        <f t="shared" si="81"/>
        <v>427-Xã Văn Sơn</v>
      </c>
    </row>
    <row r="5213" spans="1:5" x14ac:dyDescent="0.25">
      <c r="A5213" s="43" t="s">
        <v>631</v>
      </c>
      <c r="B5213" s="43" t="s">
        <v>1047</v>
      </c>
      <c r="C5213" s="43" t="s">
        <v>10627</v>
      </c>
      <c r="D5213" s="43" t="s">
        <v>10628</v>
      </c>
      <c r="E5213" t="str">
        <f t="shared" si="81"/>
        <v>427-Xã Đà Sơn</v>
      </c>
    </row>
    <row r="5214" spans="1:5" x14ac:dyDescent="0.25">
      <c r="A5214" s="43" t="s">
        <v>631</v>
      </c>
      <c r="B5214" s="43" t="s">
        <v>1047</v>
      </c>
      <c r="C5214" s="43" t="s">
        <v>10629</v>
      </c>
      <c r="D5214" s="43" t="s">
        <v>10630</v>
      </c>
      <c r="E5214" t="str">
        <f t="shared" si="81"/>
        <v>427-Xã Lạc Sơn</v>
      </c>
    </row>
    <row r="5215" spans="1:5" x14ac:dyDescent="0.25">
      <c r="A5215" s="43" t="s">
        <v>631</v>
      </c>
      <c r="B5215" s="43" t="s">
        <v>1047</v>
      </c>
      <c r="C5215" s="43" t="s">
        <v>10631</v>
      </c>
      <c r="D5215" s="43" t="s">
        <v>2690</v>
      </c>
      <c r="E5215" t="str">
        <f t="shared" si="81"/>
        <v>427-Xã Tân Sơn</v>
      </c>
    </row>
    <row r="5216" spans="1:5" x14ac:dyDescent="0.25">
      <c r="A5216" s="43" t="s">
        <v>631</v>
      </c>
      <c r="B5216" s="43" t="s">
        <v>1047</v>
      </c>
      <c r="C5216" s="43" t="s">
        <v>10632</v>
      </c>
      <c r="D5216" s="43" t="s">
        <v>2265</v>
      </c>
      <c r="E5216" t="str">
        <f t="shared" si="81"/>
        <v>427-Xã Thái Sơn</v>
      </c>
    </row>
    <row r="5217" spans="1:5" x14ac:dyDescent="0.25">
      <c r="A5217" s="43" t="s">
        <v>631</v>
      </c>
      <c r="B5217" s="43" t="s">
        <v>1047</v>
      </c>
      <c r="C5217" s="43" t="s">
        <v>10633</v>
      </c>
      <c r="D5217" s="43" t="s">
        <v>4859</v>
      </c>
      <c r="E5217" t="str">
        <f t="shared" si="81"/>
        <v>427-Xã Quang Sơn</v>
      </c>
    </row>
    <row r="5218" spans="1:5" x14ac:dyDescent="0.25">
      <c r="A5218" s="43" t="s">
        <v>631</v>
      </c>
      <c r="B5218" s="43" t="s">
        <v>1047</v>
      </c>
      <c r="C5218" s="43" t="s">
        <v>10634</v>
      </c>
      <c r="D5218" s="43" t="s">
        <v>10635</v>
      </c>
      <c r="E5218" t="str">
        <f t="shared" si="81"/>
        <v>427-Xã Thịnh Sơn</v>
      </c>
    </row>
    <row r="5219" spans="1:5" x14ac:dyDescent="0.25">
      <c r="A5219" s="43" t="s">
        <v>631</v>
      </c>
      <c r="B5219" s="43" t="s">
        <v>1047</v>
      </c>
      <c r="C5219" s="43" t="s">
        <v>10636</v>
      </c>
      <c r="D5219" s="43" t="s">
        <v>2906</v>
      </c>
      <c r="E5219" t="str">
        <f t="shared" si="81"/>
        <v>427-Xã Trung Sơn</v>
      </c>
    </row>
    <row r="5220" spans="1:5" x14ac:dyDescent="0.25">
      <c r="A5220" s="43" t="s">
        <v>631</v>
      </c>
      <c r="B5220" s="43" t="s">
        <v>1047</v>
      </c>
      <c r="C5220" s="43" t="s">
        <v>10637</v>
      </c>
      <c r="D5220" s="43" t="s">
        <v>6312</v>
      </c>
      <c r="E5220" t="str">
        <f t="shared" si="81"/>
        <v>427-Xã Xuân Sơn</v>
      </c>
    </row>
    <row r="5221" spans="1:5" x14ac:dyDescent="0.25">
      <c r="A5221" s="43" t="s">
        <v>631</v>
      </c>
      <c r="B5221" s="43" t="s">
        <v>1047</v>
      </c>
      <c r="C5221" s="43" t="s">
        <v>10638</v>
      </c>
      <c r="D5221" s="43" t="s">
        <v>2043</v>
      </c>
      <c r="E5221" t="str">
        <f t="shared" si="81"/>
        <v>427-Xã Minh Sơn</v>
      </c>
    </row>
    <row r="5222" spans="1:5" x14ac:dyDescent="0.25">
      <c r="A5222" s="43" t="s">
        <v>631</v>
      </c>
      <c r="B5222" s="43" t="s">
        <v>1047</v>
      </c>
      <c r="C5222" s="43" t="s">
        <v>10639</v>
      </c>
      <c r="D5222" s="43" t="s">
        <v>10640</v>
      </c>
      <c r="E5222" t="str">
        <f t="shared" si="81"/>
        <v>427-Xã Thuận Sơn</v>
      </c>
    </row>
    <row r="5223" spans="1:5" x14ac:dyDescent="0.25">
      <c r="A5223" s="43" t="s">
        <v>631</v>
      </c>
      <c r="B5223" s="43" t="s">
        <v>1047</v>
      </c>
      <c r="C5223" s="43" t="s">
        <v>10641</v>
      </c>
      <c r="D5223" s="43" t="s">
        <v>10642</v>
      </c>
      <c r="E5223" t="str">
        <f t="shared" si="81"/>
        <v>427-Xã Nhân Sơn</v>
      </c>
    </row>
    <row r="5224" spans="1:5" x14ac:dyDescent="0.25">
      <c r="A5224" s="43" t="s">
        <v>631</v>
      </c>
      <c r="B5224" s="43" t="s">
        <v>1047</v>
      </c>
      <c r="C5224" s="43" t="s">
        <v>10643</v>
      </c>
      <c r="D5224" s="43" t="s">
        <v>10644</v>
      </c>
      <c r="E5224" t="str">
        <f t="shared" si="81"/>
        <v>427-Xã Hiến Sơn</v>
      </c>
    </row>
    <row r="5225" spans="1:5" x14ac:dyDescent="0.25">
      <c r="A5225" s="43" t="s">
        <v>631</v>
      </c>
      <c r="B5225" s="43" t="s">
        <v>1047</v>
      </c>
      <c r="C5225" s="43" t="s">
        <v>10645</v>
      </c>
      <c r="D5225" s="43" t="s">
        <v>10646</v>
      </c>
      <c r="E5225" t="str">
        <f t="shared" si="81"/>
        <v>427-Xã Mỹ Sơn</v>
      </c>
    </row>
    <row r="5226" spans="1:5" x14ac:dyDescent="0.25">
      <c r="A5226" s="43" t="s">
        <v>631</v>
      </c>
      <c r="B5226" s="43" t="s">
        <v>1047</v>
      </c>
      <c r="C5226" s="43" t="s">
        <v>10647</v>
      </c>
      <c r="D5226" s="43" t="s">
        <v>10648</v>
      </c>
      <c r="E5226" t="str">
        <f t="shared" si="81"/>
        <v>427-Xã Trù Sơn</v>
      </c>
    </row>
    <row r="5227" spans="1:5" x14ac:dyDescent="0.25">
      <c r="A5227" s="43" t="s">
        <v>631</v>
      </c>
      <c r="B5227" s="43" t="s">
        <v>1047</v>
      </c>
      <c r="C5227" s="43" t="s">
        <v>10649</v>
      </c>
      <c r="D5227" s="43" t="s">
        <v>2442</v>
      </c>
      <c r="E5227" t="str">
        <f t="shared" si="81"/>
        <v>427-Xã Đại Sơn</v>
      </c>
    </row>
    <row r="5228" spans="1:5" x14ac:dyDescent="0.25">
      <c r="A5228" s="43" t="s">
        <v>631</v>
      </c>
      <c r="B5228" s="43" t="s">
        <v>1048</v>
      </c>
      <c r="C5228" s="43" t="s">
        <v>10650</v>
      </c>
      <c r="D5228" s="43" t="s">
        <v>18785</v>
      </c>
      <c r="E5228" t="str">
        <f t="shared" si="81"/>
        <v>428-Thị trấn Dùng</v>
      </c>
    </row>
    <row r="5229" spans="1:5" x14ac:dyDescent="0.25">
      <c r="A5229" s="43" t="s">
        <v>631</v>
      </c>
      <c r="B5229" s="43" t="s">
        <v>1048</v>
      </c>
      <c r="C5229" s="43" t="s">
        <v>10651</v>
      </c>
      <c r="D5229" s="43" t="s">
        <v>10652</v>
      </c>
      <c r="E5229" t="str">
        <f t="shared" si="81"/>
        <v>428-Xã Cát Văn</v>
      </c>
    </row>
    <row r="5230" spans="1:5" x14ac:dyDescent="0.25">
      <c r="A5230" s="43" t="s">
        <v>631</v>
      </c>
      <c r="B5230" s="43" t="s">
        <v>1048</v>
      </c>
      <c r="C5230" s="43" t="s">
        <v>10653</v>
      </c>
      <c r="D5230" s="43" t="s">
        <v>2043</v>
      </c>
      <c r="E5230" t="str">
        <f t="shared" si="81"/>
        <v>428-Xã Minh Sơn</v>
      </c>
    </row>
    <row r="5231" spans="1:5" x14ac:dyDescent="0.25">
      <c r="A5231" s="43" t="s">
        <v>631</v>
      </c>
      <c r="B5231" s="43" t="s">
        <v>1048</v>
      </c>
      <c r="C5231" s="43" t="s">
        <v>10654</v>
      </c>
      <c r="D5231" s="43" t="s">
        <v>10655</v>
      </c>
      <c r="E5231" t="str">
        <f t="shared" si="81"/>
        <v>428-Xã Hạnh Lâm</v>
      </c>
    </row>
    <row r="5232" spans="1:5" x14ac:dyDescent="0.25">
      <c r="A5232" s="43" t="s">
        <v>631</v>
      </c>
      <c r="B5232" s="43" t="s">
        <v>1048</v>
      </c>
      <c r="C5232" s="43" t="s">
        <v>10656</v>
      </c>
      <c r="D5232" s="43" t="s">
        <v>4546</v>
      </c>
      <c r="E5232" t="str">
        <f t="shared" si="81"/>
        <v>428-Xã Thanh Sơn</v>
      </c>
    </row>
    <row r="5233" spans="1:5" x14ac:dyDescent="0.25">
      <c r="A5233" s="43" t="s">
        <v>631</v>
      </c>
      <c r="B5233" s="43" t="s">
        <v>1048</v>
      </c>
      <c r="C5233" s="43" t="s">
        <v>10657</v>
      </c>
      <c r="D5233" s="43" t="s">
        <v>10658</v>
      </c>
      <c r="E5233" t="str">
        <f t="shared" si="81"/>
        <v>428-Xã Phong Thịnh</v>
      </c>
    </row>
    <row r="5234" spans="1:5" x14ac:dyDescent="0.25">
      <c r="A5234" s="43" t="s">
        <v>631</v>
      </c>
      <c r="B5234" s="43" t="s">
        <v>1048</v>
      </c>
      <c r="C5234" s="43" t="s">
        <v>10659</v>
      </c>
      <c r="D5234" s="43" t="s">
        <v>8606</v>
      </c>
      <c r="E5234" t="str">
        <f t="shared" si="81"/>
        <v>428-Xã Thanh Phong</v>
      </c>
    </row>
    <row r="5235" spans="1:5" x14ac:dyDescent="0.25">
      <c r="A5235" s="43" t="s">
        <v>631</v>
      </c>
      <c r="B5235" s="43" t="s">
        <v>1048</v>
      </c>
      <c r="C5235" s="43" t="s">
        <v>10660</v>
      </c>
      <c r="D5235" s="43" t="s">
        <v>6842</v>
      </c>
      <c r="E5235" t="str">
        <f t="shared" si="81"/>
        <v>428-Xã Thanh Mỹ</v>
      </c>
    </row>
    <row r="5236" spans="1:5" x14ac:dyDescent="0.25">
      <c r="A5236" s="43" t="s">
        <v>631</v>
      </c>
      <c r="B5236" s="43" t="s">
        <v>1048</v>
      </c>
      <c r="C5236" s="43" t="s">
        <v>10661</v>
      </c>
      <c r="D5236" s="43" t="s">
        <v>10662</v>
      </c>
      <c r="E5236" t="str">
        <f t="shared" si="81"/>
        <v>428-Xã Thanh Tiên</v>
      </c>
    </row>
    <row r="5237" spans="1:5" x14ac:dyDescent="0.25">
      <c r="A5237" s="43" t="s">
        <v>631</v>
      </c>
      <c r="B5237" s="43" t="s">
        <v>1048</v>
      </c>
      <c r="C5237" s="43" t="s">
        <v>10663</v>
      </c>
      <c r="D5237" s="43" t="s">
        <v>10664</v>
      </c>
      <c r="E5237" t="str">
        <f t="shared" si="81"/>
        <v>428-Xã Thanh Liên</v>
      </c>
    </row>
    <row r="5238" spans="1:5" x14ac:dyDescent="0.25">
      <c r="A5238" s="43" t="s">
        <v>631</v>
      </c>
      <c r="B5238" s="43" t="s">
        <v>1048</v>
      </c>
      <c r="C5238" s="43" t="s">
        <v>10665</v>
      </c>
      <c r="D5238" s="43" t="s">
        <v>4420</v>
      </c>
      <c r="E5238" t="str">
        <f t="shared" si="81"/>
        <v>428-Xã Đại Đồng</v>
      </c>
    </row>
    <row r="5239" spans="1:5" x14ac:dyDescent="0.25">
      <c r="A5239" s="43" t="s">
        <v>631</v>
      </c>
      <c r="B5239" s="43" t="s">
        <v>1048</v>
      </c>
      <c r="C5239" s="43" t="s">
        <v>10666</v>
      </c>
      <c r="D5239" s="43" t="s">
        <v>10667</v>
      </c>
      <c r="E5239" t="str">
        <f t="shared" si="81"/>
        <v>428-Xã Thanh Ngọc</v>
      </c>
    </row>
    <row r="5240" spans="1:5" x14ac:dyDescent="0.25">
      <c r="A5240" s="43" t="s">
        <v>631</v>
      </c>
      <c r="B5240" s="43" t="s">
        <v>1048</v>
      </c>
      <c r="C5240" s="43" t="s">
        <v>10668</v>
      </c>
      <c r="D5240" s="43" t="s">
        <v>8614</v>
      </c>
      <c r="E5240" t="str">
        <f t="shared" si="81"/>
        <v>428-Xã Thanh Hương</v>
      </c>
    </row>
    <row r="5241" spans="1:5" x14ac:dyDescent="0.25">
      <c r="A5241" s="43" t="s">
        <v>631</v>
      </c>
      <c r="B5241" s="43" t="s">
        <v>1048</v>
      </c>
      <c r="C5241" s="43" t="s">
        <v>10669</v>
      </c>
      <c r="D5241" s="43" t="s">
        <v>7999</v>
      </c>
      <c r="E5241" t="str">
        <f t="shared" si="81"/>
        <v>428-Xã Ngọc Lâm</v>
      </c>
    </row>
    <row r="5242" spans="1:5" x14ac:dyDescent="0.25">
      <c r="A5242" s="43" t="s">
        <v>631</v>
      </c>
      <c r="B5242" s="43" t="s">
        <v>1048</v>
      </c>
      <c r="C5242" s="43" t="s">
        <v>10670</v>
      </c>
      <c r="D5242" s="43" t="s">
        <v>5475</v>
      </c>
      <c r="E5242" t="str">
        <f t="shared" si="81"/>
        <v>428-Xã Đồng Văn</v>
      </c>
    </row>
    <row r="5243" spans="1:5" x14ac:dyDescent="0.25">
      <c r="A5243" s="43" t="s">
        <v>631</v>
      </c>
      <c r="B5243" s="43" t="s">
        <v>1048</v>
      </c>
      <c r="C5243" s="43" t="s">
        <v>10671</v>
      </c>
      <c r="D5243" s="43" t="s">
        <v>4667</v>
      </c>
      <c r="E5243" t="str">
        <f t="shared" si="81"/>
        <v>428-Xã Ngọc Sơn</v>
      </c>
    </row>
    <row r="5244" spans="1:5" x14ac:dyDescent="0.25">
      <c r="A5244" s="43" t="s">
        <v>631</v>
      </c>
      <c r="B5244" s="43" t="s">
        <v>1048</v>
      </c>
      <c r="C5244" s="43" t="s">
        <v>10672</v>
      </c>
      <c r="D5244" s="43" t="s">
        <v>2706</v>
      </c>
      <c r="E5244" t="str">
        <f t="shared" si="81"/>
        <v>428-Xã Thanh Thịnh</v>
      </c>
    </row>
    <row r="5245" spans="1:5" x14ac:dyDescent="0.25">
      <c r="A5245" s="43" t="s">
        <v>631</v>
      </c>
      <c r="B5245" s="43" t="s">
        <v>1048</v>
      </c>
      <c r="C5245" s="43" t="s">
        <v>10673</v>
      </c>
      <c r="D5245" s="43" t="s">
        <v>3508</v>
      </c>
      <c r="E5245" t="str">
        <f t="shared" si="81"/>
        <v>428-Xã Thanh An</v>
      </c>
    </row>
    <row r="5246" spans="1:5" x14ac:dyDescent="0.25">
      <c r="A5246" s="43" t="s">
        <v>631</v>
      </c>
      <c r="B5246" s="43" t="s">
        <v>1048</v>
      </c>
      <c r="C5246" s="43" t="s">
        <v>10674</v>
      </c>
      <c r="D5246" s="43" t="s">
        <v>18786</v>
      </c>
      <c r="E5246" t="str">
        <f t="shared" si="81"/>
        <v>428-Xã Thanh Quả</v>
      </c>
    </row>
    <row r="5247" spans="1:5" x14ac:dyDescent="0.25">
      <c r="A5247" s="43" t="s">
        <v>631</v>
      </c>
      <c r="B5247" s="43" t="s">
        <v>1048</v>
      </c>
      <c r="C5247" s="43" t="s">
        <v>10675</v>
      </c>
      <c r="D5247" s="43" t="s">
        <v>2743</v>
      </c>
      <c r="E5247" t="str">
        <f t="shared" si="81"/>
        <v>428-Xã Xuân Dương</v>
      </c>
    </row>
    <row r="5248" spans="1:5" x14ac:dyDescent="0.25">
      <c r="A5248" s="43" t="s">
        <v>631</v>
      </c>
      <c r="B5248" s="43" t="s">
        <v>1048</v>
      </c>
      <c r="C5248" s="43" t="s">
        <v>10676</v>
      </c>
      <c r="D5248" s="43" t="s">
        <v>4181</v>
      </c>
      <c r="E5248" t="str">
        <f t="shared" si="81"/>
        <v>428-Xã Minh Tiến</v>
      </c>
    </row>
    <row r="5249" spans="1:5" x14ac:dyDescent="0.25">
      <c r="A5249" s="43" t="s">
        <v>631</v>
      </c>
      <c r="B5249" s="43" t="s">
        <v>1048</v>
      </c>
      <c r="C5249" s="43" t="s">
        <v>10677</v>
      </c>
      <c r="D5249" s="43" t="s">
        <v>18787</v>
      </c>
      <c r="E5249" t="str">
        <f t="shared" si="81"/>
        <v>428-Xã Kim Bảng</v>
      </c>
    </row>
    <row r="5250" spans="1:5" x14ac:dyDescent="0.25">
      <c r="A5250" s="43" t="s">
        <v>631</v>
      </c>
      <c r="B5250" s="43" t="s">
        <v>1048</v>
      </c>
      <c r="C5250" s="43" t="s">
        <v>10678</v>
      </c>
      <c r="D5250" s="43" t="s">
        <v>2007</v>
      </c>
      <c r="E5250" t="str">
        <f t="shared" si="81"/>
        <v>428-Xã Thanh Thủy</v>
      </c>
    </row>
    <row r="5251" spans="1:5" x14ac:dyDescent="0.25">
      <c r="A5251" s="43" t="s">
        <v>631</v>
      </c>
      <c r="B5251" s="43" t="s">
        <v>1048</v>
      </c>
      <c r="C5251" s="43" t="s">
        <v>10679</v>
      </c>
      <c r="D5251" s="43" t="s">
        <v>6127</v>
      </c>
      <c r="E5251" t="str">
        <f t="shared" ref="E5251:E5314" si="82">CONCATENATE(B5251,"-",D5251)</f>
        <v>428-Xã Thanh Hà</v>
      </c>
    </row>
    <row r="5252" spans="1:5" x14ac:dyDescent="0.25">
      <c r="A5252" s="43" t="s">
        <v>631</v>
      </c>
      <c r="B5252" s="43" t="s">
        <v>1048</v>
      </c>
      <c r="C5252" s="43" t="s">
        <v>10680</v>
      </c>
      <c r="D5252" s="43" t="s">
        <v>7619</v>
      </c>
      <c r="E5252" t="str">
        <f t="shared" si="82"/>
        <v>428-Xã Thanh Tùng</v>
      </c>
    </row>
    <row r="5253" spans="1:5" x14ac:dyDescent="0.25">
      <c r="A5253" s="43" t="s">
        <v>631</v>
      </c>
      <c r="B5253" s="43" t="s">
        <v>1048</v>
      </c>
      <c r="C5253" s="43" t="s">
        <v>10681</v>
      </c>
      <c r="D5253" s="43" t="s">
        <v>5546</v>
      </c>
      <c r="E5253" t="str">
        <f t="shared" si="82"/>
        <v>428-Xã Thanh Lâm</v>
      </c>
    </row>
    <row r="5254" spans="1:5" x14ac:dyDescent="0.25">
      <c r="A5254" s="43" t="s">
        <v>631</v>
      </c>
      <c r="B5254" s="43" t="s">
        <v>1048</v>
      </c>
      <c r="C5254" s="43" t="s">
        <v>10682</v>
      </c>
      <c r="D5254" s="43" t="s">
        <v>18788</v>
      </c>
      <c r="E5254" t="str">
        <f t="shared" si="82"/>
        <v>428-Xã Mai Giang</v>
      </c>
    </row>
    <row r="5255" spans="1:5" x14ac:dyDescent="0.25">
      <c r="A5255" s="43" t="s">
        <v>631</v>
      </c>
      <c r="B5255" s="43" t="s">
        <v>1048</v>
      </c>
      <c r="C5255" s="43" t="s">
        <v>10683</v>
      </c>
      <c r="D5255" s="43" t="s">
        <v>1680</v>
      </c>
      <c r="E5255" t="str">
        <f t="shared" si="82"/>
        <v>428-Xã Thanh Xuân</v>
      </c>
    </row>
    <row r="5256" spans="1:5" x14ac:dyDescent="0.25">
      <c r="A5256" s="43" t="s">
        <v>631</v>
      </c>
      <c r="B5256" s="43" t="s">
        <v>1048</v>
      </c>
      <c r="C5256" s="43" t="s">
        <v>10684</v>
      </c>
      <c r="D5256" s="43" t="s">
        <v>2009</v>
      </c>
      <c r="E5256" t="str">
        <f t="shared" si="82"/>
        <v>428-Xã Thanh Đức</v>
      </c>
    </row>
    <row r="5257" spans="1:5" x14ac:dyDescent="0.25">
      <c r="A5257" s="43" t="s">
        <v>631</v>
      </c>
      <c r="B5257" s="43" t="s">
        <v>1049</v>
      </c>
      <c r="C5257" s="43" t="s">
        <v>10685</v>
      </c>
      <c r="D5257" s="43" t="s">
        <v>10686</v>
      </c>
      <c r="E5257" t="str">
        <f t="shared" si="82"/>
        <v>429-Thị trấn Quán Hành</v>
      </c>
    </row>
    <row r="5258" spans="1:5" x14ac:dyDescent="0.25">
      <c r="A5258" s="43" t="s">
        <v>631</v>
      </c>
      <c r="B5258" s="43" t="s">
        <v>1049</v>
      </c>
      <c r="C5258" s="43" t="s">
        <v>10687</v>
      </c>
      <c r="D5258" s="43" t="s">
        <v>10688</v>
      </c>
      <c r="E5258" t="str">
        <f t="shared" si="82"/>
        <v>429-Xã Nghi Văn</v>
      </c>
    </row>
    <row r="5259" spans="1:5" x14ac:dyDescent="0.25">
      <c r="A5259" s="43" t="s">
        <v>631</v>
      </c>
      <c r="B5259" s="43" t="s">
        <v>1049</v>
      </c>
      <c r="C5259" s="43" t="s">
        <v>10689</v>
      </c>
      <c r="D5259" s="43" t="s">
        <v>10690</v>
      </c>
      <c r="E5259" t="str">
        <f t="shared" si="82"/>
        <v>429-Xã Nghi Yên</v>
      </c>
    </row>
    <row r="5260" spans="1:5" x14ac:dyDescent="0.25">
      <c r="A5260" s="43" t="s">
        <v>631</v>
      </c>
      <c r="B5260" s="43" t="s">
        <v>1049</v>
      </c>
      <c r="C5260" s="43" t="s">
        <v>10691</v>
      </c>
      <c r="D5260" s="43" t="s">
        <v>10692</v>
      </c>
      <c r="E5260" t="str">
        <f t="shared" si="82"/>
        <v>429-Xã Nghi Tiến</v>
      </c>
    </row>
    <row r="5261" spans="1:5" x14ac:dyDescent="0.25">
      <c r="A5261" s="43" t="s">
        <v>631</v>
      </c>
      <c r="B5261" s="43" t="s">
        <v>1049</v>
      </c>
      <c r="C5261" s="43" t="s">
        <v>10693</v>
      </c>
      <c r="D5261" s="43" t="s">
        <v>10694</v>
      </c>
      <c r="E5261" t="str">
        <f t="shared" si="82"/>
        <v>429-Xã Nghi Hưng</v>
      </c>
    </row>
    <row r="5262" spans="1:5" x14ac:dyDescent="0.25">
      <c r="A5262" s="43" t="s">
        <v>631</v>
      </c>
      <c r="B5262" s="43" t="s">
        <v>1049</v>
      </c>
      <c r="C5262" s="43" t="s">
        <v>10695</v>
      </c>
      <c r="D5262" s="43" t="s">
        <v>10696</v>
      </c>
      <c r="E5262" t="str">
        <f t="shared" si="82"/>
        <v>429-Xã Nghi Đồng</v>
      </c>
    </row>
    <row r="5263" spans="1:5" x14ac:dyDescent="0.25">
      <c r="A5263" s="43" t="s">
        <v>631</v>
      </c>
      <c r="B5263" s="43" t="s">
        <v>1049</v>
      </c>
      <c r="C5263" s="43" t="s">
        <v>10697</v>
      </c>
      <c r="D5263" s="43" t="s">
        <v>10698</v>
      </c>
      <c r="E5263" t="str">
        <f t="shared" si="82"/>
        <v>429-Xã Nghi Thiết</v>
      </c>
    </row>
    <row r="5264" spans="1:5" x14ac:dyDescent="0.25">
      <c r="A5264" s="43" t="s">
        <v>631</v>
      </c>
      <c r="B5264" s="43" t="s">
        <v>1049</v>
      </c>
      <c r="C5264" s="43" t="s">
        <v>10699</v>
      </c>
      <c r="D5264" s="43" t="s">
        <v>10700</v>
      </c>
      <c r="E5264" t="str">
        <f t="shared" si="82"/>
        <v>429-Xã Nghi Lâm</v>
      </c>
    </row>
    <row r="5265" spans="1:5" x14ac:dyDescent="0.25">
      <c r="A5265" s="43" t="s">
        <v>631</v>
      </c>
      <c r="B5265" s="43" t="s">
        <v>1049</v>
      </c>
      <c r="C5265" s="43" t="s">
        <v>10701</v>
      </c>
      <c r="D5265" s="43" t="s">
        <v>10702</v>
      </c>
      <c r="E5265" t="str">
        <f t="shared" si="82"/>
        <v>429-Xã Nghi Quang</v>
      </c>
    </row>
    <row r="5266" spans="1:5" x14ac:dyDescent="0.25">
      <c r="A5266" s="43" t="s">
        <v>631</v>
      </c>
      <c r="B5266" s="43" t="s">
        <v>1049</v>
      </c>
      <c r="C5266" s="43" t="s">
        <v>10703</v>
      </c>
      <c r="D5266" s="43" t="s">
        <v>10704</v>
      </c>
      <c r="E5266" t="str">
        <f t="shared" si="82"/>
        <v>429-Xã Nghi Kiều</v>
      </c>
    </row>
    <row r="5267" spans="1:5" x14ac:dyDescent="0.25">
      <c r="A5267" s="43" t="s">
        <v>631</v>
      </c>
      <c r="B5267" s="43" t="s">
        <v>1049</v>
      </c>
      <c r="C5267" s="43" t="s">
        <v>10705</v>
      </c>
      <c r="D5267" s="43" t="s">
        <v>10706</v>
      </c>
      <c r="E5267" t="str">
        <f t="shared" si="82"/>
        <v>429-Xã Nghi Mỹ</v>
      </c>
    </row>
    <row r="5268" spans="1:5" x14ac:dyDescent="0.25">
      <c r="A5268" s="43" t="s">
        <v>631</v>
      </c>
      <c r="B5268" s="43" t="s">
        <v>1049</v>
      </c>
      <c r="C5268" s="43" t="s">
        <v>10707</v>
      </c>
      <c r="D5268" s="43" t="s">
        <v>10708</v>
      </c>
      <c r="E5268" t="str">
        <f t="shared" si="82"/>
        <v>429-Xã Nghi Phương</v>
      </c>
    </row>
    <row r="5269" spans="1:5" x14ac:dyDescent="0.25">
      <c r="A5269" s="43" t="s">
        <v>631</v>
      </c>
      <c r="B5269" s="43" t="s">
        <v>1049</v>
      </c>
      <c r="C5269" s="43" t="s">
        <v>10709</v>
      </c>
      <c r="D5269" s="43" t="s">
        <v>10710</v>
      </c>
      <c r="E5269" t="str">
        <f t="shared" si="82"/>
        <v>429-Xã Nghi Thuận</v>
      </c>
    </row>
    <row r="5270" spans="1:5" x14ac:dyDescent="0.25">
      <c r="A5270" s="43" t="s">
        <v>631</v>
      </c>
      <c r="B5270" s="43" t="s">
        <v>1049</v>
      </c>
      <c r="C5270" s="43" t="s">
        <v>10711</v>
      </c>
      <c r="D5270" s="43" t="s">
        <v>10712</v>
      </c>
      <c r="E5270" t="str">
        <f t="shared" si="82"/>
        <v>429-Xã Nghi Long</v>
      </c>
    </row>
    <row r="5271" spans="1:5" x14ac:dyDescent="0.25">
      <c r="A5271" s="43" t="s">
        <v>631</v>
      </c>
      <c r="B5271" s="43" t="s">
        <v>1049</v>
      </c>
      <c r="C5271" s="43" t="s">
        <v>10713</v>
      </c>
      <c r="D5271" s="43" t="s">
        <v>10714</v>
      </c>
      <c r="E5271" t="str">
        <f t="shared" si="82"/>
        <v>429-Xã Nghi Xá</v>
      </c>
    </row>
    <row r="5272" spans="1:5" x14ac:dyDescent="0.25">
      <c r="A5272" s="43" t="s">
        <v>631</v>
      </c>
      <c r="B5272" s="43" t="s">
        <v>1049</v>
      </c>
      <c r="C5272" s="43" t="s">
        <v>10715</v>
      </c>
      <c r="D5272" s="43" t="s">
        <v>10716</v>
      </c>
      <c r="E5272" t="str">
        <f t="shared" si="82"/>
        <v>429-Xã Khánh Hợp</v>
      </c>
    </row>
    <row r="5273" spans="1:5" x14ac:dyDescent="0.25">
      <c r="A5273" s="43" t="s">
        <v>631</v>
      </c>
      <c r="B5273" s="43" t="s">
        <v>1049</v>
      </c>
      <c r="C5273" s="43" t="s">
        <v>10717</v>
      </c>
      <c r="D5273" s="43" t="s">
        <v>10718</v>
      </c>
      <c r="E5273" t="str">
        <f t="shared" si="82"/>
        <v>429-Xã Nghi Công Bắc</v>
      </c>
    </row>
    <row r="5274" spans="1:5" x14ac:dyDescent="0.25">
      <c r="A5274" s="43" t="s">
        <v>631</v>
      </c>
      <c r="B5274" s="43" t="s">
        <v>1049</v>
      </c>
      <c r="C5274" s="43" t="s">
        <v>10719</v>
      </c>
      <c r="D5274" s="43" t="s">
        <v>10720</v>
      </c>
      <c r="E5274" t="str">
        <f t="shared" si="82"/>
        <v>429-Xã Nghi Công Nam</v>
      </c>
    </row>
    <row r="5275" spans="1:5" x14ac:dyDescent="0.25">
      <c r="A5275" s="43" t="s">
        <v>631</v>
      </c>
      <c r="B5275" s="43" t="s">
        <v>1049</v>
      </c>
      <c r="C5275" s="43" t="s">
        <v>10721</v>
      </c>
      <c r="D5275" s="43" t="s">
        <v>10722</v>
      </c>
      <c r="E5275" t="str">
        <f t="shared" si="82"/>
        <v>429-Xã Nghi Thạch</v>
      </c>
    </row>
    <row r="5276" spans="1:5" x14ac:dyDescent="0.25">
      <c r="A5276" s="43" t="s">
        <v>631</v>
      </c>
      <c r="B5276" s="43" t="s">
        <v>1049</v>
      </c>
      <c r="C5276" s="43" t="s">
        <v>10723</v>
      </c>
      <c r="D5276" s="43" t="s">
        <v>10724</v>
      </c>
      <c r="E5276" t="str">
        <f t="shared" si="82"/>
        <v>429-Xã Nghi Trung</v>
      </c>
    </row>
    <row r="5277" spans="1:5" x14ac:dyDescent="0.25">
      <c r="A5277" s="43" t="s">
        <v>631</v>
      </c>
      <c r="B5277" s="43" t="s">
        <v>1049</v>
      </c>
      <c r="C5277" s="43" t="s">
        <v>10725</v>
      </c>
      <c r="D5277" s="43" t="s">
        <v>18737</v>
      </c>
      <c r="E5277" t="str">
        <f t="shared" si="82"/>
        <v>429-Xã Thịnh Trường</v>
      </c>
    </row>
    <row r="5278" spans="1:5" x14ac:dyDescent="0.25">
      <c r="A5278" s="43" t="s">
        <v>631</v>
      </c>
      <c r="B5278" s="43" t="s">
        <v>1049</v>
      </c>
      <c r="C5278" s="43" t="s">
        <v>10726</v>
      </c>
      <c r="D5278" s="43" t="s">
        <v>18738</v>
      </c>
      <c r="E5278" t="str">
        <f t="shared" si="82"/>
        <v>429-Xã Diên Hoa</v>
      </c>
    </row>
    <row r="5279" spans="1:5" x14ac:dyDescent="0.25">
      <c r="A5279" s="43" t="s">
        <v>631</v>
      </c>
      <c r="B5279" s="43" t="s">
        <v>1049</v>
      </c>
      <c r="C5279" s="43" t="s">
        <v>10733</v>
      </c>
      <c r="D5279" s="43" t="s">
        <v>10734</v>
      </c>
      <c r="E5279" t="str">
        <f t="shared" si="82"/>
        <v>429-Xã Nghi Vạn</v>
      </c>
    </row>
    <row r="5280" spans="1:5" x14ac:dyDescent="0.25">
      <c r="A5280" s="43" t="s">
        <v>631</v>
      </c>
      <c r="B5280" s="43" t="s">
        <v>1050</v>
      </c>
      <c r="C5280" s="43" t="s">
        <v>10744</v>
      </c>
      <c r="D5280" s="43" t="s">
        <v>7361</v>
      </c>
      <c r="E5280" t="str">
        <f t="shared" si="82"/>
        <v>430-Xã Nam Hưng</v>
      </c>
    </row>
    <row r="5281" spans="1:5" x14ac:dyDescent="0.25">
      <c r="A5281" s="43" t="s">
        <v>631</v>
      </c>
      <c r="B5281" s="43" t="s">
        <v>1050</v>
      </c>
      <c r="C5281" s="43" t="s">
        <v>10745</v>
      </c>
      <c r="D5281" s="43" t="s">
        <v>8783</v>
      </c>
      <c r="E5281" t="str">
        <f t="shared" si="82"/>
        <v>430-Xã Nghĩa Thái</v>
      </c>
    </row>
    <row r="5282" spans="1:5" x14ac:dyDescent="0.25">
      <c r="A5282" s="43" t="s">
        <v>631</v>
      </c>
      <c r="B5282" s="43" t="s">
        <v>1050</v>
      </c>
      <c r="C5282" s="43" t="s">
        <v>10746</v>
      </c>
      <c r="D5282" s="43" t="s">
        <v>8422</v>
      </c>
      <c r="E5282" t="str">
        <f t="shared" si="82"/>
        <v>430-Xã Nam Thanh</v>
      </c>
    </row>
    <row r="5283" spans="1:5" x14ac:dyDescent="0.25">
      <c r="A5283" s="43" t="s">
        <v>631</v>
      </c>
      <c r="B5283" s="43" t="s">
        <v>1050</v>
      </c>
      <c r="C5283" s="43" t="s">
        <v>10747</v>
      </c>
      <c r="D5283" s="43" t="s">
        <v>10748</v>
      </c>
      <c r="E5283" t="str">
        <f t="shared" si="82"/>
        <v>430-Xã Nam Anh</v>
      </c>
    </row>
    <row r="5284" spans="1:5" x14ac:dyDescent="0.25">
      <c r="A5284" s="43" t="s">
        <v>631</v>
      </c>
      <c r="B5284" s="43" t="s">
        <v>1050</v>
      </c>
      <c r="C5284" s="43" t="s">
        <v>10749</v>
      </c>
      <c r="D5284" s="43" t="s">
        <v>9277</v>
      </c>
      <c r="E5284" t="str">
        <f t="shared" si="82"/>
        <v>430-Xã Nam Xuân</v>
      </c>
    </row>
    <row r="5285" spans="1:5" x14ac:dyDescent="0.25">
      <c r="A5285" s="43" t="s">
        <v>631</v>
      </c>
      <c r="B5285" s="43" t="s">
        <v>1050</v>
      </c>
      <c r="C5285" s="43" t="s">
        <v>10750</v>
      </c>
      <c r="D5285" s="43" t="s">
        <v>18739</v>
      </c>
      <c r="E5285" t="str">
        <f t="shared" si="82"/>
        <v>430-Thị trấn Nam Đàn</v>
      </c>
    </row>
    <row r="5286" spans="1:5" x14ac:dyDescent="0.25">
      <c r="A5286" s="43" t="s">
        <v>631</v>
      </c>
      <c r="B5286" s="43" t="s">
        <v>1050</v>
      </c>
      <c r="C5286" s="43" t="s">
        <v>10751</v>
      </c>
      <c r="D5286" s="43" t="s">
        <v>10752</v>
      </c>
      <c r="E5286" t="str">
        <f t="shared" si="82"/>
        <v>430-Xã Nam Lĩnh</v>
      </c>
    </row>
    <row r="5287" spans="1:5" x14ac:dyDescent="0.25">
      <c r="A5287" s="43" t="s">
        <v>631</v>
      </c>
      <c r="B5287" s="43" t="s">
        <v>1050</v>
      </c>
      <c r="C5287" s="43" t="s">
        <v>10753</v>
      </c>
      <c r="D5287" s="43" t="s">
        <v>9554</v>
      </c>
      <c r="E5287" t="str">
        <f t="shared" si="82"/>
        <v>430-Xã Nam Giang</v>
      </c>
    </row>
    <row r="5288" spans="1:5" x14ac:dyDescent="0.25">
      <c r="A5288" s="43" t="s">
        <v>631</v>
      </c>
      <c r="B5288" s="43" t="s">
        <v>1050</v>
      </c>
      <c r="C5288" s="43" t="s">
        <v>10754</v>
      </c>
      <c r="D5288" s="43" t="s">
        <v>6419</v>
      </c>
      <c r="E5288" t="str">
        <f t="shared" si="82"/>
        <v>430-Xã Xuân Hòa</v>
      </c>
    </row>
    <row r="5289" spans="1:5" x14ac:dyDescent="0.25">
      <c r="A5289" s="43" t="s">
        <v>631</v>
      </c>
      <c r="B5289" s="43" t="s">
        <v>1050</v>
      </c>
      <c r="C5289" s="43" t="s">
        <v>10755</v>
      </c>
      <c r="D5289" s="43" t="s">
        <v>7292</v>
      </c>
      <c r="E5289" t="str">
        <f t="shared" si="82"/>
        <v>430-Xã Hùng Tiến</v>
      </c>
    </row>
    <row r="5290" spans="1:5" x14ac:dyDescent="0.25">
      <c r="A5290" s="43" t="s">
        <v>631</v>
      </c>
      <c r="B5290" s="43" t="s">
        <v>1050</v>
      </c>
      <c r="C5290" s="43" t="s">
        <v>10756</v>
      </c>
      <c r="D5290" s="43" t="s">
        <v>10757</v>
      </c>
      <c r="E5290" t="str">
        <f t="shared" si="82"/>
        <v>430-Xã Thượng Tân Lộc</v>
      </c>
    </row>
    <row r="5291" spans="1:5" x14ac:dyDescent="0.25">
      <c r="A5291" s="43" t="s">
        <v>631</v>
      </c>
      <c r="B5291" s="43" t="s">
        <v>1050</v>
      </c>
      <c r="C5291" s="43" t="s">
        <v>10758</v>
      </c>
      <c r="D5291" s="43" t="s">
        <v>7438</v>
      </c>
      <c r="E5291" t="str">
        <f t="shared" si="82"/>
        <v>430-Xã Kim Liên</v>
      </c>
    </row>
    <row r="5292" spans="1:5" x14ac:dyDescent="0.25">
      <c r="A5292" s="43" t="s">
        <v>631</v>
      </c>
      <c r="B5292" s="43" t="s">
        <v>1050</v>
      </c>
      <c r="C5292" s="43" t="s">
        <v>10759</v>
      </c>
      <c r="D5292" s="43" t="s">
        <v>8882</v>
      </c>
      <c r="E5292" t="str">
        <f t="shared" si="82"/>
        <v>430-Xã Xuân Hồng</v>
      </c>
    </row>
    <row r="5293" spans="1:5" x14ac:dyDescent="0.25">
      <c r="A5293" s="43" t="s">
        <v>631</v>
      </c>
      <c r="B5293" s="43" t="s">
        <v>1050</v>
      </c>
      <c r="C5293" s="43" t="s">
        <v>10760</v>
      </c>
      <c r="D5293" s="43" t="s">
        <v>10761</v>
      </c>
      <c r="E5293" t="str">
        <f t="shared" si="82"/>
        <v>430-Xã Nam Cát</v>
      </c>
    </row>
    <row r="5294" spans="1:5" x14ac:dyDescent="0.25">
      <c r="A5294" s="43" t="s">
        <v>631</v>
      </c>
      <c r="B5294" s="43" t="s">
        <v>1050</v>
      </c>
      <c r="C5294" s="43" t="s">
        <v>10762</v>
      </c>
      <c r="D5294" s="43" t="s">
        <v>10763</v>
      </c>
      <c r="E5294" t="str">
        <f t="shared" si="82"/>
        <v>430-Xã Khánh Sơn</v>
      </c>
    </row>
    <row r="5295" spans="1:5" x14ac:dyDescent="0.25">
      <c r="A5295" s="43" t="s">
        <v>631</v>
      </c>
      <c r="B5295" s="43" t="s">
        <v>1050</v>
      </c>
      <c r="C5295" s="43" t="s">
        <v>10764</v>
      </c>
      <c r="D5295" s="43" t="s">
        <v>10765</v>
      </c>
      <c r="E5295" t="str">
        <f t="shared" si="82"/>
        <v>430-Xã Trung Phúc Cường</v>
      </c>
    </row>
    <row r="5296" spans="1:5" x14ac:dyDescent="0.25">
      <c r="A5296" s="43" t="s">
        <v>631</v>
      </c>
      <c r="B5296" s="43" t="s">
        <v>1050</v>
      </c>
      <c r="C5296" s="43" t="s">
        <v>10766</v>
      </c>
      <c r="D5296" s="43" t="s">
        <v>10767</v>
      </c>
      <c r="E5296" t="str">
        <f t="shared" si="82"/>
        <v>430-Xã Nam Kim</v>
      </c>
    </row>
    <row r="5297" spans="1:5" x14ac:dyDescent="0.25">
      <c r="A5297" s="43" t="s">
        <v>631</v>
      </c>
      <c r="B5297" s="43" t="s">
        <v>1051</v>
      </c>
      <c r="C5297" s="43" t="s">
        <v>10768</v>
      </c>
      <c r="D5297" s="43" t="s">
        <v>10769</v>
      </c>
      <c r="E5297" t="str">
        <f t="shared" si="82"/>
        <v>431-Thị trấn Hưng Nguyên</v>
      </c>
    </row>
    <row r="5298" spans="1:5" x14ac:dyDescent="0.25">
      <c r="A5298" s="43" t="s">
        <v>631</v>
      </c>
      <c r="B5298" s="43" t="s">
        <v>1051</v>
      </c>
      <c r="C5298" s="43" t="s">
        <v>10770</v>
      </c>
      <c r="D5298" s="43" t="s">
        <v>10771</v>
      </c>
      <c r="E5298" t="str">
        <f t="shared" si="82"/>
        <v>431-Xã Hưng Trung</v>
      </c>
    </row>
    <row r="5299" spans="1:5" x14ac:dyDescent="0.25">
      <c r="A5299" s="43" t="s">
        <v>631</v>
      </c>
      <c r="B5299" s="43" t="s">
        <v>1051</v>
      </c>
      <c r="C5299" s="43" t="s">
        <v>10772</v>
      </c>
      <c r="D5299" s="43" t="s">
        <v>17917</v>
      </c>
      <c r="E5299" t="str">
        <f t="shared" si="82"/>
        <v>431-Xã Hưng Yên</v>
      </c>
    </row>
    <row r="5300" spans="1:5" x14ac:dyDescent="0.25">
      <c r="A5300" s="43" t="s">
        <v>631</v>
      </c>
      <c r="B5300" s="43" t="s">
        <v>1051</v>
      </c>
      <c r="C5300" s="43" t="s">
        <v>10773</v>
      </c>
      <c r="D5300" s="43" t="s">
        <v>10774</v>
      </c>
      <c r="E5300" t="str">
        <f t="shared" si="82"/>
        <v>431-Xã Hưng Yên Bắc</v>
      </c>
    </row>
    <row r="5301" spans="1:5" x14ac:dyDescent="0.25">
      <c r="A5301" s="43" t="s">
        <v>631</v>
      </c>
      <c r="B5301" s="43" t="s">
        <v>1051</v>
      </c>
      <c r="C5301" s="43" t="s">
        <v>10775</v>
      </c>
      <c r="D5301" s="43" t="s">
        <v>10776</v>
      </c>
      <c r="E5301" t="str">
        <f t="shared" si="82"/>
        <v>431-Xã Hưng Tây</v>
      </c>
    </row>
    <row r="5302" spans="1:5" x14ac:dyDescent="0.25">
      <c r="A5302" s="43" t="s">
        <v>631</v>
      </c>
      <c r="B5302" s="43" t="s">
        <v>1051</v>
      </c>
      <c r="C5302" s="43" t="s">
        <v>10779</v>
      </c>
      <c r="D5302" s="43" t="s">
        <v>2291</v>
      </c>
      <c r="E5302" t="str">
        <f t="shared" si="82"/>
        <v>431-Xã Hưng Đạo</v>
      </c>
    </row>
    <row r="5303" spans="1:5" x14ac:dyDescent="0.25">
      <c r="A5303" s="43" t="s">
        <v>631</v>
      </c>
      <c r="B5303" s="43" t="s">
        <v>1051</v>
      </c>
      <c r="C5303" s="43" t="s">
        <v>10781</v>
      </c>
      <c r="D5303" s="43" t="s">
        <v>18753</v>
      </c>
      <c r="E5303" t="str">
        <f t="shared" si="82"/>
        <v>431-Xã Thịnh Mỹ</v>
      </c>
    </row>
    <row r="5304" spans="1:5" x14ac:dyDescent="0.25">
      <c r="A5304" s="43" t="s">
        <v>631</v>
      </c>
      <c r="B5304" s="43" t="s">
        <v>1051</v>
      </c>
      <c r="C5304" s="43" t="s">
        <v>10782</v>
      </c>
      <c r="D5304" s="43" t="s">
        <v>10783</v>
      </c>
      <c r="E5304" t="str">
        <f t="shared" si="82"/>
        <v>431-Xã Hưng Lĩnh</v>
      </c>
    </row>
    <row r="5305" spans="1:5" x14ac:dyDescent="0.25">
      <c r="A5305" s="43" t="s">
        <v>631</v>
      </c>
      <c r="B5305" s="43" t="s">
        <v>1051</v>
      </c>
      <c r="C5305" s="43" t="s">
        <v>10784</v>
      </c>
      <c r="D5305" s="43" t="s">
        <v>18754</v>
      </c>
      <c r="E5305" t="str">
        <f t="shared" si="82"/>
        <v>431-Xã Thông Tân</v>
      </c>
    </row>
    <row r="5306" spans="1:5" x14ac:dyDescent="0.25">
      <c r="A5306" s="43" t="s">
        <v>631</v>
      </c>
      <c r="B5306" s="43" t="s">
        <v>1051</v>
      </c>
      <c r="C5306" s="43" t="s">
        <v>10785</v>
      </c>
      <c r="D5306" s="43" t="s">
        <v>10786</v>
      </c>
      <c r="E5306" t="str">
        <f t="shared" si="82"/>
        <v>431-Xã Hưng Nghĩa</v>
      </c>
    </row>
    <row r="5307" spans="1:5" x14ac:dyDescent="0.25">
      <c r="A5307" s="43" t="s">
        <v>631</v>
      </c>
      <c r="B5307" s="43" t="s">
        <v>1051</v>
      </c>
      <c r="C5307" s="43" t="s">
        <v>10787</v>
      </c>
      <c r="D5307" s="43" t="s">
        <v>4185</v>
      </c>
      <c r="E5307" t="str">
        <f t="shared" si="82"/>
        <v>431-Xã Phúc Lợi</v>
      </c>
    </row>
    <row r="5308" spans="1:5" x14ac:dyDescent="0.25">
      <c r="A5308" s="43" t="s">
        <v>631</v>
      </c>
      <c r="B5308" s="43" t="s">
        <v>1051</v>
      </c>
      <c r="C5308" s="43" t="s">
        <v>10788</v>
      </c>
      <c r="D5308" s="43" t="s">
        <v>10789</v>
      </c>
      <c r="E5308" t="str">
        <f t="shared" si="82"/>
        <v>431-Xã Long Xá</v>
      </c>
    </row>
    <row r="5309" spans="1:5" x14ac:dyDescent="0.25">
      <c r="A5309" s="43" t="s">
        <v>631</v>
      </c>
      <c r="B5309" s="43" t="s">
        <v>1051</v>
      </c>
      <c r="C5309" s="43" t="s">
        <v>10790</v>
      </c>
      <c r="D5309" s="43" t="s">
        <v>10791</v>
      </c>
      <c r="E5309" t="str">
        <f t="shared" si="82"/>
        <v>431-Xã Châu Nhân</v>
      </c>
    </row>
    <row r="5310" spans="1:5" x14ac:dyDescent="0.25">
      <c r="A5310" s="43" t="s">
        <v>631</v>
      </c>
      <c r="B5310" s="43" t="s">
        <v>1051</v>
      </c>
      <c r="C5310" s="43" t="s">
        <v>10792</v>
      </c>
      <c r="D5310" s="43" t="s">
        <v>10793</v>
      </c>
      <c r="E5310" t="str">
        <f t="shared" si="82"/>
        <v>431-Xã Xuân Lam</v>
      </c>
    </row>
    <row r="5311" spans="1:5" x14ac:dyDescent="0.25">
      <c r="A5311" s="43" t="s">
        <v>631</v>
      </c>
      <c r="B5311" s="43" t="s">
        <v>1051</v>
      </c>
      <c r="C5311" s="43" t="s">
        <v>10794</v>
      </c>
      <c r="D5311" s="43" t="s">
        <v>10795</v>
      </c>
      <c r="E5311" t="str">
        <f t="shared" si="82"/>
        <v>431-Xã Hưng Thành</v>
      </c>
    </row>
    <row r="5312" spans="1:5" x14ac:dyDescent="0.25">
      <c r="A5312" s="43" t="s">
        <v>631</v>
      </c>
      <c r="B5312" s="43" t="s">
        <v>1052</v>
      </c>
      <c r="C5312" s="43" t="s">
        <v>10361</v>
      </c>
      <c r="D5312" s="43" t="s">
        <v>10362</v>
      </c>
      <c r="E5312" t="str">
        <f t="shared" si="82"/>
        <v>432-Xã Quỳnh Vinh</v>
      </c>
    </row>
    <row r="5313" spans="1:5" x14ac:dyDescent="0.25">
      <c r="A5313" s="43" t="s">
        <v>631</v>
      </c>
      <c r="B5313" s="43" t="s">
        <v>1052</v>
      </c>
      <c r="C5313" s="43" t="s">
        <v>10363</v>
      </c>
      <c r="D5313" s="43" t="s">
        <v>10364</v>
      </c>
      <c r="E5313" t="str">
        <f t="shared" si="82"/>
        <v>432-Xã Quỳnh Lộc</v>
      </c>
    </row>
    <row r="5314" spans="1:5" x14ac:dyDescent="0.25">
      <c r="A5314" s="43" t="s">
        <v>631</v>
      </c>
      <c r="B5314" s="43" t="s">
        <v>1052</v>
      </c>
      <c r="C5314" s="43" t="s">
        <v>10365</v>
      </c>
      <c r="D5314" s="43" t="s">
        <v>10366</v>
      </c>
      <c r="E5314" t="str">
        <f t="shared" si="82"/>
        <v>432-Phường Quỳnh Thiện</v>
      </c>
    </row>
    <row r="5315" spans="1:5" x14ac:dyDescent="0.25">
      <c r="A5315" s="43" t="s">
        <v>631</v>
      </c>
      <c r="B5315" s="43" t="s">
        <v>1052</v>
      </c>
      <c r="C5315" s="43" t="s">
        <v>10367</v>
      </c>
      <c r="D5315" s="43" t="s">
        <v>10368</v>
      </c>
      <c r="E5315" t="str">
        <f t="shared" ref="E5315:E5378" si="83">CONCATENATE(B5315,"-",D5315)</f>
        <v>432-Xã Quỳnh Lập</v>
      </c>
    </row>
    <row r="5316" spans="1:5" x14ac:dyDescent="0.25">
      <c r="A5316" s="43" t="s">
        <v>631</v>
      </c>
      <c r="B5316" s="43" t="s">
        <v>1052</v>
      </c>
      <c r="C5316" s="43" t="s">
        <v>10369</v>
      </c>
      <c r="D5316" s="43" t="s">
        <v>8217</v>
      </c>
      <c r="E5316" t="str">
        <f t="shared" si="83"/>
        <v>432-Xã Quỳnh Trang</v>
      </c>
    </row>
    <row r="5317" spans="1:5" x14ac:dyDescent="0.25">
      <c r="A5317" s="43" t="s">
        <v>631</v>
      </c>
      <c r="B5317" s="43" t="s">
        <v>1052</v>
      </c>
      <c r="C5317" s="43" t="s">
        <v>10374</v>
      </c>
      <c r="D5317" s="43" t="s">
        <v>10375</v>
      </c>
      <c r="E5317" t="str">
        <f t="shared" si="83"/>
        <v>432-Phường Mai Hùng</v>
      </c>
    </row>
    <row r="5318" spans="1:5" x14ac:dyDescent="0.25">
      <c r="A5318" s="43" t="s">
        <v>631</v>
      </c>
      <c r="B5318" s="43" t="s">
        <v>1052</v>
      </c>
      <c r="C5318" s="43" t="s">
        <v>10376</v>
      </c>
      <c r="D5318" s="43" t="s">
        <v>10377</v>
      </c>
      <c r="E5318" t="str">
        <f t="shared" si="83"/>
        <v>432-Phường Quỳnh Dị</v>
      </c>
    </row>
    <row r="5319" spans="1:5" x14ac:dyDescent="0.25">
      <c r="A5319" s="43" t="s">
        <v>631</v>
      </c>
      <c r="B5319" s="43" t="s">
        <v>1052</v>
      </c>
      <c r="C5319" s="43" t="s">
        <v>10378</v>
      </c>
      <c r="D5319" s="43" t="s">
        <v>10379</v>
      </c>
      <c r="E5319" t="str">
        <f t="shared" si="83"/>
        <v>432-Phường Quỳnh Xuân</v>
      </c>
    </row>
    <row r="5320" spans="1:5" x14ac:dyDescent="0.25">
      <c r="A5320" s="43" t="s">
        <v>631</v>
      </c>
      <c r="B5320" s="43" t="s">
        <v>1052</v>
      </c>
      <c r="C5320" s="43" t="s">
        <v>10380</v>
      </c>
      <c r="D5320" s="43" t="s">
        <v>10381</v>
      </c>
      <c r="E5320" t="str">
        <f t="shared" si="83"/>
        <v>432-Phường Quỳnh Phương</v>
      </c>
    </row>
    <row r="5321" spans="1:5" x14ac:dyDescent="0.25">
      <c r="A5321" s="43" t="s">
        <v>631</v>
      </c>
      <c r="B5321" s="43" t="s">
        <v>1052</v>
      </c>
      <c r="C5321" s="43" t="s">
        <v>10382</v>
      </c>
      <c r="D5321" s="43" t="s">
        <v>10383</v>
      </c>
      <c r="E5321" t="str">
        <f t="shared" si="83"/>
        <v>432-Xã Quỳnh Liên</v>
      </c>
    </row>
    <row r="5322" spans="1:5" x14ac:dyDescent="0.25">
      <c r="A5322" s="43" t="s">
        <v>546</v>
      </c>
      <c r="B5322" s="43" t="s">
        <v>1053</v>
      </c>
      <c r="C5322" s="43" t="s">
        <v>10796</v>
      </c>
      <c r="D5322" s="43" t="s">
        <v>10797</v>
      </c>
      <c r="E5322" t="str">
        <f t="shared" si="83"/>
        <v>436-Phường Nam Hà</v>
      </c>
    </row>
    <row r="5323" spans="1:5" x14ac:dyDescent="0.25">
      <c r="A5323" s="43" t="s">
        <v>546</v>
      </c>
      <c r="B5323" s="43" t="s">
        <v>1053</v>
      </c>
      <c r="C5323" s="43" t="s">
        <v>10799</v>
      </c>
      <c r="D5323" s="43" t="s">
        <v>10798</v>
      </c>
      <c r="E5323" t="str">
        <f t="shared" si="83"/>
        <v>436-Phường Bắc Hà</v>
      </c>
    </row>
    <row r="5324" spans="1:5" x14ac:dyDescent="0.25">
      <c r="A5324" s="43" t="s">
        <v>546</v>
      </c>
      <c r="B5324" s="43" t="s">
        <v>1053</v>
      </c>
      <c r="C5324" s="43" t="s">
        <v>10800</v>
      </c>
      <c r="D5324" s="43" t="s">
        <v>2233</v>
      </c>
      <c r="E5324" t="str">
        <f t="shared" si="83"/>
        <v>436-Phường Tân Giang</v>
      </c>
    </row>
    <row r="5325" spans="1:5" x14ac:dyDescent="0.25">
      <c r="A5325" s="43" t="s">
        <v>546</v>
      </c>
      <c r="B5325" s="43" t="s">
        <v>1053</v>
      </c>
      <c r="C5325" s="43" t="s">
        <v>10801</v>
      </c>
      <c r="D5325" s="43" t="s">
        <v>10802</v>
      </c>
      <c r="E5325" t="str">
        <f t="shared" si="83"/>
        <v>436-Phường Đại Nài</v>
      </c>
    </row>
    <row r="5326" spans="1:5" x14ac:dyDescent="0.25">
      <c r="A5326" s="43" t="s">
        <v>546</v>
      </c>
      <c r="B5326" s="43" t="s">
        <v>1053</v>
      </c>
      <c r="C5326" s="43" t="s">
        <v>10803</v>
      </c>
      <c r="D5326" s="43" t="s">
        <v>10125</v>
      </c>
      <c r="E5326" t="str">
        <f t="shared" si="83"/>
        <v>436-Phường Hà Huy Tập</v>
      </c>
    </row>
    <row r="5327" spans="1:5" x14ac:dyDescent="0.25">
      <c r="A5327" s="43" t="s">
        <v>546</v>
      </c>
      <c r="B5327" s="43" t="s">
        <v>1053</v>
      </c>
      <c r="C5327" s="43" t="s">
        <v>10804</v>
      </c>
      <c r="D5327" s="43" t="s">
        <v>22326</v>
      </c>
      <c r="E5327" t="str">
        <f t="shared" si="83"/>
        <v>436-Phường Thạch Trung</v>
      </c>
    </row>
    <row r="5328" spans="1:5" x14ac:dyDescent="0.25">
      <c r="A5328" s="43" t="s">
        <v>546</v>
      </c>
      <c r="B5328" s="43" t="s">
        <v>1053</v>
      </c>
      <c r="C5328" s="43" t="s">
        <v>10805</v>
      </c>
      <c r="D5328" s="43" t="s">
        <v>10806</v>
      </c>
      <c r="E5328" t="str">
        <f t="shared" si="83"/>
        <v>436-Phường Thạch Quý</v>
      </c>
    </row>
    <row r="5329" spans="1:5" x14ac:dyDescent="0.25">
      <c r="A5329" s="43" t="s">
        <v>546</v>
      </c>
      <c r="B5329" s="43" t="s">
        <v>1053</v>
      </c>
      <c r="C5329" s="43" t="s">
        <v>10807</v>
      </c>
      <c r="D5329" s="43" t="s">
        <v>1618</v>
      </c>
      <c r="E5329" t="str">
        <f t="shared" si="83"/>
        <v>436-Phường Trần Phú</v>
      </c>
    </row>
    <row r="5330" spans="1:5" x14ac:dyDescent="0.25">
      <c r="A5330" s="43" t="s">
        <v>546</v>
      </c>
      <c r="B5330" s="43" t="s">
        <v>1053</v>
      </c>
      <c r="C5330" s="43" t="s">
        <v>10808</v>
      </c>
      <c r="D5330" s="43" t="s">
        <v>10809</v>
      </c>
      <c r="E5330" t="str">
        <f t="shared" si="83"/>
        <v>436-Phường Văn Yên</v>
      </c>
    </row>
    <row r="5331" spans="1:5" x14ac:dyDescent="0.25">
      <c r="A5331" s="43" t="s">
        <v>546</v>
      </c>
      <c r="B5331" s="43" t="s">
        <v>1053</v>
      </c>
      <c r="C5331" s="43" t="s">
        <v>10810</v>
      </c>
      <c r="D5331" s="43" t="s">
        <v>22327</v>
      </c>
      <c r="E5331" t="str">
        <f t="shared" si="83"/>
        <v>436-Phường Thạch Hạ</v>
      </c>
    </row>
    <row r="5332" spans="1:5" x14ac:dyDescent="0.25">
      <c r="A5332" s="43" t="s">
        <v>546</v>
      </c>
      <c r="B5332" s="43" t="s">
        <v>1053</v>
      </c>
      <c r="C5332" s="43" t="s">
        <v>10811</v>
      </c>
      <c r="D5332" s="43" t="s">
        <v>22328</v>
      </c>
      <c r="E5332" t="str">
        <f t="shared" si="83"/>
        <v>436-Phường Đồng Môn</v>
      </c>
    </row>
    <row r="5333" spans="1:5" x14ac:dyDescent="0.25">
      <c r="A5333" s="43" t="s">
        <v>546</v>
      </c>
      <c r="B5333" s="43" t="s">
        <v>1053</v>
      </c>
      <c r="C5333" s="43" t="s">
        <v>10812</v>
      </c>
      <c r="D5333" s="43" t="s">
        <v>22329</v>
      </c>
      <c r="E5333" t="str">
        <f t="shared" si="83"/>
        <v>436-Phường Thạch Hưng</v>
      </c>
    </row>
    <row r="5334" spans="1:5" x14ac:dyDescent="0.25">
      <c r="A5334" s="43" t="s">
        <v>546</v>
      </c>
      <c r="B5334" s="43" t="s">
        <v>1053</v>
      </c>
      <c r="C5334" s="43" t="s">
        <v>10813</v>
      </c>
      <c r="D5334" s="43" t="s">
        <v>9029</v>
      </c>
      <c r="E5334" t="str">
        <f t="shared" si="83"/>
        <v>436-Xã Thạch Bình</v>
      </c>
    </row>
    <row r="5335" spans="1:5" x14ac:dyDescent="0.25">
      <c r="A5335" s="43" t="s">
        <v>546</v>
      </c>
      <c r="B5335" s="43" t="s">
        <v>1053</v>
      </c>
      <c r="C5335" s="43" t="s">
        <v>11024</v>
      </c>
      <c r="D5335" s="43" t="s">
        <v>11025</v>
      </c>
      <c r="E5335" t="str">
        <f t="shared" si="83"/>
        <v>436-Xã Thạch Hải</v>
      </c>
    </row>
    <row r="5336" spans="1:5" x14ac:dyDescent="0.25">
      <c r="A5336" s="43" t="s">
        <v>546</v>
      </c>
      <c r="B5336" s="43" t="s">
        <v>1053</v>
      </c>
      <c r="C5336" s="43" t="s">
        <v>11037</v>
      </c>
      <c r="D5336" s="43" t="s">
        <v>11038</v>
      </c>
      <c r="E5336" t="str">
        <f t="shared" si="83"/>
        <v>436-Xã Đỉnh Bàn</v>
      </c>
    </row>
    <row r="5337" spans="1:5" x14ac:dyDescent="0.25">
      <c r="A5337" s="43" t="s">
        <v>546</v>
      </c>
      <c r="B5337" s="43" t="s">
        <v>1053</v>
      </c>
      <c r="C5337" s="43" t="s">
        <v>11039</v>
      </c>
      <c r="D5337" s="43" t="s">
        <v>11040</v>
      </c>
      <c r="E5337" t="str">
        <f t="shared" si="83"/>
        <v>436-Xã Hộ Độ</v>
      </c>
    </row>
    <row r="5338" spans="1:5" x14ac:dyDescent="0.25">
      <c r="A5338" s="43" t="s">
        <v>546</v>
      </c>
      <c r="B5338" s="43" t="s">
        <v>1053</v>
      </c>
      <c r="C5338" s="43" t="s">
        <v>11042</v>
      </c>
      <c r="D5338" s="43" t="s">
        <v>11043</v>
      </c>
      <c r="E5338" t="str">
        <f t="shared" si="83"/>
        <v>436-Xã Thạch Khê</v>
      </c>
    </row>
    <row r="5339" spans="1:5" x14ac:dyDescent="0.25">
      <c r="A5339" s="43" t="s">
        <v>546</v>
      </c>
      <c r="B5339" s="43" t="s">
        <v>1053</v>
      </c>
      <c r="C5339" s="43" t="s">
        <v>11045</v>
      </c>
      <c r="D5339" s="43" t="s">
        <v>11046</v>
      </c>
      <c r="E5339" t="str">
        <f t="shared" si="83"/>
        <v>436-Xã Thạch Trị</v>
      </c>
    </row>
    <row r="5340" spans="1:5" x14ac:dyDescent="0.25">
      <c r="A5340" s="43" t="s">
        <v>546</v>
      </c>
      <c r="B5340" s="43" t="s">
        <v>1053</v>
      </c>
      <c r="C5340" s="43" t="s">
        <v>11047</v>
      </c>
      <c r="D5340" s="43" t="s">
        <v>11048</v>
      </c>
      <c r="E5340" t="str">
        <f t="shared" si="83"/>
        <v>436-Xã Thạch Lạc</v>
      </c>
    </row>
    <row r="5341" spans="1:5" x14ac:dyDescent="0.25">
      <c r="A5341" s="43" t="s">
        <v>546</v>
      </c>
      <c r="B5341" s="43" t="s">
        <v>1053</v>
      </c>
      <c r="C5341" s="43" t="s">
        <v>11051</v>
      </c>
      <c r="D5341" s="43" t="s">
        <v>9978</v>
      </c>
      <c r="E5341" t="str">
        <f t="shared" si="83"/>
        <v>436-Xã Tượng Sơn</v>
      </c>
    </row>
    <row r="5342" spans="1:5" x14ac:dyDescent="0.25">
      <c r="A5342" s="43" t="s">
        <v>546</v>
      </c>
      <c r="B5342" s="43" t="s">
        <v>1053</v>
      </c>
      <c r="C5342" s="43" t="s">
        <v>11052</v>
      </c>
      <c r="D5342" s="43" t="s">
        <v>11053</v>
      </c>
      <c r="E5342" t="str">
        <f t="shared" si="83"/>
        <v>436-Xã Thạch Văn</v>
      </c>
    </row>
    <row r="5343" spans="1:5" x14ac:dyDescent="0.25">
      <c r="A5343" s="43" t="s">
        <v>546</v>
      </c>
      <c r="B5343" s="43" t="s">
        <v>1053</v>
      </c>
      <c r="C5343" s="43" t="s">
        <v>11056</v>
      </c>
      <c r="D5343" s="43" t="s">
        <v>11057</v>
      </c>
      <c r="E5343" t="str">
        <f t="shared" si="83"/>
        <v>436-Xã Thạch Thắng</v>
      </c>
    </row>
    <row r="5344" spans="1:5" x14ac:dyDescent="0.25">
      <c r="A5344" s="43" t="s">
        <v>546</v>
      </c>
      <c r="B5344" s="43" t="s">
        <v>1053</v>
      </c>
      <c r="C5344" s="43" t="s">
        <v>11058</v>
      </c>
      <c r="D5344" s="43" t="s">
        <v>11059</v>
      </c>
      <c r="E5344" t="str">
        <f t="shared" si="83"/>
        <v>436-Xã Thạch Đài</v>
      </c>
    </row>
    <row r="5345" spans="1:5" x14ac:dyDescent="0.25">
      <c r="A5345" s="43" t="s">
        <v>546</v>
      </c>
      <c r="B5345" s="43" t="s">
        <v>1053</v>
      </c>
      <c r="C5345" s="43" t="s">
        <v>11060</v>
      </c>
      <c r="D5345" s="43" t="s">
        <v>11061</v>
      </c>
      <c r="E5345" t="str">
        <f t="shared" si="83"/>
        <v>436-Xã Thạch Hội</v>
      </c>
    </row>
    <row r="5346" spans="1:5" x14ac:dyDescent="0.25">
      <c r="A5346" s="43" t="s">
        <v>546</v>
      </c>
      <c r="B5346" s="43" t="s">
        <v>1053</v>
      </c>
      <c r="C5346" s="43" t="s">
        <v>11062</v>
      </c>
      <c r="D5346" s="43" t="s">
        <v>11063</v>
      </c>
      <c r="E5346" t="str">
        <f t="shared" si="83"/>
        <v>436-Xã Tân Lâm Hương</v>
      </c>
    </row>
    <row r="5347" spans="1:5" x14ac:dyDescent="0.25">
      <c r="A5347" s="43" t="s">
        <v>546</v>
      </c>
      <c r="B5347" s="43" t="s">
        <v>1053</v>
      </c>
      <c r="C5347" s="43" t="s">
        <v>11076</v>
      </c>
      <c r="D5347" s="43" t="s">
        <v>9400</v>
      </c>
      <c r="E5347" t="str">
        <f t="shared" si="83"/>
        <v>436-Xã Cẩm Bình</v>
      </c>
    </row>
    <row r="5348" spans="1:5" x14ac:dyDescent="0.25">
      <c r="A5348" s="43" t="s">
        <v>546</v>
      </c>
      <c r="B5348" s="43" t="s">
        <v>1053</v>
      </c>
      <c r="C5348" s="43" t="s">
        <v>11077</v>
      </c>
      <c r="D5348" s="43" t="s">
        <v>22330</v>
      </c>
      <c r="E5348" t="str">
        <f t="shared" si="83"/>
        <v>436-Xã Cẩm Vịnh</v>
      </c>
    </row>
    <row r="5349" spans="1:5" x14ac:dyDescent="0.25">
      <c r="A5349" s="43" t="s">
        <v>546</v>
      </c>
      <c r="B5349" s="43" t="s">
        <v>1054</v>
      </c>
      <c r="C5349" s="43" t="s">
        <v>10814</v>
      </c>
      <c r="D5349" s="43" t="s">
        <v>10815</v>
      </c>
      <c r="E5349" t="str">
        <f t="shared" si="83"/>
        <v>437-Phường Bắc Hồng</v>
      </c>
    </row>
    <row r="5350" spans="1:5" x14ac:dyDescent="0.25">
      <c r="A5350" s="43" t="s">
        <v>546</v>
      </c>
      <c r="B5350" s="43" t="s">
        <v>1054</v>
      </c>
      <c r="C5350" s="43" t="s">
        <v>10816</v>
      </c>
      <c r="D5350" s="43" t="s">
        <v>10817</v>
      </c>
      <c r="E5350" t="str">
        <f t="shared" si="83"/>
        <v>437-Phường Nam Hồng</v>
      </c>
    </row>
    <row r="5351" spans="1:5" x14ac:dyDescent="0.25">
      <c r="A5351" s="43" t="s">
        <v>546</v>
      </c>
      <c r="B5351" s="43" t="s">
        <v>1054</v>
      </c>
      <c r="C5351" s="43" t="s">
        <v>10818</v>
      </c>
      <c r="D5351" s="43" t="s">
        <v>10819</v>
      </c>
      <c r="E5351" t="str">
        <f t="shared" si="83"/>
        <v>437-Phường Trung Lương</v>
      </c>
    </row>
    <row r="5352" spans="1:5" x14ac:dyDescent="0.25">
      <c r="A5352" s="43" t="s">
        <v>546</v>
      </c>
      <c r="B5352" s="43" t="s">
        <v>1054</v>
      </c>
      <c r="C5352" s="43" t="s">
        <v>10820</v>
      </c>
      <c r="D5352" s="43" t="s">
        <v>10821</v>
      </c>
      <c r="E5352" t="str">
        <f t="shared" si="83"/>
        <v>437-Phường Đức Thuận</v>
      </c>
    </row>
    <row r="5353" spans="1:5" x14ac:dyDescent="0.25">
      <c r="A5353" s="43" t="s">
        <v>546</v>
      </c>
      <c r="B5353" s="43" t="s">
        <v>1054</v>
      </c>
      <c r="C5353" s="43" t="s">
        <v>10822</v>
      </c>
      <c r="D5353" s="43" t="s">
        <v>10823</v>
      </c>
      <c r="E5353" t="str">
        <f t="shared" si="83"/>
        <v>437-Phường Đậu Liêu</v>
      </c>
    </row>
    <row r="5354" spans="1:5" x14ac:dyDescent="0.25">
      <c r="A5354" s="43" t="s">
        <v>546</v>
      </c>
      <c r="B5354" s="43" t="s">
        <v>1054</v>
      </c>
      <c r="C5354" s="43" t="s">
        <v>10824</v>
      </c>
      <c r="D5354" s="43" t="s">
        <v>10825</v>
      </c>
      <c r="E5354" t="str">
        <f t="shared" si="83"/>
        <v>437-Xã Thuận Lộc</v>
      </c>
    </row>
    <row r="5355" spans="1:5" x14ac:dyDescent="0.25">
      <c r="A5355" s="43" t="s">
        <v>546</v>
      </c>
      <c r="B5355" s="43" t="s">
        <v>1055</v>
      </c>
      <c r="C5355" s="43" t="s">
        <v>10826</v>
      </c>
      <c r="D5355" s="43" t="s">
        <v>10827</v>
      </c>
      <c r="E5355" t="str">
        <f t="shared" si="83"/>
        <v>439-Thị trấn Phố Châu</v>
      </c>
    </row>
    <row r="5356" spans="1:5" x14ac:dyDescent="0.25">
      <c r="A5356" s="43" t="s">
        <v>546</v>
      </c>
      <c r="B5356" s="43" t="s">
        <v>1055</v>
      </c>
      <c r="C5356" s="43" t="s">
        <v>10828</v>
      </c>
      <c r="D5356" s="43" t="s">
        <v>22360</v>
      </c>
      <c r="E5356" t="str">
        <f t="shared" si="83"/>
        <v>439-Thị trấn Tây Sơn</v>
      </c>
    </row>
    <row r="5357" spans="1:5" x14ac:dyDescent="0.25">
      <c r="A5357" s="43" t="s">
        <v>546</v>
      </c>
      <c r="B5357" s="43" t="s">
        <v>1055</v>
      </c>
      <c r="C5357" s="43" t="s">
        <v>10829</v>
      </c>
      <c r="D5357" s="43" t="s">
        <v>10830</v>
      </c>
      <c r="E5357" t="str">
        <f t="shared" si="83"/>
        <v>439-Xã Sơn Hồng</v>
      </c>
    </row>
    <row r="5358" spans="1:5" x14ac:dyDescent="0.25">
      <c r="A5358" s="43" t="s">
        <v>546</v>
      </c>
      <c r="B5358" s="43" t="s">
        <v>1055</v>
      </c>
      <c r="C5358" s="43" t="s">
        <v>10831</v>
      </c>
      <c r="D5358" s="43" t="s">
        <v>10832</v>
      </c>
      <c r="E5358" t="str">
        <f t="shared" si="83"/>
        <v>439-Xã Sơn Tiến</v>
      </c>
    </row>
    <row r="5359" spans="1:5" x14ac:dyDescent="0.25">
      <c r="A5359" s="43" t="s">
        <v>546</v>
      </c>
      <c r="B5359" s="43" t="s">
        <v>1055</v>
      </c>
      <c r="C5359" s="43" t="s">
        <v>10833</v>
      </c>
      <c r="D5359" s="43" t="s">
        <v>10834</v>
      </c>
      <c r="E5359" t="str">
        <f t="shared" si="83"/>
        <v>439-Xã Sơn Lâm</v>
      </c>
    </row>
    <row r="5360" spans="1:5" x14ac:dyDescent="0.25">
      <c r="A5360" s="43" t="s">
        <v>546</v>
      </c>
      <c r="B5360" s="43" t="s">
        <v>1055</v>
      </c>
      <c r="C5360" s="43" t="s">
        <v>10835</v>
      </c>
      <c r="D5360" s="43" t="s">
        <v>10836</v>
      </c>
      <c r="E5360" t="str">
        <f t="shared" si="83"/>
        <v>439-Xã Sơn Lễ</v>
      </c>
    </row>
    <row r="5361" spans="1:5" x14ac:dyDescent="0.25">
      <c r="A5361" s="43" t="s">
        <v>546</v>
      </c>
      <c r="B5361" s="43" t="s">
        <v>1055</v>
      </c>
      <c r="C5361" s="43" t="s">
        <v>10837</v>
      </c>
      <c r="D5361" s="43" t="s">
        <v>10838</v>
      </c>
      <c r="E5361" t="str">
        <f t="shared" si="83"/>
        <v>439-Xã Sơn Giang</v>
      </c>
    </row>
    <row r="5362" spans="1:5" x14ac:dyDescent="0.25">
      <c r="A5362" s="43" t="s">
        <v>546</v>
      </c>
      <c r="B5362" s="43" t="s">
        <v>1055</v>
      </c>
      <c r="C5362" s="43" t="s">
        <v>10839</v>
      </c>
      <c r="D5362" s="43" t="s">
        <v>10840</v>
      </c>
      <c r="E5362" t="str">
        <f t="shared" si="83"/>
        <v>439-Xã Sơn Lĩnh</v>
      </c>
    </row>
    <row r="5363" spans="1:5" x14ac:dyDescent="0.25">
      <c r="A5363" s="43" t="s">
        <v>546</v>
      </c>
      <c r="B5363" s="43" t="s">
        <v>1055</v>
      </c>
      <c r="C5363" s="43" t="s">
        <v>10841</v>
      </c>
      <c r="D5363" s="43" t="s">
        <v>10842</v>
      </c>
      <c r="E5363" t="str">
        <f t="shared" si="83"/>
        <v>439-Xã An Hòa Thịnh</v>
      </c>
    </row>
    <row r="5364" spans="1:5" x14ac:dyDescent="0.25">
      <c r="A5364" s="43" t="s">
        <v>546</v>
      </c>
      <c r="B5364" s="43" t="s">
        <v>1055</v>
      </c>
      <c r="C5364" s="43" t="s">
        <v>10843</v>
      </c>
      <c r="D5364" s="43" t="s">
        <v>10844</v>
      </c>
      <c r="E5364" t="str">
        <f t="shared" si="83"/>
        <v>439-Xã Sơn Tây</v>
      </c>
    </row>
    <row r="5365" spans="1:5" x14ac:dyDescent="0.25">
      <c r="A5365" s="43" t="s">
        <v>546</v>
      </c>
      <c r="B5365" s="43" t="s">
        <v>1055</v>
      </c>
      <c r="C5365" s="43" t="s">
        <v>10845</v>
      </c>
      <c r="D5365" s="43" t="s">
        <v>10846</v>
      </c>
      <c r="E5365" t="str">
        <f t="shared" si="83"/>
        <v>439-Xã Sơn Ninh</v>
      </c>
    </row>
    <row r="5366" spans="1:5" x14ac:dyDescent="0.25">
      <c r="A5366" s="43" t="s">
        <v>546</v>
      </c>
      <c r="B5366" s="43" t="s">
        <v>1055</v>
      </c>
      <c r="C5366" s="43" t="s">
        <v>10847</v>
      </c>
      <c r="D5366" s="43" t="s">
        <v>10202</v>
      </c>
      <c r="E5366" t="str">
        <f t="shared" si="83"/>
        <v>439-Xã Châu Bình</v>
      </c>
    </row>
    <row r="5367" spans="1:5" x14ac:dyDescent="0.25">
      <c r="A5367" s="43" t="s">
        <v>546</v>
      </c>
      <c r="B5367" s="43" t="s">
        <v>1055</v>
      </c>
      <c r="C5367" s="43" t="s">
        <v>10848</v>
      </c>
      <c r="D5367" s="43" t="s">
        <v>10849</v>
      </c>
      <c r="E5367" t="str">
        <f t="shared" si="83"/>
        <v>439-Xã Tân Mỹ Hà</v>
      </c>
    </row>
    <row r="5368" spans="1:5" x14ac:dyDescent="0.25">
      <c r="A5368" s="43" t="s">
        <v>546</v>
      </c>
      <c r="B5368" s="43" t="s">
        <v>1055</v>
      </c>
      <c r="C5368" s="43" t="s">
        <v>10850</v>
      </c>
      <c r="D5368" s="43" t="s">
        <v>10851</v>
      </c>
      <c r="E5368" t="str">
        <f t="shared" si="83"/>
        <v>439-Xã Quang Diệm</v>
      </c>
    </row>
    <row r="5369" spans="1:5" x14ac:dyDescent="0.25">
      <c r="A5369" s="43" t="s">
        <v>546</v>
      </c>
      <c r="B5369" s="43" t="s">
        <v>1055</v>
      </c>
      <c r="C5369" s="43" t="s">
        <v>10852</v>
      </c>
      <c r="D5369" s="43" t="s">
        <v>10853</v>
      </c>
      <c r="E5369" t="str">
        <f t="shared" si="83"/>
        <v>439-Xã Sơn Trung</v>
      </c>
    </row>
    <row r="5370" spans="1:5" x14ac:dyDescent="0.25">
      <c r="A5370" s="43" t="s">
        <v>546</v>
      </c>
      <c r="B5370" s="43" t="s">
        <v>1055</v>
      </c>
      <c r="C5370" s="43" t="s">
        <v>10854</v>
      </c>
      <c r="D5370" s="43" t="s">
        <v>10855</v>
      </c>
      <c r="E5370" t="str">
        <f t="shared" si="83"/>
        <v>439-Xã Sơn Bằng</v>
      </c>
    </row>
    <row r="5371" spans="1:5" x14ac:dyDescent="0.25">
      <c r="A5371" s="43" t="s">
        <v>546</v>
      </c>
      <c r="B5371" s="43" t="s">
        <v>1055</v>
      </c>
      <c r="C5371" s="43" t="s">
        <v>10856</v>
      </c>
      <c r="D5371" s="43" t="s">
        <v>10857</v>
      </c>
      <c r="E5371" t="str">
        <f t="shared" si="83"/>
        <v>439-Xã Sơn Kim 1</v>
      </c>
    </row>
    <row r="5372" spans="1:5" x14ac:dyDescent="0.25">
      <c r="A5372" s="43" t="s">
        <v>546</v>
      </c>
      <c r="B5372" s="43" t="s">
        <v>1055</v>
      </c>
      <c r="C5372" s="43" t="s">
        <v>10858</v>
      </c>
      <c r="D5372" s="43" t="s">
        <v>10859</v>
      </c>
      <c r="E5372" t="str">
        <f t="shared" si="83"/>
        <v>439-Xã Sơn Kim 2</v>
      </c>
    </row>
    <row r="5373" spans="1:5" x14ac:dyDescent="0.25">
      <c r="A5373" s="43" t="s">
        <v>546</v>
      </c>
      <c r="B5373" s="43" t="s">
        <v>1055</v>
      </c>
      <c r="C5373" s="43" t="s">
        <v>10860</v>
      </c>
      <c r="D5373" s="43" t="s">
        <v>16642</v>
      </c>
      <c r="E5373" t="str">
        <f t="shared" si="83"/>
        <v>439-Xã Mỹ Long</v>
      </c>
    </row>
    <row r="5374" spans="1:5" x14ac:dyDescent="0.25">
      <c r="A5374" s="43" t="s">
        <v>546</v>
      </c>
      <c r="B5374" s="43" t="s">
        <v>1055</v>
      </c>
      <c r="C5374" s="43" t="s">
        <v>10863</v>
      </c>
      <c r="D5374" s="43" t="s">
        <v>6518</v>
      </c>
      <c r="E5374" t="str">
        <f t="shared" si="83"/>
        <v>439-Xã Kim Hoa</v>
      </c>
    </row>
    <row r="5375" spans="1:5" x14ac:dyDescent="0.25">
      <c r="A5375" s="43" t="s">
        <v>546</v>
      </c>
      <c r="B5375" s="43" t="s">
        <v>1055</v>
      </c>
      <c r="C5375" s="43" t="s">
        <v>10864</v>
      </c>
      <c r="D5375" s="43" t="s">
        <v>2792</v>
      </c>
      <c r="E5375" t="str">
        <f t="shared" si="83"/>
        <v>439-Xã Sơn Phú</v>
      </c>
    </row>
    <row r="5376" spans="1:5" x14ac:dyDescent="0.25">
      <c r="A5376" s="43" t="s">
        <v>546</v>
      </c>
      <c r="B5376" s="43" t="s">
        <v>1055</v>
      </c>
      <c r="C5376" s="43" t="s">
        <v>10865</v>
      </c>
      <c r="D5376" s="43" t="s">
        <v>22331</v>
      </c>
      <c r="E5376" t="str">
        <f t="shared" si="83"/>
        <v>439-Xã Hàm Trường</v>
      </c>
    </row>
    <row r="5377" spans="1:5" x14ac:dyDescent="0.25">
      <c r="A5377" s="43" t="s">
        <v>546</v>
      </c>
      <c r="B5377" s="43" t="s">
        <v>1056</v>
      </c>
      <c r="C5377" s="43" t="s">
        <v>10866</v>
      </c>
      <c r="D5377" s="43" t="s">
        <v>10867</v>
      </c>
      <c r="E5377" t="str">
        <f t="shared" si="83"/>
        <v>440-Thị trấn Đức Thọ</v>
      </c>
    </row>
    <row r="5378" spans="1:5" x14ac:dyDescent="0.25">
      <c r="A5378" s="43" t="s">
        <v>546</v>
      </c>
      <c r="B5378" s="43" t="s">
        <v>1056</v>
      </c>
      <c r="C5378" s="43" t="s">
        <v>10868</v>
      </c>
      <c r="D5378" s="43" t="s">
        <v>10869</v>
      </c>
      <c r="E5378" t="str">
        <f t="shared" si="83"/>
        <v>440-Xã Quang Vĩnh</v>
      </c>
    </row>
    <row r="5379" spans="1:5" x14ac:dyDescent="0.25">
      <c r="A5379" s="43" t="s">
        <v>546</v>
      </c>
      <c r="B5379" s="43" t="s">
        <v>1056</v>
      </c>
      <c r="C5379" s="43" t="s">
        <v>10870</v>
      </c>
      <c r="D5379" s="43" t="s">
        <v>10871</v>
      </c>
      <c r="E5379" t="str">
        <f t="shared" ref="E5379:E5442" si="84">CONCATENATE(B5379,"-",D5379)</f>
        <v>440-Xã Tùng Châu</v>
      </c>
    </row>
    <row r="5380" spans="1:5" x14ac:dyDescent="0.25">
      <c r="A5380" s="43" t="s">
        <v>546</v>
      </c>
      <c r="B5380" s="43" t="s">
        <v>1056</v>
      </c>
      <c r="C5380" s="43" t="s">
        <v>10872</v>
      </c>
      <c r="D5380" s="43" t="s">
        <v>5820</v>
      </c>
      <c r="E5380" t="str">
        <f t="shared" si="84"/>
        <v>440-Xã Trường Sơn</v>
      </c>
    </row>
    <row r="5381" spans="1:5" x14ac:dyDescent="0.25">
      <c r="A5381" s="43" t="s">
        <v>546</v>
      </c>
      <c r="B5381" s="43" t="s">
        <v>1056</v>
      </c>
      <c r="C5381" s="43" t="s">
        <v>10873</v>
      </c>
      <c r="D5381" s="43" t="s">
        <v>3257</v>
      </c>
      <c r="E5381" t="str">
        <f t="shared" si="84"/>
        <v>440-Xã Liên Minh</v>
      </c>
    </row>
    <row r="5382" spans="1:5" x14ac:dyDescent="0.25">
      <c r="A5382" s="43" t="s">
        <v>546</v>
      </c>
      <c r="B5382" s="43" t="s">
        <v>1056</v>
      </c>
      <c r="C5382" s="43" t="s">
        <v>10874</v>
      </c>
      <c r="D5382" s="43" t="s">
        <v>10875</v>
      </c>
      <c r="E5382" t="str">
        <f t="shared" si="84"/>
        <v>440-Xã Yên Hồ</v>
      </c>
    </row>
    <row r="5383" spans="1:5" x14ac:dyDescent="0.25">
      <c r="A5383" s="43" t="s">
        <v>546</v>
      </c>
      <c r="B5383" s="43" t="s">
        <v>1056</v>
      </c>
      <c r="C5383" s="43" t="s">
        <v>10876</v>
      </c>
      <c r="D5383" s="43" t="s">
        <v>10877</v>
      </c>
      <c r="E5383" t="str">
        <f t="shared" si="84"/>
        <v>440-Xã Tùng Ảnh</v>
      </c>
    </row>
    <row r="5384" spans="1:5" x14ac:dyDescent="0.25">
      <c r="A5384" s="43" t="s">
        <v>546</v>
      </c>
      <c r="B5384" s="43" t="s">
        <v>1056</v>
      </c>
      <c r="C5384" s="43" t="s">
        <v>10878</v>
      </c>
      <c r="D5384" s="43" t="s">
        <v>10879</v>
      </c>
      <c r="E5384" t="str">
        <f t="shared" si="84"/>
        <v>440-Xã Bùi La Nhân</v>
      </c>
    </row>
    <row r="5385" spans="1:5" x14ac:dyDescent="0.25">
      <c r="A5385" s="43" t="s">
        <v>546</v>
      </c>
      <c r="B5385" s="43" t="s">
        <v>1056</v>
      </c>
      <c r="C5385" s="43" t="s">
        <v>10880</v>
      </c>
      <c r="D5385" s="43" t="s">
        <v>10881</v>
      </c>
      <c r="E5385" t="str">
        <f t="shared" si="84"/>
        <v>440-Xã Thanh Bình Thịnh</v>
      </c>
    </row>
    <row r="5386" spans="1:5" x14ac:dyDescent="0.25">
      <c r="A5386" s="43" t="s">
        <v>546</v>
      </c>
      <c r="B5386" s="43" t="s">
        <v>1056</v>
      </c>
      <c r="C5386" s="43" t="s">
        <v>10882</v>
      </c>
      <c r="D5386" s="43" t="s">
        <v>10883</v>
      </c>
      <c r="E5386" t="str">
        <f t="shared" si="84"/>
        <v>440-Xã Lâm Trung Thủy</v>
      </c>
    </row>
    <row r="5387" spans="1:5" x14ac:dyDescent="0.25">
      <c r="A5387" s="43" t="s">
        <v>546</v>
      </c>
      <c r="B5387" s="43" t="s">
        <v>1056</v>
      </c>
      <c r="C5387" s="43" t="s">
        <v>10884</v>
      </c>
      <c r="D5387" s="43" t="s">
        <v>5254</v>
      </c>
      <c r="E5387" t="str">
        <f t="shared" si="84"/>
        <v>440-Xã Hòa Lạc</v>
      </c>
    </row>
    <row r="5388" spans="1:5" x14ac:dyDescent="0.25">
      <c r="A5388" s="43" t="s">
        <v>546</v>
      </c>
      <c r="B5388" s="43" t="s">
        <v>1056</v>
      </c>
      <c r="C5388" s="43" t="s">
        <v>10885</v>
      </c>
      <c r="D5388" s="43" t="s">
        <v>1668</v>
      </c>
      <c r="E5388" t="str">
        <f t="shared" si="84"/>
        <v>440-Xã Tân Dân</v>
      </c>
    </row>
    <row r="5389" spans="1:5" x14ac:dyDescent="0.25">
      <c r="A5389" s="43" t="s">
        <v>546</v>
      </c>
      <c r="B5389" s="43" t="s">
        <v>1056</v>
      </c>
      <c r="C5389" s="43" t="s">
        <v>10886</v>
      </c>
      <c r="D5389" s="43" t="s">
        <v>10887</v>
      </c>
      <c r="E5389" t="str">
        <f t="shared" si="84"/>
        <v>440-Xã An Dũng</v>
      </c>
    </row>
    <row r="5390" spans="1:5" x14ac:dyDescent="0.25">
      <c r="A5390" s="43" t="s">
        <v>546</v>
      </c>
      <c r="B5390" s="43" t="s">
        <v>1056</v>
      </c>
      <c r="C5390" s="43" t="s">
        <v>10888</v>
      </c>
      <c r="D5390" s="43" t="s">
        <v>10889</v>
      </c>
      <c r="E5390" t="str">
        <f t="shared" si="84"/>
        <v>440-Xã Đức Đồng</v>
      </c>
    </row>
    <row r="5391" spans="1:5" x14ac:dyDescent="0.25">
      <c r="A5391" s="43" t="s">
        <v>546</v>
      </c>
      <c r="B5391" s="43" t="s">
        <v>1056</v>
      </c>
      <c r="C5391" s="43" t="s">
        <v>10890</v>
      </c>
      <c r="D5391" s="43" t="s">
        <v>10891</v>
      </c>
      <c r="E5391" t="str">
        <f t="shared" si="84"/>
        <v>440-Xã Đức Lạng</v>
      </c>
    </row>
    <row r="5392" spans="1:5" x14ac:dyDescent="0.25">
      <c r="A5392" s="43" t="s">
        <v>546</v>
      </c>
      <c r="B5392" s="43" t="s">
        <v>1056</v>
      </c>
      <c r="C5392" s="43" t="s">
        <v>10892</v>
      </c>
      <c r="D5392" s="43" t="s">
        <v>4412</v>
      </c>
      <c r="E5392" t="str">
        <f t="shared" si="84"/>
        <v>440-Xã Tân Hương</v>
      </c>
    </row>
    <row r="5393" spans="1:5" x14ac:dyDescent="0.25">
      <c r="A5393" s="43" t="s">
        <v>546</v>
      </c>
      <c r="B5393" s="43" t="s">
        <v>1057</v>
      </c>
      <c r="C5393" s="43" t="s">
        <v>10893</v>
      </c>
      <c r="D5393" s="43" t="s">
        <v>10894</v>
      </c>
      <c r="E5393" t="str">
        <f t="shared" si="84"/>
        <v>441-Thị trấn Vũ Quang</v>
      </c>
    </row>
    <row r="5394" spans="1:5" x14ac:dyDescent="0.25">
      <c r="A5394" s="43" t="s">
        <v>546</v>
      </c>
      <c r="B5394" s="43" t="s">
        <v>1057</v>
      </c>
      <c r="C5394" s="43" t="s">
        <v>10895</v>
      </c>
      <c r="D5394" s="43" t="s">
        <v>10896</v>
      </c>
      <c r="E5394" t="str">
        <f t="shared" si="84"/>
        <v>441-Xã Ân Phú</v>
      </c>
    </row>
    <row r="5395" spans="1:5" x14ac:dyDescent="0.25">
      <c r="A5395" s="43" t="s">
        <v>546</v>
      </c>
      <c r="B5395" s="43" t="s">
        <v>1057</v>
      </c>
      <c r="C5395" s="43" t="s">
        <v>10897</v>
      </c>
      <c r="D5395" s="43" t="s">
        <v>5926</v>
      </c>
      <c r="E5395" t="str">
        <f t="shared" si="84"/>
        <v>441-Xã Đức Giang</v>
      </c>
    </row>
    <row r="5396" spans="1:5" x14ac:dyDescent="0.25">
      <c r="A5396" s="43" t="s">
        <v>546</v>
      </c>
      <c r="B5396" s="43" t="s">
        <v>1057</v>
      </c>
      <c r="C5396" s="43" t="s">
        <v>10898</v>
      </c>
      <c r="D5396" s="43" t="s">
        <v>10899</v>
      </c>
      <c r="E5396" t="str">
        <f t="shared" si="84"/>
        <v>441-Xã Đức Lĩnh</v>
      </c>
    </row>
    <row r="5397" spans="1:5" x14ac:dyDescent="0.25">
      <c r="A5397" s="43" t="s">
        <v>546</v>
      </c>
      <c r="B5397" s="43" t="s">
        <v>1057</v>
      </c>
      <c r="C5397" s="43" t="s">
        <v>10900</v>
      </c>
      <c r="D5397" s="43" t="s">
        <v>10901</v>
      </c>
      <c r="E5397" t="str">
        <f t="shared" si="84"/>
        <v>441-Xã Thọ Điền</v>
      </c>
    </row>
    <row r="5398" spans="1:5" x14ac:dyDescent="0.25">
      <c r="A5398" s="43" t="s">
        <v>546</v>
      </c>
      <c r="B5398" s="43" t="s">
        <v>1057</v>
      </c>
      <c r="C5398" s="43" t="s">
        <v>10902</v>
      </c>
      <c r="D5398" s="43" t="s">
        <v>10903</v>
      </c>
      <c r="E5398" t="str">
        <f t="shared" si="84"/>
        <v>441-Xã Đức Hương</v>
      </c>
    </row>
    <row r="5399" spans="1:5" x14ac:dyDescent="0.25">
      <c r="A5399" s="43" t="s">
        <v>546</v>
      </c>
      <c r="B5399" s="43" t="s">
        <v>1057</v>
      </c>
      <c r="C5399" s="43" t="s">
        <v>10904</v>
      </c>
      <c r="D5399" s="43" t="s">
        <v>10905</v>
      </c>
      <c r="E5399" t="str">
        <f t="shared" si="84"/>
        <v>441-Xã Đức Bồng</v>
      </c>
    </row>
    <row r="5400" spans="1:5" x14ac:dyDescent="0.25">
      <c r="A5400" s="43" t="s">
        <v>546</v>
      </c>
      <c r="B5400" s="43" t="s">
        <v>1057</v>
      </c>
      <c r="C5400" s="43" t="s">
        <v>10906</v>
      </c>
      <c r="D5400" s="43" t="s">
        <v>10907</v>
      </c>
      <c r="E5400" t="str">
        <f t="shared" si="84"/>
        <v>441-Xã Đức Liên</v>
      </c>
    </row>
    <row r="5401" spans="1:5" x14ac:dyDescent="0.25">
      <c r="A5401" s="43" t="s">
        <v>546</v>
      </c>
      <c r="B5401" s="43" t="s">
        <v>1057</v>
      </c>
      <c r="C5401" s="43" t="s">
        <v>10908</v>
      </c>
      <c r="D5401" s="43" t="s">
        <v>10909</v>
      </c>
      <c r="E5401" t="str">
        <f t="shared" si="84"/>
        <v>441-Xã Hương Minh</v>
      </c>
    </row>
    <row r="5402" spans="1:5" x14ac:dyDescent="0.25">
      <c r="A5402" s="43" t="s">
        <v>546</v>
      </c>
      <c r="B5402" s="43" t="s">
        <v>1057</v>
      </c>
      <c r="C5402" s="43" t="s">
        <v>10910</v>
      </c>
      <c r="D5402" s="43" t="s">
        <v>10911</v>
      </c>
      <c r="E5402" t="str">
        <f t="shared" si="84"/>
        <v>441-Xã Quang Thọ</v>
      </c>
    </row>
    <row r="5403" spans="1:5" x14ac:dyDescent="0.25">
      <c r="A5403" s="43" t="s">
        <v>546</v>
      </c>
      <c r="B5403" s="43" t="s">
        <v>1058</v>
      </c>
      <c r="C5403" s="43" t="s">
        <v>10912</v>
      </c>
      <c r="D5403" s="43" t="s">
        <v>10913</v>
      </c>
      <c r="E5403" t="str">
        <f t="shared" si="84"/>
        <v>442-Thị trấn Xuân An</v>
      </c>
    </row>
    <row r="5404" spans="1:5" x14ac:dyDescent="0.25">
      <c r="A5404" s="43" t="s">
        <v>546</v>
      </c>
      <c r="B5404" s="43" t="s">
        <v>1058</v>
      </c>
      <c r="C5404" s="43" t="s">
        <v>10914</v>
      </c>
      <c r="D5404" s="43" t="s">
        <v>10915</v>
      </c>
      <c r="E5404" t="str">
        <f t="shared" si="84"/>
        <v>442-Xã Xuân Hội</v>
      </c>
    </row>
    <row r="5405" spans="1:5" x14ac:dyDescent="0.25">
      <c r="A5405" s="43" t="s">
        <v>546</v>
      </c>
      <c r="B5405" s="43" t="s">
        <v>1058</v>
      </c>
      <c r="C5405" s="43" t="s">
        <v>10916</v>
      </c>
      <c r="D5405" s="43" t="s">
        <v>10917</v>
      </c>
      <c r="E5405" t="str">
        <f t="shared" si="84"/>
        <v>442-Xã Đan Trường</v>
      </c>
    </row>
    <row r="5406" spans="1:5" x14ac:dyDescent="0.25">
      <c r="A5406" s="43" t="s">
        <v>546</v>
      </c>
      <c r="B5406" s="43" t="s">
        <v>1058</v>
      </c>
      <c r="C5406" s="43" t="s">
        <v>10918</v>
      </c>
      <c r="D5406" s="43" t="s">
        <v>10919</v>
      </c>
      <c r="E5406" t="str">
        <f t="shared" si="84"/>
        <v>442-Xã Xuân Phổ</v>
      </c>
    </row>
    <row r="5407" spans="1:5" x14ac:dyDescent="0.25">
      <c r="A5407" s="43" t="s">
        <v>546</v>
      </c>
      <c r="B5407" s="43" t="s">
        <v>1058</v>
      </c>
      <c r="C5407" s="43" t="s">
        <v>10920</v>
      </c>
      <c r="D5407" s="43" t="s">
        <v>10921</v>
      </c>
      <c r="E5407" t="str">
        <f t="shared" si="84"/>
        <v>442-Xã Xuân Hải</v>
      </c>
    </row>
    <row r="5408" spans="1:5" x14ac:dyDescent="0.25">
      <c r="A5408" s="43" t="s">
        <v>546</v>
      </c>
      <c r="B5408" s="43" t="s">
        <v>1058</v>
      </c>
      <c r="C5408" s="43" t="s">
        <v>10922</v>
      </c>
      <c r="D5408" s="43" t="s">
        <v>1674</v>
      </c>
      <c r="E5408" t="str">
        <f t="shared" si="84"/>
        <v>442-Xã Xuân Giang</v>
      </c>
    </row>
    <row r="5409" spans="1:5" x14ac:dyDescent="0.25">
      <c r="A5409" s="43" t="s">
        <v>546</v>
      </c>
      <c r="B5409" s="43" t="s">
        <v>1058</v>
      </c>
      <c r="C5409" s="43" t="s">
        <v>10923</v>
      </c>
      <c r="D5409" s="43" t="s">
        <v>10924</v>
      </c>
      <c r="E5409" t="str">
        <f t="shared" si="84"/>
        <v>442-Thị trấn Tiên Điền</v>
      </c>
    </row>
    <row r="5410" spans="1:5" x14ac:dyDescent="0.25">
      <c r="A5410" s="43" t="s">
        <v>546</v>
      </c>
      <c r="B5410" s="43" t="s">
        <v>1058</v>
      </c>
      <c r="C5410" s="43" t="s">
        <v>10925</v>
      </c>
      <c r="D5410" s="43" t="s">
        <v>10926</v>
      </c>
      <c r="E5410" t="str">
        <f t="shared" si="84"/>
        <v>442-Xã Xuân Yên</v>
      </c>
    </row>
    <row r="5411" spans="1:5" x14ac:dyDescent="0.25">
      <c r="A5411" s="43" t="s">
        <v>546</v>
      </c>
      <c r="B5411" s="43" t="s">
        <v>1058</v>
      </c>
      <c r="C5411" s="43" t="s">
        <v>10927</v>
      </c>
      <c r="D5411" s="43" t="s">
        <v>10928</v>
      </c>
      <c r="E5411" t="str">
        <f t="shared" si="84"/>
        <v>442-Xã Xuân Mỹ</v>
      </c>
    </row>
    <row r="5412" spans="1:5" x14ac:dyDescent="0.25">
      <c r="A5412" s="43" t="s">
        <v>546</v>
      </c>
      <c r="B5412" s="43" t="s">
        <v>1058</v>
      </c>
      <c r="C5412" s="43" t="s">
        <v>10929</v>
      </c>
      <c r="D5412" s="43" t="s">
        <v>8884</v>
      </c>
      <c r="E5412" t="str">
        <f t="shared" si="84"/>
        <v>442-Xã Xuân Thành</v>
      </c>
    </row>
    <row r="5413" spans="1:5" x14ac:dyDescent="0.25">
      <c r="A5413" s="43" t="s">
        <v>546</v>
      </c>
      <c r="B5413" s="43" t="s">
        <v>1058</v>
      </c>
      <c r="C5413" s="43" t="s">
        <v>10930</v>
      </c>
      <c r="D5413" s="43" t="s">
        <v>6181</v>
      </c>
      <c r="E5413" t="str">
        <f t="shared" si="84"/>
        <v>442-Xã Xuân Viên</v>
      </c>
    </row>
    <row r="5414" spans="1:5" x14ac:dyDescent="0.25">
      <c r="A5414" s="43" t="s">
        <v>546</v>
      </c>
      <c r="B5414" s="43" t="s">
        <v>1058</v>
      </c>
      <c r="C5414" s="43" t="s">
        <v>10931</v>
      </c>
      <c r="D5414" s="43" t="s">
        <v>8882</v>
      </c>
      <c r="E5414" t="str">
        <f t="shared" si="84"/>
        <v>442-Xã Xuân Hồng</v>
      </c>
    </row>
    <row r="5415" spans="1:5" x14ac:dyDescent="0.25">
      <c r="A5415" s="43" t="s">
        <v>546</v>
      </c>
      <c r="B5415" s="43" t="s">
        <v>1058</v>
      </c>
      <c r="C5415" s="43" t="s">
        <v>10932</v>
      </c>
      <c r="D5415" s="43" t="s">
        <v>10933</v>
      </c>
      <c r="E5415" t="str">
        <f t="shared" si="84"/>
        <v>442-Xã Cỗ Đạm</v>
      </c>
    </row>
    <row r="5416" spans="1:5" x14ac:dyDescent="0.25">
      <c r="A5416" s="43" t="s">
        <v>546</v>
      </c>
      <c r="B5416" s="43" t="s">
        <v>1058</v>
      </c>
      <c r="C5416" s="43" t="s">
        <v>10934</v>
      </c>
      <c r="D5416" s="43" t="s">
        <v>10935</v>
      </c>
      <c r="E5416" t="str">
        <f t="shared" si="84"/>
        <v>442-Xã Xuân Liên</v>
      </c>
    </row>
    <row r="5417" spans="1:5" x14ac:dyDescent="0.25">
      <c r="A5417" s="43" t="s">
        <v>546</v>
      </c>
      <c r="B5417" s="43" t="s">
        <v>1058</v>
      </c>
      <c r="C5417" s="43" t="s">
        <v>10936</v>
      </c>
      <c r="D5417" s="43" t="s">
        <v>10937</v>
      </c>
      <c r="E5417" t="str">
        <f t="shared" si="84"/>
        <v>442-Xã Xuân Lĩnh</v>
      </c>
    </row>
    <row r="5418" spans="1:5" x14ac:dyDescent="0.25">
      <c r="A5418" s="43" t="s">
        <v>546</v>
      </c>
      <c r="B5418" s="43" t="s">
        <v>1058</v>
      </c>
      <c r="C5418" s="43" t="s">
        <v>10938</v>
      </c>
      <c r="D5418" s="43" t="s">
        <v>10793</v>
      </c>
      <c r="E5418" t="str">
        <f t="shared" si="84"/>
        <v>442-Xã Xuân Lam</v>
      </c>
    </row>
    <row r="5419" spans="1:5" x14ac:dyDescent="0.25">
      <c r="A5419" s="43" t="s">
        <v>546</v>
      </c>
      <c r="B5419" s="43" t="s">
        <v>1058</v>
      </c>
      <c r="C5419" s="43" t="s">
        <v>10939</v>
      </c>
      <c r="D5419" s="43" t="s">
        <v>10940</v>
      </c>
      <c r="E5419" t="str">
        <f t="shared" si="84"/>
        <v>442-Xã Cương Gián</v>
      </c>
    </row>
    <row r="5420" spans="1:5" x14ac:dyDescent="0.25">
      <c r="A5420" s="43" t="s">
        <v>546</v>
      </c>
      <c r="B5420" s="43" t="s">
        <v>1059</v>
      </c>
      <c r="C5420" s="43" t="s">
        <v>10941</v>
      </c>
      <c r="D5420" s="43" t="s">
        <v>10942</v>
      </c>
      <c r="E5420" t="str">
        <f t="shared" si="84"/>
        <v>443-Thị trấn Nghèn</v>
      </c>
    </row>
    <row r="5421" spans="1:5" x14ac:dyDescent="0.25">
      <c r="A5421" s="43" t="s">
        <v>546</v>
      </c>
      <c r="B5421" s="43" t="s">
        <v>1059</v>
      </c>
      <c r="C5421" s="43" t="s">
        <v>10947</v>
      </c>
      <c r="D5421" s="43" t="s">
        <v>10948</v>
      </c>
      <c r="E5421" t="str">
        <f t="shared" si="84"/>
        <v>443-Xã Thiên Lộc</v>
      </c>
    </row>
    <row r="5422" spans="1:5" x14ac:dyDescent="0.25">
      <c r="A5422" s="43" t="s">
        <v>546</v>
      </c>
      <c r="B5422" s="43" t="s">
        <v>1059</v>
      </c>
      <c r="C5422" s="43" t="s">
        <v>10949</v>
      </c>
      <c r="D5422" s="43" t="s">
        <v>10950</v>
      </c>
      <c r="E5422" t="str">
        <f t="shared" si="84"/>
        <v>443-Xã Thuần Thiện</v>
      </c>
    </row>
    <row r="5423" spans="1:5" x14ac:dyDescent="0.25">
      <c r="A5423" s="43" t="s">
        <v>546</v>
      </c>
      <c r="B5423" s="43" t="s">
        <v>1059</v>
      </c>
      <c r="C5423" s="43" t="s">
        <v>10953</v>
      </c>
      <c r="D5423" s="43" t="s">
        <v>10954</v>
      </c>
      <c r="E5423" t="str">
        <f t="shared" si="84"/>
        <v>443-Xã Vượng Lộc</v>
      </c>
    </row>
    <row r="5424" spans="1:5" x14ac:dyDescent="0.25">
      <c r="A5424" s="43" t="s">
        <v>546</v>
      </c>
      <c r="B5424" s="43" t="s">
        <v>1059</v>
      </c>
      <c r="C5424" s="43" t="s">
        <v>10956</v>
      </c>
      <c r="D5424" s="43" t="s">
        <v>10957</v>
      </c>
      <c r="E5424" t="str">
        <f t="shared" si="84"/>
        <v>443-Xã Thanh Lộc</v>
      </c>
    </row>
    <row r="5425" spans="1:5" x14ac:dyDescent="0.25">
      <c r="A5425" s="43" t="s">
        <v>546</v>
      </c>
      <c r="B5425" s="43" t="s">
        <v>1059</v>
      </c>
      <c r="C5425" s="43" t="s">
        <v>10958</v>
      </c>
      <c r="D5425" s="43" t="s">
        <v>10959</v>
      </c>
      <c r="E5425" t="str">
        <f t="shared" si="84"/>
        <v>443-Xã Kim Song Trường</v>
      </c>
    </row>
    <row r="5426" spans="1:5" x14ac:dyDescent="0.25">
      <c r="A5426" s="43" t="s">
        <v>546</v>
      </c>
      <c r="B5426" s="43" t="s">
        <v>1059</v>
      </c>
      <c r="C5426" s="43" t="s">
        <v>10960</v>
      </c>
      <c r="D5426" s="43" t="s">
        <v>10961</v>
      </c>
      <c r="E5426" t="str">
        <f t="shared" si="84"/>
        <v>443-Xã Thường Nga</v>
      </c>
    </row>
    <row r="5427" spans="1:5" x14ac:dyDescent="0.25">
      <c r="A5427" s="43" t="s">
        <v>546</v>
      </c>
      <c r="B5427" s="43" t="s">
        <v>1059</v>
      </c>
      <c r="C5427" s="43" t="s">
        <v>10962</v>
      </c>
      <c r="D5427" s="43" t="s">
        <v>10963</v>
      </c>
      <c r="E5427" t="str">
        <f t="shared" si="84"/>
        <v>443-Xã Tùng Lộc</v>
      </c>
    </row>
    <row r="5428" spans="1:5" x14ac:dyDescent="0.25">
      <c r="A5428" s="43" t="s">
        <v>546</v>
      </c>
      <c r="B5428" s="43" t="s">
        <v>1059</v>
      </c>
      <c r="C5428" s="43" t="s">
        <v>10964</v>
      </c>
      <c r="D5428" s="43" t="s">
        <v>6155</v>
      </c>
      <c r="E5428" t="str">
        <f t="shared" si="84"/>
        <v>443-Xã Phú Lộc</v>
      </c>
    </row>
    <row r="5429" spans="1:5" x14ac:dyDescent="0.25">
      <c r="A5429" s="43" t="s">
        <v>546</v>
      </c>
      <c r="B5429" s="43" t="s">
        <v>1059</v>
      </c>
      <c r="C5429" s="43" t="s">
        <v>10967</v>
      </c>
      <c r="D5429" s="43" t="s">
        <v>10968</v>
      </c>
      <c r="E5429" t="str">
        <f t="shared" si="84"/>
        <v>443-Xã Gia Hanh</v>
      </c>
    </row>
    <row r="5430" spans="1:5" x14ac:dyDescent="0.25">
      <c r="A5430" s="43" t="s">
        <v>546</v>
      </c>
      <c r="B5430" s="43" t="s">
        <v>1059</v>
      </c>
      <c r="C5430" s="43" t="s">
        <v>10969</v>
      </c>
      <c r="D5430" s="43" t="s">
        <v>10970</v>
      </c>
      <c r="E5430" t="str">
        <f t="shared" si="84"/>
        <v>443-Xã Khánh Vĩnh Yên</v>
      </c>
    </row>
    <row r="5431" spans="1:5" x14ac:dyDescent="0.25">
      <c r="A5431" s="43" t="s">
        <v>546</v>
      </c>
      <c r="B5431" s="43" t="s">
        <v>1059</v>
      </c>
      <c r="C5431" s="43" t="s">
        <v>10971</v>
      </c>
      <c r="D5431" s="43" t="s">
        <v>6353</v>
      </c>
      <c r="E5431" t="str">
        <f t="shared" si="84"/>
        <v>443-Xã Xuân Lộc</v>
      </c>
    </row>
    <row r="5432" spans="1:5" x14ac:dyDescent="0.25">
      <c r="A5432" s="43" t="s">
        <v>546</v>
      </c>
      <c r="B5432" s="43" t="s">
        <v>1059</v>
      </c>
      <c r="C5432" s="43" t="s">
        <v>10972</v>
      </c>
      <c r="D5432" s="43" t="s">
        <v>10973</v>
      </c>
      <c r="E5432" t="str">
        <f t="shared" si="84"/>
        <v>443-Xã Thượng Lộc</v>
      </c>
    </row>
    <row r="5433" spans="1:5" x14ac:dyDescent="0.25">
      <c r="A5433" s="43" t="s">
        <v>546</v>
      </c>
      <c r="B5433" s="43" t="s">
        <v>1059</v>
      </c>
      <c r="C5433" s="43" t="s">
        <v>10974</v>
      </c>
      <c r="D5433" s="43" t="s">
        <v>9827</v>
      </c>
      <c r="E5433" t="str">
        <f t="shared" si="84"/>
        <v>443-Xã Quang Lộc</v>
      </c>
    </row>
    <row r="5434" spans="1:5" x14ac:dyDescent="0.25">
      <c r="A5434" s="43" t="s">
        <v>546</v>
      </c>
      <c r="B5434" s="43" t="s">
        <v>1059</v>
      </c>
      <c r="C5434" s="43" t="s">
        <v>10975</v>
      </c>
      <c r="D5434" s="43" t="s">
        <v>10976</v>
      </c>
      <c r="E5434" t="str">
        <f t="shared" si="84"/>
        <v>443-Thị trấn Đồng Lộc</v>
      </c>
    </row>
    <row r="5435" spans="1:5" x14ac:dyDescent="0.25">
      <c r="A5435" s="43" t="s">
        <v>546</v>
      </c>
      <c r="B5435" s="43" t="s">
        <v>1059</v>
      </c>
      <c r="C5435" s="43" t="s">
        <v>10977</v>
      </c>
      <c r="D5435" s="43" t="s">
        <v>8376</v>
      </c>
      <c r="E5435" t="str">
        <f t="shared" si="84"/>
        <v>443-Xã Mỹ Lộc</v>
      </c>
    </row>
    <row r="5436" spans="1:5" x14ac:dyDescent="0.25">
      <c r="A5436" s="43" t="s">
        <v>546</v>
      </c>
      <c r="B5436" s="43" t="s">
        <v>1059</v>
      </c>
      <c r="C5436" s="43" t="s">
        <v>10978</v>
      </c>
      <c r="D5436" s="43" t="s">
        <v>10979</v>
      </c>
      <c r="E5436" t="str">
        <f t="shared" si="84"/>
        <v>443-Xã Sơn Lộc</v>
      </c>
    </row>
    <row r="5437" spans="1:5" x14ac:dyDescent="0.25">
      <c r="A5437" s="43" t="s">
        <v>546</v>
      </c>
      <c r="B5437" s="43" t="s">
        <v>1060</v>
      </c>
      <c r="C5437" s="43" t="s">
        <v>10981</v>
      </c>
      <c r="D5437" s="43" t="s">
        <v>10982</v>
      </c>
      <c r="E5437" t="str">
        <f t="shared" si="84"/>
        <v>444-Thị trấn Hương Khê</v>
      </c>
    </row>
    <row r="5438" spans="1:5" x14ac:dyDescent="0.25">
      <c r="A5438" s="43" t="s">
        <v>546</v>
      </c>
      <c r="B5438" s="43" t="s">
        <v>1060</v>
      </c>
      <c r="C5438" s="43" t="s">
        <v>10983</v>
      </c>
      <c r="D5438" s="43" t="s">
        <v>10984</v>
      </c>
      <c r="E5438" t="str">
        <f t="shared" si="84"/>
        <v>444-Xã Điền Mỹ</v>
      </c>
    </row>
    <row r="5439" spans="1:5" x14ac:dyDescent="0.25">
      <c r="A5439" s="43" t="s">
        <v>546</v>
      </c>
      <c r="B5439" s="43" t="s">
        <v>1060</v>
      </c>
      <c r="C5439" s="43" t="s">
        <v>10985</v>
      </c>
      <c r="D5439" s="43" t="s">
        <v>10986</v>
      </c>
      <c r="E5439" t="str">
        <f t="shared" si="84"/>
        <v>444-Xã Hà Linh</v>
      </c>
    </row>
    <row r="5440" spans="1:5" x14ac:dyDescent="0.25">
      <c r="A5440" s="43" t="s">
        <v>546</v>
      </c>
      <c r="B5440" s="43" t="s">
        <v>1060</v>
      </c>
      <c r="C5440" s="43" t="s">
        <v>10987</v>
      </c>
      <c r="D5440" s="43" t="s">
        <v>10988</v>
      </c>
      <c r="E5440" t="str">
        <f t="shared" si="84"/>
        <v>444-Xã Hương Thủy</v>
      </c>
    </row>
    <row r="5441" spans="1:5" x14ac:dyDescent="0.25">
      <c r="A5441" s="43" t="s">
        <v>546</v>
      </c>
      <c r="B5441" s="43" t="s">
        <v>1060</v>
      </c>
      <c r="C5441" s="43" t="s">
        <v>10989</v>
      </c>
      <c r="D5441" s="43" t="s">
        <v>10990</v>
      </c>
      <c r="E5441" t="str">
        <f t="shared" si="84"/>
        <v>444-Xã Hòa Hải</v>
      </c>
    </row>
    <row r="5442" spans="1:5" x14ac:dyDescent="0.25">
      <c r="A5442" s="43" t="s">
        <v>546</v>
      </c>
      <c r="B5442" s="43" t="s">
        <v>1060</v>
      </c>
      <c r="C5442" s="43" t="s">
        <v>10991</v>
      </c>
      <c r="D5442" s="43" t="s">
        <v>10992</v>
      </c>
      <c r="E5442" t="str">
        <f t="shared" si="84"/>
        <v>444-Xã Phúc Đồng</v>
      </c>
    </row>
    <row r="5443" spans="1:5" x14ac:dyDescent="0.25">
      <c r="A5443" s="43" t="s">
        <v>546</v>
      </c>
      <c r="B5443" s="43" t="s">
        <v>1060</v>
      </c>
      <c r="C5443" s="43" t="s">
        <v>10993</v>
      </c>
      <c r="D5443" s="43" t="s">
        <v>10994</v>
      </c>
      <c r="E5443" t="str">
        <f t="shared" ref="E5443:E5506" si="85">CONCATENATE(B5443,"-",D5443)</f>
        <v>444-Xã Hương Giang</v>
      </c>
    </row>
    <row r="5444" spans="1:5" x14ac:dyDescent="0.25">
      <c r="A5444" s="43" t="s">
        <v>546</v>
      </c>
      <c r="B5444" s="43" t="s">
        <v>1060</v>
      </c>
      <c r="C5444" s="43" t="s">
        <v>10995</v>
      </c>
      <c r="D5444" s="43" t="s">
        <v>5153</v>
      </c>
      <c r="E5444" t="str">
        <f t="shared" si="85"/>
        <v>444-Xã Lộc Yên</v>
      </c>
    </row>
    <row r="5445" spans="1:5" x14ac:dyDescent="0.25">
      <c r="A5445" s="43" t="s">
        <v>546</v>
      </c>
      <c r="B5445" s="43" t="s">
        <v>1060</v>
      </c>
      <c r="C5445" s="43" t="s">
        <v>10996</v>
      </c>
      <c r="D5445" s="43" t="s">
        <v>10997</v>
      </c>
      <c r="E5445" t="str">
        <f t="shared" si="85"/>
        <v>444-Xã Hương Bình</v>
      </c>
    </row>
    <row r="5446" spans="1:5" x14ac:dyDescent="0.25">
      <c r="A5446" s="43" t="s">
        <v>546</v>
      </c>
      <c r="B5446" s="43" t="s">
        <v>1060</v>
      </c>
      <c r="C5446" s="43" t="s">
        <v>10998</v>
      </c>
      <c r="D5446" s="43" t="s">
        <v>10999</v>
      </c>
      <c r="E5446" t="str">
        <f t="shared" si="85"/>
        <v>444-Xã Hương Long</v>
      </c>
    </row>
    <row r="5447" spans="1:5" x14ac:dyDescent="0.25">
      <c r="A5447" s="43" t="s">
        <v>546</v>
      </c>
      <c r="B5447" s="43" t="s">
        <v>1060</v>
      </c>
      <c r="C5447" s="43" t="s">
        <v>11000</v>
      </c>
      <c r="D5447" s="43" t="s">
        <v>11001</v>
      </c>
      <c r="E5447" t="str">
        <f t="shared" si="85"/>
        <v>444-Xã Phú Gia</v>
      </c>
    </row>
    <row r="5448" spans="1:5" x14ac:dyDescent="0.25">
      <c r="A5448" s="43" t="s">
        <v>546</v>
      </c>
      <c r="B5448" s="43" t="s">
        <v>1060</v>
      </c>
      <c r="C5448" s="43" t="s">
        <v>11002</v>
      </c>
      <c r="D5448" s="43" t="s">
        <v>11003</v>
      </c>
      <c r="E5448" t="str">
        <f t="shared" si="85"/>
        <v>444-Xã Gia Phố</v>
      </c>
    </row>
    <row r="5449" spans="1:5" x14ac:dyDescent="0.25">
      <c r="A5449" s="43" t="s">
        <v>546</v>
      </c>
      <c r="B5449" s="43" t="s">
        <v>1060</v>
      </c>
      <c r="C5449" s="43" t="s">
        <v>11005</v>
      </c>
      <c r="D5449" s="43" t="s">
        <v>11006</v>
      </c>
      <c r="E5449" t="str">
        <f t="shared" si="85"/>
        <v>444-Xã Hương Đô</v>
      </c>
    </row>
    <row r="5450" spans="1:5" x14ac:dyDescent="0.25">
      <c r="A5450" s="43" t="s">
        <v>546</v>
      </c>
      <c r="B5450" s="43" t="s">
        <v>1060</v>
      </c>
      <c r="C5450" s="43" t="s">
        <v>11007</v>
      </c>
      <c r="D5450" s="43" t="s">
        <v>11008</v>
      </c>
      <c r="E5450" t="str">
        <f t="shared" si="85"/>
        <v>444-Xã Hương Vĩnh</v>
      </c>
    </row>
    <row r="5451" spans="1:5" x14ac:dyDescent="0.25">
      <c r="A5451" s="43" t="s">
        <v>546</v>
      </c>
      <c r="B5451" s="43" t="s">
        <v>1060</v>
      </c>
      <c r="C5451" s="43" t="s">
        <v>11009</v>
      </c>
      <c r="D5451" s="43" t="s">
        <v>11010</v>
      </c>
      <c r="E5451" t="str">
        <f t="shared" si="85"/>
        <v>444-Xã Hương Xuân</v>
      </c>
    </row>
    <row r="5452" spans="1:5" x14ac:dyDescent="0.25">
      <c r="A5452" s="43" t="s">
        <v>546</v>
      </c>
      <c r="B5452" s="43" t="s">
        <v>1060</v>
      </c>
      <c r="C5452" s="43" t="s">
        <v>11011</v>
      </c>
      <c r="D5452" s="43" t="s">
        <v>11012</v>
      </c>
      <c r="E5452" t="str">
        <f t="shared" si="85"/>
        <v>444-Xã Phúc Trạch</v>
      </c>
    </row>
    <row r="5453" spans="1:5" x14ac:dyDescent="0.25">
      <c r="A5453" s="43" t="s">
        <v>546</v>
      </c>
      <c r="B5453" s="43" t="s">
        <v>1060</v>
      </c>
      <c r="C5453" s="43" t="s">
        <v>11013</v>
      </c>
      <c r="D5453" s="43" t="s">
        <v>11014</v>
      </c>
      <c r="E5453" t="str">
        <f t="shared" si="85"/>
        <v>444-Xã Hương Trà</v>
      </c>
    </row>
    <row r="5454" spans="1:5" x14ac:dyDescent="0.25">
      <c r="A5454" s="43" t="s">
        <v>546</v>
      </c>
      <c r="B5454" s="43" t="s">
        <v>1060</v>
      </c>
      <c r="C5454" s="43" t="s">
        <v>11015</v>
      </c>
      <c r="D5454" s="43" t="s">
        <v>11016</v>
      </c>
      <c r="E5454" t="str">
        <f t="shared" si="85"/>
        <v>444-Xã Hương Trạch</v>
      </c>
    </row>
    <row r="5455" spans="1:5" x14ac:dyDescent="0.25">
      <c r="A5455" s="43" t="s">
        <v>546</v>
      </c>
      <c r="B5455" s="43" t="s">
        <v>1060</v>
      </c>
      <c r="C5455" s="43" t="s">
        <v>11017</v>
      </c>
      <c r="D5455" s="43" t="s">
        <v>5981</v>
      </c>
      <c r="E5455" t="str">
        <f t="shared" si="85"/>
        <v>444-Xã Hương Lâm</v>
      </c>
    </row>
    <row r="5456" spans="1:5" x14ac:dyDescent="0.25">
      <c r="A5456" s="43" t="s">
        <v>546</v>
      </c>
      <c r="B5456" s="43" t="s">
        <v>1060</v>
      </c>
      <c r="C5456" s="43" t="s">
        <v>11018</v>
      </c>
      <c r="D5456" s="43" t="s">
        <v>11019</v>
      </c>
      <c r="E5456" t="str">
        <f t="shared" si="85"/>
        <v>444-Xã Hương Liên</v>
      </c>
    </row>
    <row r="5457" spans="1:5" x14ac:dyDescent="0.25">
      <c r="A5457" s="43" t="s">
        <v>546</v>
      </c>
      <c r="B5457" s="43" t="s">
        <v>1061</v>
      </c>
      <c r="C5457" s="43" t="s">
        <v>10943</v>
      </c>
      <c r="D5457" s="43" t="s">
        <v>10944</v>
      </c>
      <c r="E5457" t="str">
        <f t="shared" si="85"/>
        <v>445-Xã Tân Lộc</v>
      </c>
    </row>
    <row r="5458" spans="1:5" x14ac:dyDescent="0.25">
      <c r="A5458" s="43" t="s">
        <v>546</v>
      </c>
      <c r="B5458" s="43" t="s">
        <v>1061</v>
      </c>
      <c r="C5458" s="43" t="s">
        <v>10945</v>
      </c>
      <c r="D5458" s="43" t="s">
        <v>10946</v>
      </c>
      <c r="E5458" t="str">
        <f t="shared" si="85"/>
        <v>445-Xã Hồng Lộc</v>
      </c>
    </row>
    <row r="5459" spans="1:5" x14ac:dyDescent="0.25">
      <c r="A5459" s="43" t="s">
        <v>546</v>
      </c>
      <c r="B5459" s="43" t="s">
        <v>1061</v>
      </c>
      <c r="C5459" s="43" t="s">
        <v>10951</v>
      </c>
      <c r="D5459" s="43" t="s">
        <v>10952</v>
      </c>
      <c r="E5459" t="str">
        <f t="shared" si="85"/>
        <v>445-Xã Thịnh Lộc</v>
      </c>
    </row>
    <row r="5460" spans="1:5" x14ac:dyDescent="0.25">
      <c r="A5460" s="43" t="s">
        <v>546</v>
      </c>
      <c r="B5460" s="43" t="s">
        <v>1061</v>
      </c>
      <c r="C5460" s="43" t="s">
        <v>10955</v>
      </c>
      <c r="D5460" s="43" t="s">
        <v>2800</v>
      </c>
      <c r="E5460" t="str">
        <f t="shared" si="85"/>
        <v>445-Xã Bình An</v>
      </c>
    </row>
    <row r="5461" spans="1:5" x14ac:dyDescent="0.25">
      <c r="A5461" s="43" t="s">
        <v>546</v>
      </c>
      <c r="B5461" s="43" t="s">
        <v>1061</v>
      </c>
      <c r="C5461" s="43" t="s">
        <v>10965</v>
      </c>
      <c r="D5461" s="43" t="s">
        <v>10966</v>
      </c>
      <c r="E5461" t="str">
        <f t="shared" si="85"/>
        <v>445-Xã Ích Hậu</v>
      </c>
    </row>
    <row r="5462" spans="1:5" x14ac:dyDescent="0.25">
      <c r="A5462" s="43" t="s">
        <v>546</v>
      </c>
      <c r="B5462" s="43" t="s">
        <v>1061</v>
      </c>
      <c r="C5462" s="43" t="s">
        <v>10980</v>
      </c>
      <c r="D5462" s="43" t="s">
        <v>2867</v>
      </c>
      <c r="E5462" t="str">
        <f t="shared" si="85"/>
        <v>445-Xã Phù Lưu</v>
      </c>
    </row>
    <row r="5463" spans="1:5" x14ac:dyDescent="0.25">
      <c r="A5463" s="43" t="s">
        <v>546</v>
      </c>
      <c r="B5463" s="43" t="s">
        <v>1061</v>
      </c>
      <c r="C5463" s="43" t="s">
        <v>11020</v>
      </c>
      <c r="D5463" s="43" t="s">
        <v>11021</v>
      </c>
      <c r="E5463" t="str">
        <f t="shared" si="85"/>
        <v>445-Thị trấn Thạch Hà</v>
      </c>
    </row>
    <row r="5464" spans="1:5" x14ac:dyDescent="0.25">
      <c r="A5464" s="43" t="s">
        <v>546</v>
      </c>
      <c r="B5464" s="43" t="s">
        <v>1061</v>
      </c>
      <c r="C5464" s="43" t="s">
        <v>11022</v>
      </c>
      <c r="D5464" s="43" t="s">
        <v>4667</v>
      </c>
      <c r="E5464" t="str">
        <f t="shared" si="85"/>
        <v>445-Xã Ngọc Sơn</v>
      </c>
    </row>
    <row r="5465" spans="1:5" x14ac:dyDescent="0.25">
      <c r="A5465" s="43" t="s">
        <v>546</v>
      </c>
      <c r="B5465" s="43" t="s">
        <v>1061</v>
      </c>
      <c r="C5465" s="43" t="s">
        <v>11023</v>
      </c>
      <c r="D5465" s="43" t="s">
        <v>18907</v>
      </c>
      <c r="E5465" t="str">
        <f t="shared" si="85"/>
        <v>445-Thị trấn Lộc Hà</v>
      </c>
    </row>
    <row r="5466" spans="1:5" x14ac:dyDescent="0.25">
      <c r="A5466" s="43" t="s">
        <v>546</v>
      </c>
      <c r="B5466" s="43" t="s">
        <v>1061</v>
      </c>
      <c r="C5466" s="43" t="s">
        <v>11026</v>
      </c>
      <c r="D5466" s="43" t="s">
        <v>11027</v>
      </c>
      <c r="E5466" t="str">
        <f t="shared" si="85"/>
        <v>445-Xã Thạch Mỹ</v>
      </c>
    </row>
    <row r="5467" spans="1:5" x14ac:dyDescent="0.25">
      <c r="A5467" s="43" t="s">
        <v>546</v>
      </c>
      <c r="B5467" s="43" t="s">
        <v>1061</v>
      </c>
      <c r="C5467" s="43" t="s">
        <v>11028</v>
      </c>
      <c r="D5467" s="43" t="s">
        <v>11029</v>
      </c>
      <c r="E5467" t="str">
        <f t="shared" si="85"/>
        <v>445-Xã Thạch Kim</v>
      </c>
    </row>
    <row r="5468" spans="1:5" x14ac:dyDescent="0.25">
      <c r="A5468" s="43" t="s">
        <v>546</v>
      </c>
      <c r="B5468" s="43" t="s">
        <v>1061</v>
      </c>
      <c r="C5468" s="43" t="s">
        <v>11030</v>
      </c>
      <c r="D5468" s="43" t="s">
        <v>11031</v>
      </c>
      <c r="E5468" t="str">
        <f t="shared" si="85"/>
        <v>445-Xã Thạch Châu</v>
      </c>
    </row>
    <row r="5469" spans="1:5" x14ac:dyDescent="0.25">
      <c r="A5469" s="43" t="s">
        <v>546</v>
      </c>
      <c r="B5469" s="43" t="s">
        <v>1061</v>
      </c>
      <c r="C5469" s="43" t="s">
        <v>11032</v>
      </c>
      <c r="D5469" s="43" t="s">
        <v>11033</v>
      </c>
      <c r="E5469" t="str">
        <f t="shared" si="85"/>
        <v>445-Xã Thạch Kênh</v>
      </c>
    </row>
    <row r="5470" spans="1:5" x14ac:dyDescent="0.25">
      <c r="A5470" s="43" t="s">
        <v>546</v>
      </c>
      <c r="B5470" s="43" t="s">
        <v>1061</v>
      </c>
      <c r="C5470" s="43" t="s">
        <v>11034</v>
      </c>
      <c r="D5470" s="43" t="s">
        <v>6262</v>
      </c>
      <c r="E5470" t="str">
        <f t="shared" si="85"/>
        <v>445-Xã Thạch Sơn</v>
      </c>
    </row>
    <row r="5471" spans="1:5" x14ac:dyDescent="0.25">
      <c r="A5471" s="43" t="s">
        <v>546</v>
      </c>
      <c r="B5471" s="43" t="s">
        <v>1061</v>
      </c>
      <c r="C5471" s="43" t="s">
        <v>11035</v>
      </c>
      <c r="D5471" s="43" t="s">
        <v>11036</v>
      </c>
      <c r="E5471" t="str">
        <f t="shared" si="85"/>
        <v>445-Xã Thạch Liên</v>
      </c>
    </row>
    <row r="5472" spans="1:5" x14ac:dyDescent="0.25">
      <c r="A5472" s="43" t="s">
        <v>546</v>
      </c>
      <c r="B5472" s="43" t="s">
        <v>1061</v>
      </c>
      <c r="C5472" s="43" t="s">
        <v>11041</v>
      </c>
      <c r="D5472" s="43" t="s">
        <v>3221</v>
      </c>
      <c r="E5472" t="str">
        <f t="shared" si="85"/>
        <v>445-Xã Việt Tiến</v>
      </c>
    </row>
    <row r="5473" spans="1:5" x14ac:dyDescent="0.25">
      <c r="A5473" s="43" t="s">
        <v>546</v>
      </c>
      <c r="B5473" s="43" t="s">
        <v>1061</v>
      </c>
      <c r="C5473" s="43" t="s">
        <v>11044</v>
      </c>
      <c r="D5473" s="43" t="s">
        <v>9434</v>
      </c>
      <c r="E5473" t="str">
        <f t="shared" si="85"/>
        <v>445-Xã Thạch Long</v>
      </c>
    </row>
    <row r="5474" spans="1:5" x14ac:dyDescent="0.25">
      <c r="A5474" s="43" t="s">
        <v>546</v>
      </c>
      <c r="B5474" s="43" t="s">
        <v>1061</v>
      </c>
      <c r="C5474" s="43" t="s">
        <v>11049</v>
      </c>
      <c r="D5474" s="43" t="s">
        <v>11050</v>
      </c>
      <c r="E5474" t="str">
        <f t="shared" si="85"/>
        <v>445-Xã Thạch Ngọc</v>
      </c>
    </row>
    <row r="5475" spans="1:5" x14ac:dyDescent="0.25">
      <c r="A5475" s="43" t="s">
        <v>546</v>
      </c>
      <c r="B5475" s="43" t="s">
        <v>1061</v>
      </c>
      <c r="C5475" s="43" t="s">
        <v>11054</v>
      </c>
      <c r="D5475" s="43" t="s">
        <v>11055</v>
      </c>
      <c r="E5475" t="str">
        <f t="shared" si="85"/>
        <v>445-Xã Lưu Vĩnh Sơn</v>
      </c>
    </row>
    <row r="5476" spans="1:5" x14ac:dyDescent="0.25">
      <c r="A5476" s="43" t="s">
        <v>546</v>
      </c>
      <c r="B5476" s="43" t="s">
        <v>1061</v>
      </c>
      <c r="C5476" s="43" t="s">
        <v>11064</v>
      </c>
      <c r="D5476" s="43" t="s">
        <v>11065</v>
      </c>
      <c r="E5476" t="str">
        <f t="shared" si="85"/>
        <v>445-Xã Thạch Xuân</v>
      </c>
    </row>
    <row r="5477" spans="1:5" x14ac:dyDescent="0.25">
      <c r="A5477" s="43" t="s">
        <v>546</v>
      </c>
      <c r="B5477" s="43" t="s">
        <v>1061</v>
      </c>
      <c r="C5477" s="43" t="s">
        <v>11066</v>
      </c>
      <c r="D5477" s="43" t="s">
        <v>8813</v>
      </c>
      <c r="E5477" t="str">
        <f t="shared" si="85"/>
        <v>445-Xã Nam Điền</v>
      </c>
    </row>
    <row r="5478" spans="1:5" x14ac:dyDescent="0.25">
      <c r="A5478" s="43" t="s">
        <v>546</v>
      </c>
      <c r="B5478" s="43" t="s">
        <v>1061</v>
      </c>
      <c r="C5478" s="43" t="s">
        <v>11067</v>
      </c>
      <c r="D5478" s="43" t="s">
        <v>11068</v>
      </c>
      <c r="E5478" t="str">
        <f t="shared" si="85"/>
        <v>445-Xã Mai Phụ</v>
      </c>
    </row>
    <row r="5479" spans="1:5" x14ac:dyDescent="0.25">
      <c r="A5479" s="43" t="s">
        <v>546</v>
      </c>
      <c r="B5479" s="43" t="s">
        <v>1062</v>
      </c>
      <c r="C5479" s="43" t="s">
        <v>11069</v>
      </c>
      <c r="D5479" s="43" t="s">
        <v>11070</v>
      </c>
      <c r="E5479" t="str">
        <f t="shared" si="85"/>
        <v>446-Thị trấn Cẩm Xuyên</v>
      </c>
    </row>
    <row r="5480" spans="1:5" x14ac:dyDescent="0.25">
      <c r="A5480" s="43" t="s">
        <v>546</v>
      </c>
      <c r="B5480" s="43" t="s">
        <v>1062</v>
      </c>
      <c r="C5480" s="43" t="s">
        <v>11071</v>
      </c>
      <c r="D5480" s="43" t="s">
        <v>11072</v>
      </c>
      <c r="E5480" t="str">
        <f t="shared" si="85"/>
        <v>446-Thị trấn Thiên Cầm</v>
      </c>
    </row>
    <row r="5481" spans="1:5" x14ac:dyDescent="0.25">
      <c r="A5481" s="43" t="s">
        <v>546</v>
      </c>
      <c r="B5481" s="43" t="s">
        <v>1062</v>
      </c>
      <c r="C5481" s="43" t="s">
        <v>11073</v>
      </c>
      <c r="D5481" s="43" t="s">
        <v>4476</v>
      </c>
      <c r="E5481" t="str">
        <f t="shared" si="85"/>
        <v>446-Xã Yên Hòa</v>
      </c>
    </row>
    <row r="5482" spans="1:5" x14ac:dyDescent="0.25">
      <c r="A5482" s="43" t="s">
        <v>546</v>
      </c>
      <c r="B5482" s="43" t="s">
        <v>1062</v>
      </c>
      <c r="C5482" s="43" t="s">
        <v>11074</v>
      </c>
      <c r="D5482" s="43" t="s">
        <v>11075</v>
      </c>
      <c r="E5482" t="str">
        <f t="shared" si="85"/>
        <v>446-Xã Cẩm Dương</v>
      </c>
    </row>
    <row r="5483" spans="1:5" x14ac:dyDescent="0.25">
      <c r="A5483" s="43" t="s">
        <v>546</v>
      </c>
      <c r="B5483" s="43" t="s">
        <v>1062</v>
      </c>
      <c r="C5483" s="43" t="s">
        <v>11078</v>
      </c>
      <c r="D5483" s="43" t="s">
        <v>9388</v>
      </c>
      <c r="E5483" t="str">
        <f t="shared" si="85"/>
        <v>446-Xã Cẩm Thành</v>
      </c>
    </row>
    <row r="5484" spans="1:5" x14ac:dyDescent="0.25">
      <c r="A5484" s="43" t="s">
        <v>546</v>
      </c>
      <c r="B5484" s="43" t="s">
        <v>1062</v>
      </c>
      <c r="C5484" s="43" t="s">
        <v>11079</v>
      </c>
      <c r="D5484" s="43" t="s">
        <v>11080</v>
      </c>
      <c r="E5484" t="str">
        <f t="shared" si="85"/>
        <v>446-Xã Cẩm Quang</v>
      </c>
    </row>
    <row r="5485" spans="1:5" x14ac:dyDescent="0.25">
      <c r="A5485" s="43" t="s">
        <v>546</v>
      </c>
      <c r="B5485" s="43" t="s">
        <v>1062</v>
      </c>
      <c r="C5485" s="43" t="s">
        <v>11081</v>
      </c>
      <c r="D5485" s="43" t="s">
        <v>9394</v>
      </c>
      <c r="E5485" t="str">
        <f t="shared" si="85"/>
        <v>446-Xã Cẩm Thạch</v>
      </c>
    </row>
    <row r="5486" spans="1:5" x14ac:dyDescent="0.25">
      <c r="A5486" s="43" t="s">
        <v>546</v>
      </c>
      <c r="B5486" s="43" t="s">
        <v>1062</v>
      </c>
      <c r="C5486" s="43" t="s">
        <v>11082</v>
      </c>
      <c r="D5486" s="43" t="s">
        <v>11083</v>
      </c>
      <c r="E5486" t="str">
        <f t="shared" si="85"/>
        <v>446-Xã Cẩm Nhượng</v>
      </c>
    </row>
    <row r="5487" spans="1:5" x14ac:dyDescent="0.25">
      <c r="A5487" s="43" t="s">
        <v>546</v>
      </c>
      <c r="B5487" s="43" t="s">
        <v>1062</v>
      </c>
      <c r="C5487" s="43" t="s">
        <v>11084</v>
      </c>
      <c r="D5487" s="43" t="s">
        <v>11085</v>
      </c>
      <c r="E5487" t="str">
        <f t="shared" si="85"/>
        <v>446-Xã Nam Phúc Thăng</v>
      </c>
    </row>
    <row r="5488" spans="1:5" x14ac:dyDescent="0.25">
      <c r="A5488" s="43" t="s">
        <v>546</v>
      </c>
      <c r="B5488" s="43" t="s">
        <v>1062</v>
      </c>
      <c r="C5488" s="43" t="s">
        <v>11086</v>
      </c>
      <c r="D5488" s="43" t="s">
        <v>11087</v>
      </c>
      <c r="E5488" t="str">
        <f t="shared" si="85"/>
        <v>446-Xã Cẩm Duệ</v>
      </c>
    </row>
    <row r="5489" spans="1:5" x14ac:dyDescent="0.25">
      <c r="A5489" s="43" t="s">
        <v>546</v>
      </c>
      <c r="B5489" s="43" t="s">
        <v>1062</v>
      </c>
      <c r="C5489" s="43" t="s">
        <v>11088</v>
      </c>
      <c r="D5489" s="43" t="s">
        <v>6875</v>
      </c>
      <c r="E5489" t="str">
        <f t="shared" si="85"/>
        <v>446-Xã Cẩm Lĩnh</v>
      </c>
    </row>
    <row r="5490" spans="1:5" x14ac:dyDescent="0.25">
      <c r="A5490" s="43" t="s">
        <v>546</v>
      </c>
      <c r="B5490" s="43" t="s">
        <v>1062</v>
      </c>
      <c r="C5490" s="43" t="s">
        <v>11089</v>
      </c>
      <c r="D5490" s="43" t="s">
        <v>11090</v>
      </c>
      <c r="E5490" t="str">
        <f t="shared" si="85"/>
        <v>446-Xã Cẩm Quan</v>
      </c>
    </row>
    <row r="5491" spans="1:5" x14ac:dyDescent="0.25">
      <c r="A5491" s="43" t="s">
        <v>546</v>
      </c>
      <c r="B5491" s="43" t="s">
        <v>1062</v>
      </c>
      <c r="C5491" s="43" t="s">
        <v>11091</v>
      </c>
      <c r="D5491" s="43" t="s">
        <v>11092</v>
      </c>
      <c r="E5491" t="str">
        <f t="shared" si="85"/>
        <v>446-Xã Cẩm Hà</v>
      </c>
    </row>
    <row r="5492" spans="1:5" x14ac:dyDescent="0.25">
      <c r="A5492" s="43" t="s">
        <v>546</v>
      </c>
      <c r="B5492" s="43" t="s">
        <v>1062</v>
      </c>
      <c r="C5492" s="43" t="s">
        <v>11093</v>
      </c>
      <c r="D5492" s="43" t="s">
        <v>11094</v>
      </c>
      <c r="E5492" t="str">
        <f t="shared" si="85"/>
        <v>446-Xã Cẩm Lộc</v>
      </c>
    </row>
    <row r="5493" spans="1:5" x14ac:dyDescent="0.25">
      <c r="A5493" s="43" t="s">
        <v>546</v>
      </c>
      <c r="B5493" s="43" t="s">
        <v>1062</v>
      </c>
      <c r="C5493" s="43" t="s">
        <v>11095</v>
      </c>
      <c r="D5493" s="43" t="s">
        <v>7478</v>
      </c>
      <c r="E5493" t="str">
        <f t="shared" si="85"/>
        <v>446-Xã Cẩm Hưng</v>
      </c>
    </row>
    <row r="5494" spans="1:5" x14ac:dyDescent="0.25">
      <c r="A5494" s="43" t="s">
        <v>546</v>
      </c>
      <c r="B5494" s="43" t="s">
        <v>1062</v>
      </c>
      <c r="C5494" s="43" t="s">
        <v>11096</v>
      </c>
      <c r="D5494" s="43" t="s">
        <v>11097</v>
      </c>
      <c r="E5494" t="str">
        <f t="shared" si="85"/>
        <v>446-Xã Cẩm Thịnh</v>
      </c>
    </row>
    <row r="5495" spans="1:5" x14ac:dyDescent="0.25">
      <c r="A5495" s="43" t="s">
        <v>546</v>
      </c>
      <c r="B5495" s="43" t="s">
        <v>1062</v>
      </c>
      <c r="C5495" s="43" t="s">
        <v>11098</v>
      </c>
      <c r="D5495" s="43" t="s">
        <v>11099</v>
      </c>
      <c r="E5495" t="str">
        <f t="shared" si="85"/>
        <v>446-Xã Cẩm Mỹ</v>
      </c>
    </row>
    <row r="5496" spans="1:5" x14ac:dyDescent="0.25">
      <c r="A5496" s="43" t="s">
        <v>546</v>
      </c>
      <c r="B5496" s="43" t="s">
        <v>1062</v>
      </c>
      <c r="C5496" s="43" t="s">
        <v>11100</v>
      </c>
      <c r="D5496" s="43" t="s">
        <v>11101</v>
      </c>
      <c r="E5496" t="str">
        <f t="shared" si="85"/>
        <v>446-Xã Cẩm Trung</v>
      </c>
    </row>
    <row r="5497" spans="1:5" x14ac:dyDescent="0.25">
      <c r="A5497" s="43" t="s">
        <v>546</v>
      </c>
      <c r="B5497" s="43" t="s">
        <v>1062</v>
      </c>
      <c r="C5497" s="43" t="s">
        <v>11102</v>
      </c>
      <c r="D5497" s="43" t="s">
        <v>10471</v>
      </c>
      <c r="E5497" t="str">
        <f t="shared" si="85"/>
        <v>446-Xã Cẩm Sơn</v>
      </c>
    </row>
    <row r="5498" spans="1:5" x14ac:dyDescent="0.25">
      <c r="A5498" s="43" t="s">
        <v>546</v>
      </c>
      <c r="B5498" s="43" t="s">
        <v>1062</v>
      </c>
      <c r="C5498" s="43" t="s">
        <v>11103</v>
      </c>
      <c r="D5498" s="43" t="s">
        <v>11104</v>
      </c>
      <c r="E5498" t="str">
        <f t="shared" si="85"/>
        <v>446-Xã Cẩm Lạc</v>
      </c>
    </row>
    <row r="5499" spans="1:5" x14ac:dyDescent="0.25">
      <c r="A5499" s="43" t="s">
        <v>546</v>
      </c>
      <c r="B5499" s="43" t="s">
        <v>1062</v>
      </c>
      <c r="C5499" s="43" t="s">
        <v>11105</v>
      </c>
      <c r="D5499" s="43" t="s">
        <v>11106</v>
      </c>
      <c r="E5499" t="str">
        <f t="shared" si="85"/>
        <v>446-Xã Cẩm Minh</v>
      </c>
    </row>
    <row r="5500" spans="1:5" x14ac:dyDescent="0.25">
      <c r="A5500" s="43" t="s">
        <v>546</v>
      </c>
      <c r="B5500" s="43" t="s">
        <v>1063</v>
      </c>
      <c r="C5500" s="43" t="s">
        <v>11109</v>
      </c>
      <c r="D5500" s="43" t="s">
        <v>11110</v>
      </c>
      <c r="E5500" t="str">
        <f t="shared" si="85"/>
        <v>447-Xã Kỳ Xuân</v>
      </c>
    </row>
    <row r="5501" spans="1:5" x14ac:dyDescent="0.25">
      <c r="A5501" s="43" t="s">
        <v>546</v>
      </c>
      <c r="B5501" s="43" t="s">
        <v>1063</v>
      </c>
      <c r="C5501" s="43" t="s">
        <v>11111</v>
      </c>
      <c r="D5501" s="43" t="s">
        <v>11112</v>
      </c>
      <c r="E5501" t="str">
        <f t="shared" si="85"/>
        <v>447-Xã Kỳ Bắc</v>
      </c>
    </row>
    <row r="5502" spans="1:5" x14ac:dyDescent="0.25">
      <c r="A5502" s="43" t="s">
        <v>546</v>
      </c>
      <c r="B5502" s="43" t="s">
        <v>1063</v>
      </c>
      <c r="C5502" s="43" t="s">
        <v>11113</v>
      </c>
      <c r="D5502" s="43" t="s">
        <v>9053</v>
      </c>
      <c r="E5502" t="str">
        <f t="shared" si="85"/>
        <v>447-Xã Kỳ Phú</v>
      </c>
    </row>
    <row r="5503" spans="1:5" x14ac:dyDescent="0.25">
      <c r="A5503" s="43" t="s">
        <v>546</v>
      </c>
      <c r="B5503" s="43" t="s">
        <v>1063</v>
      </c>
      <c r="C5503" s="43" t="s">
        <v>11114</v>
      </c>
      <c r="D5503" s="43" t="s">
        <v>11115</v>
      </c>
      <c r="E5503" t="str">
        <f t="shared" si="85"/>
        <v>447-Xã Kỳ Phong</v>
      </c>
    </row>
    <row r="5504" spans="1:5" x14ac:dyDescent="0.25">
      <c r="A5504" s="43" t="s">
        <v>546</v>
      </c>
      <c r="B5504" s="43" t="s">
        <v>1063</v>
      </c>
      <c r="C5504" s="43" t="s">
        <v>11116</v>
      </c>
      <c r="D5504" s="43" t="s">
        <v>11117</v>
      </c>
      <c r="E5504" t="str">
        <f t="shared" si="85"/>
        <v>447-Xã Kỳ Tiến</v>
      </c>
    </row>
    <row r="5505" spans="1:5" x14ac:dyDescent="0.25">
      <c r="A5505" s="43" t="s">
        <v>546</v>
      </c>
      <c r="B5505" s="43" t="s">
        <v>1063</v>
      </c>
      <c r="C5505" s="43" t="s">
        <v>11118</v>
      </c>
      <c r="D5505" s="43" t="s">
        <v>11119</v>
      </c>
      <c r="E5505" t="str">
        <f t="shared" si="85"/>
        <v>447-Xã Kỳ Giang</v>
      </c>
    </row>
    <row r="5506" spans="1:5" x14ac:dyDescent="0.25">
      <c r="A5506" s="43" t="s">
        <v>546</v>
      </c>
      <c r="B5506" s="43" t="s">
        <v>1063</v>
      </c>
      <c r="C5506" s="43" t="s">
        <v>11120</v>
      </c>
      <c r="D5506" s="43" t="s">
        <v>22332</v>
      </c>
      <c r="E5506" t="str">
        <f t="shared" si="85"/>
        <v>447-Thị trấn Kỳ Đồng</v>
      </c>
    </row>
    <row r="5507" spans="1:5" x14ac:dyDescent="0.25">
      <c r="A5507" s="43" t="s">
        <v>546</v>
      </c>
      <c r="B5507" s="43" t="s">
        <v>1063</v>
      </c>
      <c r="C5507" s="43" t="s">
        <v>11121</v>
      </c>
      <c r="D5507" s="43" t="s">
        <v>11122</v>
      </c>
      <c r="E5507" t="str">
        <f t="shared" ref="E5507:E5570" si="86">CONCATENATE(B5507,"-",D5507)</f>
        <v>447-Xã Kỳ Khang</v>
      </c>
    </row>
    <row r="5508" spans="1:5" x14ac:dyDescent="0.25">
      <c r="A5508" s="43" t="s">
        <v>546</v>
      </c>
      <c r="B5508" s="43" t="s">
        <v>1063</v>
      </c>
      <c r="C5508" s="43" t="s">
        <v>11124</v>
      </c>
      <c r="D5508" s="43" t="s">
        <v>11125</v>
      </c>
      <c r="E5508" t="str">
        <f t="shared" si="86"/>
        <v>447-Xã Kỳ Văn</v>
      </c>
    </row>
    <row r="5509" spans="1:5" x14ac:dyDescent="0.25">
      <c r="A5509" s="43" t="s">
        <v>546</v>
      </c>
      <c r="B5509" s="43" t="s">
        <v>1063</v>
      </c>
      <c r="C5509" s="43" t="s">
        <v>11126</v>
      </c>
      <c r="D5509" s="43" t="s">
        <v>11127</v>
      </c>
      <c r="E5509" t="str">
        <f t="shared" si="86"/>
        <v>447-Xã Kỳ Trung</v>
      </c>
    </row>
    <row r="5510" spans="1:5" x14ac:dyDescent="0.25">
      <c r="A5510" s="43" t="s">
        <v>546</v>
      </c>
      <c r="B5510" s="43" t="s">
        <v>1063</v>
      </c>
      <c r="C5510" s="43" t="s">
        <v>11128</v>
      </c>
      <c r="D5510" s="43" t="s">
        <v>11129</v>
      </c>
      <c r="E5510" t="str">
        <f t="shared" si="86"/>
        <v>447-Xã Kỳ Thọ</v>
      </c>
    </row>
    <row r="5511" spans="1:5" x14ac:dyDescent="0.25">
      <c r="A5511" s="43" t="s">
        <v>546</v>
      </c>
      <c r="B5511" s="43" t="s">
        <v>1063</v>
      </c>
      <c r="C5511" s="43" t="s">
        <v>11130</v>
      </c>
      <c r="D5511" s="43" t="s">
        <v>11131</v>
      </c>
      <c r="E5511" t="str">
        <f t="shared" si="86"/>
        <v>447-Xã Kỳ Tây</v>
      </c>
    </row>
    <row r="5512" spans="1:5" x14ac:dyDescent="0.25">
      <c r="A5512" s="43" t="s">
        <v>546</v>
      </c>
      <c r="B5512" s="43" t="s">
        <v>1063</v>
      </c>
      <c r="C5512" s="43" t="s">
        <v>11134</v>
      </c>
      <c r="D5512" s="43" t="s">
        <v>5577</v>
      </c>
      <c r="E5512" t="str">
        <f t="shared" si="86"/>
        <v>447-Xã Kỳ Thượng</v>
      </c>
    </row>
    <row r="5513" spans="1:5" x14ac:dyDescent="0.25">
      <c r="A5513" s="43" t="s">
        <v>546</v>
      </c>
      <c r="B5513" s="43" t="s">
        <v>1063</v>
      </c>
      <c r="C5513" s="43" t="s">
        <v>11135</v>
      </c>
      <c r="D5513" s="43" t="s">
        <v>11136</v>
      </c>
      <c r="E5513" t="str">
        <f t="shared" si="86"/>
        <v>447-Xã Kỳ Hải</v>
      </c>
    </row>
    <row r="5514" spans="1:5" x14ac:dyDescent="0.25">
      <c r="A5514" s="43" t="s">
        <v>546</v>
      </c>
      <c r="B5514" s="43" t="s">
        <v>1063</v>
      </c>
      <c r="C5514" s="43" t="s">
        <v>11137</v>
      </c>
      <c r="D5514" s="43" t="s">
        <v>11138</v>
      </c>
      <c r="E5514" t="str">
        <f t="shared" si="86"/>
        <v>447-Xã Kỳ Thư</v>
      </c>
    </row>
    <row r="5515" spans="1:5" x14ac:dyDescent="0.25">
      <c r="A5515" s="43" t="s">
        <v>546</v>
      </c>
      <c r="B5515" s="43" t="s">
        <v>1063</v>
      </c>
      <c r="C5515" s="43" t="s">
        <v>11141</v>
      </c>
      <c r="D5515" s="43" t="s">
        <v>11142</v>
      </c>
      <c r="E5515" t="str">
        <f t="shared" si="86"/>
        <v>447-Xã Kỳ Châu</v>
      </c>
    </row>
    <row r="5516" spans="1:5" x14ac:dyDescent="0.25">
      <c r="A5516" s="43" t="s">
        <v>546</v>
      </c>
      <c r="B5516" s="43" t="s">
        <v>1063</v>
      </c>
      <c r="C5516" s="43" t="s">
        <v>11143</v>
      </c>
      <c r="D5516" s="43" t="s">
        <v>9313</v>
      </c>
      <c r="E5516" t="str">
        <f t="shared" si="86"/>
        <v>447-Xã Kỳ Tân</v>
      </c>
    </row>
    <row r="5517" spans="1:5" x14ac:dyDescent="0.25">
      <c r="A5517" s="43" t="s">
        <v>546</v>
      </c>
      <c r="B5517" s="43" t="s">
        <v>1063</v>
      </c>
      <c r="C5517" s="43" t="s">
        <v>11154</v>
      </c>
      <c r="D5517" s="43" t="s">
        <v>11155</v>
      </c>
      <c r="E5517" t="str">
        <f t="shared" si="86"/>
        <v>447-Xã Lâm Hợp</v>
      </c>
    </row>
    <row r="5518" spans="1:5" x14ac:dyDescent="0.25">
      <c r="A5518" s="43" t="s">
        <v>546</v>
      </c>
      <c r="B5518" s="43" t="s">
        <v>1063</v>
      </c>
      <c r="C5518" s="43" t="s">
        <v>11158</v>
      </c>
      <c r="D5518" s="43" t="s">
        <v>7725</v>
      </c>
      <c r="E5518" t="str">
        <f t="shared" si="86"/>
        <v>447-Xã Kỳ Sơn</v>
      </c>
    </row>
    <row r="5519" spans="1:5" x14ac:dyDescent="0.25">
      <c r="A5519" s="43" t="s">
        <v>546</v>
      </c>
      <c r="B5519" s="43" t="s">
        <v>1063</v>
      </c>
      <c r="C5519" s="43" t="s">
        <v>11160</v>
      </c>
      <c r="D5519" s="43" t="s">
        <v>11161</v>
      </c>
      <c r="E5519" t="str">
        <f t="shared" si="86"/>
        <v>447-Xã Kỳ Lạc</v>
      </c>
    </row>
    <row r="5520" spans="1:5" x14ac:dyDescent="0.25">
      <c r="A5520" s="43" t="s">
        <v>546</v>
      </c>
      <c r="B5520" s="43" t="s">
        <v>1064</v>
      </c>
      <c r="C5520" s="43" t="s">
        <v>11107</v>
      </c>
      <c r="D5520" s="43" t="s">
        <v>11108</v>
      </c>
      <c r="E5520" t="str">
        <f t="shared" si="86"/>
        <v>449-Phường Hưng Trí</v>
      </c>
    </row>
    <row r="5521" spans="1:5" x14ac:dyDescent="0.25">
      <c r="A5521" s="43" t="s">
        <v>546</v>
      </c>
      <c r="B5521" s="43" t="s">
        <v>1064</v>
      </c>
      <c r="C5521" s="43" t="s">
        <v>11123</v>
      </c>
      <c r="D5521" s="43" t="s">
        <v>22333</v>
      </c>
      <c r="E5521" t="str">
        <f t="shared" si="86"/>
        <v>449-Phường Kỳ Ninh</v>
      </c>
    </row>
    <row r="5522" spans="1:5" x14ac:dyDescent="0.25">
      <c r="A5522" s="43" t="s">
        <v>546</v>
      </c>
      <c r="B5522" s="43" t="s">
        <v>1064</v>
      </c>
      <c r="C5522" s="43" t="s">
        <v>11132</v>
      </c>
      <c r="D5522" s="43" t="s">
        <v>11133</v>
      </c>
      <c r="E5522" t="str">
        <f t="shared" si="86"/>
        <v>449-Xã Kỳ Lợi</v>
      </c>
    </row>
    <row r="5523" spans="1:5" x14ac:dyDescent="0.25">
      <c r="A5523" s="43" t="s">
        <v>546</v>
      </c>
      <c r="B5523" s="43" t="s">
        <v>1064</v>
      </c>
      <c r="C5523" s="43" t="s">
        <v>11139</v>
      </c>
      <c r="D5523" s="43" t="s">
        <v>11140</v>
      </c>
      <c r="E5523" t="str">
        <f t="shared" si="86"/>
        <v>449-Xã Kỳ Hà</v>
      </c>
    </row>
    <row r="5524" spans="1:5" x14ac:dyDescent="0.25">
      <c r="A5524" s="43" t="s">
        <v>546</v>
      </c>
      <c r="B5524" s="43" t="s">
        <v>1064</v>
      </c>
      <c r="C5524" s="43" t="s">
        <v>11144</v>
      </c>
      <c r="D5524" s="43" t="s">
        <v>11145</v>
      </c>
      <c r="E5524" t="str">
        <f t="shared" si="86"/>
        <v>449-Phường Kỳ Trinh</v>
      </c>
    </row>
    <row r="5525" spans="1:5" x14ac:dyDescent="0.25">
      <c r="A5525" s="43" t="s">
        <v>546</v>
      </c>
      <c r="B5525" s="43" t="s">
        <v>1064</v>
      </c>
      <c r="C5525" s="43" t="s">
        <v>11146</v>
      </c>
      <c r="D5525" s="43" t="s">
        <v>11147</v>
      </c>
      <c r="E5525" t="str">
        <f t="shared" si="86"/>
        <v>449-Phường Kỳ Thịnh</v>
      </c>
    </row>
    <row r="5526" spans="1:5" x14ac:dyDescent="0.25">
      <c r="A5526" s="43" t="s">
        <v>546</v>
      </c>
      <c r="B5526" s="43" t="s">
        <v>1064</v>
      </c>
      <c r="C5526" s="43" t="s">
        <v>11148</v>
      </c>
      <c r="D5526" s="43" t="s">
        <v>11149</v>
      </c>
      <c r="E5526" t="str">
        <f t="shared" si="86"/>
        <v>449-Xã Kỳ Hoa</v>
      </c>
    </row>
    <row r="5527" spans="1:5" x14ac:dyDescent="0.25">
      <c r="A5527" s="43" t="s">
        <v>546</v>
      </c>
      <c r="B5527" s="43" t="s">
        <v>1064</v>
      </c>
      <c r="C5527" s="43" t="s">
        <v>11150</v>
      </c>
      <c r="D5527" s="43" t="s">
        <v>11151</v>
      </c>
      <c r="E5527" t="str">
        <f t="shared" si="86"/>
        <v>449-Phường Kỳ Phương</v>
      </c>
    </row>
    <row r="5528" spans="1:5" x14ac:dyDescent="0.25">
      <c r="A5528" s="43" t="s">
        <v>546</v>
      </c>
      <c r="B5528" s="43" t="s">
        <v>1064</v>
      </c>
      <c r="C5528" s="43" t="s">
        <v>11152</v>
      </c>
      <c r="D5528" s="43" t="s">
        <v>11153</v>
      </c>
      <c r="E5528" t="str">
        <f t="shared" si="86"/>
        <v>449-Phường Kỳ Long</v>
      </c>
    </row>
    <row r="5529" spans="1:5" x14ac:dyDescent="0.25">
      <c r="A5529" s="43" t="s">
        <v>546</v>
      </c>
      <c r="B5529" s="43" t="s">
        <v>1064</v>
      </c>
      <c r="C5529" s="43" t="s">
        <v>11156</v>
      </c>
      <c r="D5529" s="43" t="s">
        <v>11157</v>
      </c>
      <c r="E5529" t="str">
        <f t="shared" si="86"/>
        <v>449-Phường Kỳ Liên</v>
      </c>
    </row>
    <row r="5530" spans="1:5" x14ac:dyDescent="0.25">
      <c r="A5530" s="43" t="s">
        <v>546</v>
      </c>
      <c r="B5530" s="43" t="s">
        <v>1064</v>
      </c>
      <c r="C5530" s="43" t="s">
        <v>11159</v>
      </c>
      <c r="D5530" s="43" t="s">
        <v>22334</v>
      </c>
      <c r="E5530" t="str">
        <f t="shared" si="86"/>
        <v>449-Phường Kỳ Nam</v>
      </c>
    </row>
    <row r="5531" spans="1:5" x14ac:dyDescent="0.25">
      <c r="A5531" s="43" t="s">
        <v>634</v>
      </c>
      <c r="B5531" s="43" t="s">
        <v>1065</v>
      </c>
      <c r="C5531" s="43" t="s">
        <v>11162</v>
      </c>
      <c r="D5531" s="43" t="s">
        <v>7800</v>
      </c>
      <c r="E5531" t="str">
        <f t="shared" si="86"/>
        <v>450-Phường Hải Thành</v>
      </c>
    </row>
    <row r="5532" spans="1:5" x14ac:dyDescent="0.25">
      <c r="A5532" s="43" t="s">
        <v>634</v>
      </c>
      <c r="B5532" s="43" t="s">
        <v>1065</v>
      </c>
      <c r="C5532" s="43" t="s">
        <v>11163</v>
      </c>
      <c r="D5532" s="43" t="s">
        <v>11164</v>
      </c>
      <c r="E5532" t="str">
        <f t="shared" si="86"/>
        <v>450-Phường Đồng Phú</v>
      </c>
    </row>
    <row r="5533" spans="1:5" x14ac:dyDescent="0.25">
      <c r="A5533" s="43" t="s">
        <v>634</v>
      </c>
      <c r="B5533" s="43" t="s">
        <v>1065</v>
      </c>
      <c r="C5533" s="43" t="s">
        <v>11165</v>
      </c>
      <c r="D5533" s="43" t="s">
        <v>11166</v>
      </c>
      <c r="E5533" t="str">
        <f t="shared" si="86"/>
        <v>450-Phường Bắc Lý</v>
      </c>
    </row>
    <row r="5534" spans="1:5" x14ac:dyDescent="0.25">
      <c r="A5534" s="43" t="s">
        <v>634</v>
      </c>
      <c r="B5534" s="43" t="s">
        <v>1065</v>
      </c>
      <c r="C5534" s="43" t="s">
        <v>11167</v>
      </c>
      <c r="D5534" s="43" t="s">
        <v>11168</v>
      </c>
      <c r="E5534" t="str">
        <f t="shared" si="86"/>
        <v>450-Phường Nam Lý</v>
      </c>
    </row>
    <row r="5535" spans="1:5" x14ac:dyDescent="0.25">
      <c r="A5535" s="43" t="s">
        <v>634</v>
      </c>
      <c r="B5535" s="43" t="s">
        <v>1065</v>
      </c>
      <c r="C5535" s="43" t="s">
        <v>11169</v>
      </c>
      <c r="D5535" s="43" t="s">
        <v>11170</v>
      </c>
      <c r="E5535" t="str">
        <f t="shared" si="86"/>
        <v>450-Phường Đồng Hải</v>
      </c>
    </row>
    <row r="5536" spans="1:5" x14ac:dyDescent="0.25">
      <c r="A5536" s="43" t="s">
        <v>634</v>
      </c>
      <c r="B5536" s="43" t="s">
        <v>1065</v>
      </c>
      <c r="C5536" s="43" t="s">
        <v>11171</v>
      </c>
      <c r="D5536" s="43" t="s">
        <v>11172</v>
      </c>
      <c r="E5536" t="str">
        <f t="shared" si="86"/>
        <v>450-Phường Đồng Sơn</v>
      </c>
    </row>
    <row r="5537" spans="1:5" x14ac:dyDescent="0.25">
      <c r="A5537" s="43" t="s">
        <v>634</v>
      </c>
      <c r="B5537" s="43" t="s">
        <v>1065</v>
      </c>
      <c r="C5537" s="43" t="s">
        <v>11173</v>
      </c>
      <c r="D5537" s="43" t="s">
        <v>11174</v>
      </c>
      <c r="E5537" t="str">
        <f t="shared" si="86"/>
        <v>450-Phường Phú Hải</v>
      </c>
    </row>
    <row r="5538" spans="1:5" x14ac:dyDescent="0.25">
      <c r="A5538" s="43" t="s">
        <v>634</v>
      </c>
      <c r="B5538" s="43" t="s">
        <v>1065</v>
      </c>
      <c r="C5538" s="43" t="s">
        <v>11175</v>
      </c>
      <c r="D5538" s="43" t="s">
        <v>11176</v>
      </c>
      <c r="E5538" t="str">
        <f t="shared" si="86"/>
        <v>450-Phường Bắc Nghĩa</v>
      </c>
    </row>
    <row r="5539" spans="1:5" x14ac:dyDescent="0.25">
      <c r="A5539" s="43" t="s">
        <v>634</v>
      </c>
      <c r="B5539" s="43" t="s">
        <v>1065</v>
      </c>
      <c r="C5539" s="43" t="s">
        <v>11177</v>
      </c>
      <c r="D5539" s="43" t="s">
        <v>11178</v>
      </c>
      <c r="E5539" t="str">
        <f t="shared" si="86"/>
        <v>450-Phường Đức Ninh Đông</v>
      </c>
    </row>
    <row r="5540" spans="1:5" x14ac:dyDescent="0.25">
      <c r="A5540" s="43" t="s">
        <v>634</v>
      </c>
      <c r="B5540" s="43" t="s">
        <v>1065</v>
      </c>
      <c r="C5540" s="43" t="s">
        <v>11179</v>
      </c>
      <c r="D5540" s="43" t="s">
        <v>11180</v>
      </c>
      <c r="E5540" t="str">
        <f t="shared" si="86"/>
        <v>450-Xã Quang Phú</v>
      </c>
    </row>
    <row r="5541" spans="1:5" x14ac:dyDescent="0.25">
      <c r="A5541" s="43" t="s">
        <v>634</v>
      </c>
      <c r="B5541" s="43" t="s">
        <v>1065</v>
      </c>
      <c r="C5541" s="43" t="s">
        <v>11181</v>
      </c>
      <c r="D5541" s="43" t="s">
        <v>11182</v>
      </c>
      <c r="E5541" t="str">
        <f t="shared" si="86"/>
        <v>450-Xã Lộc Ninh</v>
      </c>
    </row>
    <row r="5542" spans="1:5" x14ac:dyDescent="0.25">
      <c r="A5542" s="43" t="s">
        <v>634</v>
      </c>
      <c r="B5542" s="43" t="s">
        <v>1065</v>
      </c>
      <c r="C5542" s="43" t="s">
        <v>11183</v>
      </c>
      <c r="D5542" s="43" t="s">
        <v>11184</v>
      </c>
      <c r="E5542" t="str">
        <f t="shared" si="86"/>
        <v>450-Xã Bảo Ninh</v>
      </c>
    </row>
    <row r="5543" spans="1:5" x14ac:dyDescent="0.25">
      <c r="A5543" s="43" t="s">
        <v>634</v>
      </c>
      <c r="B5543" s="43" t="s">
        <v>1065</v>
      </c>
      <c r="C5543" s="43" t="s">
        <v>11185</v>
      </c>
      <c r="D5543" s="43" t="s">
        <v>11186</v>
      </c>
      <c r="E5543" t="str">
        <f t="shared" si="86"/>
        <v>450-Xã Nghĩa Ninh</v>
      </c>
    </row>
    <row r="5544" spans="1:5" x14ac:dyDescent="0.25">
      <c r="A5544" s="43" t="s">
        <v>634</v>
      </c>
      <c r="B5544" s="43" t="s">
        <v>1065</v>
      </c>
      <c r="C5544" s="43" t="s">
        <v>11187</v>
      </c>
      <c r="D5544" s="43" t="s">
        <v>11188</v>
      </c>
      <c r="E5544" t="str">
        <f t="shared" si="86"/>
        <v>450-Xã Thuận Đức</v>
      </c>
    </row>
    <row r="5545" spans="1:5" x14ac:dyDescent="0.25">
      <c r="A5545" s="43" t="s">
        <v>634</v>
      </c>
      <c r="B5545" s="43" t="s">
        <v>1065</v>
      </c>
      <c r="C5545" s="43" t="s">
        <v>11189</v>
      </c>
      <c r="D5545" s="43" t="s">
        <v>2885</v>
      </c>
      <c r="E5545" t="str">
        <f t="shared" si="86"/>
        <v>450-Xã Đức Ninh</v>
      </c>
    </row>
    <row r="5546" spans="1:5" x14ac:dyDescent="0.25">
      <c r="A5546" s="43" t="s">
        <v>634</v>
      </c>
      <c r="B5546" s="43" t="s">
        <v>1066</v>
      </c>
      <c r="C5546" s="43" t="s">
        <v>11190</v>
      </c>
      <c r="D5546" s="43" t="s">
        <v>11191</v>
      </c>
      <c r="E5546" t="str">
        <f t="shared" si="86"/>
        <v>452-Thị trấn Quy Đạt</v>
      </c>
    </row>
    <row r="5547" spans="1:5" x14ac:dyDescent="0.25">
      <c r="A5547" s="43" t="s">
        <v>634</v>
      </c>
      <c r="B5547" s="43" t="s">
        <v>1066</v>
      </c>
      <c r="C5547" s="43" t="s">
        <v>11192</v>
      </c>
      <c r="D5547" s="43" t="s">
        <v>11193</v>
      </c>
      <c r="E5547" t="str">
        <f t="shared" si="86"/>
        <v>452-Xã Dân Hóa</v>
      </c>
    </row>
    <row r="5548" spans="1:5" x14ac:dyDescent="0.25">
      <c r="A5548" s="43" t="s">
        <v>634</v>
      </c>
      <c r="B5548" s="43" t="s">
        <v>1066</v>
      </c>
      <c r="C5548" s="43" t="s">
        <v>11194</v>
      </c>
      <c r="D5548" s="43" t="s">
        <v>11195</v>
      </c>
      <c r="E5548" t="str">
        <f t="shared" si="86"/>
        <v>452-Xã Trọng Hóa</v>
      </c>
    </row>
    <row r="5549" spans="1:5" x14ac:dyDescent="0.25">
      <c r="A5549" s="43" t="s">
        <v>634</v>
      </c>
      <c r="B5549" s="43" t="s">
        <v>1066</v>
      </c>
      <c r="C5549" s="43" t="s">
        <v>11196</v>
      </c>
      <c r="D5549" s="43" t="s">
        <v>11197</v>
      </c>
      <c r="E5549" t="str">
        <f t="shared" si="86"/>
        <v>452-Xã Hồng Hóa</v>
      </c>
    </row>
    <row r="5550" spans="1:5" x14ac:dyDescent="0.25">
      <c r="A5550" s="43" t="s">
        <v>634</v>
      </c>
      <c r="B5550" s="43" t="s">
        <v>1066</v>
      </c>
      <c r="C5550" s="43" t="s">
        <v>11198</v>
      </c>
      <c r="D5550" s="43" t="s">
        <v>2158</v>
      </c>
      <c r="E5550" t="str">
        <f t="shared" si="86"/>
        <v>452-Xã Tân Thành</v>
      </c>
    </row>
    <row r="5551" spans="1:5" x14ac:dyDescent="0.25">
      <c r="A5551" s="43" t="s">
        <v>634</v>
      </c>
      <c r="B5551" s="43" t="s">
        <v>1066</v>
      </c>
      <c r="C5551" s="43" t="s">
        <v>11199</v>
      </c>
      <c r="D5551" s="43" t="s">
        <v>11200</v>
      </c>
      <c r="E5551" t="str">
        <f t="shared" si="86"/>
        <v>452-Xã Hóa Hợp</v>
      </c>
    </row>
    <row r="5552" spans="1:5" x14ac:dyDescent="0.25">
      <c r="A5552" s="43" t="s">
        <v>634</v>
      </c>
      <c r="B5552" s="43" t="s">
        <v>1066</v>
      </c>
      <c r="C5552" s="43" t="s">
        <v>11201</v>
      </c>
      <c r="D5552" s="43" t="s">
        <v>11202</v>
      </c>
      <c r="E5552" t="str">
        <f t="shared" si="86"/>
        <v>452-Xã Xuân Hóa</v>
      </c>
    </row>
    <row r="5553" spans="1:5" x14ac:dyDescent="0.25">
      <c r="A5553" s="43" t="s">
        <v>634</v>
      </c>
      <c r="B5553" s="43" t="s">
        <v>1066</v>
      </c>
      <c r="C5553" s="43" t="s">
        <v>11203</v>
      </c>
      <c r="D5553" s="43" t="s">
        <v>11204</v>
      </c>
      <c r="E5553" t="str">
        <f t="shared" si="86"/>
        <v>452-Xã Yên Hóa</v>
      </c>
    </row>
    <row r="5554" spans="1:5" x14ac:dyDescent="0.25">
      <c r="A5554" s="43" t="s">
        <v>634</v>
      </c>
      <c r="B5554" s="43" t="s">
        <v>1066</v>
      </c>
      <c r="C5554" s="43" t="s">
        <v>11205</v>
      </c>
      <c r="D5554" s="43" t="s">
        <v>11206</v>
      </c>
      <c r="E5554" t="str">
        <f t="shared" si="86"/>
        <v>452-Xã Minh Hóa</v>
      </c>
    </row>
    <row r="5555" spans="1:5" x14ac:dyDescent="0.25">
      <c r="A5555" s="43" t="s">
        <v>634</v>
      </c>
      <c r="B5555" s="43" t="s">
        <v>1066</v>
      </c>
      <c r="C5555" s="43" t="s">
        <v>11207</v>
      </c>
      <c r="D5555" s="43" t="s">
        <v>11208</v>
      </c>
      <c r="E5555" t="str">
        <f t="shared" si="86"/>
        <v>452-Xã Tân Hóa</v>
      </c>
    </row>
    <row r="5556" spans="1:5" x14ac:dyDescent="0.25">
      <c r="A5556" s="43" t="s">
        <v>634</v>
      </c>
      <c r="B5556" s="43" t="s">
        <v>1066</v>
      </c>
      <c r="C5556" s="43" t="s">
        <v>11209</v>
      </c>
      <c r="D5556" s="43" t="s">
        <v>11210</v>
      </c>
      <c r="E5556" t="str">
        <f t="shared" si="86"/>
        <v>452-Xã Hóa Sơn</v>
      </c>
    </row>
    <row r="5557" spans="1:5" x14ac:dyDescent="0.25">
      <c r="A5557" s="43" t="s">
        <v>634</v>
      </c>
      <c r="B5557" s="43" t="s">
        <v>1066</v>
      </c>
      <c r="C5557" s="43" t="s">
        <v>11211</v>
      </c>
      <c r="D5557" s="43" t="s">
        <v>11212</v>
      </c>
      <c r="E5557" t="str">
        <f t="shared" si="86"/>
        <v>452-Xã Trung Hóa</v>
      </c>
    </row>
    <row r="5558" spans="1:5" x14ac:dyDescent="0.25">
      <c r="A5558" s="43" t="s">
        <v>634</v>
      </c>
      <c r="B5558" s="43" t="s">
        <v>1066</v>
      </c>
      <c r="C5558" s="43" t="s">
        <v>11213</v>
      </c>
      <c r="D5558" s="43" t="s">
        <v>11214</v>
      </c>
      <c r="E5558" t="str">
        <f t="shared" si="86"/>
        <v>452-Xã Thượng Hóa</v>
      </c>
    </row>
    <row r="5559" spans="1:5" x14ac:dyDescent="0.25">
      <c r="A5559" s="43" t="s">
        <v>634</v>
      </c>
      <c r="B5559" s="43" t="s">
        <v>1067</v>
      </c>
      <c r="C5559" s="43" t="s">
        <v>11215</v>
      </c>
      <c r="D5559" s="43" t="s">
        <v>11216</v>
      </c>
      <c r="E5559" t="str">
        <f t="shared" si="86"/>
        <v>453-Thị trấn Đồng Lê</v>
      </c>
    </row>
    <row r="5560" spans="1:5" x14ac:dyDescent="0.25">
      <c r="A5560" s="43" t="s">
        <v>634</v>
      </c>
      <c r="B5560" s="43" t="s">
        <v>1067</v>
      </c>
      <c r="C5560" s="43" t="s">
        <v>11217</v>
      </c>
      <c r="D5560" s="43" t="s">
        <v>11218</v>
      </c>
      <c r="E5560" t="str">
        <f t="shared" si="86"/>
        <v>453-Xã Hương Hóa</v>
      </c>
    </row>
    <row r="5561" spans="1:5" x14ac:dyDescent="0.25">
      <c r="A5561" s="43" t="s">
        <v>634</v>
      </c>
      <c r="B5561" s="43" t="s">
        <v>1067</v>
      </c>
      <c r="C5561" s="43" t="s">
        <v>11219</v>
      </c>
      <c r="D5561" s="43" t="s">
        <v>11220</v>
      </c>
      <c r="E5561" t="str">
        <f t="shared" si="86"/>
        <v>453-Xã Kim Hóa</v>
      </c>
    </row>
    <row r="5562" spans="1:5" x14ac:dyDescent="0.25">
      <c r="A5562" s="43" t="s">
        <v>634</v>
      </c>
      <c r="B5562" s="43" t="s">
        <v>1067</v>
      </c>
      <c r="C5562" s="43" t="s">
        <v>11221</v>
      </c>
      <c r="D5562" s="43" t="s">
        <v>11222</v>
      </c>
      <c r="E5562" t="str">
        <f t="shared" si="86"/>
        <v>453-Xã Thanh Hóa</v>
      </c>
    </row>
    <row r="5563" spans="1:5" x14ac:dyDescent="0.25">
      <c r="A5563" s="43" t="s">
        <v>634</v>
      </c>
      <c r="B5563" s="43" t="s">
        <v>1067</v>
      </c>
      <c r="C5563" s="43" t="s">
        <v>11223</v>
      </c>
      <c r="D5563" s="43" t="s">
        <v>11224</v>
      </c>
      <c r="E5563" t="str">
        <f t="shared" si="86"/>
        <v>453-Xã Thanh Thạch</v>
      </c>
    </row>
    <row r="5564" spans="1:5" x14ac:dyDescent="0.25">
      <c r="A5564" s="43" t="s">
        <v>634</v>
      </c>
      <c r="B5564" s="43" t="s">
        <v>1067</v>
      </c>
      <c r="C5564" s="43" t="s">
        <v>11225</v>
      </c>
      <c r="D5564" s="43" t="s">
        <v>11226</v>
      </c>
      <c r="E5564" t="str">
        <f t="shared" si="86"/>
        <v>453-Xã Thuận Hóa</v>
      </c>
    </row>
    <row r="5565" spans="1:5" x14ac:dyDescent="0.25">
      <c r="A5565" s="43" t="s">
        <v>634</v>
      </c>
      <c r="B5565" s="43" t="s">
        <v>1067</v>
      </c>
      <c r="C5565" s="43" t="s">
        <v>11227</v>
      </c>
      <c r="D5565" s="43" t="s">
        <v>11228</v>
      </c>
      <c r="E5565" t="str">
        <f t="shared" si="86"/>
        <v>453-Xã Lâm Hóa</v>
      </c>
    </row>
    <row r="5566" spans="1:5" x14ac:dyDescent="0.25">
      <c r="A5566" s="43" t="s">
        <v>634</v>
      </c>
      <c r="B5566" s="43" t="s">
        <v>1067</v>
      </c>
      <c r="C5566" s="43" t="s">
        <v>11229</v>
      </c>
      <c r="D5566" s="43" t="s">
        <v>11230</v>
      </c>
      <c r="E5566" t="str">
        <f t="shared" si="86"/>
        <v>453-Xã Lê Hóa</v>
      </c>
    </row>
    <row r="5567" spans="1:5" x14ac:dyDescent="0.25">
      <c r="A5567" s="43" t="s">
        <v>634</v>
      </c>
      <c r="B5567" s="43" t="s">
        <v>1067</v>
      </c>
      <c r="C5567" s="43" t="s">
        <v>11231</v>
      </c>
      <c r="D5567" s="43" t="s">
        <v>11232</v>
      </c>
      <c r="E5567" t="str">
        <f t="shared" si="86"/>
        <v>453-Xã Sơn Hóa</v>
      </c>
    </row>
    <row r="5568" spans="1:5" x14ac:dyDescent="0.25">
      <c r="A5568" s="43" t="s">
        <v>634</v>
      </c>
      <c r="B5568" s="43" t="s">
        <v>1067</v>
      </c>
      <c r="C5568" s="43" t="s">
        <v>11233</v>
      </c>
      <c r="D5568" s="43" t="s">
        <v>8577</v>
      </c>
      <c r="E5568" t="str">
        <f t="shared" si="86"/>
        <v>453-Xã Đồng Hóa</v>
      </c>
    </row>
    <row r="5569" spans="1:5" x14ac:dyDescent="0.25">
      <c r="A5569" s="43" t="s">
        <v>634</v>
      </c>
      <c r="B5569" s="43" t="s">
        <v>1067</v>
      </c>
      <c r="C5569" s="43" t="s">
        <v>11234</v>
      </c>
      <c r="D5569" s="43" t="s">
        <v>11235</v>
      </c>
      <c r="E5569" t="str">
        <f t="shared" si="86"/>
        <v>453-Xã Ngư Hóa</v>
      </c>
    </row>
    <row r="5570" spans="1:5" x14ac:dyDescent="0.25">
      <c r="A5570" s="43" t="s">
        <v>634</v>
      </c>
      <c r="B5570" s="43" t="s">
        <v>1067</v>
      </c>
      <c r="C5570" s="43" t="s">
        <v>11236</v>
      </c>
      <c r="D5570" s="43" t="s">
        <v>11237</v>
      </c>
      <c r="E5570" t="str">
        <f t="shared" si="86"/>
        <v>453-Xã Thạch Hóa</v>
      </c>
    </row>
    <row r="5571" spans="1:5" x14ac:dyDescent="0.25">
      <c r="A5571" s="43" t="s">
        <v>634</v>
      </c>
      <c r="B5571" s="43" t="s">
        <v>1067</v>
      </c>
      <c r="C5571" s="43" t="s">
        <v>11238</v>
      </c>
      <c r="D5571" s="43" t="s">
        <v>11239</v>
      </c>
      <c r="E5571" t="str">
        <f t="shared" ref="E5571:E5634" si="87">CONCATENATE(B5571,"-",D5571)</f>
        <v>453-Xã Đức Hóa</v>
      </c>
    </row>
    <row r="5572" spans="1:5" x14ac:dyDescent="0.25">
      <c r="A5572" s="43" t="s">
        <v>634</v>
      </c>
      <c r="B5572" s="43" t="s">
        <v>1067</v>
      </c>
      <c r="C5572" s="43" t="s">
        <v>11240</v>
      </c>
      <c r="D5572" s="43" t="s">
        <v>11241</v>
      </c>
      <c r="E5572" t="str">
        <f t="shared" si="87"/>
        <v>453-Xã Phong Hóa</v>
      </c>
    </row>
    <row r="5573" spans="1:5" x14ac:dyDescent="0.25">
      <c r="A5573" s="43" t="s">
        <v>634</v>
      </c>
      <c r="B5573" s="43" t="s">
        <v>1067</v>
      </c>
      <c r="C5573" s="43" t="s">
        <v>11242</v>
      </c>
      <c r="D5573" s="43" t="s">
        <v>11243</v>
      </c>
      <c r="E5573" t="str">
        <f t="shared" si="87"/>
        <v>453-Xã Mai Hóa</v>
      </c>
    </row>
    <row r="5574" spans="1:5" x14ac:dyDescent="0.25">
      <c r="A5574" s="43" t="s">
        <v>634</v>
      </c>
      <c r="B5574" s="43" t="s">
        <v>1067</v>
      </c>
      <c r="C5574" s="43" t="s">
        <v>11244</v>
      </c>
      <c r="D5574" s="43" t="s">
        <v>11245</v>
      </c>
      <c r="E5574" t="str">
        <f t="shared" si="87"/>
        <v>453-Xã Tiến Hóa</v>
      </c>
    </row>
    <row r="5575" spans="1:5" x14ac:dyDescent="0.25">
      <c r="A5575" s="43" t="s">
        <v>634</v>
      </c>
      <c r="B5575" s="43" t="s">
        <v>1067</v>
      </c>
      <c r="C5575" s="43" t="s">
        <v>11246</v>
      </c>
      <c r="D5575" s="43" t="s">
        <v>11247</v>
      </c>
      <c r="E5575" t="str">
        <f t="shared" si="87"/>
        <v>453-Xã Châu Hóa</v>
      </c>
    </row>
    <row r="5576" spans="1:5" x14ac:dyDescent="0.25">
      <c r="A5576" s="43" t="s">
        <v>634</v>
      </c>
      <c r="B5576" s="43" t="s">
        <v>1067</v>
      </c>
      <c r="C5576" s="43" t="s">
        <v>11248</v>
      </c>
      <c r="D5576" s="43" t="s">
        <v>11249</v>
      </c>
      <c r="E5576" t="str">
        <f t="shared" si="87"/>
        <v>453-Xã Cao Quảng</v>
      </c>
    </row>
    <row r="5577" spans="1:5" x14ac:dyDescent="0.25">
      <c r="A5577" s="43" t="s">
        <v>634</v>
      </c>
      <c r="B5577" s="43" t="s">
        <v>1067</v>
      </c>
      <c r="C5577" s="43" t="s">
        <v>11250</v>
      </c>
      <c r="D5577" s="43" t="s">
        <v>11251</v>
      </c>
      <c r="E5577" t="str">
        <f t="shared" si="87"/>
        <v>453-Xã Văn Hóa</v>
      </c>
    </row>
    <row r="5578" spans="1:5" x14ac:dyDescent="0.25">
      <c r="A5578" s="43" t="s">
        <v>634</v>
      </c>
      <c r="B5578" s="43" t="s">
        <v>1068</v>
      </c>
      <c r="C5578" s="43" t="s">
        <v>11254</v>
      </c>
      <c r="D5578" s="43" t="s">
        <v>10024</v>
      </c>
      <c r="E5578" t="str">
        <f t="shared" si="87"/>
        <v>454-Xã Quảng Hợp</v>
      </c>
    </row>
    <row r="5579" spans="1:5" x14ac:dyDescent="0.25">
      <c r="A5579" s="43" t="s">
        <v>634</v>
      </c>
      <c r="B5579" s="43" t="s">
        <v>1068</v>
      </c>
      <c r="C5579" s="43" t="s">
        <v>11255</v>
      </c>
      <c r="D5579" s="43" t="s">
        <v>11256</v>
      </c>
      <c r="E5579" t="str">
        <f t="shared" si="87"/>
        <v>454-Xã Quảng Kim</v>
      </c>
    </row>
    <row r="5580" spans="1:5" x14ac:dyDescent="0.25">
      <c r="A5580" s="43" t="s">
        <v>634</v>
      </c>
      <c r="B5580" s="43" t="s">
        <v>1068</v>
      </c>
      <c r="C5580" s="43" t="s">
        <v>11257</v>
      </c>
      <c r="D5580" s="43" t="s">
        <v>11258</v>
      </c>
      <c r="E5580" t="str">
        <f t="shared" si="87"/>
        <v>454-Xã Quảng Đông</v>
      </c>
    </row>
    <row r="5581" spans="1:5" x14ac:dyDescent="0.25">
      <c r="A5581" s="43" t="s">
        <v>634</v>
      </c>
      <c r="B5581" s="43" t="s">
        <v>1068</v>
      </c>
      <c r="C5581" s="43" t="s">
        <v>11259</v>
      </c>
      <c r="D5581" s="43" t="s">
        <v>6796</v>
      </c>
      <c r="E5581" t="str">
        <f t="shared" si="87"/>
        <v>454-Xã Quảng Phú</v>
      </c>
    </row>
    <row r="5582" spans="1:5" x14ac:dyDescent="0.25">
      <c r="A5582" s="43" t="s">
        <v>634</v>
      </c>
      <c r="B5582" s="43" t="s">
        <v>1068</v>
      </c>
      <c r="C5582" s="43" t="s">
        <v>11260</v>
      </c>
      <c r="D5582" s="43" t="s">
        <v>7919</v>
      </c>
      <c r="E5582" t="str">
        <f t="shared" si="87"/>
        <v>454-Xã Quảng Châu</v>
      </c>
    </row>
    <row r="5583" spans="1:5" x14ac:dyDescent="0.25">
      <c r="A5583" s="43" t="s">
        <v>634</v>
      </c>
      <c r="B5583" s="43" t="s">
        <v>1068</v>
      </c>
      <c r="C5583" s="43" t="s">
        <v>11261</v>
      </c>
      <c r="D5583" s="43" t="s">
        <v>10068</v>
      </c>
      <c r="E5583" t="str">
        <f t="shared" si="87"/>
        <v>454-Xã Quảng Thạch</v>
      </c>
    </row>
    <row r="5584" spans="1:5" x14ac:dyDescent="0.25">
      <c r="A5584" s="43" t="s">
        <v>634</v>
      </c>
      <c r="B5584" s="43" t="s">
        <v>1068</v>
      </c>
      <c r="C5584" s="43" t="s">
        <v>11262</v>
      </c>
      <c r="D5584" s="43" t="s">
        <v>10060</v>
      </c>
      <c r="E5584" t="str">
        <f t="shared" si="87"/>
        <v>454-Xã Quảng Lưu</v>
      </c>
    </row>
    <row r="5585" spans="1:5" x14ac:dyDescent="0.25">
      <c r="A5585" s="43" t="s">
        <v>634</v>
      </c>
      <c r="B5585" s="43" t="s">
        <v>1068</v>
      </c>
      <c r="C5585" s="43" t="s">
        <v>11263</v>
      </c>
      <c r="D5585" s="43" t="s">
        <v>11264</v>
      </c>
      <c r="E5585" t="str">
        <f t="shared" si="87"/>
        <v>454-Xã Quảng Tùng</v>
      </c>
    </row>
    <row r="5586" spans="1:5" x14ac:dyDescent="0.25">
      <c r="A5586" s="43" t="s">
        <v>634</v>
      </c>
      <c r="B5586" s="43" t="s">
        <v>1068</v>
      </c>
      <c r="C5586" s="43" t="s">
        <v>11265</v>
      </c>
      <c r="D5586" s="43" t="s">
        <v>11266</v>
      </c>
      <c r="E5586" t="str">
        <f t="shared" si="87"/>
        <v>454-Xã Cảnh Dương</v>
      </c>
    </row>
    <row r="5587" spans="1:5" x14ac:dyDescent="0.25">
      <c r="A5587" s="43" t="s">
        <v>634</v>
      </c>
      <c r="B5587" s="43" t="s">
        <v>1068</v>
      </c>
      <c r="C5587" s="43" t="s">
        <v>11267</v>
      </c>
      <c r="D5587" s="43" t="s">
        <v>11268</v>
      </c>
      <c r="E5587" t="str">
        <f t="shared" si="87"/>
        <v>454-Xã Quảng Tiến</v>
      </c>
    </row>
    <row r="5588" spans="1:5" x14ac:dyDescent="0.25">
      <c r="A5588" s="43" t="s">
        <v>634</v>
      </c>
      <c r="B5588" s="43" t="s">
        <v>1068</v>
      </c>
      <c r="C5588" s="43" t="s">
        <v>11269</v>
      </c>
      <c r="D5588" s="43" t="s">
        <v>2419</v>
      </c>
      <c r="E5588" t="str">
        <f t="shared" si="87"/>
        <v>454-Xã Quảng Hưng</v>
      </c>
    </row>
    <row r="5589" spans="1:5" x14ac:dyDescent="0.25">
      <c r="A5589" s="43" t="s">
        <v>634</v>
      </c>
      <c r="B5589" s="43" t="s">
        <v>1068</v>
      </c>
      <c r="C5589" s="43" t="s">
        <v>11270</v>
      </c>
      <c r="D5589" s="43" t="s">
        <v>11271</v>
      </c>
      <c r="E5589" t="str">
        <f t="shared" si="87"/>
        <v>454-Xã Quảng Xuân</v>
      </c>
    </row>
    <row r="5590" spans="1:5" x14ac:dyDescent="0.25">
      <c r="A5590" s="43" t="s">
        <v>634</v>
      </c>
      <c r="B5590" s="43" t="s">
        <v>1068</v>
      </c>
      <c r="C5590" s="43" t="s">
        <v>11272</v>
      </c>
      <c r="D5590" s="43" t="s">
        <v>11273</v>
      </c>
      <c r="E5590" t="str">
        <f t="shared" si="87"/>
        <v>454-Xã Liên Trường</v>
      </c>
    </row>
    <row r="5591" spans="1:5" x14ac:dyDescent="0.25">
      <c r="A5591" s="43" t="s">
        <v>634</v>
      </c>
      <c r="B5591" s="43" t="s">
        <v>1068</v>
      </c>
      <c r="C5591" s="43" t="s">
        <v>11274</v>
      </c>
      <c r="D5591" s="43" t="s">
        <v>11275</v>
      </c>
      <c r="E5591" t="str">
        <f t="shared" si="87"/>
        <v>454-Xã Quảng Phương</v>
      </c>
    </row>
    <row r="5592" spans="1:5" x14ac:dyDescent="0.25">
      <c r="A5592" s="43" t="s">
        <v>634</v>
      </c>
      <c r="B5592" s="43" t="s">
        <v>1068</v>
      </c>
      <c r="C5592" s="43" t="s">
        <v>11278</v>
      </c>
      <c r="D5592" s="43" t="s">
        <v>18908</v>
      </c>
      <c r="E5592" t="str">
        <f t="shared" si="87"/>
        <v>454-Xã Phù Cảnh</v>
      </c>
    </row>
    <row r="5593" spans="1:5" x14ac:dyDescent="0.25">
      <c r="A5593" s="43" t="s">
        <v>634</v>
      </c>
      <c r="B5593" s="43" t="s">
        <v>1068</v>
      </c>
      <c r="C5593" s="43" t="s">
        <v>11282</v>
      </c>
      <c r="D5593" s="43" t="s">
        <v>7733</v>
      </c>
      <c r="E5593" t="str">
        <f t="shared" si="87"/>
        <v>454-Xã Quảng Thanh</v>
      </c>
    </row>
    <row r="5594" spans="1:5" x14ac:dyDescent="0.25">
      <c r="A5594" s="43" t="s">
        <v>634</v>
      </c>
      <c r="B5594" s="43" t="s">
        <v>1069</v>
      </c>
      <c r="C5594" s="43" t="s">
        <v>11299</v>
      </c>
      <c r="D5594" s="43" t="s">
        <v>11300</v>
      </c>
      <c r="E5594" t="str">
        <f t="shared" si="87"/>
        <v>455-Thị trấn Hoàn Lão</v>
      </c>
    </row>
    <row r="5595" spans="1:5" x14ac:dyDescent="0.25">
      <c r="A5595" s="43" t="s">
        <v>634</v>
      </c>
      <c r="B5595" s="43" t="s">
        <v>1069</v>
      </c>
      <c r="C5595" s="43" t="s">
        <v>11301</v>
      </c>
      <c r="D5595" s="43" t="s">
        <v>11302</v>
      </c>
      <c r="E5595" t="str">
        <f t="shared" si="87"/>
        <v>455-Thị trấn NT Việt Trung</v>
      </c>
    </row>
    <row r="5596" spans="1:5" x14ac:dyDescent="0.25">
      <c r="A5596" s="43" t="s">
        <v>634</v>
      </c>
      <c r="B5596" s="43" t="s">
        <v>1069</v>
      </c>
      <c r="C5596" s="43" t="s">
        <v>11303</v>
      </c>
      <c r="D5596" s="43" t="s">
        <v>11304</v>
      </c>
      <c r="E5596" t="str">
        <f t="shared" si="87"/>
        <v>455-Xã Xuân Trạch</v>
      </c>
    </row>
    <row r="5597" spans="1:5" x14ac:dyDescent="0.25">
      <c r="A5597" s="43" t="s">
        <v>634</v>
      </c>
      <c r="B5597" s="43" t="s">
        <v>1069</v>
      </c>
      <c r="C5597" s="43" t="s">
        <v>11305</v>
      </c>
      <c r="D5597" s="43" t="s">
        <v>18909</v>
      </c>
      <c r="E5597" t="str">
        <f t="shared" si="87"/>
        <v>455-Xã Hạ Mỹ</v>
      </c>
    </row>
    <row r="5598" spans="1:5" x14ac:dyDescent="0.25">
      <c r="A5598" s="43" t="s">
        <v>634</v>
      </c>
      <c r="B5598" s="43" t="s">
        <v>1069</v>
      </c>
      <c r="C5598" s="43" t="s">
        <v>11306</v>
      </c>
      <c r="D5598" s="43" t="s">
        <v>11307</v>
      </c>
      <c r="E5598" t="str">
        <f t="shared" si="87"/>
        <v>455-Xã Bắc Trạch</v>
      </c>
    </row>
    <row r="5599" spans="1:5" x14ac:dyDescent="0.25">
      <c r="A5599" s="43" t="s">
        <v>634</v>
      </c>
      <c r="B5599" s="43" t="s">
        <v>1069</v>
      </c>
      <c r="C5599" s="43" t="s">
        <v>11308</v>
      </c>
      <c r="D5599" s="43" t="s">
        <v>11309</v>
      </c>
      <c r="E5599" t="str">
        <f t="shared" si="87"/>
        <v>455-Xã Lâm Trạch</v>
      </c>
    </row>
    <row r="5600" spans="1:5" x14ac:dyDescent="0.25">
      <c r="A5600" s="43" t="s">
        <v>634</v>
      </c>
      <c r="B5600" s="43" t="s">
        <v>1069</v>
      </c>
      <c r="C5600" s="43" t="s">
        <v>11310</v>
      </c>
      <c r="D5600" s="43" t="s">
        <v>11311</v>
      </c>
      <c r="E5600" t="str">
        <f t="shared" si="87"/>
        <v>455-Xã Thanh Trạch</v>
      </c>
    </row>
    <row r="5601" spans="1:5" x14ac:dyDescent="0.25">
      <c r="A5601" s="43" t="s">
        <v>634</v>
      </c>
      <c r="B5601" s="43" t="s">
        <v>1069</v>
      </c>
      <c r="C5601" s="43" t="s">
        <v>11312</v>
      </c>
      <c r="D5601" s="43" t="s">
        <v>11313</v>
      </c>
      <c r="E5601" t="str">
        <f t="shared" si="87"/>
        <v>455-Xã Liên Trạch</v>
      </c>
    </row>
    <row r="5602" spans="1:5" x14ac:dyDescent="0.25">
      <c r="A5602" s="43" t="s">
        <v>634</v>
      </c>
      <c r="B5602" s="43" t="s">
        <v>1069</v>
      </c>
      <c r="C5602" s="43" t="s">
        <v>11314</v>
      </c>
      <c r="D5602" s="43" t="s">
        <v>11012</v>
      </c>
      <c r="E5602" t="str">
        <f t="shared" si="87"/>
        <v>455-Xã Phúc Trạch</v>
      </c>
    </row>
    <row r="5603" spans="1:5" x14ac:dyDescent="0.25">
      <c r="A5603" s="43" t="s">
        <v>634</v>
      </c>
      <c r="B5603" s="43" t="s">
        <v>1069</v>
      </c>
      <c r="C5603" s="43" t="s">
        <v>11315</v>
      </c>
      <c r="D5603" s="43" t="s">
        <v>11316</v>
      </c>
      <c r="E5603" t="str">
        <f t="shared" si="87"/>
        <v>455-Xã Cự Nẫm</v>
      </c>
    </row>
    <row r="5604" spans="1:5" x14ac:dyDescent="0.25">
      <c r="A5604" s="43" t="s">
        <v>634</v>
      </c>
      <c r="B5604" s="43" t="s">
        <v>1069</v>
      </c>
      <c r="C5604" s="43" t="s">
        <v>11317</v>
      </c>
      <c r="D5604" s="43" t="s">
        <v>8977</v>
      </c>
      <c r="E5604" t="str">
        <f t="shared" si="87"/>
        <v>455-Xã Hải Phú</v>
      </c>
    </row>
    <row r="5605" spans="1:5" x14ac:dyDescent="0.25">
      <c r="A5605" s="43" t="s">
        <v>634</v>
      </c>
      <c r="B5605" s="43" t="s">
        <v>1069</v>
      </c>
      <c r="C5605" s="43" t="s">
        <v>11318</v>
      </c>
      <c r="D5605" s="43" t="s">
        <v>11319</v>
      </c>
      <c r="E5605" t="str">
        <f t="shared" si="87"/>
        <v>455-Xã Thượng Trạch</v>
      </c>
    </row>
    <row r="5606" spans="1:5" x14ac:dyDescent="0.25">
      <c r="A5606" s="43" t="s">
        <v>634</v>
      </c>
      <c r="B5606" s="43" t="s">
        <v>1069</v>
      </c>
      <c r="C5606" s="43" t="s">
        <v>11320</v>
      </c>
      <c r="D5606" s="43" t="s">
        <v>10979</v>
      </c>
      <c r="E5606" t="str">
        <f t="shared" si="87"/>
        <v>455-Xã Sơn Lộc</v>
      </c>
    </row>
    <row r="5607" spans="1:5" x14ac:dyDescent="0.25">
      <c r="A5607" s="43" t="s">
        <v>634</v>
      </c>
      <c r="B5607" s="43" t="s">
        <v>1069</v>
      </c>
      <c r="C5607" s="43" t="s">
        <v>11321</v>
      </c>
      <c r="D5607" s="43" t="s">
        <v>11322</v>
      </c>
      <c r="E5607" t="str">
        <f t="shared" si="87"/>
        <v>455-Xã Hưng Trạch</v>
      </c>
    </row>
    <row r="5608" spans="1:5" x14ac:dyDescent="0.25">
      <c r="A5608" s="43" t="s">
        <v>634</v>
      </c>
      <c r="B5608" s="43" t="s">
        <v>1069</v>
      </c>
      <c r="C5608" s="43" t="s">
        <v>11323</v>
      </c>
      <c r="D5608" s="43" t="s">
        <v>11324</v>
      </c>
      <c r="E5608" t="str">
        <f t="shared" si="87"/>
        <v>455-Xã Đồng Trạch</v>
      </c>
    </row>
    <row r="5609" spans="1:5" x14ac:dyDescent="0.25">
      <c r="A5609" s="43" t="s">
        <v>634</v>
      </c>
      <c r="B5609" s="43" t="s">
        <v>1069</v>
      </c>
      <c r="C5609" s="43" t="s">
        <v>11325</v>
      </c>
      <c r="D5609" s="43" t="s">
        <v>11326</v>
      </c>
      <c r="E5609" t="str">
        <f t="shared" si="87"/>
        <v>455-Xã Đức Trạch</v>
      </c>
    </row>
    <row r="5610" spans="1:5" x14ac:dyDescent="0.25">
      <c r="A5610" s="43" t="s">
        <v>634</v>
      </c>
      <c r="B5610" s="43" t="s">
        <v>1069</v>
      </c>
      <c r="C5610" s="43" t="s">
        <v>11327</v>
      </c>
      <c r="D5610" s="43" t="s">
        <v>18910</v>
      </c>
      <c r="E5610" t="str">
        <f t="shared" si="87"/>
        <v>455-Thị trấn Phong Nha</v>
      </c>
    </row>
    <row r="5611" spans="1:5" x14ac:dyDescent="0.25">
      <c r="A5611" s="43" t="s">
        <v>634</v>
      </c>
      <c r="B5611" s="43" t="s">
        <v>1069</v>
      </c>
      <c r="C5611" s="43" t="s">
        <v>11328</v>
      </c>
      <c r="D5611" s="43" t="s">
        <v>11329</v>
      </c>
      <c r="E5611" t="str">
        <f t="shared" si="87"/>
        <v>455-Xã Vạn Trạch</v>
      </c>
    </row>
    <row r="5612" spans="1:5" x14ac:dyDescent="0.25">
      <c r="A5612" s="43" t="s">
        <v>634</v>
      </c>
      <c r="B5612" s="43" t="s">
        <v>1069</v>
      </c>
      <c r="C5612" s="43" t="s">
        <v>11330</v>
      </c>
      <c r="D5612" s="43" t="s">
        <v>11331</v>
      </c>
      <c r="E5612" t="str">
        <f t="shared" si="87"/>
        <v>455-Xã Phú Định</v>
      </c>
    </row>
    <row r="5613" spans="1:5" x14ac:dyDescent="0.25">
      <c r="A5613" s="43" t="s">
        <v>634</v>
      </c>
      <c r="B5613" s="43" t="s">
        <v>1069</v>
      </c>
      <c r="C5613" s="43" t="s">
        <v>11332</v>
      </c>
      <c r="D5613" s="43" t="s">
        <v>11333</v>
      </c>
      <c r="E5613" t="str">
        <f t="shared" si="87"/>
        <v>455-Xã Trung Trạch</v>
      </c>
    </row>
    <row r="5614" spans="1:5" x14ac:dyDescent="0.25">
      <c r="A5614" s="43" t="s">
        <v>634</v>
      </c>
      <c r="B5614" s="43" t="s">
        <v>1069</v>
      </c>
      <c r="C5614" s="43" t="s">
        <v>11334</v>
      </c>
      <c r="D5614" s="43" t="s">
        <v>11335</v>
      </c>
      <c r="E5614" t="str">
        <f t="shared" si="87"/>
        <v>455-Xã Tây Trạch</v>
      </c>
    </row>
    <row r="5615" spans="1:5" x14ac:dyDescent="0.25">
      <c r="A5615" s="43" t="s">
        <v>634</v>
      </c>
      <c r="B5615" s="43" t="s">
        <v>1069</v>
      </c>
      <c r="C5615" s="43" t="s">
        <v>11336</v>
      </c>
      <c r="D5615" s="43" t="s">
        <v>11337</v>
      </c>
      <c r="E5615" t="str">
        <f t="shared" si="87"/>
        <v>455-Xã Hòa Trạch</v>
      </c>
    </row>
    <row r="5616" spans="1:5" x14ac:dyDescent="0.25">
      <c r="A5616" s="43" t="s">
        <v>634</v>
      </c>
      <c r="B5616" s="43" t="s">
        <v>1069</v>
      </c>
      <c r="C5616" s="43" t="s">
        <v>11338</v>
      </c>
      <c r="D5616" s="43" t="s">
        <v>11339</v>
      </c>
      <c r="E5616" t="str">
        <f t="shared" si="87"/>
        <v>455-Xã Đại Trạch</v>
      </c>
    </row>
    <row r="5617" spans="1:5" x14ac:dyDescent="0.25">
      <c r="A5617" s="43" t="s">
        <v>634</v>
      </c>
      <c r="B5617" s="43" t="s">
        <v>1069</v>
      </c>
      <c r="C5617" s="43" t="s">
        <v>11340</v>
      </c>
      <c r="D5617" s="43" t="s">
        <v>11341</v>
      </c>
      <c r="E5617" t="str">
        <f t="shared" si="87"/>
        <v>455-Xã Nhân Trạch</v>
      </c>
    </row>
    <row r="5618" spans="1:5" x14ac:dyDescent="0.25">
      <c r="A5618" s="43" t="s">
        <v>634</v>
      </c>
      <c r="B5618" s="43" t="s">
        <v>1069</v>
      </c>
      <c r="C5618" s="43" t="s">
        <v>11342</v>
      </c>
      <c r="D5618" s="43" t="s">
        <v>11343</v>
      </c>
      <c r="E5618" t="str">
        <f t="shared" si="87"/>
        <v>455-Xã Tân Trạch</v>
      </c>
    </row>
    <row r="5619" spans="1:5" x14ac:dyDescent="0.25">
      <c r="A5619" s="43" t="s">
        <v>634</v>
      </c>
      <c r="B5619" s="43" t="s">
        <v>1069</v>
      </c>
      <c r="C5619" s="43" t="s">
        <v>11344</v>
      </c>
      <c r="D5619" s="43" t="s">
        <v>18911</v>
      </c>
      <c r="E5619" t="str">
        <f t="shared" si="87"/>
        <v>455-Xã Lý Nam</v>
      </c>
    </row>
    <row r="5620" spans="1:5" x14ac:dyDescent="0.25">
      <c r="A5620" s="43" t="s">
        <v>634</v>
      </c>
      <c r="B5620" s="43" t="s">
        <v>1070</v>
      </c>
      <c r="C5620" s="43" t="s">
        <v>11346</v>
      </c>
      <c r="D5620" s="43" t="s">
        <v>5820</v>
      </c>
      <c r="E5620" t="str">
        <f t="shared" si="87"/>
        <v>456-Xã Trường Sơn</v>
      </c>
    </row>
    <row r="5621" spans="1:5" x14ac:dyDescent="0.25">
      <c r="A5621" s="43" t="s">
        <v>634</v>
      </c>
      <c r="B5621" s="43" t="s">
        <v>1070</v>
      </c>
      <c r="C5621" s="43" t="s">
        <v>11347</v>
      </c>
      <c r="D5621" s="43" t="s">
        <v>11345</v>
      </c>
      <c r="E5621" t="str">
        <f t="shared" si="87"/>
        <v>456-Thị trấn Quán Hàu</v>
      </c>
    </row>
    <row r="5622" spans="1:5" x14ac:dyDescent="0.25">
      <c r="A5622" s="43" t="s">
        <v>634</v>
      </c>
      <c r="B5622" s="43" t="s">
        <v>1070</v>
      </c>
      <c r="C5622" s="43" t="s">
        <v>11348</v>
      </c>
      <c r="D5622" s="43" t="s">
        <v>6604</v>
      </c>
      <c r="E5622" t="str">
        <f t="shared" si="87"/>
        <v>456-Xã Vĩnh Ninh</v>
      </c>
    </row>
    <row r="5623" spans="1:5" x14ac:dyDescent="0.25">
      <c r="A5623" s="43" t="s">
        <v>634</v>
      </c>
      <c r="B5623" s="43" t="s">
        <v>1070</v>
      </c>
      <c r="C5623" s="43" t="s">
        <v>11349</v>
      </c>
      <c r="D5623" s="43" t="s">
        <v>11350</v>
      </c>
      <c r="E5623" t="str">
        <f t="shared" si="87"/>
        <v>456-Xã Võ Ninh</v>
      </c>
    </row>
    <row r="5624" spans="1:5" x14ac:dyDescent="0.25">
      <c r="A5624" s="43" t="s">
        <v>634</v>
      </c>
      <c r="B5624" s="43" t="s">
        <v>1070</v>
      </c>
      <c r="C5624" s="43" t="s">
        <v>11351</v>
      </c>
      <c r="D5624" s="43" t="s">
        <v>8981</v>
      </c>
      <c r="E5624" t="str">
        <f t="shared" si="87"/>
        <v>456-Xã Hải Ninh</v>
      </c>
    </row>
    <row r="5625" spans="1:5" x14ac:dyDescent="0.25">
      <c r="A5625" s="43" t="s">
        <v>634</v>
      </c>
      <c r="B5625" s="43" t="s">
        <v>1070</v>
      </c>
      <c r="C5625" s="43" t="s">
        <v>11352</v>
      </c>
      <c r="D5625" s="43" t="s">
        <v>11353</v>
      </c>
      <c r="E5625" t="str">
        <f t="shared" si="87"/>
        <v>456-Xã Hàm Ninh</v>
      </c>
    </row>
    <row r="5626" spans="1:5" x14ac:dyDescent="0.25">
      <c r="A5626" s="43" t="s">
        <v>634</v>
      </c>
      <c r="B5626" s="43" t="s">
        <v>1070</v>
      </c>
      <c r="C5626" s="43" t="s">
        <v>11354</v>
      </c>
      <c r="D5626" s="43" t="s">
        <v>11355</v>
      </c>
      <c r="E5626" t="str">
        <f t="shared" si="87"/>
        <v>456-Xã Duy Ninh</v>
      </c>
    </row>
    <row r="5627" spans="1:5" x14ac:dyDescent="0.25">
      <c r="A5627" s="43" t="s">
        <v>634</v>
      </c>
      <c r="B5627" s="43" t="s">
        <v>1070</v>
      </c>
      <c r="C5627" s="43" t="s">
        <v>11356</v>
      </c>
      <c r="D5627" s="43" t="s">
        <v>11357</v>
      </c>
      <c r="E5627" t="str">
        <f t="shared" si="87"/>
        <v>456-Xã Gia Ninh</v>
      </c>
    </row>
    <row r="5628" spans="1:5" x14ac:dyDescent="0.25">
      <c r="A5628" s="43" t="s">
        <v>634</v>
      </c>
      <c r="B5628" s="43" t="s">
        <v>1070</v>
      </c>
      <c r="C5628" s="43" t="s">
        <v>11358</v>
      </c>
      <c r="D5628" s="43" t="s">
        <v>11359</v>
      </c>
      <c r="E5628" t="str">
        <f t="shared" si="87"/>
        <v>456-Xã Trường Xuân</v>
      </c>
    </row>
    <row r="5629" spans="1:5" x14ac:dyDescent="0.25">
      <c r="A5629" s="43" t="s">
        <v>634</v>
      </c>
      <c r="B5629" s="43" t="s">
        <v>1070</v>
      </c>
      <c r="C5629" s="43" t="s">
        <v>11360</v>
      </c>
      <c r="D5629" s="43" t="s">
        <v>1666</v>
      </c>
      <c r="E5629" t="str">
        <f t="shared" si="87"/>
        <v>456-Xã Hiền Ninh</v>
      </c>
    </row>
    <row r="5630" spans="1:5" x14ac:dyDescent="0.25">
      <c r="A5630" s="43" t="s">
        <v>634</v>
      </c>
      <c r="B5630" s="43" t="s">
        <v>1070</v>
      </c>
      <c r="C5630" s="43" t="s">
        <v>11361</v>
      </c>
      <c r="D5630" s="43" t="s">
        <v>11362</v>
      </c>
      <c r="E5630" t="str">
        <f t="shared" si="87"/>
        <v>456-Xã Tân Ninh</v>
      </c>
    </row>
    <row r="5631" spans="1:5" x14ac:dyDescent="0.25">
      <c r="A5631" s="43" t="s">
        <v>634</v>
      </c>
      <c r="B5631" s="43" t="s">
        <v>1070</v>
      </c>
      <c r="C5631" s="43" t="s">
        <v>11363</v>
      </c>
      <c r="D5631" s="43" t="s">
        <v>8900</v>
      </c>
      <c r="E5631" t="str">
        <f t="shared" si="87"/>
        <v>456-Xã Xuân Ninh</v>
      </c>
    </row>
    <row r="5632" spans="1:5" x14ac:dyDescent="0.25">
      <c r="A5632" s="43" t="s">
        <v>634</v>
      </c>
      <c r="B5632" s="43" t="s">
        <v>1070</v>
      </c>
      <c r="C5632" s="43" t="s">
        <v>11364</v>
      </c>
      <c r="D5632" s="43" t="s">
        <v>8185</v>
      </c>
      <c r="E5632" t="str">
        <f t="shared" si="87"/>
        <v>456-Xã An Ninh</v>
      </c>
    </row>
    <row r="5633" spans="1:5" x14ac:dyDescent="0.25">
      <c r="A5633" s="43" t="s">
        <v>634</v>
      </c>
      <c r="B5633" s="43" t="s">
        <v>1070</v>
      </c>
      <c r="C5633" s="43" t="s">
        <v>11365</v>
      </c>
      <c r="D5633" s="43" t="s">
        <v>5415</v>
      </c>
      <c r="E5633" t="str">
        <f t="shared" si="87"/>
        <v>456-Xã Vạn Ninh</v>
      </c>
    </row>
    <row r="5634" spans="1:5" x14ac:dyDescent="0.25">
      <c r="A5634" s="43" t="s">
        <v>634</v>
      </c>
      <c r="B5634" s="43" t="s">
        <v>1071</v>
      </c>
      <c r="C5634" s="43" t="s">
        <v>11366</v>
      </c>
      <c r="D5634" s="43" t="s">
        <v>11367</v>
      </c>
      <c r="E5634" t="str">
        <f t="shared" si="87"/>
        <v>457-Thị trấn NT Lệ Ninh</v>
      </c>
    </row>
    <row r="5635" spans="1:5" x14ac:dyDescent="0.25">
      <c r="A5635" s="43" t="s">
        <v>634</v>
      </c>
      <c r="B5635" s="43" t="s">
        <v>1071</v>
      </c>
      <c r="C5635" s="43" t="s">
        <v>11368</v>
      </c>
      <c r="D5635" s="43" t="s">
        <v>11369</v>
      </c>
      <c r="E5635" t="str">
        <f t="shared" ref="E5635:E5698" si="88">CONCATENATE(B5635,"-",D5635)</f>
        <v>457-Thị trấn Kiến Giang</v>
      </c>
    </row>
    <row r="5636" spans="1:5" x14ac:dyDescent="0.25">
      <c r="A5636" s="43" t="s">
        <v>634</v>
      </c>
      <c r="B5636" s="43" t="s">
        <v>1071</v>
      </c>
      <c r="C5636" s="43" t="s">
        <v>11370</v>
      </c>
      <c r="D5636" s="43" t="s">
        <v>11371</v>
      </c>
      <c r="E5636" t="str">
        <f t="shared" si="88"/>
        <v>457-Xã Hồng Thủy</v>
      </c>
    </row>
    <row r="5637" spans="1:5" x14ac:dyDescent="0.25">
      <c r="A5637" s="43" t="s">
        <v>634</v>
      </c>
      <c r="B5637" s="43" t="s">
        <v>1071</v>
      </c>
      <c r="C5637" s="43" t="s">
        <v>11372</v>
      </c>
      <c r="D5637" s="43" t="s">
        <v>11373</v>
      </c>
      <c r="E5637" t="str">
        <f t="shared" si="88"/>
        <v>457-Xã Ngư Thủy Bắc</v>
      </c>
    </row>
    <row r="5638" spans="1:5" x14ac:dyDescent="0.25">
      <c r="A5638" s="43" t="s">
        <v>634</v>
      </c>
      <c r="B5638" s="43" t="s">
        <v>1071</v>
      </c>
      <c r="C5638" s="43" t="s">
        <v>11374</v>
      </c>
      <c r="D5638" s="43" t="s">
        <v>11375</v>
      </c>
      <c r="E5638" t="str">
        <f t="shared" si="88"/>
        <v>457-Xã Hoa Thủy</v>
      </c>
    </row>
    <row r="5639" spans="1:5" x14ac:dyDescent="0.25">
      <c r="A5639" s="43" t="s">
        <v>634</v>
      </c>
      <c r="B5639" s="43" t="s">
        <v>1071</v>
      </c>
      <c r="C5639" s="43" t="s">
        <v>11376</v>
      </c>
      <c r="D5639" s="43" t="s">
        <v>2007</v>
      </c>
      <c r="E5639" t="str">
        <f t="shared" si="88"/>
        <v>457-Xã Thanh Thủy</v>
      </c>
    </row>
    <row r="5640" spans="1:5" x14ac:dyDescent="0.25">
      <c r="A5640" s="43" t="s">
        <v>634</v>
      </c>
      <c r="B5640" s="43" t="s">
        <v>1071</v>
      </c>
      <c r="C5640" s="43" t="s">
        <v>11377</v>
      </c>
      <c r="D5640" s="43" t="s">
        <v>11378</v>
      </c>
      <c r="E5640" t="str">
        <f t="shared" si="88"/>
        <v>457-Xã An Thủy</v>
      </c>
    </row>
    <row r="5641" spans="1:5" x14ac:dyDescent="0.25">
      <c r="A5641" s="43" t="s">
        <v>634</v>
      </c>
      <c r="B5641" s="43" t="s">
        <v>1071</v>
      </c>
      <c r="C5641" s="43" t="s">
        <v>11379</v>
      </c>
      <c r="D5641" s="43" t="s">
        <v>11380</v>
      </c>
      <c r="E5641" t="str">
        <f t="shared" si="88"/>
        <v>457-Xã Phong Thủy</v>
      </c>
    </row>
    <row r="5642" spans="1:5" x14ac:dyDescent="0.25">
      <c r="A5642" s="43" t="s">
        <v>634</v>
      </c>
      <c r="B5642" s="43" t="s">
        <v>1071</v>
      </c>
      <c r="C5642" s="43" t="s">
        <v>11381</v>
      </c>
      <c r="D5642" s="43" t="s">
        <v>11382</v>
      </c>
      <c r="E5642" t="str">
        <f t="shared" si="88"/>
        <v>457-Xã Cam Thủy</v>
      </c>
    </row>
    <row r="5643" spans="1:5" x14ac:dyDescent="0.25">
      <c r="A5643" s="43" t="s">
        <v>634</v>
      </c>
      <c r="B5643" s="43" t="s">
        <v>1071</v>
      </c>
      <c r="C5643" s="43" t="s">
        <v>11383</v>
      </c>
      <c r="D5643" s="43" t="s">
        <v>11384</v>
      </c>
      <c r="E5643" t="str">
        <f t="shared" si="88"/>
        <v>457-Xã Ngân Thủy</v>
      </c>
    </row>
    <row r="5644" spans="1:5" x14ac:dyDescent="0.25">
      <c r="A5644" s="43" t="s">
        <v>634</v>
      </c>
      <c r="B5644" s="43" t="s">
        <v>1071</v>
      </c>
      <c r="C5644" s="43" t="s">
        <v>11385</v>
      </c>
      <c r="D5644" s="43" t="s">
        <v>4611</v>
      </c>
      <c r="E5644" t="str">
        <f t="shared" si="88"/>
        <v>457-Xã Sơn Thủy</v>
      </c>
    </row>
    <row r="5645" spans="1:5" x14ac:dyDescent="0.25">
      <c r="A5645" s="43" t="s">
        <v>634</v>
      </c>
      <c r="B5645" s="43" t="s">
        <v>1071</v>
      </c>
      <c r="C5645" s="43" t="s">
        <v>11386</v>
      </c>
      <c r="D5645" s="43" t="s">
        <v>11387</v>
      </c>
      <c r="E5645" t="str">
        <f t="shared" si="88"/>
        <v>457-Xã Lộc Thủy</v>
      </c>
    </row>
    <row r="5646" spans="1:5" x14ac:dyDescent="0.25">
      <c r="A5646" s="43" t="s">
        <v>634</v>
      </c>
      <c r="B5646" s="43" t="s">
        <v>1071</v>
      </c>
      <c r="C5646" s="43" t="s">
        <v>11388</v>
      </c>
      <c r="D5646" s="43" t="s">
        <v>11389</v>
      </c>
      <c r="E5646" t="str">
        <f t="shared" si="88"/>
        <v>457-Xã Liên Thủy</v>
      </c>
    </row>
    <row r="5647" spans="1:5" x14ac:dyDescent="0.25">
      <c r="A5647" s="43" t="s">
        <v>634</v>
      </c>
      <c r="B5647" s="43" t="s">
        <v>1071</v>
      </c>
      <c r="C5647" s="43" t="s">
        <v>11390</v>
      </c>
      <c r="D5647" s="43" t="s">
        <v>11391</v>
      </c>
      <c r="E5647" t="str">
        <f t="shared" si="88"/>
        <v>457-Xã Hưng Thủy</v>
      </c>
    </row>
    <row r="5648" spans="1:5" x14ac:dyDescent="0.25">
      <c r="A5648" s="43" t="s">
        <v>634</v>
      </c>
      <c r="B5648" s="43" t="s">
        <v>1071</v>
      </c>
      <c r="C5648" s="43" t="s">
        <v>11392</v>
      </c>
      <c r="D5648" s="43" t="s">
        <v>11393</v>
      </c>
      <c r="E5648" t="str">
        <f t="shared" si="88"/>
        <v>457-Xã Dương Thủy</v>
      </c>
    </row>
    <row r="5649" spans="1:5" x14ac:dyDescent="0.25">
      <c r="A5649" s="43" t="s">
        <v>634</v>
      </c>
      <c r="B5649" s="43" t="s">
        <v>1071</v>
      </c>
      <c r="C5649" s="43" t="s">
        <v>11394</v>
      </c>
      <c r="D5649" s="43" t="s">
        <v>11395</v>
      </c>
      <c r="E5649" t="str">
        <f t="shared" si="88"/>
        <v>457-Xã Tân Thủy</v>
      </c>
    </row>
    <row r="5650" spans="1:5" x14ac:dyDescent="0.25">
      <c r="A5650" s="43" t="s">
        <v>634</v>
      </c>
      <c r="B5650" s="43" t="s">
        <v>1071</v>
      </c>
      <c r="C5650" s="43" t="s">
        <v>11396</v>
      </c>
      <c r="D5650" s="43" t="s">
        <v>11397</v>
      </c>
      <c r="E5650" t="str">
        <f t="shared" si="88"/>
        <v>457-Xã Phú Thủy</v>
      </c>
    </row>
    <row r="5651" spans="1:5" x14ac:dyDescent="0.25">
      <c r="A5651" s="43" t="s">
        <v>634</v>
      </c>
      <c r="B5651" s="43" t="s">
        <v>1071</v>
      </c>
      <c r="C5651" s="43" t="s">
        <v>11398</v>
      </c>
      <c r="D5651" s="43" t="s">
        <v>4538</v>
      </c>
      <c r="E5651" t="str">
        <f t="shared" si="88"/>
        <v>457-Xã Xuân Thủy</v>
      </c>
    </row>
    <row r="5652" spans="1:5" x14ac:dyDescent="0.25">
      <c r="A5652" s="43" t="s">
        <v>634</v>
      </c>
      <c r="B5652" s="43" t="s">
        <v>1071</v>
      </c>
      <c r="C5652" s="43" t="s">
        <v>11399</v>
      </c>
      <c r="D5652" s="43" t="s">
        <v>11400</v>
      </c>
      <c r="E5652" t="str">
        <f t="shared" si="88"/>
        <v>457-Xã Mỹ Thủy</v>
      </c>
    </row>
    <row r="5653" spans="1:5" x14ac:dyDescent="0.25">
      <c r="A5653" s="43" t="s">
        <v>634</v>
      </c>
      <c r="B5653" s="43" t="s">
        <v>1071</v>
      </c>
      <c r="C5653" s="43" t="s">
        <v>11401</v>
      </c>
      <c r="D5653" s="43" t="s">
        <v>18912</v>
      </c>
      <c r="E5653" t="str">
        <f t="shared" si="88"/>
        <v xml:space="preserve">457-Xã Ngư Thủy </v>
      </c>
    </row>
    <row r="5654" spans="1:5" x14ac:dyDescent="0.25">
      <c r="A5654" s="43" t="s">
        <v>634</v>
      </c>
      <c r="B5654" s="43" t="s">
        <v>1071</v>
      </c>
      <c r="C5654" s="43" t="s">
        <v>11402</v>
      </c>
      <c r="D5654" s="43" t="s">
        <v>11403</v>
      </c>
      <c r="E5654" t="str">
        <f t="shared" si="88"/>
        <v>457-Xã Mai Thủy</v>
      </c>
    </row>
    <row r="5655" spans="1:5" x14ac:dyDescent="0.25">
      <c r="A5655" s="43" t="s">
        <v>634</v>
      </c>
      <c r="B5655" s="43" t="s">
        <v>1071</v>
      </c>
      <c r="C5655" s="43" t="s">
        <v>11404</v>
      </c>
      <c r="D5655" s="43" t="s">
        <v>11405</v>
      </c>
      <c r="E5655" t="str">
        <f t="shared" si="88"/>
        <v>457-Xã Sen Thủy</v>
      </c>
    </row>
    <row r="5656" spans="1:5" x14ac:dyDescent="0.25">
      <c r="A5656" s="43" t="s">
        <v>634</v>
      </c>
      <c r="B5656" s="43" t="s">
        <v>1071</v>
      </c>
      <c r="C5656" s="43" t="s">
        <v>11406</v>
      </c>
      <c r="D5656" s="43" t="s">
        <v>11407</v>
      </c>
      <c r="E5656" t="str">
        <f t="shared" si="88"/>
        <v>457-Xã Thái Thủy</v>
      </c>
    </row>
    <row r="5657" spans="1:5" x14ac:dyDescent="0.25">
      <c r="A5657" s="43" t="s">
        <v>634</v>
      </c>
      <c r="B5657" s="43" t="s">
        <v>1071</v>
      </c>
      <c r="C5657" s="43" t="s">
        <v>11408</v>
      </c>
      <c r="D5657" s="43" t="s">
        <v>11409</v>
      </c>
      <c r="E5657" t="str">
        <f t="shared" si="88"/>
        <v>457-Xã Kim Thủy</v>
      </c>
    </row>
    <row r="5658" spans="1:5" x14ac:dyDescent="0.25">
      <c r="A5658" s="43" t="s">
        <v>634</v>
      </c>
      <c r="B5658" s="43" t="s">
        <v>1071</v>
      </c>
      <c r="C5658" s="43" t="s">
        <v>11410</v>
      </c>
      <c r="D5658" s="43" t="s">
        <v>11411</v>
      </c>
      <c r="E5658" t="str">
        <f t="shared" si="88"/>
        <v>457-Xã Trường Thủy</v>
      </c>
    </row>
    <row r="5659" spans="1:5" x14ac:dyDescent="0.25">
      <c r="A5659" s="43" t="s">
        <v>634</v>
      </c>
      <c r="B5659" s="43" t="s">
        <v>1071</v>
      </c>
      <c r="C5659" s="43" t="s">
        <v>11412</v>
      </c>
      <c r="D5659" s="43" t="s">
        <v>11413</v>
      </c>
      <c r="E5659" t="str">
        <f t="shared" si="88"/>
        <v>457-Xã Lâm Thủy</v>
      </c>
    </row>
    <row r="5660" spans="1:5" x14ac:dyDescent="0.25">
      <c r="A5660" s="43" t="s">
        <v>634</v>
      </c>
      <c r="B5660" s="43" t="s">
        <v>1072</v>
      </c>
      <c r="C5660" s="43" t="s">
        <v>11252</v>
      </c>
      <c r="D5660" s="43" t="s">
        <v>11253</v>
      </c>
      <c r="E5660" t="str">
        <f t="shared" si="88"/>
        <v>458-Phường Ba Đồn</v>
      </c>
    </row>
    <row r="5661" spans="1:5" x14ac:dyDescent="0.25">
      <c r="A5661" s="43" t="s">
        <v>634</v>
      </c>
      <c r="B5661" s="43" t="s">
        <v>1072</v>
      </c>
      <c r="C5661" s="43" t="s">
        <v>11276</v>
      </c>
      <c r="D5661" s="43" t="s">
        <v>11277</v>
      </c>
      <c r="E5661" t="str">
        <f t="shared" si="88"/>
        <v>458-Phường Quảng Long</v>
      </c>
    </row>
    <row r="5662" spans="1:5" x14ac:dyDescent="0.25">
      <c r="A5662" s="43" t="s">
        <v>634</v>
      </c>
      <c r="B5662" s="43" t="s">
        <v>1072</v>
      </c>
      <c r="C5662" s="43" t="s">
        <v>11279</v>
      </c>
      <c r="D5662" s="43" t="s">
        <v>10052</v>
      </c>
      <c r="E5662" t="str">
        <f t="shared" si="88"/>
        <v>458-Phường Quảng Thọ</v>
      </c>
    </row>
    <row r="5663" spans="1:5" x14ac:dyDescent="0.25">
      <c r="A5663" s="43" t="s">
        <v>634</v>
      </c>
      <c r="B5663" s="43" t="s">
        <v>1072</v>
      </c>
      <c r="C5663" s="43" t="s">
        <v>11280</v>
      </c>
      <c r="D5663" s="43" t="s">
        <v>11281</v>
      </c>
      <c r="E5663" t="str">
        <f t="shared" si="88"/>
        <v>458-Xã Quảng Tiên</v>
      </c>
    </row>
    <row r="5664" spans="1:5" x14ac:dyDescent="0.25">
      <c r="A5664" s="43" t="s">
        <v>634</v>
      </c>
      <c r="B5664" s="43" t="s">
        <v>1072</v>
      </c>
      <c r="C5664" s="43" t="s">
        <v>11283</v>
      </c>
      <c r="D5664" s="43" t="s">
        <v>10033</v>
      </c>
      <c r="E5664" t="str">
        <f t="shared" si="88"/>
        <v>458-Xã Quảng Trung</v>
      </c>
    </row>
    <row r="5665" spans="1:5" x14ac:dyDescent="0.25">
      <c r="A5665" s="43" t="s">
        <v>634</v>
      </c>
      <c r="B5665" s="43" t="s">
        <v>1072</v>
      </c>
      <c r="C5665" s="43" t="s">
        <v>11284</v>
      </c>
      <c r="D5665" s="43" t="s">
        <v>11285</v>
      </c>
      <c r="E5665" t="str">
        <f t="shared" si="88"/>
        <v>458-Phường Quảng Phong</v>
      </c>
    </row>
    <row r="5666" spans="1:5" x14ac:dyDescent="0.25">
      <c r="A5666" s="43" t="s">
        <v>634</v>
      </c>
      <c r="B5666" s="43" t="s">
        <v>1072</v>
      </c>
      <c r="C5666" s="43" t="s">
        <v>11286</v>
      </c>
      <c r="D5666" s="43" t="s">
        <v>11287</v>
      </c>
      <c r="E5666" t="str">
        <f t="shared" si="88"/>
        <v>458-Phường Quảng Thuận</v>
      </c>
    </row>
    <row r="5667" spans="1:5" x14ac:dyDescent="0.25">
      <c r="A5667" s="43" t="s">
        <v>634</v>
      </c>
      <c r="B5667" s="43" t="s">
        <v>1072</v>
      </c>
      <c r="C5667" s="43" t="s">
        <v>11288</v>
      </c>
      <c r="D5667" s="43" t="s">
        <v>5514</v>
      </c>
      <c r="E5667" t="str">
        <f t="shared" si="88"/>
        <v>458-Xã Quảng Tân</v>
      </c>
    </row>
    <row r="5668" spans="1:5" x14ac:dyDescent="0.25">
      <c r="A5668" s="43" t="s">
        <v>634</v>
      </c>
      <c r="B5668" s="43" t="s">
        <v>1072</v>
      </c>
      <c r="C5668" s="43" t="s">
        <v>11289</v>
      </c>
      <c r="D5668" s="43" t="s">
        <v>10058</v>
      </c>
      <c r="E5668" t="str">
        <f t="shared" si="88"/>
        <v>458-Xã Quảng Hải</v>
      </c>
    </row>
    <row r="5669" spans="1:5" x14ac:dyDescent="0.25">
      <c r="A5669" s="43" t="s">
        <v>634</v>
      </c>
      <c r="B5669" s="43" t="s">
        <v>1072</v>
      </c>
      <c r="C5669" s="43" t="s">
        <v>11290</v>
      </c>
      <c r="D5669" s="43" t="s">
        <v>5525</v>
      </c>
      <c r="E5669" t="str">
        <f t="shared" si="88"/>
        <v>458-Xã Quảng Sơn</v>
      </c>
    </row>
    <row r="5670" spans="1:5" x14ac:dyDescent="0.25">
      <c r="A5670" s="43" t="s">
        <v>634</v>
      </c>
      <c r="B5670" s="43" t="s">
        <v>1072</v>
      </c>
      <c r="C5670" s="43" t="s">
        <v>11291</v>
      </c>
      <c r="D5670" s="43" t="s">
        <v>10062</v>
      </c>
      <c r="E5670" t="str">
        <f t="shared" si="88"/>
        <v>458-Xã Quảng Lộc</v>
      </c>
    </row>
    <row r="5671" spans="1:5" x14ac:dyDescent="0.25">
      <c r="A5671" s="43" t="s">
        <v>634</v>
      </c>
      <c r="B5671" s="43" t="s">
        <v>1072</v>
      </c>
      <c r="C5671" s="43" t="s">
        <v>11292</v>
      </c>
      <c r="D5671" s="43" t="s">
        <v>11293</v>
      </c>
      <c r="E5671" t="str">
        <f t="shared" si="88"/>
        <v>458-Xã Quảng Thủy</v>
      </c>
    </row>
    <row r="5672" spans="1:5" x14ac:dyDescent="0.25">
      <c r="A5672" s="43" t="s">
        <v>634</v>
      </c>
      <c r="B5672" s="43" t="s">
        <v>1072</v>
      </c>
      <c r="C5672" s="43" t="s">
        <v>11294</v>
      </c>
      <c r="D5672" s="43" t="s">
        <v>10026</v>
      </c>
      <c r="E5672" t="str">
        <f t="shared" si="88"/>
        <v>458-Xã Quảng Văn</v>
      </c>
    </row>
    <row r="5673" spans="1:5" x14ac:dyDescent="0.25">
      <c r="A5673" s="43" t="s">
        <v>634</v>
      </c>
      <c r="B5673" s="43" t="s">
        <v>1072</v>
      </c>
      <c r="C5673" s="43" t="s">
        <v>11295</v>
      </c>
      <c r="D5673" s="43" t="s">
        <v>11296</v>
      </c>
      <c r="E5673" t="str">
        <f t="shared" si="88"/>
        <v>458-Phường Quảng Phúc</v>
      </c>
    </row>
    <row r="5674" spans="1:5" x14ac:dyDescent="0.25">
      <c r="A5674" s="43" t="s">
        <v>634</v>
      </c>
      <c r="B5674" s="43" t="s">
        <v>1072</v>
      </c>
      <c r="C5674" s="43" t="s">
        <v>11297</v>
      </c>
      <c r="D5674" s="43" t="s">
        <v>10030</v>
      </c>
      <c r="E5674" t="str">
        <f t="shared" si="88"/>
        <v>458-Xã Quảng Hòa</v>
      </c>
    </row>
    <row r="5675" spans="1:5" x14ac:dyDescent="0.25">
      <c r="A5675" s="43" t="s">
        <v>634</v>
      </c>
      <c r="B5675" s="43" t="s">
        <v>1072</v>
      </c>
      <c r="C5675" s="43" t="s">
        <v>11298</v>
      </c>
      <c r="D5675" s="43" t="s">
        <v>5531</v>
      </c>
      <c r="E5675" t="str">
        <f t="shared" si="88"/>
        <v>458-Xã Quảng Minh</v>
      </c>
    </row>
    <row r="5676" spans="1:5" x14ac:dyDescent="0.25">
      <c r="A5676" s="43" t="s">
        <v>635</v>
      </c>
      <c r="B5676" s="43" t="s">
        <v>1073</v>
      </c>
      <c r="C5676" s="43" t="s">
        <v>11414</v>
      </c>
      <c r="D5676" s="43" t="s">
        <v>11415</v>
      </c>
      <c r="E5676" t="str">
        <f t="shared" si="88"/>
        <v>461-Phường Đông Giang</v>
      </c>
    </row>
    <row r="5677" spans="1:5" x14ac:dyDescent="0.25">
      <c r="A5677" s="43" t="s">
        <v>635</v>
      </c>
      <c r="B5677" s="43" t="s">
        <v>1073</v>
      </c>
      <c r="C5677" s="43" t="s">
        <v>11416</v>
      </c>
      <c r="D5677" s="43" t="s">
        <v>11417</v>
      </c>
      <c r="E5677" t="str">
        <f t="shared" si="88"/>
        <v>461-Phường 1</v>
      </c>
    </row>
    <row r="5678" spans="1:5" x14ac:dyDescent="0.25">
      <c r="A5678" s="43" t="s">
        <v>635</v>
      </c>
      <c r="B5678" s="43" t="s">
        <v>1073</v>
      </c>
      <c r="C5678" s="43" t="s">
        <v>11418</v>
      </c>
      <c r="D5678" s="43" t="s">
        <v>11419</v>
      </c>
      <c r="E5678" t="str">
        <f t="shared" si="88"/>
        <v>461-Phường Đông Lễ</v>
      </c>
    </row>
    <row r="5679" spans="1:5" x14ac:dyDescent="0.25">
      <c r="A5679" s="43" t="s">
        <v>635</v>
      </c>
      <c r="B5679" s="43" t="s">
        <v>1073</v>
      </c>
      <c r="C5679" s="43" t="s">
        <v>11420</v>
      </c>
      <c r="D5679" s="43" t="s">
        <v>11421</v>
      </c>
      <c r="E5679" t="str">
        <f t="shared" si="88"/>
        <v>461-Phường Đông Thanh</v>
      </c>
    </row>
    <row r="5680" spans="1:5" x14ac:dyDescent="0.25">
      <c r="A5680" s="43" t="s">
        <v>635</v>
      </c>
      <c r="B5680" s="43" t="s">
        <v>1073</v>
      </c>
      <c r="C5680" s="43" t="s">
        <v>11422</v>
      </c>
      <c r="D5680" s="43" t="s">
        <v>11423</v>
      </c>
      <c r="E5680" t="str">
        <f t="shared" si="88"/>
        <v>461-Phường 2</v>
      </c>
    </row>
    <row r="5681" spans="1:5" x14ac:dyDescent="0.25">
      <c r="A5681" s="43" t="s">
        <v>635</v>
      </c>
      <c r="B5681" s="43" t="s">
        <v>1073</v>
      </c>
      <c r="C5681" s="43" t="s">
        <v>11424</v>
      </c>
      <c r="D5681" s="43" t="s">
        <v>11425</v>
      </c>
      <c r="E5681" t="str">
        <f t="shared" si="88"/>
        <v>461-Phường 4</v>
      </c>
    </row>
    <row r="5682" spans="1:5" x14ac:dyDescent="0.25">
      <c r="A5682" s="43" t="s">
        <v>635</v>
      </c>
      <c r="B5682" s="43" t="s">
        <v>1073</v>
      </c>
      <c r="C5682" s="43" t="s">
        <v>11426</v>
      </c>
      <c r="D5682" s="43" t="s">
        <v>11427</v>
      </c>
      <c r="E5682" t="str">
        <f t="shared" si="88"/>
        <v>461-Phường 5</v>
      </c>
    </row>
    <row r="5683" spans="1:5" x14ac:dyDescent="0.25">
      <c r="A5683" s="43" t="s">
        <v>635</v>
      </c>
      <c r="B5683" s="43" t="s">
        <v>1073</v>
      </c>
      <c r="C5683" s="43" t="s">
        <v>11428</v>
      </c>
      <c r="D5683" s="43" t="s">
        <v>11429</v>
      </c>
      <c r="E5683" t="str">
        <f t="shared" si="88"/>
        <v>461-Phường Đông Lương</v>
      </c>
    </row>
    <row r="5684" spans="1:5" x14ac:dyDescent="0.25">
      <c r="A5684" s="43" t="s">
        <v>635</v>
      </c>
      <c r="B5684" s="43" t="s">
        <v>1073</v>
      </c>
      <c r="C5684" s="43" t="s">
        <v>11430</v>
      </c>
      <c r="D5684" s="43" t="s">
        <v>11431</v>
      </c>
      <c r="E5684" t="str">
        <f t="shared" si="88"/>
        <v>461-Phường 3</v>
      </c>
    </row>
    <row r="5685" spans="1:5" x14ac:dyDescent="0.25">
      <c r="A5685" s="43" t="s">
        <v>635</v>
      </c>
      <c r="B5685" s="43" t="s">
        <v>1074</v>
      </c>
      <c r="C5685" s="43" t="s">
        <v>11432</v>
      </c>
      <c r="D5685" s="43" t="s">
        <v>11417</v>
      </c>
      <c r="E5685" t="str">
        <f t="shared" si="88"/>
        <v>462-Phường 1</v>
      </c>
    </row>
    <row r="5686" spans="1:5" x14ac:dyDescent="0.25">
      <c r="A5686" s="43" t="s">
        <v>635</v>
      </c>
      <c r="B5686" s="43" t="s">
        <v>1074</v>
      </c>
      <c r="C5686" s="43" t="s">
        <v>11433</v>
      </c>
      <c r="D5686" s="43" t="s">
        <v>11434</v>
      </c>
      <c r="E5686" t="str">
        <f t="shared" si="88"/>
        <v>462-Phường An Đôn</v>
      </c>
    </row>
    <row r="5687" spans="1:5" x14ac:dyDescent="0.25">
      <c r="A5687" s="43" t="s">
        <v>635</v>
      </c>
      <c r="B5687" s="43" t="s">
        <v>1074</v>
      </c>
      <c r="C5687" s="43" t="s">
        <v>11435</v>
      </c>
      <c r="D5687" s="43" t="s">
        <v>11423</v>
      </c>
      <c r="E5687" t="str">
        <f t="shared" si="88"/>
        <v>462-Phường 2</v>
      </c>
    </row>
    <row r="5688" spans="1:5" x14ac:dyDescent="0.25">
      <c r="A5688" s="43" t="s">
        <v>635</v>
      </c>
      <c r="B5688" s="43" t="s">
        <v>1074</v>
      </c>
      <c r="C5688" s="43" t="s">
        <v>11436</v>
      </c>
      <c r="D5688" s="43" t="s">
        <v>11431</v>
      </c>
      <c r="E5688" t="str">
        <f t="shared" si="88"/>
        <v>462-Phường 3</v>
      </c>
    </row>
    <row r="5689" spans="1:5" x14ac:dyDescent="0.25">
      <c r="A5689" s="43" t="s">
        <v>635</v>
      </c>
      <c r="B5689" s="43" t="s">
        <v>1074</v>
      </c>
      <c r="C5689" s="43" t="s">
        <v>11604</v>
      </c>
      <c r="D5689" s="43" t="s">
        <v>11605</v>
      </c>
      <c r="E5689" t="str">
        <f t="shared" si="88"/>
        <v>462-Xã Hải Lệ</v>
      </c>
    </row>
    <row r="5690" spans="1:5" x14ac:dyDescent="0.25">
      <c r="A5690" s="43" t="s">
        <v>635</v>
      </c>
      <c r="B5690" s="43" t="s">
        <v>1075</v>
      </c>
      <c r="C5690" s="43" t="s">
        <v>11437</v>
      </c>
      <c r="D5690" s="43" t="s">
        <v>11438</v>
      </c>
      <c r="E5690" t="str">
        <f t="shared" si="88"/>
        <v>464-Thị trấn Hồ Xá</v>
      </c>
    </row>
    <row r="5691" spans="1:5" x14ac:dyDescent="0.25">
      <c r="A5691" s="43" t="s">
        <v>635</v>
      </c>
      <c r="B5691" s="43" t="s">
        <v>1075</v>
      </c>
      <c r="C5691" s="43" t="s">
        <v>11439</v>
      </c>
      <c r="D5691" s="43" t="s">
        <v>11440</v>
      </c>
      <c r="E5691" t="str">
        <f t="shared" si="88"/>
        <v>464-Thị trấn Bến Quan</v>
      </c>
    </row>
    <row r="5692" spans="1:5" x14ac:dyDescent="0.25">
      <c r="A5692" s="43" t="s">
        <v>635</v>
      </c>
      <c r="B5692" s="43" t="s">
        <v>1075</v>
      </c>
      <c r="C5692" s="43" t="s">
        <v>11441</v>
      </c>
      <c r="D5692" s="43" t="s">
        <v>11442</v>
      </c>
      <c r="E5692" t="str">
        <f t="shared" si="88"/>
        <v>464-Xã Vĩnh Thái</v>
      </c>
    </row>
    <row r="5693" spans="1:5" x14ac:dyDescent="0.25">
      <c r="A5693" s="43" t="s">
        <v>635</v>
      </c>
      <c r="B5693" s="43" t="s">
        <v>1075</v>
      </c>
      <c r="C5693" s="43" t="s">
        <v>11443</v>
      </c>
      <c r="D5693" s="43" t="s">
        <v>11444</v>
      </c>
      <c r="E5693" t="str">
        <f t="shared" si="88"/>
        <v>464-Xã Vĩnh Tú</v>
      </c>
    </row>
    <row r="5694" spans="1:5" x14ac:dyDescent="0.25">
      <c r="A5694" s="43" t="s">
        <v>635</v>
      </c>
      <c r="B5694" s="43" t="s">
        <v>1075</v>
      </c>
      <c r="C5694" s="43" t="s">
        <v>11445</v>
      </c>
      <c r="D5694" s="43" t="s">
        <v>11446</v>
      </c>
      <c r="E5694" t="str">
        <f t="shared" si="88"/>
        <v>464-Xã Vĩnh Chấp</v>
      </c>
    </row>
    <row r="5695" spans="1:5" x14ac:dyDescent="0.25">
      <c r="A5695" s="43" t="s">
        <v>635</v>
      </c>
      <c r="B5695" s="43" t="s">
        <v>1075</v>
      </c>
      <c r="C5695" s="43" t="s">
        <v>11447</v>
      </c>
      <c r="D5695" s="43" t="s">
        <v>11448</v>
      </c>
      <c r="E5695" t="str">
        <f t="shared" si="88"/>
        <v>464-Xã Trung Nam</v>
      </c>
    </row>
    <row r="5696" spans="1:5" x14ac:dyDescent="0.25">
      <c r="A5696" s="43" t="s">
        <v>635</v>
      </c>
      <c r="B5696" s="43" t="s">
        <v>1075</v>
      </c>
      <c r="C5696" s="43" t="s">
        <v>18805</v>
      </c>
      <c r="D5696" s="43" t="s">
        <v>1858</v>
      </c>
      <c r="E5696" t="str">
        <f t="shared" si="88"/>
        <v>464-Xã Kim Thạch</v>
      </c>
    </row>
    <row r="5697" spans="1:5" x14ac:dyDescent="0.25">
      <c r="A5697" s="43" t="s">
        <v>635</v>
      </c>
      <c r="B5697" s="43" t="s">
        <v>1075</v>
      </c>
      <c r="C5697" s="43" t="s">
        <v>11449</v>
      </c>
      <c r="D5697" s="43" t="s">
        <v>7865</v>
      </c>
      <c r="E5697" t="str">
        <f t="shared" si="88"/>
        <v>464-Xã Vĩnh Long</v>
      </c>
    </row>
    <row r="5698" spans="1:5" x14ac:dyDescent="0.25">
      <c r="A5698" s="43" t="s">
        <v>635</v>
      </c>
      <c r="B5698" s="43" t="s">
        <v>1075</v>
      </c>
      <c r="C5698" s="43" t="s">
        <v>11450</v>
      </c>
      <c r="D5698" s="43" t="s">
        <v>11451</v>
      </c>
      <c r="E5698" t="str">
        <f t="shared" si="88"/>
        <v>464-Xã Vĩnh Khê</v>
      </c>
    </row>
    <row r="5699" spans="1:5" x14ac:dyDescent="0.25">
      <c r="A5699" s="43" t="s">
        <v>635</v>
      </c>
      <c r="B5699" s="43" t="s">
        <v>1075</v>
      </c>
      <c r="C5699" s="43" t="s">
        <v>11452</v>
      </c>
      <c r="D5699" s="43" t="s">
        <v>7600</v>
      </c>
      <c r="E5699" t="str">
        <f t="shared" ref="E5699:E5762" si="89">CONCATENATE(B5699,"-",D5699)</f>
        <v>464-Xã Vĩnh Hòa</v>
      </c>
    </row>
    <row r="5700" spans="1:5" x14ac:dyDescent="0.25">
      <c r="A5700" s="43" t="s">
        <v>635</v>
      </c>
      <c r="B5700" s="43" t="s">
        <v>1075</v>
      </c>
      <c r="C5700" s="43" t="s">
        <v>11453</v>
      </c>
      <c r="D5700" s="43" t="s">
        <v>11454</v>
      </c>
      <c r="E5700" t="str">
        <f t="shared" si="89"/>
        <v>464-Xã Vĩnh Thủy</v>
      </c>
    </row>
    <row r="5701" spans="1:5" x14ac:dyDescent="0.25">
      <c r="A5701" s="43" t="s">
        <v>635</v>
      </c>
      <c r="B5701" s="43" t="s">
        <v>1075</v>
      </c>
      <c r="C5701" s="43" t="s">
        <v>11455</v>
      </c>
      <c r="D5701" s="43" t="s">
        <v>11456</v>
      </c>
      <c r="E5701" t="str">
        <f t="shared" si="89"/>
        <v>464-Xã Vĩnh Lâm</v>
      </c>
    </row>
    <row r="5702" spans="1:5" x14ac:dyDescent="0.25">
      <c r="A5702" s="43" t="s">
        <v>635</v>
      </c>
      <c r="B5702" s="43" t="s">
        <v>1075</v>
      </c>
      <c r="C5702" s="43" t="s">
        <v>11457</v>
      </c>
      <c r="D5702" s="43" t="s">
        <v>11458</v>
      </c>
      <c r="E5702" t="str">
        <f t="shared" si="89"/>
        <v>464-Xã Hiền Thành</v>
      </c>
    </row>
    <row r="5703" spans="1:5" x14ac:dyDescent="0.25">
      <c r="A5703" s="43" t="s">
        <v>635</v>
      </c>
      <c r="B5703" s="43" t="s">
        <v>1075</v>
      </c>
      <c r="C5703" s="43" t="s">
        <v>11459</v>
      </c>
      <c r="D5703" s="43" t="s">
        <v>11460</v>
      </c>
      <c r="E5703" t="str">
        <f t="shared" si="89"/>
        <v>464-Thị trấn Cửa Tùng</v>
      </c>
    </row>
    <row r="5704" spans="1:5" x14ac:dyDescent="0.25">
      <c r="A5704" s="43" t="s">
        <v>635</v>
      </c>
      <c r="B5704" s="43" t="s">
        <v>1075</v>
      </c>
      <c r="C5704" s="43" t="s">
        <v>11461</v>
      </c>
      <c r="D5704" s="43" t="s">
        <v>11462</v>
      </c>
      <c r="E5704" t="str">
        <f t="shared" si="89"/>
        <v>464-Xã Vĩnh Hà</v>
      </c>
    </row>
    <row r="5705" spans="1:5" x14ac:dyDescent="0.25">
      <c r="A5705" s="43" t="s">
        <v>635</v>
      </c>
      <c r="B5705" s="43" t="s">
        <v>1075</v>
      </c>
      <c r="C5705" s="43" t="s">
        <v>11463</v>
      </c>
      <c r="D5705" s="43" t="s">
        <v>6587</v>
      </c>
      <c r="E5705" t="str">
        <f t="shared" si="89"/>
        <v>464-Xã Vĩnh Sơn</v>
      </c>
    </row>
    <row r="5706" spans="1:5" x14ac:dyDescent="0.25">
      <c r="A5706" s="43" t="s">
        <v>635</v>
      </c>
      <c r="B5706" s="43" t="s">
        <v>1075</v>
      </c>
      <c r="C5706" s="43" t="s">
        <v>11464</v>
      </c>
      <c r="D5706" s="43" t="s">
        <v>11465</v>
      </c>
      <c r="E5706" t="str">
        <f t="shared" si="89"/>
        <v>464-Xã Vĩnh Giang</v>
      </c>
    </row>
    <row r="5707" spans="1:5" x14ac:dyDescent="0.25">
      <c r="A5707" s="43" t="s">
        <v>635</v>
      </c>
      <c r="B5707" s="43" t="s">
        <v>1075</v>
      </c>
      <c r="C5707" s="43" t="s">
        <v>11466</v>
      </c>
      <c r="D5707" s="43" t="s">
        <v>11467</v>
      </c>
      <c r="E5707" t="str">
        <f t="shared" si="89"/>
        <v>464-Xã Vĩnh Ô</v>
      </c>
    </row>
    <row r="5708" spans="1:5" x14ac:dyDescent="0.25">
      <c r="A5708" s="43" t="s">
        <v>635</v>
      </c>
      <c r="B5708" s="43" t="s">
        <v>1076</v>
      </c>
      <c r="C5708" s="43" t="s">
        <v>11468</v>
      </c>
      <c r="D5708" s="43" t="s">
        <v>11469</v>
      </c>
      <c r="E5708" t="str">
        <f t="shared" si="89"/>
        <v>465-Thị trấn Khe Sanh</v>
      </c>
    </row>
    <row r="5709" spans="1:5" x14ac:dyDescent="0.25">
      <c r="A5709" s="43" t="s">
        <v>635</v>
      </c>
      <c r="B5709" s="43" t="s">
        <v>1076</v>
      </c>
      <c r="C5709" s="43" t="s">
        <v>11470</v>
      </c>
      <c r="D5709" s="43" t="s">
        <v>11471</v>
      </c>
      <c r="E5709" t="str">
        <f t="shared" si="89"/>
        <v>465-Thị trấn Lao Bảo</v>
      </c>
    </row>
    <row r="5710" spans="1:5" x14ac:dyDescent="0.25">
      <c r="A5710" s="43" t="s">
        <v>635</v>
      </c>
      <c r="B5710" s="43" t="s">
        <v>1076</v>
      </c>
      <c r="C5710" s="43" t="s">
        <v>11472</v>
      </c>
      <c r="D5710" s="43" t="s">
        <v>11473</v>
      </c>
      <c r="E5710" t="str">
        <f t="shared" si="89"/>
        <v>465-Xã Hướng Lập</v>
      </c>
    </row>
    <row r="5711" spans="1:5" x14ac:dyDescent="0.25">
      <c r="A5711" s="43" t="s">
        <v>635</v>
      </c>
      <c r="B5711" s="43" t="s">
        <v>1076</v>
      </c>
      <c r="C5711" s="43" t="s">
        <v>11474</v>
      </c>
      <c r="D5711" s="43" t="s">
        <v>11475</v>
      </c>
      <c r="E5711" t="str">
        <f t="shared" si="89"/>
        <v>465-Xã Hướng Việt</v>
      </c>
    </row>
    <row r="5712" spans="1:5" x14ac:dyDescent="0.25">
      <c r="A5712" s="43" t="s">
        <v>635</v>
      </c>
      <c r="B5712" s="43" t="s">
        <v>1076</v>
      </c>
      <c r="C5712" s="43" t="s">
        <v>11476</v>
      </c>
      <c r="D5712" s="43" t="s">
        <v>11477</v>
      </c>
      <c r="E5712" t="str">
        <f t="shared" si="89"/>
        <v>465-Xã Hướng Phùng</v>
      </c>
    </row>
    <row r="5713" spans="1:5" x14ac:dyDescent="0.25">
      <c r="A5713" s="43" t="s">
        <v>635</v>
      </c>
      <c r="B5713" s="43" t="s">
        <v>1076</v>
      </c>
      <c r="C5713" s="43" t="s">
        <v>11478</v>
      </c>
      <c r="D5713" s="43" t="s">
        <v>11479</v>
      </c>
      <c r="E5713" t="str">
        <f t="shared" si="89"/>
        <v>465-Xã Hướng Sơn</v>
      </c>
    </row>
    <row r="5714" spans="1:5" x14ac:dyDescent="0.25">
      <c r="A5714" s="43" t="s">
        <v>635</v>
      </c>
      <c r="B5714" s="43" t="s">
        <v>1076</v>
      </c>
      <c r="C5714" s="43" t="s">
        <v>11480</v>
      </c>
      <c r="D5714" s="43" t="s">
        <v>11481</v>
      </c>
      <c r="E5714" t="str">
        <f t="shared" si="89"/>
        <v>465-Xã Hướng Linh</v>
      </c>
    </row>
    <row r="5715" spans="1:5" x14ac:dyDescent="0.25">
      <c r="A5715" s="43" t="s">
        <v>635</v>
      </c>
      <c r="B5715" s="43" t="s">
        <v>1076</v>
      </c>
      <c r="C5715" s="43" t="s">
        <v>11482</v>
      </c>
      <c r="D5715" s="43" t="s">
        <v>3959</v>
      </c>
      <c r="E5715" t="str">
        <f t="shared" si="89"/>
        <v>465-Xã Tân Hợp</v>
      </c>
    </row>
    <row r="5716" spans="1:5" x14ac:dyDescent="0.25">
      <c r="A5716" s="43" t="s">
        <v>635</v>
      </c>
      <c r="B5716" s="43" t="s">
        <v>1076</v>
      </c>
      <c r="C5716" s="43" t="s">
        <v>11483</v>
      </c>
      <c r="D5716" s="43" t="s">
        <v>11484</v>
      </c>
      <c r="E5716" t="str">
        <f t="shared" si="89"/>
        <v>465-Xã Hướng Tân</v>
      </c>
    </row>
    <row r="5717" spans="1:5" x14ac:dyDescent="0.25">
      <c r="A5717" s="43" t="s">
        <v>635</v>
      </c>
      <c r="B5717" s="43" t="s">
        <v>1076</v>
      </c>
      <c r="C5717" s="43" t="s">
        <v>11485</v>
      </c>
      <c r="D5717" s="43" t="s">
        <v>2158</v>
      </c>
      <c r="E5717" t="str">
        <f t="shared" si="89"/>
        <v>465-Xã Tân Thành</v>
      </c>
    </row>
    <row r="5718" spans="1:5" x14ac:dyDescent="0.25">
      <c r="A5718" s="43" t="s">
        <v>635</v>
      </c>
      <c r="B5718" s="43" t="s">
        <v>1076</v>
      </c>
      <c r="C5718" s="43" t="s">
        <v>11486</v>
      </c>
      <c r="D5718" s="43" t="s">
        <v>2913</v>
      </c>
      <c r="E5718" t="str">
        <f t="shared" si="89"/>
        <v>465-Xã Tân Long</v>
      </c>
    </row>
    <row r="5719" spans="1:5" x14ac:dyDescent="0.25">
      <c r="A5719" s="43" t="s">
        <v>635</v>
      </c>
      <c r="B5719" s="43" t="s">
        <v>1076</v>
      </c>
      <c r="C5719" s="43" t="s">
        <v>11487</v>
      </c>
      <c r="D5719" s="43" t="s">
        <v>2156</v>
      </c>
      <c r="E5719" t="str">
        <f t="shared" si="89"/>
        <v>465-Xã Tân Lập</v>
      </c>
    </row>
    <row r="5720" spans="1:5" x14ac:dyDescent="0.25">
      <c r="A5720" s="43" t="s">
        <v>635</v>
      </c>
      <c r="B5720" s="43" t="s">
        <v>1076</v>
      </c>
      <c r="C5720" s="43" t="s">
        <v>11488</v>
      </c>
      <c r="D5720" s="43" t="s">
        <v>5170</v>
      </c>
      <c r="E5720" t="str">
        <f t="shared" si="89"/>
        <v>465-Xã Tân Liên</v>
      </c>
    </row>
    <row r="5721" spans="1:5" x14ac:dyDescent="0.25">
      <c r="A5721" s="43" t="s">
        <v>635</v>
      </c>
      <c r="B5721" s="43" t="s">
        <v>1076</v>
      </c>
      <c r="C5721" s="43" t="s">
        <v>11489</v>
      </c>
      <c r="D5721" s="43" t="s">
        <v>11490</v>
      </c>
      <c r="E5721" t="str">
        <f t="shared" si="89"/>
        <v>465-Xã Húc</v>
      </c>
    </row>
    <row r="5722" spans="1:5" x14ac:dyDescent="0.25">
      <c r="A5722" s="43" t="s">
        <v>635</v>
      </c>
      <c r="B5722" s="43" t="s">
        <v>1076</v>
      </c>
      <c r="C5722" s="43" t="s">
        <v>11491</v>
      </c>
      <c r="D5722" s="43" t="s">
        <v>11492</v>
      </c>
      <c r="E5722" t="str">
        <f t="shared" si="89"/>
        <v>465-Xã Thuận</v>
      </c>
    </row>
    <row r="5723" spans="1:5" x14ac:dyDescent="0.25">
      <c r="A5723" s="43" t="s">
        <v>635</v>
      </c>
      <c r="B5723" s="43" t="s">
        <v>1076</v>
      </c>
      <c r="C5723" s="43" t="s">
        <v>11493</v>
      </c>
      <c r="D5723" s="43" t="s">
        <v>11494</v>
      </c>
      <c r="E5723" t="str">
        <f t="shared" si="89"/>
        <v>465-Xã Hướng Lộc</v>
      </c>
    </row>
    <row r="5724" spans="1:5" x14ac:dyDescent="0.25">
      <c r="A5724" s="43" t="s">
        <v>635</v>
      </c>
      <c r="B5724" s="43" t="s">
        <v>1076</v>
      </c>
      <c r="C5724" s="43" t="s">
        <v>11495</v>
      </c>
      <c r="D5724" s="43" t="s">
        <v>11496</v>
      </c>
      <c r="E5724" t="str">
        <f t="shared" si="89"/>
        <v>465-Xã Ba Tầng</v>
      </c>
    </row>
    <row r="5725" spans="1:5" x14ac:dyDescent="0.25">
      <c r="A5725" s="43" t="s">
        <v>635</v>
      </c>
      <c r="B5725" s="43" t="s">
        <v>1076</v>
      </c>
      <c r="C5725" s="43" t="s">
        <v>11497</v>
      </c>
      <c r="D5725" s="43" t="s">
        <v>11498</v>
      </c>
      <c r="E5725" t="str">
        <f t="shared" si="89"/>
        <v>465-Xã Thanh</v>
      </c>
    </row>
    <row r="5726" spans="1:5" x14ac:dyDescent="0.25">
      <c r="A5726" s="43" t="s">
        <v>635</v>
      </c>
      <c r="B5726" s="43" t="s">
        <v>1076</v>
      </c>
      <c r="C5726" s="43" t="s">
        <v>11499</v>
      </c>
      <c r="D5726" s="43" t="s">
        <v>22361</v>
      </c>
      <c r="E5726" t="str">
        <f t="shared" si="89"/>
        <v>465-Xã A Dơi</v>
      </c>
    </row>
    <row r="5727" spans="1:5" x14ac:dyDescent="0.25">
      <c r="A5727" s="43" t="s">
        <v>635</v>
      </c>
      <c r="B5727" s="43" t="s">
        <v>1076</v>
      </c>
      <c r="C5727" s="43" t="s">
        <v>18792</v>
      </c>
      <c r="D5727" s="43" t="s">
        <v>11500</v>
      </c>
      <c r="E5727" t="str">
        <f t="shared" si="89"/>
        <v>465-Xã Lìa</v>
      </c>
    </row>
    <row r="5728" spans="1:5" x14ac:dyDescent="0.25">
      <c r="A5728" s="43" t="s">
        <v>635</v>
      </c>
      <c r="B5728" s="43" t="s">
        <v>1076</v>
      </c>
      <c r="C5728" s="43" t="s">
        <v>11501</v>
      </c>
      <c r="D5728" s="43" t="s">
        <v>11502</v>
      </c>
      <c r="E5728" t="str">
        <f t="shared" si="89"/>
        <v>465-Xã Xy</v>
      </c>
    </row>
    <row r="5729" spans="1:5" x14ac:dyDescent="0.25">
      <c r="A5729" s="43" t="s">
        <v>635</v>
      </c>
      <c r="B5729" s="43" t="s">
        <v>1077</v>
      </c>
      <c r="C5729" s="43" t="s">
        <v>11503</v>
      </c>
      <c r="D5729" s="43" t="s">
        <v>11504</v>
      </c>
      <c r="E5729" t="str">
        <f t="shared" si="89"/>
        <v>466-Thị trấn Gio Linh</v>
      </c>
    </row>
    <row r="5730" spans="1:5" x14ac:dyDescent="0.25">
      <c r="A5730" s="43" t="s">
        <v>635</v>
      </c>
      <c r="B5730" s="43" t="s">
        <v>1077</v>
      </c>
      <c r="C5730" s="43" t="s">
        <v>11505</v>
      </c>
      <c r="D5730" s="43" t="s">
        <v>11506</v>
      </c>
      <c r="E5730" t="str">
        <f t="shared" si="89"/>
        <v>466-Thị trấn Cửa Việt</v>
      </c>
    </row>
    <row r="5731" spans="1:5" x14ac:dyDescent="0.25">
      <c r="A5731" s="43" t="s">
        <v>635</v>
      </c>
      <c r="B5731" s="43" t="s">
        <v>1077</v>
      </c>
      <c r="C5731" s="43" t="s">
        <v>11507</v>
      </c>
      <c r="D5731" s="43" t="s">
        <v>11508</v>
      </c>
      <c r="E5731" t="str">
        <f t="shared" si="89"/>
        <v>466-Xã Trung Giang</v>
      </c>
    </row>
    <row r="5732" spans="1:5" x14ac:dyDescent="0.25">
      <c r="A5732" s="43" t="s">
        <v>635</v>
      </c>
      <c r="B5732" s="43" t="s">
        <v>1077</v>
      </c>
      <c r="C5732" s="43" t="s">
        <v>11509</v>
      </c>
      <c r="D5732" s="43" t="s">
        <v>11510</v>
      </c>
      <c r="E5732" t="str">
        <f t="shared" si="89"/>
        <v>466-Xã Trung Hải</v>
      </c>
    </row>
    <row r="5733" spans="1:5" x14ac:dyDescent="0.25">
      <c r="A5733" s="43" t="s">
        <v>635</v>
      </c>
      <c r="B5733" s="43" t="s">
        <v>1077</v>
      </c>
      <c r="C5733" s="43" t="s">
        <v>11511</v>
      </c>
      <c r="D5733" s="43" t="s">
        <v>2906</v>
      </c>
      <c r="E5733" t="str">
        <f t="shared" si="89"/>
        <v>466-Xã Trung Sơn</v>
      </c>
    </row>
    <row r="5734" spans="1:5" x14ac:dyDescent="0.25">
      <c r="A5734" s="43" t="s">
        <v>635</v>
      </c>
      <c r="B5734" s="43" t="s">
        <v>1077</v>
      </c>
      <c r="C5734" s="43" t="s">
        <v>11512</v>
      </c>
      <c r="D5734" s="43" t="s">
        <v>11513</v>
      </c>
      <c r="E5734" t="str">
        <f t="shared" si="89"/>
        <v>466-Xã Phong Bình</v>
      </c>
    </row>
    <row r="5735" spans="1:5" x14ac:dyDescent="0.25">
      <c r="A5735" s="43" t="s">
        <v>635</v>
      </c>
      <c r="B5735" s="43" t="s">
        <v>1077</v>
      </c>
      <c r="C5735" s="43" t="s">
        <v>11514</v>
      </c>
      <c r="D5735" s="43" t="s">
        <v>11515</v>
      </c>
      <c r="E5735" t="str">
        <f t="shared" si="89"/>
        <v>466-Xã Gio Mỹ</v>
      </c>
    </row>
    <row r="5736" spans="1:5" x14ac:dyDescent="0.25">
      <c r="A5736" s="43" t="s">
        <v>635</v>
      </c>
      <c r="B5736" s="43" t="s">
        <v>1077</v>
      </c>
      <c r="C5736" s="43" t="s">
        <v>11516</v>
      </c>
      <c r="D5736" s="43" t="s">
        <v>11517</v>
      </c>
      <c r="E5736" t="str">
        <f t="shared" si="89"/>
        <v>466-Xã Gio Hải</v>
      </c>
    </row>
    <row r="5737" spans="1:5" x14ac:dyDescent="0.25">
      <c r="A5737" s="43" t="s">
        <v>635</v>
      </c>
      <c r="B5737" s="43" t="s">
        <v>1077</v>
      </c>
      <c r="C5737" s="43" t="s">
        <v>11518</v>
      </c>
      <c r="D5737" s="43" t="s">
        <v>11519</v>
      </c>
      <c r="E5737" t="str">
        <f t="shared" si="89"/>
        <v>466-Xã Gio An</v>
      </c>
    </row>
    <row r="5738" spans="1:5" x14ac:dyDescent="0.25">
      <c r="A5738" s="43" t="s">
        <v>635</v>
      </c>
      <c r="B5738" s="43" t="s">
        <v>1077</v>
      </c>
      <c r="C5738" s="43" t="s">
        <v>11520</v>
      </c>
      <c r="D5738" s="43" t="s">
        <v>11521</v>
      </c>
      <c r="E5738" t="str">
        <f t="shared" si="89"/>
        <v>466-Xã Linh Trường</v>
      </c>
    </row>
    <row r="5739" spans="1:5" x14ac:dyDescent="0.25">
      <c r="A5739" s="43" t="s">
        <v>635</v>
      </c>
      <c r="B5739" s="43" t="s">
        <v>1077</v>
      </c>
      <c r="C5739" s="43" t="s">
        <v>11522</v>
      </c>
      <c r="D5739" s="43" t="s">
        <v>11523</v>
      </c>
      <c r="E5739" t="str">
        <f t="shared" si="89"/>
        <v>466-Xã Gio Sơn</v>
      </c>
    </row>
    <row r="5740" spans="1:5" x14ac:dyDescent="0.25">
      <c r="A5740" s="43" t="s">
        <v>635</v>
      </c>
      <c r="B5740" s="43" t="s">
        <v>1077</v>
      </c>
      <c r="C5740" s="43" t="s">
        <v>11524</v>
      </c>
      <c r="D5740" s="43" t="s">
        <v>11525</v>
      </c>
      <c r="E5740" t="str">
        <f t="shared" si="89"/>
        <v>466-Xã Gio Mai</v>
      </c>
    </row>
    <row r="5741" spans="1:5" x14ac:dyDescent="0.25">
      <c r="A5741" s="43" t="s">
        <v>635</v>
      </c>
      <c r="B5741" s="43" t="s">
        <v>1077</v>
      </c>
      <c r="C5741" s="43" t="s">
        <v>11526</v>
      </c>
      <c r="D5741" s="43" t="s">
        <v>11527</v>
      </c>
      <c r="E5741" t="str">
        <f t="shared" si="89"/>
        <v>466-Xã Hải Thái</v>
      </c>
    </row>
    <row r="5742" spans="1:5" x14ac:dyDescent="0.25">
      <c r="A5742" s="43" t="s">
        <v>635</v>
      </c>
      <c r="B5742" s="43" t="s">
        <v>1077</v>
      </c>
      <c r="C5742" s="43" t="s">
        <v>11528</v>
      </c>
      <c r="D5742" s="43" t="s">
        <v>11529</v>
      </c>
      <c r="E5742" t="str">
        <f t="shared" si="89"/>
        <v>466-Xã Gio Quang</v>
      </c>
    </row>
    <row r="5743" spans="1:5" x14ac:dyDescent="0.25">
      <c r="A5743" s="43" t="s">
        <v>635</v>
      </c>
      <c r="B5743" s="43" t="s">
        <v>1078</v>
      </c>
      <c r="C5743" s="43" t="s">
        <v>11530</v>
      </c>
      <c r="D5743" s="43" t="s">
        <v>11531</v>
      </c>
      <c r="E5743" t="str">
        <f t="shared" si="89"/>
        <v>467-Thị trấn Krông Klang</v>
      </c>
    </row>
    <row r="5744" spans="1:5" x14ac:dyDescent="0.25">
      <c r="A5744" s="43" t="s">
        <v>635</v>
      </c>
      <c r="B5744" s="43" t="s">
        <v>1078</v>
      </c>
      <c r="C5744" s="43" t="s">
        <v>11532</v>
      </c>
      <c r="D5744" s="43" t="s">
        <v>11533</v>
      </c>
      <c r="E5744" t="str">
        <f t="shared" si="89"/>
        <v>467-Xã Mò Ó</v>
      </c>
    </row>
    <row r="5745" spans="1:5" x14ac:dyDescent="0.25">
      <c r="A5745" s="43" t="s">
        <v>635</v>
      </c>
      <c r="B5745" s="43" t="s">
        <v>1078</v>
      </c>
      <c r="C5745" s="43" t="s">
        <v>11534</v>
      </c>
      <c r="D5745" s="43" t="s">
        <v>11535</v>
      </c>
      <c r="E5745" t="str">
        <f t="shared" si="89"/>
        <v>467-Xã Hướng Hiệp</v>
      </c>
    </row>
    <row r="5746" spans="1:5" x14ac:dyDescent="0.25">
      <c r="A5746" s="43" t="s">
        <v>635</v>
      </c>
      <c r="B5746" s="43" t="s">
        <v>1078</v>
      </c>
      <c r="C5746" s="43" t="s">
        <v>11536</v>
      </c>
      <c r="D5746" s="43" t="s">
        <v>18913</v>
      </c>
      <c r="E5746" t="str">
        <f t="shared" si="89"/>
        <v>467-Xã Đa Krông</v>
      </c>
    </row>
    <row r="5747" spans="1:5" x14ac:dyDescent="0.25">
      <c r="A5747" s="43" t="s">
        <v>635</v>
      </c>
      <c r="B5747" s="43" t="s">
        <v>1078</v>
      </c>
      <c r="C5747" s="43" t="s">
        <v>11537</v>
      </c>
      <c r="D5747" s="43" t="s">
        <v>2489</v>
      </c>
      <c r="E5747" t="str">
        <f t="shared" si="89"/>
        <v>467-Xã Triệu Nguyên</v>
      </c>
    </row>
    <row r="5748" spans="1:5" x14ac:dyDescent="0.25">
      <c r="A5748" s="43" t="s">
        <v>635</v>
      </c>
      <c r="B5748" s="43" t="s">
        <v>1078</v>
      </c>
      <c r="C5748" s="43" t="s">
        <v>11538</v>
      </c>
      <c r="D5748" s="43" t="s">
        <v>11539</v>
      </c>
      <c r="E5748" t="str">
        <f t="shared" si="89"/>
        <v>467-Xã Ba Lòng</v>
      </c>
    </row>
    <row r="5749" spans="1:5" x14ac:dyDescent="0.25">
      <c r="A5749" s="43" t="s">
        <v>635</v>
      </c>
      <c r="B5749" s="43" t="s">
        <v>1078</v>
      </c>
      <c r="C5749" s="43" t="s">
        <v>11540</v>
      </c>
      <c r="D5749" s="43" t="s">
        <v>11541</v>
      </c>
      <c r="E5749" t="str">
        <f t="shared" si="89"/>
        <v>467-Xã Ba Nang</v>
      </c>
    </row>
    <row r="5750" spans="1:5" x14ac:dyDescent="0.25">
      <c r="A5750" s="43" t="s">
        <v>635</v>
      </c>
      <c r="B5750" s="43" t="s">
        <v>1078</v>
      </c>
      <c r="C5750" s="43" t="s">
        <v>11542</v>
      </c>
      <c r="D5750" s="43" t="s">
        <v>11543</v>
      </c>
      <c r="E5750" t="str">
        <f t="shared" si="89"/>
        <v>467-Xã Tà Long</v>
      </c>
    </row>
    <row r="5751" spans="1:5" x14ac:dyDescent="0.25">
      <c r="A5751" s="43" t="s">
        <v>635</v>
      </c>
      <c r="B5751" s="43" t="s">
        <v>1078</v>
      </c>
      <c r="C5751" s="43" t="s">
        <v>11544</v>
      </c>
      <c r="D5751" s="43" t="s">
        <v>11545</v>
      </c>
      <c r="E5751" t="str">
        <f t="shared" si="89"/>
        <v>467-Xã Húc Nghì</v>
      </c>
    </row>
    <row r="5752" spans="1:5" x14ac:dyDescent="0.25">
      <c r="A5752" s="43" t="s">
        <v>635</v>
      </c>
      <c r="B5752" s="43" t="s">
        <v>1078</v>
      </c>
      <c r="C5752" s="43" t="s">
        <v>11546</v>
      </c>
      <c r="D5752" s="43" t="s">
        <v>11547</v>
      </c>
      <c r="E5752" t="str">
        <f t="shared" si="89"/>
        <v>467-Xã A Vao</v>
      </c>
    </row>
    <row r="5753" spans="1:5" x14ac:dyDescent="0.25">
      <c r="A5753" s="43" t="s">
        <v>635</v>
      </c>
      <c r="B5753" s="43" t="s">
        <v>1078</v>
      </c>
      <c r="C5753" s="43" t="s">
        <v>11548</v>
      </c>
      <c r="D5753" s="43" t="s">
        <v>11549</v>
      </c>
      <c r="E5753" t="str">
        <f t="shared" si="89"/>
        <v>467-Xã Tà Rụt</v>
      </c>
    </row>
    <row r="5754" spans="1:5" x14ac:dyDescent="0.25">
      <c r="A5754" s="43" t="s">
        <v>635</v>
      </c>
      <c r="B5754" s="43" t="s">
        <v>1078</v>
      </c>
      <c r="C5754" s="43" t="s">
        <v>11550</v>
      </c>
      <c r="D5754" s="43" t="s">
        <v>11551</v>
      </c>
      <c r="E5754" t="str">
        <f t="shared" si="89"/>
        <v>467-Xã A Bung</v>
      </c>
    </row>
    <row r="5755" spans="1:5" x14ac:dyDescent="0.25">
      <c r="A5755" s="43" t="s">
        <v>635</v>
      </c>
      <c r="B5755" s="43" t="s">
        <v>1078</v>
      </c>
      <c r="C5755" s="43" t="s">
        <v>11552</v>
      </c>
      <c r="D5755" s="43" t="s">
        <v>11553</v>
      </c>
      <c r="E5755" t="str">
        <f t="shared" si="89"/>
        <v>467-Xã A Ngo</v>
      </c>
    </row>
    <row r="5756" spans="1:5" x14ac:dyDescent="0.25">
      <c r="A5756" s="43" t="s">
        <v>635</v>
      </c>
      <c r="B5756" s="43" t="s">
        <v>1079</v>
      </c>
      <c r="C5756" s="43" t="s">
        <v>11554</v>
      </c>
      <c r="D5756" s="43" t="s">
        <v>11555</v>
      </c>
      <c r="E5756" t="str">
        <f t="shared" si="89"/>
        <v>468-Thị trấn Cam Lộ</v>
      </c>
    </row>
    <row r="5757" spans="1:5" x14ac:dyDescent="0.25">
      <c r="A5757" s="43" t="s">
        <v>635</v>
      </c>
      <c r="B5757" s="43" t="s">
        <v>1079</v>
      </c>
      <c r="C5757" s="43" t="s">
        <v>11556</v>
      </c>
      <c r="D5757" s="43" t="s">
        <v>11557</v>
      </c>
      <c r="E5757" t="str">
        <f t="shared" si="89"/>
        <v>468-Xã Cam Tuyền</v>
      </c>
    </row>
    <row r="5758" spans="1:5" x14ac:dyDescent="0.25">
      <c r="A5758" s="43" t="s">
        <v>635</v>
      </c>
      <c r="B5758" s="43" t="s">
        <v>1079</v>
      </c>
      <c r="C5758" s="43" t="s">
        <v>11558</v>
      </c>
      <c r="D5758" s="43" t="s">
        <v>3508</v>
      </c>
      <c r="E5758" t="str">
        <f t="shared" si="89"/>
        <v>468-Xã Thanh An</v>
      </c>
    </row>
    <row r="5759" spans="1:5" x14ac:dyDescent="0.25">
      <c r="A5759" s="43" t="s">
        <v>635</v>
      </c>
      <c r="B5759" s="43" t="s">
        <v>1079</v>
      </c>
      <c r="C5759" s="43" t="s">
        <v>11559</v>
      </c>
      <c r="D5759" s="43" t="s">
        <v>11382</v>
      </c>
      <c r="E5759" t="str">
        <f t="shared" si="89"/>
        <v>468-Xã Cam Thủy</v>
      </c>
    </row>
    <row r="5760" spans="1:5" x14ac:dyDescent="0.25">
      <c r="A5760" s="43" t="s">
        <v>635</v>
      </c>
      <c r="B5760" s="43" t="s">
        <v>1079</v>
      </c>
      <c r="C5760" s="43" t="s">
        <v>11560</v>
      </c>
      <c r="D5760" s="43" t="s">
        <v>11561</v>
      </c>
      <c r="E5760" t="str">
        <f t="shared" si="89"/>
        <v>468-Xã Cam Thành</v>
      </c>
    </row>
    <row r="5761" spans="1:5" x14ac:dyDescent="0.25">
      <c r="A5761" s="43" t="s">
        <v>635</v>
      </c>
      <c r="B5761" s="43" t="s">
        <v>1079</v>
      </c>
      <c r="C5761" s="43" t="s">
        <v>11562</v>
      </c>
      <c r="D5761" s="43" t="s">
        <v>11563</v>
      </c>
      <c r="E5761" t="str">
        <f t="shared" si="89"/>
        <v>468-Xã Cam Hiếu</v>
      </c>
    </row>
    <row r="5762" spans="1:5" x14ac:dyDescent="0.25">
      <c r="A5762" s="43" t="s">
        <v>635</v>
      </c>
      <c r="B5762" s="43" t="s">
        <v>1079</v>
      </c>
      <c r="C5762" s="43" t="s">
        <v>11564</v>
      </c>
      <c r="D5762" s="43" t="s">
        <v>11565</v>
      </c>
      <c r="E5762" t="str">
        <f t="shared" si="89"/>
        <v>468-Xã Cam Chính</v>
      </c>
    </row>
    <row r="5763" spans="1:5" x14ac:dyDescent="0.25">
      <c r="A5763" s="43" t="s">
        <v>635</v>
      </c>
      <c r="B5763" s="43" t="s">
        <v>1079</v>
      </c>
      <c r="C5763" s="43" t="s">
        <v>11566</v>
      </c>
      <c r="D5763" s="43" t="s">
        <v>11567</v>
      </c>
      <c r="E5763" t="str">
        <f t="shared" ref="E5763:E5826" si="90">CONCATENATE(B5763,"-",D5763)</f>
        <v>468-Xã Cam Nghĩa</v>
      </c>
    </row>
    <row r="5764" spans="1:5" x14ac:dyDescent="0.25">
      <c r="A5764" s="43" t="s">
        <v>635</v>
      </c>
      <c r="B5764" s="43" t="s">
        <v>1080</v>
      </c>
      <c r="C5764" s="43" t="s">
        <v>11568</v>
      </c>
      <c r="D5764" s="43" t="s">
        <v>11569</v>
      </c>
      <c r="E5764" t="str">
        <f t="shared" si="90"/>
        <v>469-Thị Trấn Ái Tử</v>
      </c>
    </row>
    <row r="5765" spans="1:5" x14ac:dyDescent="0.25">
      <c r="A5765" s="43" t="s">
        <v>635</v>
      </c>
      <c r="B5765" s="43" t="s">
        <v>1080</v>
      </c>
      <c r="C5765" s="43" t="s">
        <v>11570</v>
      </c>
      <c r="D5765" s="43" t="s">
        <v>22335</v>
      </c>
      <c r="E5765" t="str">
        <f t="shared" si="90"/>
        <v>469-Xã Triệu Tân</v>
      </c>
    </row>
    <row r="5766" spans="1:5" x14ac:dyDescent="0.25">
      <c r="A5766" s="43" t="s">
        <v>635</v>
      </c>
      <c r="B5766" s="43" t="s">
        <v>1080</v>
      </c>
      <c r="C5766" s="43" t="s">
        <v>11571</v>
      </c>
      <c r="D5766" s="43" t="s">
        <v>11572</v>
      </c>
      <c r="E5766" t="str">
        <f t="shared" si="90"/>
        <v>469-Xã Triệu Phước</v>
      </c>
    </row>
    <row r="5767" spans="1:5" x14ac:dyDescent="0.25">
      <c r="A5767" s="43" t="s">
        <v>635</v>
      </c>
      <c r="B5767" s="43" t="s">
        <v>1080</v>
      </c>
      <c r="C5767" s="43" t="s">
        <v>11573</v>
      </c>
      <c r="D5767" s="43" t="s">
        <v>11574</v>
      </c>
      <c r="E5767" t="str">
        <f t="shared" si="90"/>
        <v>469-Xã Triệu Độ</v>
      </c>
    </row>
    <row r="5768" spans="1:5" x14ac:dyDescent="0.25">
      <c r="A5768" s="43" t="s">
        <v>635</v>
      </c>
      <c r="B5768" s="43" t="s">
        <v>1080</v>
      </c>
      <c r="C5768" s="43" t="s">
        <v>11575</v>
      </c>
      <c r="D5768" s="43" t="s">
        <v>11576</v>
      </c>
      <c r="E5768" t="str">
        <f t="shared" si="90"/>
        <v>469-Xã Triệu Trạch</v>
      </c>
    </row>
    <row r="5769" spans="1:5" x14ac:dyDescent="0.25">
      <c r="A5769" s="43" t="s">
        <v>635</v>
      </c>
      <c r="B5769" s="43" t="s">
        <v>1080</v>
      </c>
      <c r="C5769" s="43" t="s">
        <v>11577</v>
      </c>
      <c r="D5769" s="43" t="s">
        <v>11578</v>
      </c>
      <c r="E5769" t="str">
        <f t="shared" si="90"/>
        <v>469-Xã Triệu Thuận</v>
      </c>
    </row>
    <row r="5770" spans="1:5" x14ac:dyDescent="0.25">
      <c r="A5770" s="43" t="s">
        <v>635</v>
      </c>
      <c r="B5770" s="43" t="s">
        <v>1080</v>
      </c>
      <c r="C5770" s="43" t="s">
        <v>11579</v>
      </c>
      <c r="D5770" s="43" t="s">
        <v>11580</v>
      </c>
      <c r="E5770" t="str">
        <f t="shared" si="90"/>
        <v>469-Xã Triệu Đại</v>
      </c>
    </row>
    <row r="5771" spans="1:5" x14ac:dyDescent="0.25">
      <c r="A5771" s="43" t="s">
        <v>635</v>
      </c>
      <c r="B5771" s="43" t="s">
        <v>1080</v>
      </c>
      <c r="C5771" s="43" t="s">
        <v>11581</v>
      </c>
      <c r="D5771" s="43" t="s">
        <v>11582</v>
      </c>
      <c r="E5771" t="str">
        <f t="shared" si="90"/>
        <v>469-Xã Triệu Hòa</v>
      </c>
    </row>
    <row r="5772" spans="1:5" x14ac:dyDescent="0.25">
      <c r="A5772" s="43" t="s">
        <v>635</v>
      </c>
      <c r="B5772" s="43" t="s">
        <v>1080</v>
      </c>
      <c r="C5772" s="43" t="s">
        <v>11583</v>
      </c>
      <c r="D5772" s="43" t="s">
        <v>22336</v>
      </c>
      <c r="E5772" t="str">
        <f t="shared" si="90"/>
        <v>469-Xã Triệu Cơ</v>
      </c>
    </row>
    <row r="5773" spans="1:5" x14ac:dyDescent="0.25">
      <c r="A5773" s="43" t="s">
        <v>635</v>
      </c>
      <c r="B5773" s="43" t="s">
        <v>1080</v>
      </c>
      <c r="C5773" s="43" t="s">
        <v>11584</v>
      </c>
      <c r="D5773" s="43" t="s">
        <v>11585</v>
      </c>
      <c r="E5773" t="str">
        <f t="shared" si="90"/>
        <v>469-Xã Triệu Long</v>
      </c>
    </row>
    <row r="5774" spans="1:5" x14ac:dyDescent="0.25">
      <c r="A5774" s="43" t="s">
        <v>635</v>
      </c>
      <c r="B5774" s="43" t="s">
        <v>1080</v>
      </c>
      <c r="C5774" s="43" t="s">
        <v>11586</v>
      </c>
      <c r="D5774" s="43" t="s">
        <v>11587</v>
      </c>
      <c r="E5774" t="str">
        <f t="shared" si="90"/>
        <v>469-Xã Triệu Tài</v>
      </c>
    </row>
    <row r="5775" spans="1:5" x14ac:dyDescent="0.25">
      <c r="A5775" s="43" t="s">
        <v>635</v>
      </c>
      <c r="B5775" s="43" t="s">
        <v>1080</v>
      </c>
      <c r="C5775" s="43" t="s">
        <v>11588</v>
      </c>
      <c r="D5775" s="43" t="s">
        <v>11589</v>
      </c>
      <c r="E5775" t="str">
        <f t="shared" si="90"/>
        <v>469-Xã Triệu Trung</v>
      </c>
    </row>
    <row r="5776" spans="1:5" x14ac:dyDescent="0.25">
      <c r="A5776" s="43" t="s">
        <v>635</v>
      </c>
      <c r="B5776" s="43" t="s">
        <v>1080</v>
      </c>
      <c r="C5776" s="43" t="s">
        <v>11590</v>
      </c>
      <c r="D5776" s="43" t="s">
        <v>11591</v>
      </c>
      <c r="E5776" t="str">
        <f t="shared" si="90"/>
        <v>469-Xã Triệu Ái</v>
      </c>
    </row>
    <row r="5777" spans="1:5" x14ac:dyDescent="0.25">
      <c r="A5777" s="43" t="s">
        <v>635</v>
      </c>
      <c r="B5777" s="43" t="s">
        <v>1080</v>
      </c>
      <c r="C5777" s="43" t="s">
        <v>11592</v>
      </c>
      <c r="D5777" s="43" t="s">
        <v>11593</v>
      </c>
      <c r="E5777" t="str">
        <f t="shared" si="90"/>
        <v>469-Xã Triệu Thượng</v>
      </c>
    </row>
    <row r="5778" spans="1:5" x14ac:dyDescent="0.25">
      <c r="A5778" s="43" t="s">
        <v>635</v>
      </c>
      <c r="B5778" s="43" t="s">
        <v>1080</v>
      </c>
      <c r="C5778" s="43" t="s">
        <v>11594</v>
      </c>
      <c r="D5778" s="43" t="s">
        <v>11595</v>
      </c>
      <c r="E5778" t="str">
        <f t="shared" si="90"/>
        <v>469-Xã Triệu Giang</v>
      </c>
    </row>
    <row r="5779" spans="1:5" x14ac:dyDescent="0.25">
      <c r="A5779" s="43" t="s">
        <v>635</v>
      </c>
      <c r="B5779" s="43" t="s">
        <v>1080</v>
      </c>
      <c r="C5779" s="43" t="s">
        <v>11596</v>
      </c>
      <c r="D5779" s="43" t="s">
        <v>9630</v>
      </c>
      <c r="E5779" t="str">
        <f t="shared" si="90"/>
        <v>469-Xã Triệu Thành</v>
      </c>
    </row>
    <row r="5780" spans="1:5" x14ac:dyDescent="0.25">
      <c r="A5780" s="43" t="s">
        <v>635</v>
      </c>
      <c r="B5780" s="43" t="s">
        <v>1081</v>
      </c>
      <c r="C5780" s="43" t="s">
        <v>11597</v>
      </c>
      <c r="D5780" s="43" t="s">
        <v>18914</v>
      </c>
      <c r="E5780" t="str">
        <f t="shared" si="90"/>
        <v>470-Thị trấn Diên Sanh</v>
      </c>
    </row>
    <row r="5781" spans="1:5" x14ac:dyDescent="0.25">
      <c r="A5781" s="43" t="s">
        <v>635</v>
      </c>
      <c r="B5781" s="43" t="s">
        <v>1081</v>
      </c>
      <c r="C5781" s="43" t="s">
        <v>11598</v>
      </c>
      <c r="D5781" s="43" t="s">
        <v>8973</v>
      </c>
      <c r="E5781" t="str">
        <f t="shared" si="90"/>
        <v>470-Xã Hải An</v>
      </c>
    </row>
    <row r="5782" spans="1:5" x14ac:dyDescent="0.25">
      <c r="A5782" s="43" t="s">
        <v>635</v>
      </c>
      <c r="B5782" s="43" t="s">
        <v>1081</v>
      </c>
      <c r="C5782" s="43" t="s">
        <v>11599</v>
      </c>
      <c r="D5782" s="43" t="s">
        <v>22337</v>
      </c>
      <c r="E5782" t="str">
        <f t="shared" si="90"/>
        <v>470-Xã Hải Bình</v>
      </c>
    </row>
    <row r="5783" spans="1:5" x14ac:dyDescent="0.25">
      <c r="A5783" s="43" t="s">
        <v>635</v>
      </c>
      <c r="B5783" s="43" t="s">
        <v>1081</v>
      </c>
      <c r="C5783" s="43" t="s">
        <v>11600</v>
      </c>
      <c r="D5783" s="43" t="s">
        <v>11601</v>
      </c>
      <c r="E5783" t="str">
        <f t="shared" si="90"/>
        <v>470-Xã Hải Quy</v>
      </c>
    </row>
    <row r="5784" spans="1:5" x14ac:dyDescent="0.25">
      <c r="A5784" s="43" t="s">
        <v>635</v>
      </c>
      <c r="B5784" s="43" t="s">
        <v>1081</v>
      </c>
      <c r="C5784" s="43" t="s">
        <v>11602</v>
      </c>
      <c r="D5784" s="43" t="s">
        <v>8955</v>
      </c>
      <c r="E5784" t="str">
        <f t="shared" si="90"/>
        <v>470-Xã Hải Hưng</v>
      </c>
    </row>
    <row r="5785" spans="1:5" x14ac:dyDescent="0.25">
      <c r="A5785" s="43" t="s">
        <v>635</v>
      </c>
      <c r="B5785" s="43" t="s">
        <v>1081</v>
      </c>
      <c r="C5785" s="43" t="s">
        <v>11603</v>
      </c>
      <c r="D5785" s="43" t="s">
        <v>8977</v>
      </c>
      <c r="E5785" t="str">
        <f t="shared" si="90"/>
        <v>470-Xã Hải Phú</v>
      </c>
    </row>
    <row r="5786" spans="1:5" x14ac:dyDescent="0.25">
      <c r="A5786" s="43" t="s">
        <v>635</v>
      </c>
      <c r="B5786" s="43" t="s">
        <v>1081</v>
      </c>
      <c r="C5786" s="43" t="s">
        <v>11606</v>
      </c>
      <c r="D5786" s="43" t="s">
        <v>11607</v>
      </c>
      <c r="E5786" t="str">
        <f t="shared" si="90"/>
        <v>470-Xã Hải Thượng</v>
      </c>
    </row>
    <row r="5787" spans="1:5" x14ac:dyDescent="0.25">
      <c r="A5787" s="43" t="s">
        <v>635</v>
      </c>
      <c r="B5787" s="43" t="s">
        <v>1081</v>
      </c>
      <c r="C5787" s="43" t="s">
        <v>11608</v>
      </c>
      <c r="D5787" s="43" t="s">
        <v>11609</v>
      </c>
      <c r="E5787" t="str">
        <f t="shared" si="90"/>
        <v>470-Xã Hải Dương</v>
      </c>
    </row>
    <row r="5788" spans="1:5" x14ac:dyDescent="0.25">
      <c r="A5788" s="43" t="s">
        <v>635</v>
      </c>
      <c r="B5788" s="43" t="s">
        <v>1081</v>
      </c>
      <c r="C5788" s="43" t="s">
        <v>11610</v>
      </c>
      <c r="D5788" s="43" t="s">
        <v>11611</v>
      </c>
      <c r="E5788" t="str">
        <f t="shared" si="90"/>
        <v>470-Xã Hải Định</v>
      </c>
    </row>
    <row r="5789" spans="1:5" x14ac:dyDescent="0.25">
      <c r="A5789" s="43" t="s">
        <v>635</v>
      </c>
      <c r="B5789" s="43" t="s">
        <v>1081</v>
      </c>
      <c r="C5789" s="43" t="s">
        <v>11612</v>
      </c>
      <c r="D5789" s="43" t="s">
        <v>11613</v>
      </c>
      <c r="E5789" t="str">
        <f t="shared" si="90"/>
        <v>470-Xã Hải Lâm</v>
      </c>
    </row>
    <row r="5790" spans="1:5" x14ac:dyDescent="0.25">
      <c r="A5790" s="43" t="s">
        <v>635</v>
      </c>
      <c r="B5790" s="43" t="s">
        <v>1081</v>
      </c>
      <c r="C5790" s="43" t="s">
        <v>18757</v>
      </c>
      <c r="D5790" s="43" t="s">
        <v>8971</v>
      </c>
      <c r="E5790" t="str">
        <f t="shared" si="90"/>
        <v>470-Xã Hải Phong</v>
      </c>
    </row>
    <row r="5791" spans="1:5" x14ac:dyDescent="0.25">
      <c r="A5791" s="43" t="s">
        <v>635</v>
      </c>
      <c r="B5791" s="43" t="s">
        <v>1081</v>
      </c>
      <c r="C5791" s="43" t="s">
        <v>11614</v>
      </c>
      <c r="D5791" s="43" t="s">
        <v>11615</v>
      </c>
      <c r="E5791" t="str">
        <f t="shared" si="90"/>
        <v>470-Xã Hải Trường</v>
      </c>
    </row>
    <row r="5792" spans="1:5" x14ac:dyDescent="0.25">
      <c r="A5792" s="43" t="s">
        <v>635</v>
      </c>
      <c r="B5792" s="43" t="s">
        <v>1081</v>
      </c>
      <c r="C5792" s="43" t="s">
        <v>11616</v>
      </c>
      <c r="D5792" s="43" t="s">
        <v>5400</v>
      </c>
      <c r="E5792" t="str">
        <f t="shared" si="90"/>
        <v>470-Xã Hải Sơn</v>
      </c>
    </row>
    <row r="5793" spans="1:5" x14ac:dyDescent="0.25">
      <c r="A5793" s="43" t="s">
        <v>635</v>
      </c>
      <c r="B5793" s="43" t="s">
        <v>1081</v>
      </c>
      <c r="C5793" s="43" t="s">
        <v>11617</v>
      </c>
      <c r="D5793" s="43" t="s">
        <v>11618</v>
      </c>
      <c r="E5793" t="str">
        <f t="shared" si="90"/>
        <v>470-Xã Hải Chánh</v>
      </c>
    </row>
    <row r="5794" spans="1:5" x14ac:dyDescent="0.25">
      <c r="A5794" s="43" t="s">
        <v>635</v>
      </c>
      <c r="B5794" s="43" t="s">
        <v>1081</v>
      </c>
      <c r="C5794" s="43" t="s">
        <v>11619</v>
      </c>
      <c r="D5794" s="43" t="s">
        <v>11620</v>
      </c>
      <c r="E5794" t="str">
        <f t="shared" si="90"/>
        <v>470-Xã Hải Khê</v>
      </c>
    </row>
    <row r="5795" spans="1:5" x14ac:dyDescent="0.25">
      <c r="A5795" s="43" t="s">
        <v>636</v>
      </c>
      <c r="B5795" s="43" t="s">
        <v>1082</v>
      </c>
      <c r="C5795" s="43" t="s">
        <v>11636</v>
      </c>
      <c r="D5795" s="43" t="s">
        <v>18915</v>
      </c>
      <c r="E5795" t="str">
        <f t="shared" si="90"/>
        <v>474-Phường Vỹ Dạ</v>
      </c>
    </row>
    <row r="5796" spans="1:5" x14ac:dyDescent="0.25">
      <c r="A5796" s="43" t="s">
        <v>636</v>
      </c>
      <c r="B5796" s="43" t="s">
        <v>1082</v>
      </c>
      <c r="C5796" s="43" t="s">
        <v>11637</v>
      </c>
      <c r="D5796" s="43" t="s">
        <v>11638</v>
      </c>
      <c r="E5796" t="str">
        <f t="shared" si="90"/>
        <v>474-Phường Phường Đúc</v>
      </c>
    </row>
    <row r="5797" spans="1:5" x14ac:dyDescent="0.25">
      <c r="A5797" s="43" t="s">
        <v>636</v>
      </c>
      <c r="B5797" s="43" t="s">
        <v>1082</v>
      </c>
      <c r="C5797" s="43" t="s">
        <v>11639</v>
      </c>
      <c r="D5797" s="43" t="s">
        <v>11640</v>
      </c>
      <c r="E5797" t="str">
        <f t="shared" si="90"/>
        <v>474-Phường Vĩnh Ninh</v>
      </c>
    </row>
    <row r="5798" spans="1:5" x14ac:dyDescent="0.25">
      <c r="A5798" s="43" t="s">
        <v>636</v>
      </c>
      <c r="B5798" s="43" t="s">
        <v>1082</v>
      </c>
      <c r="C5798" s="43" t="s">
        <v>11641</v>
      </c>
      <c r="D5798" s="43" t="s">
        <v>11642</v>
      </c>
      <c r="E5798" t="str">
        <f t="shared" si="90"/>
        <v>474-Phường Phú Hội</v>
      </c>
    </row>
    <row r="5799" spans="1:5" x14ac:dyDescent="0.25">
      <c r="A5799" s="43" t="s">
        <v>636</v>
      </c>
      <c r="B5799" s="43" t="s">
        <v>1082</v>
      </c>
      <c r="C5799" s="43" t="s">
        <v>11643</v>
      </c>
      <c r="D5799" s="43" t="s">
        <v>11644</v>
      </c>
      <c r="E5799" t="str">
        <f t="shared" si="90"/>
        <v>474-Phường Phú Nhuận</v>
      </c>
    </row>
    <row r="5800" spans="1:5" x14ac:dyDescent="0.25">
      <c r="A5800" s="43" t="s">
        <v>636</v>
      </c>
      <c r="B5800" s="43" t="s">
        <v>1082</v>
      </c>
      <c r="C5800" s="43" t="s">
        <v>11645</v>
      </c>
      <c r="D5800" s="43" t="s">
        <v>11646</v>
      </c>
      <c r="E5800" t="str">
        <f t="shared" si="90"/>
        <v>474-Phường Xuân Phú</v>
      </c>
    </row>
    <row r="5801" spans="1:5" x14ac:dyDescent="0.25">
      <c r="A5801" s="43" t="s">
        <v>636</v>
      </c>
      <c r="B5801" s="43" t="s">
        <v>1082</v>
      </c>
      <c r="C5801" s="43" t="s">
        <v>11647</v>
      </c>
      <c r="D5801" s="43" t="s">
        <v>11648</v>
      </c>
      <c r="E5801" t="str">
        <f t="shared" si="90"/>
        <v>474-Phường Trường An</v>
      </c>
    </row>
    <row r="5802" spans="1:5" x14ac:dyDescent="0.25">
      <c r="A5802" s="43" t="s">
        <v>636</v>
      </c>
      <c r="B5802" s="43" t="s">
        <v>1082</v>
      </c>
      <c r="C5802" s="43" t="s">
        <v>11649</v>
      </c>
      <c r="D5802" s="43" t="s">
        <v>11650</v>
      </c>
      <c r="E5802" t="str">
        <f t="shared" si="90"/>
        <v>474-Phường Phước Vĩnh</v>
      </c>
    </row>
    <row r="5803" spans="1:5" x14ac:dyDescent="0.25">
      <c r="A5803" s="43" t="s">
        <v>636</v>
      </c>
      <c r="B5803" s="43" t="s">
        <v>1082</v>
      </c>
      <c r="C5803" s="43" t="s">
        <v>11651</v>
      </c>
      <c r="D5803" s="43" t="s">
        <v>11652</v>
      </c>
      <c r="E5803" t="str">
        <f t="shared" si="90"/>
        <v>474-Phường An Cựu</v>
      </c>
    </row>
    <row r="5804" spans="1:5" x14ac:dyDescent="0.25">
      <c r="A5804" s="43" t="s">
        <v>636</v>
      </c>
      <c r="B5804" s="43" t="s">
        <v>1082</v>
      </c>
      <c r="C5804" s="43" t="s">
        <v>11657</v>
      </c>
      <c r="D5804" s="43" t="s">
        <v>11658</v>
      </c>
      <c r="E5804" t="str">
        <f t="shared" si="90"/>
        <v>474-Phường Thuỷ Biều</v>
      </c>
    </row>
    <row r="5805" spans="1:5" x14ac:dyDescent="0.25">
      <c r="A5805" s="43" t="s">
        <v>636</v>
      </c>
      <c r="B5805" s="43" t="s">
        <v>1082</v>
      </c>
      <c r="C5805" s="43" t="s">
        <v>11661</v>
      </c>
      <c r="D5805" s="43" t="s">
        <v>11662</v>
      </c>
      <c r="E5805" t="str">
        <f t="shared" si="90"/>
        <v>474-Phường Thuỷ Xuân</v>
      </c>
    </row>
    <row r="5806" spans="1:5" x14ac:dyDescent="0.25">
      <c r="A5806" s="43" t="s">
        <v>636</v>
      </c>
      <c r="B5806" s="43" t="s">
        <v>1082</v>
      </c>
      <c r="C5806" s="43" t="s">
        <v>11663</v>
      </c>
      <c r="D5806" s="43" t="s">
        <v>11664</v>
      </c>
      <c r="E5806" t="str">
        <f t="shared" si="90"/>
        <v>474-Phường An Đông</v>
      </c>
    </row>
    <row r="5807" spans="1:5" x14ac:dyDescent="0.25">
      <c r="A5807" s="43" t="s">
        <v>636</v>
      </c>
      <c r="B5807" s="43" t="s">
        <v>1082</v>
      </c>
      <c r="C5807" s="43" t="s">
        <v>11665</v>
      </c>
      <c r="D5807" s="43" t="s">
        <v>11666</v>
      </c>
      <c r="E5807" t="str">
        <f t="shared" si="90"/>
        <v>474-Phường An Tây</v>
      </c>
    </row>
    <row r="5808" spans="1:5" x14ac:dyDescent="0.25">
      <c r="A5808" s="43" t="s">
        <v>636</v>
      </c>
      <c r="B5808" s="43" t="s">
        <v>1082</v>
      </c>
      <c r="C5808" s="43" t="s">
        <v>11704</v>
      </c>
      <c r="D5808" s="43" t="s">
        <v>11705</v>
      </c>
      <c r="E5808" t="str">
        <f t="shared" si="90"/>
        <v>474-Phường Thuận An</v>
      </c>
    </row>
    <row r="5809" spans="1:5" x14ac:dyDescent="0.25">
      <c r="A5809" s="43" t="s">
        <v>636</v>
      </c>
      <c r="B5809" s="43" t="s">
        <v>1082</v>
      </c>
      <c r="C5809" s="43" t="s">
        <v>11708</v>
      </c>
      <c r="D5809" s="43" t="s">
        <v>22338</v>
      </c>
      <c r="E5809" t="str">
        <f t="shared" si="90"/>
        <v>474-Phường Dương Nỗ</v>
      </c>
    </row>
    <row r="5810" spans="1:5" x14ac:dyDescent="0.25">
      <c r="A5810" s="43" t="s">
        <v>636</v>
      </c>
      <c r="B5810" s="43" t="s">
        <v>1082</v>
      </c>
      <c r="C5810" s="43" t="s">
        <v>11717</v>
      </c>
      <c r="D5810" s="43" t="s">
        <v>1476</v>
      </c>
      <c r="E5810" t="str">
        <f t="shared" si="90"/>
        <v>474-Phường Phú Thượng</v>
      </c>
    </row>
    <row r="5811" spans="1:5" x14ac:dyDescent="0.25">
      <c r="A5811" s="43" t="s">
        <v>636</v>
      </c>
      <c r="B5811" s="43" t="s">
        <v>1082</v>
      </c>
      <c r="C5811" s="43" t="s">
        <v>11734</v>
      </c>
      <c r="D5811" s="43" t="s">
        <v>11735</v>
      </c>
      <c r="E5811" t="str">
        <f t="shared" si="90"/>
        <v>474-Phường Thủy Vân</v>
      </c>
    </row>
    <row r="5812" spans="1:5" x14ac:dyDescent="0.25">
      <c r="A5812" s="43" t="s">
        <v>636</v>
      </c>
      <c r="B5812" s="43" t="s">
        <v>1082</v>
      </c>
      <c r="C5812" s="43" t="s">
        <v>11746</v>
      </c>
      <c r="D5812" s="43" t="s">
        <v>22339</v>
      </c>
      <c r="E5812" t="str">
        <f t="shared" si="90"/>
        <v>474-Phường Thủy Bằng</v>
      </c>
    </row>
    <row r="5813" spans="1:5" x14ac:dyDescent="0.25">
      <c r="A5813" s="43" t="s">
        <v>636</v>
      </c>
      <c r="B5813" s="43" t="s">
        <v>1082</v>
      </c>
      <c r="C5813" s="43" t="s">
        <v>11756</v>
      </c>
      <c r="D5813" s="43" t="s">
        <v>22340</v>
      </c>
      <c r="E5813" t="str">
        <f t="shared" si="90"/>
        <v>474-Phường Hương Phong</v>
      </c>
    </row>
    <row r="5814" spans="1:5" x14ac:dyDescent="0.25">
      <c r="A5814" s="43" t="s">
        <v>636</v>
      </c>
      <c r="B5814" s="43" t="s">
        <v>20190</v>
      </c>
      <c r="C5814" s="43" t="s">
        <v>11622</v>
      </c>
      <c r="D5814" s="43" t="s">
        <v>11623</v>
      </c>
      <c r="E5814" t="str">
        <f t="shared" si="90"/>
        <v>475-Phường Tây Lộc</v>
      </c>
    </row>
    <row r="5815" spans="1:5" x14ac:dyDescent="0.25">
      <c r="A5815" s="43" t="s">
        <v>636</v>
      </c>
      <c r="B5815" s="43" t="s">
        <v>20190</v>
      </c>
      <c r="C5815" s="43" t="s">
        <v>11624</v>
      </c>
      <c r="D5815" s="43" t="s">
        <v>11625</v>
      </c>
      <c r="E5815" t="str">
        <f t="shared" si="90"/>
        <v>475-Phường Thuận Lộc</v>
      </c>
    </row>
    <row r="5816" spans="1:5" x14ac:dyDescent="0.25">
      <c r="A5816" s="43" t="s">
        <v>636</v>
      </c>
      <c r="B5816" s="43" t="s">
        <v>20190</v>
      </c>
      <c r="C5816" s="43" t="s">
        <v>11626</v>
      </c>
      <c r="D5816" s="43" t="s">
        <v>11627</v>
      </c>
      <c r="E5816" t="str">
        <f t="shared" si="90"/>
        <v>475-Phường Gia Hội</v>
      </c>
    </row>
    <row r="5817" spans="1:5" x14ac:dyDescent="0.25">
      <c r="A5817" s="43" t="s">
        <v>636</v>
      </c>
      <c r="B5817" s="43" t="s">
        <v>20190</v>
      </c>
      <c r="C5817" s="43" t="s">
        <v>11628</v>
      </c>
      <c r="D5817" s="43" t="s">
        <v>11629</v>
      </c>
      <c r="E5817" t="str">
        <f t="shared" si="90"/>
        <v>475-Phường Phú Hậu</v>
      </c>
    </row>
    <row r="5818" spans="1:5" x14ac:dyDescent="0.25">
      <c r="A5818" s="43" t="s">
        <v>636</v>
      </c>
      <c r="B5818" s="43" t="s">
        <v>20190</v>
      </c>
      <c r="C5818" s="43" t="s">
        <v>11630</v>
      </c>
      <c r="D5818" s="43" t="s">
        <v>11631</v>
      </c>
      <c r="E5818" t="str">
        <f t="shared" si="90"/>
        <v>475-Phường Thuận Hòa</v>
      </c>
    </row>
    <row r="5819" spans="1:5" x14ac:dyDescent="0.25">
      <c r="A5819" s="43" t="s">
        <v>636</v>
      </c>
      <c r="B5819" s="43" t="s">
        <v>20190</v>
      </c>
      <c r="C5819" s="43" t="s">
        <v>11632</v>
      </c>
      <c r="D5819" s="43" t="s">
        <v>11633</v>
      </c>
      <c r="E5819" t="str">
        <f t="shared" si="90"/>
        <v>475-Phường Đông Ba</v>
      </c>
    </row>
    <row r="5820" spans="1:5" x14ac:dyDescent="0.25">
      <c r="A5820" s="43" t="s">
        <v>636</v>
      </c>
      <c r="B5820" s="43" t="s">
        <v>20190</v>
      </c>
      <c r="C5820" s="43" t="s">
        <v>11634</v>
      </c>
      <c r="D5820" s="43" t="s">
        <v>11635</v>
      </c>
      <c r="E5820" t="str">
        <f t="shared" si="90"/>
        <v>475-Phường Kim Long</v>
      </c>
    </row>
    <row r="5821" spans="1:5" x14ac:dyDescent="0.25">
      <c r="A5821" s="43" t="s">
        <v>636</v>
      </c>
      <c r="B5821" s="43" t="s">
        <v>20190</v>
      </c>
      <c r="C5821" s="43" t="s">
        <v>11653</v>
      </c>
      <c r="D5821" s="43" t="s">
        <v>11654</v>
      </c>
      <c r="E5821" t="str">
        <f t="shared" si="90"/>
        <v>475-Phường An Hòa</v>
      </c>
    </row>
    <row r="5822" spans="1:5" x14ac:dyDescent="0.25">
      <c r="A5822" s="43" t="s">
        <v>636</v>
      </c>
      <c r="B5822" s="43" t="s">
        <v>20190</v>
      </c>
      <c r="C5822" s="43" t="s">
        <v>11655</v>
      </c>
      <c r="D5822" s="43" t="s">
        <v>11656</v>
      </c>
      <c r="E5822" t="str">
        <f t="shared" si="90"/>
        <v>475-Phường Hương Sơ</v>
      </c>
    </row>
    <row r="5823" spans="1:5" x14ac:dyDescent="0.25">
      <c r="A5823" s="43" t="s">
        <v>636</v>
      </c>
      <c r="B5823" s="43" t="s">
        <v>20190</v>
      </c>
      <c r="C5823" s="43" t="s">
        <v>11659</v>
      </c>
      <c r="D5823" s="43" t="s">
        <v>11660</v>
      </c>
      <c r="E5823" t="str">
        <f t="shared" si="90"/>
        <v>475-Phường Hương Long</v>
      </c>
    </row>
    <row r="5824" spans="1:5" x14ac:dyDescent="0.25">
      <c r="A5824" s="43" t="s">
        <v>636</v>
      </c>
      <c r="B5824" s="43" t="s">
        <v>20190</v>
      </c>
      <c r="C5824" s="43" t="s">
        <v>11764</v>
      </c>
      <c r="D5824" s="43" t="s">
        <v>11765</v>
      </c>
      <c r="E5824" t="str">
        <f t="shared" si="90"/>
        <v>475-Phường Hương Vinh</v>
      </c>
    </row>
    <row r="5825" spans="1:5" x14ac:dyDescent="0.25">
      <c r="A5825" s="43" t="s">
        <v>636</v>
      </c>
      <c r="B5825" s="43" t="s">
        <v>20190</v>
      </c>
      <c r="C5825" s="43" t="s">
        <v>11770</v>
      </c>
      <c r="D5825" s="43" t="s">
        <v>11771</v>
      </c>
      <c r="E5825" t="str">
        <f t="shared" si="90"/>
        <v>475-Phường Hương An</v>
      </c>
    </row>
    <row r="5826" spans="1:5" x14ac:dyDescent="0.25">
      <c r="A5826" s="43" t="s">
        <v>636</v>
      </c>
      <c r="B5826" s="43" t="s">
        <v>20190</v>
      </c>
      <c r="C5826" s="43" t="s">
        <v>11773</v>
      </c>
      <c r="D5826" s="43" t="s">
        <v>22341</v>
      </c>
      <c r="E5826" t="str">
        <f t="shared" si="90"/>
        <v>475-Phường Long Hồ</v>
      </c>
    </row>
    <row r="5827" spans="1:5" x14ac:dyDescent="0.25">
      <c r="A5827" s="43" t="s">
        <v>636</v>
      </c>
      <c r="B5827" s="43" t="s">
        <v>1083</v>
      </c>
      <c r="C5827" s="43" t="s">
        <v>11667</v>
      </c>
      <c r="D5827" s="43" t="s">
        <v>22342</v>
      </c>
      <c r="E5827" t="str">
        <f t="shared" ref="E5827:E5890" si="91">CONCATENATE(B5827,"-",D5827)</f>
        <v>476-Phường Phong Thu</v>
      </c>
    </row>
    <row r="5828" spans="1:5" x14ac:dyDescent="0.25">
      <c r="A5828" s="43" t="s">
        <v>636</v>
      </c>
      <c r="B5828" s="43" t="s">
        <v>1083</v>
      </c>
      <c r="C5828" s="43" t="s">
        <v>11669</v>
      </c>
      <c r="D5828" s="43" t="s">
        <v>17042</v>
      </c>
      <c r="E5828" t="str">
        <f t="shared" si="91"/>
        <v>476-Xã Phong Thạnh</v>
      </c>
    </row>
    <row r="5829" spans="1:5" x14ac:dyDescent="0.25">
      <c r="A5829" s="43" t="s">
        <v>636</v>
      </c>
      <c r="B5829" s="43" t="s">
        <v>1083</v>
      </c>
      <c r="C5829" s="43" t="s">
        <v>11670</v>
      </c>
      <c r="D5829" s="43" t="s">
        <v>22343</v>
      </c>
      <c r="E5829" t="str">
        <f t="shared" si="91"/>
        <v>476-Phường Phong Phú</v>
      </c>
    </row>
    <row r="5830" spans="1:5" x14ac:dyDescent="0.25">
      <c r="A5830" s="43" t="s">
        <v>636</v>
      </c>
      <c r="B5830" s="43" t="s">
        <v>1083</v>
      </c>
      <c r="C5830" s="43" t="s">
        <v>11671</v>
      </c>
      <c r="D5830" s="43" t="s">
        <v>11513</v>
      </c>
      <c r="E5830" t="str">
        <f t="shared" si="91"/>
        <v>476-Xã Phong Bình</v>
      </c>
    </row>
    <row r="5831" spans="1:5" x14ac:dyDescent="0.25">
      <c r="A5831" s="43" t="s">
        <v>636</v>
      </c>
      <c r="B5831" s="43" t="s">
        <v>1083</v>
      </c>
      <c r="C5831" s="43" t="s">
        <v>11672</v>
      </c>
      <c r="D5831" s="43" t="s">
        <v>11673</v>
      </c>
      <c r="E5831" t="str">
        <f t="shared" si="91"/>
        <v>476-Xã Phong Chương</v>
      </c>
    </row>
    <row r="5832" spans="1:5" x14ac:dyDescent="0.25">
      <c r="A5832" s="43" t="s">
        <v>636</v>
      </c>
      <c r="B5832" s="43" t="s">
        <v>1083</v>
      </c>
      <c r="C5832" s="43" t="s">
        <v>11674</v>
      </c>
      <c r="D5832" s="43" t="s">
        <v>5655</v>
      </c>
      <c r="E5832" t="str">
        <f t="shared" si="91"/>
        <v>476-Phường Phong Hải</v>
      </c>
    </row>
    <row r="5833" spans="1:5" x14ac:dyDescent="0.25">
      <c r="A5833" s="43" t="s">
        <v>636</v>
      </c>
      <c r="B5833" s="43" t="s">
        <v>1083</v>
      </c>
      <c r="C5833" s="43" t="s">
        <v>11676</v>
      </c>
      <c r="D5833" s="43" t="s">
        <v>22344</v>
      </c>
      <c r="E5833" t="str">
        <f t="shared" si="91"/>
        <v>476-Phường Phong Hòa</v>
      </c>
    </row>
    <row r="5834" spans="1:5" x14ac:dyDescent="0.25">
      <c r="A5834" s="43" t="s">
        <v>636</v>
      </c>
      <c r="B5834" s="43" t="s">
        <v>1083</v>
      </c>
      <c r="C5834" s="43" t="s">
        <v>11678</v>
      </c>
      <c r="D5834" s="43" t="s">
        <v>22345</v>
      </c>
      <c r="E5834" t="str">
        <f t="shared" si="91"/>
        <v>476-Phường Phong Hiền</v>
      </c>
    </row>
    <row r="5835" spans="1:5" x14ac:dyDescent="0.25">
      <c r="A5835" s="43" t="s">
        <v>636</v>
      </c>
      <c r="B5835" s="43" t="s">
        <v>1083</v>
      </c>
      <c r="C5835" s="43" t="s">
        <v>11679</v>
      </c>
      <c r="D5835" s="43" t="s">
        <v>11680</v>
      </c>
      <c r="E5835" t="str">
        <f t="shared" si="91"/>
        <v>476-Xã Phong Mỹ</v>
      </c>
    </row>
    <row r="5836" spans="1:5" x14ac:dyDescent="0.25">
      <c r="A5836" s="43" t="s">
        <v>636</v>
      </c>
      <c r="B5836" s="43" t="s">
        <v>1083</v>
      </c>
      <c r="C5836" s="43" t="s">
        <v>11681</v>
      </c>
      <c r="D5836" s="43" t="s">
        <v>22346</v>
      </c>
      <c r="E5836" t="str">
        <f t="shared" si="91"/>
        <v>476-Phường Phong An</v>
      </c>
    </row>
    <row r="5837" spans="1:5" x14ac:dyDescent="0.25">
      <c r="A5837" s="43" t="s">
        <v>636</v>
      </c>
      <c r="B5837" s="43" t="s">
        <v>1083</v>
      </c>
      <c r="C5837" s="43" t="s">
        <v>11682</v>
      </c>
      <c r="D5837" s="43" t="s">
        <v>11683</v>
      </c>
      <c r="E5837" t="str">
        <f t="shared" si="91"/>
        <v>476-Xã Phong Xuân</v>
      </c>
    </row>
    <row r="5838" spans="1:5" x14ac:dyDescent="0.25">
      <c r="A5838" s="43" t="s">
        <v>636</v>
      </c>
      <c r="B5838" s="43" t="s">
        <v>1083</v>
      </c>
      <c r="C5838" s="43" t="s">
        <v>11684</v>
      </c>
      <c r="D5838" s="43" t="s">
        <v>11685</v>
      </c>
      <c r="E5838" t="str">
        <f t="shared" si="91"/>
        <v>476-Xã Phong Sơn</v>
      </c>
    </row>
    <row r="5839" spans="1:5" x14ac:dyDescent="0.25">
      <c r="A5839" s="43" t="s">
        <v>636</v>
      </c>
      <c r="B5839" s="43" t="s">
        <v>1084</v>
      </c>
      <c r="C5839" s="43" t="s">
        <v>11686</v>
      </c>
      <c r="D5839" s="43" t="s">
        <v>11687</v>
      </c>
      <c r="E5839" t="str">
        <f t="shared" si="91"/>
        <v>477-Thị trấn Sịa</v>
      </c>
    </row>
    <row r="5840" spans="1:5" x14ac:dyDescent="0.25">
      <c r="A5840" s="43" t="s">
        <v>636</v>
      </c>
      <c r="B5840" s="43" t="s">
        <v>1084</v>
      </c>
      <c r="C5840" s="43" t="s">
        <v>11688</v>
      </c>
      <c r="D5840" s="43" t="s">
        <v>10070</v>
      </c>
      <c r="E5840" t="str">
        <f t="shared" si="91"/>
        <v>477-Xã Quảng Thái</v>
      </c>
    </row>
    <row r="5841" spans="1:5" x14ac:dyDescent="0.25">
      <c r="A5841" s="43" t="s">
        <v>636</v>
      </c>
      <c r="B5841" s="43" t="s">
        <v>1084</v>
      </c>
      <c r="C5841" s="43" t="s">
        <v>11689</v>
      </c>
      <c r="D5841" s="43" t="s">
        <v>11690</v>
      </c>
      <c r="E5841" t="str">
        <f t="shared" si="91"/>
        <v>477-Xã Quảng Ngạn</v>
      </c>
    </row>
    <row r="5842" spans="1:5" x14ac:dyDescent="0.25">
      <c r="A5842" s="43" t="s">
        <v>636</v>
      </c>
      <c r="B5842" s="43" t="s">
        <v>1084</v>
      </c>
      <c r="C5842" s="43" t="s">
        <v>11691</v>
      </c>
      <c r="D5842" s="43" t="s">
        <v>11692</v>
      </c>
      <c r="E5842" t="str">
        <f t="shared" si="91"/>
        <v>477-Xã Quảng Lợi</v>
      </c>
    </row>
    <row r="5843" spans="1:5" x14ac:dyDescent="0.25">
      <c r="A5843" s="43" t="s">
        <v>636</v>
      </c>
      <c r="B5843" s="43" t="s">
        <v>1084</v>
      </c>
      <c r="C5843" s="43" t="s">
        <v>11693</v>
      </c>
      <c r="D5843" s="43" t="s">
        <v>11694</v>
      </c>
      <c r="E5843" t="str">
        <f t="shared" si="91"/>
        <v>477-Xã Quảng Công</v>
      </c>
    </row>
    <row r="5844" spans="1:5" x14ac:dyDescent="0.25">
      <c r="A5844" s="43" t="s">
        <v>636</v>
      </c>
      <c r="B5844" s="43" t="s">
        <v>1084</v>
      </c>
      <c r="C5844" s="43" t="s">
        <v>11695</v>
      </c>
      <c r="D5844" s="43" t="s">
        <v>11696</v>
      </c>
      <c r="E5844" t="str">
        <f t="shared" si="91"/>
        <v>477-Xã Quảng Phước</v>
      </c>
    </row>
    <row r="5845" spans="1:5" x14ac:dyDescent="0.25">
      <c r="A5845" s="43" t="s">
        <v>636</v>
      </c>
      <c r="B5845" s="43" t="s">
        <v>1084</v>
      </c>
      <c r="C5845" s="43" t="s">
        <v>11697</v>
      </c>
      <c r="D5845" s="43" t="s">
        <v>11698</v>
      </c>
      <c r="E5845" t="str">
        <f t="shared" si="91"/>
        <v>477-Xã Quảng Vinh</v>
      </c>
    </row>
    <row r="5846" spans="1:5" x14ac:dyDescent="0.25">
      <c r="A5846" s="43" t="s">
        <v>636</v>
      </c>
      <c r="B5846" s="43" t="s">
        <v>1084</v>
      </c>
      <c r="C5846" s="43" t="s">
        <v>11699</v>
      </c>
      <c r="D5846" s="43" t="s">
        <v>5508</v>
      </c>
      <c r="E5846" t="str">
        <f t="shared" si="91"/>
        <v>477-Xã Quảng An</v>
      </c>
    </row>
    <row r="5847" spans="1:5" x14ac:dyDescent="0.25">
      <c r="A5847" s="43" t="s">
        <v>636</v>
      </c>
      <c r="B5847" s="43" t="s">
        <v>1084</v>
      </c>
      <c r="C5847" s="43" t="s">
        <v>11700</v>
      </c>
      <c r="D5847" s="43" t="s">
        <v>5527</v>
      </c>
      <c r="E5847" t="str">
        <f t="shared" si="91"/>
        <v>477-Xã Quảng Thành</v>
      </c>
    </row>
    <row r="5848" spans="1:5" x14ac:dyDescent="0.25">
      <c r="A5848" s="43" t="s">
        <v>636</v>
      </c>
      <c r="B5848" s="43" t="s">
        <v>1084</v>
      </c>
      <c r="C5848" s="43" t="s">
        <v>11701</v>
      </c>
      <c r="D5848" s="43" t="s">
        <v>11702</v>
      </c>
      <c r="E5848" t="str">
        <f t="shared" si="91"/>
        <v>477-Xã Quảng Thọ</v>
      </c>
    </row>
    <row r="5849" spans="1:5" x14ac:dyDescent="0.25">
      <c r="A5849" s="43" t="s">
        <v>636</v>
      </c>
      <c r="B5849" s="43" t="s">
        <v>1084</v>
      </c>
      <c r="C5849" s="43" t="s">
        <v>11703</v>
      </c>
      <c r="D5849" s="43" t="s">
        <v>6796</v>
      </c>
      <c r="E5849" t="str">
        <f t="shared" si="91"/>
        <v>477-Xã Quảng Phú</v>
      </c>
    </row>
    <row r="5850" spans="1:5" x14ac:dyDescent="0.25">
      <c r="A5850" s="43" t="s">
        <v>636</v>
      </c>
      <c r="B5850" s="43" t="s">
        <v>1085</v>
      </c>
      <c r="C5850" s="43" t="s">
        <v>11706</v>
      </c>
      <c r="D5850" s="43" t="s">
        <v>11707</v>
      </c>
      <c r="E5850" t="str">
        <f t="shared" si="91"/>
        <v>478-Xã Phú Thuận</v>
      </c>
    </row>
    <row r="5851" spans="1:5" x14ac:dyDescent="0.25">
      <c r="A5851" s="43" t="s">
        <v>636</v>
      </c>
      <c r="B5851" s="43" t="s">
        <v>1085</v>
      </c>
      <c r="C5851" s="43" t="s">
        <v>11709</v>
      </c>
      <c r="D5851" s="43" t="s">
        <v>11710</v>
      </c>
      <c r="E5851" t="str">
        <f t="shared" si="91"/>
        <v>478-Xã Phú An</v>
      </c>
    </row>
    <row r="5852" spans="1:5" x14ac:dyDescent="0.25">
      <c r="A5852" s="43" t="s">
        <v>636</v>
      </c>
      <c r="B5852" s="43" t="s">
        <v>1085</v>
      </c>
      <c r="C5852" s="43" t="s">
        <v>11711</v>
      </c>
      <c r="D5852" s="43" t="s">
        <v>11712</v>
      </c>
      <c r="E5852" t="str">
        <f t="shared" si="91"/>
        <v>478-Xã Phú Hải</v>
      </c>
    </row>
    <row r="5853" spans="1:5" x14ac:dyDescent="0.25">
      <c r="A5853" s="43" t="s">
        <v>636</v>
      </c>
      <c r="B5853" s="43" t="s">
        <v>1085</v>
      </c>
      <c r="C5853" s="43" t="s">
        <v>11713</v>
      </c>
      <c r="D5853" s="43" t="s">
        <v>6512</v>
      </c>
      <c r="E5853" t="str">
        <f t="shared" si="91"/>
        <v>478-Xã Phú Xuân</v>
      </c>
    </row>
    <row r="5854" spans="1:5" x14ac:dyDescent="0.25">
      <c r="A5854" s="43" t="s">
        <v>636</v>
      </c>
      <c r="B5854" s="43" t="s">
        <v>1085</v>
      </c>
      <c r="C5854" s="43" t="s">
        <v>11714</v>
      </c>
      <c r="D5854" s="43" t="s">
        <v>11715</v>
      </c>
      <c r="E5854" t="str">
        <f t="shared" si="91"/>
        <v>478-Xã Phú Diên</v>
      </c>
    </row>
    <row r="5855" spans="1:5" x14ac:dyDescent="0.25">
      <c r="A5855" s="43" t="s">
        <v>636</v>
      </c>
      <c r="B5855" s="43" t="s">
        <v>1085</v>
      </c>
      <c r="C5855" s="43" t="s">
        <v>11716</v>
      </c>
      <c r="D5855" s="43" t="s">
        <v>6137</v>
      </c>
      <c r="E5855" t="str">
        <f t="shared" si="91"/>
        <v>478-Xã Phú Mỹ</v>
      </c>
    </row>
    <row r="5856" spans="1:5" x14ac:dyDescent="0.25">
      <c r="A5856" s="43" t="s">
        <v>636</v>
      </c>
      <c r="B5856" s="43" t="s">
        <v>1085</v>
      </c>
      <c r="C5856" s="43" t="s">
        <v>11718</v>
      </c>
      <c r="D5856" s="43" t="s">
        <v>11719</v>
      </c>
      <c r="E5856" t="str">
        <f t="shared" si="91"/>
        <v>478-Xã Phú Hồ</v>
      </c>
    </row>
    <row r="5857" spans="1:5" x14ac:dyDescent="0.25">
      <c r="A5857" s="43" t="s">
        <v>636</v>
      </c>
      <c r="B5857" s="43" t="s">
        <v>1085</v>
      </c>
      <c r="C5857" s="43" t="s">
        <v>11720</v>
      </c>
      <c r="D5857" s="43" t="s">
        <v>11721</v>
      </c>
      <c r="E5857" t="str">
        <f t="shared" si="91"/>
        <v>478-Xã Vinh Xuân</v>
      </c>
    </row>
    <row r="5858" spans="1:5" x14ac:dyDescent="0.25">
      <c r="A5858" s="43" t="s">
        <v>636</v>
      </c>
      <c r="B5858" s="43" t="s">
        <v>1085</v>
      </c>
      <c r="C5858" s="43" t="s">
        <v>11722</v>
      </c>
      <c r="D5858" s="43" t="s">
        <v>3003</v>
      </c>
      <c r="E5858" t="str">
        <f t="shared" si="91"/>
        <v>478-Xã Phú Lương</v>
      </c>
    </row>
    <row r="5859" spans="1:5" x14ac:dyDescent="0.25">
      <c r="A5859" s="43" t="s">
        <v>636</v>
      </c>
      <c r="B5859" s="43" t="s">
        <v>1085</v>
      </c>
      <c r="C5859" s="43" t="s">
        <v>11723</v>
      </c>
      <c r="D5859" s="43" t="s">
        <v>11724</v>
      </c>
      <c r="E5859" t="str">
        <f t="shared" si="91"/>
        <v>478-Thị trấn Phú Đa</v>
      </c>
    </row>
    <row r="5860" spans="1:5" x14ac:dyDescent="0.25">
      <c r="A5860" s="43" t="s">
        <v>636</v>
      </c>
      <c r="B5860" s="43" t="s">
        <v>1085</v>
      </c>
      <c r="C5860" s="43" t="s">
        <v>11725</v>
      </c>
      <c r="D5860" s="43" t="s">
        <v>11726</v>
      </c>
      <c r="E5860" t="str">
        <f t="shared" si="91"/>
        <v>478-Xã Vinh Thanh</v>
      </c>
    </row>
    <row r="5861" spans="1:5" x14ac:dyDescent="0.25">
      <c r="A5861" s="43" t="s">
        <v>636</v>
      </c>
      <c r="B5861" s="43" t="s">
        <v>1085</v>
      </c>
      <c r="C5861" s="43" t="s">
        <v>11727</v>
      </c>
      <c r="D5861" s="43" t="s">
        <v>11728</v>
      </c>
      <c r="E5861" t="str">
        <f t="shared" si="91"/>
        <v>478-Xã Vinh An</v>
      </c>
    </row>
    <row r="5862" spans="1:5" x14ac:dyDescent="0.25">
      <c r="A5862" s="43" t="s">
        <v>636</v>
      </c>
      <c r="B5862" s="43" t="s">
        <v>1085</v>
      </c>
      <c r="C5862" s="43" t="s">
        <v>11729</v>
      </c>
      <c r="D5862" s="43" t="s">
        <v>11001</v>
      </c>
      <c r="E5862" t="str">
        <f t="shared" si="91"/>
        <v>478-Xã Phú Gia</v>
      </c>
    </row>
    <row r="5863" spans="1:5" x14ac:dyDescent="0.25">
      <c r="A5863" s="43" t="s">
        <v>636</v>
      </c>
      <c r="B5863" s="43" t="s">
        <v>1085</v>
      </c>
      <c r="C5863" s="43" t="s">
        <v>11730</v>
      </c>
      <c r="D5863" s="43" t="s">
        <v>11731</v>
      </c>
      <c r="E5863" t="str">
        <f t="shared" si="91"/>
        <v>478-Xã Vinh Hà</v>
      </c>
    </row>
    <row r="5864" spans="1:5" x14ac:dyDescent="0.25">
      <c r="A5864" s="43" t="s">
        <v>636</v>
      </c>
      <c r="B5864" s="43" t="s">
        <v>1086</v>
      </c>
      <c r="C5864" s="43" t="s">
        <v>11732</v>
      </c>
      <c r="D5864" s="43" t="s">
        <v>11733</v>
      </c>
      <c r="E5864" t="str">
        <f t="shared" si="91"/>
        <v>479-Phường Phú Bài</v>
      </c>
    </row>
    <row r="5865" spans="1:5" x14ac:dyDescent="0.25">
      <c r="A5865" s="43" t="s">
        <v>636</v>
      </c>
      <c r="B5865" s="43" t="s">
        <v>1086</v>
      </c>
      <c r="C5865" s="43" t="s">
        <v>11736</v>
      </c>
      <c r="D5865" s="43" t="s">
        <v>11737</v>
      </c>
      <c r="E5865" t="str">
        <f t="shared" si="91"/>
        <v>479-Xã Thủy Thanh</v>
      </c>
    </row>
    <row r="5866" spans="1:5" x14ac:dyDescent="0.25">
      <c r="A5866" s="43" t="s">
        <v>636</v>
      </c>
      <c r="B5866" s="43" t="s">
        <v>1086</v>
      </c>
      <c r="C5866" s="43" t="s">
        <v>11738</v>
      </c>
      <c r="D5866" s="43" t="s">
        <v>11739</v>
      </c>
      <c r="E5866" t="str">
        <f t="shared" si="91"/>
        <v>479-Phường Thủy Dương</v>
      </c>
    </row>
    <row r="5867" spans="1:5" x14ac:dyDescent="0.25">
      <c r="A5867" s="43" t="s">
        <v>636</v>
      </c>
      <c r="B5867" s="43" t="s">
        <v>1086</v>
      </c>
      <c r="C5867" s="43" t="s">
        <v>11740</v>
      </c>
      <c r="D5867" s="43" t="s">
        <v>11741</v>
      </c>
      <c r="E5867" t="str">
        <f t="shared" si="91"/>
        <v>479-Phường Thủy Phương</v>
      </c>
    </row>
    <row r="5868" spans="1:5" x14ac:dyDescent="0.25">
      <c r="A5868" s="43" t="s">
        <v>636</v>
      </c>
      <c r="B5868" s="43" t="s">
        <v>1086</v>
      </c>
      <c r="C5868" s="43" t="s">
        <v>11742</v>
      </c>
      <c r="D5868" s="43" t="s">
        <v>11743</v>
      </c>
      <c r="E5868" t="str">
        <f t="shared" si="91"/>
        <v>479-Phường Thủy Châu</v>
      </c>
    </row>
    <row r="5869" spans="1:5" x14ac:dyDescent="0.25">
      <c r="A5869" s="43" t="s">
        <v>636</v>
      </c>
      <c r="B5869" s="43" t="s">
        <v>1086</v>
      </c>
      <c r="C5869" s="43" t="s">
        <v>11744</v>
      </c>
      <c r="D5869" s="43" t="s">
        <v>11745</v>
      </c>
      <c r="E5869" t="str">
        <f t="shared" si="91"/>
        <v>479-Phường Thủy Lương</v>
      </c>
    </row>
    <row r="5870" spans="1:5" x14ac:dyDescent="0.25">
      <c r="A5870" s="43" t="s">
        <v>636</v>
      </c>
      <c r="B5870" s="43" t="s">
        <v>1086</v>
      </c>
      <c r="C5870" s="43" t="s">
        <v>11747</v>
      </c>
      <c r="D5870" s="43" t="s">
        <v>11748</v>
      </c>
      <c r="E5870" t="str">
        <f t="shared" si="91"/>
        <v>479-Xã Thủy Tân</v>
      </c>
    </row>
    <row r="5871" spans="1:5" x14ac:dyDescent="0.25">
      <c r="A5871" s="43" t="s">
        <v>636</v>
      </c>
      <c r="B5871" s="43" t="s">
        <v>1086</v>
      </c>
      <c r="C5871" s="43" t="s">
        <v>11749</v>
      </c>
      <c r="D5871" s="43" t="s">
        <v>11750</v>
      </c>
      <c r="E5871" t="str">
        <f t="shared" si="91"/>
        <v>479-Xã Thủy Phù</v>
      </c>
    </row>
    <row r="5872" spans="1:5" x14ac:dyDescent="0.25">
      <c r="A5872" s="43" t="s">
        <v>636</v>
      </c>
      <c r="B5872" s="43" t="s">
        <v>1086</v>
      </c>
      <c r="C5872" s="43" t="s">
        <v>11751</v>
      </c>
      <c r="D5872" s="43" t="s">
        <v>6866</v>
      </c>
      <c r="E5872" t="str">
        <f t="shared" si="91"/>
        <v>479-Xã Phú Sơn</v>
      </c>
    </row>
    <row r="5873" spans="1:5" x14ac:dyDescent="0.25">
      <c r="A5873" s="43" t="s">
        <v>636</v>
      </c>
      <c r="B5873" s="43" t="s">
        <v>1086</v>
      </c>
      <c r="C5873" s="43" t="s">
        <v>11752</v>
      </c>
      <c r="D5873" s="43" t="s">
        <v>11753</v>
      </c>
      <c r="E5873" t="str">
        <f t="shared" si="91"/>
        <v>479-Xã Dương Hòa</v>
      </c>
    </row>
    <row r="5874" spans="1:5" x14ac:dyDescent="0.25">
      <c r="A5874" s="43" t="s">
        <v>636</v>
      </c>
      <c r="B5874" s="43" t="s">
        <v>1087</v>
      </c>
      <c r="C5874" s="43" t="s">
        <v>11754</v>
      </c>
      <c r="D5874" s="43" t="s">
        <v>11755</v>
      </c>
      <c r="E5874" t="str">
        <f t="shared" si="91"/>
        <v>480-Phường Tứ Hạ</v>
      </c>
    </row>
    <row r="5875" spans="1:5" x14ac:dyDescent="0.25">
      <c r="A5875" s="43" t="s">
        <v>636</v>
      </c>
      <c r="B5875" s="43" t="s">
        <v>1087</v>
      </c>
      <c r="C5875" s="43" t="s">
        <v>11758</v>
      </c>
      <c r="D5875" s="43" t="s">
        <v>11759</v>
      </c>
      <c r="E5875" t="str">
        <f t="shared" si="91"/>
        <v>480-Xã Hương Toàn</v>
      </c>
    </row>
    <row r="5876" spans="1:5" x14ac:dyDescent="0.25">
      <c r="A5876" s="43" t="s">
        <v>636</v>
      </c>
      <c r="B5876" s="43" t="s">
        <v>1087</v>
      </c>
      <c r="C5876" s="43" t="s">
        <v>11760</v>
      </c>
      <c r="D5876" s="43" t="s">
        <v>11761</v>
      </c>
      <c r="E5876" t="str">
        <f t="shared" si="91"/>
        <v>480-Phường Hương Vân</v>
      </c>
    </row>
    <row r="5877" spans="1:5" x14ac:dyDescent="0.25">
      <c r="A5877" s="43" t="s">
        <v>636</v>
      </c>
      <c r="B5877" s="43" t="s">
        <v>1087</v>
      </c>
      <c r="C5877" s="43" t="s">
        <v>11762</v>
      </c>
      <c r="D5877" s="43" t="s">
        <v>11763</v>
      </c>
      <c r="E5877" t="str">
        <f t="shared" si="91"/>
        <v>480-Phường Hương Văn</v>
      </c>
    </row>
    <row r="5878" spans="1:5" x14ac:dyDescent="0.25">
      <c r="A5878" s="43" t="s">
        <v>636</v>
      </c>
      <c r="B5878" s="43" t="s">
        <v>1087</v>
      </c>
      <c r="C5878" s="43" t="s">
        <v>11766</v>
      </c>
      <c r="D5878" s="43" t="s">
        <v>11767</v>
      </c>
      <c r="E5878" t="str">
        <f t="shared" si="91"/>
        <v>480-Phường Hương Xuân</v>
      </c>
    </row>
    <row r="5879" spans="1:5" x14ac:dyDescent="0.25">
      <c r="A5879" s="43" t="s">
        <v>636</v>
      </c>
      <c r="B5879" s="43" t="s">
        <v>1087</v>
      </c>
      <c r="C5879" s="43" t="s">
        <v>11768</v>
      </c>
      <c r="D5879" s="43" t="s">
        <v>11769</v>
      </c>
      <c r="E5879" t="str">
        <f t="shared" si="91"/>
        <v>480-Phường Hương Chữ</v>
      </c>
    </row>
    <row r="5880" spans="1:5" x14ac:dyDescent="0.25">
      <c r="A5880" s="43" t="s">
        <v>636</v>
      </c>
      <c r="B5880" s="43" t="s">
        <v>1087</v>
      </c>
      <c r="C5880" s="43" t="s">
        <v>11772</v>
      </c>
      <c r="D5880" s="43" t="s">
        <v>10997</v>
      </c>
      <c r="E5880" t="str">
        <f t="shared" si="91"/>
        <v>480-Xã Hương Bình</v>
      </c>
    </row>
    <row r="5881" spans="1:5" x14ac:dyDescent="0.25">
      <c r="A5881" s="43" t="s">
        <v>636</v>
      </c>
      <c r="B5881" s="43" t="s">
        <v>1087</v>
      </c>
      <c r="C5881" s="43" t="s">
        <v>11774</v>
      </c>
      <c r="D5881" s="43" t="s">
        <v>11775</v>
      </c>
      <c r="E5881" t="str">
        <f t="shared" si="91"/>
        <v>480-Xã Bình Tiến</v>
      </c>
    </row>
    <row r="5882" spans="1:5" x14ac:dyDescent="0.25">
      <c r="A5882" s="43" t="s">
        <v>636</v>
      </c>
      <c r="B5882" s="43" t="s">
        <v>1087</v>
      </c>
      <c r="C5882" s="43" t="s">
        <v>11776</v>
      </c>
      <c r="D5882" s="43" t="s">
        <v>4819</v>
      </c>
      <c r="E5882" t="str">
        <f t="shared" si="91"/>
        <v>480-Xã Bình Thành</v>
      </c>
    </row>
    <row r="5883" spans="1:5" x14ac:dyDescent="0.25">
      <c r="A5883" s="43" t="s">
        <v>636</v>
      </c>
      <c r="B5883" s="43" t="s">
        <v>1088</v>
      </c>
      <c r="C5883" s="43" t="s">
        <v>11777</v>
      </c>
      <c r="D5883" s="43" t="s">
        <v>11778</v>
      </c>
      <c r="E5883" t="str">
        <f t="shared" si="91"/>
        <v>481-Thị trấn A Lưới</v>
      </c>
    </row>
    <row r="5884" spans="1:5" x14ac:dyDescent="0.25">
      <c r="A5884" s="43" t="s">
        <v>636</v>
      </c>
      <c r="B5884" s="43" t="s">
        <v>1088</v>
      </c>
      <c r="C5884" s="43" t="s">
        <v>11779</v>
      </c>
      <c r="D5884" s="43" t="s">
        <v>7161</v>
      </c>
      <c r="E5884" t="str">
        <f t="shared" si="91"/>
        <v>481-Xã Hồng Vân</v>
      </c>
    </row>
    <row r="5885" spans="1:5" x14ac:dyDescent="0.25">
      <c r="A5885" s="43" t="s">
        <v>636</v>
      </c>
      <c r="B5885" s="43" t="s">
        <v>1088</v>
      </c>
      <c r="C5885" s="43" t="s">
        <v>11780</v>
      </c>
      <c r="D5885" s="43" t="s">
        <v>11781</v>
      </c>
      <c r="E5885" t="str">
        <f t="shared" si="91"/>
        <v>481-Xã Hồng Hạ</v>
      </c>
    </row>
    <row r="5886" spans="1:5" x14ac:dyDescent="0.25">
      <c r="A5886" s="43" t="s">
        <v>636</v>
      </c>
      <c r="B5886" s="43" t="s">
        <v>1088</v>
      </c>
      <c r="C5886" s="43" t="s">
        <v>11782</v>
      </c>
      <c r="D5886" s="43" t="s">
        <v>11783</v>
      </c>
      <c r="E5886" t="str">
        <f t="shared" si="91"/>
        <v>481-Xã Hồng Kim</v>
      </c>
    </row>
    <row r="5887" spans="1:5" x14ac:dyDescent="0.25">
      <c r="A5887" s="43" t="s">
        <v>636</v>
      </c>
      <c r="B5887" s="43" t="s">
        <v>1088</v>
      </c>
      <c r="C5887" s="43" t="s">
        <v>11784</v>
      </c>
      <c r="D5887" s="43" t="s">
        <v>2906</v>
      </c>
      <c r="E5887" t="str">
        <f t="shared" si="91"/>
        <v>481-Xã Trung Sơn</v>
      </c>
    </row>
    <row r="5888" spans="1:5" x14ac:dyDescent="0.25">
      <c r="A5888" s="43" t="s">
        <v>636</v>
      </c>
      <c r="B5888" s="43" t="s">
        <v>1088</v>
      </c>
      <c r="C5888" s="43" t="s">
        <v>11785</v>
      </c>
      <c r="D5888" s="43" t="s">
        <v>11786</v>
      </c>
      <c r="E5888" t="str">
        <f t="shared" si="91"/>
        <v>481-Xã Hương Nguyên</v>
      </c>
    </row>
    <row r="5889" spans="1:5" x14ac:dyDescent="0.25">
      <c r="A5889" s="43" t="s">
        <v>636</v>
      </c>
      <c r="B5889" s="43" t="s">
        <v>1088</v>
      </c>
      <c r="C5889" s="43" t="s">
        <v>11787</v>
      </c>
      <c r="D5889" s="43" t="s">
        <v>11788</v>
      </c>
      <c r="E5889" t="str">
        <f t="shared" si="91"/>
        <v>481-Xã Hồng Bắc</v>
      </c>
    </row>
    <row r="5890" spans="1:5" x14ac:dyDescent="0.25">
      <c r="A5890" s="43" t="s">
        <v>636</v>
      </c>
      <c r="B5890" s="43" t="s">
        <v>1088</v>
      </c>
      <c r="C5890" s="43" t="s">
        <v>11789</v>
      </c>
      <c r="D5890" s="43" t="s">
        <v>11553</v>
      </c>
      <c r="E5890" t="str">
        <f t="shared" si="91"/>
        <v>481-Xã A Ngo</v>
      </c>
    </row>
    <row r="5891" spans="1:5" x14ac:dyDescent="0.25">
      <c r="A5891" s="43" t="s">
        <v>636</v>
      </c>
      <c r="B5891" s="43" t="s">
        <v>1088</v>
      </c>
      <c r="C5891" s="43" t="s">
        <v>11790</v>
      </c>
      <c r="D5891" s="43" t="s">
        <v>4611</v>
      </c>
      <c r="E5891" t="str">
        <f t="shared" ref="E5891:E5954" si="92">CONCATENATE(B5891,"-",D5891)</f>
        <v>481-Xã Sơn Thủy</v>
      </c>
    </row>
    <row r="5892" spans="1:5" x14ac:dyDescent="0.25">
      <c r="A5892" s="43" t="s">
        <v>636</v>
      </c>
      <c r="B5892" s="43" t="s">
        <v>1088</v>
      </c>
      <c r="C5892" s="43" t="s">
        <v>11791</v>
      </c>
      <c r="D5892" s="43" t="s">
        <v>4583</v>
      </c>
      <c r="E5892" t="str">
        <f t="shared" si="92"/>
        <v>481-Xã Phú Vinh</v>
      </c>
    </row>
    <row r="5893" spans="1:5" x14ac:dyDescent="0.25">
      <c r="A5893" s="43" t="s">
        <v>636</v>
      </c>
      <c r="B5893" s="43" t="s">
        <v>1088</v>
      </c>
      <c r="C5893" s="43" t="s">
        <v>11792</v>
      </c>
      <c r="D5893" s="43" t="s">
        <v>11757</v>
      </c>
      <c r="E5893" t="str">
        <f t="shared" si="92"/>
        <v>481-Xã Hương Phong</v>
      </c>
    </row>
    <row r="5894" spans="1:5" x14ac:dyDescent="0.25">
      <c r="A5894" s="43" t="s">
        <v>636</v>
      </c>
      <c r="B5894" s="43" t="s">
        <v>1088</v>
      </c>
      <c r="C5894" s="43" t="s">
        <v>11793</v>
      </c>
      <c r="D5894" s="43" t="s">
        <v>11794</v>
      </c>
      <c r="E5894" t="str">
        <f t="shared" si="92"/>
        <v>481-Xã Quảng Nhâm</v>
      </c>
    </row>
    <row r="5895" spans="1:5" x14ac:dyDescent="0.25">
      <c r="A5895" s="43" t="s">
        <v>636</v>
      </c>
      <c r="B5895" s="43" t="s">
        <v>1088</v>
      </c>
      <c r="C5895" s="43" t="s">
        <v>11795</v>
      </c>
      <c r="D5895" s="43" t="s">
        <v>11796</v>
      </c>
      <c r="E5895" t="str">
        <f t="shared" si="92"/>
        <v>481-Xã Hồng Thượng</v>
      </c>
    </row>
    <row r="5896" spans="1:5" x14ac:dyDescent="0.25">
      <c r="A5896" s="43" t="s">
        <v>636</v>
      </c>
      <c r="B5896" s="43" t="s">
        <v>1088</v>
      </c>
      <c r="C5896" s="43" t="s">
        <v>11797</v>
      </c>
      <c r="D5896" s="43" t="s">
        <v>2783</v>
      </c>
      <c r="E5896" t="str">
        <f t="shared" si="92"/>
        <v>481-Xã Hồng Thái</v>
      </c>
    </row>
    <row r="5897" spans="1:5" x14ac:dyDescent="0.25">
      <c r="A5897" s="43" t="s">
        <v>636</v>
      </c>
      <c r="B5897" s="43" t="s">
        <v>1088</v>
      </c>
      <c r="C5897" s="43" t="s">
        <v>11798</v>
      </c>
      <c r="D5897" s="43" t="s">
        <v>18916</v>
      </c>
      <c r="E5897" t="str">
        <f t="shared" si="92"/>
        <v>481-Xã A Roàng</v>
      </c>
    </row>
    <row r="5898" spans="1:5" x14ac:dyDescent="0.25">
      <c r="A5898" s="43" t="s">
        <v>636</v>
      </c>
      <c r="B5898" s="43" t="s">
        <v>1088</v>
      </c>
      <c r="C5898" s="43" t="s">
        <v>11799</v>
      </c>
      <c r="D5898" s="43" t="s">
        <v>5705</v>
      </c>
      <c r="E5898" t="str">
        <f t="shared" si="92"/>
        <v>481-Xã Đông Sơn</v>
      </c>
    </row>
    <row r="5899" spans="1:5" x14ac:dyDescent="0.25">
      <c r="A5899" s="43" t="s">
        <v>636</v>
      </c>
      <c r="B5899" s="43" t="s">
        <v>1088</v>
      </c>
      <c r="C5899" s="43" t="s">
        <v>11800</v>
      </c>
      <c r="D5899" s="43" t="s">
        <v>11801</v>
      </c>
      <c r="E5899" t="str">
        <f t="shared" si="92"/>
        <v>481-Xã Lâm Đớt</v>
      </c>
    </row>
    <row r="5900" spans="1:5" x14ac:dyDescent="0.25">
      <c r="A5900" s="43" t="s">
        <v>636</v>
      </c>
      <c r="B5900" s="43" t="s">
        <v>1088</v>
      </c>
      <c r="C5900" s="43" t="s">
        <v>11802</v>
      </c>
      <c r="D5900" s="43" t="s">
        <v>11371</v>
      </c>
      <c r="E5900" t="str">
        <f t="shared" si="92"/>
        <v>481-Xã Hồng Thủy</v>
      </c>
    </row>
    <row r="5901" spans="1:5" x14ac:dyDescent="0.25">
      <c r="A5901" s="43" t="s">
        <v>636</v>
      </c>
      <c r="B5901" s="43" t="s">
        <v>1089</v>
      </c>
      <c r="C5901" s="43" t="s">
        <v>11803</v>
      </c>
      <c r="D5901" s="43" t="s">
        <v>11804</v>
      </c>
      <c r="E5901" t="str">
        <f t="shared" si="92"/>
        <v>482-Thị trấn Phú Lộc</v>
      </c>
    </row>
    <row r="5902" spans="1:5" x14ac:dyDescent="0.25">
      <c r="A5902" s="43" t="s">
        <v>636</v>
      </c>
      <c r="B5902" s="43" t="s">
        <v>1089</v>
      </c>
      <c r="C5902" s="43" t="s">
        <v>11805</v>
      </c>
      <c r="D5902" s="43" t="s">
        <v>11806</v>
      </c>
      <c r="E5902" t="str">
        <f t="shared" si="92"/>
        <v>482-Thị trấn Lăng Cô</v>
      </c>
    </row>
    <row r="5903" spans="1:5" x14ac:dyDescent="0.25">
      <c r="A5903" s="43" t="s">
        <v>636</v>
      </c>
      <c r="B5903" s="43" t="s">
        <v>1089</v>
      </c>
      <c r="C5903" s="43" t="s">
        <v>11807</v>
      </c>
      <c r="D5903" s="43" t="s">
        <v>11808</v>
      </c>
      <c r="E5903" t="str">
        <f t="shared" si="92"/>
        <v>482-Xã Vinh Mỹ</v>
      </c>
    </row>
    <row r="5904" spans="1:5" x14ac:dyDescent="0.25">
      <c r="A5904" s="43" t="s">
        <v>636</v>
      </c>
      <c r="B5904" s="43" t="s">
        <v>1089</v>
      </c>
      <c r="C5904" s="43" t="s">
        <v>11809</v>
      </c>
      <c r="D5904" s="43" t="s">
        <v>11810</v>
      </c>
      <c r="E5904" t="str">
        <f t="shared" si="92"/>
        <v>482-Xã Vinh Hưng</v>
      </c>
    </row>
    <row r="5905" spans="1:5" x14ac:dyDescent="0.25">
      <c r="A5905" s="43" t="s">
        <v>636</v>
      </c>
      <c r="B5905" s="43" t="s">
        <v>1089</v>
      </c>
      <c r="C5905" s="43" t="s">
        <v>11811</v>
      </c>
      <c r="D5905" s="43" t="s">
        <v>11812</v>
      </c>
      <c r="E5905" t="str">
        <f t="shared" si="92"/>
        <v>482-Xã Giang Hải</v>
      </c>
    </row>
    <row r="5906" spans="1:5" x14ac:dyDescent="0.25">
      <c r="A5906" s="43" t="s">
        <v>636</v>
      </c>
      <c r="B5906" s="43" t="s">
        <v>1089</v>
      </c>
      <c r="C5906" s="43" t="s">
        <v>11813</v>
      </c>
      <c r="D5906" s="43" t="s">
        <v>11814</v>
      </c>
      <c r="E5906" t="str">
        <f t="shared" si="92"/>
        <v>482-Xã Vinh Hiền</v>
      </c>
    </row>
    <row r="5907" spans="1:5" x14ac:dyDescent="0.25">
      <c r="A5907" s="43" t="s">
        <v>636</v>
      </c>
      <c r="B5907" s="43" t="s">
        <v>1089</v>
      </c>
      <c r="C5907" s="43" t="s">
        <v>11815</v>
      </c>
      <c r="D5907" s="43" t="s">
        <v>11816</v>
      </c>
      <c r="E5907" t="str">
        <f t="shared" si="92"/>
        <v>482-Xã Lộc Bổn</v>
      </c>
    </row>
    <row r="5908" spans="1:5" x14ac:dyDescent="0.25">
      <c r="A5908" s="43" t="s">
        <v>636</v>
      </c>
      <c r="B5908" s="43" t="s">
        <v>1089</v>
      </c>
      <c r="C5908" s="43" t="s">
        <v>11817</v>
      </c>
      <c r="D5908" s="43" t="s">
        <v>22347</v>
      </c>
      <c r="E5908" t="str">
        <f t="shared" si="92"/>
        <v>482-Thị trấn Lộc Sơn</v>
      </c>
    </row>
    <row r="5909" spans="1:5" x14ac:dyDescent="0.25">
      <c r="A5909" s="43" t="s">
        <v>636</v>
      </c>
      <c r="B5909" s="43" t="s">
        <v>1089</v>
      </c>
      <c r="C5909" s="43" t="s">
        <v>11818</v>
      </c>
      <c r="D5909" s="43" t="s">
        <v>11819</v>
      </c>
      <c r="E5909" t="str">
        <f t="shared" si="92"/>
        <v>482-Xã Lộc Bình</v>
      </c>
    </row>
    <row r="5910" spans="1:5" x14ac:dyDescent="0.25">
      <c r="A5910" s="43" t="s">
        <v>636</v>
      </c>
      <c r="B5910" s="43" t="s">
        <v>1089</v>
      </c>
      <c r="C5910" s="43" t="s">
        <v>11820</v>
      </c>
      <c r="D5910" s="43" t="s">
        <v>11821</v>
      </c>
      <c r="E5910" t="str">
        <f t="shared" si="92"/>
        <v>482-Xã Lộc Vĩnh</v>
      </c>
    </row>
    <row r="5911" spans="1:5" x14ac:dyDescent="0.25">
      <c r="A5911" s="43" t="s">
        <v>636</v>
      </c>
      <c r="B5911" s="43" t="s">
        <v>1089</v>
      </c>
      <c r="C5911" s="43" t="s">
        <v>11822</v>
      </c>
      <c r="D5911" s="43" t="s">
        <v>8708</v>
      </c>
      <c r="E5911" t="str">
        <f t="shared" si="92"/>
        <v>482-Xã Lộc An</v>
      </c>
    </row>
    <row r="5912" spans="1:5" x14ac:dyDescent="0.25">
      <c r="A5912" s="43" t="s">
        <v>636</v>
      </c>
      <c r="B5912" s="43" t="s">
        <v>1089</v>
      </c>
      <c r="C5912" s="43" t="s">
        <v>11823</v>
      </c>
      <c r="D5912" s="43" t="s">
        <v>11824</v>
      </c>
      <c r="E5912" t="str">
        <f t="shared" si="92"/>
        <v>482-Xã Lộc Điền</v>
      </c>
    </row>
    <row r="5913" spans="1:5" x14ac:dyDescent="0.25">
      <c r="A5913" s="43" t="s">
        <v>636</v>
      </c>
      <c r="B5913" s="43" t="s">
        <v>1089</v>
      </c>
      <c r="C5913" s="43" t="s">
        <v>11825</v>
      </c>
      <c r="D5913" s="43" t="s">
        <v>11387</v>
      </c>
      <c r="E5913" t="str">
        <f t="shared" si="92"/>
        <v>482-Xã Lộc Thủy</v>
      </c>
    </row>
    <row r="5914" spans="1:5" x14ac:dyDescent="0.25">
      <c r="A5914" s="43" t="s">
        <v>636</v>
      </c>
      <c r="B5914" s="43" t="s">
        <v>1089</v>
      </c>
      <c r="C5914" s="43" t="s">
        <v>11826</v>
      </c>
      <c r="D5914" s="43" t="s">
        <v>11827</v>
      </c>
      <c r="E5914" t="str">
        <f t="shared" si="92"/>
        <v>482-Xã Lộc Trì</v>
      </c>
    </row>
    <row r="5915" spans="1:5" x14ac:dyDescent="0.25">
      <c r="A5915" s="43" t="s">
        <v>636</v>
      </c>
      <c r="B5915" s="43" t="s">
        <v>1089</v>
      </c>
      <c r="C5915" s="43" t="s">
        <v>11828</v>
      </c>
      <c r="D5915" s="43" t="s">
        <v>11829</v>
      </c>
      <c r="E5915" t="str">
        <f t="shared" si="92"/>
        <v>482-Xã Lộc Tiến</v>
      </c>
    </row>
    <row r="5916" spans="1:5" x14ac:dyDescent="0.25">
      <c r="A5916" s="43" t="s">
        <v>636</v>
      </c>
      <c r="B5916" s="43" t="s">
        <v>1089</v>
      </c>
      <c r="C5916" s="43" t="s">
        <v>11830</v>
      </c>
      <c r="D5916" s="43" t="s">
        <v>8705</v>
      </c>
      <c r="E5916" t="str">
        <f t="shared" si="92"/>
        <v>482-Xã Lộc Hòa</v>
      </c>
    </row>
    <row r="5917" spans="1:5" x14ac:dyDescent="0.25">
      <c r="A5917" s="43" t="s">
        <v>636</v>
      </c>
      <c r="B5917" s="43" t="s">
        <v>1089</v>
      </c>
      <c r="C5917" s="43" t="s">
        <v>11831</v>
      </c>
      <c r="D5917" s="43" t="s">
        <v>6353</v>
      </c>
      <c r="E5917" t="str">
        <f t="shared" si="92"/>
        <v>482-Xã Xuân Lộc</v>
      </c>
    </row>
    <row r="5918" spans="1:5" x14ac:dyDescent="0.25">
      <c r="A5918" s="43" t="s">
        <v>636</v>
      </c>
      <c r="B5918" s="43" t="s">
        <v>1089</v>
      </c>
      <c r="C5918" s="43" t="s">
        <v>11832</v>
      </c>
      <c r="D5918" s="43" t="s">
        <v>11833</v>
      </c>
      <c r="E5918" t="str">
        <f t="shared" si="92"/>
        <v>482-Thị trấn Khe Tre</v>
      </c>
    </row>
    <row r="5919" spans="1:5" x14ac:dyDescent="0.25">
      <c r="A5919" s="43" t="s">
        <v>636</v>
      </c>
      <c r="B5919" s="43" t="s">
        <v>1089</v>
      </c>
      <c r="C5919" s="43" t="s">
        <v>11834</v>
      </c>
      <c r="D5919" s="43" t="s">
        <v>11835</v>
      </c>
      <c r="E5919" t="str">
        <f t="shared" si="92"/>
        <v>482-Xã Hương Phú</v>
      </c>
    </row>
    <row r="5920" spans="1:5" x14ac:dyDescent="0.25">
      <c r="A5920" s="43" t="s">
        <v>636</v>
      </c>
      <c r="B5920" s="43" t="s">
        <v>1089</v>
      </c>
      <c r="C5920" s="43" t="s">
        <v>11836</v>
      </c>
      <c r="D5920" s="43" t="s">
        <v>2218</v>
      </c>
      <c r="E5920" t="str">
        <f t="shared" si="92"/>
        <v>482-Xã Hương Sơn</v>
      </c>
    </row>
    <row r="5921" spans="1:5" x14ac:dyDescent="0.25">
      <c r="A5921" s="43" t="s">
        <v>636</v>
      </c>
      <c r="B5921" s="43" t="s">
        <v>1089</v>
      </c>
      <c r="C5921" s="43" t="s">
        <v>11837</v>
      </c>
      <c r="D5921" s="43" t="s">
        <v>11838</v>
      </c>
      <c r="E5921" t="str">
        <f t="shared" si="92"/>
        <v>482-Xã Hương Lộc</v>
      </c>
    </row>
    <row r="5922" spans="1:5" x14ac:dyDescent="0.25">
      <c r="A5922" s="43" t="s">
        <v>636</v>
      </c>
      <c r="B5922" s="43" t="s">
        <v>1089</v>
      </c>
      <c r="C5922" s="43" t="s">
        <v>11839</v>
      </c>
      <c r="D5922" s="43" t="s">
        <v>11840</v>
      </c>
      <c r="E5922" t="str">
        <f t="shared" si="92"/>
        <v>482-Xã Thượng Quảng</v>
      </c>
    </row>
    <row r="5923" spans="1:5" x14ac:dyDescent="0.25">
      <c r="A5923" s="43" t="s">
        <v>636</v>
      </c>
      <c r="B5923" s="43" t="s">
        <v>1089</v>
      </c>
      <c r="C5923" s="43" t="s">
        <v>11841</v>
      </c>
      <c r="D5923" s="43" t="s">
        <v>11010</v>
      </c>
      <c r="E5923" t="str">
        <f t="shared" si="92"/>
        <v>482-Xã Hương Xuân</v>
      </c>
    </row>
    <row r="5924" spans="1:5" x14ac:dyDescent="0.25">
      <c r="A5924" s="43" t="s">
        <v>636</v>
      </c>
      <c r="B5924" s="43" t="s">
        <v>1089</v>
      </c>
      <c r="C5924" s="43" t="s">
        <v>11842</v>
      </c>
      <c r="D5924" s="43" t="s">
        <v>11843</v>
      </c>
      <c r="E5924" t="str">
        <f t="shared" si="92"/>
        <v>482-Xã Hương Hữu</v>
      </c>
    </row>
    <row r="5925" spans="1:5" x14ac:dyDescent="0.25">
      <c r="A5925" s="43" t="s">
        <v>636</v>
      </c>
      <c r="B5925" s="43" t="s">
        <v>1089</v>
      </c>
      <c r="C5925" s="43" t="s">
        <v>11844</v>
      </c>
      <c r="D5925" s="43" t="s">
        <v>11845</v>
      </c>
      <c r="E5925" t="str">
        <f t="shared" si="92"/>
        <v>482-Xã Thượng Lộ</v>
      </c>
    </row>
    <row r="5926" spans="1:5" x14ac:dyDescent="0.25">
      <c r="A5926" s="43" t="s">
        <v>636</v>
      </c>
      <c r="B5926" s="43" t="s">
        <v>1089</v>
      </c>
      <c r="C5926" s="43" t="s">
        <v>11846</v>
      </c>
      <c r="D5926" s="43" t="s">
        <v>6190</v>
      </c>
      <c r="E5926" t="str">
        <f t="shared" si="92"/>
        <v>482-Xã Thượng Long</v>
      </c>
    </row>
    <row r="5927" spans="1:5" x14ac:dyDescent="0.25">
      <c r="A5927" s="43" t="s">
        <v>636</v>
      </c>
      <c r="B5927" s="43" t="s">
        <v>1089</v>
      </c>
      <c r="C5927" s="43" t="s">
        <v>11847</v>
      </c>
      <c r="D5927" s="43" t="s">
        <v>11848</v>
      </c>
      <c r="E5927" t="str">
        <f t="shared" si="92"/>
        <v>482-Xã Thượng Nhật</v>
      </c>
    </row>
    <row r="5928" spans="1:5" x14ac:dyDescent="0.25">
      <c r="A5928" s="43" t="s">
        <v>638</v>
      </c>
      <c r="B5928" s="43" t="s">
        <v>1090</v>
      </c>
      <c r="C5928" s="43" t="s">
        <v>11849</v>
      </c>
      <c r="D5928" s="43" t="s">
        <v>11850</v>
      </c>
      <c r="E5928" t="str">
        <f t="shared" si="92"/>
        <v>490-Phường Hòa Hiệp Bắc</v>
      </c>
    </row>
    <row r="5929" spans="1:5" x14ac:dyDescent="0.25">
      <c r="A5929" s="43" t="s">
        <v>638</v>
      </c>
      <c r="B5929" s="43" t="s">
        <v>1090</v>
      </c>
      <c r="C5929" s="43" t="s">
        <v>11851</v>
      </c>
      <c r="D5929" s="43" t="s">
        <v>11852</v>
      </c>
      <c r="E5929" t="str">
        <f t="shared" si="92"/>
        <v>490-Phường Hòa Hiệp Nam</v>
      </c>
    </row>
    <row r="5930" spans="1:5" x14ac:dyDescent="0.25">
      <c r="A5930" s="43" t="s">
        <v>638</v>
      </c>
      <c r="B5930" s="43" t="s">
        <v>1090</v>
      </c>
      <c r="C5930" s="43" t="s">
        <v>11853</v>
      </c>
      <c r="D5930" s="43" t="s">
        <v>11854</v>
      </c>
      <c r="E5930" t="str">
        <f t="shared" si="92"/>
        <v>490-Phường Hòa Khánh Bắc</v>
      </c>
    </row>
    <row r="5931" spans="1:5" x14ac:dyDescent="0.25">
      <c r="A5931" s="43" t="s">
        <v>638</v>
      </c>
      <c r="B5931" s="43" t="s">
        <v>1090</v>
      </c>
      <c r="C5931" s="43" t="s">
        <v>11855</v>
      </c>
      <c r="D5931" s="43" t="s">
        <v>11856</v>
      </c>
      <c r="E5931" t="str">
        <f t="shared" si="92"/>
        <v>490-Phường Hòa Khánh Nam</v>
      </c>
    </row>
    <row r="5932" spans="1:5" x14ac:dyDescent="0.25">
      <c r="A5932" s="43" t="s">
        <v>638</v>
      </c>
      <c r="B5932" s="43" t="s">
        <v>1090</v>
      </c>
      <c r="C5932" s="43" t="s">
        <v>11857</v>
      </c>
      <c r="D5932" s="43" t="s">
        <v>11858</v>
      </c>
      <c r="E5932" t="str">
        <f t="shared" si="92"/>
        <v>490-Phường Hòa Minh</v>
      </c>
    </row>
    <row r="5933" spans="1:5" x14ac:dyDescent="0.25">
      <c r="A5933" s="43" t="s">
        <v>638</v>
      </c>
      <c r="B5933" s="43" t="s">
        <v>1091</v>
      </c>
      <c r="C5933" s="43" t="s">
        <v>11859</v>
      </c>
      <c r="D5933" s="43" t="s">
        <v>11860</v>
      </c>
      <c r="E5933" t="str">
        <f t="shared" si="92"/>
        <v>491-Phường Thanh Khê Tây</v>
      </c>
    </row>
    <row r="5934" spans="1:5" x14ac:dyDescent="0.25">
      <c r="A5934" s="43" t="s">
        <v>638</v>
      </c>
      <c r="B5934" s="43" t="s">
        <v>1091</v>
      </c>
      <c r="C5934" s="43" t="s">
        <v>11861</v>
      </c>
      <c r="D5934" s="43" t="s">
        <v>11862</v>
      </c>
      <c r="E5934" t="str">
        <f t="shared" si="92"/>
        <v>491-Phường Thanh Khê Đông</v>
      </c>
    </row>
    <row r="5935" spans="1:5" x14ac:dyDescent="0.25">
      <c r="A5935" s="43" t="s">
        <v>638</v>
      </c>
      <c r="B5935" s="43" t="s">
        <v>1091</v>
      </c>
      <c r="C5935" s="43" t="s">
        <v>11863</v>
      </c>
      <c r="D5935" s="43" t="s">
        <v>11864</v>
      </c>
      <c r="E5935" t="str">
        <f t="shared" si="92"/>
        <v>491-Phường Xuân Hà</v>
      </c>
    </row>
    <row r="5936" spans="1:5" x14ac:dyDescent="0.25">
      <c r="A5936" s="43" t="s">
        <v>638</v>
      </c>
      <c r="B5936" s="43" t="s">
        <v>1091</v>
      </c>
      <c r="C5936" s="43" t="s">
        <v>11865</v>
      </c>
      <c r="D5936" s="43" t="s">
        <v>11866</v>
      </c>
      <c r="E5936" t="str">
        <f t="shared" si="92"/>
        <v>491-Phường Chính Gián</v>
      </c>
    </row>
    <row r="5937" spans="1:5" x14ac:dyDescent="0.25">
      <c r="A5937" s="43" t="s">
        <v>638</v>
      </c>
      <c r="B5937" s="43" t="s">
        <v>1091</v>
      </c>
      <c r="C5937" s="43" t="s">
        <v>11867</v>
      </c>
      <c r="D5937" s="43" t="s">
        <v>11868</v>
      </c>
      <c r="E5937" t="str">
        <f t="shared" si="92"/>
        <v>491-Phường Thạc Gián</v>
      </c>
    </row>
    <row r="5938" spans="1:5" x14ac:dyDescent="0.25">
      <c r="A5938" s="43" t="s">
        <v>638</v>
      </c>
      <c r="B5938" s="43" t="s">
        <v>1091</v>
      </c>
      <c r="C5938" s="43" t="s">
        <v>11869</v>
      </c>
      <c r="D5938" s="43" t="s">
        <v>11870</v>
      </c>
      <c r="E5938" t="str">
        <f t="shared" si="92"/>
        <v>491-Phường An Khê</v>
      </c>
    </row>
    <row r="5939" spans="1:5" x14ac:dyDescent="0.25">
      <c r="A5939" s="43" t="s">
        <v>638</v>
      </c>
      <c r="B5939" s="43" t="s">
        <v>1092</v>
      </c>
      <c r="C5939" s="43" t="s">
        <v>11871</v>
      </c>
      <c r="D5939" s="43" t="s">
        <v>3303</v>
      </c>
      <c r="E5939" t="str">
        <f t="shared" si="92"/>
        <v>492-Phường Thanh Bình</v>
      </c>
    </row>
    <row r="5940" spans="1:5" x14ac:dyDescent="0.25">
      <c r="A5940" s="43" t="s">
        <v>638</v>
      </c>
      <c r="B5940" s="43" t="s">
        <v>1092</v>
      </c>
      <c r="C5940" s="43" t="s">
        <v>11872</v>
      </c>
      <c r="D5940" s="43" t="s">
        <v>11873</v>
      </c>
      <c r="E5940" t="str">
        <f t="shared" si="92"/>
        <v>492-Phường Thuận Phước</v>
      </c>
    </row>
    <row r="5941" spans="1:5" x14ac:dyDescent="0.25">
      <c r="A5941" s="43" t="s">
        <v>638</v>
      </c>
      <c r="B5941" s="43" t="s">
        <v>1092</v>
      </c>
      <c r="C5941" s="43" t="s">
        <v>11874</v>
      </c>
      <c r="D5941" s="43" t="s">
        <v>11875</v>
      </c>
      <c r="E5941" t="str">
        <f t="shared" si="92"/>
        <v>492-Phường Thạch Thang</v>
      </c>
    </row>
    <row r="5942" spans="1:5" x14ac:dyDescent="0.25">
      <c r="A5942" s="43" t="s">
        <v>638</v>
      </c>
      <c r="B5942" s="43" t="s">
        <v>1092</v>
      </c>
      <c r="C5942" s="43" t="s">
        <v>11876</v>
      </c>
      <c r="D5942" s="43" t="s">
        <v>10074</v>
      </c>
      <c r="E5942" t="str">
        <f t="shared" si="92"/>
        <v>492-Phường Hải Châu</v>
      </c>
    </row>
    <row r="5943" spans="1:5" x14ac:dyDescent="0.25">
      <c r="A5943" s="43" t="s">
        <v>638</v>
      </c>
      <c r="B5943" s="43" t="s">
        <v>1092</v>
      </c>
      <c r="C5943" s="43" t="s">
        <v>11877</v>
      </c>
      <c r="D5943" s="43" t="s">
        <v>11878</v>
      </c>
      <c r="E5943" t="str">
        <f t="shared" si="92"/>
        <v>492-Phường Phước Ninh</v>
      </c>
    </row>
    <row r="5944" spans="1:5" x14ac:dyDescent="0.25">
      <c r="A5944" s="43" t="s">
        <v>638</v>
      </c>
      <c r="B5944" s="43" t="s">
        <v>1092</v>
      </c>
      <c r="C5944" s="43" t="s">
        <v>11879</v>
      </c>
      <c r="D5944" s="43" t="s">
        <v>11880</v>
      </c>
      <c r="E5944" t="str">
        <f t="shared" si="92"/>
        <v>492-Phường Hòa Thuận Tây</v>
      </c>
    </row>
    <row r="5945" spans="1:5" x14ac:dyDescent="0.25">
      <c r="A5945" s="43" t="s">
        <v>638</v>
      </c>
      <c r="B5945" s="43" t="s">
        <v>1092</v>
      </c>
      <c r="C5945" s="43" t="s">
        <v>11881</v>
      </c>
      <c r="D5945" s="43" t="s">
        <v>11882</v>
      </c>
      <c r="E5945" t="str">
        <f t="shared" si="92"/>
        <v>492-Phường Bình Thuận</v>
      </c>
    </row>
    <row r="5946" spans="1:5" x14ac:dyDescent="0.25">
      <c r="A5946" s="43" t="s">
        <v>638</v>
      </c>
      <c r="B5946" s="43" t="s">
        <v>1092</v>
      </c>
      <c r="C5946" s="43" t="s">
        <v>11883</v>
      </c>
      <c r="D5946" s="43" t="s">
        <v>11884</v>
      </c>
      <c r="E5946" t="str">
        <f t="shared" si="92"/>
        <v>492-Phường Hòa Cường Bắc</v>
      </c>
    </row>
    <row r="5947" spans="1:5" x14ac:dyDescent="0.25">
      <c r="A5947" s="43" t="s">
        <v>638</v>
      </c>
      <c r="B5947" s="43" t="s">
        <v>1092</v>
      </c>
      <c r="C5947" s="43" t="s">
        <v>11885</v>
      </c>
      <c r="D5947" s="43" t="s">
        <v>11886</v>
      </c>
      <c r="E5947" t="str">
        <f t="shared" si="92"/>
        <v>492-Phường Hòa Cường Nam</v>
      </c>
    </row>
    <row r="5948" spans="1:5" x14ac:dyDescent="0.25">
      <c r="A5948" s="43" t="s">
        <v>638</v>
      </c>
      <c r="B5948" s="43" t="s">
        <v>1093</v>
      </c>
      <c r="C5948" s="43" t="s">
        <v>11889</v>
      </c>
      <c r="D5948" s="43" t="s">
        <v>11890</v>
      </c>
      <c r="E5948" t="str">
        <f t="shared" si="92"/>
        <v>493-Phường Thọ Quang</v>
      </c>
    </row>
    <row r="5949" spans="1:5" x14ac:dyDescent="0.25">
      <c r="A5949" s="43" t="s">
        <v>638</v>
      </c>
      <c r="B5949" s="43" t="s">
        <v>1093</v>
      </c>
      <c r="C5949" s="43" t="s">
        <v>11891</v>
      </c>
      <c r="D5949" s="43" t="s">
        <v>11892</v>
      </c>
      <c r="E5949" t="str">
        <f t="shared" si="92"/>
        <v>493-Phường Nại Hiên Đông</v>
      </c>
    </row>
    <row r="5950" spans="1:5" x14ac:dyDescent="0.25">
      <c r="A5950" s="43" t="s">
        <v>638</v>
      </c>
      <c r="B5950" s="43" t="s">
        <v>1093</v>
      </c>
      <c r="C5950" s="43" t="s">
        <v>11893</v>
      </c>
      <c r="D5950" s="43" t="s">
        <v>11894</v>
      </c>
      <c r="E5950" t="str">
        <f t="shared" si="92"/>
        <v>493-Phường Mân Thái</v>
      </c>
    </row>
    <row r="5951" spans="1:5" x14ac:dyDescent="0.25">
      <c r="A5951" s="43" t="s">
        <v>638</v>
      </c>
      <c r="B5951" s="43" t="s">
        <v>1093</v>
      </c>
      <c r="C5951" s="43" t="s">
        <v>11895</v>
      </c>
      <c r="D5951" s="43" t="s">
        <v>11896</v>
      </c>
      <c r="E5951" t="str">
        <f t="shared" si="92"/>
        <v>493-Phường An Hải Bắc</v>
      </c>
    </row>
    <row r="5952" spans="1:5" x14ac:dyDescent="0.25">
      <c r="A5952" s="43" t="s">
        <v>638</v>
      </c>
      <c r="B5952" s="43" t="s">
        <v>1093</v>
      </c>
      <c r="C5952" s="43" t="s">
        <v>11897</v>
      </c>
      <c r="D5952" s="43" t="s">
        <v>11898</v>
      </c>
      <c r="E5952" t="str">
        <f t="shared" si="92"/>
        <v>493-Phường Phước Mỹ</v>
      </c>
    </row>
    <row r="5953" spans="1:5" x14ac:dyDescent="0.25">
      <c r="A5953" s="43" t="s">
        <v>638</v>
      </c>
      <c r="B5953" s="43" t="s">
        <v>1093</v>
      </c>
      <c r="C5953" s="43" t="s">
        <v>11899</v>
      </c>
      <c r="D5953" s="43" t="s">
        <v>22348</v>
      </c>
      <c r="E5953" t="str">
        <f t="shared" si="92"/>
        <v>493-Phường An Hải Nam</v>
      </c>
    </row>
    <row r="5954" spans="1:5" x14ac:dyDescent="0.25">
      <c r="A5954" s="43" t="s">
        <v>638</v>
      </c>
      <c r="B5954" s="43" t="s">
        <v>1094</v>
      </c>
      <c r="C5954" s="43" t="s">
        <v>11900</v>
      </c>
      <c r="D5954" s="43" t="s">
        <v>11901</v>
      </c>
      <c r="E5954" t="str">
        <f t="shared" si="92"/>
        <v>494-Phường Mỹ An</v>
      </c>
    </row>
    <row r="5955" spans="1:5" x14ac:dyDescent="0.25">
      <c r="A5955" s="43" t="s">
        <v>638</v>
      </c>
      <c r="B5955" s="43" t="s">
        <v>1094</v>
      </c>
      <c r="C5955" s="43" t="s">
        <v>11902</v>
      </c>
      <c r="D5955" s="43" t="s">
        <v>11903</v>
      </c>
      <c r="E5955" t="str">
        <f t="shared" ref="E5955:E6018" si="93">CONCATENATE(B5955,"-",D5955)</f>
        <v>494-Phường Khuê Mỹ</v>
      </c>
    </row>
    <row r="5956" spans="1:5" x14ac:dyDescent="0.25">
      <c r="A5956" s="43" t="s">
        <v>638</v>
      </c>
      <c r="B5956" s="43" t="s">
        <v>1094</v>
      </c>
      <c r="C5956" s="43" t="s">
        <v>11904</v>
      </c>
      <c r="D5956" s="43" t="s">
        <v>11905</v>
      </c>
      <c r="E5956" t="str">
        <f t="shared" si="93"/>
        <v>494-Phường Hoà Quý</v>
      </c>
    </row>
    <row r="5957" spans="1:5" x14ac:dyDescent="0.25">
      <c r="A5957" s="43" t="s">
        <v>638</v>
      </c>
      <c r="B5957" s="43" t="s">
        <v>1094</v>
      </c>
      <c r="C5957" s="43" t="s">
        <v>11906</v>
      </c>
      <c r="D5957" s="43" t="s">
        <v>11907</v>
      </c>
      <c r="E5957" t="str">
        <f t="shared" si="93"/>
        <v>494-Phường Hoà Hải</v>
      </c>
    </row>
    <row r="5958" spans="1:5" x14ac:dyDescent="0.25">
      <c r="A5958" s="43" t="s">
        <v>638</v>
      </c>
      <c r="B5958" s="43" t="s">
        <v>1095</v>
      </c>
      <c r="C5958" s="43" t="s">
        <v>11887</v>
      </c>
      <c r="D5958" s="43" t="s">
        <v>11888</v>
      </c>
      <c r="E5958" t="str">
        <f t="shared" si="93"/>
        <v>495-Phường Khuê Trung</v>
      </c>
    </row>
    <row r="5959" spans="1:5" x14ac:dyDescent="0.25">
      <c r="A5959" s="43" t="s">
        <v>638</v>
      </c>
      <c r="B5959" s="43" t="s">
        <v>1095</v>
      </c>
      <c r="C5959" s="43" t="s">
        <v>11915</v>
      </c>
      <c r="D5959" s="43" t="s">
        <v>11916</v>
      </c>
      <c r="E5959" t="str">
        <f t="shared" si="93"/>
        <v>495-Phường Hòa Phát</v>
      </c>
    </row>
    <row r="5960" spans="1:5" x14ac:dyDescent="0.25">
      <c r="A5960" s="43" t="s">
        <v>638</v>
      </c>
      <c r="B5960" s="43" t="s">
        <v>1095</v>
      </c>
      <c r="C5960" s="43" t="s">
        <v>11917</v>
      </c>
      <c r="D5960" s="43" t="s">
        <v>11918</v>
      </c>
      <c r="E5960" t="str">
        <f t="shared" si="93"/>
        <v>495-Phường Hòa An</v>
      </c>
    </row>
    <row r="5961" spans="1:5" x14ac:dyDescent="0.25">
      <c r="A5961" s="43" t="s">
        <v>638</v>
      </c>
      <c r="B5961" s="43" t="s">
        <v>1095</v>
      </c>
      <c r="C5961" s="43" t="s">
        <v>11921</v>
      </c>
      <c r="D5961" s="43" t="s">
        <v>11922</v>
      </c>
      <c r="E5961" t="str">
        <f t="shared" si="93"/>
        <v>495-Phường Hòa Thọ Tây</v>
      </c>
    </row>
    <row r="5962" spans="1:5" x14ac:dyDescent="0.25">
      <c r="A5962" s="43" t="s">
        <v>638</v>
      </c>
      <c r="B5962" s="43" t="s">
        <v>1095</v>
      </c>
      <c r="C5962" s="43" t="s">
        <v>11923</v>
      </c>
      <c r="D5962" s="43" t="s">
        <v>11924</v>
      </c>
      <c r="E5962" t="str">
        <f t="shared" si="93"/>
        <v>495-Phường Hòa Thọ Đông</v>
      </c>
    </row>
    <row r="5963" spans="1:5" x14ac:dyDescent="0.25">
      <c r="A5963" s="43" t="s">
        <v>638</v>
      </c>
      <c r="B5963" s="43" t="s">
        <v>1095</v>
      </c>
      <c r="C5963" s="43" t="s">
        <v>11925</v>
      </c>
      <c r="D5963" s="43" t="s">
        <v>11926</v>
      </c>
      <c r="E5963" t="str">
        <f t="shared" si="93"/>
        <v>495-Phường Hòa Xuân</v>
      </c>
    </row>
    <row r="5964" spans="1:5" x14ac:dyDescent="0.25">
      <c r="A5964" s="43" t="s">
        <v>638</v>
      </c>
      <c r="B5964" s="43" t="s">
        <v>1096</v>
      </c>
      <c r="C5964" s="43" t="s">
        <v>11908</v>
      </c>
      <c r="D5964" s="43" t="s">
        <v>11909</v>
      </c>
      <c r="E5964" t="str">
        <f t="shared" si="93"/>
        <v>497-Xã Hòa Bắc</v>
      </c>
    </row>
    <row r="5965" spans="1:5" x14ac:dyDescent="0.25">
      <c r="A5965" s="43" t="s">
        <v>638</v>
      </c>
      <c r="B5965" s="43" t="s">
        <v>1096</v>
      </c>
      <c r="C5965" s="43" t="s">
        <v>11910</v>
      </c>
      <c r="D5965" s="43" t="s">
        <v>11911</v>
      </c>
      <c r="E5965" t="str">
        <f t="shared" si="93"/>
        <v>497-Xã Hòa Liên</v>
      </c>
    </row>
    <row r="5966" spans="1:5" x14ac:dyDescent="0.25">
      <c r="A5966" s="43" t="s">
        <v>638</v>
      </c>
      <c r="B5966" s="43" t="s">
        <v>1096</v>
      </c>
      <c r="C5966" s="43" t="s">
        <v>11912</v>
      </c>
      <c r="D5966" s="43" t="s">
        <v>11913</v>
      </c>
      <c r="E5966" t="str">
        <f t="shared" si="93"/>
        <v>497-Xã Hòa Ninh</v>
      </c>
    </row>
    <row r="5967" spans="1:5" x14ac:dyDescent="0.25">
      <c r="A5967" s="43" t="s">
        <v>638</v>
      </c>
      <c r="B5967" s="43" t="s">
        <v>1096</v>
      </c>
      <c r="C5967" s="43" t="s">
        <v>11914</v>
      </c>
      <c r="D5967" s="43" t="s">
        <v>4509</v>
      </c>
      <c r="E5967" t="str">
        <f t="shared" si="93"/>
        <v>497-Xã Hòa Sơn</v>
      </c>
    </row>
    <row r="5968" spans="1:5" x14ac:dyDescent="0.25">
      <c r="A5968" s="43" t="s">
        <v>638</v>
      </c>
      <c r="B5968" s="43" t="s">
        <v>1096</v>
      </c>
      <c r="C5968" s="43" t="s">
        <v>11919</v>
      </c>
      <c r="D5968" s="43" t="s">
        <v>11920</v>
      </c>
      <c r="E5968" t="str">
        <f t="shared" si="93"/>
        <v>497-Xã Hòa Nhơn</v>
      </c>
    </row>
    <row r="5969" spans="1:5" x14ac:dyDescent="0.25">
      <c r="A5969" s="43" t="s">
        <v>638</v>
      </c>
      <c r="B5969" s="43" t="s">
        <v>1096</v>
      </c>
      <c r="C5969" s="43" t="s">
        <v>11927</v>
      </c>
      <c r="D5969" s="43" t="s">
        <v>2829</v>
      </c>
      <c r="E5969" t="str">
        <f t="shared" si="93"/>
        <v>497-Xã Hòa Phú</v>
      </c>
    </row>
    <row r="5970" spans="1:5" x14ac:dyDescent="0.25">
      <c r="A5970" s="43" t="s">
        <v>638</v>
      </c>
      <c r="B5970" s="43" t="s">
        <v>1096</v>
      </c>
      <c r="C5970" s="43" t="s">
        <v>11928</v>
      </c>
      <c r="D5970" s="43" t="s">
        <v>7987</v>
      </c>
      <c r="E5970" t="str">
        <f t="shared" si="93"/>
        <v>497-Xã Hòa Phong</v>
      </c>
    </row>
    <row r="5971" spans="1:5" x14ac:dyDescent="0.25">
      <c r="A5971" s="43" t="s">
        <v>638</v>
      </c>
      <c r="B5971" s="43" t="s">
        <v>1096</v>
      </c>
      <c r="C5971" s="43" t="s">
        <v>11929</v>
      </c>
      <c r="D5971" s="43" t="s">
        <v>11930</v>
      </c>
      <c r="E5971" t="str">
        <f t="shared" si="93"/>
        <v>497-Xã Hòa Châu</v>
      </c>
    </row>
    <row r="5972" spans="1:5" x14ac:dyDescent="0.25">
      <c r="A5972" s="43" t="s">
        <v>638</v>
      </c>
      <c r="B5972" s="43" t="s">
        <v>1096</v>
      </c>
      <c r="C5972" s="43" t="s">
        <v>11931</v>
      </c>
      <c r="D5972" s="43" t="s">
        <v>6632</v>
      </c>
      <c r="E5972" t="str">
        <f t="shared" si="93"/>
        <v>497-Xã Hòa Tiến</v>
      </c>
    </row>
    <row r="5973" spans="1:5" x14ac:dyDescent="0.25">
      <c r="A5973" s="43" t="s">
        <v>638</v>
      </c>
      <c r="B5973" s="43" t="s">
        <v>1096</v>
      </c>
      <c r="C5973" s="43" t="s">
        <v>11932</v>
      </c>
      <c r="D5973" s="43" t="s">
        <v>11933</v>
      </c>
      <c r="E5973" t="str">
        <f t="shared" si="93"/>
        <v>497-Xã Hòa Phước</v>
      </c>
    </row>
    <row r="5974" spans="1:5" x14ac:dyDescent="0.25">
      <c r="A5974" s="43" t="s">
        <v>638</v>
      </c>
      <c r="B5974" s="43" t="s">
        <v>1096</v>
      </c>
      <c r="C5974" s="43" t="s">
        <v>11934</v>
      </c>
      <c r="D5974" s="43" t="s">
        <v>11935</v>
      </c>
      <c r="E5974" t="str">
        <f t="shared" si="93"/>
        <v>497-Xã Hòa Khương</v>
      </c>
    </row>
    <row r="5975" spans="1:5" x14ac:dyDescent="0.25">
      <c r="A5975" s="43" t="s">
        <v>639</v>
      </c>
      <c r="B5975" s="43" t="s">
        <v>1097</v>
      </c>
      <c r="C5975" s="43" t="s">
        <v>11936</v>
      </c>
      <c r="D5975" s="43" t="s">
        <v>11937</v>
      </c>
      <c r="E5975" t="str">
        <f t="shared" si="93"/>
        <v>502-Phường Tân Thạnh</v>
      </c>
    </row>
    <row r="5976" spans="1:5" x14ac:dyDescent="0.25">
      <c r="A5976" s="43" t="s">
        <v>639</v>
      </c>
      <c r="B5976" s="43" t="s">
        <v>1097</v>
      </c>
      <c r="C5976" s="43" t="s">
        <v>11939</v>
      </c>
      <c r="D5976" s="43" t="s">
        <v>11940</v>
      </c>
      <c r="E5976" t="str">
        <f t="shared" si="93"/>
        <v>502-Phường An Mỹ</v>
      </c>
    </row>
    <row r="5977" spans="1:5" x14ac:dyDescent="0.25">
      <c r="A5977" s="43" t="s">
        <v>639</v>
      </c>
      <c r="B5977" s="43" t="s">
        <v>1097</v>
      </c>
      <c r="C5977" s="43" t="s">
        <v>11941</v>
      </c>
      <c r="D5977" s="43" t="s">
        <v>11942</v>
      </c>
      <c r="E5977" t="str">
        <f t="shared" si="93"/>
        <v>502-Phường Hòa Hương</v>
      </c>
    </row>
    <row r="5978" spans="1:5" x14ac:dyDescent="0.25">
      <c r="A5978" s="43" t="s">
        <v>639</v>
      </c>
      <c r="B5978" s="43" t="s">
        <v>1097</v>
      </c>
      <c r="C5978" s="43" t="s">
        <v>11943</v>
      </c>
      <c r="D5978" s="43" t="s">
        <v>11944</v>
      </c>
      <c r="E5978" t="str">
        <f t="shared" si="93"/>
        <v>502-Phường An Xuân</v>
      </c>
    </row>
    <row r="5979" spans="1:5" x14ac:dyDescent="0.25">
      <c r="A5979" s="43" t="s">
        <v>639</v>
      </c>
      <c r="B5979" s="43" t="s">
        <v>1097</v>
      </c>
      <c r="C5979" s="43" t="s">
        <v>11945</v>
      </c>
      <c r="D5979" s="43" t="s">
        <v>11946</v>
      </c>
      <c r="E5979" t="str">
        <f t="shared" si="93"/>
        <v>502-Phường An Sơn</v>
      </c>
    </row>
    <row r="5980" spans="1:5" x14ac:dyDescent="0.25">
      <c r="A5980" s="43" t="s">
        <v>639</v>
      </c>
      <c r="B5980" s="43" t="s">
        <v>1097</v>
      </c>
      <c r="C5980" s="43" t="s">
        <v>11947</v>
      </c>
      <c r="D5980" s="43" t="s">
        <v>11948</v>
      </c>
      <c r="E5980" t="str">
        <f t="shared" si="93"/>
        <v>502-Phường Trường Xuân</v>
      </c>
    </row>
    <row r="5981" spans="1:5" x14ac:dyDescent="0.25">
      <c r="A5981" s="43" t="s">
        <v>639</v>
      </c>
      <c r="B5981" s="43" t="s">
        <v>1097</v>
      </c>
      <c r="C5981" s="43" t="s">
        <v>11949</v>
      </c>
      <c r="D5981" s="43" t="s">
        <v>11950</v>
      </c>
      <c r="E5981" t="str">
        <f t="shared" si="93"/>
        <v>502-Phường An Phú</v>
      </c>
    </row>
    <row r="5982" spans="1:5" x14ac:dyDescent="0.25">
      <c r="A5982" s="43" t="s">
        <v>639</v>
      </c>
      <c r="B5982" s="43" t="s">
        <v>1097</v>
      </c>
      <c r="C5982" s="43" t="s">
        <v>11951</v>
      </c>
      <c r="D5982" s="43" t="s">
        <v>6326</v>
      </c>
      <c r="E5982" t="str">
        <f t="shared" si="93"/>
        <v>502-Xã Tam Thanh</v>
      </c>
    </row>
    <row r="5983" spans="1:5" x14ac:dyDescent="0.25">
      <c r="A5983" s="43" t="s">
        <v>639</v>
      </c>
      <c r="B5983" s="43" t="s">
        <v>1097</v>
      </c>
      <c r="C5983" s="43" t="s">
        <v>11952</v>
      </c>
      <c r="D5983" s="43" t="s">
        <v>11953</v>
      </c>
      <c r="E5983" t="str">
        <f t="shared" si="93"/>
        <v>502-Xã Tam Thăng</v>
      </c>
    </row>
    <row r="5984" spans="1:5" x14ac:dyDescent="0.25">
      <c r="A5984" s="43" t="s">
        <v>639</v>
      </c>
      <c r="B5984" s="43" t="s">
        <v>1097</v>
      </c>
      <c r="C5984" s="43" t="s">
        <v>11960</v>
      </c>
      <c r="D5984" s="43" t="s">
        <v>11961</v>
      </c>
      <c r="E5984" t="str">
        <f t="shared" si="93"/>
        <v>502-Xã Tam Phú</v>
      </c>
    </row>
    <row r="5985" spans="1:5" x14ac:dyDescent="0.25">
      <c r="A5985" s="43" t="s">
        <v>639</v>
      </c>
      <c r="B5985" s="43" t="s">
        <v>1097</v>
      </c>
      <c r="C5985" s="43" t="s">
        <v>11964</v>
      </c>
      <c r="D5985" s="43" t="s">
        <v>11965</v>
      </c>
      <c r="E5985" t="str">
        <f t="shared" si="93"/>
        <v>502-Phường Hoà Thuận</v>
      </c>
    </row>
    <row r="5986" spans="1:5" x14ac:dyDescent="0.25">
      <c r="A5986" s="43" t="s">
        <v>639</v>
      </c>
      <c r="B5986" s="43" t="s">
        <v>1097</v>
      </c>
      <c r="C5986" s="43" t="s">
        <v>11973</v>
      </c>
      <c r="D5986" s="43" t="s">
        <v>11974</v>
      </c>
      <c r="E5986" t="str">
        <f t="shared" si="93"/>
        <v>502-Xã Tam Ngọc</v>
      </c>
    </row>
    <row r="5987" spans="1:5" x14ac:dyDescent="0.25">
      <c r="A5987" s="43" t="s">
        <v>639</v>
      </c>
      <c r="B5987" s="43" t="s">
        <v>715</v>
      </c>
      <c r="C5987" s="43" t="s">
        <v>11979</v>
      </c>
      <c r="D5987" s="43" t="s">
        <v>11980</v>
      </c>
      <c r="E5987" t="str">
        <f t="shared" si="93"/>
        <v>503-Phường Minh An</v>
      </c>
    </row>
    <row r="5988" spans="1:5" x14ac:dyDescent="0.25">
      <c r="A5988" s="43" t="s">
        <v>639</v>
      </c>
      <c r="B5988" s="43" t="s">
        <v>715</v>
      </c>
      <c r="C5988" s="43" t="s">
        <v>11981</v>
      </c>
      <c r="D5988" s="43" t="s">
        <v>4137</v>
      </c>
      <c r="E5988" t="str">
        <f t="shared" si="93"/>
        <v>503-Phường Tân An</v>
      </c>
    </row>
    <row r="5989" spans="1:5" x14ac:dyDescent="0.25">
      <c r="A5989" s="43" t="s">
        <v>639</v>
      </c>
      <c r="B5989" s="43" t="s">
        <v>715</v>
      </c>
      <c r="C5989" s="43" t="s">
        <v>11982</v>
      </c>
      <c r="D5989" s="43" t="s">
        <v>11983</v>
      </c>
      <c r="E5989" t="str">
        <f t="shared" si="93"/>
        <v>503-Phường Cẩm Phô</v>
      </c>
    </row>
    <row r="5990" spans="1:5" x14ac:dyDescent="0.25">
      <c r="A5990" s="43" t="s">
        <v>639</v>
      </c>
      <c r="B5990" s="43" t="s">
        <v>715</v>
      </c>
      <c r="C5990" s="43" t="s">
        <v>11984</v>
      </c>
      <c r="D5990" s="43" t="s">
        <v>11985</v>
      </c>
      <c r="E5990" t="str">
        <f t="shared" si="93"/>
        <v>503-Phường Thanh Hà</v>
      </c>
    </row>
    <row r="5991" spans="1:5" x14ac:dyDescent="0.25">
      <c r="A5991" s="43" t="s">
        <v>639</v>
      </c>
      <c r="B5991" s="43" t="s">
        <v>715</v>
      </c>
      <c r="C5991" s="43" t="s">
        <v>11986</v>
      </c>
      <c r="D5991" s="43" t="s">
        <v>11987</v>
      </c>
      <c r="E5991" t="str">
        <f t="shared" si="93"/>
        <v>503-Phường Sơn Phong</v>
      </c>
    </row>
    <row r="5992" spans="1:5" x14ac:dyDescent="0.25">
      <c r="A5992" s="43" t="s">
        <v>639</v>
      </c>
      <c r="B5992" s="43" t="s">
        <v>715</v>
      </c>
      <c r="C5992" s="43" t="s">
        <v>11988</v>
      </c>
      <c r="D5992" s="43" t="s">
        <v>11989</v>
      </c>
      <c r="E5992" t="str">
        <f t="shared" si="93"/>
        <v>503-Phường Cẩm Châu</v>
      </c>
    </row>
    <row r="5993" spans="1:5" x14ac:dyDescent="0.25">
      <c r="A5993" s="43" t="s">
        <v>639</v>
      </c>
      <c r="B5993" s="43" t="s">
        <v>715</v>
      </c>
      <c r="C5993" s="43" t="s">
        <v>11990</v>
      </c>
      <c r="D5993" s="43" t="s">
        <v>11991</v>
      </c>
      <c r="E5993" t="str">
        <f t="shared" si="93"/>
        <v>503-Phường Cửa Đại</v>
      </c>
    </row>
    <row r="5994" spans="1:5" x14ac:dyDescent="0.25">
      <c r="A5994" s="43" t="s">
        <v>639</v>
      </c>
      <c r="B5994" s="43" t="s">
        <v>715</v>
      </c>
      <c r="C5994" s="43" t="s">
        <v>11992</v>
      </c>
      <c r="D5994" s="43" t="s">
        <v>11993</v>
      </c>
      <c r="E5994" t="str">
        <f t="shared" si="93"/>
        <v>503-Phường Cẩm An</v>
      </c>
    </row>
    <row r="5995" spans="1:5" x14ac:dyDescent="0.25">
      <c r="A5995" s="43" t="s">
        <v>639</v>
      </c>
      <c r="B5995" s="43" t="s">
        <v>715</v>
      </c>
      <c r="C5995" s="43" t="s">
        <v>11994</v>
      </c>
      <c r="D5995" s="43" t="s">
        <v>11092</v>
      </c>
      <c r="E5995" t="str">
        <f t="shared" si="93"/>
        <v>503-Xã Cẩm Hà</v>
      </c>
    </row>
    <row r="5996" spans="1:5" x14ac:dyDescent="0.25">
      <c r="A5996" s="43" t="s">
        <v>639</v>
      </c>
      <c r="B5996" s="43" t="s">
        <v>715</v>
      </c>
      <c r="C5996" s="43" t="s">
        <v>11995</v>
      </c>
      <c r="D5996" s="43" t="s">
        <v>11996</v>
      </c>
      <c r="E5996" t="str">
        <f t="shared" si="93"/>
        <v>503-Xã Cẩm Kim</v>
      </c>
    </row>
    <row r="5997" spans="1:5" x14ac:dyDescent="0.25">
      <c r="A5997" s="43" t="s">
        <v>639</v>
      </c>
      <c r="B5997" s="43" t="s">
        <v>715</v>
      </c>
      <c r="C5997" s="43" t="s">
        <v>11997</v>
      </c>
      <c r="D5997" s="43" t="s">
        <v>11998</v>
      </c>
      <c r="E5997" t="str">
        <f t="shared" si="93"/>
        <v>503-Phường Cẩm Nam</v>
      </c>
    </row>
    <row r="5998" spans="1:5" x14ac:dyDescent="0.25">
      <c r="A5998" s="43" t="s">
        <v>639</v>
      </c>
      <c r="B5998" s="43" t="s">
        <v>715</v>
      </c>
      <c r="C5998" s="43" t="s">
        <v>11999</v>
      </c>
      <c r="D5998" s="43" t="s">
        <v>12000</v>
      </c>
      <c r="E5998" t="str">
        <f t="shared" si="93"/>
        <v>503-Xã Cẩm Thanh</v>
      </c>
    </row>
    <row r="5999" spans="1:5" x14ac:dyDescent="0.25">
      <c r="A5999" s="43" t="s">
        <v>639</v>
      </c>
      <c r="B5999" s="43" t="s">
        <v>715</v>
      </c>
      <c r="C5999" s="43" t="s">
        <v>12001</v>
      </c>
      <c r="D5999" s="43" t="s">
        <v>5706</v>
      </c>
      <c r="E5999" t="str">
        <f t="shared" si="93"/>
        <v>503-Xã Tân Hiệp</v>
      </c>
    </row>
    <row r="6000" spans="1:5" x14ac:dyDescent="0.25">
      <c r="A6000" s="43" t="s">
        <v>639</v>
      </c>
      <c r="B6000" s="43" t="s">
        <v>1098</v>
      </c>
      <c r="C6000" s="43" t="s">
        <v>12002</v>
      </c>
      <c r="D6000" s="43" t="s">
        <v>12003</v>
      </c>
      <c r="E6000" t="str">
        <f t="shared" si="93"/>
        <v>504-Xã Ch'ơm</v>
      </c>
    </row>
    <row r="6001" spans="1:5" x14ac:dyDescent="0.25">
      <c r="A6001" s="43" t="s">
        <v>639</v>
      </c>
      <c r="B6001" s="43" t="s">
        <v>1098</v>
      </c>
      <c r="C6001" s="43" t="s">
        <v>12004</v>
      </c>
      <c r="D6001" s="43" t="s">
        <v>12005</v>
      </c>
      <c r="E6001" t="str">
        <f t="shared" si="93"/>
        <v>504-Xã Ga Ri</v>
      </c>
    </row>
    <row r="6002" spans="1:5" x14ac:dyDescent="0.25">
      <c r="A6002" s="43" t="s">
        <v>639</v>
      </c>
      <c r="B6002" s="43" t="s">
        <v>1098</v>
      </c>
      <c r="C6002" s="43" t="s">
        <v>12006</v>
      </c>
      <c r="D6002" s="43" t="s">
        <v>12007</v>
      </c>
      <c r="E6002" t="str">
        <f t="shared" si="93"/>
        <v>504-Xã A Xan</v>
      </c>
    </row>
    <row r="6003" spans="1:5" x14ac:dyDescent="0.25">
      <c r="A6003" s="43" t="s">
        <v>639</v>
      </c>
      <c r="B6003" s="43" t="s">
        <v>1098</v>
      </c>
      <c r="C6003" s="43" t="s">
        <v>12008</v>
      </c>
      <c r="D6003" s="43" t="s">
        <v>12009</v>
      </c>
      <c r="E6003" t="str">
        <f t="shared" si="93"/>
        <v>504-Xã Tr'Hy</v>
      </c>
    </row>
    <row r="6004" spans="1:5" x14ac:dyDescent="0.25">
      <c r="A6004" s="43" t="s">
        <v>639</v>
      </c>
      <c r="B6004" s="43" t="s">
        <v>1098</v>
      </c>
      <c r="C6004" s="43" t="s">
        <v>12010</v>
      </c>
      <c r="D6004" s="43" t="s">
        <v>12011</v>
      </c>
      <c r="E6004" t="str">
        <f t="shared" si="93"/>
        <v>504-Xã Lăng</v>
      </c>
    </row>
    <row r="6005" spans="1:5" x14ac:dyDescent="0.25">
      <c r="A6005" s="43" t="s">
        <v>639</v>
      </c>
      <c r="B6005" s="43" t="s">
        <v>1098</v>
      </c>
      <c r="C6005" s="43" t="s">
        <v>12012</v>
      </c>
      <c r="D6005" s="43" t="s">
        <v>12013</v>
      </c>
      <c r="E6005" t="str">
        <f t="shared" si="93"/>
        <v>504-Xã A Nông</v>
      </c>
    </row>
    <row r="6006" spans="1:5" x14ac:dyDescent="0.25">
      <c r="A6006" s="43" t="s">
        <v>639</v>
      </c>
      <c r="B6006" s="43" t="s">
        <v>1098</v>
      </c>
      <c r="C6006" s="43" t="s">
        <v>12014</v>
      </c>
      <c r="D6006" s="43" t="s">
        <v>12015</v>
      </c>
      <c r="E6006" t="str">
        <f t="shared" si="93"/>
        <v>504-Xã A Tiêng</v>
      </c>
    </row>
    <row r="6007" spans="1:5" x14ac:dyDescent="0.25">
      <c r="A6007" s="43" t="s">
        <v>639</v>
      </c>
      <c r="B6007" s="43" t="s">
        <v>1098</v>
      </c>
      <c r="C6007" s="43" t="s">
        <v>12016</v>
      </c>
      <c r="D6007" s="43" t="s">
        <v>12017</v>
      </c>
      <c r="E6007" t="str">
        <f t="shared" si="93"/>
        <v>504-Xã Bha Lê</v>
      </c>
    </row>
    <row r="6008" spans="1:5" x14ac:dyDescent="0.25">
      <c r="A6008" s="43" t="s">
        <v>639</v>
      </c>
      <c r="B6008" s="43" t="s">
        <v>1098</v>
      </c>
      <c r="C6008" s="43" t="s">
        <v>12018</v>
      </c>
      <c r="D6008" s="43" t="s">
        <v>12019</v>
      </c>
      <c r="E6008" t="str">
        <f t="shared" si="93"/>
        <v>504-Xã A Vương</v>
      </c>
    </row>
    <row r="6009" spans="1:5" x14ac:dyDescent="0.25">
      <c r="A6009" s="43" t="s">
        <v>639</v>
      </c>
      <c r="B6009" s="43" t="s">
        <v>1098</v>
      </c>
      <c r="C6009" s="43" t="s">
        <v>12020</v>
      </c>
      <c r="D6009" s="43" t="s">
        <v>12021</v>
      </c>
      <c r="E6009" t="str">
        <f t="shared" si="93"/>
        <v>504-Xã Dang</v>
      </c>
    </row>
    <row r="6010" spans="1:5" x14ac:dyDescent="0.25">
      <c r="A6010" s="43" t="s">
        <v>639</v>
      </c>
      <c r="B6010" s="43" t="s">
        <v>716</v>
      </c>
      <c r="C6010" s="43" t="s">
        <v>12022</v>
      </c>
      <c r="D6010" s="43" t="s">
        <v>12023</v>
      </c>
      <c r="E6010" t="str">
        <f t="shared" si="93"/>
        <v>505-Thị trấn P Rao</v>
      </c>
    </row>
    <row r="6011" spans="1:5" x14ac:dyDescent="0.25">
      <c r="A6011" s="43" t="s">
        <v>639</v>
      </c>
      <c r="B6011" s="43" t="s">
        <v>716</v>
      </c>
      <c r="C6011" s="43" t="s">
        <v>12024</v>
      </c>
      <c r="D6011" s="43" t="s">
        <v>12025</v>
      </c>
      <c r="E6011" t="str">
        <f t="shared" si="93"/>
        <v>505-Xã Tà Lu</v>
      </c>
    </row>
    <row r="6012" spans="1:5" x14ac:dyDescent="0.25">
      <c r="A6012" s="43" t="s">
        <v>639</v>
      </c>
      <c r="B6012" s="43" t="s">
        <v>716</v>
      </c>
      <c r="C6012" s="43" t="s">
        <v>12026</v>
      </c>
      <c r="D6012" s="43" t="s">
        <v>12027</v>
      </c>
      <c r="E6012" t="str">
        <f t="shared" si="93"/>
        <v>505-Xã Sông Kôn</v>
      </c>
    </row>
    <row r="6013" spans="1:5" x14ac:dyDescent="0.25">
      <c r="A6013" s="43" t="s">
        <v>639</v>
      </c>
      <c r="B6013" s="43" t="s">
        <v>716</v>
      </c>
      <c r="C6013" s="43" t="s">
        <v>12028</v>
      </c>
      <c r="D6013" s="43" t="s">
        <v>12029</v>
      </c>
      <c r="E6013" t="str">
        <f t="shared" si="93"/>
        <v>505-Xã Jơ Ngây</v>
      </c>
    </row>
    <row r="6014" spans="1:5" x14ac:dyDescent="0.25">
      <c r="A6014" s="43" t="s">
        <v>639</v>
      </c>
      <c r="B6014" s="43" t="s">
        <v>716</v>
      </c>
      <c r="C6014" s="43" t="s">
        <v>12030</v>
      </c>
      <c r="D6014" s="43" t="s">
        <v>12031</v>
      </c>
      <c r="E6014" t="str">
        <f t="shared" si="93"/>
        <v>505-Xã A Ting</v>
      </c>
    </row>
    <row r="6015" spans="1:5" x14ac:dyDescent="0.25">
      <c r="A6015" s="43" t="s">
        <v>639</v>
      </c>
      <c r="B6015" s="43" t="s">
        <v>716</v>
      </c>
      <c r="C6015" s="43" t="s">
        <v>12032</v>
      </c>
      <c r="D6015" s="43" t="s">
        <v>22362</v>
      </c>
      <c r="E6015" t="str">
        <f t="shared" si="93"/>
        <v>505-Xã Tư</v>
      </c>
    </row>
    <row r="6016" spans="1:5" x14ac:dyDescent="0.25">
      <c r="A6016" s="43" t="s">
        <v>639</v>
      </c>
      <c r="B6016" s="43" t="s">
        <v>716</v>
      </c>
      <c r="C6016" s="43" t="s">
        <v>12033</v>
      </c>
      <c r="D6016" s="43" t="s">
        <v>12034</v>
      </c>
      <c r="E6016" t="str">
        <f t="shared" si="93"/>
        <v>505-Xã Ba</v>
      </c>
    </row>
    <row r="6017" spans="1:5" x14ac:dyDescent="0.25">
      <c r="A6017" s="43" t="s">
        <v>639</v>
      </c>
      <c r="B6017" s="43" t="s">
        <v>716</v>
      </c>
      <c r="C6017" s="43" t="s">
        <v>12035</v>
      </c>
      <c r="D6017" s="43" t="s">
        <v>12036</v>
      </c>
      <c r="E6017" t="str">
        <f t="shared" si="93"/>
        <v>505-Xã A Rooi</v>
      </c>
    </row>
    <row r="6018" spans="1:5" x14ac:dyDescent="0.25">
      <c r="A6018" s="43" t="s">
        <v>639</v>
      </c>
      <c r="B6018" s="43" t="s">
        <v>716</v>
      </c>
      <c r="C6018" s="43" t="s">
        <v>12037</v>
      </c>
      <c r="D6018" s="43" t="s">
        <v>12038</v>
      </c>
      <c r="E6018" t="str">
        <f t="shared" si="93"/>
        <v>505-Xã Za Hung</v>
      </c>
    </row>
    <row r="6019" spans="1:5" x14ac:dyDescent="0.25">
      <c r="A6019" s="43" t="s">
        <v>639</v>
      </c>
      <c r="B6019" s="43" t="s">
        <v>716</v>
      </c>
      <c r="C6019" s="43" t="s">
        <v>12039</v>
      </c>
      <c r="D6019" s="43" t="s">
        <v>12040</v>
      </c>
      <c r="E6019" t="str">
        <f t="shared" ref="E6019:E6082" si="94">CONCATENATE(B6019,"-",D6019)</f>
        <v>505-Xã Mà Cooi</v>
      </c>
    </row>
    <row r="6020" spans="1:5" x14ac:dyDescent="0.25">
      <c r="A6020" s="43" t="s">
        <v>639</v>
      </c>
      <c r="B6020" s="43" t="s">
        <v>716</v>
      </c>
      <c r="C6020" s="43" t="s">
        <v>12041</v>
      </c>
      <c r="D6020" s="43" t="s">
        <v>12042</v>
      </c>
      <c r="E6020" t="str">
        <f t="shared" si="94"/>
        <v>505-Xã Ka Dăng</v>
      </c>
    </row>
    <row r="6021" spans="1:5" x14ac:dyDescent="0.25">
      <c r="A6021" s="43" t="s">
        <v>639</v>
      </c>
      <c r="B6021" s="43" t="s">
        <v>1099</v>
      </c>
      <c r="C6021" s="43" t="s">
        <v>12043</v>
      </c>
      <c r="D6021" s="43" t="s">
        <v>22363</v>
      </c>
      <c r="E6021" t="str">
        <f t="shared" si="94"/>
        <v>506-Thị trấn Ái Nghĩa</v>
      </c>
    </row>
    <row r="6022" spans="1:5" x14ac:dyDescent="0.25">
      <c r="A6022" s="43" t="s">
        <v>639</v>
      </c>
      <c r="B6022" s="43" t="s">
        <v>1099</v>
      </c>
      <c r="C6022" s="43" t="s">
        <v>12044</v>
      </c>
      <c r="D6022" s="43" t="s">
        <v>2442</v>
      </c>
      <c r="E6022" t="str">
        <f t="shared" si="94"/>
        <v>506-Xã Đại Sơn</v>
      </c>
    </row>
    <row r="6023" spans="1:5" x14ac:dyDescent="0.25">
      <c r="A6023" s="43" t="s">
        <v>639</v>
      </c>
      <c r="B6023" s="43" t="s">
        <v>1099</v>
      </c>
      <c r="C6023" s="43" t="s">
        <v>12045</v>
      </c>
      <c r="D6023" s="43" t="s">
        <v>12046</v>
      </c>
      <c r="E6023" t="str">
        <f t="shared" si="94"/>
        <v>506-Xã Đại Lãnh</v>
      </c>
    </row>
    <row r="6024" spans="1:5" x14ac:dyDescent="0.25">
      <c r="A6024" s="43" t="s">
        <v>639</v>
      </c>
      <c r="B6024" s="43" t="s">
        <v>1099</v>
      </c>
      <c r="C6024" s="43" t="s">
        <v>12047</v>
      </c>
      <c r="D6024" s="43" t="s">
        <v>7288</v>
      </c>
      <c r="E6024" t="str">
        <f t="shared" si="94"/>
        <v>506-Xã Đại Hưng</v>
      </c>
    </row>
    <row r="6025" spans="1:5" x14ac:dyDescent="0.25">
      <c r="A6025" s="43" t="s">
        <v>639</v>
      </c>
      <c r="B6025" s="43" t="s">
        <v>1099</v>
      </c>
      <c r="C6025" s="43" t="s">
        <v>12048</v>
      </c>
      <c r="D6025" s="43" t="s">
        <v>12049</v>
      </c>
      <c r="E6025" t="str">
        <f t="shared" si="94"/>
        <v>506-Xã Đại Hồng</v>
      </c>
    </row>
    <row r="6026" spans="1:5" x14ac:dyDescent="0.25">
      <c r="A6026" s="43" t="s">
        <v>639</v>
      </c>
      <c r="B6026" s="43" t="s">
        <v>1099</v>
      </c>
      <c r="C6026" s="43" t="s">
        <v>12050</v>
      </c>
      <c r="D6026" s="43" t="s">
        <v>4420</v>
      </c>
      <c r="E6026" t="str">
        <f t="shared" si="94"/>
        <v>506-Xã Đại Đồng</v>
      </c>
    </row>
    <row r="6027" spans="1:5" x14ac:dyDescent="0.25">
      <c r="A6027" s="43" t="s">
        <v>639</v>
      </c>
      <c r="B6027" s="43" t="s">
        <v>1099</v>
      </c>
      <c r="C6027" s="43" t="s">
        <v>12051</v>
      </c>
      <c r="D6027" s="43" t="s">
        <v>12052</v>
      </c>
      <c r="E6027" t="str">
        <f t="shared" si="94"/>
        <v>506-Xã Đại Quang</v>
      </c>
    </row>
    <row r="6028" spans="1:5" x14ac:dyDescent="0.25">
      <c r="A6028" s="43" t="s">
        <v>639</v>
      </c>
      <c r="B6028" s="43" t="s">
        <v>1099</v>
      </c>
      <c r="C6028" s="43" t="s">
        <v>12053</v>
      </c>
      <c r="D6028" s="43" t="s">
        <v>12054</v>
      </c>
      <c r="E6028" t="str">
        <f t="shared" si="94"/>
        <v>506-Xã Đại Nghĩa</v>
      </c>
    </row>
    <row r="6029" spans="1:5" x14ac:dyDescent="0.25">
      <c r="A6029" s="43" t="s">
        <v>639</v>
      </c>
      <c r="B6029" s="43" t="s">
        <v>1099</v>
      </c>
      <c r="C6029" s="43" t="s">
        <v>12055</v>
      </c>
      <c r="D6029" s="43" t="s">
        <v>12056</v>
      </c>
      <c r="E6029" t="str">
        <f t="shared" si="94"/>
        <v>506-Xã Đại Hiệp</v>
      </c>
    </row>
    <row r="6030" spans="1:5" x14ac:dyDescent="0.25">
      <c r="A6030" s="43" t="s">
        <v>639</v>
      </c>
      <c r="B6030" s="43" t="s">
        <v>1099</v>
      </c>
      <c r="C6030" s="43" t="s">
        <v>12057</v>
      </c>
      <c r="D6030" s="43" t="s">
        <v>12058</v>
      </c>
      <c r="E6030" t="str">
        <f t="shared" si="94"/>
        <v>506-Xã Đại Thạnh</v>
      </c>
    </row>
    <row r="6031" spans="1:5" x14ac:dyDescent="0.25">
      <c r="A6031" s="43" t="s">
        <v>639</v>
      </c>
      <c r="B6031" s="43" t="s">
        <v>1099</v>
      </c>
      <c r="C6031" s="43" t="s">
        <v>12059</v>
      </c>
      <c r="D6031" s="43" t="s">
        <v>12060</v>
      </c>
      <c r="E6031" t="str">
        <f t="shared" si="94"/>
        <v>506-Xã Đại Chánh</v>
      </c>
    </row>
    <row r="6032" spans="1:5" x14ac:dyDescent="0.25">
      <c r="A6032" s="43" t="s">
        <v>639</v>
      </c>
      <c r="B6032" s="43" t="s">
        <v>1099</v>
      </c>
      <c r="C6032" s="43" t="s">
        <v>12061</v>
      </c>
      <c r="D6032" s="43" t="s">
        <v>12062</v>
      </c>
      <c r="E6032" t="str">
        <f t="shared" si="94"/>
        <v>506-Xã Đại Tân</v>
      </c>
    </row>
    <row r="6033" spans="1:5" x14ac:dyDescent="0.25">
      <c r="A6033" s="43" t="s">
        <v>639</v>
      </c>
      <c r="B6033" s="43" t="s">
        <v>1099</v>
      </c>
      <c r="C6033" s="43" t="s">
        <v>12063</v>
      </c>
      <c r="D6033" s="43" t="s">
        <v>12064</v>
      </c>
      <c r="E6033" t="str">
        <f t="shared" si="94"/>
        <v>506-Xã Đại Phong</v>
      </c>
    </row>
    <row r="6034" spans="1:5" x14ac:dyDescent="0.25">
      <c r="A6034" s="43" t="s">
        <v>639</v>
      </c>
      <c r="B6034" s="43" t="s">
        <v>1099</v>
      </c>
      <c r="C6034" s="43" t="s">
        <v>12065</v>
      </c>
      <c r="D6034" s="43" t="s">
        <v>4430</v>
      </c>
      <c r="E6034" t="str">
        <f t="shared" si="94"/>
        <v>506-Xã Đại Minh</v>
      </c>
    </row>
    <row r="6035" spans="1:5" x14ac:dyDescent="0.25">
      <c r="A6035" s="43" t="s">
        <v>639</v>
      </c>
      <c r="B6035" s="43" t="s">
        <v>1099</v>
      </c>
      <c r="C6035" s="43" t="s">
        <v>12066</v>
      </c>
      <c r="D6035" s="43" t="s">
        <v>7202</v>
      </c>
      <c r="E6035" t="str">
        <f t="shared" si="94"/>
        <v>506-Xã Đại Thắng</v>
      </c>
    </row>
    <row r="6036" spans="1:5" x14ac:dyDescent="0.25">
      <c r="A6036" s="43" t="s">
        <v>639</v>
      </c>
      <c r="B6036" s="43" t="s">
        <v>1099</v>
      </c>
      <c r="C6036" s="43" t="s">
        <v>12067</v>
      </c>
      <c r="D6036" s="43" t="s">
        <v>7265</v>
      </c>
      <c r="E6036" t="str">
        <f t="shared" si="94"/>
        <v>506-Xã Đại Cường</v>
      </c>
    </row>
    <row r="6037" spans="1:5" x14ac:dyDescent="0.25">
      <c r="A6037" s="43" t="s">
        <v>639</v>
      </c>
      <c r="B6037" s="43" t="s">
        <v>1099</v>
      </c>
      <c r="C6037" s="43" t="s">
        <v>12068</v>
      </c>
      <c r="D6037" s="43" t="s">
        <v>6105</v>
      </c>
      <c r="E6037" t="str">
        <f t="shared" si="94"/>
        <v>506-Xã Đại An</v>
      </c>
    </row>
    <row r="6038" spans="1:5" x14ac:dyDescent="0.25">
      <c r="A6038" s="43" t="s">
        <v>639</v>
      </c>
      <c r="B6038" s="43" t="s">
        <v>1099</v>
      </c>
      <c r="C6038" s="43" t="s">
        <v>12069</v>
      </c>
      <c r="D6038" s="43" t="s">
        <v>12070</v>
      </c>
      <c r="E6038" t="str">
        <f t="shared" si="94"/>
        <v>506-Xã Đại Hòa</v>
      </c>
    </row>
    <row r="6039" spans="1:5" x14ac:dyDescent="0.25">
      <c r="A6039" s="43" t="s">
        <v>639</v>
      </c>
      <c r="B6039" s="43" t="s">
        <v>717</v>
      </c>
      <c r="C6039" s="43" t="s">
        <v>12071</v>
      </c>
      <c r="D6039" s="43" t="s">
        <v>12072</v>
      </c>
      <c r="E6039" t="str">
        <f t="shared" si="94"/>
        <v>507-Phường Vĩnh Điện</v>
      </c>
    </row>
    <row r="6040" spans="1:5" x14ac:dyDescent="0.25">
      <c r="A6040" s="43" t="s">
        <v>639</v>
      </c>
      <c r="B6040" s="43" t="s">
        <v>717</v>
      </c>
      <c r="C6040" s="43" t="s">
        <v>12073</v>
      </c>
      <c r="D6040" s="43" t="s">
        <v>12074</v>
      </c>
      <c r="E6040" t="str">
        <f t="shared" si="94"/>
        <v>507-Xã Điện Tiến</v>
      </c>
    </row>
    <row r="6041" spans="1:5" x14ac:dyDescent="0.25">
      <c r="A6041" s="43" t="s">
        <v>639</v>
      </c>
      <c r="B6041" s="43" t="s">
        <v>717</v>
      </c>
      <c r="C6041" s="43" t="s">
        <v>12075</v>
      </c>
      <c r="D6041" s="43" t="s">
        <v>12076</v>
      </c>
      <c r="E6041" t="str">
        <f t="shared" si="94"/>
        <v>507-Xã Điện Hòa</v>
      </c>
    </row>
    <row r="6042" spans="1:5" x14ac:dyDescent="0.25">
      <c r="A6042" s="43" t="s">
        <v>639</v>
      </c>
      <c r="B6042" s="43" t="s">
        <v>717</v>
      </c>
      <c r="C6042" s="43" t="s">
        <v>12077</v>
      </c>
      <c r="D6042" s="43" t="s">
        <v>18794</v>
      </c>
      <c r="E6042" t="str">
        <f t="shared" si="94"/>
        <v>507-Phường Điện Thắng Bắc</v>
      </c>
    </row>
    <row r="6043" spans="1:5" x14ac:dyDescent="0.25">
      <c r="A6043" s="43" t="s">
        <v>639</v>
      </c>
      <c r="B6043" s="43" t="s">
        <v>717</v>
      </c>
      <c r="C6043" s="43" t="s">
        <v>12078</v>
      </c>
      <c r="D6043" s="43" t="s">
        <v>18795</v>
      </c>
      <c r="E6043" t="str">
        <f t="shared" si="94"/>
        <v>507-Phường Điện Thắng Trung</v>
      </c>
    </row>
    <row r="6044" spans="1:5" x14ac:dyDescent="0.25">
      <c r="A6044" s="43" t="s">
        <v>639</v>
      </c>
      <c r="B6044" s="43" t="s">
        <v>717</v>
      </c>
      <c r="C6044" s="43" t="s">
        <v>12079</v>
      </c>
      <c r="D6044" s="43" t="s">
        <v>18818</v>
      </c>
      <c r="E6044" t="str">
        <f t="shared" si="94"/>
        <v>507-Phường Điện Thắng Nam</v>
      </c>
    </row>
    <row r="6045" spans="1:5" x14ac:dyDescent="0.25">
      <c r="A6045" s="43" t="s">
        <v>639</v>
      </c>
      <c r="B6045" s="43" t="s">
        <v>717</v>
      </c>
      <c r="C6045" s="43" t="s">
        <v>12080</v>
      </c>
      <c r="D6045" s="43" t="s">
        <v>12081</v>
      </c>
      <c r="E6045" t="str">
        <f t="shared" si="94"/>
        <v>507-Phường Điện Ngọc</v>
      </c>
    </row>
    <row r="6046" spans="1:5" x14ac:dyDescent="0.25">
      <c r="A6046" s="43" t="s">
        <v>639</v>
      </c>
      <c r="B6046" s="43" t="s">
        <v>717</v>
      </c>
      <c r="C6046" s="43" t="s">
        <v>12082</v>
      </c>
      <c r="D6046" s="43" t="s">
        <v>12083</v>
      </c>
      <c r="E6046" t="str">
        <f t="shared" si="94"/>
        <v>507-Xã Điện Hồng</v>
      </c>
    </row>
    <row r="6047" spans="1:5" x14ac:dyDescent="0.25">
      <c r="A6047" s="43" t="s">
        <v>639</v>
      </c>
      <c r="B6047" s="43" t="s">
        <v>717</v>
      </c>
      <c r="C6047" s="43" t="s">
        <v>12084</v>
      </c>
      <c r="D6047" s="43" t="s">
        <v>12085</v>
      </c>
      <c r="E6047" t="str">
        <f t="shared" si="94"/>
        <v>507-Xã Điện Thọ</v>
      </c>
    </row>
    <row r="6048" spans="1:5" x14ac:dyDescent="0.25">
      <c r="A6048" s="43" t="s">
        <v>639</v>
      </c>
      <c r="B6048" s="43" t="s">
        <v>717</v>
      </c>
      <c r="C6048" s="43" t="s">
        <v>12086</v>
      </c>
      <c r="D6048" s="43" t="s">
        <v>12087</v>
      </c>
      <c r="E6048" t="str">
        <f t="shared" si="94"/>
        <v>507-Xã Điện Phước</v>
      </c>
    </row>
    <row r="6049" spans="1:5" x14ac:dyDescent="0.25">
      <c r="A6049" s="43" t="s">
        <v>639</v>
      </c>
      <c r="B6049" s="43" t="s">
        <v>717</v>
      </c>
      <c r="C6049" s="43" t="s">
        <v>12088</v>
      </c>
      <c r="D6049" s="43" t="s">
        <v>12089</v>
      </c>
      <c r="E6049" t="str">
        <f t="shared" si="94"/>
        <v>507-Phường Điện An</v>
      </c>
    </row>
    <row r="6050" spans="1:5" x14ac:dyDescent="0.25">
      <c r="A6050" s="43" t="s">
        <v>639</v>
      </c>
      <c r="B6050" s="43" t="s">
        <v>717</v>
      </c>
      <c r="C6050" s="43" t="s">
        <v>12090</v>
      </c>
      <c r="D6050" s="43" t="s">
        <v>12091</v>
      </c>
      <c r="E6050" t="str">
        <f t="shared" si="94"/>
        <v>507-Phường Điện Nam Bắc</v>
      </c>
    </row>
    <row r="6051" spans="1:5" x14ac:dyDescent="0.25">
      <c r="A6051" s="43" t="s">
        <v>639</v>
      </c>
      <c r="B6051" s="43" t="s">
        <v>717</v>
      </c>
      <c r="C6051" s="43" t="s">
        <v>12092</v>
      </c>
      <c r="D6051" s="43" t="s">
        <v>12093</v>
      </c>
      <c r="E6051" t="str">
        <f t="shared" si="94"/>
        <v>507-Phường Điện Nam Trung</v>
      </c>
    </row>
    <row r="6052" spans="1:5" x14ac:dyDescent="0.25">
      <c r="A6052" s="43" t="s">
        <v>639</v>
      </c>
      <c r="B6052" s="43" t="s">
        <v>717</v>
      </c>
      <c r="C6052" s="43" t="s">
        <v>12094</v>
      </c>
      <c r="D6052" s="43" t="s">
        <v>12095</v>
      </c>
      <c r="E6052" t="str">
        <f t="shared" si="94"/>
        <v>507-Phường Điện Nam Đông</v>
      </c>
    </row>
    <row r="6053" spans="1:5" x14ac:dyDescent="0.25">
      <c r="A6053" s="43" t="s">
        <v>639</v>
      </c>
      <c r="B6053" s="43" t="s">
        <v>717</v>
      </c>
      <c r="C6053" s="43" t="s">
        <v>12096</v>
      </c>
      <c r="D6053" s="43" t="s">
        <v>12097</v>
      </c>
      <c r="E6053" t="str">
        <f t="shared" si="94"/>
        <v>507-Phường Điện Dương</v>
      </c>
    </row>
    <row r="6054" spans="1:5" x14ac:dyDescent="0.25">
      <c r="A6054" s="43" t="s">
        <v>639</v>
      </c>
      <c r="B6054" s="43" t="s">
        <v>717</v>
      </c>
      <c r="C6054" s="43" t="s">
        <v>12098</v>
      </c>
      <c r="D6054" s="43" t="s">
        <v>12099</v>
      </c>
      <c r="E6054" t="str">
        <f t="shared" si="94"/>
        <v>507-Xã Điện Quang</v>
      </c>
    </row>
    <row r="6055" spans="1:5" x14ac:dyDescent="0.25">
      <c r="A6055" s="43" t="s">
        <v>639</v>
      </c>
      <c r="B6055" s="43" t="s">
        <v>717</v>
      </c>
      <c r="C6055" s="43" t="s">
        <v>12100</v>
      </c>
      <c r="D6055" s="43" t="s">
        <v>12101</v>
      </c>
      <c r="E6055" t="str">
        <f t="shared" si="94"/>
        <v>507-Xã Điện Trung</v>
      </c>
    </row>
    <row r="6056" spans="1:5" x14ac:dyDescent="0.25">
      <c r="A6056" s="43" t="s">
        <v>639</v>
      </c>
      <c r="B6056" s="43" t="s">
        <v>717</v>
      </c>
      <c r="C6056" s="43" t="s">
        <v>12102</v>
      </c>
      <c r="D6056" s="43" t="s">
        <v>12103</v>
      </c>
      <c r="E6056" t="str">
        <f t="shared" si="94"/>
        <v>507-Xã Điện Phong</v>
      </c>
    </row>
    <row r="6057" spans="1:5" x14ac:dyDescent="0.25">
      <c r="A6057" s="43" t="s">
        <v>639</v>
      </c>
      <c r="B6057" s="43" t="s">
        <v>717</v>
      </c>
      <c r="C6057" s="43" t="s">
        <v>12104</v>
      </c>
      <c r="D6057" s="43" t="s">
        <v>18796</v>
      </c>
      <c r="E6057" t="str">
        <f t="shared" si="94"/>
        <v>507-Phường Điện Minh</v>
      </c>
    </row>
    <row r="6058" spans="1:5" x14ac:dyDescent="0.25">
      <c r="A6058" s="43" t="s">
        <v>639</v>
      </c>
      <c r="B6058" s="43" t="s">
        <v>717</v>
      </c>
      <c r="C6058" s="43" t="s">
        <v>12105</v>
      </c>
      <c r="D6058" s="43" t="s">
        <v>18819</v>
      </c>
      <c r="E6058" t="str">
        <f t="shared" si="94"/>
        <v>507-Phường Điện Phương</v>
      </c>
    </row>
    <row r="6059" spans="1:5" x14ac:dyDescent="0.25">
      <c r="A6059" s="43" t="s">
        <v>639</v>
      </c>
      <c r="B6059" s="43" t="s">
        <v>1100</v>
      </c>
      <c r="C6059" s="43" t="s">
        <v>12106</v>
      </c>
      <c r="D6059" s="43" t="s">
        <v>12107</v>
      </c>
      <c r="E6059" t="str">
        <f t="shared" si="94"/>
        <v>508-Thị trấn Nam Phước</v>
      </c>
    </row>
    <row r="6060" spans="1:5" x14ac:dyDescent="0.25">
      <c r="A6060" s="43" t="s">
        <v>639</v>
      </c>
      <c r="B6060" s="43" t="s">
        <v>1100</v>
      </c>
      <c r="C6060" s="43" t="s">
        <v>12108</v>
      </c>
      <c r="D6060" s="43" t="s">
        <v>12109</v>
      </c>
      <c r="E6060" t="str">
        <f t="shared" si="94"/>
        <v>508-Xã Duy Phú</v>
      </c>
    </row>
    <row r="6061" spans="1:5" x14ac:dyDescent="0.25">
      <c r="A6061" s="43" t="s">
        <v>639</v>
      </c>
      <c r="B6061" s="43" t="s">
        <v>1100</v>
      </c>
      <c r="C6061" s="43" t="s">
        <v>12110</v>
      </c>
      <c r="D6061" s="43" t="s">
        <v>12111</v>
      </c>
      <c r="E6061" t="str">
        <f t="shared" si="94"/>
        <v>508-Xã Duy Tân</v>
      </c>
    </row>
    <row r="6062" spans="1:5" x14ac:dyDescent="0.25">
      <c r="A6062" s="43" t="s">
        <v>639</v>
      </c>
      <c r="B6062" s="43" t="s">
        <v>1100</v>
      </c>
      <c r="C6062" s="43" t="s">
        <v>12112</v>
      </c>
      <c r="D6062" s="43" t="s">
        <v>12113</v>
      </c>
      <c r="E6062" t="str">
        <f t="shared" si="94"/>
        <v>508-Xã Duy Hòa</v>
      </c>
    </row>
    <row r="6063" spans="1:5" x14ac:dyDescent="0.25">
      <c r="A6063" s="43" t="s">
        <v>639</v>
      </c>
      <c r="B6063" s="43" t="s">
        <v>1100</v>
      </c>
      <c r="C6063" s="43" t="s">
        <v>12114</v>
      </c>
      <c r="D6063" s="43" t="s">
        <v>12115</v>
      </c>
      <c r="E6063" t="str">
        <f t="shared" si="94"/>
        <v>508-Xã Duy Châu</v>
      </c>
    </row>
    <row r="6064" spans="1:5" x14ac:dyDescent="0.25">
      <c r="A6064" s="43" t="s">
        <v>639</v>
      </c>
      <c r="B6064" s="43" t="s">
        <v>1100</v>
      </c>
      <c r="C6064" s="43" t="s">
        <v>12116</v>
      </c>
      <c r="D6064" s="43" t="s">
        <v>12117</v>
      </c>
      <c r="E6064" t="str">
        <f t="shared" si="94"/>
        <v>508-Xã Duy Trinh</v>
      </c>
    </row>
    <row r="6065" spans="1:5" x14ac:dyDescent="0.25">
      <c r="A6065" s="43" t="s">
        <v>639</v>
      </c>
      <c r="B6065" s="43" t="s">
        <v>1100</v>
      </c>
      <c r="C6065" s="43" t="s">
        <v>12118</v>
      </c>
      <c r="D6065" s="43" t="s">
        <v>12119</v>
      </c>
      <c r="E6065" t="str">
        <f t="shared" si="94"/>
        <v>508-Xã Duy Sơn</v>
      </c>
    </row>
    <row r="6066" spans="1:5" x14ac:dyDescent="0.25">
      <c r="A6066" s="43" t="s">
        <v>639</v>
      </c>
      <c r="B6066" s="43" t="s">
        <v>1100</v>
      </c>
      <c r="C6066" s="43" t="s">
        <v>12120</v>
      </c>
      <c r="D6066" s="43" t="s">
        <v>12121</v>
      </c>
      <c r="E6066" t="str">
        <f t="shared" si="94"/>
        <v>508-Xã Duy Trung</v>
      </c>
    </row>
    <row r="6067" spans="1:5" x14ac:dyDescent="0.25">
      <c r="A6067" s="43" t="s">
        <v>639</v>
      </c>
      <c r="B6067" s="43" t="s">
        <v>1100</v>
      </c>
      <c r="C6067" s="43" t="s">
        <v>12122</v>
      </c>
      <c r="D6067" s="43" t="s">
        <v>12123</v>
      </c>
      <c r="E6067" t="str">
        <f t="shared" si="94"/>
        <v>508-Xã Duy Phước</v>
      </c>
    </row>
    <row r="6068" spans="1:5" x14ac:dyDescent="0.25">
      <c r="A6068" s="43" t="s">
        <v>639</v>
      </c>
      <c r="B6068" s="43" t="s">
        <v>1100</v>
      </c>
      <c r="C6068" s="43" t="s">
        <v>12124</v>
      </c>
      <c r="D6068" s="43" t="s">
        <v>12125</v>
      </c>
      <c r="E6068" t="str">
        <f t="shared" si="94"/>
        <v>508-Xã Duy Thành</v>
      </c>
    </row>
    <row r="6069" spans="1:5" x14ac:dyDescent="0.25">
      <c r="A6069" s="43" t="s">
        <v>639</v>
      </c>
      <c r="B6069" s="43" t="s">
        <v>1100</v>
      </c>
      <c r="C6069" s="43" t="s">
        <v>12126</v>
      </c>
      <c r="D6069" s="43" t="s">
        <v>12127</v>
      </c>
      <c r="E6069" t="str">
        <f t="shared" si="94"/>
        <v>508-Xã Duy Vinh</v>
      </c>
    </row>
    <row r="6070" spans="1:5" x14ac:dyDescent="0.25">
      <c r="A6070" s="43" t="s">
        <v>639</v>
      </c>
      <c r="B6070" s="43" t="s">
        <v>1100</v>
      </c>
      <c r="C6070" s="43" t="s">
        <v>12128</v>
      </c>
      <c r="D6070" s="43" t="s">
        <v>12129</v>
      </c>
      <c r="E6070" t="str">
        <f t="shared" si="94"/>
        <v>508-Xã Duy Nghĩa</v>
      </c>
    </row>
    <row r="6071" spans="1:5" x14ac:dyDescent="0.25">
      <c r="A6071" s="43" t="s">
        <v>639</v>
      </c>
      <c r="B6071" s="43" t="s">
        <v>1100</v>
      </c>
      <c r="C6071" s="43" t="s">
        <v>12130</v>
      </c>
      <c r="D6071" s="43" t="s">
        <v>12131</v>
      </c>
      <c r="E6071" t="str">
        <f t="shared" si="94"/>
        <v>508-Xã Duy Hải</v>
      </c>
    </row>
    <row r="6072" spans="1:5" x14ac:dyDescent="0.25">
      <c r="A6072" s="43" t="s">
        <v>639</v>
      </c>
      <c r="B6072" s="43" t="s">
        <v>718</v>
      </c>
      <c r="C6072" s="43" t="s">
        <v>12132</v>
      </c>
      <c r="D6072" s="43" t="s">
        <v>12133</v>
      </c>
      <c r="E6072" t="str">
        <f t="shared" si="94"/>
        <v>509-Thị trấn Đông Phú</v>
      </c>
    </row>
    <row r="6073" spans="1:5" x14ac:dyDescent="0.25">
      <c r="A6073" s="43" t="s">
        <v>639</v>
      </c>
      <c r="B6073" s="43" t="s">
        <v>718</v>
      </c>
      <c r="C6073" s="43" t="s">
        <v>12134</v>
      </c>
      <c r="D6073" s="43" t="s">
        <v>12135</v>
      </c>
      <c r="E6073" t="str">
        <f t="shared" si="94"/>
        <v>509-Xã Quế Xuân 1</v>
      </c>
    </row>
    <row r="6074" spans="1:5" x14ac:dyDescent="0.25">
      <c r="A6074" s="43" t="s">
        <v>639</v>
      </c>
      <c r="B6074" s="43" t="s">
        <v>718</v>
      </c>
      <c r="C6074" s="43" t="s">
        <v>12136</v>
      </c>
      <c r="D6074" s="43" t="s">
        <v>12137</v>
      </c>
      <c r="E6074" t="str">
        <f t="shared" si="94"/>
        <v>509-Xã Quế Xuân 2</v>
      </c>
    </row>
    <row r="6075" spans="1:5" x14ac:dyDescent="0.25">
      <c r="A6075" s="43" t="s">
        <v>639</v>
      </c>
      <c r="B6075" s="43" t="s">
        <v>718</v>
      </c>
      <c r="C6075" s="43" t="s">
        <v>12138</v>
      </c>
      <c r="D6075" s="43" t="s">
        <v>12139</v>
      </c>
      <c r="E6075" t="str">
        <f t="shared" si="94"/>
        <v>509-Xã Quế Phú</v>
      </c>
    </row>
    <row r="6076" spans="1:5" x14ac:dyDescent="0.25">
      <c r="A6076" s="43" t="s">
        <v>639</v>
      </c>
      <c r="B6076" s="43" t="s">
        <v>718</v>
      </c>
      <c r="C6076" s="43" t="s">
        <v>12140</v>
      </c>
      <c r="D6076" s="43" t="s">
        <v>18917</v>
      </c>
      <c r="E6076" t="str">
        <f t="shared" si="94"/>
        <v>509-Thị trấn Hương An</v>
      </c>
    </row>
    <row r="6077" spans="1:5" x14ac:dyDescent="0.25">
      <c r="A6077" s="43" t="s">
        <v>639</v>
      </c>
      <c r="B6077" s="43" t="s">
        <v>718</v>
      </c>
      <c r="C6077" s="43" t="s">
        <v>12141</v>
      </c>
      <c r="D6077" s="43" t="s">
        <v>18797</v>
      </c>
      <c r="E6077" t="str">
        <f t="shared" si="94"/>
        <v>509-Thị trấn Trung Phước</v>
      </c>
    </row>
    <row r="6078" spans="1:5" x14ac:dyDescent="0.25">
      <c r="A6078" s="43" t="s">
        <v>639</v>
      </c>
      <c r="B6078" s="43" t="s">
        <v>718</v>
      </c>
      <c r="C6078" s="43" t="s">
        <v>12142</v>
      </c>
      <c r="D6078" s="43" t="s">
        <v>12143</v>
      </c>
      <c r="E6078" t="str">
        <f t="shared" si="94"/>
        <v>509-Xã Quế Hiệp</v>
      </c>
    </row>
    <row r="6079" spans="1:5" x14ac:dyDescent="0.25">
      <c r="A6079" s="43" t="s">
        <v>639</v>
      </c>
      <c r="B6079" s="43" t="s">
        <v>718</v>
      </c>
      <c r="C6079" s="43" t="s">
        <v>12144</v>
      </c>
      <c r="D6079" s="43" t="s">
        <v>12145</v>
      </c>
      <c r="E6079" t="str">
        <f t="shared" si="94"/>
        <v>509-Xã Quế Thuận</v>
      </c>
    </row>
    <row r="6080" spans="1:5" x14ac:dyDescent="0.25">
      <c r="A6080" s="43" t="s">
        <v>639</v>
      </c>
      <c r="B6080" s="43" t="s">
        <v>718</v>
      </c>
      <c r="C6080" s="43" t="s">
        <v>12146</v>
      </c>
      <c r="D6080" s="43" t="s">
        <v>12147</v>
      </c>
      <c r="E6080" t="str">
        <f t="shared" si="94"/>
        <v>509-Xã Quế Mỹ</v>
      </c>
    </row>
    <row r="6081" spans="1:5" x14ac:dyDescent="0.25">
      <c r="A6081" s="43" t="s">
        <v>639</v>
      </c>
      <c r="B6081" s="43" t="s">
        <v>718</v>
      </c>
      <c r="C6081" s="43" t="s">
        <v>12148</v>
      </c>
      <c r="D6081" s="43" t="s">
        <v>12149</v>
      </c>
      <c r="E6081" t="str">
        <f t="shared" si="94"/>
        <v>509-Xã Ninh Phước</v>
      </c>
    </row>
    <row r="6082" spans="1:5" x14ac:dyDescent="0.25">
      <c r="A6082" s="43" t="s">
        <v>639</v>
      </c>
      <c r="B6082" s="43" t="s">
        <v>718</v>
      </c>
      <c r="C6082" s="43" t="s">
        <v>12150</v>
      </c>
      <c r="D6082" s="43" t="s">
        <v>12151</v>
      </c>
      <c r="E6082" t="str">
        <f t="shared" si="94"/>
        <v>509-Xã Phước Ninh</v>
      </c>
    </row>
    <row r="6083" spans="1:5" x14ac:dyDescent="0.25">
      <c r="A6083" s="43" t="s">
        <v>639</v>
      </c>
      <c r="B6083" s="43" t="s">
        <v>718</v>
      </c>
      <c r="C6083" s="43" t="s">
        <v>12152</v>
      </c>
      <c r="D6083" s="43" t="s">
        <v>12153</v>
      </c>
      <c r="E6083" t="str">
        <f t="shared" ref="E6083:E6146" si="95">CONCATENATE(B6083,"-",D6083)</f>
        <v>509-Xã Quế Lộc</v>
      </c>
    </row>
    <row r="6084" spans="1:5" x14ac:dyDescent="0.25">
      <c r="A6084" s="43" t="s">
        <v>639</v>
      </c>
      <c r="B6084" s="43" t="s">
        <v>718</v>
      </c>
      <c r="C6084" s="43" t="s">
        <v>12154</v>
      </c>
      <c r="D6084" s="43" t="s">
        <v>12155</v>
      </c>
      <c r="E6084" t="str">
        <f t="shared" si="95"/>
        <v>509-Xã Quế Long</v>
      </c>
    </row>
    <row r="6085" spans="1:5" x14ac:dyDescent="0.25">
      <c r="A6085" s="43" t="s">
        <v>639</v>
      </c>
      <c r="B6085" s="43" t="s">
        <v>718</v>
      </c>
      <c r="C6085" s="43" t="s">
        <v>12156</v>
      </c>
      <c r="D6085" s="43" t="s">
        <v>12157</v>
      </c>
      <c r="E6085" t="str">
        <f t="shared" si="95"/>
        <v>509-Xã Quế Châu</v>
      </c>
    </row>
    <row r="6086" spans="1:5" x14ac:dyDescent="0.25">
      <c r="A6086" s="43" t="s">
        <v>639</v>
      </c>
      <c r="B6086" s="43" t="s">
        <v>718</v>
      </c>
      <c r="C6086" s="43" t="s">
        <v>12158</v>
      </c>
      <c r="D6086" s="43" t="s">
        <v>12159</v>
      </c>
      <c r="E6086" t="str">
        <f t="shared" si="95"/>
        <v>509-Xã Quế Phong</v>
      </c>
    </row>
    <row r="6087" spans="1:5" x14ac:dyDescent="0.25">
      <c r="A6087" s="43" t="s">
        <v>639</v>
      </c>
      <c r="B6087" s="43" t="s">
        <v>718</v>
      </c>
      <c r="C6087" s="43" t="s">
        <v>12160</v>
      </c>
      <c r="D6087" s="43" t="s">
        <v>12161</v>
      </c>
      <c r="E6087" t="str">
        <f t="shared" si="95"/>
        <v>509-Xã Quế An</v>
      </c>
    </row>
    <row r="6088" spans="1:5" x14ac:dyDescent="0.25">
      <c r="A6088" s="43" t="s">
        <v>639</v>
      </c>
      <c r="B6088" s="43" t="s">
        <v>718</v>
      </c>
      <c r="C6088" s="43" t="s">
        <v>12162</v>
      </c>
      <c r="D6088" s="43" t="s">
        <v>12163</v>
      </c>
      <c r="E6088" t="str">
        <f t="shared" si="95"/>
        <v>509-Xã Quế Minh</v>
      </c>
    </row>
    <row r="6089" spans="1:5" x14ac:dyDescent="0.25">
      <c r="A6089" s="43" t="s">
        <v>639</v>
      </c>
      <c r="B6089" s="43" t="s">
        <v>718</v>
      </c>
      <c r="C6089" s="43" t="s">
        <v>12164</v>
      </c>
      <c r="D6089" s="43" t="s">
        <v>12165</v>
      </c>
      <c r="E6089" t="str">
        <f t="shared" si="95"/>
        <v>509-Xã Quế Lâm</v>
      </c>
    </row>
    <row r="6090" spans="1:5" x14ac:dyDescent="0.25">
      <c r="A6090" s="43" t="s">
        <v>639</v>
      </c>
      <c r="B6090" s="43" t="s">
        <v>1101</v>
      </c>
      <c r="C6090" s="43" t="s">
        <v>12166</v>
      </c>
      <c r="D6090" s="43" t="s">
        <v>12167</v>
      </c>
      <c r="E6090" t="str">
        <f t="shared" si="95"/>
        <v>510-Thị trấn Thạnh Mỹ</v>
      </c>
    </row>
    <row r="6091" spans="1:5" x14ac:dyDescent="0.25">
      <c r="A6091" s="43" t="s">
        <v>639</v>
      </c>
      <c r="B6091" s="43" t="s">
        <v>1101</v>
      </c>
      <c r="C6091" s="43" t="s">
        <v>12168</v>
      </c>
      <c r="D6091" s="43" t="s">
        <v>12169</v>
      </c>
      <c r="E6091" t="str">
        <f t="shared" si="95"/>
        <v>510-Xã Laêê</v>
      </c>
    </row>
    <row r="6092" spans="1:5" x14ac:dyDescent="0.25">
      <c r="A6092" s="43" t="s">
        <v>639</v>
      </c>
      <c r="B6092" s="43" t="s">
        <v>1101</v>
      </c>
      <c r="C6092" s="43" t="s">
        <v>12170</v>
      </c>
      <c r="D6092" s="43" t="s">
        <v>12171</v>
      </c>
      <c r="E6092" t="str">
        <f t="shared" si="95"/>
        <v>510-Xã Chơ Chun</v>
      </c>
    </row>
    <row r="6093" spans="1:5" x14ac:dyDescent="0.25">
      <c r="A6093" s="43" t="s">
        <v>639</v>
      </c>
      <c r="B6093" s="43" t="s">
        <v>1101</v>
      </c>
      <c r="C6093" s="43" t="s">
        <v>12172</v>
      </c>
      <c r="D6093" s="43" t="s">
        <v>12173</v>
      </c>
      <c r="E6093" t="str">
        <f t="shared" si="95"/>
        <v>510-Xã Zuôich</v>
      </c>
    </row>
    <row r="6094" spans="1:5" x14ac:dyDescent="0.25">
      <c r="A6094" s="43" t="s">
        <v>639</v>
      </c>
      <c r="B6094" s="43" t="s">
        <v>1101</v>
      </c>
      <c r="C6094" s="43" t="s">
        <v>12174</v>
      </c>
      <c r="D6094" s="43" t="s">
        <v>12175</v>
      </c>
      <c r="E6094" t="str">
        <f t="shared" si="95"/>
        <v>510-Xã Tà Pơơ</v>
      </c>
    </row>
    <row r="6095" spans="1:5" x14ac:dyDescent="0.25">
      <c r="A6095" s="43" t="s">
        <v>639</v>
      </c>
      <c r="B6095" s="43" t="s">
        <v>1101</v>
      </c>
      <c r="C6095" s="43" t="s">
        <v>12176</v>
      </c>
      <c r="D6095" s="43" t="s">
        <v>12177</v>
      </c>
      <c r="E6095" t="str">
        <f t="shared" si="95"/>
        <v>510-Xã La Dêê</v>
      </c>
    </row>
    <row r="6096" spans="1:5" x14ac:dyDescent="0.25">
      <c r="A6096" s="43" t="s">
        <v>639</v>
      </c>
      <c r="B6096" s="43" t="s">
        <v>1101</v>
      </c>
      <c r="C6096" s="43" t="s">
        <v>12178</v>
      </c>
      <c r="D6096" s="43" t="s">
        <v>12179</v>
      </c>
      <c r="E6096" t="str">
        <f t="shared" si="95"/>
        <v>510-Xã Đắc Tôi</v>
      </c>
    </row>
    <row r="6097" spans="1:5" x14ac:dyDescent="0.25">
      <c r="A6097" s="43" t="s">
        <v>639</v>
      </c>
      <c r="B6097" s="43" t="s">
        <v>1101</v>
      </c>
      <c r="C6097" s="43" t="s">
        <v>12180</v>
      </c>
      <c r="D6097" s="43" t="s">
        <v>12181</v>
      </c>
      <c r="E6097" t="str">
        <f t="shared" si="95"/>
        <v>510-Xã Chà Vàl</v>
      </c>
    </row>
    <row r="6098" spans="1:5" x14ac:dyDescent="0.25">
      <c r="A6098" s="43" t="s">
        <v>639</v>
      </c>
      <c r="B6098" s="43" t="s">
        <v>1101</v>
      </c>
      <c r="C6098" s="43" t="s">
        <v>12182</v>
      </c>
      <c r="D6098" s="43" t="s">
        <v>12183</v>
      </c>
      <c r="E6098" t="str">
        <f t="shared" si="95"/>
        <v>510-Xã Tà Bhinh</v>
      </c>
    </row>
    <row r="6099" spans="1:5" x14ac:dyDescent="0.25">
      <c r="A6099" s="43" t="s">
        <v>639</v>
      </c>
      <c r="B6099" s="43" t="s">
        <v>1101</v>
      </c>
      <c r="C6099" s="43" t="s">
        <v>12184</v>
      </c>
      <c r="D6099" s="43" t="s">
        <v>12185</v>
      </c>
      <c r="E6099" t="str">
        <f t="shared" si="95"/>
        <v>510-Xã Cà Dy</v>
      </c>
    </row>
    <row r="6100" spans="1:5" x14ac:dyDescent="0.25">
      <c r="A6100" s="43" t="s">
        <v>639</v>
      </c>
      <c r="B6100" s="43" t="s">
        <v>1101</v>
      </c>
      <c r="C6100" s="43" t="s">
        <v>12186</v>
      </c>
      <c r="D6100" s="43" t="s">
        <v>12187</v>
      </c>
      <c r="E6100" t="str">
        <f t="shared" si="95"/>
        <v>510-Xã Đắc Pre</v>
      </c>
    </row>
    <row r="6101" spans="1:5" x14ac:dyDescent="0.25">
      <c r="A6101" s="43" t="s">
        <v>639</v>
      </c>
      <c r="B6101" s="43" t="s">
        <v>1101</v>
      </c>
      <c r="C6101" s="43" t="s">
        <v>12188</v>
      </c>
      <c r="D6101" s="43" t="s">
        <v>12189</v>
      </c>
      <c r="E6101" t="str">
        <f t="shared" si="95"/>
        <v>510-Xã Đắc Pring</v>
      </c>
    </row>
    <row r="6102" spans="1:5" x14ac:dyDescent="0.25">
      <c r="A6102" s="43" t="s">
        <v>639</v>
      </c>
      <c r="B6102" s="43" t="s">
        <v>720</v>
      </c>
      <c r="C6102" s="43" t="s">
        <v>12190</v>
      </c>
      <c r="D6102" s="43" t="s">
        <v>12191</v>
      </c>
      <c r="E6102" t="str">
        <f t="shared" si="95"/>
        <v>511-Thị trấn Khâm Đức</v>
      </c>
    </row>
    <row r="6103" spans="1:5" x14ac:dyDescent="0.25">
      <c r="A6103" s="43" t="s">
        <v>639</v>
      </c>
      <c r="B6103" s="43" t="s">
        <v>720</v>
      </c>
      <c r="C6103" s="43" t="s">
        <v>12192</v>
      </c>
      <c r="D6103" s="43" t="s">
        <v>12193</v>
      </c>
      <c r="E6103" t="str">
        <f t="shared" si="95"/>
        <v>511-Xã Phước Xuân</v>
      </c>
    </row>
    <row r="6104" spans="1:5" x14ac:dyDescent="0.25">
      <c r="A6104" s="43" t="s">
        <v>639</v>
      </c>
      <c r="B6104" s="43" t="s">
        <v>720</v>
      </c>
      <c r="C6104" s="43" t="s">
        <v>12194</v>
      </c>
      <c r="D6104" s="43" t="s">
        <v>12195</v>
      </c>
      <c r="E6104" t="str">
        <f t="shared" si="95"/>
        <v>511-Xã Phước Hiệp</v>
      </c>
    </row>
    <row r="6105" spans="1:5" x14ac:dyDescent="0.25">
      <c r="A6105" s="43" t="s">
        <v>639</v>
      </c>
      <c r="B6105" s="43" t="s">
        <v>720</v>
      </c>
      <c r="C6105" s="43" t="s">
        <v>12196</v>
      </c>
      <c r="D6105" s="43" t="s">
        <v>12197</v>
      </c>
      <c r="E6105" t="str">
        <f t="shared" si="95"/>
        <v>511-Xã Phước Hoà</v>
      </c>
    </row>
    <row r="6106" spans="1:5" x14ac:dyDescent="0.25">
      <c r="A6106" s="43" t="s">
        <v>639</v>
      </c>
      <c r="B6106" s="43" t="s">
        <v>720</v>
      </c>
      <c r="C6106" s="43" t="s">
        <v>12198</v>
      </c>
      <c r="D6106" s="43" t="s">
        <v>12199</v>
      </c>
      <c r="E6106" t="str">
        <f t="shared" si="95"/>
        <v>511-Xã Phước Đức</v>
      </c>
    </row>
    <row r="6107" spans="1:5" x14ac:dyDescent="0.25">
      <c r="A6107" s="43" t="s">
        <v>639</v>
      </c>
      <c r="B6107" s="43" t="s">
        <v>720</v>
      </c>
      <c r="C6107" s="43" t="s">
        <v>12200</v>
      </c>
      <c r="D6107" s="43" t="s">
        <v>12201</v>
      </c>
      <c r="E6107" t="str">
        <f t="shared" si="95"/>
        <v>511-Xã Phước Năng</v>
      </c>
    </row>
    <row r="6108" spans="1:5" x14ac:dyDescent="0.25">
      <c r="A6108" s="43" t="s">
        <v>639</v>
      </c>
      <c r="B6108" s="43" t="s">
        <v>720</v>
      </c>
      <c r="C6108" s="43" t="s">
        <v>12202</v>
      </c>
      <c r="D6108" s="43" t="s">
        <v>12203</v>
      </c>
      <c r="E6108" t="str">
        <f t="shared" si="95"/>
        <v>511-Xã Phước Mỹ</v>
      </c>
    </row>
    <row r="6109" spans="1:5" x14ac:dyDescent="0.25">
      <c r="A6109" s="43" t="s">
        <v>639</v>
      </c>
      <c r="B6109" s="43" t="s">
        <v>720</v>
      </c>
      <c r="C6109" s="43" t="s">
        <v>12204</v>
      </c>
      <c r="D6109" s="43" t="s">
        <v>12205</v>
      </c>
      <c r="E6109" t="str">
        <f t="shared" si="95"/>
        <v>511-Xã Phước Chánh</v>
      </c>
    </row>
    <row r="6110" spans="1:5" x14ac:dyDescent="0.25">
      <c r="A6110" s="43" t="s">
        <v>639</v>
      </c>
      <c r="B6110" s="43" t="s">
        <v>720</v>
      </c>
      <c r="C6110" s="43" t="s">
        <v>12206</v>
      </c>
      <c r="D6110" s="43" t="s">
        <v>12207</v>
      </c>
      <c r="E6110" t="str">
        <f t="shared" si="95"/>
        <v>511-Xã Phước Công</v>
      </c>
    </row>
    <row r="6111" spans="1:5" x14ac:dyDescent="0.25">
      <c r="A6111" s="43" t="s">
        <v>639</v>
      </c>
      <c r="B6111" s="43" t="s">
        <v>720</v>
      </c>
      <c r="C6111" s="43" t="s">
        <v>12208</v>
      </c>
      <c r="D6111" s="43" t="s">
        <v>12209</v>
      </c>
      <c r="E6111" t="str">
        <f t="shared" si="95"/>
        <v>511-Xã Phước Kim</v>
      </c>
    </row>
    <row r="6112" spans="1:5" x14ac:dyDescent="0.25">
      <c r="A6112" s="43" t="s">
        <v>639</v>
      </c>
      <c r="B6112" s="43" t="s">
        <v>720</v>
      </c>
      <c r="C6112" s="43" t="s">
        <v>12210</v>
      </c>
      <c r="D6112" s="43" t="s">
        <v>12211</v>
      </c>
      <c r="E6112" t="str">
        <f t="shared" si="95"/>
        <v>511-Xã Phước Lộc</v>
      </c>
    </row>
    <row r="6113" spans="1:5" x14ac:dyDescent="0.25">
      <c r="A6113" s="43" t="s">
        <v>639</v>
      </c>
      <c r="B6113" s="43" t="s">
        <v>720</v>
      </c>
      <c r="C6113" s="43" t="s">
        <v>12212</v>
      </c>
      <c r="D6113" s="43" t="s">
        <v>12213</v>
      </c>
      <c r="E6113" t="str">
        <f t="shared" si="95"/>
        <v>511-Xã Phước Thành</v>
      </c>
    </row>
    <row r="6114" spans="1:5" x14ac:dyDescent="0.25">
      <c r="A6114" s="43" t="s">
        <v>639</v>
      </c>
      <c r="B6114" s="43" t="s">
        <v>1102</v>
      </c>
      <c r="C6114" s="43" t="s">
        <v>12214</v>
      </c>
      <c r="D6114" s="43" t="s">
        <v>22349</v>
      </c>
      <c r="E6114" t="str">
        <f t="shared" si="95"/>
        <v>512-Xã Quế Tân</v>
      </c>
    </row>
    <row r="6115" spans="1:5" x14ac:dyDescent="0.25">
      <c r="A6115" s="43" t="s">
        <v>639</v>
      </c>
      <c r="B6115" s="43" t="s">
        <v>1102</v>
      </c>
      <c r="C6115" s="43" t="s">
        <v>12215</v>
      </c>
      <c r="D6115" s="43" t="s">
        <v>12216</v>
      </c>
      <c r="E6115" t="str">
        <f t="shared" si="95"/>
        <v>512-Xã Quế Thọ</v>
      </c>
    </row>
    <row r="6116" spans="1:5" x14ac:dyDescent="0.25">
      <c r="A6116" s="43" t="s">
        <v>639</v>
      </c>
      <c r="B6116" s="43" t="s">
        <v>1102</v>
      </c>
      <c r="C6116" s="43" t="s">
        <v>12217</v>
      </c>
      <c r="D6116" s="43" t="s">
        <v>12218</v>
      </c>
      <c r="E6116" t="str">
        <f t="shared" si="95"/>
        <v>512-Xã Bình Lâm</v>
      </c>
    </row>
    <row r="6117" spans="1:5" x14ac:dyDescent="0.25">
      <c r="A6117" s="43" t="s">
        <v>639</v>
      </c>
      <c r="B6117" s="43" t="s">
        <v>1102</v>
      </c>
      <c r="C6117" s="43" t="s">
        <v>12219</v>
      </c>
      <c r="D6117" s="43" t="s">
        <v>12220</v>
      </c>
      <c r="E6117" t="str">
        <f t="shared" si="95"/>
        <v>512-Xã Sông Trà</v>
      </c>
    </row>
    <row r="6118" spans="1:5" x14ac:dyDescent="0.25">
      <c r="A6118" s="43" t="s">
        <v>639</v>
      </c>
      <c r="B6118" s="43" t="s">
        <v>1102</v>
      </c>
      <c r="C6118" s="43" t="s">
        <v>12221</v>
      </c>
      <c r="D6118" s="43" t="s">
        <v>12222</v>
      </c>
      <c r="E6118" t="str">
        <f t="shared" si="95"/>
        <v>512-Xã Phước Trà</v>
      </c>
    </row>
    <row r="6119" spans="1:5" x14ac:dyDescent="0.25">
      <c r="A6119" s="43" t="s">
        <v>639</v>
      </c>
      <c r="B6119" s="43" t="s">
        <v>1102</v>
      </c>
      <c r="C6119" s="43" t="s">
        <v>12223</v>
      </c>
      <c r="D6119" s="43" t="s">
        <v>12224</v>
      </c>
      <c r="E6119" t="str">
        <f t="shared" si="95"/>
        <v>512-Xã Phước Gia</v>
      </c>
    </row>
    <row r="6120" spans="1:5" x14ac:dyDescent="0.25">
      <c r="A6120" s="43" t="s">
        <v>639</v>
      </c>
      <c r="B6120" s="43" t="s">
        <v>1102</v>
      </c>
      <c r="C6120" s="43" t="s">
        <v>12225</v>
      </c>
      <c r="D6120" s="43" t="s">
        <v>18790</v>
      </c>
      <c r="E6120" t="str">
        <f t="shared" si="95"/>
        <v>512-Thị trấn Tân Bình</v>
      </c>
    </row>
    <row r="6121" spans="1:5" x14ac:dyDescent="0.25">
      <c r="A6121" s="43" t="s">
        <v>639</v>
      </c>
      <c r="B6121" s="43" t="s">
        <v>1102</v>
      </c>
      <c r="C6121" s="43" t="s">
        <v>12226</v>
      </c>
      <c r="D6121" s="43" t="s">
        <v>12227</v>
      </c>
      <c r="E6121" t="str">
        <f t="shared" si="95"/>
        <v>512-Xã Quế Lưu</v>
      </c>
    </row>
    <row r="6122" spans="1:5" x14ac:dyDescent="0.25">
      <c r="A6122" s="43" t="s">
        <v>639</v>
      </c>
      <c r="B6122" s="43" t="s">
        <v>1102</v>
      </c>
      <c r="C6122" s="43" t="s">
        <v>12228</v>
      </c>
      <c r="D6122" s="43" t="s">
        <v>12229</v>
      </c>
      <c r="E6122" t="str">
        <f t="shared" si="95"/>
        <v>512-Xã Thăng Phước</v>
      </c>
    </row>
    <row r="6123" spans="1:5" x14ac:dyDescent="0.25">
      <c r="A6123" s="43" t="s">
        <v>639</v>
      </c>
      <c r="B6123" s="43" t="s">
        <v>1102</v>
      </c>
      <c r="C6123" s="43" t="s">
        <v>12230</v>
      </c>
      <c r="D6123" s="43" t="s">
        <v>4528</v>
      </c>
      <c r="E6123" t="str">
        <f t="shared" si="95"/>
        <v>512-Xã Bình Sơn</v>
      </c>
    </row>
    <row r="6124" spans="1:5" x14ac:dyDescent="0.25">
      <c r="A6124" s="43" t="s">
        <v>639</v>
      </c>
      <c r="B6124" s="43" t="s">
        <v>1103</v>
      </c>
      <c r="C6124" s="43" t="s">
        <v>12231</v>
      </c>
      <c r="D6124" s="43" t="s">
        <v>12232</v>
      </c>
      <c r="E6124" t="str">
        <f t="shared" si="95"/>
        <v>513-Thị trấn Hà Lam</v>
      </c>
    </row>
    <row r="6125" spans="1:5" x14ac:dyDescent="0.25">
      <c r="A6125" s="43" t="s">
        <v>639</v>
      </c>
      <c r="B6125" s="43" t="s">
        <v>1103</v>
      </c>
      <c r="C6125" s="43" t="s">
        <v>12233</v>
      </c>
      <c r="D6125" s="43" t="s">
        <v>2475</v>
      </c>
      <c r="E6125" t="str">
        <f t="shared" si="95"/>
        <v>513-Xã Bình Dương</v>
      </c>
    </row>
    <row r="6126" spans="1:5" x14ac:dyDescent="0.25">
      <c r="A6126" s="43" t="s">
        <v>639</v>
      </c>
      <c r="B6126" s="43" t="s">
        <v>1103</v>
      </c>
      <c r="C6126" s="43" t="s">
        <v>12234</v>
      </c>
      <c r="D6126" s="43" t="s">
        <v>12235</v>
      </c>
      <c r="E6126" t="str">
        <f t="shared" si="95"/>
        <v>513-Xã Bình Giang</v>
      </c>
    </row>
    <row r="6127" spans="1:5" x14ac:dyDescent="0.25">
      <c r="A6127" s="43" t="s">
        <v>639</v>
      </c>
      <c r="B6127" s="43" t="s">
        <v>1103</v>
      </c>
      <c r="C6127" s="43" t="s">
        <v>12236</v>
      </c>
      <c r="D6127" s="43" t="s">
        <v>8442</v>
      </c>
      <c r="E6127" t="str">
        <f t="shared" si="95"/>
        <v>513-Xã Bình Nguyên</v>
      </c>
    </row>
    <row r="6128" spans="1:5" x14ac:dyDescent="0.25">
      <c r="A6128" s="43" t="s">
        <v>639</v>
      </c>
      <c r="B6128" s="43" t="s">
        <v>1103</v>
      </c>
      <c r="C6128" s="43" t="s">
        <v>12237</v>
      </c>
      <c r="D6128" s="43" t="s">
        <v>12238</v>
      </c>
      <c r="E6128" t="str">
        <f t="shared" si="95"/>
        <v>513-Xã Bình Phục</v>
      </c>
    </row>
    <row r="6129" spans="1:5" x14ac:dyDescent="0.25">
      <c r="A6129" s="43" t="s">
        <v>639</v>
      </c>
      <c r="B6129" s="43" t="s">
        <v>1103</v>
      </c>
      <c r="C6129" s="43" t="s">
        <v>12239</v>
      </c>
      <c r="D6129" s="43" t="s">
        <v>12240</v>
      </c>
      <c r="E6129" t="str">
        <f t="shared" si="95"/>
        <v>513-Xã Bình Triều</v>
      </c>
    </row>
    <row r="6130" spans="1:5" x14ac:dyDescent="0.25">
      <c r="A6130" s="43" t="s">
        <v>639</v>
      </c>
      <c r="B6130" s="43" t="s">
        <v>1103</v>
      </c>
      <c r="C6130" s="43" t="s">
        <v>12241</v>
      </c>
      <c r="D6130" s="43" t="s">
        <v>12242</v>
      </c>
      <c r="E6130" t="str">
        <f t="shared" si="95"/>
        <v>513-Xã Bình Đào</v>
      </c>
    </row>
    <row r="6131" spans="1:5" x14ac:dyDescent="0.25">
      <c r="A6131" s="43" t="s">
        <v>639</v>
      </c>
      <c r="B6131" s="43" t="s">
        <v>1103</v>
      </c>
      <c r="C6131" s="43" t="s">
        <v>12243</v>
      </c>
      <c r="D6131" s="43" t="s">
        <v>7120</v>
      </c>
      <c r="E6131" t="str">
        <f t="shared" si="95"/>
        <v>513-Xã Bình Minh</v>
      </c>
    </row>
    <row r="6132" spans="1:5" x14ac:dyDescent="0.25">
      <c r="A6132" s="43" t="s">
        <v>639</v>
      </c>
      <c r="B6132" s="43" t="s">
        <v>1103</v>
      </c>
      <c r="C6132" s="43" t="s">
        <v>12244</v>
      </c>
      <c r="D6132" s="43" t="s">
        <v>12245</v>
      </c>
      <c r="E6132" t="str">
        <f t="shared" si="95"/>
        <v>513-Xã Bình Lãnh</v>
      </c>
    </row>
    <row r="6133" spans="1:5" x14ac:dyDescent="0.25">
      <c r="A6133" s="43" t="s">
        <v>639</v>
      </c>
      <c r="B6133" s="43" t="s">
        <v>1103</v>
      </c>
      <c r="C6133" s="43" t="s">
        <v>12246</v>
      </c>
      <c r="D6133" s="43" t="s">
        <v>12247</v>
      </c>
      <c r="E6133" t="str">
        <f t="shared" si="95"/>
        <v>513-Xã Bình Trị</v>
      </c>
    </row>
    <row r="6134" spans="1:5" x14ac:dyDescent="0.25">
      <c r="A6134" s="43" t="s">
        <v>639</v>
      </c>
      <c r="B6134" s="43" t="s">
        <v>1103</v>
      </c>
      <c r="C6134" s="43" t="s">
        <v>12248</v>
      </c>
      <c r="D6134" s="43" t="s">
        <v>6550</v>
      </c>
      <c r="E6134" t="str">
        <f t="shared" si="95"/>
        <v>513-Xã Bình Định</v>
      </c>
    </row>
    <row r="6135" spans="1:5" x14ac:dyDescent="0.25">
      <c r="A6135" s="43" t="s">
        <v>639</v>
      </c>
      <c r="B6135" s="43" t="s">
        <v>1103</v>
      </c>
      <c r="C6135" s="43" t="s">
        <v>12249</v>
      </c>
      <c r="D6135" s="43" t="s">
        <v>12250</v>
      </c>
      <c r="E6135" t="str">
        <f t="shared" si="95"/>
        <v>513-Xã Bình Quý</v>
      </c>
    </row>
    <row r="6136" spans="1:5" x14ac:dyDescent="0.25">
      <c r="A6136" s="43" t="s">
        <v>639</v>
      </c>
      <c r="B6136" s="43" t="s">
        <v>1103</v>
      </c>
      <c r="C6136" s="43" t="s">
        <v>12251</v>
      </c>
      <c r="D6136" s="43" t="s">
        <v>2821</v>
      </c>
      <c r="E6136" t="str">
        <f t="shared" si="95"/>
        <v>513-Xã Bình Phú</v>
      </c>
    </row>
    <row r="6137" spans="1:5" x14ac:dyDescent="0.25">
      <c r="A6137" s="43" t="s">
        <v>639</v>
      </c>
      <c r="B6137" s="43" t="s">
        <v>1103</v>
      </c>
      <c r="C6137" s="43" t="s">
        <v>12253</v>
      </c>
      <c r="D6137" s="43" t="s">
        <v>12254</v>
      </c>
      <c r="E6137" t="str">
        <f t="shared" si="95"/>
        <v>513-Xã Bình Tú</v>
      </c>
    </row>
    <row r="6138" spans="1:5" x14ac:dyDescent="0.25">
      <c r="A6138" s="43" t="s">
        <v>639</v>
      </c>
      <c r="B6138" s="43" t="s">
        <v>1103</v>
      </c>
      <c r="C6138" s="43" t="s">
        <v>12255</v>
      </c>
      <c r="D6138" s="43" t="s">
        <v>12256</v>
      </c>
      <c r="E6138" t="str">
        <f t="shared" si="95"/>
        <v>513-Xã Bình Sa</v>
      </c>
    </row>
    <row r="6139" spans="1:5" x14ac:dyDescent="0.25">
      <c r="A6139" s="43" t="s">
        <v>639</v>
      </c>
      <c r="B6139" s="43" t="s">
        <v>1103</v>
      </c>
      <c r="C6139" s="43" t="s">
        <v>12257</v>
      </c>
      <c r="D6139" s="43" t="s">
        <v>12258</v>
      </c>
      <c r="E6139" t="str">
        <f t="shared" si="95"/>
        <v>513-Xã Bình Hải</v>
      </c>
    </row>
    <row r="6140" spans="1:5" x14ac:dyDescent="0.25">
      <c r="A6140" s="43" t="s">
        <v>639</v>
      </c>
      <c r="B6140" s="43" t="s">
        <v>1103</v>
      </c>
      <c r="C6140" s="43" t="s">
        <v>12259</v>
      </c>
      <c r="D6140" s="43" t="s">
        <v>12260</v>
      </c>
      <c r="E6140" t="str">
        <f t="shared" si="95"/>
        <v>513-Xã Bình Quế</v>
      </c>
    </row>
    <row r="6141" spans="1:5" x14ac:dyDescent="0.25">
      <c r="A6141" s="43" t="s">
        <v>639</v>
      </c>
      <c r="B6141" s="43" t="s">
        <v>1103</v>
      </c>
      <c r="C6141" s="43" t="s">
        <v>12261</v>
      </c>
      <c r="D6141" s="43" t="s">
        <v>2800</v>
      </c>
      <c r="E6141" t="str">
        <f t="shared" si="95"/>
        <v>513-Xã Bình An</v>
      </c>
    </row>
    <row r="6142" spans="1:5" x14ac:dyDescent="0.25">
      <c r="A6142" s="43" t="s">
        <v>639</v>
      </c>
      <c r="B6142" s="43" t="s">
        <v>1103</v>
      </c>
      <c r="C6142" s="43" t="s">
        <v>12262</v>
      </c>
      <c r="D6142" s="43" t="s">
        <v>2685</v>
      </c>
      <c r="E6142" t="str">
        <f t="shared" si="95"/>
        <v>513-Xã Bình Trung</v>
      </c>
    </row>
    <row r="6143" spans="1:5" x14ac:dyDescent="0.25">
      <c r="A6143" s="43" t="s">
        <v>639</v>
      </c>
      <c r="B6143" s="43" t="s">
        <v>1103</v>
      </c>
      <c r="C6143" s="43" t="s">
        <v>12263</v>
      </c>
      <c r="D6143" s="43" t="s">
        <v>12264</v>
      </c>
      <c r="E6143" t="str">
        <f t="shared" si="95"/>
        <v>513-Xã Bình Nam</v>
      </c>
    </row>
    <row r="6144" spans="1:5" x14ac:dyDescent="0.25">
      <c r="A6144" s="43" t="s">
        <v>639</v>
      </c>
      <c r="B6144" s="43" t="s">
        <v>1104</v>
      </c>
      <c r="C6144" s="43" t="s">
        <v>12265</v>
      </c>
      <c r="D6144" s="43" t="s">
        <v>12266</v>
      </c>
      <c r="E6144" t="str">
        <f t="shared" si="95"/>
        <v>514-Thị trấn Tiên Kỳ</v>
      </c>
    </row>
    <row r="6145" spans="1:5" x14ac:dyDescent="0.25">
      <c r="A6145" s="43" t="s">
        <v>639</v>
      </c>
      <c r="B6145" s="43" t="s">
        <v>1104</v>
      </c>
      <c r="C6145" s="43" t="s">
        <v>12267</v>
      </c>
      <c r="D6145" s="43" t="s">
        <v>5946</v>
      </c>
      <c r="E6145" t="str">
        <f t="shared" si="95"/>
        <v>514-Xã Tiên Sơn</v>
      </c>
    </row>
    <row r="6146" spans="1:5" x14ac:dyDescent="0.25">
      <c r="A6146" s="43" t="s">
        <v>639</v>
      </c>
      <c r="B6146" s="43" t="s">
        <v>1104</v>
      </c>
      <c r="C6146" s="43" t="s">
        <v>12268</v>
      </c>
      <c r="D6146" s="43" t="s">
        <v>12269</v>
      </c>
      <c r="E6146" t="str">
        <f t="shared" si="95"/>
        <v>514-Xã Tiên Hà</v>
      </c>
    </row>
    <row r="6147" spans="1:5" x14ac:dyDescent="0.25">
      <c r="A6147" s="43" t="s">
        <v>639</v>
      </c>
      <c r="B6147" s="43" t="s">
        <v>1104</v>
      </c>
      <c r="C6147" s="43" t="s">
        <v>12270</v>
      </c>
      <c r="D6147" s="43" t="s">
        <v>12271</v>
      </c>
      <c r="E6147" t="str">
        <f t="shared" ref="E6147:E6210" si="96">CONCATENATE(B6147,"-",D6147)</f>
        <v>514-Xã Tiên Châu</v>
      </c>
    </row>
    <row r="6148" spans="1:5" x14ac:dyDescent="0.25">
      <c r="A6148" s="43" t="s">
        <v>639</v>
      </c>
      <c r="B6148" s="43" t="s">
        <v>1104</v>
      </c>
      <c r="C6148" s="43" t="s">
        <v>12272</v>
      </c>
      <c r="D6148" s="43" t="s">
        <v>12273</v>
      </c>
      <c r="E6148" t="str">
        <f t="shared" si="96"/>
        <v>514-Xã Tiên Lãnh</v>
      </c>
    </row>
    <row r="6149" spans="1:5" x14ac:dyDescent="0.25">
      <c r="A6149" s="43" t="s">
        <v>639</v>
      </c>
      <c r="B6149" s="43" t="s">
        <v>1104</v>
      </c>
      <c r="C6149" s="43" t="s">
        <v>12274</v>
      </c>
      <c r="D6149" s="43" t="s">
        <v>12275</v>
      </c>
      <c r="E6149" t="str">
        <f t="shared" si="96"/>
        <v>514-Xã Tiên Ngọc</v>
      </c>
    </row>
    <row r="6150" spans="1:5" x14ac:dyDescent="0.25">
      <c r="A6150" s="43" t="s">
        <v>639</v>
      </c>
      <c r="B6150" s="43" t="s">
        <v>1104</v>
      </c>
      <c r="C6150" s="43" t="s">
        <v>12276</v>
      </c>
      <c r="D6150" s="43" t="s">
        <v>8566</v>
      </c>
      <c r="E6150" t="str">
        <f t="shared" si="96"/>
        <v>514-Xã Tiên Hiệp</v>
      </c>
    </row>
    <row r="6151" spans="1:5" x14ac:dyDescent="0.25">
      <c r="A6151" s="43" t="s">
        <v>639</v>
      </c>
      <c r="B6151" s="43" t="s">
        <v>1104</v>
      </c>
      <c r="C6151" s="43" t="s">
        <v>12277</v>
      </c>
      <c r="D6151" s="43" t="s">
        <v>12278</v>
      </c>
      <c r="E6151" t="str">
        <f t="shared" si="96"/>
        <v>514-Xã Tiên Cảnh</v>
      </c>
    </row>
    <row r="6152" spans="1:5" x14ac:dyDescent="0.25">
      <c r="A6152" s="43" t="s">
        <v>639</v>
      </c>
      <c r="B6152" s="43" t="s">
        <v>1104</v>
      </c>
      <c r="C6152" s="43" t="s">
        <v>12279</v>
      </c>
      <c r="D6152" s="43" t="s">
        <v>12280</v>
      </c>
      <c r="E6152" t="str">
        <f t="shared" si="96"/>
        <v>514-Xã Tiên Mỹ</v>
      </c>
    </row>
    <row r="6153" spans="1:5" x14ac:dyDescent="0.25">
      <c r="A6153" s="43" t="s">
        <v>639</v>
      </c>
      <c r="B6153" s="43" t="s">
        <v>1104</v>
      </c>
      <c r="C6153" s="43" t="s">
        <v>12281</v>
      </c>
      <c r="D6153" s="43" t="s">
        <v>4980</v>
      </c>
      <c r="E6153" t="str">
        <f t="shared" si="96"/>
        <v>514-Xã Tiên Phong</v>
      </c>
    </row>
    <row r="6154" spans="1:5" x14ac:dyDescent="0.25">
      <c r="A6154" s="43" t="s">
        <v>639</v>
      </c>
      <c r="B6154" s="43" t="s">
        <v>1104</v>
      </c>
      <c r="C6154" s="43" t="s">
        <v>12282</v>
      </c>
      <c r="D6154" s="43" t="s">
        <v>12283</v>
      </c>
      <c r="E6154" t="str">
        <f t="shared" si="96"/>
        <v>514-Xã Tiên Thọ</v>
      </c>
    </row>
    <row r="6155" spans="1:5" x14ac:dyDescent="0.25">
      <c r="A6155" s="43" t="s">
        <v>639</v>
      </c>
      <c r="B6155" s="43" t="s">
        <v>1104</v>
      </c>
      <c r="C6155" s="43" t="s">
        <v>12284</v>
      </c>
      <c r="D6155" s="43" t="s">
        <v>12285</v>
      </c>
      <c r="E6155" t="str">
        <f t="shared" si="96"/>
        <v>514-Xã Tiên An</v>
      </c>
    </row>
    <row r="6156" spans="1:5" x14ac:dyDescent="0.25">
      <c r="A6156" s="43" t="s">
        <v>639</v>
      </c>
      <c r="B6156" s="43" t="s">
        <v>1104</v>
      </c>
      <c r="C6156" s="43" t="s">
        <v>12286</v>
      </c>
      <c r="D6156" s="43" t="s">
        <v>12287</v>
      </c>
      <c r="E6156" t="str">
        <f t="shared" si="96"/>
        <v>514-Xã Tiên Lộc</v>
      </c>
    </row>
    <row r="6157" spans="1:5" x14ac:dyDescent="0.25">
      <c r="A6157" s="43" t="s">
        <v>639</v>
      </c>
      <c r="B6157" s="43" t="s">
        <v>1104</v>
      </c>
      <c r="C6157" s="43" t="s">
        <v>12288</v>
      </c>
      <c r="D6157" s="43" t="s">
        <v>12289</v>
      </c>
      <c r="E6157" t="str">
        <f t="shared" si="96"/>
        <v>514-Xã Tiên Lập</v>
      </c>
    </row>
    <row r="6158" spans="1:5" x14ac:dyDescent="0.25">
      <c r="A6158" s="43" t="s">
        <v>639</v>
      </c>
      <c r="B6158" s="43" t="s">
        <v>1105</v>
      </c>
      <c r="C6158" s="43" t="s">
        <v>12290</v>
      </c>
      <c r="D6158" s="43" t="s">
        <v>12291</v>
      </c>
      <c r="E6158" t="str">
        <f t="shared" si="96"/>
        <v>515-Thị trấn Trà My</v>
      </c>
    </row>
    <row r="6159" spans="1:5" x14ac:dyDescent="0.25">
      <c r="A6159" s="43" t="s">
        <v>639</v>
      </c>
      <c r="B6159" s="43" t="s">
        <v>1105</v>
      </c>
      <c r="C6159" s="43" t="s">
        <v>12292</v>
      </c>
      <c r="D6159" s="43" t="s">
        <v>12293</v>
      </c>
      <c r="E6159" t="str">
        <f t="shared" si="96"/>
        <v>515-Xã Trà Sơn</v>
      </c>
    </row>
    <row r="6160" spans="1:5" x14ac:dyDescent="0.25">
      <c r="A6160" s="43" t="s">
        <v>639</v>
      </c>
      <c r="B6160" s="43" t="s">
        <v>1105</v>
      </c>
      <c r="C6160" s="43" t="s">
        <v>12294</v>
      </c>
      <c r="D6160" s="43" t="s">
        <v>12295</v>
      </c>
      <c r="E6160" t="str">
        <f t="shared" si="96"/>
        <v>515-Xã Trà Kót</v>
      </c>
    </row>
    <row r="6161" spans="1:5" x14ac:dyDescent="0.25">
      <c r="A6161" s="43" t="s">
        <v>639</v>
      </c>
      <c r="B6161" s="43" t="s">
        <v>1105</v>
      </c>
      <c r="C6161" s="43" t="s">
        <v>12296</v>
      </c>
      <c r="D6161" s="43" t="s">
        <v>12297</v>
      </c>
      <c r="E6161" t="str">
        <f t="shared" si="96"/>
        <v>515-Xã Trà Nú</v>
      </c>
    </row>
    <row r="6162" spans="1:5" x14ac:dyDescent="0.25">
      <c r="A6162" s="43" t="s">
        <v>639</v>
      </c>
      <c r="B6162" s="43" t="s">
        <v>1105</v>
      </c>
      <c r="C6162" s="43" t="s">
        <v>12298</v>
      </c>
      <c r="D6162" s="43" t="s">
        <v>12299</v>
      </c>
      <c r="E6162" t="str">
        <f t="shared" si="96"/>
        <v>515-Xã Trà Đông</v>
      </c>
    </row>
    <row r="6163" spans="1:5" x14ac:dyDescent="0.25">
      <c r="A6163" s="43" t="s">
        <v>639</v>
      </c>
      <c r="B6163" s="43" t="s">
        <v>1105</v>
      </c>
      <c r="C6163" s="43" t="s">
        <v>12300</v>
      </c>
      <c r="D6163" s="43" t="s">
        <v>12301</v>
      </c>
      <c r="E6163" t="str">
        <f t="shared" si="96"/>
        <v>515-Xã Trà Dương</v>
      </c>
    </row>
    <row r="6164" spans="1:5" x14ac:dyDescent="0.25">
      <c r="A6164" s="43" t="s">
        <v>639</v>
      </c>
      <c r="B6164" s="43" t="s">
        <v>1105</v>
      </c>
      <c r="C6164" s="43" t="s">
        <v>12302</v>
      </c>
      <c r="D6164" s="43" t="s">
        <v>8433</v>
      </c>
      <c r="E6164" t="str">
        <f t="shared" si="96"/>
        <v>515-Xã Trà Giang</v>
      </c>
    </row>
    <row r="6165" spans="1:5" x14ac:dyDescent="0.25">
      <c r="A6165" s="43" t="s">
        <v>639</v>
      </c>
      <c r="B6165" s="43" t="s">
        <v>1105</v>
      </c>
      <c r="C6165" s="43" t="s">
        <v>12303</v>
      </c>
      <c r="D6165" s="43" t="s">
        <v>12304</v>
      </c>
      <c r="E6165" t="str">
        <f t="shared" si="96"/>
        <v>515-Xã Trà Bui</v>
      </c>
    </row>
    <row r="6166" spans="1:5" x14ac:dyDescent="0.25">
      <c r="A6166" s="43" t="s">
        <v>639</v>
      </c>
      <c r="B6166" s="43" t="s">
        <v>1105</v>
      </c>
      <c r="C6166" s="43" t="s">
        <v>12305</v>
      </c>
      <c r="D6166" s="43" t="s">
        <v>12306</v>
      </c>
      <c r="E6166" t="str">
        <f t="shared" si="96"/>
        <v>515-Xã Trà Đốc</v>
      </c>
    </row>
    <row r="6167" spans="1:5" x14ac:dyDescent="0.25">
      <c r="A6167" s="43" t="s">
        <v>639</v>
      </c>
      <c r="B6167" s="43" t="s">
        <v>1105</v>
      </c>
      <c r="C6167" s="43" t="s">
        <v>12307</v>
      </c>
      <c r="D6167" s="43" t="s">
        <v>12308</v>
      </c>
      <c r="E6167" t="str">
        <f t="shared" si="96"/>
        <v>515-Xã Trà Tân</v>
      </c>
    </row>
    <row r="6168" spans="1:5" x14ac:dyDescent="0.25">
      <c r="A6168" s="43" t="s">
        <v>639</v>
      </c>
      <c r="B6168" s="43" t="s">
        <v>1105</v>
      </c>
      <c r="C6168" s="43" t="s">
        <v>12309</v>
      </c>
      <c r="D6168" s="43" t="s">
        <v>12310</v>
      </c>
      <c r="E6168" t="str">
        <f t="shared" si="96"/>
        <v>515-Xã Trà Giác</v>
      </c>
    </row>
    <row r="6169" spans="1:5" x14ac:dyDescent="0.25">
      <c r="A6169" s="43" t="s">
        <v>639</v>
      </c>
      <c r="B6169" s="43" t="s">
        <v>1105</v>
      </c>
      <c r="C6169" s="43" t="s">
        <v>12311</v>
      </c>
      <c r="D6169" s="43" t="s">
        <v>12312</v>
      </c>
      <c r="E6169" t="str">
        <f t="shared" si="96"/>
        <v>515-Xã Trà Giáp</v>
      </c>
    </row>
    <row r="6170" spans="1:5" x14ac:dyDescent="0.25">
      <c r="A6170" s="43" t="s">
        <v>639</v>
      </c>
      <c r="B6170" s="43" t="s">
        <v>1105</v>
      </c>
      <c r="C6170" s="43" t="s">
        <v>12313</v>
      </c>
      <c r="D6170" s="43" t="s">
        <v>12314</v>
      </c>
      <c r="E6170" t="str">
        <f t="shared" si="96"/>
        <v>515-Xã Trà Ka</v>
      </c>
    </row>
    <row r="6171" spans="1:5" x14ac:dyDescent="0.25">
      <c r="A6171" s="43" t="s">
        <v>639</v>
      </c>
      <c r="B6171" s="43" t="s">
        <v>1106</v>
      </c>
      <c r="C6171" s="43" t="s">
        <v>12315</v>
      </c>
      <c r="D6171" s="43" t="s">
        <v>12316</v>
      </c>
      <c r="E6171" t="str">
        <f t="shared" si="96"/>
        <v>516-Xã Trà Leng</v>
      </c>
    </row>
    <row r="6172" spans="1:5" x14ac:dyDescent="0.25">
      <c r="A6172" s="43" t="s">
        <v>639</v>
      </c>
      <c r="B6172" s="43" t="s">
        <v>1106</v>
      </c>
      <c r="C6172" s="43" t="s">
        <v>12317</v>
      </c>
      <c r="D6172" s="43" t="s">
        <v>12318</v>
      </c>
      <c r="E6172" t="str">
        <f t="shared" si="96"/>
        <v>516-Xã Trà Dơn</v>
      </c>
    </row>
    <row r="6173" spans="1:5" x14ac:dyDescent="0.25">
      <c r="A6173" s="43" t="s">
        <v>639</v>
      </c>
      <c r="B6173" s="43" t="s">
        <v>1106</v>
      </c>
      <c r="C6173" s="43" t="s">
        <v>12319</v>
      </c>
      <c r="D6173" s="43" t="s">
        <v>12320</v>
      </c>
      <c r="E6173" t="str">
        <f t="shared" si="96"/>
        <v>516-Xã Trà Tập</v>
      </c>
    </row>
    <row r="6174" spans="1:5" x14ac:dyDescent="0.25">
      <c r="A6174" s="43" t="s">
        <v>639</v>
      </c>
      <c r="B6174" s="43" t="s">
        <v>1106</v>
      </c>
      <c r="C6174" s="43" t="s">
        <v>12321</v>
      </c>
      <c r="D6174" s="43" t="s">
        <v>12322</v>
      </c>
      <c r="E6174" t="str">
        <f t="shared" si="96"/>
        <v>516-Xã Trà Mai</v>
      </c>
    </row>
    <row r="6175" spans="1:5" x14ac:dyDescent="0.25">
      <c r="A6175" s="43" t="s">
        <v>639</v>
      </c>
      <c r="B6175" s="43" t="s">
        <v>1106</v>
      </c>
      <c r="C6175" s="43" t="s">
        <v>12323</v>
      </c>
      <c r="D6175" s="43" t="s">
        <v>12324</v>
      </c>
      <c r="E6175" t="str">
        <f t="shared" si="96"/>
        <v>516-Xã Trà Cang</v>
      </c>
    </row>
    <row r="6176" spans="1:5" x14ac:dyDescent="0.25">
      <c r="A6176" s="43" t="s">
        <v>639</v>
      </c>
      <c r="B6176" s="43" t="s">
        <v>1106</v>
      </c>
      <c r="C6176" s="43" t="s">
        <v>12325</v>
      </c>
      <c r="D6176" s="43" t="s">
        <v>12326</v>
      </c>
      <c r="E6176" t="str">
        <f t="shared" si="96"/>
        <v>516-Xã Trà Linh</v>
      </c>
    </row>
    <row r="6177" spans="1:5" x14ac:dyDescent="0.25">
      <c r="A6177" s="43" t="s">
        <v>639</v>
      </c>
      <c r="B6177" s="43" t="s">
        <v>1106</v>
      </c>
      <c r="C6177" s="43" t="s">
        <v>12327</v>
      </c>
      <c r="D6177" s="43" t="s">
        <v>12328</v>
      </c>
      <c r="E6177" t="str">
        <f t="shared" si="96"/>
        <v>516-Xã Trà Nam</v>
      </c>
    </row>
    <row r="6178" spans="1:5" x14ac:dyDescent="0.25">
      <c r="A6178" s="43" t="s">
        <v>639</v>
      </c>
      <c r="B6178" s="43" t="s">
        <v>1106</v>
      </c>
      <c r="C6178" s="43" t="s">
        <v>12329</v>
      </c>
      <c r="D6178" s="43" t="s">
        <v>12330</v>
      </c>
      <c r="E6178" t="str">
        <f t="shared" si="96"/>
        <v>516-Xã Trà Don</v>
      </c>
    </row>
    <row r="6179" spans="1:5" x14ac:dyDescent="0.25">
      <c r="A6179" s="43" t="s">
        <v>639</v>
      </c>
      <c r="B6179" s="43" t="s">
        <v>1106</v>
      </c>
      <c r="C6179" s="43" t="s">
        <v>12331</v>
      </c>
      <c r="D6179" s="43" t="s">
        <v>12332</v>
      </c>
      <c r="E6179" t="str">
        <f t="shared" si="96"/>
        <v>516-Xã Trà Vân</v>
      </c>
    </row>
    <row r="6180" spans="1:5" x14ac:dyDescent="0.25">
      <c r="A6180" s="43" t="s">
        <v>639</v>
      </c>
      <c r="B6180" s="43" t="s">
        <v>1106</v>
      </c>
      <c r="C6180" s="43" t="s">
        <v>12333</v>
      </c>
      <c r="D6180" s="43" t="s">
        <v>12334</v>
      </c>
      <c r="E6180" t="str">
        <f t="shared" si="96"/>
        <v>516-Xã Trà Vinh</v>
      </c>
    </row>
    <row r="6181" spans="1:5" x14ac:dyDescent="0.25">
      <c r="A6181" s="43" t="s">
        <v>639</v>
      </c>
      <c r="B6181" s="43" t="s">
        <v>1107</v>
      </c>
      <c r="C6181" s="43" t="s">
        <v>12335</v>
      </c>
      <c r="D6181" s="43" t="s">
        <v>12336</v>
      </c>
      <c r="E6181" t="str">
        <f t="shared" si="96"/>
        <v>517-Thị trấn Núi Thành</v>
      </c>
    </row>
    <row r="6182" spans="1:5" x14ac:dyDescent="0.25">
      <c r="A6182" s="43" t="s">
        <v>639</v>
      </c>
      <c r="B6182" s="43" t="s">
        <v>1107</v>
      </c>
      <c r="C6182" s="43" t="s">
        <v>12337</v>
      </c>
      <c r="D6182" s="43" t="s">
        <v>12338</v>
      </c>
      <c r="E6182" t="str">
        <f t="shared" si="96"/>
        <v>517-Xã Tam Xuân I</v>
      </c>
    </row>
    <row r="6183" spans="1:5" x14ac:dyDescent="0.25">
      <c r="A6183" s="43" t="s">
        <v>639</v>
      </c>
      <c r="B6183" s="43" t="s">
        <v>1107</v>
      </c>
      <c r="C6183" s="43" t="s">
        <v>12339</v>
      </c>
      <c r="D6183" s="43" t="s">
        <v>12340</v>
      </c>
      <c r="E6183" t="str">
        <f t="shared" si="96"/>
        <v>517-Xã Tam Xuân II</v>
      </c>
    </row>
    <row r="6184" spans="1:5" x14ac:dyDescent="0.25">
      <c r="A6184" s="43" t="s">
        <v>639</v>
      </c>
      <c r="B6184" s="43" t="s">
        <v>1107</v>
      </c>
      <c r="C6184" s="43" t="s">
        <v>12341</v>
      </c>
      <c r="D6184" s="43" t="s">
        <v>5694</v>
      </c>
      <c r="E6184" t="str">
        <f t="shared" si="96"/>
        <v>517-Xã Tam Tiến</v>
      </c>
    </row>
    <row r="6185" spans="1:5" x14ac:dyDescent="0.25">
      <c r="A6185" s="43" t="s">
        <v>639</v>
      </c>
      <c r="B6185" s="43" t="s">
        <v>1107</v>
      </c>
      <c r="C6185" s="43" t="s">
        <v>12342</v>
      </c>
      <c r="D6185" s="43" t="s">
        <v>6209</v>
      </c>
      <c r="E6185" t="str">
        <f t="shared" si="96"/>
        <v>517-Xã Tam Sơn</v>
      </c>
    </row>
    <row r="6186" spans="1:5" x14ac:dyDescent="0.25">
      <c r="A6186" s="43" t="s">
        <v>639</v>
      </c>
      <c r="B6186" s="43" t="s">
        <v>1107</v>
      </c>
      <c r="C6186" s="43" t="s">
        <v>12343</v>
      </c>
      <c r="D6186" s="43" t="s">
        <v>12344</v>
      </c>
      <c r="E6186" t="str">
        <f t="shared" si="96"/>
        <v>517-Xã Tam Thạnh</v>
      </c>
    </row>
    <row r="6187" spans="1:5" x14ac:dyDescent="0.25">
      <c r="A6187" s="43" t="s">
        <v>639</v>
      </c>
      <c r="B6187" s="43" t="s">
        <v>1107</v>
      </c>
      <c r="C6187" s="43" t="s">
        <v>12345</v>
      </c>
      <c r="D6187" s="43" t="s">
        <v>12346</v>
      </c>
      <c r="E6187" t="str">
        <f t="shared" si="96"/>
        <v>517-Xã Tam Anh Bắc</v>
      </c>
    </row>
    <row r="6188" spans="1:5" x14ac:dyDescent="0.25">
      <c r="A6188" s="43" t="s">
        <v>639</v>
      </c>
      <c r="B6188" s="43" t="s">
        <v>1107</v>
      </c>
      <c r="C6188" s="43" t="s">
        <v>12347</v>
      </c>
      <c r="D6188" s="43" t="s">
        <v>12348</v>
      </c>
      <c r="E6188" t="str">
        <f t="shared" si="96"/>
        <v>517-Xã Tam Anh Nam</v>
      </c>
    </row>
    <row r="6189" spans="1:5" x14ac:dyDescent="0.25">
      <c r="A6189" s="43" t="s">
        <v>639</v>
      </c>
      <c r="B6189" s="43" t="s">
        <v>1107</v>
      </c>
      <c r="C6189" s="43" t="s">
        <v>12349</v>
      </c>
      <c r="D6189" s="43" t="s">
        <v>12350</v>
      </c>
      <c r="E6189" t="str">
        <f t="shared" si="96"/>
        <v>517-Xã Tam Hòa</v>
      </c>
    </row>
    <row r="6190" spans="1:5" x14ac:dyDescent="0.25">
      <c r="A6190" s="43" t="s">
        <v>639</v>
      </c>
      <c r="B6190" s="43" t="s">
        <v>1107</v>
      </c>
      <c r="C6190" s="43" t="s">
        <v>12351</v>
      </c>
      <c r="D6190" s="43" t="s">
        <v>1828</v>
      </c>
      <c r="E6190" t="str">
        <f t="shared" si="96"/>
        <v>517-Xã Tam Hiệp</v>
      </c>
    </row>
    <row r="6191" spans="1:5" x14ac:dyDescent="0.25">
      <c r="A6191" s="43" t="s">
        <v>639</v>
      </c>
      <c r="B6191" s="43" t="s">
        <v>1107</v>
      </c>
      <c r="C6191" s="43" t="s">
        <v>12352</v>
      </c>
      <c r="D6191" s="43" t="s">
        <v>12353</v>
      </c>
      <c r="E6191" t="str">
        <f t="shared" si="96"/>
        <v>517-Xã Tam Hải</v>
      </c>
    </row>
    <row r="6192" spans="1:5" x14ac:dyDescent="0.25">
      <c r="A6192" s="43" t="s">
        <v>639</v>
      </c>
      <c r="B6192" s="43" t="s">
        <v>1107</v>
      </c>
      <c r="C6192" s="43" t="s">
        <v>12354</v>
      </c>
      <c r="D6192" s="43" t="s">
        <v>6627</v>
      </c>
      <c r="E6192" t="str">
        <f t="shared" si="96"/>
        <v>517-Xã Tam Giang</v>
      </c>
    </row>
    <row r="6193" spans="1:5" x14ac:dyDescent="0.25">
      <c r="A6193" s="43" t="s">
        <v>639</v>
      </c>
      <c r="B6193" s="43" t="s">
        <v>1107</v>
      </c>
      <c r="C6193" s="43" t="s">
        <v>12355</v>
      </c>
      <c r="D6193" s="43" t="s">
        <v>8497</v>
      </c>
      <c r="E6193" t="str">
        <f t="shared" si="96"/>
        <v>517-Xã Tam Quang</v>
      </c>
    </row>
    <row r="6194" spans="1:5" x14ac:dyDescent="0.25">
      <c r="A6194" s="43" t="s">
        <v>639</v>
      </c>
      <c r="B6194" s="43" t="s">
        <v>1107</v>
      </c>
      <c r="C6194" s="43" t="s">
        <v>12356</v>
      </c>
      <c r="D6194" s="43" t="s">
        <v>12357</v>
      </c>
      <c r="E6194" t="str">
        <f t="shared" si="96"/>
        <v>517-Xã Tam Nghĩa</v>
      </c>
    </row>
    <row r="6195" spans="1:5" x14ac:dyDescent="0.25">
      <c r="A6195" s="43" t="s">
        <v>639</v>
      </c>
      <c r="B6195" s="43" t="s">
        <v>1107</v>
      </c>
      <c r="C6195" s="43" t="s">
        <v>12358</v>
      </c>
      <c r="D6195" s="43" t="s">
        <v>12359</v>
      </c>
      <c r="E6195" t="str">
        <f t="shared" si="96"/>
        <v>517-Xã Tam Mỹ Tây</v>
      </c>
    </row>
    <row r="6196" spans="1:5" x14ac:dyDescent="0.25">
      <c r="A6196" s="43" t="s">
        <v>639</v>
      </c>
      <c r="B6196" s="43" t="s">
        <v>1107</v>
      </c>
      <c r="C6196" s="43" t="s">
        <v>12360</v>
      </c>
      <c r="D6196" s="43" t="s">
        <v>12361</v>
      </c>
      <c r="E6196" t="str">
        <f t="shared" si="96"/>
        <v>517-Xã Tam Mỹ Đông</v>
      </c>
    </row>
    <row r="6197" spans="1:5" x14ac:dyDescent="0.25">
      <c r="A6197" s="43" t="s">
        <v>639</v>
      </c>
      <c r="B6197" s="43" t="s">
        <v>1107</v>
      </c>
      <c r="C6197" s="43" t="s">
        <v>12362</v>
      </c>
      <c r="D6197" s="43" t="s">
        <v>12363</v>
      </c>
      <c r="E6197" t="str">
        <f t="shared" si="96"/>
        <v>517-Xã Tam Trà</v>
      </c>
    </row>
    <row r="6198" spans="1:5" x14ac:dyDescent="0.25">
      <c r="A6198" s="43" t="s">
        <v>639</v>
      </c>
      <c r="B6198" s="43" t="s">
        <v>1108</v>
      </c>
      <c r="C6198" s="43" t="s">
        <v>11954</v>
      </c>
      <c r="D6198" s="43" t="s">
        <v>11955</v>
      </c>
      <c r="E6198" t="str">
        <f t="shared" si="96"/>
        <v>518-Thị trấn Phú Thịnh</v>
      </c>
    </row>
    <row r="6199" spans="1:5" x14ac:dyDescent="0.25">
      <c r="A6199" s="43" t="s">
        <v>639</v>
      </c>
      <c r="B6199" s="43" t="s">
        <v>1108</v>
      </c>
      <c r="C6199" s="43" t="s">
        <v>11956</v>
      </c>
      <c r="D6199" s="43" t="s">
        <v>11957</v>
      </c>
      <c r="E6199" t="str">
        <f t="shared" si="96"/>
        <v>518-Xã Tam Thành</v>
      </c>
    </row>
    <row r="6200" spans="1:5" x14ac:dyDescent="0.25">
      <c r="A6200" s="43" t="s">
        <v>639</v>
      </c>
      <c r="B6200" s="43" t="s">
        <v>1108</v>
      </c>
      <c r="C6200" s="43" t="s">
        <v>11958</v>
      </c>
      <c r="D6200" s="43" t="s">
        <v>11959</v>
      </c>
      <c r="E6200" t="str">
        <f t="shared" si="96"/>
        <v>518-Xã Tam An</v>
      </c>
    </row>
    <row r="6201" spans="1:5" x14ac:dyDescent="0.25">
      <c r="A6201" s="43" t="s">
        <v>639</v>
      </c>
      <c r="B6201" s="43" t="s">
        <v>1108</v>
      </c>
      <c r="C6201" s="43" t="s">
        <v>11962</v>
      </c>
      <c r="D6201" s="43" t="s">
        <v>11963</v>
      </c>
      <c r="E6201" t="str">
        <f t="shared" si="96"/>
        <v>518-Xã Tam Đàn</v>
      </c>
    </row>
    <row r="6202" spans="1:5" x14ac:dyDescent="0.25">
      <c r="A6202" s="43" t="s">
        <v>639</v>
      </c>
      <c r="B6202" s="43" t="s">
        <v>1108</v>
      </c>
      <c r="C6202" s="43" t="s">
        <v>11966</v>
      </c>
      <c r="D6202" s="43" t="s">
        <v>11967</v>
      </c>
      <c r="E6202" t="str">
        <f t="shared" si="96"/>
        <v>518-Xã Tam Lộc</v>
      </c>
    </row>
    <row r="6203" spans="1:5" x14ac:dyDescent="0.25">
      <c r="A6203" s="43" t="s">
        <v>639</v>
      </c>
      <c r="B6203" s="43" t="s">
        <v>1108</v>
      </c>
      <c r="C6203" s="43" t="s">
        <v>11968</v>
      </c>
      <c r="D6203" s="43" t="s">
        <v>11969</v>
      </c>
      <c r="E6203" t="str">
        <f t="shared" si="96"/>
        <v>518-Xã Tam Phước</v>
      </c>
    </row>
    <row r="6204" spans="1:5" x14ac:dyDescent="0.25">
      <c r="A6204" s="43" t="s">
        <v>639</v>
      </c>
      <c r="B6204" s="43" t="s">
        <v>1108</v>
      </c>
      <c r="C6204" s="43" t="s">
        <v>11970</v>
      </c>
      <c r="D6204" s="43" t="s">
        <v>10269</v>
      </c>
      <c r="E6204" t="str">
        <f t="shared" si="96"/>
        <v>518-Xã Tam Thái</v>
      </c>
    </row>
    <row r="6205" spans="1:5" x14ac:dyDescent="0.25">
      <c r="A6205" s="43" t="s">
        <v>639</v>
      </c>
      <c r="B6205" s="43" t="s">
        <v>1108</v>
      </c>
      <c r="C6205" s="43" t="s">
        <v>11971</v>
      </c>
      <c r="D6205" s="43" t="s">
        <v>11972</v>
      </c>
      <c r="E6205" t="str">
        <f t="shared" si="96"/>
        <v>518-Xã Tam Đại</v>
      </c>
    </row>
    <row r="6206" spans="1:5" x14ac:dyDescent="0.25">
      <c r="A6206" s="43" t="s">
        <v>639</v>
      </c>
      <c r="B6206" s="43" t="s">
        <v>1108</v>
      </c>
      <c r="C6206" s="43" t="s">
        <v>11975</v>
      </c>
      <c r="D6206" s="43" t="s">
        <v>11976</v>
      </c>
      <c r="E6206" t="str">
        <f t="shared" si="96"/>
        <v>518-Xã Tam Dân</v>
      </c>
    </row>
    <row r="6207" spans="1:5" x14ac:dyDescent="0.25">
      <c r="A6207" s="43" t="s">
        <v>639</v>
      </c>
      <c r="B6207" s="43" t="s">
        <v>1108</v>
      </c>
      <c r="C6207" s="43" t="s">
        <v>11977</v>
      </c>
      <c r="D6207" s="43" t="s">
        <v>11978</v>
      </c>
      <c r="E6207" t="str">
        <f t="shared" si="96"/>
        <v>518-Xã Tam Lãnh</v>
      </c>
    </row>
    <row r="6208" spans="1:5" x14ac:dyDescent="0.25">
      <c r="A6208" s="43" t="s">
        <v>641</v>
      </c>
      <c r="B6208" s="43" t="s">
        <v>1109</v>
      </c>
      <c r="C6208" s="43" t="s">
        <v>12364</v>
      </c>
      <c r="D6208" s="43" t="s">
        <v>8135</v>
      </c>
      <c r="E6208" t="str">
        <f t="shared" si="96"/>
        <v>522-Phường Lê Hồng Phong</v>
      </c>
    </row>
    <row r="6209" spans="1:5" x14ac:dyDescent="0.25">
      <c r="A6209" s="43" t="s">
        <v>641</v>
      </c>
      <c r="B6209" s="43" t="s">
        <v>1109</v>
      </c>
      <c r="C6209" s="43" t="s">
        <v>12365</v>
      </c>
      <c r="D6209" s="43" t="s">
        <v>1618</v>
      </c>
      <c r="E6209" t="str">
        <f t="shared" si="96"/>
        <v>522-Phường Trần Phú</v>
      </c>
    </row>
    <row r="6210" spans="1:5" x14ac:dyDescent="0.25">
      <c r="A6210" s="43" t="s">
        <v>641</v>
      </c>
      <c r="B6210" s="43" t="s">
        <v>1109</v>
      </c>
      <c r="C6210" s="43" t="s">
        <v>12366</v>
      </c>
      <c r="D6210" s="43" t="s">
        <v>10048</v>
      </c>
      <c r="E6210" t="str">
        <f t="shared" si="96"/>
        <v>522-Phường Quảng Phú</v>
      </c>
    </row>
    <row r="6211" spans="1:5" x14ac:dyDescent="0.25">
      <c r="A6211" s="43" t="s">
        <v>641</v>
      </c>
      <c r="B6211" s="43" t="s">
        <v>1109</v>
      </c>
      <c r="C6211" s="43" t="s">
        <v>12367</v>
      </c>
      <c r="D6211" s="43" t="s">
        <v>12368</v>
      </c>
      <c r="E6211" t="str">
        <f t="shared" ref="E6211:E6274" si="97">CONCATENATE(B6211,"-",D6211)</f>
        <v>522-Phường Nghĩa Chánh</v>
      </c>
    </row>
    <row r="6212" spans="1:5" x14ac:dyDescent="0.25">
      <c r="A6212" s="43" t="s">
        <v>641</v>
      </c>
      <c r="B6212" s="43" t="s">
        <v>1109</v>
      </c>
      <c r="C6212" s="43" t="s">
        <v>12369</v>
      </c>
      <c r="D6212" s="43" t="s">
        <v>1470</v>
      </c>
      <c r="E6212" t="str">
        <f t="shared" si="97"/>
        <v>522-Phường Trần Hưng Đạo</v>
      </c>
    </row>
    <row r="6213" spans="1:5" x14ac:dyDescent="0.25">
      <c r="A6213" s="43" t="s">
        <v>641</v>
      </c>
      <c r="B6213" s="43" t="s">
        <v>1109</v>
      </c>
      <c r="C6213" s="43" t="s">
        <v>12370</v>
      </c>
      <c r="D6213" s="43" t="s">
        <v>12371</v>
      </c>
      <c r="E6213" t="str">
        <f t="shared" si="97"/>
        <v>522-Phường Nguyễn Nghiêm</v>
      </c>
    </row>
    <row r="6214" spans="1:5" x14ac:dyDescent="0.25">
      <c r="A6214" s="43" t="s">
        <v>641</v>
      </c>
      <c r="B6214" s="43" t="s">
        <v>1109</v>
      </c>
      <c r="C6214" s="43" t="s">
        <v>12372</v>
      </c>
      <c r="D6214" s="43" t="s">
        <v>12373</v>
      </c>
      <c r="E6214" t="str">
        <f t="shared" si="97"/>
        <v>522-Phường Nghĩa Lộ</v>
      </c>
    </row>
    <row r="6215" spans="1:5" x14ac:dyDescent="0.25">
      <c r="A6215" s="43" t="s">
        <v>641</v>
      </c>
      <c r="B6215" s="43" t="s">
        <v>1109</v>
      </c>
      <c r="C6215" s="43" t="s">
        <v>12374</v>
      </c>
      <c r="D6215" s="43" t="s">
        <v>12375</v>
      </c>
      <c r="E6215" t="str">
        <f t="shared" si="97"/>
        <v>522-Phường Chánh Lộ</v>
      </c>
    </row>
    <row r="6216" spans="1:5" x14ac:dyDescent="0.25">
      <c r="A6216" s="43" t="s">
        <v>641</v>
      </c>
      <c r="B6216" s="43" t="s">
        <v>1109</v>
      </c>
      <c r="C6216" s="43" t="s">
        <v>12376</v>
      </c>
      <c r="D6216" s="43" t="s">
        <v>10456</v>
      </c>
      <c r="E6216" t="str">
        <f t="shared" si="97"/>
        <v>522-Xã Nghĩa Dũng</v>
      </c>
    </row>
    <row r="6217" spans="1:5" x14ac:dyDescent="0.25">
      <c r="A6217" s="43" t="s">
        <v>641</v>
      </c>
      <c r="B6217" s="43" t="s">
        <v>1109</v>
      </c>
      <c r="C6217" s="43" t="s">
        <v>12377</v>
      </c>
      <c r="D6217" s="43" t="s">
        <v>12378</v>
      </c>
      <c r="E6217" t="str">
        <f t="shared" si="97"/>
        <v>522-Xã Nghĩa Dõng</v>
      </c>
    </row>
    <row r="6218" spans="1:5" x14ac:dyDescent="0.25">
      <c r="A6218" s="43" t="s">
        <v>641</v>
      </c>
      <c r="B6218" s="43" t="s">
        <v>1109</v>
      </c>
      <c r="C6218" s="43" t="s">
        <v>12437</v>
      </c>
      <c r="D6218" s="43" t="s">
        <v>12438</v>
      </c>
      <c r="E6218" t="str">
        <f t="shared" si="97"/>
        <v>522-Phường Trương Quang Trọng</v>
      </c>
    </row>
    <row r="6219" spans="1:5" x14ac:dyDescent="0.25">
      <c r="A6219" s="43" t="s">
        <v>641</v>
      </c>
      <c r="B6219" s="43" t="s">
        <v>1109</v>
      </c>
      <c r="C6219" s="43" t="s">
        <v>12447</v>
      </c>
      <c r="D6219" s="43" t="s">
        <v>12448</v>
      </c>
      <c r="E6219" t="str">
        <f t="shared" si="97"/>
        <v>522-Xã Tịnh Hòa</v>
      </c>
    </row>
    <row r="6220" spans="1:5" x14ac:dyDescent="0.25">
      <c r="A6220" s="43" t="s">
        <v>641</v>
      </c>
      <c r="B6220" s="43" t="s">
        <v>1109</v>
      </c>
      <c r="C6220" s="43" t="s">
        <v>12449</v>
      </c>
      <c r="D6220" s="43" t="s">
        <v>12450</v>
      </c>
      <c r="E6220" t="str">
        <f t="shared" si="97"/>
        <v>522-Xã Tịnh Kỳ</v>
      </c>
    </row>
    <row r="6221" spans="1:5" x14ac:dyDescent="0.25">
      <c r="A6221" s="43" t="s">
        <v>641</v>
      </c>
      <c r="B6221" s="43" t="s">
        <v>1109</v>
      </c>
      <c r="C6221" s="43" t="s">
        <v>12455</v>
      </c>
      <c r="D6221" s="43" t="s">
        <v>12456</v>
      </c>
      <c r="E6221" t="str">
        <f t="shared" si="97"/>
        <v>522-Xã Tịnh Thiện</v>
      </c>
    </row>
    <row r="6222" spans="1:5" x14ac:dyDescent="0.25">
      <c r="A6222" s="43" t="s">
        <v>641</v>
      </c>
      <c r="B6222" s="43" t="s">
        <v>1109</v>
      </c>
      <c r="C6222" s="43" t="s">
        <v>12457</v>
      </c>
      <c r="D6222" s="43" t="s">
        <v>12458</v>
      </c>
      <c r="E6222" t="str">
        <f t="shared" si="97"/>
        <v>522-Xã Tịnh Ấn Đông</v>
      </c>
    </row>
    <row r="6223" spans="1:5" x14ac:dyDescent="0.25">
      <c r="A6223" s="43" t="s">
        <v>641</v>
      </c>
      <c r="B6223" s="43" t="s">
        <v>1109</v>
      </c>
      <c r="C6223" s="43" t="s">
        <v>12461</v>
      </c>
      <c r="D6223" s="43" t="s">
        <v>12462</v>
      </c>
      <c r="E6223" t="str">
        <f t="shared" si="97"/>
        <v>522-Xã Tịnh Châu</v>
      </c>
    </row>
    <row r="6224" spans="1:5" x14ac:dyDescent="0.25">
      <c r="A6224" s="43" t="s">
        <v>641</v>
      </c>
      <c r="B6224" s="43" t="s">
        <v>1109</v>
      </c>
      <c r="C6224" s="43" t="s">
        <v>12463</v>
      </c>
      <c r="D6224" s="43" t="s">
        <v>12464</v>
      </c>
      <c r="E6224" t="str">
        <f t="shared" si="97"/>
        <v>522-Xã Tịnh Khê</v>
      </c>
    </row>
    <row r="6225" spans="1:5" x14ac:dyDescent="0.25">
      <c r="A6225" s="43" t="s">
        <v>641</v>
      </c>
      <c r="B6225" s="43" t="s">
        <v>1109</v>
      </c>
      <c r="C6225" s="43" t="s">
        <v>12465</v>
      </c>
      <c r="D6225" s="43" t="s">
        <v>12466</v>
      </c>
      <c r="E6225" t="str">
        <f t="shared" si="97"/>
        <v>522-Xã Tịnh Long</v>
      </c>
    </row>
    <row r="6226" spans="1:5" x14ac:dyDescent="0.25">
      <c r="A6226" s="43" t="s">
        <v>641</v>
      </c>
      <c r="B6226" s="43" t="s">
        <v>1109</v>
      </c>
      <c r="C6226" s="43" t="s">
        <v>12470</v>
      </c>
      <c r="D6226" s="43" t="s">
        <v>12471</v>
      </c>
      <c r="E6226" t="str">
        <f t="shared" si="97"/>
        <v>522-Xã Tịnh Ấn Tây</v>
      </c>
    </row>
    <row r="6227" spans="1:5" x14ac:dyDescent="0.25">
      <c r="A6227" s="43" t="s">
        <v>641</v>
      </c>
      <c r="B6227" s="43" t="s">
        <v>1109</v>
      </c>
      <c r="C6227" s="43" t="s">
        <v>12476</v>
      </c>
      <c r="D6227" s="43" t="s">
        <v>12477</v>
      </c>
      <c r="E6227" t="str">
        <f t="shared" si="97"/>
        <v>522-Xã Tịnh An</v>
      </c>
    </row>
    <row r="6228" spans="1:5" x14ac:dyDescent="0.25">
      <c r="A6228" s="43" t="s">
        <v>641</v>
      </c>
      <c r="B6228" s="43" t="s">
        <v>1109</v>
      </c>
      <c r="C6228" s="43" t="s">
        <v>12488</v>
      </c>
      <c r="D6228" s="43" t="s">
        <v>12489</v>
      </c>
      <c r="E6228" t="str">
        <f t="shared" si="97"/>
        <v>522-Xã Nghĩa Hà</v>
      </c>
    </row>
    <row r="6229" spans="1:5" x14ac:dyDescent="0.25">
      <c r="A6229" s="43" t="s">
        <v>641</v>
      </c>
      <c r="B6229" s="43" t="s">
        <v>1109</v>
      </c>
      <c r="C6229" s="43" t="s">
        <v>12491</v>
      </c>
      <c r="D6229" s="43" t="s">
        <v>4188</v>
      </c>
      <c r="E6229" t="str">
        <f t="shared" si="97"/>
        <v>522-Xã An Phú</v>
      </c>
    </row>
    <row r="6230" spans="1:5" x14ac:dyDescent="0.25">
      <c r="A6230" s="43" t="s">
        <v>641</v>
      </c>
      <c r="B6230" s="43" t="s">
        <v>1110</v>
      </c>
      <c r="C6230" s="43" t="s">
        <v>12379</v>
      </c>
      <c r="D6230" s="43" t="s">
        <v>22364</v>
      </c>
      <c r="E6230" t="str">
        <f t="shared" si="97"/>
        <v>524-Thị trấn Châu Ổ</v>
      </c>
    </row>
    <row r="6231" spans="1:5" x14ac:dyDescent="0.25">
      <c r="A6231" s="43" t="s">
        <v>641</v>
      </c>
      <c r="B6231" s="43" t="s">
        <v>1110</v>
      </c>
      <c r="C6231" s="43" t="s">
        <v>12380</v>
      </c>
      <c r="D6231" s="43" t="s">
        <v>4381</v>
      </c>
      <c r="E6231" t="str">
        <f t="shared" si="97"/>
        <v>524-Xã Bình Thuận</v>
      </c>
    </row>
    <row r="6232" spans="1:5" x14ac:dyDescent="0.25">
      <c r="A6232" s="43" t="s">
        <v>641</v>
      </c>
      <c r="B6232" s="43" t="s">
        <v>1110</v>
      </c>
      <c r="C6232" s="43" t="s">
        <v>12381</v>
      </c>
      <c r="D6232" s="43" t="s">
        <v>12382</v>
      </c>
      <c r="E6232" t="str">
        <f t="shared" si="97"/>
        <v>524-Xã Bình Thạnh</v>
      </c>
    </row>
    <row r="6233" spans="1:5" x14ac:dyDescent="0.25">
      <c r="A6233" s="43" t="s">
        <v>641</v>
      </c>
      <c r="B6233" s="43" t="s">
        <v>1110</v>
      </c>
      <c r="C6233" s="43" t="s">
        <v>12383</v>
      </c>
      <c r="D6233" s="43" t="s">
        <v>12384</v>
      </c>
      <c r="E6233" t="str">
        <f t="shared" si="97"/>
        <v>524-Xã Bình Đông</v>
      </c>
    </row>
    <row r="6234" spans="1:5" x14ac:dyDescent="0.25">
      <c r="A6234" s="43" t="s">
        <v>641</v>
      </c>
      <c r="B6234" s="43" t="s">
        <v>1110</v>
      </c>
      <c r="C6234" s="43" t="s">
        <v>12385</v>
      </c>
      <c r="D6234" s="43" t="s">
        <v>12252</v>
      </c>
      <c r="E6234" t="str">
        <f t="shared" si="97"/>
        <v>524-Xã Bình Chánh</v>
      </c>
    </row>
    <row r="6235" spans="1:5" x14ac:dyDescent="0.25">
      <c r="A6235" s="43" t="s">
        <v>641</v>
      </c>
      <c r="B6235" s="43" t="s">
        <v>1110</v>
      </c>
      <c r="C6235" s="43" t="s">
        <v>12386</v>
      </c>
      <c r="D6235" s="43" t="s">
        <v>8442</v>
      </c>
      <c r="E6235" t="str">
        <f t="shared" si="97"/>
        <v>524-Xã Bình Nguyên</v>
      </c>
    </row>
    <row r="6236" spans="1:5" x14ac:dyDescent="0.25">
      <c r="A6236" s="43" t="s">
        <v>641</v>
      </c>
      <c r="B6236" s="43" t="s">
        <v>1110</v>
      </c>
      <c r="C6236" s="43" t="s">
        <v>12387</v>
      </c>
      <c r="D6236" s="43" t="s">
        <v>12388</v>
      </c>
      <c r="E6236" t="str">
        <f t="shared" si="97"/>
        <v>524-Xã Bình Khương</v>
      </c>
    </row>
    <row r="6237" spans="1:5" x14ac:dyDescent="0.25">
      <c r="A6237" s="43" t="s">
        <v>641</v>
      </c>
      <c r="B6237" s="43" t="s">
        <v>1110</v>
      </c>
      <c r="C6237" s="43" t="s">
        <v>12389</v>
      </c>
      <c r="D6237" s="43" t="s">
        <v>12247</v>
      </c>
      <c r="E6237" t="str">
        <f t="shared" si="97"/>
        <v>524-Xã Bình Trị</v>
      </c>
    </row>
    <row r="6238" spans="1:5" x14ac:dyDescent="0.25">
      <c r="A6238" s="43" t="s">
        <v>641</v>
      </c>
      <c r="B6238" s="43" t="s">
        <v>1110</v>
      </c>
      <c r="C6238" s="43" t="s">
        <v>12390</v>
      </c>
      <c r="D6238" s="43" t="s">
        <v>2800</v>
      </c>
      <c r="E6238" t="str">
        <f t="shared" si="97"/>
        <v>524-Xã Bình An</v>
      </c>
    </row>
    <row r="6239" spans="1:5" x14ac:dyDescent="0.25">
      <c r="A6239" s="43" t="s">
        <v>641</v>
      </c>
      <c r="B6239" s="43" t="s">
        <v>1110</v>
      </c>
      <c r="C6239" s="43" t="s">
        <v>12391</v>
      </c>
      <c r="D6239" s="43" t="s">
        <v>12258</v>
      </c>
      <c r="E6239" t="str">
        <f t="shared" si="97"/>
        <v>524-Xã Bình Hải</v>
      </c>
    </row>
    <row r="6240" spans="1:5" x14ac:dyDescent="0.25">
      <c r="A6240" s="43" t="s">
        <v>641</v>
      </c>
      <c r="B6240" s="43" t="s">
        <v>1110</v>
      </c>
      <c r="C6240" s="43" t="s">
        <v>12392</v>
      </c>
      <c r="D6240" s="43" t="s">
        <v>2475</v>
      </c>
      <c r="E6240" t="str">
        <f t="shared" si="97"/>
        <v>524-Xã Bình Dương</v>
      </c>
    </row>
    <row r="6241" spans="1:5" x14ac:dyDescent="0.25">
      <c r="A6241" s="43" t="s">
        <v>641</v>
      </c>
      <c r="B6241" s="43" t="s">
        <v>1110</v>
      </c>
      <c r="C6241" s="43" t="s">
        <v>12393</v>
      </c>
      <c r="D6241" s="43" t="s">
        <v>12394</v>
      </c>
      <c r="E6241" t="str">
        <f t="shared" si="97"/>
        <v>524-Xã Bình Phước</v>
      </c>
    </row>
    <row r="6242" spans="1:5" x14ac:dyDescent="0.25">
      <c r="A6242" s="43" t="s">
        <v>641</v>
      </c>
      <c r="B6242" s="43" t="s">
        <v>1110</v>
      </c>
      <c r="C6242" s="43" t="s">
        <v>12395</v>
      </c>
      <c r="D6242" s="43" t="s">
        <v>8914</v>
      </c>
      <c r="E6242" t="str">
        <f t="shared" si="97"/>
        <v>524-Xã Bình Hòa</v>
      </c>
    </row>
    <row r="6243" spans="1:5" x14ac:dyDescent="0.25">
      <c r="A6243" s="43" t="s">
        <v>641</v>
      </c>
      <c r="B6243" s="43" t="s">
        <v>1110</v>
      </c>
      <c r="C6243" s="43" t="s">
        <v>12396</v>
      </c>
      <c r="D6243" s="43" t="s">
        <v>2685</v>
      </c>
      <c r="E6243" t="str">
        <f t="shared" si="97"/>
        <v>524-Xã Bình Trung</v>
      </c>
    </row>
    <row r="6244" spans="1:5" x14ac:dyDescent="0.25">
      <c r="A6244" s="43" t="s">
        <v>641</v>
      </c>
      <c r="B6244" s="43" t="s">
        <v>1110</v>
      </c>
      <c r="C6244" s="43" t="s">
        <v>12397</v>
      </c>
      <c r="D6244" s="43" t="s">
        <v>7120</v>
      </c>
      <c r="E6244" t="str">
        <f t="shared" si="97"/>
        <v>524-Xã Bình Minh</v>
      </c>
    </row>
    <row r="6245" spans="1:5" x14ac:dyDescent="0.25">
      <c r="A6245" s="43" t="s">
        <v>641</v>
      </c>
      <c r="B6245" s="43" t="s">
        <v>1110</v>
      </c>
      <c r="C6245" s="43" t="s">
        <v>12398</v>
      </c>
      <c r="D6245" s="43" t="s">
        <v>4911</v>
      </c>
      <c r="E6245" t="str">
        <f t="shared" si="97"/>
        <v>524-Xã Bình Long</v>
      </c>
    </row>
    <row r="6246" spans="1:5" x14ac:dyDescent="0.25">
      <c r="A6246" s="43" t="s">
        <v>641</v>
      </c>
      <c r="B6246" s="43" t="s">
        <v>1110</v>
      </c>
      <c r="C6246" s="43" t="s">
        <v>12399</v>
      </c>
      <c r="D6246" s="43" t="s">
        <v>18918</v>
      </c>
      <c r="E6246" t="str">
        <f t="shared" si="97"/>
        <v xml:space="preserve">524-Xã Bình Thanh </v>
      </c>
    </row>
    <row r="6247" spans="1:5" x14ac:dyDescent="0.25">
      <c r="A6247" s="43" t="s">
        <v>641</v>
      </c>
      <c r="B6247" s="43" t="s">
        <v>1110</v>
      </c>
      <c r="C6247" s="43" t="s">
        <v>12400</v>
      </c>
      <c r="D6247" s="43" t="s">
        <v>12401</v>
      </c>
      <c r="E6247" t="str">
        <f t="shared" si="97"/>
        <v>524-Xã Bình Chương</v>
      </c>
    </row>
    <row r="6248" spans="1:5" x14ac:dyDescent="0.25">
      <c r="A6248" s="43" t="s">
        <v>641</v>
      </c>
      <c r="B6248" s="43" t="s">
        <v>1110</v>
      </c>
      <c r="C6248" s="43" t="s">
        <v>12402</v>
      </c>
      <c r="D6248" s="43" t="s">
        <v>12403</v>
      </c>
      <c r="E6248" t="str">
        <f t="shared" si="97"/>
        <v>524-Xã Bình Hiệp</v>
      </c>
    </row>
    <row r="6249" spans="1:5" x14ac:dyDescent="0.25">
      <c r="A6249" s="43" t="s">
        <v>641</v>
      </c>
      <c r="B6249" s="43" t="s">
        <v>1110</v>
      </c>
      <c r="C6249" s="43" t="s">
        <v>12404</v>
      </c>
      <c r="D6249" s="43" t="s">
        <v>12405</v>
      </c>
      <c r="E6249" t="str">
        <f t="shared" si="97"/>
        <v>524-Xã Bình Mỹ</v>
      </c>
    </row>
    <row r="6250" spans="1:5" x14ac:dyDescent="0.25">
      <c r="A6250" s="43" t="s">
        <v>641</v>
      </c>
      <c r="B6250" s="43" t="s">
        <v>1110</v>
      </c>
      <c r="C6250" s="43" t="s">
        <v>12406</v>
      </c>
      <c r="D6250" s="43" t="s">
        <v>12407</v>
      </c>
      <c r="E6250" t="str">
        <f t="shared" si="97"/>
        <v>524-Xã Bình Tân Phú</v>
      </c>
    </row>
    <row r="6251" spans="1:5" x14ac:dyDescent="0.25">
      <c r="A6251" s="43" t="s">
        <v>641</v>
      </c>
      <c r="B6251" s="43" t="s">
        <v>1110</v>
      </c>
      <c r="C6251" s="43" t="s">
        <v>12408</v>
      </c>
      <c r="D6251" s="43" t="s">
        <v>12409</v>
      </c>
      <c r="E6251" t="str">
        <f t="shared" si="97"/>
        <v>524-Xã Bình Châu</v>
      </c>
    </row>
    <row r="6252" spans="1:5" x14ac:dyDescent="0.25">
      <c r="A6252" s="43" t="s">
        <v>641</v>
      </c>
      <c r="B6252" s="43" t="s">
        <v>1111</v>
      </c>
      <c r="C6252" s="43" t="s">
        <v>12410</v>
      </c>
      <c r="D6252" s="43" t="s">
        <v>12411</v>
      </c>
      <c r="E6252" t="str">
        <f t="shared" si="97"/>
        <v>525-Thị trấn Trà Xuân</v>
      </c>
    </row>
    <row r="6253" spans="1:5" x14ac:dyDescent="0.25">
      <c r="A6253" s="43" t="s">
        <v>641</v>
      </c>
      <c r="B6253" s="43" t="s">
        <v>1111</v>
      </c>
      <c r="C6253" s="43" t="s">
        <v>12412</v>
      </c>
      <c r="D6253" s="43" t="s">
        <v>8433</v>
      </c>
      <c r="E6253" t="str">
        <f t="shared" si="97"/>
        <v>525-Xã Trà Giang</v>
      </c>
    </row>
    <row r="6254" spans="1:5" x14ac:dyDescent="0.25">
      <c r="A6254" s="43" t="s">
        <v>641</v>
      </c>
      <c r="B6254" s="43" t="s">
        <v>1111</v>
      </c>
      <c r="C6254" s="43" t="s">
        <v>12413</v>
      </c>
      <c r="D6254" s="43" t="s">
        <v>12414</v>
      </c>
      <c r="E6254" t="str">
        <f t="shared" si="97"/>
        <v>525-Xã Trà Thủy</v>
      </c>
    </row>
    <row r="6255" spans="1:5" x14ac:dyDescent="0.25">
      <c r="A6255" s="43" t="s">
        <v>641</v>
      </c>
      <c r="B6255" s="43" t="s">
        <v>1111</v>
      </c>
      <c r="C6255" s="43" t="s">
        <v>12415</v>
      </c>
      <c r="D6255" s="43" t="s">
        <v>12416</v>
      </c>
      <c r="E6255" t="str">
        <f t="shared" si="97"/>
        <v>525-Xã Trà Hiệp</v>
      </c>
    </row>
    <row r="6256" spans="1:5" x14ac:dyDescent="0.25">
      <c r="A6256" s="43" t="s">
        <v>641</v>
      </c>
      <c r="B6256" s="43" t="s">
        <v>1111</v>
      </c>
      <c r="C6256" s="43" t="s">
        <v>12417</v>
      </c>
      <c r="D6256" s="43" t="s">
        <v>12418</v>
      </c>
      <c r="E6256" t="str">
        <f t="shared" si="97"/>
        <v>525-Xã Trà Bình</v>
      </c>
    </row>
    <row r="6257" spans="1:5" x14ac:dyDescent="0.25">
      <c r="A6257" s="43" t="s">
        <v>641</v>
      </c>
      <c r="B6257" s="43" t="s">
        <v>1111</v>
      </c>
      <c r="C6257" s="43" t="s">
        <v>12419</v>
      </c>
      <c r="D6257" s="43" t="s">
        <v>12420</v>
      </c>
      <c r="E6257" t="str">
        <f t="shared" si="97"/>
        <v>525-Xã Trà Phú</v>
      </c>
    </row>
    <row r="6258" spans="1:5" x14ac:dyDescent="0.25">
      <c r="A6258" s="43" t="s">
        <v>641</v>
      </c>
      <c r="B6258" s="43" t="s">
        <v>1111</v>
      </c>
      <c r="C6258" s="43" t="s">
        <v>12421</v>
      </c>
      <c r="D6258" s="43" t="s">
        <v>12422</v>
      </c>
      <c r="E6258" t="str">
        <f t="shared" si="97"/>
        <v>525-Xã Trà Lâm</v>
      </c>
    </row>
    <row r="6259" spans="1:5" x14ac:dyDescent="0.25">
      <c r="A6259" s="43" t="s">
        <v>641</v>
      </c>
      <c r="B6259" s="43" t="s">
        <v>1111</v>
      </c>
      <c r="C6259" s="43" t="s">
        <v>12423</v>
      </c>
      <c r="D6259" s="43" t="s">
        <v>12308</v>
      </c>
      <c r="E6259" t="str">
        <f t="shared" si="97"/>
        <v>525-Xã Trà Tân</v>
      </c>
    </row>
    <row r="6260" spans="1:5" x14ac:dyDescent="0.25">
      <c r="A6260" s="43" t="s">
        <v>641</v>
      </c>
      <c r="B6260" s="43" t="s">
        <v>1111</v>
      </c>
      <c r="C6260" s="43" t="s">
        <v>12424</v>
      </c>
      <c r="D6260" s="43" t="s">
        <v>12293</v>
      </c>
      <c r="E6260" t="str">
        <f t="shared" si="97"/>
        <v>525-Xã Trà Sơn</v>
      </c>
    </row>
    <row r="6261" spans="1:5" x14ac:dyDescent="0.25">
      <c r="A6261" s="43" t="s">
        <v>641</v>
      </c>
      <c r="B6261" s="43" t="s">
        <v>1111</v>
      </c>
      <c r="C6261" s="43" t="s">
        <v>12425</v>
      </c>
      <c r="D6261" s="43" t="s">
        <v>12426</v>
      </c>
      <c r="E6261" t="str">
        <f t="shared" si="97"/>
        <v>525-Xã Trà Bùi</v>
      </c>
    </row>
    <row r="6262" spans="1:5" x14ac:dyDescent="0.25">
      <c r="A6262" s="43" t="s">
        <v>641</v>
      </c>
      <c r="B6262" s="43" t="s">
        <v>1111</v>
      </c>
      <c r="C6262" s="43" t="s">
        <v>12427</v>
      </c>
      <c r="D6262" s="43" t="s">
        <v>12428</v>
      </c>
      <c r="E6262" t="str">
        <f t="shared" si="97"/>
        <v>525-Xã Trà Thanh</v>
      </c>
    </row>
    <row r="6263" spans="1:5" x14ac:dyDescent="0.25">
      <c r="A6263" s="43" t="s">
        <v>641</v>
      </c>
      <c r="B6263" s="43" t="s">
        <v>1111</v>
      </c>
      <c r="C6263" s="43" t="s">
        <v>12429</v>
      </c>
      <c r="D6263" s="43" t="s">
        <v>10861</v>
      </c>
      <c r="E6263" t="str">
        <f t="shared" si="97"/>
        <v>525-Xã Sơn Trà</v>
      </c>
    </row>
    <row r="6264" spans="1:5" x14ac:dyDescent="0.25">
      <c r="A6264" s="43" t="s">
        <v>641</v>
      </c>
      <c r="B6264" s="43" t="s">
        <v>1111</v>
      </c>
      <c r="C6264" s="43" t="s">
        <v>12430</v>
      </c>
      <c r="D6264" s="43" t="s">
        <v>12431</v>
      </c>
      <c r="E6264" t="str">
        <f t="shared" si="97"/>
        <v>525-Xã Trà Phong</v>
      </c>
    </row>
    <row r="6265" spans="1:5" x14ac:dyDescent="0.25">
      <c r="A6265" s="43" t="s">
        <v>641</v>
      </c>
      <c r="B6265" s="43" t="s">
        <v>1111</v>
      </c>
      <c r="C6265" s="43" t="s">
        <v>12432</v>
      </c>
      <c r="D6265" s="43" t="s">
        <v>11014</v>
      </c>
      <c r="E6265" t="str">
        <f t="shared" si="97"/>
        <v>525-Xã Hương Trà</v>
      </c>
    </row>
    <row r="6266" spans="1:5" x14ac:dyDescent="0.25">
      <c r="A6266" s="43" t="s">
        <v>641</v>
      </c>
      <c r="B6266" s="43" t="s">
        <v>1111</v>
      </c>
      <c r="C6266" s="43" t="s">
        <v>12433</v>
      </c>
      <c r="D6266" s="43" t="s">
        <v>12434</v>
      </c>
      <c r="E6266" t="str">
        <f t="shared" si="97"/>
        <v>525-Xã Trà Xinh</v>
      </c>
    </row>
    <row r="6267" spans="1:5" x14ac:dyDescent="0.25">
      <c r="A6267" s="43" t="s">
        <v>641</v>
      </c>
      <c r="B6267" s="43" t="s">
        <v>1111</v>
      </c>
      <c r="C6267" s="43" t="s">
        <v>12435</v>
      </c>
      <c r="D6267" s="43" t="s">
        <v>12436</v>
      </c>
      <c r="E6267" t="str">
        <f t="shared" si="97"/>
        <v>525-Xã Trà Tây</v>
      </c>
    </row>
    <row r="6268" spans="1:5" x14ac:dyDescent="0.25">
      <c r="A6268" s="43" t="s">
        <v>641</v>
      </c>
      <c r="B6268" s="43" t="s">
        <v>1112</v>
      </c>
      <c r="C6268" s="43" t="s">
        <v>12439</v>
      </c>
      <c r="D6268" s="43" t="s">
        <v>12440</v>
      </c>
      <c r="E6268" t="str">
        <f t="shared" si="97"/>
        <v>527-Xã Tịnh Thọ</v>
      </c>
    </row>
    <row r="6269" spans="1:5" x14ac:dyDescent="0.25">
      <c r="A6269" s="43" t="s">
        <v>641</v>
      </c>
      <c r="B6269" s="43" t="s">
        <v>1112</v>
      </c>
      <c r="C6269" s="43" t="s">
        <v>12441</v>
      </c>
      <c r="D6269" s="43" t="s">
        <v>12442</v>
      </c>
      <c r="E6269" t="str">
        <f t="shared" si="97"/>
        <v>527-Xã Tịnh Trà</v>
      </c>
    </row>
    <row r="6270" spans="1:5" x14ac:dyDescent="0.25">
      <c r="A6270" s="43" t="s">
        <v>641</v>
      </c>
      <c r="B6270" s="43" t="s">
        <v>1112</v>
      </c>
      <c r="C6270" s="43" t="s">
        <v>12443</v>
      </c>
      <c r="D6270" s="43" t="s">
        <v>12444</v>
      </c>
      <c r="E6270" t="str">
        <f t="shared" si="97"/>
        <v>527-Xã Tịnh Phong</v>
      </c>
    </row>
    <row r="6271" spans="1:5" x14ac:dyDescent="0.25">
      <c r="A6271" s="43" t="s">
        <v>641</v>
      </c>
      <c r="B6271" s="43" t="s">
        <v>1112</v>
      </c>
      <c r="C6271" s="43" t="s">
        <v>12445</v>
      </c>
      <c r="D6271" s="43" t="s">
        <v>12446</v>
      </c>
      <c r="E6271" t="str">
        <f t="shared" si="97"/>
        <v>527-Xã Tịnh Hiệp</v>
      </c>
    </row>
    <row r="6272" spans="1:5" x14ac:dyDescent="0.25">
      <c r="A6272" s="43" t="s">
        <v>641</v>
      </c>
      <c r="B6272" s="43" t="s">
        <v>1112</v>
      </c>
      <c r="C6272" s="43" t="s">
        <v>12451</v>
      </c>
      <c r="D6272" s="43" t="s">
        <v>12452</v>
      </c>
      <c r="E6272" t="str">
        <f t="shared" si="97"/>
        <v>527-Xã Tịnh Bình</v>
      </c>
    </row>
    <row r="6273" spans="1:5" x14ac:dyDescent="0.25">
      <c r="A6273" s="43" t="s">
        <v>641</v>
      </c>
      <c r="B6273" s="43" t="s">
        <v>1112</v>
      </c>
      <c r="C6273" s="43" t="s">
        <v>12453</v>
      </c>
      <c r="D6273" s="43" t="s">
        <v>12454</v>
      </c>
      <c r="E6273" t="str">
        <f t="shared" si="97"/>
        <v>527-Xã Tịnh Đông</v>
      </c>
    </row>
    <row r="6274" spans="1:5" x14ac:dyDescent="0.25">
      <c r="A6274" s="43" t="s">
        <v>641</v>
      </c>
      <c r="B6274" s="43" t="s">
        <v>1112</v>
      </c>
      <c r="C6274" s="43" t="s">
        <v>12459</v>
      </c>
      <c r="D6274" s="43" t="s">
        <v>12460</v>
      </c>
      <c r="E6274" t="str">
        <f t="shared" si="97"/>
        <v>527-Xã Tịnh Bắc</v>
      </c>
    </row>
    <row r="6275" spans="1:5" x14ac:dyDescent="0.25">
      <c r="A6275" s="43" t="s">
        <v>641</v>
      </c>
      <c r="B6275" s="43" t="s">
        <v>1112</v>
      </c>
      <c r="C6275" s="43" t="s">
        <v>12467</v>
      </c>
      <c r="D6275" s="43" t="s">
        <v>12468</v>
      </c>
      <c r="E6275" t="str">
        <f t="shared" ref="E6275:E6338" si="98">CONCATENATE(B6275,"-",D6275)</f>
        <v>527-Xã Tịnh Sơn</v>
      </c>
    </row>
    <row r="6276" spans="1:5" x14ac:dyDescent="0.25">
      <c r="A6276" s="43" t="s">
        <v>641</v>
      </c>
      <c r="B6276" s="43" t="s">
        <v>1112</v>
      </c>
      <c r="C6276" s="43" t="s">
        <v>12469</v>
      </c>
      <c r="D6276" s="43" t="s">
        <v>22350</v>
      </c>
      <c r="E6276" t="str">
        <f t="shared" si="98"/>
        <v>527-Thị trấn Tịnh Hà</v>
      </c>
    </row>
    <row r="6277" spans="1:5" x14ac:dyDescent="0.25">
      <c r="A6277" s="43" t="s">
        <v>641</v>
      </c>
      <c r="B6277" s="43" t="s">
        <v>1112</v>
      </c>
      <c r="C6277" s="43" t="s">
        <v>12472</v>
      </c>
      <c r="D6277" s="43" t="s">
        <v>12473</v>
      </c>
      <c r="E6277" t="str">
        <f t="shared" si="98"/>
        <v>527-Xã Tịnh Giang</v>
      </c>
    </row>
    <row r="6278" spans="1:5" x14ac:dyDescent="0.25">
      <c r="A6278" s="43" t="s">
        <v>641</v>
      </c>
      <c r="B6278" s="43" t="s">
        <v>1112</v>
      </c>
      <c r="C6278" s="43" t="s">
        <v>12474</v>
      </c>
      <c r="D6278" s="43" t="s">
        <v>12475</v>
      </c>
      <c r="E6278" t="str">
        <f t="shared" si="98"/>
        <v>527-Xã Tịnh Minh</v>
      </c>
    </row>
    <row r="6279" spans="1:5" x14ac:dyDescent="0.25">
      <c r="A6279" s="43" t="s">
        <v>641</v>
      </c>
      <c r="B6279" s="43" t="s">
        <v>1113</v>
      </c>
      <c r="C6279" s="43" t="s">
        <v>12478</v>
      </c>
      <c r="D6279" s="43" t="s">
        <v>12479</v>
      </c>
      <c r="E6279" t="str">
        <f t="shared" si="98"/>
        <v>528-Thị trấn La Hà</v>
      </c>
    </row>
    <row r="6280" spans="1:5" x14ac:dyDescent="0.25">
      <c r="A6280" s="43" t="s">
        <v>641</v>
      </c>
      <c r="B6280" s="43" t="s">
        <v>1113</v>
      </c>
      <c r="C6280" s="43" t="s">
        <v>12480</v>
      </c>
      <c r="D6280" s="43" t="s">
        <v>12481</v>
      </c>
      <c r="E6280" t="str">
        <f t="shared" si="98"/>
        <v>528-Thị trấn Sông Vệ</v>
      </c>
    </row>
    <row r="6281" spans="1:5" x14ac:dyDescent="0.25">
      <c r="A6281" s="43" t="s">
        <v>641</v>
      </c>
      <c r="B6281" s="43" t="s">
        <v>1113</v>
      </c>
      <c r="C6281" s="43" t="s">
        <v>12482</v>
      </c>
      <c r="D6281" s="43" t="s">
        <v>8804</v>
      </c>
      <c r="E6281" t="str">
        <f t="shared" si="98"/>
        <v>528-Xã Nghĩa Lâm</v>
      </c>
    </row>
    <row r="6282" spans="1:5" x14ac:dyDescent="0.25">
      <c r="A6282" s="43" t="s">
        <v>641</v>
      </c>
      <c r="B6282" s="43" t="s">
        <v>1113</v>
      </c>
      <c r="C6282" s="43" t="s">
        <v>12483</v>
      </c>
      <c r="D6282" s="43" t="s">
        <v>12484</v>
      </c>
      <c r="E6282" t="str">
        <f t="shared" si="98"/>
        <v>528-Xã Nghĩa Thắng</v>
      </c>
    </row>
    <row r="6283" spans="1:5" x14ac:dyDescent="0.25">
      <c r="A6283" s="43" t="s">
        <v>641</v>
      </c>
      <c r="B6283" s="43" t="s">
        <v>1113</v>
      </c>
      <c r="C6283" s="43" t="s">
        <v>12485</v>
      </c>
      <c r="D6283" s="43" t="s">
        <v>1976</v>
      </c>
      <c r="E6283" t="str">
        <f t="shared" si="98"/>
        <v>528-Xã Nghĩa Thuận</v>
      </c>
    </row>
    <row r="6284" spans="1:5" x14ac:dyDescent="0.25">
      <c r="A6284" s="43" t="s">
        <v>641</v>
      </c>
      <c r="B6284" s="43" t="s">
        <v>1113</v>
      </c>
      <c r="C6284" s="43" t="s">
        <v>12486</v>
      </c>
      <c r="D6284" s="43" t="s">
        <v>12487</v>
      </c>
      <c r="E6284" t="str">
        <f t="shared" si="98"/>
        <v>528-Xã Nghĩa Kỳ</v>
      </c>
    </row>
    <row r="6285" spans="1:5" x14ac:dyDescent="0.25">
      <c r="A6285" s="43" t="s">
        <v>641</v>
      </c>
      <c r="B6285" s="43" t="s">
        <v>1113</v>
      </c>
      <c r="C6285" s="43" t="s">
        <v>12490</v>
      </c>
      <c r="D6285" s="43" t="s">
        <v>4359</v>
      </c>
      <c r="E6285" t="str">
        <f t="shared" si="98"/>
        <v>528-Xã Nghĩa Sơn</v>
      </c>
    </row>
    <row r="6286" spans="1:5" x14ac:dyDescent="0.25">
      <c r="A6286" s="43" t="s">
        <v>641</v>
      </c>
      <c r="B6286" s="43" t="s">
        <v>1113</v>
      </c>
      <c r="C6286" s="43" t="s">
        <v>12492</v>
      </c>
      <c r="D6286" s="43" t="s">
        <v>5753</v>
      </c>
      <c r="E6286" t="str">
        <f t="shared" si="98"/>
        <v>528-Xã Nghĩa Hòa</v>
      </c>
    </row>
    <row r="6287" spans="1:5" x14ac:dyDescent="0.25">
      <c r="A6287" s="43" t="s">
        <v>641</v>
      </c>
      <c r="B6287" s="43" t="s">
        <v>1113</v>
      </c>
      <c r="C6287" s="43" t="s">
        <v>12493</v>
      </c>
      <c r="D6287" s="43" t="s">
        <v>12494</v>
      </c>
      <c r="E6287" t="str">
        <f t="shared" si="98"/>
        <v>528-Xã Nghĩa Điền</v>
      </c>
    </row>
    <row r="6288" spans="1:5" x14ac:dyDescent="0.25">
      <c r="A6288" s="43" t="s">
        <v>641</v>
      </c>
      <c r="B6288" s="43" t="s">
        <v>1113</v>
      </c>
      <c r="C6288" s="43" t="s">
        <v>12495</v>
      </c>
      <c r="D6288" s="43" t="s">
        <v>12496</v>
      </c>
      <c r="E6288" t="str">
        <f t="shared" si="98"/>
        <v>528-Xã Nghĩa Thương</v>
      </c>
    </row>
    <row r="6289" spans="1:5" x14ac:dyDescent="0.25">
      <c r="A6289" s="43" t="s">
        <v>641</v>
      </c>
      <c r="B6289" s="43" t="s">
        <v>1113</v>
      </c>
      <c r="C6289" s="43" t="s">
        <v>12497</v>
      </c>
      <c r="D6289" s="43" t="s">
        <v>5937</v>
      </c>
      <c r="E6289" t="str">
        <f t="shared" si="98"/>
        <v>528-Xã Nghĩa Trung</v>
      </c>
    </row>
    <row r="6290" spans="1:5" x14ac:dyDescent="0.25">
      <c r="A6290" s="43" t="s">
        <v>641</v>
      </c>
      <c r="B6290" s="43" t="s">
        <v>1113</v>
      </c>
      <c r="C6290" s="43" t="s">
        <v>12498</v>
      </c>
      <c r="D6290" s="43" t="s">
        <v>7965</v>
      </c>
      <c r="E6290" t="str">
        <f t="shared" si="98"/>
        <v>528-Xã Nghĩa Hiệp</v>
      </c>
    </row>
    <row r="6291" spans="1:5" x14ac:dyDescent="0.25">
      <c r="A6291" s="43" t="s">
        <v>641</v>
      </c>
      <c r="B6291" s="43" t="s">
        <v>1113</v>
      </c>
      <c r="C6291" s="43" t="s">
        <v>12499</v>
      </c>
      <c r="D6291" s="43" t="s">
        <v>5809</v>
      </c>
      <c r="E6291" t="str">
        <f t="shared" si="98"/>
        <v>528-Xã Nghĩa Phương</v>
      </c>
    </row>
    <row r="6292" spans="1:5" x14ac:dyDescent="0.25">
      <c r="A6292" s="43" t="s">
        <v>641</v>
      </c>
      <c r="B6292" s="43" t="s">
        <v>1114</v>
      </c>
      <c r="C6292" s="43" t="s">
        <v>12500</v>
      </c>
      <c r="D6292" s="43" t="s">
        <v>12501</v>
      </c>
      <c r="E6292" t="str">
        <f t="shared" si="98"/>
        <v>529-Thị trấn Di Lăng</v>
      </c>
    </row>
    <row r="6293" spans="1:5" x14ac:dyDescent="0.25">
      <c r="A6293" s="43" t="s">
        <v>641</v>
      </c>
      <c r="B6293" s="43" t="s">
        <v>1114</v>
      </c>
      <c r="C6293" s="43" t="s">
        <v>12502</v>
      </c>
      <c r="D6293" s="43" t="s">
        <v>12503</v>
      </c>
      <c r="E6293" t="str">
        <f t="shared" si="98"/>
        <v>529-Xã Sơn Hạ</v>
      </c>
    </row>
    <row r="6294" spans="1:5" x14ac:dyDescent="0.25">
      <c r="A6294" s="43" t="s">
        <v>641</v>
      </c>
      <c r="B6294" s="43" t="s">
        <v>1114</v>
      </c>
      <c r="C6294" s="43" t="s">
        <v>12504</v>
      </c>
      <c r="D6294" s="43" t="s">
        <v>2729</v>
      </c>
      <c r="E6294" t="str">
        <f t="shared" si="98"/>
        <v>529-Xã Sơn Thành</v>
      </c>
    </row>
    <row r="6295" spans="1:5" x14ac:dyDescent="0.25">
      <c r="A6295" s="43" t="s">
        <v>641</v>
      </c>
      <c r="B6295" s="43" t="s">
        <v>1114</v>
      </c>
      <c r="C6295" s="43" t="s">
        <v>12505</v>
      </c>
      <c r="D6295" s="43" t="s">
        <v>12506</v>
      </c>
      <c r="E6295" t="str">
        <f t="shared" si="98"/>
        <v>529-Xã Sơn Nham</v>
      </c>
    </row>
    <row r="6296" spans="1:5" x14ac:dyDescent="0.25">
      <c r="A6296" s="43" t="s">
        <v>641</v>
      </c>
      <c r="B6296" s="43" t="s">
        <v>1114</v>
      </c>
      <c r="C6296" s="43" t="s">
        <v>12507</v>
      </c>
      <c r="D6296" s="43" t="s">
        <v>12508</v>
      </c>
      <c r="E6296" t="str">
        <f t="shared" si="98"/>
        <v>529-Xã Sơn Bao</v>
      </c>
    </row>
    <row r="6297" spans="1:5" x14ac:dyDescent="0.25">
      <c r="A6297" s="43" t="s">
        <v>641</v>
      </c>
      <c r="B6297" s="43" t="s">
        <v>1114</v>
      </c>
      <c r="C6297" s="43" t="s">
        <v>12509</v>
      </c>
      <c r="D6297" s="43" t="s">
        <v>12510</v>
      </c>
      <c r="E6297" t="str">
        <f t="shared" si="98"/>
        <v>529-Xã Sơn Linh</v>
      </c>
    </row>
    <row r="6298" spans="1:5" x14ac:dyDescent="0.25">
      <c r="A6298" s="43" t="s">
        <v>641</v>
      </c>
      <c r="B6298" s="43" t="s">
        <v>1114</v>
      </c>
      <c r="C6298" s="43" t="s">
        <v>12511</v>
      </c>
      <c r="D6298" s="43" t="s">
        <v>10838</v>
      </c>
      <c r="E6298" t="str">
        <f t="shared" si="98"/>
        <v>529-Xã Sơn Giang</v>
      </c>
    </row>
    <row r="6299" spans="1:5" x14ac:dyDescent="0.25">
      <c r="A6299" s="43" t="s">
        <v>641</v>
      </c>
      <c r="B6299" s="43" t="s">
        <v>1114</v>
      </c>
      <c r="C6299" s="43" t="s">
        <v>12512</v>
      </c>
      <c r="D6299" s="43" t="s">
        <v>10853</v>
      </c>
      <c r="E6299" t="str">
        <f t="shared" si="98"/>
        <v>529-Xã Sơn Trung</v>
      </c>
    </row>
    <row r="6300" spans="1:5" x14ac:dyDescent="0.25">
      <c r="A6300" s="43" t="s">
        <v>641</v>
      </c>
      <c r="B6300" s="43" t="s">
        <v>1114</v>
      </c>
      <c r="C6300" s="43" t="s">
        <v>12513</v>
      </c>
      <c r="D6300" s="43" t="s">
        <v>12514</v>
      </c>
      <c r="E6300" t="str">
        <f t="shared" si="98"/>
        <v>529-Xã Sơn Thượng</v>
      </c>
    </row>
    <row r="6301" spans="1:5" x14ac:dyDescent="0.25">
      <c r="A6301" s="43" t="s">
        <v>641</v>
      </c>
      <c r="B6301" s="43" t="s">
        <v>1114</v>
      </c>
      <c r="C6301" s="43" t="s">
        <v>12515</v>
      </c>
      <c r="D6301" s="43" t="s">
        <v>12516</v>
      </c>
      <c r="E6301" t="str">
        <f t="shared" si="98"/>
        <v>529-Xã Sơn Cao</v>
      </c>
    </row>
    <row r="6302" spans="1:5" x14ac:dyDescent="0.25">
      <c r="A6302" s="43" t="s">
        <v>641</v>
      </c>
      <c r="B6302" s="43" t="s">
        <v>1114</v>
      </c>
      <c r="C6302" s="43" t="s">
        <v>12517</v>
      </c>
      <c r="D6302" s="43" t="s">
        <v>3191</v>
      </c>
      <c r="E6302" t="str">
        <f t="shared" si="98"/>
        <v>529-Xã Sơn Hải</v>
      </c>
    </row>
    <row r="6303" spans="1:5" x14ac:dyDescent="0.25">
      <c r="A6303" s="43" t="s">
        <v>641</v>
      </c>
      <c r="B6303" s="43" t="s">
        <v>1114</v>
      </c>
      <c r="C6303" s="43" t="s">
        <v>12518</v>
      </c>
      <c r="D6303" s="43" t="s">
        <v>4611</v>
      </c>
      <c r="E6303" t="str">
        <f t="shared" si="98"/>
        <v>529-Xã Sơn Thủy</v>
      </c>
    </row>
    <row r="6304" spans="1:5" x14ac:dyDescent="0.25">
      <c r="A6304" s="43" t="s">
        <v>641</v>
      </c>
      <c r="B6304" s="43" t="s">
        <v>1114</v>
      </c>
      <c r="C6304" s="43" t="s">
        <v>12519</v>
      </c>
      <c r="D6304" s="43" t="s">
        <v>12520</v>
      </c>
      <c r="E6304" t="str">
        <f t="shared" si="98"/>
        <v>529-Xã Sơn Kỳ</v>
      </c>
    </row>
    <row r="6305" spans="1:5" x14ac:dyDescent="0.25">
      <c r="A6305" s="43" t="s">
        <v>641</v>
      </c>
      <c r="B6305" s="43" t="s">
        <v>1114</v>
      </c>
      <c r="C6305" s="43" t="s">
        <v>12521</v>
      </c>
      <c r="D6305" s="43" t="s">
        <v>12522</v>
      </c>
      <c r="E6305" t="str">
        <f t="shared" si="98"/>
        <v>529-Xã Sơn Ba</v>
      </c>
    </row>
    <row r="6306" spans="1:5" x14ac:dyDescent="0.25">
      <c r="A6306" s="43" t="s">
        <v>641</v>
      </c>
      <c r="B6306" s="43" t="s">
        <v>1115</v>
      </c>
      <c r="C6306" s="43" t="s">
        <v>12523</v>
      </c>
      <c r="D6306" s="43" t="s">
        <v>12524</v>
      </c>
      <c r="E6306" t="str">
        <f t="shared" si="98"/>
        <v>530-Xã Sơn Bua</v>
      </c>
    </row>
    <row r="6307" spans="1:5" x14ac:dyDescent="0.25">
      <c r="A6307" s="43" t="s">
        <v>641</v>
      </c>
      <c r="B6307" s="43" t="s">
        <v>1115</v>
      </c>
      <c r="C6307" s="43" t="s">
        <v>12525</v>
      </c>
      <c r="D6307" s="43" t="s">
        <v>12526</v>
      </c>
      <c r="E6307" t="str">
        <f t="shared" si="98"/>
        <v>530-Xã Sơn Mùa</v>
      </c>
    </row>
    <row r="6308" spans="1:5" x14ac:dyDescent="0.25">
      <c r="A6308" s="43" t="s">
        <v>641</v>
      </c>
      <c r="B6308" s="43" t="s">
        <v>1115</v>
      </c>
      <c r="C6308" s="43" t="s">
        <v>12527</v>
      </c>
      <c r="D6308" s="43" t="s">
        <v>12528</v>
      </c>
      <c r="E6308" t="str">
        <f t="shared" si="98"/>
        <v>530-Xã Sơn Liên</v>
      </c>
    </row>
    <row r="6309" spans="1:5" x14ac:dyDescent="0.25">
      <c r="A6309" s="43" t="s">
        <v>641</v>
      </c>
      <c r="B6309" s="43" t="s">
        <v>1115</v>
      </c>
      <c r="C6309" s="43" t="s">
        <v>12529</v>
      </c>
      <c r="D6309" s="43" t="s">
        <v>12530</v>
      </c>
      <c r="E6309" t="str">
        <f t="shared" si="98"/>
        <v>530-Xã Sơn Tân</v>
      </c>
    </row>
    <row r="6310" spans="1:5" x14ac:dyDescent="0.25">
      <c r="A6310" s="43" t="s">
        <v>641</v>
      </c>
      <c r="B6310" s="43" t="s">
        <v>1115</v>
      </c>
      <c r="C6310" s="43" t="s">
        <v>12531</v>
      </c>
      <c r="D6310" s="43" t="s">
        <v>12532</v>
      </c>
      <c r="E6310" t="str">
        <f t="shared" si="98"/>
        <v>530-Xã Sơn Màu</v>
      </c>
    </row>
    <row r="6311" spans="1:5" x14ac:dyDescent="0.25">
      <c r="A6311" s="43" t="s">
        <v>641</v>
      </c>
      <c r="B6311" s="43" t="s">
        <v>1115</v>
      </c>
      <c r="C6311" s="43" t="s">
        <v>12533</v>
      </c>
      <c r="D6311" s="43" t="s">
        <v>12534</v>
      </c>
      <c r="E6311" t="str">
        <f t="shared" si="98"/>
        <v>530-Xã Sơn Dung</v>
      </c>
    </row>
    <row r="6312" spans="1:5" x14ac:dyDescent="0.25">
      <c r="A6312" s="43" t="s">
        <v>641</v>
      </c>
      <c r="B6312" s="43" t="s">
        <v>1115</v>
      </c>
      <c r="C6312" s="43" t="s">
        <v>12535</v>
      </c>
      <c r="D6312" s="43" t="s">
        <v>10862</v>
      </c>
      <c r="E6312" t="str">
        <f t="shared" si="98"/>
        <v>530-Xã Sơn Long</v>
      </c>
    </row>
    <row r="6313" spans="1:5" x14ac:dyDescent="0.25">
      <c r="A6313" s="43" t="s">
        <v>641</v>
      </c>
      <c r="B6313" s="43" t="s">
        <v>1115</v>
      </c>
      <c r="C6313" s="43" t="s">
        <v>12536</v>
      </c>
      <c r="D6313" s="43" t="s">
        <v>12537</v>
      </c>
      <c r="E6313" t="str">
        <f t="shared" si="98"/>
        <v>530-Xã Sơn Tinh</v>
      </c>
    </row>
    <row r="6314" spans="1:5" x14ac:dyDescent="0.25">
      <c r="A6314" s="43" t="s">
        <v>641</v>
      </c>
      <c r="B6314" s="43" t="s">
        <v>1115</v>
      </c>
      <c r="C6314" s="43" t="s">
        <v>12538</v>
      </c>
      <c r="D6314" s="43" t="s">
        <v>2299</v>
      </c>
      <c r="E6314" t="str">
        <f t="shared" si="98"/>
        <v>530-Xã Sơn Lập</v>
      </c>
    </row>
    <row r="6315" spans="1:5" x14ac:dyDescent="0.25">
      <c r="A6315" s="43" t="s">
        <v>641</v>
      </c>
      <c r="B6315" s="43" t="s">
        <v>1116</v>
      </c>
      <c r="C6315" s="43" t="s">
        <v>12539</v>
      </c>
      <c r="D6315" s="43" t="s">
        <v>5900</v>
      </c>
      <c r="E6315" t="str">
        <f t="shared" si="98"/>
        <v>531-Xã Long Sơn</v>
      </c>
    </row>
    <row r="6316" spans="1:5" x14ac:dyDescent="0.25">
      <c r="A6316" s="43" t="s">
        <v>641</v>
      </c>
      <c r="B6316" s="43" t="s">
        <v>1116</v>
      </c>
      <c r="C6316" s="43" t="s">
        <v>12540</v>
      </c>
      <c r="D6316" s="43" t="s">
        <v>12541</v>
      </c>
      <c r="E6316" t="str">
        <f t="shared" si="98"/>
        <v>531-Xã Long Mai</v>
      </c>
    </row>
    <row r="6317" spans="1:5" x14ac:dyDescent="0.25">
      <c r="A6317" s="43" t="s">
        <v>641</v>
      </c>
      <c r="B6317" s="43" t="s">
        <v>1116</v>
      </c>
      <c r="C6317" s="43" t="s">
        <v>12542</v>
      </c>
      <c r="D6317" s="43" t="s">
        <v>3508</v>
      </c>
      <c r="E6317" t="str">
        <f t="shared" si="98"/>
        <v>531-Xã Thanh An</v>
      </c>
    </row>
    <row r="6318" spans="1:5" x14ac:dyDescent="0.25">
      <c r="A6318" s="43" t="s">
        <v>641</v>
      </c>
      <c r="B6318" s="43" t="s">
        <v>1116</v>
      </c>
      <c r="C6318" s="43" t="s">
        <v>12543</v>
      </c>
      <c r="D6318" s="43" t="s">
        <v>12544</v>
      </c>
      <c r="E6318" t="str">
        <f t="shared" si="98"/>
        <v>531-Xã Long Môn</v>
      </c>
    </row>
    <row r="6319" spans="1:5" x14ac:dyDescent="0.25">
      <c r="A6319" s="43" t="s">
        <v>641</v>
      </c>
      <c r="B6319" s="43" t="s">
        <v>1116</v>
      </c>
      <c r="C6319" s="43" t="s">
        <v>12545</v>
      </c>
      <c r="D6319" s="43" t="s">
        <v>12546</v>
      </c>
      <c r="E6319" t="str">
        <f t="shared" si="98"/>
        <v>531-Xã Long Hiệp</v>
      </c>
    </row>
    <row r="6320" spans="1:5" x14ac:dyDescent="0.25">
      <c r="A6320" s="43" t="s">
        <v>641</v>
      </c>
      <c r="B6320" s="43" t="s">
        <v>1117</v>
      </c>
      <c r="C6320" s="43" t="s">
        <v>12547</v>
      </c>
      <c r="D6320" s="43" t="s">
        <v>12548</v>
      </c>
      <c r="E6320" t="str">
        <f t="shared" si="98"/>
        <v>532-Thị trấn Chợ Chùa</v>
      </c>
    </row>
    <row r="6321" spans="1:5" x14ac:dyDescent="0.25">
      <c r="A6321" s="43" t="s">
        <v>641</v>
      </c>
      <c r="B6321" s="43" t="s">
        <v>1117</v>
      </c>
      <c r="C6321" s="43" t="s">
        <v>12549</v>
      </c>
      <c r="D6321" s="43" t="s">
        <v>12550</v>
      </c>
      <c r="E6321" t="str">
        <f t="shared" si="98"/>
        <v>532-Xã Hành Thuận</v>
      </c>
    </row>
    <row r="6322" spans="1:5" x14ac:dyDescent="0.25">
      <c r="A6322" s="43" t="s">
        <v>641</v>
      </c>
      <c r="B6322" s="43" t="s">
        <v>1117</v>
      </c>
      <c r="C6322" s="43" t="s">
        <v>12551</v>
      </c>
      <c r="D6322" s="43" t="s">
        <v>12552</v>
      </c>
      <c r="E6322" t="str">
        <f t="shared" si="98"/>
        <v>532-Xã Hành Dũng</v>
      </c>
    </row>
    <row r="6323" spans="1:5" x14ac:dyDescent="0.25">
      <c r="A6323" s="43" t="s">
        <v>641</v>
      </c>
      <c r="B6323" s="43" t="s">
        <v>1117</v>
      </c>
      <c r="C6323" s="43" t="s">
        <v>12553</v>
      </c>
      <c r="D6323" s="43" t="s">
        <v>12554</v>
      </c>
      <c r="E6323" t="str">
        <f t="shared" si="98"/>
        <v>532-Xã Hành Trung</v>
      </c>
    </row>
    <row r="6324" spans="1:5" x14ac:dyDescent="0.25">
      <c r="A6324" s="43" t="s">
        <v>641</v>
      </c>
      <c r="B6324" s="43" t="s">
        <v>1117</v>
      </c>
      <c r="C6324" s="43" t="s">
        <v>12555</v>
      </c>
      <c r="D6324" s="43" t="s">
        <v>12556</v>
      </c>
      <c r="E6324" t="str">
        <f t="shared" si="98"/>
        <v>532-Xã Hành Nhân</v>
      </c>
    </row>
    <row r="6325" spans="1:5" x14ac:dyDescent="0.25">
      <c r="A6325" s="43" t="s">
        <v>641</v>
      </c>
      <c r="B6325" s="43" t="s">
        <v>1117</v>
      </c>
      <c r="C6325" s="43" t="s">
        <v>12557</v>
      </c>
      <c r="D6325" s="43" t="s">
        <v>12558</v>
      </c>
      <c r="E6325" t="str">
        <f t="shared" si="98"/>
        <v>532-Xã Hành Đức</v>
      </c>
    </row>
    <row r="6326" spans="1:5" x14ac:dyDescent="0.25">
      <c r="A6326" s="43" t="s">
        <v>641</v>
      </c>
      <c r="B6326" s="43" t="s">
        <v>1117</v>
      </c>
      <c r="C6326" s="43" t="s">
        <v>12559</v>
      </c>
      <c r="D6326" s="43" t="s">
        <v>12560</v>
      </c>
      <c r="E6326" t="str">
        <f t="shared" si="98"/>
        <v>532-Xã Hành Minh</v>
      </c>
    </row>
    <row r="6327" spans="1:5" x14ac:dyDescent="0.25">
      <c r="A6327" s="43" t="s">
        <v>641</v>
      </c>
      <c r="B6327" s="43" t="s">
        <v>1117</v>
      </c>
      <c r="C6327" s="43" t="s">
        <v>12561</v>
      </c>
      <c r="D6327" s="43" t="s">
        <v>12562</v>
      </c>
      <c r="E6327" t="str">
        <f t="shared" si="98"/>
        <v>532-Xã Hành Phước</v>
      </c>
    </row>
    <row r="6328" spans="1:5" x14ac:dyDescent="0.25">
      <c r="A6328" s="43" t="s">
        <v>641</v>
      </c>
      <c r="B6328" s="43" t="s">
        <v>1117</v>
      </c>
      <c r="C6328" s="43" t="s">
        <v>12563</v>
      </c>
      <c r="D6328" s="43" t="s">
        <v>12564</v>
      </c>
      <c r="E6328" t="str">
        <f t="shared" si="98"/>
        <v>532-Xã Hành Thiện</v>
      </c>
    </row>
    <row r="6329" spans="1:5" x14ac:dyDescent="0.25">
      <c r="A6329" s="43" t="s">
        <v>641</v>
      </c>
      <c r="B6329" s="43" t="s">
        <v>1117</v>
      </c>
      <c r="C6329" s="43" t="s">
        <v>12565</v>
      </c>
      <c r="D6329" s="43" t="s">
        <v>12566</v>
      </c>
      <c r="E6329" t="str">
        <f t="shared" si="98"/>
        <v>532-Xã Hành Thịnh</v>
      </c>
    </row>
    <row r="6330" spans="1:5" x14ac:dyDescent="0.25">
      <c r="A6330" s="43" t="s">
        <v>641</v>
      </c>
      <c r="B6330" s="43" t="s">
        <v>1117</v>
      </c>
      <c r="C6330" s="43" t="s">
        <v>12567</v>
      </c>
      <c r="D6330" s="43" t="s">
        <v>12568</v>
      </c>
      <c r="E6330" t="str">
        <f t="shared" si="98"/>
        <v>532-Xã Hành Tín Tây</v>
      </c>
    </row>
    <row r="6331" spans="1:5" x14ac:dyDescent="0.25">
      <c r="A6331" s="43" t="s">
        <v>641</v>
      </c>
      <c r="B6331" s="43" t="s">
        <v>1117</v>
      </c>
      <c r="C6331" s="43" t="s">
        <v>12569</v>
      </c>
      <c r="D6331" s="43" t="s">
        <v>22365</v>
      </c>
      <c r="E6331" t="str">
        <f t="shared" si="98"/>
        <v>532-Xã Hành Tín Đông</v>
      </c>
    </row>
    <row r="6332" spans="1:5" x14ac:dyDescent="0.25">
      <c r="A6332" s="43" t="s">
        <v>641</v>
      </c>
      <c r="B6332" s="43" t="s">
        <v>1118</v>
      </c>
      <c r="C6332" s="43" t="s">
        <v>12570</v>
      </c>
      <c r="D6332" s="43" t="s">
        <v>12571</v>
      </c>
      <c r="E6332" t="str">
        <f t="shared" si="98"/>
        <v>533-Thị trấn Mộ Đức</v>
      </c>
    </row>
    <row r="6333" spans="1:5" x14ac:dyDescent="0.25">
      <c r="A6333" s="43" t="s">
        <v>641</v>
      </c>
      <c r="B6333" s="43" t="s">
        <v>1118</v>
      </c>
      <c r="C6333" s="43" t="s">
        <v>12572</v>
      </c>
      <c r="D6333" s="43" t="s">
        <v>2393</v>
      </c>
      <c r="E6333" t="str">
        <f t="shared" si="98"/>
        <v>533-Xã Thắng Lợi</v>
      </c>
    </row>
    <row r="6334" spans="1:5" x14ac:dyDescent="0.25">
      <c r="A6334" s="43" t="s">
        <v>641</v>
      </c>
      <c r="B6334" s="43" t="s">
        <v>1118</v>
      </c>
      <c r="C6334" s="43" t="s">
        <v>12573</v>
      </c>
      <c r="D6334" s="43" t="s">
        <v>12574</v>
      </c>
      <c r="E6334" t="str">
        <f t="shared" si="98"/>
        <v>533-Xã Đức Nhuận</v>
      </c>
    </row>
    <row r="6335" spans="1:5" x14ac:dyDescent="0.25">
      <c r="A6335" s="43" t="s">
        <v>641</v>
      </c>
      <c r="B6335" s="43" t="s">
        <v>1118</v>
      </c>
      <c r="C6335" s="43" t="s">
        <v>12575</v>
      </c>
      <c r="D6335" s="43" t="s">
        <v>12576</v>
      </c>
      <c r="E6335" t="str">
        <f t="shared" si="98"/>
        <v>533-Xã Đức Chánh</v>
      </c>
    </row>
    <row r="6336" spans="1:5" x14ac:dyDescent="0.25">
      <c r="A6336" s="43" t="s">
        <v>641</v>
      </c>
      <c r="B6336" s="43" t="s">
        <v>1118</v>
      </c>
      <c r="C6336" s="43" t="s">
        <v>12577</v>
      </c>
      <c r="D6336" s="43" t="s">
        <v>12578</v>
      </c>
      <c r="E6336" t="str">
        <f t="shared" si="98"/>
        <v>533-Xã Đức Hiệp</v>
      </c>
    </row>
    <row r="6337" spans="1:5" x14ac:dyDescent="0.25">
      <c r="A6337" s="43" t="s">
        <v>641</v>
      </c>
      <c r="B6337" s="43" t="s">
        <v>1118</v>
      </c>
      <c r="C6337" s="43" t="s">
        <v>12579</v>
      </c>
      <c r="D6337" s="43" t="s">
        <v>12580</v>
      </c>
      <c r="E6337" t="str">
        <f t="shared" si="98"/>
        <v>533-Xã Đức Minh</v>
      </c>
    </row>
    <row r="6338" spans="1:5" x14ac:dyDescent="0.25">
      <c r="A6338" s="43" t="s">
        <v>641</v>
      </c>
      <c r="B6338" s="43" t="s">
        <v>1118</v>
      </c>
      <c r="C6338" s="43" t="s">
        <v>12581</v>
      </c>
      <c r="D6338" s="43" t="s">
        <v>12582</v>
      </c>
      <c r="E6338" t="str">
        <f t="shared" si="98"/>
        <v>533-Xã Đức Thạnh</v>
      </c>
    </row>
    <row r="6339" spans="1:5" x14ac:dyDescent="0.25">
      <c r="A6339" s="43" t="s">
        <v>641</v>
      </c>
      <c r="B6339" s="43" t="s">
        <v>1118</v>
      </c>
      <c r="C6339" s="43" t="s">
        <v>12583</v>
      </c>
      <c r="D6339" s="43" t="s">
        <v>12584</v>
      </c>
      <c r="E6339" t="str">
        <f t="shared" ref="E6339:E6402" si="99">CONCATENATE(B6339,"-",D6339)</f>
        <v>533-Xã Đức Hòa</v>
      </c>
    </row>
    <row r="6340" spans="1:5" x14ac:dyDescent="0.25">
      <c r="A6340" s="43" t="s">
        <v>641</v>
      </c>
      <c r="B6340" s="43" t="s">
        <v>1118</v>
      </c>
      <c r="C6340" s="43" t="s">
        <v>12585</v>
      </c>
      <c r="D6340" s="43" t="s">
        <v>12586</v>
      </c>
      <c r="E6340" t="str">
        <f t="shared" si="99"/>
        <v>533-Xã Đức Tân</v>
      </c>
    </row>
    <row r="6341" spans="1:5" x14ac:dyDescent="0.25">
      <c r="A6341" s="43" t="s">
        <v>641</v>
      </c>
      <c r="B6341" s="43" t="s">
        <v>1118</v>
      </c>
      <c r="C6341" s="43" t="s">
        <v>12587</v>
      </c>
      <c r="D6341" s="43" t="s">
        <v>12588</v>
      </c>
      <c r="E6341" t="str">
        <f t="shared" si="99"/>
        <v>533-Xã Đức Phú</v>
      </c>
    </row>
    <row r="6342" spans="1:5" x14ac:dyDescent="0.25">
      <c r="A6342" s="43" t="s">
        <v>641</v>
      </c>
      <c r="B6342" s="43" t="s">
        <v>1118</v>
      </c>
      <c r="C6342" s="43" t="s">
        <v>12589</v>
      </c>
      <c r="D6342" s="43" t="s">
        <v>12590</v>
      </c>
      <c r="E6342" t="str">
        <f t="shared" si="99"/>
        <v>533-Xã Đức Phong</v>
      </c>
    </row>
    <row r="6343" spans="1:5" x14ac:dyDescent="0.25">
      <c r="A6343" s="43" t="s">
        <v>641</v>
      </c>
      <c r="B6343" s="43" t="s">
        <v>1118</v>
      </c>
      <c r="C6343" s="43" t="s">
        <v>12591</v>
      </c>
      <c r="D6343" s="43" t="s">
        <v>12592</v>
      </c>
      <c r="E6343" t="str">
        <f t="shared" si="99"/>
        <v>533-Xã Đức Lân</v>
      </c>
    </row>
    <row r="6344" spans="1:5" x14ac:dyDescent="0.25">
      <c r="A6344" s="43" t="s">
        <v>641</v>
      </c>
      <c r="B6344" s="43" t="s">
        <v>1119</v>
      </c>
      <c r="C6344" s="43" t="s">
        <v>12593</v>
      </c>
      <c r="D6344" s="43" t="s">
        <v>12371</v>
      </c>
      <c r="E6344" t="str">
        <f t="shared" si="99"/>
        <v>534-Phường Nguyễn Nghiêm</v>
      </c>
    </row>
    <row r="6345" spans="1:5" x14ac:dyDescent="0.25">
      <c r="A6345" s="43" t="s">
        <v>641</v>
      </c>
      <c r="B6345" s="43" t="s">
        <v>1119</v>
      </c>
      <c r="C6345" s="43" t="s">
        <v>12594</v>
      </c>
      <c r="D6345" s="43" t="s">
        <v>12595</v>
      </c>
      <c r="E6345" t="str">
        <f t="shared" si="99"/>
        <v>534-Xã Phổ An</v>
      </c>
    </row>
    <row r="6346" spans="1:5" x14ac:dyDescent="0.25">
      <c r="A6346" s="43" t="s">
        <v>641</v>
      </c>
      <c r="B6346" s="43" t="s">
        <v>1119</v>
      </c>
      <c r="C6346" s="43" t="s">
        <v>12596</v>
      </c>
      <c r="D6346" s="43" t="s">
        <v>12597</v>
      </c>
      <c r="E6346" t="str">
        <f t="shared" si="99"/>
        <v>534-Xã Phổ Phong</v>
      </c>
    </row>
    <row r="6347" spans="1:5" x14ac:dyDescent="0.25">
      <c r="A6347" s="43" t="s">
        <v>641</v>
      </c>
      <c r="B6347" s="43" t="s">
        <v>1119</v>
      </c>
      <c r="C6347" s="43" t="s">
        <v>12598</v>
      </c>
      <c r="D6347" s="43" t="s">
        <v>12599</v>
      </c>
      <c r="E6347" t="str">
        <f t="shared" si="99"/>
        <v>534-Xã Phổ Thuận</v>
      </c>
    </row>
    <row r="6348" spans="1:5" x14ac:dyDescent="0.25">
      <c r="A6348" s="43" t="s">
        <v>641</v>
      </c>
      <c r="B6348" s="43" t="s">
        <v>1119</v>
      </c>
      <c r="C6348" s="43" t="s">
        <v>12600</v>
      </c>
      <c r="D6348" s="43" t="s">
        <v>12601</v>
      </c>
      <c r="E6348" t="str">
        <f t="shared" si="99"/>
        <v>534-Phường Phổ Văn</v>
      </c>
    </row>
    <row r="6349" spans="1:5" x14ac:dyDescent="0.25">
      <c r="A6349" s="43" t="s">
        <v>641</v>
      </c>
      <c r="B6349" s="43" t="s">
        <v>1119</v>
      </c>
      <c r="C6349" s="43" t="s">
        <v>12602</v>
      </c>
      <c r="D6349" s="43" t="s">
        <v>12603</v>
      </c>
      <c r="E6349" t="str">
        <f t="shared" si="99"/>
        <v>534-Phường Phổ Quang</v>
      </c>
    </row>
    <row r="6350" spans="1:5" x14ac:dyDescent="0.25">
      <c r="A6350" s="43" t="s">
        <v>641</v>
      </c>
      <c r="B6350" s="43" t="s">
        <v>1119</v>
      </c>
      <c r="C6350" s="43" t="s">
        <v>12604</v>
      </c>
      <c r="D6350" s="43" t="s">
        <v>12605</v>
      </c>
      <c r="E6350" t="str">
        <f t="shared" si="99"/>
        <v>534-Xã Phổ Nhơn</v>
      </c>
    </row>
    <row r="6351" spans="1:5" x14ac:dyDescent="0.25">
      <c r="A6351" s="43" t="s">
        <v>641</v>
      </c>
      <c r="B6351" s="43" t="s">
        <v>1119</v>
      </c>
      <c r="C6351" s="43" t="s">
        <v>12606</v>
      </c>
      <c r="D6351" s="43" t="s">
        <v>12607</v>
      </c>
      <c r="E6351" t="str">
        <f t="shared" si="99"/>
        <v>534-Phường Phổ Ninh</v>
      </c>
    </row>
    <row r="6352" spans="1:5" x14ac:dyDescent="0.25">
      <c r="A6352" s="43" t="s">
        <v>641</v>
      </c>
      <c r="B6352" s="43" t="s">
        <v>1119</v>
      </c>
      <c r="C6352" s="43" t="s">
        <v>12608</v>
      </c>
      <c r="D6352" s="43" t="s">
        <v>12609</v>
      </c>
      <c r="E6352" t="str">
        <f t="shared" si="99"/>
        <v>534-Phường Phổ Minh</v>
      </c>
    </row>
    <row r="6353" spans="1:5" x14ac:dyDescent="0.25">
      <c r="A6353" s="43" t="s">
        <v>641</v>
      </c>
      <c r="B6353" s="43" t="s">
        <v>1119</v>
      </c>
      <c r="C6353" s="43" t="s">
        <v>12610</v>
      </c>
      <c r="D6353" s="43" t="s">
        <v>12611</v>
      </c>
      <c r="E6353" t="str">
        <f t="shared" si="99"/>
        <v>534-Phường Phổ Vinh</v>
      </c>
    </row>
    <row r="6354" spans="1:5" x14ac:dyDescent="0.25">
      <c r="A6354" s="43" t="s">
        <v>641</v>
      </c>
      <c r="B6354" s="43" t="s">
        <v>1119</v>
      </c>
      <c r="C6354" s="43" t="s">
        <v>12612</v>
      </c>
      <c r="D6354" s="43" t="s">
        <v>12613</v>
      </c>
      <c r="E6354" t="str">
        <f t="shared" si="99"/>
        <v>534-Phường Phổ Hòa</v>
      </c>
    </row>
    <row r="6355" spans="1:5" x14ac:dyDescent="0.25">
      <c r="A6355" s="43" t="s">
        <v>641</v>
      </c>
      <c r="B6355" s="43" t="s">
        <v>1119</v>
      </c>
      <c r="C6355" s="43" t="s">
        <v>12614</v>
      </c>
      <c r="D6355" s="43" t="s">
        <v>12615</v>
      </c>
      <c r="E6355" t="str">
        <f t="shared" si="99"/>
        <v>534-Xã Phổ Cường</v>
      </c>
    </row>
    <row r="6356" spans="1:5" x14ac:dyDescent="0.25">
      <c r="A6356" s="43" t="s">
        <v>641</v>
      </c>
      <c r="B6356" s="43" t="s">
        <v>1119</v>
      </c>
      <c r="C6356" s="43" t="s">
        <v>12616</v>
      </c>
      <c r="D6356" s="43" t="s">
        <v>12617</v>
      </c>
      <c r="E6356" t="str">
        <f t="shared" si="99"/>
        <v>534-Xã Phổ Khánh</v>
      </c>
    </row>
    <row r="6357" spans="1:5" x14ac:dyDescent="0.25">
      <c r="A6357" s="43" t="s">
        <v>641</v>
      </c>
      <c r="B6357" s="43" t="s">
        <v>1119</v>
      </c>
      <c r="C6357" s="43" t="s">
        <v>12618</v>
      </c>
      <c r="D6357" s="43" t="s">
        <v>12619</v>
      </c>
      <c r="E6357" t="str">
        <f t="shared" si="99"/>
        <v>534-Phường Phổ Thạnh</v>
      </c>
    </row>
    <row r="6358" spans="1:5" x14ac:dyDescent="0.25">
      <c r="A6358" s="43" t="s">
        <v>641</v>
      </c>
      <c r="B6358" s="43" t="s">
        <v>1119</v>
      </c>
      <c r="C6358" s="43" t="s">
        <v>12620</v>
      </c>
      <c r="D6358" s="43" t="s">
        <v>12621</v>
      </c>
      <c r="E6358" t="str">
        <f t="shared" si="99"/>
        <v>534-Xã Phổ Châu</v>
      </c>
    </row>
    <row r="6359" spans="1:5" x14ac:dyDescent="0.25">
      <c r="A6359" s="43" t="s">
        <v>641</v>
      </c>
      <c r="B6359" s="43" t="s">
        <v>1120</v>
      </c>
      <c r="C6359" s="43" t="s">
        <v>12622</v>
      </c>
      <c r="D6359" s="43" t="s">
        <v>12623</v>
      </c>
      <c r="E6359" t="str">
        <f t="shared" si="99"/>
        <v>535-Thị trấn Ba Tơ</v>
      </c>
    </row>
    <row r="6360" spans="1:5" x14ac:dyDescent="0.25">
      <c r="A6360" s="43" t="s">
        <v>641</v>
      </c>
      <c r="B6360" s="43" t="s">
        <v>1120</v>
      </c>
      <c r="C6360" s="43" t="s">
        <v>12624</v>
      </c>
      <c r="D6360" s="43" t="s">
        <v>12625</v>
      </c>
      <c r="E6360" t="str">
        <f t="shared" si="99"/>
        <v>535-Xã Ba Điền</v>
      </c>
    </row>
    <row r="6361" spans="1:5" x14ac:dyDescent="0.25">
      <c r="A6361" s="43" t="s">
        <v>641</v>
      </c>
      <c r="B6361" s="43" t="s">
        <v>1120</v>
      </c>
      <c r="C6361" s="43" t="s">
        <v>12626</v>
      </c>
      <c r="D6361" s="43" t="s">
        <v>12627</v>
      </c>
      <c r="E6361" t="str">
        <f t="shared" si="99"/>
        <v>535-Xã Ba Vinh</v>
      </c>
    </row>
    <row r="6362" spans="1:5" x14ac:dyDescent="0.25">
      <c r="A6362" s="43" t="s">
        <v>641</v>
      </c>
      <c r="B6362" s="43" t="s">
        <v>1120</v>
      </c>
      <c r="C6362" s="43" t="s">
        <v>12628</v>
      </c>
      <c r="D6362" s="43" t="s">
        <v>12629</v>
      </c>
      <c r="E6362" t="str">
        <f t="shared" si="99"/>
        <v>535-Xã Ba Thành</v>
      </c>
    </row>
    <row r="6363" spans="1:5" x14ac:dyDescent="0.25">
      <c r="A6363" s="43" t="s">
        <v>641</v>
      </c>
      <c r="B6363" s="43" t="s">
        <v>1120</v>
      </c>
      <c r="C6363" s="43" t="s">
        <v>12630</v>
      </c>
      <c r="D6363" s="43" t="s">
        <v>12631</v>
      </c>
      <c r="E6363" t="str">
        <f t="shared" si="99"/>
        <v>535-Xã Ba Động</v>
      </c>
    </row>
    <row r="6364" spans="1:5" x14ac:dyDescent="0.25">
      <c r="A6364" s="43" t="s">
        <v>641</v>
      </c>
      <c r="B6364" s="43" t="s">
        <v>1120</v>
      </c>
      <c r="C6364" s="43" t="s">
        <v>12632</v>
      </c>
      <c r="D6364" s="43" t="s">
        <v>12633</v>
      </c>
      <c r="E6364" t="str">
        <f t="shared" si="99"/>
        <v>535-Xã Ba Dinh</v>
      </c>
    </row>
    <row r="6365" spans="1:5" x14ac:dyDescent="0.25">
      <c r="A6365" s="43" t="s">
        <v>641</v>
      </c>
      <c r="B6365" s="43" t="s">
        <v>1120</v>
      </c>
      <c r="C6365" s="43" t="s">
        <v>12634</v>
      </c>
      <c r="D6365" s="43" t="s">
        <v>12635</v>
      </c>
      <c r="E6365" t="str">
        <f t="shared" si="99"/>
        <v>535-Xã Ba Giang</v>
      </c>
    </row>
    <row r="6366" spans="1:5" x14ac:dyDescent="0.25">
      <c r="A6366" s="43" t="s">
        <v>641</v>
      </c>
      <c r="B6366" s="43" t="s">
        <v>1120</v>
      </c>
      <c r="C6366" s="43" t="s">
        <v>12636</v>
      </c>
      <c r="D6366" s="43" t="s">
        <v>12637</v>
      </c>
      <c r="E6366" t="str">
        <f t="shared" si="99"/>
        <v>535-Xã Ba Liên</v>
      </c>
    </row>
    <row r="6367" spans="1:5" x14ac:dyDescent="0.25">
      <c r="A6367" s="43" t="s">
        <v>641</v>
      </c>
      <c r="B6367" s="43" t="s">
        <v>1120</v>
      </c>
      <c r="C6367" s="43" t="s">
        <v>12638</v>
      </c>
      <c r="D6367" s="43" t="s">
        <v>12639</v>
      </c>
      <c r="E6367" t="str">
        <f t="shared" si="99"/>
        <v>535-Xã Ba Ngạc</v>
      </c>
    </row>
    <row r="6368" spans="1:5" x14ac:dyDescent="0.25">
      <c r="A6368" s="43" t="s">
        <v>641</v>
      </c>
      <c r="B6368" s="43" t="s">
        <v>1120</v>
      </c>
      <c r="C6368" s="43" t="s">
        <v>12640</v>
      </c>
      <c r="D6368" s="43" t="s">
        <v>12641</v>
      </c>
      <c r="E6368" t="str">
        <f t="shared" si="99"/>
        <v>535-Xã Ba Khâm</v>
      </c>
    </row>
    <row r="6369" spans="1:5" x14ac:dyDescent="0.25">
      <c r="A6369" s="43" t="s">
        <v>641</v>
      </c>
      <c r="B6369" s="43" t="s">
        <v>1120</v>
      </c>
      <c r="C6369" s="43" t="s">
        <v>12642</v>
      </c>
      <c r="D6369" s="43" t="s">
        <v>12643</v>
      </c>
      <c r="E6369" t="str">
        <f t="shared" si="99"/>
        <v>535-Xã Ba Cung</v>
      </c>
    </row>
    <row r="6370" spans="1:5" x14ac:dyDescent="0.25">
      <c r="A6370" s="43" t="s">
        <v>641</v>
      </c>
      <c r="B6370" s="43" t="s">
        <v>1120</v>
      </c>
      <c r="C6370" s="43" t="s">
        <v>12644</v>
      </c>
      <c r="D6370" s="43" t="s">
        <v>12645</v>
      </c>
      <c r="E6370" t="str">
        <f t="shared" si="99"/>
        <v>535-Xã Ba Tiêu</v>
      </c>
    </row>
    <row r="6371" spans="1:5" x14ac:dyDescent="0.25">
      <c r="A6371" s="43" t="s">
        <v>641</v>
      </c>
      <c r="B6371" s="43" t="s">
        <v>1120</v>
      </c>
      <c r="C6371" s="43" t="s">
        <v>12646</v>
      </c>
      <c r="D6371" s="43" t="s">
        <v>12647</v>
      </c>
      <c r="E6371" t="str">
        <f t="shared" si="99"/>
        <v>535-Xã Ba Trang</v>
      </c>
    </row>
    <row r="6372" spans="1:5" x14ac:dyDescent="0.25">
      <c r="A6372" s="43" t="s">
        <v>641</v>
      </c>
      <c r="B6372" s="43" t="s">
        <v>1120</v>
      </c>
      <c r="C6372" s="43" t="s">
        <v>12648</v>
      </c>
      <c r="D6372" s="43" t="s">
        <v>12649</v>
      </c>
      <c r="E6372" t="str">
        <f t="shared" si="99"/>
        <v>535-Xã Ba Tô</v>
      </c>
    </row>
    <row r="6373" spans="1:5" x14ac:dyDescent="0.25">
      <c r="A6373" s="43" t="s">
        <v>641</v>
      </c>
      <c r="B6373" s="43" t="s">
        <v>1120</v>
      </c>
      <c r="C6373" s="43" t="s">
        <v>12650</v>
      </c>
      <c r="D6373" s="43" t="s">
        <v>12651</v>
      </c>
      <c r="E6373" t="str">
        <f t="shared" si="99"/>
        <v>535-Xã Ba Bích</v>
      </c>
    </row>
    <row r="6374" spans="1:5" x14ac:dyDescent="0.25">
      <c r="A6374" s="43" t="s">
        <v>641</v>
      </c>
      <c r="B6374" s="43" t="s">
        <v>1120</v>
      </c>
      <c r="C6374" s="43" t="s">
        <v>12652</v>
      </c>
      <c r="D6374" s="43" t="s">
        <v>6893</v>
      </c>
      <c r="E6374" t="str">
        <f t="shared" si="99"/>
        <v>535-Xã Ba Vì</v>
      </c>
    </row>
    <row r="6375" spans="1:5" x14ac:dyDescent="0.25">
      <c r="A6375" s="43" t="s">
        <v>641</v>
      </c>
      <c r="B6375" s="43" t="s">
        <v>1120</v>
      </c>
      <c r="C6375" s="43" t="s">
        <v>12653</v>
      </c>
      <c r="D6375" s="43" t="s">
        <v>12654</v>
      </c>
      <c r="E6375" t="str">
        <f t="shared" si="99"/>
        <v>535-Xã Ba Lế</v>
      </c>
    </row>
    <row r="6376" spans="1:5" x14ac:dyDescent="0.25">
      <c r="A6376" s="43" t="s">
        <v>641</v>
      </c>
      <c r="B6376" s="43" t="s">
        <v>1120</v>
      </c>
      <c r="C6376" s="43" t="s">
        <v>12655</v>
      </c>
      <c r="D6376" s="43" t="s">
        <v>12656</v>
      </c>
      <c r="E6376" t="str">
        <f t="shared" si="99"/>
        <v>535-Xã Ba Nam</v>
      </c>
    </row>
    <row r="6377" spans="1:5" x14ac:dyDescent="0.25">
      <c r="A6377" s="43" t="s">
        <v>641</v>
      </c>
      <c r="B6377" s="43" t="s">
        <v>1120</v>
      </c>
      <c r="C6377" s="43" t="s">
        <v>12657</v>
      </c>
      <c r="D6377" s="43" t="s">
        <v>12658</v>
      </c>
      <c r="E6377" t="str">
        <f t="shared" si="99"/>
        <v>535-Xã Ba Xa</v>
      </c>
    </row>
    <row r="6378" spans="1:5" x14ac:dyDescent="0.25">
      <c r="A6378" s="43" t="s">
        <v>642</v>
      </c>
      <c r="B6378" s="43" t="s">
        <v>1121</v>
      </c>
      <c r="C6378" s="43" t="s">
        <v>12659</v>
      </c>
      <c r="D6378" s="43" t="s">
        <v>12660</v>
      </c>
      <c r="E6378" t="str">
        <f t="shared" si="99"/>
        <v>540-Phường Nhơn Bình</v>
      </c>
    </row>
    <row r="6379" spans="1:5" x14ac:dyDescent="0.25">
      <c r="A6379" s="43" t="s">
        <v>642</v>
      </c>
      <c r="B6379" s="43" t="s">
        <v>1121</v>
      </c>
      <c r="C6379" s="43" t="s">
        <v>12661</v>
      </c>
      <c r="D6379" s="43" t="s">
        <v>12662</v>
      </c>
      <c r="E6379" t="str">
        <f t="shared" si="99"/>
        <v>540-Phường Nhơn Phú</v>
      </c>
    </row>
    <row r="6380" spans="1:5" x14ac:dyDescent="0.25">
      <c r="A6380" s="43" t="s">
        <v>642</v>
      </c>
      <c r="B6380" s="43" t="s">
        <v>1121</v>
      </c>
      <c r="C6380" s="43" t="s">
        <v>12663</v>
      </c>
      <c r="D6380" s="43" t="s">
        <v>6376</v>
      </c>
      <c r="E6380" t="str">
        <f t="shared" si="99"/>
        <v>540-Phường Đống Đa</v>
      </c>
    </row>
    <row r="6381" spans="1:5" x14ac:dyDescent="0.25">
      <c r="A6381" s="43" t="s">
        <v>642</v>
      </c>
      <c r="B6381" s="43" t="s">
        <v>1121</v>
      </c>
      <c r="C6381" s="43" t="s">
        <v>12664</v>
      </c>
      <c r="D6381" s="43" t="s">
        <v>12665</v>
      </c>
      <c r="E6381" t="str">
        <f t="shared" si="99"/>
        <v>540-Phường Trần Quang Diệu</v>
      </c>
    </row>
    <row r="6382" spans="1:5" x14ac:dyDescent="0.25">
      <c r="A6382" s="43" t="s">
        <v>642</v>
      </c>
      <c r="B6382" s="43" t="s">
        <v>1121</v>
      </c>
      <c r="C6382" s="43" t="s">
        <v>12666</v>
      </c>
      <c r="D6382" s="43" t="s">
        <v>12667</v>
      </c>
      <c r="E6382" t="str">
        <f t="shared" si="99"/>
        <v>540-Phường Hải Cảng</v>
      </c>
    </row>
    <row r="6383" spans="1:5" x14ac:dyDescent="0.25">
      <c r="A6383" s="43" t="s">
        <v>642</v>
      </c>
      <c r="B6383" s="43" t="s">
        <v>1121</v>
      </c>
      <c r="C6383" s="43" t="s">
        <v>12668</v>
      </c>
      <c r="D6383" s="43" t="s">
        <v>1553</v>
      </c>
      <c r="E6383" t="str">
        <f t="shared" si="99"/>
        <v>540-Phường Quang Trung</v>
      </c>
    </row>
    <row r="6384" spans="1:5" x14ac:dyDescent="0.25">
      <c r="A6384" s="43" t="s">
        <v>642</v>
      </c>
      <c r="B6384" s="43" t="s">
        <v>1121</v>
      </c>
      <c r="C6384" s="43" t="s">
        <v>12670</v>
      </c>
      <c r="D6384" s="43" t="s">
        <v>12671</v>
      </c>
      <c r="E6384" t="str">
        <f t="shared" si="99"/>
        <v>540-Phường Ngô Mây</v>
      </c>
    </row>
    <row r="6385" spans="1:5" x14ac:dyDescent="0.25">
      <c r="A6385" s="43" t="s">
        <v>642</v>
      </c>
      <c r="B6385" s="43" t="s">
        <v>1121</v>
      </c>
      <c r="C6385" s="43" t="s">
        <v>12672</v>
      </c>
      <c r="D6385" s="43" t="s">
        <v>1618</v>
      </c>
      <c r="E6385" t="str">
        <f t="shared" si="99"/>
        <v>540-Phường Trần Phú</v>
      </c>
    </row>
    <row r="6386" spans="1:5" x14ac:dyDescent="0.25">
      <c r="A6386" s="43" t="s">
        <v>642</v>
      </c>
      <c r="B6386" s="43" t="s">
        <v>1121</v>
      </c>
      <c r="C6386" s="43" t="s">
        <v>12673</v>
      </c>
      <c r="D6386" s="43" t="s">
        <v>12669</v>
      </c>
      <c r="E6386" t="str">
        <f t="shared" si="99"/>
        <v>540-Phường Thị Nại</v>
      </c>
    </row>
    <row r="6387" spans="1:5" x14ac:dyDescent="0.25">
      <c r="A6387" s="43" t="s">
        <v>642</v>
      </c>
      <c r="B6387" s="43" t="s">
        <v>1121</v>
      </c>
      <c r="C6387" s="43" t="s">
        <v>12674</v>
      </c>
      <c r="D6387" s="43" t="s">
        <v>12675</v>
      </c>
      <c r="E6387" t="str">
        <f t="shared" si="99"/>
        <v>540-Phường Bùi Thị Xuân</v>
      </c>
    </row>
    <row r="6388" spans="1:5" x14ac:dyDescent="0.25">
      <c r="A6388" s="43" t="s">
        <v>642</v>
      </c>
      <c r="B6388" s="43" t="s">
        <v>1121</v>
      </c>
      <c r="C6388" s="43" t="s">
        <v>12676</v>
      </c>
      <c r="D6388" s="43" t="s">
        <v>12677</v>
      </c>
      <c r="E6388" t="str">
        <f t="shared" si="99"/>
        <v>540-Phường Nguyễn Văn Cừ</v>
      </c>
    </row>
    <row r="6389" spans="1:5" x14ac:dyDescent="0.25">
      <c r="A6389" s="43" t="s">
        <v>642</v>
      </c>
      <c r="B6389" s="43" t="s">
        <v>1121</v>
      </c>
      <c r="C6389" s="43" t="s">
        <v>12678</v>
      </c>
      <c r="D6389" s="43" t="s">
        <v>12679</v>
      </c>
      <c r="E6389" t="str">
        <f t="shared" si="99"/>
        <v>540-Phường Ghềnh Ráng</v>
      </c>
    </row>
    <row r="6390" spans="1:5" x14ac:dyDescent="0.25">
      <c r="A6390" s="43" t="s">
        <v>642</v>
      </c>
      <c r="B6390" s="43" t="s">
        <v>1121</v>
      </c>
      <c r="C6390" s="43" t="s">
        <v>12680</v>
      </c>
      <c r="D6390" s="43" t="s">
        <v>12681</v>
      </c>
      <c r="E6390" t="str">
        <f t="shared" si="99"/>
        <v>540-Xã Nhơn Lý</v>
      </c>
    </row>
    <row r="6391" spans="1:5" x14ac:dyDescent="0.25">
      <c r="A6391" s="43" t="s">
        <v>642</v>
      </c>
      <c r="B6391" s="43" t="s">
        <v>1121</v>
      </c>
      <c r="C6391" s="43" t="s">
        <v>12682</v>
      </c>
      <c r="D6391" s="43" t="s">
        <v>12683</v>
      </c>
      <c r="E6391" t="str">
        <f t="shared" si="99"/>
        <v>540-Xã Nhơn Hội</v>
      </c>
    </row>
    <row r="6392" spans="1:5" x14ac:dyDescent="0.25">
      <c r="A6392" s="43" t="s">
        <v>642</v>
      </c>
      <c r="B6392" s="43" t="s">
        <v>1121</v>
      </c>
      <c r="C6392" s="43" t="s">
        <v>12684</v>
      </c>
      <c r="D6392" s="43" t="s">
        <v>12685</v>
      </c>
      <c r="E6392" t="str">
        <f t="shared" si="99"/>
        <v>540-Xã Nhơn Hải</v>
      </c>
    </row>
    <row r="6393" spans="1:5" x14ac:dyDescent="0.25">
      <c r="A6393" s="43" t="s">
        <v>642</v>
      </c>
      <c r="B6393" s="43" t="s">
        <v>1121</v>
      </c>
      <c r="C6393" s="43" t="s">
        <v>12686</v>
      </c>
      <c r="D6393" s="43" t="s">
        <v>12687</v>
      </c>
      <c r="E6393" t="str">
        <f t="shared" si="99"/>
        <v>540-Xã Nhơn Châu</v>
      </c>
    </row>
    <row r="6394" spans="1:5" x14ac:dyDescent="0.25">
      <c r="A6394" s="43" t="s">
        <v>642</v>
      </c>
      <c r="B6394" s="43" t="s">
        <v>1121</v>
      </c>
      <c r="C6394" s="43" t="s">
        <v>12920</v>
      </c>
      <c r="D6394" s="43" t="s">
        <v>12203</v>
      </c>
      <c r="E6394" t="str">
        <f t="shared" si="99"/>
        <v>540-Xã Phước Mỹ</v>
      </c>
    </row>
    <row r="6395" spans="1:5" x14ac:dyDescent="0.25">
      <c r="A6395" s="43" t="s">
        <v>642</v>
      </c>
      <c r="B6395" s="43" t="s">
        <v>1122</v>
      </c>
      <c r="C6395" s="43" t="s">
        <v>12688</v>
      </c>
      <c r="D6395" s="43" t="s">
        <v>7766</v>
      </c>
      <c r="E6395" t="str">
        <f t="shared" si="99"/>
        <v>542-Thị trấn An Lão</v>
      </c>
    </row>
    <row r="6396" spans="1:5" x14ac:dyDescent="0.25">
      <c r="A6396" s="43" t="s">
        <v>642</v>
      </c>
      <c r="B6396" s="43" t="s">
        <v>1122</v>
      </c>
      <c r="C6396" s="43" t="s">
        <v>12689</v>
      </c>
      <c r="D6396" s="43" t="s">
        <v>7757</v>
      </c>
      <c r="E6396" t="str">
        <f t="shared" si="99"/>
        <v>542-Xã An Hưng</v>
      </c>
    </row>
    <row r="6397" spans="1:5" x14ac:dyDescent="0.25">
      <c r="A6397" s="43" t="s">
        <v>642</v>
      </c>
      <c r="B6397" s="43" t="s">
        <v>1122</v>
      </c>
      <c r="C6397" s="43" t="s">
        <v>12690</v>
      </c>
      <c r="D6397" s="43" t="s">
        <v>12691</v>
      </c>
      <c r="E6397" t="str">
        <f t="shared" si="99"/>
        <v>542-Xã An Trung</v>
      </c>
    </row>
    <row r="6398" spans="1:5" x14ac:dyDescent="0.25">
      <c r="A6398" s="43" t="s">
        <v>642</v>
      </c>
      <c r="B6398" s="43" t="s">
        <v>1122</v>
      </c>
      <c r="C6398" s="43" t="s">
        <v>12692</v>
      </c>
      <c r="D6398" s="43" t="s">
        <v>10887</v>
      </c>
      <c r="E6398" t="str">
        <f t="shared" si="99"/>
        <v>542-Xã An Dũng</v>
      </c>
    </row>
    <row r="6399" spans="1:5" x14ac:dyDescent="0.25">
      <c r="A6399" s="43" t="s">
        <v>642</v>
      </c>
      <c r="B6399" s="43" t="s">
        <v>1122</v>
      </c>
      <c r="C6399" s="43" t="s">
        <v>12693</v>
      </c>
      <c r="D6399" s="43" t="s">
        <v>8212</v>
      </c>
      <c r="E6399" t="str">
        <f t="shared" si="99"/>
        <v>542-Xã An Vinh</v>
      </c>
    </row>
    <row r="6400" spans="1:5" x14ac:dyDescent="0.25">
      <c r="A6400" s="43" t="s">
        <v>642</v>
      </c>
      <c r="B6400" s="43" t="s">
        <v>1122</v>
      </c>
      <c r="C6400" s="43" t="s">
        <v>12694</v>
      </c>
      <c r="D6400" s="43" t="s">
        <v>12695</v>
      </c>
      <c r="E6400" t="str">
        <f t="shared" si="99"/>
        <v>542-Xã An Toàn</v>
      </c>
    </row>
    <row r="6401" spans="1:5" x14ac:dyDescent="0.25">
      <c r="A6401" s="43" t="s">
        <v>642</v>
      </c>
      <c r="B6401" s="43" t="s">
        <v>1122</v>
      </c>
      <c r="C6401" s="43" t="s">
        <v>12696</v>
      </c>
      <c r="D6401" s="43" t="s">
        <v>8326</v>
      </c>
      <c r="E6401" t="str">
        <f t="shared" si="99"/>
        <v>542-Xã An Tân</v>
      </c>
    </row>
    <row r="6402" spans="1:5" x14ac:dyDescent="0.25">
      <c r="A6402" s="43" t="s">
        <v>642</v>
      </c>
      <c r="B6402" s="43" t="s">
        <v>1122</v>
      </c>
      <c r="C6402" s="43" t="s">
        <v>12697</v>
      </c>
      <c r="D6402" s="43" t="s">
        <v>6469</v>
      </c>
      <c r="E6402" t="str">
        <f t="shared" si="99"/>
        <v>542-Xã An Hòa</v>
      </c>
    </row>
    <row r="6403" spans="1:5" x14ac:dyDescent="0.25">
      <c r="A6403" s="43" t="s">
        <v>642</v>
      </c>
      <c r="B6403" s="43" t="s">
        <v>1122</v>
      </c>
      <c r="C6403" s="43" t="s">
        <v>12698</v>
      </c>
      <c r="D6403" s="43" t="s">
        <v>12699</v>
      </c>
      <c r="E6403" t="str">
        <f t="shared" ref="E6403:E6466" si="100">CONCATENATE(B6403,"-",D6403)</f>
        <v>542-Xã An Quang</v>
      </c>
    </row>
    <row r="6404" spans="1:5" x14ac:dyDescent="0.25">
      <c r="A6404" s="43" t="s">
        <v>642</v>
      </c>
      <c r="B6404" s="43" t="s">
        <v>1122</v>
      </c>
      <c r="C6404" s="43" t="s">
        <v>12700</v>
      </c>
      <c r="D6404" s="43" t="s">
        <v>12701</v>
      </c>
      <c r="E6404" t="str">
        <f t="shared" si="100"/>
        <v>542-Xã An Nghĩa</v>
      </c>
    </row>
    <row r="6405" spans="1:5" x14ac:dyDescent="0.25">
      <c r="A6405" s="43" t="s">
        <v>642</v>
      </c>
      <c r="B6405" s="43" t="s">
        <v>1123</v>
      </c>
      <c r="C6405" s="43" t="s">
        <v>12702</v>
      </c>
      <c r="D6405" s="43" t="s">
        <v>12703</v>
      </c>
      <c r="E6405" t="str">
        <f t="shared" si="100"/>
        <v>543-Phường Tam Quan</v>
      </c>
    </row>
    <row r="6406" spans="1:5" x14ac:dyDescent="0.25">
      <c r="A6406" s="43" t="s">
        <v>642</v>
      </c>
      <c r="B6406" s="43" t="s">
        <v>1123</v>
      </c>
      <c r="C6406" s="43" t="s">
        <v>12704</v>
      </c>
      <c r="D6406" s="43" t="s">
        <v>12705</v>
      </c>
      <c r="E6406" t="str">
        <f t="shared" si="100"/>
        <v>543-Phường Bồng Sơn</v>
      </c>
    </row>
    <row r="6407" spans="1:5" x14ac:dyDescent="0.25">
      <c r="A6407" s="43" t="s">
        <v>642</v>
      </c>
      <c r="B6407" s="43" t="s">
        <v>1123</v>
      </c>
      <c r="C6407" s="43" t="s">
        <v>12706</v>
      </c>
      <c r="D6407" s="43" t="s">
        <v>12707</v>
      </c>
      <c r="E6407" t="str">
        <f t="shared" si="100"/>
        <v>543-Xã Hoài Sơn</v>
      </c>
    </row>
    <row r="6408" spans="1:5" x14ac:dyDescent="0.25">
      <c r="A6408" s="43" t="s">
        <v>642</v>
      </c>
      <c r="B6408" s="43" t="s">
        <v>1123</v>
      </c>
      <c r="C6408" s="43" t="s">
        <v>12708</v>
      </c>
      <c r="D6408" s="43" t="s">
        <v>12709</v>
      </c>
      <c r="E6408" t="str">
        <f t="shared" si="100"/>
        <v>543-Xã Hoài Châu Bắc</v>
      </c>
    </row>
    <row r="6409" spans="1:5" x14ac:dyDescent="0.25">
      <c r="A6409" s="43" t="s">
        <v>642</v>
      </c>
      <c r="B6409" s="43" t="s">
        <v>1123</v>
      </c>
      <c r="C6409" s="43" t="s">
        <v>12710</v>
      </c>
      <c r="D6409" s="43" t="s">
        <v>12711</v>
      </c>
      <c r="E6409" t="str">
        <f t="shared" si="100"/>
        <v>543-Xã Hoài Châu</v>
      </c>
    </row>
    <row r="6410" spans="1:5" x14ac:dyDescent="0.25">
      <c r="A6410" s="43" t="s">
        <v>642</v>
      </c>
      <c r="B6410" s="43" t="s">
        <v>1123</v>
      </c>
      <c r="C6410" s="43" t="s">
        <v>12712</v>
      </c>
      <c r="D6410" s="43" t="s">
        <v>12713</v>
      </c>
      <c r="E6410" t="str">
        <f t="shared" si="100"/>
        <v>543-Xã Hoài Phú</v>
      </c>
    </row>
    <row r="6411" spans="1:5" x14ac:dyDescent="0.25">
      <c r="A6411" s="43" t="s">
        <v>642</v>
      </c>
      <c r="B6411" s="43" t="s">
        <v>1123</v>
      </c>
      <c r="C6411" s="43" t="s">
        <v>12714</v>
      </c>
      <c r="D6411" s="43" t="s">
        <v>12715</v>
      </c>
      <c r="E6411" t="str">
        <f t="shared" si="100"/>
        <v>543-Phường Tam Quan Bắc</v>
      </c>
    </row>
    <row r="6412" spans="1:5" x14ac:dyDescent="0.25">
      <c r="A6412" s="43" t="s">
        <v>642</v>
      </c>
      <c r="B6412" s="43" t="s">
        <v>1123</v>
      </c>
      <c r="C6412" s="43" t="s">
        <v>12716</v>
      </c>
      <c r="D6412" s="43" t="s">
        <v>12717</v>
      </c>
      <c r="E6412" t="str">
        <f t="shared" si="100"/>
        <v>543-Phường Tam Quan Nam</v>
      </c>
    </row>
    <row r="6413" spans="1:5" x14ac:dyDescent="0.25">
      <c r="A6413" s="43" t="s">
        <v>642</v>
      </c>
      <c r="B6413" s="43" t="s">
        <v>1123</v>
      </c>
      <c r="C6413" s="43" t="s">
        <v>12718</v>
      </c>
      <c r="D6413" s="43" t="s">
        <v>12719</v>
      </c>
      <c r="E6413" t="str">
        <f t="shared" si="100"/>
        <v>543-Phường Hoài Hảo</v>
      </c>
    </row>
    <row r="6414" spans="1:5" x14ac:dyDescent="0.25">
      <c r="A6414" s="43" t="s">
        <v>642</v>
      </c>
      <c r="B6414" s="43" t="s">
        <v>1123</v>
      </c>
      <c r="C6414" s="43" t="s">
        <v>12720</v>
      </c>
      <c r="D6414" s="43" t="s">
        <v>12721</v>
      </c>
      <c r="E6414" t="str">
        <f t="shared" si="100"/>
        <v>543-Phường Hoài Thanh Tây</v>
      </c>
    </row>
    <row r="6415" spans="1:5" x14ac:dyDescent="0.25">
      <c r="A6415" s="43" t="s">
        <v>642</v>
      </c>
      <c r="B6415" s="43" t="s">
        <v>1123</v>
      </c>
      <c r="C6415" s="43" t="s">
        <v>12722</v>
      </c>
      <c r="D6415" s="43" t="s">
        <v>12723</v>
      </c>
      <c r="E6415" t="str">
        <f t="shared" si="100"/>
        <v>543-Phường Hoài Thanh</v>
      </c>
    </row>
    <row r="6416" spans="1:5" x14ac:dyDescent="0.25">
      <c r="A6416" s="43" t="s">
        <v>642</v>
      </c>
      <c r="B6416" s="43" t="s">
        <v>1123</v>
      </c>
      <c r="C6416" s="43" t="s">
        <v>12724</v>
      </c>
      <c r="D6416" s="43" t="s">
        <v>12725</v>
      </c>
      <c r="E6416" t="str">
        <f t="shared" si="100"/>
        <v>543-Phường Hoài Hương</v>
      </c>
    </row>
    <row r="6417" spans="1:5" x14ac:dyDescent="0.25">
      <c r="A6417" s="43" t="s">
        <v>642</v>
      </c>
      <c r="B6417" s="43" t="s">
        <v>1123</v>
      </c>
      <c r="C6417" s="43" t="s">
        <v>12726</v>
      </c>
      <c r="D6417" s="43" t="s">
        <v>12727</v>
      </c>
      <c r="E6417" t="str">
        <f t="shared" si="100"/>
        <v>543-Phường Hoài Tân</v>
      </c>
    </row>
    <row r="6418" spans="1:5" x14ac:dyDescent="0.25">
      <c r="A6418" s="43" t="s">
        <v>642</v>
      </c>
      <c r="B6418" s="43" t="s">
        <v>1123</v>
      </c>
      <c r="C6418" s="43" t="s">
        <v>12728</v>
      </c>
      <c r="D6418" s="43" t="s">
        <v>12729</v>
      </c>
      <c r="E6418" t="str">
        <f t="shared" si="100"/>
        <v>543-Xã Hoài Hải</v>
      </c>
    </row>
    <row r="6419" spans="1:5" x14ac:dyDescent="0.25">
      <c r="A6419" s="43" t="s">
        <v>642</v>
      </c>
      <c r="B6419" s="43" t="s">
        <v>1123</v>
      </c>
      <c r="C6419" s="43" t="s">
        <v>12730</v>
      </c>
      <c r="D6419" s="43" t="s">
        <v>12731</v>
      </c>
      <c r="E6419" t="str">
        <f t="shared" si="100"/>
        <v>543-Phường Hoài Xuân</v>
      </c>
    </row>
    <row r="6420" spans="1:5" x14ac:dyDescent="0.25">
      <c r="A6420" s="43" t="s">
        <v>642</v>
      </c>
      <c r="B6420" s="43" t="s">
        <v>1123</v>
      </c>
      <c r="C6420" s="43" t="s">
        <v>12732</v>
      </c>
      <c r="D6420" s="43" t="s">
        <v>12733</v>
      </c>
      <c r="E6420" t="str">
        <f t="shared" si="100"/>
        <v>543-Xã Hoài Mỹ</v>
      </c>
    </row>
    <row r="6421" spans="1:5" x14ac:dyDescent="0.25">
      <c r="A6421" s="43" t="s">
        <v>642</v>
      </c>
      <c r="B6421" s="43" t="s">
        <v>1123</v>
      </c>
      <c r="C6421" s="43" t="s">
        <v>12734</v>
      </c>
      <c r="D6421" s="43" t="s">
        <v>12735</v>
      </c>
      <c r="E6421" t="str">
        <f t="shared" si="100"/>
        <v>543-Phường Hoài Đức</v>
      </c>
    </row>
    <row r="6422" spans="1:5" x14ac:dyDescent="0.25">
      <c r="A6422" s="43" t="s">
        <v>642</v>
      </c>
      <c r="B6422" s="43" t="s">
        <v>1124</v>
      </c>
      <c r="C6422" s="43" t="s">
        <v>12736</v>
      </c>
      <c r="D6422" s="43" t="s">
        <v>12737</v>
      </c>
      <c r="E6422" t="str">
        <f t="shared" si="100"/>
        <v>544-Thị trấn Tăng Bạt Hổ</v>
      </c>
    </row>
    <row r="6423" spans="1:5" x14ac:dyDescent="0.25">
      <c r="A6423" s="43" t="s">
        <v>642</v>
      </c>
      <c r="B6423" s="43" t="s">
        <v>1124</v>
      </c>
      <c r="C6423" s="43" t="s">
        <v>12738</v>
      </c>
      <c r="D6423" s="43" t="s">
        <v>12739</v>
      </c>
      <c r="E6423" t="str">
        <f t="shared" si="100"/>
        <v>544-Xã Ân Hảo Tây</v>
      </c>
    </row>
    <row r="6424" spans="1:5" x14ac:dyDescent="0.25">
      <c r="A6424" s="43" t="s">
        <v>642</v>
      </c>
      <c r="B6424" s="43" t="s">
        <v>1124</v>
      </c>
      <c r="C6424" s="43" t="s">
        <v>12740</v>
      </c>
      <c r="D6424" s="43" t="s">
        <v>12741</v>
      </c>
      <c r="E6424" t="str">
        <f t="shared" si="100"/>
        <v>544-Xã Ân Hảo Đông</v>
      </c>
    </row>
    <row r="6425" spans="1:5" x14ac:dyDescent="0.25">
      <c r="A6425" s="43" t="s">
        <v>642</v>
      </c>
      <c r="B6425" s="43" t="s">
        <v>1124</v>
      </c>
      <c r="C6425" s="43" t="s">
        <v>12742</v>
      </c>
      <c r="D6425" s="43" t="s">
        <v>12743</v>
      </c>
      <c r="E6425" t="str">
        <f t="shared" si="100"/>
        <v>544-Xã Ân Sơn</v>
      </c>
    </row>
    <row r="6426" spans="1:5" x14ac:dyDescent="0.25">
      <c r="A6426" s="43" t="s">
        <v>642</v>
      </c>
      <c r="B6426" s="43" t="s">
        <v>1124</v>
      </c>
      <c r="C6426" s="43" t="s">
        <v>12744</v>
      </c>
      <c r="D6426" s="43" t="s">
        <v>12745</v>
      </c>
      <c r="E6426" t="str">
        <f t="shared" si="100"/>
        <v>544-Xã Ân Mỹ</v>
      </c>
    </row>
    <row r="6427" spans="1:5" x14ac:dyDescent="0.25">
      <c r="A6427" s="43" t="s">
        <v>642</v>
      </c>
      <c r="B6427" s="43" t="s">
        <v>1124</v>
      </c>
      <c r="C6427" s="43" t="s">
        <v>12746</v>
      </c>
      <c r="D6427" s="43" t="s">
        <v>18919</v>
      </c>
      <c r="E6427" t="str">
        <f t="shared" si="100"/>
        <v>544-Xã Đak Mang</v>
      </c>
    </row>
    <row r="6428" spans="1:5" x14ac:dyDescent="0.25">
      <c r="A6428" s="43" t="s">
        <v>642</v>
      </c>
      <c r="B6428" s="43" t="s">
        <v>1124</v>
      </c>
      <c r="C6428" s="43" t="s">
        <v>12747</v>
      </c>
      <c r="D6428" s="43" t="s">
        <v>12748</v>
      </c>
      <c r="E6428" t="str">
        <f t="shared" si="100"/>
        <v>544-Xã Ân Tín</v>
      </c>
    </row>
    <row r="6429" spans="1:5" x14ac:dyDescent="0.25">
      <c r="A6429" s="43" t="s">
        <v>642</v>
      </c>
      <c r="B6429" s="43" t="s">
        <v>1124</v>
      </c>
      <c r="C6429" s="43" t="s">
        <v>12749</v>
      </c>
      <c r="D6429" s="43" t="s">
        <v>12750</v>
      </c>
      <c r="E6429" t="str">
        <f t="shared" si="100"/>
        <v>544-Xã Ân Thạnh</v>
      </c>
    </row>
    <row r="6430" spans="1:5" x14ac:dyDescent="0.25">
      <c r="A6430" s="43" t="s">
        <v>642</v>
      </c>
      <c r="B6430" s="43" t="s">
        <v>1124</v>
      </c>
      <c r="C6430" s="43" t="s">
        <v>12751</v>
      </c>
      <c r="D6430" s="43" t="s">
        <v>12752</v>
      </c>
      <c r="E6430" t="str">
        <f t="shared" si="100"/>
        <v>544-Xã Ân Phong</v>
      </c>
    </row>
    <row r="6431" spans="1:5" x14ac:dyDescent="0.25">
      <c r="A6431" s="43" t="s">
        <v>642</v>
      </c>
      <c r="B6431" s="43" t="s">
        <v>1124</v>
      </c>
      <c r="C6431" s="43" t="s">
        <v>12753</v>
      </c>
      <c r="D6431" s="43" t="s">
        <v>12754</v>
      </c>
      <c r="E6431" t="str">
        <f t="shared" si="100"/>
        <v>544-Xã Ân Đức</v>
      </c>
    </row>
    <row r="6432" spans="1:5" x14ac:dyDescent="0.25">
      <c r="A6432" s="43" t="s">
        <v>642</v>
      </c>
      <c r="B6432" s="43" t="s">
        <v>1124</v>
      </c>
      <c r="C6432" s="43" t="s">
        <v>12755</v>
      </c>
      <c r="D6432" s="43" t="s">
        <v>12756</v>
      </c>
      <c r="E6432" t="str">
        <f t="shared" si="100"/>
        <v>544-Xã Ân Hữu</v>
      </c>
    </row>
    <row r="6433" spans="1:5" x14ac:dyDescent="0.25">
      <c r="A6433" s="43" t="s">
        <v>642</v>
      </c>
      <c r="B6433" s="43" t="s">
        <v>1124</v>
      </c>
      <c r="C6433" s="43" t="s">
        <v>12757</v>
      </c>
      <c r="D6433" s="43" t="s">
        <v>12758</v>
      </c>
      <c r="E6433" t="str">
        <f t="shared" si="100"/>
        <v>544-Xã Bok Tới</v>
      </c>
    </row>
    <row r="6434" spans="1:5" x14ac:dyDescent="0.25">
      <c r="A6434" s="43" t="s">
        <v>642</v>
      </c>
      <c r="B6434" s="43" t="s">
        <v>1124</v>
      </c>
      <c r="C6434" s="43" t="s">
        <v>12759</v>
      </c>
      <c r="D6434" s="43" t="s">
        <v>12760</v>
      </c>
      <c r="E6434" t="str">
        <f t="shared" si="100"/>
        <v>544-Xã Ân Tường Tây</v>
      </c>
    </row>
    <row r="6435" spans="1:5" x14ac:dyDescent="0.25">
      <c r="A6435" s="43" t="s">
        <v>642</v>
      </c>
      <c r="B6435" s="43" t="s">
        <v>1124</v>
      </c>
      <c r="C6435" s="43" t="s">
        <v>12761</v>
      </c>
      <c r="D6435" s="43" t="s">
        <v>12762</v>
      </c>
      <c r="E6435" t="str">
        <f t="shared" si="100"/>
        <v>544-Xã Ân Tường Đông</v>
      </c>
    </row>
    <row r="6436" spans="1:5" x14ac:dyDescent="0.25">
      <c r="A6436" s="43" t="s">
        <v>642</v>
      </c>
      <c r="B6436" s="43" t="s">
        <v>1124</v>
      </c>
      <c r="C6436" s="43" t="s">
        <v>12763</v>
      </c>
      <c r="D6436" s="43" t="s">
        <v>4677</v>
      </c>
      <c r="E6436" t="str">
        <f t="shared" si="100"/>
        <v>544-Xã Ân Nghĩa</v>
      </c>
    </row>
    <row r="6437" spans="1:5" x14ac:dyDescent="0.25">
      <c r="A6437" s="43" t="s">
        <v>642</v>
      </c>
      <c r="B6437" s="43" t="s">
        <v>1125</v>
      </c>
      <c r="C6437" s="43" t="s">
        <v>12764</v>
      </c>
      <c r="D6437" s="43" t="s">
        <v>12765</v>
      </c>
      <c r="E6437" t="str">
        <f t="shared" si="100"/>
        <v>545-Thị trấn Phù Mỹ</v>
      </c>
    </row>
    <row r="6438" spans="1:5" x14ac:dyDescent="0.25">
      <c r="A6438" s="43" t="s">
        <v>642</v>
      </c>
      <c r="B6438" s="43" t="s">
        <v>1125</v>
      </c>
      <c r="C6438" s="43" t="s">
        <v>12766</v>
      </c>
      <c r="D6438" s="43" t="s">
        <v>12767</v>
      </c>
      <c r="E6438" t="str">
        <f t="shared" si="100"/>
        <v>545-Thị trấn Bình Dương</v>
      </c>
    </row>
    <row r="6439" spans="1:5" x14ac:dyDescent="0.25">
      <c r="A6439" s="43" t="s">
        <v>642</v>
      </c>
      <c r="B6439" s="43" t="s">
        <v>1125</v>
      </c>
      <c r="C6439" s="43" t="s">
        <v>12768</v>
      </c>
      <c r="D6439" s="43" t="s">
        <v>7786</v>
      </c>
      <c r="E6439" t="str">
        <f t="shared" si="100"/>
        <v>545-Xã Mỹ Đức</v>
      </c>
    </row>
    <row r="6440" spans="1:5" x14ac:dyDescent="0.25">
      <c r="A6440" s="43" t="s">
        <v>642</v>
      </c>
      <c r="B6440" s="43" t="s">
        <v>1125</v>
      </c>
      <c r="C6440" s="43" t="s">
        <v>12769</v>
      </c>
      <c r="D6440" s="43" t="s">
        <v>12770</v>
      </c>
      <c r="E6440" t="str">
        <f t="shared" si="100"/>
        <v>545-Xã Mỹ Châu</v>
      </c>
    </row>
    <row r="6441" spans="1:5" x14ac:dyDescent="0.25">
      <c r="A6441" s="43" t="s">
        <v>642</v>
      </c>
      <c r="B6441" s="43" t="s">
        <v>1125</v>
      </c>
      <c r="C6441" s="43" t="s">
        <v>12771</v>
      </c>
      <c r="D6441" s="43" t="s">
        <v>8713</v>
      </c>
      <c r="E6441" t="str">
        <f t="shared" si="100"/>
        <v>545-Xã Mỹ Thắng</v>
      </c>
    </row>
    <row r="6442" spans="1:5" x14ac:dyDescent="0.25">
      <c r="A6442" s="43" t="s">
        <v>642</v>
      </c>
      <c r="B6442" s="43" t="s">
        <v>1125</v>
      </c>
      <c r="C6442" s="43" t="s">
        <v>12772</v>
      </c>
      <c r="D6442" s="43" t="s">
        <v>8376</v>
      </c>
      <c r="E6442" t="str">
        <f t="shared" si="100"/>
        <v>545-Xã Mỹ Lộc</v>
      </c>
    </row>
    <row r="6443" spans="1:5" x14ac:dyDescent="0.25">
      <c r="A6443" s="43" t="s">
        <v>642</v>
      </c>
      <c r="B6443" s="43" t="s">
        <v>1125</v>
      </c>
      <c r="C6443" s="43" t="s">
        <v>12773</v>
      </c>
      <c r="D6443" s="43" t="s">
        <v>12774</v>
      </c>
      <c r="E6443" t="str">
        <f t="shared" si="100"/>
        <v>545-Xã Mỹ Lợi</v>
      </c>
    </row>
    <row r="6444" spans="1:5" x14ac:dyDescent="0.25">
      <c r="A6444" s="43" t="s">
        <v>642</v>
      </c>
      <c r="B6444" s="43" t="s">
        <v>1125</v>
      </c>
      <c r="C6444" s="43" t="s">
        <v>12775</v>
      </c>
      <c r="D6444" s="43" t="s">
        <v>5866</v>
      </c>
      <c r="E6444" t="str">
        <f t="shared" si="100"/>
        <v>545-Xã Mỹ An</v>
      </c>
    </row>
    <row r="6445" spans="1:5" x14ac:dyDescent="0.25">
      <c r="A6445" s="43" t="s">
        <v>642</v>
      </c>
      <c r="B6445" s="43" t="s">
        <v>1125</v>
      </c>
      <c r="C6445" s="43" t="s">
        <v>12776</v>
      </c>
      <c r="D6445" s="43" t="s">
        <v>12777</v>
      </c>
      <c r="E6445" t="str">
        <f t="shared" si="100"/>
        <v>545-Xã Mỹ Phong</v>
      </c>
    </row>
    <row r="6446" spans="1:5" x14ac:dyDescent="0.25">
      <c r="A6446" s="43" t="s">
        <v>642</v>
      </c>
      <c r="B6446" s="43" t="s">
        <v>1125</v>
      </c>
      <c r="C6446" s="43" t="s">
        <v>12778</v>
      </c>
      <c r="D6446" s="43" t="s">
        <v>12779</v>
      </c>
      <c r="E6446" t="str">
        <f t="shared" si="100"/>
        <v>545-Xã Mỹ Trinh</v>
      </c>
    </row>
    <row r="6447" spans="1:5" x14ac:dyDescent="0.25">
      <c r="A6447" s="43" t="s">
        <v>642</v>
      </c>
      <c r="B6447" s="43" t="s">
        <v>1125</v>
      </c>
      <c r="C6447" s="43" t="s">
        <v>12780</v>
      </c>
      <c r="D6447" s="43" t="s">
        <v>12781</v>
      </c>
      <c r="E6447" t="str">
        <f t="shared" si="100"/>
        <v>545-Xã Mỹ Thọ</v>
      </c>
    </row>
    <row r="6448" spans="1:5" x14ac:dyDescent="0.25">
      <c r="A6448" s="43" t="s">
        <v>642</v>
      </c>
      <c r="B6448" s="43" t="s">
        <v>1125</v>
      </c>
      <c r="C6448" s="43" t="s">
        <v>12782</v>
      </c>
      <c r="D6448" s="43" t="s">
        <v>4586</v>
      </c>
      <c r="E6448" t="str">
        <f t="shared" si="100"/>
        <v>545-Xã Mỹ Hòa</v>
      </c>
    </row>
    <row r="6449" spans="1:5" x14ac:dyDescent="0.25">
      <c r="A6449" s="43" t="s">
        <v>642</v>
      </c>
      <c r="B6449" s="43" t="s">
        <v>1125</v>
      </c>
      <c r="C6449" s="43" t="s">
        <v>12783</v>
      </c>
      <c r="D6449" s="43" t="s">
        <v>4644</v>
      </c>
      <c r="E6449" t="str">
        <f t="shared" si="100"/>
        <v>545-Xã Mỹ Thành</v>
      </c>
    </row>
    <row r="6450" spans="1:5" x14ac:dyDescent="0.25">
      <c r="A6450" s="43" t="s">
        <v>642</v>
      </c>
      <c r="B6450" s="43" t="s">
        <v>1125</v>
      </c>
      <c r="C6450" s="43" t="s">
        <v>12784</v>
      </c>
      <c r="D6450" s="43" t="s">
        <v>12785</v>
      </c>
      <c r="E6450" t="str">
        <f t="shared" si="100"/>
        <v>545-Xã Mỹ Chánh</v>
      </c>
    </row>
    <row r="6451" spans="1:5" x14ac:dyDescent="0.25">
      <c r="A6451" s="43" t="s">
        <v>642</v>
      </c>
      <c r="B6451" s="43" t="s">
        <v>1125</v>
      </c>
      <c r="C6451" s="43" t="s">
        <v>12786</v>
      </c>
      <c r="D6451" s="43" t="s">
        <v>12787</v>
      </c>
      <c r="E6451" t="str">
        <f t="shared" si="100"/>
        <v>545-Xã Mỹ Quang</v>
      </c>
    </row>
    <row r="6452" spans="1:5" x14ac:dyDescent="0.25">
      <c r="A6452" s="43" t="s">
        <v>642</v>
      </c>
      <c r="B6452" s="43" t="s">
        <v>1125</v>
      </c>
      <c r="C6452" s="43" t="s">
        <v>12788</v>
      </c>
      <c r="D6452" s="43" t="s">
        <v>12789</v>
      </c>
      <c r="E6452" t="str">
        <f t="shared" si="100"/>
        <v>545-Xã Mỹ Hiệp</v>
      </c>
    </row>
    <row r="6453" spans="1:5" x14ac:dyDescent="0.25">
      <c r="A6453" s="43" t="s">
        <v>642</v>
      </c>
      <c r="B6453" s="43" t="s">
        <v>1125</v>
      </c>
      <c r="C6453" s="43" t="s">
        <v>12790</v>
      </c>
      <c r="D6453" s="43" t="s">
        <v>12791</v>
      </c>
      <c r="E6453" t="str">
        <f t="shared" si="100"/>
        <v>545-Xã Mỹ Tài</v>
      </c>
    </row>
    <row r="6454" spans="1:5" x14ac:dyDescent="0.25">
      <c r="A6454" s="43" t="s">
        <v>642</v>
      </c>
      <c r="B6454" s="43" t="s">
        <v>1125</v>
      </c>
      <c r="C6454" s="43" t="s">
        <v>12792</v>
      </c>
      <c r="D6454" s="43" t="s">
        <v>12793</v>
      </c>
      <c r="E6454" t="str">
        <f t="shared" si="100"/>
        <v>545-Xã Mỹ Cát</v>
      </c>
    </row>
    <row r="6455" spans="1:5" x14ac:dyDescent="0.25">
      <c r="A6455" s="43" t="s">
        <v>642</v>
      </c>
      <c r="B6455" s="43" t="s">
        <v>1125</v>
      </c>
      <c r="C6455" s="43" t="s">
        <v>12794</v>
      </c>
      <c r="D6455" s="43" t="s">
        <v>12795</v>
      </c>
      <c r="E6455" t="str">
        <f t="shared" si="100"/>
        <v>545-Xã Mỹ Chánh Tây</v>
      </c>
    </row>
    <row r="6456" spans="1:5" x14ac:dyDescent="0.25">
      <c r="A6456" s="43" t="s">
        <v>642</v>
      </c>
      <c r="B6456" s="43" t="s">
        <v>1126</v>
      </c>
      <c r="C6456" s="43" t="s">
        <v>12796</v>
      </c>
      <c r="D6456" s="43" t="s">
        <v>12797</v>
      </c>
      <c r="E6456" t="str">
        <f t="shared" si="100"/>
        <v>546-Thị trấn Vĩnh Thạnh</v>
      </c>
    </row>
    <row r="6457" spans="1:5" x14ac:dyDescent="0.25">
      <c r="A6457" s="43" t="s">
        <v>642</v>
      </c>
      <c r="B6457" s="43" t="s">
        <v>1126</v>
      </c>
      <c r="C6457" s="43" t="s">
        <v>12798</v>
      </c>
      <c r="D6457" s="43" t="s">
        <v>6587</v>
      </c>
      <c r="E6457" t="str">
        <f t="shared" si="100"/>
        <v>546-Xã Vĩnh Sơn</v>
      </c>
    </row>
    <row r="6458" spans="1:5" x14ac:dyDescent="0.25">
      <c r="A6458" s="43" t="s">
        <v>642</v>
      </c>
      <c r="B6458" s="43" t="s">
        <v>1126</v>
      </c>
      <c r="C6458" s="43" t="s">
        <v>12799</v>
      </c>
      <c r="D6458" s="43" t="s">
        <v>12800</v>
      </c>
      <c r="E6458" t="str">
        <f t="shared" si="100"/>
        <v>546-Xã Vĩnh Kim</v>
      </c>
    </row>
    <row r="6459" spans="1:5" x14ac:dyDescent="0.25">
      <c r="A6459" s="43" t="s">
        <v>642</v>
      </c>
      <c r="B6459" s="43" t="s">
        <v>1126</v>
      </c>
      <c r="C6459" s="43" t="s">
        <v>12801</v>
      </c>
      <c r="D6459" s="43" t="s">
        <v>12802</v>
      </c>
      <c r="E6459" t="str">
        <f t="shared" si="100"/>
        <v>546-Xã Vĩnh Hiệp</v>
      </c>
    </row>
    <row r="6460" spans="1:5" x14ac:dyDescent="0.25">
      <c r="A6460" s="43" t="s">
        <v>642</v>
      </c>
      <c r="B6460" s="43" t="s">
        <v>1126</v>
      </c>
      <c r="C6460" s="43" t="s">
        <v>12803</v>
      </c>
      <c r="D6460" s="43" t="s">
        <v>2190</v>
      </c>
      <c r="E6460" t="str">
        <f t="shared" si="100"/>
        <v>546-Xã Vĩnh Hảo</v>
      </c>
    </row>
    <row r="6461" spans="1:5" x14ac:dyDescent="0.25">
      <c r="A6461" s="43" t="s">
        <v>642</v>
      </c>
      <c r="B6461" s="43" t="s">
        <v>1126</v>
      </c>
      <c r="C6461" s="43" t="s">
        <v>12804</v>
      </c>
      <c r="D6461" s="43" t="s">
        <v>7600</v>
      </c>
      <c r="E6461" t="str">
        <f t="shared" si="100"/>
        <v>546-Xã Vĩnh Hòa</v>
      </c>
    </row>
    <row r="6462" spans="1:5" x14ac:dyDescent="0.25">
      <c r="A6462" s="43" t="s">
        <v>642</v>
      </c>
      <c r="B6462" s="43" t="s">
        <v>1126</v>
      </c>
      <c r="C6462" s="43" t="s">
        <v>12805</v>
      </c>
      <c r="D6462" s="43" t="s">
        <v>6602</v>
      </c>
      <c r="E6462" t="str">
        <f t="shared" si="100"/>
        <v>546-Xã Vĩnh Thịnh</v>
      </c>
    </row>
    <row r="6463" spans="1:5" x14ac:dyDescent="0.25">
      <c r="A6463" s="43" t="s">
        <v>642</v>
      </c>
      <c r="B6463" s="43" t="s">
        <v>1126</v>
      </c>
      <c r="C6463" s="43" t="s">
        <v>12806</v>
      </c>
      <c r="D6463" s="43" t="s">
        <v>12807</v>
      </c>
      <c r="E6463" t="str">
        <f t="shared" si="100"/>
        <v>546-Xã Vĩnh Thuận</v>
      </c>
    </row>
    <row r="6464" spans="1:5" x14ac:dyDescent="0.25">
      <c r="A6464" s="43" t="s">
        <v>642</v>
      </c>
      <c r="B6464" s="43" t="s">
        <v>1126</v>
      </c>
      <c r="C6464" s="43" t="s">
        <v>12808</v>
      </c>
      <c r="D6464" s="43" t="s">
        <v>2253</v>
      </c>
      <c r="E6464" t="str">
        <f t="shared" si="100"/>
        <v>546-Xã Vĩnh Quang</v>
      </c>
    </row>
    <row r="6465" spans="1:5" x14ac:dyDescent="0.25">
      <c r="A6465" s="43" t="s">
        <v>642</v>
      </c>
      <c r="B6465" s="43" t="s">
        <v>1127</v>
      </c>
      <c r="C6465" s="43" t="s">
        <v>12809</v>
      </c>
      <c r="D6465" s="43" t="s">
        <v>12810</v>
      </c>
      <c r="E6465" t="str">
        <f t="shared" si="100"/>
        <v>547-Thị trấn Phú Phong</v>
      </c>
    </row>
    <row r="6466" spans="1:5" x14ac:dyDescent="0.25">
      <c r="A6466" s="43" t="s">
        <v>642</v>
      </c>
      <c r="B6466" s="43" t="s">
        <v>1127</v>
      </c>
      <c r="C6466" s="43" t="s">
        <v>12811</v>
      </c>
      <c r="D6466" s="43" t="s">
        <v>12812</v>
      </c>
      <c r="E6466" t="str">
        <f t="shared" si="100"/>
        <v>547-Xã Bình Tân</v>
      </c>
    </row>
    <row r="6467" spans="1:5" x14ac:dyDescent="0.25">
      <c r="A6467" s="43" t="s">
        <v>642</v>
      </c>
      <c r="B6467" s="43" t="s">
        <v>1127</v>
      </c>
      <c r="C6467" s="43" t="s">
        <v>12813</v>
      </c>
      <c r="D6467" s="43" t="s">
        <v>12814</v>
      </c>
      <c r="E6467" t="str">
        <f t="shared" ref="E6467:E6530" si="101">CONCATENATE(B6467,"-",D6467)</f>
        <v>547-Xã Tây Thuận</v>
      </c>
    </row>
    <row r="6468" spans="1:5" x14ac:dyDescent="0.25">
      <c r="A6468" s="43" t="s">
        <v>642</v>
      </c>
      <c r="B6468" s="43" t="s">
        <v>1127</v>
      </c>
      <c r="C6468" s="43" t="s">
        <v>12815</v>
      </c>
      <c r="D6468" s="43" t="s">
        <v>4381</v>
      </c>
      <c r="E6468" t="str">
        <f t="shared" si="101"/>
        <v>547-Xã Bình Thuận</v>
      </c>
    </row>
    <row r="6469" spans="1:5" x14ac:dyDescent="0.25">
      <c r="A6469" s="43" t="s">
        <v>642</v>
      </c>
      <c r="B6469" s="43" t="s">
        <v>1127</v>
      </c>
      <c r="C6469" s="43" t="s">
        <v>12816</v>
      </c>
      <c r="D6469" s="43" t="s">
        <v>8404</v>
      </c>
      <c r="E6469" t="str">
        <f t="shared" si="101"/>
        <v>547-Xã Tây Giang</v>
      </c>
    </row>
    <row r="6470" spans="1:5" x14ac:dyDescent="0.25">
      <c r="A6470" s="43" t="s">
        <v>642</v>
      </c>
      <c r="B6470" s="43" t="s">
        <v>1127</v>
      </c>
      <c r="C6470" s="43" t="s">
        <v>12817</v>
      </c>
      <c r="D6470" s="43" t="s">
        <v>4819</v>
      </c>
      <c r="E6470" t="str">
        <f t="shared" si="101"/>
        <v>547-Xã Bình Thành</v>
      </c>
    </row>
    <row r="6471" spans="1:5" x14ac:dyDescent="0.25">
      <c r="A6471" s="43" t="s">
        <v>642</v>
      </c>
      <c r="B6471" s="43" t="s">
        <v>1127</v>
      </c>
      <c r="C6471" s="43" t="s">
        <v>12818</v>
      </c>
      <c r="D6471" s="43" t="s">
        <v>12819</v>
      </c>
      <c r="E6471" t="str">
        <f t="shared" si="101"/>
        <v>547-Xã Tây An</v>
      </c>
    </row>
    <row r="6472" spans="1:5" x14ac:dyDescent="0.25">
      <c r="A6472" s="43" t="s">
        <v>642</v>
      </c>
      <c r="B6472" s="43" t="s">
        <v>1127</v>
      </c>
      <c r="C6472" s="43" t="s">
        <v>12820</v>
      </c>
      <c r="D6472" s="43" t="s">
        <v>8914</v>
      </c>
      <c r="E6472" t="str">
        <f t="shared" si="101"/>
        <v>547-Xã Bình Hòa</v>
      </c>
    </row>
    <row r="6473" spans="1:5" x14ac:dyDescent="0.25">
      <c r="A6473" s="43" t="s">
        <v>642</v>
      </c>
      <c r="B6473" s="43" t="s">
        <v>1127</v>
      </c>
      <c r="C6473" s="43" t="s">
        <v>12821</v>
      </c>
      <c r="D6473" s="43" t="s">
        <v>12822</v>
      </c>
      <c r="E6473" t="str">
        <f t="shared" si="101"/>
        <v>547-Xã Tây Bình</v>
      </c>
    </row>
    <row r="6474" spans="1:5" x14ac:dyDescent="0.25">
      <c r="A6474" s="43" t="s">
        <v>642</v>
      </c>
      <c r="B6474" s="43" t="s">
        <v>1127</v>
      </c>
      <c r="C6474" s="43" t="s">
        <v>12823</v>
      </c>
      <c r="D6474" s="43" t="s">
        <v>12824</v>
      </c>
      <c r="E6474" t="str">
        <f t="shared" si="101"/>
        <v>547-Xã Bình Tường</v>
      </c>
    </row>
    <row r="6475" spans="1:5" x14ac:dyDescent="0.25">
      <c r="A6475" s="43" t="s">
        <v>642</v>
      </c>
      <c r="B6475" s="43" t="s">
        <v>1127</v>
      </c>
      <c r="C6475" s="43" t="s">
        <v>12825</v>
      </c>
      <c r="D6475" s="43" t="s">
        <v>12826</v>
      </c>
      <c r="E6475" t="str">
        <f t="shared" si="101"/>
        <v>547-Xã Tây Vinh</v>
      </c>
    </row>
    <row r="6476" spans="1:5" x14ac:dyDescent="0.25">
      <c r="A6476" s="43" t="s">
        <v>642</v>
      </c>
      <c r="B6476" s="43" t="s">
        <v>1127</v>
      </c>
      <c r="C6476" s="43" t="s">
        <v>12827</v>
      </c>
      <c r="D6476" s="43" t="s">
        <v>5889</v>
      </c>
      <c r="E6476" t="str">
        <f t="shared" si="101"/>
        <v>547-Xã Vĩnh An</v>
      </c>
    </row>
    <row r="6477" spans="1:5" x14ac:dyDescent="0.25">
      <c r="A6477" s="43" t="s">
        <v>642</v>
      </c>
      <c r="B6477" s="43" t="s">
        <v>1127</v>
      </c>
      <c r="C6477" s="43" t="s">
        <v>12828</v>
      </c>
      <c r="D6477" s="43" t="s">
        <v>12829</v>
      </c>
      <c r="E6477" t="str">
        <f t="shared" si="101"/>
        <v>547-Xã Tây Xuân</v>
      </c>
    </row>
    <row r="6478" spans="1:5" x14ac:dyDescent="0.25">
      <c r="A6478" s="43" t="s">
        <v>642</v>
      </c>
      <c r="B6478" s="43" t="s">
        <v>1127</v>
      </c>
      <c r="C6478" s="43" t="s">
        <v>12830</v>
      </c>
      <c r="D6478" s="43" t="s">
        <v>12831</v>
      </c>
      <c r="E6478" t="str">
        <f t="shared" si="101"/>
        <v>547-Xã Bình Nghi</v>
      </c>
    </row>
    <row r="6479" spans="1:5" x14ac:dyDescent="0.25">
      <c r="A6479" s="43" t="s">
        <v>642</v>
      </c>
      <c r="B6479" s="43" t="s">
        <v>1127</v>
      </c>
      <c r="C6479" s="43" t="s">
        <v>12832</v>
      </c>
      <c r="D6479" s="43" t="s">
        <v>12833</v>
      </c>
      <c r="E6479" t="str">
        <f t="shared" si="101"/>
        <v>547-Xã Tây Phú</v>
      </c>
    </row>
    <row r="6480" spans="1:5" x14ac:dyDescent="0.25">
      <c r="A6480" s="43" t="s">
        <v>642</v>
      </c>
      <c r="B6480" s="43" t="s">
        <v>1128</v>
      </c>
      <c r="C6480" s="43" t="s">
        <v>12834</v>
      </c>
      <c r="D6480" s="43" t="s">
        <v>12835</v>
      </c>
      <c r="E6480" t="str">
        <f t="shared" si="101"/>
        <v>548-Thị trấn Ngô Mây</v>
      </c>
    </row>
    <row r="6481" spans="1:5" x14ac:dyDescent="0.25">
      <c r="A6481" s="43" t="s">
        <v>642</v>
      </c>
      <c r="B6481" s="43" t="s">
        <v>1128</v>
      </c>
      <c r="C6481" s="43" t="s">
        <v>12836</v>
      </c>
      <c r="D6481" s="43" t="s">
        <v>12837</v>
      </c>
      <c r="E6481" t="str">
        <f t="shared" si="101"/>
        <v>548-Xã Cát Sơn</v>
      </c>
    </row>
    <row r="6482" spans="1:5" x14ac:dyDescent="0.25">
      <c r="A6482" s="43" t="s">
        <v>642</v>
      </c>
      <c r="B6482" s="43" t="s">
        <v>1128</v>
      </c>
      <c r="C6482" s="43" t="s">
        <v>12838</v>
      </c>
      <c r="D6482" s="43" t="s">
        <v>12839</v>
      </c>
      <c r="E6482" t="str">
        <f t="shared" si="101"/>
        <v>548-Xã Cát Minh</v>
      </c>
    </row>
    <row r="6483" spans="1:5" x14ac:dyDescent="0.25">
      <c r="A6483" s="43" t="s">
        <v>642</v>
      </c>
      <c r="B6483" s="43" t="s">
        <v>1128</v>
      </c>
      <c r="C6483" s="43" t="s">
        <v>12840</v>
      </c>
      <c r="D6483" s="43" t="s">
        <v>18920</v>
      </c>
      <c r="E6483" t="str">
        <f t="shared" si="101"/>
        <v>548-Thị trấn Cát Khánh</v>
      </c>
    </row>
    <row r="6484" spans="1:5" x14ac:dyDescent="0.25">
      <c r="A6484" s="43" t="s">
        <v>642</v>
      </c>
      <c r="B6484" s="43" t="s">
        <v>1128</v>
      </c>
      <c r="C6484" s="43" t="s">
        <v>12841</v>
      </c>
      <c r="D6484" s="43" t="s">
        <v>12842</v>
      </c>
      <c r="E6484" t="str">
        <f t="shared" si="101"/>
        <v>548-Xã Cát Tài</v>
      </c>
    </row>
    <row r="6485" spans="1:5" x14ac:dyDescent="0.25">
      <c r="A6485" s="43" t="s">
        <v>642</v>
      </c>
      <c r="B6485" s="43" t="s">
        <v>1128</v>
      </c>
      <c r="C6485" s="43" t="s">
        <v>12843</v>
      </c>
      <c r="D6485" s="43" t="s">
        <v>12844</v>
      </c>
      <c r="E6485" t="str">
        <f t="shared" si="101"/>
        <v>548-Xã Cát Lâm</v>
      </c>
    </row>
    <row r="6486" spans="1:5" x14ac:dyDescent="0.25">
      <c r="A6486" s="43" t="s">
        <v>642</v>
      </c>
      <c r="B6486" s="43" t="s">
        <v>1128</v>
      </c>
      <c r="C6486" s="43" t="s">
        <v>12845</v>
      </c>
      <c r="D6486" s="43" t="s">
        <v>12846</v>
      </c>
      <c r="E6486" t="str">
        <f t="shared" si="101"/>
        <v>548-Xã Cát Hanh</v>
      </c>
    </row>
    <row r="6487" spans="1:5" x14ac:dyDescent="0.25">
      <c r="A6487" s="43" t="s">
        <v>642</v>
      </c>
      <c r="B6487" s="43" t="s">
        <v>1128</v>
      </c>
      <c r="C6487" s="43" t="s">
        <v>12847</v>
      </c>
      <c r="D6487" s="43" t="s">
        <v>12848</v>
      </c>
      <c r="E6487" t="str">
        <f t="shared" si="101"/>
        <v>548-Xã Cát Thành</v>
      </c>
    </row>
    <row r="6488" spans="1:5" x14ac:dyDescent="0.25">
      <c r="A6488" s="43" t="s">
        <v>642</v>
      </c>
      <c r="B6488" s="43" t="s">
        <v>1128</v>
      </c>
      <c r="C6488" s="43" t="s">
        <v>12849</v>
      </c>
      <c r="D6488" s="43" t="s">
        <v>12850</v>
      </c>
      <c r="E6488" t="str">
        <f t="shared" si="101"/>
        <v>548-Xã Cát Trinh</v>
      </c>
    </row>
    <row r="6489" spans="1:5" x14ac:dyDescent="0.25">
      <c r="A6489" s="43" t="s">
        <v>642</v>
      </c>
      <c r="B6489" s="43" t="s">
        <v>1128</v>
      </c>
      <c r="C6489" s="43" t="s">
        <v>12851</v>
      </c>
      <c r="D6489" s="43" t="s">
        <v>12852</v>
      </c>
      <c r="E6489" t="str">
        <f t="shared" si="101"/>
        <v>548-Xã Cát Hải</v>
      </c>
    </row>
    <row r="6490" spans="1:5" x14ac:dyDescent="0.25">
      <c r="A6490" s="43" t="s">
        <v>642</v>
      </c>
      <c r="B6490" s="43" t="s">
        <v>1128</v>
      </c>
      <c r="C6490" s="43" t="s">
        <v>12853</v>
      </c>
      <c r="D6490" s="43" t="s">
        <v>12854</v>
      </c>
      <c r="E6490" t="str">
        <f t="shared" si="101"/>
        <v>548-Xã Cát Hiệp</v>
      </c>
    </row>
    <row r="6491" spans="1:5" x14ac:dyDescent="0.25">
      <c r="A6491" s="43" t="s">
        <v>642</v>
      </c>
      <c r="B6491" s="43" t="s">
        <v>1128</v>
      </c>
      <c r="C6491" s="43" t="s">
        <v>12855</v>
      </c>
      <c r="D6491" s="43" t="s">
        <v>12856</v>
      </c>
      <c r="E6491" t="str">
        <f t="shared" si="101"/>
        <v>548-Xã Cát Nhơn</v>
      </c>
    </row>
    <row r="6492" spans="1:5" x14ac:dyDescent="0.25">
      <c r="A6492" s="43" t="s">
        <v>642</v>
      </c>
      <c r="B6492" s="43" t="s">
        <v>1128</v>
      </c>
      <c r="C6492" s="43" t="s">
        <v>12857</v>
      </c>
      <c r="D6492" s="43" t="s">
        <v>12858</v>
      </c>
      <c r="E6492" t="str">
        <f t="shared" si="101"/>
        <v>548-Xã Cát Hưng</v>
      </c>
    </row>
    <row r="6493" spans="1:5" x14ac:dyDescent="0.25">
      <c r="A6493" s="43" t="s">
        <v>642</v>
      </c>
      <c r="B6493" s="43" t="s">
        <v>1128</v>
      </c>
      <c r="C6493" s="43" t="s">
        <v>12859</v>
      </c>
      <c r="D6493" s="43" t="s">
        <v>12860</v>
      </c>
      <c r="E6493" t="str">
        <f t="shared" si="101"/>
        <v>548-Xã Cát Tường</v>
      </c>
    </row>
    <row r="6494" spans="1:5" x14ac:dyDescent="0.25">
      <c r="A6494" s="43" t="s">
        <v>642</v>
      </c>
      <c r="B6494" s="43" t="s">
        <v>1128</v>
      </c>
      <c r="C6494" s="43" t="s">
        <v>12861</v>
      </c>
      <c r="D6494" s="43" t="s">
        <v>9896</v>
      </c>
      <c r="E6494" t="str">
        <f t="shared" si="101"/>
        <v>548-Xã Cát Tân</v>
      </c>
    </row>
    <row r="6495" spans="1:5" x14ac:dyDescent="0.25">
      <c r="A6495" s="43" t="s">
        <v>642</v>
      </c>
      <c r="B6495" s="43" t="s">
        <v>1128</v>
      </c>
      <c r="C6495" s="43" t="s">
        <v>12862</v>
      </c>
      <c r="D6495" s="43" t="s">
        <v>18921</v>
      </c>
      <c r="E6495" t="str">
        <f t="shared" si="101"/>
        <v>548-Thị trấn Cát Tiến</v>
      </c>
    </row>
    <row r="6496" spans="1:5" x14ac:dyDescent="0.25">
      <c r="A6496" s="43" t="s">
        <v>642</v>
      </c>
      <c r="B6496" s="43" t="s">
        <v>1128</v>
      </c>
      <c r="C6496" s="43" t="s">
        <v>12863</v>
      </c>
      <c r="D6496" s="43" t="s">
        <v>12864</v>
      </c>
      <c r="E6496" t="str">
        <f t="shared" si="101"/>
        <v>548-Xã Cát Thắng</v>
      </c>
    </row>
    <row r="6497" spans="1:5" x14ac:dyDescent="0.25">
      <c r="A6497" s="43" t="s">
        <v>642</v>
      </c>
      <c r="B6497" s="43" t="s">
        <v>1128</v>
      </c>
      <c r="C6497" s="43" t="s">
        <v>12865</v>
      </c>
      <c r="D6497" s="43" t="s">
        <v>12866</v>
      </c>
      <c r="E6497" t="str">
        <f t="shared" si="101"/>
        <v>548-Xã Cát Chánh</v>
      </c>
    </row>
    <row r="6498" spans="1:5" x14ac:dyDescent="0.25">
      <c r="A6498" s="43" t="s">
        <v>642</v>
      </c>
      <c r="B6498" s="43" t="s">
        <v>1129</v>
      </c>
      <c r="C6498" s="43" t="s">
        <v>12867</v>
      </c>
      <c r="D6498" s="43" t="s">
        <v>12868</v>
      </c>
      <c r="E6498" t="str">
        <f t="shared" si="101"/>
        <v>549-Phường Bình Định</v>
      </c>
    </row>
    <row r="6499" spans="1:5" x14ac:dyDescent="0.25">
      <c r="A6499" s="43" t="s">
        <v>642</v>
      </c>
      <c r="B6499" s="43" t="s">
        <v>1129</v>
      </c>
      <c r="C6499" s="43" t="s">
        <v>12869</v>
      </c>
      <c r="D6499" s="43" t="s">
        <v>12870</v>
      </c>
      <c r="E6499" t="str">
        <f t="shared" si="101"/>
        <v>549-Phường Đập Đá</v>
      </c>
    </row>
    <row r="6500" spans="1:5" x14ac:dyDescent="0.25">
      <c r="A6500" s="43" t="s">
        <v>642</v>
      </c>
      <c r="B6500" s="43" t="s">
        <v>1129</v>
      </c>
      <c r="C6500" s="43" t="s">
        <v>12871</v>
      </c>
      <c r="D6500" s="43" t="s">
        <v>12872</v>
      </c>
      <c r="E6500" t="str">
        <f t="shared" si="101"/>
        <v>549-Xã Nhơn Mỹ</v>
      </c>
    </row>
    <row r="6501" spans="1:5" x14ac:dyDescent="0.25">
      <c r="A6501" s="43" t="s">
        <v>642</v>
      </c>
      <c r="B6501" s="43" t="s">
        <v>1129</v>
      </c>
      <c r="C6501" s="43" t="s">
        <v>12873</v>
      </c>
      <c r="D6501" s="43" t="s">
        <v>12874</v>
      </c>
      <c r="E6501" t="str">
        <f t="shared" si="101"/>
        <v>549-Phường Nhơn Thành</v>
      </c>
    </row>
    <row r="6502" spans="1:5" x14ac:dyDescent="0.25">
      <c r="A6502" s="43" t="s">
        <v>642</v>
      </c>
      <c r="B6502" s="43" t="s">
        <v>1129</v>
      </c>
      <c r="C6502" s="43" t="s">
        <v>12875</v>
      </c>
      <c r="D6502" s="43" t="s">
        <v>12876</v>
      </c>
      <c r="E6502" t="str">
        <f t="shared" si="101"/>
        <v>549-Xã Nhơn Hạnh</v>
      </c>
    </row>
    <row r="6503" spans="1:5" x14ac:dyDescent="0.25">
      <c r="A6503" s="43" t="s">
        <v>642</v>
      </c>
      <c r="B6503" s="43" t="s">
        <v>1129</v>
      </c>
      <c r="C6503" s="43" t="s">
        <v>12877</v>
      </c>
      <c r="D6503" s="43" t="s">
        <v>12878</v>
      </c>
      <c r="E6503" t="str">
        <f t="shared" si="101"/>
        <v>549-Xã Nhơn Hậu</v>
      </c>
    </row>
    <row r="6504" spans="1:5" x14ac:dyDescent="0.25">
      <c r="A6504" s="43" t="s">
        <v>642</v>
      </c>
      <c r="B6504" s="43" t="s">
        <v>1129</v>
      </c>
      <c r="C6504" s="43" t="s">
        <v>12879</v>
      </c>
      <c r="D6504" s="43" t="s">
        <v>12880</v>
      </c>
      <c r="E6504" t="str">
        <f t="shared" si="101"/>
        <v>549-Xã Nhơn Phong</v>
      </c>
    </row>
    <row r="6505" spans="1:5" x14ac:dyDescent="0.25">
      <c r="A6505" s="43" t="s">
        <v>642</v>
      </c>
      <c r="B6505" s="43" t="s">
        <v>1129</v>
      </c>
      <c r="C6505" s="43" t="s">
        <v>12881</v>
      </c>
      <c r="D6505" s="43" t="s">
        <v>12882</v>
      </c>
      <c r="E6505" t="str">
        <f t="shared" si="101"/>
        <v>549-Xã Nhơn An</v>
      </c>
    </row>
    <row r="6506" spans="1:5" x14ac:dyDescent="0.25">
      <c r="A6506" s="43" t="s">
        <v>642</v>
      </c>
      <c r="B6506" s="43" t="s">
        <v>1129</v>
      </c>
      <c r="C6506" s="43" t="s">
        <v>12883</v>
      </c>
      <c r="D6506" s="43" t="s">
        <v>12884</v>
      </c>
      <c r="E6506" t="str">
        <f t="shared" si="101"/>
        <v>549-Xã Nhơn Phúc</v>
      </c>
    </row>
    <row r="6507" spans="1:5" x14ac:dyDescent="0.25">
      <c r="A6507" s="43" t="s">
        <v>642</v>
      </c>
      <c r="B6507" s="43" t="s">
        <v>1129</v>
      </c>
      <c r="C6507" s="43" t="s">
        <v>12885</v>
      </c>
      <c r="D6507" s="43" t="s">
        <v>12886</v>
      </c>
      <c r="E6507" t="str">
        <f t="shared" si="101"/>
        <v>549-Phường Nhơn Hưng</v>
      </c>
    </row>
    <row r="6508" spans="1:5" x14ac:dyDescent="0.25">
      <c r="A6508" s="43" t="s">
        <v>642</v>
      </c>
      <c r="B6508" s="43" t="s">
        <v>1129</v>
      </c>
      <c r="C6508" s="43" t="s">
        <v>12887</v>
      </c>
      <c r="D6508" s="43" t="s">
        <v>12888</v>
      </c>
      <c r="E6508" t="str">
        <f t="shared" si="101"/>
        <v>549-Xã Nhơn Khánh</v>
      </c>
    </row>
    <row r="6509" spans="1:5" x14ac:dyDescent="0.25">
      <c r="A6509" s="43" t="s">
        <v>642</v>
      </c>
      <c r="B6509" s="43" t="s">
        <v>1129</v>
      </c>
      <c r="C6509" s="43" t="s">
        <v>12889</v>
      </c>
      <c r="D6509" s="43" t="s">
        <v>12890</v>
      </c>
      <c r="E6509" t="str">
        <f t="shared" si="101"/>
        <v>549-Xã Nhơn Lộc</v>
      </c>
    </row>
    <row r="6510" spans="1:5" x14ac:dyDescent="0.25">
      <c r="A6510" s="43" t="s">
        <v>642</v>
      </c>
      <c r="B6510" s="43" t="s">
        <v>1129</v>
      </c>
      <c r="C6510" s="43" t="s">
        <v>12891</v>
      </c>
      <c r="D6510" s="43" t="s">
        <v>12892</v>
      </c>
      <c r="E6510" t="str">
        <f t="shared" si="101"/>
        <v>549-Phường Nhơn Hoà</v>
      </c>
    </row>
    <row r="6511" spans="1:5" x14ac:dyDescent="0.25">
      <c r="A6511" s="43" t="s">
        <v>642</v>
      </c>
      <c r="B6511" s="43" t="s">
        <v>1129</v>
      </c>
      <c r="C6511" s="43" t="s">
        <v>12893</v>
      </c>
      <c r="D6511" s="43" t="s">
        <v>12894</v>
      </c>
      <c r="E6511" t="str">
        <f t="shared" si="101"/>
        <v>549-Xã Nhơn Tân</v>
      </c>
    </row>
    <row r="6512" spans="1:5" x14ac:dyDescent="0.25">
      <c r="A6512" s="43" t="s">
        <v>642</v>
      </c>
      <c r="B6512" s="43" t="s">
        <v>1129</v>
      </c>
      <c r="C6512" s="43" t="s">
        <v>12895</v>
      </c>
      <c r="D6512" s="43" t="s">
        <v>12896</v>
      </c>
      <c r="E6512" t="str">
        <f t="shared" si="101"/>
        <v>549-Xã Nhơn Thọ</v>
      </c>
    </row>
    <row r="6513" spans="1:5" x14ac:dyDescent="0.25">
      <c r="A6513" s="43" t="s">
        <v>642</v>
      </c>
      <c r="B6513" s="43" t="s">
        <v>1130</v>
      </c>
      <c r="C6513" s="43" t="s">
        <v>12897</v>
      </c>
      <c r="D6513" s="43" t="s">
        <v>12898</v>
      </c>
      <c r="E6513" t="str">
        <f t="shared" si="101"/>
        <v>550-Thị trấn Tuy Phước</v>
      </c>
    </row>
    <row r="6514" spans="1:5" x14ac:dyDescent="0.25">
      <c r="A6514" s="43" t="s">
        <v>642</v>
      </c>
      <c r="B6514" s="43" t="s">
        <v>1130</v>
      </c>
      <c r="C6514" s="43" t="s">
        <v>12899</v>
      </c>
      <c r="D6514" s="43" t="s">
        <v>12900</v>
      </c>
      <c r="E6514" t="str">
        <f t="shared" si="101"/>
        <v>550-Thị trấn Diêu Trì</v>
      </c>
    </row>
    <row r="6515" spans="1:5" x14ac:dyDescent="0.25">
      <c r="A6515" s="43" t="s">
        <v>642</v>
      </c>
      <c r="B6515" s="43" t="s">
        <v>1130</v>
      </c>
      <c r="C6515" s="43" t="s">
        <v>12901</v>
      </c>
      <c r="D6515" s="43" t="s">
        <v>12902</v>
      </c>
      <c r="E6515" t="str">
        <f t="shared" si="101"/>
        <v>550-Xã Phước Thắng</v>
      </c>
    </row>
    <row r="6516" spans="1:5" x14ac:dyDescent="0.25">
      <c r="A6516" s="43" t="s">
        <v>642</v>
      </c>
      <c r="B6516" s="43" t="s">
        <v>1130</v>
      </c>
      <c r="C6516" s="43" t="s">
        <v>12903</v>
      </c>
      <c r="D6516" s="43" t="s">
        <v>12904</v>
      </c>
      <c r="E6516" t="str">
        <f t="shared" si="101"/>
        <v>550-Xã Phước Hưng</v>
      </c>
    </row>
    <row r="6517" spans="1:5" x14ac:dyDescent="0.25">
      <c r="A6517" s="43" t="s">
        <v>642</v>
      </c>
      <c r="B6517" s="43" t="s">
        <v>1130</v>
      </c>
      <c r="C6517" s="43" t="s">
        <v>12905</v>
      </c>
      <c r="D6517" s="43" t="s">
        <v>12906</v>
      </c>
      <c r="E6517" t="str">
        <f t="shared" si="101"/>
        <v>550-Xã Phước Quang</v>
      </c>
    </row>
    <row r="6518" spans="1:5" x14ac:dyDescent="0.25">
      <c r="A6518" s="43" t="s">
        <v>642</v>
      </c>
      <c r="B6518" s="43" t="s">
        <v>1130</v>
      </c>
      <c r="C6518" s="43" t="s">
        <v>12907</v>
      </c>
      <c r="D6518" s="43" t="s">
        <v>12908</v>
      </c>
      <c r="E6518" t="str">
        <f t="shared" si="101"/>
        <v>550-Xã Phước Hòa</v>
      </c>
    </row>
    <row r="6519" spans="1:5" x14ac:dyDescent="0.25">
      <c r="A6519" s="43" t="s">
        <v>642</v>
      </c>
      <c r="B6519" s="43" t="s">
        <v>1130</v>
      </c>
      <c r="C6519" s="43" t="s">
        <v>12909</v>
      </c>
      <c r="D6519" s="43" t="s">
        <v>12910</v>
      </c>
      <c r="E6519" t="str">
        <f t="shared" si="101"/>
        <v>550-Xã Phước Sơn</v>
      </c>
    </row>
    <row r="6520" spans="1:5" x14ac:dyDescent="0.25">
      <c r="A6520" s="43" t="s">
        <v>642</v>
      </c>
      <c r="B6520" s="43" t="s">
        <v>1130</v>
      </c>
      <c r="C6520" s="43" t="s">
        <v>12911</v>
      </c>
      <c r="D6520" s="43" t="s">
        <v>12195</v>
      </c>
      <c r="E6520" t="str">
        <f t="shared" si="101"/>
        <v>550-Xã Phước Hiệp</v>
      </c>
    </row>
    <row r="6521" spans="1:5" x14ac:dyDescent="0.25">
      <c r="A6521" s="43" t="s">
        <v>642</v>
      </c>
      <c r="B6521" s="43" t="s">
        <v>1130</v>
      </c>
      <c r="C6521" s="43" t="s">
        <v>12912</v>
      </c>
      <c r="D6521" s="43" t="s">
        <v>12211</v>
      </c>
      <c r="E6521" t="str">
        <f t="shared" si="101"/>
        <v>550-Xã Phước Lộc</v>
      </c>
    </row>
    <row r="6522" spans="1:5" x14ac:dyDescent="0.25">
      <c r="A6522" s="43" t="s">
        <v>642</v>
      </c>
      <c r="B6522" s="43" t="s">
        <v>1130</v>
      </c>
      <c r="C6522" s="43" t="s">
        <v>12913</v>
      </c>
      <c r="D6522" s="43" t="s">
        <v>12914</v>
      </c>
      <c r="E6522" t="str">
        <f t="shared" si="101"/>
        <v>550-Xã Phước Nghĩa</v>
      </c>
    </row>
    <row r="6523" spans="1:5" x14ac:dyDescent="0.25">
      <c r="A6523" s="43" t="s">
        <v>642</v>
      </c>
      <c r="B6523" s="43" t="s">
        <v>1130</v>
      </c>
      <c r="C6523" s="43" t="s">
        <v>12915</v>
      </c>
      <c r="D6523" s="43" t="s">
        <v>12916</v>
      </c>
      <c r="E6523" t="str">
        <f t="shared" si="101"/>
        <v>550-Xã Phước Thuận</v>
      </c>
    </row>
    <row r="6524" spans="1:5" x14ac:dyDescent="0.25">
      <c r="A6524" s="43" t="s">
        <v>642</v>
      </c>
      <c r="B6524" s="43" t="s">
        <v>1130</v>
      </c>
      <c r="C6524" s="43" t="s">
        <v>12917</v>
      </c>
      <c r="D6524" s="43" t="s">
        <v>12918</v>
      </c>
      <c r="E6524" t="str">
        <f t="shared" si="101"/>
        <v>550-Xã Phước An</v>
      </c>
    </row>
    <row r="6525" spans="1:5" x14ac:dyDescent="0.25">
      <c r="A6525" s="43" t="s">
        <v>642</v>
      </c>
      <c r="B6525" s="43" t="s">
        <v>1130</v>
      </c>
      <c r="C6525" s="43" t="s">
        <v>12919</v>
      </c>
      <c r="D6525" s="43" t="s">
        <v>12213</v>
      </c>
      <c r="E6525" t="str">
        <f t="shared" si="101"/>
        <v>550-Xã Phước Thành</v>
      </c>
    </row>
    <row r="6526" spans="1:5" x14ac:dyDescent="0.25">
      <c r="A6526" s="43" t="s">
        <v>642</v>
      </c>
      <c r="B6526" s="43" t="s">
        <v>1131</v>
      </c>
      <c r="C6526" s="43" t="s">
        <v>12921</v>
      </c>
      <c r="D6526" s="43" t="s">
        <v>12922</v>
      </c>
      <c r="E6526" t="str">
        <f t="shared" si="101"/>
        <v>551-Thị trấn Vân Canh</v>
      </c>
    </row>
    <row r="6527" spans="1:5" x14ac:dyDescent="0.25">
      <c r="A6527" s="43" t="s">
        <v>642</v>
      </c>
      <c r="B6527" s="43" t="s">
        <v>1131</v>
      </c>
      <c r="C6527" s="43" t="s">
        <v>12923</v>
      </c>
      <c r="D6527" s="43" t="s">
        <v>12924</v>
      </c>
      <c r="E6527" t="str">
        <f t="shared" si="101"/>
        <v>551-Xã Canh Liên</v>
      </c>
    </row>
    <row r="6528" spans="1:5" x14ac:dyDescent="0.25">
      <c r="A6528" s="43" t="s">
        <v>642</v>
      </c>
      <c r="B6528" s="43" t="s">
        <v>1131</v>
      </c>
      <c r="C6528" s="43" t="s">
        <v>12925</v>
      </c>
      <c r="D6528" s="43" t="s">
        <v>12926</v>
      </c>
      <c r="E6528" t="str">
        <f t="shared" si="101"/>
        <v>551-Xã Canh Hiệp</v>
      </c>
    </row>
    <row r="6529" spans="1:5" x14ac:dyDescent="0.25">
      <c r="A6529" s="43" t="s">
        <v>642</v>
      </c>
      <c r="B6529" s="43" t="s">
        <v>1131</v>
      </c>
      <c r="C6529" s="43" t="s">
        <v>12927</v>
      </c>
      <c r="D6529" s="43" t="s">
        <v>12928</v>
      </c>
      <c r="E6529" t="str">
        <f t="shared" si="101"/>
        <v>551-Xã Canh Vinh</v>
      </c>
    </row>
    <row r="6530" spans="1:5" x14ac:dyDescent="0.25">
      <c r="A6530" s="43" t="s">
        <v>642</v>
      </c>
      <c r="B6530" s="43" t="s">
        <v>1131</v>
      </c>
      <c r="C6530" s="43" t="s">
        <v>12929</v>
      </c>
      <c r="D6530" s="43" t="s">
        <v>12930</v>
      </c>
      <c r="E6530" t="str">
        <f t="shared" si="101"/>
        <v>551-Xã Canh Hiển</v>
      </c>
    </row>
    <row r="6531" spans="1:5" x14ac:dyDescent="0.25">
      <c r="A6531" s="43" t="s">
        <v>642</v>
      </c>
      <c r="B6531" s="43" t="s">
        <v>1131</v>
      </c>
      <c r="C6531" s="43" t="s">
        <v>12931</v>
      </c>
      <c r="D6531" s="43" t="s">
        <v>12932</v>
      </c>
      <c r="E6531" t="str">
        <f t="shared" ref="E6531:E6594" si="102">CONCATENATE(B6531,"-",D6531)</f>
        <v>551-Xã Canh Thuận</v>
      </c>
    </row>
    <row r="6532" spans="1:5" x14ac:dyDescent="0.25">
      <c r="A6532" s="43" t="s">
        <v>642</v>
      </c>
      <c r="B6532" s="43" t="s">
        <v>1131</v>
      </c>
      <c r="C6532" s="43" t="s">
        <v>12933</v>
      </c>
      <c r="D6532" s="43" t="s">
        <v>12934</v>
      </c>
      <c r="E6532" t="str">
        <f t="shared" si="102"/>
        <v>551-Xã Canh Hòa</v>
      </c>
    </row>
    <row r="6533" spans="1:5" x14ac:dyDescent="0.25">
      <c r="A6533" s="43" t="s">
        <v>644</v>
      </c>
      <c r="B6533" s="43" t="s">
        <v>1132</v>
      </c>
      <c r="C6533" s="43" t="s">
        <v>12935</v>
      </c>
      <c r="D6533" s="43" t="s">
        <v>11417</v>
      </c>
      <c r="E6533" t="str">
        <f t="shared" si="102"/>
        <v>555-Phường 1</v>
      </c>
    </row>
    <row r="6534" spans="1:5" x14ac:dyDescent="0.25">
      <c r="A6534" s="43" t="s">
        <v>644</v>
      </c>
      <c r="B6534" s="43" t="s">
        <v>1132</v>
      </c>
      <c r="C6534" s="43" t="s">
        <v>12936</v>
      </c>
      <c r="D6534" s="43" t="s">
        <v>11423</v>
      </c>
      <c r="E6534" t="str">
        <f t="shared" si="102"/>
        <v>555-Phường 2</v>
      </c>
    </row>
    <row r="6535" spans="1:5" x14ac:dyDescent="0.25">
      <c r="A6535" s="43" t="s">
        <v>644</v>
      </c>
      <c r="B6535" s="43" t="s">
        <v>1132</v>
      </c>
      <c r="C6535" s="43" t="s">
        <v>12938</v>
      </c>
      <c r="D6535" s="43" t="s">
        <v>12939</v>
      </c>
      <c r="E6535" t="str">
        <f t="shared" si="102"/>
        <v>555-Phường 9</v>
      </c>
    </row>
    <row r="6536" spans="1:5" x14ac:dyDescent="0.25">
      <c r="A6536" s="43" t="s">
        <v>644</v>
      </c>
      <c r="B6536" s="43" t="s">
        <v>1132</v>
      </c>
      <c r="C6536" s="43" t="s">
        <v>12940</v>
      </c>
      <c r="D6536" s="43" t="s">
        <v>11425</v>
      </c>
      <c r="E6536" t="str">
        <f t="shared" si="102"/>
        <v>555-Phường 4</v>
      </c>
    </row>
    <row r="6537" spans="1:5" x14ac:dyDescent="0.25">
      <c r="A6537" s="43" t="s">
        <v>644</v>
      </c>
      <c r="B6537" s="43" t="s">
        <v>1132</v>
      </c>
      <c r="C6537" s="43" t="s">
        <v>12941</v>
      </c>
      <c r="D6537" s="43" t="s">
        <v>11427</v>
      </c>
      <c r="E6537" t="str">
        <f t="shared" si="102"/>
        <v>555-Phường 5</v>
      </c>
    </row>
    <row r="6538" spans="1:5" x14ac:dyDescent="0.25">
      <c r="A6538" s="43" t="s">
        <v>644</v>
      </c>
      <c r="B6538" s="43" t="s">
        <v>1132</v>
      </c>
      <c r="C6538" s="43" t="s">
        <v>12942</v>
      </c>
      <c r="D6538" s="43" t="s">
        <v>12943</v>
      </c>
      <c r="E6538" t="str">
        <f t="shared" si="102"/>
        <v>555-Phường 7</v>
      </c>
    </row>
    <row r="6539" spans="1:5" x14ac:dyDescent="0.25">
      <c r="A6539" s="43" t="s">
        <v>644</v>
      </c>
      <c r="B6539" s="43" t="s">
        <v>1132</v>
      </c>
      <c r="C6539" s="43" t="s">
        <v>12945</v>
      </c>
      <c r="D6539" s="43" t="s">
        <v>12946</v>
      </c>
      <c r="E6539" t="str">
        <f t="shared" si="102"/>
        <v>555-Phường Phú Thạnh</v>
      </c>
    </row>
    <row r="6540" spans="1:5" x14ac:dyDescent="0.25">
      <c r="A6540" s="43" t="s">
        <v>644</v>
      </c>
      <c r="B6540" s="43" t="s">
        <v>1132</v>
      </c>
      <c r="C6540" s="43" t="s">
        <v>12947</v>
      </c>
      <c r="D6540" s="43" t="s">
        <v>12948</v>
      </c>
      <c r="E6540" t="str">
        <f t="shared" si="102"/>
        <v>555-Phường Phú Đông</v>
      </c>
    </row>
    <row r="6541" spans="1:5" x14ac:dyDescent="0.25">
      <c r="A6541" s="43" t="s">
        <v>644</v>
      </c>
      <c r="B6541" s="43" t="s">
        <v>1132</v>
      </c>
      <c r="C6541" s="43" t="s">
        <v>12949</v>
      </c>
      <c r="D6541" s="43" t="s">
        <v>12950</v>
      </c>
      <c r="E6541" t="str">
        <f t="shared" si="102"/>
        <v>555-Xã Hòa Kiến</v>
      </c>
    </row>
    <row r="6542" spans="1:5" x14ac:dyDescent="0.25">
      <c r="A6542" s="43" t="s">
        <v>644</v>
      </c>
      <c r="B6542" s="43" t="s">
        <v>1132</v>
      </c>
      <c r="C6542" s="43" t="s">
        <v>12951</v>
      </c>
      <c r="D6542" s="43" t="s">
        <v>12952</v>
      </c>
      <c r="E6542" t="str">
        <f t="shared" si="102"/>
        <v>555-Xã Bình Kiến</v>
      </c>
    </row>
    <row r="6543" spans="1:5" x14ac:dyDescent="0.25">
      <c r="A6543" s="43" t="s">
        <v>644</v>
      </c>
      <c r="B6543" s="43" t="s">
        <v>1132</v>
      </c>
      <c r="C6543" s="43" t="s">
        <v>13019</v>
      </c>
      <c r="D6543" s="43" t="s">
        <v>4188</v>
      </c>
      <c r="E6543" t="str">
        <f t="shared" si="102"/>
        <v>555-Xã An Phú</v>
      </c>
    </row>
    <row r="6544" spans="1:5" x14ac:dyDescent="0.25">
      <c r="A6544" s="43" t="s">
        <v>644</v>
      </c>
      <c r="B6544" s="43" t="s">
        <v>1132</v>
      </c>
      <c r="C6544" s="43" t="s">
        <v>13067</v>
      </c>
      <c r="D6544" s="43" t="s">
        <v>13068</v>
      </c>
      <c r="E6544" t="str">
        <f t="shared" si="102"/>
        <v>555-Phường Phú Lâm</v>
      </c>
    </row>
    <row r="6545" spans="1:5" x14ac:dyDescent="0.25">
      <c r="A6545" s="43" t="s">
        <v>644</v>
      </c>
      <c r="B6545" s="43" t="s">
        <v>1133</v>
      </c>
      <c r="C6545" s="43" t="s">
        <v>12953</v>
      </c>
      <c r="D6545" s="43" t="s">
        <v>11646</v>
      </c>
      <c r="E6545" t="str">
        <f t="shared" si="102"/>
        <v>557-Phường Xuân Phú</v>
      </c>
    </row>
    <row r="6546" spans="1:5" x14ac:dyDescent="0.25">
      <c r="A6546" s="43" t="s">
        <v>644</v>
      </c>
      <c r="B6546" s="43" t="s">
        <v>1133</v>
      </c>
      <c r="C6546" s="43" t="s">
        <v>12954</v>
      </c>
      <c r="D6546" s="43" t="s">
        <v>6750</v>
      </c>
      <c r="E6546" t="str">
        <f t="shared" si="102"/>
        <v>557-Xã Xuân Lâm</v>
      </c>
    </row>
    <row r="6547" spans="1:5" x14ac:dyDescent="0.25">
      <c r="A6547" s="43" t="s">
        <v>644</v>
      </c>
      <c r="B6547" s="43" t="s">
        <v>1133</v>
      </c>
      <c r="C6547" s="43" t="s">
        <v>12955</v>
      </c>
      <c r="D6547" s="43" t="s">
        <v>12956</v>
      </c>
      <c r="E6547" t="str">
        <f t="shared" si="102"/>
        <v>557-Phường Xuân Thành</v>
      </c>
    </row>
    <row r="6548" spans="1:5" x14ac:dyDescent="0.25">
      <c r="A6548" s="43" t="s">
        <v>644</v>
      </c>
      <c r="B6548" s="43" t="s">
        <v>1133</v>
      </c>
      <c r="C6548" s="43" t="s">
        <v>12957</v>
      </c>
      <c r="D6548" s="43" t="s">
        <v>10921</v>
      </c>
      <c r="E6548" t="str">
        <f t="shared" si="102"/>
        <v>557-Xã Xuân Hải</v>
      </c>
    </row>
    <row r="6549" spans="1:5" x14ac:dyDescent="0.25">
      <c r="A6549" s="43" t="s">
        <v>644</v>
      </c>
      <c r="B6549" s="43" t="s">
        <v>1133</v>
      </c>
      <c r="C6549" s="43" t="s">
        <v>12958</v>
      </c>
      <c r="D6549" s="43" t="s">
        <v>6353</v>
      </c>
      <c r="E6549" t="str">
        <f t="shared" si="102"/>
        <v>557-Xã Xuân Lộc</v>
      </c>
    </row>
    <row r="6550" spans="1:5" x14ac:dyDescent="0.25">
      <c r="A6550" s="43" t="s">
        <v>644</v>
      </c>
      <c r="B6550" s="43" t="s">
        <v>1133</v>
      </c>
      <c r="C6550" s="43" t="s">
        <v>12959</v>
      </c>
      <c r="D6550" s="43" t="s">
        <v>9890</v>
      </c>
      <c r="E6550" t="str">
        <f t="shared" si="102"/>
        <v>557-Xã Xuân Bình</v>
      </c>
    </row>
    <row r="6551" spans="1:5" x14ac:dyDescent="0.25">
      <c r="A6551" s="43" t="s">
        <v>644</v>
      </c>
      <c r="B6551" s="43" t="s">
        <v>1133</v>
      </c>
      <c r="C6551" s="43" t="s">
        <v>12960</v>
      </c>
      <c r="D6551" s="43" t="s">
        <v>12961</v>
      </c>
      <c r="E6551" t="str">
        <f t="shared" si="102"/>
        <v>557-Xã Xuân Cảnh</v>
      </c>
    </row>
    <row r="6552" spans="1:5" x14ac:dyDescent="0.25">
      <c r="A6552" s="43" t="s">
        <v>644</v>
      </c>
      <c r="B6552" s="43" t="s">
        <v>1133</v>
      </c>
      <c r="C6552" s="43" t="s">
        <v>12962</v>
      </c>
      <c r="D6552" s="43" t="s">
        <v>9653</v>
      </c>
      <c r="E6552" t="str">
        <f t="shared" si="102"/>
        <v>557-Xã Xuân Thịnh</v>
      </c>
    </row>
    <row r="6553" spans="1:5" x14ac:dyDescent="0.25">
      <c r="A6553" s="43" t="s">
        <v>644</v>
      </c>
      <c r="B6553" s="43" t="s">
        <v>1133</v>
      </c>
      <c r="C6553" s="43" t="s">
        <v>12963</v>
      </c>
      <c r="D6553" s="43" t="s">
        <v>5016</v>
      </c>
      <c r="E6553" t="str">
        <f t="shared" si="102"/>
        <v>557-Xã Xuân Phương</v>
      </c>
    </row>
    <row r="6554" spans="1:5" x14ac:dyDescent="0.25">
      <c r="A6554" s="43" t="s">
        <v>644</v>
      </c>
      <c r="B6554" s="43" t="s">
        <v>1133</v>
      </c>
      <c r="C6554" s="43" t="s">
        <v>12964</v>
      </c>
      <c r="D6554" s="43" t="s">
        <v>12965</v>
      </c>
      <c r="E6554" t="str">
        <f t="shared" si="102"/>
        <v>557-Phường Xuân Yên</v>
      </c>
    </row>
    <row r="6555" spans="1:5" x14ac:dyDescent="0.25">
      <c r="A6555" s="43" t="s">
        <v>644</v>
      </c>
      <c r="B6555" s="43" t="s">
        <v>1133</v>
      </c>
      <c r="C6555" s="43" t="s">
        <v>12966</v>
      </c>
      <c r="D6555" s="43" t="s">
        <v>12967</v>
      </c>
      <c r="E6555" t="str">
        <f t="shared" si="102"/>
        <v>557-Xã Xuân Thọ 1</v>
      </c>
    </row>
    <row r="6556" spans="1:5" x14ac:dyDescent="0.25">
      <c r="A6556" s="43" t="s">
        <v>644</v>
      </c>
      <c r="B6556" s="43" t="s">
        <v>1133</v>
      </c>
      <c r="C6556" s="43" t="s">
        <v>12968</v>
      </c>
      <c r="D6556" s="43" t="s">
        <v>12969</v>
      </c>
      <c r="E6556" t="str">
        <f t="shared" si="102"/>
        <v>557-Phường Xuân Đài</v>
      </c>
    </row>
    <row r="6557" spans="1:5" x14ac:dyDescent="0.25">
      <c r="A6557" s="43" t="s">
        <v>644</v>
      </c>
      <c r="B6557" s="43" t="s">
        <v>1133</v>
      </c>
      <c r="C6557" s="43" t="s">
        <v>12970</v>
      </c>
      <c r="D6557" s="43" t="s">
        <v>12971</v>
      </c>
      <c r="E6557" t="str">
        <f t="shared" si="102"/>
        <v>557-Xã Xuân Thọ 2</v>
      </c>
    </row>
    <row r="6558" spans="1:5" x14ac:dyDescent="0.25">
      <c r="A6558" s="43" t="s">
        <v>644</v>
      </c>
      <c r="B6558" s="43" t="s">
        <v>1134</v>
      </c>
      <c r="C6558" s="43" t="s">
        <v>12972</v>
      </c>
      <c r="D6558" s="43" t="s">
        <v>12973</v>
      </c>
      <c r="E6558" t="str">
        <f t="shared" si="102"/>
        <v>558-Thị trấn La Hai</v>
      </c>
    </row>
    <row r="6559" spans="1:5" x14ac:dyDescent="0.25">
      <c r="A6559" s="43" t="s">
        <v>644</v>
      </c>
      <c r="B6559" s="43" t="s">
        <v>1134</v>
      </c>
      <c r="C6559" s="43" t="s">
        <v>12974</v>
      </c>
      <c r="D6559" s="43" t="s">
        <v>8024</v>
      </c>
      <c r="E6559" t="str">
        <f t="shared" si="102"/>
        <v>558-Xã Đa Lộc</v>
      </c>
    </row>
    <row r="6560" spans="1:5" x14ac:dyDescent="0.25">
      <c r="A6560" s="43" t="s">
        <v>644</v>
      </c>
      <c r="B6560" s="43" t="s">
        <v>1134</v>
      </c>
      <c r="C6560" s="43" t="s">
        <v>12975</v>
      </c>
      <c r="D6560" s="43" t="s">
        <v>12976</v>
      </c>
      <c r="E6560" t="str">
        <f t="shared" si="102"/>
        <v>558-Xã Phú Mỡ</v>
      </c>
    </row>
    <row r="6561" spans="1:5" x14ac:dyDescent="0.25">
      <c r="A6561" s="43" t="s">
        <v>644</v>
      </c>
      <c r="B6561" s="43" t="s">
        <v>1134</v>
      </c>
      <c r="C6561" s="43" t="s">
        <v>12977</v>
      </c>
      <c r="D6561" s="43" t="s">
        <v>12978</v>
      </c>
      <c r="E6561" t="str">
        <f t="shared" si="102"/>
        <v>558-Xã Xuân Lãnh</v>
      </c>
    </row>
    <row r="6562" spans="1:5" x14ac:dyDescent="0.25">
      <c r="A6562" s="43" t="s">
        <v>644</v>
      </c>
      <c r="B6562" s="43" t="s">
        <v>1134</v>
      </c>
      <c r="C6562" s="43" t="s">
        <v>12979</v>
      </c>
      <c r="D6562" s="43" t="s">
        <v>4392</v>
      </c>
      <c r="E6562" t="str">
        <f t="shared" si="102"/>
        <v>558-Xã Xuân Long</v>
      </c>
    </row>
    <row r="6563" spans="1:5" x14ac:dyDescent="0.25">
      <c r="A6563" s="43" t="s">
        <v>644</v>
      </c>
      <c r="B6563" s="43" t="s">
        <v>1134</v>
      </c>
      <c r="C6563" s="43" t="s">
        <v>12980</v>
      </c>
      <c r="D6563" s="43" t="s">
        <v>12981</v>
      </c>
      <c r="E6563" t="str">
        <f t="shared" si="102"/>
        <v>558-Xã Xuân Quang 1</v>
      </c>
    </row>
    <row r="6564" spans="1:5" x14ac:dyDescent="0.25">
      <c r="A6564" s="43" t="s">
        <v>644</v>
      </c>
      <c r="B6564" s="43" t="s">
        <v>1134</v>
      </c>
      <c r="C6564" s="43" t="s">
        <v>12982</v>
      </c>
      <c r="D6564" s="43" t="s">
        <v>12983</v>
      </c>
      <c r="E6564" t="str">
        <f t="shared" si="102"/>
        <v>558-Xã Xuân Sơn Bắc</v>
      </c>
    </row>
    <row r="6565" spans="1:5" x14ac:dyDescent="0.25">
      <c r="A6565" s="43" t="s">
        <v>644</v>
      </c>
      <c r="B6565" s="43" t="s">
        <v>1134</v>
      </c>
      <c r="C6565" s="43" t="s">
        <v>12984</v>
      </c>
      <c r="D6565" s="43" t="s">
        <v>12985</v>
      </c>
      <c r="E6565" t="str">
        <f t="shared" si="102"/>
        <v>558-Xã Xuân Quang 2</v>
      </c>
    </row>
    <row r="6566" spans="1:5" x14ac:dyDescent="0.25">
      <c r="A6566" s="43" t="s">
        <v>644</v>
      </c>
      <c r="B6566" s="43" t="s">
        <v>1134</v>
      </c>
      <c r="C6566" s="43" t="s">
        <v>12986</v>
      </c>
      <c r="D6566" s="43" t="s">
        <v>12987</v>
      </c>
      <c r="E6566" t="str">
        <f t="shared" si="102"/>
        <v>558-Xã Xuân Sơn Nam</v>
      </c>
    </row>
    <row r="6567" spans="1:5" x14ac:dyDescent="0.25">
      <c r="A6567" s="43" t="s">
        <v>644</v>
      </c>
      <c r="B6567" s="43" t="s">
        <v>1134</v>
      </c>
      <c r="C6567" s="43" t="s">
        <v>12988</v>
      </c>
      <c r="D6567" s="43" t="s">
        <v>12989</v>
      </c>
      <c r="E6567" t="str">
        <f t="shared" si="102"/>
        <v>558-Xã Xuân Quang 3</v>
      </c>
    </row>
    <row r="6568" spans="1:5" x14ac:dyDescent="0.25">
      <c r="A6568" s="43" t="s">
        <v>644</v>
      </c>
      <c r="B6568" s="43" t="s">
        <v>1134</v>
      </c>
      <c r="C6568" s="43" t="s">
        <v>12990</v>
      </c>
      <c r="D6568" s="43" t="s">
        <v>12991</v>
      </c>
      <c r="E6568" t="str">
        <f t="shared" si="102"/>
        <v>558-Xã Xuân Phước</v>
      </c>
    </row>
    <row r="6569" spans="1:5" x14ac:dyDescent="0.25">
      <c r="A6569" s="43" t="s">
        <v>644</v>
      </c>
      <c r="B6569" s="43" t="s">
        <v>1135</v>
      </c>
      <c r="C6569" s="43" t="s">
        <v>12992</v>
      </c>
      <c r="D6569" s="43" t="s">
        <v>12993</v>
      </c>
      <c r="E6569" t="str">
        <f t="shared" si="102"/>
        <v>559-Thị trấn Chí Thạnh</v>
      </c>
    </row>
    <row r="6570" spans="1:5" x14ac:dyDescent="0.25">
      <c r="A6570" s="43" t="s">
        <v>644</v>
      </c>
      <c r="B6570" s="43" t="s">
        <v>1135</v>
      </c>
      <c r="C6570" s="43" t="s">
        <v>12994</v>
      </c>
      <c r="D6570" s="43" t="s">
        <v>12995</v>
      </c>
      <c r="E6570" t="str">
        <f t="shared" si="102"/>
        <v>559-Xã An Dân</v>
      </c>
    </row>
    <row r="6571" spans="1:5" x14ac:dyDescent="0.25">
      <c r="A6571" s="43" t="s">
        <v>644</v>
      </c>
      <c r="B6571" s="43" t="s">
        <v>1135</v>
      </c>
      <c r="C6571" s="43" t="s">
        <v>12996</v>
      </c>
      <c r="D6571" s="43" t="s">
        <v>12997</v>
      </c>
      <c r="E6571" t="str">
        <f t="shared" si="102"/>
        <v>559-Xã An Ninh Tây</v>
      </c>
    </row>
    <row r="6572" spans="1:5" x14ac:dyDescent="0.25">
      <c r="A6572" s="43" t="s">
        <v>644</v>
      </c>
      <c r="B6572" s="43" t="s">
        <v>1135</v>
      </c>
      <c r="C6572" s="43" t="s">
        <v>12998</v>
      </c>
      <c r="D6572" s="43" t="s">
        <v>12999</v>
      </c>
      <c r="E6572" t="str">
        <f t="shared" si="102"/>
        <v>559-Xã An Ninh Đông</v>
      </c>
    </row>
    <row r="6573" spans="1:5" x14ac:dyDescent="0.25">
      <c r="A6573" s="43" t="s">
        <v>644</v>
      </c>
      <c r="B6573" s="43" t="s">
        <v>1135</v>
      </c>
      <c r="C6573" s="43" t="s">
        <v>13000</v>
      </c>
      <c r="D6573" s="43" t="s">
        <v>13001</v>
      </c>
      <c r="E6573" t="str">
        <f t="shared" si="102"/>
        <v>559-Xã An Thạch</v>
      </c>
    </row>
    <row r="6574" spans="1:5" x14ac:dyDescent="0.25">
      <c r="A6574" s="43" t="s">
        <v>644</v>
      </c>
      <c r="B6574" s="43" t="s">
        <v>1135</v>
      </c>
      <c r="C6574" s="43" t="s">
        <v>13002</v>
      </c>
      <c r="D6574" s="43" t="s">
        <v>13003</v>
      </c>
      <c r="E6574" t="str">
        <f t="shared" si="102"/>
        <v>559-Xã An Định</v>
      </c>
    </row>
    <row r="6575" spans="1:5" x14ac:dyDescent="0.25">
      <c r="A6575" s="43" t="s">
        <v>644</v>
      </c>
      <c r="B6575" s="43" t="s">
        <v>1135</v>
      </c>
      <c r="C6575" s="43" t="s">
        <v>13004</v>
      </c>
      <c r="D6575" s="43" t="s">
        <v>13005</v>
      </c>
      <c r="E6575" t="str">
        <f t="shared" si="102"/>
        <v>559-Xã An Nghiệp</v>
      </c>
    </row>
    <row r="6576" spans="1:5" x14ac:dyDescent="0.25">
      <c r="A6576" s="43" t="s">
        <v>644</v>
      </c>
      <c r="B6576" s="43" t="s">
        <v>1135</v>
      </c>
      <c r="C6576" s="43" t="s">
        <v>13006</v>
      </c>
      <c r="D6576" s="43" t="s">
        <v>13007</v>
      </c>
      <c r="E6576" t="str">
        <f t="shared" si="102"/>
        <v>559-Xã An Cư</v>
      </c>
    </row>
    <row r="6577" spans="1:5" x14ac:dyDescent="0.25">
      <c r="A6577" s="43" t="s">
        <v>644</v>
      </c>
      <c r="B6577" s="43" t="s">
        <v>1135</v>
      </c>
      <c r="C6577" s="43" t="s">
        <v>13008</v>
      </c>
      <c r="D6577" s="43" t="s">
        <v>13009</v>
      </c>
      <c r="E6577" t="str">
        <f t="shared" si="102"/>
        <v>559-Xã An Xuân</v>
      </c>
    </row>
    <row r="6578" spans="1:5" x14ac:dyDescent="0.25">
      <c r="A6578" s="43" t="s">
        <v>644</v>
      </c>
      <c r="B6578" s="43" t="s">
        <v>1135</v>
      </c>
      <c r="C6578" s="43" t="s">
        <v>13010</v>
      </c>
      <c r="D6578" s="43" t="s">
        <v>13011</v>
      </c>
      <c r="E6578" t="str">
        <f t="shared" si="102"/>
        <v>559-Xã An Lĩnh</v>
      </c>
    </row>
    <row r="6579" spans="1:5" x14ac:dyDescent="0.25">
      <c r="A6579" s="43" t="s">
        <v>644</v>
      </c>
      <c r="B6579" s="43" t="s">
        <v>1135</v>
      </c>
      <c r="C6579" s="43" t="s">
        <v>13012</v>
      </c>
      <c r="D6579" s="43" t="s">
        <v>13013</v>
      </c>
      <c r="E6579" t="str">
        <f t="shared" si="102"/>
        <v>559-Xã An Hòa Hải</v>
      </c>
    </row>
    <row r="6580" spans="1:5" x14ac:dyDescent="0.25">
      <c r="A6580" s="43" t="s">
        <v>644</v>
      </c>
      <c r="B6580" s="43" t="s">
        <v>1135</v>
      </c>
      <c r="C6580" s="43" t="s">
        <v>13014</v>
      </c>
      <c r="D6580" s="43" t="s">
        <v>8170</v>
      </c>
      <c r="E6580" t="str">
        <f t="shared" si="102"/>
        <v>559-Xã An Hiệp</v>
      </c>
    </row>
    <row r="6581" spans="1:5" x14ac:dyDescent="0.25">
      <c r="A6581" s="43" t="s">
        <v>644</v>
      </c>
      <c r="B6581" s="43" t="s">
        <v>1135</v>
      </c>
      <c r="C6581" s="43" t="s">
        <v>13015</v>
      </c>
      <c r="D6581" s="43" t="s">
        <v>7277</v>
      </c>
      <c r="E6581" t="str">
        <f t="shared" si="102"/>
        <v>559-Xã An Mỹ</v>
      </c>
    </row>
    <row r="6582" spans="1:5" x14ac:dyDescent="0.25">
      <c r="A6582" s="43" t="s">
        <v>644</v>
      </c>
      <c r="B6582" s="43" t="s">
        <v>1135</v>
      </c>
      <c r="C6582" s="43" t="s">
        <v>13016</v>
      </c>
      <c r="D6582" s="43" t="s">
        <v>13017</v>
      </c>
      <c r="E6582" t="str">
        <f t="shared" si="102"/>
        <v>559-Xã An Chấn</v>
      </c>
    </row>
    <row r="6583" spans="1:5" x14ac:dyDescent="0.25">
      <c r="A6583" s="43" t="s">
        <v>644</v>
      </c>
      <c r="B6583" s="43" t="s">
        <v>1135</v>
      </c>
      <c r="C6583" s="43" t="s">
        <v>13018</v>
      </c>
      <c r="D6583" s="43" t="s">
        <v>7789</v>
      </c>
      <c r="E6583" t="str">
        <f t="shared" si="102"/>
        <v>559-Xã An Thọ</v>
      </c>
    </row>
    <row r="6584" spans="1:5" x14ac:dyDescent="0.25">
      <c r="A6584" s="43" t="s">
        <v>644</v>
      </c>
      <c r="B6584" s="43" t="s">
        <v>1136</v>
      </c>
      <c r="C6584" s="43" t="s">
        <v>13020</v>
      </c>
      <c r="D6584" s="43" t="s">
        <v>13021</v>
      </c>
      <c r="E6584" t="str">
        <f t="shared" si="102"/>
        <v>560-Thị trấn Củng Sơn</v>
      </c>
    </row>
    <row r="6585" spans="1:5" x14ac:dyDescent="0.25">
      <c r="A6585" s="43" t="s">
        <v>644</v>
      </c>
      <c r="B6585" s="43" t="s">
        <v>1136</v>
      </c>
      <c r="C6585" s="43" t="s">
        <v>13022</v>
      </c>
      <c r="D6585" s="43" t="s">
        <v>13023</v>
      </c>
      <c r="E6585" t="str">
        <f t="shared" si="102"/>
        <v>560-Xã Phước Tân</v>
      </c>
    </row>
    <row r="6586" spans="1:5" x14ac:dyDescent="0.25">
      <c r="A6586" s="43" t="s">
        <v>644</v>
      </c>
      <c r="B6586" s="43" t="s">
        <v>1136</v>
      </c>
      <c r="C6586" s="43" t="s">
        <v>13024</v>
      </c>
      <c r="D6586" s="43" t="s">
        <v>13025</v>
      </c>
      <c r="E6586" t="str">
        <f t="shared" si="102"/>
        <v>560-Xã Sơn Hội</v>
      </c>
    </row>
    <row r="6587" spans="1:5" x14ac:dyDescent="0.25">
      <c r="A6587" s="43" t="s">
        <v>644</v>
      </c>
      <c r="B6587" s="43" t="s">
        <v>1136</v>
      </c>
      <c r="C6587" s="43" t="s">
        <v>13026</v>
      </c>
      <c r="D6587" s="43" t="s">
        <v>13027</v>
      </c>
      <c r="E6587" t="str">
        <f t="shared" si="102"/>
        <v>560-Xã Sơn Định</v>
      </c>
    </row>
    <row r="6588" spans="1:5" x14ac:dyDescent="0.25">
      <c r="A6588" s="43" t="s">
        <v>644</v>
      </c>
      <c r="B6588" s="43" t="s">
        <v>1136</v>
      </c>
      <c r="C6588" s="43" t="s">
        <v>13028</v>
      </c>
      <c r="D6588" s="43" t="s">
        <v>10862</v>
      </c>
      <c r="E6588" t="str">
        <f t="shared" si="102"/>
        <v>560-Xã Sơn Long</v>
      </c>
    </row>
    <row r="6589" spans="1:5" x14ac:dyDescent="0.25">
      <c r="A6589" s="43" t="s">
        <v>644</v>
      </c>
      <c r="B6589" s="43" t="s">
        <v>1136</v>
      </c>
      <c r="C6589" s="43" t="s">
        <v>13029</v>
      </c>
      <c r="D6589" s="43" t="s">
        <v>13030</v>
      </c>
      <c r="E6589" t="str">
        <f t="shared" si="102"/>
        <v>560-Xã Cà Lúi</v>
      </c>
    </row>
    <row r="6590" spans="1:5" x14ac:dyDescent="0.25">
      <c r="A6590" s="43" t="s">
        <v>644</v>
      </c>
      <c r="B6590" s="43" t="s">
        <v>1136</v>
      </c>
      <c r="C6590" s="43" t="s">
        <v>13031</v>
      </c>
      <c r="D6590" s="43" t="s">
        <v>13032</v>
      </c>
      <c r="E6590" t="str">
        <f t="shared" si="102"/>
        <v>560-Xã Sơn Phước</v>
      </c>
    </row>
    <row r="6591" spans="1:5" x14ac:dyDescent="0.25">
      <c r="A6591" s="43" t="s">
        <v>644</v>
      </c>
      <c r="B6591" s="43" t="s">
        <v>1136</v>
      </c>
      <c r="C6591" s="43" t="s">
        <v>13033</v>
      </c>
      <c r="D6591" s="43" t="s">
        <v>13034</v>
      </c>
      <c r="E6591" t="str">
        <f t="shared" si="102"/>
        <v>560-Xã Sơn Xuân</v>
      </c>
    </row>
    <row r="6592" spans="1:5" x14ac:dyDescent="0.25">
      <c r="A6592" s="43" t="s">
        <v>644</v>
      </c>
      <c r="B6592" s="43" t="s">
        <v>1136</v>
      </c>
      <c r="C6592" s="43" t="s">
        <v>13035</v>
      </c>
      <c r="D6592" s="43" t="s">
        <v>13036</v>
      </c>
      <c r="E6592" t="str">
        <f t="shared" si="102"/>
        <v>560-Xã Sơn Nguyên</v>
      </c>
    </row>
    <row r="6593" spans="1:5" x14ac:dyDescent="0.25">
      <c r="A6593" s="43" t="s">
        <v>644</v>
      </c>
      <c r="B6593" s="43" t="s">
        <v>1136</v>
      </c>
      <c r="C6593" s="43" t="s">
        <v>13037</v>
      </c>
      <c r="D6593" s="43" t="s">
        <v>13038</v>
      </c>
      <c r="E6593" t="str">
        <f t="shared" si="102"/>
        <v>560-Xã Eachà Rang</v>
      </c>
    </row>
    <row r="6594" spans="1:5" x14ac:dyDescent="0.25">
      <c r="A6594" s="43" t="s">
        <v>644</v>
      </c>
      <c r="B6594" s="43" t="s">
        <v>1136</v>
      </c>
      <c r="C6594" s="43" t="s">
        <v>13039</v>
      </c>
      <c r="D6594" s="43" t="s">
        <v>13040</v>
      </c>
      <c r="E6594" t="str">
        <f t="shared" si="102"/>
        <v>560-Xã Krông Pa</v>
      </c>
    </row>
    <row r="6595" spans="1:5" x14ac:dyDescent="0.25">
      <c r="A6595" s="43" t="s">
        <v>644</v>
      </c>
      <c r="B6595" s="43" t="s">
        <v>1136</v>
      </c>
      <c r="C6595" s="43" t="s">
        <v>13041</v>
      </c>
      <c r="D6595" s="43" t="s">
        <v>13042</v>
      </c>
      <c r="E6595" t="str">
        <f t="shared" ref="E6595:E6658" si="103">CONCATENATE(B6595,"-",D6595)</f>
        <v>560-Xã Suối Bạc</v>
      </c>
    </row>
    <row r="6596" spans="1:5" x14ac:dyDescent="0.25">
      <c r="A6596" s="43" t="s">
        <v>644</v>
      </c>
      <c r="B6596" s="43" t="s">
        <v>1136</v>
      </c>
      <c r="C6596" s="43" t="s">
        <v>13043</v>
      </c>
      <c r="D6596" s="43" t="s">
        <v>3197</v>
      </c>
      <c r="E6596" t="str">
        <f t="shared" si="103"/>
        <v>560-Xã Sơn Hà</v>
      </c>
    </row>
    <row r="6597" spans="1:5" x14ac:dyDescent="0.25">
      <c r="A6597" s="43" t="s">
        <v>644</v>
      </c>
      <c r="B6597" s="43" t="s">
        <v>1136</v>
      </c>
      <c r="C6597" s="43" t="s">
        <v>13044</v>
      </c>
      <c r="D6597" s="43" t="s">
        <v>13045</v>
      </c>
      <c r="E6597" t="str">
        <f t="shared" si="103"/>
        <v>560-Xã Suối Trai</v>
      </c>
    </row>
    <row r="6598" spans="1:5" x14ac:dyDescent="0.25">
      <c r="A6598" s="43" t="s">
        <v>644</v>
      </c>
      <c r="B6598" s="43" t="s">
        <v>1137</v>
      </c>
      <c r="C6598" s="43" t="s">
        <v>13046</v>
      </c>
      <c r="D6598" s="43" t="s">
        <v>13047</v>
      </c>
      <c r="E6598" t="str">
        <f t="shared" si="103"/>
        <v>561-Thị trấn Hai Riêng</v>
      </c>
    </row>
    <row r="6599" spans="1:5" x14ac:dyDescent="0.25">
      <c r="A6599" s="43" t="s">
        <v>644</v>
      </c>
      <c r="B6599" s="43" t="s">
        <v>1137</v>
      </c>
      <c r="C6599" s="43" t="s">
        <v>13048</v>
      </c>
      <c r="D6599" s="43" t="s">
        <v>13049</v>
      </c>
      <c r="E6599" t="str">
        <f t="shared" si="103"/>
        <v>561-Xã Ea Lâm</v>
      </c>
    </row>
    <row r="6600" spans="1:5" x14ac:dyDescent="0.25">
      <c r="A6600" s="43" t="s">
        <v>644</v>
      </c>
      <c r="B6600" s="43" t="s">
        <v>1137</v>
      </c>
      <c r="C6600" s="43" t="s">
        <v>13050</v>
      </c>
      <c r="D6600" s="43" t="s">
        <v>13051</v>
      </c>
      <c r="E6600" t="str">
        <f t="shared" si="103"/>
        <v>561-Xã Đức Bình Tây</v>
      </c>
    </row>
    <row r="6601" spans="1:5" x14ac:dyDescent="0.25">
      <c r="A6601" s="43" t="s">
        <v>644</v>
      </c>
      <c r="B6601" s="43" t="s">
        <v>1137</v>
      </c>
      <c r="C6601" s="43" t="s">
        <v>13052</v>
      </c>
      <c r="D6601" s="43" t="s">
        <v>13053</v>
      </c>
      <c r="E6601" t="str">
        <f t="shared" si="103"/>
        <v>561-Xã Ea Bá</v>
      </c>
    </row>
    <row r="6602" spans="1:5" x14ac:dyDescent="0.25">
      <c r="A6602" s="43" t="s">
        <v>644</v>
      </c>
      <c r="B6602" s="43" t="s">
        <v>1137</v>
      </c>
      <c r="C6602" s="43" t="s">
        <v>13054</v>
      </c>
      <c r="D6602" s="43" t="s">
        <v>10838</v>
      </c>
      <c r="E6602" t="str">
        <f t="shared" si="103"/>
        <v>561-Xã Sơn Giang</v>
      </c>
    </row>
    <row r="6603" spans="1:5" x14ac:dyDescent="0.25">
      <c r="A6603" s="43" t="s">
        <v>644</v>
      </c>
      <c r="B6603" s="43" t="s">
        <v>1137</v>
      </c>
      <c r="C6603" s="43" t="s">
        <v>13055</v>
      </c>
      <c r="D6603" s="43" t="s">
        <v>13056</v>
      </c>
      <c r="E6603" t="str">
        <f t="shared" si="103"/>
        <v>561-Xã Đức Bình Đông</v>
      </c>
    </row>
    <row r="6604" spans="1:5" x14ac:dyDescent="0.25">
      <c r="A6604" s="43" t="s">
        <v>644</v>
      </c>
      <c r="B6604" s="43" t="s">
        <v>1137</v>
      </c>
      <c r="C6604" s="43" t="s">
        <v>13057</v>
      </c>
      <c r="D6604" s="43" t="s">
        <v>13058</v>
      </c>
      <c r="E6604" t="str">
        <f t="shared" si="103"/>
        <v>561-Xã EaBar</v>
      </c>
    </row>
    <row r="6605" spans="1:5" x14ac:dyDescent="0.25">
      <c r="A6605" s="43" t="s">
        <v>644</v>
      </c>
      <c r="B6605" s="43" t="s">
        <v>1137</v>
      </c>
      <c r="C6605" s="43" t="s">
        <v>13059</v>
      </c>
      <c r="D6605" s="43" t="s">
        <v>13060</v>
      </c>
      <c r="E6605" t="str">
        <f t="shared" si="103"/>
        <v>561-Xã EaBia</v>
      </c>
    </row>
    <row r="6606" spans="1:5" x14ac:dyDescent="0.25">
      <c r="A6606" s="43" t="s">
        <v>644</v>
      </c>
      <c r="B6606" s="43" t="s">
        <v>1137</v>
      </c>
      <c r="C6606" s="43" t="s">
        <v>13061</v>
      </c>
      <c r="D6606" s="43" t="s">
        <v>13062</v>
      </c>
      <c r="E6606" t="str">
        <f t="shared" si="103"/>
        <v>561-Xã EaTrol</v>
      </c>
    </row>
    <row r="6607" spans="1:5" x14ac:dyDescent="0.25">
      <c r="A6607" s="43" t="s">
        <v>644</v>
      </c>
      <c r="B6607" s="43" t="s">
        <v>1137</v>
      </c>
      <c r="C6607" s="43" t="s">
        <v>13063</v>
      </c>
      <c r="D6607" s="43" t="s">
        <v>13064</v>
      </c>
      <c r="E6607" t="str">
        <f t="shared" si="103"/>
        <v>561-Xã Sông Hinh</v>
      </c>
    </row>
    <row r="6608" spans="1:5" x14ac:dyDescent="0.25">
      <c r="A6608" s="43" t="s">
        <v>644</v>
      </c>
      <c r="B6608" s="43" t="s">
        <v>1137</v>
      </c>
      <c r="C6608" s="43" t="s">
        <v>13065</v>
      </c>
      <c r="D6608" s="43" t="s">
        <v>13066</v>
      </c>
      <c r="E6608" t="str">
        <f t="shared" si="103"/>
        <v>561-Xã Ealy</v>
      </c>
    </row>
    <row r="6609" spans="1:5" x14ac:dyDescent="0.25">
      <c r="A6609" s="43" t="s">
        <v>644</v>
      </c>
      <c r="B6609" s="43" t="s">
        <v>1138</v>
      </c>
      <c r="C6609" s="43" t="s">
        <v>13072</v>
      </c>
      <c r="D6609" s="43" t="s">
        <v>13073</v>
      </c>
      <c r="E6609" t="str">
        <f t="shared" si="103"/>
        <v>562-Xã Sơn Thành Tây</v>
      </c>
    </row>
    <row r="6610" spans="1:5" x14ac:dyDescent="0.25">
      <c r="A6610" s="43" t="s">
        <v>644</v>
      </c>
      <c r="B6610" s="43" t="s">
        <v>1138</v>
      </c>
      <c r="C6610" s="43" t="s">
        <v>13074</v>
      </c>
      <c r="D6610" s="43" t="s">
        <v>13075</v>
      </c>
      <c r="E6610" t="str">
        <f t="shared" si="103"/>
        <v>562-Xã Sơn Thành Đông</v>
      </c>
    </row>
    <row r="6611" spans="1:5" x14ac:dyDescent="0.25">
      <c r="A6611" s="43" t="s">
        <v>644</v>
      </c>
      <c r="B6611" s="43" t="s">
        <v>1138</v>
      </c>
      <c r="C6611" s="43" t="s">
        <v>13076</v>
      </c>
      <c r="D6611" s="43" t="s">
        <v>13077</v>
      </c>
      <c r="E6611" t="str">
        <f t="shared" si="103"/>
        <v>562-Xã Hòa Bình 1</v>
      </c>
    </row>
    <row r="6612" spans="1:5" x14ac:dyDescent="0.25">
      <c r="A6612" s="43" t="s">
        <v>644</v>
      </c>
      <c r="B6612" s="43" t="s">
        <v>1138</v>
      </c>
      <c r="C6612" s="43" t="s">
        <v>13078</v>
      </c>
      <c r="D6612" s="43" t="s">
        <v>13079</v>
      </c>
      <c r="E6612" t="str">
        <f t="shared" si="103"/>
        <v>562-Thị trấn Phú Thứ</v>
      </c>
    </row>
    <row r="6613" spans="1:5" x14ac:dyDescent="0.25">
      <c r="A6613" s="43" t="s">
        <v>644</v>
      </c>
      <c r="B6613" s="43" t="s">
        <v>1138</v>
      </c>
      <c r="C6613" s="43" t="s">
        <v>13084</v>
      </c>
      <c r="D6613" s="43" t="s">
        <v>7987</v>
      </c>
      <c r="E6613" t="str">
        <f t="shared" si="103"/>
        <v>562-Xã Hòa Phong</v>
      </c>
    </row>
    <row r="6614" spans="1:5" x14ac:dyDescent="0.25">
      <c r="A6614" s="43" t="s">
        <v>644</v>
      </c>
      <c r="B6614" s="43" t="s">
        <v>1138</v>
      </c>
      <c r="C6614" s="43" t="s">
        <v>13087</v>
      </c>
      <c r="D6614" s="43" t="s">
        <v>2829</v>
      </c>
      <c r="E6614" t="str">
        <f t="shared" si="103"/>
        <v>562-Xã Hòa Phú</v>
      </c>
    </row>
    <row r="6615" spans="1:5" x14ac:dyDescent="0.25">
      <c r="A6615" s="43" t="s">
        <v>644</v>
      </c>
      <c r="B6615" s="43" t="s">
        <v>1138</v>
      </c>
      <c r="C6615" s="43" t="s">
        <v>13088</v>
      </c>
      <c r="D6615" s="43" t="s">
        <v>13089</v>
      </c>
      <c r="E6615" t="str">
        <f t="shared" si="103"/>
        <v>562-Xã Hòa Tân Tây</v>
      </c>
    </row>
    <row r="6616" spans="1:5" x14ac:dyDescent="0.25">
      <c r="A6616" s="43" t="s">
        <v>644</v>
      </c>
      <c r="B6616" s="43" t="s">
        <v>1138</v>
      </c>
      <c r="C6616" s="43" t="s">
        <v>13090</v>
      </c>
      <c r="D6616" s="43" t="s">
        <v>13091</v>
      </c>
      <c r="E6616" t="str">
        <f t="shared" si="103"/>
        <v>562-Xã Hòa Đồng</v>
      </c>
    </row>
    <row r="6617" spans="1:5" x14ac:dyDescent="0.25">
      <c r="A6617" s="43" t="s">
        <v>644</v>
      </c>
      <c r="B6617" s="43" t="s">
        <v>1138</v>
      </c>
      <c r="C6617" s="43" t="s">
        <v>13095</v>
      </c>
      <c r="D6617" s="43" t="s">
        <v>13096</v>
      </c>
      <c r="E6617" t="str">
        <f t="shared" si="103"/>
        <v>562-Xã Hòa Mỹ Đông</v>
      </c>
    </row>
    <row r="6618" spans="1:5" x14ac:dyDescent="0.25">
      <c r="A6618" s="43" t="s">
        <v>644</v>
      </c>
      <c r="B6618" s="43" t="s">
        <v>1138</v>
      </c>
      <c r="C6618" s="43" t="s">
        <v>13097</v>
      </c>
      <c r="D6618" s="43" t="s">
        <v>13098</v>
      </c>
      <c r="E6618" t="str">
        <f t="shared" si="103"/>
        <v>562-Xã Hòa Mỹ Tây</v>
      </c>
    </row>
    <row r="6619" spans="1:5" x14ac:dyDescent="0.25">
      <c r="A6619" s="43" t="s">
        <v>644</v>
      </c>
      <c r="B6619" s="43" t="s">
        <v>1138</v>
      </c>
      <c r="C6619" s="43" t="s">
        <v>13101</v>
      </c>
      <c r="D6619" s="43" t="s">
        <v>13102</v>
      </c>
      <c r="E6619" t="str">
        <f t="shared" si="103"/>
        <v>562-Xã Hòa Thịnh</v>
      </c>
    </row>
    <row r="6620" spans="1:5" x14ac:dyDescent="0.25">
      <c r="A6620" s="43" t="s">
        <v>644</v>
      </c>
      <c r="B6620" s="43" t="s">
        <v>1139</v>
      </c>
      <c r="C6620" s="43" t="s">
        <v>13107</v>
      </c>
      <c r="D6620" s="43" t="s">
        <v>13108</v>
      </c>
      <c r="E6620" t="str">
        <f t="shared" si="103"/>
        <v>563-Xã Hòa Quang Bắc</v>
      </c>
    </row>
    <row r="6621" spans="1:5" x14ac:dyDescent="0.25">
      <c r="A6621" s="43" t="s">
        <v>644</v>
      </c>
      <c r="B6621" s="43" t="s">
        <v>1139</v>
      </c>
      <c r="C6621" s="43" t="s">
        <v>13109</v>
      </c>
      <c r="D6621" s="43" t="s">
        <v>13110</v>
      </c>
      <c r="E6621" t="str">
        <f t="shared" si="103"/>
        <v>563-Xã Hòa Quang Nam</v>
      </c>
    </row>
    <row r="6622" spans="1:5" x14ac:dyDescent="0.25">
      <c r="A6622" s="43" t="s">
        <v>644</v>
      </c>
      <c r="B6622" s="43" t="s">
        <v>1139</v>
      </c>
      <c r="C6622" s="43" t="s">
        <v>13111</v>
      </c>
      <c r="D6622" s="43" t="s">
        <v>13112</v>
      </c>
      <c r="E6622" t="str">
        <f t="shared" si="103"/>
        <v>563-Xã Hòa Hội</v>
      </c>
    </row>
    <row r="6623" spans="1:5" x14ac:dyDescent="0.25">
      <c r="A6623" s="43" t="s">
        <v>644</v>
      </c>
      <c r="B6623" s="43" t="s">
        <v>1139</v>
      </c>
      <c r="C6623" s="43" t="s">
        <v>13113</v>
      </c>
      <c r="D6623" s="43" t="s">
        <v>13114</v>
      </c>
      <c r="E6623" t="str">
        <f t="shared" si="103"/>
        <v>563-Xã Hòa Trị</v>
      </c>
    </row>
    <row r="6624" spans="1:5" x14ac:dyDescent="0.25">
      <c r="A6624" s="43" t="s">
        <v>644</v>
      </c>
      <c r="B6624" s="43" t="s">
        <v>1139</v>
      </c>
      <c r="C6624" s="43" t="s">
        <v>13115</v>
      </c>
      <c r="D6624" s="43" t="s">
        <v>2841</v>
      </c>
      <c r="E6624" t="str">
        <f t="shared" si="103"/>
        <v>563-Xã Hòa An</v>
      </c>
    </row>
    <row r="6625" spans="1:5" x14ac:dyDescent="0.25">
      <c r="A6625" s="43" t="s">
        <v>644</v>
      </c>
      <c r="B6625" s="43" t="s">
        <v>1139</v>
      </c>
      <c r="C6625" s="43" t="s">
        <v>13116</v>
      </c>
      <c r="D6625" s="43" t="s">
        <v>13117</v>
      </c>
      <c r="E6625" t="str">
        <f t="shared" si="103"/>
        <v>563-Xã Hòa Định Đông</v>
      </c>
    </row>
    <row r="6626" spans="1:5" x14ac:dyDescent="0.25">
      <c r="A6626" s="43" t="s">
        <v>644</v>
      </c>
      <c r="B6626" s="43" t="s">
        <v>1139</v>
      </c>
      <c r="C6626" s="43" t="s">
        <v>13118</v>
      </c>
      <c r="D6626" s="43" t="s">
        <v>13119</v>
      </c>
      <c r="E6626" t="str">
        <f t="shared" si="103"/>
        <v>563-Thị Trấn Phú Hoà</v>
      </c>
    </row>
    <row r="6627" spans="1:5" x14ac:dyDescent="0.25">
      <c r="A6627" s="43" t="s">
        <v>644</v>
      </c>
      <c r="B6627" s="43" t="s">
        <v>1139</v>
      </c>
      <c r="C6627" s="43" t="s">
        <v>13120</v>
      </c>
      <c r="D6627" s="43" t="s">
        <v>13121</v>
      </c>
      <c r="E6627" t="str">
        <f t="shared" si="103"/>
        <v>563-Xã Hòa Định Tây</v>
      </c>
    </row>
    <row r="6628" spans="1:5" x14ac:dyDescent="0.25">
      <c r="A6628" s="43" t="s">
        <v>644</v>
      </c>
      <c r="B6628" s="43" t="s">
        <v>1139</v>
      </c>
      <c r="C6628" s="43" t="s">
        <v>13122</v>
      </c>
      <c r="D6628" s="43" t="s">
        <v>5266</v>
      </c>
      <c r="E6628" t="str">
        <f t="shared" si="103"/>
        <v>563-Xã Hòa Thắng</v>
      </c>
    </row>
    <row r="6629" spans="1:5" x14ac:dyDescent="0.25">
      <c r="A6629" s="43" t="s">
        <v>644</v>
      </c>
      <c r="B6629" s="43" t="s">
        <v>1140</v>
      </c>
      <c r="C6629" s="43" t="s">
        <v>13069</v>
      </c>
      <c r="D6629" s="43" t="s">
        <v>13070</v>
      </c>
      <c r="E6629" t="str">
        <f t="shared" si="103"/>
        <v>564-Xã Hòa Thành</v>
      </c>
    </row>
    <row r="6630" spans="1:5" x14ac:dyDescent="0.25">
      <c r="A6630" s="43" t="s">
        <v>644</v>
      </c>
      <c r="B6630" s="43" t="s">
        <v>1140</v>
      </c>
      <c r="C6630" s="43" t="s">
        <v>13071</v>
      </c>
      <c r="D6630" s="43" t="s">
        <v>11850</v>
      </c>
      <c r="E6630" t="str">
        <f t="shared" si="103"/>
        <v>564-Phường Hòa Hiệp Bắc</v>
      </c>
    </row>
    <row r="6631" spans="1:5" x14ac:dyDescent="0.25">
      <c r="A6631" s="43" t="s">
        <v>644</v>
      </c>
      <c r="B6631" s="43" t="s">
        <v>1140</v>
      </c>
      <c r="C6631" s="43" t="s">
        <v>13080</v>
      </c>
      <c r="D6631" s="43" t="s">
        <v>13081</v>
      </c>
      <c r="E6631" t="str">
        <f t="shared" si="103"/>
        <v>564-Phường Hoà Vinh</v>
      </c>
    </row>
    <row r="6632" spans="1:5" x14ac:dyDescent="0.25">
      <c r="A6632" s="43" t="s">
        <v>644</v>
      </c>
      <c r="B6632" s="43" t="s">
        <v>1140</v>
      </c>
      <c r="C6632" s="43" t="s">
        <v>13082</v>
      </c>
      <c r="D6632" s="43" t="s">
        <v>13083</v>
      </c>
      <c r="E6632" t="str">
        <f t="shared" si="103"/>
        <v>564-Phường Hoà Hiệp Trung</v>
      </c>
    </row>
    <row r="6633" spans="1:5" x14ac:dyDescent="0.25">
      <c r="A6633" s="43" t="s">
        <v>644</v>
      </c>
      <c r="B6633" s="43" t="s">
        <v>1140</v>
      </c>
      <c r="C6633" s="43" t="s">
        <v>13085</v>
      </c>
      <c r="D6633" s="43" t="s">
        <v>13086</v>
      </c>
      <c r="E6633" t="str">
        <f t="shared" si="103"/>
        <v>564-Xã Hòa Tân Đông</v>
      </c>
    </row>
    <row r="6634" spans="1:5" x14ac:dyDescent="0.25">
      <c r="A6634" s="43" t="s">
        <v>644</v>
      </c>
      <c r="B6634" s="43" t="s">
        <v>1140</v>
      </c>
      <c r="C6634" s="43" t="s">
        <v>13092</v>
      </c>
      <c r="D6634" s="43" t="s">
        <v>13093</v>
      </c>
      <c r="E6634" t="str">
        <f t="shared" si="103"/>
        <v>564-Phường Hòa Xuân Tây</v>
      </c>
    </row>
    <row r="6635" spans="1:5" x14ac:dyDescent="0.25">
      <c r="A6635" s="43" t="s">
        <v>644</v>
      </c>
      <c r="B6635" s="43" t="s">
        <v>1140</v>
      </c>
      <c r="C6635" s="43" t="s">
        <v>13094</v>
      </c>
      <c r="D6635" s="43" t="s">
        <v>11852</v>
      </c>
      <c r="E6635" t="str">
        <f t="shared" si="103"/>
        <v>564-Phường Hòa Hiệp Nam</v>
      </c>
    </row>
    <row r="6636" spans="1:5" x14ac:dyDescent="0.25">
      <c r="A6636" s="43" t="s">
        <v>644</v>
      </c>
      <c r="B6636" s="43" t="s">
        <v>1140</v>
      </c>
      <c r="C6636" s="43" t="s">
        <v>13099</v>
      </c>
      <c r="D6636" s="43" t="s">
        <v>13100</v>
      </c>
      <c r="E6636" t="str">
        <f t="shared" si="103"/>
        <v>564-Xã Hòa Xuân Đông</v>
      </c>
    </row>
    <row r="6637" spans="1:5" x14ac:dyDescent="0.25">
      <c r="A6637" s="43" t="s">
        <v>644</v>
      </c>
      <c r="B6637" s="43" t="s">
        <v>1140</v>
      </c>
      <c r="C6637" s="43" t="s">
        <v>13103</v>
      </c>
      <c r="D6637" s="43" t="s">
        <v>13104</v>
      </c>
      <c r="E6637" t="str">
        <f t="shared" si="103"/>
        <v>564-Xã Hòa Tâm</v>
      </c>
    </row>
    <row r="6638" spans="1:5" x14ac:dyDescent="0.25">
      <c r="A6638" s="43" t="s">
        <v>644</v>
      </c>
      <c r="B6638" s="43" t="s">
        <v>1140</v>
      </c>
      <c r="C6638" s="43" t="s">
        <v>13105</v>
      </c>
      <c r="D6638" s="43" t="s">
        <v>13106</v>
      </c>
      <c r="E6638" t="str">
        <f t="shared" si="103"/>
        <v>564-Xã Hòa Xuân Nam</v>
      </c>
    </row>
    <row r="6639" spans="1:5" x14ac:dyDescent="0.25">
      <c r="A6639" s="43" t="s">
        <v>719</v>
      </c>
      <c r="B6639" s="43" t="s">
        <v>1141</v>
      </c>
      <c r="C6639" s="43" t="s">
        <v>13123</v>
      </c>
      <c r="D6639" s="43" t="s">
        <v>13124</v>
      </c>
      <c r="E6639" t="str">
        <f t="shared" si="103"/>
        <v>568-Phường Vĩnh Hòa</v>
      </c>
    </row>
    <row r="6640" spans="1:5" x14ac:dyDescent="0.25">
      <c r="A6640" s="43" t="s">
        <v>719</v>
      </c>
      <c r="B6640" s="43" t="s">
        <v>1141</v>
      </c>
      <c r="C6640" s="43" t="s">
        <v>13125</v>
      </c>
      <c r="D6640" s="43" t="s">
        <v>13126</v>
      </c>
      <c r="E6640" t="str">
        <f t="shared" si="103"/>
        <v>568-Phường Vĩnh Hải</v>
      </c>
    </row>
    <row r="6641" spans="1:5" x14ac:dyDescent="0.25">
      <c r="A6641" s="43" t="s">
        <v>719</v>
      </c>
      <c r="B6641" s="43" t="s">
        <v>1141</v>
      </c>
      <c r="C6641" s="43" t="s">
        <v>13127</v>
      </c>
      <c r="D6641" s="43" t="s">
        <v>13128</v>
      </c>
      <c r="E6641" t="str">
        <f t="shared" si="103"/>
        <v>568-Phường Vĩnh Phước</v>
      </c>
    </row>
    <row r="6642" spans="1:5" x14ac:dyDescent="0.25">
      <c r="A6642" s="43" t="s">
        <v>719</v>
      </c>
      <c r="B6642" s="43" t="s">
        <v>1141</v>
      </c>
      <c r="C6642" s="43" t="s">
        <v>13129</v>
      </c>
      <c r="D6642" s="43" t="s">
        <v>13130</v>
      </c>
      <c r="E6642" t="str">
        <f t="shared" si="103"/>
        <v>568-Phường Ngọc Hiệp</v>
      </c>
    </row>
    <row r="6643" spans="1:5" x14ac:dyDescent="0.25">
      <c r="A6643" s="43" t="s">
        <v>719</v>
      </c>
      <c r="B6643" s="43" t="s">
        <v>1141</v>
      </c>
      <c r="C6643" s="43" t="s">
        <v>13131</v>
      </c>
      <c r="D6643" s="43" t="s">
        <v>13132</v>
      </c>
      <c r="E6643" t="str">
        <f t="shared" si="103"/>
        <v>568-Phường Vĩnh Thọ</v>
      </c>
    </row>
    <row r="6644" spans="1:5" x14ac:dyDescent="0.25">
      <c r="A6644" s="43" t="s">
        <v>719</v>
      </c>
      <c r="B6644" s="43" t="s">
        <v>1141</v>
      </c>
      <c r="C6644" s="43" t="s">
        <v>13133</v>
      </c>
      <c r="D6644" s="43" t="s">
        <v>13134</v>
      </c>
      <c r="E6644" t="str">
        <f t="shared" si="103"/>
        <v>568-Phường Vạn Thạnh</v>
      </c>
    </row>
    <row r="6645" spans="1:5" x14ac:dyDescent="0.25">
      <c r="A6645" s="43" t="s">
        <v>719</v>
      </c>
      <c r="B6645" s="43" t="s">
        <v>1141</v>
      </c>
      <c r="C6645" s="43" t="s">
        <v>13135</v>
      </c>
      <c r="D6645" s="43" t="s">
        <v>13136</v>
      </c>
      <c r="E6645" t="str">
        <f t="shared" si="103"/>
        <v>568-Phường Phương Sài</v>
      </c>
    </row>
    <row r="6646" spans="1:5" x14ac:dyDescent="0.25">
      <c r="A6646" s="43" t="s">
        <v>719</v>
      </c>
      <c r="B6646" s="43" t="s">
        <v>1141</v>
      </c>
      <c r="C6646" s="43" t="s">
        <v>13137</v>
      </c>
      <c r="D6646" s="43" t="s">
        <v>13138</v>
      </c>
      <c r="E6646" t="str">
        <f t="shared" si="103"/>
        <v>568-Phường Phước Hải</v>
      </c>
    </row>
    <row r="6647" spans="1:5" x14ac:dyDescent="0.25">
      <c r="A6647" s="43" t="s">
        <v>719</v>
      </c>
      <c r="B6647" s="43" t="s">
        <v>1141</v>
      </c>
      <c r="C6647" s="43" t="s">
        <v>13140</v>
      </c>
      <c r="D6647" s="43" t="s">
        <v>13141</v>
      </c>
      <c r="E6647" t="str">
        <f t="shared" si="103"/>
        <v>568-Phường Lộc Thọ</v>
      </c>
    </row>
    <row r="6648" spans="1:5" x14ac:dyDescent="0.25">
      <c r="A6648" s="43" t="s">
        <v>719</v>
      </c>
      <c r="B6648" s="43" t="s">
        <v>1141</v>
      </c>
      <c r="C6648" s="43" t="s">
        <v>13142</v>
      </c>
      <c r="D6648" s="43" t="s">
        <v>14275</v>
      </c>
      <c r="E6648" t="str">
        <f t="shared" si="103"/>
        <v>568-Phường Tân Tiến</v>
      </c>
    </row>
    <row r="6649" spans="1:5" x14ac:dyDescent="0.25">
      <c r="A6649" s="43" t="s">
        <v>719</v>
      </c>
      <c r="B6649" s="43" t="s">
        <v>1141</v>
      </c>
      <c r="C6649" s="43" t="s">
        <v>13143</v>
      </c>
      <c r="D6649" s="43" t="s">
        <v>11938</v>
      </c>
      <c r="E6649" t="str">
        <f t="shared" si="103"/>
        <v>568-Phường Phước Hòa</v>
      </c>
    </row>
    <row r="6650" spans="1:5" x14ac:dyDescent="0.25">
      <c r="A6650" s="43" t="s">
        <v>719</v>
      </c>
      <c r="B6650" s="43" t="s">
        <v>1141</v>
      </c>
      <c r="C6650" s="43" t="s">
        <v>13144</v>
      </c>
      <c r="D6650" s="43" t="s">
        <v>13145</v>
      </c>
      <c r="E6650" t="str">
        <f t="shared" si="103"/>
        <v>568-Phường Vĩnh Nguyên</v>
      </c>
    </row>
    <row r="6651" spans="1:5" x14ac:dyDescent="0.25">
      <c r="A6651" s="43" t="s">
        <v>719</v>
      </c>
      <c r="B6651" s="43" t="s">
        <v>1141</v>
      </c>
      <c r="C6651" s="43" t="s">
        <v>13146</v>
      </c>
      <c r="D6651" s="43" t="s">
        <v>13147</v>
      </c>
      <c r="E6651" t="str">
        <f t="shared" si="103"/>
        <v>568-Phường Phước Long</v>
      </c>
    </row>
    <row r="6652" spans="1:5" x14ac:dyDescent="0.25">
      <c r="A6652" s="43" t="s">
        <v>719</v>
      </c>
      <c r="B6652" s="43" t="s">
        <v>1141</v>
      </c>
      <c r="C6652" s="43" t="s">
        <v>13148</v>
      </c>
      <c r="D6652" s="43" t="s">
        <v>13149</v>
      </c>
      <c r="E6652" t="str">
        <f t="shared" si="103"/>
        <v>568-Phường Vĩnh Trường</v>
      </c>
    </row>
    <row r="6653" spans="1:5" x14ac:dyDescent="0.25">
      <c r="A6653" s="43" t="s">
        <v>719</v>
      </c>
      <c r="B6653" s="43" t="s">
        <v>1141</v>
      </c>
      <c r="C6653" s="43" t="s">
        <v>13150</v>
      </c>
      <c r="D6653" s="43" t="s">
        <v>13151</v>
      </c>
      <c r="E6653" t="str">
        <f t="shared" si="103"/>
        <v>568-Xã Vĩnh Lương</v>
      </c>
    </row>
    <row r="6654" spans="1:5" x14ac:dyDescent="0.25">
      <c r="A6654" s="43" t="s">
        <v>719</v>
      </c>
      <c r="B6654" s="43" t="s">
        <v>1141</v>
      </c>
      <c r="C6654" s="43" t="s">
        <v>13152</v>
      </c>
      <c r="D6654" s="43" t="s">
        <v>13153</v>
      </c>
      <c r="E6654" t="str">
        <f t="shared" si="103"/>
        <v>568-Xã Vĩnh Phương</v>
      </c>
    </row>
    <row r="6655" spans="1:5" x14ac:dyDescent="0.25">
      <c r="A6655" s="43" t="s">
        <v>719</v>
      </c>
      <c r="B6655" s="43" t="s">
        <v>1141</v>
      </c>
      <c r="C6655" s="43" t="s">
        <v>13154</v>
      </c>
      <c r="D6655" s="43" t="s">
        <v>1726</v>
      </c>
      <c r="E6655" t="str">
        <f t="shared" si="103"/>
        <v>568-Xã Vĩnh Ngọc</v>
      </c>
    </row>
    <row r="6656" spans="1:5" x14ac:dyDescent="0.25">
      <c r="A6656" s="43" t="s">
        <v>719</v>
      </c>
      <c r="B6656" s="43" t="s">
        <v>1141</v>
      </c>
      <c r="C6656" s="43" t="s">
        <v>13155</v>
      </c>
      <c r="D6656" s="43" t="s">
        <v>13156</v>
      </c>
      <c r="E6656" t="str">
        <f t="shared" si="103"/>
        <v>568-Xã Vĩnh Thạnh</v>
      </c>
    </row>
    <row r="6657" spans="1:5" x14ac:dyDescent="0.25">
      <c r="A6657" s="43" t="s">
        <v>719</v>
      </c>
      <c r="B6657" s="43" t="s">
        <v>1141</v>
      </c>
      <c r="C6657" s="43" t="s">
        <v>13157</v>
      </c>
      <c r="D6657" s="43" t="s">
        <v>5419</v>
      </c>
      <c r="E6657" t="str">
        <f t="shared" si="103"/>
        <v>568-Xã Vĩnh Trung</v>
      </c>
    </row>
    <row r="6658" spans="1:5" x14ac:dyDescent="0.25">
      <c r="A6658" s="43" t="s">
        <v>719</v>
      </c>
      <c r="B6658" s="43" t="s">
        <v>1141</v>
      </c>
      <c r="C6658" s="43" t="s">
        <v>13158</v>
      </c>
      <c r="D6658" s="43" t="s">
        <v>12802</v>
      </c>
      <c r="E6658" t="str">
        <f t="shared" si="103"/>
        <v>568-Xã Vĩnh Hiệp</v>
      </c>
    </row>
    <row r="6659" spans="1:5" x14ac:dyDescent="0.25">
      <c r="A6659" s="43" t="s">
        <v>719</v>
      </c>
      <c r="B6659" s="43" t="s">
        <v>1141</v>
      </c>
      <c r="C6659" s="43" t="s">
        <v>13159</v>
      </c>
      <c r="D6659" s="43" t="s">
        <v>11442</v>
      </c>
      <c r="E6659" t="str">
        <f t="shared" ref="E6659:E6722" si="104">CONCATENATE(B6659,"-",D6659)</f>
        <v>568-Xã Vĩnh Thái</v>
      </c>
    </row>
    <row r="6660" spans="1:5" x14ac:dyDescent="0.25">
      <c r="A6660" s="43" t="s">
        <v>719</v>
      </c>
      <c r="B6660" s="43" t="s">
        <v>1141</v>
      </c>
      <c r="C6660" s="43" t="s">
        <v>13160</v>
      </c>
      <c r="D6660" s="43" t="s">
        <v>13161</v>
      </c>
      <c r="E6660" t="str">
        <f t="shared" si="104"/>
        <v>568-Xã Phước Đồng</v>
      </c>
    </row>
    <row r="6661" spans="1:5" x14ac:dyDescent="0.25">
      <c r="A6661" s="43" t="s">
        <v>719</v>
      </c>
      <c r="B6661" s="43" t="s">
        <v>1142</v>
      </c>
      <c r="C6661" s="43" t="s">
        <v>13162</v>
      </c>
      <c r="D6661" s="43" t="s">
        <v>13163</v>
      </c>
      <c r="E6661" t="str">
        <f t="shared" si="104"/>
        <v>569-Phường Cam Nghĩa</v>
      </c>
    </row>
    <row r="6662" spans="1:5" x14ac:dyDescent="0.25">
      <c r="A6662" s="43" t="s">
        <v>719</v>
      </c>
      <c r="B6662" s="43" t="s">
        <v>1142</v>
      </c>
      <c r="C6662" s="43" t="s">
        <v>13164</v>
      </c>
      <c r="D6662" s="43" t="s">
        <v>13165</v>
      </c>
      <c r="E6662" t="str">
        <f t="shared" si="104"/>
        <v>569-Phường Cam Phúc Bắc</v>
      </c>
    </row>
    <row r="6663" spans="1:5" x14ac:dyDescent="0.25">
      <c r="A6663" s="43" t="s">
        <v>719</v>
      </c>
      <c r="B6663" s="43" t="s">
        <v>1142</v>
      </c>
      <c r="C6663" s="43" t="s">
        <v>13166</v>
      </c>
      <c r="D6663" s="43" t="s">
        <v>13167</v>
      </c>
      <c r="E6663" t="str">
        <f t="shared" si="104"/>
        <v>569-Phường Cam Phúc Nam</v>
      </c>
    </row>
    <row r="6664" spans="1:5" x14ac:dyDescent="0.25">
      <c r="A6664" s="43" t="s">
        <v>719</v>
      </c>
      <c r="B6664" s="43" t="s">
        <v>1142</v>
      </c>
      <c r="C6664" s="43" t="s">
        <v>13168</v>
      </c>
      <c r="D6664" s="43" t="s">
        <v>13169</v>
      </c>
      <c r="E6664" t="str">
        <f t="shared" si="104"/>
        <v>569-Phường Cam Lộc</v>
      </c>
    </row>
    <row r="6665" spans="1:5" x14ac:dyDescent="0.25">
      <c r="A6665" s="43" t="s">
        <v>719</v>
      </c>
      <c r="B6665" s="43" t="s">
        <v>1142</v>
      </c>
      <c r="C6665" s="43" t="s">
        <v>13170</v>
      </c>
      <c r="D6665" s="43" t="s">
        <v>13171</v>
      </c>
      <c r="E6665" t="str">
        <f t="shared" si="104"/>
        <v>569-Phường Cam Phú</v>
      </c>
    </row>
    <row r="6666" spans="1:5" x14ac:dyDescent="0.25">
      <c r="A6666" s="43" t="s">
        <v>719</v>
      </c>
      <c r="B6666" s="43" t="s">
        <v>1142</v>
      </c>
      <c r="C6666" s="43" t="s">
        <v>13172</v>
      </c>
      <c r="D6666" s="43" t="s">
        <v>13173</v>
      </c>
      <c r="E6666" t="str">
        <f t="shared" si="104"/>
        <v>569-Phường Ba Ngòi</v>
      </c>
    </row>
    <row r="6667" spans="1:5" x14ac:dyDescent="0.25">
      <c r="A6667" s="43" t="s">
        <v>719</v>
      </c>
      <c r="B6667" s="43" t="s">
        <v>1142</v>
      </c>
      <c r="C6667" s="43" t="s">
        <v>13174</v>
      </c>
      <c r="D6667" s="43" t="s">
        <v>13175</v>
      </c>
      <c r="E6667" t="str">
        <f t="shared" si="104"/>
        <v>569-Phường Cam Thuận</v>
      </c>
    </row>
    <row r="6668" spans="1:5" x14ac:dyDescent="0.25">
      <c r="A6668" s="43" t="s">
        <v>719</v>
      </c>
      <c r="B6668" s="43" t="s">
        <v>1142</v>
      </c>
      <c r="C6668" s="43" t="s">
        <v>13176</v>
      </c>
      <c r="D6668" s="43" t="s">
        <v>13177</v>
      </c>
      <c r="E6668" t="str">
        <f t="shared" si="104"/>
        <v>569-Phường Cam Lợi</v>
      </c>
    </row>
    <row r="6669" spans="1:5" x14ac:dyDescent="0.25">
      <c r="A6669" s="43" t="s">
        <v>719</v>
      </c>
      <c r="B6669" s="43" t="s">
        <v>1142</v>
      </c>
      <c r="C6669" s="43" t="s">
        <v>13178</v>
      </c>
      <c r="D6669" s="43" t="s">
        <v>13179</v>
      </c>
      <c r="E6669" t="str">
        <f t="shared" si="104"/>
        <v>569-Phường Cam Linh</v>
      </c>
    </row>
    <row r="6670" spans="1:5" x14ac:dyDescent="0.25">
      <c r="A6670" s="43" t="s">
        <v>719</v>
      </c>
      <c r="B6670" s="43" t="s">
        <v>1142</v>
      </c>
      <c r="C6670" s="43" t="s">
        <v>13201</v>
      </c>
      <c r="D6670" s="43" t="s">
        <v>13202</v>
      </c>
      <c r="E6670" t="str">
        <f t="shared" si="104"/>
        <v>569-Xã Cam Thành Nam</v>
      </c>
    </row>
    <row r="6671" spans="1:5" x14ac:dyDescent="0.25">
      <c r="A6671" s="43" t="s">
        <v>719</v>
      </c>
      <c r="B6671" s="43" t="s">
        <v>1142</v>
      </c>
      <c r="C6671" s="43" t="s">
        <v>13205</v>
      </c>
      <c r="D6671" s="43" t="s">
        <v>13206</v>
      </c>
      <c r="E6671" t="str">
        <f t="shared" si="104"/>
        <v>569-Xã Cam Phước Đông</v>
      </c>
    </row>
    <row r="6672" spans="1:5" x14ac:dyDescent="0.25">
      <c r="A6672" s="43" t="s">
        <v>719</v>
      </c>
      <c r="B6672" s="43" t="s">
        <v>1142</v>
      </c>
      <c r="C6672" s="43" t="s">
        <v>13207</v>
      </c>
      <c r="D6672" s="43" t="s">
        <v>13208</v>
      </c>
      <c r="E6672" t="str">
        <f t="shared" si="104"/>
        <v>569-Xã Cam Thịnh Tây</v>
      </c>
    </row>
    <row r="6673" spans="1:5" x14ac:dyDescent="0.25">
      <c r="A6673" s="43" t="s">
        <v>719</v>
      </c>
      <c r="B6673" s="43" t="s">
        <v>1142</v>
      </c>
      <c r="C6673" s="43" t="s">
        <v>13209</v>
      </c>
      <c r="D6673" s="43" t="s">
        <v>13210</v>
      </c>
      <c r="E6673" t="str">
        <f t="shared" si="104"/>
        <v>569-Xã Cam Thịnh Đông</v>
      </c>
    </row>
    <row r="6674" spans="1:5" x14ac:dyDescent="0.25">
      <c r="A6674" s="43" t="s">
        <v>719</v>
      </c>
      <c r="B6674" s="43" t="s">
        <v>1142</v>
      </c>
      <c r="C6674" s="43" t="s">
        <v>13211</v>
      </c>
      <c r="D6674" s="43" t="s">
        <v>13212</v>
      </c>
      <c r="E6674" t="str">
        <f t="shared" si="104"/>
        <v>569-Xã Cam Lập</v>
      </c>
    </row>
    <row r="6675" spans="1:5" x14ac:dyDescent="0.25">
      <c r="A6675" s="43" t="s">
        <v>719</v>
      </c>
      <c r="B6675" s="43" t="s">
        <v>1142</v>
      </c>
      <c r="C6675" s="43" t="s">
        <v>13213</v>
      </c>
      <c r="D6675" s="43" t="s">
        <v>13214</v>
      </c>
      <c r="E6675" t="str">
        <f t="shared" si="104"/>
        <v>569-Xã Cam Bình</v>
      </c>
    </row>
    <row r="6676" spans="1:5" x14ac:dyDescent="0.25">
      <c r="A6676" s="43" t="s">
        <v>719</v>
      </c>
      <c r="B6676" s="43" t="s">
        <v>1143</v>
      </c>
      <c r="C6676" s="43" t="s">
        <v>13180</v>
      </c>
      <c r="D6676" s="43" t="s">
        <v>13181</v>
      </c>
      <c r="E6676" t="str">
        <f t="shared" si="104"/>
        <v>570-Xã Cam Tân</v>
      </c>
    </row>
    <row r="6677" spans="1:5" x14ac:dyDescent="0.25">
      <c r="A6677" s="43" t="s">
        <v>719</v>
      </c>
      <c r="B6677" s="43" t="s">
        <v>1143</v>
      </c>
      <c r="C6677" s="43" t="s">
        <v>13182</v>
      </c>
      <c r="D6677" s="43" t="s">
        <v>13183</v>
      </c>
      <c r="E6677" t="str">
        <f t="shared" si="104"/>
        <v>570-Xã Cam Hòa</v>
      </c>
    </row>
    <row r="6678" spans="1:5" x14ac:dyDescent="0.25">
      <c r="A6678" s="43" t="s">
        <v>719</v>
      </c>
      <c r="B6678" s="43" t="s">
        <v>1143</v>
      </c>
      <c r="C6678" s="43" t="s">
        <v>13184</v>
      </c>
      <c r="D6678" s="43" t="s">
        <v>13185</v>
      </c>
      <c r="E6678" t="str">
        <f t="shared" si="104"/>
        <v>570-Xã Cam Hải Đông</v>
      </c>
    </row>
    <row r="6679" spans="1:5" x14ac:dyDescent="0.25">
      <c r="A6679" s="43" t="s">
        <v>719</v>
      </c>
      <c r="B6679" s="43" t="s">
        <v>1143</v>
      </c>
      <c r="C6679" s="43" t="s">
        <v>13186</v>
      </c>
      <c r="D6679" s="43" t="s">
        <v>13187</v>
      </c>
      <c r="E6679" t="str">
        <f t="shared" si="104"/>
        <v>570-Xã Cam Hải Tây</v>
      </c>
    </row>
    <row r="6680" spans="1:5" x14ac:dyDescent="0.25">
      <c r="A6680" s="43" t="s">
        <v>719</v>
      </c>
      <c r="B6680" s="43" t="s">
        <v>1143</v>
      </c>
      <c r="C6680" s="43" t="s">
        <v>13188</v>
      </c>
      <c r="D6680" s="43" t="s">
        <v>12530</v>
      </c>
      <c r="E6680" t="str">
        <f t="shared" si="104"/>
        <v>570-Xã Sơn Tân</v>
      </c>
    </row>
    <row r="6681" spans="1:5" x14ac:dyDescent="0.25">
      <c r="A6681" s="43" t="s">
        <v>719</v>
      </c>
      <c r="B6681" s="43" t="s">
        <v>1143</v>
      </c>
      <c r="C6681" s="43" t="s">
        <v>13189</v>
      </c>
      <c r="D6681" s="43" t="s">
        <v>13190</v>
      </c>
      <c r="E6681" t="str">
        <f t="shared" si="104"/>
        <v>570-Xã Cam Hiệp Bắc</v>
      </c>
    </row>
    <row r="6682" spans="1:5" x14ac:dyDescent="0.25">
      <c r="A6682" s="43" t="s">
        <v>719</v>
      </c>
      <c r="B6682" s="43" t="s">
        <v>1143</v>
      </c>
      <c r="C6682" s="43" t="s">
        <v>13191</v>
      </c>
      <c r="D6682" s="43" t="s">
        <v>13192</v>
      </c>
      <c r="E6682" t="str">
        <f t="shared" si="104"/>
        <v>570-Thị trấn Cam Đức</v>
      </c>
    </row>
    <row r="6683" spans="1:5" x14ac:dyDescent="0.25">
      <c r="A6683" s="43" t="s">
        <v>719</v>
      </c>
      <c r="B6683" s="43" t="s">
        <v>1143</v>
      </c>
      <c r="C6683" s="43" t="s">
        <v>13193</v>
      </c>
      <c r="D6683" s="43" t="s">
        <v>13194</v>
      </c>
      <c r="E6683" t="str">
        <f t="shared" si="104"/>
        <v>570-Xã Cam Hiệp Nam</v>
      </c>
    </row>
    <row r="6684" spans="1:5" x14ac:dyDescent="0.25">
      <c r="A6684" s="43" t="s">
        <v>719</v>
      </c>
      <c r="B6684" s="43" t="s">
        <v>1143</v>
      </c>
      <c r="C6684" s="43" t="s">
        <v>13195</v>
      </c>
      <c r="D6684" s="43" t="s">
        <v>13196</v>
      </c>
      <c r="E6684" t="str">
        <f t="shared" si="104"/>
        <v>570-Xã Cam Phước Tây</v>
      </c>
    </row>
    <row r="6685" spans="1:5" x14ac:dyDescent="0.25">
      <c r="A6685" s="43" t="s">
        <v>719</v>
      </c>
      <c r="B6685" s="43" t="s">
        <v>1143</v>
      </c>
      <c r="C6685" s="43" t="s">
        <v>13197</v>
      </c>
      <c r="D6685" s="43" t="s">
        <v>13198</v>
      </c>
      <c r="E6685" t="str">
        <f t="shared" si="104"/>
        <v>570-Xã Cam Thành Bắc</v>
      </c>
    </row>
    <row r="6686" spans="1:5" x14ac:dyDescent="0.25">
      <c r="A6686" s="43" t="s">
        <v>719</v>
      </c>
      <c r="B6686" s="43" t="s">
        <v>1143</v>
      </c>
      <c r="C6686" s="43" t="s">
        <v>13199</v>
      </c>
      <c r="D6686" s="43" t="s">
        <v>13200</v>
      </c>
      <c r="E6686" t="str">
        <f t="shared" si="104"/>
        <v>570-Xã Cam An Bắc</v>
      </c>
    </row>
    <row r="6687" spans="1:5" x14ac:dyDescent="0.25">
      <c r="A6687" s="43" t="s">
        <v>719</v>
      </c>
      <c r="B6687" s="43" t="s">
        <v>1143</v>
      </c>
      <c r="C6687" s="43" t="s">
        <v>13203</v>
      </c>
      <c r="D6687" s="43" t="s">
        <v>13204</v>
      </c>
      <c r="E6687" t="str">
        <f t="shared" si="104"/>
        <v>570-Xã Cam An Nam</v>
      </c>
    </row>
    <row r="6688" spans="1:5" x14ac:dyDescent="0.25">
      <c r="A6688" s="43" t="s">
        <v>719</v>
      </c>
      <c r="B6688" s="43" t="s">
        <v>1143</v>
      </c>
      <c r="C6688" s="43" t="s">
        <v>13341</v>
      </c>
      <c r="D6688" s="43" t="s">
        <v>13342</v>
      </c>
      <c r="E6688" t="str">
        <f t="shared" si="104"/>
        <v>570-Xã Suối Cát</v>
      </c>
    </row>
    <row r="6689" spans="1:5" x14ac:dyDescent="0.25">
      <c r="A6689" s="43" t="s">
        <v>719</v>
      </c>
      <c r="B6689" s="43" t="s">
        <v>1143</v>
      </c>
      <c r="C6689" s="43" t="s">
        <v>13343</v>
      </c>
      <c r="D6689" s="43" t="s">
        <v>13344</v>
      </c>
      <c r="E6689" t="str">
        <f t="shared" si="104"/>
        <v>570-Xã Suối Tân</v>
      </c>
    </row>
    <row r="6690" spans="1:5" x14ac:dyDescent="0.25">
      <c r="A6690" s="43" t="s">
        <v>719</v>
      </c>
      <c r="B6690" s="43" t="s">
        <v>1144</v>
      </c>
      <c r="C6690" s="43" t="s">
        <v>13215</v>
      </c>
      <c r="D6690" s="43" t="s">
        <v>13216</v>
      </c>
      <c r="E6690" t="str">
        <f t="shared" si="104"/>
        <v>571-Thị trấn Vạn Giã</v>
      </c>
    </row>
    <row r="6691" spans="1:5" x14ac:dyDescent="0.25">
      <c r="A6691" s="43" t="s">
        <v>719</v>
      </c>
      <c r="B6691" s="43" t="s">
        <v>1144</v>
      </c>
      <c r="C6691" s="43" t="s">
        <v>13217</v>
      </c>
      <c r="D6691" s="43" t="s">
        <v>12046</v>
      </c>
      <c r="E6691" t="str">
        <f t="shared" si="104"/>
        <v>571-Xã Đại Lãnh</v>
      </c>
    </row>
    <row r="6692" spans="1:5" x14ac:dyDescent="0.25">
      <c r="A6692" s="43" t="s">
        <v>719</v>
      </c>
      <c r="B6692" s="43" t="s">
        <v>1144</v>
      </c>
      <c r="C6692" s="43" t="s">
        <v>13218</v>
      </c>
      <c r="D6692" s="43" t="s">
        <v>13219</v>
      </c>
      <c r="E6692" t="str">
        <f t="shared" si="104"/>
        <v>571-Xã Vạn Phước</v>
      </c>
    </row>
    <row r="6693" spans="1:5" x14ac:dyDescent="0.25">
      <c r="A6693" s="43" t="s">
        <v>719</v>
      </c>
      <c r="B6693" s="43" t="s">
        <v>1144</v>
      </c>
      <c r="C6693" s="43" t="s">
        <v>13220</v>
      </c>
      <c r="D6693" s="43" t="s">
        <v>13221</v>
      </c>
      <c r="E6693" t="str">
        <f t="shared" si="104"/>
        <v>571-Xã Vạn Long</v>
      </c>
    </row>
    <row r="6694" spans="1:5" x14ac:dyDescent="0.25">
      <c r="A6694" s="43" t="s">
        <v>719</v>
      </c>
      <c r="B6694" s="43" t="s">
        <v>1144</v>
      </c>
      <c r="C6694" s="43" t="s">
        <v>13222</v>
      </c>
      <c r="D6694" s="43" t="s">
        <v>13223</v>
      </c>
      <c r="E6694" t="str">
        <f t="shared" si="104"/>
        <v>571-Xã Vạn Bình</v>
      </c>
    </row>
    <row r="6695" spans="1:5" x14ac:dyDescent="0.25">
      <c r="A6695" s="43" t="s">
        <v>719</v>
      </c>
      <c r="B6695" s="43" t="s">
        <v>1144</v>
      </c>
      <c r="C6695" s="43" t="s">
        <v>13224</v>
      </c>
      <c r="D6695" s="43" t="s">
        <v>4955</v>
      </c>
      <c r="E6695" t="str">
        <f t="shared" si="104"/>
        <v>571-Xã Vạn Thọ</v>
      </c>
    </row>
    <row r="6696" spans="1:5" x14ac:dyDescent="0.25">
      <c r="A6696" s="43" t="s">
        <v>719</v>
      </c>
      <c r="B6696" s="43" t="s">
        <v>1144</v>
      </c>
      <c r="C6696" s="43" t="s">
        <v>13225</v>
      </c>
      <c r="D6696" s="43" t="s">
        <v>13226</v>
      </c>
      <c r="E6696" t="str">
        <f t="shared" si="104"/>
        <v>571-Xã Vạn Khánh</v>
      </c>
    </row>
    <row r="6697" spans="1:5" x14ac:dyDescent="0.25">
      <c r="A6697" s="43" t="s">
        <v>719</v>
      </c>
      <c r="B6697" s="43" t="s">
        <v>1144</v>
      </c>
      <c r="C6697" s="43" t="s">
        <v>13227</v>
      </c>
      <c r="D6697" s="43" t="s">
        <v>13228</v>
      </c>
      <c r="E6697" t="str">
        <f t="shared" si="104"/>
        <v>571-Xã Vạn Phú</v>
      </c>
    </row>
    <row r="6698" spans="1:5" x14ac:dyDescent="0.25">
      <c r="A6698" s="43" t="s">
        <v>719</v>
      </c>
      <c r="B6698" s="43" t="s">
        <v>1144</v>
      </c>
      <c r="C6698" s="43" t="s">
        <v>13229</v>
      </c>
      <c r="D6698" s="43" t="s">
        <v>13230</v>
      </c>
      <c r="E6698" t="str">
        <f t="shared" si="104"/>
        <v>571-Xã Vạn Lương</v>
      </c>
    </row>
    <row r="6699" spans="1:5" x14ac:dyDescent="0.25">
      <c r="A6699" s="43" t="s">
        <v>719</v>
      </c>
      <c r="B6699" s="43" t="s">
        <v>1144</v>
      </c>
      <c r="C6699" s="43" t="s">
        <v>13231</v>
      </c>
      <c r="D6699" s="43" t="s">
        <v>6855</v>
      </c>
      <c r="E6699" t="str">
        <f t="shared" si="104"/>
        <v>571-Xã Vạn Thắng</v>
      </c>
    </row>
    <row r="6700" spans="1:5" x14ac:dyDescent="0.25">
      <c r="A6700" s="43" t="s">
        <v>719</v>
      </c>
      <c r="B6700" s="43" t="s">
        <v>1144</v>
      </c>
      <c r="C6700" s="43" t="s">
        <v>13232</v>
      </c>
      <c r="D6700" s="43" t="s">
        <v>13233</v>
      </c>
      <c r="E6700" t="str">
        <f t="shared" si="104"/>
        <v>571-Xã Vạn Thạnh</v>
      </c>
    </row>
    <row r="6701" spans="1:5" x14ac:dyDescent="0.25">
      <c r="A6701" s="43" t="s">
        <v>719</v>
      </c>
      <c r="B6701" s="43" t="s">
        <v>1144</v>
      </c>
      <c r="C6701" s="43" t="s">
        <v>13234</v>
      </c>
      <c r="D6701" s="43" t="s">
        <v>6312</v>
      </c>
      <c r="E6701" t="str">
        <f t="shared" si="104"/>
        <v>571-Xã Xuân Sơn</v>
      </c>
    </row>
    <row r="6702" spans="1:5" x14ac:dyDescent="0.25">
      <c r="A6702" s="43" t="s">
        <v>719</v>
      </c>
      <c r="B6702" s="43" t="s">
        <v>1144</v>
      </c>
      <c r="C6702" s="43" t="s">
        <v>13235</v>
      </c>
      <c r="D6702" s="43" t="s">
        <v>13236</v>
      </c>
      <c r="E6702" t="str">
        <f t="shared" si="104"/>
        <v>571-Xã Vạn Hưng</v>
      </c>
    </row>
    <row r="6703" spans="1:5" x14ac:dyDescent="0.25">
      <c r="A6703" s="43" t="s">
        <v>719</v>
      </c>
      <c r="B6703" s="43" t="s">
        <v>1145</v>
      </c>
      <c r="C6703" s="43" t="s">
        <v>13237</v>
      </c>
      <c r="D6703" s="43" t="s">
        <v>13238</v>
      </c>
      <c r="E6703" t="str">
        <f t="shared" si="104"/>
        <v>572-Phường Ninh Hiệp</v>
      </c>
    </row>
    <row r="6704" spans="1:5" x14ac:dyDescent="0.25">
      <c r="A6704" s="43" t="s">
        <v>719</v>
      </c>
      <c r="B6704" s="43" t="s">
        <v>1145</v>
      </c>
      <c r="C6704" s="43" t="s">
        <v>13239</v>
      </c>
      <c r="D6704" s="43" t="s">
        <v>5951</v>
      </c>
      <c r="E6704" t="str">
        <f t="shared" si="104"/>
        <v>572-Xã Ninh Sơn</v>
      </c>
    </row>
    <row r="6705" spans="1:5" x14ac:dyDescent="0.25">
      <c r="A6705" s="43" t="s">
        <v>719</v>
      </c>
      <c r="B6705" s="43" t="s">
        <v>1145</v>
      </c>
      <c r="C6705" s="43" t="s">
        <v>13240</v>
      </c>
      <c r="D6705" s="43" t="s">
        <v>13241</v>
      </c>
      <c r="E6705" t="str">
        <f t="shared" si="104"/>
        <v>572-Xã Ninh Tây</v>
      </c>
    </row>
    <row r="6706" spans="1:5" x14ac:dyDescent="0.25">
      <c r="A6706" s="43" t="s">
        <v>719</v>
      </c>
      <c r="B6706" s="43" t="s">
        <v>1145</v>
      </c>
      <c r="C6706" s="43" t="s">
        <v>13242</v>
      </c>
      <c r="D6706" s="43" t="s">
        <v>13243</v>
      </c>
      <c r="E6706" t="str">
        <f t="shared" si="104"/>
        <v>572-Xã Ninh Thượng</v>
      </c>
    </row>
    <row r="6707" spans="1:5" x14ac:dyDescent="0.25">
      <c r="A6707" s="43" t="s">
        <v>719</v>
      </c>
      <c r="B6707" s="43" t="s">
        <v>1145</v>
      </c>
      <c r="C6707" s="43" t="s">
        <v>13244</v>
      </c>
      <c r="D6707" s="43" t="s">
        <v>9101</v>
      </c>
      <c r="E6707" t="str">
        <f t="shared" si="104"/>
        <v>572-Xã Ninh An</v>
      </c>
    </row>
    <row r="6708" spans="1:5" x14ac:dyDescent="0.25">
      <c r="A6708" s="43" t="s">
        <v>719</v>
      </c>
      <c r="B6708" s="43" t="s">
        <v>1145</v>
      </c>
      <c r="C6708" s="43" t="s">
        <v>13245</v>
      </c>
      <c r="D6708" s="43" t="s">
        <v>10093</v>
      </c>
      <c r="E6708" t="str">
        <f t="shared" si="104"/>
        <v>572-Phường Ninh Hải</v>
      </c>
    </row>
    <row r="6709" spans="1:5" x14ac:dyDescent="0.25">
      <c r="A6709" s="43" t="s">
        <v>719</v>
      </c>
      <c r="B6709" s="43" t="s">
        <v>1145</v>
      </c>
      <c r="C6709" s="43" t="s">
        <v>13246</v>
      </c>
      <c r="D6709" s="43" t="s">
        <v>13247</v>
      </c>
      <c r="E6709" t="str">
        <f t="shared" si="104"/>
        <v>572-Xã Ninh Thọ</v>
      </c>
    </row>
    <row r="6710" spans="1:5" x14ac:dyDescent="0.25">
      <c r="A6710" s="43" t="s">
        <v>719</v>
      </c>
      <c r="B6710" s="43" t="s">
        <v>1145</v>
      </c>
      <c r="C6710" s="43" t="s">
        <v>13248</v>
      </c>
      <c r="D6710" s="43" t="s">
        <v>13249</v>
      </c>
      <c r="E6710" t="str">
        <f t="shared" si="104"/>
        <v>572-Xã Ninh Trung</v>
      </c>
    </row>
    <row r="6711" spans="1:5" x14ac:dyDescent="0.25">
      <c r="A6711" s="43" t="s">
        <v>719</v>
      </c>
      <c r="B6711" s="43" t="s">
        <v>1145</v>
      </c>
      <c r="C6711" s="43" t="s">
        <v>13250</v>
      </c>
      <c r="D6711" s="43" t="s">
        <v>13251</v>
      </c>
      <c r="E6711" t="str">
        <f t="shared" si="104"/>
        <v>572-Xã Ninh Sim</v>
      </c>
    </row>
    <row r="6712" spans="1:5" x14ac:dyDescent="0.25">
      <c r="A6712" s="43" t="s">
        <v>719</v>
      </c>
      <c r="B6712" s="43" t="s">
        <v>1145</v>
      </c>
      <c r="C6712" s="43" t="s">
        <v>13252</v>
      </c>
      <c r="D6712" s="43" t="s">
        <v>9096</v>
      </c>
      <c r="E6712" t="str">
        <f t="shared" si="104"/>
        <v>572-Xã Ninh Xuân</v>
      </c>
    </row>
    <row r="6713" spans="1:5" x14ac:dyDescent="0.25">
      <c r="A6713" s="43" t="s">
        <v>719</v>
      </c>
      <c r="B6713" s="43" t="s">
        <v>1145</v>
      </c>
      <c r="C6713" s="43" t="s">
        <v>13253</v>
      </c>
      <c r="D6713" s="43" t="s">
        <v>13254</v>
      </c>
      <c r="E6713" t="str">
        <f t="shared" si="104"/>
        <v>572-Xã Ninh Thân</v>
      </c>
    </row>
    <row r="6714" spans="1:5" x14ac:dyDescent="0.25">
      <c r="A6714" s="43" t="s">
        <v>719</v>
      </c>
      <c r="B6714" s="43" t="s">
        <v>1145</v>
      </c>
      <c r="C6714" s="43" t="s">
        <v>13255</v>
      </c>
      <c r="D6714" s="43" t="s">
        <v>13256</v>
      </c>
      <c r="E6714" t="str">
        <f t="shared" si="104"/>
        <v>572-Phường Ninh Diêm</v>
      </c>
    </row>
    <row r="6715" spans="1:5" x14ac:dyDescent="0.25">
      <c r="A6715" s="43" t="s">
        <v>719</v>
      </c>
      <c r="B6715" s="43" t="s">
        <v>1145</v>
      </c>
      <c r="C6715" s="43" t="s">
        <v>13257</v>
      </c>
      <c r="D6715" s="43" t="s">
        <v>13258</v>
      </c>
      <c r="E6715" t="str">
        <f t="shared" si="104"/>
        <v>572-Xã Ninh Đông</v>
      </c>
    </row>
    <row r="6716" spans="1:5" x14ac:dyDescent="0.25">
      <c r="A6716" s="43" t="s">
        <v>719</v>
      </c>
      <c r="B6716" s="43" t="s">
        <v>1145</v>
      </c>
      <c r="C6716" s="43" t="s">
        <v>13259</v>
      </c>
      <c r="D6716" s="43" t="s">
        <v>13260</v>
      </c>
      <c r="E6716" t="str">
        <f t="shared" si="104"/>
        <v>572-Phường Ninh Thủy</v>
      </c>
    </row>
    <row r="6717" spans="1:5" x14ac:dyDescent="0.25">
      <c r="A6717" s="43" t="s">
        <v>719</v>
      </c>
      <c r="B6717" s="43" t="s">
        <v>1145</v>
      </c>
      <c r="C6717" s="43" t="s">
        <v>13261</v>
      </c>
      <c r="D6717" s="43" t="s">
        <v>13262</v>
      </c>
      <c r="E6717" t="str">
        <f t="shared" si="104"/>
        <v>572-Phường Ninh Đa</v>
      </c>
    </row>
    <row r="6718" spans="1:5" x14ac:dyDescent="0.25">
      <c r="A6718" s="43" t="s">
        <v>719</v>
      </c>
      <c r="B6718" s="43" t="s">
        <v>1145</v>
      </c>
      <c r="C6718" s="43" t="s">
        <v>13263</v>
      </c>
      <c r="D6718" s="43" t="s">
        <v>13264</v>
      </c>
      <c r="E6718" t="str">
        <f t="shared" si="104"/>
        <v>572-Xã Ninh Phụng</v>
      </c>
    </row>
    <row r="6719" spans="1:5" x14ac:dyDescent="0.25">
      <c r="A6719" s="43" t="s">
        <v>719</v>
      </c>
      <c r="B6719" s="43" t="s">
        <v>1145</v>
      </c>
      <c r="C6719" s="43" t="s">
        <v>13265</v>
      </c>
      <c r="D6719" s="43" t="s">
        <v>13266</v>
      </c>
      <c r="E6719" t="str">
        <f t="shared" si="104"/>
        <v>572-Xã Ninh Bình</v>
      </c>
    </row>
    <row r="6720" spans="1:5" x14ac:dyDescent="0.25">
      <c r="A6720" s="43" t="s">
        <v>719</v>
      </c>
      <c r="B6720" s="43" t="s">
        <v>1145</v>
      </c>
      <c r="C6720" s="43" t="s">
        <v>13267</v>
      </c>
      <c r="D6720" s="43" t="s">
        <v>13268</v>
      </c>
      <c r="E6720" t="str">
        <f t="shared" si="104"/>
        <v>572-Xã Ninh Phú</v>
      </c>
    </row>
    <row r="6721" spans="1:5" x14ac:dyDescent="0.25">
      <c r="A6721" s="43" t="s">
        <v>719</v>
      </c>
      <c r="B6721" s="43" t="s">
        <v>1145</v>
      </c>
      <c r="C6721" s="43" t="s">
        <v>13269</v>
      </c>
      <c r="D6721" s="43" t="s">
        <v>13270</v>
      </c>
      <c r="E6721" t="str">
        <f t="shared" si="104"/>
        <v>572-Xã Ninh Tân</v>
      </c>
    </row>
    <row r="6722" spans="1:5" x14ac:dyDescent="0.25">
      <c r="A6722" s="43" t="s">
        <v>719</v>
      </c>
      <c r="B6722" s="43" t="s">
        <v>1145</v>
      </c>
      <c r="C6722" s="43" t="s">
        <v>13271</v>
      </c>
      <c r="D6722" s="43" t="s">
        <v>13272</v>
      </c>
      <c r="E6722" t="str">
        <f t="shared" si="104"/>
        <v>572-Xã Ninh Quang</v>
      </c>
    </row>
    <row r="6723" spans="1:5" x14ac:dyDescent="0.25">
      <c r="A6723" s="43" t="s">
        <v>719</v>
      </c>
      <c r="B6723" s="43" t="s">
        <v>1145</v>
      </c>
      <c r="C6723" s="43" t="s">
        <v>13273</v>
      </c>
      <c r="D6723" s="43" t="s">
        <v>13274</v>
      </c>
      <c r="E6723" t="str">
        <f t="shared" ref="E6723:E6786" si="105">CONCATENATE(B6723,"-",D6723)</f>
        <v>572-Phường Ninh Giang</v>
      </c>
    </row>
    <row r="6724" spans="1:5" x14ac:dyDescent="0.25">
      <c r="A6724" s="43" t="s">
        <v>719</v>
      </c>
      <c r="B6724" s="43" t="s">
        <v>1145</v>
      </c>
      <c r="C6724" s="43" t="s">
        <v>13275</v>
      </c>
      <c r="D6724" s="43" t="s">
        <v>13276</v>
      </c>
      <c r="E6724" t="str">
        <f t="shared" si="105"/>
        <v>572-Phường Ninh Hà</v>
      </c>
    </row>
    <row r="6725" spans="1:5" x14ac:dyDescent="0.25">
      <c r="A6725" s="43" t="s">
        <v>719</v>
      </c>
      <c r="B6725" s="43" t="s">
        <v>1145</v>
      </c>
      <c r="C6725" s="43" t="s">
        <v>13277</v>
      </c>
      <c r="D6725" s="43" t="s">
        <v>13278</v>
      </c>
      <c r="E6725" t="str">
        <f t="shared" si="105"/>
        <v>572-Xã Ninh Hưng</v>
      </c>
    </row>
    <row r="6726" spans="1:5" x14ac:dyDescent="0.25">
      <c r="A6726" s="43" t="s">
        <v>719</v>
      </c>
      <c r="B6726" s="43" t="s">
        <v>1145</v>
      </c>
      <c r="C6726" s="43" t="s">
        <v>13279</v>
      </c>
      <c r="D6726" s="43" t="s">
        <v>13280</v>
      </c>
      <c r="E6726" t="str">
        <f t="shared" si="105"/>
        <v>572-Xã Ninh Lộc</v>
      </c>
    </row>
    <row r="6727" spans="1:5" x14ac:dyDescent="0.25">
      <c r="A6727" s="43" t="s">
        <v>719</v>
      </c>
      <c r="B6727" s="43" t="s">
        <v>1145</v>
      </c>
      <c r="C6727" s="43" t="s">
        <v>13281</v>
      </c>
      <c r="D6727" s="43" t="s">
        <v>13282</v>
      </c>
      <c r="E6727" t="str">
        <f t="shared" si="105"/>
        <v>572-Xã Ninh Ích</v>
      </c>
    </row>
    <row r="6728" spans="1:5" x14ac:dyDescent="0.25">
      <c r="A6728" s="43" t="s">
        <v>719</v>
      </c>
      <c r="B6728" s="43" t="s">
        <v>1145</v>
      </c>
      <c r="C6728" s="43" t="s">
        <v>13283</v>
      </c>
      <c r="D6728" s="43" t="s">
        <v>12149</v>
      </c>
      <c r="E6728" t="str">
        <f t="shared" si="105"/>
        <v>572-Xã Ninh Phước</v>
      </c>
    </row>
    <row r="6729" spans="1:5" x14ac:dyDescent="0.25">
      <c r="A6729" s="43" t="s">
        <v>719</v>
      </c>
      <c r="B6729" s="43" t="s">
        <v>1146</v>
      </c>
      <c r="C6729" s="43" t="s">
        <v>13284</v>
      </c>
      <c r="D6729" s="43" t="s">
        <v>13285</v>
      </c>
      <c r="E6729" t="str">
        <f t="shared" si="105"/>
        <v>573-Thị trấn Khánh Vĩnh</v>
      </c>
    </row>
    <row r="6730" spans="1:5" x14ac:dyDescent="0.25">
      <c r="A6730" s="43" t="s">
        <v>719</v>
      </c>
      <c r="B6730" s="43" t="s">
        <v>1146</v>
      </c>
      <c r="C6730" s="43" t="s">
        <v>13286</v>
      </c>
      <c r="D6730" s="43" t="s">
        <v>13287</v>
      </c>
      <c r="E6730" t="str">
        <f t="shared" si="105"/>
        <v>573-Xã Khánh Hiệp</v>
      </c>
    </row>
    <row r="6731" spans="1:5" x14ac:dyDescent="0.25">
      <c r="A6731" s="43" t="s">
        <v>719</v>
      </c>
      <c r="B6731" s="43" t="s">
        <v>1146</v>
      </c>
      <c r="C6731" s="43" t="s">
        <v>13288</v>
      </c>
      <c r="D6731" s="43" t="s">
        <v>13289</v>
      </c>
      <c r="E6731" t="str">
        <f t="shared" si="105"/>
        <v>573-Xã Khánh Bình</v>
      </c>
    </row>
    <row r="6732" spans="1:5" x14ac:dyDescent="0.25">
      <c r="A6732" s="43" t="s">
        <v>719</v>
      </c>
      <c r="B6732" s="43" t="s">
        <v>1146</v>
      </c>
      <c r="C6732" s="43" t="s">
        <v>13290</v>
      </c>
      <c r="D6732" s="43" t="s">
        <v>9120</v>
      </c>
      <c r="E6732" t="str">
        <f t="shared" si="105"/>
        <v>573-Xã Khánh Trung</v>
      </c>
    </row>
    <row r="6733" spans="1:5" x14ac:dyDescent="0.25">
      <c r="A6733" s="43" t="s">
        <v>719</v>
      </c>
      <c r="B6733" s="43" t="s">
        <v>1146</v>
      </c>
      <c r="C6733" s="43" t="s">
        <v>13291</v>
      </c>
      <c r="D6733" s="43" t="s">
        <v>13292</v>
      </c>
      <c r="E6733" t="str">
        <f t="shared" si="105"/>
        <v>573-Xã Khánh Đông</v>
      </c>
    </row>
    <row r="6734" spans="1:5" x14ac:dyDescent="0.25">
      <c r="A6734" s="43" t="s">
        <v>719</v>
      </c>
      <c r="B6734" s="43" t="s">
        <v>1146</v>
      </c>
      <c r="C6734" s="43" t="s">
        <v>13293</v>
      </c>
      <c r="D6734" s="43" t="s">
        <v>6899</v>
      </c>
      <c r="E6734" t="str">
        <f t="shared" si="105"/>
        <v>573-Xã Khánh Thượng</v>
      </c>
    </row>
    <row r="6735" spans="1:5" x14ac:dyDescent="0.25">
      <c r="A6735" s="43" t="s">
        <v>719</v>
      </c>
      <c r="B6735" s="43" t="s">
        <v>1146</v>
      </c>
      <c r="C6735" s="43" t="s">
        <v>13294</v>
      </c>
      <c r="D6735" s="43" t="s">
        <v>13295</v>
      </c>
      <c r="E6735" t="str">
        <f t="shared" si="105"/>
        <v>573-Xã Khánh Nam</v>
      </c>
    </row>
    <row r="6736" spans="1:5" x14ac:dyDescent="0.25">
      <c r="A6736" s="43" t="s">
        <v>719</v>
      </c>
      <c r="B6736" s="43" t="s">
        <v>1146</v>
      </c>
      <c r="C6736" s="43" t="s">
        <v>13296</v>
      </c>
      <c r="D6736" s="43" t="s">
        <v>13297</v>
      </c>
      <c r="E6736" t="str">
        <f t="shared" si="105"/>
        <v>573-Xã Sông Cầu</v>
      </c>
    </row>
    <row r="6737" spans="1:5" x14ac:dyDescent="0.25">
      <c r="A6737" s="43" t="s">
        <v>719</v>
      </c>
      <c r="B6737" s="43" t="s">
        <v>1146</v>
      </c>
      <c r="C6737" s="43" t="s">
        <v>13298</v>
      </c>
      <c r="D6737" s="43" t="s">
        <v>13299</v>
      </c>
      <c r="E6737" t="str">
        <f t="shared" si="105"/>
        <v>573-Xã Giang Ly</v>
      </c>
    </row>
    <row r="6738" spans="1:5" x14ac:dyDescent="0.25">
      <c r="A6738" s="43" t="s">
        <v>719</v>
      </c>
      <c r="B6738" s="43" t="s">
        <v>1146</v>
      </c>
      <c r="C6738" s="43" t="s">
        <v>13300</v>
      </c>
      <c r="D6738" s="43" t="s">
        <v>13301</v>
      </c>
      <c r="E6738" t="str">
        <f t="shared" si="105"/>
        <v>573-Xã Cầu Bà</v>
      </c>
    </row>
    <row r="6739" spans="1:5" x14ac:dyDescent="0.25">
      <c r="A6739" s="43" t="s">
        <v>719</v>
      </c>
      <c r="B6739" s="43" t="s">
        <v>1146</v>
      </c>
      <c r="C6739" s="43" t="s">
        <v>13302</v>
      </c>
      <c r="D6739" s="43" t="s">
        <v>13303</v>
      </c>
      <c r="E6739" t="str">
        <f t="shared" si="105"/>
        <v>573-Xã Liên Sang</v>
      </c>
    </row>
    <row r="6740" spans="1:5" x14ac:dyDescent="0.25">
      <c r="A6740" s="43" t="s">
        <v>719</v>
      </c>
      <c r="B6740" s="43" t="s">
        <v>1146</v>
      </c>
      <c r="C6740" s="43" t="s">
        <v>13304</v>
      </c>
      <c r="D6740" s="43" t="s">
        <v>9130</v>
      </c>
      <c r="E6740" t="str">
        <f t="shared" si="105"/>
        <v>573-Xã Khánh Thành</v>
      </c>
    </row>
    <row r="6741" spans="1:5" x14ac:dyDescent="0.25">
      <c r="A6741" s="43" t="s">
        <v>719</v>
      </c>
      <c r="B6741" s="43" t="s">
        <v>1146</v>
      </c>
      <c r="C6741" s="43" t="s">
        <v>13305</v>
      </c>
      <c r="D6741" s="43" t="s">
        <v>9106</v>
      </c>
      <c r="E6741" t="str">
        <f t="shared" si="105"/>
        <v>573-Xã Khánh Phú</v>
      </c>
    </row>
    <row r="6742" spans="1:5" x14ac:dyDescent="0.25">
      <c r="A6742" s="43" t="s">
        <v>719</v>
      </c>
      <c r="B6742" s="43" t="s">
        <v>1146</v>
      </c>
      <c r="C6742" s="43" t="s">
        <v>13306</v>
      </c>
      <c r="D6742" s="43" t="s">
        <v>13307</v>
      </c>
      <c r="E6742" t="str">
        <f t="shared" si="105"/>
        <v>573-Xã Sơn Thái</v>
      </c>
    </row>
    <row r="6743" spans="1:5" x14ac:dyDescent="0.25">
      <c r="A6743" s="43" t="s">
        <v>719</v>
      </c>
      <c r="B6743" s="43" t="s">
        <v>1147</v>
      </c>
      <c r="C6743" s="43" t="s">
        <v>13308</v>
      </c>
      <c r="D6743" s="43" t="s">
        <v>13309</v>
      </c>
      <c r="E6743" t="str">
        <f t="shared" si="105"/>
        <v>574-Thị trấn Diên Khánh</v>
      </c>
    </row>
    <row r="6744" spans="1:5" x14ac:dyDescent="0.25">
      <c r="A6744" s="43" t="s">
        <v>719</v>
      </c>
      <c r="B6744" s="43" t="s">
        <v>1147</v>
      </c>
      <c r="C6744" s="43" t="s">
        <v>13310</v>
      </c>
      <c r="D6744" s="43" t="s">
        <v>13311</v>
      </c>
      <c r="E6744" t="str">
        <f t="shared" si="105"/>
        <v>574-Xã Diên Lâm</v>
      </c>
    </row>
    <row r="6745" spans="1:5" x14ac:dyDescent="0.25">
      <c r="A6745" s="43" t="s">
        <v>719</v>
      </c>
      <c r="B6745" s="43" t="s">
        <v>1147</v>
      </c>
      <c r="C6745" s="43" t="s">
        <v>13312</v>
      </c>
      <c r="D6745" s="43" t="s">
        <v>13313</v>
      </c>
      <c r="E6745" t="str">
        <f t="shared" si="105"/>
        <v>574-Xã Diên Điền</v>
      </c>
    </row>
    <row r="6746" spans="1:5" x14ac:dyDescent="0.25">
      <c r="A6746" s="43" t="s">
        <v>719</v>
      </c>
      <c r="B6746" s="43" t="s">
        <v>1147</v>
      </c>
      <c r="C6746" s="43" t="s">
        <v>13314</v>
      </c>
      <c r="D6746" s="43" t="s">
        <v>18922</v>
      </c>
      <c r="E6746" t="str">
        <f t="shared" si="105"/>
        <v>574-Xã Xuân Đồng</v>
      </c>
    </row>
    <row r="6747" spans="1:5" x14ac:dyDescent="0.25">
      <c r="A6747" s="43" t="s">
        <v>719</v>
      </c>
      <c r="B6747" s="43" t="s">
        <v>1147</v>
      </c>
      <c r="C6747" s="43" t="s">
        <v>13315</v>
      </c>
      <c r="D6747" s="43" t="s">
        <v>13316</v>
      </c>
      <c r="E6747" t="str">
        <f t="shared" si="105"/>
        <v>574-Xã Diên Sơn</v>
      </c>
    </row>
    <row r="6748" spans="1:5" x14ac:dyDescent="0.25">
      <c r="A6748" s="43" t="s">
        <v>719</v>
      </c>
      <c r="B6748" s="43" t="s">
        <v>1147</v>
      </c>
      <c r="C6748" s="43" t="s">
        <v>13317</v>
      </c>
      <c r="D6748" s="43" t="s">
        <v>13318</v>
      </c>
      <c r="E6748" t="str">
        <f t="shared" si="105"/>
        <v>574-Xã Diên Phú</v>
      </c>
    </row>
    <row r="6749" spans="1:5" x14ac:dyDescent="0.25">
      <c r="A6749" s="43" t="s">
        <v>719</v>
      </c>
      <c r="B6749" s="43" t="s">
        <v>1147</v>
      </c>
      <c r="C6749" s="43" t="s">
        <v>13319</v>
      </c>
      <c r="D6749" s="43" t="s">
        <v>13320</v>
      </c>
      <c r="E6749" t="str">
        <f t="shared" si="105"/>
        <v>574-Xã Diên Thọ</v>
      </c>
    </row>
    <row r="6750" spans="1:5" x14ac:dyDescent="0.25">
      <c r="A6750" s="43" t="s">
        <v>719</v>
      </c>
      <c r="B6750" s="43" t="s">
        <v>1147</v>
      </c>
      <c r="C6750" s="43" t="s">
        <v>13321</v>
      </c>
      <c r="D6750" s="43" t="s">
        <v>13322</v>
      </c>
      <c r="E6750" t="str">
        <f t="shared" si="105"/>
        <v>574-Xã Diên Phước</v>
      </c>
    </row>
    <row r="6751" spans="1:5" x14ac:dyDescent="0.25">
      <c r="A6751" s="43" t="s">
        <v>719</v>
      </c>
      <c r="B6751" s="43" t="s">
        <v>1147</v>
      </c>
      <c r="C6751" s="43" t="s">
        <v>13323</v>
      </c>
      <c r="D6751" s="43" t="s">
        <v>13324</v>
      </c>
      <c r="E6751" t="str">
        <f t="shared" si="105"/>
        <v>574-Xã Diên Lạc</v>
      </c>
    </row>
    <row r="6752" spans="1:5" x14ac:dyDescent="0.25">
      <c r="A6752" s="43" t="s">
        <v>719</v>
      </c>
      <c r="B6752" s="43" t="s">
        <v>1147</v>
      </c>
      <c r="C6752" s="43" t="s">
        <v>13325</v>
      </c>
      <c r="D6752" s="43" t="s">
        <v>13326</v>
      </c>
      <c r="E6752" t="str">
        <f t="shared" si="105"/>
        <v>574-Xã Diên Tân</v>
      </c>
    </row>
    <row r="6753" spans="1:5" x14ac:dyDescent="0.25">
      <c r="A6753" s="43" t="s">
        <v>719</v>
      </c>
      <c r="B6753" s="43" t="s">
        <v>1147</v>
      </c>
      <c r="C6753" s="43" t="s">
        <v>13327</v>
      </c>
      <c r="D6753" s="43" t="s">
        <v>13328</v>
      </c>
      <c r="E6753" t="str">
        <f t="shared" si="105"/>
        <v>574-Xã Diên Hòa</v>
      </c>
    </row>
    <row r="6754" spans="1:5" x14ac:dyDescent="0.25">
      <c r="A6754" s="43" t="s">
        <v>719</v>
      </c>
      <c r="B6754" s="43" t="s">
        <v>1147</v>
      </c>
      <c r="C6754" s="43" t="s">
        <v>13329</v>
      </c>
      <c r="D6754" s="43" t="s">
        <v>13330</v>
      </c>
      <c r="E6754" t="str">
        <f t="shared" si="105"/>
        <v>574-Xã Diên Thạnh</v>
      </c>
    </row>
    <row r="6755" spans="1:5" x14ac:dyDescent="0.25">
      <c r="A6755" s="43" t="s">
        <v>719</v>
      </c>
      <c r="B6755" s="43" t="s">
        <v>1147</v>
      </c>
      <c r="C6755" s="43" t="s">
        <v>13331</v>
      </c>
      <c r="D6755" s="43" t="s">
        <v>13332</v>
      </c>
      <c r="E6755" t="str">
        <f t="shared" si="105"/>
        <v>574-Xã Diên Toàn</v>
      </c>
    </row>
    <row r="6756" spans="1:5" x14ac:dyDescent="0.25">
      <c r="A6756" s="43" t="s">
        <v>719</v>
      </c>
      <c r="B6756" s="43" t="s">
        <v>1147</v>
      </c>
      <c r="C6756" s="43" t="s">
        <v>13333</v>
      </c>
      <c r="D6756" s="43" t="s">
        <v>13334</v>
      </c>
      <c r="E6756" t="str">
        <f t="shared" si="105"/>
        <v>574-Xã Diên An</v>
      </c>
    </row>
    <row r="6757" spans="1:5" x14ac:dyDescent="0.25">
      <c r="A6757" s="43" t="s">
        <v>719</v>
      </c>
      <c r="B6757" s="43" t="s">
        <v>1147</v>
      </c>
      <c r="C6757" s="43" t="s">
        <v>13335</v>
      </c>
      <c r="D6757" s="43" t="s">
        <v>13336</v>
      </c>
      <c r="E6757" t="str">
        <f t="shared" si="105"/>
        <v>574-Xã Bình Lộc</v>
      </c>
    </row>
    <row r="6758" spans="1:5" x14ac:dyDescent="0.25">
      <c r="A6758" s="43" t="s">
        <v>719</v>
      </c>
      <c r="B6758" s="43" t="s">
        <v>1147</v>
      </c>
      <c r="C6758" s="43" t="s">
        <v>13337</v>
      </c>
      <c r="D6758" s="43" t="s">
        <v>13338</v>
      </c>
      <c r="E6758" t="str">
        <f t="shared" si="105"/>
        <v>574-Xã Suối Hiệp</v>
      </c>
    </row>
    <row r="6759" spans="1:5" x14ac:dyDescent="0.25">
      <c r="A6759" s="43" t="s">
        <v>719</v>
      </c>
      <c r="B6759" s="43" t="s">
        <v>1147</v>
      </c>
      <c r="C6759" s="43" t="s">
        <v>13339</v>
      </c>
      <c r="D6759" s="43" t="s">
        <v>13340</v>
      </c>
      <c r="E6759" t="str">
        <f t="shared" si="105"/>
        <v>574-Xã Suối Tiên</v>
      </c>
    </row>
    <row r="6760" spans="1:5" x14ac:dyDescent="0.25">
      <c r="A6760" s="43" t="s">
        <v>719</v>
      </c>
      <c r="B6760" s="43" t="s">
        <v>1148</v>
      </c>
      <c r="C6760" s="43" t="s">
        <v>13345</v>
      </c>
      <c r="D6760" s="43" t="s">
        <v>13346</v>
      </c>
      <c r="E6760" t="str">
        <f t="shared" si="105"/>
        <v>575-Thị trấn Tô Hạp</v>
      </c>
    </row>
    <row r="6761" spans="1:5" x14ac:dyDescent="0.25">
      <c r="A6761" s="43" t="s">
        <v>719</v>
      </c>
      <c r="B6761" s="43" t="s">
        <v>1148</v>
      </c>
      <c r="C6761" s="43" t="s">
        <v>13347</v>
      </c>
      <c r="D6761" s="43" t="s">
        <v>4632</v>
      </c>
      <c r="E6761" t="str">
        <f t="shared" si="105"/>
        <v>575-Xã Thành Sơn</v>
      </c>
    </row>
    <row r="6762" spans="1:5" x14ac:dyDescent="0.25">
      <c r="A6762" s="43" t="s">
        <v>719</v>
      </c>
      <c r="B6762" s="43" t="s">
        <v>1148</v>
      </c>
      <c r="C6762" s="43" t="s">
        <v>13348</v>
      </c>
      <c r="D6762" s="43" t="s">
        <v>10834</v>
      </c>
      <c r="E6762" t="str">
        <f t="shared" si="105"/>
        <v>575-Xã Sơn Lâm</v>
      </c>
    </row>
    <row r="6763" spans="1:5" x14ac:dyDescent="0.25">
      <c r="A6763" s="43" t="s">
        <v>719</v>
      </c>
      <c r="B6763" s="43" t="s">
        <v>1148</v>
      </c>
      <c r="C6763" s="43" t="s">
        <v>13349</v>
      </c>
      <c r="D6763" s="43" t="s">
        <v>13350</v>
      </c>
      <c r="E6763" t="str">
        <f t="shared" si="105"/>
        <v>575-Xã Sơn Hiệp</v>
      </c>
    </row>
    <row r="6764" spans="1:5" x14ac:dyDescent="0.25">
      <c r="A6764" s="43" t="s">
        <v>719</v>
      </c>
      <c r="B6764" s="43" t="s">
        <v>1148</v>
      </c>
      <c r="C6764" s="43" t="s">
        <v>13351</v>
      </c>
      <c r="D6764" s="43" t="s">
        <v>3578</v>
      </c>
      <c r="E6764" t="str">
        <f t="shared" si="105"/>
        <v>575-Xã Sơn Bình</v>
      </c>
    </row>
    <row r="6765" spans="1:5" x14ac:dyDescent="0.25">
      <c r="A6765" s="43" t="s">
        <v>719</v>
      </c>
      <c r="B6765" s="43" t="s">
        <v>1148</v>
      </c>
      <c r="C6765" s="43" t="s">
        <v>13352</v>
      </c>
      <c r="D6765" s="43" t="s">
        <v>10853</v>
      </c>
      <c r="E6765" t="str">
        <f t="shared" si="105"/>
        <v>575-Xã Sơn Trung</v>
      </c>
    </row>
    <row r="6766" spans="1:5" x14ac:dyDescent="0.25">
      <c r="A6766" s="43" t="s">
        <v>719</v>
      </c>
      <c r="B6766" s="43" t="s">
        <v>1148</v>
      </c>
      <c r="C6766" s="43" t="s">
        <v>13353</v>
      </c>
      <c r="D6766" s="43" t="s">
        <v>13354</v>
      </c>
      <c r="E6766" t="str">
        <f t="shared" si="105"/>
        <v>575-Xã Ba Cụm Bắc</v>
      </c>
    </row>
    <row r="6767" spans="1:5" x14ac:dyDescent="0.25">
      <c r="A6767" s="43" t="s">
        <v>719</v>
      </c>
      <c r="B6767" s="43" t="s">
        <v>1148</v>
      </c>
      <c r="C6767" s="43" t="s">
        <v>13355</v>
      </c>
      <c r="D6767" s="43" t="s">
        <v>13356</v>
      </c>
      <c r="E6767" t="str">
        <f t="shared" si="105"/>
        <v>575-Xã Ba Cụm Nam</v>
      </c>
    </row>
    <row r="6768" spans="1:5" x14ac:dyDescent="0.25">
      <c r="A6768" s="43" t="s">
        <v>719</v>
      </c>
      <c r="B6768" s="43" t="s">
        <v>1149</v>
      </c>
      <c r="C6768" s="43" t="s">
        <v>13357</v>
      </c>
      <c r="D6768" s="43" t="s">
        <v>13358</v>
      </c>
      <c r="E6768" t="str">
        <f t="shared" si="105"/>
        <v>576-Thị trấn Trường Sa</v>
      </c>
    </row>
    <row r="6769" spans="1:5" x14ac:dyDescent="0.25">
      <c r="A6769" s="43" t="s">
        <v>719</v>
      </c>
      <c r="B6769" s="43" t="s">
        <v>1149</v>
      </c>
      <c r="C6769" s="43" t="s">
        <v>13359</v>
      </c>
      <c r="D6769" s="43" t="s">
        <v>13360</v>
      </c>
      <c r="E6769" t="str">
        <f t="shared" si="105"/>
        <v>576-Xã Song Tử Tây</v>
      </c>
    </row>
    <row r="6770" spans="1:5" x14ac:dyDescent="0.25">
      <c r="A6770" s="43" t="s">
        <v>719</v>
      </c>
      <c r="B6770" s="43" t="s">
        <v>1149</v>
      </c>
      <c r="C6770" s="43" t="s">
        <v>13363</v>
      </c>
      <c r="D6770" s="43" t="s">
        <v>13364</v>
      </c>
      <c r="E6770" t="str">
        <f t="shared" si="105"/>
        <v>576-Xã Sinh Tồn</v>
      </c>
    </row>
    <row r="6771" spans="1:5" x14ac:dyDescent="0.25">
      <c r="A6771" s="43" t="s">
        <v>721</v>
      </c>
      <c r="B6771" s="43" t="s">
        <v>1150</v>
      </c>
      <c r="C6771" s="43" t="s">
        <v>13361</v>
      </c>
      <c r="D6771" s="43" t="s">
        <v>13362</v>
      </c>
      <c r="E6771" t="str">
        <f t="shared" si="105"/>
        <v>582-Phường Đô Vinh</v>
      </c>
    </row>
    <row r="6772" spans="1:5" x14ac:dyDescent="0.25">
      <c r="A6772" s="43" t="s">
        <v>721</v>
      </c>
      <c r="B6772" s="43" t="s">
        <v>1150</v>
      </c>
      <c r="C6772" s="43" t="s">
        <v>13365</v>
      </c>
      <c r="D6772" s="43" t="s">
        <v>11898</v>
      </c>
      <c r="E6772" t="str">
        <f t="shared" si="105"/>
        <v>582-Phường Phước Mỹ</v>
      </c>
    </row>
    <row r="6773" spans="1:5" x14ac:dyDescent="0.25">
      <c r="A6773" s="43" t="s">
        <v>721</v>
      </c>
      <c r="B6773" s="43" t="s">
        <v>1150</v>
      </c>
      <c r="C6773" s="43" t="s">
        <v>13366</v>
      </c>
      <c r="D6773" s="43" t="s">
        <v>13367</v>
      </c>
      <c r="E6773" t="str">
        <f t="shared" si="105"/>
        <v>582-Phường Bảo An</v>
      </c>
    </row>
    <row r="6774" spans="1:5" x14ac:dyDescent="0.25">
      <c r="A6774" s="43" t="s">
        <v>721</v>
      </c>
      <c r="B6774" s="43" t="s">
        <v>1150</v>
      </c>
      <c r="C6774" s="43" t="s">
        <v>13369</v>
      </c>
      <c r="D6774" s="43" t="s">
        <v>13368</v>
      </c>
      <c r="E6774" t="str">
        <f t="shared" si="105"/>
        <v>582-Phường Phủ Hà</v>
      </c>
    </row>
    <row r="6775" spans="1:5" x14ac:dyDescent="0.25">
      <c r="A6775" s="43" t="s">
        <v>721</v>
      </c>
      <c r="B6775" s="43" t="s">
        <v>1150</v>
      </c>
      <c r="C6775" s="43" t="s">
        <v>13370</v>
      </c>
      <c r="D6775" s="43" t="s">
        <v>13371</v>
      </c>
      <c r="E6775" t="str">
        <f t="shared" si="105"/>
        <v>582-Phường Kinh Dinh</v>
      </c>
    </row>
    <row r="6776" spans="1:5" x14ac:dyDescent="0.25">
      <c r="A6776" s="43" t="s">
        <v>721</v>
      </c>
      <c r="B6776" s="43" t="s">
        <v>1150</v>
      </c>
      <c r="C6776" s="43" t="s">
        <v>13372</v>
      </c>
      <c r="D6776" s="43" t="s">
        <v>13373</v>
      </c>
      <c r="E6776" t="str">
        <f t="shared" si="105"/>
        <v>582-Phường Đạo Long</v>
      </c>
    </row>
    <row r="6777" spans="1:5" x14ac:dyDescent="0.25">
      <c r="A6777" s="43" t="s">
        <v>721</v>
      </c>
      <c r="B6777" s="43" t="s">
        <v>1150</v>
      </c>
      <c r="C6777" s="43" t="s">
        <v>13374</v>
      </c>
      <c r="D6777" s="43" t="s">
        <v>13375</v>
      </c>
      <c r="E6777" t="str">
        <f t="shared" si="105"/>
        <v>582-Phường Đài Sơn</v>
      </c>
    </row>
    <row r="6778" spans="1:5" x14ac:dyDescent="0.25">
      <c r="A6778" s="43" t="s">
        <v>721</v>
      </c>
      <c r="B6778" s="43" t="s">
        <v>1150</v>
      </c>
      <c r="C6778" s="43" t="s">
        <v>13376</v>
      </c>
      <c r="D6778" s="43" t="s">
        <v>7679</v>
      </c>
      <c r="E6778" t="str">
        <f t="shared" si="105"/>
        <v>582-Phường Đông Hải</v>
      </c>
    </row>
    <row r="6779" spans="1:5" x14ac:dyDescent="0.25">
      <c r="A6779" s="43" t="s">
        <v>721</v>
      </c>
      <c r="B6779" s="43" t="s">
        <v>1150</v>
      </c>
      <c r="C6779" s="43" t="s">
        <v>13377</v>
      </c>
      <c r="D6779" s="43" t="s">
        <v>13378</v>
      </c>
      <c r="E6779" t="str">
        <f t="shared" si="105"/>
        <v>582-Phường Mỹ Đông</v>
      </c>
    </row>
    <row r="6780" spans="1:5" x14ac:dyDescent="0.25">
      <c r="A6780" s="43" t="s">
        <v>721</v>
      </c>
      <c r="B6780" s="43" t="s">
        <v>1150</v>
      </c>
      <c r="C6780" s="43" t="s">
        <v>13379</v>
      </c>
      <c r="D6780" s="43" t="s">
        <v>13380</v>
      </c>
      <c r="E6780" t="str">
        <f t="shared" si="105"/>
        <v>582-Xã Thành Hải</v>
      </c>
    </row>
    <row r="6781" spans="1:5" x14ac:dyDescent="0.25">
      <c r="A6781" s="43" t="s">
        <v>721</v>
      </c>
      <c r="B6781" s="43" t="s">
        <v>1150</v>
      </c>
      <c r="C6781" s="43" t="s">
        <v>13381</v>
      </c>
      <c r="D6781" s="43" t="s">
        <v>13382</v>
      </c>
      <c r="E6781" t="str">
        <f t="shared" si="105"/>
        <v>582-Phường Văn Hải</v>
      </c>
    </row>
    <row r="6782" spans="1:5" x14ac:dyDescent="0.25">
      <c r="A6782" s="43" t="s">
        <v>721</v>
      </c>
      <c r="B6782" s="43" t="s">
        <v>1150</v>
      </c>
      <c r="C6782" s="43" t="s">
        <v>13383</v>
      </c>
      <c r="D6782" s="43" t="s">
        <v>13384</v>
      </c>
      <c r="E6782" t="str">
        <f t="shared" si="105"/>
        <v>582-Phường Mỹ Bình</v>
      </c>
    </row>
    <row r="6783" spans="1:5" x14ac:dyDescent="0.25">
      <c r="A6783" s="43" t="s">
        <v>721</v>
      </c>
      <c r="B6783" s="43" t="s">
        <v>1150</v>
      </c>
      <c r="C6783" s="43" t="s">
        <v>13385</v>
      </c>
      <c r="D6783" s="43" t="s">
        <v>13386</v>
      </c>
      <c r="E6783" t="str">
        <f t="shared" si="105"/>
        <v>582-Phường Mỹ Hải</v>
      </c>
    </row>
    <row r="6784" spans="1:5" x14ac:dyDescent="0.25">
      <c r="A6784" s="43" t="s">
        <v>721</v>
      </c>
      <c r="B6784" s="43" t="s">
        <v>1151</v>
      </c>
      <c r="C6784" s="43" t="s">
        <v>13387</v>
      </c>
      <c r="D6784" s="43" t="s">
        <v>13388</v>
      </c>
      <c r="E6784" t="str">
        <f t="shared" si="105"/>
        <v>584-Xã Phước Bình</v>
      </c>
    </row>
    <row r="6785" spans="1:5" x14ac:dyDescent="0.25">
      <c r="A6785" s="43" t="s">
        <v>721</v>
      </c>
      <c r="B6785" s="43" t="s">
        <v>1151</v>
      </c>
      <c r="C6785" s="43" t="s">
        <v>13389</v>
      </c>
      <c r="D6785" s="43" t="s">
        <v>12908</v>
      </c>
      <c r="E6785" t="str">
        <f t="shared" si="105"/>
        <v>584-Xã Phước Hòa</v>
      </c>
    </row>
    <row r="6786" spans="1:5" x14ac:dyDescent="0.25">
      <c r="A6786" s="43" t="s">
        <v>721</v>
      </c>
      <c r="B6786" s="43" t="s">
        <v>1151</v>
      </c>
      <c r="C6786" s="43" t="s">
        <v>13390</v>
      </c>
      <c r="D6786" s="43" t="s">
        <v>13023</v>
      </c>
      <c r="E6786" t="str">
        <f t="shared" si="105"/>
        <v>584-Xã Phước Tân</v>
      </c>
    </row>
    <row r="6787" spans="1:5" x14ac:dyDescent="0.25">
      <c r="A6787" s="43" t="s">
        <v>721</v>
      </c>
      <c r="B6787" s="43" t="s">
        <v>1151</v>
      </c>
      <c r="C6787" s="43" t="s">
        <v>13391</v>
      </c>
      <c r="D6787" s="43" t="s">
        <v>13392</v>
      </c>
      <c r="E6787" t="str">
        <f t="shared" ref="E6787:E6850" si="106">CONCATENATE(B6787,"-",D6787)</f>
        <v>584-Xã Phước Tiến</v>
      </c>
    </row>
    <row r="6788" spans="1:5" x14ac:dyDescent="0.25">
      <c r="A6788" s="43" t="s">
        <v>721</v>
      </c>
      <c r="B6788" s="43" t="s">
        <v>1151</v>
      </c>
      <c r="C6788" s="43" t="s">
        <v>13393</v>
      </c>
      <c r="D6788" s="43" t="s">
        <v>12902</v>
      </c>
      <c r="E6788" t="str">
        <f t="shared" si="106"/>
        <v>584-Xã Phước Thắng</v>
      </c>
    </row>
    <row r="6789" spans="1:5" x14ac:dyDescent="0.25">
      <c r="A6789" s="43" t="s">
        <v>721</v>
      </c>
      <c r="B6789" s="43" t="s">
        <v>1151</v>
      </c>
      <c r="C6789" s="43" t="s">
        <v>13394</v>
      </c>
      <c r="D6789" s="43" t="s">
        <v>12213</v>
      </c>
      <c r="E6789" t="str">
        <f t="shared" si="106"/>
        <v>584-Xã Phước Thành</v>
      </c>
    </row>
    <row r="6790" spans="1:5" x14ac:dyDescent="0.25">
      <c r="A6790" s="43" t="s">
        <v>721</v>
      </c>
      <c r="B6790" s="43" t="s">
        <v>1151</v>
      </c>
      <c r="C6790" s="43" t="s">
        <v>13395</v>
      </c>
      <c r="D6790" s="43" t="s">
        <v>13396</v>
      </c>
      <c r="E6790" t="str">
        <f t="shared" si="106"/>
        <v>584-Xã Phước Đại</v>
      </c>
    </row>
    <row r="6791" spans="1:5" x14ac:dyDescent="0.25">
      <c r="A6791" s="43" t="s">
        <v>721</v>
      </c>
      <c r="B6791" s="43" t="s">
        <v>1151</v>
      </c>
      <c r="C6791" s="43" t="s">
        <v>13397</v>
      </c>
      <c r="D6791" s="43" t="s">
        <v>13398</v>
      </c>
      <c r="E6791" t="str">
        <f t="shared" si="106"/>
        <v>584-Xã Phước Chính</v>
      </c>
    </row>
    <row r="6792" spans="1:5" x14ac:dyDescent="0.25">
      <c r="A6792" s="43" t="s">
        <v>721</v>
      </c>
      <c r="B6792" s="43" t="s">
        <v>1151</v>
      </c>
      <c r="C6792" s="43" t="s">
        <v>13399</v>
      </c>
      <c r="D6792" s="43" t="s">
        <v>13400</v>
      </c>
      <c r="E6792" t="str">
        <f t="shared" si="106"/>
        <v>584-Xã Phước Trung</v>
      </c>
    </row>
    <row r="6793" spans="1:5" x14ac:dyDescent="0.25">
      <c r="A6793" s="43" t="s">
        <v>721</v>
      </c>
      <c r="B6793" s="43" t="s">
        <v>1152</v>
      </c>
      <c r="C6793" s="43" t="s">
        <v>13401</v>
      </c>
      <c r="D6793" s="43" t="s">
        <v>13402</v>
      </c>
      <c r="E6793" t="str">
        <f t="shared" si="106"/>
        <v>585-Thị trấn Tân Sơn</v>
      </c>
    </row>
    <row r="6794" spans="1:5" x14ac:dyDescent="0.25">
      <c r="A6794" s="43" t="s">
        <v>721</v>
      </c>
      <c r="B6794" s="43" t="s">
        <v>1152</v>
      </c>
      <c r="C6794" s="43" t="s">
        <v>13403</v>
      </c>
      <c r="D6794" s="43" t="s">
        <v>4507</v>
      </c>
      <c r="E6794" t="str">
        <f t="shared" si="106"/>
        <v>585-Xã Lâm Sơn</v>
      </c>
    </row>
    <row r="6795" spans="1:5" x14ac:dyDescent="0.25">
      <c r="A6795" s="43" t="s">
        <v>721</v>
      </c>
      <c r="B6795" s="43" t="s">
        <v>1152</v>
      </c>
      <c r="C6795" s="43" t="s">
        <v>13404</v>
      </c>
      <c r="D6795" s="43" t="s">
        <v>3226</v>
      </c>
      <c r="E6795" t="str">
        <f t="shared" si="106"/>
        <v>585-Xã Lương Sơn</v>
      </c>
    </row>
    <row r="6796" spans="1:5" x14ac:dyDescent="0.25">
      <c r="A6796" s="43" t="s">
        <v>721</v>
      </c>
      <c r="B6796" s="43" t="s">
        <v>1152</v>
      </c>
      <c r="C6796" s="43" t="s">
        <v>13405</v>
      </c>
      <c r="D6796" s="43" t="s">
        <v>5525</v>
      </c>
      <c r="E6796" t="str">
        <f t="shared" si="106"/>
        <v>585-Xã Quảng Sơn</v>
      </c>
    </row>
    <row r="6797" spans="1:5" x14ac:dyDescent="0.25">
      <c r="A6797" s="43" t="s">
        <v>721</v>
      </c>
      <c r="B6797" s="43" t="s">
        <v>1152</v>
      </c>
      <c r="C6797" s="43" t="s">
        <v>13406</v>
      </c>
      <c r="D6797" s="43" t="s">
        <v>10646</v>
      </c>
      <c r="E6797" t="str">
        <f t="shared" si="106"/>
        <v>585-Xã Mỹ Sơn</v>
      </c>
    </row>
    <row r="6798" spans="1:5" x14ac:dyDescent="0.25">
      <c r="A6798" s="43" t="s">
        <v>721</v>
      </c>
      <c r="B6798" s="43" t="s">
        <v>1152</v>
      </c>
      <c r="C6798" s="43" t="s">
        <v>13407</v>
      </c>
      <c r="D6798" s="43" t="s">
        <v>4509</v>
      </c>
      <c r="E6798" t="str">
        <f t="shared" si="106"/>
        <v>585-Xã Hòa Sơn</v>
      </c>
    </row>
    <row r="6799" spans="1:5" x14ac:dyDescent="0.25">
      <c r="A6799" s="43" t="s">
        <v>721</v>
      </c>
      <c r="B6799" s="43" t="s">
        <v>1152</v>
      </c>
      <c r="C6799" s="43" t="s">
        <v>13408</v>
      </c>
      <c r="D6799" s="43" t="s">
        <v>13409</v>
      </c>
      <c r="E6799" t="str">
        <f t="shared" si="106"/>
        <v>585-Xã Ma Nới</v>
      </c>
    </row>
    <row r="6800" spans="1:5" x14ac:dyDescent="0.25">
      <c r="A6800" s="43" t="s">
        <v>721</v>
      </c>
      <c r="B6800" s="43" t="s">
        <v>1152</v>
      </c>
      <c r="C6800" s="43" t="s">
        <v>13410</v>
      </c>
      <c r="D6800" s="43" t="s">
        <v>13411</v>
      </c>
      <c r="E6800" t="str">
        <f t="shared" si="106"/>
        <v>585-Xã Nhơn Sơn</v>
      </c>
    </row>
    <row r="6801" spans="1:5" x14ac:dyDescent="0.25">
      <c r="A6801" s="43" t="s">
        <v>721</v>
      </c>
      <c r="B6801" s="43" t="s">
        <v>1153</v>
      </c>
      <c r="C6801" s="43" t="s">
        <v>13412</v>
      </c>
      <c r="D6801" s="43" t="s">
        <v>13413</v>
      </c>
      <c r="E6801" t="str">
        <f t="shared" si="106"/>
        <v>586-Thị trấn Khánh Hải</v>
      </c>
    </row>
    <row r="6802" spans="1:5" x14ac:dyDescent="0.25">
      <c r="A6802" s="43" t="s">
        <v>721</v>
      </c>
      <c r="B6802" s="43" t="s">
        <v>1153</v>
      </c>
      <c r="C6802" s="43" t="s">
        <v>13420</v>
      </c>
      <c r="D6802" s="43" t="s">
        <v>13421</v>
      </c>
      <c r="E6802" t="str">
        <f t="shared" si="106"/>
        <v>586-Xã Vĩnh Hải</v>
      </c>
    </row>
    <row r="6803" spans="1:5" x14ac:dyDescent="0.25">
      <c r="A6803" s="43" t="s">
        <v>721</v>
      </c>
      <c r="B6803" s="43" t="s">
        <v>1153</v>
      </c>
      <c r="C6803" s="43" t="s">
        <v>13424</v>
      </c>
      <c r="D6803" s="43" t="s">
        <v>13425</v>
      </c>
      <c r="E6803" t="str">
        <f t="shared" si="106"/>
        <v>586-Xã Phương Hải</v>
      </c>
    </row>
    <row r="6804" spans="1:5" x14ac:dyDescent="0.25">
      <c r="A6804" s="43" t="s">
        <v>721</v>
      </c>
      <c r="B6804" s="43" t="s">
        <v>1153</v>
      </c>
      <c r="C6804" s="43" t="s">
        <v>13427</v>
      </c>
      <c r="D6804" s="43" t="s">
        <v>13428</v>
      </c>
      <c r="E6804" t="str">
        <f t="shared" si="106"/>
        <v>586-Xã Tân Hải</v>
      </c>
    </row>
    <row r="6805" spans="1:5" x14ac:dyDescent="0.25">
      <c r="A6805" s="43" t="s">
        <v>721</v>
      </c>
      <c r="B6805" s="43" t="s">
        <v>1153</v>
      </c>
      <c r="C6805" s="43" t="s">
        <v>13430</v>
      </c>
      <c r="D6805" s="43" t="s">
        <v>10921</v>
      </c>
      <c r="E6805" t="str">
        <f t="shared" si="106"/>
        <v>586-Xã Xuân Hải</v>
      </c>
    </row>
    <row r="6806" spans="1:5" x14ac:dyDescent="0.25">
      <c r="A6806" s="43" t="s">
        <v>721</v>
      </c>
      <c r="B6806" s="43" t="s">
        <v>1153</v>
      </c>
      <c r="C6806" s="43" t="s">
        <v>13431</v>
      </c>
      <c r="D6806" s="43" t="s">
        <v>13432</v>
      </c>
      <c r="E6806" t="str">
        <f t="shared" si="106"/>
        <v>586-Xã Hộ Hải</v>
      </c>
    </row>
    <row r="6807" spans="1:5" x14ac:dyDescent="0.25">
      <c r="A6807" s="43" t="s">
        <v>721</v>
      </c>
      <c r="B6807" s="43" t="s">
        <v>1153</v>
      </c>
      <c r="C6807" s="43" t="s">
        <v>13433</v>
      </c>
      <c r="D6807" s="43" t="s">
        <v>13434</v>
      </c>
      <c r="E6807" t="str">
        <f t="shared" si="106"/>
        <v>586-Xã Tri Hải</v>
      </c>
    </row>
    <row r="6808" spans="1:5" x14ac:dyDescent="0.25">
      <c r="A6808" s="43" t="s">
        <v>721</v>
      </c>
      <c r="B6808" s="43" t="s">
        <v>1153</v>
      </c>
      <c r="C6808" s="43" t="s">
        <v>13435</v>
      </c>
      <c r="D6808" s="43" t="s">
        <v>12685</v>
      </c>
      <c r="E6808" t="str">
        <f t="shared" si="106"/>
        <v>586-Xã Nhơn Hải</v>
      </c>
    </row>
    <row r="6809" spans="1:5" x14ac:dyDescent="0.25">
      <c r="A6809" s="43" t="s">
        <v>721</v>
      </c>
      <c r="B6809" s="43" t="s">
        <v>1153</v>
      </c>
      <c r="C6809" s="43" t="s">
        <v>13436</v>
      </c>
      <c r="D6809" s="43" t="s">
        <v>5842</v>
      </c>
      <c r="E6809" t="str">
        <f t="shared" si="106"/>
        <v>586-Xã Thanh Hải</v>
      </c>
    </row>
    <row r="6810" spans="1:5" x14ac:dyDescent="0.25">
      <c r="A6810" s="43" t="s">
        <v>721</v>
      </c>
      <c r="B6810" s="43" t="s">
        <v>1154</v>
      </c>
      <c r="C6810" s="43" t="s">
        <v>13437</v>
      </c>
      <c r="D6810" s="43" t="s">
        <v>13438</v>
      </c>
      <c r="E6810" t="str">
        <f t="shared" si="106"/>
        <v>587-Thị trấn Phước Dân</v>
      </c>
    </row>
    <row r="6811" spans="1:5" x14ac:dyDescent="0.25">
      <c r="A6811" s="43" t="s">
        <v>721</v>
      </c>
      <c r="B6811" s="43" t="s">
        <v>1154</v>
      </c>
      <c r="C6811" s="43" t="s">
        <v>13439</v>
      </c>
      <c r="D6811" s="43" t="s">
        <v>12910</v>
      </c>
      <c r="E6811" t="str">
        <f t="shared" si="106"/>
        <v>587-Xã Phước Sơn</v>
      </c>
    </row>
    <row r="6812" spans="1:5" x14ac:dyDescent="0.25">
      <c r="A6812" s="43" t="s">
        <v>721</v>
      </c>
      <c r="B6812" s="43" t="s">
        <v>1154</v>
      </c>
      <c r="C6812" s="43" t="s">
        <v>13440</v>
      </c>
      <c r="D6812" s="43" t="s">
        <v>13441</v>
      </c>
      <c r="E6812" t="str">
        <f t="shared" si="106"/>
        <v>587-Xã Phước Thái</v>
      </c>
    </row>
    <row r="6813" spans="1:5" x14ac:dyDescent="0.25">
      <c r="A6813" s="43" t="s">
        <v>721</v>
      </c>
      <c r="B6813" s="43" t="s">
        <v>1154</v>
      </c>
      <c r="C6813" s="43" t="s">
        <v>13442</v>
      </c>
      <c r="D6813" s="43" t="s">
        <v>13443</v>
      </c>
      <c r="E6813" t="str">
        <f t="shared" si="106"/>
        <v>587-Xã Phước Hậu</v>
      </c>
    </row>
    <row r="6814" spans="1:5" x14ac:dyDescent="0.25">
      <c r="A6814" s="43" t="s">
        <v>721</v>
      </c>
      <c r="B6814" s="43" t="s">
        <v>1154</v>
      </c>
      <c r="C6814" s="43" t="s">
        <v>13444</v>
      </c>
      <c r="D6814" s="43" t="s">
        <v>12916</v>
      </c>
      <c r="E6814" t="str">
        <f t="shared" si="106"/>
        <v>587-Xã Phước Thuận</v>
      </c>
    </row>
    <row r="6815" spans="1:5" x14ac:dyDescent="0.25">
      <c r="A6815" s="43" t="s">
        <v>721</v>
      </c>
      <c r="B6815" s="43" t="s">
        <v>1154</v>
      </c>
      <c r="C6815" s="43" t="s">
        <v>13447</v>
      </c>
      <c r="D6815" s="43" t="s">
        <v>13448</v>
      </c>
      <c r="E6815" t="str">
        <f t="shared" si="106"/>
        <v>587-Xã An Hải</v>
      </c>
    </row>
    <row r="6816" spans="1:5" x14ac:dyDescent="0.25">
      <c r="A6816" s="43" t="s">
        <v>721</v>
      </c>
      <c r="B6816" s="43" t="s">
        <v>1154</v>
      </c>
      <c r="C6816" s="43" t="s">
        <v>13449</v>
      </c>
      <c r="D6816" s="43" t="s">
        <v>13450</v>
      </c>
      <c r="E6816" t="str">
        <f t="shared" si="106"/>
        <v>587-Xã Phước Hữu</v>
      </c>
    </row>
    <row r="6817" spans="1:5" x14ac:dyDescent="0.25">
      <c r="A6817" s="43" t="s">
        <v>721</v>
      </c>
      <c r="B6817" s="43" t="s">
        <v>1154</v>
      </c>
      <c r="C6817" s="43" t="s">
        <v>13451</v>
      </c>
      <c r="D6817" s="43" t="s">
        <v>13452</v>
      </c>
      <c r="E6817" t="str">
        <f t="shared" si="106"/>
        <v>587-Xã Phước Hải</v>
      </c>
    </row>
    <row r="6818" spans="1:5" x14ac:dyDescent="0.25">
      <c r="A6818" s="43" t="s">
        <v>721</v>
      </c>
      <c r="B6818" s="43" t="s">
        <v>1154</v>
      </c>
      <c r="C6818" s="43" t="s">
        <v>13466</v>
      </c>
      <c r="D6818" s="43" t="s">
        <v>13467</v>
      </c>
      <c r="E6818" t="str">
        <f t="shared" si="106"/>
        <v>587-Xã Phước Vinh</v>
      </c>
    </row>
    <row r="6819" spans="1:5" x14ac:dyDescent="0.25">
      <c r="A6819" s="43" t="s">
        <v>721</v>
      </c>
      <c r="B6819" s="43" t="s">
        <v>1155</v>
      </c>
      <c r="C6819" s="43" t="s">
        <v>13414</v>
      </c>
      <c r="D6819" s="43" t="s">
        <v>13415</v>
      </c>
      <c r="E6819" t="str">
        <f t="shared" si="106"/>
        <v>588-Xã Phước Chiến</v>
      </c>
    </row>
    <row r="6820" spans="1:5" x14ac:dyDescent="0.25">
      <c r="A6820" s="43" t="s">
        <v>721</v>
      </c>
      <c r="B6820" s="43" t="s">
        <v>1155</v>
      </c>
      <c r="C6820" s="43" t="s">
        <v>13416</v>
      </c>
      <c r="D6820" s="43" t="s">
        <v>13417</v>
      </c>
      <c r="E6820" t="str">
        <f t="shared" si="106"/>
        <v>588-Xã Công Hải</v>
      </c>
    </row>
    <row r="6821" spans="1:5" x14ac:dyDescent="0.25">
      <c r="A6821" s="43" t="s">
        <v>721</v>
      </c>
      <c r="B6821" s="43" t="s">
        <v>1155</v>
      </c>
      <c r="C6821" s="43" t="s">
        <v>13418</v>
      </c>
      <c r="D6821" s="43" t="s">
        <v>13419</v>
      </c>
      <c r="E6821" t="str">
        <f t="shared" si="106"/>
        <v>588-Xã Phước Kháng</v>
      </c>
    </row>
    <row r="6822" spans="1:5" x14ac:dyDescent="0.25">
      <c r="A6822" s="43" t="s">
        <v>721</v>
      </c>
      <c r="B6822" s="43" t="s">
        <v>1155</v>
      </c>
      <c r="C6822" s="43" t="s">
        <v>13422</v>
      </c>
      <c r="D6822" s="43" t="s">
        <v>13423</v>
      </c>
      <c r="E6822" t="str">
        <f t="shared" si="106"/>
        <v>588-Xã Lợi Hải</v>
      </c>
    </row>
    <row r="6823" spans="1:5" x14ac:dyDescent="0.25">
      <c r="A6823" s="43" t="s">
        <v>721</v>
      </c>
      <c r="B6823" s="43" t="s">
        <v>1155</v>
      </c>
      <c r="C6823" s="43" t="s">
        <v>13426</v>
      </c>
      <c r="D6823" s="43" t="s">
        <v>1644</v>
      </c>
      <c r="E6823" t="str">
        <f t="shared" si="106"/>
        <v>588-Xã Bắc Sơn</v>
      </c>
    </row>
    <row r="6824" spans="1:5" x14ac:dyDescent="0.25">
      <c r="A6824" s="43" t="s">
        <v>721</v>
      </c>
      <c r="B6824" s="43" t="s">
        <v>1155</v>
      </c>
      <c r="C6824" s="43" t="s">
        <v>13429</v>
      </c>
      <c r="D6824" s="43" t="s">
        <v>3954</v>
      </c>
      <c r="E6824" t="str">
        <f t="shared" si="106"/>
        <v>588-Xã Bắc Phong</v>
      </c>
    </row>
    <row r="6825" spans="1:5" x14ac:dyDescent="0.25">
      <c r="A6825" s="43" t="s">
        <v>721</v>
      </c>
      <c r="B6825" s="43" t="s">
        <v>1156</v>
      </c>
      <c r="C6825" s="43" t="s">
        <v>13445</v>
      </c>
      <c r="D6825" s="43" t="s">
        <v>13446</v>
      </c>
      <c r="E6825" t="str">
        <f t="shared" si="106"/>
        <v>589-Xã Phước Hà</v>
      </c>
    </row>
    <row r="6826" spans="1:5" x14ac:dyDescent="0.25">
      <c r="A6826" s="43" t="s">
        <v>721</v>
      </c>
      <c r="B6826" s="43" t="s">
        <v>1156</v>
      </c>
      <c r="C6826" s="43" t="s">
        <v>13453</v>
      </c>
      <c r="D6826" s="43" t="s">
        <v>13454</v>
      </c>
      <c r="E6826" t="str">
        <f t="shared" si="106"/>
        <v>589-Xã Phước Nam</v>
      </c>
    </row>
    <row r="6827" spans="1:5" x14ac:dyDescent="0.25">
      <c r="A6827" s="43" t="s">
        <v>721</v>
      </c>
      <c r="B6827" s="43" t="s">
        <v>1156</v>
      </c>
      <c r="C6827" s="43" t="s">
        <v>13455</v>
      </c>
      <c r="D6827" s="43" t="s">
        <v>12151</v>
      </c>
      <c r="E6827" t="str">
        <f t="shared" si="106"/>
        <v>589-Xã Phước Ninh</v>
      </c>
    </row>
    <row r="6828" spans="1:5" x14ac:dyDescent="0.25">
      <c r="A6828" s="43" t="s">
        <v>721</v>
      </c>
      <c r="B6828" s="43" t="s">
        <v>1156</v>
      </c>
      <c r="C6828" s="43" t="s">
        <v>13456</v>
      </c>
      <c r="D6828" s="43" t="s">
        <v>13457</v>
      </c>
      <c r="E6828" t="str">
        <f t="shared" si="106"/>
        <v>589-Xã Nhị Hà</v>
      </c>
    </row>
    <row r="6829" spans="1:5" x14ac:dyDescent="0.25">
      <c r="A6829" s="43" t="s">
        <v>721</v>
      </c>
      <c r="B6829" s="43" t="s">
        <v>1156</v>
      </c>
      <c r="C6829" s="43" t="s">
        <v>13458</v>
      </c>
      <c r="D6829" s="43" t="s">
        <v>13459</v>
      </c>
      <c r="E6829" t="str">
        <f t="shared" si="106"/>
        <v>589-Xã Phước Dinh</v>
      </c>
    </row>
    <row r="6830" spans="1:5" x14ac:dyDescent="0.25">
      <c r="A6830" s="43" t="s">
        <v>721</v>
      </c>
      <c r="B6830" s="43" t="s">
        <v>1156</v>
      </c>
      <c r="C6830" s="43" t="s">
        <v>13460</v>
      </c>
      <c r="D6830" s="43" t="s">
        <v>13461</v>
      </c>
      <c r="E6830" t="str">
        <f t="shared" si="106"/>
        <v>589-Xã Phước Minh</v>
      </c>
    </row>
    <row r="6831" spans="1:5" x14ac:dyDescent="0.25">
      <c r="A6831" s="43" t="s">
        <v>721</v>
      </c>
      <c r="B6831" s="43" t="s">
        <v>1156</v>
      </c>
      <c r="C6831" s="43" t="s">
        <v>13462</v>
      </c>
      <c r="D6831" s="43" t="s">
        <v>13463</v>
      </c>
      <c r="E6831" t="str">
        <f t="shared" si="106"/>
        <v>589-Xã Phước Diêm</v>
      </c>
    </row>
    <row r="6832" spans="1:5" x14ac:dyDescent="0.25">
      <c r="A6832" s="43" t="s">
        <v>721</v>
      </c>
      <c r="B6832" s="43" t="s">
        <v>1156</v>
      </c>
      <c r="C6832" s="43" t="s">
        <v>13464</v>
      </c>
      <c r="D6832" s="43" t="s">
        <v>13465</v>
      </c>
      <c r="E6832" t="str">
        <f t="shared" si="106"/>
        <v>589-Xã Cà Ná</v>
      </c>
    </row>
    <row r="6833" spans="1:5" x14ac:dyDescent="0.25">
      <c r="A6833" s="43" t="s">
        <v>723</v>
      </c>
      <c r="B6833" s="43" t="s">
        <v>1157</v>
      </c>
      <c r="C6833" s="43" t="s">
        <v>13468</v>
      </c>
      <c r="D6833" s="43" t="s">
        <v>13469</v>
      </c>
      <c r="E6833" t="str">
        <f t="shared" si="106"/>
        <v>593-Phường Mũi Né</v>
      </c>
    </row>
    <row r="6834" spans="1:5" x14ac:dyDescent="0.25">
      <c r="A6834" s="43" t="s">
        <v>723</v>
      </c>
      <c r="B6834" s="43" t="s">
        <v>1157</v>
      </c>
      <c r="C6834" s="43" t="s">
        <v>13470</v>
      </c>
      <c r="D6834" s="43" t="s">
        <v>13471</v>
      </c>
      <c r="E6834" t="str">
        <f t="shared" si="106"/>
        <v>593-Phường Hàm Tiến</v>
      </c>
    </row>
    <row r="6835" spans="1:5" x14ac:dyDescent="0.25">
      <c r="A6835" s="43" t="s">
        <v>723</v>
      </c>
      <c r="B6835" s="43" t="s">
        <v>1157</v>
      </c>
      <c r="C6835" s="43" t="s">
        <v>13472</v>
      </c>
      <c r="D6835" s="43" t="s">
        <v>13473</v>
      </c>
      <c r="E6835" t="str">
        <f t="shared" si="106"/>
        <v>593-Phường Phú Hài</v>
      </c>
    </row>
    <row r="6836" spans="1:5" x14ac:dyDescent="0.25">
      <c r="A6836" s="43" t="s">
        <v>723</v>
      </c>
      <c r="B6836" s="43" t="s">
        <v>1157</v>
      </c>
      <c r="C6836" s="43" t="s">
        <v>13474</v>
      </c>
      <c r="D6836" s="43" t="s">
        <v>13475</v>
      </c>
      <c r="E6836" t="str">
        <f t="shared" si="106"/>
        <v>593-Phường Phú Thủy</v>
      </c>
    </row>
    <row r="6837" spans="1:5" x14ac:dyDescent="0.25">
      <c r="A6837" s="43" t="s">
        <v>723</v>
      </c>
      <c r="B6837" s="43" t="s">
        <v>1157</v>
      </c>
      <c r="C6837" s="43" t="s">
        <v>13476</v>
      </c>
      <c r="D6837" s="43" t="s">
        <v>13477</v>
      </c>
      <c r="E6837" t="str">
        <f t="shared" si="106"/>
        <v>593-Phường Phú Tài</v>
      </c>
    </row>
    <row r="6838" spans="1:5" x14ac:dyDescent="0.25">
      <c r="A6838" s="43" t="s">
        <v>723</v>
      </c>
      <c r="B6838" s="43" t="s">
        <v>1157</v>
      </c>
      <c r="C6838" s="43" t="s">
        <v>13478</v>
      </c>
      <c r="D6838" s="43" t="s">
        <v>13479</v>
      </c>
      <c r="E6838" t="str">
        <f t="shared" si="106"/>
        <v>593-Phường Phú Trinh</v>
      </c>
    </row>
    <row r="6839" spans="1:5" x14ac:dyDescent="0.25">
      <c r="A6839" s="43" t="s">
        <v>723</v>
      </c>
      <c r="B6839" s="43" t="s">
        <v>1157</v>
      </c>
      <c r="C6839" s="43" t="s">
        <v>13480</v>
      </c>
      <c r="D6839" s="43" t="s">
        <v>13481</v>
      </c>
      <c r="E6839" t="str">
        <f t="shared" si="106"/>
        <v>593-Phường Xuân An</v>
      </c>
    </row>
    <row r="6840" spans="1:5" x14ac:dyDescent="0.25">
      <c r="A6840" s="43" t="s">
        <v>723</v>
      </c>
      <c r="B6840" s="43" t="s">
        <v>1157</v>
      </c>
      <c r="C6840" s="43" t="s">
        <v>13482</v>
      </c>
      <c r="D6840" s="43" t="s">
        <v>13483</v>
      </c>
      <c r="E6840" t="str">
        <f t="shared" si="106"/>
        <v>593-Phường Thanh Hải</v>
      </c>
    </row>
    <row r="6841" spans="1:5" x14ac:dyDescent="0.25">
      <c r="A6841" s="43" t="s">
        <v>723</v>
      </c>
      <c r="B6841" s="43" t="s">
        <v>1157</v>
      </c>
      <c r="C6841" s="43" t="s">
        <v>13485</v>
      </c>
      <c r="D6841" s="43" t="s">
        <v>13486</v>
      </c>
      <c r="E6841" t="str">
        <f t="shared" si="106"/>
        <v>593-Phường Lạc Đạo</v>
      </c>
    </row>
    <row r="6842" spans="1:5" x14ac:dyDescent="0.25">
      <c r="A6842" s="43" t="s">
        <v>723</v>
      </c>
      <c r="B6842" s="43" t="s">
        <v>1157</v>
      </c>
      <c r="C6842" s="43" t="s">
        <v>13487</v>
      </c>
      <c r="D6842" s="43" t="s">
        <v>13484</v>
      </c>
      <c r="E6842" t="str">
        <f t="shared" si="106"/>
        <v>593-Phường Bình Hưng</v>
      </c>
    </row>
    <row r="6843" spans="1:5" x14ac:dyDescent="0.25">
      <c r="A6843" s="43" t="s">
        <v>723</v>
      </c>
      <c r="B6843" s="43" t="s">
        <v>1157</v>
      </c>
      <c r="C6843" s="43" t="s">
        <v>13489</v>
      </c>
      <c r="D6843" s="43" t="s">
        <v>13490</v>
      </c>
      <c r="E6843" t="str">
        <f t="shared" si="106"/>
        <v>593-Phường Đức Long</v>
      </c>
    </row>
    <row r="6844" spans="1:5" x14ac:dyDescent="0.25">
      <c r="A6844" s="43" t="s">
        <v>723</v>
      </c>
      <c r="B6844" s="43" t="s">
        <v>1157</v>
      </c>
      <c r="C6844" s="43" t="s">
        <v>13491</v>
      </c>
      <c r="D6844" s="43" t="s">
        <v>13492</v>
      </c>
      <c r="E6844" t="str">
        <f t="shared" si="106"/>
        <v>593-Xã Thiện Nghiệp</v>
      </c>
    </row>
    <row r="6845" spans="1:5" x14ac:dyDescent="0.25">
      <c r="A6845" s="43" t="s">
        <v>723</v>
      </c>
      <c r="B6845" s="43" t="s">
        <v>1157</v>
      </c>
      <c r="C6845" s="43" t="s">
        <v>13493</v>
      </c>
      <c r="D6845" s="43" t="s">
        <v>13494</v>
      </c>
      <c r="E6845" t="str">
        <f t="shared" si="106"/>
        <v>593-Xã Phong Nẫm</v>
      </c>
    </row>
    <row r="6846" spans="1:5" x14ac:dyDescent="0.25">
      <c r="A6846" s="43" t="s">
        <v>723</v>
      </c>
      <c r="B6846" s="43" t="s">
        <v>1157</v>
      </c>
      <c r="C6846" s="43" t="s">
        <v>13495</v>
      </c>
      <c r="D6846" s="43" t="s">
        <v>13496</v>
      </c>
      <c r="E6846" t="str">
        <f t="shared" si="106"/>
        <v>593-Xã Tiến Lợi</v>
      </c>
    </row>
    <row r="6847" spans="1:5" x14ac:dyDescent="0.25">
      <c r="A6847" s="43" t="s">
        <v>723</v>
      </c>
      <c r="B6847" s="43" t="s">
        <v>1157</v>
      </c>
      <c r="C6847" s="43" t="s">
        <v>13497</v>
      </c>
      <c r="D6847" s="43" t="s">
        <v>10553</v>
      </c>
      <c r="E6847" t="str">
        <f t="shared" si="106"/>
        <v>593-Xã Tiến Thành</v>
      </c>
    </row>
    <row r="6848" spans="1:5" x14ac:dyDescent="0.25">
      <c r="A6848" s="43" t="s">
        <v>723</v>
      </c>
      <c r="B6848" s="43" t="s">
        <v>1158</v>
      </c>
      <c r="C6848" s="43" t="s">
        <v>13645</v>
      </c>
      <c r="D6848" s="43" t="s">
        <v>13646</v>
      </c>
      <c r="E6848" t="str">
        <f t="shared" si="106"/>
        <v>594-Phường Phước Hội</v>
      </c>
    </row>
    <row r="6849" spans="1:5" x14ac:dyDescent="0.25">
      <c r="A6849" s="43" t="s">
        <v>723</v>
      </c>
      <c r="B6849" s="43" t="s">
        <v>1158</v>
      </c>
      <c r="C6849" s="43" t="s">
        <v>13647</v>
      </c>
      <c r="D6849" s="43" t="s">
        <v>13648</v>
      </c>
      <c r="E6849" t="str">
        <f t="shared" si="106"/>
        <v>594-Phường Phước Lộc</v>
      </c>
    </row>
    <row r="6850" spans="1:5" x14ac:dyDescent="0.25">
      <c r="A6850" s="43" t="s">
        <v>723</v>
      </c>
      <c r="B6850" s="43" t="s">
        <v>1158</v>
      </c>
      <c r="C6850" s="43" t="s">
        <v>13649</v>
      </c>
      <c r="D6850" s="43" t="s">
        <v>13650</v>
      </c>
      <c r="E6850" t="str">
        <f t="shared" si="106"/>
        <v>594-Phường Tân Thiện</v>
      </c>
    </row>
    <row r="6851" spans="1:5" x14ac:dyDescent="0.25">
      <c r="A6851" s="43" t="s">
        <v>723</v>
      </c>
      <c r="B6851" s="43" t="s">
        <v>1158</v>
      </c>
      <c r="C6851" s="43" t="s">
        <v>13651</v>
      </c>
      <c r="D6851" s="43" t="s">
        <v>4137</v>
      </c>
      <c r="E6851" t="str">
        <f t="shared" ref="E6851:E6914" si="107">CONCATENATE(B6851,"-",D6851)</f>
        <v>594-Phường Tân An</v>
      </c>
    </row>
    <row r="6852" spans="1:5" x14ac:dyDescent="0.25">
      <c r="A6852" s="43" t="s">
        <v>723</v>
      </c>
      <c r="B6852" s="43" t="s">
        <v>1158</v>
      </c>
      <c r="C6852" s="43" t="s">
        <v>13654</v>
      </c>
      <c r="D6852" s="43" t="s">
        <v>13655</v>
      </c>
      <c r="E6852" t="str">
        <f t="shared" si="107"/>
        <v>594-Phường Bình Tân</v>
      </c>
    </row>
    <row r="6853" spans="1:5" x14ac:dyDescent="0.25">
      <c r="A6853" s="43" t="s">
        <v>723</v>
      </c>
      <c r="B6853" s="43" t="s">
        <v>1158</v>
      </c>
      <c r="C6853" s="43" t="s">
        <v>13659</v>
      </c>
      <c r="D6853" s="43" t="s">
        <v>13428</v>
      </c>
      <c r="E6853" t="str">
        <f t="shared" si="107"/>
        <v>594-Xã Tân Hải</v>
      </c>
    </row>
    <row r="6854" spans="1:5" x14ac:dyDescent="0.25">
      <c r="A6854" s="43" t="s">
        <v>723</v>
      </c>
      <c r="B6854" s="43" t="s">
        <v>1158</v>
      </c>
      <c r="C6854" s="43" t="s">
        <v>13660</v>
      </c>
      <c r="D6854" s="43" t="s">
        <v>2089</v>
      </c>
      <c r="E6854" t="str">
        <f t="shared" si="107"/>
        <v>594-Xã Tân Tiến</v>
      </c>
    </row>
    <row r="6855" spans="1:5" x14ac:dyDescent="0.25">
      <c r="A6855" s="43" t="s">
        <v>723</v>
      </c>
      <c r="B6855" s="43" t="s">
        <v>1158</v>
      </c>
      <c r="C6855" s="43" t="s">
        <v>13661</v>
      </c>
      <c r="D6855" s="43" t="s">
        <v>5510</v>
      </c>
      <c r="E6855" t="str">
        <f t="shared" si="107"/>
        <v>594-Xã Tân Bình</v>
      </c>
    </row>
    <row r="6856" spans="1:5" x14ac:dyDescent="0.25">
      <c r="A6856" s="43" t="s">
        <v>723</v>
      </c>
      <c r="B6856" s="43" t="s">
        <v>1158</v>
      </c>
      <c r="C6856" s="43" t="s">
        <v>13670</v>
      </c>
      <c r="D6856" s="43" t="s">
        <v>13671</v>
      </c>
      <c r="E6856" t="str">
        <f t="shared" si="107"/>
        <v>594-Xã Tân Phước</v>
      </c>
    </row>
    <row r="6857" spans="1:5" x14ac:dyDescent="0.25">
      <c r="A6857" s="43" t="s">
        <v>723</v>
      </c>
      <c r="B6857" s="43" t="s">
        <v>1159</v>
      </c>
      <c r="C6857" s="43" t="s">
        <v>13498</v>
      </c>
      <c r="D6857" s="43" t="s">
        <v>13499</v>
      </c>
      <c r="E6857" t="str">
        <f t="shared" si="107"/>
        <v>595-Thị trấn Liên Hương</v>
      </c>
    </row>
    <row r="6858" spans="1:5" x14ac:dyDescent="0.25">
      <c r="A6858" s="43" t="s">
        <v>723</v>
      </c>
      <c r="B6858" s="43" t="s">
        <v>1159</v>
      </c>
      <c r="C6858" s="43" t="s">
        <v>13500</v>
      </c>
      <c r="D6858" s="43" t="s">
        <v>13501</v>
      </c>
      <c r="E6858" t="str">
        <f t="shared" si="107"/>
        <v>595-Thị trấn Phan Rí Cửa</v>
      </c>
    </row>
    <row r="6859" spans="1:5" x14ac:dyDescent="0.25">
      <c r="A6859" s="43" t="s">
        <v>723</v>
      </c>
      <c r="B6859" s="43" t="s">
        <v>1159</v>
      </c>
      <c r="C6859" s="43" t="s">
        <v>13502</v>
      </c>
      <c r="D6859" s="43" t="s">
        <v>13503</v>
      </c>
      <c r="E6859" t="str">
        <f t="shared" si="107"/>
        <v>595-Xã Phan Dũng</v>
      </c>
    </row>
    <row r="6860" spans="1:5" x14ac:dyDescent="0.25">
      <c r="A6860" s="43" t="s">
        <v>723</v>
      </c>
      <c r="B6860" s="43" t="s">
        <v>1159</v>
      </c>
      <c r="C6860" s="43" t="s">
        <v>13504</v>
      </c>
      <c r="D6860" s="43" t="s">
        <v>4590</v>
      </c>
      <c r="E6860" t="str">
        <f t="shared" si="107"/>
        <v>595-Xã Phong Phú</v>
      </c>
    </row>
    <row r="6861" spans="1:5" x14ac:dyDescent="0.25">
      <c r="A6861" s="43" t="s">
        <v>723</v>
      </c>
      <c r="B6861" s="43" t="s">
        <v>1159</v>
      </c>
      <c r="C6861" s="43" t="s">
        <v>13505</v>
      </c>
      <c r="D6861" s="43" t="s">
        <v>2190</v>
      </c>
      <c r="E6861" t="str">
        <f t="shared" si="107"/>
        <v>595-Xã Vĩnh Hảo</v>
      </c>
    </row>
    <row r="6862" spans="1:5" x14ac:dyDescent="0.25">
      <c r="A6862" s="43" t="s">
        <v>723</v>
      </c>
      <c r="B6862" s="43" t="s">
        <v>1159</v>
      </c>
      <c r="C6862" s="43" t="s">
        <v>13506</v>
      </c>
      <c r="D6862" s="43" t="s">
        <v>13507</v>
      </c>
      <c r="E6862" t="str">
        <f t="shared" si="107"/>
        <v>595-Xã Vĩnh Tân</v>
      </c>
    </row>
    <row r="6863" spans="1:5" x14ac:dyDescent="0.25">
      <c r="A6863" s="43" t="s">
        <v>723</v>
      </c>
      <c r="B6863" s="43" t="s">
        <v>1159</v>
      </c>
      <c r="C6863" s="43" t="s">
        <v>13508</v>
      </c>
      <c r="D6863" s="43" t="s">
        <v>4924</v>
      </c>
      <c r="E6863" t="str">
        <f t="shared" si="107"/>
        <v>595-Xã Phú Lạc</v>
      </c>
    </row>
    <row r="6864" spans="1:5" x14ac:dyDescent="0.25">
      <c r="A6864" s="43" t="s">
        <v>723</v>
      </c>
      <c r="B6864" s="43" t="s">
        <v>1159</v>
      </c>
      <c r="C6864" s="43" t="s">
        <v>13509</v>
      </c>
      <c r="D6864" s="43" t="s">
        <v>13510</v>
      </c>
      <c r="E6864" t="str">
        <f t="shared" si="107"/>
        <v>595-Xã Phước Thể</v>
      </c>
    </row>
    <row r="6865" spans="1:5" x14ac:dyDescent="0.25">
      <c r="A6865" s="43" t="s">
        <v>723</v>
      </c>
      <c r="B6865" s="43" t="s">
        <v>1159</v>
      </c>
      <c r="C6865" s="43" t="s">
        <v>13511</v>
      </c>
      <c r="D6865" s="43" t="s">
        <v>13512</v>
      </c>
      <c r="E6865" t="str">
        <f t="shared" si="107"/>
        <v>595-Xã Hòa Minh</v>
      </c>
    </row>
    <row r="6866" spans="1:5" x14ac:dyDescent="0.25">
      <c r="A6866" s="43" t="s">
        <v>723</v>
      </c>
      <c r="B6866" s="43" t="s">
        <v>1159</v>
      </c>
      <c r="C6866" s="43" t="s">
        <v>13513</v>
      </c>
      <c r="D6866" s="43" t="s">
        <v>13514</v>
      </c>
      <c r="E6866" t="str">
        <f t="shared" si="107"/>
        <v>595-Xã Chí Công</v>
      </c>
    </row>
    <row r="6867" spans="1:5" x14ac:dyDescent="0.25">
      <c r="A6867" s="43" t="s">
        <v>723</v>
      </c>
      <c r="B6867" s="43" t="s">
        <v>1159</v>
      </c>
      <c r="C6867" s="43" t="s">
        <v>13515</v>
      </c>
      <c r="D6867" s="43" t="s">
        <v>12382</v>
      </c>
      <c r="E6867" t="str">
        <f t="shared" si="107"/>
        <v>595-Xã Bình Thạnh</v>
      </c>
    </row>
    <row r="6868" spans="1:5" x14ac:dyDescent="0.25">
      <c r="A6868" s="43" t="s">
        <v>723</v>
      </c>
      <c r="B6868" s="43" t="s">
        <v>1160</v>
      </c>
      <c r="C6868" s="43" t="s">
        <v>13516</v>
      </c>
      <c r="D6868" s="43" t="s">
        <v>13517</v>
      </c>
      <c r="E6868" t="str">
        <f t="shared" si="107"/>
        <v>596-Thị trấn Chợ Lầu</v>
      </c>
    </row>
    <row r="6869" spans="1:5" x14ac:dyDescent="0.25">
      <c r="A6869" s="43" t="s">
        <v>723</v>
      </c>
      <c r="B6869" s="43" t="s">
        <v>1160</v>
      </c>
      <c r="C6869" s="43" t="s">
        <v>13518</v>
      </c>
      <c r="D6869" s="43" t="s">
        <v>13519</v>
      </c>
      <c r="E6869" t="str">
        <f t="shared" si="107"/>
        <v>596-Xã Phan Sơn</v>
      </c>
    </row>
    <row r="6870" spans="1:5" x14ac:dyDescent="0.25">
      <c r="A6870" s="43" t="s">
        <v>723</v>
      </c>
      <c r="B6870" s="43" t="s">
        <v>1160</v>
      </c>
      <c r="C6870" s="43" t="s">
        <v>13520</v>
      </c>
      <c r="D6870" s="43" t="s">
        <v>13521</v>
      </c>
      <c r="E6870" t="str">
        <f t="shared" si="107"/>
        <v>596-Xã Phan Lâm</v>
      </c>
    </row>
    <row r="6871" spans="1:5" x14ac:dyDescent="0.25">
      <c r="A6871" s="43" t="s">
        <v>723</v>
      </c>
      <c r="B6871" s="43" t="s">
        <v>1160</v>
      </c>
      <c r="C6871" s="43" t="s">
        <v>13522</v>
      </c>
      <c r="D6871" s="43" t="s">
        <v>2800</v>
      </c>
      <c r="E6871" t="str">
        <f t="shared" si="107"/>
        <v>596-Xã Bình An</v>
      </c>
    </row>
    <row r="6872" spans="1:5" x14ac:dyDescent="0.25">
      <c r="A6872" s="43" t="s">
        <v>723</v>
      </c>
      <c r="B6872" s="43" t="s">
        <v>1160</v>
      </c>
      <c r="C6872" s="43" t="s">
        <v>13523</v>
      </c>
      <c r="D6872" s="43" t="s">
        <v>13524</v>
      </c>
      <c r="E6872" t="str">
        <f t="shared" si="107"/>
        <v>596-Xã Phan Điền</v>
      </c>
    </row>
    <row r="6873" spans="1:5" x14ac:dyDescent="0.25">
      <c r="A6873" s="43" t="s">
        <v>723</v>
      </c>
      <c r="B6873" s="43" t="s">
        <v>1160</v>
      </c>
      <c r="C6873" s="43" t="s">
        <v>13525</v>
      </c>
      <c r="D6873" s="43" t="s">
        <v>8981</v>
      </c>
      <c r="E6873" t="str">
        <f t="shared" si="107"/>
        <v>596-Xã Hải Ninh</v>
      </c>
    </row>
    <row r="6874" spans="1:5" x14ac:dyDescent="0.25">
      <c r="A6874" s="43" t="s">
        <v>723</v>
      </c>
      <c r="B6874" s="43" t="s">
        <v>1160</v>
      </c>
      <c r="C6874" s="43" t="s">
        <v>13526</v>
      </c>
      <c r="D6874" s="43" t="s">
        <v>13527</v>
      </c>
      <c r="E6874" t="str">
        <f t="shared" si="107"/>
        <v>596-Xã Sông Lũy</v>
      </c>
    </row>
    <row r="6875" spans="1:5" x14ac:dyDescent="0.25">
      <c r="A6875" s="43" t="s">
        <v>723</v>
      </c>
      <c r="B6875" s="43" t="s">
        <v>1160</v>
      </c>
      <c r="C6875" s="43" t="s">
        <v>13528</v>
      </c>
      <c r="D6875" s="43" t="s">
        <v>13529</v>
      </c>
      <c r="E6875" t="str">
        <f t="shared" si="107"/>
        <v>596-Xã Phan Tiến</v>
      </c>
    </row>
    <row r="6876" spans="1:5" x14ac:dyDescent="0.25">
      <c r="A6876" s="43" t="s">
        <v>723</v>
      </c>
      <c r="B6876" s="43" t="s">
        <v>1160</v>
      </c>
      <c r="C6876" s="43" t="s">
        <v>13530</v>
      </c>
      <c r="D6876" s="43" t="s">
        <v>13531</v>
      </c>
      <c r="E6876" t="str">
        <f t="shared" si="107"/>
        <v>596-Xã Sông Bình</v>
      </c>
    </row>
    <row r="6877" spans="1:5" x14ac:dyDescent="0.25">
      <c r="A6877" s="43" t="s">
        <v>723</v>
      </c>
      <c r="B6877" s="43" t="s">
        <v>1160</v>
      </c>
      <c r="C6877" s="43" t="s">
        <v>13532</v>
      </c>
      <c r="D6877" s="43" t="s">
        <v>4499</v>
      </c>
      <c r="E6877" t="str">
        <f t="shared" si="107"/>
        <v>596-Thị trấn Lương Sơn</v>
      </c>
    </row>
    <row r="6878" spans="1:5" x14ac:dyDescent="0.25">
      <c r="A6878" s="43" t="s">
        <v>723</v>
      </c>
      <c r="B6878" s="43" t="s">
        <v>1160</v>
      </c>
      <c r="C6878" s="43" t="s">
        <v>13533</v>
      </c>
      <c r="D6878" s="43" t="s">
        <v>13534</v>
      </c>
      <c r="E6878" t="str">
        <f t="shared" si="107"/>
        <v>596-Xã Phan Hòa</v>
      </c>
    </row>
    <row r="6879" spans="1:5" x14ac:dyDescent="0.25">
      <c r="A6879" s="43" t="s">
        <v>723</v>
      </c>
      <c r="B6879" s="43" t="s">
        <v>1160</v>
      </c>
      <c r="C6879" s="43" t="s">
        <v>13535</v>
      </c>
      <c r="D6879" s="43" t="s">
        <v>2287</v>
      </c>
      <c r="E6879" t="str">
        <f t="shared" si="107"/>
        <v>596-Xã Phan Thanh</v>
      </c>
    </row>
    <row r="6880" spans="1:5" x14ac:dyDescent="0.25">
      <c r="A6880" s="43" t="s">
        <v>723</v>
      </c>
      <c r="B6880" s="43" t="s">
        <v>1160</v>
      </c>
      <c r="C6880" s="43" t="s">
        <v>13536</v>
      </c>
      <c r="D6880" s="43" t="s">
        <v>2783</v>
      </c>
      <c r="E6880" t="str">
        <f t="shared" si="107"/>
        <v>596-Xã Hồng Thái</v>
      </c>
    </row>
    <row r="6881" spans="1:5" x14ac:dyDescent="0.25">
      <c r="A6881" s="43" t="s">
        <v>723</v>
      </c>
      <c r="B6881" s="43" t="s">
        <v>1160</v>
      </c>
      <c r="C6881" s="43" t="s">
        <v>13537</v>
      </c>
      <c r="D6881" s="43" t="s">
        <v>13538</v>
      </c>
      <c r="E6881" t="str">
        <f t="shared" si="107"/>
        <v>596-Xã Phan Hiệp</v>
      </c>
    </row>
    <row r="6882" spans="1:5" x14ac:dyDescent="0.25">
      <c r="A6882" s="43" t="s">
        <v>723</v>
      </c>
      <c r="B6882" s="43" t="s">
        <v>1160</v>
      </c>
      <c r="C6882" s="43" t="s">
        <v>13539</v>
      </c>
      <c r="D6882" s="43" t="s">
        <v>12812</v>
      </c>
      <c r="E6882" t="str">
        <f t="shared" si="107"/>
        <v>596-Xã Bình Tân</v>
      </c>
    </row>
    <row r="6883" spans="1:5" x14ac:dyDescent="0.25">
      <c r="A6883" s="43" t="s">
        <v>723</v>
      </c>
      <c r="B6883" s="43" t="s">
        <v>1160</v>
      </c>
      <c r="C6883" s="43" t="s">
        <v>13540</v>
      </c>
      <c r="D6883" s="43" t="s">
        <v>13541</v>
      </c>
      <c r="E6883" t="str">
        <f t="shared" si="107"/>
        <v>596-Xã Phan Rí Thành</v>
      </c>
    </row>
    <row r="6884" spans="1:5" x14ac:dyDescent="0.25">
      <c r="A6884" s="43" t="s">
        <v>723</v>
      </c>
      <c r="B6884" s="43" t="s">
        <v>1160</v>
      </c>
      <c r="C6884" s="43" t="s">
        <v>13542</v>
      </c>
      <c r="D6884" s="43" t="s">
        <v>5266</v>
      </c>
      <c r="E6884" t="str">
        <f t="shared" si="107"/>
        <v>596-Xã Hòa Thắng</v>
      </c>
    </row>
    <row r="6885" spans="1:5" x14ac:dyDescent="0.25">
      <c r="A6885" s="43" t="s">
        <v>723</v>
      </c>
      <c r="B6885" s="43" t="s">
        <v>1160</v>
      </c>
      <c r="C6885" s="43" t="s">
        <v>13543</v>
      </c>
      <c r="D6885" s="43" t="s">
        <v>5086</v>
      </c>
      <c r="E6885" t="str">
        <f t="shared" si="107"/>
        <v>596-Xã Hồng Phong</v>
      </c>
    </row>
    <row r="6886" spans="1:5" x14ac:dyDescent="0.25">
      <c r="A6886" s="43" t="s">
        <v>723</v>
      </c>
      <c r="B6886" s="43" t="s">
        <v>1161</v>
      </c>
      <c r="C6886" s="43" t="s">
        <v>13544</v>
      </c>
      <c r="D6886" s="43" t="s">
        <v>13545</v>
      </c>
      <c r="E6886" t="str">
        <f t="shared" si="107"/>
        <v>597-Thị trấn Ma Lâm</v>
      </c>
    </row>
    <row r="6887" spans="1:5" x14ac:dyDescent="0.25">
      <c r="A6887" s="43" t="s">
        <v>723</v>
      </c>
      <c r="B6887" s="43" t="s">
        <v>1161</v>
      </c>
      <c r="C6887" s="43" t="s">
        <v>13546</v>
      </c>
      <c r="D6887" s="43" t="s">
        <v>13547</v>
      </c>
      <c r="E6887" t="str">
        <f t="shared" si="107"/>
        <v>597-Thị trấn Phú Long</v>
      </c>
    </row>
    <row r="6888" spans="1:5" x14ac:dyDescent="0.25">
      <c r="A6888" s="43" t="s">
        <v>723</v>
      </c>
      <c r="B6888" s="43" t="s">
        <v>1161</v>
      </c>
      <c r="C6888" s="43" t="s">
        <v>13548</v>
      </c>
      <c r="D6888" s="43" t="s">
        <v>13549</v>
      </c>
      <c r="E6888" t="str">
        <f t="shared" si="107"/>
        <v>597-Xã La Dạ</v>
      </c>
    </row>
    <row r="6889" spans="1:5" x14ac:dyDescent="0.25">
      <c r="A6889" s="43" t="s">
        <v>723</v>
      </c>
      <c r="B6889" s="43" t="s">
        <v>1161</v>
      </c>
      <c r="C6889" s="43" t="s">
        <v>13550</v>
      </c>
      <c r="D6889" s="43" t="s">
        <v>6636</v>
      </c>
      <c r="E6889" t="str">
        <f t="shared" si="107"/>
        <v>597-Xã Đông Tiến</v>
      </c>
    </row>
    <row r="6890" spans="1:5" x14ac:dyDescent="0.25">
      <c r="A6890" s="43" t="s">
        <v>723</v>
      </c>
      <c r="B6890" s="43" t="s">
        <v>1161</v>
      </c>
      <c r="C6890" s="43" t="s">
        <v>13551</v>
      </c>
      <c r="D6890" s="43" t="s">
        <v>13552</v>
      </c>
      <c r="E6890" t="str">
        <f t="shared" si="107"/>
        <v>597-Xã Thuận Hòa</v>
      </c>
    </row>
    <row r="6891" spans="1:5" x14ac:dyDescent="0.25">
      <c r="A6891" s="43" t="s">
        <v>723</v>
      </c>
      <c r="B6891" s="43" t="s">
        <v>1161</v>
      </c>
      <c r="C6891" s="43" t="s">
        <v>13553</v>
      </c>
      <c r="D6891" s="43" t="s">
        <v>13554</v>
      </c>
      <c r="E6891" t="str">
        <f t="shared" si="107"/>
        <v>597-Xã Đông Giang</v>
      </c>
    </row>
    <row r="6892" spans="1:5" x14ac:dyDescent="0.25">
      <c r="A6892" s="43" t="s">
        <v>723</v>
      </c>
      <c r="B6892" s="43" t="s">
        <v>1161</v>
      </c>
      <c r="C6892" s="43" t="s">
        <v>13555</v>
      </c>
      <c r="D6892" s="43" t="s">
        <v>13556</v>
      </c>
      <c r="E6892" t="str">
        <f t="shared" si="107"/>
        <v>597-Xã Hàm Phú</v>
      </c>
    </row>
    <row r="6893" spans="1:5" x14ac:dyDescent="0.25">
      <c r="A6893" s="43" t="s">
        <v>723</v>
      </c>
      <c r="B6893" s="43" t="s">
        <v>1161</v>
      </c>
      <c r="C6893" s="43" t="s">
        <v>13557</v>
      </c>
      <c r="D6893" s="43" t="s">
        <v>13558</v>
      </c>
      <c r="E6893" t="str">
        <f t="shared" si="107"/>
        <v>597-Xã Hồng Liêm</v>
      </c>
    </row>
    <row r="6894" spans="1:5" x14ac:dyDescent="0.25">
      <c r="A6894" s="43" t="s">
        <v>723</v>
      </c>
      <c r="B6894" s="43" t="s">
        <v>1161</v>
      </c>
      <c r="C6894" s="43" t="s">
        <v>13559</v>
      </c>
      <c r="D6894" s="43" t="s">
        <v>9582</v>
      </c>
      <c r="E6894" t="str">
        <f t="shared" si="107"/>
        <v>597-Xã Thuận Minh</v>
      </c>
    </row>
    <row r="6895" spans="1:5" x14ac:dyDescent="0.25">
      <c r="A6895" s="43" t="s">
        <v>723</v>
      </c>
      <c r="B6895" s="43" t="s">
        <v>1161</v>
      </c>
      <c r="C6895" s="43" t="s">
        <v>13560</v>
      </c>
      <c r="D6895" s="43" t="s">
        <v>7279</v>
      </c>
      <c r="E6895" t="str">
        <f t="shared" si="107"/>
        <v>597-Xã Hồng Sơn</v>
      </c>
    </row>
    <row r="6896" spans="1:5" x14ac:dyDescent="0.25">
      <c r="A6896" s="43" t="s">
        <v>723</v>
      </c>
      <c r="B6896" s="43" t="s">
        <v>1161</v>
      </c>
      <c r="C6896" s="43" t="s">
        <v>13561</v>
      </c>
      <c r="D6896" s="43" t="s">
        <v>13562</v>
      </c>
      <c r="E6896" t="str">
        <f t="shared" si="107"/>
        <v>597-Xã Hàm Trí</v>
      </c>
    </row>
    <row r="6897" spans="1:5" x14ac:dyDescent="0.25">
      <c r="A6897" s="43" t="s">
        <v>723</v>
      </c>
      <c r="B6897" s="43" t="s">
        <v>1161</v>
      </c>
      <c r="C6897" s="43" t="s">
        <v>13563</v>
      </c>
      <c r="D6897" s="43" t="s">
        <v>13564</v>
      </c>
      <c r="E6897" t="str">
        <f t="shared" si="107"/>
        <v>597-Xã Hàm Đức</v>
      </c>
    </row>
    <row r="6898" spans="1:5" x14ac:dyDescent="0.25">
      <c r="A6898" s="43" t="s">
        <v>723</v>
      </c>
      <c r="B6898" s="43" t="s">
        <v>1161</v>
      </c>
      <c r="C6898" s="43" t="s">
        <v>13565</v>
      </c>
      <c r="D6898" s="43" t="s">
        <v>13566</v>
      </c>
      <c r="E6898" t="str">
        <f t="shared" si="107"/>
        <v>597-Xã Hàm Liêm</v>
      </c>
    </row>
    <row r="6899" spans="1:5" x14ac:dyDescent="0.25">
      <c r="A6899" s="43" t="s">
        <v>723</v>
      </c>
      <c r="B6899" s="43" t="s">
        <v>1161</v>
      </c>
      <c r="C6899" s="43" t="s">
        <v>13567</v>
      </c>
      <c r="D6899" s="43" t="s">
        <v>13568</v>
      </c>
      <c r="E6899" t="str">
        <f t="shared" si="107"/>
        <v>597-Xã Hàm Chính</v>
      </c>
    </row>
    <row r="6900" spans="1:5" x14ac:dyDescent="0.25">
      <c r="A6900" s="43" t="s">
        <v>723</v>
      </c>
      <c r="B6900" s="43" t="s">
        <v>1161</v>
      </c>
      <c r="C6900" s="43" t="s">
        <v>13569</v>
      </c>
      <c r="D6900" s="43" t="s">
        <v>13570</v>
      </c>
      <c r="E6900" t="str">
        <f t="shared" si="107"/>
        <v>597-Xã Hàm Hiệp</v>
      </c>
    </row>
    <row r="6901" spans="1:5" x14ac:dyDescent="0.25">
      <c r="A6901" s="43" t="s">
        <v>723</v>
      </c>
      <c r="B6901" s="43" t="s">
        <v>1161</v>
      </c>
      <c r="C6901" s="43" t="s">
        <v>13571</v>
      </c>
      <c r="D6901" s="43" t="s">
        <v>13572</v>
      </c>
      <c r="E6901" t="str">
        <f t="shared" si="107"/>
        <v>597-Xã Hàm Thắng</v>
      </c>
    </row>
    <row r="6902" spans="1:5" x14ac:dyDescent="0.25">
      <c r="A6902" s="43" t="s">
        <v>723</v>
      </c>
      <c r="B6902" s="43" t="s">
        <v>1161</v>
      </c>
      <c r="C6902" s="43" t="s">
        <v>13573</v>
      </c>
      <c r="D6902" s="43" t="s">
        <v>13574</v>
      </c>
      <c r="E6902" t="str">
        <f t="shared" si="107"/>
        <v>597-Xã Đa Mi</v>
      </c>
    </row>
    <row r="6903" spans="1:5" x14ac:dyDescent="0.25">
      <c r="A6903" s="43" t="s">
        <v>723</v>
      </c>
      <c r="B6903" s="43" t="s">
        <v>1162</v>
      </c>
      <c r="C6903" s="43" t="s">
        <v>13575</v>
      </c>
      <c r="D6903" s="43" t="s">
        <v>13576</v>
      </c>
      <c r="E6903" t="str">
        <f t="shared" si="107"/>
        <v>598-Thị trấn Thuận Nam</v>
      </c>
    </row>
    <row r="6904" spans="1:5" x14ac:dyDescent="0.25">
      <c r="A6904" s="43" t="s">
        <v>723</v>
      </c>
      <c r="B6904" s="43" t="s">
        <v>1162</v>
      </c>
      <c r="C6904" s="43" t="s">
        <v>13577</v>
      </c>
      <c r="D6904" s="43" t="s">
        <v>13578</v>
      </c>
      <c r="E6904" t="str">
        <f t="shared" si="107"/>
        <v>598-Xã Mỹ Thạnh</v>
      </c>
    </row>
    <row r="6905" spans="1:5" x14ac:dyDescent="0.25">
      <c r="A6905" s="43" t="s">
        <v>723</v>
      </c>
      <c r="B6905" s="43" t="s">
        <v>1162</v>
      </c>
      <c r="C6905" s="43" t="s">
        <v>13579</v>
      </c>
      <c r="D6905" s="43" t="s">
        <v>13580</v>
      </c>
      <c r="E6905" t="str">
        <f t="shared" si="107"/>
        <v>598-Xã Hàm Cần</v>
      </c>
    </row>
    <row r="6906" spans="1:5" x14ac:dyDescent="0.25">
      <c r="A6906" s="43" t="s">
        <v>723</v>
      </c>
      <c r="B6906" s="43" t="s">
        <v>1162</v>
      </c>
      <c r="C6906" s="43" t="s">
        <v>13581</v>
      </c>
      <c r="D6906" s="43" t="s">
        <v>13582</v>
      </c>
      <c r="E6906" t="str">
        <f t="shared" si="107"/>
        <v>598-Xã Mương Mán</v>
      </c>
    </row>
    <row r="6907" spans="1:5" x14ac:dyDescent="0.25">
      <c r="A6907" s="43" t="s">
        <v>723</v>
      </c>
      <c r="B6907" s="43" t="s">
        <v>1162</v>
      </c>
      <c r="C6907" s="43" t="s">
        <v>13583</v>
      </c>
      <c r="D6907" s="43" t="s">
        <v>13584</v>
      </c>
      <c r="E6907" t="str">
        <f t="shared" si="107"/>
        <v>598-Xã Hàm Thạnh</v>
      </c>
    </row>
    <row r="6908" spans="1:5" x14ac:dyDescent="0.25">
      <c r="A6908" s="43" t="s">
        <v>723</v>
      </c>
      <c r="B6908" s="43" t="s">
        <v>1162</v>
      </c>
      <c r="C6908" s="43" t="s">
        <v>13585</v>
      </c>
      <c r="D6908" s="43" t="s">
        <v>13586</v>
      </c>
      <c r="E6908" t="str">
        <f t="shared" si="107"/>
        <v>598-Xã Hàm Kiệm</v>
      </c>
    </row>
    <row r="6909" spans="1:5" x14ac:dyDescent="0.25">
      <c r="A6909" s="43" t="s">
        <v>723</v>
      </c>
      <c r="B6909" s="43" t="s">
        <v>1162</v>
      </c>
      <c r="C6909" s="43" t="s">
        <v>13587</v>
      </c>
      <c r="D6909" s="43" t="s">
        <v>13588</v>
      </c>
      <c r="E6909" t="str">
        <f t="shared" si="107"/>
        <v>598-Xã Hàm Cường</v>
      </c>
    </row>
    <row r="6910" spans="1:5" x14ac:dyDescent="0.25">
      <c r="A6910" s="43" t="s">
        <v>723</v>
      </c>
      <c r="B6910" s="43" t="s">
        <v>1162</v>
      </c>
      <c r="C6910" s="43" t="s">
        <v>13589</v>
      </c>
      <c r="D6910" s="43" t="s">
        <v>13590</v>
      </c>
      <c r="E6910" t="str">
        <f t="shared" si="107"/>
        <v>598-Xã Hàm Mỹ</v>
      </c>
    </row>
    <row r="6911" spans="1:5" x14ac:dyDescent="0.25">
      <c r="A6911" s="43" t="s">
        <v>723</v>
      </c>
      <c r="B6911" s="43" t="s">
        <v>1162</v>
      </c>
      <c r="C6911" s="43" t="s">
        <v>13591</v>
      </c>
      <c r="D6911" s="43" t="s">
        <v>2156</v>
      </c>
      <c r="E6911" t="str">
        <f t="shared" si="107"/>
        <v>598-Xã Tân Lập</v>
      </c>
    </row>
    <row r="6912" spans="1:5" x14ac:dyDescent="0.25">
      <c r="A6912" s="43" t="s">
        <v>723</v>
      </c>
      <c r="B6912" s="43" t="s">
        <v>1162</v>
      </c>
      <c r="C6912" s="43" t="s">
        <v>13592</v>
      </c>
      <c r="D6912" s="43" t="s">
        <v>13593</v>
      </c>
      <c r="E6912" t="str">
        <f t="shared" si="107"/>
        <v>598-Xã Hàm Minh</v>
      </c>
    </row>
    <row r="6913" spans="1:5" x14ac:dyDescent="0.25">
      <c r="A6913" s="43" t="s">
        <v>723</v>
      </c>
      <c r="B6913" s="43" t="s">
        <v>1162</v>
      </c>
      <c r="C6913" s="43" t="s">
        <v>13594</v>
      </c>
      <c r="D6913" s="43" t="s">
        <v>13595</v>
      </c>
      <c r="E6913" t="str">
        <f t="shared" si="107"/>
        <v>598-Xã Thuận Quí</v>
      </c>
    </row>
    <row r="6914" spans="1:5" x14ac:dyDescent="0.25">
      <c r="A6914" s="43" t="s">
        <v>723</v>
      </c>
      <c r="B6914" s="43" t="s">
        <v>1162</v>
      </c>
      <c r="C6914" s="43" t="s">
        <v>13596</v>
      </c>
      <c r="D6914" s="43" t="s">
        <v>13597</v>
      </c>
      <c r="E6914" t="str">
        <f t="shared" si="107"/>
        <v>598-Xã Tân Thuận</v>
      </c>
    </row>
    <row r="6915" spans="1:5" x14ac:dyDescent="0.25">
      <c r="A6915" s="43" t="s">
        <v>723</v>
      </c>
      <c r="B6915" s="43" t="s">
        <v>1162</v>
      </c>
      <c r="C6915" s="43" t="s">
        <v>13598</v>
      </c>
      <c r="D6915" s="43" t="s">
        <v>2158</v>
      </c>
      <c r="E6915" t="str">
        <f t="shared" ref="E6915:E6978" si="108">CONCATENATE(B6915,"-",D6915)</f>
        <v>598-Xã Tân Thành</v>
      </c>
    </row>
    <row r="6916" spans="1:5" x14ac:dyDescent="0.25">
      <c r="A6916" s="43" t="s">
        <v>723</v>
      </c>
      <c r="B6916" s="43" t="s">
        <v>1163</v>
      </c>
      <c r="C6916" s="43" t="s">
        <v>13599</v>
      </c>
      <c r="D6916" s="43" t="s">
        <v>13600</v>
      </c>
      <c r="E6916" t="str">
        <f t="shared" si="108"/>
        <v>599-Thị trấn Lạc Tánh</v>
      </c>
    </row>
    <row r="6917" spans="1:5" x14ac:dyDescent="0.25">
      <c r="A6917" s="43" t="s">
        <v>723</v>
      </c>
      <c r="B6917" s="43" t="s">
        <v>1163</v>
      </c>
      <c r="C6917" s="43" t="s">
        <v>13601</v>
      </c>
      <c r="D6917" s="43" t="s">
        <v>13602</v>
      </c>
      <c r="E6917" t="str">
        <f t="shared" si="108"/>
        <v>599-Xã Bắc Ruộng</v>
      </c>
    </row>
    <row r="6918" spans="1:5" x14ac:dyDescent="0.25">
      <c r="A6918" s="43" t="s">
        <v>723</v>
      </c>
      <c r="B6918" s="43" t="s">
        <v>1163</v>
      </c>
      <c r="C6918" s="43" t="s">
        <v>13604</v>
      </c>
      <c r="D6918" s="43" t="s">
        <v>13605</v>
      </c>
      <c r="E6918" t="str">
        <f t="shared" si="108"/>
        <v>599-Xã Nghị Đức</v>
      </c>
    </row>
    <row r="6919" spans="1:5" x14ac:dyDescent="0.25">
      <c r="A6919" s="43" t="s">
        <v>723</v>
      </c>
      <c r="B6919" s="43" t="s">
        <v>1163</v>
      </c>
      <c r="C6919" s="43" t="s">
        <v>13606</v>
      </c>
      <c r="D6919" s="43" t="s">
        <v>13607</v>
      </c>
      <c r="E6919" t="str">
        <f t="shared" si="108"/>
        <v>599-Xã La Ngâu</v>
      </c>
    </row>
    <row r="6920" spans="1:5" x14ac:dyDescent="0.25">
      <c r="A6920" s="43" t="s">
        <v>723</v>
      </c>
      <c r="B6920" s="43" t="s">
        <v>1163</v>
      </c>
      <c r="C6920" s="43" t="s">
        <v>13608</v>
      </c>
      <c r="D6920" s="43" t="s">
        <v>13609</v>
      </c>
      <c r="E6920" t="str">
        <f t="shared" si="108"/>
        <v>599-Xã Huy Khiêm</v>
      </c>
    </row>
    <row r="6921" spans="1:5" x14ac:dyDescent="0.25">
      <c r="A6921" s="43" t="s">
        <v>723</v>
      </c>
      <c r="B6921" s="43" t="s">
        <v>1163</v>
      </c>
      <c r="C6921" s="43" t="s">
        <v>18706</v>
      </c>
      <c r="D6921" s="43" t="s">
        <v>13603</v>
      </c>
      <c r="E6921" t="str">
        <f t="shared" si="108"/>
        <v>599-Xã Măng Tố</v>
      </c>
    </row>
    <row r="6922" spans="1:5" x14ac:dyDescent="0.25">
      <c r="A6922" s="43" t="s">
        <v>723</v>
      </c>
      <c r="B6922" s="43" t="s">
        <v>1163</v>
      </c>
      <c r="C6922" s="43" t="s">
        <v>13610</v>
      </c>
      <c r="D6922" s="43" t="s">
        <v>12588</v>
      </c>
      <c r="E6922" t="str">
        <f t="shared" si="108"/>
        <v>599-Xã Đức Phú</v>
      </c>
    </row>
    <row r="6923" spans="1:5" x14ac:dyDescent="0.25">
      <c r="A6923" s="43" t="s">
        <v>723</v>
      </c>
      <c r="B6923" s="43" t="s">
        <v>1163</v>
      </c>
      <c r="C6923" s="43" t="s">
        <v>13611</v>
      </c>
      <c r="D6923" s="43" t="s">
        <v>13612</v>
      </c>
      <c r="E6923" t="str">
        <f t="shared" si="108"/>
        <v>599-Xã Đồng Kho</v>
      </c>
    </row>
    <row r="6924" spans="1:5" x14ac:dyDescent="0.25">
      <c r="A6924" s="43" t="s">
        <v>723</v>
      </c>
      <c r="B6924" s="43" t="s">
        <v>1163</v>
      </c>
      <c r="C6924" s="43" t="s">
        <v>13613</v>
      </c>
      <c r="D6924" s="43" t="s">
        <v>13614</v>
      </c>
      <c r="E6924" t="str">
        <f t="shared" si="108"/>
        <v>599-Xã Gia An</v>
      </c>
    </row>
    <row r="6925" spans="1:5" x14ac:dyDescent="0.25">
      <c r="A6925" s="43" t="s">
        <v>723</v>
      </c>
      <c r="B6925" s="43" t="s">
        <v>1163</v>
      </c>
      <c r="C6925" s="43" t="s">
        <v>13615</v>
      </c>
      <c r="D6925" s="43" t="s">
        <v>13616</v>
      </c>
      <c r="E6925" t="str">
        <f t="shared" si="108"/>
        <v>599-Xã Đức Bình</v>
      </c>
    </row>
    <row r="6926" spans="1:5" x14ac:dyDescent="0.25">
      <c r="A6926" s="43" t="s">
        <v>723</v>
      </c>
      <c r="B6926" s="43" t="s">
        <v>1163</v>
      </c>
      <c r="C6926" s="43" t="s">
        <v>13617</v>
      </c>
      <c r="D6926" s="43" t="s">
        <v>13618</v>
      </c>
      <c r="E6926" t="str">
        <f t="shared" si="108"/>
        <v>599-Xã Gia Huynh</v>
      </c>
    </row>
    <row r="6927" spans="1:5" x14ac:dyDescent="0.25">
      <c r="A6927" s="43" t="s">
        <v>723</v>
      </c>
      <c r="B6927" s="43" t="s">
        <v>1163</v>
      </c>
      <c r="C6927" s="43" t="s">
        <v>13619</v>
      </c>
      <c r="D6927" s="43" t="s">
        <v>13620</v>
      </c>
      <c r="E6927" t="str">
        <f t="shared" si="108"/>
        <v>599-Xã Đức Thuận</v>
      </c>
    </row>
    <row r="6928" spans="1:5" x14ac:dyDescent="0.25">
      <c r="A6928" s="43" t="s">
        <v>723</v>
      </c>
      <c r="B6928" s="43" t="s">
        <v>1163</v>
      </c>
      <c r="C6928" s="43" t="s">
        <v>13621</v>
      </c>
      <c r="D6928" s="43" t="s">
        <v>13622</v>
      </c>
      <c r="E6928" t="str">
        <f t="shared" si="108"/>
        <v>599-Xã Suối Kiết</v>
      </c>
    </row>
    <row r="6929" spans="1:5" x14ac:dyDescent="0.25">
      <c r="A6929" s="43" t="s">
        <v>723</v>
      </c>
      <c r="B6929" s="43" t="s">
        <v>1164</v>
      </c>
      <c r="C6929" s="43" t="s">
        <v>13623</v>
      </c>
      <c r="D6929" s="43" t="s">
        <v>13624</v>
      </c>
      <c r="E6929" t="str">
        <f t="shared" si="108"/>
        <v>600-Thị trấn Võ Xu</v>
      </c>
    </row>
    <row r="6930" spans="1:5" x14ac:dyDescent="0.25">
      <c r="A6930" s="43" t="s">
        <v>723</v>
      </c>
      <c r="B6930" s="43" t="s">
        <v>1164</v>
      </c>
      <c r="C6930" s="43" t="s">
        <v>13625</v>
      </c>
      <c r="D6930" s="43" t="s">
        <v>13626</v>
      </c>
      <c r="E6930" t="str">
        <f t="shared" si="108"/>
        <v>600-Thị trấn Đức Tài</v>
      </c>
    </row>
    <row r="6931" spans="1:5" x14ac:dyDescent="0.25">
      <c r="A6931" s="43" t="s">
        <v>723</v>
      </c>
      <c r="B6931" s="43" t="s">
        <v>1164</v>
      </c>
      <c r="C6931" s="43" t="s">
        <v>13627</v>
      </c>
      <c r="D6931" s="43" t="s">
        <v>13628</v>
      </c>
      <c r="E6931" t="str">
        <f t="shared" si="108"/>
        <v>600-Xã Đa Kai</v>
      </c>
    </row>
    <row r="6932" spans="1:5" x14ac:dyDescent="0.25">
      <c r="A6932" s="43" t="s">
        <v>723</v>
      </c>
      <c r="B6932" s="43" t="s">
        <v>1164</v>
      </c>
      <c r="C6932" s="43" t="s">
        <v>13629</v>
      </c>
      <c r="D6932" s="43" t="s">
        <v>13630</v>
      </c>
      <c r="E6932" t="str">
        <f t="shared" si="108"/>
        <v>600-Xã Sùng Nhơn</v>
      </c>
    </row>
    <row r="6933" spans="1:5" x14ac:dyDescent="0.25">
      <c r="A6933" s="43" t="s">
        <v>723</v>
      </c>
      <c r="B6933" s="43" t="s">
        <v>1164</v>
      </c>
      <c r="C6933" s="43" t="s">
        <v>13631</v>
      </c>
      <c r="D6933" s="43" t="s">
        <v>13632</v>
      </c>
      <c r="E6933" t="str">
        <f t="shared" si="108"/>
        <v>600-Xã Mê Pu</v>
      </c>
    </row>
    <row r="6934" spans="1:5" x14ac:dyDescent="0.25">
      <c r="A6934" s="43" t="s">
        <v>723</v>
      </c>
      <c r="B6934" s="43" t="s">
        <v>1164</v>
      </c>
      <c r="C6934" s="43" t="s">
        <v>13633</v>
      </c>
      <c r="D6934" s="43" t="s">
        <v>7370</v>
      </c>
      <c r="E6934" t="str">
        <f t="shared" si="108"/>
        <v>600-Xã Nam Chính</v>
      </c>
    </row>
    <row r="6935" spans="1:5" x14ac:dyDescent="0.25">
      <c r="A6935" s="43" t="s">
        <v>723</v>
      </c>
      <c r="B6935" s="43" t="s">
        <v>1164</v>
      </c>
      <c r="C6935" s="43" t="s">
        <v>13634</v>
      </c>
      <c r="D6935" s="43" t="s">
        <v>2245</v>
      </c>
      <c r="E6935" t="str">
        <f t="shared" si="108"/>
        <v>600-Xã Đức Hạnh</v>
      </c>
    </row>
    <row r="6936" spans="1:5" x14ac:dyDescent="0.25">
      <c r="A6936" s="43" t="s">
        <v>723</v>
      </c>
      <c r="B6936" s="43" t="s">
        <v>1164</v>
      </c>
      <c r="C6936" s="43" t="s">
        <v>13635</v>
      </c>
      <c r="D6936" s="43" t="s">
        <v>13636</v>
      </c>
      <c r="E6936" t="str">
        <f t="shared" si="108"/>
        <v>600-Xã Đức Tín</v>
      </c>
    </row>
    <row r="6937" spans="1:5" x14ac:dyDescent="0.25">
      <c r="A6937" s="43" t="s">
        <v>723</v>
      </c>
      <c r="B6937" s="43" t="s">
        <v>1164</v>
      </c>
      <c r="C6937" s="43" t="s">
        <v>13637</v>
      </c>
      <c r="D6937" s="43" t="s">
        <v>13638</v>
      </c>
      <c r="E6937" t="str">
        <f t="shared" si="108"/>
        <v>600-Xã Vũ Hoà</v>
      </c>
    </row>
    <row r="6938" spans="1:5" x14ac:dyDescent="0.25">
      <c r="A6938" s="43" t="s">
        <v>723</v>
      </c>
      <c r="B6938" s="43" t="s">
        <v>1164</v>
      </c>
      <c r="C6938" s="43" t="s">
        <v>13639</v>
      </c>
      <c r="D6938" s="43" t="s">
        <v>13640</v>
      </c>
      <c r="E6938" t="str">
        <f t="shared" si="108"/>
        <v>600-Xã Tân Hà</v>
      </c>
    </row>
    <row r="6939" spans="1:5" x14ac:dyDescent="0.25">
      <c r="A6939" s="43" t="s">
        <v>723</v>
      </c>
      <c r="B6939" s="43" t="s">
        <v>1164</v>
      </c>
      <c r="C6939" s="43" t="s">
        <v>13641</v>
      </c>
      <c r="D6939" s="43" t="s">
        <v>1986</v>
      </c>
      <c r="E6939" t="str">
        <f t="shared" si="108"/>
        <v>600-Xã Đông Hà</v>
      </c>
    </row>
    <row r="6940" spans="1:5" x14ac:dyDescent="0.25">
      <c r="A6940" s="43" t="s">
        <v>723</v>
      </c>
      <c r="B6940" s="43" t="s">
        <v>1164</v>
      </c>
      <c r="C6940" s="43" t="s">
        <v>13642</v>
      </c>
      <c r="D6940" s="43" t="s">
        <v>12308</v>
      </c>
      <c r="E6940" t="str">
        <f t="shared" si="108"/>
        <v>600-Xã Trà Tân</v>
      </c>
    </row>
    <row r="6941" spans="1:5" x14ac:dyDescent="0.25">
      <c r="A6941" s="43" t="s">
        <v>723</v>
      </c>
      <c r="B6941" s="43" t="s">
        <v>725</v>
      </c>
      <c r="C6941" s="43" t="s">
        <v>13643</v>
      </c>
      <c r="D6941" s="43" t="s">
        <v>13644</v>
      </c>
      <c r="E6941" t="str">
        <f t="shared" si="108"/>
        <v>601-Thị trấn Tân Minh</v>
      </c>
    </row>
    <row r="6942" spans="1:5" x14ac:dyDescent="0.25">
      <c r="A6942" s="43" t="s">
        <v>723</v>
      </c>
      <c r="B6942" s="43" t="s">
        <v>725</v>
      </c>
      <c r="C6942" s="43" t="s">
        <v>13652</v>
      </c>
      <c r="D6942" s="43" t="s">
        <v>13653</v>
      </c>
      <c r="E6942" t="str">
        <f t="shared" si="108"/>
        <v>601-Thị trấn Tân Nghĩa</v>
      </c>
    </row>
    <row r="6943" spans="1:5" x14ac:dyDescent="0.25">
      <c r="A6943" s="43" t="s">
        <v>723</v>
      </c>
      <c r="B6943" s="43" t="s">
        <v>725</v>
      </c>
      <c r="C6943" s="43" t="s">
        <v>13656</v>
      </c>
      <c r="D6943" s="43" t="s">
        <v>13657</v>
      </c>
      <c r="E6943" t="str">
        <f t="shared" si="108"/>
        <v>601-Xã Sông Phan</v>
      </c>
    </row>
    <row r="6944" spans="1:5" x14ac:dyDescent="0.25">
      <c r="A6944" s="43" t="s">
        <v>723</v>
      </c>
      <c r="B6944" s="43" t="s">
        <v>725</v>
      </c>
      <c r="C6944" s="43" t="s">
        <v>13658</v>
      </c>
      <c r="D6944" s="43" t="s">
        <v>8011</v>
      </c>
      <c r="E6944" t="str">
        <f t="shared" si="108"/>
        <v>601-Xã Tân Phúc</v>
      </c>
    </row>
    <row r="6945" spans="1:5" x14ac:dyDescent="0.25">
      <c r="A6945" s="43" t="s">
        <v>723</v>
      </c>
      <c r="B6945" s="43" t="s">
        <v>725</v>
      </c>
      <c r="C6945" s="43" t="s">
        <v>13662</v>
      </c>
      <c r="D6945" s="43" t="s">
        <v>5018</v>
      </c>
      <c r="E6945" t="str">
        <f t="shared" si="108"/>
        <v>601-Xã Tân Đức</v>
      </c>
    </row>
    <row r="6946" spans="1:5" x14ac:dyDescent="0.25">
      <c r="A6946" s="43" t="s">
        <v>723</v>
      </c>
      <c r="B6946" s="43" t="s">
        <v>725</v>
      </c>
      <c r="C6946" s="43" t="s">
        <v>13663</v>
      </c>
      <c r="D6946" s="43" t="s">
        <v>10415</v>
      </c>
      <c r="E6946" t="str">
        <f t="shared" si="108"/>
        <v>601-Xã Tân Thắng</v>
      </c>
    </row>
    <row r="6947" spans="1:5" x14ac:dyDescent="0.25">
      <c r="A6947" s="43" t="s">
        <v>723</v>
      </c>
      <c r="B6947" s="43" t="s">
        <v>725</v>
      </c>
      <c r="C6947" s="43" t="s">
        <v>13664</v>
      </c>
      <c r="D6947" s="43" t="s">
        <v>13665</v>
      </c>
      <c r="E6947" t="str">
        <f t="shared" si="108"/>
        <v>601-Xã Thắng Hải</v>
      </c>
    </row>
    <row r="6948" spans="1:5" x14ac:dyDescent="0.25">
      <c r="A6948" s="43" t="s">
        <v>723</v>
      </c>
      <c r="B6948" s="43" t="s">
        <v>725</v>
      </c>
      <c r="C6948" s="43" t="s">
        <v>13666</v>
      </c>
      <c r="D6948" s="43" t="s">
        <v>13640</v>
      </c>
      <c r="E6948" t="str">
        <f t="shared" si="108"/>
        <v>601-Xã Tân Hà</v>
      </c>
    </row>
    <row r="6949" spans="1:5" x14ac:dyDescent="0.25">
      <c r="A6949" s="43" t="s">
        <v>723</v>
      </c>
      <c r="B6949" s="43" t="s">
        <v>725</v>
      </c>
      <c r="C6949" s="43" t="s">
        <v>13667</v>
      </c>
      <c r="D6949" s="43" t="s">
        <v>3997</v>
      </c>
      <c r="E6949" t="str">
        <f t="shared" si="108"/>
        <v>601-Xã Tân Xuân</v>
      </c>
    </row>
    <row r="6950" spans="1:5" x14ac:dyDescent="0.25">
      <c r="A6950" s="43" t="s">
        <v>723</v>
      </c>
      <c r="B6950" s="43" t="s">
        <v>725</v>
      </c>
      <c r="C6950" s="43" t="s">
        <v>13668</v>
      </c>
      <c r="D6950" s="43" t="s">
        <v>13669</v>
      </c>
      <c r="E6950" t="str">
        <f t="shared" si="108"/>
        <v>601-Xã Sơn Mỹ</v>
      </c>
    </row>
    <row r="6951" spans="1:5" x14ac:dyDescent="0.25">
      <c r="A6951" s="43" t="s">
        <v>723</v>
      </c>
      <c r="B6951" s="43" t="s">
        <v>1165</v>
      </c>
      <c r="C6951" s="43" t="s">
        <v>13672</v>
      </c>
      <c r="D6951" s="43" t="s">
        <v>13673</v>
      </c>
      <c r="E6951" t="str">
        <f t="shared" si="108"/>
        <v>602-Xã Ngũ Phụng</v>
      </c>
    </row>
    <row r="6952" spans="1:5" x14ac:dyDescent="0.25">
      <c r="A6952" s="43" t="s">
        <v>723</v>
      </c>
      <c r="B6952" s="43" t="s">
        <v>1165</v>
      </c>
      <c r="C6952" s="43" t="s">
        <v>13674</v>
      </c>
      <c r="D6952" s="43" t="s">
        <v>13675</v>
      </c>
      <c r="E6952" t="str">
        <f t="shared" si="108"/>
        <v>602-Xã Long Hải</v>
      </c>
    </row>
    <row r="6953" spans="1:5" x14ac:dyDescent="0.25">
      <c r="A6953" s="43" t="s">
        <v>723</v>
      </c>
      <c r="B6953" s="43" t="s">
        <v>1165</v>
      </c>
      <c r="C6953" s="43" t="s">
        <v>13676</v>
      </c>
      <c r="D6953" s="43" t="s">
        <v>6326</v>
      </c>
      <c r="E6953" t="str">
        <f t="shared" si="108"/>
        <v>602-Xã Tam Thanh</v>
      </c>
    </row>
    <row r="6954" spans="1:5" x14ac:dyDescent="0.25">
      <c r="A6954" s="43" t="s">
        <v>724</v>
      </c>
      <c r="B6954" s="43" t="s">
        <v>1166</v>
      </c>
      <c r="C6954" s="43" t="s">
        <v>13677</v>
      </c>
      <c r="D6954" s="43" t="s">
        <v>1553</v>
      </c>
      <c r="E6954" t="str">
        <f t="shared" si="108"/>
        <v>608-Phường Quang Trung</v>
      </c>
    </row>
    <row r="6955" spans="1:5" x14ac:dyDescent="0.25">
      <c r="A6955" s="43" t="s">
        <v>724</v>
      </c>
      <c r="B6955" s="43" t="s">
        <v>1166</v>
      </c>
      <c r="C6955" s="43" t="s">
        <v>13678</v>
      </c>
      <c r="D6955" s="43" t="s">
        <v>7397</v>
      </c>
      <c r="E6955" t="str">
        <f t="shared" si="108"/>
        <v>608-Phường Duy Tân</v>
      </c>
    </row>
    <row r="6956" spans="1:5" x14ac:dyDescent="0.25">
      <c r="A6956" s="43" t="s">
        <v>724</v>
      </c>
      <c r="B6956" s="43" t="s">
        <v>1166</v>
      </c>
      <c r="C6956" s="43" t="s">
        <v>13679</v>
      </c>
      <c r="D6956" s="43" t="s">
        <v>3551</v>
      </c>
      <c r="E6956" t="str">
        <f t="shared" si="108"/>
        <v>608-Phường Quyết Thắng</v>
      </c>
    </row>
    <row r="6957" spans="1:5" x14ac:dyDescent="0.25">
      <c r="A6957" s="43" t="s">
        <v>724</v>
      </c>
      <c r="B6957" s="43" t="s">
        <v>1166</v>
      </c>
      <c r="C6957" s="43" t="s">
        <v>13680</v>
      </c>
      <c r="D6957" s="43" t="s">
        <v>13681</v>
      </c>
      <c r="E6957" t="str">
        <f t="shared" si="108"/>
        <v>608-Phường Trường Chinh</v>
      </c>
    </row>
    <row r="6958" spans="1:5" x14ac:dyDescent="0.25">
      <c r="A6958" s="43" t="s">
        <v>724</v>
      </c>
      <c r="B6958" s="43" t="s">
        <v>1166</v>
      </c>
      <c r="C6958" s="43" t="s">
        <v>13682</v>
      </c>
      <c r="D6958" s="43" t="s">
        <v>4771</v>
      </c>
      <c r="E6958" t="str">
        <f t="shared" si="108"/>
        <v>608-Phường Thắng Lợi</v>
      </c>
    </row>
    <row r="6959" spans="1:5" x14ac:dyDescent="0.25">
      <c r="A6959" s="43" t="s">
        <v>724</v>
      </c>
      <c r="B6959" s="43" t="s">
        <v>1166</v>
      </c>
      <c r="C6959" s="43" t="s">
        <v>13683</v>
      </c>
      <c r="D6959" s="43" t="s">
        <v>12671</v>
      </c>
      <c r="E6959" t="str">
        <f t="shared" si="108"/>
        <v>608-Phường Ngô Mây</v>
      </c>
    </row>
    <row r="6960" spans="1:5" x14ac:dyDescent="0.25">
      <c r="A6960" s="43" t="s">
        <v>724</v>
      </c>
      <c r="B6960" s="43" t="s">
        <v>1166</v>
      </c>
      <c r="C6960" s="43" t="s">
        <v>13684</v>
      </c>
      <c r="D6960" s="43" t="s">
        <v>4454</v>
      </c>
      <c r="E6960" t="str">
        <f t="shared" si="108"/>
        <v>608-Phường Thống Nhất</v>
      </c>
    </row>
    <row r="6961" spans="1:5" x14ac:dyDescent="0.25">
      <c r="A6961" s="43" t="s">
        <v>724</v>
      </c>
      <c r="B6961" s="43" t="s">
        <v>1166</v>
      </c>
      <c r="C6961" s="43" t="s">
        <v>13685</v>
      </c>
      <c r="D6961" s="43" t="s">
        <v>5679</v>
      </c>
      <c r="E6961" t="str">
        <f t="shared" si="108"/>
        <v>608-Phường Lê Lợi</v>
      </c>
    </row>
    <row r="6962" spans="1:5" x14ac:dyDescent="0.25">
      <c r="A6962" s="43" t="s">
        <v>724</v>
      </c>
      <c r="B6962" s="43" t="s">
        <v>1166</v>
      </c>
      <c r="C6962" s="43" t="s">
        <v>13686</v>
      </c>
      <c r="D6962" s="43" t="s">
        <v>1853</v>
      </c>
      <c r="E6962" t="str">
        <f t="shared" si="108"/>
        <v>608-Phường Nguyễn Trãi</v>
      </c>
    </row>
    <row r="6963" spans="1:5" x14ac:dyDescent="0.25">
      <c r="A6963" s="43" t="s">
        <v>724</v>
      </c>
      <c r="B6963" s="43" t="s">
        <v>1166</v>
      </c>
      <c r="C6963" s="43" t="s">
        <v>13687</v>
      </c>
      <c r="D6963" s="43" t="s">
        <v>1470</v>
      </c>
      <c r="E6963" t="str">
        <f t="shared" si="108"/>
        <v>608-Phường Trần Hưng Đạo</v>
      </c>
    </row>
    <row r="6964" spans="1:5" x14ac:dyDescent="0.25">
      <c r="A6964" s="43" t="s">
        <v>724</v>
      </c>
      <c r="B6964" s="43" t="s">
        <v>1166</v>
      </c>
      <c r="C6964" s="43" t="s">
        <v>13688</v>
      </c>
      <c r="D6964" s="43" t="s">
        <v>13689</v>
      </c>
      <c r="E6964" t="str">
        <f t="shared" si="108"/>
        <v>608-Xã Đắk Cấm</v>
      </c>
    </row>
    <row r="6965" spans="1:5" x14ac:dyDescent="0.25">
      <c r="A6965" s="43" t="s">
        <v>724</v>
      </c>
      <c r="B6965" s="43" t="s">
        <v>1166</v>
      </c>
      <c r="C6965" s="43" t="s">
        <v>13690</v>
      </c>
      <c r="D6965" s="43" t="s">
        <v>13691</v>
      </c>
      <c r="E6965" t="str">
        <f t="shared" si="108"/>
        <v>608-Xã Kroong</v>
      </c>
    </row>
    <row r="6966" spans="1:5" x14ac:dyDescent="0.25">
      <c r="A6966" s="43" t="s">
        <v>724</v>
      </c>
      <c r="B6966" s="43" t="s">
        <v>1166</v>
      </c>
      <c r="C6966" s="43" t="s">
        <v>13692</v>
      </c>
      <c r="D6966" s="43" t="s">
        <v>13693</v>
      </c>
      <c r="E6966" t="str">
        <f t="shared" si="108"/>
        <v>608-Xã Ngọk Bay</v>
      </c>
    </row>
    <row r="6967" spans="1:5" x14ac:dyDescent="0.25">
      <c r="A6967" s="43" t="s">
        <v>724</v>
      </c>
      <c r="B6967" s="43" t="s">
        <v>1166</v>
      </c>
      <c r="C6967" s="43" t="s">
        <v>13694</v>
      </c>
      <c r="D6967" s="43" t="s">
        <v>2843</v>
      </c>
      <c r="E6967" t="str">
        <f t="shared" si="108"/>
        <v>608-Xã Vinh Quang</v>
      </c>
    </row>
    <row r="6968" spans="1:5" x14ac:dyDescent="0.25">
      <c r="A6968" s="43" t="s">
        <v>724</v>
      </c>
      <c r="B6968" s="43" t="s">
        <v>1166</v>
      </c>
      <c r="C6968" s="43" t="s">
        <v>13695</v>
      </c>
      <c r="D6968" s="43" t="s">
        <v>13696</v>
      </c>
      <c r="E6968" t="str">
        <f t="shared" si="108"/>
        <v>608-Xã Đắk Blà</v>
      </c>
    </row>
    <row r="6969" spans="1:5" x14ac:dyDescent="0.25">
      <c r="A6969" s="43" t="s">
        <v>724</v>
      </c>
      <c r="B6969" s="43" t="s">
        <v>1166</v>
      </c>
      <c r="C6969" s="43" t="s">
        <v>13697</v>
      </c>
      <c r="D6969" s="43" t="s">
        <v>13698</v>
      </c>
      <c r="E6969" t="str">
        <f t="shared" si="108"/>
        <v>608-Xã Ia Chim</v>
      </c>
    </row>
    <row r="6970" spans="1:5" x14ac:dyDescent="0.25">
      <c r="A6970" s="43" t="s">
        <v>724</v>
      </c>
      <c r="B6970" s="43" t="s">
        <v>1166</v>
      </c>
      <c r="C6970" s="43" t="s">
        <v>13699</v>
      </c>
      <c r="D6970" s="43" t="s">
        <v>13700</v>
      </c>
      <c r="E6970" t="str">
        <f t="shared" si="108"/>
        <v>608-Xã Đăk Năng</v>
      </c>
    </row>
    <row r="6971" spans="1:5" x14ac:dyDescent="0.25">
      <c r="A6971" s="43" t="s">
        <v>724</v>
      </c>
      <c r="B6971" s="43" t="s">
        <v>1166</v>
      </c>
      <c r="C6971" s="43" t="s">
        <v>13701</v>
      </c>
      <c r="D6971" s="43" t="s">
        <v>4469</v>
      </c>
      <c r="E6971" t="str">
        <f t="shared" si="108"/>
        <v>608-Xã Đoàn Kết</v>
      </c>
    </row>
    <row r="6972" spans="1:5" x14ac:dyDescent="0.25">
      <c r="A6972" s="43" t="s">
        <v>724</v>
      </c>
      <c r="B6972" s="43" t="s">
        <v>1166</v>
      </c>
      <c r="C6972" s="43" t="s">
        <v>13702</v>
      </c>
      <c r="D6972" s="43" t="s">
        <v>13703</v>
      </c>
      <c r="E6972" t="str">
        <f t="shared" si="108"/>
        <v>608-Xã Chư Hreng</v>
      </c>
    </row>
    <row r="6973" spans="1:5" x14ac:dyDescent="0.25">
      <c r="A6973" s="43" t="s">
        <v>724</v>
      </c>
      <c r="B6973" s="43" t="s">
        <v>1166</v>
      </c>
      <c r="C6973" s="43" t="s">
        <v>13704</v>
      </c>
      <c r="D6973" s="43" t="s">
        <v>13705</v>
      </c>
      <c r="E6973" t="str">
        <f t="shared" si="108"/>
        <v>608-Xã Đắk Rơ Wa</v>
      </c>
    </row>
    <row r="6974" spans="1:5" x14ac:dyDescent="0.25">
      <c r="A6974" s="43" t="s">
        <v>724</v>
      </c>
      <c r="B6974" s="43" t="s">
        <v>1166</v>
      </c>
      <c r="C6974" s="43" t="s">
        <v>13706</v>
      </c>
      <c r="D6974" s="43" t="s">
        <v>4452</v>
      </c>
      <c r="E6974" t="str">
        <f t="shared" si="108"/>
        <v>608-Xã Hòa Bình</v>
      </c>
    </row>
    <row r="6975" spans="1:5" x14ac:dyDescent="0.25">
      <c r="A6975" s="43" t="s">
        <v>724</v>
      </c>
      <c r="B6975" s="43" t="s">
        <v>1167</v>
      </c>
      <c r="C6975" s="43" t="s">
        <v>13707</v>
      </c>
      <c r="D6975" s="43" t="s">
        <v>13708</v>
      </c>
      <c r="E6975" t="str">
        <f t="shared" si="108"/>
        <v>610-Thị trấn Đắk Glei</v>
      </c>
    </row>
    <row r="6976" spans="1:5" x14ac:dyDescent="0.25">
      <c r="A6976" s="43" t="s">
        <v>724</v>
      </c>
      <c r="B6976" s="43" t="s">
        <v>1167</v>
      </c>
      <c r="C6976" s="43" t="s">
        <v>13709</v>
      </c>
      <c r="D6976" s="43" t="s">
        <v>18923</v>
      </c>
      <c r="E6976" t="str">
        <f t="shared" si="108"/>
        <v>610-Xã Đắk Blô</v>
      </c>
    </row>
    <row r="6977" spans="1:5" x14ac:dyDescent="0.25">
      <c r="A6977" s="43" t="s">
        <v>724</v>
      </c>
      <c r="B6977" s="43" t="s">
        <v>1167</v>
      </c>
      <c r="C6977" s="43" t="s">
        <v>13710</v>
      </c>
      <c r="D6977" s="43" t="s">
        <v>13711</v>
      </c>
      <c r="E6977" t="str">
        <f t="shared" si="108"/>
        <v>610-Xã Đắk Man</v>
      </c>
    </row>
    <row r="6978" spans="1:5" x14ac:dyDescent="0.25">
      <c r="A6978" s="43" t="s">
        <v>724</v>
      </c>
      <c r="B6978" s="43" t="s">
        <v>1167</v>
      </c>
      <c r="C6978" s="43" t="s">
        <v>13712</v>
      </c>
      <c r="D6978" s="43" t="s">
        <v>13713</v>
      </c>
      <c r="E6978" t="str">
        <f t="shared" si="108"/>
        <v>610-Xã Đắk Nhoong</v>
      </c>
    </row>
    <row r="6979" spans="1:5" x14ac:dyDescent="0.25">
      <c r="A6979" s="43" t="s">
        <v>724</v>
      </c>
      <c r="B6979" s="43" t="s">
        <v>1167</v>
      </c>
      <c r="C6979" s="43" t="s">
        <v>13714</v>
      </c>
      <c r="D6979" s="43" t="s">
        <v>13715</v>
      </c>
      <c r="E6979" t="str">
        <f t="shared" ref="E6979:E7042" si="109">CONCATENATE(B6979,"-",D6979)</f>
        <v>610-Xã Đắk Pék</v>
      </c>
    </row>
    <row r="6980" spans="1:5" x14ac:dyDescent="0.25">
      <c r="A6980" s="43" t="s">
        <v>724</v>
      </c>
      <c r="B6980" s="43" t="s">
        <v>1167</v>
      </c>
      <c r="C6980" s="43" t="s">
        <v>13716</v>
      </c>
      <c r="D6980" s="43" t="s">
        <v>13717</v>
      </c>
      <c r="E6980" t="str">
        <f t="shared" si="109"/>
        <v>610-Xã Đắk Choong</v>
      </c>
    </row>
    <row r="6981" spans="1:5" x14ac:dyDescent="0.25">
      <c r="A6981" s="43" t="s">
        <v>724</v>
      </c>
      <c r="B6981" s="43" t="s">
        <v>1167</v>
      </c>
      <c r="C6981" s="43" t="s">
        <v>13718</v>
      </c>
      <c r="D6981" s="43" t="s">
        <v>13719</v>
      </c>
      <c r="E6981" t="str">
        <f t="shared" si="109"/>
        <v>610-Xã Xốp</v>
      </c>
    </row>
    <row r="6982" spans="1:5" x14ac:dyDescent="0.25">
      <c r="A6982" s="43" t="s">
        <v>724</v>
      </c>
      <c r="B6982" s="43" t="s">
        <v>1167</v>
      </c>
      <c r="C6982" s="43" t="s">
        <v>13720</v>
      </c>
      <c r="D6982" s="43" t="s">
        <v>13721</v>
      </c>
      <c r="E6982" t="str">
        <f t="shared" si="109"/>
        <v>610-Xã Mường Hoong</v>
      </c>
    </row>
    <row r="6983" spans="1:5" x14ac:dyDescent="0.25">
      <c r="A6983" s="43" t="s">
        <v>724</v>
      </c>
      <c r="B6983" s="43" t="s">
        <v>1167</v>
      </c>
      <c r="C6983" s="43" t="s">
        <v>13722</v>
      </c>
      <c r="D6983" s="43" t="s">
        <v>2035</v>
      </c>
      <c r="E6983" t="str">
        <f t="shared" si="109"/>
        <v>610-Xã Ngọc Linh</v>
      </c>
    </row>
    <row r="6984" spans="1:5" x14ac:dyDescent="0.25">
      <c r="A6984" s="43" t="s">
        <v>724</v>
      </c>
      <c r="B6984" s="43" t="s">
        <v>1167</v>
      </c>
      <c r="C6984" s="43" t="s">
        <v>13723</v>
      </c>
      <c r="D6984" s="43" t="s">
        <v>13724</v>
      </c>
      <c r="E6984" t="str">
        <f t="shared" si="109"/>
        <v>610-Xã Đắk Long</v>
      </c>
    </row>
    <row r="6985" spans="1:5" x14ac:dyDescent="0.25">
      <c r="A6985" s="43" t="s">
        <v>724</v>
      </c>
      <c r="B6985" s="43" t="s">
        <v>1167</v>
      </c>
      <c r="C6985" s="43" t="s">
        <v>13725</v>
      </c>
      <c r="D6985" s="43" t="s">
        <v>13726</v>
      </c>
      <c r="E6985" t="str">
        <f t="shared" si="109"/>
        <v>610-Xã Đắk KRoong</v>
      </c>
    </row>
    <row r="6986" spans="1:5" x14ac:dyDescent="0.25">
      <c r="A6986" s="43" t="s">
        <v>724</v>
      </c>
      <c r="B6986" s="43" t="s">
        <v>1167</v>
      </c>
      <c r="C6986" s="43" t="s">
        <v>13727</v>
      </c>
      <c r="D6986" s="43" t="s">
        <v>13728</v>
      </c>
      <c r="E6986" t="str">
        <f t="shared" si="109"/>
        <v>610-Xã Đắk Môn</v>
      </c>
    </row>
    <row r="6987" spans="1:5" x14ac:dyDescent="0.25">
      <c r="A6987" s="43" t="s">
        <v>724</v>
      </c>
      <c r="B6987" s="43" t="s">
        <v>1168</v>
      </c>
      <c r="C6987" s="43" t="s">
        <v>13729</v>
      </c>
      <c r="D6987" s="43" t="s">
        <v>13730</v>
      </c>
      <c r="E6987" t="str">
        <f t="shared" si="109"/>
        <v>611-Thị trấn Plei Kần</v>
      </c>
    </row>
    <row r="6988" spans="1:5" x14ac:dyDescent="0.25">
      <c r="A6988" s="43" t="s">
        <v>724</v>
      </c>
      <c r="B6988" s="43" t="s">
        <v>1168</v>
      </c>
      <c r="C6988" s="43" t="s">
        <v>13731</v>
      </c>
      <c r="D6988" s="43" t="s">
        <v>13732</v>
      </c>
      <c r="E6988" t="str">
        <f t="shared" si="109"/>
        <v>611-Xã Đắk Ang</v>
      </c>
    </row>
    <row r="6989" spans="1:5" x14ac:dyDescent="0.25">
      <c r="A6989" s="43" t="s">
        <v>724</v>
      </c>
      <c r="B6989" s="43" t="s">
        <v>1168</v>
      </c>
      <c r="C6989" s="43" t="s">
        <v>13733</v>
      </c>
      <c r="D6989" s="43" t="s">
        <v>13734</v>
      </c>
      <c r="E6989" t="str">
        <f t="shared" si="109"/>
        <v>611-Xã Đắk Dục</v>
      </c>
    </row>
    <row r="6990" spans="1:5" x14ac:dyDescent="0.25">
      <c r="A6990" s="43" t="s">
        <v>724</v>
      </c>
      <c r="B6990" s="43" t="s">
        <v>1168</v>
      </c>
      <c r="C6990" s="43" t="s">
        <v>13735</v>
      </c>
      <c r="D6990" s="43" t="s">
        <v>13736</v>
      </c>
      <c r="E6990" t="str">
        <f t="shared" si="109"/>
        <v>611-Xã Đắk Nông</v>
      </c>
    </row>
    <row r="6991" spans="1:5" x14ac:dyDescent="0.25">
      <c r="A6991" s="43" t="s">
        <v>724</v>
      </c>
      <c r="B6991" s="43" t="s">
        <v>1168</v>
      </c>
      <c r="C6991" s="43" t="s">
        <v>13737</v>
      </c>
      <c r="D6991" s="43" t="s">
        <v>13738</v>
      </c>
      <c r="E6991" t="str">
        <f t="shared" si="109"/>
        <v>611-Xã Đắk Xú</v>
      </c>
    </row>
    <row r="6992" spans="1:5" x14ac:dyDescent="0.25">
      <c r="A6992" s="43" t="s">
        <v>724</v>
      </c>
      <c r="B6992" s="43" t="s">
        <v>1168</v>
      </c>
      <c r="C6992" s="43" t="s">
        <v>13739</v>
      </c>
      <c r="D6992" s="43" t="s">
        <v>13740</v>
      </c>
      <c r="E6992" t="str">
        <f t="shared" si="109"/>
        <v>611-Xã Đắk Kan</v>
      </c>
    </row>
    <row r="6993" spans="1:5" x14ac:dyDescent="0.25">
      <c r="A6993" s="43" t="s">
        <v>724</v>
      </c>
      <c r="B6993" s="43" t="s">
        <v>1168</v>
      </c>
      <c r="C6993" s="43" t="s">
        <v>13741</v>
      </c>
      <c r="D6993" s="43" t="s">
        <v>18924</v>
      </c>
      <c r="E6993" t="str">
        <f t="shared" si="109"/>
        <v>611-Xã Bờ Y</v>
      </c>
    </row>
    <row r="6994" spans="1:5" x14ac:dyDescent="0.25">
      <c r="A6994" s="43" t="s">
        <v>724</v>
      </c>
      <c r="B6994" s="43" t="s">
        <v>1168</v>
      </c>
      <c r="C6994" s="43" t="s">
        <v>13742</v>
      </c>
      <c r="D6994" s="43" t="s">
        <v>13743</v>
      </c>
      <c r="E6994" t="str">
        <f t="shared" si="109"/>
        <v>611-Xã Sa Loong</v>
      </c>
    </row>
    <row r="6995" spans="1:5" x14ac:dyDescent="0.25">
      <c r="A6995" s="43" t="s">
        <v>724</v>
      </c>
      <c r="B6995" s="43" t="s">
        <v>1169</v>
      </c>
      <c r="C6995" s="43" t="s">
        <v>13744</v>
      </c>
      <c r="D6995" s="43" t="s">
        <v>13745</v>
      </c>
      <c r="E6995" t="str">
        <f t="shared" si="109"/>
        <v>612-Thị trấn Đắk Tô</v>
      </c>
    </row>
    <row r="6996" spans="1:5" x14ac:dyDescent="0.25">
      <c r="A6996" s="43" t="s">
        <v>724</v>
      </c>
      <c r="B6996" s="43" t="s">
        <v>1169</v>
      </c>
      <c r="C6996" s="43" t="s">
        <v>13761</v>
      </c>
      <c r="D6996" s="43" t="s">
        <v>13762</v>
      </c>
      <c r="E6996" t="str">
        <f t="shared" si="109"/>
        <v>612-Xã Đắk Rơ Nga</v>
      </c>
    </row>
    <row r="6997" spans="1:5" x14ac:dyDescent="0.25">
      <c r="A6997" s="43" t="s">
        <v>724</v>
      </c>
      <c r="B6997" s="43" t="s">
        <v>1169</v>
      </c>
      <c r="C6997" s="43" t="s">
        <v>13763</v>
      </c>
      <c r="D6997" s="43" t="s">
        <v>13764</v>
      </c>
      <c r="E6997" t="str">
        <f t="shared" si="109"/>
        <v>612-Xã Ngọk Tụ</v>
      </c>
    </row>
    <row r="6998" spans="1:5" x14ac:dyDescent="0.25">
      <c r="A6998" s="43" t="s">
        <v>724</v>
      </c>
      <c r="B6998" s="43" t="s">
        <v>1169</v>
      </c>
      <c r="C6998" s="43" t="s">
        <v>13765</v>
      </c>
      <c r="D6998" s="43" t="s">
        <v>13766</v>
      </c>
      <c r="E6998" t="str">
        <f t="shared" si="109"/>
        <v>612-Xã Đắk Trăm</v>
      </c>
    </row>
    <row r="6999" spans="1:5" x14ac:dyDescent="0.25">
      <c r="A6999" s="43" t="s">
        <v>724</v>
      </c>
      <c r="B6999" s="43" t="s">
        <v>1169</v>
      </c>
      <c r="C6999" s="43" t="s">
        <v>13767</v>
      </c>
      <c r="D6999" s="43" t="s">
        <v>13768</v>
      </c>
      <c r="E6999" t="str">
        <f t="shared" si="109"/>
        <v>612-Xã Văn Lem</v>
      </c>
    </row>
    <row r="7000" spans="1:5" x14ac:dyDescent="0.25">
      <c r="A7000" s="43" t="s">
        <v>724</v>
      </c>
      <c r="B7000" s="43" t="s">
        <v>1169</v>
      </c>
      <c r="C7000" s="43" t="s">
        <v>13769</v>
      </c>
      <c r="D7000" s="43" t="s">
        <v>13770</v>
      </c>
      <c r="E7000" t="str">
        <f t="shared" si="109"/>
        <v>612-Xã Kon Đào</v>
      </c>
    </row>
    <row r="7001" spans="1:5" x14ac:dyDescent="0.25">
      <c r="A7001" s="43" t="s">
        <v>724</v>
      </c>
      <c r="B7001" s="43" t="s">
        <v>1169</v>
      </c>
      <c r="C7001" s="43" t="s">
        <v>13771</v>
      </c>
      <c r="D7001" s="43" t="s">
        <v>13772</v>
      </c>
      <c r="E7001" t="str">
        <f t="shared" si="109"/>
        <v>612-Xã Tân Cảnh</v>
      </c>
    </row>
    <row r="7002" spans="1:5" x14ac:dyDescent="0.25">
      <c r="A7002" s="43" t="s">
        <v>724</v>
      </c>
      <c r="B7002" s="43" t="s">
        <v>1169</v>
      </c>
      <c r="C7002" s="43" t="s">
        <v>13773</v>
      </c>
      <c r="D7002" s="43" t="s">
        <v>13774</v>
      </c>
      <c r="E7002" t="str">
        <f t="shared" si="109"/>
        <v>612-Xã Diên Bình</v>
      </c>
    </row>
    <row r="7003" spans="1:5" x14ac:dyDescent="0.25">
      <c r="A7003" s="43" t="s">
        <v>724</v>
      </c>
      <c r="B7003" s="43" t="s">
        <v>1169</v>
      </c>
      <c r="C7003" s="43" t="s">
        <v>13775</v>
      </c>
      <c r="D7003" s="43" t="s">
        <v>13776</v>
      </c>
      <c r="E7003" t="str">
        <f t="shared" si="109"/>
        <v>612-Xã Pô Kô</v>
      </c>
    </row>
    <row r="7004" spans="1:5" x14ac:dyDescent="0.25">
      <c r="A7004" s="43" t="s">
        <v>724</v>
      </c>
      <c r="B7004" s="43" t="s">
        <v>1170</v>
      </c>
      <c r="C7004" s="43" t="s">
        <v>13781</v>
      </c>
      <c r="D7004" s="43" t="s">
        <v>13782</v>
      </c>
      <c r="E7004" t="str">
        <f t="shared" si="109"/>
        <v>613-Xã Đắk Nên</v>
      </c>
    </row>
    <row r="7005" spans="1:5" x14ac:dyDescent="0.25">
      <c r="A7005" s="43" t="s">
        <v>724</v>
      </c>
      <c r="B7005" s="43" t="s">
        <v>1170</v>
      </c>
      <c r="C7005" s="43" t="s">
        <v>13783</v>
      </c>
      <c r="D7005" s="43" t="s">
        <v>13784</v>
      </c>
      <c r="E7005" t="str">
        <f t="shared" si="109"/>
        <v>613-Xã Đắk Ring</v>
      </c>
    </row>
    <row r="7006" spans="1:5" x14ac:dyDescent="0.25">
      <c r="A7006" s="43" t="s">
        <v>724</v>
      </c>
      <c r="B7006" s="43" t="s">
        <v>1170</v>
      </c>
      <c r="C7006" s="43" t="s">
        <v>13785</v>
      </c>
      <c r="D7006" s="43" t="s">
        <v>13786</v>
      </c>
      <c r="E7006" t="str">
        <f t="shared" si="109"/>
        <v>613-Xã Măng Buk</v>
      </c>
    </row>
    <row r="7007" spans="1:5" x14ac:dyDescent="0.25">
      <c r="A7007" s="43" t="s">
        <v>724</v>
      </c>
      <c r="B7007" s="43" t="s">
        <v>1170</v>
      </c>
      <c r="C7007" s="43" t="s">
        <v>13787</v>
      </c>
      <c r="D7007" s="43" t="s">
        <v>13788</v>
      </c>
      <c r="E7007" t="str">
        <f t="shared" si="109"/>
        <v>613-Xã Đắk Tăng</v>
      </c>
    </row>
    <row r="7008" spans="1:5" x14ac:dyDescent="0.25">
      <c r="A7008" s="43" t="s">
        <v>724</v>
      </c>
      <c r="B7008" s="43" t="s">
        <v>1170</v>
      </c>
      <c r="C7008" s="43" t="s">
        <v>13789</v>
      </c>
      <c r="D7008" s="43" t="s">
        <v>13790</v>
      </c>
      <c r="E7008" t="str">
        <f t="shared" si="109"/>
        <v>613-Xã Ngok Tem</v>
      </c>
    </row>
    <row r="7009" spans="1:5" x14ac:dyDescent="0.25">
      <c r="A7009" s="43" t="s">
        <v>724</v>
      </c>
      <c r="B7009" s="43" t="s">
        <v>1170</v>
      </c>
      <c r="C7009" s="43" t="s">
        <v>13791</v>
      </c>
      <c r="D7009" s="43" t="s">
        <v>13792</v>
      </c>
      <c r="E7009" t="str">
        <f t="shared" si="109"/>
        <v>613-Xã Pờ Ê</v>
      </c>
    </row>
    <row r="7010" spans="1:5" x14ac:dyDescent="0.25">
      <c r="A7010" s="43" t="s">
        <v>724</v>
      </c>
      <c r="B7010" s="43" t="s">
        <v>1170</v>
      </c>
      <c r="C7010" s="43" t="s">
        <v>13793</v>
      </c>
      <c r="D7010" s="43" t="s">
        <v>13794</v>
      </c>
      <c r="E7010" t="str">
        <f t="shared" si="109"/>
        <v>613-Xã Măng Cành</v>
      </c>
    </row>
    <row r="7011" spans="1:5" x14ac:dyDescent="0.25">
      <c r="A7011" s="43" t="s">
        <v>724</v>
      </c>
      <c r="B7011" s="43" t="s">
        <v>1170</v>
      </c>
      <c r="C7011" s="43" t="s">
        <v>13795</v>
      </c>
      <c r="D7011" s="43" t="s">
        <v>18925</v>
      </c>
      <c r="E7011" t="str">
        <f t="shared" si="109"/>
        <v>613-Thị trấn Măng Đen</v>
      </c>
    </row>
    <row r="7012" spans="1:5" x14ac:dyDescent="0.25">
      <c r="A7012" s="43" t="s">
        <v>724</v>
      </c>
      <c r="B7012" s="43" t="s">
        <v>1170</v>
      </c>
      <c r="C7012" s="43" t="s">
        <v>13796</v>
      </c>
      <c r="D7012" s="43" t="s">
        <v>13797</v>
      </c>
      <c r="E7012" t="str">
        <f t="shared" si="109"/>
        <v>613-Xã Hiếu</v>
      </c>
    </row>
    <row r="7013" spans="1:5" x14ac:dyDescent="0.25">
      <c r="A7013" s="43" t="s">
        <v>724</v>
      </c>
      <c r="B7013" s="43" t="s">
        <v>1171</v>
      </c>
      <c r="C7013" s="43" t="s">
        <v>13798</v>
      </c>
      <c r="D7013" s="43" t="s">
        <v>13799</v>
      </c>
      <c r="E7013" t="str">
        <f t="shared" si="109"/>
        <v>614-Thị trấn Đắk Rve</v>
      </c>
    </row>
    <row r="7014" spans="1:5" x14ac:dyDescent="0.25">
      <c r="A7014" s="43" t="s">
        <v>724</v>
      </c>
      <c r="B7014" s="43" t="s">
        <v>1171</v>
      </c>
      <c r="C7014" s="43" t="s">
        <v>13800</v>
      </c>
      <c r="D7014" s="43" t="s">
        <v>13801</v>
      </c>
      <c r="E7014" t="str">
        <f t="shared" si="109"/>
        <v>614-Xã Đắk Kôi</v>
      </c>
    </row>
    <row r="7015" spans="1:5" x14ac:dyDescent="0.25">
      <c r="A7015" s="43" t="s">
        <v>724</v>
      </c>
      <c r="B7015" s="43" t="s">
        <v>1171</v>
      </c>
      <c r="C7015" s="43" t="s">
        <v>13802</v>
      </c>
      <c r="D7015" s="43" t="s">
        <v>13803</v>
      </c>
      <c r="E7015" t="str">
        <f t="shared" si="109"/>
        <v>614-Xã Đắk Tơ Lung</v>
      </c>
    </row>
    <row r="7016" spans="1:5" x14ac:dyDescent="0.25">
      <c r="A7016" s="43" t="s">
        <v>724</v>
      </c>
      <c r="B7016" s="43" t="s">
        <v>1171</v>
      </c>
      <c r="C7016" s="43" t="s">
        <v>13804</v>
      </c>
      <c r="D7016" s="43" t="s">
        <v>13805</v>
      </c>
      <c r="E7016" t="str">
        <f t="shared" si="109"/>
        <v>614-Xã Đắk Ruồng</v>
      </c>
    </row>
    <row r="7017" spans="1:5" x14ac:dyDescent="0.25">
      <c r="A7017" s="43" t="s">
        <v>724</v>
      </c>
      <c r="B7017" s="43" t="s">
        <v>1171</v>
      </c>
      <c r="C7017" s="43" t="s">
        <v>13806</v>
      </c>
      <c r="D7017" s="43" t="s">
        <v>13807</v>
      </c>
      <c r="E7017" t="str">
        <f t="shared" si="109"/>
        <v>614-Xã Đắk Pne</v>
      </c>
    </row>
    <row r="7018" spans="1:5" x14ac:dyDescent="0.25">
      <c r="A7018" s="43" t="s">
        <v>724</v>
      </c>
      <c r="B7018" s="43" t="s">
        <v>1171</v>
      </c>
      <c r="C7018" s="43" t="s">
        <v>13808</v>
      </c>
      <c r="D7018" s="43" t="s">
        <v>13809</v>
      </c>
      <c r="E7018" t="str">
        <f t="shared" si="109"/>
        <v>614-Xã Đắk Tờ Re</v>
      </c>
    </row>
    <row r="7019" spans="1:5" x14ac:dyDescent="0.25">
      <c r="A7019" s="43" t="s">
        <v>724</v>
      </c>
      <c r="B7019" s="43" t="s">
        <v>1171</v>
      </c>
      <c r="C7019" s="43" t="s">
        <v>13810</v>
      </c>
      <c r="D7019" s="43" t="s">
        <v>2156</v>
      </c>
      <c r="E7019" t="str">
        <f t="shared" si="109"/>
        <v>614-Xã Tân Lập</v>
      </c>
    </row>
    <row r="7020" spans="1:5" x14ac:dyDescent="0.25">
      <c r="A7020" s="43" t="s">
        <v>724</v>
      </c>
      <c r="B7020" s="43" t="s">
        <v>1172</v>
      </c>
      <c r="C7020" s="43" t="s">
        <v>13811</v>
      </c>
      <c r="D7020" s="43" t="s">
        <v>13812</v>
      </c>
      <c r="E7020" t="str">
        <f t="shared" si="109"/>
        <v>615-Thị trấn Đắk Hà</v>
      </c>
    </row>
    <row r="7021" spans="1:5" x14ac:dyDescent="0.25">
      <c r="A7021" s="43" t="s">
        <v>724</v>
      </c>
      <c r="B7021" s="43" t="s">
        <v>1172</v>
      </c>
      <c r="C7021" s="43" t="s">
        <v>13813</v>
      </c>
      <c r="D7021" s="43" t="s">
        <v>13814</v>
      </c>
      <c r="E7021" t="str">
        <f t="shared" si="109"/>
        <v>615-Xã Đắk PXi</v>
      </c>
    </row>
    <row r="7022" spans="1:5" x14ac:dyDescent="0.25">
      <c r="A7022" s="43" t="s">
        <v>724</v>
      </c>
      <c r="B7022" s="43" t="s">
        <v>1172</v>
      </c>
      <c r="C7022" s="43" t="s">
        <v>13815</v>
      </c>
      <c r="D7022" s="43" t="s">
        <v>13816</v>
      </c>
      <c r="E7022" t="str">
        <f t="shared" si="109"/>
        <v>615-Xã Đăk Long</v>
      </c>
    </row>
    <row r="7023" spans="1:5" x14ac:dyDescent="0.25">
      <c r="A7023" s="43" t="s">
        <v>724</v>
      </c>
      <c r="B7023" s="43" t="s">
        <v>1172</v>
      </c>
      <c r="C7023" s="43" t="s">
        <v>13817</v>
      </c>
      <c r="D7023" s="43" t="s">
        <v>13818</v>
      </c>
      <c r="E7023" t="str">
        <f t="shared" si="109"/>
        <v>615-Xã Đắk HRing</v>
      </c>
    </row>
    <row r="7024" spans="1:5" x14ac:dyDescent="0.25">
      <c r="A7024" s="43" t="s">
        <v>724</v>
      </c>
      <c r="B7024" s="43" t="s">
        <v>1172</v>
      </c>
      <c r="C7024" s="43" t="s">
        <v>13819</v>
      </c>
      <c r="D7024" s="43" t="s">
        <v>13820</v>
      </c>
      <c r="E7024" t="str">
        <f t="shared" si="109"/>
        <v>615-Xã Đắk Ui</v>
      </c>
    </row>
    <row r="7025" spans="1:5" x14ac:dyDescent="0.25">
      <c r="A7025" s="43" t="s">
        <v>724</v>
      </c>
      <c r="B7025" s="43" t="s">
        <v>1172</v>
      </c>
      <c r="C7025" s="43" t="s">
        <v>13821</v>
      </c>
      <c r="D7025" s="43" t="s">
        <v>13822</v>
      </c>
      <c r="E7025" t="str">
        <f t="shared" si="109"/>
        <v>615-Xã Đăk Ngọk</v>
      </c>
    </row>
    <row r="7026" spans="1:5" x14ac:dyDescent="0.25">
      <c r="A7026" s="43" t="s">
        <v>724</v>
      </c>
      <c r="B7026" s="43" t="s">
        <v>1172</v>
      </c>
      <c r="C7026" s="43" t="s">
        <v>13823</v>
      </c>
      <c r="D7026" s="43" t="s">
        <v>13824</v>
      </c>
      <c r="E7026" t="str">
        <f t="shared" si="109"/>
        <v>615-Xã Đắk Mar</v>
      </c>
    </row>
    <row r="7027" spans="1:5" x14ac:dyDescent="0.25">
      <c r="A7027" s="43" t="s">
        <v>724</v>
      </c>
      <c r="B7027" s="43" t="s">
        <v>1172</v>
      </c>
      <c r="C7027" s="43" t="s">
        <v>13825</v>
      </c>
      <c r="D7027" s="43" t="s">
        <v>13826</v>
      </c>
      <c r="E7027" t="str">
        <f t="shared" si="109"/>
        <v>615-Xã Ngok Wang</v>
      </c>
    </row>
    <row r="7028" spans="1:5" x14ac:dyDescent="0.25">
      <c r="A7028" s="43" t="s">
        <v>724</v>
      </c>
      <c r="B7028" s="43" t="s">
        <v>1172</v>
      </c>
      <c r="C7028" s="43" t="s">
        <v>13827</v>
      </c>
      <c r="D7028" s="43" t="s">
        <v>13828</v>
      </c>
      <c r="E7028" t="str">
        <f t="shared" si="109"/>
        <v>615-Xã Ngok Réo</v>
      </c>
    </row>
    <row r="7029" spans="1:5" x14ac:dyDescent="0.25">
      <c r="A7029" s="43" t="s">
        <v>724</v>
      </c>
      <c r="B7029" s="43" t="s">
        <v>1172</v>
      </c>
      <c r="C7029" s="43" t="s">
        <v>13829</v>
      </c>
      <c r="D7029" s="43" t="s">
        <v>13830</v>
      </c>
      <c r="E7029" t="str">
        <f t="shared" si="109"/>
        <v>615-Xã Hà Mòn</v>
      </c>
    </row>
    <row r="7030" spans="1:5" x14ac:dyDescent="0.25">
      <c r="A7030" s="43" t="s">
        <v>724</v>
      </c>
      <c r="B7030" s="43" t="s">
        <v>1172</v>
      </c>
      <c r="C7030" s="43" t="s">
        <v>13831</v>
      </c>
      <c r="D7030" s="43" t="s">
        <v>13832</v>
      </c>
      <c r="E7030" t="str">
        <f t="shared" si="109"/>
        <v>615-Xã Đắk La</v>
      </c>
    </row>
    <row r="7031" spans="1:5" x14ac:dyDescent="0.25">
      <c r="A7031" s="43" t="s">
        <v>724</v>
      </c>
      <c r="B7031" s="43" t="s">
        <v>1173</v>
      </c>
      <c r="C7031" s="43" t="s">
        <v>13833</v>
      </c>
      <c r="D7031" s="43" t="s">
        <v>13834</v>
      </c>
      <c r="E7031" t="str">
        <f t="shared" si="109"/>
        <v>616-Thị trấn Sa Thầy</v>
      </c>
    </row>
    <row r="7032" spans="1:5" x14ac:dyDescent="0.25">
      <c r="A7032" s="43" t="s">
        <v>724</v>
      </c>
      <c r="B7032" s="43" t="s">
        <v>1173</v>
      </c>
      <c r="C7032" s="43" t="s">
        <v>13835</v>
      </c>
      <c r="D7032" s="43" t="s">
        <v>13836</v>
      </c>
      <c r="E7032" t="str">
        <f t="shared" si="109"/>
        <v>616-Xã Rơ Kơi</v>
      </c>
    </row>
    <row r="7033" spans="1:5" x14ac:dyDescent="0.25">
      <c r="A7033" s="43" t="s">
        <v>724</v>
      </c>
      <c r="B7033" s="43" t="s">
        <v>1173</v>
      </c>
      <c r="C7033" s="43" t="s">
        <v>13837</v>
      </c>
      <c r="D7033" s="43" t="s">
        <v>13838</v>
      </c>
      <c r="E7033" t="str">
        <f t="shared" si="109"/>
        <v>616-Xã Sa Nhơn</v>
      </c>
    </row>
    <row r="7034" spans="1:5" x14ac:dyDescent="0.25">
      <c r="A7034" s="43" t="s">
        <v>724</v>
      </c>
      <c r="B7034" s="43" t="s">
        <v>1173</v>
      </c>
      <c r="C7034" s="43" t="s">
        <v>13839</v>
      </c>
      <c r="D7034" s="43" t="s">
        <v>13840</v>
      </c>
      <c r="E7034" t="str">
        <f t="shared" si="109"/>
        <v>616-Xã Hơ Moong</v>
      </c>
    </row>
    <row r="7035" spans="1:5" x14ac:dyDescent="0.25">
      <c r="A7035" s="43" t="s">
        <v>724</v>
      </c>
      <c r="B7035" s="43" t="s">
        <v>1173</v>
      </c>
      <c r="C7035" s="43" t="s">
        <v>13842</v>
      </c>
      <c r="D7035" s="43" t="s">
        <v>13843</v>
      </c>
      <c r="E7035" t="str">
        <f t="shared" si="109"/>
        <v>616-Xã Mô Rai</v>
      </c>
    </row>
    <row r="7036" spans="1:5" x14ac:dyDescent="0.25">
      <c r="A7036" s="43" t="s">
        <v>724</v>
      </c>
      <c r="B7036" s="43" t="s">
        <v>1173</v>
      </c>
      <c r="C7036" s="43" t="s">
        <v>13848</v>
      </c>
      <c r="D7036" s="43" t="s">
        <v>13849</v>
      </c>
      <c r="E7036" t="str">
        <f t="shared" si="109"/>
        <v>616-Xã Sa Sơn</v>
      </c>
    </row>
    <row r="7037" spans="1:5" x14ac:dyDescent="0.25">
      <c r="A7037" s="43" t="s">
        <v>724</v>
      </c>
      <c r="B7037" s="43" t="s">
        <v>1173</v>
      </c>
      <c r="C7037" s="43" t="s">
        <v>13850</v>
      </c>
      <c r="D7037" s="43" t="s">
        <v>13851</v>
      </c>
      <c r="E7037" t="str">
        <f t="shared" si="109"/>
        <v>616-Xã Sa Nghĩa</v>
      </c>
    </row>
    <row r="7038" spans="1:5" x14ac:dyDescent="0.25">
      <c r="A7038" s="43" t="s">
        <v>724</v>
      </c>
      <c r="B7038" s="43" t="s">
        <v>1173</v>
      </c>
      <c r="C7038" s="43" t="s">
        <v>13852</v>
      </c>
      <c r="D7038" s="43" t="s">
        <v>13853</v>
      </c>
      <c r="E7038" t="str">
        <f t="shared" si="109"/>
        <v>616-Xã Sa Bình</v>
      </c>
    </row>
    <row r="7039" spans="1:5" x14ac:dyDescent="0.25">
      <c r="A7039" s="43" t="s">
        <v>724</v>
      </c>
      <c r="B7039" s="43" t="s">
        <v>1173</v>
      </c>
      <c r="C7039" s="43" t="s">
        <v>13854</v>
      </c>
      <c r="D7039" s="43" t="s">
        <v>13855</v>
      </c>
      <c r="E7039" t="str">
        <f t="shared" si="109"/>
        <v>616-Xã Ya Xiêr</v>
      </c>
    </row>
    <row r="7040" spans="1:5" x14ac:dyDescent="0.25">
      <c r="A7040" s="43" t="s">
        <v>724</v>
      </c>
      <c r="B7040" s="43" t="s">
        <v>1173</v>
      </c>
      <c r="C7040" s="43" t="s">
        <v>13856</v>
      </c>
      <c r="D7040" s="43" t="s">
        <v>13857</v>
      </c>
      <c r="E7040" t="str">
        <f t="shared" si="109"/>
        <v>616-Xã Ya Tăng</v>
      </c>
    </row>
    <row r="7041" spans="1:5" x14ac:dyDescent="0.25">
      <c r="A7041" s="43" t="s">
        <v>724</v>
      </c>
      <c r="B7041" s="43" t="s">
        <v>1173</v>
      </c>
      <c r="C7041" s="43" t="s">
        <v>13858</v>
      </c>
      <c r="D7041" s="43" t="s">
        <v>13859</v>
      </c>
      <c r="E7041" t="str">
        <f t="shared" si="109"/>
        <v>616-Xã Ya ly</v>
      </c>
    </row>
    <row r="7042" spans="1:5" x14ac:dyDescent="0.25">
      <c r="A7042" s="43" t="s">
        <v>724</v>
      </c>
      <c r="B7042" s="43" t="s">
        <v>1174</v>
      </c>
      <c r="C7042" s="43" t="s">
        <v>13746</v>
      </c>
      <c r="D7042" s="43" t="s">
        <v>18926</v>
      </c>
      <c r="E7042" t="str">
        <f t="shared" si="109"/>
        <v>617-Xã Ngọc Lây</v>
      </c>
    </row>
    <row r="7043" spans="1:5" x14ac:dyDescent="0.25">
      <c r="A7043" s="43" t="s">
        <v>724</v>
      </c>
      <c r="B7043" s="43" t="s">
        <v>1174</v>
      </c>
      <c r="C7043" s="43" t="s">
        <v>13747</v>
      </c>
      <c r="D7043" s="43" t="s">
        <v>13748</v>
      </c>
      <c r="E7043" t="str">
        <f t="shared" ref="E7043:E7106" si="110">CONCATENATE(B7043,"-",D7043)</f>
        <v>617-Xã Đắk Na</v>
      </c>
    </row>
    <row r="7044" spans="1:5" x14ac:dyDescent="0.25">
      <c r="A7044" s="43" t="s">
        <v>724</v>
      </c>
      <c r="B7044" s="43" t="s">
        <v>1174</v>
      </c>
      <c r="C7044" s="43" t="s">
        <v>13749</v>
      </c>
      <c r="D7044" s="43" t="s">
        <v>13750</v>
      </c>
      <c r="E7044" t="str">
        <f t="shared" si="110"/>
        <v>617-Xã Măng Ri</v>
      </c>
    </row>
    <row r="7045" spans="1:5" x14ac:dyDescent="0.25">
      <c r="A7045" s="43" t="s">
        <v>724</v>
      </c>
      <c r="B7045" s="43" t="s">
        <v>1174</v>
      </c>
      <c r="C7045" s="43" t="s">
        <v>13751</v>
      </c>
      <c r="D7045" s="43" t="s">
        <v>18927</v>
      </c>
      <c r="E7045" t="str">
        <f t="shared" si="110"/>
        <v>617-Xã Ngọc Yêu</v>
      </c>
    </row>
    <row r="7046" spans="1:5" x14ac:dyDescent="0.25">
      <c r="A7046" s="43" t="s">
        <v>724</v>
      </c>
      <c r="B7046" s="43" t="s">
        <v>1174</v>
      </c>
      <c r="C7046" s="43" t="s">
        <v>13752</v>
      </c>
      <c r="D7046" s="43" t="s">
        <v>13753</v>
      </c>
      <c r="E7046" t="str">
        <f t="shared" si="110"/>
        <v>617-Xã Đắk Sao</v>
      </c>
    </row>
    <row r="7047" spans="1:5" x14ac:dyDescent="0.25">
      <c r="A7047" s="43" t="s">
        <v>724</v>
      </c>
      <c r="B7047" s="43" t="s">
        <v>1174</v>
      </c>
      <c r="C7047" s="43" t="s">
        <v>13754</v>
      </c>
      <c r="D7047" s="43" t="s">
        <v>13755</v>
      </c>
      <c r="E7047" t="str">
        <f t="shared" si="110"/>
        <v>617-Xã Đắk Rơ Ông</v>
      </c>
    </row>
    <row r="7048" spans="1:5" x14ac:dyDescent="0.25">
      <c r="A7048" s="43" t="s">
        <v>724</v>
      </c>
      <c r="B7048" s="43" t="s">
        <v>1174</v>
      </c>
      <c r="C7048" s="43" t="s">
        <v>13756</v>
      </c>
      <c r="D7048" s="43" t="s">
        <v>18928</v>
      </c>
      <c r="E7048" t="str">
        <f t="shared" si="110"/>
        <v>617-Xã Đắk Tờ Kan</v>
      </c>
    </row>
    <row r="7049" spans="1:5" x14ac:dyDescent="0.25">
      <c r="A7049" s="43" t="s">
        <v>724</v>
      </c>
      <c r="B7049" s="43" t="s">
        <v>1174</v>
      </c>
      <c r="C7049" s="43" t="s">
        <v>13757</v>
      </c>
      <c r="D7049" s="43" t="s">
        <v>13758</v>
      </c>
      <c r="E7049" t="str">
        <f t="shared" si="110"/>
        <v>617-Xã Tu Mơ Rông</v>
      </c>
    </row>
    <row r="7050" spans="1:5" x14ac:dyDescent="0.25">
      <c r="A7050" s="43" t="s">
        <v>724</v>
      </c>
      <c r="B7050" s="43" t="s">
        <v>1174</v>
      </c>
      <c r="C7050" s="43" t="s">
        <v>13759</v>
      </c>
      <c r="D7050" s="43" t="s">
        <v>13760</v>
      </c>
      <c r="E7050" t="str">
        <f t="shared" si="110"/>
        <v>617-Xã Đắk Hà</v>
      </c>
    </row>
    <row r="7051" spans="1:5" x14ac:dyDescent="0.25">
      <c r="A7051" s="43" t="s">
        <v>724</v>
      </c>
      <c r="B7051" s="43" t="s">
        <v>1174</v>
      </c>
      <c r="C7051" s="43" t="s">
        <v>13777</v>
      </c>
      <c r="D7051" s="43" t="s">
        <v>13778</v>
      </c>
      <c r="E7051" t="str">
        <f t="shared" si="110"/>
        <v>617-Xã Tê Xăng</v>
      </c>
    </row>
    <row r="7052" spans="1:5" x14ac:dyDescent="0.25">
      <c r="A7052" s="43" t="s">
        <v>724</v>
      </c>
      <c r="B7052" s="43" t="s">
        <v>1174</v>
      </c>
      <c r="C7052" s="43" t="s">
        <v>13779</v>
      </c>
      <c r="D7052" s="43" t="s">
        <v>13780</v>
      </c>
      <c r="E7052" t="str">
        <f t="shared" si="110"/>
        <v>617-Xã Văn Xuôi</v>
      </c>
    </row>
    <row r="7053" spans="1:5" x14ac:dyDescent="0.25">
      <c r="A7053" s="43" t="s">
        <v>724</v>
      </c>
      <c r="B7053" s="43" t="s">
        <v>1175</v>
      </c>
      <c r="C7053" s="43" t="s">
        <v>13841</v>
      </c>
      <c r="D7053" s="43" t="s">
        <v>18929</v>
      </c>
      <c r="E7053" t="str">
        <f t="shared" si="110"/>
        <v>618-Xã Ia Đal</v>
      </c>
    </row>
    <row r="7054" spans="1:5" x14ac:dyDescent="0.25">
      <c r="A7054" s="43" t="s">
        <v>724</v>
      </c>
      <c r="B7054" s="43" t="s">
        <v>1175</v>
      </c>
      <c r="C7054" s="43" t="s">
        <v>13844</v>
      </c>
      <c r="D7054" s="43" t="s">
        <v>13845</v>
      </c>
      <c r="E7054" t="str">
        <f t="shared" si="110"/>
        <v>618-Xã Ia Dom</v>
      </c>
    </row>
    <row r="7055" spans="1:5" x14ac:dyDescent="0.25">
      <c r="A7055" s="43" t="s">
        <v>724</v>
      </c>
      <c r="B7055" s="43" t="s">
        <v>1175</v>
      </c>
      <c r="C7055" s="43" t="s">
        <v>13846</v>
      </c>
      <c r="D7055" s="43" t="s">
        <v>13847</v>
      </c>
      <c r="E7055" t="str">
        <f t="shared" si="110"/>
        <v>618-Xã Ia Tơi</v>
      </c>
    </row>
    <row r="7056" spans="1:5" x14ac:dyDescent="0.25">
      <c r="A7056" s="43" t="s">
        <v>726</v>
      </c>
      <c r="B7056" s="43" t="s">
        <v>1176</v>
      </c>
      <c r="C7056" s="43" t="s">
        <v>13860</v>
      </c>
      <c r="D7056" s="43" t="s">
        <v>13861</v>
      </c>
      <c r="E7056" t="str">
        <f t="shared" si="110"/>
        <v>622-Phường Yên Đỗ</v>
      </c>
    </row>
    <row r="7057" spans="1:5" x14ac:dyDescent="0.25">
      <c r="A7057" s="43" t="s">
        <v>726</v>
      </c>
      <c r="B7057" s="43" t="s">
        <v>1176</v>
      </c>
      <c r="C7057" s="43" t="s">
        <v>13862</v>
      </c>
      <c r="D7057" s="43" t="s">
        <v>13863</v>
      </c>
      <c r="E7057" t="str">
        <f t="shared" si="110"/>
        <v>622-Phường Diên Hồng</v>
      </c>
    </row>
    <row r="7058" spans="1:5" x14ac:dyDescent="0.25">
      <c r="A7058" s="43" t="s">
        <v>726</v>
      </c>
      <c r="B7058" s="43" t="s">
        <v>1176</v>
      </c>
      <c r="C7058" s="43" t="s">
        <v>13864</v>
      </c>
      <c r="D7058" s="43" t="s">
        <v>13865</v>
      </c>
      <c r="E7058" t="str">
        <f t="shared" si="110"/>
        <v>622-Phường Ia Kring</v>
      </c>
    </row>
    <row r="7059" spans="1:5" x14ac:dyDescent="0.25">
      <c r="A7059" s="43" t="s">
        <v>726</v>
      </c>
      <c r="B7059" s="43" t="s">
        <v>1176</v>
      </c>
      <c r="C7059" s="43" t="s">
        <v>13866</v>
      </c>
      <c r="D7059" s="43" t="s">
        <v>13867</v>
      </c>
      <c r="E7059" t="str">
        <f t="shared" si="110"/>
        <v>622-Phường Hội Thương</v>
      </c>
    </row>
    <row r="7060" spans="1:5" x14ac:dyDescent="0.25">
      <c r="A7060" s="43" t="s">
        <v>726</v>
      </c>
      <c r="B7060" s="43" t="s">
        <v>1176</v>
      </c>
      <c r="C7060" s="43" t="s">
        <v>13868</v>
      </c>
      <c r="D7060" s="43" t="s">
        <v>13869</v>
      </c>
      <c r="E7060" t="str">
        <f t="shared" si="110"/>
        <v>622-Phường Hội Phú</v>
      </c>
    </row>
    <row r="7061" spans="1:5" x14ac:dyDescent="0.25">
      <c r="A7061" s="43" t="s">
        <v>726</v>
      </c>
      <c r="B7061" s="43" t="s">
        <v>1176</v>
      </c>
      <c r="C7061" s="43" t="s">
        <v>13870</v>
      </c>
      <c r="D7061" s="43" t="s">
        <v>13871</v>
      </c>
      <c r="E7061" t="str">
        <f t="shared" si="110"/>
        <v>622-Phường Phù Đổng</v>
      </c>
    </row>
    <row r="7062" spans="1:5" x14ac:dyDescent="0.25">
      <c r="A7062" s="43" t="s">
        <v>726</v>
      </c>
      <c r="B7062" s="43" t="s">
        <v>1176</v>
      </c>
      <c r="C7062" s="43" t="s">
        <v>13872</v>
      </c>
      <c r="D7062" s="43" t="s">
        <v>13873</v>
      </c>
      <c r="E7062" t="str">
        <f t="shared" si="110"/>
        <v>622-Phường Hoa Lư</v>
      </c>
    </row>
    <row r="7063" spans="1:5" x14ac:dyDescent="0.25">
      <c r="A7063" s="43" t="s">
        <v>726</v>
      </c>
      <c r="B7063" s="43" t="s">
        <v>1176</v>
      </c>
      <c r="C7063" s="43" t="s">
        <v>13874</v>
      </c>
      <c r="D7063" s="43" t="s">
        <v>9014</v>
      </c>
      <c r="E7063" t="str">
        <f t="shared" si="110"/>
        <v>622-Phường Tây Sơn</v>
      </c>
    </row>
    <row r="7064" spans="1:5" x14ac:dyDescent="0.25">
      <c r="A7064" s="43" t="s">
        <v>726</v>
      </c>
      <c r="B7064" s="43" t="s">
        <v>1176</v>
      </c>
      <c r="C7064" s="43" t="s">
        <v>13875</v>
      </c>
      <c r="D7064" s="43" t="s">
        <v>4454</v>
      </c>
      <c r="E7064" t="str">
        <f t="shared" si="110"/>
        <v>622-Phường Thống Nhất</v>
      </c>
    </row>
    <row r="7065" spans="1:5" x14ac:dyDescent="0.25">
      <c r="A7065" s="43" t="s">
        <v>726</v>
      </c>
      <c r="B7065" s="43" t="s">
        <v>1176</v>
      </c>
      <c r="C7065" s="43" t="s">
        <v>13876</v>
      </c>
      <c r="D7065" s="43" t="s">
        <v>6376</v>
      </c>
      <c r="E7065" t="str">
        <f t="shared" si="110"/>
        <v>622-Phường Đống Đa</v>
      </c>
    </row>
    <row r="7066" spans="1:5" x14ac:dyDescent="0.25">
      <c r="A7066" s="43" t="s">
        <v>726</v>
      </c>
      <c r="B7066" s="43" t="s">
        <v>1176</v>
      </c>
      <c r="C7066" s="43" t="s">
        <v>13877</v>
      </c>
      <c r="D7066" s="43" t="s">
        <v>13878</v>
      </c>
      <c r="E7066" t="str">
        <f t="shared" si="110"/>
        <v>622-Phường Trà Bá</v>
      </c>
    </row>
    <row r="7067" spans="1:5" x14ac:dyDescent="0.25">
      <c r="A7067" s="43" t="s">
        <v>726</v>
      </c>
      <c r="B7067" s="43" t="s">
        <v>1176</v>
      </c>
      <c r="C7067" s="43" t="s">
        <v>13879</v>
      </c>
      <c r="D7067" s="43" t="s">
        <v>4771</v>
      </c>
      <c r="E7067" t="str">
        <f t="shared" si="110"/>
        <v>622-Phường Thắng Lợi</v>
      </c>
    </row>
    <row r="7068" spans="1:5" x14ac:dyDescent="0.25">
      <c r="A7068" s="43" t="s">
        <v>726</v>
      </c>
      <c r="B7068" s="43" t="s">
        <v>1176</v>
      </c>
      <c r="C7068" s="43" t="s">
        <v>13880</v>
      </c>
      <c r="D7068" s="43" t="s">
        <v>13881</v>
      </c>
      <c r="E7068" t="str">
        <f t="shared" si="110"/>
        <v>622-Phường Yên Thế</v>
      </c>
    </row>
    <row r="7069" spans="1:5" x14ac:dyDescent="0.25">
      <c r="A7069" s="43" t="s">
        <v>726</v>
      </c>
      <c r="B7069" s="43" t="s">
        <v>1176</v>
      </c>
      <c r="C7069" s="43" t="s">
        <v>13882</v>
      </c>
      <c r="D7069" s="43" t="s">
        <v>5041</v>
      </c>
      <c r="E7069" t="str">
        <f t="shared" si="110"/>
        <v>622-Phường Chi Lăng</v>
      </c>
    </row>
    <row r="7070" spans="1:5" x14ac:dyDescent="0.25">
      <c r="A7070" s="43" t="s">
        <v>726</v>
      </c>
      <c r="B7070" s="43" t="s">
        <v>1176</v>
      </c>
      <c r="C7070" s="43" t="s">
        <v>13883</v>
      </c>
      <c r="D7070" s="43" t="s">
        <v>13884</v>
      </c>
      <c r="E7070" t="str">
        <f t="shared" si="110"/>
        <v>622-Xã Biển Hồ</v>
      </c>
    </row>
    <row r="7071" spans="1:5" x14ac:dyDescent="0.25">
      <c r="A7071" s="43" t="s">
        <v>726</v>
      </c>
      <c r="B7071" s="43" t="s">
        <v>1176</v>
      </c>
      <c r="C7071" s="43" t="s">
        <v>13885</v>
      </c>
      <c r="D7071" s="43" t="s">
        <v>13886</v>
      </c>
      <c r="E7071" t="str">
        <f t="shared" si="110"/>
        <v>622-Xã Trà Đa</v>
      </c>
    </row>
    <row r="7072" spans="1:5" x14ac:dyDescent="0.25">
      <c r="A7072" s="43" t="s">
        <v>726</v>
      </c>
      <c r="B7072" s="43" t="s">
        <v>1176</v>
      </c>
      <c r="C7072" s="43" t="s">
        <v>13887</v>
      </c>
      <c r="D7072" s="43" t="s">
        <v>13888</v>
      </c>
      <c r="E7072" t="str">
        <f t="shared" si="110"/>
        <v>622-Xã Chư Á</v>
      </c>
    </row>
    <row r="7073" spans="1:5" x14ac:dyDescent="0.25">
      <c r="A7073" s="43" t="s">
        <v>726</v>
      </c>
      <c r="B7073" s="43" t="s">
        <v>1176</v>
      </c>
      <c r="C7073" s="43" t="s">
        <v>13889</v>
      </c>
      <c r="D7073" s="43" t="s">
        <v>4188</v>
      </c>
      <c r="E7073" t="str">
        <f t="shared" si="110"/>
        <v>622-Xã An Phú</v>
      </c>
    </row>
    <row r="7074" spans="1:5" x14ac:dyDescent="0.25">
      <c r="A7074" s="43" t="s">
        <v>726</v>
      </c>
      <c r="B7074" s="43" t="s">
        <v>1176</v>
      </c>
      <c r="C7074" s="43" t="s">
        <v>13890</v>
      </c>
      <c r="D7074" s="43" t="s">
        <v>13318</v>
      </c>
      <c r="E7074" t="str">
        <f t="shared" si="110"/>
        <v>622-Xã Diên Phú</v>
      </c>
    </row>
    <row r="7075" spans="1:5" x14ac:dyDescent="0.25">
      <c r="A7075" s="43" t="s">
        <v>726</v>
      </c>
      <c r="B7075" s="43" t="s">
        <v>1176</v>
      </c>
      <c r="C7075" s="43" t="s">
        <v>13891</v>
      </c>
      <c r="D7075" s="43" t="s">
        <v>13892</v>
      </c>
      <c r="E7075" t="str">
        <f t="shared" si="110"/>
        <v>622-Xã Ia Kênh</v>
      </c>
    </row>
    <row r="7076" spans="1:5" x14ac:dyDescent="0.25">
      <c r="A7076" s="43" t="s">
        <v>726</v>
      </c>
      <c r="B7076" s="43" t="s">
        <v>1176</v>
      </c>
      <c r="C7076" s="43" t="s">
        <v>13893</v>
      </c>
      <c r="D7076" s="43" t="s">
        <v>13894</v>
      </c>
      <c r="E7076" t="str">
        <f t="shared" si="110"/>
        <v>622-Xã Gào</v>
      </c>
    </row>
    <row r="7077" spans="1:5" x14ac:dyDescent="0.25">
      <c r="A7077" s="43" t="s">
        <v>726</v>
      </c>
      <c r="B7077" s="43" t="s">
        <v>1177</v>
      </c>
      <c r="C7077" s="43" t="s">
        <v>13895</v>
      </c>
      <c r="D7077" s="43" t="s">
        <v>13896</v>
      </c>
      <c r="E7077" t="str">
        <f t="shared" si="110"/>
        <v>623-Phường An Bình</v>
      </c>
    </row>
    <row r="7078" spans="1:5" x14ac:dyDescent="0.25">
      <c r="A7078" s="43" t="s">
        <v>726</v>
      </c>
      <c r="B7078" s="43" t="s">
        <v>1177</v>
      </c>
      <c r="C7078" s="43" t="s">
        <v>13897</v>
      </c>
      <c r="D7078" s="43" t="s">
        <v>9014</v>
      </c>
      <c r="E7078" t="str">
        <f t="shared" si="110"/>
        <v>623-Phường Tây Sơn</v>
      </c>
    </row>
    <row r="7079" spans="1:5" x14ac:dyDescent="0.25">
      <c r="A7079" s="43" t="s">
        <v>726</v>
      </c>
      <c r="B7079" s="43" t="s">
        <v>1177</v>
      </c>
      <c r="C7079" s="43" t="s">
        <v>13898</v>
      </c>
      <c r="D7079" s="43" t="s">
        <v>11950</v>
      </c>
      <c r="E7079" t="str">
        <f t="shared" si="110"/>
        <v>623-Phường An Phú</v>
      </c>
    </row>
    <row r="7080" spans="1:5" x14ac:dyDescent="0.25">
      <c r="A7080" s="43" t="s">
        <v>726</v>
      </c>
      <c r="B7080" s="43" t="s">
        <v>1177</v>
      </c>
      <c r="C7080" s="43" t="s">
        <v>13899</v>
      </c>
      <c r="D7080" s="43" t="s">
        <v>13900</v>
      </c>
      <c r="E7080" t="str">
        <f t="shared" si="110"/>
        <v>623-Phường An Tân</v>
      </c>
    </row>
    <row r="7081" spans="1:5" x14ac:dyDescent="0.25">
      <c r="A7081" s="43" t="s">
        <v>726</v>
      </c>
      <c r="B7081" s="43" t="s">
        <v>1177</v>
      </c>
      <c r="C7081" s="43" t="s">
        <v>13901</v>
      </c>
      <c r="D7081" s="43" t="s">
        <v>13902</v>
      </c>
      <c r="E7081" t="str">
        <f t="shared" si="110"/>
        <v>623-Xã Tú An</v>
      </c>
    </row>
    <row r="7082" spans="1:5" x14ac:dyDescent="0.25">
      <c r="A7082" s="43" t="s">
        <v>726</v>
      </c>
      <c r="B7082" s="43" t="s">
        <v>1177</v>
      </c>
      <c r="C7082" s="43" t="s">
        <v>13903</v>
      </c>
      <c r="D7082" s="43" t="s">
        <v>6179</v>
      </c>
      <c r="E7082" t="str">
        <f t="shared" si="110"/>
        <v>623-Xã Xuân An</v>
      </c>
    </row>
    <row r="7083" spans="1:5" x14ac:dyDescent="0.25">
      <c r="A7083" s="43" t="s">
        <v>726</v>
      </c>
      <c r="B7083" s="43" t="s">
        <v>1177</v>
      </c>
      <c r="C7083" s="43" t="s">
        <v>13904</v>
      </c>
      <c r="D7083" s="43" t="s">
        <v>13905</v>
      </c>
      <c r="E7083" t="str">
        <f t="shared" si="110"/>
        <v>623-Xã Cửu An</v>
      </c>
    </row>
    <row r="7084" spans="1:5" x14ac:dyDescent="0.25">
      <c r="A7084" s="43" t="s">
        <v>726</v>
      </c>
      <c r="B7084" s="43" t="s">
        <v>1177</v>
      </c>
      <c r="C7084" s="43" t="s">
        <v>13906</v>
      </c>
      <c r="D7084" s="43" t="s">
        <v>13907</v>
      </c>
      <c r="E7084" t="str">
        <f t="shared" si="110"/>
        <v>623-Phường An Phước</v>
      </c>
    </row>
    <row r="7085" spans="1:5" x14ac:dyDescent="0.25">
      <c r="A7085" s="43" t="s">
        <v>726</v>
      </c>
      <c r="B7085" s="43" t="s">
        <v>1177</v>
      </c>
      <c r="C7085" s="43" t="s">
        <v>13908</v>
      </c>
      <c r="D7085" s="43" t="s">
        <v>8504</v>
      </c>
      <c r="E7085" t="str">
        <f t="shared" si="110"/>
        <v>623-Xã Song An</v>
      </c>
    </row>
    <row r="7086" spans="1:5" x14ac:dyDescent="0.25">
      <c r="A7086" s="43" t="s">
        <v>726</v>
      </c>
      <c r="B7086" s="43" t="s">
        <v>1177</v>
      </c>
      <c r="C7086" s="43" t="s">
        <v>13909</v>
      </c>
      <c r="D7086" s="43" t="s">
        <v>12671</v>
      </c>
      <c r="E7086" t="str">
        <f t="shared" si="110"/>
        <v>623-Phường Ngô Mây</v>
      </c>
    </row>
    <row r="7087" spans="1:5" x14ac:dyDescent="0.25">
      <c r="A7087" s="43" t="s">
        <v>726</v>
      </c>
      <c r="B7087" s="43" t="s">
        <v>1177</v>
      </c>
      <c r="C7087" s="43" t="s">
        <v>13910</v>
      </c>
      <c r="D7087" s="43" t="s">
        <v>9451</v>
      </c>
      <c r="E7087" t="str">
        <f t="shared" si="110"/>
        <v>623-Xã Thành An</v>
      </c>
    </row>
    <row r="7088" spans="1:5" x14ac:dyDescent="0.25">
      <c r="A7088" s="43" t="s">
        <v>726</v>
      </c>
      <c r="B7088" s="43" t="s">
        <v>1178</v>
      </c>
      <c r="C7088" s="43" t="s">
        <v>14203</v>
      </c>
      <c r="D7088" s="43" t="s">
        <v>14204</v>
      </c>
      <c r="E7088" t="str">
        <f t="shared" si="110"/>
        <v>624-Phường Cheo Reo</v>
      </c>
    </row>
    <row r="7089" spans="1:5" x14ac:dyDescent="0.25">
      <c r="A7089" s="43" t="s">
        <v>726</v>
      </c>
      <c r="B7089" s="43" t="s">
        <v>1178</v>
      </c>
      <c r="C7089" s="43" t="s">
        <v>14205</v>
      </c>
      <c r="D7089" s="43" t="s">
        <v>14206</v>
      </c>
      <c r="E7089" t="str">
        <f t="shared" si="110"/>
        <v>624-Phường Hòa Bình</v>
      </c>
    </row>
    <row r="7090" spans="1:5" x14ac:dyDescent="0.25">
      <c r="A7090" s="43" t="s">
        <v>726</v>
      </c>
      <c r="B7090" s="43" t="s">
        <v>1178</v>
      </c>
      <c r="C7090" s="43" t="s">
        <v>14209</v>
      </c>
      <c r="D7090" s="43" t="s">
        <v>3557</v>
      </c>
      <c r="E7090" t="str">
        <f t="shared" si="110"/>
        <v>624-Phường Đoàn Kết</v>
      </c>
    </row>
    <row r="7091" spans="1:5" x14ac:dyDescent="0.25">
      <c r="A7091" s="43" t="s">
        <v>726</v>
      </c>
      <c r="B7091" s="43" t="s">
        <v>1178</v>
      </c>
      <c r="C7091" s="43" t="s">
        <v>14210</v>
      </c>
      <c r="D7091" s="43" t="s">
        <v>14211</v>
      </c>
      <c r="E7091" t="str">
        <f t="shared" si="110"/>
        <v>624-Phường Sông Bờ</v>
      </c>
    </row>
    <row r="7092" spans="1:5" x14ac:dyDescent="0.25">
      <c r="A7092" s="43" t="s">
        <v>726</v>
      </c>
      <c r="B7092" s="43" t="s">
        <v>1178</v>
      </c>
      <c r="C7092" s="43" t="s">
        <v>14228</v>
      </c>
      <c r="D7092" s="43" t="s">
        <v>14229</v>
      </c>
      <c r="E7092" t="str">
        <f t="shared" si="110"/>
        <v>624-Xã Ia RBol</v>
      </c>
    </row>
    <row r="7093" spans="1:5" x14ac:dyDescent="0.25">
      <c r="A7093" s="43" t="s">
        <v>726</v>
      </c>
      <c r="B7093" s="43" t="s">
        <v>1178</v>
      </c>
      <c r="C7093" s="43" t="s">
        <v>14230</v>
      </c>
      <c r="D7093" s="43" t="s">
        <v>14231</v>
      </c>
      <c r="E7093" t="str">
        <f t="shared" si="110"/>
        <v>624-Xã Chư Băh</v>
      </c>
    </row>
    <row r="7094" spans="1:5" x14ac:dyDescent="0.25">
      <c r="A7094" s="43" t="s">
        <v>726</v>
      </c>
      <c r="B7094" s="43" t="s">
        <v>1178</v>
      </c>
      <c r="C7094" s="43" t="s">
        <v>14234</v>
      </c>
      <c r="D7094" s="43" t="s">
        <v>14235</v>
      </c>
      <c r="E7094" t="str">
        <f t="shared" si="110"/>
        <v>624-Xã Ia RTô</v>
      </c>
    </row>
    <row r="7095" spans="1:5" x14ac:dyDescent="0.25">
      <c r="A7095" s="43" t="s">
        <v>726</v>
      </c>
      <c r="B7095" s="43" t="s">
        <v>1178</v>
      </c>
      <c r="C7095" s="43" t="s">
        <v>14236</v>
      </c>
      <c r="D7095" s="43" t="s">
        <v>13995</v>
      </c>
      <c r="E7095" t="str">
        <f t="shared" si="110"/>
        <v>624-Xã Ia Sao</v>
      </c>
    </row>
    <row r="7096" spans="1:5" x14ac:dyDescent="0.25">
      <c r="A7096" s="43" t="s">
        <v>726</v>
      </c>
      <c r="B7096" s="43" t="s">
        <v>1179</v>
      </c>
      <c r="C7096" s="43" t="s">
        <v>13911</v>
      </c>
      <c r="D7096" s="43" t="s">
        <v>13912</v>
      </c>
      <c r="E7096" t="str">
        <f t="shared" si="110"/>
        <v>625-Thị trấn KBang</v>
      </c>
    </row>
    <row r="7097" spans="1:5" x14ac:dyDescent="0.25">
      <c r="A7097" s="43" t="s">
        <v>726</v>
      </c>
      <c r="B7097" s="43" t="s">
        <v>1179</v>
      </c>
      <c r="C7097" s="43" t="s">
        <v>13913</v>
      </c>
      <c r="D7097" s="43" t="s">
        <v>13914</v>
      </c>
      <c r="E7097" t="str">
        <f t="shared" si="110"/>
        <v>625-Xã Kon Pne</v>
      </c>
    </row>
    <row r="7098" spans="1:5" x14ac:dyDescent="0.25">
      <c r="A7098" s="43" t="s">
        <v>726</v>
      </c>
      <c r="B7098" s="43" t="s">
        <v>1179</v>
      </c>
      <c r="C7098" s="43" t="s">
        <v>13915</v>
      </c>
      <c r="D7098" s="43" t="s">
        <v>13916</v>
      </c>
      <c r="E7098" t="str">
        <f t="shared" si="110"/>
        <v>625-Xã Đăk Roong</v>
      </c>
    </row>
    <row r="7099" spans="1:5" x14ac:dyDescent="0.25">
      <c r="A7099" s="43" t="s">
        <v>726</v>
      </c>
      <c r="B7099" s="43" t="s">
        <v>1179</v>
      </c>
      <c r="C7099" s="43" t="s">
        <v>13917</v>
      </c>
      <c r="D7099" s="43" t="s">
        <v>13918</v>
      </c>
      <c r="E7099" t="str">
        <f t="shared" si="110"/>
        <v>625-Xã Sơn Lang</v>
      </c>
    </row>
    <row r="7100" spans="1:5" x14ac:dyDescent="0.25">
      <c r="A7100" s="43" t="s">
        <v>726</v>
      </c>
      <c r="B7100" s="43" t="s">
        <v>1179</v>
      </c>
      <c r="C7100" s="43" t="s">
        <v>13919</v>
      </c>
      <c r="D7100" s="43" t="s">
        <v>13920</v>
      </c>
      <c r="E7100" t="str">
        <f t="shared" si="110"/>
        <v>625-Xã KRong</v>
      </c>
    </row>
    <row r="7101" spans="1:5" x14ac:dyDescent="0.25">
      <c r="A7101" s="43" t="s">
        <v>726</v>
      </c>
      <c r="B7101" s="43" t="s">
        <v>1179</v>
      </c>
      <c r="C7101" s="43" t="s">
        <v>13921</v>
      </c>
      <c r="D7101" s="43" t="s">
        <v>13922</v>
      </c>
      <c r="E7101" t="str">
        <f t="shared" si="110"/>
        <v>625-Xã Sơ Pai</v>
      </c>
    </row>
    <row r="7102" spans="1:5" x14ac:dyDescent="0.25">
      <c r="A7102" s="43" t="s">
        <v>726</v>
      </c>
      <c r="B7102" s="43" t="s">
        <v>1179</v>
      </c>
      <c r="C7102" s="43" t="s">
        <v>13923</v>
      </c>
      <c r="D7102" s="43" t="s">
        <v>13924</v>
      </c>
      <c r="E7102" t="str">
        <f t="shared" si="110"/>
        <v>625-Xã Lơ Ku</v>
      </c>
    </row>
    <row r="7103" spans="1:5" x14ac:dyDescent="0.25">
      <c r="A7103" s="43" t="s">
        <v>726</v>
      </c>
      <c r="B7103" s="43" t="s">
        <v>1179</v>
      </c>
      <c r="C7103" s="43" t="s">
        <v>13925</v>
      </c>
      <c r="D7103" s="43" t="s">
        <v>13926</v>
      </c>
      <c r="E7103" t="str">
        <f t="shared" si="110"/>
        <v>625-Xã Đông</v>
      </c>
    </row>
    <row r="7104" spans="1:5" x14ac:dyDescent="0.25">
      <c r="A7104" s="43" t="s">
        <v>726</v>
      </c>
      <c r="B7104" s="43" t="s">
        <v>1179</v>
      </c>
      <c r="C7104" s="43" t="s">
        <v>13927</v>
      </c>
      <c r="D7104" s="43" t="s">
        <v>13928</v>
      </c>
      <c r="E7104" t="str">
        <f t="shared" si="110"/>
        <v>625-Xã Đak SMar</v>
      </c>
    </row>
    <row r="7105" spans="1:5" x14ac:dyDescent="0.25">
      <c r="A7105" s="43" t="s">
        <v>726</v>
      </c>
      <c r="B7105" s="43" t="s">
        <v>1179</v>
      </c>
      <c r="C7105" s="43" t="s">
        <v>13929</v>
      </c>
      <c r="D7105" s="43" t="s">
        <v>4145</v>
      </c>
      <c r="E7105" t="str">
        <f t="shared" si="110"/>
        <v>625-Xã Nghĩa An</v>
      </c>
    </row>
    <row r="7106" spans="1:5" x14ac:dyDescent="0.25">
      <c r="A7106" s="43" t="s">
        <v>726</v>
      </c>
      <c r="B7106" s="43" t="s">
        <v>1179</v>
      </c>
      <c r="C7106" s="43" t="s">
        <v>13930</v>
      </c>
      <c r="D7106" s="43" t="s">
        <v>13931</v>
      </c>
      <c r="E7106" t="str">
        <f t="shared" si="110"/>
        <v>625-Xã Tơ Tung</v>
      </c>
    </row>
    <row r="7107" spans="1:5" x14ac:dyDescent="0.25">
      <c r="A7107" s="43" t="s">
        <v>726</v>
      </c>
      <c r="B7107" s="43" t="s">
        <v>1179</v>
      </c>
      <c r="C7107" s="43" t="s">
        <v>13932</v>
      </c>
      <c r="D7107" s="43" t="s">
        <v>13933</v>
      </c>
      <c r="E7107" t="str">
        <f t="shared" ref="E7107:E7170" si="111">CONCATENATE(B7107,"-",D7107)</f>
        <v>625-Xã Kông Lơng Khơng</v>
      </c>
    </row>
    <row r="7108" spans="1:5" x14ac:dyDescent="0.25">
      <c r="A7108" s="43" t="s">
        <v>726</v>
      </c>
      <c r="B7108" s="43" t="s">
        <v>1179</v>
      </c>
      <c r="C7108" s="43" t="s">
        <v>13934</v>
      </c>
      <c r="D7108" s="43" t="s">
        <v>18930</v>
      </c>
      <c r="E7108" t="str">
        <f t="shared" si="111"/>
        <v>625-Xã Kông Bơ La</v>
      </c>
    </row>
    <row r="7109" spans="1:5" x14ac:dyDescent="0.25">
      <c r="A7109" s="43" t="s">
        <v>726</v>
      </c>
      <c r="B7109" s="43" t="s">
        <v>1180</v>
      </c>
      <c r="C7109" s="43" t="s">
        <v>13935</v>
      </c>
      <c r="D7109" s="43" t="s">
        <v>13936</v>
      </c>
      <c r="E7109" t="str">
        <f t="shared" si="111"/>
        <v>626-Thị trấn Đăk Đoa</v>
      </c>
    </row>
    <row r="7110" spans="1:5" x14ac:dyDescent="0.25">
      <c r="A7110" s="43" t="s">
        <v>726</v>
      </c>
      <c r="B7110" s="43" t="s">
        <v>1180</v>
      </c>
      <c r="C7110" s="43" t="s">
        <v>13937</v>
      </c>
      <c r="D7110" s="43" t="s">
        <v>9482</v>
      </c>
      <c r="E7110" t="str">
        <f t="shared" si="111"/>
        <v>626-Xã Hà Đông</v>
      </c>
    </row>
    <row r="7111" spans="1:5" x14ac:dyDescent="0.25">
      <c r="A7111" s="43" t="s">
        <v>726</v>
      </c>
      <c r="B7111" s="43" t="s">
        <v>1180</v>
      </c>
      <c r="C7111" s="43" t="s">
        <v>13938</v>
      </c>
      <c r="D7111" s="43" t="s">
        <v>13939</v>
      </c>
      <c r="E7111" t="str">
        <f t="shared" si="111"/>
        <v>626-Xã Đăk Sơmei</v>
      </c>
    </row>
    <row r="7112" spans="1:5" x14ac:dyDescent="0.25">
      <c r="A7112" s="43" t="s">
        <v>726</v>
      </c>
      <c r="B7112" s="43" t="s">
        <v>1180</v>
      </c>
      <c r="C7112" s="43" t="s">
        <v>13940</v>
      </c>
      <c r="D7112" s="43" t="s">
        <v>13941</v>
      </c>
      <c r="E7112" t="str">
        <f t="shared" si="111"/>
        <v>626-Xã Đăk Krong</v>
      </c>
    </row>
    <row r="7113" spans="1:5" x14ac:dyDescent="0.25">
      <c r="A7113" s="43" t="s">
        <v>726</v>
      </c>
      <c r="B7113" s="43" t="s">
        <v>1180</v>
      </c>
      <c r="C7113" s="43" t="s">
        <v>13942</v>
      </c>
      <c r="D7113" s="43" t="s">
        <v>13943</v>
      </c>
      <c r="E7113" t="str">
        <f t="shared" si="111"/>
        <v>626-Xã Hải Yang</v>
      </c>
    </row>
    <row r="7114" spans="1:5" x14ac:dyDescent="0.25">
      <c r="A7114" s="43" t="s">
        <v>726</v>
      </c>
      <c r="B7114" s="43" t="s">
        <v>1180</v>
      </c>
      <c r="C7114" s="43" t="s">
        <v>13944</v>
      </c>
      <c r="D7114" s="43" t="s">
        <v>13945</v>
      </c>
      <c r="E7114" t="str">
        <f t="shared" si="111"/>
        <v>626-Xã Kon Gang</v>
      </c>
    </row>
    <row r="7115" spans="1:5" x14ac:dyDescent="0.25">
      <c r="A7115" s="43" t="s">
        <v>726</v>
      </c>
      <c r="B7115" s="43" t="s">
        <v>1180</v>
      </c>
      <c r="C7115" s="43" t="s">
        <v>13946</v>
      </c>
      <c r="D7115" s="43" t="s">
        <v>13947</v>
      </c>
      <c r="E7115" t="str">
        <f t="shared" si="111"/>
        <v>626-Xã Hà Bầu</v>
      </c>
    </row>
    <row r="7116" spans="1:5" x14ac:dyDescent="0.25">
      <c r="A7116" s="43" t="s">
        <v>726</v>
      </c>
      <c r="B7116" s="43" t="s">
        <v>1180</v>
      </c>
      <c r="C7116" s="43" t="s">
        <v>13948</v>
      </c>
      <c r="D7116" s="43" t="s">
        <v>13949</v>
      </c>
      <c r="E7116" t="str">
        <f t="shared" si="111"/>
        <v>626-Xã Nam Yang</v>
      </c>
    </row>
    <row r="7117" spans="1:5" x14ac:dyDescent="0.25">
      <c r="A7117" s="43" t="s">
        <v>726</v>
      </c>
      <c r="B7117" s="43" t="s">
        <v>1180</v>
      </c>
      <c r="C7117" s="43" t="s">
        <v>13950</v>
      </c>
      <c r="D7117" s="43" t="s">
        <v>13951</v>
      </c>
      <c r="E7117" t="str">
        <f t="shared" si="111"/>
        <v>626-Xã K' Dang</v>
      </c>
    </row>
    <row r="7118" spans="1:5" x14ac:dyDescent="0.25">
      <c r="A7118" s="43" t="s">
        <v>726</v>
      </c>
      <c r="B7118" s="43" t="s">
        <v>1180</v>
      </c>
      <c r="C7118" s="43" t="s">
        <v>13952</v>
      </c>
      <c r="D7118" s="43" t="s">
        <v>13953</v>
      </c>
      <c r="E7118" t="str">
        <f t="shared" si="111"/>
        <v>626-Xã H' Neng</v>
      </c>
    </row>
    <row r="7119" spans="1:5" x14ac:dyDescent="0.25">
      <c r="A7119" s="43" t="s">
        <v>726</v>
      </c>
      <c r="B7119" s="43" t="s">
        <v>1180</v>
      </c>
      <c r="C7119" s="43" t="s">
        <v>13954</v>
      </c>
      <c r="D7119" s="43" t="s">
        <v>5510</v>
      </c>
      <c r="E7119" t="str">
        <f t="shared" si="111"/>
        <v>626-Xã Tân Bình</v>
      </c>
    </row>
    <row r="7120" spans="1:5" x14ac:dyDescent="0.25">
      <c r="A7120" s="43" t="s">
        <v>726</v>
      </c>
      <c r="B7120" s="43" t="s">
        <v>1180</v>
      </c>
      <c r="C7120" s="43" t="s">
        <v>13955</v>
      </c>
      <c r="D7120" s="43" t="s">
        <v>13956</v>
      </c>
      <c r="E7120" t="str">
        <f t="shared" si="111"/>
        <v>626-Xã Glar</v>
      </c>
    </row>
    <row r="7121" spans="1:5" x14ac:dyDescent="0.25">
      <c r="A7121" s="43" t="s">
        <v>726</v>
      </c>
      <c r="B7121" s="43" t="s">
        <v>1180</v>
      </c>
      <c r="C7121" s="43" t="s">
        <v>13957</v>
      </c>
      <c r="D7121" s="43" t="s">
        <v>13958</v>
      </c>
      <c r="E7121" t="str">
        <f t="shared" si="111"/>
        <v>626-Xã A Dơk</v>
      </c>
    </row>
    <row r="7122" spans="1:5" x14ac:dyDescent="0.25">
      <c r="A7122" s="43" t="s">
        <v>726</v>
      </c>
      <c r="B7122" s="43" t="s">
        <v>1180</v>
      </c>
      <c r="C7122" s="43" t="s">
        <v>13959</v>
      </c>
      <c r="D7122" s="43" t="s">
        <v>13960</v>
      </c>
      <c r="E7122" t="str">
        <f t="shared" si="111"/>
        <v>626-Xã Trang</v>
      </c>
    </row>
    <row r="7123" spans="1:5" x14ac:dyDescent="0.25">
      <c r="A7123" s="43" t="s">
        <v>726</v>
      </c>
      <c r="B7123" s="43" t="s">
        <v>1180</v>
      </c>
      <c r="C7123" s="43" t="s">
        <v>13961</v>
      </c>
      <c r="D7123" s="43" t="s">
        <v>13962</v>
      </c>
      <c r="E7123" t="str">
        <f t="shared" si="111"/>
        <v>626-Xã HNol</v>
      </c>
    </row>
    <row r="7124" spans="1:5" x14ac:dyDescent="0.25">
      <c r="A7124" s="43" t="s">
        <v>726</v>
      </c>
      <c r="B7124" s="43" t="s">
        <v>1180</v>
      </c>
      <c r="C7124" s="43" t="s">
        <v>13963</v>
      </c>
      <c r="D7124" s="43" t="s">
        <v>13964</v>
      </c>
      <c r="E7124" t="str">
        <f t="shared" si="111"/>
        <v>626-Xã Ia Pết</v>
      </c>
    </row>
    <row r="7125" spans="1:5" x14ac:dyDescent="0.25">
      <c r="A7125" s="43" t="s">
        <v>726</v>
      </c>
      <c r="B7125" s="43" t="s">
        <v>1180</v>
      </c>
      <c r="C7125" s="43" t="s">
        <v>13965</v>
      </c>
      <c r="D7125" s="43" t="s">
        <v>13966</v>
      </c>
      <c r="E7125" t="str">
        <f t="shared" si="111"/>
        <v>626-Xã Ia Băng</v>
      </c>
    </row>
    <row r="7126" spans="1:5" x14ac:dyDescent="0.25">
      <c r="A7126" s="43" t="s">
        <v>726</v>
      </c>
      <c r="B7126" s="43" t="s">
        <v>1181</v>
      </c>
      <c r="C7126" s="43" t="s">
        <v>13967</v>
      </c>
      <c r="D7126" s="43" t="s">
        <v>13968</v>
      </c>
      <c r="E7126" t="str">
        <f t="shared" si="111"/>
        <v>627-Thị trấn Phú Hòa</v>
      </c>
    </row>
    <row r="7127" spans="1:5" x14ac:dyDescent="0.25">
      <c r="A7127" s="43" t="s">
        <v>726</v>
      </c>
      <c r="B7127" s="43" t="s">
        <v>1181</v>
      </c>
      <c r="C7127" s="43" t="s">
        <v>13969</v>
      </c>
      <c r="D7127" s="43" t="s">
        <v>13970</v>
      </c>
      <c r="E7127" t="str">
        <f t="shared" si="111"/>
        <v>627-Xã Hà Tây</v>
      </c>
    </row>
    <row r="7128" spans="1:5" x14ac:dyDescent="0.25">
      <c r="A7128" s="43" t="s">
        <v>726</v>
      </c>
      <c r="B7128" s="43" t="s">
        <v>1181</v>
      </c>
      <c r="C7128" s="43" t="s">
        <v>13971</v>
      </c>
      <c r="D7128" s="43" t="s">
        <v>13972</v>
      </c>
      <c r="E7128" t="str">
        <f t="shared" si="111"/>
        <v>627-Xã Ia Khươl</v>
      </c>
    </row>
    <row r="7129" spans="1:5" x14ac:dyDescent="0.25">
      <c r="A7129" s="43" t="s">
        <v>726</v>
      </c>
      <c r="B7129" s="43" t="s">
        <v>1181</v>
      </c>
      <c r="C7129" s="43" t="s">
        <v>13973</v>
      </c>
      <c r="D7129" s="43" t="s">
        <v>13974</v>
      </c>
      <c r="E7129" t="str">
        <f t="shared" si="111"/>
        <v>627-Xã Ia Phí</v>
      </c>
    </row>
    <row r="7130" spans="1:5" x14ac:dyDescent="0.25">
      <c r="A7130" s="43" t="s">
        <v>726</v>
      </c>
      <c r="B7130" s="43" t="s">
        <v>1181</v>
      </c>
      <c r="C7130" s="43" t="s">
        <v>13975</v>
      </c>
      <c r="D7130" s="43" t="s">
        <v>13976</v>
      </c>
      <c r="E7130" t="str">
        <f t="shared" si="111"/>
        <v>627-Thị trấn Ia Ly</v>
      </c>
    </row>
    <row r="7131" spans="1:5" x14ac:dyDescent="0.25">
      <c r="A7131" s="43" t="s">
        <v>726</v>
      </c>
      <c r="B7131" s="43" t="s">
        <v>1181</v>
      </c>
      <c r="C7131" s="43" t="s">
        <v>13977</v>
      </c>
      <c r="D7131" s="43" t="s">
        <v>13978</v>
      </c>
      <c r="E7131" t="str">
        <f t="shared" si="111"/>
        <v>627-Xã Ia Mơ Nông</v>
      </c>
    </row>
    <row r="7132" spans="1:5" x14ac:dyDescent="0.25">
      <c r="A7132" s="43" t="s">
        <v>726</v>
      </c>
      <c r="B7132" s="43" t="s">
        <v>1181</v>
      </c>
      <c r="C7132" s="43" t="s">
        <v>13979</v>
      </c>
      <c r="D7132" s="43" t="s">
        <v>13980</v>
      </c>
      <c r="E7132" t="str">
        <f t="shared" si="111"/>
        <v>627-Xã Ia Kreng</v>
      </c>
    </row>
    <row r="7133" spans="1:5" x14ac:dyDescent="0.25">
      <c r="A7133" s="43" t="s">
        <v>726</v>
      </c>
      <c r="B7133" s="43" t="s">
        <v>1181</v>
      </c>
      <c r="C7133" s="43" t="s">
        <v>13981</v>
      </c>
      <c r="D7133" s="43" t="s">
        <v>13982</v>
      </c>
      <c r="E7133" t="str">
        <f t="shared" si="111"/>
        <v>627-Xã Đăk Tơ Ver</v>
      </c>
    </row>
    <row r="7134" spans="1:5" x14ac:dyDescent="0.25">
      <c r="A7134" s="43" t="s">
        <v>726</v>
      </c>
      <c r="B7134" s="43" t="s">
        <v>1181</v>
      </c>
      <c r="C7134" s="43" t="s">
        <v>13983</v>
      </c>
      <c r="D7134" s="43" t="s">
        <v>2829</v>
      </c>
      <c r="E7134" t="str">
        <f t="shared" si="111"/>
        <v>627-Xã Hòa Phú</v>
      </c>
    </row>
    <row r="7135" spans="1:5" x14ac:dyDescent="0.25">
      <c r="A7135" s="43" t="s">
        <v>726</v>
      </c>
      <c r="B7135" s="43" t="s">
        <v>1181</v>
      </c>
      <c r="C7135" s="43" t="s">
        <v>13984</v>
      </c>
      <c r="D7135" s="43" t="s">
        <v>13985</v>
      </c>
      <c r="E7135" t="str">
        <f t="shared" si="111"/>
        <v>627-Xã Chư Đăng Ya</v>
      </c>
    </row>
    <row r="7136" spans="1:5" x14ac:dyDescent="0.25">
      <c r="A7136" s="43" t="s">
        <v>726</v>
      </c>
      <c r="B7136" s="43" t="s">
        <v>1181</v>
      </c>
      <c r="C7136" s="43" t="s">
        <v>13986</v>
      </c>
      <c r="D7136" s="43" t="s">
        <v>13987</v>
      </c>
      <c r="E7136" t="str">
        <f t="shared" si="111"/>
        <v>627-Xã Ia Ka</v>
      </c>
    </row>
    <row r="7137" spans="1:5" x14ac:dyDescent="0.25">
      <c r="A7137" s="43" t="s">
        <v>726</v>
      </c>
      <c r="B7137" s="43" t="s">
        <v>1181</v>
      </c>
      <c r="C7137" s="43" t="s">
        <v>13988</v>
      </c>
      <c r="D7137" s="43" t="s">
        <v>13989</v>
      </c>
      <c r="E7137" t="str">
        <f t="shared" si="111"/>
        <v>627-Xã Ia Nhin</v>
      </c>
    </row>
    <row r="7138" spans="1:5" x14ac:dyDescent="0.25">
      <c r="A7138" s="43" t="s">
        <v>726</v>
      </c>
      <c r="B7138" s="43" t="s">
        <v>1181</v>
      </c>
      <c r="C7138" s="43" t="s">
        <v>13990</v>
      </c>
      <c r="D7138" s="43" t="s">
        <v>5753</v>
      </c>
      <c r="E7138" t="str">
        <f t="shared" si="111"/>
        <v>627-Xã Nghĩa Hòa</v>
      </c>
    </row>
    <row r="7139" spans="1:5" x14ac:dyDescent="0.25">
      <c r="A7139" s="43" t="s">
        <v>726</v>
      </c>
      <c r="B7139" s="43" t="s">
        <v>1181</v>
      </c>
      <c r="C7139" s="43" t="s">
        <v>13991</v>
      </c>
      <c r="D7139" s="43" t="s">
        <v>5755</v>
      </c>
      <c r="E7139" t="str">
        <f t="shared" si="111"/>
        <v>627-Xã Nghĩa Hưng</v>
      </c>
    </row>
    <row r="7140" spans="1:5" x14ac:dyDescent="0.25">
      <c r="A7140" s="43" t="s">
        <v>726</v>
      </c>
      <c r="B7140" s="43" t="s">
        <v>1182</v>
      </c>
      <c r="C7140" s="43" t="s">
        <v>13992</v>
      </c>
      <c r="D7140" s="43" t="s">
        <v>13993</v>
      </c>
      <c r="E7140" t="str">
        <f t="shared" si="111"/>
        <v>628-Thị trấn Ia Kha</v>
      </c>
    </row>
    <row r="7141" spans="1:5" x14ac:dyDescent="0.25">
      <c r="A7141" s="43" t="s">
        <v>726</v>
      </c>
      <c r="B7141" s="43" t="s">
        <v>1182</v>
      </c>
      <c r="C7141" s="43" t="s">
        <v>13994</v>
      </c>
      <c r="D7141" s="43" t="s">
        <v>13995</v>
      </c>
      <c r="E7141" t="str">
        <f t="shared" si="111"/>
        <v>628-Xã Ia Sao</v>
      </c>
    </row>
    <row r="7142" spans="1:5" x14ac:dyDescent="0.25">
      <c r="A7142" s="43" t="s">
        <v>726</v>
      </c>
      <c r="B7142" s="43" t="s">
        <v>1182</v>
      </c>
      <c r="C7142" s="43" t="s">
        <v>13996</v>
      </c>
      <c r="D7142" s="43" t="s">
        <v>13997</v>
      </c>
      <c r="E7142" t="str">
        <f t="shared" si="111"/>
        <v>628-Xã Ia Yok</v>
      </c>
    </row>
    <row r="7143" spans="1:5" x14ac:dyDescent="0.25">
      <c r="A7143" s="43" t="s">
        <v>726</v>
      </c>
      <c r="B7143" s="43" t="s">
        <v>1182</v>
      </c>
      <c r="C7143" s="43" t="s">
        <v>13998</v>
      </c>
      <c r="D7143" s="43" t="s">
        <v>13999</v>
      </c>
      <c r="E7143" t="str">
        <f t="shared" si="111"/>
        <v>628-Xã Ia Hrung</v>
      </c>
    </row>
    <row r="7144" spans="1:5" x14ac:dyDescent="0.25">
      <c r="A7144" s="43" t="s">
        <v>726</v>
      </c>
      <c r="B7144" s="43" t="s">
        <v>1182</v>
      </c>
      <c r="C7144" s="43" t="s">
        <v>14000</v>
      </c>
      <c r="D7144" s="43" t="s">
        <v>14001</v>
      </c>
      <c r="E7144" t="str">
        <f t="shared" si="111"/>
        <v>628-Xã Ia Bă</v>
      </c>
    </row>
    <row r="7145" spans="1:5" x14ac:dyDescent="0.25">
      <c r="A7145" s="43" t="s">
        <v>726</v>
      </c>
      <c r="B7145" s="43" t="s">
        <v>1182</v>
      </c>
      <c r="C7145" s="43" t="s">
        <v>14002</v>
      </c>
      <c r="D7145" s="43" t="s">
        <v>14003</v>
      </c>
      <c r="E7145" t="str">
        <f t="shared" si="111"/>
        <v>628-Xã Ia Khai</v>
      </c>
    </row>
    <row r="7146" spans="1:5" x14ac:dyDescent="0.25">
      <c r="A7146" s="43" t="s">
        <v>726</v>
      </c>
      <c r="B7146" s="43" t="s">
        <v>1182</v>
      </c>
      <c r="C7146" s="43" t="s">
        <v>14004</v>
      </c>
      <c r="D7146" s="43" t="s">
        <v>14005</v>
      </c>
      <c r="E7146" t="str">
        <f t="shared" si="111"/>
        <v>628-Xã Ia KRai</v>
      </c>
    </row>
    <row r="7147" spans="1:5" x14ac:dyDescent="0.25">
      <c r="A7147" s="43" t="s">
        <v>726</v>
      </c>
      <c r="B7147" s="43" t="s">
        <v>1182</v>
      </c>
      <c r="C7147" s="43" t="s">
        <v>14006</v>
      </c>
      <c r="D7147" s="43" t="s">
        <v>14007</v>
      </c>
      <c r="E7147" t="str">
        <f t="shared" si="111"/>
        <v>628-Xã Ia Grăng</v>
      </c>
    </row>
    <row r="7148" spans="1:5" x14ac:dyDescent="0.25">
      <c r="A7148" s="43" t="s">
        <v>726</v>
      </c>
      <c r="B7148" s="43" t="s">
        <v>1182</v>
      </c>
      <c r="C7148" s="43" t="s">
        <v>14008</v>
      </c>
      <c r="D7148" s="43" t="s">
        <v>14009</v>
      </c>
      <c r="E7148" t="str">
        <f t="shared" si="111"/>
        <v>628-Xã Ia Tô</v>
      </c>
    </row>
    <row r="7149" spans="1:5" x14ac:dyDescent="0.25">
      <c r="A7149" s="43" t="s">
        <v>726</v>
      </c>
      <c r="B7149" s="43" t="s">
        <v>1182</v>
      </c>
      <c r="C7149" s="43" t="s">
        <v>14010</v>
      </c>
      <c r="D7149" s="43" t="s">
        <v>14011</v>
      </c>
      <c r="E7149" t="str">
        <f t="shared" si="111"/>
        <v>628-Xã Ia O</v>
      </c>
    </row>
    <row r="7150" spans="1:5" x14ac:dyDescent="0.25">
      <c r="A7150" s="43" t="s">
        <v>726</v>
      </c>
      <c r="B7150" s="43" t="s">
        <v>1182</v>
      </c>
      <c r="C7150" s="43" t="s">
        <v>14012</v>
      </c>
      <c r="D7150" s="43" t="s">
        <v>14013</v>
      </c>
      <c r="E7150" t="str">
        <f t="shared" si="111"/>
        <v>628-Xã Ia Dêr</v>
      </c>
    </row>
    <row r="7151" spans="1:5" x14ac:dyDescent="0.25">
      <c r="A7151" s="43" t="s">
        <v>726</v>
      </c>
      <c r="B7151" s="43" t="s">
        <v>1182</v>
      </c>
      <c r="C7151" s="43" t="s">
        <v>14014</v>
      </c>
      <c r="D7151" s="43" t="s">
        <v>14015</v>
      </c>
      <c r="E7151" t="str">
        <f t="shared" si="111"/>
        <v>628-Xã Ia Chia</v>
      </c>
    </row>
    <row r="7152" spans="1:5" x14ac:dyDescent="0.25">
      <c r="A7152" s="43" t="s">
        <v>726</v>
      </c>
      <c r="B7152" s="43" t="s">
        <v>1182</v>
      </c>
      <c r="C7152" s="43" t="s">
        <v>14016</v>
      </c>
      <c r="D7152" s="43" t="s">
        <v>14017</v>
      </c>
      <c r="E7152" t="str">
        <f t="shared" si="111"/>
        <v>628-Xã Ia Pếch</v>
      </c>
    </row>
    <row r="7153" spans="1:5" x14ac:dyDescent="0.25">
      <c r="A7153" s="43" t="s">
        <v>726</v>
      </c>
      <c r="B7153" s="43" t="s">
        <v>1183</v>
      </c>
      <c r="C7153" s="43" t="s">
        <v>14018</v>
      </c>
      <c r="D7153" s="43" t="s">
        <v>14019</v>
      </c>
      <c r="E7153" t="str">
        <f t="shared" si="111"/>
        <v>629-Thị trấn Kon Dơng</v>
      </c>
    </row>
    <row r="7154" spans="1:5" x14ac:dyDescent="0.25">
      <c r="A7154" s="43" t="s">
        <v>726</v>
      </c>
      <c r="B7154" s="43" t="s">
        <v>1183</v>
      </c>
      <c r="C7154" s="43" t="s">
        <v>14020</v>
      </c>
      <c r="D7154" s="43" t="s">
        <v>14021</v>
      </c>
      <c r="E7154" t="str">
        <f t="shared" si="111"/>
        <v>629-Xã Ayun</v>
      </c>
    </row>
    <row r="7155" spans="1:5" x14ac:dyDescent="0.25">
      <c r="A7155" s="43" t="s">
        <v>726</v>
      </c>
      <c r="B7155" s="43" t="s">
        <v>1183</v>
      </c>
      <c r="C7155" s="43" t="s">
        <v>14022</v>
      </c>
      <c r="D7155" s="43" t="s">
        <v>14023</v>
      </c>
      <c r="E7155" t="str">
        <f t="shared" si="111"/>
        <v>629-Xã Đak Jơ Ta</v>
      </c>
    </row>
    <row r="7156" spans="1:5" x14ac:dyDescent="0.25">
      <c r="A7156" s="43" t="s">
        <v>726</v>
      </c>
      <c r="B7156" s="43" t="s">
        <v>1183</v>
      </c>
      <c r="C7156" s="43" t="s">
        <v>14024</v>
      </c>
      <c r="D7156" s="43" t="s">
        <v>14025</v>
      </c>
      <c r="E7156" t="str">
        <f t="shared" si="111"/>
        <v>629-Xã Đak Ta Ley</v>
      </c>
    </row>
    <row r="7157" spans="1:5" x14ac:dyDescent="0.25">
      <c r="A7157" s="43" t="s">
        <v>726</v>
      </c>
      <c r="B7157" s="43" t="s">
        <v>1183</v>
      </c>
      <c r="C7157" s="43" t="s">
        <v>14026</v>
      </c>
      <c r="D7157" s="43" t="s">
        <v>18931</v>
      </c>
      <c r="E7157" t="str">
        <f t="shared" si="111"/>
        <v>629-Xã Hra</v>
      </c>
    </row>
    <row r="7158" spans="1:5" x14ac:dyDescent="0.25">
      <c r="A7158" s="43" t="s">
        <v>726</v>
      </c>
      <c r="B7158" s="43" t="s">
        <v>1183</v>
      </c>
      <c r="C7158" s="43" t="s">
        <v>14027</v>
      </c>
      <c r="D7158" s="43" t="s">
        <v>14028</v>
      </c>
      <c r="E7158" t="str">
        <f t="shared" si="111"/>
        <v>629-Xã Đăk Yă</v>
      </c>
    </row>
    <row r="7159" spans="1:5" x14ac:dyDescent="0.25">
      <c r="A7159" s="43" t="s">
        <v>726</v>
      </c>
      <c r="B7159" s="43" t="s">
        <v>1183</v>
      </c>
      <c r="C7159" s="43" t="s">
        <v>14029</v>
      </c>
      <c r="D7159" s="43" t="s">
        <v>14030</v>
      </c>
      <c r="E7159" t="str">
        <f t="shared" si="111"/>
        <v>629-Xã Đăk Djrăng</v>
      </c>
    </row>
    <row r="7160" spans="1:5" x14ac:dyDescent="0.25">
      <c r="A7160" s="43" t="s">
        <v>726</v>
      </c>
      <c r="B7160" s="43" t="s">
        <v>1183</v>
      </c>
      <c r="C7160" s="43" t="s">
        <v>14031</v>
      </c>
      <c r="D7160" s="43" t="s">
        <v>14032</v>
      </c>
      <c r="E7160" t="str">
        <f t="shared" si="111"/>
        <v>629-Xã Lơ Pang</v>
      </c>
    </row>
    <row r="7161" spans="1:5" x14ac:dyDescent="0.25">
      <c r="A7161" s="43" t="s">
        <v>726</v>
      </c>
      <c r="B7161" s="43" t="s">
        <v>1183</v>
      </c>
      <c r="C7161" s="43" t="s">
        <v>14033</v>
      </c>
      <c r="D7161" s="43" t="s">
        <v>14034</v>
      </c>
      <c r="E7161" t="str">
        <f t="shared" si="111"/>
        <v>629-Xã Kon Thụp</v>
      </c>
    </row>
    <row r="7162" spans="1:5" x14ac:dyDescent="0.25">
      <c r="A7162" s="43" t="s">
        <v>726</v>
      </c>
      <c r="B7162" s="43" t="s">
        <v>1183</v>
      </c>
      <c r="C7162" s="43" t="s">
        <v>14035</v>
      </c>
      <c r="D7162" s="43" t="s">
        <v>14036</v>
      </c>
      <c r="E7162" t="str">
        <f t="shared" si="111"/>
        <v>629-Xã Đê Ar</v>
      </c>
    </row>
    <row r="7163" spans="1:5" x14ac:dyDescent="0.25">
      <c r="A7163" s="43" t="s">
        <v>726</v>
      </c>
      <c r="B7163" s="43" t="s">
        <v>1183</v>
      </c>
      <c r="C7163" s="43" t="s">
        <v>14037</v>
      </c>
      <c r="D7163" s="43" t="s">
        <v>14038</v>
      </c>
      <c r="E7163" t="str">
        <f t="shared" si="111"/>
        <v>629-Xã Kon Chiêng</v>
      </c>
    </row>
    <row r="7164" spans="1:5" x14ac:dyDescent="0.25">
      <c r="A7164" s="43" t="s">
        <v>726</v>
      </c>
      <c r="B7164" s="43" t="s">
        <v>1183</v>
      </c>
      <c r="C7164" s="43" t="s">
        <v>14039</v>
      </c>
      <c r="D7164" s="43" t="s">
        <v>14040</v>
      </c>
      <c r="E7164" t="str">
        <f t="shared" si="111"/>
        <v>629-Xã Đăk Trôi</v>
      </c>
    </row>
    <row r="7165" spans="1:5" x14ac:dyDescent="0.25">
      <c r="A7165" s="43" t="s">
        <v>726</v>
      </c>
      <c r="B7165" s="43" t="s">
        <v>1184</v>
      </c>
      <c r="C7165" s="43" t="s">
        <v>14041</v>
      </c>
      <c r="D7165" s="43" t="s">
        <v>14042</v>
      </c>
      <c r="E7165" t="str">
        <f t="shared" si="111"/>
        <v>630-Thị trấn Kông Chro</v>
      </c>
    </row>
    <row r="7166" spans="1:5" x14ac:dyDescent="0.25">
      <c r="A7166" s="43" t="s">
        <v>726</v>
      </c>
      <c r="B7166" s="43" t="s">
        <v>1184</v>
      </c>
      <c r="C7166" s="43" t="s">
        <v>14043</v>
      </c>
      <c r="D7166" s="43" t="s">
        <v>14044</v>
      </c>
      <c r="E7166" t="str">
        <f t="shared" si="111"/>
        <v>630-Xã Chư Krêy</v>
      </c>
    </row>
    <row r="7167" spans="1:5" x14ac:dyDescent="0.25">
      <c r="A7167" s="43" t="s">
        <v>726</v>
      </c>
      <c r="B7167" s="43" t="s">
        <v>1184</v>
      </c>
      <c r="C7167" s="43" t="s">
        <v>14045</v>
      </c>
      <c r="D7167" s="43" t="s">
        <v>12691</v>
      </c>
      <c r="E7167" t="str">
        <f t="shared" si="111"/>
        <v>630-Xã An Trung</v>
      </c>
    </row>
    <row r="7168" spans="1:5" x14ac:dyDescent="0.25">
      <c r="A7168" s="43" t="s">
        <v>726</v>
      </c>
      <c r="B7168" s="43" t="s">
        <v>1184</v>
      </c>
      <c r="C7168" s="43" t="s">
        <v>14046</v>
      </c>
      <c r="D7168" s="43" t="s">
        <v>14047</v>
      </c>
      <c r="E7168" t="str">
        <f t="shared" si="111"/>
        <v>630-Xã Kông Yang</v>
      </c>
    </row>
    <row r="7169" spans="1:5" x14ac:dyDescent="0.25">
      <c r="A7169" s="43" t="s">
        <v>726</v>
      </c>
      <c r="B7169" s="43" t="s">
        <v>1184</v>
      </c>
      <c r="C7169" s="43" t="s">
        <v>14048</v>
      </c>
      <c r="D7169" s="43" t="s">
        <v>14049</v>
      </c>
      <c r="E7169" t="str">
        <f t="shared" si="111"/>
        <v>630-Xã Đăk Tơ Pang</v>
      </c>
    </row>
    <row r="7170" spans="1:5" x14ac:dyDescent="0.25">
      <c r="A7170" s="43" t="s">
        <v>726</v>
      </c>
      <c r="B7170" s="43" t="s">
        <v>1184</v>
      </c>
      <c r="C7170" s="43" t="s">
        <v>14050</v>
      </c>
      <c r="D7170" s="43" t="s">
        <v>14051</v>
      </c>
      <c r="E7170" t="str">
        <f t="shared" si="111"/>
        <v>630-Xã SRó</v>
      </c>
    </row>
    <row r="7171" spans="1:5" x14ac:dyDescent="0.25">
      <c r="A7171" s="43" t="s">
        <v>726</v>
      </c>
      <c r="B7171" s="43" t="s">
        <v>1184</v>
      </c>
      <c r="C7171" s="43" t="s">
        <v>14052</v>
      </c>
      <c r="D7171" s="43" t="s">
        <v>14053</v>
      </c>
      <c r="E7171" t="str">
        <f t="shared" ref="E7171:E7234" si="112">CONCATENATE(B7171,"-",D7171)</f>
        <v>630-Xã Đắk Kơ Ning</v>
      </c>
    </row>
    <row r="7172" spans="1:5" x14ac:dyDescent="0.25">
      <c r="A7172" s="43" t="s">
        <v>726</v>
      </c>
      <c r="B7172" s="43" t="s">
        <v>1184</v>
      </c>
      <c r="C7172" s="43" t="s">
        <v>14054</v>
      </c>
      <c r="D7172" s="43" t="s">
        <v>14055</v>
      </c>
      <c r="E7172" t="str">
        <f t="shared" si="112"/>
        <v>630-Xã Đăk Song</v>
      </c>
    </row>
    <row r="7173" spans="1:5" x14ac:dyDescent="0.25">
      <c r="A7173" s="43" t="s">
        <v>726</v>
      </c>
      <c r="B7173" s="43" t="s">
        <v>1184</v>
      </c>
      <c r="C7173" s="43" t="s">
        <v>14056</v>
      </c>
      <c r="D7173" s="43" t="s">
        <v>14057</v>
      </c>
      <c r="E7173" t="str">
        <f t="shared" si="112"/>
        <v>630-Xã Đăk Pling</v>
      </c>
    </row>
    <row r="7174" spans="1:5" x14ac:dyDescent="0.25">
      <c r="A7174" s="43" t="s">
        <v>726</v>
      </c>
      <c r="B7174" s="43" t="s">
        <v>1184</v>
      </c>
      <c r="C7174" s="43" t="s">
        <v>14058</v>
      </c>
      <c r="D7174" s="43" t="s">
        <v>14059</v>
      </c>
      <c r="E7174" t="str">
        <f t="shared" si="112"/>
        <v>630-Xã Yang Trung</v>
      </c>
    </row>
    <row r="7175" spans="1:5" x14ac:dyDescent="0.25">
      <c r="A7175" s="43" t="s">
        <v>726</v>
      </c>
      <c r="B7175" s="43" t="s">
        <v>1184</v>
      </c>
      <c r="C7175" s="43" t="s">
        <v>14060</v>
      </c>
      <c r="D7175" s="43" t="s">
        <v>14061</v>
      </c>
      <c r="E7175" t="str">
        <f t="shared" si="112"/>
        <v>630-Xã Đăk Pơ Pho</v>
      </c>
    </row>
    <row r="7176" spans="1:5" x14ac:dyDescent="0.25">
      <c r="A7176" s="43" t="s">
        <v>726</v>
      </c>
      <c r="B7176" s="43" t="s">
        <v>1184</v>
      </c>
      <c r="C7176" s="43" t="s">
        <v>14062</v>
      </c>
      <c r="D7176" s="43" t="s">
        <v>14063</v>
      </c>
      <c r="E7176" t="str">
        <f t="shared" si="112"/>
        <v>630-Xã Ya Ma</v>
      </c>
    </row>
    <row r="7177" spans="1:5" x14ac:dyDescent="0.25">
      <c r="A7177" s="43" t="s">
        <v>726</v>
      </c>
      <c r="B7177" s="43" t="s">
        <v>1184</v>
      </c>
      <c r="C7177" s="43" t="s">
        <v>14064</v>
      </c>
      <c r="D7177" s="43" t="s">
        <v>14065</v>
      </c>
      <c r="E7177" t="str">
        <f t="shared" si="112"/>
        <v>630-Xã Chơ Long</v>
      </c>
    </row>
    <row r="7178" spans="1:5" x14ac:dyDescent="0.25">
      <c r="A7178" s="43" t="s">
        <v>726</v>
      </c>
      <c r="B7178" s="43" t="s">
        <v>1184</v>
      </c>
      <c r="C7178" s="43" t="s">
        <v>14066</v>
      </c>
      <c r="D7178" s="43" t="s">
        <v>14067</v>
      </c>
      <c r="E7178" t="str">
        <f t="shared" si="112"/>
        <v>630-Xã Yang Nam</v>
      </c>
    </row>
    <row r="7179" spans="1:5" x14ac:dyDescent="0.25">
      <c r="A7179" s="43" t="s">
        <v>726</v>
      </c>
      <c r="B7179" s="43" t="s">
        <v>1185</v>
      </c>
      <c r="C7179" s="43" t="s">
        <v>14068</v>
      </c>
      <c r="D7179" s="43" t="s">
        <v>14069</v>
      </c>
      <c r="E7179" t="str">
        <f t="shared" si="112"/>
        <v>631-Thị trấn Chư Ty</v>
      </c>
    </row>
    <row r="7180" spans="1:5" x14ac:dyDescent="0.25">
      <c r="A7180" s="43" t="s">
        <v>726</v>
      </c>
      <c r="B7180" s="43" t="s">
        <v>1185</v>
      </c>
      <c r="C7180" s="43" t="s">
        <v>14070</v>
      </c>
      <c r="D7180" s="43" t="s">
        <v>14071</v>
      </c>
      <c r="E7180" t="str">
        <f t="shared" si="112"/>
        <v>631-Xã Ia Dơk</v>
      </c>
    </row>
    <row r="7181" spans="1:5" x14ac:dyDescent="0.25">
      <c r="A7181" s="43" t="s">
        <v>726</v>
      </c>
      <c r="B7181" s="43" t="s">
        <v>1185</v>
      </c>
      <c r="C7181" s="43" t="s">
        <v>14072</v>
      </c>
      <c r="D7181" s="43" t="s">
        <v>14073</v>
      </c>
      <c r="E7181" t="str">
        <f t="shared" si="112"/>
        <v>631-Xã Ia Krêl</v>
      </c>
    </row>
    <row r="7182" spans="1:5" x14ac:dyDescent="0.25">
      <c r="A7182" s="43" t="s">
        <v>726</v>
      </c>
      <c r="B7182" s="43" t="s">
        <v>1185</v>
      </c>
      <c r="C7182" s="43" t="s">
        <v>14074</v>
      </c>
      <c r="D7182" s="43" t="s">
        <v>14075</v>
      </c>
      <c r="E7182" t="str">
        <f t="shared" si="112"/>
        <v>631-Xã Ia Din</v>
      </c>
    </row>
    <row r="7183" spans="1:5" x14ac:dyDescent="0.25">
      <c r="A7183" s="43" t="s">
        <v>726</v>
      </c>
      <c r="B7183" s="43" t="s">
        <v>1185</v>
      </c>
      <c r="C7183" s="43" t="s">
        <v>14076</v>
      </c>
      <c r="D7183" s="43" t="s">
        <v>14077</v>
      </c>
      <c r="E7183" t="str">
        <f t="shared" si="112"/>
        <v>631-Xã Ia Kla</v>
      </c>
    </row>
    <row r="7184" spans="1:5" x14ac:dyDescent="0.25">
      <c r="A7184" s="43" t="s">
        <v>726</v>
      </c>
      <c r="B7184" s="43" t="s">
        <v>1185</v>
      </c>
      <c r="C7184" s="43" t="s">
        <v>14078</v>
      </c>
      <c r="D7184" s="43" t="s">
        <v>13845</v>
      </c>
      <c r="E7184" t="str">
        <f t="shared" si="112"/>
        <v>631-Xã Ia Dom</v>
      </c>
    </row>
    <row r="7185" spans="1:5" x14ac:dyDescent="0.25">
      <c r="A7185" s="43" t="s">
        <v>726</v>
      </c>
      <c r="B7185" s="43" t="s">
        <v>1185</v>
      </c>
      <c r="C7185" s="43" t="s">
        <v>14079</v>
      </c>
      <c r="D7185" s="43" t="s">
        <v>14080</v>
      </c>
      <c r="E7185" t="str">
        <f t="shared" si="112"/>
        <v>631-Xã Ia Lang</v>
      </c>
    </row>
    <row r="7186" spans="1:5" x14ac:dyDescent="0.25">
      <c r="A7186" s="43" t="s">
        <v>726</v>
      </c>
      <c r="B7186" s="43" t="s">
        <v>1185</v>
      </c>
      <c r="C7186" s="43" t="s">
        <v>14081</v>
      </c>
      <c r="D7186" s="43" t="s">
        <v>14082</v>
      </c>
      <c r="E7186" t="str">
        <f t="shared" si="112"/>
        <v>631-Xã Ia Kriêng</v>
      </c>
    </row>
    <row r="7187" spans="1:5" x14ac:dyDescent="0.25">
      <c r="A7187" s="43" t="s">
        <v>726</v>
      </c>
      <c r="B7187" s="43" t="s">
        <v>1185</v>
      </c>
      <c r="C7187" s="43" t="s">
        <v>14083</v>
      </c>
      <c r="D7187" s="43" t="s">
        <v>14084</v>
      </c>
      <c r="E7187" t="str">
        <f t="shared" si="112"/>
        <v>631-Xã Ia Pnôn</v>
      </c>
    </row>
    <row r="7188" spans="1:5" x14ac:dyDescent="0.25">
      <c r="A7188" s="43" t="s">
        <v>726</v>
      </c>
      <c r="B7188" s="43" t="s">
        <v>1185</v>
      </c>
      <c r="C7188" s="43" t="s">
        <v>14085</v>
      </c>
      <c r="D7188" s="43" t="s">
        <v>14086</v>
      </c>
      <c r="E7188" t="str">
        <f t="shared" si="112"/>
        <v>631-Xã Ia Nan</v>
      </c>
    </row>
    <row r="7189" spans="1:5" x14ac:dyDescent="0.25">
      <c r="A7189" s="43" t="s">
        <v>726</v>
      </c>
      <c r="B7189" s="43" t="s">
        <v>1186</v>
      </c>
      <c r="C7189" s="43" t="s">
        <v>14087</v>
      </c>
      <c r="D7189" s="43" t="s">
        <v>14088</v>
      </c>
      <c r="E7189" t="str">
        <f t="shared" si="112"/>
        <v>632-Thị trấn Chư Prông</v>
      </c>
    </row>
    <row r="7190" spans="1:5" x14ac:dyDescent="0.25">
      <c r="A7190" s="43" t="s">
        <v>726</v>
      </c>
      <c r="B7190" s="43" t="s">
        <v>1186</v>
      </c>
      <c r="C7190" s="43" t="s">
        <v>14089</v>
      </c>
      <c r="D7190" s="43" t="s">
        <v>14090</v>
      </c>
      <c r="E7190" t="str">
        <f t="shared" si="112"/>
        <v>632-Xã Ia Kly</v>
      </c>
    </row>
    <row r="7191" spans="1:5" x14ac:dyDescent="0.25">
      <c r="A7191" s="43" t="s">
        <v>726</v>
      </c>
      <c r="B7191" s="43" t="s">
        <v>1186</v>
      </c>
      <c r="C7191" s="43" t="s">
        <v>14091</v>
      </c>
      <c r="D7191" s="43" t="s">
        <v>14092</v>
      </c>
      <c r="E7191" t="str">
        <f t="shared" si="112"/>
        <v>632-Xã Bình Giáo</v>
      </c>
    </row>
    <row r="7192" spans="1:5" x14ac:dyDescent="0.25">
      <c r="A7192" s="43" t="s">
        <v>726</v>
      </c>
      <c r="B7192" s="43" t="s">
        <v>1186</v>
      </c>
      <c r="C7192" s="43" t="s">
        <v>14093</v>
      </c>
      <c r="D7192" s="43" t="s">
        <v>18932</v>
      </c>
      <c r="E7192" t="str">
        <f t="shared" si="112"/>
        <v>632-Xã Ia Drăng</v>
      </c>
    </row>
    <row r="7193" spans="1:5" x14ac:dyDescent="0.25">
      <c r="A7193" s="43" t="s">
        <v>726</v>
      </c>
      <c r="B7193" s="43" t="s">
        <v>1186</v>
      </c>
      <c r="C7193" s="43" t="s">
        <v>14094</v>
      </c>
      <c r="D7193" s="43" t="s">
        <v>14095</v>
      </c>
      <c r="E7193" t="str">
        <f t="shared" si="112"/>
        <v>632-Xã Thăng Hưng</v>
      </c>
    </row>
    <row r="7194" spans="1:5" x14ac:dyDescent="0.25">
      <c r="A7194" s="43" t="s">
        <v>726</v>
      </c>
      <c r="B7194" s="43" t="s">
        <v>1186</v>
      </c>
      <c r="C7194" s="43" t="s">
        <v>14096</v>
      </c>
      <c r="D7194" s="43" t="s">
        <v>14097</v>
      </c>
      <c r="E7194" t="str">
        <f t="shared" si="112"/>
        <v>632-Xã Bàu Cạn</v>
      </c>
    </row>
    <row r="7195" spans="1:5" x14ac:dyDescent="0.25">
      <c r="A7195" s="43" t="s">
        <v>726</v>
      </c>
      <c r="B7195" s="43" t="s">
        <v>1186</v>
      </c>
      <c r="C7195" s="43" t="s">
        <v>14098</v>
      </c>
      <c r="D7195" s="43" t="s">
        <v>14099</v>
      </c>
      <c r="E7195" t="str">
        <f t="shared" si="112"/>
        <v>632-Xã Ia Phìn</v>
      </c>
    </row>
    <row r="7196" spans="1:5" x14ac:dyDescent="0.25">
      <c r="A7196" s="43" t="s">
        <v>726</v>
      </c>
      <c r="B7196" s="43" t="s">
        <v>1186</v>
      </c>
      <c r="C7196" s="43" t="s">
        <v>14100</v>
      </c>
      <c r="D7196" s="43" t="s">
        <v>13966</v>
      </c>
      <c r="E7196" t="str">
        <f t="shared" si="112"/>
        <v>632-Xã Ia Băng</v>
      </c>
    </row>
    <row r="7197" spans="1:5" x14ac:dyDescent="0.25">
      <c r="A7197" s="43" t="s">
        <v>726</v>
      </c>
      <c r="B7197" s="43" t="s">
        <v>1186</v>
      </c>
      <c r="C7197" s="43" t="s">
        <v>14101</v>
      </c>
      <c r="D7197" s="43" t="s">
        <v>14102</v>
      </c>
      <c r="E7197" t="str">
        <f t="shared" si="112"/>
        <v>632-Xã Ia Tôr</v>
      </c>
    </row>
    <row r="7198" spans="1:5" x14ac:dyDescent="0.25">
      <c r="A7198" s="43" t="s">
        <v>726</v>
      </c>
      <c r="B7198" s="43" t="s">
        <v>1186</v>
      </c>
      <c r="C7198" s="43" t="s">
        <v>14103</v>
      </c>
      <c r="D7198" s="43" t="s">
        <v>14104</v>
      </c>
      <c r="E7198" t="str">
        <f t="shared" si="112"/>
        <v>632-Xã Ia Boòng</v>
      </c>
    </row>
    <row r="7199" spans="1:5" x14ac:dyDescent="0.25">
      <c r="A7199" s="43" t="s">
        <v>726</v>
      </c>
      <c r="B7199" s="43" t="s">
        <v>1186</v>
      </c>
      <c r="C7199" s="43" t="s">
        <v>14105</v>
      </c>
      <c r="D7199" s="43" t="s">
        <v>14011</v>
      </c>
      <c r="E7199" t="str">
        <f t="shared" si="112"/>
        <v>632-Xã Ia O</v>
      </c>
    </row>
    <row r="7200" spans="1:5" x14ac:dyDescent="0.25">
      <c r="A7200" s="43" t="s">
        <v>726</v>
      </c>
      <c r="B7200" s="43" t="s">
        <v>1186</v>
      </c>
      <c r="C7200" s="43" t="s">
        <v>14106</v>
      </c>
      <c r="D7200" s="43" t="s">
        <v>14107</v>
      </c>
      <c r="E7200" t="str">
        <f t="shared" si="112"/>
        <v>632-Xã Ia Púch</v>
      </c>
    </row>
    <row r="7201" spans="1:5" x14ac:dyDescent="0.25">
      <c r="A7201" s="43" t="s">
        <v>726</v>
      </c>
      <c r="B7201" s="43" t="s">
        <v>1186</v>
      </c>
      <c r="C7201" s="43" t="s">
        <v>14108</v>
      </c>
      <c r="D7201" s="43" t="s">
        <v>14109</v>
      </c>
      <c r="E7201" t="str">
        <f t="shared" si="112"/>
        <v>632-Xã Ia Me</v>
      </c>
    </row>
    <row r="7202" spans="1:5" x14ac:dyDescent="0.25">
      <c r="A7202" s="43" t="s">
        <v>726</v>
      </c>
      <c r="B7202" s="43" t="s">
        <v>1186</v>
      </c>
      <c r="C7202" s="43" t="s">
        <v>14110</v>
      </c>
      <c r="D7202" s="43" t="s">
        <v>14111</v>
      </c>
      <c r="E7202" t="str">
        <f t="shared" si="112"/>
        <v>632-Xã Ia Vê</v>
      </c>
    </row>
    <row r="7203" spans="1:5" x14ac:dyDescent="0.25">
      <c r="A7203" s="43" t="s">
        <v>726</v>
      </c>
      <c r="B7203" s="43" t="s">
        <v>1186</v>
      </c>
      <c r="C7203" s="43" t="s">
        <v>14112</v>
      </c>
      <c r="D7203" s="43" t="s">
        <v>14113</v>
      </c>
      <c r="E7203" t="str">
        <f t="shared" si="112"/>
        <v>632-Xã Ia Bang</v>
      </c>
    </row>
    <row r="7204" spans="1:5" x14ac:dyDescent="0.25">
      <c r="A7204" s="43" t="s">
        <v>726</v>
      </c>
      <c r="B7204" s="43" t="s">
        <v>1186</v>
      </c>
      <c r="C7204" s="43" t="s">
        <v>14114</v>
      </c>
      <c r="D7204" s="43" t="s">
        <v>14115</v>
      </c>
      <c r="E7204" t="str">
        <f t="shared" si="112"/>
        <v>632-Xã Ia Pia</v>
      </c>
    </row>
    <row r="7205" spans="1:5" x14ac:dyDescent="0.25">
      <c r="A7205" s="43" t="s">
        <v>726</v>
      </c>
      <c r="B7205" s="43" t="s">
        <v>1186</v>
      </c>
      <c r="C7205" s="43" t="s">
        <v>14116</v>
      </c>
      <c r="D7205" s="43" t="s">
        <v>14117</v>
      </c>
      <c r="E7205" t="str">
        <f t="shared" si="112"/>
        <v>632-Xã Ia Ga</v>
      </c>
    </row>
    <row r="7206" spans="1:5" x14ac:dyDescent="0.25">
      <c r="A7206" s="43" t="s">
        <v>726</v>
      </c>
      <c r="B7206" s="43" t="s">
        <v>1186</v>
      </c>
      <c r="C7206" s="43" t="s">
        <v>14118</v>
      </c>
      <c r="D7206" s="43" t="s">
        <v>14119</v>
      </c>
      <c r="E7206" t="str">
        <f t="shared" si="112"/>
        <v>632-Xã Ia Lâu</v>
      </c>
    </row>
    <row r="7207" spans="1:5" x14ac:dyDescent="0.25">
      <c r="A7207" s="43" t="s">
        <v>726</v>
      </c>
      <c r="B7207" s="43" t="s">
        <v>1186</v>
      </c>
      <c r="C7207" s="43" t="s">
        <v>14120</v>
      </c>
      <c r="D7207" s="43" t="s">
        <v>14121</v>
      </c>
      <c r="E7207" t="str">
        <f t="shared" si="112"/>
        <v>632-Xã Ia Piơr</v>
      </c>
    </row>
    <row r="7208" spans="1:5" x14ac:dyDescent="0.25">
      <c r="A7208" s="43" t="s">
        <v>726</v>
      </c>
      <c r="B7208" s="43" t="s">
        <v>1186</v>
      </c>
      <c r="C7208" s="43" t="s">
        <v>14122</v>
      </c>
      <c r="D7208" s="43" t="s">
        <v>14123</v>
      </c>
      <c r="E7208" t="str">
        <f t="shared" si="112"/>
        <v>632-Xã Ia Mơ</v>
      </c>
    </row>
    <row r="7209" spans="1:5" x14ac:dyDescent="0.25">
      <c r="A7209" s="43" t="s">
        <v>726</v>
      </c>
      <c r="B7209" s="43" t="s">
        <v>1187</v>
      </c>
      <c r="C7209" s="43" t="s">
        <v>14124</v>
      </c>
      <c r="D7209" s="43" t="s">
        <v>14125</v>
      </c>
      <c r="E7209" t="str">
        <f t="shared" si="112"/>
        <v>633-Thị trấn Chư Sê</v>
      </c>
    </row>
    <row r="7210" spans="1:5" x14ac:dyDescent="0.25">
      <c r="A7210" s="43" t="s">
        <v>726</v>
      </c>
      <c r="B7210" s="43" t="s">
        <v>1187</v>
      </c>
      <c r="C7210" s="43" t="s">
        <v>14128</v>
      </c>
      <c r="D7210" s="43" t="s">
        <v>14129</v>
      </c>
      <c r="E7210" t="str">
        <f t="shared" si="112"/>
        <v>633-Xã Ia Tiêm</v>
      </c>
    </row>
    <row r="7211" spans="1:5" x14ac:dyDescent="0.25">
      <c r="A7211" s="43" t="s">
        <v>726</v>
      </c>
      <c r="B7211" s="43" t="s">
        <v>1187</v>
      </c>
      <c r="C7211" s="43" t="s">
        <v>14130</v>
      </c>
      <c r="D7211" s="43" t="s">
        <v>14131</v>
      </c>
      <c r="E7211" t="str">
        <f t="shared" si="112"/>
        <v>633-Xã Chư Pơng</v>
      </c>
    </row>
    <row r="7212" spans="1:5" x14ac:dyDescent="0.25">
      <c r="A7212" s="43" t="s">
        <v>726</v>
      </c>
      <c r="B7212" s="43" t="s">
        <v>1187</v>
      </c>
      <c r="C7212" s="43" t="s">
        <v>14132</v>
      </c>
      <c r="D7212" s="43" t="s">
        <v>14133</v>
      </c>
      <c r="E7212" t="str">
        <f t="shared" si="112"/>
        <v>633-Xã Bar Măih</v>
      </c>
    </row>
    <row r="7213" spans="1:5" x14ac:dyDescent="0.25">
      <c r="A7213" s="43" t="s">
        <v>726</v>
      </c>
      <c r="B7213" s="43" t="s">
        <v>1187</v>
      </c>
      <c r="C7213" s="43" t="s">
        <v>14134</v>
      </c>
      <c r="D7213" s="43" t="s">
        <v>14135</v>
      </c>
      <c r="E7213" t="str">
        <f t="shared" si="112"/>
        <v>633-Xã Bờ Ngoong</v>
      </c>
    </row>
    <row r="7214" spans="1:5" x14ac:dyDescent="0.25">
      <c r="A7214" s="43" t="s">
        <v>726</v>
      </c>
      <c r="B7214" s="43" t="s">
        <v>1187</v>
      </c>
      <c r="C7214" s="43" t="s">
        <v>14136</v>
      </c>
      <c r="D7214" s="43" t="s">
        <v>14137</v>
      </c>
      <c r="E7214" t="str">
        <f t="shared" si="112"/>
        <v>633-Xã Ia Glai</v>
      </c>
    </row>
    <row r="7215" spans="1:5" x14ac:dyDescent="0.25">
      <c r="A7215" s="43" t="s">
        <v>726</v>
      </c>
      <c r="B7215" s="43" t="s">
        <v>1187</v>
      </c>
      <c r="C7215" s="43" t="s">
        <v>14138</v>
      </c>
      <c r="D7215" s="43" t="s">
        <v>14139</v>
      </c>
      <c r="E7215" t="str">
        <f t="shared" si="112"/>
        <v>633-Xã AL Bá</v>
      </c>
    </row>
    <row r="7216" spans="1:5" x14ac:dyDescent="0.25">
      <c r="A7216" s="43" t="s">
        <v>726</v>
      </c>
      <c r="B7216" s="43" t="s">
        <v>1187</v>
      </c>
      <c r="C7216" s="43" t="s">
        <v>14140</v>
      </c>
      <c r="D7216" s="43" t="s">
        <v>14141</v>
      </c>
      <c r="E7216" t="str">
        <f t="shared" si="112"/>
        <v>633-Xã Kông HTok</v>
      </c>
    </row>
    <row r="7217" spans="1:5" x14ac:dyDescent="0.25">
      <c r="A7217" s="43" t="s">
        <v>726</v>
      </c>
      <c r="B7217" s="43" t="s">
        <v>1187</v>
      </c>
      <c r="C7217" s="43" t="s">
        <v>14142</v>
      </c>
      <c r="D7217" s="43" t="s">
        <v>14143</v>
      </c>
      <c r="E7217" t="str">
        <f t="shared" si="112"/>
        <v>633-Xã AYun</v>
      </c>
    </row>
    <row r="7218" spans="1:5" x14ac:dyDescent="0.25">
      <c r="A7218" s="43" t="s">
        <v>726</v>
      </c>
      <c r="B7218" s="43" t="s">
        <v>1187</v>
      </c>
      <c r="C7218" s="43" t="s">
        <v>14144</v>
      </c>
      <c r="D7218" s="43" t="s">
        <v>14145</v>
      </c>
      <c r="E7218" t="str">
        <f t="shared" si="112"/>
        <v>633-Xã Ia HLốp</v>
      </c>
    </row>
    <row r="7219" spans="1:5" x14ac:dyDescent="0.25">
      <c r="A7219" s="43" t="s">
        <v>726</v>
      </c>
      <c r="B7219" s="43" t="s">
        <v>1187</v>
      </c>
      <c r="C7219" s="43" t="s">
        <v>14146</v>
      </c>
      <c r="D7219" s="43" t="s">
        <v>14147</v>
      </c>
      <c r="E7219" t="str">
        <f t="shared" si="112"/>
        <v>633-Xã Ia Blang</v>
      </c>
    </row>
    <row r="7220" spans="1:5" x14ac:dyDescent="0.25">
      <c r="A7220" s="43" t="s">
        <v>726</v>
      </c>
      <c r="B7220" s="43" t="s">
        <v>1187</v>
      </c>
      <c r="C7220" s="43" t="s">
        <v>14148</v>
      </c>
      <c r="D7220" s="43" t="s">
        <v>14149</v>
      </c>
      <c r="E7220" t="str">
        <f t="shared" si="112"/>
        <v>633-Xã Dun</v>
      </c>
    </row>
    <row r="7221" spans="1:5" x14ac:dyDescent="0.25">
      <c r="A7221" s="43" t="s">
        <v>726</v>
      </c>
      <c r="B7221" s="43" t="s">
        <v>1187</v>
      </c>
      <c r="C7221" s="43" t="s">
        <v>14150</v>
      </c>
      <c r="D7221" s="43" t="s">
        <v>14151</v>
      </c>
      <c r="E7221" t="str">
        <f t="shared" si="112"/>
        <v>633-Xã Ia Pal</v>
      </c>
    </row>
    <row r="7222" spans="1:5" x14ac:dyDescent="0.25">
      <c r="A7222" s="43" t="s">
        <v>726</v>
      </c>
      <c r="B7222" s="43" t="s">
        <v>1187</v>
      </c>
      <c r="C7222" s="43" t="s">
        <v>14152</v>
      </c>
      <c r="D7222" s="43" t="s">
        <v>14153</v>
      </c>
      <c r="E7222" t="str">
        <f t="shared" si="112"/>
        <v>633-Xã H Bông</v>
      </c>
    </row>
    <row r="7223" spans="1:5" x14ac:dyDescent="0.25">
      <c r="A7223" s="43" t="s">
        <v>726</v>
      </c>
      <c r="B7223" s="43" t="s">
        <v>1187</v>
      </c>
      <c r="C7223" s="43" t="s">
        <v>14160</v>
      </c>
      <c r="D7223" s="43" t="s">
        <v>14161</v>
      </c>
      <c r="E7223" t="str">
        <f t="shared" si="112"/>
        <v>633-Xã Ia Ko</v>
      </c>
    </row>
    <row r="7224" spans="1:5" x14ac:dyDescent="0.25">
      <c r="A7224" s="43" t="s">
        <v>726</v>
      </c>
      <c r="B7224" s="43" t="s">
        <v>1188</v>
      </c>
      <c r="C7224" s="43" t="s">
        <v>14172</v>
      </c>
      <c r="D7224" s="43" t="s">
        <v>14173</v>
      </c>
      <c r="E7224" t="str">
        <f t="shared" si="112"/>
        <v>634-Xã Hà Tam</v>
      </c>
    </row>
    <row r="7225" spans="1:5" x14ac:dyDescent="0.25">
      <c r="A7225" s="43" t="s">
        <v>726</v>
      </c>
      <c r="B7225" s="43" t="s">
        <v>1188</v>
      </c>
      <c r="C7225" s="43" t="s">
        <v>14174</v>
      </c>
      <c r="D7225" s="43" t="s">
        <v>14175</v>
      </c>
      <c r="E7225" t="str">
        <f t="shared" si="112"/>
        <v>634-Xã An Thành</v>
      </c>
    </row>
    <row r="7226" spans="1:5" x14ac:dyDescent="0.25">
      <c r="A7226" s="43" t="s">
        <v>726</v>
      </c>
      <c r="B7226" s="43" t="s">
        <v>1188</v>
      </c>
      <c r="C7226" s="43" t="s">
        <v>14176</v>
      </c>
      <c r="D7226" s="43" t="s">
        <v>14177</v>
      </c>
      <c r="E7226" t="str">
        <f t="shared" si="112"/>
        <v>634-Thị trấn Đak Pơ</v>
      </c>
    </row>
    <row r="7227" spans="1:5" x14ac:dyDescent="0.25">
      <c r="A7227" s="43" t="s">
        <v>726</v>
      </c>
      <c r="B7227" s="43" t="s">
        <v>1188</v>
      </c>
      <c r="C7227" s="43" t="s">
        <v>14178</v>
      </c>
      <c r="D7227" s="43" t="s">
        <v>14179</v>
      </c>
      <c r="E7227" t="str">
        <f t="shared" si="112"/>
        <v>634-Xã Yang Bắc</v>
      </c>
    </row>
    <row r="7228" spans="1:5" x14ac:dyDescent="0.25">
      <c r="A7228" s="43" t="s">
        <v>726</v>
      </c>
      <c r="B7228" s="43" t="s">
        <v>1188</v>
      </c>
      <c r="C7228" s="43" t="s">
        <v>14180</v>
      </c>
      <c r="D7228" s="43" t="s">
        <v>14181</v>
      </c>
      <c r="E7228" t="str">
        <f t="shared" si="112"/>
        <v>634-Xã Cư An</v>
      </c>
    </row>
    <row r="7229" spans="1:5" x14ac:dyDescent="0.25">
      <c r="A7229" s="43" t="s">
        <v>726</v>
      </c>
      <c r="B7229" s="43" t="s">
        <v>1188</v>
      </c>
      <c r="C7229" s="43" t="s">
        <v>14182</v>
      </c>
      <c r="D7229" s="43" t="s">
        <v>2819</v>
      </c>
      <c r="E7229" t="str">
        <f t="shared" si="112"/>
        <v>634-Xã Tân An</v>
      </c>
    </row>
    <row r="7230" spans="1:5" x14ac:dyDescent="0.25">
      <c r="A7230" s="43" t="s">
        <v>726</v>
      </c>
      <c r="B7230" s="43" t="s">
        <v>1188</v>
      </c>
      <c r="C7230" s="43" t="s">
        <v>14183</v>
      </c>
      <c r="D7230" s="43" t="s">
        <v>11710</v>
      </c>
      <c r="E7230" t="str">
        <f t="shared" si="112"/>
        <v>634-Xã Phú An</v>
      </c>
    </row>
    <row r="7231" spans="1:5" x14ac:dyDescent="0.25">
      <c r="A7231" s="43" t="s">
        <v>726</v>
      </c>
      <c r="B7231" s="43" t="s">
        <v>1188</v>
      </c>
      <c r="C7231" s="43" t="s">
        <v>14184</v>
      </c>
      <c r="D7231" s="43" t="s">
        <v>14185</v>
      </c>
      <c r="E7231" t="str">
        <f t="shared" si="112"/>
        <v>634-Xã Ya Hội</v>
      </c>
    </row>
    <row r="7232" spans="1:5" x14ac:dyDescent="0.25">
      <c r="A7232" s="43" t="s">
        <v>726</v>
      </c>
      <c r="B7232" s="43" t="s">
        <v>1189</v>
      </c>
      <c r="C7232" s="43" t="s">
        <v>14186</v>
      </c>
      <c r="D7232" s="43" t="s">
        <v>14187</v>
      </c>
      <c r="E7232" t="str">
        <f t="shared" si="112"/>
        <v>635-Xã Pờ Tó</v>
      </c>
    </row>
    <row r="7233" spans="1:5" x14ac:dyDescent="0.25">
      <c r="A7233" s="43" t="s">
        <v>726</v>
      </c>
      <c r="B7233" s="43" t="s">
        <v>1189</v>
      </c>
      <c r="C7233" s="43" t="s">
        <v>14188</v>
      </c>
      <c r="D7233" s="43" t="s">
        <v>14189</v>
      </c>
      <c r="E7233" t="str">
        <f t="shared" si="112"/>
        <v>635-Xã Chư Răng</v>
      </c>
    </row>
    <row r="7234" spans="1:5" x14ac:dyDescent="0.25">
      <c r="A7234" s="43" t="s">
        <v>726</v>
      </c>
      <c r="B7234" s="43" t="s">
        <v>1189</v>
      </c>
      <c r="C7234" s="43" t="s">
        <v>14190</v>
      </c>
      <c r="D7234" s="43" t="s">
        <v>14191</v>
      </c>
      <c r="E7234" t="str">
        <f t="shared" si="112"/>
        <v>635-Xã Ia KDăm</v>
      </c>
    </row>
    <row r="7235" spans="1:5" x14ac:dyDescent="0.25">
      <c r="A7235" s="43" t="s">
        <v>726</v>
      </c>
      <c r="B7235" s="43" t="s">
        <v>1189</v>
      </c>
      <c r="C7235" s="43" t="s">
        <v>14192</v>
      </c>
      <c r="D7235" s="43" t="s">
        <v>7440</v>
      </c>
      <c r="E7235" t="str">
        <f t="shared" ref="E7235:E7298" si="113">CONCATENATE(B7235,"-",D7235)</f>
        <v>635-Xã Kim Tân</v>
      </c>
    </row>
    <row r="7236" spans="1:5" x14ac:dyDescent="0.25">
      <c r="A7236" s="43" t="s">
        <v>726</v>
      </c>
      <c r="B7236" s="43" t="s">
        <v>1189</v>
      </c>
      <c r="C7236" s="43" t="s">
        <v>14193</v>
      </c>
      <c r="D7236" s="43" t="s">
        <v>14194</v>
      </c>
      <c r="E7236" t="str">
        <f t="shared" si="113"/>
        <v>635-Xã Chư Mố</v>
      </c>
    </row>
    <row r="7237" spans="1:5" x14ac:dyDescent="0.25">
      <c r="A7237" s="43" t="s">
        <v>726</v>
      </c>
      <c r="B7237" s="43" t="s">
        <v>1189</v>
      </c>
      <c r="C7237" s="43" t="s">
        <v>14195</v>
      </c>
      <c r="D7237" s="43" t="s">
        <v>14196</v>
      </c>
      <c r="E7237" t="str">
        <f t="shared" si="113"/>
        <v>635-Xã Ia Tul</v>
      </c>
    </row>
    <row r="7238" spans="1:5" x14ac:dyDescent="0.25">
      <c r="A7238" s="43" t="s">
        <v>726</v>
      </c>
      <c r="B7238" s="43" t="s">
        <v>1189</v>
      </c>
      <c r="C7238" s="43" t="s">
        <v>14197</v>
      </c>
      <c r="D7238" s="43" t="s">
        <v>14198</v>
      </c>
      <c r="E7238" t="str">
        <f t="shared" si="113"/>
        <v>635-Xã Ia Ma Rơn</v>
      </c>
    </row>
    <row r="7239" spans="1:5" x14ac:dyDescent="0.25">
      <c r="A7239" s="43" t="s">
        <v>726</v>
      </c>
      <c r="B7239" s="43" t="s">
        <v>1189</v>
      </c>
      <c r="C7239" s="43" t="s">
        <v>14199</v>
      </c>
      <c r="D7239" s="43" t="s">
        <v>14200</v>
      </c>
      <c r="E7239" t="str">
        <f t="shared" si="113"/>
        <v>635-Xã Ia Broăi</v>
      </c>
    </row>
    <row r="7240" spans="1:5" x14ac:dyDescent="0.25">
      <c r="A7240" s="43" t="s">
        <v>726</v>
      </c>
      <c r="B7240" s="43" t="s">
        <v>1189</v>
      </c>
      <c r="C7240" s="43" t="s">
        <v>14201</v>
      </c>
      <c r="D7240" s="43" t="s">
        <v>14202</v>
      </c>
      <c r="E7240" t="str">
        <f t="shared" si="113"/>
        <v>635-Xã Ia Trok</v>
      </c>
    </row>
    <row r="7241" spans="1:5" x14ac:dyDescent="0.25">
      <c r="A7241" s="43" t="s">
        <v>726</v>
      </c>
      <c r="B7241" s="43" t="s">
        <v>1190</v>
      </c>
      <c r="C7241" s="43" t="s">
        <v>14237</v>
      </c>
      <c r="D7241" s="43" t="s">
        <v>14238</v>
      </c>
      <c r="E7241" t="str">
        <f t="shared" si="113"/>
        <v>637-Thị trấn Phú Túc</v>
      </c>
    </row>
    <row r="7242" spans="1:5" x14ac:dyDescent="0.25">
      <c r="A7242" s="43" t="s">
        <v>726</v>
      </c>
      <c r="B7242" s="43" t="s">
        <v>1190</v>
      </c>
      <c r="C7242" s="43" t="s">
        <v>14239</v>
      </c>
      <c r="D7242" s="43" t="s">
        <v>14240</v>
      </c>
      <c r="E7242" t="str">
        <f t="shared" si="113"/>
        <v>637-Xã Ia RSai</v>
      </c>
    </row>
    <row r="7243" spans="1:5" x14ac:dyDescent="0.25">
      <c r="A7243" s="43" t="s">
        <v>726</v>
      </c>
      <c r="B7243" s="43" t="s">
        <v>1190</v>
      </c>
      <c r="C7243" s="43" t="s">
        <v>14241</v>
      </c>
      <c r="D7243" s="43" t="s">
        <v>14242</v>
      </c>
      <c r="E7243" t="str">
        <f t="shared" si="113"/>
        <v>637-Xã Ia RSươm</v>
      </c>
    </row>
    <row r="7244" spans="1:5" x14ac:dyDescent="0.25">
      <c r="A7244" s="43" t="s">
        <v>726</v>
      </c>
      <c r="B7244" s="43" t="s">
        <v>1190</v>
      </c>
      <c r="C7244" s="43" t="s">
        <v>14243</v>
      </c>
      <c r="D7244" s="43" t="s">
        <v>14244</v>
      </c>
      <c r="E7244" t="str">
        <f t="shared" si="113"/>
        <v>637-Xã Chư Gu</v>
      </c>
    </row>
    <row r="7245" spans="1:5" x14ac:dyDescent="0.25">
      <c r="A7245" s="43" t="s">
        <v>726</v>
      </c>
      <c r="B7245" s="43" t="s">
        <v>1190</v>
      </c>
      <c r="C7245" s="43" t="s">
        <v>14245</v>
      </c>
      <c r="D7245" s="43" t="s">
        <v>14246</v>
      </c>
      <c r="E7245" t="str">
        <f t="shared" si="113"/>
        <v>637-Xã Đất Bằng</v>
      </c>
    </row>
    <row r="7246" spans="1:5" x14ac:dyDescent="0.25">
      <c r="A7246" s="43" t="s">
        <v>726</v>
      </c>
      <c r="B7246" s="43" t="s">
        <v>1190</v>
      </c>
      <c r="C7246" s="43" t="s">
        <v>14247</v>
      </c>
      <c r="D7246" s="43" t="s">
        <v>14248</v>
      </c>
      <c r="E7246" t="str">
        <f t="shared" si="113"/>
        <v>637-Xã Ia Mláh</v>
      </c>
    </row>
    <row r="7247" spans="1:5" x14ac:dyDescent="0.25">
      <c r="A7247" s="43" t="s">
        <v>726</v>
      </c>
      <c r="B7247" s="43" t="s">
        <v>1190</v>
      </c>
      <c r="C7247" s="43" t="s">
        <v>14249</v>
      </c>
      <c r="D7247" s="43" t="s">
        <v>14250</v>
      </c>
      <c r="E7247" t="str">
        <f t="shared" si="113"/>
        <v>637-Xã Chư Drăng</v>
      </c>
    </row>
    <row r="7248" spans="1:5" x14ac:dyDescent="0.25">
      <c r="A7248" s="43" t="s">
        <v>726</v>
      </c>
      <c r="B7248" s="43" t="s">
        <v>1190</v>
      </c>
      <c r="C7248" s="43" t="s">
        <v>14251</v>
      </c>
      <c r="D7248" s="43" t="s">
        <v>14252</v>
      </c>
      <c r="E7248" t="str">
        <f t="shared" si="113"/>
        <v>637-Xã Phú Cần</v>
      </c>
    </row>
    <row r="7249" spans="1:5" x14ac:dyDescent="0.25">
      <c r="A7249" s="43" t="s">
        <v>726</v>
      </c>
      <c r="B7249" s="43" t="s">
        <v>1190</v>
      </c>
      <c r="C7249" s="43" t="s">
        <v>14253</v>
      </c>
      <c r="D7249" s="43" t="s">
        <v>14254</v>
      </c>
      <c r="E7249" t="str">
        <f t="shared" si="113"/>
        <v>637-Xã Ia HDreh</v>
      </c>
    </row>
    <row r="7250" spans="1:5" x14ac:dyDescent="0.25">
      <c r="A7250" s="43" t="s">
        <v>726</v>
      </c>
      <c r="B7250" s="43" t="s">
        <v>1190</v>
      </c>
      <c r="C7250" s="43" t="s">
        <v>14255</v>
      </c>
      <c r="D7250" s="43" t="s">
        <v>14256</v>
      </c>
      <c r="E7250" t="str">
        <f t="shared" si="113"/>
        <v>637-Xã Ia RMok</v>
      </c>
    </row>
    <row r="7251" spans="1:5" x14ac:dyDescent="0.25">
      <c r="A7251" s="43" t="s">
        <v>726</v>
      </c>
      <c r="B7251" s="43" t="s">
        <v>1190</v>
      </c>
      <c r="C7251" s="43" t="s">
        <v>14257</v>
      </c>
      <c r="D7251" s="43" t="s">
        <v>14258</v>
      </c>
      <c r="E7251" t="str">
        <f t="shared" si="113"/>
        <v>637-Xã Chư Ngọc</v>
      </c>
    </row>
    <row r="7252" spans="1:5" x14ac:dyDescent="0.25">
      <c r="A7252" s="43" t="s">
        <v>726</v>
      </c>
      <c r="B7252" s="43" t="s">
        <v>1190</v>
      </c>
      <c r="C7252" s="43" t="s">
        <v>14259</v>
      </c>
      <c r="D7252" s="43" t="s">
        <v>14260</v>
      </c>
      <c r="E7252" t="str">
        <f t="shared" si="113"/>
        <v>637-Xã Uar</v>
      </c>
    </row>
    <row r="7253" spans="1:5" x14ac:dyDescent="0.25">
      <c r="A7253" s="43" t="s">
        <v>726</v>
      </c>
      <c r="B7253" s="43" t="s">
        <v>1190</v>
      </c>
      <c r="C7253" s="43" t="s">
        <v>14261</v>
      </c>
      <c r="D7253" s="43" t="s">
        <v>14262</v>
      </c>
      <c r="E7253" t="str">
        <f t="shared" si="113"/>
        <v>637-Xã Chư Rcăm</v>
      </c>
    </row>
    <row r="7254" spans="1:5" x14ac:dyDescent="0.25">
      <c r="A7254" s="43" t="s">
        <v>726</v>
      </c>
      <c r="B7254" s="43" t="s">
        <v>1190</v>
      </c>
      <c r="C7254" s="43" t="s">
        <v>14263</v>
      </c>
      <c r="D7254" s="43" t="s">
        <v>14264</v>
      </c>
      <c r="E7254" t="str">
        <f t="shared" si="113"/>
        <v>637-Xã Krông Năng</v>
      </c>
    </row>
    <row r="7255" spans="1:5" x14ac:dyDescent="0.25">
      <c r="A7255" s="43" t="s">
        <v>726</v>
      </c>
      <c r="B7255" s="43" t="s">
        <v>1191</v>
      </c>
      <c r="C7255" s="43" t="s">
        <v>14207</v>
      </c>
      <c r="D7255" s="43" t="s">
        <v>14208</v>
      </c>
      <c r="E7255" t="str">
        <f t="shared" si="113"/>
        <v>638-Thị trấn Phú Thiện</v>
      </c>
    </row>
    <row r="7256" spans="1:5" x14ac:dyDescent="0.25">
      <c r="A7256" s="43" t="s">
        <v>726</v>
      </c>
      <c r="B7256" s="43" t="s">
        <v>1191</v>
      </c>
      <c r="C7256" s="43" t="s">
        <v>14212</v>
      </c>
      <c r="D7256" s="43" t="s">
        <v>14213</v>
      </c>
      <c r="E7256" t="str">
        <f t="shared" si="113"/>
        <v>638-Xã Chư A Thai</v>
      </c>
    </row>
    <row r="7257" spans="1:5" x14ac:dyDescent="0.25">
      <c r="A7257" s="43" t="s">
        <v>726</v>
      </c>
      <c r="B7257" s="43" t="s">
        <v>1191</v>
      </c>
      <c r="C7257" s="43" t="s">
        <v>14214</v>
      </c>
      <c r="D7257" s="43" t="s">
        <v>14215</v>
      </c>
      <c r="E7257" t="str">
        <f t="shared" si="113"/>
        <v>638-Xã Ayun Hạ</v>
      </c>
    </row>
    <row r="7258" spans="1:5" x14ac:dyDescent="0.25">
      <c r="A7258" s="43" t="s">
        <v>726</v>
      </c>
      <c r="B7258" s="43" t="s">
        <v>1191</v>
      </c>
      <c r="C7258" s="43" t="s">
        <v>14216</v>
      </c>
      <c r="D7258" s="43" t="s">
        <v>14217</v>
      </c>
      <c r="E7258" t="str">
        <f t="shared" si="113"/>
        <v>638-Xã Ia Ake</v>
      </c>
    </row>
    <row r="7259" spans="1:5" x14ac:dyDescent="0.25">
      <c r="A7259" s="43" t="s">
        <v>726</v>
      </c>
      <c r="B7259" s="43" t="s">
        <v>1191</v>
      </c>
      <c r="C7259" s="43" t="s">
        <v>14218</v>
      </c>
      <c r="D7259" s="43" t="s">
        <v>14219</v>
      </c>
      <c r="E7259" t="str">
        <f t="shared" si="113"/>
        <v>638-Xã Ia Sol</v>
      </c>
    </row>
    <row r="7260" spans="1:5" x14ac:dyDescent="0.25">
      <c r="A7260" s="43" t="s">
        <v>726</v>
      </c>
      <c r="B7260" s="43" t="s">
        <v>1191</v>
      </c>
      <c r="C7260" s="43" t="s">
        <v>14220</v>
      </c>
      <c r="D7260" s="43" t="s">
        <v>14221</v>
      </c>
      <c r="E7260" t="str">
        <f t="shared" si="113"/>
        <v>638-Xã Ia Piar</v>
      </c>
    </row>
    <row r="7261" spans="1:5" x14ac:dyDescent="0.25">
      <c r="A7261" s="43" t="s">
        <v>726</v>
      </c>
      <c r="B7261" s="43" t="s">
        <v>1191</v>
      </c>
      <c r="C7261" s="43" t="s">
        <v>14222</v>
      </c>
      <c r="D7261" s="43" t="s">
        <v>14223</v>
      </c>
      <c r="E7261" t="str">
        <f t="shared" si="113"/>
        <v>638-Xã Ia Peng</v>
      </c>
    </row>
    <row r="7262" spans="1:5" x14ac:dyDescent="0.25">
      <c r="A7262" s="43" t="s">
        <v>726</v>
      </c>
      <c r="B7262" s="43" t="s">
        <v>1191</v>
      </c>
      <c r="C7262" s="43" t="s">
        <v>14224</v>
      </c>
      <c r="D7262" s="43" t="s">
        <v>14225</v>
      </c>
      <c r="E7262" t="str">
        <f t="shared" si="113"/>
        <v>638-Xã Chrôh Pơnan</v>
      </c>
    </row>
    <row r="7263" spans="1:5" x14ac:dyDescent="0.25">
      <c r="A7263" s="43" t="s">
        <v>726</v>
      </c>
      <c r="B7263" s="43" t="s">
        <v>1191</v>
      </c>
      <c r="C7263" s="43" t="s">
        <v>14226</v>
      </c>
      <c r="D7263" s="43" t="s">
        <v>14227</v>
      </c>
      <c r="E7263" t="str">
        <f t="shared" si="113"/>
        <v>638-Xã Ia Hiao</v>
      </c>
    </row>
    <row r="7264" spans="1:5" x14ac:dyDescent="0.25">
      <c r="A7264" s="43" t="s">
        <v>726</v>
      </c>
      <c r="B7264" s="43" t="s">
        <v>1191</v>
      </c>
      <c r="C7264" s="43" t="s">
        <v>14232</v>
      </c>
      <c r="D7264" s="43" t="s">
        <v>14233</v>
      </c>
      <c r="E7264" t="str">
        <f t="shared" si="113"/>
        <v>638-Xã Ia Yeng</v>
      </c>
    </row>
    <row r="7265" spans="1:5" x14ac:dyDescent="0.25">
      <c r="A7265" s="43" t="s">
        <v>726</v>
      </c>
      <c r="B7265" s="43" t="s">
        <v>1192</v>
      </c>
      <c r="C7265" s="43" t="s">
        <v>14126</v>
      </c>
      <c r="D7265" s="43" t="s">
        <v>14127</v>
      </c>
      <c r="E7265" t="str">
        <f t="shared" si="113"/>
        <v>639-Thị trấn Nhơn Hoà</v>
      </c>
    </row>
    <row r="7266" spans="1:5" x14ac:dyDescent="0.25">
      <c r="A7266" s="43" t="s">
        <v>726</v>
      </c>
      <c r="B7266" s="43" t="s">
        <v>1192</v>
      </c>
      <c r="C7266" s="43" t="s">
        <v>14154</v>
      </c>
      <c r="D7266" s="43" t="s">
        <v>14155</v>
      </c>
      <c r="E7266" t="str">
        <f t="shared" si="113"/>
        <v>639-Xã Ia Hrú</v>
      </c>
    </row>
    <row r="7267" spans="1:5" x14ac:dyDescent="0.25">
      <c r="A7267" s="43" t="s">
        <v>726</v>
      </c>
      <c r="B7267" s="43" t="s">
        <v>1192</v>
      </c>
      <c r="C7267" s="43" t="s">
        <v>14156</v>
      </c>
      <c r="D7267" s="43" t="s">
        <v>14157</v>
      </c>
      <c r="E7267" t="str">
        <f t="shared" si="113"/>
        <v>639-Xã Ia Rong</v>
      </c>
    </row>
    <row r="7268" spans="1:5" x14ac:dyDescent="0.25">
      <c r="A7268" s="43" t="s">
        <v>726</v>
      </c>
      <c r="B7268" s="43" t="s">
        <v>1192</v>
      </c>
      <c r="C7268" s="43" t="s">
        <v>14158</v>
      </c>
      <c r="D7268" s="43" t="s">
        <v>14159</v>
      </c>
      <c r="E7268" t="str">
        <f t="shared" si="113"/>
        <v>639-Xã Ia Dreng</v>
      </c>
    </row>
    <row r="7269" spans="1:5" x14ac:dyDescent="0.25">
      <c r="A7269" s="43" t="s">
        <v>726</v>
      </c>
      <c r="B7269" s="43" t="s">
        <v>1192</v>
      </c>
      <c r="C7269" s="43" t="s">
        <v>14162</v>
      </c>
      <c r="D7269" s="43" t="s">
        <v>14163</v>
      </c>
      <c r="E7269" t="str">
        <f t="shared" si="113"/>
        <v>639-Xã Ia Hla</v>
      </c>
    </row>
    <row r="7270" spans="1:5" x14ac:dyDescent="0.25">
      <c r="A7270" s="43" t="s">
        <v>726</v>
      </c>
      <c r="B7270" s="43" t="s">
        <v>1192</v>
      </c>
      <c r="C7270" s="43" t="s">
        <v>14164</v>
      </c>
      <c r="D7270" s="43" t="s">
        <v>14165</v>
      </c>
      <c r="E7270" t="str">
        <f t="shared" si="113"/>
        <v>639-Xã Chư Don</v>
      </c>
    </row>
    <row r="7271" spans="1:5" x14ac:dyDescent="0.25">
      <c r="A7271" s="43" t="s">
        <v>726</v>
      </c>
      <c r="B7271" s="43" t="s">
        <v>1192</v>
      </c>
      <c r="C7271" s="43" t="s">
        <v>14166</v>
      </c>
      <c r="D7271" s="43" t="s">
        <v>14167</v>
      </c>
      <c r="E7271" t="str">
        <f t="shared" si="113"/>
        <v>639-Xã Ia Phang</v>
      </c>
    </row>
    <row r="7272" spans="1:5" x14ac:dyDescent="0.25">
      <c r="A7272" s="43" t="s">
        <v>726</v>
      </c>
      <c r="B7272" s="43" t="s">
        <v>1192</v>
      </c>
      <c r="C7272" s="43" t="s">
        <v>14168</v>
      </c>
      <c r="D7272" s="43" t="s">
        <v>14169</v>
      </c>
      <c r="E7272" t="str">
        <f t="shared" si="113"/>
        <v>639-Xã Ia Le</v>
      </c>
    </row>
    <row r="7273" spans="1:5" x14ac:dyDescent="0.25">
      <c r="A7273" s="43" t="s">
        <v>726</v>
      </c>
      <c r="B7273" s="43" t="s">
        <v>1192</v>
      </c>
      <c r="C7273" s="43" t="s">
        <v>14170</v>
      </c>
      <c r="D7273" s="43" t="s">
        <v>14171</v>
      </c>
      <c r="E7273" t="str">
        <f t="shared" si="113"/>
        <v>639-Xã Ia BLứ</v>
      </c>
    </row>
    <row r="7274" spans="1:5" x14ac:dyDescent="0.25">
      <c r="A7274" s="43" t="s">
        <v>727</v>
      </c>
      <c r="B7274" s="43" t="s">
        <v>1193</v>
      </c>
      <c r="C7274" s="43" t="s">
        <v>14265</v>
      </c>
      <c r="D7274" s="43" t="s">
        <v>4736</v>
      </c>
      <c r="E7274" t="str">
        <f t="shared" si="113"/>
        <v>643-Phường Tân Lập</v>
      </c>
    </row>
    <row r="7275" spans="1:5" x14ac:dyDescent="0.25">
      <c r="A7275" s="43" t="s">
        <v>727</v>
      </c>
      <c r="B7275" s="43" t="s">
        <v>1193</v>
      </c>
      <c r="C7275" s="43" t="s">
        <v>14266</v>
      </c>
      <c r="D7275" s="43" t="s">
        <v>4434</v>
      </c>
      <c r="E7275" t="str">
        <f t="shared" si="113"/>
        <v>643-Phường Tân Hòa</v>
      </c>
    </row>
    <row r="7276" spans="1:5" x14ac:dyDescent="0.25">
      <c r="A7276" s="43" t="s">
        <v>727</v>
      </c>
      <c r="B7276" s="43" t="s">
        <v>1193</v>
      </c>
      <c r="C7276" s="43" t="s">
        <v>14267</v>
      </c>
      <c r="D7276" s="43" t="s">
        <v>4137</v>
      </c>
      <c r="E7276" t="str">
        <f t="shared" si="113"/>
        <v>643-Phường Tân An</v>
      </c>
    </row>
    <row r="7277" spans="1:5" x14ac:dyDescent="0.25">
      <c r="A7277" s="43" t="s">
        <v>727</v>
      </c>
      <c r="B7277" s="43" t="s">
        <v>1193</v>
      </c>
      <c r="C7277" s="43" t="s">
        <v>14268</v>
      </c>
      <c r="D7277" s="43" t="s">
        <v>14269</v>
      </c>
      <c r="E7277" t="str">
        <f t="shared" si="113"/>
        <v>643-Phường Thành Nhất</v>
      </c>
    </row>
    <row r="7278" spans="1:5" x14ac:dyDescent="0.25">
      <c r="A7278" s="43" t="s">
        <v>727</v>
      </c>
      <c r="B7278" s="43" t="s">
        <v>1193</v>
      </c>
      <c r="C7278" s="43" t="s">
        <v>14270</v>
      </c>
      <c r="D7278" s="43" t="s">
        <v>1438</v>
      </c>
      <c r="E7278" t="str">
        <f t="shared" si="113"/>
        <v>643-Phường Thành Công</v>
      </c>
    </row>
    <row r="7279" spans="1:5" x14ac:dyDescent="0.25">
      <c r="A7279" s="43" t="s">
        <v>727</v>
      </c>
      <c r="B7279" s="43" t="s">
        <v>1193</v>
      </c>
      <c r="C7279" s="43" t="s">
        <v>14271</v>
      </c>
      <c r="D7279" s="43" t="s">
        <v>14272</v>
      </c>
      <c r="E7279" t="str">
        <f t="shared" si="113"/>
        <v>643-Phường Tân Lợi</v>
      </c>
    </row>
    <row r="7280" spans="1:5" x14ac:dyDescent="0.25">
      <c r="A7280" s="43" t="s">
        <v>727</v>
      </c>
      <c r="B7280" s="43" t="s">
        <v>1193</v>
      </c>
      <c r="C7280" s="43" t="s">
        <v>14273</v>
      </c>
      <c r="D7280" s="43" t="s">
        <v>4746</v>
      </c>
      <c r="E7280" t="str">
        <f t="shared" si="113"/>
        <v>643-Phường Tân Thành</v>
      </c>
    </row>
    <row r="7281" spans="1:5" x14ac:dyDescent="0.25">
      <c r="A7281" s="43" t="s">
        <v>727</v>
      </c>
      <c r="B7281" s="43" t="s">
        <v>1193</v>
      </c>
      <c r="C7281" s="43" t="s">
        <v>14274</v>
      </c>
      <c r="D7281" s="43" t="s">
        <v>14275</v>
      </c>
      <c r="E7281" t="str">
        <f t="shared" si="113"/>
        <v>643-Phường Tân Tiến</v>
      </c>
    </row>
    <row r="7282" spans="1:5" x14ac:dyDescent="0.25">
      <c r="A7282" s="43" t="s">
        <v>727</v>
      </c>
      <c r="B7282" s="43" t="s">
        <v>1193</v>
      </c>
      <c r="C7282" s="43" t="s">
        <v>14276</v>
      </c>
      <c r="D7282" s="43" t="s">
        <v>14277</v>
      </c>
      <c r="E7282" t="str">
        <f t="shared" si="113"/>
        <v>643-Phường Tự An</v>
      </c>
    </row>
    <row r="7283" spans="1:5" x14ac:dyDescent="0.25">
      <c r="A7283" s="43" t="s">
        <v>727</v>
      </c>
      <c r="B7283" s="43" t="s">
        <v>1193</v>
      </c>
      <c r="C7283" s="43" t="s">
        <v>14278</v>
      </c>
      <c r="D7283" s="43" t="s">
        <v>14279</v>
      </c>
      <c r="E7283" t="str">
        <f t="shared" si="113"/>
        <v>643-Phường Ea Tam</v>
      </c>
    </row>
    <row r="7284" spans="1:5" x14ac:dyDescent="0.25">
      <c r="A7284" s="43" t="s">
        <v>727</v>
      </c>
      <c r="B7284" s="43" t="s">
        <v>1193</v>
      </c>
      <c r="C7284" s="43" t="s">
        <v>14280</v>
      </c>
      <c r="D7284" s="43" t="s">
        <v>14281</v>
      </c>
      <c r="E7284" t="str">
        <f t="shared" si="113"/>
        <v>643-Phường Khánh Xuân</v>
      </c>
    </row>
    <row r="7285" spans="1:5" x14ac:dyDescent="0.25">
      <c r="A7285" s="43" t="s">
        <v>727</v>
      </c>
      <c r="B7285" s="43" t="s">
        <v>1193</v>
      </c>
      <c r="C7285" s="43" t="s">
        <v>14282</v>
      </c>
      <c r="D7285" s="43" t="s">
        <v>14283</v>
      </c>
      <c r="E7285" t="str">
        <f t="shared" si="113"/>
        <v>643-Xã Hòa Thuận</v>
      </c>
    </row>
    <row r="7286" spans="1:5" x14ac:dyDescent="0.25">
      <c r="A7286" s="43" t="s">
        <v>727</v>
      </c>
      <c r="B7286" s="43" t="s">
        <v>1193</v>
      </c>
      <c r="C7286" s="43" t="s">
        <v>14284</v>
      </c>
      <c r="D7286" s="43" t="s">
        <v>14285</v>
      </c>
      <c r="E7286" t="str">
        <f t="shared" si="113"/>
        <v>643-Xã Cư ÊBur</v>
      </c>
    </row>
    <row r="7287" spans="1:5" x14ac:dyDescent="0.25">
      <c r="A7287" s="43" t="s">
        <v>727</v>
      </c>
      <c r="B7287" s="43" t="s">
        <v>1193</v>
      </c>
      <c r="C7287" s="43" t="s">
        <v>14286</v>
      </c>
      <c r="D7287" s="43" t="s">
        <v>14287</v>
      </c>
      <c r="E7287" t="str">
        <f t="shared" si="113"/>
        <v>643-Xã Ea Tu</v>
      </c>
    </row>
    <row r="7288" spans="1:5" x14ac:dyDescent="0.25">
      <c r="A7288" s="43" t="s">
        <v>727</v>
      </c>
      <c r="B7288" s="43" t="s">
        <v>1193</v>
      </c>
      <c r="C7288" s="43" t="s">
        <v>14288</v>
      </c>
      <c r="D7288" s="43" t="s">
        <v>5266</v>
      </c>
      <c r="E7288" t="str">
        <f t="shared" si="113"/>
        <v>643-Xã Hòa Thắng</v>
      </c>
    </row>
    <row r="7289" spans="1:5" x14ac:dyDescent="0.25">
      <c r="A7289" s="43" t="s">
        <v>727</v>
      </c>
      <c r="B7289" s="43" t="s">
        <v>1193</v>
      </c>
      <c r="C7289" s="43" t="s">
        <v>14289</v>
      </c>
      <c r="D7289" s="43" t="s">
        <v>14290</v>
      </c>
      <c r="E7289" t="str">
        <f t="shared" si="113"/>
        <v>643-Xã Ea Kao</v>
      </c>
    </row>
    <row r="7290" spans="1:5" x14ac:dyDescent="0.25">
      <c r="A7290" s="43" t="s">
        <v>727</v>
      </c>
      <c r="B7290" s="43" t="s">
        <v>1193</v>
      </c>
      <c r="C7290" s="43" t="s">
        <v>14291</v>
      </c>
      <c r="D7290" s="43" t="s">
        <v>2829</v>
      </c>
      <c r="E7290" t="str">
        <f t="shared" si="113"/>
        <v>643-Xã Hòa Phú</v>
      </c>
    </row>
    <row r="7291" spans="1:5" x14ac:dyDescent="0.25">
      <c r="A7291" s="43" t="s">
        <v>727</v>
      </c>
      <c r="B7291" s="43" t="s">
        <v>1193</v>
      </c>
      <c r="C7291" s="43" t="s">
        <v>14292</v>
      </c>
      <c r="D7291" s="43" t="s">
        <v>14293</v>
      </c>
      <c r="E7291" t="str">
        <f t="shared" si="113"/>
        <v>643-Xã Hòa Khánh</v>
      </c>
    </row>
    <row r="7292" spans="1:5" x14ac:dyDescent="0.25">
      <c r="A7292" s="43" t="s">
        <v>727</v>
      </c>
      <c r="B7292" s="43" t="s">
        <v>1193</v>
      </c>
      <c r="C7292" s="43" t="s">
        <v>14294</v>
      </c>
      <c r="D7292" s="43" t="s">
        <v>14295</v>
      </c>
      <c r="E7292" t="str">
        <f t="shared" si="113"/>
        <v>643-Xã Hòa Xuân</v>
      </c>
    </row>
    <row r="7293" spans="1:5" x14ac:dyDescent="0.25">
      <c r="A7293" s="43" t="s">
        <v>727</v>
      </c>
      <c r="B7293" s="43" t="s">
        <v>1194</v>
      </c>
      <c r="C7293" s="43" t="s">
        <v>14386</v>
      </c>
      <c r="D7293" s="43" t="s">
        <v>7354</v>
      </c>
      <c r="E7293" t="str">
        <f t="shared" si="113"/>
        <v>644-Phường An Lạc</v>
      </c>
    </row>
    <row r="7294" spans="1:5" x14ac:dyDescent="0.25">
      <c r="A7294" s="43" t="s">
        <v>727</v>
      </c>
      <c r="B7294" s="43" t="s">
        <v>1194</v>
      </c>
      <c r="C7294" s="43" t="s">
        <v>14389</v>
      </c>
      <c r="D7294" s="43" t="s">
        <v>13896</v>
      </c>
      <c r="E7294" t="str">
        <f t="shared" si="113"/>
        <v>644-Phường An Bình</v>
      </c>
    </row>
    <row r="7295" spans="1:5" x14ac:dyDescent="0.25">
      <c r="A7295" s="43" t="s">
        <v>727</v>
      </c>
      <c r="B7295" s="43" t="s">
        <v>1194</v>
      </c>
      <c r="C7295" s="43" t="s">
        <v>14392</v>
      </c>
      <c r="D7295" s="43" t="s">
        <v>14393</v>
      </c>
      <c r="E7295" t="str">
        <f t="shared" si="113"/>
        <v>644-Phường Thiện An</v>
      </c>
    </row>
    <row r="7296" spans="1:5" x14ac:dyDescent="0.25">
      <c r="A7296" s="43" t="s">
        <v>727</v>
      </c>
      <c r="B7296" s="43" t="s">
        <v>1194</v>
      </c>
      <c r="C7296" s="43" t="s">
        <v>14400</v>
      </c>
      <c r="D7296" s="43" t="s">
        <v>14401</v>
      </c>
      <c r="E7296" t="str">
        <f t="shared" si="113"/>
        <v>644-Phường Đạt Hiếu</v>
      </c>
    </row>
    <row r="7297" spans="1:5" x14ac:dyDescent="0.25">
      <c r="A7297" s="43" t="s">
        <v>727</v>
      </c>
      <c r="B7297" s="43" t="s">
        <v>1194</v>
      </c>
      <c r="C7297" s="43" t="s">
        <v>14404</v>
      </c>
      <c r="D7297" s="43" t="s">
        <v>3557</v>
      </c>
      <c r="E7297" t="str">
        <f t="shared" si="113"/>
        <v>644-Phường Đoàn Kết</v>
      </c>
    </row>
    <row r="7298" spans="1:5" x14ac:dyDescent="0.25">
      <c r="A7298" s="43" t="s">
        <v>727</v>
      </c>
      <c r="B7298" s="43" t="s">
        <v>1194</v>
      </c>
      <c r="C7298" s="43" t="s">
        <v>14405</v>
      </c>
      <c r="D7298" s="43" t="s">
        <v>14406</v>
      </c>
      <c r="E7298" t="str">
        <f t="shared" si="113"/>
        <v>644-Xã Ea Drông</v>
      </c>
    </row>
    <row r="7299" spans="1:5" x14ac:dyDescent="0.25">
      <c r="A7299" s="43" t="s">
        <v>727</v>
      </c>
      <c r="B7299" s="43" t="s">
        <v>1194</v>
      </c>
      <c r="C7299" s="43" t="s">
        <v>14407</v>
      </c>
      <c r="D7299" s="43" t="s">
        <v>4454</v>
      </c>
      <c r="E7299" t="str">
        <f t="shared" ref="E7299:E7362" si="114">CONCATENATE(B7299,"-",D7299)</f>
        <v>644-Phường Thống Nhất</v>
      </c>
    </row>
    <row r="7300" spans="1:5" x14ac:dyDescent="0.25">
      <c r="A7300" s="43" t="s">
        <v>727</v>
      </c>
      <c r="B7300" s="43" t="s">
        <v>1194</v>
      </c>
      <c r="C7300" s="43" t="s">
        <v>14408</v>
      </c>
      <c r="D7300" s="43" t="s">
        <v>13655</v>
      </c>
      <c r="E7300" t="str">
        <f t="shared" si="114"/>
        <v>644-Phường Bình Tân</v>
      </c>
    </row>
    <row r="7301" spans="1:5" x14ac:dyDescent="0.25">
      <c r="A7301" s="43" t="s">
        <v>727</v>
      </c>
      <c r="B7301" s="43" t="s">
        <v>1194</v>
      </c>
      <c r="C7301" s="43" t="s">
        <v>14409</v>
      </c>
      <c r="D7301" s="43" t="s">
        <v>14410</v>
      </c>
      <c r="E7301" t="str">
        <f t="shared" si="114"/>
        <v>644-Xã Ea Siên</v>
      </c>
    </row>
    <row r="7302" spans="1:5" x14ac:dyDescent="0.25">
      <c r="A7302" s="43" t="s">
        <v>727</v>
      </c>
      <c r="B7302" s="43" t="s">
        <v>1194</v>
      </c>
      <c r="C7302" s="43" t="s">
        <v>14411</v>
      </c>
      <c r="D7302" s="43" t="s">
        <v>4381</v>
      </c>
      <c r="E7302" t="str">
        <f t="shared" si="114"/>
        <v>644-Xã Bình Thuận</v>
      </c>
    </row>
    <row r="7303" spans="1:5" x14ac:dyDescent="0.25">
      <c r="A7303" s="43" t="s">
        <v>727</v>
      </c>
      <c r="B7303" s="43" t="s">
        <v>1194</v>
      </c>
      <c r="C7303" s="43" t="s">
        <v>14412</v>
      </c>
      <c r="D7303" s="43" t="s">
        <v>14413</v>
      </c>
      <c r="E7303" t="str">
        <f t="shared" si="114"/>
        <v>644-Xã Cư Bao</v>
      </c>
    </row>
    <row r="7304" spans="1:5" x14ac:dyDescent="0.25">
      <c r="A7304" s="43" t="s">
        <v>727</v>
      </c>
      <c r="B7304" s="43" t="s">
        <v>1195</v>
      </c>
      <c r="C7304" s="43" t="s">
        <v>14296</v>
      </c>
      <c r="D7304" s="43" t="s">
        <v>14297</v>
      </c>
      <c r="E7304" t="str">
        <f t="shared" si="114"/>
        <v>645-Thị trấn Ea Drăng</v>
      </c>
    </row>
    <row r="7305" spans="1:5" x14ac:dyDescent="0.25">
      <c r="A7305" s="43" t="s">
        <v>727</v>
      </c>
      <c r="B7305" s="43" t="s">
        <v>1195</v>
      </c>
      <c r="C7305" s="43" t="s">
        <v>14298</v>
      </c>
      <c r="D7305" s="43" t="s">
        <v>14299</v>
      </c>
      <c r="E7305" t="str">
        <f t="shared" si="114"/>
        <v>645-Xã Ea H'leo</v>
      </c>
    </row>
    <row r="7306" spans="1:5" x14ac:dyDescent="0.25">
      <c r="A7306" s="43" t="s">
        <v>727</v>
      </c>
      <c r="B7306" s="43" t="s">
        <v>1195</v>
      </c>
      <c r="C7306" s="43" t="s">
        <v>14300</v>
      </c>
      <c r="D7306" s="43" t="s">
        <v>14301</v>
      </c>
      <c r="E7306" t="str">
        <f t="shared" si="114"/>
        <v>645-Xã Ea Sol</v>
      </c>
    </row>
    <row r="7307" spans="1:5" x14ac:dyDescent="0.25">
      <c r="A7307" s="43" t="s">
        <v>727</v>
      </c>
      <c r="B7307" s="43" t="s">
        <v>1195</v>
      </c>
      <c r="C7307" s="43" t="s">
        <v>14302</v>
      </c>
      <c r="D7307" s="43" t="s">
        <v>14303</v>
      </c>
      <c r="E7307" t="str">
        <f t="shared" si="114"/>
        <v>645-Xã Ea Ral</v>
      </c>
    </row>
    <row r="7308" spans="1:5" x14ac:dyDescent="0.25">
      <c r="A7308" s="43" t="s">
        <v>727</v>
      </c>
      <c r="B7308" s="43" t="s">
        <v>1195</v>
      </c>
      <c r="C7308" s="43" t="s">
        <v>14304</v>
      </c>
      <c r="D7308" s="43" t="s">
        <v>14305</v>
      </c>
      <c r="E7308" t="str">
        <f t="shared" si="114"/>
        <v>645-Xã Ea Wy</v>
      </c>
    </row>
    <row r="7309" spans="1:5" x14ac:dyDescent="0.25">
      <c r="A7309" s="43" t="s">
        <v>727</v>
      </c>
      <c r="B7309" s="43" t="s">
        <v>1195</v>
      </c>
      <c r="C7309" s="43" t="s">
        <v>14306</v>
      </c>
      <c r="D7309" s="43" t="s">
        <v>14307</v>
      </c>
      <c r="E7309" t="str">
        <f t="shared" si="114"/>
        <v>645-Xã Cư A Mung</v>
      </c>
    </row>
    <row r="7310" spans="1:5" x14ac:dyDescent="0.25">
      <c r="A7310" s="43" t="s">
        <v>727</v>
      </c>
      <c r="B7310" s="43" t="s">
        <v>1195</v>
      </c>
      <c r="C7310" s="43" t="s">
        <v>14308</v>
      </c>
      <c r="D7310" s="43" t="s">
        <v>14309</v>
      </c>
      <c r="E7310" t="str">
        <f t="shared" si="114"/>
        <v>645-Xã Cư Mốt</v>
      </c>
    </row>
    <row r="7311" spans="1:5" x14ac:dyDescent="0.25">
      <c r="A7311" s="43" t="s">
        <v>727</v>
      </c>
      <c r="B7311" s="43" t="s">
        <v>1195</v>
      </c>
      <c r="C7311" s="43" t="s">
        <v>14310</v>
      </c>
      <c r="D7311" s="43" t="s">
        <v>14311</v>
      </c>
      <c r="E7311" t="str">
        <f t="shared" si="114"/>
        <v>645-Xã Ea Hiao</v>
      </c>
    </row>
    <row r="7312" spans="1:5" x14ac:dyDescent="0.25">
      <c r="A7312" s="43" t="s">
        <v>727</v>
      </c>
      <c r="B7312" s="43" t="s">
        <v>1195</v>
      </c>
      <c r="C7312" s="43" t="s">
        <v>14312</v>
      </c>
      <c r="D7312" s="43" t="s">
        <v>14313</v>
      </c>
      <c r="E7312" t="str">
        <f t="shared" si="114"/>
        <v>645-Xã Ea Khal</v>
      </c>
    </row>
    <row r="7313" spans="1:5" x14ac:dyDescent="0.25">
      <c r="A7313" s="43" t="s">
        <v>727</v>
      </c>
      <c r="B7313" s="43" t="s">
        <v>1195</v>
      </c>
      <c r="C7313" s="43" t="s">
        <v>14314</v>
      </c>
      <c r="D7313" s="43" t="s">
        <v>18933</v>
      </c>
      <c r="E7313" t="str">
        <f t="shared" si="114"/>
        <v>645-Xã Dliê Yang</v>
      </c>
    </row>
    <row r="7314" spans="1:5" x14ac:dyDescent="0.25">
      <c r="A7314" s="43" t="s">
        <v>727</v>
      </c>
      <c r="B7314" s="43" t="s">
        <v>1195</v>
      </c>
      <c r="C7314" s="43" t="s">
        <v>14315</v>
      </c>
      <c r="D7314" s="43" t="s">
        <v>14316</v>
      </c>
      <c r="E7314" t="str">
        <f t="shared" si="114"/>
        <v>645-Xã Ea Tir</v>
      </c>
    </row>
    <row r="7315" spans="1:5" x14ac:dyDescent="0.25">
      <c r="A7315" s="43" t="s">
        <v>727</v>
      </c>
      <c r="B7315" s="43" t="s">
        <v>1195</v>
      </c>
      <c r="C7315" s="43" t="s">
        <v>14317</v>
      </c>
      <c r="D7315" s="43" t="s">
        <v>14318</v>
      </c>
      <c r="E7315" t="str">
        <f t="shared" si="114"/>
        <v>645-Xã Ea Nam</v>
      </c>
    </row>
    <row r="7316" spans="1:5" x14ac:dyDescent="0.25">
      <c r="A7316" s="43" t="s">
        <v>727</v>
      </c>
      <c r="B7316" s="43" t="s">
        <v>1196</v>
      </c>
      <c r="C7316" s="43" t="s">
        <v>14319</v>
      </c>
      <c r="D7316" s="43" t="s">
        <v>14320</v>
      </c>
      <c r="E7316" t="str">
        <f t="shared" si="114"/>
        <v>646-Thị trấn Ea Súp</v>
      </c>
    </row>
    <row r="7317" spans="1:5" x14ac:dyDescent="0.25">
      <c r="A7317" s="43" t="s">
        <v>727</v>
      </c>
      <c r="B7317" s="43" t="s">
        <v>1196</v>
      </c>
      <c r="C7317" s="43" t="s">
        <v>14321</v>
      </c>
      <c r="D7317" s="43" t="s">
        <v>14322</v>
      </c>
      <c r="E7317" t="str">
        <f t="shared" si="114"/>
        <v>646-Xã Ia Lốp</v>
      </c>
    </row>
    <row r="7318" spans="1:5" x14ac:dyDescent="0.25">
      <c r="A7318" s="43" t="s">
        <v>727</v>
      </c>
      <c r="B7318" s="43" t="s">
        <v>1196</v>
      </c>
      <c r="C7318" s="43" t="s">
        <v>14323</v>
      </c>
      <c r="D7318" s="43" t="s">
        <v>14324</v>
      </c>
      <c r="E7318" t="str">
        <f t="shared" si="114"/>
        <v>646-Xã Ia JLơi</v>
      </c>
    </row>
    <row r="7319" spans="1:5" x14ac:dyDescent="0.25">
      <c r="A7319" s="43" t="s">
        <v>727</v>
      </c>
      <c r="B7319" s="43" t="s">
        <v>1196</v>
      </c>
      <c r="C7319" s="43" t="s">
        <v>14325</v>
      </c>
      <c r="D7319" s="43" t="s">
        <v>14326</v>
      </c>
      <c r="E7319" t="str">
        <f t="shared" si="114"/>
        <v>646-Xã Ea Rốk</v>
      </c>
    </row>
    <row r="7320" spans="1:5" x14ac:dyDescent="0.25">
      <c r="A7320" s="43" t="s">
        <v>727</v>
      </c>
      <c r="B7320" s="43" t="s">
        <v>1196</v>
      </c>
      <c r="C7320" s="43" t="s">
        <v>14327</v>
      </c>
      <c r="D7320" s="43" t="s">
        <v>14328</v>
      </c>
      <c r="E7320" t="str">
        <f t="shared" si="114"/>
        <v>646-Xã Ya Tờ Mốt</v>
      </c>
    </row>
    <row r="7321" spans="1:5" x14ac:dyDescent="0.25">
      <c r="A7321" s="43" t="s">
        <v>727</v>
      </c>
      <c r="B7321" s="43" t="s">
        <v>1196</v>
      </c>
      <c r="C7321" s="43" t="s">
        <v>14329</v>
      </c>
      <c r="D7321" s="43" t="s">
        <v>14330</v>
      </c>
      <c r="E7321" t="str">
        <f t="shared" si="114"/>
        <v>646-Xã Ia RVê</v>
      </c>
    </row>
    <row r="7322" spans="1:5" x14ac:dyDescent="0.25">
      <c r="A7322" s="43" t="s">
        <v>727</v>
      </c>
      <c r="B7322" s="43" t="s">
        <v>1196</v>
      </c>
      <c r="C7322" s="43" t="s">
        <v>14331</v>
      </c>
      <c r="D7322" s="43" t="s">
        <v>14332</v>
      </c>
      <c r="E7322" t="str">
        <f t="shared" si="114"/>
        <v>646-Xã Ea Lê</v>
      </c>
    </row>
    <row r="7323" spans="1:5" x14ac:dyDescent="0.25">
      <c r="A7323" s="43" t="s">
        <v>727</v>
      </c>
      <c r="B7323" s="43" t="s">
        <v>1196</v>
      </c>
      <c r="C7323" s="43" t="s">
        <v>14333</v>
      </c>
      <c r="D7323" s="43" t="s">
        <v>14334</v>
      </c>
      <c r="E7323" t="str">
        <f t="shared" si="114"/>
        <v>646-Xã Cư KBang</v>
      </c>
    </row>
    <row r="7324" spans="1:5" x14ac:dyDescent="0.25">
      <c r="A7324" s="43" t="s">
        <v>727</v>
      </c>
      <c r="B7324" s="43" t="s">
        <v>1196</v>
      </c>
      <c r="C7324" s="43" t="s">
        <v>14335</v>
      </c>
      <c r="D7324" s="43" t="s">
        <v>14336</v>
      </c>
      <c r="E7324" t="str">
        <f t="shared" si="114"/>
        <v>646-Xã Ea Bung</v>
      </c>
    </row>
    <row r="7325" spans="1:5" x14ac:dyDescent="0.25">
      <c r="A7325" s="43" t="s">
        <v>727</v>
      </c>
      <c r="B7325" s="43" t="s">
        <v>1196</v>
      </c>
      <c r="C7325" s="43" t="s">
        <v>14337</v>
      </c>
      <c r="D7325" s="43" t="s">
        <v>14338</v>
      </c>
      <c r="E7325" t="str">
        <f t="shared" si="114"/>
        <v>646-Xã Cư M'Lan</v>
      </c>
    </row>
    <row r="7326" spans="1:5" x14ac:dyDescent="0.25">
      <c r="A7326" s="43" t="s">
        <v>727</v>
      </c>
      <c r="B7326" s="43" t="s">
        <v>1197</v>
      </c>
      <c r="C7326" s="43" t="s">
        <v>14339</v>
      </c>
      <c r="D7326" s="43" t="s">
        <v>14340</v>
      </c>
      <c r="E7326" t="str">
        <f t="shared" si="114"/>
        <v>647-Xã Krông Na</v>
      </c>
    </row>
    <row r="7327" spans="1:5" x14ac:dyDescent="0.25">
      <c r="A7327" s="43" t="s">
        <v>727</v>
      </c>
      <c r="B7327" s="43" t="s">
        <v>1197</v>
      </c>
      <c r="C7327" s="43" t="s">
        <v>14341</v>
      </c>
      <c r="D7327" s="43" t="s">
        <v>14342</v>
      </c>
      <c r="E7327" t="str">
        <f t="shared" si="114"/>
        <v>647-Xã Ea Huar</v>
      </c>
    </row>
    <row r="7328" spans="1:5" x14ac:dyDescent="0.25">
      <c r="A7328" s="43" t="s">
        <v>727</v>
      </c>
      <c r="B7328" s="43" t="s">
        <v>1197</v>
      </c>
      <c r="C7328" s="43" t="s">
        <v>14343</v>
      </c>
      <c r="D7328" s="43" t="s">
        <v>14344</v>
      </c>
      <c r="E7328" t="str">
        <f t="shared" si="114"/>
        <v>647-Xã Ea Wer</v>
      </c>
    </row>
    <row r="7329" spans="1:5" x14ac:dyDescent="0.25">
      <c r="A7329" s="43" t="s">
        <v>727</v>
      </c>
      <c r="B7329" s="43" t="s">
        <v>1197</v>
      </c>
      <c r="C7329" s="43" t="s">
        <v>14345</v>
      </c>
      <c r="D7329" s="43" t="s">
        <v>14346</v>
      </c>
      <c r="E7329" t="str">
        <f t="shared" si="114"/>
        <v>647-Xã Tân Hoà</v>
      </c>
    </row>
    <row r="7330" spans="1:5" x14ac:dyDescent="0.25">
      <c r="A7330" s="43" t="s">
        <v>727</v>
      </c>
      <c r="B7330" s="43" t="s">
        <v>1197</v>
      </c>
      <c r="C7330" s="43" t="s">
        <v>14347</v>
      </c>
      <c r="D7330" s="43" t="s">
        <v>14348</v>
      </c>
      <c r="E7330" t="str">
        <f t="shared" si="114"/>
        <v>647-Xã Cuôr KNia</v>
      </c>
    </row>
    <row r="7331" spans="1:5" x14ac:dyDescent="0.25">
      <c r="A7331" s="43" t="s">
        <v>727</v>
      </c>
      <c r="B7331" s="43" t="s">
        <v>1197</v>
      </c>
      <c r="C7331" s="43" t="s">
        <v>14349</v>
      </c>
      <c r="D7331" s="43" t="s">
        <v>14350</v>
      </c>
      <c r="E7331" t="str">
        <f t="shared" si="114"/>
        <v>647-Xã Ea Bar</v>
      </c>
    </row>
    <row r="7332" spans="1:5" x14ac:dyDescent="0.25">
      <c r="A7332" s="43" t="s">
        <v>727</v>
      </c>
      <c r="B7332" s="43" t="s">
        <v>1197</v>
      </c>
      <c r="C7332" s="43" t="s">
        <v>14351</v>
      </c>
      <c r="D7332" s="43" t="s">
        <v>14352</v>
      </c>
      <c r="E7332" t="str">
        <f t="shared" si="114"/>
        <v>647-Xã Ea Nuôl</v>
      </c>
    </row>
    <row r="7333" spans="1:5" x14ac:dyDescent="0.25">
      <c r="A7333" s="43" t="s">
        <v>727</v>
      </c>
      <c r="B7333" s="43" t="s">
        <v>1198</v>
      </c>
      <c r="C7333" s="43" t="s">
        <v>14353</v>
      </c>
      <c r="D7333" s="43" t="s">
        <v>14354</v>
      </c>
      <c r="E7333" t="str">
        <f t="shared" si="114"/>
        <v>648-Thị trấn Ea Pốk</v>
      </c>
    </row>
    <row r="7334" spans="1:5" x14ac:dyDescent="0.25">
      <c r="A7334" s="43" t="s">
        <v>727</v>
      </c>
      <c r="B7334" s="43" t="s">
        <v>1198</v>
      </c>
      <c r="C7334" s="43" t="s">
        <v>14355</v>
      </c>
      <c r="D7334" s="43" t="s">
        <v>14356</v>
      </c>
      <c r="E7334" t="str">
        <f t="shared" si="114"/>
        <v>648-Thị trấn Quảng Phú</v>
      </c>
    </row>
    <row r="7335" spans="1:5" x14ac:dyDescent="0.25">
      <c r="A7335" s="43" t="s">
        <v>727</v>
      </c>
      <c r="B7335" s="43" t="s">
        <v>1198</v>
      </c>
      <c r="C7335" s="43" t="s">
        <v>14357</v>
      </c>
      <c r="D7335" s="43" t="s">
        <v>11268</v>
      </c>
      <c r="E7335" t="str">
        <f t="shared" si="114"/>
        <v>648-Xã Quảng Tiến</v>
      </c>
    </row>
    <row r="7336" spans="1:5" x14ac:dyDescent="0.25">
      <c r="A7336" s="43" t="s">
        <v>727</v>
      </c>
      <c r="B7336" s="43" t="s">
        <v>1198</v>
      </c>
      <c r="C7336" s="43" t="s">
        <v>14358</v>
      </c>
      <c r="D7336" s="43" t="s">
        <v>14359</v>
      </c>
      <c r="E7336" t="str">
        <f t="shared" si="114"/>
        <v>648-Xã Ea Kuêh</v>
      </c>
    </row>
    <row r="7337" spans="1:5" x14ac:dyDescent="0.25">
      <c r="A7337" s="43" t="s">
        <v>727</v>
      </c>
      <c r="B7337" s="43" t="s">
        <v>1198</v>
      </c>
      <c r="C7337" s="43" t="s">
        <v>14360</v>
      </c>
      <c r="D7337" s="43" t="s">
        <v>14361</v>
      </c>
      <c r="E7337" t="str">
        <f t="shared" si="114"/>
        <v>648-Xã Ea Kiết</v>
      </c>
    </row>
    <row r="7338" spans="1:5" x14ac:dyDescent="0.25">
      <c r="A7338" s="43" t="s">
        <v>727</v>
      </c>
      <c r="B7338" s="43" t="s">
        <v>1198</v>
      </c>
      <c r="C7338" s="43" t="s">
        <v>14362</v>
      </c>
      <c r="D7338" s="43" t="s">
        <v>14363</v>
      </c>
      <c r="E7338" t="str">
        <f t="shared" si="114"/>
        <v>648-Xã Ea Tar</v>
      </c>
    </row>
    <row r="7339" spans="1:5" x14ac:dyDescent="0.25">
      <c r="A7339" s="43" t="s">
        <v>727</v>
      </c>
      <c r="B7339" s="43" t="s">
        <v>1198</v>
      </c>
      <c r="C7339" s="43" t="s">
        <v>14364</v>
      </c>
      <c r="D7339" s="43" t="s">
        <v>14365</v>
      </c>
      <c r="E7339" t="str">
        <f t="shared" si="114"/>
        <v>648-Xã Cư Dliê M'nông</v>
      </c>
    </row>
    <row r="7340" spans="1:5" x14ac:dyDescent="0.25">
      <c r="A7340" s="43" t="s">
        <v>727</v>
      </c>
      <c r="B7340" s="43" t="s">
        <v>1198</v>
      </c>
      <c r="C7340" s="43" t="s">
        <v>14366</v>
      </c>
      <c r="D7340" s="43" t="s">
        <v>14367</v>
      </c>
      <c r="E7340" t="str">
        <f t="shared" si="114"/>
        <v>648-Xã Ea H'đinh</v>
      </c>
    </row>
    <row r="7341" spans="1:5" x14ac:dyDescent="0.25">
      <c r="A7341" s="43" t="s">
        <v>727</v>
      </c>
      <c r="B7341" s="43" t="s">
        <v>1198</v>
      </c>
      <c r="C7341" s="43" t="s">
        <v>14368</v>
      </c>
      <c r="D7341" s="43" t="s">
        <v>14369</v>
      </c>
      <c r="E7341" t="str">
        <f t="shared" si="114"/>
        <v>648-Xã Ea Tul</v>
      </c>
    </row>
    <row r="7342" spans="1:5" x14ac:dyDescent="0.25">
      <c r="A7342" s="43" t="s">
        <v>727</v>
      </c>
      <c r="B7342" s="43" t="s">
        <v>1198</v>
      </c>
      <c r="C7342" s="43" t="s">
        <v>14370</v>
      </c>
      <c r="D7342" s="43" t="s">
        <v>14371</v>
      </c>
      <c r="E7342" t="str">
        <f t="shared" si="114"/>
        <v>648-Xã Ea KPam</v>
      </c>
    </row>
    <row r="7343" spans="1:5" x14ac:dyDescent="0.25">
      <c r="A7343" s="43" t="s">
        <v>727</v>
      </c>
      <c r="B7343" s="43" t="s">
        <v>1198</v>
      </c>
      <c r="C7343" s="43" t="s">
        <v>14372</v>
      </c>
      <c r="D7343" s="43" t="s">
        <v>14373</v>
      </c>
      <c r="E7343" t="str">
        <f t="shared" si="114"/>
        <v>648-Xã Ea M'DRóh</v>
      </c>
    </row>
    <row r="7344" spans="1:5" x14ac:dyDescent="0.25">
      <c r="A7344" s="43" t="s">
        <v>727</v>
      </c>
      <c r="B7344" s="43" t="s">
        <v>1198</v>
      </c>
      <c r="C7344" s="43" t="s">
        <v>14374</v>
      </c>
      <c r="D7344" s="43" t="s">
        <v>14375</v>
      </c>
      <c r="E7344" t="str">
        <f t="shared" si="114"/>
        <v>648-Xã Quảng Hiệp</v>
      </c>
    </row>
    <row r="7345" spans="1:5" x14ac:dyDescent="0.25">
      <c r="A7345" s="43" t="s">
        <v>727</v>
      </c>
      <c r="B7345" s="43" t="s">
        <v>1198</v>
      </c>
      <c r="C7345" s="43" t="s">
        <v>14376</v>
      </c>
      <c r="D7345" s="43" t="s">
        <v>14377</v>
      </c>
      <c r="E7345" t="str">
        <f t="shared" si="114"/>
        <v>648-Xã Cư M'gar</v>
      </c>
    </row>
    <row r="7346" spans="1:5" x14ac:dyDescent="0.25">
      <c r="A7346" s="43" t="s">
        <v>727</v>
      </c>
      <c r="B7346" s="43" t="s">
        <v>1198</v>
      </c>
      <c r="C7346" s="43" t="s">
        <v>14378</v>
      </c>
      <c r="D7346" s="43" t="s">
        <v>14379</v>
      </c>
      <c r="E7346" t="str">
        <f t="shared" si="114"/>
        <v>648-Xã Ea D'Rơng</v>
      </c>
    </row>
    <row r="7347" spans="1:5" x14ac:dyDescent="0.25">
      <c r="A7347" s="43" t="s">
        <v>727</v>
      </c>
      <c r="B7347" s="43" t="s">
        <v>1198</v>
      </c>
      <c r="C7347" s="43" t="s">
        <v>14380</v>
      </c>
      <c r="D7347" s="43" t="s">
        <v>14381</v>
      </c>
      <c r="E7347" t="str">
        <f t="shared" si="114"/>
        <v>648-Xã Ea M'nang</v>
      </c>
    </row>
    <row r="7348" spans="1:5" x14ac:dyDescent="0.25">
      <c r="A7348" s="43" t="s">
        <v>727</v>
      </c>
      <c r="B7348" s="43" t="s">
        <v>1198</v>
      </c>
      <c r="C7348" s="43" t="s">
        <v>14382</v>
      </c>
      <c r="D7348" s="43" t="s">
        <v>14383</v>
      </c>
      <c r="E7348" t="str">
        <f t="shared" si="114"/>
        <v>648-Xã Cư Suê</v>
      </c>
    </row>
    <row r="7349" spans="1:5" x14ac:dyDescent="0.25">
      <c r="A7349" s="43" t="s">
        <v>727</v>
      </c>
      <c r="B7349" s="43" t="s">
        <v>1198</v>
      </c>
      <c r="C7349" s="43" t="s">
        <v>14384</v>
      </c>
      <c r="D7349" s="43" t="s">
        <v>14385</v>
      </c>
      <c r="E7349" t="str">
        <f t="shared" si="114"/>
        <v>648-Xã Cuor Đăng</v>
      </c>
    </row>
    <row r="7350" spans="1:5" x14ac:dyDescent="0.25">
      <c r="A7350" s="43" t="s">
        <v>727</v>
      </c>
      <c r="B7350" s="43" t="s">
        <v>1199</v>
      </c>
      <c r="C7350" s="43" t="s">
        <v>14387</v>
      </c>
      <c r="D7350" s="43" t="s">
        <v>14388</v>
      </c>
      <c r="E7350" t="str">
        <f t="shared" si="114"/>
        <v>649-Xã Cư Né</v>
      </c>
    </row>
    <row r="7351" spans="1:5" x14ac:dyDescent="0.25">
      <c r="A7351" s="43" t="s">
        <v>727</v>
      </c>
      <c r="B7351" s="43" t="s">
        <v>1199</v>
      </c>
      <c r="C7351" s="43" t="s">
        <v>14390</v>
      </c>
      <c r="D7351" s="43" t="s">
        <v>14391</v>
      </c>
      <c r="E7351" t="str">
        <f t="shared" si="114"/>
        <v>649-Xã Chư KBô</v>
      </c>
    </row>
    <row r="7352" spans="1:5" x14ac:dyDescent="0.25">
      <c r="A7352" s="43" t="s">
        <v>727</v>
      </c>
      <c r="B7352" s="43" t="s">
        <v>1199</v>
      </c>
      <c r="C7352" s="43" t="s">
        <v>14394</v>
      </c>
      <c r="D7352" s="43" t="s">
        <v>14395</v>
      </c>
      <c r="E7352" t="str">
        <f t="shared" si="114"/>
        <v>649-Xã Cư Pơng</v>
      </c>
    </row>
    <row r="7353" spans="1:5" x14ac:dyDescent="0.25">
      <c r="A7353" s="43" t="s">
        <v>727</v>
      </c>
      <c r="B7353" s="43" t="s">
        <v>1199</v>
      </c>
      <c r="C7353" s="43" t="s">
        <v>14396</v>
      </c>
      <c r="D7353" s="43" t="s">
        <v>14397</v>
      </c>
      <c r="E7353" t="str">
        <f t="shared" si="114"/>
        <v>649-Xã Ea Sin</v>
      </c>
    </row>
    <row r="7354" spans="1:5" x14ac:dyDescent="0.25">
      <c r="A7354" s="43" t="s">
        <v>727</v>
      </c>
      <c r="B7354" s="43" t="s">
        <v>1199</v>
      </c>
      <c r="C7354" s="43" t="s">
        <v>14398</v>
      </c>
      <c r="D7354" s="43" t="s">
        <v>18756</v>
      </c>
      <c r="E7354" t="str">
        <f t="shared" si="114"/>
        <v>649-Thị trấn Pơng Drang</v>
      </c>
    </row>
    <row r="7355" spans="1:5" x14ac:dyDescent="0.25">
      <c r="A7355" s="43" t="s">
        <v>727</v>
      </c>
      <c r="B7355" s="43" t="s">
        <v>1199</v>
      </c>
      <c r="C7355" s="43" t="s">
        <v>14399</v>
      </c>
      <c r="D7355" s="43" t="s">
        <v>2156</v>
      </c>
      <c r="E7355" t="str">
        <f t="shared" si="114"/>
        <v>649-Xã Tân Lập</v>
      </c>
    </row>
    <row r="7356" spans="1:5" x14ac:dyDescent="0.25">
      <c r="A7356" s="43" t="s">
        <v>727</v>
      </c>
      <c r="B7356" s="43" t="s">
        <v>1199</v>
      </c>
      <c r="C7356" s="43" t="s">
        <v>14402</v>
      </c>
      <c r="D7356" s="43" t="s">
        <v>14403</v>
      </c>
      <c r="E7356" t="str">
        <f t="shared" si="114"/>
        <v>649-Xã Ea Ngai</v>
      </c>
    </row>
    <row r="7357" spans="1:5" x14ac:dyDescent="0.25">
      <c r="A7357" s="43" t="s">
        <v>727</v>
      </c>
      <c r="B7357" s="43" t="s">
        <v>1200</v>
      </c>
      <c r="C7357" s="43" t="s">
        <v>14414</v>
      </c>
      <c r="D7357" s="43" t="s">
        <v>14415</v>
      </c>
      <c r="E7357" t="str">
        <f t="shared" si="114"/>
        <v>650-Thị trấn Krông Năng</v>
      </c>
    </row>
    <row r="7358" spans="1:5" x14ac:dyDescent="0.25">
      <c r="A7358" s="43" t="s">
        <v>727</v>
      </c>
      <c r="B7358" s="43" t="s">
        <v>1200</v>
      </c>
      <c r="C7358" s="43" t="s">
        <v>14416</v>
      </c>
      <c r="D7358" s="43" t="s">
        <v>14417</v>
      </c>
      <c r="E7358" t="str">
        <f t="shared" si="114"/>
        <v>650-Xã ĐLiê Ya</v>
      </c>
    </row>
    <row r="7359" spans="1:5" x14ac:dyDescent="0.25">
      <c r="A7359" s="43" t="s">
        <v>727</v>
      </c>
      <c r="B7359" s="43" t="s">
        <v>1200</v>
      </c>
      <c r="C7359" s="43" t="s">
        <v>14418</v>
      </c>
      <c r="D7359" s="43" t="s">
        <v>14419</v>
      </c>
      <c r="E7359" t="str">
        <f t="shared" si="114"/>
        <v>650-Xã Ea Tóh</v>
      </c>
    </row>
    <row r="7360" spans="1:5" x14ac:dyDescent="0.25">
      <c r="A7360" s="43" t="s">
        <v>727</v>
      </c>
      <c r="B7360" s="43" t="s">
        <v>1200</v>
      </c>
      <c r="C7360" s="43" t="s">
        <v>14420</v>
      </c>
      <c r="D7360" s="43" t="s">
        <v>14421</v>
      </c>
      <c r="E7360" t="str">
        <f t="shared" si="114"/>
        <v>650-Xã Ea Tam</v>
      </c>
    </row>
    <row r="7361" spans="1:5" x14ac:dyDescent="0.25">
      <c r="A7361" s="43" t="s">
        <v>727</v>
      </c>
      <c r="B7361" s="43" t="s">
        <v>1200</v>
      </c>
      <c r="C7361" s="43" t="s">
        <v>14422</v>
      </c>
      <c r="D7361" s="43" t="s">
        <v>6155</v>
      </c>
      <c r="E7361" t="str">
        <f t="shared" si="114"/>
        <v>650-Xã Phú Lộc</v>
      </c>
    </row>
    <row r="7362" spans="1:5" x14ac:dyDescent="0.25">
      <c r="A7362" s="43" t="s">
        <v>727</v>
      </c>
      <c r="B7362" s="43" t="s">
        <v>1200</v>
      </c>
      <c r="C7362" s="43" t="s">
        <v>14423</v>
      </c>
      <c r="D7362" s="43" t="s">
        <v>6627</v>
      </c>
      <c r="E7362" t="str">
        <f t="shared" si="114"/>
        <v>650-Xã Tam Giang</v>
      </c>
    </row>
    <row r="7363" spans="1:5" x14ac:dyDescent="0.25">
      <c r="A7363" s="43" t="s">
        <v>727</v>
      </c>
      <c r="B7363" s="43" t="s">
        <v>1200</v>
      </c>
      <c r="C7363" s="43" t="s">
        <v>14424</v>
      </c>
      <c r="D7363" s="43" t="s">
        <v>14425</v>
      </c>
      <c r="E7363" t="str">
        <f t="shared" ref="E7363:E7426" si="115">CONCATENATE(B7363,"-",D7363)</f>
        <v>650-Xã Ea Puk</v>
      </c>
    </row>
    <row r="7364" spans="1:5" x14ac:dyDescent="0.25">
      <c r="A7364" s="43" t="s">
        <v>727</v>
      </c>
      <c r="B7364" s="43" t="s">
        <v>1200</v>
      </c>
      <c r="C7364" s="43" t="s">
        <v>14426</v>
      </c>
      <c r="D7364" s="43" t="s">
        <v>14427</v>
      </c>
      <c r="E7364" t="str">
        <f t="shared" si="115"/>
        <v>650-Xã Ea Dăh</v>
      </c>
    </row>
    <row r="7365" spans="1:5" x14ac:dyDescent="0.25">
      <c r="A7365" s="43" t="s">
        <v>727</v>
      </c>
      <c r="B7365" s="43" t="s">
        <v>1200</v>
      </c>
      <c r="C7365" s="43" t="s">
        <v>14428</v>
      </c>
      <c r="D7365" s="43" t="s">
        <v>14429</v>
      </c>
      <c r="E7365" t="str">
        <f t="shared" si="115"/>
        <v>650-Xã Ea Hồ</v>
      </c>
    </row>
    <row r="7366" spans="1:5" x14ac:dyDescent="0.25">
      <c r="A7366" s="43" t="s">
        <v>727</v>
      </c>
      <c r="B7366" s="43" t="s">
        <v>1200</v>
      </c>
      <c r="C7366" s="43" t="s">
        <v>14430</v>
      </c>
      <c r="D7366" s="43" t="s">
        <v>6512</v>
      </c>
      <c r="E7366" t="str">
        <f t="shared" si="115"/>
        <v>650-Xã Phú Xuân</v>
      </c>
    </row>
    <row r="7367" spans="1:5" x14ac:dyDescent="0.25">
      <c r="A7367" s="43" t="s">
        <v>727</v>
      </c>
      <c r="B7367" s="43" t="s">
        <v>1200</v>
      </c>
      <c r="C7367" s="43" t="s">
        <v>14431</v>
      </c>
      <c r="D7367" s="43" t="s">
        <v>14432</v>
      </c>
      <c r="E7367" t="str">
        <f t="shared" si="115"/>
        <v>650-Xã Cư Klông</v>
      </c>
    </row>
    <row r="7368" spans="1:5" x14ac:dyDescent="0.25">
      <c r="A7368" s="43" t="s">
        <v>727</v>
      </c>
      <c r="B7368" s="43" t="s">
        <v>1200</v>
      </c>
      <c r="C7368" s="43" t="s">
        <v>14433</v>
      </c>
      <c r="D7368" s="43" t="s">
        <v>14434</v>
      </c>
      <c r="E7368" t="str">
        <f t="shared" si="115"/>
        <v>650-Xã Ea Tân</v>
      </c>
    </row>
    <row r="7369" spans="1:5" x14ac:dyDescent="0.25">
      <c r="A7369" s="43" t="s">
        <v>727</v>
      </c>
      <c r="B7369" s="43" t="s">
        <v>1201</v>
      </c>
      <c r="C7369" s="43" t="s">
        <v>14435</v>
      </c>
      <c r="D7369" s="43" t="s">
        <v>14436</v>
      </c>
      <c r="E7369" t="str">
        <f t="shared" si="115"/>
        <v>651-Thị trấn Ea Kar</v>
      </c>
    </row>
    <row r="7370" spans="1:5" x14ac:dyDescent="0.25">
      <c r="A7370" s="43" t="s">
        <v>727</v>
      </c>
      <c r="B7370" s="43" t="s">
        <v>1201</v>
      </c>
      <c r="C7370" s="43" t="s">
        <v>14437</v>
      </c>
      <c r="D7370" s="43" t="s">
        <v>14438</v>
      </c>
      <c r="E7370" t="str">
        <f t="shared" si="115"/>
        <v>651-Thị trấn Ea Knốp</v>
      </c>
    </row>
    <row r="7371" spans="1:5" x14ac:dyDescent="0.25">
      <c r="A7371" s="43" t="s">
        <v>727</v>
      </c>
      <c r="B7371" s="43" t="s">
        <v>1201</v>
      </c>
      <c r="C7371" s="43" t="s">
        <v>14439</v>
      </c>
      <c r="D7371" s="43" t="s">
        <v>14440</v>
      </c>
      <c r="E7371" t="str">
        <f t="shared" si="115"/>
        <v>651-Xã Ea Sô</v>
      </c>
    </row>
    <row r="7372" spans="1:5" x14ac:dyDescent="0.25">
      <c r="A7372" s="43" t="s">
        <v>727</v>
      </c>
      <c r="B7372" s="43" t="s">
        <v>1201</v>
      </c>
      <c r="C7372" s="43" t="s">
        <v>14441</v>
      </c>
      <c r="D7372" s="43" t="s">
        <v>14442</v>
      </c>
      <c r="E7372" t="str">
        <f t="shared" si="115"/>
        <v>651-Xã Ea Sar</v>
      </c>
    </row>
    <row r="7373" spans="1:5" x14ac:dyDescent="0.25">
      <c r="A7373" s="43" t="s">
        <v>727</v>
      </c>
      <c r="B7373" s="43" t="s">
        <v>1201</v>
      </c>
      <c r="C7373" s="43" t="s">
        <v>14443</v>
      </c>
      <c r="D7373" s="43" t="s">
        <v>5915</v>
      </c>
      <c r="E7373" t="str">
        <f t="shared" si="115"/>
        <v>651-Xã Xuân Phú</v>
      </c>
    </row>
    <row r="7374" spans="1:5" x14ac:dyDescent="0.25">
      <c r="A7374" s="43" t="s">
        <v>727</v>
      </c>
      <c r="B7374" s="43" t="s">
        <v>1201</v>
      </c>
      <c r="C7374" s="43" t="s">
        <v>14444</v>
      </c>
      <c r="D7374" s="43" t="s">
        <v>14445</v>
      </c>
      <c r="E7374" t="str">
        <f t="shared" si="115"/>
        <v>651-Xã Cư Huê</v>
      </c>
    </row>
    <row r="7375" spans="1:5" x14ac:dyDescent="0.25">
      <c r="A7375" s="43" t="s">
        <v>727</v>
      </c>
      <c r="B7375" s="43" t="s">
        <v>1201</v>
      </c>
      <c r="C7375" s="43" t="s">
        <v>14446</v>
      </c>
      <c r="D7375" s="43" t="s">
        <v>14447</v>
      </c>
      <c r="E7375" t="str">
        <f t="shared" si="115"/>
        <v>651-Xã Ea Tih</v>
      </c>
    </row>
    <row r="7376" spans="1:5" x14ac:dyDescent="0.25">
      <c r="A7376" s="43" t="s">
        <v>727</v>
      </c>
      <c r="B7376" s="43" t="s">
        <v>1201</v>
      </c>
      <c r="C7376" s="43" t="s">
        <v>14448</v>
      </c>
      <c r="D7376" s="43" t="s">
        <v>14449</v>
      </c>
      <c r="E7376" t="str">
        <f t="shared" si="115"/>
        <v>651-Xã Ea Đar</v>
      </c>
    </row>
    <row r="7377" spans="1:5" x14ac:dyDescent="0.25">
      <c r="A7377" s="43" t="s">
        <v>727</v>
      </c>
      <c r="B7377" s="43" t="s">
        <v>1201</v>
      </c>
      <c r="C7377" s="43" t="s">
        <v>14450</v>
      </c>
      <c r="D7377" s="43" t="s">
        <v>14451</v>
      </c>
      <c r="E7377" t="str">
        <f t="shared" si="115"/>
        <v>651-Xã Ea Kmút</v>
      </c>
    </row>
    <row r="7378" spans="1:5" x14ac:dyDescent="0.25">
      <c r="A7378" s="43" t="s">
        <v>727</v>
      </c>
      <c r="B7378" s="43" t="s">
        <v>1201</v>
      </c>
      <c r="C7378" s="43" t="s">
        <v>14452</v>
      </c>
      <c r="D7378" s="43" t="s">
        <v>14453</v>
      </c>
      <c r="E7378" t="str">
        <f t="shared" si="115"/>
        <v>651-Xã Cư Ni</v>
      </c>
    </row>
    <row r="7379" spans="1:5" x14ac:dyDescent="0.25">
      <c r="A7379" s="43" t="s">
        <v>727</v>
      </c>
      <c r="B7379" s="43" t="s">
        <v>1201</v>
      </c>
      <c r="C7379" s="43" t="s">
        <v>14454</v>
      </c>
      <c r="D7379" s="43" t="s">
        <v>14455</v>
      </c>
      <c r="E7379" t="str">
        <f t="shared" si="115"/>
        <v>651-Xã Ea Păl</v>
      </c>
    </row>
    <row r="7380" spans="1:5" x14ac:dyDescent="0.25">
      <c r="A7380" s="43" t="s">
        <v>727</v>
      </c>
      <c r="B7380" s="43" t="s">
        <v>1201</v>
      </c>
      <c r="C7380" s="43" t="s">
        <v>14456</v>
      </c>
      <c r="D7380" s="43" t="s">
        <v>14457</v>
      </c>
      <c r="E7380" t="str">
        <f t="shared" si="115"/>
        <v>651-Xã Cư Prông</v>
      </c>
    </row>
    <row r="7381" spans="1:5" x14ac:dyDescent="0.25">
      <c r="A7381" s="43" t="s">
        <v>727</v>
      </c>
      <c r="B7381" s="43" t="s">
        <v>1201</v>
      </c>
      <c r="C7381" s="43" t="s">
        <v>14458</v>
      </c>
      <c r="D7381" s="43" t="s">
        <v>14459</v>
      </c>
      <c r="E7381" t="str">
        <f t="shared" si="115"/>
        <v>651-Xã Ea Ô</v>
      </c>
    </row>
    <row r="7382" spans="1:5" x14ac:dyDescent="0.25">
      <c r="A7382" s="43" t="s">
        <v>727</v>
      </c>
      <c r="B7382" s="43" t="s">
        <v>1201</v>
      </c>
      <c r="C7382" s="43" t="s">
        <v>14460</v>
      </c>
      <c r="D7382" s="43" t="s">
        <v>14461</v>
      </c>
      <c r="E7382" t="str">
        <f t="shared" si="115"/>
        <v>651-Xã Cư ELang</v>
      </c>
    </row>
    <row r="7383" spans="1:5" x14ac:dyDescent="0.25">
      <c r="A7383" s="43" t="s">
        <v>727</v>
      </c>
      <c r="B7383" s="43" t="s">
        <v>1201</v>
      </c>
      <c r="C7383" s="43" t="s">
        <v>14462</v>
      </c>
      <c r="D7383" s="43" t="s">
        <v>14463</v>
      </c>
      <c r="E7383" t="str">
        <f t="shared" si="115"/>
        <v>651-Xã Cư Bông</v>
      </c>
    </row>
    <row r="7384" spans="1:5" x14ac:dyDescent="0.25">
      <c r="A7384" s="43" t="s">
        <v>727</v>
      </c>
      <c r="B7384" s="43" t="s">
        <v>1201</v>
      </c>
      <c r="C7384" s="43" t="s">
        <v>14464</v>
      </c>
      <c r="D7384" s="43" t="s">
        <v>14465</v>
      </c>
      <c r="E7384" t="str">
        <f t="shared" si="115"/>
        <v>651-Xã Cư Jang</v>
      </c>
    </row>
    <row r="7385" spans="1:5" x14ac:dyDescent="0.25">
      <c r="A7385" s="43" t="s">
        <v>727</v>
      </c>
      <c r="B7385" s="43" t="s">
        <v>1202</v>
      </c>
      <c r="C7385" s="43" t="s">
        <v>14466</v>
      </c>
      <c r="D7385" s="43" t="s">
        <v>14467</v>
      </c>
      <c r="E7385" t="str">
        <f t="shared" si="115"/>
        <v>652-Thị trấn M'Đrắk</v>
      </c>
    </row>
    <row r="7386" spans="1:5" x14ac:dyDescent="0.25">
      <c r="A7386" s="43" t="s">
        <v>727</v>
      </c>
      <c r="B7386" s="43" t="s">
        <v>1202</v>
      </c>
      <c r="C7386" s="43" t="s">
        <v>14468</v>
      </c>
      <c r="D7386" s="43" t="s">
        <v>14469</v>
      </c>
      <c r="E7386" t="str">
        <f t="shared" si="115"/>
        <v>652-Xã Cư Prao</v>
      </c>
    </row>
    <row r="7387" spans="1:5" x14ac:dyDescent="0.25">
      <c r="A7387" s="43" t="s">
        <v>727</v>
      </c>
      <c r="B7387" s="43" t="s">
        <v>1202</v>
      </c>
      <c r="C7387" s="43" t="s">
        <v>14470</v>
      </c>
      <c r="D7387" s="43" t="s">
        <v>14471</v>
      </c>
      <c r="E7387" t="str">
        <f t="shared" si="115"/>
        <v>652-Xã Ea Pil</v>
      </c>
    </row>
    <row r="7388" spans="1:5" x14ac:dyDescent="0.25">
      <c r="A7388" s="43" t="s">
        <v>727</v>
      </c>
      <c r="B7388" s="43" t="s">
        <v>1202</v>
      </c>
      <c r="C7388" s="43" t="s">
        <v>14472</v>
      </c>
      <c r="D7388" s="43" t="s">
        <v>14473</v>
      </c>
      <c r="E7388" t="str">
        <f t="shared" si="115"/>
        <v>652-Xã Ea Lai</v>
      </c>
    </row>
    <row r="7389" spans="1:5" x14ac:dyDescent="0.25">
      <c r="A7389" s="43" t="s">
        <v>727</v>
      </c>
      <c r="B7389" s="43" t="s">
        <v>1202</v>
      </c>
      <c r="C7389" s="43" t="s">
        <v>14474</v>
      </c>
      <c r="D7389" s="43" t="s">
        <v>14475</v>
      </c>
      <c r="E7389" t="str">
        <f t="shared" si="115"/>
        <v>652-Xã Ea H'MLay</v>
      </c>
    </row>
    <row r="7390" spans="1:5" x14ac:dyDescent="0.25">
      <c r="A7390" s="43" t="s">
        <v>727</v>
      </c>
      <c r="B7390" s="43" t="s">
        <v>1202</v>
      </c>
      <c r="C7390" s="43" t="s">
        <v>14476</v>
      </c>
      <c r="D7390" s="43" t="s">
        <v>14477</v>
      </c>
      <c r="E7390" t="str">
        <f t="shared" si="115"/>
        <v>652-Xã Krông Jing</v>
      </c>
    </row>
    <row r="7391" spans="1:5" x14ac:dyDescent="0.25">
      <c r="A7391" s="43" t="s">
        <v>727</v>
      </c>
      <c r="B7391" s="43" t="s">
        <v>1202</v>
      </c>
      <c r="C7391" s="43" t="s">
        <v>14478</v>
      </c>
      <c r="D7391" s="43" t="s">
        <v>14479</v>
      </c>
      <c r="E7391" t="str">
        <f t="shared" si="115"/>
        <v>652-Xã Ea M' Doal</v>
      </c>
    </row>
    <row r="7392" spans="1:5" x14ac:dyDescent="0.25">
      <c r="A7392" s="43" t="s">
        <v>727</v>
      </c>
      <c r="B7392" s="43" t="s">
        <v>1202</v>
      </c>
      <c r="C7392" s="43" t="s">
        <v>14480</v>
      </c>
      <c r="D7392" s="43" t="s">
        <v>14481</v>
      </c>
      <c r="E7392" t="str">
        <f t="shared" si="115"/>
        <v>652-Xã Ea Riêng</v>
      </c>
    </row>
    <row r="7393" spans="1:5" x14ac:dyDescent="0.25">
      <c r="A7393" s="43" t="s">
        <v>727</v>
      </c>
      <c r="B7393" s="43" t="s">
        <v>1202</v>
      </c>
      <c r="C7393" s="43" t="s">
        <v>14482</v>
      </c>
      <c r="D7393" s="43" t="s">
        <v>14483</v>
      </c>
      <c r="E7393" t="str">
        <f t="shared" si="115"/>
        <v>652-Xã Cư M'ta</v>
      </c>
    </row>
    <row r="7394" spans="1:5" x14ac:dyDescent="0.25">
      <c r="A7394" s="43" t="s">
        <v>727</v>
      </c>
      <c r="B7394" s="43" t="s">
        <v>1202</v>
      </c>
      <c r="C7394" s="43" t="s">
        <v>14484</v>
      </c>
      <c r="D7394" s="43" t="s">
        <v>14485</v>
      </c>
      <c r="E7394" t="str">
        <f t="shared" si="115"/>
        <v>652-Xã Cư K Róa</v>
      </c>
    </row>
    <row r="7395" spans="1:5" x14ac:dyDescent="0.25">
      <c r="A7395" s="43" t="s">
        <v>727</v>
      </c>
      <c r="B7395" s="43" t="s">
        <v>1202</v>
      </c>
      <c r="C7395" s="43" t="s">
        <v>14486</v>
      </c>
      <c r="D7395" s="43" t="s">
        <v>14487</v>
      </c>
      <c r="E7395" t="str">
        <f t="shared" si="115"/>
        <v>652-Xã Krông Á</v>
      </c>
    </row>
    <row r="7396" spans="1:5" x14ac:dyDescent="0.25">
      <c r="A7396" s="43" t="s">
        <v>727</v>
      </c>
      <c r="B7396" s="43" t="s">
        <v>1202</v>
      </c>
      <c r="C7396" s="43" t="s">
        <v>14488</v>
      </c>
      <c r="D7396" s="43" t="s">
        <v>14489</v>
      </c>
      <c r="E7396" t="str">
        <f t="shared" si="115"/>
        <v>652-Xã Cư San</v>
      </c>
    </row>
    <row r="7397" spans="1:5" x14ac:dyDescent="0.25">
      <c r="A7397" s="43" t="s">
        <v>727</v>
      </c>
      <c r="B7397" s="43" t="s">
        <v>1202</v>
      </c>
      <c r="C7397" s="43" t="s">
        <v>14490</v>
      </c>
      <c r="D7397" s="43" t="s">
        <v>14491</v>
      </c>
      <c r="E7397" t="str">
        <f t="shared" si="115"/>
        <v>652-Xã Ea Trang</v>
      </c>
    </row>
    <row r="7398" spans="1:5" x14ac:dyDescent="0.25">
      <c r="A7398" s="43" t="s">
        <v>727</v>
      </c>
      <c r="B7398" s="43" t="s">
        <v>1203</v>
      </c>
      <c r="C7398" s="43" t="s">
        <v>14492</v>
      </c>
      <c r="D7398" s="43" t="s">
        <v>14493</v>
      </c>
      <c r="E7398" t="str">
        <f t="shared" si="115"/>
        <v>653-Thị trấn Krông Kmar</v>
      </c>
    </row>
    <row r="7399" spans="1:5" x14ac:dyDescent="0.25">
      <c r="A7399" s="43" t="s">
        <v>727</v>
      </c>
      <c r="B7399" s="43" t="s">
        <v>1203</v>
      </c>
      <c r="C7399" s="43" t="s">
        <v>14494</v>
      </c>
      <c r="D7399" s="43" t="s">
        <v>14495</v>
      </c>
      <c r="E7399" t="str">
        <f t="shared" si="115"/>
        <v>653-Xã Dang Kang</v>
      </c>
    </row>
    <row r="7400" spans="1:5" x14ac:dyDescent="0.25">
      <c r="A7400" s="43" t="s">
        <v>727</v>
      </c>
      <c r="B7400" s="43" t="s">
        <v>1203</v>
      </c>
      <c r="C7400" s="43" t="s">
        <v>14496</v>
      </c>
      <c r="D7400" s="43" t="s">
        <v>14497</v>
      </c>
      <c r="E7400" t="str">
        <f t="shared" si="115"/>
        <v>653-Xã Cư KTy</v>
      </c>
    </row>
    <row r="7401" spans="1:5" x14ac:dyDescent="0.25">
      <c r="A7401" s="43" t="s">
        <v>727</v>
      </c>
      <c r="B7401" s="43" t="s">
        <v>1203</v>
      </c>
      <c r="C7401" s="43" t="s">
        <v>14498</v>
      </c>
      <c r="D7401" s="43" t="s">
        <v>13070</v>
      </c>
      <c r="E7401" t="str">
        <f t="shared" si="115"/>
        <v>653-Xã Hòa Thành</v>
      </c>
    </row>
    <row r="7402" spans="1:5" x14ac:dyDescent="0.25">
      <c r="A7402" s="43" t="s">
        <v>727</v>
      </c>
      <c r="B7402" s="43" t="s">
        <v>1203</v>
      </c>
      <c r="C7402" s="43" t="s">
        <v>14500</v>
      </c>
      <c r="D7402" s="43" t="s">
        <v>7987</v>
      </c>
      <c r="E7402" t="str">
        <f t="shared" si="115"/>
        <v>653-Xã Hòa Phong</v>
      </c>
    </row>
    <row r="7403" spans="1:5" x14ac:dyDescent="0.25">
      <c r="A7403" s="43" t="s">
        <v>727</v>
      </c>
      <c r="B7403" s="43" t="s">
        <v>1203</v>
      </c>
      <c r="C7403" s="43" t="s">
        <v>14501</v>
      </c>
      <c r="D7403" s="43" t="s">
        <v>14502</v>
      </c>
      <c r="E7403" t="str">
        <f t="shared" si="115"/>
        <v>653-Xã Hòa Lễ</v>
      </c>
    </row>
    <row r="7404" spans="1:5" x14ac:dyDescent="0.25">
      <c r="A7404" s="43" t="s">
        <v>727</v>
      </c>
      <c r="B7404" s="43" t="s">
        <v>1203</v>
      </c>
      <c r="C7404" s="43" t="s">
        <v>14503</v>
      </c>
      <c r="D7404" s="43" t="s">
        <v>14504</v>
      </c>
      <c r="E7404" t="str">
        <f t="shared" si="115"/>
        <v>653-Xã Yang Reh</v>
      </c>
    </row>
    <row r="7405" spans="1:5" x14ac:dyDescent="0.25">
      <c r="A7405" s="43" t="s">
        <v>727</v>
      </c>
      <c r="B7405" s="43" t="s">
        <v>1203</v>
      </c>
      <c r="C7405" s="43" t="s">
        <v>14505</v>
      </c>
      <c r="D7405" s="43" t="s">
        <v>14506</v>
      </c>
      <c r="E7405" t="str">
        <f t="shared" si="115"/>
        <v>653-Xã Ea Trul</v>
      </c>
    </row>
    <row r="7406" spans="1:5" x14ac:dyDescent="0.25">
      <c r="A7406" s="43" t="s">
        <v>727</v>
      </c>
      <c r="B7406" s="43" t="s">
        <v>1203</v>
      </c>
      <c r="C7406" s="43" t="s">
        <v>14507</v>
      </c>
      <c r="D7406" s="43" t="s">
        <v>14508</v>
      </c>
      <c r="E7406" t="str">
        <f t="shared" si="115"/>
        <v>653-Xã Khuê Ngọc Điền</v>
      </c>
    </row>
    <row r="7407" spans="1:5" x14ac:dyDescent="0.25">
      <c r="A7407" s="43" t="s">
        <v>727</v>
      </c>
      <c r="B7407" s="43" t="s">
        <v>1203</v>
      </c>
      <c r="C7407" s="43" t="s">
        <v>14509</v>
      </c>
      <c r="D7407" s="43" t="s">
        <v>14510</v>
      </c>
      <c r="E7407" t="str">
        <f t="shared" si="115"/>
        <v>653-Xã Cư Pui</v>
      </c>
    </row>
    <row r="7408" spans="1:5" x14ac:dyDescent="0.25">
      <c r="A7408" s="43" t="s">
        <v>727</v>
      </c>
      <c r="B7408" s="43" t="s">
        <v>1203</v>
      </c>
      <c r="C7408" s="43" t="s">
        <v>14511</v>
      </c>
      <c r="D7408" s="43" t="s">
        <v>4509</v>
      </c>
      <c r="E7408" t="str">
        <f t="shared" si="115"/>
        <v>653-Xã Hòa Sơn</v>
      </c>
    </row>
    <row r="7409" spans="1:5" x14ac:dyDescent="0.25">
      <c r="A7409" s="43" t="s">
        <v>727</v>
      </c>
      <c r="B7409" s="43" t="s">
        <v>1203</v>
      </c>
      <c r="C7409" s="43" t="s">
        <v>14512</v>
      </c>
      <c r="D7409" s="43" t="s">
        <v>14513</v>
      </c>
      <c r="E7409" t="str">
        <f t="shared" si="115"/>
        <v>653-Xã Cư Drăm</v>
      </c>
    </row>
    <row r="7410" spans="1:5" x14ac:dyDescent="0.25">
      <c r="A7410" s="43" t="s">
        <v>727</v>
      </c>
      <c r="B7410" s="43" t="s">
        <v>1203</v>
      </c>
      <c r="C7410" s="43" t="s">
        <v>14514</v>
      </c>
      <c r="D7410" s="43" t="s">
        <v>14515</v>
      </c>
      <c r="E7410" t="str">
        <f t="shared" si="115"/>
        <v>653-Xã Yang Mao</v>
      </c>
    </row>
    <row r="7411" spans="1:5" x14ac:dyDescent="0.25">
      <c r="A7411" s="43" t="s">
        <v>727</v>
      </c>
      <c r="B7411" s="43" t="s">
        <v>1204</v>
      </c>
      <c r="C7411" s="43" t="s">
        <v>14516</v>
      </c>
      <c r="D7411" s="43" t="s">
        <v>14517</v>
      </c>
      <c r="E7411" t="str">
        <f t="shared" si="115"/>
        <v>654-Thị trấn Phước An</v>
      </c>
    </row>
    <row r="7412" spans="1:5" x14ac:dyDescent="0.25">
      <c r="A7412" s="43" t="s">
        <v>727</v>
      </c>
      <c r="B7412" s="43" t="s">
        <v>1204</v>
      </c>
      <c r="C7412" s="43" t="s">
        <v>14518</v>
      </c>
      <c r="D7412" s="43" t="s">
        <v>14519</v>
      </c>
      <c r="E7412" t="str">
        <f t="shared" si="115"/>
        <v>654-Xã KRông Búk</v>
      </c>
    </row>
    <row r="7413" spans="1:5" x14ac:dyDescent="0.25">
      <c r="A7413" s="43" t="s">
        <v>727</v>
      </c>
      <c r="B7413" s="43" t="s">
        <v>1204</v>
      </c>
      <c r="C7413" s="43" t="s">
        <v>14520</v>
      </c>
      <c r="D7413" s="43" t="s">
        <v>14521</v>
      </c>
      <c r="E7413" t="str">
        <f t="shared" si="115"/>
        <v>654-Xã Ea Kly</v>
      </c>
    </row>
    <row r="7414" spans="1:5" x14ac:dyDescent="0.25">
      <c r="A7414" s="43" t="s">
        <v>727</v>
      </c>
      <c r="B7414" s="43" t="s">
        <v>1204</v>
      </c>
      <c r="C7414" s="43" t="s">
        <v>14522</v>
      </c>
      <c r="D7414" s="43" t="s">
        <v>14523</v>
      </c>
      <c r="E7414" t="str">
        <f t="shared" si="115"/>
        <v>654-Xã Ea Kênh</v>
      </c>
    </row>
    <row r="7415" spans="1:5" x14ac:dyDescent="0.25">
      <c r="A7415" s="43" t="s">
        <v>727</v>
      </c>
      <c r="B7415" s="43" t="s">
        <v>1204</v>
      </c>
      <c r="C7415" s="43" t="s">
        <v>14524</v>
      </c>
      <c r="D7415" s="43" t="s">
        <v>14525</v>
      </c>
      <c r="E7415" t="str">
        <f t="shared" si="115"/>
        <v>654-Xã Ea Phê</v>
      </c>
    </row>
    <row r="7416" spans="1:5" x14ac:dyDescent="0.25">
      <c r="A7416" s="43" t="s">
        <v>727</v>
      </c>
      <c r="B7416" s="43" t="s">
        <v>1204</v>
      </c>
      <c r="C7416" s="43" t="s">
        <v>14526</v>
      </c>
      <c r="D7416" s="43" t="s">
        <v>14527</v>
      </c>
      <c r="E7416" t="str">
        <f t="shared" si="115"/>
        <v>654-Xã Ea KNuec</v>
      </c>
    </row>
    <row r="7417" spans="1:5" x14ac:dyDescent="0.25">
      <c r="A7417" s="43" t="s">
        <v>727</v>
      </c>
      <c r="B7417" s="43" t="s">
        <v>1204</v>
      </c>
      <c r="C7417" s="43" t="s">
        <v>14528</v>
      </c>
      <c r="D7417" s="43" t="s">
        <v>14529</v>
      </c>
      <c r="E7417" t="str">
        <f t="shared" si="115"/>
        <v>654-Xã Ea Yông</v>
      </c>
    </row>
    <row r="7418" spans="1:5" x14ac:dyDescent="0.25">
      <c r="A7418" s="43" t="s">
        <v>727</v>
      </c>
      <c r="B7418" s="43" t="s">
        <v>1204</v>
      </c>
      <c r="C7418" s="43" t="s">
        <v>14530</v>
      </c>
      <c r="D7418" s="43" t="s">
        <v>2841</v>
      </c>
      <c r="E7418" t="str">
        <f t="shared" si="115"/>
        <v>654-Xã Hòa An</v>
      </c>
    </row>
    <row r="7419" spans="1:5" x14ac:dyDescent="0.25">
      <c r="A7419" s="43" t="s">
        <v>727</v>
      </c>
      <c r="B7419" s="43" t="s">
        <v>1204</v>
      </c>
      <c r="C7419" s="43" t="s">
        <v>14531</v>
      </c>
      <c r="D7419" s="43" t="s">
        <v>14532</v>
      </c>
      <c r="E7419" t="str">
        <f t="shared" si="115"/>
        <v>654-Xã Ea Kuăng</v>
      </c>
    </row>
    <row r="7420" spans="1:5" x14ac:dyDescent="0.25">
      <c r="A7420" s="43" t="s">
        <v>727</v>
      </c>
      <c r="B7420" s="43" t="s">
        <v>1204</v>
      </c>
      <c r="C7420" s="43" t="s">
        <v>14533</v>
      </c>
      <c r="D7420" s="43" t="s">
        <v>14534</v>
      </c>
      <c r="E7420" t="str">
        <f t="shared" si="115"/>
        <v>654-Xã Hòa Đông</v>
      </c>
    </row>
    <row r="7421" spans="1:5" x14ac:dyDescent="0.25">
      <c r="A7421" s="43" t="s">
        <v>727</v>
      </c>
      <c r="B7421" s="43" t="s">
        <v>1204</v>
      </c>
      <c r="C7421" s="43" t="s">
        <v>14535</v>
      </c>
      <c r="D7421" s="43" t="s">
        <v>14536</v>
      </c>
      <c r="E7421" t="str">
        <f t="shared" si="115"/>
        <v>654-Xã Ea Hiu</v>
      </c>
    </row>
    <row r="7422" spans="1:5" x14ac:dyDescent="0.25">
      <c r="A7422" s="43" t="s">
        <v>727</v>
      </c>
      <c r="B7422" s="43" t="s">
        <v>1204</v>
      </c>
      <c r="C7422" s="43" t="s">
        <v>14537</v>
      </c>
      <c r="D7422" s="43" t="s">
        <v>6632</v>
      </c>
      <c r="E7422" t="str">
        <f t="shared" si="115"/>
        <v>654-Xã Hòa Tiến</v>
      </c>
    </row>
    <row r="7423" spans="1:5" x14ac:dyDescent="0.25">
      <c r="A7423" s="43" t="s">
        <v>727</v>
      </c>
      <c r="B7423" s="43" t="s">
        <v>1204</v>
      </c>
      <c r="C7423" s="43" t="s">
        <v>14538</v>
      </c>
      <c r="D7423" s="43" t="s">
        <v>2089</v>
      </c>
      <c r="E7423" t="str">
        <f t="shared" si="115"/>
        <v>654-Xã Tân Tiến</v>
      </c>
    </row>
    <row r="7424" spans="1:5" x14ac:dyDescent="0.25">
      <c r="A7424" s="43" t="s">
        <v>727</v>
      </c>
      <c r="B7424" s="43" t="s">
        <v>1204</v>
      </c>
      <c r="C7424" s="43" t="s">
        <v>14539</v>
      </c>
      <c r="D7424" s="43" t="s">
        <v>14540</v>
      </c>
      <c r="E7424" t="str">
        <f t="shared" si="115"/>
        <v>654-Xã Vụ Bổn</v>
      </c>
    </row>
    <row r="7425" spans="1:5" x14ac:dyDescent="0.25">
      <c r="A7425" s="43" t="s">
        <v>727</v>
      </c>
      <c r="B7425" s="43" t="s">
        <v>1204</v>
      </c>
      <c r="C7425" s="43" t="s">
        <v>14541</v>
      </c>
      <c r="D7425" s="43" t="s">
        <v>14542</v>
      </c>
      <c r="E7425" t="str">
        <f t="shared" si="115"/>
        <v>654-Xã Ea Uy</v>
      </c>
    </row>
    <row r="7426" spans="1:5" x14ac:dyDescent="0.25">
      <c r="A7426" s="43" t="s">
        <v>727</v>
      </c>
      <c r="B7426" s="43" t="s">
        <v>1204</v>
      </c>
      <c r="C7426" s="43" t="s">
        <v>14543</v>
      </c>
      <c r="D7426" s="43" t="s">
        <v>14544</v>
      </c>
      <c r="E7426" t="str">
        <f t="shared" si="115"/>
        <v>654-Xã Ea Yiêng</v>
      </c>
    </row>
    <row r="7427" spans="1:5" x14ac:dyDescent="0.25">
      <c r="A7427" s="43" t="s">
        <v>727</v>
      </c>
      <c r="B7427" s="43" t="s">
        <v>1205</v>
      </c>
      <c r="C7427" s="43" t="s">
        <v>14545</v>
      </c>
      <c r="D7427" s="43" t="s">
        <v>14546</v>
      </c>
      <c r="E7427" t="str">
        <f t="shared" ref="E7427:E7490" si="116">CONCATENATE(B7427,"-",D7427)</f>
        <v>655-Thị trấn Buôn Trấp</v>
      </c>
    </row>
    <row r="7428" spans="1:5" x14ac:dyDescent="0.25">
      <c r="A7428" s="43" t="s">
        <v>727</v>
      </c>
      <c r="B7428" s="43" t="s">
        <v>1205</v>
      </c>
      <c r="C7428" s="43" t="s">
        <v>14559</v>
      </c>
      <c r="D7428" s="43" t="s">
        <v>14560</v>
      </c>
      <c r="E7428" t="str">
        <f t="shared" si="116"/>
        <v>655-Xã Dray Sáp</v>
      </c>
    </row>
    <row r="7429" spans="1:5" x14ac:dyDescent="0.25">
      <c r="A7429" s="43" t="s">
        <v>727</v>
      </c>
      <c r="B7429" s="43" t="s">
        <v>1205</v>
      </c>
      <c r="C7429" s="43" t="s">
        <v>14561</v>
      </c>
      <c r="D7429" s="43" t="s">
        <v>14562</v>
      </c>
      <c r="E7429" t="str">
        <f t="shared" si="116"/>
        <v>655-Xã Ea Na</v>
      </c>
    </row>
    <row r="7430" spans="1:5" x14ac:dyDescent="0.25">
      <c r="A7430" s="43" t="s">
        <v>727</v>
      </c>
      <c r="B7430" s="43" t="s">
        <v>1205</v>
      </c>
      <c r="C7430" s="43" t="s">
        <v>14567</v>
      </c>
      <c r="D7430" s="43" t="s">
        <v>14568</v>
      </c>
      <c r="E7430" t="str">
        <f t="shared" si="116"/>
        <v>655-Xã Ea Bông</v>
      </c>
    </row>
    <row r="7431" spans="1:5" x14ac:dyDescent="0.25">
      <c r="A7431" s="43" t="s">
        <v>727</v>
      </c>
      <c r="B7431" s="43" t="s">
        <v>1205</v>
      </c>
      <c r="C7431" s="43" t="s">
        <v>14569</v>
      </c>
      <c r="D7431" s="43" t="s">
        <v>14570</v>
      </c>
      <c r="E7431" t="str">
        <f t="shared" si="116"/>
        <v>655-Xã Băng A Drênh</v>
      </c>
    </row>
    <row r="7432" spans="1:5" x14ac:dyDescent="0.25">
      <c r="A7432" s="43" t="s">
        <v>727</v>
      </c>
      <c r="B7432" s="43" t="s">
        <v>1205</v>
      </c>
      <c r="C7432" s="43" t="s">
        <v>14571</v>
      </c>
      <c r="D7432" s="43" t="s">
        <v>14572</v>
      </c>
      <c r="E7432" t="str">
        <f t="shared" si="116"/>
        <v>655-Xã Dur KMăl</v>
      </c>
    </row>
    <row r="7433" spans="1:5" x14ac:dyDescent="0.25">
      <c r="A7433" s="43" t="s">
        <v>727</v>
      </c>
      <c r="B7433" s="43" t="s">
        <v>1205</v>
      </c>
      <c r="C7433" s="43" t="s">
        <v>14573</v>
      </c>
      <c r="D7433" s="43" t="s">
        <v>8914</v>
      </c>
      <c r="E7433" t="str">
        <f t="shared" si="116"/>
        <v>655-Xã Bình Hòa</v>
      </c>
    </row>
    <row r="7434" spans="1:5" x14ac:dyDescent="0.25">
      <c r="A7434" s="43" t="s">
        <v>727</v>
      </c>
      <c r="B7434" s="43" t="s">
        <v>1205</v>
      </c>
      <c r="C7434" s="43" t="s">
        <v>14574</v>
      </c>
      <c r="D7434" s="43" t="s">
        <v>14575</v>
      </c>
      <c r="E7434" t="str">
        <f t="shared" si="116"/>
        <v>655-Xã Quảng Điền</v>
      </c>
    </row>
    <row r="7435" spans="1:5" x14ac:dyDescent="0.25">
      <c r="A7435" s="43" t="s">
        <v>727</v>
      </c>
      <c r="B7435" s="43" t="s">
        <v>1206</v>
      </c>
      <c r="C7435" s="43" t="s">
        <v>14576</v>
      </c>
      <c r="D7435" s="43" t="s">
        <v>14577</v>
      </c>
      <c r="E7435" t="str">
        <f t="shared" si="116"/>
        <v>656-Thị trấn Liên Sơn</v>
      </c>
    </row>
    <row r="7436" spans="1:5" x14ac:dyDescent="0.25">
      <c r="A7436" s="43" t="s">
        <v>727</v>
      </c>
      <c r="B7436" s="43" t="s">
        <v>1206</v>
      </c>
      <c r="C7436" s="43" t="s">
        <v>14578</v>
      </c>
      <c r="D7436" s="43" t="s">
        <v>14579</v>
      </c>
      <c r="E7436" t="str">
        <f t="shared" si="116"/>
        <v>656-Xã Yang Tao</v>
      </c>
    </row>
    <row r="7437" spans="1:5" x14ac:dyDescent="0.25">
      <c r="A7437" s="43" t="s">
        <v>727</v>
      </c>
      <c r="B7437" s="43" t="s">
        <v>1206</v>
      </c>
      <c r="C7437" s="43" t="s">
        <v>14580</v>
      </c>
      <c r="D7437" s="43" t="s">
        <v>14581</v>
      </c>
      <c r="E7437" t="str">
        <f t="shared" si="116"/>
        <v>656-Xã Bông Krang</v>
      </c>
    </row>
    <row r="7438" spans="1:5" x14ac:dyDescent="0.25">
      <c r="A7438" s="43" t="s">
        <v>727</v>
      </c>
      <c r="B7438" s="43" t="s">
        <v>1206</v>
      </c>
      <c r="C7438" s="43" t="s">
        <v>14582</v>
      </c>
      <c r="D7438" s="43" t="s">
        <v>14583</v>
      </c>
      <c r="E7438" t="str">
        <f t="shared" si="116"/>
        <v>656-Xã Đắk Liêng</v>
      </c>
    </row>
    <row r="7439" spans="1:5" x14ac:dyDescent="0.25">
      <c r="A7439" s="43" t="s">
        <v>727</v>
      </c>
      <c r="B7439" s="43" t="s">
        <v>1206</v>
      </c>
      <c r="C7439" s="43" t="s">
        <v>14584</v>
      </c>
      <c r="D7439" s="43" t="s">
        <v>14585</v>
      </c>
      <c r="E7439" t="str">
        <f t="shared" si="116"/>
        <v>656-Xã Buôn Triết</v>
      </c>
    </row>
    <row r="7440" spans="1:5" x14ac:dyDescent="0.25">
      <c r="A7440" s="43" t="s">
        <v>727</v>
      </c>
      <c r="B7440" s="43" t="s">
        <v>1206</v>
      </c>
      <c r="C7440" s="43" t="s">
        <v>14586</v>
      </c>
      <c r="D7440" s="43" t="s">
        <v>14587</v>
      </c>
      <c r="E7440" t="str">
        <f t="shared" si="116"/>
        <v>656-Xã Buôn Tría</v>
      </c>
    </row>
    <row r="7441" spans="1:5" x14ac:dyDescent="0.25">
      <c r="A7441" s="43" t="s">
        <v>727</v>
      </c>
      <c r="B7441" s="43" t="s">
        <v>1206</v>
      </c>
      <c r="C7441" s="43" t="s">
        <v>14588</v>
      </c>
      <c r="D7441" s="43" t="s">
        <v>14589</v>
      </c>
      <c r="E7441" t="str">
        <f t="shared" si="116"/>
        <v>656-Xã Đắk Phơi</v>
      </c>
    </row>
    <row r="7442" spans="1:5" x14ac:dyDescent="0.25">
      <c r="A7442" s="43" t="s">
        <v>727</v>
      </c>
      <c r="B7442" s="43" t="s">
        <v>1206</v>
      </c>
      <c r="C7442" s="43" t="s">
        <v>14590</v>
      </c>
      <c r="D7442" s="43" t="s">
        <v>14591</v>
      </c>
      <c r="E7442" t="str">
        <f t="shared" si="116"/>
        <v>656-Xã Đắk Nuê</v>
      </c>
    </row>
    <row r="7443" spans="1:5" x14ac:dyDescent="0.25">
      <c r="A7443" s="43" t="s">
        <v>727</v>
      </c>
      <c r="B7443" s="43" t="s">
        <v>1206</v>
      </c>
      <c r="C7443" s="43" t="s">
        <v>14592</v>
      </c>
      <c r="D7443" s="43" t="s">
        <v>14593</v>
      </c>
      <c r="E7443" t="str">
        <f t="shared" si="116"/>
        <v>656-Xã Krông Nô</v>
      </c>
    </row>
    <row r="7444" spans="1:5" x14ac:dyDescent="0.25">
      <c r="A7444" s="43" t="s">
        <v>727</v>
      </c>
      <c r="B7444" s="43" t="s">
        <v>1206</v>
      </c>
      <c r="C7444" s="43" t="s">
        <v>14594</v>
      </c>
      <c r="D7444" s="43" t="s">
        <v>14595</v>
      </c>
      <c r="E7444" t="str">
        <f t="shared" si="116"/>
        <v>656-Xã Nam Ka</v>
      </c>
    </row>
    <row r="7445" spans="1:5" x14ac:dyDescent="0.25">
      <c r="A7445" s="43" t="s">
        <v>727</v>
      </c>
      <c r="B7445" s="43" t="s">
        <v>1206</v>
      </c>
      <c r="C7445" s="43" t="s">
        <v>14596</v>
      </c>
      <c r="D7445" s="43" t="s">
        <v>14597</v>
      </c>
      <c r="E7445" t="str">
        <f t="shared" si="116"/>
        <v>656-Xã Ea R'Bin</v>
      </c>
    </row>
    <row r="7446" spans="1:5" x14ac:dyDescent="0.25">
      <c r="A7446" s="43" t="s">
        <v>727</v>
      </c>
      <c r="B7446" s="43" t="s">
        <v>1207</v>
      </c>
      <c r="C7446" s="43" t="s">
        <v>14547</v>
      </c>
      <c r="D7446" s="43" t="s">
        <v>14548</v>
      </c>
      <c r="E7446" t="str">
        <f t="shared" si="116"/>
        <v>657-Xã Ea Ning</v>
      </c>
    </row>
    <row r="7447" spans="1:5" x14ac:dyDescent="0.25">
      <c r="A7447" s="43" t="s">
        <v>727</v>
      </c>
      <c r="B7447" s="43" t="s">
        <v>1207</v>
      </c>
      <c r="C7447" s="43" t="s">
        <v>14549</v>
      </c>
      <c r="D7447" s="43" t="s">
        <v>14550</v>
      </c>
      <c r="E7447" t="str">
        <f t="shared" si="116"/>
        <v>657-Xã Cư Ê Wi</v>
      </c>
    </row>
    <row r="7448" spans="1:5" x14ac:dyDescent="0.25">
      <c r="A7448" s="43" t="s">
        <v>727</v>
      </c>
      <c r="B7448" s="43" t="s">
        <v>1207</v>
      </c>
      <c r="C7448" s="43" t="s">
        <v>14551</v>
      </c>
      <c r="D7448" s="43" t="s">
        <v>14552</v>
      </c>
      <c r="E7448" t="str">
        <f t="shared" si="116"/>
        <v>657-Xã Ea Ktur</v>
      </c>
    </row>
    <row r="7449" spans="1:5" x14ac:dyDescent="0.25">
      <c r="A7449" s="43" t="s">
        <v>727</v>
      </c>
      <c r="B7449" s="43" t="s">
        <v>1207</v>
      </c>
      <c r="C7449" s="43" t="s">
        <v>14553</v>
      </c>
      <c r="D7449" s="43" t="s">
        <v>14554</v>
      </c>
      <c r="E7449" t="str">
        <f t="shared" si="116"/>
        <v>657-Xã Ea Tiêu</v>
      </c>
    </row>
    <row r="7450" spans="1:5" x14ac:dyDescent="0.25">
      <c r="A7450" s="43" t="s">
        <v>727</v>
      </c>
      <c r="B7450" s="43" t="s">
        <v>1207</v>
      </c>
      <c r="C7450" s="43" t="s">
        <v>14555</v>
      </c>
      <c r="D7450" s="43" t="s">
        <v>14556</v>
      </c>
      <c r="E7450" t="str">
        <f t="shared" si="116"/>
        <v>657-Xã Ea BHốk</v>
      </c>
    </row>
    <row r="7451" spans="1:5" x14ac:dyDescent="0.25">
      <c r="A7451" s="43" t="s">
        <v>727</v>
      </c>
      <c r="B7451" s="43" t="s">
        <v>1207</v>
      </c>
      <c r="C7451" s="43" t="s">
        <v>14557</v>
      </c>
      <c r="D7451" s="43" t="s">
        <v>14558</v>
      </c>
      <c r="E7451" t="str">
        <f t="shared" si="116"/>
        <v>657-Xã Ea Hu</v>
      </c>
    </row>
    <row r="7452" spans="1:5" x14ac:dyDescent="0.25">
      <c r="A7452" s="43" t="s">
        <v>727</v>
      </c>
      <c r="B7452" s="43" t="s">
        <v>1207</v>
      </c>
      <c r="C7452" s="43" t="s">
        <v>14563</v>
      </c>
      <c r="D7452" s="43" t="s">
        <v>14564</v>
      </c>
      <c r="E7452" t="str">
        <f t="shared" si="116"/>
        <v>657-Xã Dray Bhăng</v>
      </c>
    </row>
    <row r="7453" spans="1:5" x14ac:dyDescent="0.25">
      <c r="A7453" s="43" t="s">
        <v>727</v>
      </c>
      <c r="B7453" s="43" t="s">
        <v>1207</v>
      </c>
      <c r="C7453" s="43" t="s">
        <v>14565</v>
      </c>
      <c r="D7453" s="43" t="s">
        <v>14566</v>
      </c>
      <c r="E7453" t="str">
        <f t="shared" si="116"/>
        <v>657-Xã Hòa Hiệp</v>
      </c>
    </row>
    <row r="7454" spans="1:5" x14ac:dyDescent="0.25">
      <c r="A7454" s="43" t="s">
        <v>728</v>
      </c>
      <c r="B7454" s="43" t="s">
        <v>1208</v>
      </c>
      <c r="C7454" s="43" t="s">
        <v>14598</v>
      </c>
      <c r="D7454" s="43" t="s">
        <v>14599</v>
      </c>
      <c r="E7454" t="str">
        <f t="shared" si="116"/>
        <v>660-Phường Nghĩa Đức</v>
      </c>
    </row>
    <row r="7455" spans="1:5" x14ac:dyDescent="0.25">
      <c r="A7455" s="43" t="s">
        <v>728</v>
      </c>
      <c r="B7455" s="43" t="s">
        <v>1208</v>
      </c>
      <c r="C7455" s="43" t="s">
        <v>14600</v>
      </c>
      <c r="D7455" s="43" t="s">
        <v>14601</v>
      </c>
      <c r="E7455" t="str">
        <f t="shared" si="116"/>
        <v>660-Phường Nghĩa Thành</v>
      </c>
    </row>
    <row r="7456" spans="1:5" x14ac:dyDescent="0.25">
      <c r="A7456" s="43" t="s">
        <v>728</v>
      </c>
      <c r="B7456" s="43" t="s">
        <v>1208</v>
      </c>
      <c r="C7456" s="43" t="s">
        <v>14602</v>
      </c>
      <c r="D7456" s="43" t="s">
        <v>14603</v>
      </c>
      <c r="E7456" t="str">
        <f t="shared" si="116"/>
        <v>660-Phường Nghĩa Phú</v>
      </c>
    </row>
    <row r="7457" spans="1:5" x14ac:dyDescent="0.25">
      <c r="A7457" s="43" t="s">
        <v>728</v>
      </c>
      <c r="B7457" s="43" t="s">
        <v>1208</v>
      </c>
      <c r="C7457" s="43" t="s">
        <v>14604</v>
      </c>
      <c r="D7457" s="43" t="s">
        <v>1520</v>
      </c>
      <c r="E7457" t="str">
        <f t="shared" si="116"/>
        <v>660-Phường Nghĩa Tân</v>
      </c>
    </row>
    <row r="7458" spans="1:5" x14ac:dyDescent="0.25">
      <c r="A7458" s="43" t="s">
        <v>728</v>
      </c>
      <c r="B7458" s="43" t="s">
        <v>1208</v>
      </c>
      <c r="C7458" s="43" t="s">
        <v>14606</v>
      </c>
      <c r="D7458" s="43" t="s">
        <v>14607</v>
      </c>
      <c r="E7458" t="str">
        <f t="shared" si="116"/>
        <v>660-Phường Nghĩa Trung</v>
      </c>
    </row>
    <row r="7459" spans="1:5" x14ac:dyDescent="0.25">
      <c r="A7459" s="43" t="s">
        <v>728</v>
      </c>
      <c r="B7459" s="43" t="s">
        <v>1208</v>
      </c>
      <c r="C7459" s="43" t="s">
        <v>14608</v>
      </c>
      <c r="D7459" s="43" t="s">
        <v>14609</v>
      </c>
      <c r="E7459" t="str">
        <f t="shared" si="116"/>
        <v>660-Xã Đăk R'Moan</v>
      </c>
    </row>
    <row r="7460" spans="1:5" x14ac:dyDescent="0.25">
      <c r="A7460" s="43" t="s">
        <v>728</v>
      </c>
      <c r="B7460" s="43" t="s">
        <v>1208</v>
      </c>
      <c r="C7460" s="43" t="s">
        <v>14610</v>
      </c>
      <c r="D7460" s="43" t="s">
        <v>9225</v>
      </c>
      <c r="E7460" t="str">
        <f t="shared" si="116"/>
        <v>660-Phường Quảng Thành</v>
      </c>
    </row>
    <row r="7461" spans="1:5" x14ac:dyDescent="0.25">
      <c r="A7461" s="43" t="s">
        <v>728</v>
      </c>
      <c r="B7461" s="43" t="s">
        <v>1208</v>
      </c>
      <c r="C7461" s="43" t="s">
        <v>14617</v>
      </c>
      <c r="D7461" s="43" t="s">
        <v>14618</v>
      </c>
      <c r="E7461" t="str">
        <f t="shared" si="116"/>
        <v>660-Xã Đắk Nia</v>
      </c>
    </row>
    <row r="7462" spans="1:5" x14ac:dyDescent="0.25">
      <c r="A7462" s="43" t="s">
        <v>728</v>
      </c>
      <c r="B7462" s="43" t="s">
        <v>1209</v>
      </c>
      <c r="C7462" s="43" t="s">
        <v>14605</v>
      </c>
      <c r="D7462" s="43" t="s">
        <v>5525</v>
      </c>
      <c r="E7462" t="str">
        <f t="shared" si="116"/>
        <v>661-Xã Quảng Sơn</v>
      </c>
    </row>
    <row r="7463" spans="1:5" x14ac:dyDescent="0.25">
      <c r="A7463" s="43" t="s">
        <v>728</v>
      </c>
      <c r="B7463" s="43" t="s">
        <v>1209</v>
      </c>
      <c r="C7463" s="43" t="s">
        <v>14611</v>
      </c>
      <c r="D7463" s="43" t="s">
        <v>14612</v>
      </c>
      <c r="E7463" t="str">
        <f t="shared" si="116"/>
        <v>661-Xã Quảng Hoà</v>
      </c>
    </row>
    <row r="7464" spans="1:5" x14ac:dyDescent="0.25">
      <c r="A7464" s="43" t="s">
        <v>728</v>
      </c>
      <c r="B7464" s="43" t="s">
        <v>1209</v>
      </c>
      <c r="C7464" s="43" t="s">
        <v>14613</v>
      </c>
      <c r="D7464" s="43" t="s">
        <v>14614</v>
      </c>
      <c r="E7464" t="str">
        <f t="shared" si="116"/>
        <v>661-Xã Đắk Ha</v>
      </c>
    </row>
    <row r="7465" spans="1:5" x14ac:dyDescent="0.25">
      <c r="A7465" s="43" t="s">
        <v>728</v>
      </c>
      <c r="B7465" s="43" t="s">
        <v>1209</v>
      </c>
      <c r="C7465" s="43" t="s">
        <v>14615</v>
      </c>
      <c r="D7465" s="43" t="s">
        <v>14616</v>
      </c>
      <c r="E7465" t="str">
        <f t="shared" si="116"/>
        <v>661-Xã Đắk R'Măng</v>
      </c>
    </row>
    <row r="7466" spans="1:5" x14ac:dyDescent="0.25">
      <c r="A7466" s="43" t="s">
        <v>728</v>
      </c>
      <c r="B7466" s="43" t="s">
        <v>1209</v>
      </c>
      <c r="C7466" s="43" t="s">
        <v>14619</v>
      </c>
      <c r="D7466" s="43" t="s">
        <v>2597</v>
      </c>
      <c r="E7466" t="str">
        <f t="shared" si="116"/>
        <v>661-Xã Quảng Khê</v>
      </c>
    </row>
    <row r="7467" spans="1:5" x14ac:dyDescent="0.25">
      <c r="A7467" s="43" t="s">
        <v>728</v>
      </c>
      <c r="B7467" s="43" t="s">
        <v>1209</v>
      </c>
      <c r="C7467" s="43" t="s">
        <v>14620</v>
      </c>
      <c r="D7467" s="43" t="s">
        <v>14621</v>
      </c>
      <c r="E7467" t="str">
        <f t="shared" si="116"/>
        <v>661-Xã Đắk Plao</v>
      </c>
    </row>
    <row r="7468" spans="1:5" x14ac:dyDescent="0.25">
      <c r="A7468" s="43" t="s">
        <v>728</v>
      </c>
      <c r="B7468" s="43" t="s">
        <v>1209</v>
      </c>
      <c r="C7468" s="43" t="s">
        <v>14622</v>
      </c>
      <c r="D7468" s="43" t="s">
        <v>14623</v>
      </c>
      <c r="E7468" t="str">
        <f t="shared" si="116"/>
        <v>661-Xã Đắk Som</v>
      </c>
    </row>
    <row r="7469" spans="1:5" x14ac:dyDescent="0.25">
      <c r="A7469" s="43" t="s">
        <v>728</v>
      </c>
      <c r="B7469" s="43" t="s">
        <v>1210</v>
      </c>
      <c r="C7469" s="43" t="s">
        <v>14624</v>
      </c>
      <c r="D7469" s="43" t="s">
        <v>14625</v>
      </c>
      <c r="E7469" t="str">
        <f t="shared" si="116"/>
        <v>662-Thị trấn Ea T'Ling</v>
      </c>
    </row>
    <row r="7470" spans="1:5" x14ac:dyDescent="0.25">
      <c r="A7470" s="43" t="s">
        <v>728</v>
      </c>
      <c r="B7470" s="43" t="s">
        <v>1210</v>
      </c>
      <c r="C7470" s="43" t="s">
        <v>14626</v>
      </c>
      <c r="D7470" s="43" t="s">
        <v>14627</v>
      </c>
      <c r="E7470" t="str">
        <f t="shared" si="116"/>
        <v>662-Xã Đắk Wil</v>
      </c>
    </row>
    <row r="7471" spans="1:5" x14ac:dyDescent="0.25">
      <c r="A7471" s="43" t="s">
        <v>728</v>
      </c>
      <c r="B7471" s="43" t="s">
        <v>1210</v>
      </c>
      <c r="C7471" s="43" t="s">
        <v>14628</v>
      </c>
      <c r="D7471" s="43" t="s">
        <v>14629</v>
      </c>
      <c r="E7471" t="str">
        <f t="shared" si="116"/>
        <v>662-Xã Ea Pô</v>
      </c>
    </row>
    <row r="7472" spans="1:5" x14ac:dyDescent="0.25">
      <c r="A7472" s="43" t="s">
        <v>728</v>
      </c>
      <c r="B7472" s="43" t="s">
        <v>1210</v>
      </c>
      <c r="C7472" s="43" t="s">
        <v>14630</v>
      </c>
      <c r="D7472" s="43" t="s">
        <v>14631</v>
      </c>
      <c r="E7472" t="str">
        <f t="shared" si="116"/>
        <v>662-Xã Nam Dong</v>
      </c>
    </row>
    <row r="7473" spans="1:5" x14ac:dyDescent="0.25">
      <c r="A7473" s="43" t="s">
        <v>728</v>
      </c>
      <c r="B7473" s="43" t="s">
        <v>1210</v>
      </c>
      <c r="C7473" s="43" t="s">
        <v>14632</v>
      </c>
      <c r="D7473" s="43" t="s">
        <v>14633</v>
      </c>
      <c r="E7473" t="str">
        <f t="shared" si="116"/>
        <v>662-Xã Đắk DRông</v>
      </c>
    </row>
    <row r="7474" spans="1:5" x14ac:dyDescent="0.25">
      <c r="A7474" s="43" t="s">
        <v>728</v>
      </c>
      <c r="B7474" s="43" t="s">
        <v>1210</v>
      </c>
      <c r="C7474" s="43" t="s">
        <v>14634</v>
      </c>
      <c r="D7474" s="43" t="s">
        <v>14635</v>
      </c>
      <c r="E7474" t="str">
        <f t="shared" si="116"/>
        <v>662-Xã Tâm Thắng</v>
      </c>
    </row>
    <row r="7475" spans="1:5" x14ac:dyDescent="0.25">
      <c r="A7475" s="43" t="s">
        <v>728</v>
      </c>
      <c r="B7475" s="43" t="s">
        <v>1210</v>
      </c>
      <c r="C7475" s="43" t="s">
        <v>14636</v>
      </c>
      <c r="D7475" s="43" t="s">
        <v>14637</v>
      </c>
      <c r="E7475" t="str">
        <f t="shared" si="116"/>
        <v>662-Xã Cư Knia</v>
      </c>
    </row>
    <row r="7476" spans="1:5" x14ac:dyDescent="0.25">
      <c r="A7476" s="43" t="s">
        <v>728</v>
      </c>
      <c r="B7476" s="43" t="s">
        <v>1210</v>
      </c>
      <c r="C7476" s="43" t="s">
        <v>14638</v>
      </c>
      <c r="D7476" s="43" t="s">
        <v>14639</v>
      </c>
      <c r="E7476" t="str">
        <f t="shared" si="116"/>
        <v>662-Xã Trúc Sơn</v>
      </c>
    </row>
    <row r="7477" spans="1:5" x14ac:dyDescent="0.25">
      <c r="A7477" s="43" t="s">
        <v>728</v>
      </c>
      <c r="B7477" s="43" t="s">
        <v>1211</v>
      </c>
      <c r="C7477" s="43" t="s">
        <v>14640</v>
      </c>
      <c r="D7477" s="43" t="s">
        <v>14641</v>
      </c>
      <c r="E7477" t="str">
        <f t="shared" si="116"/>
        <v>663-Thị trấn Đắk Mil</v>
      </c>
    </row>
    <row r="7478" spans="1:5" x14ac:dyDescent="0.25">
      <c r="A7478" s="43" t="s">
        <v>728</v>
      </c>
      <c r="B7478" s="43" t="s">
        <v>1211</v>
      </c>
      <c r="C7478" s="43" t="s">
        <v>14642</v>
      </c>
      <c r="D7478" s="43" t="s">
        <v>22366</v>
      </c>
      <c r="E7478" t="str">
        <f t="shared" si="116"/>
        <v>663-Xã Đắk Lao</v>
      </c>
    </row>
    <row r="7479" spans="1:5" x14ac:dyDescent="0.25">
      <c r="A7479" s="43" t="s">
        <v>728</v>
      </c>
      <c r="B7479" s="43" t="s">
        <v>1211</v>
      </c>
      <c r="C7479" s="43" t="s">
        <v>14643</v>
      </c>
      <c r="D7479" s="43" t="s">
        <v>14644</v>
      </c>
      <c r="E7479" t="str">
        <f t="shared" si="116"/>
        <v>663-Xã Đắk R'La</v>
      </c>
    </row>
    <row r="7480" spans="1:5" x14ac:dyDescent="0.25">
      <c r="A7480" s="43" t="s">
        <v>728</v>
      </c>
      <c r="B7480" s="43" t="s">
        <v>1211</v>
      </c>
      <c r="C7480" s="43" t="s">
        <v>14645</v>
      </c>
      <c r="D7480" s="43" t="s">
        <v>14646</v>
      </c>
      <c r="E7480" t="str">
        <f t="shared" si="116"/>
        <v>663-Xã Đắk Gằn</v>
      </c>
    </row>
    <row r="7481" spans="1:5" x14ac:dyDescent="0.25">
      <c r="A7481" s="43" t="s">
        <v>728</v>
      </c>
      <c r="B7481" s="43" t="s">
        <v>1211</v>
      </c>
      <c r="C7481" s="43" t="s">
        <v>14647</v>
      </c>
      <c r="D7481" s="43" t="s">
        <v>14648</v>
      </c>
      <c r="E7481" t="str">
        <f t="shared" si="116"/>
        <v>663-Xã Đức Mạnh</v>
      </c>
    </row>
    <row r="7482" spans="1:5" x14ac:dyDescent="0.25">
      <c r="A7482" s="43" t="s">
        <v>728</v>
      </c>
      <c r="B7482" s="43" t="s">
        <v>1211</v>
      </c>
      <c r="C7482" s="43" t="s">
        <v>14649</v>
      </c>
      <c r="D7482" s="43" t="s">
        <v>14650</v>
      </c>
      <c r="E7482" t="str">
        <f t="shared" si="116"/>
        <v>663-Xã Đắk N'Drót</v>
      </c>
    </row>
    <row r="7483" spans="1:5" x14ac:dyDescent="0.25">
      <c r="A7483" s="43" t="s">
        <v>728</v>
      </c>
      <c r="B7483" s="43" t="s">
        <v>1211</v>
      </c>
      <c r="C7483" s="43" t="s">
        <v>14651</v>
      </c>
      <c r="D7483" s="43" t="s">
        <v>5900</v>
      </c>
      <c r="E7483" t="str">
        <f t="shared" si="116"/>
        <v>663-Xã Long Sơn</v>
      </c>
    </row>
    <row r="7484" spans="1:5" x14ac:dyDescent="0.25">
      <c r="A7484" s="43" t="s">
        <v>728</v>
      </c>
      <c r="B7484" s="43" t="s">
        <v>1211</v>
      </c>
      <c r="C7484" s="43" t="s">
        <v>14652</v>
      </c>
      <c r="D7484" s="43" t="s">
        <v>14653</v>
      </c>
      <c r="E7484" t="str">
        <f t="shared" si="116"/>
        <v>663-Xã Đắk Sắk</v>
      </c>
    </row>
    <row r="7485" spans="1:5" x14ac:dyDescent="0.25">
      <c r="A7485" s="43" t="s">
        <v>728</v>
      </c>
      <c r="B7485" s="43" t="s">
        <v>1211</v>
      </c>
      <c r="C7485" s="43" t="s">
        <v>14654</v>
      </c>
      <c r="D7485" s="43" t="s">
        <v>14655</v>
      </c>
      <c r="E7485" t="str">
        <f t="shared" si="116"/>
        <v>663-Xã Thuận An</v>
      </c>
    </row>
    <row r="7486" spans="1:5" x14ac:dyDescent="0.25">
      <c r="A7486" s="43" t="s">
        <v>728</v>
      </c>
      <c r="B7486" s="43" t="s">
        <v>1211</v>
      </c>
      <c r="C7486" s="43" t="s">
        <v>14656</v>
      </c>
      <c r="D7486" s="43" t="s">
        <v>12580</v>
      </c>
      <c r="E7486" t="str">
        <f t="shared" si="116"/>
        <v>663-Xã Đức Minh</v>
      </c>
    </row>
    <row r="7487" spans="1:5" x14ac:dyDescent="0.25">
      <c r="A7487" s="43" t="s">
        <v>728</v>
      </c>
      <c r="B7487" s="43" t="s">
        <v>1212</v>
      </c>
      <c r="C7487" s="43" t="s">
        <v>14657</v>
      </c>
      <c r="D7487" s="43" t="s">
        <v>14658</v>
      </c>
      <c r="E7487" t="str">
        <f t="shared" si="116"/>
        <v>664-Thị trấn Đắk Mâm</v>
      </c>
    </row>
    <row r="7488" spans="1:5" x14ac:dyDescent="0.25">
      <c r="A7488" s="43" t="s">
        <v>728</v>
      </c>
      <c r="B7488" s="43" t="s">
        <v>1212</v>
      </c>
      <c r="C7488" s="43" t="s">
        <v>14659</v>
      </c>
      <c r="D7488" s="43" t="s">
        <v>14660</v>
      </c>
      <c r="E7488" t="str">
        <f t="shared" si="116"/>
        <v>664-Xã Đắk Sôr</v>
      </c>
    </row>
    <row r="7489" spans="1:5" x14ac:dyDescent="0.25">
      <c r="A7489" s="43" t="s">
        <v>728</v>
      </c>
      <c r="B7489" s="43" t="s">
        <v>1212</v>
      </c>
      <c r="C7489" s="43" t="s">
        <v>14661</v>
      </c>
      <c r="D7489" s="43" t="s">
        <v>9277</v>
      </c>
      <c r="E7489" t="str">
        <f t="shared" si="116"/>
        <v>664-Xã Nam Xuân</v>
      </c>
    </row>
    <row r="7490" spans="1:5" x14ac:dyDescent="0.25">
      <c r="A7490" s="43" t="s">
        <v>728</v>
      </c>
      <c r="B7490" s="43" t="s">
        <v>1212</v>
      </c>
      <c r="C7490" s="43" t="s">
        <v>14662</v>
      </c>
      <c r="D7490" s="43" t="s">
        <v>14663</v>
      </c>
      <c r="E7490" t="str">
        <f t="shared" si="116"/>
        <v>664-Xã Buôn Choah</v>
      </c>
    </row>
    <row r="7491" spans="1:5" x14ac:dyDescent="0.25">
      <c r="A7491" s="43" t="s">
        <v>728</v>
      </c>
      <c r="B7491" s="43" t="s">
        <v>1212</v>
      </c>
      <c r="C7491" s="43" t="s">
        <v>14664</v>
      </c>
      <c r="D7491" s="43" t="s">
        <v>14665</v>
      </c>
      <c r="E7491" t="str">
        <f t="shared" ref="E7491:E7554" si="117">CONCATENATE(B7491,"-",D7491)</f>
        <v>664-Xã Nam Đà</v>
      </c>
    </row>
    <row r="7492" spans="1:5" x14ac:dyDescent="0.25">
      <c r="A7492" s="43" t="s">
        <v>728</v>
      </c>
      <c r="B7492" s="43" t="s">
        <v>1212</v>
      </c>
      <c r="C7492" s="43" t="s">
        <v>14666</v>
      </c>
      <c r="D7492" s="43" t="s">
        <v>2158</v>
      </c>
      <c r="E7492" t="str">
        <f t="shared" si="117"/>
        <v>664-Xã Tân Thành</v>
      </c>
    </row>
    <row r="7493" spans="1:5" x14ac:dyDescent="0.25">
      <c r="A7493" s="43" t="s">
        <v>728</v>
      </c>
      <c r="B7493" s="43" t="s">
        <v>1212</v>
      </c>
      <c r="C7493" s="43" t="s">
        <v>14667</v>
      </c>
      <c r="D7493" s="43" t="s">
        <v>14668</v>
      </c>
      <c r="E7493" t="str">
        <f t="shared" si="117"/>
        <v>664-Xã Đắk Drô</v>
      </c>
    </row>
    <row r="7494" spans="1:5" x14ac:dyDescent="0.25">
      <c r="A7494" s="43" t="s">
        <v>728</v>
      </c>
      <c r="B7494" s="43" t="s">
        <v>1212</v>
      </c>
      <c r="C7494" s="43" t="s">
        <v>14669</v>
      </c>
      <c r="D7494" s="43" t="s">
        <v>14670</v>
      </c>
      <c r="E7494" t="str">
        <f t="shared" si="117"/>
        <v>664-Xã Nâm Nung</v>
      </c>
    </row>
    <row r="7495" spans="1:5" x14ac:dyDescent="0.25">
      <c r="A7495" s="43" t="s">
        <v>728</v>
      </c>
      <c r="B7495" s="43" t="s">
        <v>1212</v>
      </c>
      <c r="C7495" s="43" t="s">
        <v>14671</v>
      </c>
      <c r="D7495" s="43" t="s">
        <v>14672</v>
      </c>
      <c r="E7495" t="str">
        <f t="shared" si="117"/>
        <v>664-Xã Đức Xuyên</v>
      </c>
    </row>
    <row r="7496" spans="1:5" x14ac:dyDescent="0.25">
      <c r="A7496" s="43" t="s">
        <v>728</v>
      </c>
      <c r="B7496" s="43" t="s">
        <v>1212</v>
      </c>
      <c r="C7496" s="43" t="s">
        <v>14673</v>
      </c>
      <c r="D7496" s="43" t="s">
        <v>14674</v>
      </c>
      <c r="E7496" t="str">
        <f t="shared" si="117"/>
        <v>664-Xã Đắk Nang</v>
      </c>
    </row>
    <row r="7497" spans="1:5" x14ac:dyDescent="0.25">
      <c r="A7497" s="43" t="s">
        <v>728</v>
      </c>
      <c r="B7497" s="43" t="s">
        <v>1212</v>
      </c>
      <c r="C7497" s="43" t="s">
        <v>14675</v>
      </c>
      <c r="D7497" s="43" t="s">
        <v>6796</v>
      </c>
      <c r="E7497" t="str">
        <f t="shared" si="117"/>
        <v>664-Xã Quảng Phú</v>
      </c>
    </row>
    <row r="7498" spans="1:5" x14ac:dyDescent="0.25">
      <c r="A7498" s="43" t="s">
        <v>728</v>
      </c>
      <c r="B7498" s="43" t="s">
        <v>1212</v>
      </c>
      <c r="C7498" s="43" t="s">
        <v>14676</v>
      </c>
      <c r="D7498" s="43" t="s">
        <v>14677</v>
      </c>
      <c r="E7498" t="str">
        <f t="shared" si="117"/>
        <v>664-Xã Nâm N'Đir</v>
      </c>
    </row>
    <row r="7499" spans="1:5" x14ac:dyDescent="0.25">
      <c r="A7499" s="43" t="s">
        <v>728</v>
      </c>
      <c r="B7499" s="43" t="s">
        <v>1213</v>
      </c>
      <c r="C7499" s="43" t="s">
        <v>14678</v>
      </c>
      <c r="D7499" s="43" t="s">
        <v>14679</v>
      </c>
      <c r="E7499" t="str">
        <f t="shared" si="117"/>
        <v>665-Thị trấn Đức An</v>
      </c>
    </row>
    <row r="7500" spans="1:5" x14ac:dyDescent="0.25">
      <c r="A7500" s="43" t="s">
        <v>728</v>
      </c>
      <c r="B7500" s="43" t="s">
        <v>1213</v>
      </c>
      <c r="C7500" s="43" t="s">
        <v>14680</v>
      </c>
      <c r="D7500" s="43" t="s">
        <v>14681</v>
      </c>
      <c r="E7500" t="str">
        <f t="shared" si="117"/>
        <v>665-Xã Đắk Môl</v>
      </c>
    </row>
    <row r="7501" spans="1:5" x14ac:dyDescent="0.25">
      <c r="A7501" s="43" t="s">
        <v>728</v>
      </c>
      <c r="B7501" s="43" t="s">
        <v>1213</v>
      </c>
      <c r="C7501" s="43" t="s">
        <v>14682</v>
      </c>
      <c r="D7501" s="43" t="s">
        <v>14683</v>
      </c>
      <c r="E7501" t="str">
        <f t="shared" si="117"/>
        <v>665-Xã Đắk Hòa</v>
      </c>
    </row>
    <row r="7502" spans="1:5" x14ac:dyDescent="0.25">
      <c r="A7502" s="43" t="s">
        <v>728</v>
      </c>
      <c r="B7502" s="43" t="s">
        <v>1213</v>
      </c>
      <c r="C7502" s="43" t="s">
        <v>14684</v>
      </c>
      <c r="D7502" s="43" t="s">
        <v>8471</v>
      </c>
      <c r="E7502" t="str">
        <f t="shared" si="117"/>
        <v>665-Xã Nam Bình</v>
      </c>
    </row>
    <row r="7503" spans="1:5" x14ac:dyDescent="0.25">
      <c r="A7503" s="43" t="s">
        <v>728</v>
      </c>
      <c r="B7503" s="43" t="s">
        <v>1213</v>
      </c>
      <c r="C7503" s="43" t="s">
        <v>14685</v>
      </c>
      <c r="D7503" s="43" t="s">
        <v>14686</v>
      </c>
      <c r="E7503" t="str">
        <f t="shared" si="117"/>
        <v>665-Xã Thuận Hà</v>
      </c>
    </row>
    <row r="7504" spans="1:5" x14ac:dyDescent="0.25">
      <c r="A7504" s="43" t="s">
        <v>728</v>
      </c>
      <c r="B7504" s="43" t="s">
        <v>1213</v>
      </c>
      <c r="C7504" s="43" t="s">
        <v>14687</v>
      </c>
      <c r="D7504" s="43" t="s">
        <v>14688</v>
      </c>
      <c r="E7504" t="str">
        <f t="shared" si="117"/>
        <v>665-Xã Thuận Hạnh</v>
      </c>
    </row>
    <row r="7505" spans="1:5" x14ac:dyDescent="0.25">
      <c r="A7505" s="43" t="s">
        <v>728</v>
      </c>
      <c r="B7505" s="43" t="s">
        <v>1213</v>
      </c>
      <c r="C7505" s="43" t="s">
        <v>14689</v>
      </c>
      <c r="D7505" s="43" t="s">
        <v>18934</v>
      </c>
      <c r="E7505" t="str">
        <f t="shared" si="117"/>
        <v>665-Xã Đắk N'Dung</v>
      </c>
    </row>
    <row r="7506" spans="1:5" x14ac:dyDescent="0.25">
      <c r="A7506" s="43" t="s">
        <v>728</v>
      </c>
      <c r="B7506" s="43" t="s">
        <v>1213</v>
      </c>
      <c r="C7506" s="43" t="s">
        <v>14690</v>
      </c>
      <c r="D7506" s="43" t="s">
        <v>14691</v>
      </c>
      <c r="E7506" t="str">
        <f t="shared" si="117"/>
        <v>665-Xã Nâm N'Jang</v>
      </c>
    </row>
    <row r="7507" spans="1:5" x14ac:dyDescent="0.25">
      <c r="A7507" s="43" t="s">
        <v>728</v>
      </c>
      <c r="B7507" s="43" t="s">
        <v>1213</v>
      </c>
      <c r="C7507" s="43" t="s">
        <v>14692</v>
      </c>
      <c r="D7507" s="43" t="s">
        <v>11359</v>
      </c>
      <c r="E7507" t="str">
        <f t="shared" si="117"/>
        <v>665-Xã Trường Xuân</v>
      </c>
    </row>
    <row r="7508" spans="1:5" x14ac:dyDescent="0.25">
      <c r="A7508" s="43" t="s">
        <v>728</v>
      </c>
      <c r="B7508" s="43" t="s">
        <v>1214</v>
      </c>
      <c r="C7508" s="43" t="s">
        <v>14693</v>
      </c>
      <c r="D7508" s="43" t="s">
        <v>14694</v>
      </c>
      <c r="E7508" t="str">
        <f t="shared" si="117"/>
        <v>666-Thị trấn Kiến Đức</v>
      </c>
    </row>
    <row r="7509" spans="1:5" x14ac:dyDescent="0.25">
      <c r="A7509" s="43" t="s">
        <v>728</v>
      </c>
      <c r="B7509" s="43" t="s">
        <v>1214</v>
      </c>
      <c r="C7509" s="43" t="s">
        <v>14703</v>
      </c>
      <c r="D7509" s="43" t="s">
        <v>14704</v>
      </c>
      <c r="E7509" t="str">
        <f t="shared" si="117"/>
        <v>666-Xã Quảng Tín</v>
      </c>
    </row>
    <row r="7510" spans="1:5" x14ac:dyDescent="0.25">
      <c r="A7510" s="43" t="s">
        <v>728</v>
      </c>
      <c r="B7510" s="43" t="s">
        <v>1214</v>
      </c>
      <c r="C7510" s="43" t="s">
        <v>14708</v>
      </c>
      <c r="D7510" s="43" t="s">
        <v>14709</v>
      </c>
      <c r="E7510" t="str">
        <f t="shared" si="117"/>
        <v>666-Xã Đắk Wer</v>
      </c>
    </row>
    <row r="7511" spans="1:5" x14ac:dyDescent="0.25">
      <c r="A7511" s="43" t="s">
        <v>728</v>
      </c>
      <c r="B7511" s="43" t="s">
        <v>1214</v>
      </c>
      <c r="C7511" s="43" t="s">
        <v>14710</v>
      </c>
      <c r="D7511" s="43" t="s">
        <v>14711</v>
      </c>
      <c r="E7511" t="str">
        <f t="shared" si="117"/>
        <v>666-Xã Nhân Cơ</v>
      </c>
    </row>
    <row r="7512" spans="1:5" x14ac:dyDescent="0.25">
      <c r="A7512" s="43" t="s">
        <v>728</v>
      </c>
      <c r="B7512" s="43" t="s">
        <v>1214</v>
      </c>
      <c r="C7512" s="43" t="s">
        <v>14712</v>
      </c>
      <c r="D7512" s="43" t="s">
        <v>14713</v>
      </c>
      <c r="E7512" t="str">
        <f t="shared" si="117"/>
        <v>666-Xã Kiến Thành</v>
      </c>
    </row>
    <row r="7513" spans="1:5" x14ac:dyDescent="0.25">
      <c r="A7513" s="43" t="s">
        <v>728</v>
      </c>
      <c r="B7513" s="43" t="s">
        <v>1214</v>
      </c>
      <c r="C7513" s="43" t="s">
        <v>14714</v>
      </c>
      <c r="D7513" s="43" t="s">
        <v>12484</v>
      </c>
      <c r="E7513" t="str">
        <f t="shared" si="117"/>
        <v>666-Xã Nghĩa Thắng</v>
      </c>
    </row>
    <row r="7514" spans="1:5" x14ac:dyDescent="0.25">
      <c r="A7514" s="43" t="s">
        <v>728</v>
      </c>
      <c r="B7514" s="43" t="s">
        <v>1214</v>
      </c>
      <c r="C7514" s="43" t="s">
        <v>14715</v>
      </c>
      <c r="D7514" s="43" t="s">
        <v>14716</v>
      </c>
      <c r="E7514" t="str">
        <f t="shared" si="117"/>
        <v>666-Xã Đạo Nghĩa</v>
      </c>
    </row>
    <row r="7515" spans="1:5" x14ac:dyDescent="0.25">
      <c r="A7515" s="43" t="s">
        <v>728</v>
      </c>
      <c r="B7515" s="43" t="s">
        <v>1214</v>
      </c>
      <c r="C7515" s="43" t="s">
        <v>14717</v>
      </c>
      <c r="D7515" s="43" t="s">
        <v>14718</v>
      </c>
      <c r="E7515" t="str">
        <f t="shared" si="117"/>
        <v>666-Xã Đắk Sin</v>
      </c>
    </row>
    <row r="7516" spans="1:5" x14ac:dyDescent="0.25">
      <c r="A7516" s="43" t="s">
        <v>728</v>
      </c>
      <c r="B7516" s="43" t="s">
        <v>1214</v>
      </c>
      <c r="C7516" s="43" t="s">
        <v>14719</v>
      </c>
      <c r="D7516" s="43" t="s">
        <v>14720</v>
      </c>
      <c r="E7516" t="str">
        <f t="shared" si="117"/>
        <v>666-Xã Hưng Bình</v>
      </c>
    </row>
    <row r="7517" spans="1:5" x14ac:dyDescent="0.25">
      <c r="A7517" s="43" t="s">
        <v>728</v>
      </c>
      <c r="B7517" s="43" t="s">
        <v>1214</v>
      </c>
      <c r="C7517" s="43" t="s">
        <v>14721</v>
      </c>
      <c r="D7517" s="43" t="s">
        <v>14722</v>
      </c>
      <c r="E7517" t="str">
        <f t="shared" si="117"/>
        <v>666-Xã Đắk Ru</v>
      </c>
    </row>
    <row r="7518" spans="1:5" x14ac:dyDescent="0.25">
      <c r="A7518" s="43" t="s">
        <v>728</v>
      </c>
      <c r="B7518" s="43" t="s">
        <v>1214</v>
      </c>
      <c r="C7518" s="43" t="s">
        <v>14723</v>
      </c>
      <c r="D7518" s="43" t="s">
        <v>6425</v>
      </c>
      <c r="E7518" t="str">
        <f t="shared" si="117"/>
        <v>666-Xã Nhân Đạo</v>
      </c>
    </row>
    <row r="7519" spans="1:5" x14ac:dyDescent="0.25">
      <c r="A7519" s="43" t="s">
        <v>728</v>
      </c>
      <c r="B7519" s="43" t="s">
        <v>1215</v>
      </c>
      <c r="C7519" s="43" t="s">
        <v>14695</v>
      </c>
      <c r="D7519" s="43" t="s">
        <v>14696</v>
      </c>
      <c r="E7519" t="str">
        <f t="shared" si="117"/>
        <v>667-Xã Quảng Trực</v>
      </c>
    </row>
    <row r="7520" spans="1:5" x14ac:dyDescent="0.25">
      <c r="A7520" s="43" t="s">
        <v>728</v>
      </c>
      <c r="B7520" s="43" t="s">
        <v>1215</v>
      </c>
      <c r="C7520" s="43" t="s">
        <v>14697</v>
      </c>
      <c r="D7520" s="43" t="s">
        <v>14698</v>
      </c>
      <c r="E7520" t="str">
        <f t="shared" si="117"/>
        <v>667-Xã Đắk Búk So</v>
      </c>
    </row>
    <row r="7521" spans="1:5" x14ac:dyDescent="0.25">
      <c r="A7521" s="43" t="s">
        <v>728</v>
      </c>
      <c r="B7521" s="43" t="s">
        <v>1215</v>
      </c>
      <c r="C7521" s="43" t="s">
        <v>14699</v>
      </c>
      <c r="D7521" s="43" t="s">
        <v>14700</v>
      </c>
      <c r="E7521" t="str">
        <f t="shared" si="117"/>
        <v>667-Xã Quảng Tâm</v>
      </c>
    </row>
    <row r="7522" spans="1:5" x14ac:dyDescent="0.25">
      <c r="A7522" s="43" t="s">
        <v>728</v>
      </c>
      <c r="B7522" s="43" t="s">
        <v>1215</v>
      </c>
      <c r="C7522" s="43" t="s">
        <v>14701</v>
      </c>
      <c r="D7522" s="43" t="s">
        <v>14702</v>
      </c>
      <c r="E7522" t="str">
        <f t="shared" si="117"/>
        <v>667-Xã Đắk R'Tíh</v>
      </c>
    </row>
    <row r="7523" spans="1:5" x14ac:dyDescent="0.25">
      <c r="A7523" s="43" t="s">
        <v>728</v>
      </c>
      <c r="B7523" s="43" t="s">
        <v>1215</v>
      </c>
      <c r="C7523" s="43" t="s">
        <v>14705</v>
      </c>
      <c r="D7523" s="43" t="s">
        <v>14706</v>
      </c>
      <c r="E7523" t="str">
        <f t="shared" si="117"/>
        <v>667-Xã Đắk Ngo</v>
      </c>
    </row>
    <row r="7524" spans="1:5" x14ac:dyDescent="0.25">
      <c r="A7524" s="43" t="s">
        <v>728</v>
      </c>
      <c r="B7524" s="43" t="s">
        <v>1215</v>
      </c>
      <c r="C7524" s="43" t="s">
        <v>14707</v>
      </c>
      <c r="D7524" s="43" t="s">
        <v>5514</v>
      </c>
      <c r="E7524" t="str">
        <f t="shared" si="117"/>
        <v>667-Xã Quảng Tân</v>
      </c>
    </row>
    <row r="7525" spans="1:5" x14ac:dyDescent="0.25">
      <c r="A7525" s="43" t="s">
        <v>729</v>
      </c>
      <c r="B7525" s="43" t="s">
        <v>1216</v>
      </c>
      <c r="C7525" s="43" t="s">
        <v>14724</v>
      </c>
      <c r="D7525" s="43" t="s">
        <v>12943</v>
      </c>
      <c r="E7525" t="str">
        <f t="shared" si="117"/>
        <v>672-Phường 7</v>
      </c>
    </row>
    <row r="7526" spans="1:5" x14ac:dyDescent="0.25">
      <c r="A7526" s="43" t="s">
        <v>729</v>
      </c>
      <c r="B7526" s="43" t="s">
        <v>1216</v>
      </c>
      <c r="C7526" s="43" t="s">
        <v>14725</v>
      </c>
      <c r="D7526" s="43" t="s">
        <v>12937</v>
      </c>
      <c r="E7526" t="str">
        <f t="shared" si="117"/>
        <v>672-Phường 8</v>
      </c>
    </row>
    <row r="7527" spans="1:5" x14ac:dyDescent="0.25">
      <c r="A7527" s="43" t="s">
        <v>729</v>
      </c>
      <c r="B7527" s="43" t="s">
        <v>1216</v>
      </c>
      <c r="C7527" s="43" t="s">
        <v>14726</v>
      </c>
      <c r="D7527" s="43" t="s">
        <v>14727</v>
      </c>
      <c r="E7527" t="str">
        <f t="shared" si="117"/>
        <v>672-Phường 12</v>
      </c>
    </row>
    <row r="7528" spans="1:5" x14ac:dyDescent="0.25">
      <c r="A7528" s="43" t="s">
        <v>729</v>
      </c>
      <c r="B7528" s="43" t="s">
        <v>1216</v>
      </c>
      <c r="C7528" s="43" t="s">
        <v>14728</v>
      </c>
      <c r="D7528" s="43" t="s">
        <v>12939</v>
      </c>
      <c r="E7528" t="str">
        <f t="shared" si="117"/>
        <v>672-Phường 9</v>
      </c>
    </row>
    <row r="7529" spans="1:5" x14ac:dyDescent="0.25">
      <c r="A7529" s="43" t="s">
        <v>729</v>
      </c>
      <c r="B7529" s="43" t="s">
        <v>1216</v>
      </c>
      <c r="C7529" s="43" t="s">
        <v>14729</v>
      </c>
      <c r="D7529" s="43" t="s">
        <v>11423</v>
      </c>
      <c r="E7529" t="str">
        <f t="shared" si="117"/>
        <v>672-Phường 2</v>
      </c>
    </row>
    <row r="7530" spans="1:5" x14ac:dyDescent="0.25">
      <c r="A7530" s="43" t="s">
        <v>729</v>
      </c>
      <c r="B7530" s="43" t="s">
        <v>1216</v>
      </c>
      <c r="C7530" s="43" t="s">
        <v>14730</v>
      </c>
      <c r="D7530" s="43" t="s">
        <v>11417</v>
      </c>
      <c r="E7530" t="str">
        <f t="shared" si="117"/>
        <v>672-Phường 1</v>
      </c>
    </row>
    <row r="7531" spans="1:5" x14ac:dyDescent="0.25">
      <c r="A7531" s="43" t="s">
        <v>729</v>
      </c>
      <c r="B7531" s="43" t="s">
        <v>1216</v>
      </c>
      <c r="C7531" s="43" t="s">
        <v>14731</v>
      </c>
      <c r="D7531" s="43" t="s">
        <v>12944</v>
      </c>
      <c r="E7531" t="str">
        <f t="shared" si="117"/>
        <v>672-Phường 6</v>
      </c>
    </row>
    <row r="7532" spans="1:5" x14ac:dyDescent="0.25">
      <c r="A7532" s="43" t="s">
        <v>729</v>
      </c>
      <c r="B7532" s="43" t="s">
        <v>1216</v>
      </c>
      <c r="C7532" s="43" t="s">
        <v>14732</v>
      </c>
      <c r="D7532" s="43" t="s">
        <v>11427</v>
      </c>
      <c r="E7532" t="str">
        <f t="shared" si="117"/>
        <v>672-Phường 5</v>
      </c>
    </row>
    <row r="7533" spans="1:5" x14ac:dyDescent="0.25">
      <c r="A7533" s="43" t="s">
        <v>729</v>
      </c>
      <c r="B7533" s="43" t="s">
        <v>1216</v>
      </c>
      <c r="C7533" s="43" t="s">
        <v>14733</v>
      </c>
      <c r="D7533" s="43" t="s">
        <v>11425</v>
      </c>
      <c r="E7533" t="str">
        <f t="shared" si="117"/>
        <v>672-Phường 4</v>
      </c>
    </row>
    <row r="7534" spans="1:5" x14ac:dyDescent="0.25">
      <c r="A7534" s="43" t="s">
        <v>729</v>
      </c>
      <c r="B7534" s="43" t="s">
        <v>1216</v>
      </c>
      <c r="C7534" s="43" t="s">
        <v>14734</v>
      </c>
      <c r="D7534" s="43" t="s">
        <v>14735</v>
      </c>
      <c r="E7534" t="str">
        <f t="shared" si="117"/>
        <v>672-Phường 10</v>
      </c>
    </row>
    <row r="7535" spans="1:5" x14ac:dyDescent="0.25">
      <c r="A7535" s="43" t="s">
        <v>729</v>
      </c>
      <c r="B7535" s="43" t="s">
        <v>1216</v>
      </c>
      <c r="C7535" s="43" t="s">
        <v>14736</v>
      </c>
      <c r="D7535" s="43" t="s">
        <v>14737</v>
      </c>
      <c r="E7535" t="str">
        <f t="shared" si="117"/>
        <v>672-Phường 11</v>
      </c>
    </row>
    <row r="7536" spans="1:5" x14ac:dyDescent="0.25">
      <c r="A7536" s="43" t="s">
        <v>729</v>
      </c>
      <c r="B7536" s="43" t="s">
        <v>1216</v>
      </c>
      <c r="C7536" s="43" t="s">
        <v>14738</v>
      </c>
      <c r="D7536" s="43" t="s">
        <v>11431</v>
      </c>
      <c r="E7536" t="str">
        <f t="shared" si="117"/>
        <v>672-Phường 3</v>
      </c>
    </row>
    <row r="7537" spans="1:5" x14ac:dyDescent="0.25">
      <c r="A7537" s="43" t="s">
        <v>729</v>
      </c>
      <c r="B7537" s="43" t="s">
        <v>1216</v>
      </c>
      <c r="C7537" s="43" t="s">
        <v>14739</v>
      </c>
      <c r="D7537" s="43" t="s">
        <v>9657</v>
      </c>
      <c r="E7537" t="str">
        <f t="shared" si="117"/>
        <v>672-Xã Xuân Thọ</v>
      </c>
    </row>
    <row r="7538" spans="1:5" x14ac:dyDescent="0.25">
      <c r="A7538" s="43" t="s">
        <v>729</v>
      </c>
      <c r="B7538" s="43" t="s">
        <v>1216</v>
      </c>
      <c r="C7538" s="43" t="s">
        <v>14740</v>
      </c>
      <c r="D7538" s="43" t="s">
        <v>14741</v>
      </c>
      <c r="E7538" t="str">
        <f t="shared" si="117"/>
        <v>672-Xã Tà Nung</v>
      </c>
    </row>
    <row r="7539" spans="1:5" x14ac:dyDescent="0.25">
      <c r="A7539" s="43" t="s">
        <v>729</v>
      </c>
      <c r="B7539" s="43" t="s">
        <v>1216</v>
      </c>
      <c r="C7539" s="43" t="s">
        <v>14742</v>
      </c>
      <c r="D7539" s="43" t="s">
        <v>14743</v>
      </c>
      <c r="E7539" t="str">
        <f t="shared" si="117"/>
        <v>672-Xã Trạm Hành</v>
      </c>
    </row>
    <row r="7540" spans="1:5" x14ac:dyDescent="0.25">
      <c r="A7540" s="43" t="s">
        <v>729</v>
      </c>
      <c r="B7540" s="43" t="s">
        <v>1216</v>
      </c>
      <c r="C7540" s="43" t="s">
        <v>14744</v>
      </c>
      <c r="D7540" s="43" t="s">
        <v>2281</v>
      </c>
      <c r="E7540" t="str">
        <f t="shared" si="117"/>
        <v>672-Xã Xuân Trường</v>
      </c>
    </row>
    <row r="7541" spans="1:5" x14ac:dyDescent="0.25">
      <c r="A7541" s="43" t="s">
        <v>729</v>
      </c>
      <c r="B7541" s="43" t="s">
        <v>1217</v>
      </c>
      <c r="C7541" s="43" t="s">
        <v>14745</v>
      </c>
      <c r="D7541" s="43" t="s">
        <v>14746</v>
      </c>
      <c r="E7541" t="str">
        <f t="shared" si="117"/>
        <v>673-Phường Lộc Phát</v>
      </c>
    </row>
    <row r="7542" spans="1:5" x14ac:dyDescent="0.25">
      <c r="A7542" s="43" t="s">
        <v>729</v>
      </c>
      <c r="B7542" s="43" t="s">
        <v>1217</v>
      </c>
      <c r="C7542" s="43" t="s">
        <v>14747</v>
      </c>
      <c r="D7542" s="43" t="s">
        <v>14748</v>
      </c>
      <c r="E7542" t="str">
        <f t="shared" si="117"/>
        <v>673-Phường Lộc Tiến</v>
      </c>
    </row>
    <row r="7543" spans="1:5" x14ac:dyDescent="0.25">
      <c r="A7543" s="43" t="s">
        <v>729</v>
      </c>
      <c r="B7543" s="43" t="s">
        <v>1217</v>
      </c>
      <c r="C7543" s="43" t="s">
        <v>14749</v>
      </c>
      <c r="D7543" s="43" t="s">
        <v>11423</v>
      </c>
      <c r="E7543" t="str">
        <f t="shared" si="117"/>
        <v>673-Phường 2</v>
      </c>
    </row>
    <row r="7544" spans="1:5" x14ac:dyDescent="0.25">
      <c r="A7544" s="43" t="s">
        <v>729</v>
      </c>
      <c r="B7544" s="43" t="s">
        <v>1217</v>
      </c>
      <c r="C7544" s="43" t="s">
        <v>14750</v>
      </c>
      <c r="D7544" s="43" t="s">
        <v>11417</v>
      </c>
      <c r="E7544" t="str">
        <f t="shared" si="117"/>
        <v>673-Phường 1</v>
      </c>
    </row>
    <row r="7545" spans="1:5" x14ac:dyDescent="0.25">
      <c r="A7545" s="43" t="s">
        <v>729</v>
      </c>
      <c r="B7545" s="43" t="s">
        <v>1217</v>
      </c>
      <c r="C7545" s="43" t="s">
        <v>14751</v>
      </c>
      <c r="D7545" s="43" t="s">
        <v>14752</v>
      </c>
      <c r="E7545" t="str">
        <f t="shared" si="117"/>
        <v>673-Phường B'lao</v>
      </c>
    </row>
    <row r="7546" spans="1:5" x14ac:dyDescent="0.25">
      <c r="A7546" s="43" t="s">
        <v>729</v>
      </c>
      <c r="B7546" s="43" t="s">
        <v>1217</v>
      </c>
      <c r="C7546" s="43" t="s">
        <v>14753</v>
      </c>
      <c r="D7546" s="43" t="s">
        <v>14754</v>
      </c>
      <c r="E7546" t="str">
        <f t="shared" si="117"/>
        <v>673-Phường Lộc Sơn</v>
      </c>
    </row>
    <row r="7547" spans="1:5" x14ac:dyDescent="0.25">
      <c r="A7547" s="43" t="s">
        <v>729</v>
      </c>
      <c r="B7547" s="43" t="s">
        <v>1217</v>
      </c>
      <c r="C7547" s="43" t="s">
        <v>14755</v>
      </c>
      <c r="D7547" s="43" t="s">
        <v>14756</v>
      </c>
      <c r="E7547" t="str">
        <f t="shared" si="117"/>
        <v>673-Xã Đạm Bri</v>
      </c>
    </row>
    <row r="7548" spans="1:5" x14ac:dyDescent="0.25">
      <c r="A7548" s="43" t="s">
        <v>729</v>
      </c>
      <c r="B7548" s="43" t="s">
        <v>1217</v>
      </c>
      <c r="C7548" s="43" t="s">
        <v>14757</v>
      </c>
      <c r="D7548" s="43" t="s">
        <v>14758</v>
      </c>
      <c r="E7548" t="str">
        <f t="shared" si="117"/>
        <v>673-Xã Lộc Thanh</v>
      </c>
    </row>
    <row r="7549" spans="1:5" x14ac:dyDescent="0.25">
      <c r="A7549" s="43" t="s">
        <v>729</v>
      </c>
      <c r="B7549" s="43" t="s">
        <v>1217</v>
      </c>
      <c r="C7549" s="43" t="s">
        <v>14759</v>
      </c>
      <c r="D7549" s="43" t="s">
        <v>14760</v>
      </c>
      <c r="E7549" t="str">
        <f t="shared" si="117"/>
        <v>673-Xã Lộc Nga</v>
      </c>
    </row>
    <row r="7550" spans="1:5" x14ac:dyDescent="0.25">
      <c r="A7550" s="43" t="s">
        <v>729</v>
      </c>
      <c r="B7550" s="43" t="s">
        <v>1217</v>
      </c>
      <c r="C7550" s="43" t="s">
        <v>14761</v>
      </c>
      <c r="D7550" s="43" t="s">
        <v>14762</v>
      </c>
      <c r="E7550" t="str">
        <f t="shared" si="117"/>
        <v>673-Xã Lộc Châu</v>
      </c>
    </row>
    <row r="7551" spans="1:5" x14ac:dyDescent="0.25">
      <c r="A7551" s="43" t="s">
        <v>729</v>
      </c>
      <c r="B7551" s="43" t="s">
        <v>1217</v>
      </c>
      <c r="C7551" s="43" t="s">
        <v>14763</v>
      </c>
      <c r="D7551" s="43" t="s">
        <v>14764</v>
      </c>
      <c r="E7551" t="str">
        <f t="shared" si="117"/>
        <v>673-Xã Đại Lào</v>
      </c>
    </row>
    <row r="7552" spans="1:5" x14ac:dyDescent="0.25">
      <c r="A7552" s="43" t="s">
        <v>729</v>
      </c>
      <c r="B7552" s="43" t="s">
        <v>1218</v>
      </c>
      <c r="C7552" s="43" t="s">
        <v>14773</v>
      </c>
      <c r="D7552" s="43" t="s">
        <v>14774</v>
      </c>
      <c r="E7552" t="str">
        <f t="shared" si="117"/>
        <v>674-Xã Đạ Tông</v>
      </c>
    </row>
    <row r="7553" spans="1:5" x14ac:dyDescent="0.25">
      <c r="A7553" s="43" t="s">
        <v>729</v>
      </c>
      <c r="B7553" s="43" t="s">
        <v>1218</v>
      </c>
      <c r="C7553" s="43" t="s">
        <v>14775</v>
      </c>
      <c r="D7553" s="43" t="s">
        <v>14776</v>
      </c>
      <c r="E7553" t="str">
        <f t="shared" si="117"/>
        <v>674-Xã Đạ Long</v>
      </c>
    </row>
    <row r="7554" spans="1:5" x14ac:dyDescent="0.25">
      <c r="A7554" s="43" t="s">
        <v>729</v>
      </c>
      <c r="B7554" s="43" t="s">
        <v>1218</v>
      </c>
      <c r="C7554" s="43" t="s">
        <v>14777</v>
      </c>
      <c r="D7554" s="43" t="s">
        <v>14778</v>
      </c>
      <c r="E7554" t="str">
        <f t="shared" si="117"/>
        <v>674-Xã Đạ M' Rong</v>
      </c>
    </row>
    <row r="7555" spans="1:5" x14ac:dyDescent="0.25">
      <c r="A7555" s="43" t="s">
        <v>729</v>
      </c>
      <c r="B7555" s="43" t="s">
        <v>1218</v>
      </c>
      <c r="C7555" s="43" t="s">
        <v>14787</v>
      </c>
      <c r="D7555" s="43" t="s">
        <v>14788</v>
      </c>
      <c r="E7555" t="str">
        <f t="shared" ref="E7555:E7618" si="118">CONCATENATE(B7555,"-",D7555)</f>
        <v>674-Xã Liêng Srônh</v>
      </c>
    </row>
    <row r="7556" spans="1:5" x14ac:dyDescent="0.25">
      <c r="A7556" s="43" t="s">
        <v>729</v>
      </c>
      <c r="B7556" s="43" t="s">
        <v>1218</v>
      </c>
      <c r="C7556" s="43" t="s">
        <v>14789</v>
      </c>
      <c r="D7556" s="43" t="s">
        <v>14790</v>
      </c>
      <c r="E7556" t="str">
        <f t="shared" si="118"/>
        <v>674-Xã Đạ Rsal</v>
      </c>
    </row>
    <row r="7557" spans="1:5" x14ac:dyDescent="0.25">
      <c r="A7557" s="43" t="s">
        <v>729</v>
      </c>
      <c r="B7557" s="43" t="s">
        <v>1218</v>
      </c>
      <c r="C7557" s="43" t="s">
        <v>14791</v>
      </c>
      <c r="D7557" s="43" t="s">
        <v>14792</v>
      </c>
      <c r="E7557" t="str">
        <f t="shared" si="118"/>
        <v>674-Xã Rô Men</v>
      </c>
    </row>
    <row r="7558" spans="1:5" x14ac:dyDescent="0.25">
      <c r="A7558" s="43" t="s">
        <v>729</v>
      </c>
      <c r="B7558" s="43" t="s">
        <v>1218</v>
      </c>
      <c r="C7558" s="43" t="s">
        <v>14796</v>
      </c>
      <c r="D7558" s="43" t="s">
        <v>14797</v>
      </c>
      <c r="E7558" t="str">
        <f t="shared" si="118"/>
        <v>674-Xã Phi Liêng</v>
      </c>
    </row>
    <row r="7559" spans="1:5" x14ac:dyDescent="0.25">
      <c r="A7559" s="43" t="s">
        <v>729</v>
      </c>
      <c r="B7559" s="43" t="s">
        <v>1218</v>
      </c>
      <c r="C7559" s="43" t="s">
        <v>14798</v>
      </c>
      <c r="D7559" s="43" t="s">
        <v>14799</v>
      </c>
      <c r="E7559" t="str">
        <f t="shared" si="118"/>
        <v>674-Xã Đạ K' Nàng</v>
      </c>
    </row>
    <row r="7560" spans="1:5" x14ac:dyDescent="0.25">
      <c r="A7560" s="43" t="s">
        <v>729</v>
      </c>
      <c r="B7560" s="43" t="s">
        <v>1219</v>
      </c>
      <c r="C7560" s="43" t="s">
        <v>14765</v>
      </c>
      <c r="D7560" s="43" t="s">
        <v>14766</v>
      </c>
      <c r="E7560" t="str">
        <f t="shared" si="118"/>
        <v>675-Thị trấn Lạc Dương</v>
      </c>
    </row>
    <row r="7561" spans="1:5" x14ac:dyDescent="0.25">
      <c r="A7561" s="43" t="s">
        <v>729</v>
      </c>
      <c r="B7561" s="43" t="s">
        <v>1219</v>
      </c>
      <c r="C7561" s="43" t="s">
        <v>14767</v>
      </c>
      <c r="D7561" s="43" t="s">
        <v>14768</v>
      </c>
      <c r="E7561" t="str">
        <f t="shared" si="118"/>
        <v>675-Xã Đạ Chais</v>
      </c>
    </row>
    <row r="7562" spans="1:5" x14ac:dyDescent="0.25">
      <c r="A7562" s="43" t="s">
        <v>729</v>
      </c>
      <c r="B7562" s="43" t="s">
        <v>1219</v>
      </c>
      <c r="C7562" s="43" t="s">
        <v>14769</v>
      </c>
      <c r="D7562" s="43" t="s">
        <v>14770</v>
      </c>
      <c r="E7562" t="str">
        <f t="shared" si="118"/>
        <v>675-Xã Đạ Nhim</v>
      </c>
    </row>
    <row r="7563" spans="1:5" x14ac:dyDescent="0.25">
      <c r="A7563" s="43" t="s">
        <v>729</v>
      </c>
      <c r="B7563" s="43" t="s">
        <v>1219</v>
      </c>
      <c r="C7563" s="43" t="s">
        <v>14771</v>
      </c>
      <c r="D7563" s="43" t="s">
        <v>14772</v>
      </c>
      <c r="E7563" t="str">
        <f t="shared" si="118"/>
        <v>675-Xã Đưng KNớ</v>
      </c>
    </row>
    <row r="7564" spans="1:5" x14ac:dyDescent="0.25">
      <c r="A7564" s="43" t="s">
        <v>729</v>
      </c>
      <c r="B7564" s="43" t="s">
        <v>1219</v>
      </c>
      <c r="C7564" s="43" t="s">
        <v>14779</v>
      </c>
      <c r="D7564" s="43" t="s">
        <v>14780</v>
      </c>
      <c r="E7564" t="str">
        <f t="shared" si="118"/>
        <v>675-Xã Lát</v>
      </c>
    </row>
    <row r="7565" spans="1:5" x14ac:dyDescent="0.25">
      <c r="A7565" s="43" t="s">
        <v>729</v>
      </c>
      <c r="B7565" s="43" t="s">
        <v>1219</v>
      </c>
      <c r="C7565" s="43" t="s">
        <v>14781</v>
      </c>
      <c r="D7565" s="43" t="s">
        <v>14782</v>
      </c>
      <c r="E7565" t="str">
        <f t="shared" si="118"/>
        <v>675-Xã Đạ Sar</v>
      </c>
    </row>
    <row r="7566" spans="1:5" x14ac:dyDescent="0.25">
      <c r="A7566" s="43" t="s">
        <v>729</v>
      </c>
      <c r="B7566" s="43" t="s">
        <v>1220</v>
      </c>
      <c r="C7566" s="43" t="s">
        <v>14783</v>
      </c>
      <c r="D7566" s="43" t="s">
        <v>14784</v>
      </c>
      <c r="E7566" t="str">
        <f t="shared" si="118"/>
        <v>676-Thị trấn Nam Ban</v>
      </c>
    </row>
    <row r="7567" spans="1:5" x14ac:dyDescent="0.25">
      <c r="A7567" s="43" t="s">
        <v>729</v>
      </c>
      <c r="B7567" s="43" t="s">
        <v>1220</v>
      </c>
      <c r="C7567" s="43" t="s">
        <v>14785</v>
      </c>
      <c r="D7567" s="43" t="s">
        <v>14786</v>
      </c>
      <c r="E7567" t="str">
        <f t="shared" si="118"/>
        <v>676-Thị trấn Đinh Văn</v>
      </c>
    </row>
    <row r="7568" spans="1:5" x14ac:dyDescent="0.25">
      <c r="A7568" s="43" t="s">
        <v>729</v>
      </c>
      <c r="B7568" s="43" t="s">
        <v>1220</v>
      </c>
      <c r="C7568" s="43" t="s">
        <v>14793</v>
      </c>
      <c r="D7568" s="43" t="s">
        <v>6866</v>
      </c>
      <c r="E7568" t="str">
        <f t="shared" si="118"/>
        <v>676-Xã Phú Sơn</v>
      </c>
    </row>
    <row r="7569" spans="1:5" x14ac:dyDescent="0.25">
      <c r="A7569" s="43" t="s">
        <v>729</v>
      </c>
      <c r="B7569" s="43" t="s">
        <v>1220</v>
      </c>
      <c r="C7569" s="43" t="s">
        <v>14794</v>
      </c>
      <c r="D7569" s="43" t="s">
        <v>14795</v>
      </c>
      <c r="E7569" t="str">
        <f t="shared" si="118"/>
        <v>676-Xã Phi Tô</v>
      </c>
    </row>
    <row r="7570" spans="1:5" x14ac:dyDescent="0.25">
      <c r="A7570" s="43" t="s">
        <v>729</v>
      </c>
      <c r="B7570" s="43" t="s">
        <v>1220</v>
      </c>
      <c r="C7570" s="43" t="s">
        <v>14800</v>
      </c>
      <c r="D7570" s="43" t="s">
        <v>6536</v>
      </c>
      <c r="E7570" t="str">
        <f t="shared" si="118"/>
        <v>676-Xã Mê Linh</v>
      </c>
    </row>
    <row r="7571" spans="1:5" x14ac:dyDescent="0.25">
      <c r="A7571" s="43" t="s">
        <v>729</v>
      </c>
      <c r="B7571" s="43" t="s">
        <v>1220</v>
      </c>
      <c r="C7571" s="43" t="s">
        <v>14801</v>
      </c>
      <c r="D7571" s="43" t="s">
        <v>14802</v>
      </c>
      <c r="E7571" t="str">
        <f t="shared" si="118"/>
        <v>676-Xã Đạ Đờn</v>
      </c>
    </row>
    <row r="7572" spans="1:5" x14ac:dyDescent="0.25">
      <c r="A7572" s="43" t="s">
        <v>729</v>
      </c>
      <c r="B7572" s="43" t="s">
        <v>1220</v>
      </c>
      <c r="C7572" s="43" t="s">
        <v>14803</v>
      </c>
      <c r="D7572" s="43" t="s">
        <v>10738</v>
      </c>
      <c r="E7572" t="str">
        <f t="shared" si="118"/>
        <v>676-Xã Phúc Thọ</v>
      </c>
    </row>
    <row r="7573" spans="1:5" x14ac:dyDescent="0.25">
      <c r="A7573" s="43" t="s">
        <v>729</v>
      </c>
      <c r="B7573" s="43" t="s">
        <v>1220</v>
      </c>
      <c r="C7573" s="43" t="s">
        <v>14804</v>
      </c>
      <c r="D7573" s="43" t="s">
        <v>9990</v>
      </c>
      <c r="E7573" t="str">
        <f t="shared" si="118"/>
        <v>676-Xã Đông Thanh</v>
      </c>
    </row>
    <row r="7574" spans="1:5" x14ac:dyDescent="0.25">
      <c r="A7574" s="43" t="s">
        <v>729</v>
      </c>
      <c r="B7574" s="43" t="s">
        <v>1220</v>
      </c>
      <c r="C7574" s="43" t="s">
        <v>14805</v>
      </c>
      <c r="D7574" s="43" t="s">
        <v>9025</v>
      </c>
      <c r="E7574" t="str">
        <f t="shared" si="118"/>
        <v>676-Xã Gia Lâm</v>
      </c>
    </row>
    <row r="7575" spans="1:5" x14ac:dyDescent="0.25">
      <c r="A7575" s="43" t="s">
        <v>729</v>
      </c>
      <c r="B7575" s="43" t="s">
        <v>1220</v>
      </c>
      <c r="C7575" s="43" t="s">
        <v>14806</v>
      </c>
      <c r="D7575" s="43" t="s">
        <v>2990</v>
      </c>
      <c r="E7575" t="str">
        <f t="shared" si="118"/>
        <v>676-Xã Tân Thanh</v>
      </c>
    </row>
    <row r="7576" spans="1:5" x14ac:dyDescent="0.25">
      <c r="A7576" s="43" t="s">
        <v>729</v>
      </c>
      <c r="B7576" s="43" t="s">
        <v>1220</v>
      </c>
      <c r="C7576" s="43" t="s">
        <v>14807</v>
      </c>
      <c r="D7576" s="43" t="s">
        <v>5107</v>
      </c>
      <c r="E7576" t="str">
        <f t="shared" si="118"/>
        <v>676-Xã Tân Văn</v>
      </c>
    </row>
    <row r="7577" spans="1:5" x14ac:dyDescent="0.25">
      <c r="A7577" s="43" t="s">
        <v>729</v>
      </c>
      <c r="B7577" s="43" t="s">
        <v>1220</v>
      </c>
      <c r="C7577" s="43" t="s">
        <v>14808</v>
      </c>
      <c r="D7577" s="43" t="s">
        <v>14809</v>
      </c>
      <c r="E7577" t="str">
        <f t="shared" si="118"/>
        <v>676-Xã Hoài Đức</v>
      </c>
    </row>
    <row r="7578" spans="1:5" x14ac:dyDescent="0.25">
      <c r="A7578" s="43" t="s">
        <v>729</v>
      </c>
      <c r="B7578" s="43" t="s">
        <v>1220</v>
      </c>
      <c r="C7578" s="43" t="s">
        <v>14810</v>
      </c>
      <c r="D7578" s="43" t="s">
        <v>13640</v>
      </c>
      <c r="E7578" t="str">
        <f t="shared" si="118"/>
        <v>676-Xã Tân Hà</v>
      </c>
    </row>
    <row r="7579" spans="1:5" x14ac:dyDescent="0.25">
      <c r="A7579" s="43" t="s">
        <v>729</v>
      </c>
      <c r="B7579" s="43" t="s">
        <v>1220</v>
      </c>
      <c r="C7579" s="43" t="s">
        <v>14811</v>
      </c>
      <c r="D7579" s="43" t="s">
        <v>1714</v>
      </c>
      <c r="E7579" t="str">
        <f t="shared" si="118"/>
        <v>676-Xã Liên Hà</v>
      </c>
    </row>
    <row r="7580" spans="1:5" x14ac:dyDescent="0.25">
      <c r="A7580" s="43" t="s">
        <v>729</v>
      </c>
      <c r="B7580" s="43" t="s">
        <v>1220</v>
      </c>
      <c r="C7580" s="43" t="s">
        <v>14812</v>
      </c>
      <c r="D7580" s="43" t="s">
        <v>6957</v>
      </c>
      <c r="E7580" t="str">
        <f t="shared" si="118"/>
        <v>676-Xã Đan Phượng</v>
      </c>
    </row>
    <row r="7581" spans="1:5" x14ac:dyDescent="0.25">
      <c r="A7581" s="43" t="s">
        <v>729</v>
      </c>
      <c r="B7581" s="43" t="s">
        <v>1220</v>
      </c>
      <c r="C7581" s="43" t="s">
        <v>14813</v>
      </c>
      <c r="D7581" s="43" t="s">
        <v>8420</v>
      </c>
      <c r="E7581" t="str">
        <f t="shared" si="118"/>
        <v>676-Xã Nam Hà</v>
      </c>
    </row>
    <row r="7582" spans="1:5" x14ac:dyDescent="0.25">
      <c r="A7582" s="43" t="s">
        <v>729</v>
      </c>
      <c r="B7582" s="43" t="s">
        <v>1221</v>
      </c>
      <c r="C7582" s="43" t="s">
        <v>14814</v>
      </c>
      <c r="D7582" s="43" t="s">
        <v>14815</v>
      </c>
      <c r="E7582" t="str">
        <f t="shared" si="118"/>
        <v>677-Thị trấn D'Ran</v>
      </c>
    </row>
    <row r="7583" spans="1:5" x14ac:dyDescent="0.25">
      <c r="A7583" s="43" t="s">
        <v>729</v>
      </c>
      <c r="B7583" s="43" t="s">
        <v>1221</v>
      </c>
      <c r="C7583" s="43" t="s">
        <v>14816</v>
      </c>
      <c r="D7583" s="43" t="s">
        <v>12167</v>
      </c>
      <c r="E7583" t="str">
        <f t="shared" si="118"/>
        <v>677-Thị trấn Thạnh Mỹ</v>
      </c>
    </row>
    <row r="7584" spans="1:5" x14ac:dyDescent="0.25">
      <c r="A7584" s="43" t="s">
        <v>729</v>
      </c>
      <c r="B7584" s="43" t="s">
        <v>1221</v>
      </c>
      <c r="C7584" s="43" t="s">
        <v>14817</v>
      </c>
      <c r="D7584" s="43" t="s">
        <v>14818</v>
      </c>
      <c r="E7584" t="str">
        <f t="shared" si="118"/>
        <v>677-Xã Lạc Xuân</v>
      </c>
    </row>
    <row r="7585" spans="1:5" x14ac:dyDescent="0.25">
      <c r="A7585" s="43" t="s">
        <v>729</v>
      </c>
      <c r="B7585" s="43" t="s">
        <v>1221</v>
      </c>
      <c r="C7585" s="43" t="s">
        <v>14819</v>
      </c>
      <c r="D7585" s="43" t="s">
        <v>14820</v>
      </c>
      <c r="E7585" t="str">
        <f t="shared" si="118"/>
        <v>677-Xã Đạ Ròn</v>
      </c>
    </row>
    <row r="7586" spans="1:5" x14ac:dyDescent="0.25">
      <c r="A7586" s="43" t="s">
        <v>729</v>
      </c>
      <c r="B7586" s="43" t="s">
        <v>1221</v>
      </c>
      <c r="C7586" s="43" t="s">
        <v>14821</v>
      </c>
      <c r="D7586" s="43" t="s">
        <v>14822</v>
      </c>
      <c r="E7586" t="str">
        <f t="shared" si="118"/>
        <v>677-Xã Lạc Lâm</v>
      </c>
    </row>
    <row r="7587" spans="1:5" x14ac:dyDescent="0.25">
      <c r="A7587" s="43" t="s">
        <v>729</v>
      </c>
      <c r="B7587" s="43" t="s">
        <v>1221</v>
      </c>
      <c r="C7587" s="43" t="s">
        <v>14823</v>
      </c>
      <c r="D7587" s="43" t="s">
        <v>14824</v>
      </c>
      <c r="E7587" t="str">
        <f t="shared" si="118"/>
        <v>677-Xã Ka Đô</v>
      </c>
    </row>
    <row r="7588" spans="1:5" x14ac:dyDescent="0.25">
      <c r="A7588" s="43" t="s">
        <v>729</v>
      </c>
      <c r="B7588" s="43" t="s">
        <v>1221</v>
      </c>
      <c r="C7588" s="43" t="s">
        <v>14826</v>
      </c>
      <c r="D7588" s="43" t="s">
        <v>14827</v>
      </c>
      <c r="E7588" t="str">
        <f t="shared" si="118"/>
        <v>677-Xã Ka Đơn</v>
      </c>
    </row>
    <row r="7589" spans="1:5" x14ac:dyDescent="0.25">
      <c r="A7589" s="43" t="s">
        <v>729</v>
      </c>
      <c r="B7589" s="43" t="s">
        <v>1221</v>
      </c>
      <c r="C7589" s="43" t="s">
        <v>14828</v>
      </c>
      <c r="D7589" s="43" t="s">
        <v>14829</v>
      </c>
      <c r="E7589" t="str">
        <f t="shared" si="118"/>
        <v>677-Xã Tu Tra</v>
      </c>
    </row>
    <row r="7590" spans="1:5" x14ac:dyDescent="0.25">
      <c r="A7590" s="43" t="s">
        <v>729</v>
      </c>
      <c r="B7590" s="43" t="s">
        <v>1221</v>
      </c>
      <c r="C7590" s="43" t="s">
        <v>14830</v>
      </c>
      <c r="D7590" s="43" t="s">
        <v>14825</v>
      </c>
      <c r="E7590" t="str">
        <f t="shared" si="118"/>
        <v>677-Xã Quảng Lập</v>
      </c>
    </row>
    <row r="7591" spans="1:5" x14ac:dyDescent="0.25">
      <c r="A7591" s="43" t="s">
        <v>729</v>
      </c>
      <c r="B7591" s="43" t="s">
        <v>1222</v>
      </c>
      <c r="C7591" s="43" t="s">
        <v>14831</v>
      </c>
      <c r="D7591" s="43" t="s">
        <v>14832</v>
      </c>
      <c r="E7591" t="str">
        <f t="shared" si="118"/>
        <v>678-Thị trấn Liên Nghĩa</v>
      </c>
    </row>
    <row r="7592" spans="1:5" x14ac:dyDescent="0.25">
      <c r="A7592" s="43" t="s">
        <v>729</v>
      </c>
      <c r="B7592" s="43" t="s">
        <v>1222</v>
      </c>
      <c r="C7592" s="43" t="s">
        <v>14833</v>
      </c>
      <c r="D7592" s="43" t="s">
        <v>14834</v>
      </c>
      <c r="E7592" t="str">
        <f t="shared" si="118"/>
        <v>678-Xã Hiệp An</v>
      </c>
    </row>
    <row r="7593" spans="1:5" x14ac:dyDescent="0.25">
      <c r="A7593" s="43" t="s">
        <v>729</v>
      </c>
      <c r="B7593" s="43" t="s">
        <v>1222</v>
      </c>
      <c r="C7593" s="43" t="s">
        <v>14835</v>
      </c>
      <c r="D7593" s="43" t="s">
        <v>2178</v>
      </c>
      <c r="E7593" t="str">
        <f t="shared" si="118"/>
        <v>678-Xã Liên Hiệp</v>
      </c>
    </row>
    <row r="7594" spans="1:5" x14ac:dyDescent="0.25">
      <c r="A7594" s="43" t="s">
        <v>729</v>
      </c>
      <c r="B7594" s="43" t="s">
        <v>1222</v>
      </c>
      <c r="C7594" s="43" t="s">
        <v>14836</v>
      </c>
      <c r="D7594" s="43" t="s">
        <v>14837</v>
      </c>
      <c r="E7594" t="str">
        <f t="shared" si="118"/>
        <v>678-Xã Hiệp Thạnh</v>
      </c>
    </row>
    <row r="7595" spans="1:5" x14ac:dyDescent="0.25">
      <c r="A7595" s="43" t="s">
        <v>729</v>
      </c>
      <c r="B7595" s="43" t="s">
        <v>1222</v>
      </c>
      <c r="C7595" s="43" t="s">
        <v>14838</v>
      </c>
      <c r="D7595" s="43" t="s">
        <v>12382</v>
      </c>
      <c r="E7595" t="str">
        <f t="shared" si="118"/>
        <v>678-Xã Bình Thạnh</v>
      </c>
    </row>
    <row r="7596" spans="1:5" x14ac:dyDescent="0.25">
      <c r="A7596" s="43" t="s">
        <v>729</v>
      </c>
      <c r="B7596" s="43" t="s">
        <v>1222</v>
      </c>
      <c r="C7596" s="43" t="s">
        <v>14839</v>
      </c>
      <c r="D7596" s="43" t="s">
        <v>14840</v>
      </c>
      <c r="E7596" t="str">
        <f t="shared" si="118"/>
        <v>678-Xã N'Thol Hạ</v>
      </c>
    </row>
    <row r="7597" spans="1:5" x14ac:dyDescent="0.25">
      <c r="A7597" s="43" t="s">
        <v>729</v>
      </c>
      <c r="B7597" s="43" t="s">
        <v>1222</v>
      </c>
      <c r="C7597" s="43" t="s">
        <v>14841</v>
      </c>
      <c r="D7597" s="43" t="s">
        <v>6954</v>
      </c>
      <c r="E7597" t="str">
        <f t="shared" si="118"/>
        <v>678-Xã Tân Hội</v>
      </c>
    </row>
    <row r="7598" spans="1:5" x14ac:dyDescent="0.25">
      <c r="A7598" s="43" t="s">
        <v>729</v>
      </c>
      <c r="B7598" s="43" t="s">
        <v>1222</v>
      </c>
      <c r="C7598" s="43" t="s">
        <v>14842</v>
      </c>
      <c r="D7598" s="43" t="s">
        <v>2158</v>
      </c>
      <c r="E7598" t="str">
        <f t="shared" si="118"/>
        <v>678-Xã Tân Thành</v>
      </c>
    </row>
    <row r="7599" spans="1:5" x14ac:dyDescent="0.25">
      <c r="A7599" s="43" t="s">
        <v>729</v>
      </c>
      <c r="B7599" s="43" t="s">
        <v>1222</v>
      </c>
      <c r="C7599" s="43" t="s">
        <v>14843</v>
      </c>
      <c r="D7599" s="43" t="s">
        <v>14844</v>
      </c>
      <c r="E7599" t="str">
        <f t="shared" si="118"/>
        <v>678-Xã Phú Hội</v>
      </c>
    </row>
    <row r="7600" spans="1:5" x14ac:dyDescent="0.25">
      <c r="A7600" s="43" t="s">
        <v>729</v>
      </c>
      <c r="B7600" s="43" t="s">
        <v>1222</v>
      </c>
      <c r="C7600" s="43" t="s">
        <v>14845</v>
      </c>
      <c r="D7600" s="43" t="s">
        <v>14846</v>
      </c>
      <c r="E7600" t="str">
        <f t="shared" si="118"/>
        <v>678-Xã Ninh Gia</v>
      </c>
    </row>
    <row r="7601" spans="1:5" x14ac:dyDescent="0.25">
      <c r="A7601" s="43" t="s">
        <v>729</v>
      </c>
      <c r="B7601" s="43" t="s">
        <v>1222</v>
      </c>
      <c r="C7601" s="43" t="s">
        <v>14847</v>
      </c>
      <c r="D7601" s="43" t="s">
        <v>14848</v>
      </c>
      <c r="E7601" t="str">
        <f t="shared" si="118"/>
        <v>678-Xã Tà Năng</v>
      </c>
    </row>
    <row r="7602" spans="1:5" x14ac:dyDescent="0.25">
      <c r="A7602" s="43" t="s">
        <v>729</v>
      </c>
      <c r="B7602" s="43" t="s">
        <v>1222</v>
      </c>
      <c r="C7602" s="43" t="s">
        <v>14849</v>
      </c>
      <c r="D7602" s="43" t="s">
        <v>14850</v>
      </c>
      <c r="E7602" t="str">
        <f t="shared" si="118"/>
        <v>678-Xã Đa Quyn</v>
      </c>
    </row>
    <row r="7603" spans="1:5" x14ac:dyDescent="0.25">
      <c r="A7603" s="43" t="s">
        <v>729</v>
      </c>
      <c r="B7603" s="43" t="s">
        <v>1222</v>
      </c>
      <c r="C7603" s="43" t="s">
        <v>14851</v>
      </c>
      <c r="D7603" s="43" t="s">
        <v>14852</v>
      </c>
      <c r="E7603" t="str">
        <f t="shared" si="118"/>
        <v>678-Xã Tà Hine</v>
      </c>
    </row>
    <row r="7604" spans="1:5" x14ac:dyDescent="0.25">
      <c r="A7604" s="43" t="s">
        <v>729</v>
      </c>
      <c r="B7604" s="43" t="s">
        <v>1222</v>
      </c>
      <c r="C7604" s="43" t="s">
        <v>14853</v>
      </c>
      <c r="D7604" s="43" t="s">
        <v>14854</v>
      </c>
      <c r="E7604" t="str">
        <f t="shared" si="118"/>
        <v>678-Xã Đà Loan</v>
      </c>
    </row>
    <row r="7605" spans="1:5" x14ac:dyDescent="0.25">
      <c r="A7605" s="43" t="s">
        <v>729</v>
      </c>
      <c r="B7605" s="43" t="s">
        <v>1222</v>
      </c>
      <c r="C7605" s="43" t="s">
        <v>14855</v>
      </c>
      <c r="D7605" s="43" t="s">
        <v>14856</v>
      </c>
      <c r="E7605" t="str">
        <f t="shared" si="118"/>
        <v>678-Xã Ninh Loan</v>
      </c>
    </row>
    <row r="7606" spans="1:5" x14ac:dyDescent="0.25">
      <c r="A7606" s="43" t="s">
        <v>729</v>
      </c>
      <c r="B7606" s="43" t="s">
        <v>1223</v>
      </c>
      <c r="C7606" s="43" t="s">
        <v>14857</v>
      </c>
      <c r="D7606" s="43" t="s">
        <v>14858</v>
      </c>
      <c r="E7606" t="str">
        <f t="shared" si="118"/>
        <v>679-Thị trấn Di Linh</v>
      </c>
    </row>
    <row r="7607" spans="1:5" x14ac:dyDescent="0.25">
      <c r="A7607" s="43" t="s">
        <v>729</v>
      </c>
      <c r="B7607" s="43" t="s">
        <v>1223</v>
      </c>
      <c r="C7607" s="43" t="s">
        <v>14859</v>
      </c>
      <c r="D7607" s="43" t="s">
        <v>14860</v>
      </c>
      <c r="E7607" t="str">
        <f t="shared" si="118"/>
        <v>679-Xã Đinh Trang Thượng</v>
      </c>
    </row>
    <row r="7608" spans="1:5" x14ac:dyDescent="0.25">
      <c r="A7608" s="43" t="s">
        <v>729</v>
      </c>
      <c r="B7608" s="43" t="s">
        <v>1223</v>
      </c>
      <c r="C7608" s="43" t="s">
        <v>14861</v>
      </c>
      <c r="D7608" s="43" t="s">
        <v>3267</v>
      </c>
      <c r="E7608" t="str">
        <f t="shared" si="118"/>
        <v>679-Xã Tân Thượng</v>
      </c>
    </row>
    <row r="7609" spans="1:5" x14ac:dyDescent="0.25">
      <c r="A7609" s="43" t="s">
        <v>729</v>
      </c>
      <c r="B7609" s="43" t="s">
        <v>1223</v>
      </c>
      <c r="C7609" s="43" t="s">
        <v>14862</v>
      </c>
      <c r="D7609" s="43" t="s">
        <v>14863</v>
      </c>
      <c r="E7609" t="str">
        <f t="shared" si="118"/>
        <v>679-Xã Tân Lâm</v>
      </c>
    </row>
    <row r="7610" spans="1:5" x14ac:dyDescent="0.25">
      <c r="A7610" s="43" t="s">
        <v>729</v>
      </c>
      <c r="B7610" s="43" t="s">
        <v>1223</v>
      </c>
      <c r="C7610" s="43" t="s">
        <v>14864</v>
      </c>
      <c r="D7610" s="43" t="s">
        <v>8049</v>
      </c>
      <c r="E7610" t="str">
        <f t="shared" si="118"/>
        <v>679-Xã Tân Châu</v>
      </c>
    </row>
    <row r="7611" spans="1:5" x14ac:dyDescent="0.25">
      <c r="A7611" s="43" t="s">
        <v>729</v>
      </c>
      <c r="B7611" s="43" t="s">
        <v>1223</v>
      </c>
      <c r="C7611" s="43" t="s">
        <v>14865</v>
      </c>
      <c r="D7611" s="43" t="s">
        <v>14866</v>
      </c>
      <c r="E7611" t="str">
        <f t="shared" si="118"/>
        <v>679-Xã Tân Nghĩa</v>
      </c>
    </row>
    <row r="7612" spans="1:5" x14ac:dyDescent="0.25">
      <c r="A7612" s="43" t="s">
        <v>729</v>
      </c>
      <c r="B7612" s="43" t="s">
        <v>1223</v>
      </c>
      <c r="C7612" s="43" t="s">
        <v>14867</v>
      </c>
      <c r="D7612" s="43" t="s">
        <v>14868</v>
      </c>
      <c r="E7612" t="str">
        <f t="shared" si="118"/>
        <v>679-Xã Gia Hiệp</v>
      </c>
    </row>
    <row r="7613" spans="1:5" x14ac:dyDescent="0.25">
      <c r="A7613" s="43" t="s">
        <v>729</v>
      </c>
      <c r="B7613" s="43" t="s">
        <v>1223</v>
      </c>
      <c r="C7613" s="43" t="s">
        <v>14869</v>
      </c>
      <c r="D7613" s="43" t="s">
        <v>14870</v>
      </c>
      <c r="E7613" t="str">
        <f t="shared" si="118"/>
        <v>679-Xã Đinh Lạc</v>
      </c>
    </row>
    <row r="7614" spans="1:5" x14ac:dyDescent="0.25">
      <c r="A7614" s="43" t="s">
        <v>729</v>
      </c>
      <c r="B7614" s="43" t="s">
        <v>1223</v>
      </c>
      <c r="C7614" s="43" t="s">
        <v>14871</v>
      </c>
      <c r="D7614" s="43" t="s">
        <v>14872</v>
      </c>
      <c r="E7614" t="str">
        <f t="shared" si="118"/>
        <v>679-Xã Tam Bố</v>
      </c>
    </row>
    <row r="7615" spans="1:5" x14ac:dyDescent="0.25">
      <c r="A7615" s="43" t="s">
        <v>729</v>
      </c>
      <c r="B7615" s="43" t="s">
        <v>1223</v>
      </c>
      <c r="C7615" s="43" t="s">
        <v>14873</v>
      </c>
      <c r="D7615" s="43" t="s">
        <v>14874</v>
      </c>
      <c r="E7615" t="str">
        <f t="shared" si="118"/>
        <v>679-Xã Đinh Trang Hòa</v>
      </c>
    </row>
    <row r="7616" spans="1:5" x14ac:dyDescent="0.25">
      <c r="A7616" s="43" t="s">
        <v>729</v>
      </c>
      <c r="B7616" s="43" t="s">
        <v>1223</v>
      </c>
      <c r="C7616" s="43" t="s">
        <v>14875</v>
      </c>
      <c r="D7616" s="43" t="s">
        <v>14876</v>
      </c>
      <c r="E7616" t="str">
        <f t="shared" si="118"/>
        <v>679-Xã Liên Đầm</v>
      </c>
    </row>
    <row r="7617" spans="1:5" x14ac:dyDescent="0.25">
      <c r="A7617" s="43" t="s">
        <v>729</v>
      </c>
      <c r="B7617" s="43" t="s">
        <v>1223</v>
      </c>
      <c r="C7617" s="43" t="s">
        <v>14877</v>
      </c>
      <c r="D7617" s="43" t="s">
        <v>14878</v>
      </c>
      <c r="E7617" t="str">
        <f t="shared" si="118"/>
        <v>679-Xã Gung Ré</v>
      </c>
    </row>
    <row r="7618" spans="1:5" x14ac:dyDescent="0.25">
      <c r="A7618" s="43" t="s">
        <v>729</v>
      </c>
      <c r="B7618" s="43" t="s">
        <v>1223</v>
      </c>
      <c r="C7618" s="43" t="s">
        <v>14879</v>
      </c>
      <c r="D7618" s="43" t="s">
        <v>14880</v>
      </c>
      <c r="E7618" t="str">
        <f t="shared" si="118"/>
        <v>679-Xã Bảo Thuận</v>
      </c>
    </row>
    <row r="7619" spans="1:5" x14ac:dyDescent="0.25">
      <c r="A7619" s="43" t="s">
        <v>729</v>
      </c>
      <c r="B7619" s="43" t="s">
        <v>1223</v>
      </c>
      <c r="C7619" s="43" t="s">
        <v>14881</v>
      </c>
      <c r="D7619" s="43" t="s">
        <v>11913</v>
      </c>
      <c r="E7619" t="str">
        <f t="shared" ref="E7619:E7682" si="119">CONCATENATE(B7619,"-",D7619)</f>
        <v>679-Xã Hòa Ninh</v>
      </c>
    </row>
    <row r="7620" spans="1:5" x14ac:dyDescent="0.25">
      <c r="A7620" s="43" t="s">
        <v>729</v>
      </c>
      <c r="B7620" s="43" t="s">
        <v>1223</v>
      </c>
      <c r="C7620" s="43" t="s">
        <v>14882</v>
      </c>
      <c r="D7620" s="43" t="s">
        <v>14883</v>
      </c>
      <c r="E7620" t="str">
        <f t="shared" si="119"/>
        <v>679-Xã Hòa Trung</v>
      </c>
    </row>
    <row r="7621" spans="1:5" x14ac:dyDescent="0.25">
      <c r="A7621" s="43" t="s">
        <v>729</v>
      </c>
      <c r="B7621" s="43" t="s">
        <v>1223</v>
      </c>
      <c r="C7621" s="43" t="s">
        <v>14884</v>
      </c>
      <c r="D7621" s="43" t="s">
        <v>7258</v>
      </c>
      <c r="E7621" t="str">
        <f t="shared" si="119"/>
        <v>679-Xã Hòa Nam</v>
      </c>
    </row>
    <row r="7622" spans="1:5" x14ac:dyDescent="0.25">
      <c r="A7622" s="43" t="s">
        <v>729</v>
      </c>
      <c r="B7622" s="43" t="s">
        <v>1223</v>
      </c>
      <c r="C7622" s="43" t="s">
        <v>14885</v>
      </c>
      <c r="D7622" s="43" t="s">
        <v>11909</v>
      </c>
      <c r="E7622" t="str">
        <f t="shared" si="119"/>
        <v>679-Xã Hòa Bắc</v>
      </c>
    </row>
    <row r="7623" spans="1:5" x14ac:dyDescent="0.25">
      <c r="A7623" s="43" t="s">
        <v>729</v>
      </c>
      <c r="B7623" s="43" t="s">
        <v>1223</v>
      </c>
      <c r="C7623" s="43" t="s">
        <v>14886</v>
      </c>
      <c r="D7623" s="43" t="s">
        <v>14887</v>
      </c>
      <c r="E7623" t="str">
        <f t="shared" si="119"/>
        <v>679-Xã Sơn Điền</v>
      </c>
    </row>
    <row r="7624" spans="1:5" x14ac:dyDescent="0.25">
      <c r="A7624" s="43" t="s">
        <v>729</v>
      </c>
      <c r="B7624" s="43" t="s">
        <v>1223</v>
      </c>
      <c r="C7624" s="43" t="s">
        <v>14888</v>
      </c>
      <c r="D7624" s="43" t="s">
        <v>14889</v>
      </c>
      <c r="E7624" t="str">
        <f t="shared" si="119"/>
        <v>679-Xã Gia Bắc</v>
      </c>
    </row>
    <row r="7625" spans="1:5" x14ac:dyDescent="0.25">
      <c r="A7625" s="43" t="s">
        <v>729</v>
      </c>
      <c r="B7625" s="43" t="s">
        <v>1224</v>
      </c>
      <c r="C7625" s="43" t="s">
        <v>14890</v>
      </c>
      <c r="D7625" s="43" t="s">
        <v>14891</v>
      </c>
      <c r="E7625" t="str">
        <f t="shared" si="119"/>
        <v>680-Thị trấn Lộc Thắng</v>
      </c>
    </row>
    <row r="7626" spans="1:5" x14ac:dyDescent="0.25">
      <c r="A7626" s="43" t="s">
        <v>729</v>
      </c>
      <c r="B7626" s="43" t="s">
        <v>1224</v>
      </c>
      <c r="C7626" s="43" t="s">
        <v>14892</v>
      </c>
      <c r="D7626" s="43" t="s">
        <v>14893</v>
      </c>
      <c r="E7626" t="str">
        <f t="shared" si="119"/>
        <v>680-Xã Lộc Bảo</v>
      </c>
    </row>
    <row r="7627" spans="1:5" x14ac:dyDescent="0.25">
      <c r="A7627" s="43" t="s">
        <v>729</v>
      </c>
      <c r="B7627" s="43" t="s">
        <v>1224</v>
      </c>
      <c r="C7627" s="43" t="s">
        <v>14894</v>
      </c>
      <c r="D7627" s="43" t="s">
        <v>14895</v>
      </c>
      <c r="E7627" t="str">
        <f t="shared" si="119"/>
        <v>680-Xã Lộc Lâm</v>
      </c>
    </row>
    <row r="7628" spans="1:5" x14ac:dyDescent="0.25">
      <c r="A7628" s="43" t="s">
        <v>729</v>
      </c>
      <c r="B7628" s="43" t="s">
        <v>1224</v>
      </c>
      <c r="C7628" s="43" t="s">
        <v>14896</v>
      </c>
      <c r="D7628" s="43" t="s">
        <v>14897</v>
      </c>
      <c r="E7628" t="str">
        <f t="shared" si="119"/>
        <v>680-Xã Lộc Phú</v>
      </c>
    </row>
    <row r="7629" spans="1:5" x14ac:dyDescent="0.25">
      <c r="A7629" s="43" t="s">
        <v>729</v>
      </c>
      <c r="B7629" s="43" t="s">
        <v>1224</v>
      </c>
      <c r="C7629" s="43" t="s">
        <v>14898</v>
      </c>
      <c r="D7629" s="43" t="s">
        <v>14899</v>
      </c>
      <c r="E7629" t="str">
        <f t="shared" si="119"/>
        <v>680-Xã Lộc Bắc</v>
      </c>
    </row>
    <row r="7630" spans="1:5" x14ac:dyDescent="0.25">
      <c r="A7630" s="43" t="s">
        <v>729</v>
      </c>
      <c r="B7630" s="43" t="s">
        <v>1224</v>
      </c>
      <c r="C7630" s="43" t="s">
        <v>14900</v>
      </c>
      <c r="D7630" s="43" t="s">
        <v>14901</v>
      </c>
      <c r="E7630" t="str">
        <f t="shared" si="119"/>
        <v>680-Xã B' Lá</v>
      </c>
    </row>
    <row r="7631" spans="1:5" x14ac:dyDescent="0.25">
      <c r="A7631" s="43" t="s">
        <v>729</v>
      </c>
      <c r="B7631" s="43" t="s">
        <v>1224</v>
      </c>
      <c r="C7631" s="43" t="s">
        <v>14902</v>
      </c>
      <c r="D7631" s="43" t="s">
        <v>14903</v>
      </c>
      <c r="E7631" t="str">
        <f t="shared" si="119"/>
        <v>680-Xã Lộc Ngãi</v>
      </c>
    </row>
    <row r="7632" spans="1:5" x14ac:dyDescent="0.25">
      <c r="A7632" s="43" t="s">
        <v>729</v>
      </c>
      <c r="B7632" s="43" t="s">
        <v>1224</v>
      </c>
      <c r="C7632" s="43" t="s">
        <v>14904</v>
      </c>
      <c r="D7632" s="43" t="s">
        <v>14905</v>
      </c>
      <c r="E7632" t="str">
        <f t="shared" si="119"/>
        <v>680-Xã Lộc Quảng</v>
      </c>
    </row>
    <row r="7633" spans="1:5" x14ac:dyDescent="0.25">
      <c r="A7633" s="43" t="s">
        <v>729</v>
      </c>
      <c r="B7633" s="43" t="s">
        <v>1224</v>
      </c>
      <c r="C7633" s="43" t="s">
        <v>14906</v>
      </c>
      <c r="D7633" s="43" t="s">
        <v>14907</v>
      </c>
      <c r="E7633" t="str">
        <f t="shared" si="119"/>
        <v>680-Xã Lộc Tân</v>
      </c>
    </row>
    <row r="7634" spans="1:5" x14ac:dyDescent="0.25">
      <c r="A7634" s="43" t="s">
        <v>729</v>
      </c>
      <c r="B7634" s="43" t="s">
        <v>1224</v>
      </c>
      <c r="C7634" s="43" t="s">
        <v>14908</v>
      </c>
      <c r="D7634" s="43" t="s">
        <v>14909</v>
      </c>
      <c r="E7634" t="str">
        <f t="shared" si="119"/>
        <v>680-Xã Lộc Đức</v>
      </c>
    </row>
    <row r="7635" spans="1:5" x14ac:dyDescent="0.25">
      <c r="A7635" s="43" t="s">
        <v>729</v>
      </c>
      <c r="B7635" s="43" t="s">
        <v>1224</v>
      </c>
      <c r="C7635" s="43" t="s">
        <v>14910</v>
      </c>
      <c r="D7635" s="43" t="s">
        <v>8708</v>
      </c>
      <c r="E7635" t="str">
        <f t="shared" si="119"/>
        <v>680-Xã Lộc An</v>
      </c>
    </row>
    <row r="7636" spans="1:5" x14ac:dyDescent="0.25">
      <c r="A7636" s="43" t="s">
        <v>729</v>
      </c>
      <c r="B7636" s="43" t="s">
        <v>1224</v>
      </c>
      <c r="C7636" s="43" t="s">
        <v>14911</v>
      </c>
      <c r="D7636" s="43" t="s">
        <v>14912</v>
      </c>
      <c r="E7636" t="str">
        <f t="shared" si="119"/>
        <v>680-Xã Tân Lạc</v>
      </c>
    </row>
    <row r="7637" spans="1:5" x14ac:dyDescent="0.25">
      <c r="A7637" s="43" t="s">
        <v>729</v>
      </c>
      <c r="B7637" s="43" t="s">
        <v>1224</v>
      </c>
      <c r="C7637" s="43" t="s">
        <v>14913</v>
      </c>
      <c r="D7637" s="43" t="s">
        <v>14914</v>
      </c>
      <c r="E7637" t="str">
        <f t="shared" si="119"/>
        <v>680-Xã Lộc Thành</v>
      </c>
    </row>
    <row r="7638" spans="1:5" x14ac:dyDescent="0.25">
      <c r="A7638" s="43" t="s">
        <v>729</v>
      </c>
      <c r="B7638" s="43" t="s">
        <v>1224</v>
      </c>
      <c r="C7638" s="43" t="s">
        <v>14915</v>
      </c>
      <c r="D7638" s="43" t="s">
        <v>14916</v>
      </c>
      <c r="E7638" t="str">
        <f t="shared" si="119"/>
        <v>680-Xã Lộc Nam</v>
      </c>
    </row>
    <row r="7639" spans="1:5" x14ac:dyDescent="0.25">
      <c r="A7639" s="43" t="s">
        <v>729</v>
      </c>
      <c r="B7639" s="43" t="s">
        <v>1225</v>
      </c>
      <c r="C7639" s="43" t="s">
        <v>14917</v>
      </c>
      <c r="D7639" s="43" t="s">
        <v>14918</v>
      </c>
      <c r="E7639" t="str">
        <f t="shared" si="119"/>
        <v>682-Thị trấn Đạ M'ri</v>
      </c>
    </row>
    <row r="7640" spans="1:5" x14ac:dyDescent="0.25">
      <c r="A7640" s="43" t="s">
        <v>729</v>
      </c>
      <c r="B7640" s="43" t="s">
        <v>1225</v>
      </c>
      <c r="C7640" s="43" t="s">
        <v>14919</v>
      </c>
      <c r="D7640" s="43" t="s">
        <v>14920</v>
      </c>
      <c r="E7640" t="str">
        <f t="shared" si="119"/>
        <v>682-Thị trấn Ma Đa Guôi</v>
      </c>
    </row>
    <row r="7641" spans="1:5" x14ac:dyDescent="0.25">
      <c r="A7641" s="43" t="s">
        <v>729</v>
      </c>
      <c r="B7641" s="43" t="s">
        <v>1225</v>
      </c>
      <c r="C7641" s="43" t="s">
        <v>14921</v>
      </c>
      <c r="D7641" s="43" t="s">
        <v>14922</v>
      </c>
      <c r="E7641" t="str">
        <f t="shared" si="119"/>
        <v>682-Xã Hà Lâm</v>
      </c>
    </row>
    <row r="7642" spans="1:5" x14ac:dyDescent="0.25">
      <c r="A7642" s="43" t="s">
        <v>729</v>
      </c>
      <c r="B7642" s="43" t="s">
        <v>1225</v>
      </c>
      <c r="C7642" s="43" t="s">
        <v>14923</v>
      </c>
      <c r="D7642" s="43" t="s">
        <v>14924</v>
      </c>
      <c r="E7642" t="str">
        <f t="shared" si="119"/>
        <v>682-Xã Đạ Oai</v>
      </c>
    </row>
    <row r="7643" spans="1:5" x14ac:dyDescent="0.25">
      <c r="A7643" s="43" t="s">
        <v>729</v>
      </c>
      <c r="B7643" s="43" t="s">
        <v>1225</v>
      </c>
      <c r="C7643" s="43" t="s">
        <v>14925</v>
      </c>
      <c r="D7643" s="43" t="s">
        <v>18793</v>
      </c>
      <c r="E7643" t="str">
        <f t="shared" si="119"/>
        <v>682-Xã Bà Gia</v>
      </c>
    </row>
    <row r="7644" spans="1:5" x14ac:dyDescent="0.25">
      <c r="A7644" s="43" t="s">
        <v>729</v>
      </c>
      <c r="B7644" s="43" t="s">
        <v>1225</v>
      </c>
      <c r="C7644" s="43" t="s">
        <v>14926</v>
      </c>
      <c r="D7644" s="43" t="s">
        <v>14927</v>
      </c>
      <c r="E7644" t="str">
        <f t="shared" si="119"/>
        <v>682-Xã Ma Đa Guôi</v>
      </c>
    </row>
    <row r="7645" spans="1:5" x14ac:dyDescent="0.25">
      <c r="A7645" s="43" t="s">
        <v>729</v>
      </c>
      <c r="B7645" s="43" t="s">
        <v>1225</v>
      </c>
      <c r="C7645" s="43" t="s">
        <v>14928</v>
      </c>
      <c r="D7645" s="43" t="s">
        <v>14929</v>
      </c>
      <c r="E7645" t="str">
        <f t="shared" si="119"/>
        <v>682-Thị trấn Đạ Tẻh</v>
      </c>
    </row>
    <row r="7646" spans="1:5" x14ac:dyDescent="0.25">
      <c r="A7646" s="43" t="s">
        <v>729</v>
      </c>
      <c r="B7646" s="43" t="s">
        <v>1225</v>
      </c>
      <c r="C7646" s="43" t="s">
        <v>14930</v>
      </c>
      <c r="D7646" s="43" t="s">
        <v>14931</v>
      </c>
      <c r="E7646" t="str">
        <f t="shared" si="119"/>
        <v>682-Xã An Nhơn</v>
      </c>
    </row>
    <row r="7647" spans="1:5" x14ac:dyDescent="0.25">
      <c r="A7647" s="43" t="s">
        <v>729</v>
      </c>
      <c r="B7647" s="43" t="s">
        <v>1225</v>
      </c>
      <c r="C7647" s="43" t="s">
        <v>14932</v>
      </c>
      <c r="D7647" s="43" t="s">
        <v>14933</v>
      </c>
      <c r="E7647" t="str">
        <f t="shared" si="119"/>
        <v>682-Xã Quốc Oai</v>
      </c>
    </row>
    <row r="7648" spans="1:5" x14ac:dyDescent="0.25">
      <c r="A7648" s="43" t="s">
        <v>729</v>
      </c>
      <c r="B7648" s="43" t="s">
        <v>1225</v>
      </c>
      <c r="C7648" s="43" t="s">
        <v>14934</v>
      </c>
      <c r="D7648" s="43" t="s">
        <v>7786</v>
      </c>
      <c r="E7648" t="str">
        <f t="shared" si="119"/>
        <v>682-Xã Mỹ Đức</v>
      </c>
    </row>
    <row r="7649" spans="1:5" x14ac:dyDescent="0.25">
      <c r="A7649" s="43" t="s">
        <v>729</v>
      </c>
      <c r="B7649" s="43" t="s">
        <v>1225</v>
      </c>
      <c r="C7649" s="43" t="s">
        <v>14935</v>
      </c>
      <c r="D7649" s="43" t="s">
        <v>14936</v>
      </c>
      <c r="E7649" t="str">
        <f t="shared" si="119"/>
        <v>682-Xã Quảng Trị</v>
      </c>
    </row>
    <row r="7650" spans="1:5" x14ac:dyDescent="0.25">
      <c r="A7650" s="43" t="s">
        <v>729</v>
      </c>
      <c r="B7650" s="43" t="s">
        <v>1225</v>
      </c>
      <c r="C7650" s="43" t="s">
        <v>14937</v>
      </c>
      <c r="D7650" s="43" t="s">
        <v>14938</v>
      </c>
      <c r="E7650" t="str">
        <f t="shared" si="119"/>
        <v>682-Xã Đạ Lây</v>
      </c>
    </row>
    <row r="7651" spans="1:5" x14ac:dyDescent="0.25">
      <c r="A7651" s="43" t="s">
        <v>729</v>
      </c>
      <c r="B7651" s="43" t="s">
        <v>1225</v>
      </c>
      <c r="C7651" s="43" t="s">
        <v>14939</v>
      </c>
      <c r="D7651" s="43" t="s">
        <v>14940</v>
      </c>
      <c r="E7651" t="str">
        <f t="shared" si="119"/>
        <v>682-Xã Đạ Kho</v>
      </c>
    </row>
    <row r="7652" spans="1:5" x14ac:dyDescent="0.25">
      <c r="A7652" s="43" t="s">
        <v>729</v>
      </c>
      <c r="B7652" s="43" t="s">
        <v>1225</v>
      </c>
      <c r="C7652" s="43" t="s">
        <v>14941</v>
      </c>
      <c r="D7652" s="43" t="s">
        <v>14942</v>
      </c>
      <c r="E7652" t="str">
        <f t="shared" si="119"/>
        <v>682-Xã Đạ Pal</v>
      </c>
    </row>
    <row r="7653" spans="1:5" x14ac:dyDescent="0.25">
      <c r="A7653" s="43" t="s">
        <v>729</v>
      </c>
      <c r="B7653" s="43" t="s">
        <v>1225</v>
      </c>
      <c r="C7653" s="43" t="s">
        <v>14943</v>
      </c>
      <c r="D7653" s="43" t="s">
        <v>14944</v>
      </c>
      <c r="E7653" t="str">
        <f t="shared" si="119"/>
        <v>682-Thị trấn Cát Tiên</v>
      </c>
    </row>
    <row r="7654" spans="1:5" x14ac:dyDescent="0.25">
      <c r="A7654" s="43" t="s">
        <v>729</v>
      </c>
      <c r="B7654" s="43" t="s">
        <v>1225</v>
      </c>
      <c r="C7654" s="43" t="s">
        <v>14945</v>
      </c>
      <c r="D7654" s="43" t="s">
        <v>14946</v>
      </c>
      <c r="E7654" t="str">
        <f t="shared" si="119"/>
        <v>682-Xã Tiên Hoàng</v>
      </c>
    </row>
    <row r="7655" spans="1:5" x14ac:dyDescent="0.25">
      <c r="A7655" s="43" t="s">
        <v>729</v>
      </c>
      <c r="B7655" s="43" t="s">
        <v>1225</v>
      </c>
      <c r="C7655" s="43" t="s">
        <v>14947</v>
      </c>
      <c r="D7655" s="43" t="s">
        <v>14948</v>
      </c>
      <c r="E7655" t="str">
        <f t="shared" si="119"/>
        <v>682-Xã Phước Cát 2</v>
      </c>
    </row>
    <row r="7656" spans="1:5" x14ac:dyDescent="0.25">
      <c r="A7656" s="43" t="s">
        <v>729</v>
      </c>
      <c r="B7656" s="43" t="s">
        <v>1225</v>
      </c>
      <c r="C7656" s="43" t="s">
        <v>14949</v>
      </c>
      <c r="D7656" s="43" t="s">
        <v>14950</v>
      </c>
      <c r="E7656" t="str">
        <f t="shared" si="119"/>
        <v>682-Xã Gia Viễn</v>
      </c>
    </row>
    <row r="7657" spans="1:5" x14ac:dyDescent="0.25">
      <c r="A7657" s="43" t="s">
        <v>729</v>
      </c>
      <c r="B7657" s="43" t="s">
        <v>1225</v>
      </c>
      <c r="C7657" s="43" t="s">
        <v>14951</v>
      </c>
      <c r="D7657" s="43" t="s">
        <v>14952</v>
      </c>
      <c r="E7657" t="str">
        <f t="shared" si="119"/>
        <v>682-Xã Nam Ninh</v>
      </c>
    </row>
    <row r="7658" spans="1:5" x14ac:dyDescent="0.25">
      <c r="A7658" s="43" t="s">
        <v>729</v>
      </c>
      <c r="B7658" s="43" t="s">
        <v>1225</v>
      </c>
      <c r="C7658" s="43" t="s">
        <v>14953</v>
      </c>
      <c r="D7658" s="43" t="s">
        <v>18935</v>
      </c>
      <c r="E7658" t="str">
        <f t="shared" si="119"/>
        <v xml:space="preserve">682-Thị trấn Phước Cát </v>
      </c>
    </row>
    <row r="7659" spans="1:5" x14ac:dyDescent="0.25">
      <c r="A7659" s="43" t="s">
        <v>729</v>
      </c>
      <c r="B7659" s="43" t="s">
        <v>1225</v>
      </c>
      <c r="C7659" s="43" t="s">
        <v>14954</v>
      </c>
      <c r="D7659" s="43" t="s">
        <v>14955</v>
      </c>
      <c r="E7659" t="str">
        <f t="shared" si="119"/>
        <v>682-Xã Đức Phổ</v>
      </c>
    </row>
    <row r="7660" spans="1:5" x14ac:dyDescent="0.25">
      <c r="A7660" s="43" t="s">
        <v>729</v>
      </c>
      <c r="B7660" s="43" t="s">
        <v>1225</v>
      </c>
      <c r="C7660" s="43" t="s">
        <v>14956</v>
      </c>
      <c r="D7660" s="43" t="s">
        <v>14957</v>
      </c>
      <c r="E7660" t="str">
        <f t="shared" si="119"/>
        <v>682-Xã Quảng Ngãi</v>
      </c>
    </row>
    <row r="7661" spans="1:5" x14ac:dyDescent="0.25">
      <c r="A7661" s="43" t="s">
        <v>729</v>
      </c>
      <c r="B7661" s="43" t="s">
        <v>1225</v>
      </c>
      <c r="C7661" s="43" t="s">
        <v>14958</v>
      </c>
      <c r="D7661" s="43" t="s">
        <v>14959</v>
      </c>
      <c r="E7661" t="str">
        <f t="shared" si="119"/>
        <v>682-Xã Đồng Nai Thượng</v>
      </c>
    </row>
    <row r="7662" spans="1:5" x14ac:dyDescent="0.25">
      <c r="A7662" s="43" t="s">
        <v>731</v>
      </c>
      <c r="B7662" s="43" t="s">
        <v>1226</v>
      </c>
      <c r="C7662" s="43" t="s">
        <v>14973</v>
      </c>
      <c r="D7662" s="43" t="s">
        <v>14974</v>
      </c>
      <c r="E7662" t="str">
        <f t="shared" si="119"/>
        <v>688-Phường Thác Mơ</v>
      </c>
    </row>
    <row r="7663" spans="1:5" x14ac:dyDescent="0.25">
      <c r="A7663" s="43" t="s">
        <v>731</v>
      </c>
      <c r="B7663" s="43" t="s">
        <v>1226</v>
      </c>
      <c r="C7663" s="43" t="s">
        <v>14975</v>
      </c>
      <c r="D7663" s="43" t="s">
        <v>14976</v>
      </c>
      <c r="E7663" t="str">
        <f t="shared" si="119"/>
        <v>688-Phường Long Thủy</v>
      </c>
    </row>
    <row r="7664" spans="1:5" x14ac:dyDescent="0.25">
      <c r="A7664" s="43" t="s">
        <v>731</v>
      </c>
      <c r="B7664" s="43" t="s">
        <v>1226</v>
      </c>
      <c r="C7664" s="43" t="s">
        <v>14977</v>
      </c>
      <c r="D7664" s="43" t="s">
        <v>14978</v>
      </c>
      <c r="E7664" t="str">
        <f t="shared" si="119"/>
        <v>688-Phường Phước Bình</v>
      </c>
    </row>
    <row r="7665" spans="1:5" x14ac:dyDescent="0.25">
      <c r="A7665" s="43" t="s">
        <v>731</v>
      </c>
      <c r="B7665" s="43" t="s">
        <v>1226</v>
      </c>
      <c r="C7665" s="43" t="s">
        <v>14979</v>
      </c>
      <c r="D7665" s="43" t="s">
        <v>14980</v>
      </c>
      <c r="E7665" t="str">
        <f t="shared" si="119"/>
        <v>688-Phường Long Phước</v>
      </c>
    </row>
    <row r="7666" spans="1:5" x14ac:dyDescent="0.25">
      <c r="A7666" s="43" t="s">
        <v>731</v>
      </c>
      <c r="B7666" s="43" t="s">
        <v>1226</v>
      </c>
      <c r="C7666" s="43" t="s">
        <v>14993</v>
      </c>
      <c r="D7666" s="43" t="s">
        <v>14994</v>
      </c>
      <c r="E7666" t="str">
        <f t="shared" si="119"/>
        <v>688-Phường Sơn Giang</v>
      </c>
    </row>
    <row r="7667" spans="1:5" x14ac:dyDescent="0.25">
      <c r="A7667" s="43" t="s">
        <v>731</v>
      </c>
      <c r="B7667" s="43" t="s">
        <v>1226</v>
      </c>
      <c r="C7667" s="43" t="s">
        <v>14999</v>
      </c>
      <c r="D7667" s="43" t="s">
        <v>15000</v>
      </c>
      <c r="E7667" t="str">
        <f t="shared" si="119"/>
        <v>688-Xã Long Giang</v>
      </c>
    </row>
    <row r="7668" spans="1:5" x14ac:dyDescent="0.25">
      <c r="A7668" s="43" t="s">
        <v>731</v>
      </c>
      <c r="B7668" s="43" t="s">
        <v>1226</v>
      </c>
      <c r="C7668" s="43" t="s">
        <v>15002</v>
      </c>
      <c r="D7668" s="43" t="s">
        <v>15003</v>
      </c>
      <c r="E7668" t="str">
        <f t="shared" si="119"/>
        <v>688-Xã Phước Tín</v>
      </c>
    </row>
    <row r="7669" spans="1:5" x14ac:dyDescent="0.25">
      <c r="A7669" s="43" t="s">
        <v>731</v>
      </c>
      <c r="B7669" s="43" t="s">
        <v>1227</v>
      </c>
      <c r="C7669" s="43" t="s">
        <v>14960</v>
      </c>
      <c r="D7669" s="43" t="s">
        <v>14961</v>
      </c>
      <c r="E7669" t="str">
        <f t="shared" si="119"/>
        <v>689-Phường Tân Phú</v>
      </c>
    </row>
    <row r="7670" spans="1:5" x14ac:dyDescent="0.25">
      <c r="A7670" s="43" t="s">
        <v>731</v>
      </c>
      <c r="B7670" s="43" t="s">
        <v>1227</v>
      </c>
      <c r="C7670" s="43" t="s">
        <v>14962</v>
      </c>
      <c r="D7670" s="43" t="s">
        <v>14963</v>
      </c>
      <c r="E7670" t="str">
        <f t="shared" si="119"/>
        <v>689-Phường Tân Đồng</v>
      </c>
    </row>
    <row r="7671" spans="1:5" x14ac:dyDescent="0.25">
      <c r="A7671" s="43" t="s">
        <v>731</v>
      </c>
      <c r="B7671" s="43" t="s">
        <v>1227</v>
      </c>
      <c r="C7671" s="43" t="s">
        <v>14964</v>
      </c>
      <c r="D7671" s="43" t="s">
        <v>7314</v>
      </c>
      <c r="E7671" t="str">
        <f t="shared" si="119"/>
        <v>689-Phường Tân Bình</v>
      </c>
    </row>
    <row r="7672" spans="1:5" x14ac:dyDescent="0.25">
      <c r="A7672" s="43" t="s">
        <v>731</v>
      </c>
      <c r="B7672" s="43" t="s">
        <v>1227</v>
      </c>
      <c r="C7672" s="43" t="s">
        <v>14965</v>
      </c>
      <c r="D7672" s="43" t="s">
        <v>14966</v>
      </c>
      <c r="E7672" t="str">
        <f t="shared" si="119"/>
        <v>689-Phường Tân Xuân</v>
      </c>
    </row>
    <row r="7673" spans="1:5" x14ac:dyDescent="0.25">
      <c r="A7673" s="43" t="s">
        <v>731</v>
      </c>
      <c r="B7673" s="43" t="s">
        <v>1227</v>
      </c>
      <c r="C7673" s="43" t="s">
        <v>14967</v>
      </c>
      <c r="D7673" s="43" t="s">
        <v>13650</v>
      </c>
      <c r="E7673" t="str">
        <f t="shared" si="119"/>
        <v>689-Phường Tân Thiện</v>
      </c>
    </row>
    <row r="7674" spans="1:5" x14ac:dyDescent="0.25">
      <c r="A7674" s="43" t="s">
        <v>731</v>
      </c>
      <c r="B7674" s="43" t="s">
        <v>1227</v>
      </c>
      <c r="C7674" s="43" t="s">
        <v>14968</v>
      </c>
      <c r="D7674" s="43" t="s">
        <v>2158</v>
      </c>
      <c r="E7674" t="str">
        <f t="shared" si="119"/>
        <v>689-Xã Tân Thành</v>
      </c>
    </row>
    <row r="7675" spans="1:5" x14ac:dyDescent="0.25">
      <c r="A7675" s="43" t="s">
        <v>731</v>
      </c>
      <c r="B7675" s="43" t="s">
        <v>1227</v>
      </c>
      <c r="C7675" s="43" t="s">
        <v>14969</v>
      </c>
      <c r="D7675" s="43" t="s">
        <v>14970</v>
      </c>
      <c r="E7675" t="str">
        <f t="shared" si="119"/>
        <v>689-Phường Tiến Thành</v>
      </c>
    </row>
    <row r="7676" spans="1:5" x14ac:dyDescent="0.25">
      <c r="A7676" s="43" t="s">
        <v>731</v>
      </c>
      <c r="B7676" s="43" t="s">
        <v>1227</v>
      </c>
      <c r="C7676" s="43" t="s">
        <v>14971</v>
      </c>
      <c r="D7676" s="43" t="s">
        <v>14972</v>
      </c>
      <c r="E7676" t="str">
        <f t="shared" si="119"/>
        <v>689-Xã Tiến Hưng</v>
      </c>
    </row>
    <row r="7677" spans="1:5" x14ac:dyDescent="0.25">
      <c r="A7677" s="43" t="s">
        <v>731</v>
      </c>
      <c r="B7677" s="43" t="s">
        <v>1228</v>
      </c>
      <c r="C7677" s="43" t="s">
        <v>15052</v>
      </c>
      <c r="D7677" s="43" t="s">
        <v>15053</v>
      </c>
      <c r="E7677" t="str">
        <f t="shared" si="119"/>
        <v>690-Phường Hưng Chiến</v>
      </c>
    </row>
    <row r="7678" spans="1:5" x14ac:dyDescent="0.25">
      <c r="A7678" s="43" t="s">
        <v>731</v>
      </c>
      <c r="B7678" s="43" t="s">
        <v>1228</v>
      </c>
      <c r="C7678" s="43" t="s">
        <v>15055</v>
      </c>
      <c r="D7678" s="43" t="s">
        <v>15056</v>
      </c>
      <c r="E7678" t="str">
        <f t="shared" si="119"/>
        <v>690-Phường An Lộc</v>
      </c>
    </row>
    <row r="7679" spans="1:5" x14ac:dyDescent="0.25">
      <c r="A7679" s="43" t="s">
        <v>731</v>
      </c>
      <c r="B7679" s="43" t="s">
        <v>1228</v>
      </c>
      <c r="C7679" s="43" t="s">
        <v>15057</v>
      </c>
      <c r="D7679" s="43" t="s">
        <v>6829</v>
      </c>
      <c r="E7679" t="str">
        <f t="shared" si="119"/>
        <v>690-Phường Phú Thịnh</v>
      </c>
    </row>
    <row r="7680" spans="1:5" x14ac:dyDescent="0.25">
      <c r="A7680" s="43" t="s">
        <v>731</v>
      </c>
      <c r="B7680" s="43" t="s">
        <v>1228</v>
      </c>
      <c r="C7680" s="43" t="s">
        <v>15058</v>
      </c>
      <c r="D7680" s="43" t="s">
        <v>15059</v>
      </c>
      <c r="E7680" t="str">
        <f t="shared" si="119"/>
        <v>690-Phường Phú Đức</v>
      </c>
    </row>
    <row r="7681" spans="1:5" x14ac:dyDescent="0.25">
      <c r="A7681" s="43" t="s">
        <v>731</v>
      </c>
      <c r="B7681" s="43" t="s">
        <v>1228</v>
      </c>
      <c r="C7681" s="43" t="s">
        <v>15063</v>
      </c>
      <c r="D7681" s="43" t="s">
        <v>4365</v>
      </c>
      <c r="E7681" t="str">
        <f t="shared" si="119"/>
        <v>690-Xã Thanh Lương</v>
      </c>
    </row>
    <row r="7682" spans="1:5" x14ac:dyDescent="0.25">
      <c r="A7682" s="43" t="s">
        <v>731</v>
      </c>
      <c r="B7682" s="43" t="s">
        <v>1228</v>
      </c>
      <c r="C7682" s="43" t="s">
        <v>15064</v>
      </c>
      <c r="D7682" s="43" t="s">
        <v>15065</v>
      </c>
      <c r="E7682" t="str">
        <f t="shared" si="119"/>
        <v>690-Xã Thanh Phú</v>
      </c>
    </row>
    <row r="7683" spans="1:5" x14ac:dyDescent="0.25">
      <c r="A7683" s="43" t="s">
        <v>731</v>
      </c>
      <c r="B7683" s="43" t="s">
        <v>1229</v>
      </c>
      <c r="C7683" s="43" t="s">
        <v>14981</v>
      </c>
      <c r="D7683" s="43" t="s">
        <v>14982</v>
      </c>
      <c r="E7683" t="str">
        <f t="shared" ref="E7683:E7746" si="120">CONCATENATE(B7683,"-",D7683)</f>
        <v>691-Xã Bù Gia Mập</v>
      </c>
    </row>
    <row r="7684" spans="1:5" x14ac:dyDescent="0.25">
      <c r="A7684" s="43" t="s">
        <v>731</v>
      </c>
      <c r="B7684" s="43" t="s">
        <v>1229</v>
      </c>
      <c r="C7684" s="43" t="s">
        <v>14983</v>
      </c>
      <c r="D7684" s="43" t="s">
        <v>14984</v>
      </c>
      <c r="E7684" t="str">
        <f t="shared" si="120"/>
        <v>691-Xã Đak Ơ</v>
      </c>
    </row>
    <row r="7685" spans="1:5" x14ac:dyDescent="0.25">
      <c r="A7685" s="43" t="s">
        <v>731</v>
      </c>
      <c r="B7685" s="43" t="s">
        <v>1229</v>
      </c>
      <c r="C7685" s="43" t="s">
        <v>14985</v>
      </c>
      <c r="D7685" s="43" t="s">
        <v>2245</v>
      </c>
      <c r="E7685" t="str">
        <f t="shared" si="120"/>
        <v>691-Xã Đức Hạnh</v>
      </c>
    </row>
    <row r="7686" spans="1:5" x14ac:dyDescent="0.25">
      <c r="A7686" s="43" t="s">
        <v>731</v>
      </c>
      <c r="B7686" s="43" t="s">
        <v>1229</v>
      </c>
      <c r="C7686" s="43" t="s">
        <v>14986</v>
      </c>
      <c r="D7686" s="43" t="s">
        <v>14987</v>
      </c>
      <c r="E7686" t="str">
        <f t="shared" si="120"/>
        <v>691-Xã Phú Văn</v>
      </c>
    </row>
    <row r="7687" spans="1:5" x14ac:dyDescent="0.25">
      <c r="A7687" s="43" t="s">
        <v>731</v>
      </c>
      <c r="B7687" s="43" t="s">
        <v>1229</v>
      </c>
      <c r="C7687" s="43" t="s">
        <v>14988</v>
      </c>
      <c r="D7687" s="43" t="s">
        <v>14989</v>
      </c>
      <c r="E7687" t="str">
        <f t="shared" si="120"/>
        <v>691-Xã Đa Kia</v>
      </c>
    </row>
    <row r="7688" spans="1:5" x14ac:dyDescent="0.25">
      <c r="A7688" s="43" t="s">
        <v>731</v>
      </c>
      <c r="B7688" s="43" t="s">
        <v>1229</v>
      </c>
      <c r="C7688" s="43" t="s">
        <v>14990</v>
      </c>
      <c r="D7688" s="43" t="s">
        <v>13461</v>
      </c>
      <c r="E7688" t="str">
        <f t="shared" si="120"/>
        <v>691-Xã Phước Minh</v>
      </c>
    </row>
    <row r="7689" spans="1:5" x14ac:dyDescent="0.25">
      <c r="A7689" s="43" t="s">
        <v>731</v>
      </c>
      <c r="B7689" s="43" t="s">
        <v>1229</v>
      </c>
      <c r="C7689" s="43" t="s">
        <v>14991</v>
      </c>
      <c r="D7689" s="43" t="s">
        <v>14992</v>
      </c>
      <c r="E7689" t="str">
        <f t="shared" si="120"/>
        <v>691-Xã Bình Thắng</v>
      </c>
    </row>
    <row r="7690" spans="1:5" x14ac:dyDescent="0.25">
      <c r="A7690" s="43" t="s">
        <v>731</v>
      </c>
      <c r="B7690" s="43" t="s">
        <v>1229</v>
      </c>
      <c r="C7690" s="43" t="s">
        <v>15015</v>
      </c>
      <c r="D7690" s="43" t="s">
        <v>4704</v>
      </c>
      <c r="E7690" t="str">
        <f t="shared" si="120"/>
        <v>691-Xã Phú Nghĩa</v>
      </c>
    </row>
    <row r="7691" spans="1:5" x14ac:dyDescent="0.25">
      <c r="A7691" s="43" t="s">
        <v>731</v>
      </c>
      <c r="B7691" s="43" t="s">
        <v>1230</v>
      </c>
      <c r="C7691" s="43" t="s">
        <v>15016</v>
      </c>
      <c r="D7691" s="43" t="s">
        <v>15017</v>
      </c>
      <c r="E7691" t="str">
        <f t="shared" si="120"/>
        <v>692-Thị trấn Lộc Ninh</v>
      </c>
    </row>
    <row r="7692" spans="1:5" x14ac:dyDescent="0.25">
      <c r="A7692" s="43" t="s">
        <v>731</v>
      </c>
      <c r="B7692" s="43" t="s">
        <v>1230</v>
      </c>
      <c r="C7692" s="43" t="s">
        <v>15018</v>
      </c>
      <c r="D7692" s="43" t="s">
        <v>8705</v>
      </c>
      <c r="E7692" t="str">
        <f t="shared" si="120"/>
        <v>692-Xã Lộc Hòa</v>
      </c>
    </row>
    <row r="7693" spans="1:5" x14ac:dyDescent="0.25">
      <c r="A7693" s="43" t="s">
        <v>731</v>
      </c>
      <c r="B7693" s="43" t="s">
        <v>1230</v>
      </c>
      <c r="C7693" s="43" t="s">
        <v>15019</v>
      </c>
      <c r="D7693" s="43" t="s">
        <v>8708</v>
      </c>
      <c r="E7693" t="str">
        <f t="shared" si="120"/>
        <v>692-Xã Lộc An</v>
      </c>
    </row>
    <row r="7694" spans="1:5" x14ac:dyDescent="0.25">
      <c r="A7694" s="43" t="s">
        <v>731</v>
      </c>
      <c r="B7694" s="43" t="s">
        <v>1230</v>
      </c>
      <c r="C7694" s="43" t="s">
        <v>15020</v>
      </c>
      <c r="D7694" s="43" t="s">
        <v>15021</v>
      </c>
      <c r="E7694" t="str">
        <f t="shared" si="120"/>
        <v>692-Xã Lộc Tấn</v>
      </c>
    </row>
    <row r="7695" spans="1:5" x14ac:dyDescent="0.25">
      <c r="A7695" s="43" t="s">
        <v>731</v>
      </c>
      <c r="B7695" s="43" t="s">
        <v>1230</v>
      </c>
      <c r="C7695" s="43" t="s">
        <v>15022</v>
      </c>
      <c r="D7695" s="43" t="s">
        <v>15023</v>
      </c>
      <c r="E7695" t="str">
        <f t="shared" si="120"/>
        <v>692-Xã Lộc Thạnh</v>
      </c>
    </row>
    <row r="7696" spans="1:5" x14ac:dyDescent="0.25">
      <c r="A7696" s="43" t="s">
        <v>731</v>
      </c>
      <c r="B7696" s="43" t="s">
        <v>1230</v>
      </c>
      <c r="C7696" s="43" t="s">
        <v>15024</v>
      </c>
      <c r="D7696" s="43" t="s">
        <v>15025</v>
      </c>
      <c r="E7696" t="str">
        <f t="shared" si="120"/>
        <v>692-Xã Lộc Hiệp</v>
      </c>
    </row>
    <row r="7697" spans="1:5" x14ac:dyDescent="0.25">
      <c r="A7697" s="43" t="s">
        <v>731</v>
      </c>
      <c r="B7697" s="43" t="s">
        <v>1230</v>
      </c>
      <c r="C7697" s="43" t="s">
        <v>15026</v>
      </c>
      <c r="D7697" s="43" t="s">
        <v>15027</v>
      </c>
      <c r="E7697" t="str">
        <f t="shared" si="120"/>
        <v>692-Xã Lộc Thiện</v>
      </c>
    </row>
    <row r="7698" spans="1:5" x14ac:dyDescent="0.25">
      <c r="A7698" s="43" t="s">
        <v>731</v>
      </c>
      <c r="B7698" s="43" t="s">
        <v>1230</v>
      </c>
      <c r="C7698" s="43" t="s">
        <v>15028</v>
      </c>
      <c r="D7698" s="43" t="s">
        <v>15029</v>
      </c>
      <c r="E7698" t="str">
        <f t="shared" si="120"/>
        <v>692-Xã Lộc Thuận</v>
      </c>
    </row>
    <row r="7699" spans="1:5" x14ac:dyDescent="0.25">
      <c r="A7699" s="43" t="s">
        <v>731</v>
      </c>
      <c r="B7699" s="43" t="s">
        <v>1230</v>
      </c>
      <c r="C7699" s="43" t="s">
        <v>15030</v>
      </c>
      <c r="D7699" s="43" t="s">
        <v>15031</v>
      </c>
      <c r="E7699" t="str">
        <f t="shared" si="120"/>
        <v>692-Xã Lộc Quang</v>
      </c>
    </row>
    <row r="7700" spans="1:5" x14ac:dyDescent="0.25">
      <c r="A7700" s="43" t="s">
        <v>731</v>
      </c>
      <c r="B7700" s="43" t="s">
        <v>1230</v>
      </c>
      <c r="C7700" s="43" t="s">
        <v>15032</v>
      </c>
      <c r="D7700" s="43" t="s">
        <v>14897</v>
      </c>
      <c r="E7700" t="str">
        <f t="shared" si="120"/>
        <v>692-Xã Lộc Phú</v>
      </c>
    </row>
    <row r="7701" spans="1:5" x14ac:dyDescent="0.25">
      <c r="A7701" s="43" t="s">
        <v>731</v>
      </c>
      <c r="B7701" s="43" t="s">
        <v>1230</v>
      </c>
      <c r="C7701" s="43" t="s">
        <v>15033</v>
      </c>
      <c r="D7701" s="43" t="s">
        <v>14914</v>
      </c>
      <c r="E7701" t="str">
        <f t="shared" si="120"/>
        <v>692-Xã Lộc Thành</v>
      </c>
    </row>
    <row r="7702" spans="1:5" x14ac:dyDescent="0.25">
      <c r="A7702" s="43" t="s">
        <v>731</v>
      </c>
      <c r="B7702" s="43" t="s">
        <v>1230</v>
      </c>
      <c r="C7702" s="43" t="s">
        <v>15034</v>
      </c>
      <c r="D7702" s="43" t="s">
        <v>15035</v>
      </c>
      <c r="E7702" t="str">
        <f t="shared" si="120"/>
        <v>692-Xã Lộc Thái</v>
      </c>
    </row>
    <row r="7703" spans="1:5" x14ac:dyDescent="0.25">
      <c r="A7703" s="43" t="s">
        <v>731</v>
      </c>
      <c r="B7703" s="43" t="s">
        <v>1230</v>
      </c>
      <c r="C7703" s="43" t="s">
        <v>15036</v>
      </c>
      <c r="D7703" s="43" t="s">
        <v>11824</v>
      </c>
      <c r="E7703" t="str">
        <f t="shared" si="120"/>
        <v>692-Xã Lộc Điền</v>
      </c>
    </row>
    <row r="7704" spans="1:5" x14ac:dyDescent="0.25">
      <c r="A7704" s="43" t="s">
        <v>731</v>
      </c>
      <c r="B7704" s="43" t="s">
        <v>1230</v>
      </c>
      <c r="C7704" s="43" t="s">
        <v>15037</v>
      </c>
      <c r="D7704" s="43" t="s">
        <v>15038</v>
      </c>
      <c r="E7704" t="str">
        <f t="shared" si="120"/>
        <v>692-Xã Lộc Hưng</v>
      </c>
    </row>
    <row r="7705" spans="1:5" x14ac:dyDescent="0.25">
      <c r="A7705" s="43" t="s">
        <v>731</v>
      </c>
      <c r="B7705" s="43" t="s">
        <v>1230</v>
      </c>
      <c r="C7705" s="43" t="s">
        <v>15039</v>
      </c>
      <c r="D7705" s="43" t="s">
        <v>9369</v>
      </c>
      <c r="E7705" t="str">
        <f t="shared" si="120"/>
        <v>692-Xã Lộc Thịnh</v>
      </c>
    </row>
    <row r="7706" spans="1:5" x14ac:dyDescent="0.25">
      <c r="A7706" s="43" t="s">
        <v>731</v>
      </c>
      <c r="B7706" s="43" t="s">
        <v>1230</v>
      </c>
      <c r="C7706" s="43" t="s">
        <v>15040</v>
      </c>
      <c r="D7706" s="43" t="s">
        <v>15041</v>
      </c>
      <c r="E7706" t="str">
        <f t="shared" si="120"/>
        <v>692-Xã Lộc Khánh</v>
      </c>
    </row>
    <row r="7707" spans="1:5" x14ac:dyDescent="0.25">
      <c r="A7707" s="43" t="s">
        <v>731</v>
      </c>
      <c r="B7707" s="43" t="s">
        <v>1231</v>
      </c>
      <c r="C7707" s="43" t="s">
        <v>15042</v>
      </c>
      <c r="D7707" s="43" t="s">
        <v>15043</v>
      </c>
      <c r="E7707" t="str">
        <f t="shared" si="120"/>
        <v>693-Thị trấn Thanh Bình</v>
      </c>
    </row>
    <row r="7708" spans="1:5" x14ac:dyDescent="0.25">
      <c r="A7708" s="43" t="s">
        <v>731</v>
      </c>
      <c r="B7708" s="43" t="s">
        <v>1231</v>
      </c>
      <c r="C7708" s="43" t="s">
        <v>15044</v>
      </c>
      <c r="D7708" s="43" t="s">
        <v>15045</v>
      </c>
      <c r="E7708" t="str">
        <f t="shared" si="120"/>
        <v>693-Xã Hưng Phước</v>
      </c>
    </row>
    <row r="7709" spans="1:5" x14ac:dyDescent="0.25">
      <c r="A7709" s="43" t="s">
        <v>731</v>
      </c>
      <c r="B7709" s="43" t="s">
        <v>1231</v>
      </c>
      <c r="C7709" s="43" t="s">
        <v>15046</v>
      </c>
      <c r="D7709" s="43" t="s">
        <v>15047</v>
      </c>
      <c r="E7709" t="str">
        <f t="shared" si="120"/>
        <v>693-Xã Phước Thiện</v>
      </c>
    </row>
    <row r="7710" spans="1:5" x14ac:dyDescent="0.25">
      <c r="A7710" s="43" t="s">
        <v>731</v>
      </c>
      <c r="B7710" s="43" t="s">
        <v>1231</v>
      </c>
      <c r="C7710" s="43" t="s">
        <v>15048</v>
      </c>
      <c r="D7710" s="43" t="s">
        <v>15049</v>
      </c>
      <c r="E7710" t="str">
        <f t="shared" si="120"/>
        <v>693-Xã Thiện Hưng</v>
      </c>
    </row>
    <row r="7711" spans="1:5" x14ac:dyDescent="0.25">
      <c r="A7711" s="43" t="s">
        <v>731</v>
      </c>
      <c r="B7711" s="43" t="s">
        <v>1231</v>
      </c>
      <c r="C7711" s="43" t="s">
        <v>15050</v>
      </c>
      <c r="D7711" s="43" t="s">
        <v>9904</v>
      </c>
      <c r="E7711" t="str">
        <f t="shared" si="120"/>
        <v>693-Xã Thanh Hòa</v>
      </c>
    </row>
    <row r="7712" spans="1:5" x14ac:dyDescent="0.25">
      <c r="A7712" s="43" t="s">
        <v>731</v>
      </c>
      <c r="B7712" s="43" t="s">
        <v>1231</v>
      </c>
      <c r="C7712" s="43" t="s">
        <v>15051</v>
      </c>
      <c r="D7712" s="43" t="s">
        <v>2158</v>
      </c>
      <c r="E7712" t="str">
        <f t="shared" si="120"/>
        <v>693-Xã Tân Thành</v>
      </c>
    </row>
    <row r="7713" spans="1:5" x14ac:dyDescent="0.25">
      <c r="A7713" s="43" t="s">
        <v>731</v>
      </c>
      <c r="B7713" s="43" t="s">
        <v>1231</v>
      </c>
      <c r="C7713" s="43" t="s">
        <v>15054</v>
      </c>
      <c r="D7713" s="43" t="s">
        <v>2089</v>
      </c>
      <c r="E7713" t="str">
        <f t="shared" si="120"/>
        <v>693-Xã Tân Tiến</v>
      </c>
    </row>
    <row r="7714" spans="1:5" x14ac:dyDescent="0.25">
      <c r="A7714" s="43" t="s">
        <v>731</v>
      </c>
      <c r="B7714" s="43" t="s">
        <v>1232</v>
      </c>
      <c r="C7714" s="43" t="s">
        <v>15060</v>
      </c>
      <c r="D7714" s="43" t="s">
        <v>3508</v>
      </c>
      <c r="E7714" t="str">
        <f t="shared" si="120"/>
        <v>694-Xã Thanh An</v>
      </c>
    </row>
    <row r="7715" spans="1:5" x14ac:dyDescent="0.25">
      <c r="A7715" s="43" t="s">
        <v>731</v>
      </c>
      <c r="B7715" s="43" t="s">
        <v>1232</v>
      </c>
      <c r="C7715" s="43" t="s">
        <v>15061</v>
      </c>
      <c r="D7715" s="43" t="s">
        <v>15062</v>
      </c>
      <c r="E7715" t="str">
        <f t="shared" si="120"/>
        <v>694-Xã An Khương</v>
      </c>
    </row>
    <row r="7716" spans="1:5" x14ac:dyDescent="0.25">
      <c r="A7716" s="43" t="s">
        <v>731</v>
      </c>
      <c r="B7716" s="43" t="s">
        <v>1232</v>
      </c>
      <c r="C7716" s="43" t="s">
        <v>15066</v>
      </c>
      <c r="D7716" s="43" t="s">
        <v>4188</v>
      </c>
      <c r="E7716" t="str">
        <f t="shared" si="120"/>
        <v>694-Xã An Phú</v>
      </c>
    </row>
    <row r="7717" spans="1:5" x14ac:dyDescent="0.25">
      <c r="A7717" s="43" t="s">
        <v>731</v>
      </c>
      <c r="B7717" s="43" t="s">
        <v>1232</v>
      </c>
      <c r="C7717" s="43" t="s">
        <v>15067</v>
      </c>
      <c r="D7717" s="43" t="s">
        <v>4876</v>
      </c>
      <c r="E7717" t="str">
        <f t="shared" si="120"/>
        <v>694-Xã Tân Lợi</v>
      </c>
    </row>
    <row r="7718" spans="1:5" x14ac:dyDescent="0.25">
      <c r="A7718" s="43" t="s">
        <v>731</v>
      </c>
      <c r="B7718" s="43" t="s">
        <v>1232</v>
      </c>
      <c r="C7718" s="43" t="s">
        <v>15068</v>
      </c>
      <c r="D7718" s="43" t="s">
        <v>1654</v>
      </c>
      <c r="E7718" t="str">
        <f t="shared" si="120"/>
        <v>694-Xã Tân Hưng</v>
      </c>
    </row>
    <row r="7719" spans="1:5" x14ac:dyDescent="0.25">
      <c r="A7719" s="43" t="s">
        <v>731</v>
      </c>
      <c r="B7719" s="43" t="s">
        <v>1232</v>
      </c>
      <c r="C7719" s="43" t="s">
        <v>15069</v>
      </c>
      <c r="D7719" s="43" t="s">
        <v>4975</v>
      </c>
      <c r="E7719" t="str">
        <f t="shared" si="120"/>
        <v>694-Xã Minh Đức</v>
      </c>
    </row>
    <row r="7720" spans="1:5" x14ac:dyDescent="0.25">
      <c r="A7720" s="43" t="s">
        <v>731</v>
      </c>
      <c r="B7720" s="43" t="s">
        <v>1232</v>
      </c>
      <c r="C7720" s="43" t="s">
        <v>15070</v>
      </c>
      <c r="D7720" s="43" t="s">
        <v>2495</v>
      </c>
      <c r="E7720" t="str">
        <f t="shared" si="120"/>
        <v>694-Xã Minh Tâm</v>
      </c>
    </row>
    <row r="7721" spans="1:5" x14ac:dyDescent="0.25">
      <c r="A7721" s="43" t="s">
        <v>731</v>
      </c>
      <c r="B7721" s="43" t="s">
        <v>1232</v>
      </c>
      <c r="C7721" s="43" t="s">
        <v>15071</v>
      </c>
      <c r="D7721" s="43" t="s">
        <v>12918</v>
      </c>
      <c r="E7721" t="str">
        <f t="shared" si="120"/>
        <v>694-Xã Phước An</v>
      </c>
    </row>
    <row r="7722" spans="1:5" x14ac:dyDescent="0.25">
      <c r="A7722" s="43" t="s">
        <v>731</v>
      </c>
      <c r="B7722" s="43" t="s">
        <v>1232</v>
      </c>
      <c r="C7722" s="43" t="s">
        <v>15072</v>
      </c>
      <c r="D7722" s="43" t="s">
        <v>3108</v>
      </c>
      <c r="E7722" t="str">
        <f t="shared" si="120"/>
        <v>694-Xã Thanh Bình</v>
      </c>
    </row>
    <row r="7723" spans="1:5" x14ac:dyDescent="0.25">
      <c r="A7723" s="43" t="s">
        <v>731</v>
      </c>
      <c r="B7723" s="43" t="s">
        <v>1232</v>
      </c>
      <c r="C7723" s="43" t="s">
        <v>15073</v>
      </c>
      <c r="D7723" s="43" t="s">
        <v>18936</v>
      </c>
      <c r="E7723" t="str">
        <f t="shared" si="120"/>
        <v>694-Thị trấn Tân Khai</v>
      </c>
    </row>
    <row r="7724" spans="1:5" x14ac:dyDescent="0.25">
      <c r="A7724" s="43" t="s">
        <v>731</v>
      </c>
      <c r="B7724" s="43" t="s">
        <v>1232</v>
      </c>
      <c r="C7724" s="43" t="s">
        <v>15074</v>
      </c>
      <c r="D7724" s="43" t="s">
        <v>15075</v>
      </c>
      <c r="E7724" t="str">
        <f t="shared" si="120"/>
        <v>694-Xã Đồng Nơ</v>
      </c>
    </row>
    <row r="7725" spans="1:5" x14ac:dyDescent="0.25">
      <c r="A7725" s="43" t="s">
        <v>731</v>
      </c>
      <c r="B7725" s="43" t="s">
        <v>1232</v>
      </c>
      <c r="C7725" s="43" t="s">
        <v>15076</v>
      </c>
      <c r="D7725" s="43" t="s">
        <v>5706</v>
      </c>
      <c r="E7725" t="str">
        <f t="shared" si="120"/>
        <v>694-Xã Tân Hiệp</v>
      </c>
    </row>
    <row r="7726" spans="1:5" x14ac:dyDescent="0.25">
      <c r="A7726" s="43" t="s">
        <v>731</v>
      </c>
      <c r="B7726" s="43" t="s">
        <v>1232</v>
      </c>
      <c r="C7726" s="43" t="s">
        <v>15118</v>
      </c>
      <c r="D7726" s="43" t="s">
        <v>15119</v>
      </c>
      <c r="E7726" t="str">
        <f t="shared" si="120"/>
        <v>694-Xã Tân Quan</v>
      </c>
    </row>
    <row r="7727" spans="1:5" x14ac:dyDescent="0.25">
      <c r="A7727" s="43" t="s">
        <v>731</v>
      </c>
      <c r="B7727" s="43" t="s">
        <v>1233</v>
      </c>
      <c r="C7727" s="43" t="s">
        <v>15077</v>
      </c>
      <c r="D7727" s="43" t="s">
        <v>15078</v>
      </c>
      <c r="E7727" t="str">
        <f t="shared" si="120"/>
        <v>695-Thị trấn Tân Phú</v>
      </c>
    </row>
    <row r="7728" spans="1:5" x14ac:dyDescent="0.25">
      <c r="A7728" s="43" t="s">
        <v>731</v>
      </c>
      <c r="B7728" s="43" t="s">
        <v>1233</v>
      </c>
      <c r="C7728" s="43" t="s">
        <v>15079</v>
      </c>
      <c r="D7728" s="43" t="s">
        <v>15080</v>
      </c>
      <c r="E7728" t="str">
        <f t="shared" si="120"/>
        <v>695-Xã Thuận Lợi</v>
      </c>
    </row>
    <row r="7729" spans="1:5" x14ac:dyDescent="0.25">
      <c r="A7729" s="43" t="s">
        <v>731</v>
      </c>
      <c r="B7729" s="43" t="s">
        <v>1233</v>
      </c>
      <c r="C7729" s="43" t="s">
        <v>15081</v>
      </c>
      <c r="D7729" s="43" t="s">
        <v>2162</v>
      </c>
      <c r="E7729" t="str">
        <f t="shared" si="120"/>
        <v>695-Xã Đồng Tâm</v>
      </c>
    </row>
    <row r="7730" spans="1:5" x14ac:dyDescent="0.25">
      <c r="A7730" s="43" t="s">
        <v>731</v>
      </c>
      <c r="B7730" s="43" t="s">
        <v>1233</v>
      </c>
      <c r="C7730" s="43" t="s">
        <v>15082</v>
      </c>
      <c r="D7730" s="43" t="s">
        <v>13671</v>
      </c>
      <c r="E7730" t="str">
        <f t="shared" si="120"/>
        <v>695-Xã Tân Phước</v>
      </c>
    </row>
    <row r="7731" spans="1:5" x14ac:dyDescent="0.25">
      <c r="A7731" s="43" t="s">
        <v>731</v>
      </c>
      <c r="B7731" s="43" t="s">
        <v>1233</v>
      </c>
      <c r="C7731" s="43" t="s">
        <v>15083</v>
      </c>
      <c r="D7731" s="43" t="s">
        <v>1654</v>
      </c>
      <c r="E7731" t="str">
        <f t="shared" si="120"/>
        <v>695-Xã Tân Hưng</v>
      </c>
    </row>
    <row r="7732" spans="1:5" x14ac:dyDescent="0.25">
      <c r="A7732" s="43" t="s">
        <v>731</v>
      </c>
      <c r="B7732" s="43" t="s">
        <v>1233</v>
      </c>
      <c r="C7732" s="43" t="s">
        <v>15084</v>
      </c>
      <c r="D7732" s="43" t="s">
        <v>4876</v>
      </c>
      <c r="E7732" t="str">
        <f t="shared" si="120"/>
        <v>695-Xã Tân Lợi</v>
      </c>
    </row>
    <row r="7733" spans="1:5" x14ac:dyDescent="0.25">
      <c r="A7733" s="43" t="s">
        <v>731</v>
      </c>
      <c r="B7733" s="43" t="s">
        <v>1233</v>
      </c>
      <c r="C7733" s="43" t="s">
        <v>15085</v>
      </c>
      <c r="D7733" s="43" t="s">
        <v>2156</v>
      </c>
      <c r="E7733" t="str">
        <f t="shared" si="120"/>
        <v>695-Xã Tân Lập</v>
      </c>
    </row>
    <row r="7734" spans="1:5" x14ac:dyDescent="0.25">
      <c r="A7734" s="43" t="s">
        <v>731</v>
      </c>
      <c r="B7734" s="43" t="s">
        <v>1233</v>
      </c>
      <c r="C7734" s="43" t="s">
        <v>15086</v>
      </c>
      <c r="D7734" s="43" t="s">
        <v>5010</v>
      </c>
      <c r="E7734" t="str">
        <f t="shared" si="120"/>
        <v>695-Xã Tân Hòa</v>
      </c>
    </row>
    <row r="7735" spans="1:5" x14ac:dyDescent="0.25">
      <c r="A7735" s="43" t="s">
        <v>731</v>
      </c>
      <c r="B7735" s="43" t="s">
        <v>1233</v>
      </c>
      <c r="C7735" s="43" t="s">
        <v>15087</v>
      </c>
      <c r="D7735" s="43" t="s">
        <v>15088</v>
      </c>
      <c r="E7735" t="str">
        <f t="shared" si="120"/>
        <v>695-Xã Thuận Phú</v>
      </c>
    </row>
    <row r="7736" spans="1:5" x14ac:dyDescent="0.25">
      <c r="A7736" s="43" t="s">
        <v>731</v>
      </c>
      <c r="B7736" s="43" t="s">
        <v>1233</v>
      </c>
      <c r="C7736" s="43" t="s">
        <v>15089</v>
      </c>
      <c r="D7736" s="43" t="s">
        <v>2160</v>
      </c>
      <c r="E7736" t="str">
        <f t="shared" si="120"/>
        <v>695-Xã Đồng Tiến</v>
      </c>
    </row>
    <row r="7737" spans="1:5" x14ac:dyDescent="0.25">
      <c r="A7737" s="43" t="s">
        <v>731</v>
      </c>
      <c r="B7737" s="43" t="s">
        <v>1233</v>
      </c>
      <c r="C7737" s="43" t="s">
        <v>15090</v>
      </c>
      <c r="D7737" s="43" t="s">
        <v>2089</v>
      </c>
      <c r="E7737" t="str">
        <f t="shared" si="120"/>
        <v>695-Xã Tân Tiến</v>
      </c>
    </row>
    <row r="7738" spans="1:5" x14ac:dyDescent="0.25">
      <c r="A7738" s="43" t="s">
        <v>731</v>
      </c>
      <c r="B7738" s="43" t="s">
        <v>1234</v>
      </c>
      <c r="C7738" s="43" t="s">
        <v>15091</v>
      </c>
      <c r="D7738" s="43" t="s">
        <v>15092</v>
      </c>
      <c r="E7738" t="str">
        <f t="shared" si="120"/>
        <v>696-Thị trấn Đức Phong</v>
      </c>
    </row>
    <row r="7739" spans="1:5" x14ac:dyDescent="0.25">
      <c r="A7739" s="43" t="s">
        <v>731</v>
      </c>
      <c r="B7739" s="43" t="s">
        <v>1234</v>
      </c>
      <c r="C7739" s="43" t="s">
        <v>15093</v>
      </c>
      <c r="D7739" s="43" t="s">
        <v>15094</v>
      </c>
      <c r="E7739" t="str">
        <f t="shared" si="120"/>
        <v>696-Xã Đường 10</v>
      </c>
    </row>
    <row r="7740" spans="1:5" x14ac:dyDescent="0.25">
      <c r="A7740" s="43" t="s">
        <v>731</v>
      </c>
      <c r="B7740" s="43" t="s">
        <v>1234</v>
      </c>
      <c r="C7740" s="43" t="s">
        <v>15095</v>
      </c>
      <c r="D7740" s="43" t="s">
        <v>15096</v>
      </c>
      <c r="E7740" t="str">
        <f t="shared" si="120"/>
        <v>696-Xã Đak Nhau</v>
      </c>
    </row>
    <row r="7741" spans="1:5" x14ac:dyDescent="0.25">
      <c r="A7741" s="43" t="s">
        <v>731</v>
      </c>
      <c r="B7741" s="43" t="s">
        <v>1234</v>
      </c>
      <c r="C7741" s="43" t="s">
        <v>15097</v>
      </c>
      <c r="D7741" s="43" t="s">
        <v>6866</v>
      </c>
      <c r="E7741" t="str">
        <f t="shared" si="120"/>
        <v>696-Xã Phú Sơn</v>
      </c>
    </row>
    <row r="7742" spans="1:5" x14ac:dyDescent="0.25">
      <c r="A7742" s="43" t="s">
        <v>731</v>
      </c>
      <c r="B7742" s="43" t="s">
        <v>1234</v>
      </c>
      <c r="C7742" s="43" t="s">
        <v>15098</v>
      </c>
      <c r="D7742" s="43" t="s">
        <v>9621</v>
      </c>
      <c r="E7742" t="str">
        <f t="shared" si="120"/>
        <v>696-Xã Thọ Sơn</v>
      </c>
    </row>
    <row r="7743" spans="1:5" x14ac:dyDescent="0.25">
      <c r="A7743" s="43" t="s">
        <v>731</v>
      </c>
      <c r="B7743" s="43" t="s">
        <v>1234</v>
      </c>
      <c r="C7743" s="43" t="s">
        <v>15099</v>
      </c>
      <c r="D7743" s="43" t="s">
        <v>7120</v>
      </c>
      <c r="E7743" t="str">
        <f t="shared" si="120"/>
        <v>696-Xã Bình Minh</v>
      </c>
    </row>
    <row r="7744" spans="1:5" x14ac:dyDescent="0.25">
      <c r="A7744" s="43" t="s">
        <v>731</v>
      </c>
      <c r="B7744" s="43" t="s">
        <v>1234</v>
      </c>
      <c r="C7744" s="43" t="s">
        <v>15100</v>
      </c>
      <c r="D7744" s="43" t="s">
        <v>15101</v>
      </c>
      <c r="E7744" t="str">
        <f t="shared" si="120"/>
        <v>696-Xã Bom Bo</v>
      </c>
    </row>
    <row r="7745" spans="1:5" x14ac:dyDescent="0.25">
      <c r="A7745" s="43" t="s">
        <v>731</v>
      </c>
      <c r="B7745" s="43" t="s">
        <v>1234</v>
      </c>
      <c r="C7745" s="43" t="s">
        <v>15102</v>
      </c>
      <c r="D7745" s="43" t="s">
        <v>15103</v>
      </c>
      <c r="E7745" t="str">
        <f t="shared" si="120"/>
        <v>696-Xã Minh Hưng</v>
      </c>
    </row>
    <row r="7746" spans="1:5" x14ac:dyDescent="0.25">
      <c r="A7746" s="43" t="s">
        <v>731</v>
      </c>
      <c r="B7746" s="43" t="s">
        <v>1234</v>
      </c>
      <c r="C7746" s="43" t="s">
        <v>15104</v>
      </c>
      <c r="D7746" s="43" t="s">
        <v>4469</v>
      </c>
      <c r="E7746" t="str">
        <f t="shared" si="120"/>
        <v>696-Xã Đoàn Kết</v>
      </c>
    </row>
    <row r="7747" spans="1:5" x14ac:dyDescent="0.25">
      <c r="A7747" s="43" t="s">
        <v>731</v>
      </c>
      <c r="B7747" s="43" t="s">
        <v>1234</v>
      </c>
      <c r="C7747" s="43" t="s">
        <v>15105</v>
      </c>
      <c r="D7747" s="43" t="s">
        <v>15106</v>
      </c>
      <c r="E7747" t="str">
        <f t="shared" ref="E7747:E7810" si="121">CONCATENATE(B7747,"-",D7747)</f>
        <v>696-Xã Đồng Nai</v>
      </c>
    </row>
    <row r="7748" spans="1:5" x14ac:dyDescent="0.25">
      <c r="A7748" s="43" t="s">
        <v>731</v>
      </c>
      <c r="B7748" s="43" t="s">
        <v>1234</v>
      </c>
      <c r="C7748" s="43" t="s">
        <v>15107</v>
      </c>
      <c r="D7748" s="43" t="s">
        <v>15108</v>
      </c>
      <c r="E7748" t="str">
        <f t="shared" si="121"/>
        <v>696-Xã Đức Liễu</v>
      </c>
    </row>
    <row r="7749" spans="1:5" x14ac:dyDescent="0.25">
      <c r="A7749" s="43" t="s">
        <v>731</v>
      </c>
      <c r="B7749" s="43" t="s">
        <v>1234</v>
      </c>
      <c r="C7749" s="43" t="s">
        <v>15109</v>
      </c>
      <c r="D7749" s="43" t="s">
        <v>2409</v>
      </c>
      <c r="E7749" t="str">
        <f t="shared" si="121"/>
        <v>696-Xã Thống Nhất</v>
      </c>
    </row>
    <row r="7750" spans="1:5" x14ac:dyDescent="0.25">
      <c r="A7750" s="43" t="s">
        <v>731</v>
      </c>
      <c r="B7750" s="43" t="s">
        <v>1234</v>
      </c>
      <c r="C7750" s="43" t="s">
        <v>15110</v>
      </c>
      <c r="D7750" s="43" t="s">
        <v>5937</v>
      </c>
      <c r="E7750" t="str">
        <f t="shared" si="121"/>
        <v>696-Xã Nghĩa Trung</v>
      </c>
    </row>
    <row r="7751" spans="1:5" x14ac:dyDescent="0.25">
      <c r="A7751" s="43" t="s">
        <v>731</v>
      </c>
      <c r="B7751" s="43" t="s">
        <v>1234</v>
      </c>
      <c r="C7751" s="43" t="s">
        <v>15111</v>
      </c>
      <c r="D7751" s="43" t="s">
        <v>8798</v>
      </c>
      <c r="E7751" t="str">
        <f t="shared" si="121"/>
        <v>696-Xã Nghĩa Bình</v>
      </c>
    </row>
    <row r="7752" spans="1:5" x14ac:dyDescent="0.25">
      <c r="A7752" s="43" t="s">
        <v>731</v>
      </c>
      <c r="B7752" s="43" t="s">
        <v>1234</v>
      </c>
      <c r="C7752" s="43" t="s">
        <v>15112</v>
      </c>
      <c r="D7752" s="43" t="s">
        <v>15113</v>
      </c>
      <c r="E7752" t="str">
        <f t="shared" si="121"/>
        <v>696-Xã Đăng Hà</v>
      </c>
    </row>
    <row r="7753" spans="1:5" x14ac:dyDescent="0.25">
      <c r="A7753" s="43" t="s">
        <v>731</v>
      </c>
      <c r="B7753" s="43" t="s">
        <v>1234</v>
      </c>
      <c r="C7753" s="43" t="s">
        <v>15114</v>
      </c>
      <c r="D7753" s="43" t="s">
        <v>12910</v>
      </c>
      <c r="E7753" t="str">
        <f t="shared" si="121"/>
        <v>696-Xã Phước Sơn</v>
      </c>
    </row>
    <row r="7754" spans="1:5" x14ac:dyDescent="0.25">
      <c r="A7754" s="43" t="s">
        <v>731</v>
      </c>
      <c r="B7754" s="43" t="s">
        <v>1235</v>
      </c>
      <c r="C7754" s="43" t="s">
        <v>15115</v>
      </c>
      <c r="D7754" s="43" t="s">
        <v>13488</v>
      </c>
      <c r="E7754" t="str">
        <f t="shared" si="121"/>
        <v>697-Phường Hưng Long</v>
      </c>
    </row>
    <row r="7755" spans="1:5" x14ac:dyDescent="0.25">
      <c r="A7755" s="43" t="s">
        <v>731</v>
      </c>
      <c r="B7755" s="43" t="s">
        <v>1235</v>
      </c>
      <c r="C7755" s="43" t="s">
        <v>15116</v>
      </c>
      <c r="D7755" s="43" t="s">
        <v>18707</v>
      </c>
      <c r="E7755" t="str">
        <f t="shared" si="121"/>
        <v>697-Phường Thành Tâm</v>
      </c>
    </row>
    <row r="7756" spans="1:5" x14ac:dyDescent="0.25">
      <c r="A7756" s="43" t="s">
        <v>731</v>
      </c>
      <c r="B7756" s="43" t="s">
        <v>1235</v>
      </c>
      <c r="C7756" s="43" t="s">
        <v>15117</v>
      </c>
      <c r="D7756" s="43" t="s">
        <v>4861</v>
      </c>
      <c r="E7756" t="str">
        <f t="shared" si="121"/>
        <v>697-Xã Minh Lập</v>
      </c>
    </row>
    <row r="7757" spans="1:5" x14ac:dyDescent="0.25">
      <c r="A7757" s="43" t="s">
        <v>731</v>
      </c>
      <c r="B7757" s="43" t="s">
        <v>1235</v>
      </c>
      <c r="C7757" s="43" t="s">
        <v>15120</v>
      </c>
      <c r="D7757" s="43" t="s">
        <v>2176</v>
      </c>
      <c r="E7757" t="str">
        <f t="shared" si="121"/>
        <v>697-Xã Quang Minh</v>
      </c>
    </row>
    <row r="7758" spans="1:5" x14ac:dyDescent="0.25">
      <c r="A7758" s="43" t="s">
        <v>731</v>
      </c>
      <c r="B7758" s="43" t="s">
        <v>1235</v>
      </c>
      <c r="C7758" s="43" t="s">
        <v>15121</v>
      </c>
      <c r="D7758" s="43" t="s">
        <v>18708</v>
      </c>
      <c r="E7758" t="str">
        <f t="shared" si="121"/>
        <v>697-Phường Minh Hưng</v>
      </c>
    </row>
    <row r="7759" spans="1:5" x14ac:dyDescent="0.25">
      <c r="A7759" s="43" t="s">
        <v>731</v>
      </c>
      <c r="B7759" s="43" t="s">
        <v>1235</v>
      </c>
      <c r="C7759" s="43" t="s">
        <v>15122</v>
      </c>
      <c r="D7759" s="43" t="s">
        <v>18709</v>
      </c>
      <c r="E7759" t="str">
        <f t="shared" si="121"/>
        <v>697-Phường Minh Long</v>
      </c>
    </row>
    <row r="7760" spans="1:5" x14ac:dyDescent="0.25">
      <c r="A7760" s="43" t="s">
        <v>731</v>
      </c>
      <c r="B7760" s="43" t="s">
        <v>1235</v>
      </c>
      <c r="C7760" s="43" t="s">
        <v>15123</v>
      </c>
      <c r="D7760" s="43" t="s">
        <v>5634</v>
      </c>
      <c r="E7760" t="str">
        <f t="shared" si="121"/>
        <v>697-Phường Minh Thành</v>
      </c>
    </row>
    <row r="7761" spans="1:5" x14ac:dyDescent="0.25">
      <c r="A7761" s="43" t="s">
        <v>731</v>
      </c>
      <c r="B7761" s="43" t="s">
        <v>1235</v>
      </c>
      <c r="C7761" s="43" t="s">
        <v>15124</v>
      </c>
      <c r="D7761" s="43" t="s">
        <v>15125</v>
      </c>
      <c r="E7761" t="str">
        <f t="shared" si="121"/>
        <v>697-Xã Nha Bích</v>
      </c>
    </row>
    <row r="7762" spans="1:5" x14ac:dyDescent="0.25">
      <c r="A7762" s="43" t="s">
        <v>731</v>
      </c>
      <c r="B7762" s="43" t="s">
        <v>1235</v>
      </c>
      <c r="C7762" s="43" t="s">
        <v>15126</v>
      </c>
      <c r="D7762" s="43" t="s">
        <v>15127</v>
      </c>
      <c r="E7762" t="str">
        <f t="shared" si="121"/>
        <v>697-Xã Minh Thắng</v>
      </c>
    </row>
    <row r="7763" spans="1:5" x14ac:dyDescent="0.25">
      <c r="A7763" s="43" t="s">
        <v>731</v>
      </c>
      <c r="B7763" s="43" t="s">
        <v>1236</v>
      </c>
      <c r="C7763" s="43" t="s">
        <v>14995</v>
      </c>
      <c r="D7763" s="43" t="s">
        <v>14996</v>
      </c>
      <c r="E7763" t="str">
        <f t="shared" si="121"/>
        <v>698-Xã Long Bình</v>
      </c>
    </row>
    <row r="7764" spans="1:5" x14ac:dyDescent="0.25">
      <c r="A7764" s="43" t="s">
        <v>731</v>
      </c>
      <c r="B7764" s="43" t="s">
        <v>1236</v>
      </c>
      <c r="C7764" s="43" t="s">
        <v>14997</v>
      </c>
      <c r="D7764" s="43" t="s">
        <v>12812</v>
      </c>
      <c r="E7764" t="str">
        <f t="shared" si="121"/>
        <v>698-Xã Bình Tân</v>
      </c>
    </row>
    <row r="7765" spans="1:5" x14ac:dyDescent="0.25">
      <c r="A7765" s="43" t="s">
        <v>731</v>
      </c>
      <c r="B7765" s="43" t="s">
        <v>1236</v>
      </c>
      <c r="C7765" s="43" t="s">
        <v>14998</v>
      </c>
      <c r="D7765" s="43" t="s">
        <v>4528</v>
      </c>
      <c r="E7765" t="str">
        <f t="shared" si="121"/>
        <v>698-Xã Bình Sơn</v>
      </c>
    </row>
    <row r="7766" spans="1:5" x14ac:dyDescent="0.25">
      <c r="A7766" s="43" t="s">
        <v>731</v>
      </c>
      <c r="B7766" s="43" t="s">
        <v>1236</v>
      </c>
      <c r="C7766" s="43" t="s">
        <v>15001</v>
      </c>
      <c r="D7766" s="43" t="s">
        <v>7953</v>
      </c>
      <c r="E7766" t="str">
        <f t="shared" si="121"/>
        <v>698-Xã Long Hưng</v>
      </c>
    </row>
    <row r="7767" spans="1:5" x14ac:dyDescent="0.25">
      <c r="A7767" s="43" t="s">
        <v>731</v>
      </c>
      <c r="B7767" s="43" t="s">
        <v>1236</v>
      </c>
      <c r="C7767" s="43" t="s">
        <v>15004</v>
      </c>
      <c r="D7767" s="43" t="s">
        <v>13023</v>
      </c>
      <c r="E7767" t="str">
        <f t="shared" si="121"/>
        <v>698-Xã Phước Tân</v>
      </c>
    </row>
    <row r="7768" spans="1:5" x14ac:dyDescent="0.25">
      <c r="A7768" s="43" t="s">
        <v>731</v>
      </c>
      <c r="B7768" s="43" t="s">
        <v>1236</v>
      </c>
      <c r="C7768" s="43" t="s">
        <v>15005</v>
      </c>
      <c r="D7768" s="43" t="s">
        <v>15006</v>
      </c>
      <c r="E7768" t="str">
        <f t="shared" si="121"/>
        <v>698-Xã Bù Nho</v>
      </c>
    </row>
    <row r="7769" spans="1:5" x14ac:dyDescent="0.25">
      <c r="A7769" s="43" t="s">
        <v>731</v>
      </c>
      <c r="B7769" s="43" t="s">
        <v>1236</v>
      </c>
      <c r="C7769" s="43" t="s">
        <v>15007</v>
      </c>
      <c r="D7769" s="43" t="s">
        <v>15008</v>
      </c>
      <c r="E7769" t="str">
        <f t="shared" si="121"/>
        <v>698-Xã Long Hà</v>
      </c>
    </row>
    <row r="7770" spans="1:5" x14ac:dyDescent="0.25">
      <c r="A7770" s="43" t="s">
        <v>731</v>
      </c>
      <c r="B7770" s="43" t="s">
        <v>1236</v>
      </c>
      <c r="C7770" s="43" t="s">
        <v>15009</v>
      </c>
      <c r="D7770" s="43" t="s">
        <v>15010</v>
      </c>
      <c r="E7770" t="str">
        <f t="shared" si="121"/>
        <v>698-Xã Long Tân</v>
      </c>
    </row>
    <row r="7771" spans="1:5" x14ac:dyDescent="0.25">
      <c r="A7771" s="43" t="s">
        <v>731</v>
      </c>
      <c r="B7771" s="43" t="s">
        <v>1236</v>
      </c>
      <c r="C7771" s="43" t="s">
        <v>15011</v>
      </c>
      <c r="D7771" s="43" t="s">
        <v>15012</v>
      </c>
      <c r="E7771" t="str">
        <f t="shared" si="121"/>
        <v>698-Xã Phú Trung</v>
      </c>
    </row>
    <row r="7772" spans="1:5" x14ac:dyDescent="0.25">
      <c r="A7772" s="43" t="s">
        <v>731</v>
      </c>
      <c r="B7772" s="43" t="s">
        <v>1236</v>
      </c>
      <c r="C7772" s="43" t="s">
        <v>15013</v>
      </c>
      <c r="D7772" s="43" t="s">
        <v>15014</v>
      </c>
      <c r="E7772" t="str">
        <f t="shared" si="121"/>
        <v>698-Xã Phú Riềng</v>
      </c>
    </row>
    <row r="7773" spans="1:5" x14ac:dyDescent="0.25">
      <c r="A7773" s="43" t="s">
        <v>733</v>
      </c>
      <c r="B7773" s="43" t="s">
        <v>730</v>
      </c>
      <c r="C7773" s="43" t="s">
        <v>15128</v>
      </c>
      <c r="D7773" s="43" t="s">
        <v>11417</v>
      </c>
      <c r="E7773" t="str">
        <f t="shared" si="121"/>
        <v>703-Phường 1</v>
      </c>
    </row>
    <row r="7774" spans="1:5" x14ac:dyDescent="0.25">
      <c r="A7774" s="43" t="s">
        <v>733</v>
      </c>
      <c r="B7774" s="43" t="s">
        <v>730</v>
      </c>
      <c r="C7774" s="43" t="s">
        <v>15129</v>
      </c>
      <c r="D7774" s="43" t="s">
        <v>11431</v>
      </c>
      <c r="E7774" t="str">
        <f t="shared" si="121"/>
        <v>703-Phường 3</v>
      </c>
    </row>
    <row r="7775" spans="1:5" x14ac:dyDescent="0.25">
      <c r="A7775" s="43" t="s">
        <v>733</v>
      </c>
      <c r="B7775" s="43" t="s">
        <v>730</v>
      </c>
      <c r="C7775" s="43" t="s">
        <v>15130</v>
      </c>
      <c r="D7775" s="43" t="s">
        <v>11425</v>
      </c>
      <c r="E7775" t="str">
        <f t="shared" si="121"/>
        <v>703-Phường 4</v>
      </c>
    </row>
    <row r="7776" spans="1:5" x14ac:dyDescent="0.25">
      <c r="A7776" s="43" t="s">
        <v>733</v>
      </c>
      <c r="B7776" s="43" t="s">
        <v>730</v>
      </c>
      <c r="C7776" s="43" t="s">
        <v>15131</v>
      </c>
      <c r="D7776" s="43" t="s">
        <v>15132</v>
      </c>
      <c r="E7776" t="str">
        <f t="shared" si="121"/>
        <v>703-Phường Hiệp Ninh</v>
      </c>
    </row>
    <row r="7777" spans="1:5" x14ac:dyDescent="0.25">
      <c r="A7777" s="43" t="s">
        <v>733</v>
      </c>
      <c r="B7777" s="43" t="s">
        <v>730</v>
      </c>
      <c r="C7777" s="43" t="s">
        <v>15133</v>
      </c>
      <c r="D7777" s="43" t="s">
        <v>11423</v>
      </c>
      <c r="E7777" t="str">
        <f t="shared" si="121"/>
        <v>703-Phường 2</v>
      </c>
    </row>
    <row r="7778" spans="1:5" x14ac:dyDescent="0.25">
      <c r="A7778" s="43" t="s">
        <v>733</v>
      </c>
      <c r="B7778" s="43" t="s">
        <v>730</v>
      </c>
      <c r="C7778" s="43" t="s">
        <v>15134</v>
      </c>
      <c r="D7778" s="43" t="s">
        <v>15135</v>
      </c>
      <c r="E7778" t="str">
        <f t="shared" si="121"/>
        <v>703-Xã Thạnh Tân</v>
      </c>
    </row>
    <row r="7779" spans="1:5" x14ac:dyDescent="0.25">
      <c r="A7779" s="43" t="s">
        <v>733</v>
      </c>
      <c r="B7779" s="43" t="s">
        <v>730</v>
      </c>
      <c r="C7779" s="43" t="s">
        <v>15136</v>
      </c>
      <c r="D7779" s="43" t="s">
        <v>5510</v>
      </c>
      <c r="E7779" t="str">
        <f t="shared" si="121"/>
        <v>703-Xã Tân Bình</v>
      </c>
    </row>
    <row r="7780" spans="1:5" x14ac:dyDescent="0.25">
      <c r="A7780" s="43" t="s">
        <v>733</v>
      </c>
      <c r="B7780" s="43" t="s">
        <v>730</v>
      </c>
      <c r="C7780" s="43" t="s">
        <v>15137</v>
      </c>
      <c r="D7780" s="43" t="s">
        <v>7120</v>
      </c>
      <c r="E7780" t="str">
        <f t="shared" si="121"/>
        <v>703-Xã Bình Minh</v>
      </c>
    </row>
    <row r="7781" spans="1:5" x14ac:dyDescent="0.25">
      <c r="A7781" s="43" t="s">
        <v>733</v>
      </c>
      <c r="B7781" s="43" t="s">
        <v>730</v>
      </c>
      <c r="C7781" s="43" t="s">
        <v>15138</v>
      </c>
      <c r="D7781" s="43" t="s">
        <v>9006</v>
      </c>
      <c r="E7781" t="str">
        <f t="shared" si="121"/>
        <v>703-Phường Ninh Sơn</v>
      </c>
    </row>
    <row r="7782" spans="1:5" x14ac:dyDescent="0.25">
      <c r="A7782" s="43" t="s">
        <v>733</v>
      </c>
      <c r="B7782" s="43" t="s">
        <v>730</v>
      </c>
      <c r="C7782" s="43" t="s">
        <v>15139</v>
      </c>
      <c r="D7782" s="43" t="s">
        <v>15140</v>
      </c>
      <c r="E7782" t="str">
        <f t="shared" si="121"/>
        <v>703-Phường Ninh Thạnh</v>
      </c>
    </row>
    <row r="7783" spans="1:5" x14ac:dyDescent="0.25">
      <c r="A7783" s="43" t="s">
        <v>733</v>
      </c>
      <c r="B7783" s="43" t="s">
        <v>722</v>
      </c>
      <c r="C7783" s="43" t="s">
        <v>15141</v>
      </c>
      <c r="D7783" s="43" t="s">
        <v>15142</v>
      </c>
      <c r="E7783" t="str">
        <f t="shared" si="121"/>
        <v>705-Thị trấn Tân Biên</v>
      </c>
    </row>
    <row r="7784" spans="1:5" x14ac:dyDescent="0.25">
      <c r="A7784" s="43" t="s">
        <v>733</v>
      </c>
      <c r="B7784" s="43" t="s">
        <v>722</v>
      </c>
      <c r="C7784" s="43" t="s">
        <v>15143</v>
      </c>
      <c r="D7784" s="43" t="s">
        <v>2156</v>
      </c>
      <c r="E7784" t="str">
        <f t="shared" si="121"/>
        <v>705-Xã Tân Lập</v>
      </c>
    </row>
    <row r="7785" spans="1:5" x14ac:dyDescent="0.25">
      <c r="A7785" s="43" t="s">
        <v>733</v>
      </c>
      <c r="B7785" s="43" t="s">
        <v>722</v>
      </c>
      <c r="C7785" s="43" t="s">
        <v>15144</v>
      </c>
      <c r="D7785" s="43" t="s">
        <v>15145</v>
      </c>
      <c r="E7785" t="str">
        <f t="shared" si="121"/>
        <v>705-Xã Thạnh Bắc</v>
      </c>
    </row>
    <row r="7786" spans="1:5" x14ac:dyDescent="0.25">
      <c r="A7786" s="43" t="s">
        <v>733</v>
      </c>
      <c r="B7786" s="43" t="s">
        <v>722</v>
      </c>
      <c r="C7786" s="43" t="s">
        <v>15146</v>
      </c>
      <c r="D7786" s="43" t="s">
        <v>5510</v>
      </c>
      <c r="E7786" t="str">
        <f t="shared" si="121"/>
        <v>705-Xã Tân Bình</v>
      </c>
    </row>
    <row r="7787" spans="1:5" x14ac:dyDescent="0.25">
      <c r="A7787" s="43" t="s">
        <v>733</v>
      </c>
      <c r="B7787" s="43" t="s">
        <v>722</v>
      </c>
      <c r="C7787" s="43" t="s">
        <v>15147</v>
      </c>
      <c r="D7787" s="43" t="s">
        <v>15148</v>
      </c>
      <c r="E7787" t="str">
        <f t="shared" si="121"/>
        <v>705-Xã Thạnh Bình</v>
      </c>
    </row>
    <row r="7788" spans="1:5" x14ac:dyDescent="0.25">
      <c r="A7788" s="43" t="s">
        <v>733</v>
      </c>
      <c r="B7788" s="43" t="s">
        <v>722</v>
      </c>
      <c r="C7788" s="43" t="s">
        <v>15149</v>
      </c>
      <c r="D7788" s="43" t="s">
        <v>15150</v>
      </c>
      <c r="E7788" t="str">
        <f t="shared" si="121"/>
        <v>705-Xã Thạnh Tây</v>
      </c>
    </row>
    <row r="7789" spans="1:5" x14ac:dyDescent="0.25">
      <c r="A7789" s="43" t="s">
        <v>733</v>
      </c>
      <c r="B7789" s="43" t="s">
        <v>722</v>
      </c>
      <c r="C7789" s="43" t="s">
        <v>15151</v>
      </c>
      <c r="D7789" s="43" t="s">
        <v>14566</v>
      </c>
      <c r="E7789" t="str">
        <f t="shared" si="121"/>
        <v>705-Xã Hòa Hiệp</v>
      </c>
    </row>
    <row r="7790" spans="1:5" x14ac:dyDescent="0.25">
      <c r="A7790" s="43" t="s">
        <v>733</v>
      </c>
      <c r="B7790" s="43" t="s">
        <v>722</v>
      </c>
      <c r="C7790" s="43" t="s">
        <v>15152</v>
      </c>
      <c r="D7790" s="43" t="s">
        <v>3950</v>
      </c>
      <c r="E7790" t="str">
        <f t="shared" si="121"/>
        <v>705-Xã Tân Phong</v>
      </c>
    </row>
    <row r="7791" spans="1:5" x14ac:dyDescent="0.25">
      <c r="A7791" s="43" t="s">
        <v>733</v>
      </c>
      <c r="B7791" s="43" t="s">
        <v>722</v>
      </c>
      <c r="C7791" s="43" t="s">
        <v>15153</v>
      </c>
      <c r="D7791" s="43" t="s">
        <v>15154</v>
      </c>
      <c r="E7791" t="str">
        <f t="shared" si="121"/>
        <v>705-Xã Mỏ Công</v>
      </c>
    </row>
    <row r="7792" spans="1:5" x14ac:dyDescent="0.25">
      <c r="A7792" s="43" t="s">
        <v>733</v>
      </c>
      <c r="B7792" s="43" t="s">
        <v>722</v>
      </c>
      <c r="C7792" s="43" t="s">
        <v>15155</v>
      </c>
      <c r="D7792" s="43" t="s">
        <v>15156</v>
      </c>
      <c r="E7792" t="str">
        <f t="shared" si="121"/>
        <v>705-Xã Trà Vong</v>
      </c>
    </row>
    <row r="7793" spans="1:5" x14ac:dyDescent="0.25">
      <c r="A7793" s="43" t="s">
        <v>733</v>
      </c>
      <c r="B7793" s="43" t="s">
        <v>1237</v>
      </c>
      <c r="C7793" s="43" t="s">
        <v>15157</v>
      </c>
      <c r="D7793" s="43" t="s">
        <v>15158</v>
      </c>
      <c r="E7793" t="str">
        <f t="shared" si="121"/>
        <v>706-Thị trấn Tân Châu</v>
      </c>
    </row>
    <row r="7794" spans="1:5" x14ac:dyDescent="0.25">
      <c r="A7794" s="43" t="s">
        <v>733</v>
      </c>
      <c r="B7794" s="43" t="s">
        <v>1237</v>
      </c>
      <c r="C7794" s="43" t="s">
        <v>15159</v>
      </c>
      <c r="D7794" s="43" t="s">
        <v>13640</v>
      </c>
      <c r="E7794" t="str">
        <f t="shared" si="121"/>
        <v>706-Xã Tân Hà</v>
      </c>
    </row>
    <row r="7795" spans="1:5" x14ac:dyDescent="0.25">
      <c r="A7795" s="43" t="s">
        <v>733</v>
      </c>
      <c r="B7795" s="43" t="s">
        <v>1237</v>
      </c>
      <c r="C7795" s="43" t="s">
        <v>15160</v>
      </c>
      <c r="D7795" s="43" t="s">
        <v>15161</v>
      </c>
      <c r="E7795" t="str">
        <f t="shared" si="121"/>
        <v>706-Xã Tân Đông</v>
      </c>
    </row>
    <row r="7796" spans="1:5" x14ac:dyDescent="0.25">
      <c r="A7796" s="43" t="s">
        <v>733</v>
      </c>
      <c r="B7796" s="43" t="s">
        <v>1237</v>
      </c>
      <c r="C7796" s="43" t="s">
        <v>15162</v>
      </c>
      <c r="D7796" s="43" t="s">
        <v>6954</v>
      </c>
      <c r="E7796" t="str">
        <f t="shared" si="121"/>
        <v>706-Xã Tân Hội</v>
      </c>
    </row>
    <row r="7797" spans="1:5" x14ac:dyDescent="0.25">
      <c r="A7797" s="43" t="s">
        <v>733</v>
      </c>
      <c r="B7797" s="43" t="s">
        <v>1237</v>
      </c>
      <c r="C7797" s="43" t="s">
        <v>15163</v>
      </c>
      <c r="D7797" s="43" t="s">
        <v>5010</v>
      </c>
      <c r="E7797" t="str">
        <f t="shared" si="121"/>
        <v>706-Xã Tân Hòa</v>
      </c>
    </row>
    <row r="7798" spans="1:5" x14ac:dyDescent="0.25">
      <c r="A7798" s="43" t="s">
        <v>733</v>
      </c>
      <c r="B7798" s="43" t="s">
        <v>1237</v>
      </c>
      <c r="C7798" s="43" t="s">
        <v>15164</v>
      </c>
      <c r="D7798" s="43" t="s">
        <v>15165</v>
      </c>
      <c r="E7798" t="str">
        <f t="shared" si="121"/>
        <v>706-Xã Suối Ngô</v>
      </c>
    </row>
    <row r="7799" spans="1:5" x14ac:dyDescent="0.25">
      <c r="A7799" s="43" t="s">
        <v>733</v>
      </c>
      <c r="B7799" s="43" t="s">
        <v>1237</v>
      </c>
      <c r="C7799" s="43" t="s">
        <v>15166</v>
      </c>
      <c r="D7799" s="43" t="s">
        <v>15167</v>
      </c>
      <c r="E7799" t="str">
        <f t="shared" si="121"/>
        <v>706-Xã Suối Dây</v>
      </c>
    </row>
    <row r="7800" spans="1:5" x14ac:dyDescent="0.25">
      <c r="A7800" s="43" t="s">
        <v>733</v>
      </c>
      <c r="B7800" s="43" t="s">
        <v>1237</v>
      </c>
      <c r="C7800" s="43" t="s">
        <v>15168</v>
      </c>
      <c r="D7800" s="43" t="s">
        <v>5706</v>
      </c>
      <c r="E7800" t="str">
        <f t="shared" si="121"/>
        <v>706-Xã Tân Hiệp</v>
      </c>
    </row>
    <row r="7801" spans="1:5" x14ac:dyDescent="0.25">
      <c r="A7801" s="43" t="s">
        <v>733</v>
      </c>
      <c r="B7801" s="43" t="s">
        <v>1237</v>
      </c>
      <c r="C7801" s="43" t="s">
        <v>15169</v>
      </c>
      <c r="D7801" s="43" t="s">
        <v>15170</v>
      </c>
      <c r="E7801" t="str">
        <f t="shared" si="121"/>
        <v>706-Xã Thạnh Đông</v>
      </c>
    </row>
    <row r="7802" spans="1:5" x14ac:dyDescent="0.25">
      <c r="A7802" s="43" t="s">
        <v>733</v>
      </c>
      <c r="B7802" s="43" t="s">
        <v>1237</v>
      </c>
      <c r="C7802" s="43" t="s">
        <v>15171</v>
      </c>
      <c r="D7802" s="43" t="s">
        <v>2158</v>
      </c>
      <c r="E7802" t="str">
        <f t="shared" si="121"/>
        <v>706-Xã Tân Thành</v>
      </c>
    </row>
    <row r="7803" spans="1:5" x14ac:dyDescent="0.25">
      <c r="A7803" s="43" t="s">
        <v>733</v>
      </c>
      <c r="B7803" s="43" t="s">
        <v>1237</v>
      </c>
      <c r="C7803" s="43" t="s">
        <v>15172</v>
      </c>
      <c r="D7803" s="43" t="s">
        <v>4989</v>
      </c>
      <c r="E7803" t="str">
        <f t="shared" si="121"/>
        <v>706-Xã Tân Phú</v>
      </c>
    </row>
    <row r="7804" spans="1:5" x14ac:dyDescent="0.25">
      <c r="A7804" s="43" t="s">
        <v>733</v>
      </c>
      <c r="B7804" s="43" t="s">
        <v>1237</v>
      </c>
      <c r="C7804" s="43" t="s">
        <v>15173</v>
      </c>
      <c r="D7804" s="43" t="s">
        <v>1654</v>
      </c>
      <c r="E7804" t="str">
        <f t="shared" si="121"/>
        <v>706-Xã Tân Hưng</v>
      </c>
    </row>
    <row r="7805" spans="1:5" x14ac:dyDescent="0.25">
      <c r="A7805" s="43" t="s">
        <v>733</v>
      </c>
      <c r="B7805" s="43" t="s">
        <v>732</v>
      </c>
      <c r="C7805" s="43" t="s">
        <v>15174</v>
      </c>
      <c r="D7805" s="43" t="s">
        <v>15175</v>
      </c>
      <c r="E7805" t="str">
        <f t="shared" si="121"/>
        <v>707-Thị trấn Dương Minh Châu</v>
      </c>
    </row>
    <row r="7806" spans="1:5" x14ac:dyDescent="0.25">
      <c r="A7806" s="43" t="s">
        <v>733</v>
      </c>
      <c r="B7806" s="43" t="s">
        <v>732</v>
      </c>
      <c r="C7806" s="43" t="s">
        <v>15176</v>
      </c>
      <c r="D7806" s="43" t="s">
        <v>15177</v>
      </c>
      <c r="E7806" t="str">
        <f t="shared" si="121"/>
        <v>707-Xã Suối Đá</v>
      </c>
    </row>
    <row r="7807" spans="1:5" x14ac:dyDescent="0.25">
      <c r="A7807" s="43" t="s">
        <v>733</v>
      </c>
      <c r="B7807" s="43" t="s">
        <v>732</v>
      </c>
      <c r="C7807" s="43" t="s">
        <v>15178</v>
      </c>
      <c r="D7807" s="43" t="s">
        <v>15179</v>
      </c>
      <c r="E7807" t="str">
        <f t="shared" si="121"/>
        <v>707-Xã Phan</v>
      </c>
    </row>
    <row r="7808" spans="1:5" x14ac:dyDescent="0.25">
      <c r="A7808" s="43" t="s">
        <v>733</v>
      </c>
      <c r="B7808" s="43" t="s">
        <v>732</v>
      </c>
      <c r="C7808" s="43" t="s">
        <v>15180</v>
      </c>
      <c r="D7808" s="43" t="s">
        <v>12151</v>
      </c>
      <c r="E7808" t="str">
        <f t="shared" si="121"/>
        <v>707-Xã Phước Ninh</v>
      </c>
    </row>
    <row r="7809" spans="1:5" x14ac:dyDescent="0.25">
      <c r="A7809" s="43" t="s">
        <v>733</v>
      </c>
      <c r="B7809" s="43" t="s">
        <v>732</v>
      </c>
      <c r="C7809" s="43" t="s">
        <v>15181</v>
      </c>
      <c r="D7809" s="43" t="s">
        <v>13461</v>
      </c>
      <c r="E7809" t="str">
        <f t="shared" si="121"/>
        <v>707-Xã Phước Minh</v>
      </c>
    </row>
    <row r="7810" spans="1:5" x14ac:dyDescent="0.25">
      <c r="A7810" s="43" t="s">
        <v>733</v>
      </c>
      <c r="B7810" s="43" t="s">
        <v>732</v>
      </c>
      <c r="C7810" s="43" t="s">
        <v>15182</v>
      </c>
      <c r="D7810" s="43" t="s">
        <v>15183</v>
      </c>
      <c r="E7810" t="str">
        <f t="shared" si="121"/>
        <v>707-Xã Bàu Năng</v>
      </c>
    </row>
    <row r="7811" spans="1:5" x14ac:dyDescent="0.25">
      <c r="A7811" s="43" t="s">
        <v>733</v>
      </c>
      <c r="B7811" s="43" t="s">
        <v>732</v>
      </c>
      <c r="C7811" s="43" t="s">
        <v>15184</v>
      </c>
      <c r="D7811" s="43" t="s">
        <v>15185</v>
      </c>
      <c r="E7811" t="str">
        <f t="shared" ref="E7811:E7874" si="122">CONCATENATE(B7811,"-",D7811)</f>
        <v>707-Xã Chà Là</v>
      </c>
    </row>
    <row r="7812" spans="1:5" x14ac:dyDescent="0.25">
      <c r="A7812" s="43" t="s">
        <v>733</v>
      </c>
      <c r="B7812" s="43" t="s">
        <v>732</v>
      </c>
      <c r="C7812" s="43" t="s">
        <v>15186</v>
      </c>
      <c r="D7812" s="43" t="s">
        <v>15187</v>
      </c>
      <c r="E7812" t="str">
        <f t="shared" si="122"/>
        <v>707-Xã Cầu Khởi</v>
      </c>
    </row>
    <row r="7813" spans="1:5" x14ac:dyDescent="0.25">
      <c r="A7813" s="43" t="s">
        <v>733</v>
      </c>
      <c r="B7813" s="43" t="s">
        <v>732</v>
      </c>
      <c r="C7813" s="43" t="s">
        <v>15188</v>
      </c>
      <c r="D7813" s="43" t="s">
        <v>15189</v>
      </c>
      <c r="E7813" t="str">
        <f t="shared" si="122"/>
        <v>707-Xã Bến Củi</v>
      </c>
    </row>
    <row r="7814" spans="1:5" x14ac:dyDescent="0.25">
      <c r="A7814" s="43" t="s">
        <v>733</v>
      </c>
      <c r="B7814" s="43" t="s">
        <v>732</v>
      </c>
      <c r="C7814" s="43" t="s">
        <v>15190</v>
      </c>
      <c r="D7814" s="43" t="s">
        <v>11182</v>
      </c>
      <c r="E7814" t="str">
        <f t="shared" si="122"/>
        <v>707-Xã Lộc Ninh</v>
      </c>
    </row>
    <row r="7815" spans="1:5" x14ac:dyDescent="0.25">
      <c r="A7815" s="43" t="s">
        <v>733</v>
      </c>
      <c r="B7815" s="43" t="s">
        <v>732</v>
      </c>
      <c r="C7815" s="43" t="s">
        <v>15191</v>
      </c>
      <c r="D7815" s="43" t="s">
        <v>15192</v>
      </c>
      <c r="E7815" t="str">
        <f t="shared" si="122"/>
        <v>707-Xã Truông Mít</v>
      </c>
    </row>
    <row r="7816" spans="1:5" x14ac:dyDescent="0.25">
      <c r="A7816" s="43" t="s">
        <v>733</v>
      </c>
      <c r="B7816" s="43" t="s">
        <v>1238</v>
      </c>
      <c r="C7816" s="43" t="s">
        <v>15193</v>
      </c>
      <c r="D7816" s="43" t="s">
        <v>15194</v>
      </c>
      <c r="E7816" t="str">
        <f t="shared" si="122"/>
        <v>708-Thị trấn Châu Thành</v>
      </c>
    </row>
    <row r="7817" spans="1:5" x14ac:dyDescent="0.25">
      <c r="A7817" s="43" t="s">
        <v>733</v>
      </c>
      <c r="B7817" s="43" t="s">
        <v>1238</v>
      </c>
      <c r="C7817" s="43" t="s">
        <v>15195</v>
      </c>
      <c r="D7817" s="43" t="s">
        <v>15196</v>
      </c>
      <c r="E7817" t="str">
        <f t="shared" si="122"/>
        <v>708-Xã Hảo Đước</v>
      </c>
    </row>
    <row r="7818" spans="1:5" x14ac:dyDescent="0.25">
      <c r="A7818" s="43" t="s">
        <v>733</v>
      </c>
      <c r="B7818" s="43" t="s">
        <v>1238</v>
      </c>
      <c r="C7818" s="43" t="s">
        <v>15197</v>
      </c>
      <c r="D7818" s="43" t="s">
        <v>13467</v>
      </c>
      <c r="E7818" t="str">
        <f t="shared" si="122"/>
        <v>708-Xã Phước Vinh</v>
      </c>
    </row>
    <row r="7819" spans="1:5" x14ac:dyDescent="0.25">
      <c r="A7819" s="43" t="s">
        <v>733</v>
      </c>
      <c r="B7819" s="43" t="s">
        <v>1238</v>
      </c>
      <c r="C7819" s="43" t="s">
        <v>15198</v>
      </c>
      <c r="D7819" s="43" t="s">
        <v>15199</v>
      </c>
      <c r="E7819" t="str">
        <f t="shared" si="122"/>
        <v>708-Xã Đồng Khởi</v>
      </c>
    </row>
    <row r="7820" spans="1:5" x14ac:dyDescent="0.25">
      <c r="A7820" s="43" t="s">
        <v>733</v>
      </c>
      <c r="B7820" s="43" t="s">
        <v>1238</v>
      </c>
      <c r="C7820" s="43" t="s">
        <v>15200</v>
      </c>
      <c r="D7820" s="43" t="s">
        <v>2929</v>
      </c>
      <c r="E7820" t="str">
        <f t="shared" si="122"/>
        <v>708-Xã Thái Bình</v>
      </c>
    </row>
    <row r="7821" spans="1:5" x14ac:dyDescent="0.25">
      <c r="A7821" s="43" t="s">
        <v>733</v>
      </c>
      <c r="B7821" s="43" t="s">
        <v>1238</v>
      </c>
      <c r="C7821" s="43" t="s">
        <v>15201</v>
      </c>
      <c r="D7821" s="43" t="s">
        <v>15202</v>
      </c>
      <c r="E7821" t="str">
        <f t="shared" si="122"/>
        <v>708-Xã An Cơ</v>
      </c>
    </row>
    <row r="7822" spans="1:5" x14ac:dyDescent="0.25">
      <c r="A7822" s="43" t="s">
        <v>733</v>
      </c>
      <c r="B7822" s="43" t="s">
        <v>1238</v>
      </c>
      <c r="C7822" s="43" t="s">
        <v>15203</v>
      </c>
      <c r="D7822" s="43" t="s">
        <v>15204</v>
      </c>
      <c r="E7822" t="str">
        <f t="shared" si="122"/>
        <v>708-Xã Biên Giới</v>
      </c>
    </row>
    <row r="7823" spans="1:5" x14ac:dyDescent="0.25">
      <c r="A7823" s="43" t="s">
        <v>733</v>
      </c>
      <c r="B7823" s="43" t="s">
        <v>1238</v>
      </c>
      <c r="C7823" s="43" t="s">
        <v>15205</v>
      </c>
      <c r="D7823" s="43" t="s">
        <v>15206</v>
      </c>
      <c r="E7823" t="str">
        <f t="shared" si="122"/>
        <v>708-Xã Hòa Thạnh</v>
      </c>
    </row>
    <row r="7824" spans="1:5" x14ac:dyDescent="0.25">
      <c r="A7824" s="43" t="s">
        <v>733</v>
      </c>
      <c r="B7824" s="43" t="s">
        <v>1238</v>
      </c>
      <c r="C7824" s="43" t="s">
        <v>15207</v>
      </c>
      <c r="D7824" s="43" t="s">
        <v>15208</v>
      </c>
      <c r="E7824" t="str">
        <f t="shared" si="122"/>
        <v>708-Xã Trí Bình</v>
      </c>
    </row>
    <row r="7825" spans="1:5" x14ac:dyDescent="0.25">
      <c r="A7825" s="43" t="s">
        <v>733</v>
      </c>
      <c r="B7825" s="43" t="s">
        <v>1238</v>
      </c>
      <c r="C7825" s="43" t="s">
        <v>15209</v>
      </c>
      <c r="D7825" s="43" t="s">
        <v>13112</v>
      </c>
      <c r="E7825" t="str">
        <f t="shared" si="122"/>
        <v>708-Xã Hòa Hội</v>
      </c>
    </row>
    <row r="7826" spans="1:5" x14ac:dyDescent="0.25">
      <c r="A7826" s="43" t="s">
        <v>733</v>
      </c>
      <c r="B7826" s="43" t="s">
        <v>1238</v>
      </c>
      <c r="C7826" s="43" t="s">
        <v>15210</v>
      </c>
      <c r="D7826" s="43" t="s">
        <v>4202</v>
      </c>
      <c r="E7826" t="str">
        <f t="shared" si="122"/>
        <v>708-Xã An Bình</v>
      </c>
    </row>
    <row r="7827" spans="1:5" x14ac:dyDescent="0.25">
      <c r="A7827" s="43" t="s">
        <v>733</v>
      </c>
      <c r="B7827" s="43" t="s">
        <v>1238</v>
      </c>
      <c r="C7827" s="43" t="s">
        <v>15211</v>
      </c>
      <c r="D7827" s="43" t="s">
        <v>15212</v>
      </c>
      <c r="E7827" t="str">
        <f t="shared" si="122"/>
        <v>708-Xã Thanh Điền</v>
      </c>
    </row>
    <row r="7828" spans="1:5" x14ac:dyDescent="0.25">
      <c r="A7828" s="43" t="s">
        <v>733</v>
      </c>
      <c r="B7828" s="43" t="s">
        <v>1238</v>
      </c>
      <c r="C7828" s="43" t="s">
        <v>15213</v>
      </c>
      <c r="D7828" s="43" t="s">
        <v>2879</v>
      </c>
      <c r="E7828" t="str">
        <f t="shared" si="122"/>
        <v>708-Xã Thành Long</v>
      </c>
    </row>
    <row r="7829" spans="1:5" x14ac:dyDescent="0.25">
      <c r="A7829" s="43" t="s">
        <v>733</v>
      </c>
      <c r="B7829" s="43" t="s">
        <v>1238</v>
      </c>
      <c r="C7829" s="43" t="s">
        <v>15214</v>
      </c>
      <c r="D7829" s="43" t="s">
        <v>15215</v>
      </c>
      <c r="E7829" t="str">
        <f t="shared" si="122"/>
        <v>708-Xã Ninh Điền</v>
      </c>
    </row>
    <row r="7830" spans="1:5" x14ac:dyDescent="0.25">
      <c r="A7830" s="43" t="s">
        <v>733</v>
      </c>
      <c r="B7830" s="43" t="s">
        <v>1238</v>
      </c>
      <c r="C7830" s="43" t="s">
        <v>15216</v>
      </c>
      <c r="D7830" s="43" t="s">
        <v>15217</v>
      </c>
      <c r="E7830" t="str">
        <f t="shared" si="122"/>
        <v>708-Xã Long Vĩnh</v>
      </c>
    </row>
    <row r="7831" spans="1:5" x14ac:dyDescent="0.25">
      <c r="A7831" s="43" t="s">
        <v>733</v>
      </c>
      <c r="B7831" s="43" t="s">
        <v>734</v>
      </c>
      <c r="C7831" s="43" t="s">
        <v>15218</v>
      </c>
      <c r="D7831" s="43" t="s">
        <v>15219</v>
      </c>
      <c r="E7831" t="str">
        <f t="shared" si="122"/>
        <v>709-Phường Long Hoa</v>
      </c>
    </row>
    <row r="7832" spans="1:5" x14ac:dyDescent="0.25">
      <c r="A7832" s="43" t="s">
        <v>733</v>
      </c>
      <c r="B7832" s="43" t="s">
        <v>734</v>
      </c>
      <c r="C7832" s="43" t="s">
        <v>15220</v>
      </c>
      <c r="D7832" s="43" t="s">
        <v>15221</v>
      </c>
      <c r="E7832" t="str">
        <f t="shared" si="122"/>
        <v>709-Phường Hiệp Tân</v>
      </c>
    </row>
    <row r="7833" spans="1:5" x14ac:dyDescent="0.25">
      <c r="A7833" s="43" t="s">
        <v>733</v>
      </c>
      <c r="B7833" s="43" t="s">
        <v>734</v>
      </c>
      <c r="C7833" s="43" t="s">
        <v>15222</v>
      </c>
      <c r="D7833" s="43" t="s">
        <v>15223</v>
      </c>
      <c r="E7833" t="str">
        <f t="shared" si="122"/>
        <v>709-Phường Long Thành Bắc</v>
      </c>
    </row>
    <row r="7834" spans="1:5" x14ac:dyDescent="0.25">
      <c r="A7834" s="43" t="s">
        <v>733</v>
      </c>
      <c r="B7834" s="43" t="s">
        <v>734</v>
      </c>
      <c r="C7834" s="43" t="s">
        <v>15224</v>
      </c>
      <c r="D7834" s="43" t="s">
        <v>15225</v>
      </c>
      <c r="E7834" t="str">
        <f t="shared" si="122"/>
        <v>709-Xã Trường Hòa</v>
      </c>
    </row>
    <row r="7835" spans="1:5" x14ac:dyDescent="0.25">
      <c r="A7835" s="43" t="s">
        <v>733</v>
      </c>
      <c r="B7835" s="43" t="s">
        <v>734</v>
      </c>
      <c r="C7835" s="43" t="s">
        <v>15226</v>
      </c>
      <c r="D7835" s="43" t="s">
        <v>15227</v>
      </c>
      <c r="E7835" t="str">
        <f t="shared" si="122"/>
        <v>709-Xã Trường Đông</v>
      </c>
    </row>
    <row r="7836" spans="1:5" x14ac:dyDescent="0.25">
      <c r="A7836" s="43" t="s">
        <v>733</v>
      </c>
      <c r="B7836" s="43" t="s">
        <v>734</v>
      </c>
      <c r="C7836" s="43" t="s">
        <v>15228</v>
      </c>
      <c r="D7836" s="43" t="s">
        <v>15229</v>
      </c>
      <c r="E7836" t="str">
        <f t="shared" si="122"/>
        <v>709-Phường Long Thành Trung</v>
      </c>
    </row>
    <row r="7837" spans="1:5" x14ac:dyDescent="0.25">
      <c r="A7837" s="43" t="s">
        <v>733</v>
      </c>
      <c r="B7837" s="43" t="s">
        <v>734</v>
      </c>
      <c r="C7837" s="43" t="s">
        <v>15230</v>
      </c>
      <c r="D7837" s="43" t="s">
        <v>15231</v>
      </c>
      <c r="E7837" t="str">
        <f t="shared" si="122"/>
        <v>709-Xã Trường Tây</v>
      </c>
    </row>
    <row r="7838" spans="1:5" x14ac:dyDescent="0.25">
      <c r="A7838" s="43" t="s">
        <v>733</v>
      </c>
      <c r="B7838" s="43" t="s">
        <v>734</v>
      </c>
      <c r="C7838" s="43" t="s">
        <v>15232</v>
      </c>
      <c r="D7838" s="43" t="s">
        <v>15233</v>
      </c>
      <c r="E7838" t="str">
        <f t="shared" si="122"/>
        <v>709-Xã Long Thành Nam</v>
      </c>
    </row>
    <row r="7839" spans="1:5" x14ac:dyDescent="0.25">
      <c r="A7839" s="43" t="s">
        <v>733</v>
      </c>
      <c r="B7839" s="43" t="s">
        <v>1239</v>
      </c>
      <c r="C7839" s="43" t="s">
        <v>15234</v>
      </c>
      <c r="D7839" s="43" t="s">
        <v>15235</v>
      </c>
      <c r="E7839" t="str">
        <f t="shared" si="122"/>
        <v>710-Thị trấn Gò Dầu</v>
      </c>
    </row>
    <row r="7840" spans="1:5" x14ac:dyDescent="0.25">
      <c r="A7840" s="43" t="s">
        <v>733</v>
      </c>
      <c r="B7840" s="43" t="s">
        <v>1239</v>
      </c>
      <c r="C7840" s="43" t="s">
        <v>15236</v>
      </c>
      <c r="D7840" s="43" t="s">
        <v>15237</v>
      </c>
      <c r="E7840" t="str">
        <f t="shared" si="122"/>
        <v>710-Xã Thạnh Đức</v>
      </c>
    </row>
    <row r="7841" spans="1:5" x14ac:dyDescent="0.25">
      <c r="A7841" s="43" t="s">
        <v>733</v>
      </c>
      <c r="B7841" s="43" t="s">
        <v>1239</v>
      </c>
      <c r="C7841" s="43" t="s">
        <v>15238</v>
      </c>
      <c r="D7841" s="43" t="s">
        <v>9398</v>
      </c>
      <c r="E7841" t="str">
        <f t="shared" si="122"/>
        <v>710-Xã Cẩm Giang</v>
      </c>
    </row>
    <row r="7842" spans="1:5" x14ac:dyDescent="0.25">
      <c r="A7842" s="43" t="s">
        <v>733</v>
      </c>
      <c r="B7842" s="43" t="s">
        <v>1239</v>
      </c>
      <c r="C7842" s="43" t="s">
        <v>15239</v>
      </c>
      <c r="D7842" s="43" t="s">
        <v>14837</v>
      </c>
      <c r="E7842" t="str">
        <f t="shared" si="122"/>
        <v>710-Xã Hiệp Thạnh</v>
      </c>
    </row>
    <row r="7843" spans="1:5" x14ac:dyDescent="0.25">
      <c r="A7843" s="43" t="s">
        <v>733</v>
      </c>
      <c r="B7843" s="43" t="s">
        <v>1239</v>
      </c>
      <c r="C7843" s="43" t="s">
        <v>15240</v>
      </c>
      <c r="D7843" s="43" t="s">
        <v>15241</v>
      </c>
      <c r="E7843" t="str">
        <f t="shared" si="122"/>
        <v>710-Xã Bàu Đồn</v>
      </c>
    </row>
    <row r="7844" spans="1:5" x14ac:dyDescent="0.25">
      <c r="A7844" s="43" t="s">
        <v>733</v>
      </c>
      <c r="B7844" s="43" t="s">
        <v>1239</v>
      </c>
      <c r="C7844" s="43" t="s">
        <v>15242</v>
      </c>
      <c r="D7844" s="43" t="s">
        <v>15243</v>
      </c>
      <c r="E7844" t="str">
        <f t="shared" si="122"/>
        <v>710-Xã Phước Thạnh</v>
      </c>
    </row>
    <row r="7845" spans="1:5" x14ac:dyDescent="0.25">
      <c r="A7845" s="43" t="s">
        <v>733</v>
      </c>
      <c r="B7845" s="43" t="s">
        <v>1239</v>
      </c>
      <c r="C7845" s="43" t="s">
        <v>15244</v>
      </c>
      <c r="D7845" s="43" t="s">
        <v>15245</v>
      </c>
      <c r="E7845" t="str">
        <f t="shared" si="122"/>
        <v>710-Xã Phước Đông</v>
      </c>
    </row>
    <row r="7846" spans="1:5" x14ac:dyDescent="0.25">
      <c r="A7846" s="43" t="s">
        <v>733</v>
      </c>
      <c r="B7846" s="43" t="s">
        <v>1239</v>
      </c>
      <c r="C7846" s="43" t="s">
        <v>15246</v>
      </c>
      <c r="D7846" s="43" t="s">
        <v>15247</v>
      </c>
      <c r="E7846" t="str">
        <f t="shared" si="122"/>
        <v>710-Xã Phước Trạch</v>
      </c>
    </row>
    <row r="7847" spans="1:5" x14ac:dyDescent="0.25">
      <c r="A7847" s="43" t="s">
        <v>733</v>
      </c>
      <c r="B7847" s="43" t="s">
        <v>1239</v>
      </c>
      <c r="C7847" s="43" t="s">
        <v>15248</v>
      </c>
      <c r="D7847" s="43" t="s">
        <v>15249</v>
      </c>
      <c r="E7847" t="str">
        <f t="shared" si="122"/>
        <v>710-Xã Thanh Phước</v>
      </c>
    </row>
    <row r="7848" spans="1:5" x14ac:dyDescent="0.25">
      <c r="A7848" s="43" t="s">
        <v>733</v>
      </c>
      <c r="B7848" s="43" t="s">
        <v>736</v>
      </c>
      <c r="C7848" s="43" t="s">
        <v>15250</v>
      </c>
      <c r="D7848" s="43" t="s">
        <v>15251</v>
      </c>
      <c r="E7848" t="str">
        <f t="shared" si="122"/>
        <v>711-Thị trấn Bến Cầu</v>
      </c>
    </row>
    <row r="7849" spans="1:5" x14ac:dyDescent="0.25">
      <c r="A7849" s="43" t="s">
        <v>733</v>
      </c>
      <c r="B7849" s="43" t="s">
        <v>736</v>
      </c>
      <c r="C7849" s="43" t="s">
        <v>15252</v>
      </c>
      <c r="D7849" s="43" t="s">
        <v>15253</v>
      </c>
      <c r="E7849" t="str">
        <f t="shared" si="122"/>
        <v>711-Xã Long Chữ</v>
      </c>
    </row>
    <row r="7850" spans="1:5" x14ac:dyDescent="0.25">
      <c r="A7850" s="43" t="s">
        <v>733</v>
      </c>
      <c r="B7850" s="43" t="s">
        <v>736</v>
      </c>
      <c r="C7850" s="43" t="s">
        <v>15254</v>
      </c>
      <c r="D7850" s="43" t="s">
        <v>15255</v>
      </c>
      <c r="E7850" t="str">
        <f t="shared" si="122"/>
        <v>711-Xã Long Phước</v>
      </c>
    </row>
    <row r="7851" spans="1:5" x14ac:dyDescent="0.25">
      <c r="A7851" s="43" t="s">
        <v>733</v>
      </c>
      <c r="B7851" s="43" t="s">
        <v>736</v>
      </c>
      <c r="C7851" s="43" t="s">
        <v>15256</v>
      </c>
      <c r="D7851" s="43" t="s">
        <v>15000</v>
      </c>
      <c r="E7851" t="str">
        <f t="shared" si="122"/>
        <v>711-Xã Long Giang</v>
      </c>
    </row>
    <row r="7852" spans="1:5" x14ac:dyDescent="0.25">
      <c r="A7852" s="43" t="s">
        <v>733</v>
      </c>
      <c r="B7852" s="43" t="s">
        <v>736</v>
      </c>
      <c r="C7852" s="43" t="s">
        <v>15257</v>
      </c>
      <c r="D7852" s="43" t="s">
        <v>15258</v>
      </c>
      <c r="E7852" t="str">
        <f t="shared" si="122"/>
        <v>711-Xã Tiên Thuận</v>
      </c>
    </row>
    <row r="7853" spans="1:5" x14ac:dyDescent="0.25">
      <c r="A7853" s="43" t="s">
        <v>733</v>
      </c>
      <c r="B7853" s="43" t="s">
        <v>736</v>
      </c>
      <c r="C7853" s="43" t="s">
        <v>15259</v>
      </c>
      <c r="D7853" s="43" t="s">
        <v>15260</v>
      </c>
      <c r="E7853" t="str">
        <f t="shared" si="122"/>
        <v>711-Xã Long Khánh</v>
      </c>
    </row>
    <row r="7854" spans="1:5" x14ac:dyDescent="0.25">
      <c r="A7854" s="43" t="s">
        <v>733</v>
      </c>
      <c r="B7854" s="43" t="s">
        <v>736</v>
      </c>
      <c r="C7854" s="43" t="s">
        <v>15261</v>
      </c>
      <c r="D7854" s="43" t="s">
        <v>15262</v>
      </c>
      <c r="E7854" t="str">
        <f t="shared" si="122"/>
        <v>711-Xã Lợi Thuận</v>
      </c>
    </row>
    <row r="7855" spans="1:5" x14ac:dyDescent="0.25">
      <c r="A7855" s="43" t="s">
        <v>733</v>
      </c>
      <c r="B7855" s="43" t="s">
        <v>736</v>
      </c>
      <c r="C7855" s="43" t="s">
        <v>15263</v>
      </c>
      <c r="D7855" s="43" t="s">
        <v>15264</v>
      </c>
      <c r="E7855" t="str">
        <f t="shared" si="122"/>
        <v>711-Xã Long Thuận</v>
      </c>
    </row>
    <row r="7856" spans="1:5" x14ac:dyDescent="0.25">
      <c r="A7856" s="43" t="s">
        <v>733</v>
      </c>
      <c r="B7856" s="43" t="s">
        <v>736</v>
      </c>
      <c r="C7856" s="43" t="s">
        <v>15265</v>
      </c>
      <c r="D7856" s="43" t="s">
        <v>15266</v>
      </c>
      <c r="E7856" t="str">
        <f t="shared" si="122"/>
        <v>711-Xã An Thạnh</v>
      </c>
    </row>
    <row r="7857" spans="1:5" x14ac:dyDescent="0.25">
      <c r="A7857" s="43" t="s">
        <v>733</v>
      </c>
      <c r="B7857" s="43" t="s">
        <v>1240</v>
      </c>
      <c r="C7857" s="43" t="s">
        <v>15267</v>
      </c>
      <c r="D7857" s="43" t="s">
        <v>15268</v>
      </c>
      <c r="E7857" t="str">
        <f t="shared" si="122"/>
        <v>712-Phường Trảng Bàng</v>
      </c>
    </row>
    <row r="7858" spans="1:5" x14ac:dyDescent="0.25">
      <c r="A7858" s="43" t="s">
        <v>733</v>
      </c>
      <c r="B7858" s="43" t="s">
        <v>1240</v>
      </c>
      <c r="C7858" s="43" t="s">
        <v>15269</v>
      </c>
      <c r="D7858" s="43" t="s">
        <v>15270</v>
      </c>
      <c r="E7858" t="str">
        <f t="shared" si="122"/>
        <v>712-Xã Đôn Thuận</v>
      </c>
    </row>
    <row r="7859" spans="1:5" x14ac:dyDescent="0.25">
      <c r="A7859" s="43" t="s">
        <v>733</v>
      </c>
      <c r="B7859" s="43" t="s">
        <v>1240</v>
      </c>
      <c r="C7859" s="43" t="s">
        <v>15271</v>
      </c>
      <c r="D7859" s="43" t="s">
        <v>15272</v>
      </c>
      <c r="E7859" t="str">
        <f t="shared" si="122"/>
        <v>712-Xã Hưng Thuận</v>
      </c>
    </row>
    <row r="7860" spans="1:5" x14ac:dyDescent="0.25">
      <c r="A7860" s="43" t="s">
        <v>733</v>
      </c>
      <c r="B7860" s="43" t="s">
        <v>1240</v>
      </c>
      <c r="C7860" s="43" t="s">
        <v>15273</v>
      </c>
      <c r="D7860" s="43" t="s">
        <v>15274</v>
      </c>
      <c r="E7860" t="str">
        <f t="shared" si="122"/>
        <v>712-Phường Lộc Hưng</v>
      </c>
    </row>
    <row r="7861" spans="1:5" x14ac:dyDescent="0.25">
      <c r="A7861" s="43" t="s">
        <v>733</v>
      </c>
      <c r="B7861" s="43" t="s">
        <v>1240</v>
      </c>
      <c r="C7861" s="43" t="s">
        <v>15275</v>
      </c>
      <c r="D7861" s="43" t="s">
        <v>15276</v>
      </c>
      <c r="E7861" t="str">
        <f t="shared" si="122"/>
        <v>712-Phường Gia Lộc</v>
      </c>
    </row>
    <row r="7862" spans="1:5" x14ac:dyDescent="0.25">
      <c r="A7862" s="43" t="s">
        <v>733</v>
      </c>
      <c r="B7862" s="43" t="s">
        <v>1240</v>
      </c>
      <c r="C7862" s="43" t="s">
        <v>15277</v>
      </c>
      <c r="D7862" s="43" t="s">
        <v>15278</v>
      </c>
      <c r="E7862" t="str">
        <f t="shared" si="122"/>
        <v>712-Phường Gia Bình</v>
      </c>
    </row>
    <row r="7863" spans="1:5" x14ac:dyDescent="0.25">
      <c r="A7863" s="43" t="s">
        <v>733</v>
      </c>
      <c r="B7863" s="43" t="s">
        <v>1240</v>
      </c>
      <c r="C7863" s="43" t="s">
        <v>15279</v>
      </c>
      <c r="D7863" s="43" t="s">
        <v>13388</v>
      </c>
      <c r="E7863" t="str">
        <f t="shared" si="122"/>
        <v>712-Xã Phước Bình</v>
      </c>
    </row>
    <row r="7864" spans="1:5" x14ac:dyDescent="0.25">
      <c r="A7864" s="43" t="s">
        <v>733</v>
      </c>
      <c r="B7864" s="43" t="s">
        <v>1240</v>
      </c>
      <c r="C7864" s="43" t="s">
        <v>15280</v>
      </c>
      <c r="D7864" s="43" t="s">
        <v>15281</v>
      </c>
      <c r="E7864" t="str">
        <f t="shared" si="122"/>
        <v>712-Phường An Tịnh</v>
      </c>
    </row>
    <row r="7865" spans="1:5" x14ac:dyDescent="0.25">
      <c r="A7865" s="43" t="s">
        <v>733</v>
      </c>
      <c r="B7865" s="43" t="s">
        <v>1240</v>
      </c>
      <c r="C7865" s="43" t="s">
        <v>15282</v>
      </c>
      <c r="D7865" s="43" t="s">
        <v>11654</v>
      </c>
      <c r="E7865" t="str">
        <f t="shared" si="122"/>
        <v>712-Phường An Hòa</v>
      </c>
    </row>
    <row r="7866" spans="1:5" x14ac:dyDescent="0.25">
      <c r="A7866" s="43" t="s">
        <v>733</v>
      </c>
      <c r="B7866" s="43" t="s">
        <v>1240</v>
      </c>
      <c r="C7866" s="43" t="s">
        <v>15283</v>
      </c>
      <c r="D7866" s="43" t="s">
        <v>15284</v>
      </c>
      <c r="E7866" t="str">
        <f t="shared" si="122"/>
        <v>712-Xã Phước Chỉ</v>
      </c>
    </row>
    <row r="7867" spans="1:5" x14ac:dyDescent="0.25">
      <c r="A7867" s="43" t="s">
        <v>735</v>
      </c>
      <c r="B7867" s="43" t="s">
        <v>1241</v>
      </c>
      <c r="C7867" s="43" t="s">
        <v>15285</v>
      </c>
      <c r="D7867" s="43" t="s">
        <v>15286</v>
      </c>
      <c r="E7867" t="str">
        <f t="shared" si="122"/>
        <v>718-Phường Hiệp Thành</v>
      </c>
    </row>
    <row r="7868" spans="1:5" x14ac:dyDescent="0.25">
      <c r="A7868" s="43" t="s">
        <v>735</v>
      </c>
      <c r="B7868" s="43" t="s">
        <v>1241</v>
      </c>
      <c r="C7868" s="43" t="s">
        <v>15287</v>
      </c>
      <c r="D7868" s="43" t="s">
        <v>15288</v>
      </c>
      <c r="E7868" t="str">
        <f t="shared" si="122"/>
        <v>718-Phường Phú Lợi</v>
      </c>
    </row>
    <row r="7869" spans="1:5" x14ac:dyDescent="0.25">
      <c r="A7869" s="43" t="s">
        <v>735</v>
      </c>
      <c r="B7869" s="43" t="s">
        <v>1241</v>
      </c>
      <c r="C7869" s="43" t="s">
        <v>15289</v>
      </c>
      <c r="D7869" s="43" t="s">
        <v>15290</v>
      </c>
      <c r="E7869" t="str">
        <f t="shared" si="122"/>
        <v>718-Phường Phú Cường</v>
      </c>
    </row>
    <row r="7870" spans="1:5" x14ac:dyDescent="0.25">
      <c r="A7870" s="43" t="s">
        <v>735</v>
      </c>
      <c r="B7870" s="43" t="s">
        <v>1241</v>
      </c>
      <c r="C7870" s="43" t="s">
        <v>15291</v>
      </c>
      <c r="D7870" s="43" t="s">
        <v>15292</v>
      </c>
      <c r="E7870" t="str">
        <f t="shared" si="122"/>
        <v>718-Phường Phú Hòa</v>
      </c>
    </row>
    <row r="7871" spans="1:5" x14ac:dyDescent="0.25">
      <c r="A7871" s="43" t="s">
        <v>735</v>
      </c>
      <c r="B7871" s="43" t="s">
        <v>1241</v>
      </c>
      <c r="C7871" s="43" t="s">
        <v>15293</v>
      </c>
      <c r="D7871" s="43" t="s">
        <v>15294</v>
      </c>
      <c r="E7871" t="str">
        <f t="shared" si="122"/>
        <v>718-Phường Phú Thọ</v>
      </c>
    </row>
    <row r="7872" spans="1:5" x14ac:dyDescent="0.25">
      <c r="A7872" s="43" t="s">
        <v>735</v>
      </c>
      <c r="B7872" s="43" t="s">
        <v>1241</v>
      </c>
      <c r="C7872" s="43" t="s">
        <v>15295</v>
      </c>
      <c r="D7872" s="43" t="s">
        <v>15296</v>
      </c>
      <c r="E7872" t="str">
        <f t="shared" si="122"/>
        <v>718-Phường Chánh Nghĩa</v>
      </c>
    </row>
    <row r="7873" spans="1:5" x14ac:dyDescent="0.25">
      <c r="A7873" s="43" t="s">
        <v>735</v>
      </c>
      <c r="B7873" s="43" t="s">
        <v>1241</v>
      </c>
      <c r="C7873" s="43" t="s">
        <v>15297</v>
      </c>
      <c r="D7873" s="43" t="s">
        <v>15298</v>
      </c>
      <c r="E7873" t="str">
        <f t="shared" si="122"/>
        <v>718-Phường Định Hoà</v>
      </c>
    </row>
    <row r="7874" spans="1:5" x14ac:dyDescent="0.25">
      <c r="A7874" s="43" t="s">
        <v>735</v>
      </c>
      <c r="B7874" s="43" t="s">
        <v>1241</v>
      </c>
      <c r="C7874" s="43" t="s">
        <v>15299</v>
      </c>
      <c r="D7874" s="43" t="s">
        <v>15300</v>
      </c>
      <c r="E7874" t="str">
        <f t="shared" si="122"/>
        <v>718-Phường Hoà Phú</v>
      </c>
    </row>
    <row r="7875" spans="1:5" x14ac:dyDescent="0.25">
      <c r="A7875" s="43" t="s">
        <v>735</v>
      </c>
      <c r="B7875" s="43" t="s">
        <v>1241</v>
      </c>
      <c r="C7875" s="43" t="s">
        <v>15301</v>
      </c>
      <c r="D7875" s="43" t="s">
        <v>15302</v>
      </c>
      <c r="E7875" t="str">
        <f t="shared" ref="E7875:E7938" si="123">CONCATENATE(B7875,"-",D7875)</f>
        <v>718-Phường Phú Mỹ</v>
      </c>
    </row>
    <row r="7876" spans="1:5" x14ac:dyDescent="0.25">
      <c r="A7876" s="43" t="s">
        <v>735</v>
      </c>
      <c r="B7876" s="43" t="s">
        <v>1241</v>
      </c>
      <c r="C7876" s="43" t="s">
        <v>15303</v>
      </c>
      <c r="D7876" s="43" t="s">
        <v>15304</v>
      </c>
      <c r="E7876" t="str">
        <f t="shared" si="123"/>
        <v>718-Phường Phú Tân</v>
      </c>
    </row>
    <row r="7877" spans="1:5" x14ac:dyDescent="0.25">
      <c r="A7877" s="43" t="s">
        <v>735</v>
      </c>
      <c r="B7877" s="43" t="s">
        <v>1241</v>
      </c>
      <c r="C7877" s="43" t="s">
        <v>15305</v>
      </c>
      <c r="D7877" s="43" t="s">
        <v>4137</v>
      </c>
      <c r="E7877" t="str">
        <f t="shared" si="123"/>
        <v>718-Phường Tân An</v>
      </c>
    </row>
    <row r="7878" spans="1:5" x14ac:dyDescent="0.25">
      <c r="A7878" s="43" t="s">
        <v>735</v>
      </c>
      <c r="B7878" s="43" t="s">
        <v>1241</v>
      </c>
      <c r="C7878" s="43" t="s">
        <v>15306</v>
      </c>
      <c r="D7878" s="43" t="s">
        <v>7417</v>
      </c>
      <c r="E7878" t="str">
        <f t="shared" si="123"/>
        <v>718-Phường Hiệp An</v>
      </c>
    </row>
    <row r="7879" spans="1:5" x14ac:dyDescent="0.25">
      <c r="A7879" s="43" t="s">
        <v>735</v>
      </c>
      <c r="B7879" s="43" t="s">
        <v>1241</v>
      </c>
      <c r="C7879" s="43" t="s">
        <v>15307</v>
      </c>
      <c r="D7879" s="43" t="s">
        <v>15308</v>
      </c>
      <c r="E7879" t="str">
        <f t="shared" si="123"/>
        <v>718-Phường Tương Bình Hiệp</v>
      </c>
    </row>
    <row r="7880" spans="1:5" x14ac:dyDescent="0.25">
      <c r="A7880" s="43" t="s">
        <v>735</v>
      </c>
      <c r="B7880" s="43" t="s">
        <v>1241</v>
      </c>
      <c r="C7880" s="43" t="s">
        <v>15309</v>
      </c>
      <c r="D7880" s="43" t="s">
        <v>15310</v>
      </c>
      <c r="E7880" t="str">
        <f t="shared" si="123"/>
        <v>718-Phường Chánh Mỹ</v>
      </c>
    </row>
    <row r="7881" spans="1:5" x14ac:dyDescent="0.25">
      <c r="A7881" s="43" t="s">
        <v>735</v>
      </c>
      <c r="B7881" s="43" t="s">
        <v>1242</v>
      </c>
      <c r="C7881" s="43" t="s">
        <v>15333</v>
      </c>
      <c r="D7881" s="43" t="s">
        <v>15334</v>
      </c>
      <c r="E7881" t="str">
        <f t="shared" si="123"/>
        <v>719-Xã Trừ Văn Thố</v>
      </c>
    </row>
    <row r="7882" spans="1:5" x14ac:dyDescent="0.25">
      <c r="A7882" s="43" t="s">
        <v>735</v>
      </c>
      <c r="B7882" s="43" t="s">
        <v>1242</v>
      </c>
      <c r="C7882" s="43" t="s">
        <v>15335</v>
      </c>
      <c r="D7882" s="43" t="s">
        <v>15336</v>
      </c>
      <c r="E7882" t="str">
        <f t="shared" si="123"/>
        <v>719-Xã Cây Trường II</v>
      </c>
    </row>
    <row r="7883" spans="1:5" x14ac:dyDescent="0.25">
      <c r="A7883" s="43" t="s">
        <v>735</v>
      </c>
      <c r="B7883" s="43" t="s">
        <v>1242</v>
      </c>
      <c r="C7883" s="43" t="s">
        <v>15337</v>
      </c>
      <c r="D7883" s="43" t="s">
        <v>18937</v>
      </c>
      <c r="E7883" t="str">
        <f t="shared" si="123"/>
        <v>719-Thị trấn Lai Uyên</v>
      </c>
    </row>
    <row r="7884" spans="1:5" x14ac:dyDescent="0.25">
      <c r="A7884" s="43" t="s">
        <v>735</v>
      </c>
      <c r="B7884" s="43" t="s">
        <v>1242</v>
      </c>
      <c r="C7884" s="43" t="s">
        <v>15338</v>
      </c>
      <c r="D7884" s="43" t="s">
        <v>1654</v>
      </c>
      <c r="E7884" t="str">
        <f t="shared" si="123"/>
        <v>719-Xã Tân Hưng</v>
      </c>
    </row>
    <row r="7885" spans="1:5" x14ac:dyDescent="0.25">
      <c r="A7885" s="43" t="s">
        <v>735</v>
      </c>
      <c r="B7885" s="43" t="s">
        <v>1242</v>
      </c>
      <c r="C7885" s="43" t="s">
        <v>15339</v>
      </c>
      <c r="D7885" s="43" t="s">
        <v>15340</v>
      </c>
      <c r="E7885" t="str">
        <f t="shared" si="123"/>
        <v>719-Xã Long Nguyên</v>
      </c>
    </row>
    <row r="7886" spans="1:5" x14ac:dyDescent="0.25">
      <c r="A7886" s="43" t="s">
        <v>735</v>
      </c>
      <c r="B7886" s="43" t="s">
        <v>1242</v>
      </c>
      <c r="C7886" s="43" t="s">
        <v>15341</v>
      </c>
      <c r="D7886" s="43" t="s">
        <v>10146</v>
      </c>
      <c r="E7886" t="str">
        <f t="shared" si="123"/>
        <v>719-Xã Hưng Hòa</v>
      </c>
    </row>
    <row r="7887" spans="1:5" x14ac:dyDescent="0.25">
      <c r="A7887" s="43" t="s">
        <v>735</v>
      </c>
      <c r="B7887" s="43" t="s">
        <v>1242</v>
      </c>
      <c r="C7887" s="43" t="s">
        <v>15342</v>
      </c>
      <c r="D7887" s="43" t="s">
        <v>15343</v>
      </c>
      <c r="E7887" t="str">
        <f t="shared" si="123"/>
        <v>719-Xã Lai Hưng</v>
      </c>
    </row>
    <row r="7888" spans="1:5" x14ac:dyDescent="0.25">
      <c r="A7888" s="43" t="s">
        <v>735</v>
      </c>
      <c r="B7888" s="43" t="s">
        <v>1243</v>
      </c>
      <c r="C7888" s="43" t="s">
        <v>15311</v>
      </c>
      <c r="D7888" s="43" t="s">
        <v>15312</v>
      </c>
      <c r="E7888" t="str">
        <f t="shared" si="123"/>
        <v>720-Thị trấn Dầu Tiếng</v>
      </c>
    </row>
    <row r="7889" spans="1:5" x14ac:dyDescent="0.25">
      <c r="A7889" s="43" t="s">
        <v>735</v>
      </c>
      <c r="B7889" s="43" t="s">
        <v>1243</v>
      </c>
      <c r="C7889" s="43" t="s">
        <v>15313</v>
      </c>
      <c r="D7889" s="43" t="s">
        <v>15314</v>
      </c>
      <c r="E7889" t="str">
        <f t="shared" si="123"/>
        <v>720-Xã Minh Hoà</v>
      </c>
    </row>
    <row r="7890" spans="1:5" x14ac:dyDescent="0.25">
      <c r="A7890" s="43" t="s">
        <v>735</v>
      </c>
      <c r="B7890" s="43" t="s">
        <v>1243</v>
      </c>
      <c r="C7890" s="43" t="s">
        <v>15315</v>
      </c>
      <c r="D7890" s="43" t="s">
        <v>15316</v>
      </c>
      <c r="E7890" t="str">
        <f t="shared" si="123"/>
        <v>720-Xã Minh Thạnh</v>
      </c>
    </row>
    <row r="7891" spans="1:5" x14ac:dyDescent="0.25">
      <c r="A7891" s="43" t="s">
        <v>735</v>
      </c>
      <c r="B7891" s="43" t="s">
        <v>1243</v>
      </c>
      <c r="C7891" s="43" t="s">
        <v>15317</v>
      </c>
      <c r="D7891" s="43" t="s">
        <v>2001</v>
      </c>
      <c r="E7891" t="str">
        <f t="shared" si="123"/>
        <v>720-Xã Minh Tân</v>
      </c>
    </row>
    <row r="7892" spans="1:5" x14ac:dyDescent="0.25">
      <c r="A7892" s="43" t="s">
        <v>735</v>
      </c>
      <c r="B7892" s="43" t="s">
        <v>1243</v>
      </c>
      <c r="C7892" s="43" t="s">
        <v>15318</v>
      </c>
      <c r="D7892" s="43" t="s">
        <v>15319</v>
      </c>
      <c r="E7892" t="str">
        <f t="shared" si="123"/>
        <v>720-Xã Định An</v>
      </c>
    </row>
    <row r="7893" spans="1:5" x14ac:dyDescent="0.25">
      <c r="A7893" s="43" t="s">
        <v>735</v>
      </c>
      <c r="B7893" s="43" t="s">
        <v>1243</v>
      </c>
      <c r="C7893" s="43" t="s">
        <v>15320</v>
      </c>
      <c r="D7893" s="43" t="s">
        <v>15321</v>
      </c>
      <c r="E7893" t="str">
        <f t="shared" si="123"/>
        <v>720-Xã Long Hoà</v>
      </c>
    </row>
    <row r="7894" spans="1:5" x14ac:dyDescent="0.25">
      <c r="A7894" s="43" t="s">
        <v>735</v>
      </c>
      <c r="B7894" s="43" t="s">
        <v>1243</v>
      </c>
      <c r="C7894" s="43" t="s">
        <v>15322</v>
      </c>
      <c r="D7894" s="43" t="s">
        <v>9531</v>
      </c>
      <c r="E7894" t="str">
        <f t="shared" si="123"/>
        <v>720-Xã Định Thành</v>
      </c>
    </row>
    <row r="7895" spans="1:5" x14ac:dyDescent="0.25">
      <c r="A7895" s="43" t="s">
        <v>735</v>
      </c>
      <c r="B7895" s="43" t="s">
        <v>1243</v>
      </c>
      <c r="C7895" s="43" t="s">
        <v>15323</v>
      </c>
      <c r="D7895" s="43" t="s">
        <v>15324</v>
      </c>
      <c r="E7895" t="str">
        <f t="shared" si="123"/>
        <v>720-Xã Định Hiệp</v>
      </c>
    </row>
    <row r="7896" spans="1:5" x14ac:dyDescent="0.25">
      <c r="A7896" s="43" t="s">
        <v>735</v>
      </c>
      <c r="B7896" s="43" t="s">
        <v>1243</v>
      </c>
      <c r="C7896" s="43" t="s">
        <v>15325</v>
      </c>
      <c r="D7896" s="43" t="s">
        <v>15326</v>
      </c>
      <c r="E7896" t="str">
        <f t="shared" si="123"/>
        <v>720-Xã An Lập</v>
      </c>
    </row>
    <row r="7897" spans="1:5" x14ac:dyDescent="0.25">
      <c r="A7897" s="43" t="s">
        <v>735</v>
      </c>
      <c r="B7897" s="43" t="s">
        <v>1243</v>
      </c>
      <c r="C7897" s="43" t="s">
        <v>15327</v>
      </c>
      <c r="D7897" s="43" t="s">
        <v>15010</v>
      </c>
      <c r="E7897" t="str">
        <f t="shared" si="123"/>
        <v>720-Xã Long Tân</v>
      </c>
    </row>
    <row r="7898" spans="1:5" x14ac:dyDescent="0.25">
      <c r="A7898" s="43" t="s">
        <v>735</v>
      </c>
      <c r="B7898" s="43" t="s">
        <v>1243</v>
      </c>
      <c r="C7898" s="43" t="s">
        <v>15328</v>
      </c>
      <c r="D7898" s="43" t="s">
        <v>3508</v>
      </c>
      <c r="E7898" t="str">
        <f t="shared" si="123"/>
        <v>720-Xã Thanh An</v>
      </c>
    </row>
    <row r="7899" spans="1:5" x14ac:dyDescent="0.25">
      <c r="A7899" s="43" t="s">
        <v>735</v>
      </c>
      <c r="B7899" s="43" t="s">
        <v>1243</v>
      </c>
      <c r="C7899" s="43" t="s">
        <v>15329</v>
      </c>
      <c r="D7899" s="43" t="s">
        <v>15330</v>
      </c>
      <c r="E7899" t="str">
        <f t="shared" si="123"/>
        <v>720-Xã Thanh Tuyền</v>
      </c>
    </row>
    <row r="7900" spans="1:5" x14ac:dyDescent="0.25">
      <c r="A7900" s="43" t="s">
        <v>735</v>
      </c>
      <c r="B7900" s="43" t="s">
        <v>1244</v>
      </c>
      <c r="C7900" s="43" t="s">
        <v>15331</v>
      </c>
      <c r="D7900" s="43" t="s">
        <v>15332</v>
      </c>
      <c r="E7900" t="str">
        <f t="shared" si="123"/>
        <v>721-Phường Mỹ Phước</v>
      </c>
    </row>
    <row r="7901" spans="1:5" x14ac:dyDescent="0.25">
      <c r="A7901" s="43" t="s">
        <v>735</v>
      </c>
      <c r="B7901" s="43" t="s">
        <v>1244</v>
      </c>
      <c r="C7901" s="43" t="s">
        <v>15344</v>
      </c>
      <c r="D7901" s="43" t="s">
        <v>15345</v>
      </c>
      <c r="E7901" t="str">
        <f t="shared" si="123"/>
        <v>721-Phường Chánh Phú Hòa</v>
      </c>
    </row>
    <row r="7902" spans="1:5" x14ac:dyDescent="0.25">
      <c r="A7902" s="43" t="s">
        <v>735</v>
      </c>
      <c r="B7902" s="43" t="s">
        <v>1244</v>
      </c>
      <c r="C7902" s="43" t="s">
        <v>15346</v>
      </c>
      <c r="D7902" s="43" t="s">
        <v>18799</v>
      </c>
      <c r="E7902" t="str">
        <f t="shared" si="123"/>
        <v>721-Phường An Điền</v>
      </c>
    </row>
    <row r="7903" spans="1:5" x14ac:dyDescent="0.25">
      <c r="A7903" s="43" t="s">
        <v>735</v>
      </c>
      <c r="B7903" s="43" t="s">
        <v>1244</v>
      </c>
      <c r="C7903" s="43" t="s">
        <v>15348</v>
      </c>
      <c r="D7903" s="43" t="s">
        <v>11666</v>
      </c>
      <c r="E7903" t="str">
        <f t="shared" si="123"/>
        <v>721-Phường An Tây</v>
      </c>
    </row>
    <row r="7904" spans="1:5" x14ac:dyDescent="0.25">
      <c r="A7904" s="43" t="s">
        <v>735</v>
      </c>
      <c r="B7904" s="43" t="s">
        <v>1244</v>
      </c>
      <c r="C7904" s="43" t="s">
        <v>15349</v>
      </c>
      <c r="D7904" s="43" t="s">
        <v>15350</v>
      </c>
      <c r="E7904" t="str">
        <f t="shared" si="123"/>
        <v>721-Phường Thới Hòa</v>
      </c>
    </row>
    <row r="7905" spans="1:5" x14ac:dyDescent="0.25">
      <c r="A7905" s="43" t="s">
        <v>735</v>
      </c>
      <c r="B7905" s="43" t="s">
        <v>1244</v>
      </c>
      <c r="C7905" s="43" t="s">
        <v>15351</v>
      </c>
      <c r="D7905" s="43" t="s">
        <v>15352</v>
      </c>
      <c r="E7905" t="str">
        <f t="shared" si="123"/>
        <v>721-Phường Hòa Lợi</v>
      </c>
    </row>
    <row r="7906" spans="1:5" x14ac:dyDescent="0.25">
      <c r="A7906" s="43" t="s">
        <v>735</v>
      </c>
      <c r="B7906" s="43" t="s">
        <v>1244</v>
      </c>
      <c r="C7906" s="43" t="s">
        <v>15353</v>
      </c>
      <c r="D7906" s="43" t="s">
        <v>15354</v>
      </c>
      <c r="E7906" t="str">
        <f t="shared" si="123"/>
        <v>721-Phường Tân Định</v>
      </c>
    </row>
    <row r="7907" spans="1:5" x14ac:dyDescent="0.25">
      <c r="A7907" s="43" t="s">
        <v>735</v>
      </c>
      <c r="B7907" s="43" t="s">
        <v>1244</v>
      </c>
      <c r="C7907" s="43" t="s">
        <v>15355</v>
      </c>
      <c r="D7907" s="43" t="s">
        <v>11710</v>
      </c>
      <c r="E7907" t="str">
        <f t="shared" si="123"/>
        <v>721-Xã Phú An</v>
      </c>
    </row>
    <row r="7908" spans="1:5" x14ac:dyDescent="0.25">
      <c r="A7908" s="43" t="s">
        <v>735</v>
      </c>
      <c r="B7908" s="43" t="s">
        <v>1245</v>
      </c>
      <c r="C7908" s="43" t="s">
        <v>15356</v>
      </c>
      <c r="D7908" s="43" t="s">
        <v>15357</v>
      </c>
      <c r="E7908" t="str">
        <f t="shared" si="123"/>
        <v>722-Thị trấn Phước Vĩnh</v>
      </c>
    </row>
    <row r="7909" spans="1:5" x14ac:dyDescent="0.25">
      <c r="A7909" s="43" t="s">
        <v>735</v>
      </c>
      <c r="B7909" s="43" t="s">
        <v>1245</v>
      </c>
      <c r="C7909" s="43" t="s">
        <v>15358</v>
      </c>
      <c r="D7909" s="43" t="s">
        <v>15359</v>
      </c>
      <c r="E7909" t="str">
        <f t="shared" si="123"/>
        <v>722-Xã An Linh</v>
      </c>
    </row>
    <row r="7910" spans="1:5" x14ac:dyDescent="0.25">
      <c r="A7910" s="43" t="s">
        <v>735</v>
      </c>
      <c r="B7910" s="43" t="s">
        <v>1245</v>
      </c>
      <c r="C7910" s="43" t="s">
        <v>15360</v>
      </c>
      <c r="D7910" s="43" t="s">
        <v>15361</v>
      </c>
      <c r="E7910" t="str">
        <f t="shared" si="123"/>
        <v>722-Xã Phước Sang</v>
      </c>
    </row>
    <row r="7911" spans="1:5" x14ac:dyDescent="0.25">
      <c r="A7911" s="43" t="s">
        <v>735</v>
      </c>
      <c r="B7911" s="43" t="s">
        <v>1245</v>
      </c>
      <c r="C7911" s="43" t="s">
        <v>15362</v>
      </c>
      <c r="D7911" s="43" t="s">
        <v>7791</v>
      </c>
      <c r="E7911" t="str">
        <f t="shared" si="123"/>
        <v>722-Xã An Thái</v>
      </c>
    </row>
    <row r="7912" spans="1:5" x14ac:dyDescent="0.25">
      <c r="A7912" s="43" t="s">
        <v>735</v>
      </c>
      <c r="B7912" s="43" t="s">
        <v>1245</v>
      </c>
      <c r="C7912" s="43" t="s">
        <v>15363</v>
      </c>
      <c r="D7912" s="43" t="s">
        <v>15364</v>
      </c>
      <c r="E7912" t="str">
        <f t="shared" si="123"/>
        <v>722-Xã An Long</v>
      </c>
    </row>
    <row r="7913" spans="1:5" x14ac:dyDescent="0.25">
      <c r="A7913" s="43" t="s">
        <v>735</v>
      </c>
      <c r="B7913" s="43" t="s">
        <v>1245</v>
      </c>
      <c r="C7913" s="43" t="s">
        <v>15365</v>
      </c>
      <c r="D7913" s="43" t="s">
        <v>4202</v>
      </c>
      <c r="E7913" t="str">
        <f t="shared" si="123"/>
        <v>722-Xã An Bình</v>
      </c>
    </row>
    <row r="7914" spans="1:5" x14ac:dyDescent="0.25">
      <c r="A7914" s="43" t="s">
        <v>735</v>
      </c>
      <c r="B7914" s="43" t="s">
        <v>1245</v>
      </c>
      <c r="C7914" s="43" t="s">
        <v>15366</v>
      </c>
      <c r="D7914" s="43" t="s">
        <v>5706</v>
      </c>
      <c r="E7914" t="str">
        <f t="shared" si="123"/>
        <v>722-Xã Tân Hiệp</v>
      </c>
    </row>
    <row r="7915" spans="1:5" x14ac:dyDescent="0.25">
      <c r="A7915" s="43" t="s">
        <v>735</v>
      </c>
      <c r="B7915" s="43" t="s">
        <v>1245</v>
      </c>
      <c r="C7915" s="43" t="s">
        <v>15367</v>
      </c>
      <c r="D7915" s="43" t="s">
        <v>15368</v>
      </c>
      <c r="E7915" t="str">
        <f t="shared" si="123"/>
        <v>722-Xã Tam Lập</v>
      </c>
    </row>
    <row r="7916" spans="1:5" x14ac:dyDescent="0.25">
      <c r="A7916" s="43" t="s">
        <v>735</v>
      </c>
      <c r="B7916" s="43" t="s">
        <v>1245</v>
      </c>
      <c r="C7916" s="43" t="s">
        <v>15369</v>
      </c>
      <c r="D7916" s="43" t="s">
        <v>2913</v>
      </c>
      <c r="E7916" t="str">
        <f t="shared" si="123"/>
        <v>722-Xã Tân Long</v>
      </c>
    </row>
    <row r="7917" spans="1:5" x14ac:dyDescent="0.25">
      <c r="A7917" s="43" t="s">
        <v>735</v>
      </c>
      <c r="B7917" s="43" t="s">
        <v>1245</v>
      </c>
      <c r="C7917" s="43" t="s">
        <v>15370</v>
      </c>
      <c r="D7917" s="43" t="s">
        <v>15371</v>
      </c>
      <c r="E7917" t="str">
        <f t="shared" si="123"/>
        <v>722-Xã Vĩnh Hoà</v>
      </c>
    </row>
    <row r="7918" spans="1:5" x14ac:dyDescent="0.25">
      <c r="A7918" s="43" t="s">
        <v>735</v>
      </c>
      <c r="B7918" s="43" t="s">
        <v>1245</v>
      </c>
      <c r="C7918" s="43" t="s">
        <v>15372</v>
      </c>
      <c r="D7918" s="43" t="s">
        <v>12197</v>
      </c>
      <c r="E7918" t="str">
        <f t="shared" si="123"/>
        <v>722-Xã Phước Hoà</v>
      </c>
    </row>
    <row r="7919" spans="1:5" x14ac:dyDescent="0.25">
      <c r="A7919" s="43" t="s">
        <v>735</v>
      </c>
      <c r="B7919" s="43" t="s">
        <v>1246</v>
      </c>
      <c r="C7919" s="43" t="s">
        <v>15373</v>
      </c>
      <c r="D7919" s="43" t="s">
        <v>15374</v>
      </c>
      <c r="E7919" t="str">
        <f t="shared" si="123"/>
        <v>723-Phường Uyên Hưng</v>
      </c>
    </row>
    <row r="7920" spans="1:5" x14ac:dyDescent="0.25">
      <c r="A7920" s="43" t="s">
        <v>735</v>
      </c>
      <c r="B7920" s="43" t="s">
        <v>1246</v>
      </c>
      <c r="C7920" s="43" t="s">
        <v>15375</v>
      </c>
      <c r="D7920" s="43" t="s">
        <v>15376</v>
      </c>
      <c r="E7920" t="str">
        <f t="shared" si="123"/>
        <v>723-Phường Tân Phước Khánh</v>
      </c>
    </row>
    <row r="7921" spans="1:5" x14ac:dyDescent="0.25">
      <c r="A7921" s="43" t="s">
        <v>735</v>
      </c>
      <c r="B7921" s="43" t="s">
        <v>1246</v>
      </c>
      <c r="C7921" s="43" t="s">
        <v>15389</v>
      </c>
      <c r="D7921" s="43" t="s">
        <v>15390</v>
      </c>
      <c r="E7921" t="str">
        <f t="shared" si="123"/>
        <v>723-Phường Vĩnh Tân</v>
      </c>
    </row>
    <row r="7922" spans="1:5" x14ac:dyDescent="0.25">
      <c r="A7922" s="43" t="s">
        <v>735</v>
      </c>
      <c r="B7922" s="43" t="s">
        <v>1246</v>
      </c>
      <c r="C7922" s="43" t="s">
        <v>15391</v>
      </c>
      <c r="D7922" s="43" t="s">
        <v>15392</v>
      </c>
      <c r="E7922" t="str">
        <f t="shared" si="123"/>
        <v>723-Phường Hội Nghĩa</v>
      </c>
    </row>
    <row r="7923" spans="1:5" x14ac:dyDescent="0.25">
      <c r="A7923" s="43" t="s">
        <v>735</v>
      </c>
      <c r="B7923" s="43" t="s">
        <v>1246</v>
      </c>
      <c r="C7923" s="43" t="s">
        <v>15394</v>
      </c>
      <c r="D7923" s="43" t="s">
        <v>15395</v>
      </c>
      <c r="E7923" t="str">
        <f t="shared" si="123"/>
        <v>723-Phường Tân Hiệp</v>
      </c>
    </row>
    <row r="7924" spans="1:5" x14ac:dyDescent="0.25">
      <c r="A7924" s="43" t="s">
        <v>735</v>
      </c>
      <c r="B7924" s="43" t="s">
        <v>1246</v>
      </c>
      <c r="C7924" s="43" t="s">
        <v>15396</v>
      </c>
      <c r="D7924" s="43" t="s">
        <v>15397</v>
      </c>
      <c r="E7924" t="str">
        <f t="shared" si="123"/>
        <v>723-Phường Khánh Bình</v>
      </c>
    </row>
    <row r="7925" spans="1:5" x14ac:dyDescent="0.25">
      <c r="A7925" s="43" t="s">
        <v>735</v>
      </c>
      <c r="B7925" s="43" t="s">
        <v>1246</v>
      </c>
      <c r="C7925" s="43" t="s">
        <v>15398</v>
      </c>
      <c r="D7925" s="43" t="s">
        <v>15399</v>
      </c>
      <c r="E7925" t="str">
        <f t="shared" si="123"/>
        <v>723-Phường Phú Chánh</v>
      </c>
    </row>
    <row r="7926" spans="1:5" x14ac:dyDescent="0.25">
      <c r="A7926" s="43" t="s">
        <v>735</v>
      </c>
      <c r="B7926" s="43" t="s">
        <v>1246</v>
      </c>
      <c r="C7926" s="43" t="s">
        <v>15402</v>
      </c>
      <c r="D7926" s="43" t="s">
        <v>2473</v>
      </c>
      <c r="E7926" t="str">
        <f t="shared" si="123"/>
        <v>723-Xã Bạch Đằng</v>
      </c>
    </row>
    <row r="7927" spans="1:5" x14ac:dyDescent="0.25">
      <c r="A7927" s="43" t="s">
        <v>735</v>
      </c>
      <c r="B7927" s="43" t="s">
        <v>1246</v>
      </c>
      <c r="C7927" s="43" t="s">
        <v>15403</v>
      </c>
      <c r="D7927" s="43" t="s">
        <v>15404</v>
      </c>
      <c r="E7927" t="str">
        <f t="shared" si="123"/>
        <v>723-Phường Tân Vĩnh Hiệp</v>
      </c>
    </row>
    <row r="7928" spans="1:5" x14ac:dyDescent="0.25">
      <c r="A7928" s="43" t="s">
        <v>735</v>
      </c>
      <c r="B7928" s="43" t="s">
        <v>1246</v>
      </c>
      <c r="C7928" s="43" t="s">
        <v>15405</v>
      </c>
      <c r="D7928" s="43" t="s">
        <v>15406</v>
      </c>
      <c r="E7928" t="str">
        <f t="shared" si="123"/>
        <v>723-Phường Thạnh Phước</v>
      </c>
    </row>
    <row r="7929" spans="1:5" x14ac:dyDescent="0.25">
      <c r="A7929" s="43" t="s">
        <v>735</v>
      </c>
      <c r="B7929" s="43" t="s">
        <v>1246</v>
      </c>
      <c r="C7929" s="43" t="s">
        <v>15407</v>
      </c>
      <c r="D7929" s="43" t="s">
        <v>15408</v>
      </c>
      <c r="E7929" t="str">
        <f t="shared" si="123"/>
        <v>723-Xã Thạnh Hội</v>
      </c>
    </row>
    <row r="7930" spans="1:5" x14ac:dyDescent="0.25">
      <c r="A7930" s="43" t="s">
        <v>735</v>
      </c>
      <c r="B7930" s="43" t="s">
        <v>1246</v>
      </c>
      <c r="C7930" s="43" t="s">
        <v>15409</v>
      </c>
      <c r="D7930" s="43" t="s">
        <v>15410</v>
      </c>
      <c r="E7930" t="str">
        <f t="shared" si="123"/>
        <v>723-Phường Thái Hòa</v>
      </c>
    </row>
    <row r="7931" spans="1:5" x14ac:dyDescent="0.25">
      <c r="A7931" s="43" t="s">
        <v>735</v>
      </c>
      <c r="B7931" s="43" t="s">
        <v>1247</v>
      </c>
      <c r="C7931" s="43" t="s">
        <v>15411</v>
      </c>
      <c r="D7931" s="43" t="s">
        <v>15412</v>
      </c>
      <c r="E7931" t="str">
        <f t="shared" si="123"/>
        <v>724-Phường Dĩ An</v>
      </c>
    </row>
    <row r="7932" spans="1:5" x14ac:dyDescent="0.25">
      <c r="A7932" s="43" t="s">
        <v>735</v>
      </c>
      <c r="B7932" s="43" t="s">
        <v>1247</v>
      </c>
      <c r="C7932" s="43" t="s">
        <v>15413</v>
      </c>
      <c r="D7932" s="43" t="s">
        <v>7314</v>
      </c>
      <c r="E7932" t="str">
        <f t="shared" si="123"/>
        <v>724-Phường Tân Bình</v>
      </c>
    </row>
    <row r="7933" spans="1:5" x14ac:dyDescent="0.25">
      <c r="A7933" s="43" t="s">
        <v>735</v>
      </c>
      <c r="B7933" s="43" t="s">
        <v>1247</v>
      </c>
      <c r="C7933" s="43" t="s">
        <v>15414</v>
      </c>
      <c r="D7933" s="43" t="s">
        <v>15415</v>
      </c>
      <c r="E7933" t="str">
        <f t="shared" si="123"/>
        <v>724-Phường Tân Đông Hiệp</v>
      </c>
    </row>
    <row r="7934" spans="1:5" x14ac:dyDescent="0.25">
      <c r="A7934" s="43" t="s">
        <v>735</v>
      </c>
      <c r="B7934" s="43" t="s">
        <v>1247</v>
      </c>
      <c r="C7934" s="43" t="s">
        <v>15416</v>
      </c>
      <c r="D7934" s="43" t="s">
        <v>15417</v>
      </c>
      <c r="E7934" t="str">
        <f t="shared" si="123"/>
        <v>724-Phường Bình An</v>
      </c>
    </row>
    <row r="7935" spans="1:5" x14ac:dyDescent="0.25">
      <c r="A7935" s="43" t="s">
        <v>735</v>
      </c>
      <c r="B7935" s="43" t="s">
        <v>1247</v>
      </c>
      <c r="C7935" s="43" t="s">
        <v>15418</v>
      </c>
      <c r="D7935" s="43" t="s">
        <v>15419</v>
      </c>
      <c r="E7935" t="str">
        <f t="shared" si="123"/>
        <v>724-Phường Bình Thắng</v>
      </c>
    </row>
    <row r="7936" spans="1:5" x14ac:dyDescent="0.25">
      <c r="A7936" s="43" t="s">
        <v>735</v>
      </c>
      <c r="B7936" s="43" t="s">
        <v>1247</v>
      </c>
      <c r="C7936" s="43" t="s">
        <v>15420</v>
      </c>
      <c r="D7936" s="43" t="s">
        <v>15421</v>
      </c>
      <c r="E7936" t="str">
        <f t="shared" si="123"/>
        <v>724-Phường Đông Hòa</v>
      </c>
    </row>
    <row r="7937" spans="1:5" x14ac:dyDescent="0.25">
      <c r="A7937" s="43" t="s">
        <v>735</v>
      </c>
      <c r="B7937" s="43" t="s">
        <v>1247</v>
      </c>
      <c r="C7937" s="43" t="s">
        <v>15422</v>
      </c>
      <c r="D7937" s="43" t="s">
        <v>13896</v>
      </c>
      <c r="E7937" t="str">
        <f t="shared" si="123"/>
        <v>724-Phường An Bình</v>
      </c>
    </row>
    <row r="7938" spans="1:5" x14ac:dyDescent="0.25">
      <c r="A7938" s="43" t="s">
        <v>735</v>
      </c>
      <c r="B7938" s="43" t="s">
        <v>1248</v>
      </c>
      <c r="C7938" s="43" t="s">
        <v>15423</v>
      </c>
      <c r="D7938" s="43" t="s">
        <v>15424</v>
      </c>
      <c r="E7938" t="str">
        <f t="shared" si="123"/>
        <v>725-Phường An Thạnh</v>
      </c>
    </row>
    <row r="7939" spans="1:5" x14ac:dyDescent="0.25">
      <c r="A7939" s="43" t="s">
        <v>735</v>
      </c>
      <c r="B7939" s="43" t="s">
        <v>1248</v>
      </c>
      <c r="C7939" s="43" t="s">
        <v>15425</v>
      </c>
      <c r="D7939" s="43" t="s">
        <v>15426</v>
      </c>
      <c r="E7939" t="str">
        <f t="shared" ref="E7939:E8002" si="124">CONCATENATE(B7939,"-",D7939)</f>
        <v>725-Phường Lái Thiêu</v>
      </c>
    </row>
    <row r="7940" spans="1:5" x14ac:dyDescent="0.25">
      <c r="A7940" s="43" t="s">
        <v>735</v>
      </c>
      <c r="B7940" s="43" t="s">
        <v>1248</v>
      </c>
      <c r="C7940" s="43" t="s">
        <v>15427</v>
      </c>
      <c r="D7940" s="43" t="s">
        <v>15428</v>
      </c>
      <c r="E7940" t="str">
        <f t="shared" si="124"/>
        <v>725-Phường Bình Chuẩn</v>
      </c>
    </row>
    <row r="7941" spans="1:5" x14ac:dyDescent="0.25">
      <c r="A7941" s="43" t="s">
        <v>735</v>
      </c>
      <c r="B7941" s="43" t="s">
        <v>1248</v>
      </c>
      <c r="C7941" s="43" t="s">
        <v>15429</v>
      </c>
      <c r="D7941" s="43" t="s">
        <v>15430</v>
      </c>
      <c r="E7941" t="str">
        <f t="shared" si="124"/>
        <v>725-Phường Thuận Giao</v>
      </c>
    </row>
    <row r="7942" spans="1:5" x14ac:dyDescent="0.25">
      <c r="A7942" s="43" t="s">
        <v>735</v>
      </c>
      <c r="B7942" s="43" t="s">
        <v>1248</v>
      </c>
      <c r="C7942" s="43" t="s">
        <v>15431</v>
      </c>
      <c r="D7942" s="43" t="s">
        <v>11950</v>
      </c>
      <c r="E7942" t="str">
        <f t="shared" si="124"/>
        <v>725-Phường An Phú</v>
      </c>
    </row>
    <row r="7943" spans="1:5" x14ac:dyDescent="0.25">
      <c r="A7943" s="43" t="s">
        <v>735</v>
      </c>
      <c r="B7943" s="43" t="s">
        <v>1248</v>
      </c>
      <c r="C7943" s="43" t="s">
        <v>15432</v>
      </c>
      <c r="D7943" s="43" t="s">
        <v>15433</v>
      </c>
      <c r="E7943" t="str">
        <f t="shared" si="124"/>
        <v>725-Phường Hưng Định</v>
      </c>
    </row>
    <row r="7944" spans="1:5" x14ac:dyDescent="0.25">
      <c r="A7944" s="43" t="s">
        <v>735</v>
      </c>
      <c r="B7944" s="43" t="s">
        <v>1248</v>
      </c>
      <c r="C7944" s="43" t="s">
        <v>15434</v>
      </c>
      <c r="D7944" s="43" t="s">
        <v>5184</v>
      </c>
      <c r="E7944" t="str">
        <f t="shared" si="124"/>
        <v>725-Xã An Sơn</v>
      </c>
    </row>
    <row r="7945" spans="1:5" x14ac:dyDescent="0.25">
      <c r="A7945" s="43" t="s">
        <v>735</v>
      </c>
      <c r="B7945" s="43" t="s">
        <v>1248</v>
      </c>
      <c r="C7945" s="43" t="s">
        <v>15435</v>
      </c>
      <c r="D7945" s="43" t="s">
        <v>15436</v>
      </c>
      <c r="E7945" t="str">
        <f t="shared" si="124"/>
        <v>725-Phường Bình Nhâm</v>
      </c>
    </row>
    <row r="7946" spans="1:5" x14ac:dyDescent="0.25">
      <c r="A7946" s="43" t="s">
        <v>735</v>
      </c>
      <c r="B7946" s="43" t="s">
        <v>1248</v>
      </c>
      <c r="C7946" s="43" t="s">
        <v>15437</v>
      </c>
      <c r="D7946" s="43" t="s">
        <v>15438</v>
      </c>
      <c r="E7946" t="str">
        <f t="shared" si="124"/>
        <v>725-Phường Bình Hòa</v>
      </c>
    </row>
    <row r="7947" spans="1:5" x14ac:dyDescent="0.25">
      <c r="A7947" s="43" t="s">
        <v>735</v>
      </c>
      <c r="B7947" s="43" t="s">
        <v>1248</v>
      </c>
      <c r="C7947" s="43" t="s">
        <v>15439</v>
      </c>
      <c r="D7947" s="43" t="s">
        <v>15440</v>
      </c>
      <c r="E7947" t="str">
        <f t="shared" si="124"/>
        <v>725-Phường Vĩnh Phú</v>
      </c>
    </row>
    <row r="7948" spans="1:5" x14ac:dyDescent="0.25">
      <c r="A7948" s="43" t="s">
        <v>735</v>
      </c>
      <c r="B7948" s="43" t="s">
        <v>1249</v>
      </c>
      <c r="C7948" s="43" t="s">
        <v>15377</v>
      </c>
      <c r="D7948" s="43" t="s">
        <v>15378</v>
      </c>
      <c r="E7948" t="str">
        <f t="shared" si="124"/>
        <v>726-Xã Tân Định</v>
      </c>
    </row>
    <row r="7949" spans="1:5" x14ac:dyDescent="0.25">
      <c r="A7949" s="43" t="s">
        <v>735</v>
      </c>
      <c r="B7949" s="43" t="s">
        <v>1249</v>
      </c>
      <c r="C7949" s="43" t="s">
        <v>15379</v>
      </c>
      <c r="D7949" s="43" t="s">
        <v>12405</v>
      </c>
      <c r="E7949" t="str">
        <f t="shared" si="124"/>
        <v>726-Xã Bình Mỹ</v>
      </c>
    </row>
    <row r="7950" spans="1:5" x14ac:dyDescent="0.25">
      <c r="A7950" s="43" t="s">
        <v>735</v>
      </c>
      <c r="B7950" s="43" t="s">
        <v>1249</v>
      </c>
      <c r="C7950" s="43" t="s">
        <v>15380</v>
      </c>
      <c r="D7950" s="43" t="s">
        <v>18790</v>
      </c>
      <c r="E7950" t="str">
        <f t="shared" si="124"/>
        <v>726-Thị trấn Tân Bình</v>
      </c>
    </row>
    <row r="7951" spans="1:5" x14ac:dyDescent="0.25">
      <c r="A7951" s="43" t="s">
        <v>735</v>
      </c>
      <c r="B7951" s="43" t="s">
        <v>1249</v>
      </c>
      <c r="C7951" s="43" t="s">
        <v>15381</v>
      </c>
      <c r="D7951" s="43" t="s">
        <v>2156</v>
      </c>
      <c r="E7951" t="str">
        <f t="shared" si="124"/>
        <v>726-Xã Tân Lập</v>
      </c>
    </row>
    <row r="7952" spans="1:5" x14ac:dyDescent="0.25">
      <c r="A7952" s="43" t="s">
        <v>735</v>
      </c>
      <c r="B7952" s="43" t="s">
        <v>1249</v>
      </c>
      <c r="C7952" s="43" t="s">
        <v>15382</v>
      </c>
      <c r="D7952" s="43" t="s">
        <v>18791</v>
      </c>
      <c r="E7952" t="str">
        <f t="shared" si="124"/>
        <v>726-Thị trấn Tân Thành</v>
      </c>
    </row>
    <row r="7953" spans="1:5" x14ac:dyDescent="0.25">
      <c r="A7953" s="43" t="s">
        <v>735</v>
      </c>
      <c r="B7953" s="43" t="s">
        <v>1249</v>
      </c>
      <c r="C7953" s="43" t="s">
        <v>15383</v>
      </c>
      <c r="D7953" s="43" t="s">
        <v>15384</v>
      </c>
      <c r="E7953" t="str">
        <f t="shared" si="124"/>
        <v>726-Xã Đất Cuốc</v>
      </c>
    </row>
    <row r="7954" spans="1:5" x14ac:dyDescent="0.25">
      <c r="A7954" s="43" t="s">
        <v>735</v>
      </c>
      <c r="B7954" s="43" t="s">
        <v>1249</v>
      </c>
      <c r="C7954" s="43" t="s">
        <v>15385</v>
      </c>
      <c r="D7954" s="43" t="s">
        <v>15386</v>
      </c>
      <c r="E7954" t="str">
        <f t="shared" si="124"/>
        <v>726-Xã Hiếu Liêm</v>
      </c>
    </row>
    <row r="7955" spans="1:5" x14ac:dyDescent="0.25">
      <c r="A7955" s="43" t="s">
        <v>735</v>
      </c>
      <c r="B7955" s="43" t="s">
        <v>1249</v>
      </c>
      <c r="C7955" s="43" t="s">
        <v>15387</v>
      </c>
      <c r="D7955" s="43" t="s">
        <v>15388</v>
      </c>
      <c r="E7955" t="str">
        <f t="shared" si="124"/>
        <v>726-Xã Lạc An</v>
      </c>
    </row>
    <row r="7956" spans="1:5" x14ac:dyDescent="0.25">
      <c r="A7956" s="43" t="s">
        <v>735</v>
      </c>
      <c r="B7956" s="43" t="s">
        <v>1249</v>
      </c>
      <c r="C7956" s="43" t="s">
        <v>15393</v>
      </c>
      <c r="D7956" s="43" t="s">
        <v>2811</v>
      </c>
      <c r="E7956" t="str">
        <f t="shared" si="124"/>
        <v>726-Xã Tân Mỹ</v>
      </c>
    </row>
    <row r="7957" spans="1:5" x14ac:dyDescent="0.25">
      <c r="A7957" s="43" t="s">
        <v>735</v>
      </c>
      <c r="B7957" s="43" t="s">
        <v>1249</v>
      </c>
      <c r="C7957" s="43" t="s">
        <v>15400</v>
      </c>
      <c r="D7957" s="43" t="s">
        <v>15401</v>
      </c>
      <c r="E7957" t="str">
        <f t="shared" si="124"/>
        <v>726-Xã Thường Tân</v>
      </c>
    </row>
    <row r="7958" spans="1:5" x14ac:dyDescent="0.25">
      <c r="A7958" s="43" t="s">
        <v>737</v>
      </c>
      <c r="B7958" s="43" t="s">
        <v>1250</v>
      </c>
      <c r="C7958" s="43" t="s">
        <v>15441</v>
      </c>
      <c r="D7958" s="43" t="s">
        <v>15442</v>
      </c>
      <c r="E7958" t="str">
        <f t="shared" si="124"/>
        <v>731-Phường Trảng Dài</v>
      </c>
    </row>
    <row r="7959" spans="1:5" x14ac:dyDescent="0.25">
      <c r="A7959" s="43" t="s">
        <v>737</v>
      </c>
      <c r="B7959" s="43" t="s">
        <v>1250</v>
      </c>
      <c r="C7959" s="43" t="s">
        <v>15443</v>
      </c>
      <c r="D7959" s="43" t="s">
        <v>3553</v>
      </c>
      <c r="E7959" t="str">
        <f t="shared" si="124"/>
        <v>731-Phường Tân Phong</v>
      </c>
    </row>
    <row r="7960" spans="1:5" x14ac:dyDescent="0.25">
      <c r="A7960" s="43" t="s">
        <v>737</v>
      </c>
      <c r="B7960" s="43" t="s">
        <v>1250</v>
      </c>
      <c r="C7960" s="43" t="s">
        <v>15444</v>
      </c>
      <c r="D7960" s="43" t="s">
        <v>15445</v>
      </c>
      <c r="E7960" t="str">
        <f t="shared" si="124"/>
        <v>731-Phường Tân Biên</v>
      </c>
    </row>
    <row r="7961" spans="1:5" x14ac:dyDescent="0.25">
      <c r="A7961" s="43" t="s">
        <v>737</v>
      </c>
      <c r="B7961" s="43" t="s">
        <v>1250</v>
      </c>
      <c r="C7961" s="43" t="s">
        <v>15446</v>
      </c>
      <c r="D7961" s="43" t="s">
        <v>15447</v>
      </c>
      <c r="E7961" t="str">
        <f t="shared" si="124"/>
        <v>731-Phường Hố Nai</v>
      </c>
    </row>
    <row r="7962" spans="1:5" x14ac:dyDescent="0.25">
      <c r="A7962" s="43" t="s">
        <v>737</v>
      </c>
      <c r="B7962" s="43" t="s">
        <v>1250</v>
      </c>
      <c r="C7962" s="43" t="s">
        <v>15448</v>
      </c>
      <c r="D7962" s="43" t="s">
        <v>4434</v>
      </c>
      <c r="E7962" t="str">
        <f t="shared" si="124"/>
        <v>731-Phường Tân Hòa</v>
      </c>
    </row>
    <row r="7963" spans="1:5" x14ac:dyDescent="0.25">
      <c r="A7963" s="43" t="s">
        <v>737</v>
      </c>
      <c r="B7963" s="43" t="s">
        <v>1250</v>
      </c>
      <c r="C7963" s="43" t="s">
        <v>15449</v>
      </c>
      <c r="D7963" s="43" t="s">
        <v>15395</v>
      </c>
      <c r="E7963" t="str">
        <f t="shared" si="124"/>
        <v>731-Phường Tân Hiệp</v>
      </c>
    </row>
    <row r="7964" spans="1:5" x14ac:dyDescent="0.25">
      <c r="A7964" s="43" t="s">
        <v>737</v>
      </c>
      <c r="B7964" s="43" t="s">
        <v>1250</v>
      </c>
      <c r="C7964" s="43" t="s">
        <v>15450</v>
      </c>
      <c r="D7964" s="43" t="s">
        <v>15451</v>
      </c>
      <c r="E7964" t="str">
        <f t="shared" si="124"/>
        <v>731-Phường Bửu Long</v>
      </c>
    </row>
    <row r="7965" spans="1:5" x14ac:dyDescent="0.25">
      <c r="A7965" s="43" t="s">
        <v>737</v>
      </c>
      <c r="B7965" s="43" t="s">
        <v>1250</v>
      </c>
      <c r="C7965" s="43" t="s">
        <v>15452</v>
      </c>
      <c r="D7965" s="43" t="s">
        <v>1608</v>
      </c>
      <c r="E7965" t="str">
        <f t="shared" si="124"/>
        <v>731-Phường Tân Mai</v>
      </c>
    </row>
    <row r="7966" spans="1:5" x14ac:dyDescent="0.25">
      <c r="A7966" s="43" t="s">
        <v>737</v>
      </c>
      <c r="B7966" s="43" t="s">
        <v>1250</v>
      </c>
      <c r="C7966" s="43" t="s">
        <v>15453</v>
      </c>
      <c r="D7966" s="43" t="s">
        <v>15454</v>
      </c>
      <c r="E7966" t="str">
        <f t="shared" si="124"/>
        <v>731-Phường Tam Hiệp</v>
      </c>
    </row>
    <row r="7967" spans="1:5" x14ac:dyDescent="0.25">
      <c r="A7967" s="43" t="s">
        <v>737</v>
      </c>
      <c r="B7967" s="43" t="s">
        <v>1250</v>
      </c>
      <c r="C7967" s="43" t="s">
        <v>15455</v>
      </c>
      <c r="D7967" s="43" t="s">
        <v>15456</v>
      </c>
      <c r="E7967" t="str">
        <f t="shared" si="124"/>
        <v>731-Phường Long Bình</v>
      </c>
    </row>
    <row r="7968" spans="1:5" x14ac:dyDescent="0.25">
      <c r="A7968" s="43" t="s">
        <v>737</v>
      </c>
      <c r="B7968" s="43" t="s">
        <v>1250</v>
      </c>
      <c r="C7968" s="43" t="s">
        <v>15457</v>
      </c>
      <c r="D7968" s="43" t="s">
        <v>4719</v>
      </c>
      <c r="E7968" t="str">
        <f t="shared" si="124"/>
        <v>731-Phường Quang Vinh</v>
      </c>
    </row>
    <row r="7969" spans="1:5" x14ac:dyDescent="0.25">
      <c r="A7969" s="43" t="s">
        <v>737</v>
      </c>
      <c r="B7969" s="43" t="s">
        <v>1250</v>
      </c>
      <c r="C7969" s="43" t="s">
        <v>15458</v>
      </c>
      <c r="D7969" s="43" t="s">
        <v>4454</v>
      </c>
      <c r="E7969" t="str">
        <f t="shared" si="124"/>
        <v>731-Phường Thống Nhất</v>
      </c>
    </row>
    <row r="7970" spans="1:5" x14ac:dyDescent="0.25">
      <c r="A7970" s="43" t="s">
        <v>737</v>
      </c>
      <c r="B7970" s="43" t="s">
        <v>1250</v>
      </c>
      <c r="C7970" s="43" t="s">
        <v>15460</v>
      </c>
      <c r="D7970" s="43" t="s">
        <v>15459</v>
      </c>
      <c r="E7970" t="str">
        <f t="shared" si="124"/>
        <v>731-Phường Trung Dũng</v>
      </c>
    </row>
    <row r="7971" spans="1:5" x14ac:dyDescent="0.25">
      <c r="A7971" s="43" t="s">
        <v>737</v>
      </c>
      <c r="B7971" s="43" t="s">
        <v>1250</v>
      </c>
      <c r="C7971" s="43" t="s">
        <v>15461</v>
      </c>
      <c r="D7971" s="43" t="s">
        <v>15462</v>
      </c>
      <c r="E7971" t="str">
        <f t="shared" si="124"/>
        <v>731-Phường Bình Đa</v>
      </c>
    </row>
    <row r="7972" spans="1:5" x14ac:dyDescent="0.25">
      <c r="A7972" s="43" t="s">
        <v>737</v>
      </c>
      <c r="B7972" s="43" t="s">
        <v>1250</v>
      </c>
      <c r="C7972" s="43" t="s">
        <v>15463</v>
      </c>
      <c r="D7972" s="43" t="s">
        <v>13896</v>
      </c>
      <c r="E7972" t="str">
        <f t="shared" si="124"/>
        <v>731-Phường An Bình</v>
      </c>
    </row>
    <row r="7973" spans="1:5" x14ac:dyDescent="0.25">
      <c r="A7973" s="43" t="s">
        <v>737</v>
      </c>
      <c r="B7973" s="43" t="s">
        <v>1250</v>
      </c>
      <c r="C7973" s="43" t="s">
        <v>15464</v>
      </c>
      <c r="D7973" s="43" t="s">
        <v>15465</v>
      </c>
      <c r="E7973" t="str">
        <f t="shared" si="124"/>
        <v>731-Phường Bửu Hòa</v>
      </c>
    </row>
    <row r="7974" spans="1:5" x14ac:dyDescent="0.25">
      <c r="A7974" s="43" t="s">
        <v>737</v>
      </c>
      <c r="B7974" s="43" t="s">
        <v>1250</v>
      </c>
      <c r="C7974" s="43" t="s">
        <v>15466</v>
      </c>
      <c r="D7974" s="43" t="s">
        <v>15467</v>
      </c>
      <c r="E7974" t="str">
        <f t="shared" si="124"/>
        <v>731-Phường Long Bình Tân</v>
      </c>
    </row>
    <row r="7975" spans="1:5" x14ac:dyDescent="0.25">
      <c r="A7975" s="43" t="s">
        <v>737</v>
      </c>
      <c r="B7975" s="43" t="s">
        <v>1250</v>
      </c>
      <c r="C7975" s="43" t="s">
        <v>15468</v>
      </c>
      <c r="D7975" s="43" t="s">
        <v>15469</v>
      </c>
      <c r="E7975" t="str">
        <f t="shared" si="124"/>
        <v>731-Phường Tân Vạn</v>
      </c>
    </row>
    <row r="7976" spans="1:5" x14ac:dyDescent="0.25">
      <c r="A7976" s="43" t="s">
        <v>737</v>
      </c>
      <c r="B7976" s="43" t="s">
        <v>1250</v>
      </c>
      <c r="C7976" s="43" t="s">
        <v>15470</v>
      </c>
      <c r="D7976" s="43" t="s">
        <v>15471</v>
      </c>
      <c r="E7976" t="str">
        <f t="shared" si="124"/>
        <v>731-Phường Tân Hạnh</v>
      </c>
    </row>
    <row r="7977" spans="1:5" x14ac:dyDescent="0.25">
      <c r="A7977" s="43" t="s">
        <v>737</v>
      </c>
      <c r="B7977" s="43" t="s">
        <v>1250</v>
      </c>
      <c r="C7977" s="43" t="s">
        <v>15472</v>
      </c>
      <c r="D7977" s="43" t="s">
        <v>15473</v>
      </c>
      <c r="E7977" t="str">
        <f t="shared" si="124"/>
        <v>731-Phường Hiệp Hòa</v>
      </c>
    </row>
    <row r="7978" spans="1:5" x14ac:dyDescent="0.25">
      <c r="A7978" s="43" t="s">
        <v>737</v>
      </c>
      <c r="B7978" s="43" t="s">
        <v>1250</v>
      </c>
      <c r="C7978" s="43" t="s">
        <v>15474</v>
      </c>
      <c r="D7978" s="43" t="s">
        <v>15475</v>
      </c>
      <c r="E7978" t="str">
        <f t="shared" si="124"/>
        <v>731-Phường Hóa An</v>
      </c>
    </row>
    <row r="7979" spans="1:5" x14ac:dyDescent="0.25">
      <c r="A7979" s="43" t="s">
        <v>737</v>
      </c>
      <c r="B7979" s="43" t="s">
        <v>1250</v>
      </c>
      <c r="C7979" s="43" t="s">
        <v>15624</v>
      </c>
      <c r="D7979" s="43" t="s">
        <v>11654</v>
      </c>
      <c r="E7979" t="str">
        <f t="shared" si="124"/>
        <v>731-Phường An Hòa</v>
      </c>
    </row>
    <row r="7980" spans="1:5" x14ac:dyDescent="0.25">
      <c r="A7980" s="43" t="s">
        <v>737</v>
      </c>
      <c r="B7980" s="43" t="s">
        <v>1250</v>
      </c>
      <c r="C7980" s="43" t="s">
        <v>15626</v>
      </c>
      <c r="D7980" s="43" t="s">
        <v>15627</v>
      </c>
      <c r="E7980" t="str">
        <f t="shared" si="124"/>
        <v>731-Phường Tam Phước</v>
      </c>
    </row>
    <row r="7981" spans="1:5" x14ac:dyDescent="0.25">
      <c r="A7981" s="43" t="s">
        <v>737</v>
      </c>
      <c r="B7981" s="43" t="s">
        <v>1250</v>
      </c>
      <c r="C7981" s="43" t="s">
        <v>15628</v>
      </c>
      <c r="D7981" s="43" t="s">
        <v>13139</v>
      </c>
      <c r="E7981" t="str">
        <f t="shared" si="124"/>
        <v>731-Phường Phước Tân</v>
      </c>
    </row>
    <row r="7982" spans="1:5" x14ac:dyDescent="0.25">
      <c r="A7982" s="43" t="s">
        <v>737</v>
      </c>
      <c r="B7982" s="43" t="s">
        <v>1250</v>
      </c>
      <c r="C7982" s="43" t="s">
        <v>15629</v>
      </c>
      <c r="D7982" s="43" t="s">
        <v>7953</v>
      </c>
      <c r="E7982" t="str">
        <f t="shared" si="124"/>
        <v>731-Xã Long Hưng</v>
      </c>
    </row>
    <row r="7983" spans="1:5" x14ac:dyDescent="0.25">
      <c r="A7983" s="43" t="s">
        <v>737</v>
      </c>
      <c r="B7983" s="43" t="s">
        <v>1251</v>
      </c>
      <c r="C7983" s="43" t="s">
        <v>15476</v>
      </c>
      <c r="D7983" s="43" t="s">
        <v>15477</v>
      </c>
      <c r="E7983" t="str">
        <f t="shared" si="124"/>
        <v>732-Phường Xuân Bình</v>
      </c>
    </row>
    <row r="7984" spans="1:5" x14ac:dyDescent="0.25">
      <c r="A7984" s="43" t="s">
        <v>737</v>
      </c>
      <c r="B7984" s="43" t="s">
        <v>1251</v>
      </c>
      <c r="C7984" s="43" t="s">
        <v>15478</v>
      </c>
      <c r="D7984" s="43" t="s">
        <v>13481</v>
      </c>
      <c r="E7984" t="str">
        <f t="shared" si="124"/>
        <v>732-Phường Xuân An</v>
      </c>
    </row>
    <row r="7985" spans="1:5" x14ac:dyDescent="0.25">
      <c r="A7985" s="43" t="s">
        <v>737</v>
      </c>
      <c r="B7985" s="43" t="s">
        <v>1251</v>
      </c>
      <c r="C7985" s="43" t="s">
        <v>15479</v>
      </c>
      <c r="D7985" s="43" t="s">
        <v>6390</v>
      </c>
      <c r="E7985" t="str">
        <f t="shared" si="124"/>
        <v>732-Phường Xuân Hoà</v>
      </c>
    </row>
    <row r="7986" spans="1:5" x14ac:dyDescent="0.25">
      <c r="A7986" s="43" t="s">
        <v>737</v>
      </c>
      <c r="B7986" s="43" t="s">
        <v>1251</v>
      </c>
      <c r="C7986" s="43" t="s">
        <v>15480</v>
      </c>
      <c r="D7986" s="43" t="s">
        <v>15481</v>
      </c>
      <c r="E7986" t="str">
        <f t="shared" si="124"/>
        <v>732-Phường Phú Bình</v>
      </c>
    </row>
    <row r="7987" spans="1:5" x14ac:dyDescent="0.25">
      <c r="A7987" s="43" t="s">
        <v>737</v>
      </c>
      <c r="B7987" s="43" t="s">
        <v>1251</v>
      </c>
      <c r="C7987" s="43" t="s">
        <v>15482</v>
      </c>
      <c r="D7987" s="43" t="s">
        <v>13336</v>
      </c>
      <c r="E7987" t="str">
        <f t="shared" si="124"/>
        <v>732-Xã Bình Lộc</v>
      </c>
    </row>
    <row r="7988" spans="1:5" x14ac:dyDescent="0.25">
      <c r="A7988" s="43" t="s">
        <v>737</v>
      </c>
      <c r="B7988" s="43" t="s">
        <v>1251</v>
      </c>
      <c r="C7988" s="43" t="s">
        <v>15483</v>
      </c>
      <c r="D7988" s="43" t="s">
        <v>15484</v>
      </c>
      <c r="E7988" t="str">
        <f t="shared" si="124"/>
        <v>732-Xã Bảo Quang</v>
      </c>
    </row>
    <row r="7989" spans="1:5" x14ac:dyDescent="0.25">
      <c r="A7989" s="43" t="s">
        <v>737</v>
      </c>
      <c r="B7989" s="43" t="s">
        <v>1251</v>
      </c>
      <c r="C7989" s="43" t="s">
        <v>15485</v>
      </c>
      <c r="D7989" s="43" t="s">
        <v>18938</v>
      </c>
      <c r="E7989" t="str">
        <f t="shared" si="124"/>
        <v>732-Phường Suối Tre</v>
      </c>
    </row>
    <row r="7990" spans="1:5" x14ac:dyDescent="0.25">
      <c r="A7990" s="43" t="s">
        <v>737</v>
      </c>
      <c r="B7990" s="43" t="s">
        <v>1251</v>
      </c>
      <c r="C7990" s="43" t="s">
        <v>15486</v>
      </c>
      <c r="D7990" s="43" t="s">
        <v>18939</v>
      </c>
      <c r="E7990" t="str">
        <f t="shared" si="124"/>
        <v>732-Phường Bảo Vinh</v>
      </c>
    </row>
    <row r="7991" spans="1:5" x14ac:dyDescent="0.25">
      <c r="A7991" s="43" t="s">
        <v>737</v>
      </c>
      <c r="B7991" s="43" t="s">
        <v>1251</v>
      </c>
      <c r="C7991" s="43" t="s">
        <v>15487</v>
      </c>
      <c r="D7991" s="43" t="s">
        <v>18940</v>
      </c>
      <c r="E7991" t="str">
        <f t="shared" si="124"/>
        <v>732-Phường Xuân Lập</v>
      </c>
    </row>
    <row r="7992" spans="1:5" x14ac:dyDescent="0.25">
      <c r="A7992" s="43" t="s">
        <v>737</v>
      </c>
      <c r="B7992" s="43" t="s">
        <v>1251</v>
      </c>
      <c r="C7992" s="43" t="s">
        <v>15488</v>
      </c>
      <c r="D7992" s="43" t="s">
        <v>18941</v>
      </c>
      <c r="E7992" t="str">
        <f t="shared" si="124"/>
        <v>732-Phường Bàu Sen</v>
      </c>
    </row>
    <row r="7993" spans="1:5" x14ac:dyDescent="0.25">
      <c r="A7993" s="43" t="s">
        <v>737</v>
      </c>
      <c r="B7993" s="43" t="s">
        <v>1251</v>
      </c>
      <c r="C7993" s="43" t="s">
        <v>15489</v>
      </c>
      <c r="D7993" s="43" t="s">
        <v>18770</v>
      </c>
      <c r="E7993" t="str">
        <f t="shared" si="124"/>
        <v>732-Xã Bàu Trâm</v>
      </c>
    </row>
    <row r="7994" spans="1:5" x14ac:dyDescent="0.25">
      <c r="A7994" s="43" t="s">
        <v>737</v>
      </c>
      <c r="B7994" s="43" t="s">
        <v>1251</v>
      </c>
      <c r="C7994" s="43" t="s">
        <v>15490</v>
      </c>
      <c r="D7994" s="43" t="s">
        <v>18942</v>
      </c>
      <c r="E7994" t="str">
        <f t="shared" si="124"/>
        <v>732-Phường Xuân Tân</v>
      </c>
    </row>
    <row r="7995" spans="1:5" x14ac:dyDescent="0.25">
      <c r="A7995" s="43" t="s">
        <v>737</v>
      </c>
      <c r="B7995" s="43" t="s">
        <v>1251</v>
      </c>
      <c r="C7995" s="43" t="s">
        <v>15491</v>
      </c>
      <c r="D7995" s="43" t="s">
        <v>15492</v>
      </c>
      <c r="E7995" t="str">
        <f t="shared" si="124"/>
        <v>732-Xã Hàng Gòn</v>
      </c>
    </row>
    <row r="7996" spans="1:5" x14ac:dyDescent="0.25">
      <c r="A7996" s="43" t="s">
        <v>737</v>
      </c>
      <c r="B7996" s="43" t="s">
        <v>1252</v>
      </c>
      <c r="C7996" s="43" t="s">
        <v>15493</v>
      </c>
      <c r="D7996" s="43" t="s">
        <v>15078</v>
      </c>
      <c r="E7996" t="str">
        <f t="shared" si="124"/>
        <v>734-Thị trấn Tân Phú</v>
      </c>
    </row>
    <row r="7997" spans="1:5" x14ac:dyDescent="0.25">
      <c r="A7997" s="43" t="s">
        <v>737</v>
      </c>
      <c r="B7997" s="43" t="s">
        <v>1252</v>
      </c>
      <c r="C7997" s="43" t="s">
        <v>15494</v>
      </c>
      <c r="D7997" s="43" t="s">
        <v>15495</v>
      </c>
      <c r="E7997" t="str">
        <f t="shared" si="124"/>
        <v>734-Xã Dak Lua</v>
      </c>
    </row>
    <row r="7998" spans="1:5" x14ac:dyDescent="0.25">
      <c r="A7998" s="43" t="s">
        <v>737</v>
      </c>
      <c r="B7998" s="43" t="s">
        <v>1252</v>
      </c>
      <c r="C7998" s="43" t="s">
        <v>15496</v>
      </c>
      <c r="D7998" s="43" t="s">
        <v>15497</v>
      </c>
      <c r="E7998" t="str">
        <f t="shared" si="124"/>
        <v>734-Xã Nam Cát Tiên</v>
      </c>
    </row>
    <row r="7999" spans="1:5" x14ac:dyDescent="0.25">
      <c r="A7999" s="43" t="s">
        <v>737</v>
      </c>
      <c r="B7999" s="43" t="s">
        <v>1252</v>
      </c>
      <c r="C7999" s="43" t="s">
        <v>15498</v>
      </c>
      <c r="D7999" s="43" t="s">
        <v>11710</v>
      </c>
      <c r="E7999" t="str">
        <f t="shared" si="124"/>
        <v>734-Xã Phú An</v>
      </c>
    </row>
    <row r="8000" spans="1:5" x14ac:dyDescent="0.25">
      <c r="A8000" s="43" t="s">
        <v>737</v>
      </c>
      <c r="B8000" s="43" t="s">
        <v>1252</v>
      </c>
      <c r="C8000" s="43" t="s">
        <v>15499</v>
      </c>
      <c r="D8000" s="43" t="s">
        <v>15500</v>
      </c>
      <c r="E8000" t="str">
        <f t="shared" si="124"/>
        <v>734-Xã Tà Lài</v>
      </c>
    </row>
    <row r="8001" spans="1:5" x14ac:dyDescent="0.25">
      <c r="A8001" s="43" t="s">
        <v>737</v>
      </c>
      <c r="B8001" s="43" t="s">
        <v>1252</v>
      </c>
      <c r="C8001" s="43" t="s">
        <v>15501</v>
      </c>
      <c r="D8001" s="43" t="s">
        <v>15502</v>
      </c>
      <c r="E8001" t="str">
        <f t="shared" si="124"/>
        <v>734-Xã Phú Lập</v>
      </c>
    </row>
    <row r="8002" spans="1:5" x14ac:dyDescent="0.25">
      <c r="A8002" s="43" t="s">
        <v>737</v>
      </c>
      <c r="B8002" s="43" t="s">
        <v>1252</v>
      </c>
      <c r="C8002" s="43" t="s">
        <v>15503</v>
      </c>
      <c r="D8002" s="43" t="s">
        <v>2921</v>
      </c>
      <c r="E8002" t="str">
        <f t="shared" si="124"/>
        <v>734-Xã Phú Thịnh</v>
      </c>
    </row>
    <row r="8003" spans="1:5" x14ac:dyDescent="0.25">
      <c r="A8003" s="43" t="s">
        <v>737</v>
      </c>
      <c r="B8003" s="43" t="s">
        <v>1252</v>
      </c>
      <c r="C8003" s="43" t="s">
        <v>15504</v>
      </c>
      <c r="D8003" s="43" t="s">
        <v>4546</v>
      </c>
      <c r="E8003" t="str">
        <f t="shared" ref="E8003:E8066" si="125">CONCATENATE(B8003,"-",D8003)</f>
        <v>734-Xã Thanh Sơn</v>
      </c>
    </row>
    <row r="8004" spans="1:5" x14ac:dyDescent="0.25">
      <c r="A8004" s="43" t="s">
        <v>737</v>
      </c>
      <c r="B8004" s="43" t="s">
        <v>1252</v>
      </c>
      <c r="C8004" s="43" t="s">
        <v>15505</v>
      </c>
      <c r="D8004" s="43" t="s">
        <v>6866</v>
      </c>
      <c r="E8004" t="str">
        <f t="shared" si="125"/>
        <v>734-Xã Phú Sơn</v>
      </c>
    </row>
    <row r="8005" spans="1:5" x14ac:dyDescent="0.25">
      <c r="A8005" s="43" t="s">
        <v>737</v>
      </c>
      <c r="B8005" s="43" t="s">
        <v>1252</v>
      </c>
      <c r="C8005" s="43" t="s">
        <v>15506</v>
      </c>
      <c r="D8005" s="43" t="s">
        <v>6512</v>
      </c>
      <c r="E8005" t="str">
        <f t="shared" si="125"/>
        <v>734-Xã Phú Xuân</v>
      </c>
    </row>
    <row r="8006" spans="1:5" x14ac:dyDescent="0.25">
      <c r="A8006" s="43" t="s">
        <v>737</v>
      </c>
      <c r="B8006" s="43" t="s">
        <v>1252</v>
      </c>
      <c r="C8006" s="43" t="s">
        <v>15507</v>
      </c>
      <c r="D8006" s="43" t="s">
        <v>6155</v>
      </c>
      <c r="E8006" t="str">
        <f t="shared" si="125"/>
        <v>734-Xã Phú Lộc</v>
      </c>
    </row>
    <row r="8007" spans="1:5" x14ac:dyDescent="0.25">
      <c r="A8007" s="43" t="s">
        <v>737</v>
      </c>
      <c r="B8007" s="43" t="s">
        <v>1252</v>
      </c>
      <c r="C8007" s="43" t="s">
        <v>15508</v>
      </c>
      <c r="D8007" s="43" t="s">
        <v>6042</v>
      </c>
      <c r="E8007" t="str">
        <f t="shared" si="125"/>
        <v>734-Xã Phú Lâm</v>
      </c>
    </row>
    <row r="8008" spans="1:5" x14ac:dyDescent="0.25">
      <c r="A8008" s="43" t="s">
        <v>737</v>
      </c>
      <c r="B8008" s="43" t="s">
        <v>1252</v>
      </c>
      <c r="C8008" s="43" t="s">
        <v>15509</v>
      </c>
      <c r="D8008" s="43" t="s">
        <v>2827</v>
      </c>
      <c r="E8008" t="str">
        <f t="shared" si="125"/>
        <v>734-Xã Phú Bình</v>
      </c>
    </row>
    <row r="8009" spans="1:5" x14ac:dyDescent="0.25">
      <c r="A8009" s="43" t="s">
        <v>737</v>
      </c>
      <c r="B8009" s="43" t="s">
        <v>1252</v>
      </c>
      <c r="C8009" s="43" t="s">
        <v>15510</v>
      </c>
      <c r="D8009" s="43" t="s">
        <v>9261</v>
      </c>
      <c r="E8009" t="str">
        <f t="shared" si="125"/>
        <v>734-Xã Phú Thanh</v>
      </c>
    </row>
    <row r="8010" spans="1:5" x14ac:dyDescent="0.25">
      <c r="A8010" s="43" t="s">
        <v>737</v>
      </c>
      <c r="B8010" s="43" t="s">
        <v>1252</v>
      </c>
      <c r="C8010" s="43" t="s">
        <v>15511</v>
      </c>
      <c r="D8010" s="43" t="s">
        <v>15512</v>
      </c>
      <c r="E8010" t="str">
        <f t="shared" si="125"/>
        <v>734-Xã Trà Cổ</v>
      </c>
    </row>
    <row r="8011" spans="1:5" x14ac:dyDescent="0.25">
      <c r="A8011" s="43" t="s">
        <v>737</v>
      </c>
      <c r="B8011" s="43" t="s">
        <v>1252</v>
      </c>
      <c r="C8011" s="43" t="s">
        <v>15513</v>
      </c>
      <c r="D8011" s="43" t="s">
        <v>7379</v>
      </c>
      <c r="E8011" t="str">
        <f t="shared" si="125"/>
        <v>734-Xã Phú Điền</v>
      </c>
    </row>
    <row r="8012" spans="1:5" x14ac:dyDescent="0.25">
      <c r="A8012" s="43" t="s">
        <v>737</v>
      </c>
      <c r="B8012" s="43" t="s">
        <v>1253</v>
      </c>
      <c r="C8012" s="43" t="s">
        <v>15514</v>
      </c>
      <c r="D8012" s="43" t="s">
        <v>15515</v>
      </c>
      <c r="E8012" t="str">
        <f t="shared" si="125"/>
        <v>735-Thị trấn Vĩnh An</v>
      </c>
    </row>
    <row r="8013" spans="1:5" x14ac:dyDescent="0.25">
      <c r="A8013" s="43" t="s">
        <v>737</v>
      </c>
      <c r="B8013" s="43" t="s">
        <v>1253</v>
      </c>
      <c r="C8013" s="43" t="s">
        <v>15516</v>
      </c>
      <c r="D8013" s="43" t="s">
        <v>15517</v>
      </c>
      <c r="E8013" t="str">
        <f t="shared" si="125"/>
        <v>735-Xã Phú Lý</v>
      </c>
    </row>
    <row r="8014" spans="1:5" x14ac:dyDescent="0.25">
      <c r="A8014" s="43" t="s">
        <v>737</v>
      </c>
      <c r="B8014" s="43" t="s">
        <v>1253</v>
      </c>
      <c r="C8014" s="43" t="s">
        <v>15518</v>
      </c>
      <c r="D8014" s="43" t="s">
        <v>15519</v>
      </c>
      <c r="E8014" t="str">
        <f t="shared" si="125"/>
        <v>735-Xã Trị An</v>
      </c>
    </row>
    <row r="8015" spans="1:5" x14ac:dyDescent="0.25">
      <c r="A8015" s="43" t="s">
        <v>737</v>
      </c>
      <c r="B8015" s="43" t="s">
        <v>1253</v>
      </c>
      <c r="C8015" s="43" t="s">
        <v>15520</v>
      </c>
      <c r="D8015" s="43" t="s">
        <v>2819</v>
      </c>
      <c r="E8015" t="str">
        <f t="shared" si="125"/>
        <v>735-Xã Tân An</v>
      </c>
    </row>
    <row r="8016" spans="1:5" x14ac:dyDescent="0.25">
      <c r="A8016" s="43" t="s">
        <v>737</v>
      </c>
      <c r="B8016" s="43" t="s">
        <v>1253</v>
      </c>
      <c r="C8016" s="43" t="s">
        <v>15521</v>
      </c>
      <c r="D8016" s="43" t="s">
        <v>13507</v>
      </c>
      <c r="E8016" t="str">
        <f t="shared" si="125"/>
        <v>735-Xã Vĩnh Tân</v>
      </c>
    </row>
    <row r="8017" spans="1:5" x14ac:dyDescent="0.25">
      <c r="A8017" s="43" t="s">
        <v>737</v>
      </c>
      <c r="B8017" s="43" t="s">
        <v>1253</v>
      </c>
      <c r="C8017" s="43" t="s">
        <v>15522</v>
      </c>
      <c r="D8017" s="43" t="s">
        <v>15523</v>
      </c>
      <c r="E8017" t="str">
        <f t="shared" si="125"/>
        <v>735-Xã Bình Lợi</v>
      </c>
    </row>
    <row r="8018" spans="1:5" x14ac:dyDescent="0.25">
      <c r="A8018" s="43" t="s">
        <v>737</v>
      </c>
      <c r="B8018" s="43" t="s">
        <v>1253</v>
      </c>
      <c r="C8018" s="43" t="s">
        <v>15524</v>
      </c>
      <c r="D8018" s="43" t="s">
        <v>15525</v>
      </c>
      <c r="E8018" t="str">
        <f t="shared" si="125"/>
        <v>735-Xã Thạnh Phú</v>
      </c>
    </row>
    <row r="8019" spans="1:5" x14ac:dyDescent="0.25">
      <c r="A8019" s="43" t="s">
        <v>737</v>
      </c>
      <c r="B8019" s="43" t="s">
        <v>1253</v>
      </c>
      <c r="C8019" s="43" t="s">
        <v>15526</v>
      </c>
      <c r="D8019" s="43" t="s">
        <v>15527</v>
      </c>
      <c r="E8019" t="str">
        <f t="shared" si="125"/>
        <v>735-Xã Thiện Tân</v>
      </c>
    </row>
    <row r="8020" spans="1:5" x14ac:dyDescent="0.25">
      <c r="A8020" s="43" t="s">
        <v>737</v>
      </c>
      <c r="B8020" s="43" t="s">
        <v>1253</v>
      </c>
      <c r="C8020" s="43" t="s">
        <v>15528</v>
      </c>
      <c r="D8020" s="43" t="s">
        <v>5510</v>
      </c>
      <c r="E8020" t="str">
        <f t="shared" si="125"/>
        <v>735-Xã Tân Bình</v>
      </c>
    </row>
    <row r="8021" spans="1:5" x14ac:dyDescent="0.25">
      <c r="A8021" s="43" t="s">
        <v>737</v>
      </c>
      <c r="B8021" s="43" t="s">
        <v>1253</v>
      </c>
      <c r="C8021" s="43" t="s">
        <v>15529</v>
      </c>
      <c r="D8021" s="43" t="s">
        <v>15530</v>
      </c>
      <c r="E8021" t="str">
        <f t="shared" si="125"/>
        <v>735-Xã Mã Đà</v>
      </c>
    </row>
    <row r="8022" spans="1:5" x14ac:dyDescent="0.25">
      <c r="A8022" s="43" t="s">
        <v>737</v>
      </c>
      <c r="B8022" s="43" t="s">
        <v>1254</v>
      </c>
      <c r="C8022" s="43" t="s">
        <v>15531</v>
      </c>
      <c r="D8022" s="43" t="s">
        <v>15532</v>
      </c>
      <c r="E8022" t="str">
        <f t="shared" si="125"/>
        <v>736-Thị trấn Định Quán</v>
      </c>
    </row>
    <row r="8023" spans="1:5" x14ac:dyDescent="0.25">
      <c r="A8023" s="43" t="s">
        <v>737</v>
      </c>
      <c r="B8023" s="43" t="s">
        <v>1254</v>
      </c>
      <c r="C8023" s="43" t="s">
        <v>15533</v>
      </c>
      <c r="D8023" s="43" t="s">
        <v>4546</v>
      </c>
      <c r="E8023" t="str">
        <f t="shared" si="125"/>
        <v>736-Xã Thanh Sơn</v>
      </c>
    </row>
    <row r="8024" spans="1:5" x14ac:dyDescent="0.25">
      <c r="A8024" s="43" t="s">
        <v>737</v>
      </c>
      <c r="B8024" s="43" t="s">
        <v>1254</v>
      </c>
      <c r="C8024" s="43" t="s">
        <v>15534</v>
      </c>
      <c r="D8024" s="43" t="s">
        <v>15535</v>
      </c>
      <c r="E8024" t="str">
        <f t="shared" si="125"/>
        <v>736-Xã Phú Tân</v>
      </c>
    </row>
    <row r="8025" spans="1:5" x14ac:dyDescent="0.25">
      <c r="A8025" s="43" t="s">
        <v>737</v>
      </c>
      <c r="B8025" s="43" t="s">
        <v>1254</v>
      </c>
      <c r="C8025" s="43" t="s">
        <v>15536</v>
      </c>
      <c r="D8025" s="43" t="s">
        <v>4583</v>
      </c>
      <c r="E8025" t="str">
        <f t="shared" si="125"/>
        <v>736-Xã Phú Vinh</v>
      </c>
    </row>
    <row r="8026" spans="1:5" x14ac:dyDescent="0.25">
      <c r="A8026" s="43" t="s">
        <v>737</v>
      </c>
      <c r="B8026" s="43" t="s">
        <v>1254</v>
      </c>
      <c r="C8026" s="43" t="s">
        <v>15537</v>
      </c>
      <c r="D8026" s="43" t="s">
        <v>15538</v>
      </c>
      <c r="E8026" t="str">
        <f t="shared" si="125"/>
        <v>736-Xã Phú Lợi</v>
      </c>
    </row>
    <row r="8027" spans="1:5" x14ac:dyDescent="0.25">
      <c r="A8027" s="43" t="s">
        <v>737</v>
      </c>
      <c r="B8027" s="43" t="s">
        <v>1254</v>
      </c>
      <c r="C8027" s="43" t="s">
        <v>15539</v>
      </c>
      <c r="D8027" s="43" t="s">
        <v>6790</v>
      </c>
      <c r="E8027" t="str">
        <f t="shared" si="125"/>
        <v>736-Xã Phú Hòa</v>
      </c>
    </row>
    <row r="8028" spans="1:5" x14ac:dyDescent="0.25">
      <c r="A8028" s="43" t="s">
        <v>737</v>
      </c>
      <c r="B8028" s="43" t="s">
        <v>1254</v>
      </c>
      <c r="C8028" s="43" t="s">
        <v>15540</v>
      </c>
      <c r="D8028" s="43" t="s">
        <v>15541</v>
      </c>
      <c r="E8028" t="str">
        <f t="shared" si="125"/>
        <v>736-Xã Ngọc Định</v>
      </c>
    </row>
    <row r="8029" spans="1:5" x14ac:dyDescent="0.25">
      <c r="A8029" s="43" t="s">
        <v>737</v>
      </c>
      <c r="B8029" s="43" t="s">
        <v>1254</v>
      </c>
      <c r="C8029" s="43" t="s">
        <v>15542</v>
      </c>
      <c r="D8029" s="43" t="s">
        <v>15543</v>
      </c>
      <c r="E8029" t="str">
        <f t="shared" si="125"/>
        <v>736-Xã La Ngà</v>
      </c>
    </row>
    <row r="8030" spans="1:5" x14ac:dyDescent="0.25">
      <c r="A8030" s="43" t="s">
        <v>737</v>
      </c>
      <c r="B8030" s="43" t="s">
        <v>1254</v>
      </c>
      <c r="C8030" s="43" t="s">
        <v>15544</v>
      </c>
      <c r="D8030" s="43" t="s">
        <v>15545</v>
      </c>
      <c r="E8030" t="str">
        <f t="shared" si="125"/>
        <v>736-Xã Gia Canh</v>
      </c>
    </row>
    <row r="8031" spans="1:5" x14ac:dyDescent="0.25">
      <c r="A8031" s="43" t="s">
        <v>737</v>
      </c>
      <c r="B8031" s="43" t="s">
        <v>1254</v>
      </c>
      <c r="C8031" s="43" t="s">
        <v>15546</v>
      </c>
      <c r="D8031" s="43" t="s">
        <v>15547</v>
      </c>
      <c r="E8031" t="str">
        <f t="shared" si="125"/>
        <v>736-Xã Phú Ngọc</v>
      </c>
    </row>
    <row r="8032" spans="1:5" x14ac:dyDescent="0.25">
      <c r="A8032" s="43" t="s">
        <v>737</v>
      </c>
      <c r="B8032" s="43" t="s">
        <v>1254</v>
      </c>
      <c r="C8032" s="43" t="s">
        <v>15548</v>
      </c>
      <c r="D8032" s="43" t="s">
        <v>1686</v>
      </c>
      <c r="E8032" t="str">
        <f t="shared" si="125"/>
        <v>736-Xã Phú Cường</v>
      </c>
    </row>
    <row r="8033" spans="1:5" x14ac:dyDescent="0.25">
      <c r="A8033" s="43" t="s">
        <v>737</v>
      </c>
      <c r="B8033" s="43" t="s">
        <v>1254</v>
      </c>
      <c r="C8033" s="43" t="s">
        <v>15549</v>
      </c>
      <c r="D8033" s="43" t="s">
        <v>15550</v>
      </c>
      <c r="E8033" t="str">
        <f t="shared" si="125"/>
        <v>736-Xã Túc Trưng</v>
      </c>
    </row>
    <row r="8034" spans="1:5" x14ac:dyDescent="0.25">
      <c r="A8034" s="43" t="s">
        <v>737</v>
      </c>
      <c r="B8034" s="43" t="s">
        <v>1254</v>
      </c>
      <c r="C8034" s="43" t="s">
        <v>15551</v>
      </c>
      <c r="D8034" s="43" t="s">
        <v>7204</v>
      </c>
      <c r="E8034" t="str">
        <f t="shared" si="125"/>
        <v>736-Xã Phú Túc</v>
      </c>
    </row>
    <row r="8035" spans="1:5" x14ac:dyDescent="0.25">
      <c r="A8035" s="43" t="s">
        <v>737</v>
      </c>
      <c r="B8035" s="43" t="s">
        <v>1254</v>
      </c>
      <c r="C8035" s="43" t="s">
        <v>15552</v>
      </c>
      <c r="D8035" s="43" t="s">
        <v>15553</v>
      </c>
      <c r="E8035" t="str">
        <f t="shared" si="125"/>
        <v>736-Xã Suối Nho</v>
      </c>
    </row>
    <row r="8036" spans="1:5" x14ac:dyDescent="0.25">
      <c r="A8036" s="43" t="s">
        <v>737</v>
      </c>
      <c r="B8036" s="43" t="s">
        <v>1255</v>
      </c>
      <c r="C8036" s="43" t="s">
        <v>15554</v>
      </c>
      <c r="D8036" s="43" t="s">
        <v>15555</v>
      </c>
      <c r="E8036" t="str">
        <f t="shared" si="125"/>
        <v>737-Thị trấn Trảng Bom</v>
      </c>
    </row>
    <row r="8037" spans="1:5" x14ac:dyDescent="0.25">
      <c r="A8037" s="43" t="s">
        <v>737</v>
      </c>
      <c r="B8037" s="43" t="s">
        <v>1255</v>
      </c>
      <c r="C8037" s="43" t="s">
        <v>15556</v>
      </c>
      <c r="D8037" s="43" t="s">
        <v>3108</v>
      </c>
      <c r="E8037" t="str">
        <f t="shared" si="125"/>
        <v>737-Xã Thanh Bình</v>
      </c>
    </row>
    <row r="8038" spans="1:5" x14ac:dyDescent="0.25">
      <c r="A8038" s="43" t="s">
        <v>737</v>
      </c>
      <c r="B8038" s="43" t="s">
        <v>1255</v>
      </c>
      <c r="C8038" s="43" t="s">
        <v>15557</v>
      </c>
      <c r="D8038" s="43" t="s">
        <v>15558</v>
      </c>
      <c r="E8038" t="str">
        <f t="shared" si="125"/>
        <v>737-Xã Cây Gáo</v>
      </c>
    </row>
    <row r="8039" spans="1:5" x14ac:dyDescent="0.25">
      <c r="A8039" s="43" t="s">
        <v>737</v>
      </c>
      <c r="B8039" s="43" t="s">
        <v>1255</v>
      </c>
      <c r="C8039" s="43" t="s">
        <v>15559</v>
      </c>
      <c r="D8039" s="43" t="s">
        <v>15560</v>
      </c>
      <c r="E8039" t="str">
        <f t="shared" si="125"/>
        <v>737-Xã Bàu Hàm</v>
      </c>
    </row>
    <row r="8040" spans="1:5" x14ac:dyDescent="0.25">
      <c r="A8040" s="43" t="s">
        <v>737</v>
      </c>
      <c r="B8040" s="43" t="s">
        <v>1255</v>
      </c>
      <c r="C8040" s="43" t="s">
        <v>15561</v>
      </c>
      <c r="D8040" s="43" t="s">
        <v>15562</v>
      </c>
      <c r="E8040" t="str">
        <f t="shared" si="125"/>
        <v>737-Xã Sông Thao</v>
      </c>
    </row>
    <row r="8041" spans="1:5" x14ac:dyDescent="0.25">
      <c r="A8041" s="43" t="s">
        <v>737</v>
      </c>
      <c r="B8041" s="43" t="s">
        <v>1255</v>
      </c>
      <c r="C8041" s="43" t="s">
        <v>15563</v>
      </c>
      <c r="D8041" s="43" t="s">
        <v>15564</v>
      </c>
      <c r="E8041" t="str">
        <f t="shared" si="125"/>
        <v>737-Xã Sông Trầu</v>
      </c>
    </row>
    <row r="8042" spans="1:5" x14ac:dyDescent="0.25">
      <c r="A8042" s="43" t="s">
        <v>737</v>
      </c>
      <c r="B8042" s="43" t="s">
        <v>1255</v>
      </c>
      <c r="C8042" s="43" t="s">
        <v>15565</v>
      </c>
      <c r="D8042" s="43" t="s">
        <v>15566</v>
      </c>
      <c r="E8042" t="str">
        <f t="shared" si="125"/>
        <v>737-Xã Đông Hoà</v>
      </c>
    </row>
    <row r="8043" spans="1:5" x14ac:dyDescent="0.25">
      <c r="A8043" s="43" t="s">
        <v>737</v>
      </c>
      <c r="B8043" s="43" t="s">
        <v>1255</v>
      </c>
      <c r="C8043" s="43" t="s">
        <v>15567</v>
      </c>
      <c r="D8043" s="43" t="s">
        <v>1644</v>
      </c>
      <c r="E8043" t="str">
        <f t="shared" si="125"/>
        <v>737-Xã Bắc Sơn</v>
      </c>
    </row>
    <row r="8044" spans="1:5" x14ac:dyDescent="0.25">
      <c r="A8044" s="43" t="s">
        <v>737</v>
      </c>
      <c r="B8044" s="43" t="s">
        <v>1255</v>
      </c>
      <c r="C8044" s="43" t="s">
        <v>15568</v>
      </c>
      <c r="D8044" s="43" t="s">
        <v>15569</v>
      </c>
      <c r="E8044" t="str">
        <f t="shared" si="125"/>
        <v>737-Xã Hố Nai 3</v>
      </c>
    </row>
    <row r="8045" spans="1:5" x14ac:dyDescent="0.25">
      <c r="A8045" s="43" t="s">
        <v>737</v>
      </c>
      <c r="B8045" s="43" t="s">
        <v>1255</v>
      </c>
      <c r="C8045" s="43" t="s">
        <v>15570</v>
      </c>
      <c r="D8045" s="43" t="s">
        <v>15571</v>
      </c>
      <c r="E8045" t="str">
        <f t="shared" si="125"/>
        <v>737-Xã Tây Hoà</v>
      </c>
    </row>
    <row r="8046" spans="1:5" x14ac:dyDescent="0.25">
      <c r="A8046" s="43" t="s">
        <v>737</v>
      </c>
      <c r="B8046" s="43" t="s">
        <v>1255</v>
      </c>
      <c r="C8046" s="43" t="s">
        <v>15572</v>
      </c>
      <c r="D8046" s="43" t="s">
        <v>7120</v>
      </c>
      <c r="E8046" t="str">
        <f t="shared" si="125"/>
        <v>737-Xã Bình Minh</v>
      </c>
    </row>
    <row r="8047" spans="1:5" x14ac:dyDescent="0.25">
      <c r="A8047" s="43" t="s">
        <v>737</v>
      </c>
      <c r="B8047" s="43" t="s">
        <v>1255</v>
      </c>
      <c r="C8047" s="43" t="s">
        <v>15573</v>
      </c>
      <c r="D8047" s="43" t="s">
        <v>2613</v>
      </c>
      <c r="E8047" t="str">
        <f t="shared" si="125"/>
        <v>737-Xã Trung Hoà</v>
      </c>
    </row>
    <row r="8048" spans="1:5" x14ac:dyDescent="0.25">
      <c r="A8048" s="43" t="s">
        <v>737</v>
      </c>
      <c r="B8048" s="43" t="s">
        <v>1255</v>
      </c>
      <c r="C8048" s="43" t="s">
        <v>15574</v>
      </c>
      <c r="D8048" s="43" t="s">
        <v>15575</v>
      </c>
      <c r="E8048" t="str">
        <f t="shared" si="125"/>
        <v>737-Xã Đồi 61</v>
      </c>
    </row>
    <row r="8049" spans="1:5" x14ac:dyDescent="0.25">
      <c r="A8049" s="43" t="s">
        <v>737</v>
      </c>
      <c r="B8049" s="43" t="s">
        <v>1255</v>
      </c>
      <c r="C8049" s="43" t="s">
        <v>15576</v>
      </c>
      <c r="D8049" s="43" t="s">
        <v>2293</v>
      </c>
      <c r="E8049" t="str">
        <f t="shared" si="125"/>
        <v>737-Xã Hưng Thịnh</v>
      </c>
    </row>
    <row r="8050" spans="1:5" x14ac:dyDescent="0.25">
      <c r="A8050" s="43" t="s">
        <v>737</v>
      </c>
      <c r="B8050" s="43" t="s">
        <v>1255</v>
      </c>
      <c r="C8050" s="43" t="s">
        <v>15577</v>
      </c>
      <c r="D8050" s="43" t="s">
        <v>11268</v>
      </c>
      <c r="E8050" t="str">
        <f t="shared" si="125"/>
        <v>737-Xã Quảng Tiến</v>
      </c>
    </row>
    <row r="8051" spans="1:5" x14ac:dyDescent="0.25">
      <c r="A8051" s="43" t="s">
        <v>737</v>
      </c>
      <c r="B8051" s="43" t="s">
        <v>1255</v>
      </c>
      <c r="C8051" s="43" t="s">
        <v>15578</v>
      </c>
      <c r="D8051" s="43" t="s">
        <v>15579</v>
      </c>
      <c r="E8051" t="str">
        <f t="shared" si="125"/>
        <v>737-Xã Giang Điền</v>
      </c>
    </row>
    <row r="8052" spans="1:5" x14ac:dyDescent="0.25">
      <c r="A8052" s="43" t="s">
        <v>737</v>
      </c>
      <c r="B8052" s="43" t="s">
        <v>1255</v>
      </c>
      <c r="C8052" s="43" t="s">
        <v>15580</v>
      </c>
      <c r="D8052" s="43" t="s">
        <v>15581</v>
      </c>
      <c r="E8052" t="str">
        <f t="shared" si="125"/>
        <v>737-Xã An Viễn</v>
      </c>
    </row>
    <row r="8053" spans="1:5" x14ac:dyDescent="0.25">
      <c r="A8053" s="43" t="s">
        <v>737</v>
      </c>
      <c r="B8053" s="43" t="s">
        <v>1256</v>
      </c>
      <c r="C8053" s="43" t="s">
        <v>15582</v>
      </c>
      <c r="D8053" s="43" t="s">
        <v>15583</v>
      </c>
      <c r="E8053" t="str">
        <f t="shared" si="125"/>
        <v>738-Xã Gia Tân 1</v>
      </c>
    </row>
    <row r="8054" spans="1:5" x14ac:dyDescent="0.25">
      <c r="A8054" s="43" t="s">
        <v>737</v>
      </c>
      <c r="B8054" s="43" t="s">
        <v>1256</v>
      </c>
      <c r="C8054" s="43" t="s">
        <v>15584</v>
      </c>
      <c r="D8054" s="43" t="s">
        <v>15585</v>
      </c>
      <c r="E8054" t="str">
        <f t="shared" si="125"/>
        <v>738-Xã Gia Tân 2</v>
      </c>
    </row>
    <row r="8055" spans="1:5" x14ac:dyDescent="0.25">
      <c r="A8055" s="43" t="s">
        <v>737</v>
      </c>
      <c r="B8055" s="43" t="s">
        <v>1256</v>
      </c>
      <c r="C8055" s="43" t="s">
        <v>15586</v>
      </c>
      <c r="D8055" s="43" t="s">
        <v>15587</v>
      </c>
      <c r="E8055" t="str">
        <f t="shared" si="125"/>
        <v>738-Xã Gia Tân 3</v>
      </c>
    </row>
    <row r="8056" spans="1:5" x14ac:dyDescent="0.25">
      <c r="A8056" s="43" t="s">
        <v>737</v>
      </c>
      <c r="B8056" s="43" t="s">
        <v>1256</v>
      </c>
      <c r="C8056" s="43" t="s">
        <v>15588</v>
      </c>
      <c r="D8056" s="43" t="s">
        <v>15589</v>
      </c>
      <c r="E8056" t="str">
        <f t="shared" si="125"/>
        <v>738-Xã Gia Kiệm</v>
      </c>
    </row>
    <row r="8057" spans="1:5" x14ac:dyDescent="0.25">
      <c r="A8057" s="43" t="s">
        <v>737</v>
      </c>
      <c r="B8057" s="43" t="s">
        <v>1256</v>
      </c>
      <c r="C8057" s="43" t="s">
        <v>15590</v>
      </c>
      <c r="D8057" s="43" t="s">
        <v>2353</v>
      </c>
      <c r="E8057" t="str">
        <f t="shared" si="125"/>
        <v>738-Xã Quang Trung</v>
      </c>
    </row>
    <row r="8058" spans="1:5" x14ac:dyDescent="0.25">
      <c r="A8058" s="43" t="s">
        <v>737</v>
      </c>
      <c r="B8058" s="43" t="s">
        <v>1256</v>
      </c>
      <c r="C8058" s="43" t="s">
        <v>15591</v>
      </c>
      <c r="D8058" s="43" t="s">
        <v>15592</v>
      </c>
      <c r="E8058" t="str">
        <f t="shared" si="125"/>
        <v>738-Xã Bàu Hàm 2</v>
      </c>
    </row>
    <row r="8059" spans="1:5" x14ac:dyDescent="0.25">
      <c r="A8059" s="43" t="s">
        <v>737</v>
      </c>
      <c r="B8059" s="43" t="s">
        <v>1256</v>
      </c>
      <c r="C8059" s="43" t="s">
        <v>15593</v>
      </c>
      <c r="D8059" s="43" t="s">
        <v>9834</v>
      </c>
      <c r="E8059" t="str">
        <f t="shared" si="125"/>
        <v>738-Xã Hưng Lộc</v>
      </c>
    </row>
    <row r="8060" spans="1:5" x14ac:dyDescent="0.25">
      <c r="A8060" s="43" t="s">
        <v>737</v>
      </c>
      <c r="B8060" s="43" t="s">
        <v>1256</v>
      </c>
      <c r="C8060" s="43" t="s">
        <v>15594</v>
      </c>
      <c r="D8060" s="43" t="s">
        <v>15595</v>
      </c>
      <c r="E8060" t="str">
        <f t="shared" si="125"/>
        <v>738-Xã Lộ 25</v>
      </c>
    </row>
    <row r="8061" spans="1:5" x14ac:dyDescent="0.25">
      <c r="A8061" s="43" t="s">
        <v>737</v>
      </c>
      <c r="B8061" s="43" t="s">
        <v>1256</v>
      </c>
      <c r="C8061" s="43" t="s">
        <v>15596</v>
      </c>
      <c r="D8061" s="43" t="s">
        <v>15597</v>
      </c>
      <c r="E8061" t="str">
        <f t="shared" si="125"/>
        <v>738-Xã Xuân Thiện</v>
      </c>
    </row>
    <row r="8062" spans="1:5" x14ac:dyDescent="0.25">
      <c r="A8062" s="43" t="s">
        <v>737</v>
      </c>
      <c r="B8062" s="43" t="s">
        <v>1256</v>
      </c>
      <c r="C8062" s="43" t="s">
        <v>15598</v>
      </c>
      <c r="D8062" s="43" t="s">
        <v>18943</v>
      </c>
      <c r="E8062" t="str">
        <f t="shared" si="125"/>
        <v>738-Thị trấn Dầu Giây</v>
      </c>
    </row>
    <row r="8063" spans="1:5" x14ac:dyDescent="0.25">
      <c r="A8063" s="43" t="s">
        <v>737</v>
      </c>
      <c r="B8063" s="43" t="s">
        <v>1257</v>
      </c>
      <c r="C8063" s="43" t="s">
        <v>15599</v>
      </c>
      <c r="D8063" s="43" t="s">
        <v>15600</v>
      </c>
      <c r="E8063" t="str">
        <f t="shared" si="125"/>
        <v>739-Xã Sông Nhạn</v>
      </c>
    </row>
    <row r="8064" spans="1:5" x14ac:dyDescent="0.25">
      <c r="A8064" s="43" t="s">
        <v>737</v>
      </c>
      <c r="B8064" s="43" t="s">
        <v>1257</v>
      </c>
      <c r="C8064" s="43" t="s">
        <v>15601</v>
      </c>
      <c r="D8064" s="43" t="s">
        <v>15602</v>
      </c>
      <c r="E8064" t="str">
        <f t="shared" si="125"/>
        <v>739-Xã Xuân Quế</v>
      </c>
    </row>
    <row r="8065" spans="1:5" x14ac:dyDescent="0.25">
      <c r="A8065" s="43" t="s">
        <v>737</v>
      </c>
      <c r="B8065" s="43" t="s">
        <v>1257</v>
      </c>
      <c r="C8065" s="43" t="s">
        <v>15603</v>
      </c>
      <c r="D8065" s="43" t="s">
        <v>4653</v>
      </c>
      <c r="E8065" t="str">
        <f t="shared" si="125"/>
        <v>739-Xã Nhân Nghĩa</v>
      </c>
    </row>
    <row r="8066" spans="1:5" x14ac:dyDescent="0.25">
      <c r="A8066" s="43" t="s">
        <v>737</v>
      </c>
      <c r="B8066" s="43" t="s">
        <v>1257</v>
      </c>
      <c r="C8066" s="43" t="s">
        <v>15604</v>
      </c>
      <c r="D8066" s="43" t="s">
        <v>15605</v>
      </c>
      <c r="E8066" t="str">
        <f t="shared" si="125"/>
        <v>739-Xã Xuân Đường</v>
      </c>
    </row>
    <row r="8067" spans="1:5" x14ac:dyDescent="0.25">
      <c r="A8067" s="43" t="s">
        <v>737</v>
      </c>
      <c r="B8067" s="43" t="s">
        <v>1257</v>
      </c>
      <c r="C8067" s="43" t="s">
        <v>15606</v>
      </c>
      <c r="D8067" s="43" t="s">
        <v>18944</v>
      </c>
      <c r="E8067" t="str">
        <f t="shared" ref="E8067:E8130" si="126">CONCATENATE(B8067,"-",D8067)</f>
        <v>739-Thị trấn Long Giao</v>
      </c>
    </row>
    <row r="8068" spans="1:5" x14ac:dyDescent="0.25">
      <c r="A8068" s="43" t="s">
        <v>737</v>
      </c>
      <c r="B8068" s="43" t="s">
        <v>1257</v>
      </c>
      <c r="C8068" s="43" t="s">
        <v>15607</v>
      </c>
      <c r="D8068" s="43" t="s">
        <v>10928</v>
      </c>
      <c r="E8068" t="str">
        <f t="shared" si="126"/>
        <v>739-Xã Xuân Mỹ</v>
      </c>
    </row>
    <row r="8069" spans="1:5" x14ac:dyDescent="0.25">
      <c r="A8069" s="43" t="s">
        <v>737</v>
      </c>
      <c r="B8069" s="43" t="s">
        <v>1257</v>
      </c>
      <c r="C8069" s="43" t="s">
        <v>15608</v>
      </c>
      <c r="D8069" s="43" t="s">
        <v>15609</v>
      </c>
      <c r="E8069" t="str">
        <f t="shared" si="126"/>
        <v>739-Xã Thừa Đức</v>
      </c>
    </row>
    <row r="8070" spans="1:5" x14ac:dyDescent="0.25">
      <c r="A8070" s="43" t="s">
        <v>737</v>
      </c>
      <c r="B8070" s="43" t="s">
        <v>1257</v>
      </c>
      <c r="C8070" s="43" t="s">
        <v>15610</v>
      </c>
      <c r="D8070" s="43" t="s">
        <v>15611</v>
      </c>
      <c r="E8070" t="str">
        <f t="shared" si="126"/>
        <v>739-Xã Bảo Bình</v>
      </c>
    </row>
    <row r="8071" spans="1:5" x14ac:dyDescent="0.25">
      <c r="A8071" s="43" t="s">
        <v>737</v>
      </c>
      <c r="B8071" s="43" t="s">
        <v>1257</v>
      </c>
      <c r="C8071" s="43" t="s">
        <v>15612</v>
      </c>
      <c r="D8071" s="43" t="s">
        <v>15613</v>
      </c>
      <c r="E8071" t="str">
        <f t="shared" si="126"/>
        <v>739-Xã Xuân Bảo</v>
      </c>
    </row>
    <row r="8072" spans="1:5" x14ac:dyDescent="0.25">
      <c r="A8072" s="43" t="s">
        <v>737</v>
      </c>
      <c r="B8072" s="43" t="s">
        <v>1257</v>
      </c>
      <c r="C8072" s="43" t="s">
        <v>15614</v>
      </c>
      <c r="D8072" s="43" t="s">
        <v>15615</v>
      </c>
      <c r="E8072" t="str">
        <f t="shared" si="126"/>
        <v>739-Xã Xuân Tây</v>
      </c>
    </row>
    <row r="8073" spans="1:5" x14ac:dyDescent="0.25">
      <c r="A8073" s="43" t="s">
        <v>737</v>
      </c>
      <c r="B8073" s="43" t="s">
        <v>1257</v>
      </c>
      <c r="C8073" s="43" t="s">
        <v>15616</v>
      </c>
      <c r="D8073" s="43" t="s">
        <v>15617</v>
      </c>
      <c r="E8073" t="str">
        <f t="shared" si="126"/>
        <v>739-Xã Xuân Đông</v>
      </c>
    </row>
    <row r="8074" spans="1:5" x14ac:dyDescent="0.25">
      <c r="A8074" s="43" t="s">
        <v>737</v>
      </c>
      <c r="B8074" s="43" t="s">
        <v>1257</v>
      </c>
      <c r="C8074" s="43" t="s">
        <v>15618</v>
      </c>
      <c r="D8074" s="43" t="s">
        <v>15619</v>
      </c>
      <c r="E8074" t="str">
        <f t="shared" si="126"/>
        <v>739-Xã Sông Ray</v>
      </c>
    </row>
    <row r="8075" spans="1:5" x14ac:dyDescent="0.25">
      <c r="A8075" s="43" t="s">
        <v>737</v>
      </c>
      <c r="B8075" s="43" t="s">
        <v>1257</v>
      </c>
      <c r="C8075" s="43" t="s">
        <v>15620</v>
      </c>
      <c r="D8075" s="43" t="s">
        <v>15621</v>
      </c>
      <c r="E8075" t="str">
        <f t="shared" si="126"/>
        <v>739-Xã Lâm San</v>
      </c>
    </row>
    <row r="8076" spans="1:5" x14ac:dyDescent="0.25">
      <c r="A8076" s="43" t="s">
        <v>737</v>
      </c>
      <c r="B8076" s="43" t="s">
        <v>1258</v>
      </c>
      <c r="C8076" s="43" t="s">
        <v>15622</v>
      </c>
      <c r="D8076" s="43" t="s">
        <v>15623</v>
      </c>
      <c r="E8076" t="str">
        <f t="shared" si="126"/>
        <v>740-Thị trấn Long Thành</v>
      </c>
    </row>
    <row r="8077" spans="1:5" x14ac:dyDescent="0.25">
      <c r="A8077" s="43" t="s">
        <v>737</v>
      </c>
      <c r="B8077" s="43" t="s">
        <v>1258</v>
      </c>
      <c r="C8077" s="43" t="s">
        <v>15630</v>
      </c>
      <c r="D8077" s="43" t="s">
        <v>15631</v>
      </c>
      <c r="E8077" t="str">
        <f t="shared" si="126"/>
        <v>740-Xã An Phước</v>
      </c>
    </row>
    <row r="8078" spans="1:5" x14ac:dyDescent="0.25">
      <c r="A8078" s="43" t="s">
        <v>737</v>
      </c>
      <c r="B8078" s="43" t="s">
        <v>1258</v>
      </c>
      <c r="C8078" s="43" t="s">
        <v>15632</v>
      </c>
      <c r="D8078" s="43" t="s">
        <v>2800</v>
      </c>
      <c r="E8078" t="str">
        <f t="shared" si="126"/>
        <v>740-Xã Bình An</v>
      </c>
    </row>
    <row r="8079" spans="1:5" x14ac:dyDescent="0.25">
      <c r="A8079" s="43" t="s">
        <v>737</v>
      </c>
      <c r="B8079" s="43" t="s">
        <v>1258</v>
      </c>
      <c r="C8079" s="43" t="s">
        <v>15633</v>
      </c>
      <c r="D8079" s="43" t="s">
        <v>15634</v>
      </c>
      <c r="E8079" t="str">
        <f t="shared" si="126"/>
        <v>740-Xã Long Đức</v>
      </c>
    </row>
    <row r="8080" spans="1:5" x14ac:dyDescent="0.25">
      <c r="A8080" s="43" t="s">
        <v>737</v>
      </c>
      <c r="B8080" s="43" t="s">
        <v>1258</v>
      </c>
      <c r="C8080" s="43" t="s">
        <v>15635</v>
      </c>
      <c r="D8080" s="43" t="s">
        <v>8708</v>
      </c>
      <c r="E8080" t="str">
        <f t="shared" si="126"/>
        <v>740-Xã Lộc An</v>
      </c>
    </row>
    <row r="8081" spans="1:5" x14ac:dyDescent="0.25">
      <c r="A8081" s="43" t="s">
        <v>737</v>
      </c>
      <c r="B8081" s="43" t="s">
        <v>1258</v>
      </c>
      <c r="C8081" s="43" t="s">
        <v>15636</v>
      </c>
      <c r="D8081" s="43" t="s">
        <v>4528</v>
      </c>
      <c r="E8081" t="str">
        <f t="shared" si="126"/>
        <v>740-Xã Bình Sơn</v>
      </c>
    </row>
    <row r="8082" spans="1:5" x14ac:dyDescent="0.25">
      <c r="A8082" s="43" t="s">
        <v>737</v>
      </c>
      <c r="B8082" s="43" t="s">
        <v>1258</v>
      </c>
      <c r="C8082" s="43" t="s">
        <v>15637</v>
      </c>
      <c r="D8082" s="43" t="s">
        <v>11959</v>
      </c>
      <c r="E8082" t="str">
        <f t="shared" si="126"/>
        <v>740-Xã Tam An</v>
      </c>
    </row>
    <row r="8083" spans="1:5" x14ac:dyDescent="0.25">
      <c r="A8083" s="43" t="s">
        <v>737</v>
      </c>
      <c r="B8083" s="43" t="s">
        <v>1258</v>
      </c>
      <c r="C8083" s="43" t="s">
        <v>15638</v>
      </c>
      <c r="D8083" s="43" t="s">
        <v>15639</v>
      </c>
      <c r="E8083" t="str">
        <f t="shared" si="126"/>
        <v>740-Xã Cẩm Đường</v>
      </c>
    </row>
    <row r="8084" spans="1:5" x14ac:dyDescent="0.25">
      <c r="A8084" s="43" t="s">
        <v>737</v>
      </c>
      <c r="B8084" s="43" t="s">
        <v>1258</v>
      </c>
      <c r="C8084" s="43" t="s">
        <v>15640</v>
      </c>
      <c r="D8084" s="43" t="s">
        <v>15641</v>
      </c>
      <c r="E8084" t="str">
        <f t="shared" si="126"/>
        <v>740-Xã Long An</v>
      </c>
    </row>
    <row r="8085" spans="1:5" x14ac:dyDescent="0.25">
      <c r="A8085" s="43" t="s">
        <v>737</v>
      </c>
      <c r="B8085" s="43" t="s">
        <v>1258</v>
      </c>
      <c r="C8085" s="43" t="s">
        <v>15642</v>
      </c>
      <c r="D8085" s="43" t="s">
        <v>14097</v>
      </c>
      <c r="E8085" t="str">
        <f t="shared" si="126"/>
        <v>740-Xã Bàu Cạn</v>
      </c>
    </row>
    <row r="8086" spans="1:5" x14ac:dyDescent="0.25">
      <c r="A8086" s="43" t="s">
        <v>737</v>
      </c>
      <c r="B8086" s="43" t="s">
        <v>1258</v>
      </c>
      <c r="C8086" s="43" t="s">
        <v>15643</v>
      </c>
      <c r="D8086" s="43" t="s">
        <v>15255</v>
      </c>
      <c r="E8086" t="str">
        <f t="shared" si="126"/>
        <v>740-Xã Long Phước</v>
      </c>
    </row>
    <row r="8087" spans="1:5" x14ac:dyDescent="0.25">
      <c r="A8087" s="43" t="s">
        <v>737</v>
      </c>
      <c r="B8087" s="43" t="s">
        <v>1258</v>
      </c>
      <c r="C8087" s="43" t="s">
        <v>15644</v>
      </c>
      <c r="D8087" s="43" t="s">
        <v>13388</v>
      </c>
      <c r="E8087" t="str">
        <f t="shared" si="126"/>
        <v>740-Xã Phước Bình</v>
      </c>
    </row>
    <row r="8088" spans="1:5" x14ac:dyDescent="0.25">
      <c r="A8088" s="43" t="s">
        <v>737</v>
      </c>
      <c r="B8088" s="43" t="s">
        <v>1258</v>
      </c>
      <c r="C8088" s="43" t="s">
        <v>15645</v>
      </c>
      <c r="D8088" s="43" t="s">
        <v>5706</v>
      </c>
      <c r="E8088" t="str">
        <f t="shared" si="126"/>
        <v>740-Xã Tân Hiệp</v>
      </c>
    </row>
    <row r="8089" spans="1:5" x14ac:dyDescent="0.25">
      <c r="A8089" s="43" t="s">
        <v>737</v>
      </c>
      <c r="B8089" s="43" t="s">
        <v>1258</v>
      </c>
      <c r="C8089" s="43" t="s">
        <v>15646</v>
      </c>
      <c r="D8089" s="43" t="s">
        <v>13441</v>
      </c>
      <c r="E8089" t="str">
        <f t="shared" si="126"/>
        <v>740-Xã Phước Thái</v>
      </c>
    </row>
    <row r="8090" spans="1:5" x14ac:dyDescent="0.25">
      <c r="A8090" s="43" t="s">
        <v>737</v>
      </c>
      <c r="B8090" s="43" t="s">
        <v>1259</v>
      </c>
      <c r="C8090" s="43" t="s">
        <v>15647</v>
      </c>
      <c r="D8090" s="43" t="s">
        <v>15648</v>
      </c>
      <c r="E8090" t="str">
        <f t="shared" si="126"/>
        <v>741-Thị trấn Gia Ray</v>
      </c>
    </row>
    <row r="8091" spans="1:5" x14ac:dyDescent="0.25">
      <c r="A8091" s="43" t="s">
        <v>737</v>
      </c>
      <c r="B8091" s="43" t="s">
        <v>1259</v>
      </c>
      <c r="C8091" s="43" t="s">
        <v>15649</v>
      </c>
      <c r="D8091" s="43" t="s">
        <v>8892</v>
      </c>
      <c r="E8091" t="str">
        <f t="shared" si="126"/>
        <v>741-Xã Xuân Bắc</v>
      </c>
    </row>
    <row r="8092" spans="1:5" x14ac:dyDescent="0.25">
      <c r="A8092" s="43" t="s">
        <v>737</v>
      </c>
      <c r="B8092" s="43" t="s">
        <v>1259</v>
      </c>
      <c r="C8092" s="43" t="s">
        <v>15650</v>
      </c>
      <c r="D8092" s="43" t="s">
        <v>15651</v>
      </c>
      <c r="E8092" t="str">
        <f t="shared" si="126"/>
        <v>741-Xã Suối Cao</v>
      </c>
    </row>
    <row r="8093" spans="1:5" x14ac:dyDescent="0.25">
      <c r="A8093" s="43" t="s">
        <v>737</v>
      </c>
      <c r="B8093" s="43" t="s">
        <v>1259</v>
      </c>
      <c r="C8093" s="43" t="s">
        <v>15652</v>
      </c>
      <c r="D8093" s="43" t="s">
        <v>8884</v>
      </c>
      <c r="E8093" t="str">
        <f t="shared" si="126"/>
        <v>741-Xã Xuân Thành</v>
      </c>
    </row>
    <row r="8094" spans="1:5" x14ac:dyDescent="0.25">
      <c r="A8094" s="43" t="s">
        <v>737</v>
      </c>
      <c r="B8094" s="43" t="s">
        <v>1259</v>
      </c>
      <c r="C8094" s="43" t="s">
        <v>15653</v>
      </c>
      <c r="D8094" s="43" t="s">
        <v>9657</v>
      </c>
      <c r="E8094" t="str">
        <f t="shared" si="126"/>
        <v>741-Xã Xuân Thọ</v>
      </c>
    </row>
    <row r="8095" spans="1:5" x14ac:dyDescent="0.25">
      <c r="A8095" s="43" t="s">
        <v>737</v>
      </c>
      <c r="B8095" s="43" t="s">
        <v>1259</v>
      </c>
      <c r="C8095" s="43" t="s">
        <v>15654</v>
      </c>
      <c r="D8095" s="43" t="s">
        <v>2281</v>
      </c>
      <c r="E8095" t="str">
        <f t="shared" si="126"/>
        <v>741-Xã Xuân Trường</v>
      </c>
    </row>
    <row r="8096" spans="1:5" x14ac:dyDescent="0.25">
      <c r="A8096" s="43" t="s">
        <v>737</v>
      </c>
      <c r="B8096" s="43" t="s">
        <v>1259</v>
      </c>
      <c r="C8096" s="43" t="s">
        <v>15655</v>
      </c>
      <c r="D8096" s="43" t="s">
        <v>6419</v>
      </c>
      <c r="E8096" t="str">
        <f t="shared" si="126"/>
        <v>741-Xã Xuân Hòa</v>
      </c>
    </row>
    <row r="8097" spans="1:5" x14ac:dyDescent="0.25">
      <c r="A8097" s="43" t="s">
        <v>737</v>
      </c>
      <c r="B8097" s="43" t="s">
        <v>1259</v>
      </c>
      <c r="C8097" s="43" t="s">
        <v>15656</v>
      </c>
      <c r="D8097" s="43" t="s">
        <v>9567</v>
      </c>
      <c r="E8097" t="str">
        <f t="shared" si="126"/>
        <v>741-Xã Xuân Hưng</v>
      </c>
    </row>
    <row r="8098" spans="1:5" x14ac:dyDescent="0.25">
      <c r="A8098" s="43" t="s">
        <v>737</v>
      </c>
      <c r="B8098" s="43" t="s">
        <v>1259</v>
      </c>
      <c r="C8098" s="43" t="s">
        <v>15657</v>
      </c>
      <c r="D8098" s="43" t="s">
        <v>15658</v>
      </c>
      <c r="E8098" t="str">
        <f t="shared" si="126"/>
        <v>741-Xã Xuân Tâm</v>
      </c>
    </row>
    <row r="8099" spans="1:5" x14ac:dyDescent="0.25">
      <c r="A8099" s="43" t="s">
        <v>737</v>
      </c>
      <c r="B8099" s="43" t="s">
        <v>1259</v>
      </c>
      <c r="C8099" s="43" t="s">
        <v>15659</v>
      </c>
      <c r="D8099" s="43" t="s">
        <v>13342</v>
      </c>
      <c r="E8099" t="str">
        <f t="shared" si="126"/>
        <v>741-Xã Suối Cát</v>
      </c>
    </row>
    <row r="8100" spans="1:5" x14ac:dyDescent="0.25">
      <c r="A8100" s="43" t="s">
        <v>737</v>
      </c>
      <c r="B8100" s="43" t="s">
        <v>1259</v>
      </c>
      <c r="C8100" s="43" t="s">
        <v>15660</v>
      </c>
      <c r="D8100" s="43" t="s">
        <v>15661</v>
      </c>
      <c r="E8100" t="str">
        <f t="shared" si="126"/>
        <v>741-Xã Xuân Hiệp</v>
      </c>
    </row>
    <row r="8101" spans="1:5" x14ac:dyDescent="0.25">
      <c r="A8101" s="43" t="s">
        <v>737</v>
      </c>
      <c r="B8101" s="43" t="s">
        <v>1259</v>
      </c>
      <c r="C8101" s="43" t="s">
        <v>15662</v>
      </c>
      <c r="D8101" s="43" t="s">
        <v>5915</v>
      </c>
      <c r="E8101" t="str">
        <f t="shared" si="126"/>
        <v>741-Xã Xuân Phú</v>
      </c>
    </row>
    <row r="8102" spans="1:5" x14ac:dyDescent="0.25">
      <c r="A8102" s="43" t="s">
        <v>737</v>
      </c>
      <c r="B8102" s="43" t="s">
        <v>1259</v>
      </c>
      <c r="C8102" s="43" t="s">
        <v>15663</v>
      </c>
      <c r="D8102" s="43" t="s">
        <v>15664</v>
      </c>
      <c r="E8102" t="str">
        <f t="shared" si="126"/>
        <v>741-Xã Xuân Định</v>
      </c>
    </row>
    <row r="8103" spans="1:5" x14ac:dyDescent="0.25">
      <c r="A8103" s="43" t="s">
        <v>737</v>
      </c>
      <c r="B8103" s="43" t="s">
        <v>1259</v>
      </c>
      <c r="C8103" s="43" t="s">
        <v>15665</v>
      </c>
      <c r="D8103" s="43" t="s">
        <v>15666</v>
      </c>
      <c r="E8103" t="str">
        <f t="shared" si="126"/>
        <v>741-Xã Bảo Hoà</v>
      </c>
    </row>
    <row r="8104" spans="1:5" x14ac:dyDescent="0.25">
      <c r="A8104" s="43" t="s">
        <v>737</v>
      </c>
      <c r="B8104" s="43" t="s">
        <v>1259</v>
      </c>
      <c r="C8104" s="43" t="s">
        <v>15667</v>
      </c>
      <c r="D8104" s="43" t="s">
        <v>15668</v>
      </c>
      <c r="E8104" t="str">
        <f t="shared" si="126"/>
        <v>741-Xã Lang Minh</v>
      </c>
    </row>
    <row r="8105" spans="1:5" x14ac:dyDescent="0.25">
      <c r="A8105" s="43" t="s">
        <v>737</v>
      </c>
      <c r="B8105" s="43" t="s">
        <v>1260</v>
      </c>
      <c r="C8105" s="43" t="s">
        <v>15669</v>
      </c>
      <c r="D8105" s="43" t="s">
        <v>15670</v>
      </c>
      <c r="E8105" t="str">
        <f t="shared" si="126"/>
        <v>742-Xã Phước Thiền</v>
      </c>
    </row>
    <row r="8106" spans="1:5" x14ac:dyDescent="0.25">
      <c r="A8106" s="43" t="s">
        <v>737</v>
      </c>
      <c r="B8106" s="43" t="s">
        <v>1260</v>
      </c>
      <c r="C8106" s="43" t="s">
        <v>15671</v>
      </c>
      <c r="D8106" s="43" t="s">
        <v>15010</v>
      </c>
      <c r="E8106" t="str">
        <f t="shared" si="126"/>
        <v>742-Xã Long Tân</v>
      </c>
    </row>
    <row r="8107" spans="1:5" x14ac:dyDescent="0.25">
      <c r="A8107" s="43" t="s">
        <v>737</v>
      </c>
      <c r="B8107" s="43" t="s">
        <v>1260</v>
      </c>
      <c r="C8107" s="43" t="s">
        <v>15672</v>
      </c>
      <c r="D8107" s="43" t="s">
        <v>15673</v>
      </c>
      <c r="E8107" t="str">
        <f t="shared" si="126"/>
        <v>742-Xã Đại Phước</v>
      </c>
    </row>
    <row r="8108" spans="1:5" x14ac:dyDescent="0.25">
      <c r="A8108" s="43" t="s">
        <v>737</v>
      </c>
      <c r="B8108" s="43" t="s">
        <v>1260</v>
      </c>
      <c r="C8108" s="43" t="s">
        <v>15674</v>
      </c>
      <c r="D8108" s="43" t="s">
        <v>15675</v>
      </c>
      <c r="E8108" t="str">
        <f t="shared" si="126"/>
        <v>742-Thị trấn Hiệp Phước</v>
      </c>
    </row>
    <row r="8109" spans="1:5" x14ac:dyDescent="0.25">
      <c r="A8109" s="43" t="s">
        <v>737</v>
      </c>
      <c r="B8109" s="43" t="s">
        <v>1260</v>
      </c>
      <c r="C8109" s="43" t="s">
        <v>15676</v>
      </c>
      <c r="D8109" s="43" t="s">
        <v>15677</v>
      </c>
      <c r="E8109" t="str">
        <f t="shared" si="126"/>
        <v>742-Xã Phú Hữu</v>
      </c>
    </row>
    <row r="8110" spans="1:5" x14ac:dyDescent="0.25">
      <c r="A8110" s="43" t="s">
        <v>737</v>
      </c>
      <c r="B8110" s="43" t="s">
        <v>1260</v>
      </c>
      <c r="C8110" s="43" t="s">
        <v>15678</v>
      </c>
      <c r="D8110" s="43" t="s">
        <v>14844</v>
      </c>
      <c r="E8110" t="str">
        <f t="shared" si="126"/>
        <v>742-Xã Phú Hội</v>
      </c>
    </row>
    <row r="8111" spans="1:5" x14ac:dyDescent="0.25">
      <c r="A8111" s="43" t="s">
        <v>737</v>
      </c>
      <c r="B8111" s="43" t="s">
        <v>1260</v>
      </c>
      <c r="C8111" s="43" t="s">
        <v>15679</v>
      </c>
      <c r="D8111" s="43" t="s">
        <v>15680</v>
      </c>
      <c r="E8111" t="str">
        <f t="shared" si="126"/>
        <v>742-Xã Phú Thạnh</v>
      </c>
    </row>
    <row r="8112" spans="1:5" x14ac:dyDescent="0.25">
      <c r="A8112" s="43" t="s">
        <v>737</v>
      </c>
      <c r="B8112" s="43" t="s">
        <v>1260</v>
      </c>
      <c r="C8112" s="43" t="s">
        <v>15681</v>
      </c>
      <c r="D8112" s="43" t="s">
        <v>6858</v>
      </c>
      <c r="E8112" t="str">
        <f t="shared" si="126"/>
        <v>742-Xã Phú Đông</v>
      </c>
    </row>
    <row r="8113" spans="1:5" x14ac:dyDescent="0.25">
      <c r="A8113" s="43" t="s">
        <v>737</v>
      </c>
      <c r="B8113" s="43" t="s">
        <v>1260</v>
      </c>
      <c r="C8113" s="43" t="s">
        <v>15682</v>
      </c>
      <c r="D8113" s="43" t="s">
        <v>15683</v>
      </c>
      <c r="E8113" t="str">
        <f t="shared" si="126"/>
        <v>742-Xã Long Thọ</v>
      </c>
    </row>
    <row r="8114" spans="1:5" x14ac:dyDescent="0.25">
      <c r="A8114" s="43" t="s">
        <v>737</v>
      </c>
      <c r="B8114" s="43" t="s">
        <v>1260</v>
      </c>
      <c r="C8114" s="43" t="s">
        <v>15684</v>
      </c>
      <c r="D8114" s="43" t="s">
        <v>15685</v>
      </c>
      <c r="E8114" t="str">
        <f t="shared" si="126"/>
        <v>742-Xã Vĩnh Thanh</v>
      </c>
    </row>
    <row r="8115" spans="1:5" x14ac:dyDescent="0.25">
      <c r="A8115" s="43" t="s">
        <v>737</v>
      </c>
      <c r="B8115" s="43" t="s">
        <v>1260</v>
      </c>
      <c r="C8115" s="43" t="s">
        <v>15686</v>
      </c>
      <c r="D8115" s="43" t="s">
        <v>15687</v>
      </c>
      <c r="E8115" t="str">
        <f t="shared" si="126"/>
        <v>742-Xã Phước Khánh</v>
      </c>
    </row>
    <row r="8116" spans="1:5" x14ac:dyDescent="0.25">
      <c r="A8116" s="43" t="s">
        <v>737</v>
      </c>
      <c r="B8116" s="43" t="s">
        <v>1260</v>
      </c>
      <c r="C8116" s="43" t="s">
        <v>15688</v>
      </c>
      <c r="D8116" s="43" t="s">
        <v>12918</v>
      </c>
      <c r="E8116" t="str">
        <f t="shared" si="126"/>
        <v>742-Xã Phước An</v>
      </c>
    </row>
    <row r="8117" spans="1:5" x14ac:dyDescent="0.25">
      <c r="A8117" s="43" t="s">
        <v>738</v>
      </c>
      <c r="B8117" s="43" t="s">
        <v>1261</v>
      </c>
      <c r="C8117" s="43" t="s">
        <v>15689</v>
      </c>
      <c r="D8117" s="43" t="s">
        <v>11417</v>
      </c>
      <c r="E8117" t="str">
        <f t="shared" si="126"/>
        <v>747-Phường 1</v>
      </c>
    </row>
    <row r="8118" spans="1:5" x14ac:dyDescent="0.25">
      <c r="A8118" s="43" t="s">
        <v>738</v>
      </c>
      <c r="B8118" s="43" t="s">
        <v>1261</v>
      </c>
      <c r="C8118" s="43" t="s">
        <v>15690</v>
      </c>
      <c r="D8118" s="43" t="s">
        <v>15691</v>
      </c>
      <c r="E8118" t="str">
        <f t="shared" si="126"/>
        <v>747-Phường Thắng Tam</v>
      </c>
    </row>
    <row r="8119" spans="1:5" x14ac:dyDescent="0.25">
      <c r="A8119" s="43" t="s">
        <v>738</v>
      </c>
      <c r="B8119" s="43" t="s">
        <v>1261</v>
      </c>
      <c r="C8119" s="43" t="s">
        <v>15692</v>
      </c>
      <c r="D8119" s="43" t="s">
        <v>11423</v>
      </c>
      <c r="E8119" t="str">
        <f t="shared" si="126"/>
        <v>747-Phường 2</v>
      </c>
    </row>
    <row r="8120" spans="1:5" x14ac:dyDescent="0.25">
      <c r="A8120" s="43" t="s">
        <v>738</v>
      </c>
      <c r="B8120" s="43" t="s">
        <v>1261</v>
      </c>
      <c r="C8120" s="43" t="s">
        <v>15693</v>
      </c>
      <c r="D8120" s="43" t="s">
        <v>11431</v>
      </c>
      <c r="E8120" t="str">
        <f t="shared" si="126"/>
        <v>747-Phường 3</v>
      </c>
    </row>
    <row r="8121" spans="1:5" x14ac:dyDescent="0.25">
      <c r="A8121" s="43" t="s">
        <v>738</v>
      </c>
      <c r="B8121" s="43" t="s">
        <v>1261</v>
      </c>
      <c r="C8121" s="43" t="s">
        <v>15694</v>
      </c>
      <c r="D8121" s="43" t="s">
        <v>11425</v>
      </c>
      <c r="E8121" t="str">
        <f t="shared" si="126"/>
        <v>747-Phường 4</v>
      </c>
    </row>
    <row r="8122" spans="1:5" x14ac:dyDescent="0.25">
      <c r="A8122" s="43" t="s">
        <v>738</v>
      </c>
      <c r="B8122" s="43" t="s">
        <v>1261</v>
      </c>
      <c r="C8122" s="43" t="s">
        <v>15695</v>
      </c>
      <c r="D8122" s="43" t="s">
        <v>11427</v>
      </c>
      <c r="E8122" t="str">
        <f t="shared" si="126"/>
        <v>747-Phường 5</v>
      </c>
    </row>
    <row r="8123" spans="1:5" x14ac:dyDescent="0.25">
      <c r="A8123" s="43" t="s">
        <v>738</v>
      </c>
      <c r="B8123" s="43" t="s">
        <v>1261</v>
      </c>
      <c r="C8123" s="43" t="s">
        <v>15696</v>
      </c>
      <c r="D8123" s="43" t="s">
        <v>15697</v>
      </c>
      <c r="E8123" t="str">
        <f t="shared" si="126"/>
        <v>747-Phường Thắng Nhì</v>
      </c>
    </row>
    <row r="8124" spans="1:5" x14ac:dyDescent="0.25">
      <c r="A8124" s="43" t="s">
        <v>738</v>
      </c>
      <c r="B8124" s="43" t="s">
        <v>1261</v>
      </c>
      <c r="C8124" s="43" t="s">
        <v>15698</v>
      </c>
      <c r="D8124" s="43" t="s">
        <v>12943</v>
      </c>
      <c r="E8124" t="str">
        <f t="shared" si="126"/>
        <v>747-Phường 7</v>
      </c>
    </row>
    <row r="8125" spans="1:5" x14ac:dyDescent="0.25">
      <c r="A8125" s="43" t="s">
        <v>738</v>
      </c>
      <c r="B8125" s="43" t="s">
        <v>1261</v>
      </c>
      <c r="C8125" s="43" t="s">
        <v>15699</v>
      </c>
      <c r="D8125" s="43" t="s">
        <v>15700</v>
      </c>
      <c r="E8125" t="str">
        <f t="shared" si="126"/>
        <v>747-Phường Nguyễn An Ninh</v>
      </c>
    </row>
    <row r="8126" spans="1:5" x14ac:dyDescent="0.25">
      <c r="A8126" s="43" t="s">
        <v>738</v>
      </c>
      <c r="B8126" s="43" t="s">
        <v>1261</v>
      </c>
      <c r="C8126" s="43" t="s">
        <v>15701</v>
      </c>
      <c r="D8126" s="43" t="s">
        <v>12937</v>
      </c>
      <c r="E8126" t="str">
        <f t="shared" si="126"/>
        <v>747-Phường 8</v>
      </c>
    </row>
    <row r="8127" spans="1:5" x14ac:dyDescent="0.25">
      <c r="A8127" s="43" t="s">
        <v>738</v>
      </c>
      <c r="B8127" s="43" t="s">
        <v>1261</v>
      </c>
      <c r="C8127" s="43" t="s">
        <v>15702</v>
      </c>
      <c r="D8127" s="43" t="s">
        <v>12939</v>
      </c>
      <c r="E8127" t="str">
        <f t="shared" si="126"/>
        <v>747-Phường 9</v>
      </c>
    </row>
    <row r="8128" spans="1:5" x14ac:dyDescent="0.25">
      <c r="A8128" s="43" t="s">
        <v>738</v>
      </c>
      <c r="B8128" s="43" t="s">
        <v>1261</v>
      </c>
      <c r="C8128" s="43" t="s">
        <v>15703</v>
      </c>
      <c r="D8128" s="43" t="s">
        <v>15704</v>
      </c>
      <c r="E8128" t="str">
        <f t="shared" si="126"/>
        <v>747-Phường Thắng Nhất</v>
      </c>
    </row>
    <row r="8129" spans="1:5" x14ac:dyDescent="0.25">
      <c r="A8129" s="43" t="s">
        <v>738</v>
      </c>
      <c r="B8129" s="43" t="s">
        <v>1261</v>
      </c>
      <c r="C8129" s="43" t="s">
        <v>15705</v>
      </c>
      <c r="D8129" s="43" t="s">
        <v>15706</v>
      </c>
      <c r="E8129" t="str">
        <f t="shared" si="126"/>
        <v>747-Phường Rạch Dừa</v>
      </c>
    </row>
    <row r="8130" spans="1:5" x14ac:dyDescent="0.25">
      <c r="A8130" s="43" t="s">
        <v>738</v>
      </c>
      <c r="B8130" s="43" t="s">
        <v>1261</v>
      </c>
      <c r="C8130" s="43" t="s">
        <v>15707</v>
      </c>
      <c r="D8130" s="43" t="s">
        <v>14735</v>
      </c>
      <c r="E8130" t="str">
        <f t="shared" si="126"/>
        <v>747-Phường 10</v>
      </c>
    </row>
    <row r="8131" spans="1:5" x14ac:dyDescent="0.25">
      <c r="A8131" s="43" t="s">
        <v>738</v>
      </c>
      <c r="B8131" s="43" t="s">
        <v>1261</v>
      </c>
      <c r="C8131" s="43" t="s">
        <v>15708</v>
      </c>
      <c r="D8131" s="43" t="s">
        <v>14737</v>
      </c>
      <c r="E8131" t="str">
        <f t="shared" ref="E8131:E8194" si="127">CONCATENATE(B8131,"-",D8131)</f>
        <v>747-Phường 11</v>
      </c>
    </row>
    <row r="8132" spans="1:5" x14ac:dyDescent="0.25">
      <c r="A8132" s="43" t="s">
        <v>738</v>
      </c>
      <c r="B8132" s="43" t="s">
        <v>1261</v>
      </c>
      <c r="C8132" s="43" t="s">
        <v>15709</v>
      </c>
      <c r="D8132" s="43" t="s">
        <v>14727</v>
      </c>
      <c r="E8132" t="str">
        <f t="shared" si="127"/>
        <v>747-Phường 12</v>
      </c>
    </row>
    <row r="8133" spans="1:5" x14ac:dyDescent="0.25">
      <c r="A8133" s="43" t="s">
        <v>738</v>
      </c>
      <c r="B8133" s="43" t="s">
        <v>1261</v>
      </c>
      <c r="C8133" s="43" t="s">
        <v>15710</v>
      </c>
      <c r="D8133" s="43" t="s">
        <v>5900</v>
      </c>
      <c r="E8133" t="str">
        <f t="shared" si="127"/>
        <v>747-Xã Long Sơn</v>
      </c>
    </row>
    <row r="8134" spans="1:5" x14ac:dyDescent="0.25">
      <c r="A8134" s="43" t="s">
        <v>738</v>
      </c>
      <c r="B8134" s="43" t="s">
        <v>1262</v>
      </c>
      <c r="C8134" s="43" t="s">
        <v>15711</v>
      </c>
      <c r="D8134" s="43" t="s">
        <v>15712</v>
      </c>
      <c r="E8134" t="str">
        <f t="shared" si="127"/>
        <v>748-Phường Phước Hưng</v>
      </c>
    </row>
    <row r="8135" spans="1:5" x14ac:dyDescent="0.25">
      <c r="A8135" s="43" t="s">
        <v>738</v>
      </c>
      <c r="B8135" s="43" t="s">
        <v>1262</v>
      </c>
      <c r="C8135" s="43" t="s">
        <v>15713</v>
      </c>
      <c r="D8135" s="43" t="s">
        <v>15714</v>
      </c>
      <c r="E8135" t="str">
        <f t="shared" si="127"/>
        <v>748-Phường Phước Nguyên</v>
      </c>
    </row>
    <row r="8136" spans="1:5" x14ac:dyDescent="0.25">
      <c r="A8136" s="43" t="s">
        <v>738</v>
      </c>
      <c r="B8136" s="43" t="s">
        <v>1262</v>
      </c>
      <c r="C8136" s="43" t="s">
        <v>15715</v>
      </c>
      <c r="D8136" s="43" t="s">
        <v>15716</v>
      </c>
      <c r="E8136" t="str">
        <f t="shared" si="127"/>
        <v>748-Phường Long Toàn</v>
      </c>
    </row>
    <row r="8137" spans="1:5" x14ac:dyDescent="0.25">
      <c r="A8137" s="43" t="s">
        <v>738</v>
      </c>
      <c r="B8137" s="43" t="s">
        <v>1262</v>
      </c>
      <c r="C8137" s="43" t="s">
        <v>15717</v>
      </c>
      <c r="D8137" s="43" t="s">
        <v>15718</v>
      </c>
      <c r="E8137" t="str">
        <f t="shared" si="127"/>
        <v>748-Phường Long Tâm</v>
      </c>
    </row>
    <row r="8138" spans="1:5" x14ac:dyDescent="0.25">
      <c r="A8138" s="43" t="s">
        <v>738</v>
      </c>
      <c r="B8138" s="43" t="s">
        <v>1262</v>
      </c>
      <c r="C8138" s="43" t="s">
        <v>15719</v>
      </c>
      <c r="D8138" s="43" t="s">
        <v>15720</v>
      </c>
      <c r="E8138" t="str">
        <f t="shared" si="127"/>
        <v>748-Phường Phước Trung</v>
      </c>
    </row>
    <row r="8139" spans="1:5" x14ac:dyDescent="0.25">
      <c r="A8139" s="43" t="s">
        <v>738</v>
      </c>
      <c r="B8139" s="43" t="s">
        <v>1262</v>
      </c>
      <c r="C8139" s="43" t="s">
        <v>15721</v>
      </c>
      <c r="D8139" s="43" t="s">
        <v>15722</v>
      </c>
      <c r="E8139" t="str">
        <f t="shared" si="127"/>
        <v>748-Phường Long Hương</v>
      </c>
    </row>
    <row r="8140" spans="1:5" x14ac:dyDescent="0.25">
      <c r="A8140" s="43" t="s">
        <v>738</v>
      </c>
      <c r="B8140" s="43" t="s">
        <v>1262</v>
      </c>
      <c r="C8140" s="43" t="s">
        <v>15723</v>
      </c>
      <c r="D8140" s="43" t="s">
        <v>15724</v>
      </c>
      <c r="E8140" t="str">
        <f t="shared" si="127"/>
        <v>748-Phường Kim Dinh</v>
      </c>
    </row>
    <row r="8141" spans="1:5" x14ac:dyDescent="0.25">
      <c r="A8141" s="43" t="s">
        <v>738</v>
      </c>
      <c r="B8141" s="43" t="s">
        <v>1262</v>
      </c>
      <c r="C8141" s="43" t="s">
        <v>15725</v>
      </c>
      <c r="D8141" s="43" t="s">
        <v>1654</v>
      </c>
      <c r="E8141" t="str">
        <f t="shared" si="127"/>
        <v>748-Xã Tân Hưng</v>
      </c>
    </row>
    <row r="8142" spans="1:5" x14ac:dyDescent="0.25">
      <c r="A8142" s="43" t="s">
        <v>738</v>
      </c>
      <c r="B8142" s="43" t="s">
        <v>1262</v>
      </c>
      <c r="C8142" s="43" t="s">
        <v>15726</v>
      </c>
      <c r="D8142" s="43" t="s">
        <v>15255</v>
      </c>
      <c r="E8142" t="str">
        <f t="shared" si="127"/>
        <v>748-Xã Long Phước</v>
      </c>
    </row>
    <row r="8143" spans="1:5" x14ac:dyDescent="0.25">
      <c r="A8143" s="43" t="s">
        <v>738</v>
      </c>
      <c r="B8143" s="43" t="s">
        <v>1262</v>
      </c>
      <c r="C8143" s="43" t="s">
        <v>15727</v>
      </c>
      <c r="D8143" s="43" t="s">
        <v>15728</v>
      </c>
      <c r="E8143" t="str">
        <f t="shared" si="127"/>
        <v>748-Xã Hoà Long</v>
      </c>
    </row>
    <row r="8144" spans="1:5" x14ac:dyDescent="0.25">
      <c r="A8144" s="43" t="s">
        <v>738</v>
      </c>
      <c r="B8144" s="43" t="s">
        <v>1263</v>
      </c>
      <c r="C8144" s="43" t="s">
        <v>15729</v>
      </c>
      <c r="D8144" s="43" t="s">
        <v>15730</v>
      </c>
      <c r="E8144" t="str">
        <f t="shared" si="127"/>
        <v>750-Xã Bàu Chinh</v>
      </c>
    </row>
    <row r="8145" spans="1:5" x14ac:dyDescent="0.25">
      <c r="A8145" s="43" t="s">
        <v>738</v>
      </c>
      <c r="B8145" s="43" t="s">
        <v>1263</v>
      </c>
      <c r="C8145" s="43" t="s">
        <v>15731</v>
      </c>
      <c r="D8145" s="43" t="s">
        <v>15732</v>
      </c>
      <c r="E8145" t="str">
        <f t="shared" si="127"/>
        <v>750-Thị trấn Ngãi Giao</v>
      </c>
    </row>
    <row r="8146" spans="1:5" x14ac:dyDescent="0.25">
      <c r="A8146" s="43" t="s">
        <v>738</v>
      </c>
      <c r="B8146" s="43" t="s">
        <v>1263</v>
      </c>
      <c r="C8146" s="43" t="s">
        <v>15733</v>
      </c>
      <c r="D8146" s="43" t="s">
        <v>15734</v>
      </c>
      <c r="E8146" t="str">
        <f t="shared" si="127"/>
        <v>750-Xã Bình Ba</v>
      </c>
    </row>
    <row r="8147" spans="1:5" x14ac:dyDescent="0.25">
      <c r="A8147" s="43" t="s">
        <v>738</v>
      </c>
      <c r="B8147" s="43" t="s">
        <v>1263</v>
      </c>
      <c r="C8147" s="43" t="s">
        <v>15735</v>
      </c>
      <c r="D8147" s="43" t="s">
        <v>15736</v>
      </c>
      <c r="E8147" t="str">
        <f t="shared" si="127"/>
        <v>750-Xã Suối Nghệ</v>
      </c>
    </row>
    <row r="8148" spans="1:5" x14ac:dyDescent="0.25">
      <c r="A8148" s="43" t="s">
        <v>738</v>
      </c>
      <c r="B8148" s="43" t="s">
        <v>1263</v>
      </c>
      <c r="C8148" s="43" t="s">
        <v>15737</v>
      </c>
      <c r="D8148" s="43" t="s">
        <v>6312</v>
      </c>
      <c r="E8148" t="str">
        <f t="shared" si="127"/>
        <v>750-Xã Xuân Sơn</v>
      </c>
    </row>
    <row r="8149" spans="1:5" x14ac:dyDescent="0.25">
      <c r="A8149" s="43" t="s">
        <v>738</v>
      </c>
      <c r="B8149" s="43" t="s">
        <v>1263</v>
      </c>
      <c r="C8149" s="43" t="s">
        <v>15738</v>
      </c>
      <c r="D8149" s="43" t="s">
        <v>3578</v>
      </c>
      <c r="E8149" t="str">
        <f t="shared" si="127"/>
        <v>750-Xã Sơn Bình</v>
      </c>
    </row>
    <row r="8150" spans="1:5" x14ac:dyDescent="0.25">
      <c r="A8150" s="43" t="s">
        <v>738</v>
      </c>
      <c r="B8150" s="43" t="s">
        <v>1263</v>
      </c>
      <c r="C8150" s="43" t="s">
        <v>15739</v>
      </c>
      <c r="D8150" s="43" t="s">
        <v>15740</v>
      </c>
      <c r="E8150" t="str">
        <f t="shared" si="127"/>
        <v>750-Xã Bình Giã</v>
      </c>
    </row>
    <row r="8151" spans="1:5" x14ac:dyDescent="0.25">
      <c r="A8151" s="43" t="s">
        <v>738</v>
      </c>
      <c r="B8151" s="43" t="s">
        <v>1263</v>
      </c>
      <c r="C8151" s="43" t="s">
        <v>15741</v>
      </c>
      <c r="D8151" s="43" t="s">
        <v>2685</v>
      </c>
      <c r="E8151" t="str">
        <f t="shared" si="127"/>
        <v>750-Xã Bình Trung</v>
      </c>
    </row>
    <row r="8152" spans="1:5" x14ac:dyDescent="0.25">
      <c r="A8152" s="43" t="s">
        <v>738</v>
      </c>
      <c r="B8152" s="43" t="s">
        <v>1263</v>
      </c>
      <c r="C8152" s="43" t="s">
        <v>15742</v>
      </c>
      <c r="D8152" s="43" t="s">
        <v>15743</v>
      </c>
      <c r="E8152" t="str">
        <f t="shared" si="127"/>
        <v>750-Xã Xà Bang</v>
      </c>
    </row>
    <row r="8153" spans="1:5" x14ac:dyDescent="0.25">
      <c r="A8153" s="43" t="s">
        <v>738</v>
      </c>
      <c r="B8153" s="43" t="s">
        <v>1263</v>
      </c>
      <c r="C8153" s="43" t="s">
        <v>15744</v>
      </c>
      <c r="D8153" s="43" t="s">
        <v>15745</v>
      </c>
      <c r="E8153" t="str">
        <f t="shared" si="127"/>
        <v>750-Xã Cù Bị</v>
      </c>
    </row>
    <row r="8154" spans="1:5" x14ac:dyDescent="0.25">
      <c r="A8154" s="43" t="s">
        <v>738</v>
      </c>
      <c r="B8154" s="43" t="s">
        <v>1263</v>
      </c>
      <c r="C8154" s="43" t="s">
        <v>15746</v>
      </c>
      <c r="D8154" s="43" t="s">
        <v>15747</v>
      </c>
      <c r="E8154" t="str">
        <f t="shared" si="127"/>
        <v>750-Xã Láng Lớn</v>
      </c>
    </row>
    <row r="8155" spans="1:5" x14ac:dyDescent="0.25">
      <c r="A8155" s="43" t="s">
        <v>738</v>
      </c>
      <c r="B8155" s="43" t="s">
        <v>1263</v>
      </c>
      <c r="C8155" s="43" t="s">
        <v>15748</v>
      </c>
      <c r="D8155" s="43" t="s">
        <v>5527</v>
      </c>
      <c r="E8155" t="str">
        <f t="shared" si="127"/>
        <v>750-Xã Quảng Thành</v>
      </c>
    </row>
    <row r="8156" spans="1:5" x14ac:dyDescent="0.25">
      <c r="A8156" s="43" t="s">
        <v>738</v>
      </c>
      <c r="B8156" s="43" t="s">
        <v>1263</v>
      </c>
      <c r="C8156" s="43" t="s">
        <v>15749</v>
      </c>
      <c r="D8156" s="43" t="s">
        <v>18857</v>
      </c>
      <c r="E8156" t="str">
        <f t="shared" si="127"/>
        <v>750-Thị trấn Kim Long</v>
      </c>
    </row>
    <row r="8157" spans="1:5" x14ac:dyDescent="0.25">
      <c r="A8157" s="43" t="s">
        <v>738</v>
      </c>
      <c r="B8157" s="43" t="s">
        <v>1263</v>
      </c>
      <c r="C8157" s="43" t="s">
        <v>15750</v>
      </c>
      <c r="D8157" s="43" t="s">
        <v>15751</v>
      </c>
      <c r="E8157" t="str">
        <f t="shared" si="127"/>
        <v>750-Xã Suối Rao</v>
      </c>
    </row>
    <row r="8158" spans="1:5" x14ac:dyDescent="0.25">
      <c r="A8158" s="43" t="s">
        <v>738</v>
      </c>
      <c r="B8158" s="43" t="s">
        <v>1263</v>
      </c>
      <c r="C8158" s="43" t="s">
        <v>15752</v>
      </c>
      <c r="D8158" s="43" t="s">
        <v>15753</v>
      </c>
      <c r="E8158" t="str">
        <f t="shared" si="127"/>
        <v>750-Xã Đá Bạc</v>
      </c>
    </row>
    <row r="8159" spans="1:5" x14ac:dyDescent="0.25">
      <c r="A8159" s="43" t="s">
        <v>738</v>
      </c>
      <c r="B8159" s="43" t="s">
        <v>1263</v>
      </c>
      <c r="C8159" s="43" t="s">
        <v>15754</v>
      </c>
      <c r="D8159" s="43" t="s">
        <v>8806</v>
      </c>
      <c r="E8159" t="str">
        <f t="shared" si="127"/>
        <v>750-Xã Nghĩa Thành</v>
      </c>
    </row>
    <row r="8160" spans="1:5" x14ac:dyDescent="0.25">
      <c r="A8160" s="43" t="s">
        <v>738</v>
      </c>
      <c r="B8160" s="43" t="s">
        <v>1264</v>
      </c>
      <c r="C8160" s="43" t="s">
        <v>15755</v>
      </c>
      <c r="D8160" s="43" t="s">
        <v>15756</v>
      </c>
      <c r="E8160" t="str">
        <f t="shared" si="127"/>
        <v>751-Thị trấn Phước Bửu</v>
      </c>
    </row>
    <row r="8161" spans="1:5" x14ac:dyDescent="0.25">
      <c r="A8161" s="43" t="s">
        <v>738</v>
      </c>
      <c r="B8161" s="43" t="s">
        <v>1264</v>
      </c>
      <c r="C8161" s="43" t="s">
        <v>15757</v>
      </c>
      <c r="D8161" s="43" t="s">
        <v>12916</v>
      </c>
      <c r="E8161" t="str">
        <f t="shared" si="127"/>
        <v>751-Xã Phước Thuận</v>
      </c>
    </row>
    <row r="8162" spans="1:5" x14ac:dyDescent="0.25">
      <c r="A8162" s="43" t="s">
        <v>738</v>
      </c>
      <c r="B8162" s="43" t="s">
        <v>1264</v>
      </c>
      <c r="C8162" s="43" t="s">
        <v>15758</v>
      </c>
      <c r="D8162" s="43" t="s">
        <v>13023</v>
      </c>
      <c r="E8162" t="str">
        <f t="shared" si="127"/>
        <v>751-Xã Phước Tân</v>
      </c>
    </row>
    <row r="8163" spans="1:5" x14ac:dyDescent="0.25">
      <c r="A8163" s="43" t="s">
        <v>738</v>
      </c>
      <c r="B8163" s="43" t="s">
        <v>1264</v>
      </c>
      <c r="C8163" s="43" t="s">
        <v>15759</v>
      </c>
      <c r="D8163" s="43" t="s">
        <v>15760</v>
      </c>
      <c r="E8163" t="str">
        <f t="shared" si="127"/>
        <v>751-Xã Xuyên Mộc</v>
      </c>
    </row>
    <row r="8164" spans="1:5" x14ac:dyDescent="0.25">
      <c r="A8164" s="43" t="s">
        <v>738</v>
      </c>
      <c r="B8164" s="43" t="s">
        <v>1264</v>
      </c>
      <c r="C8164" s="43" t="s">
        <v>15761</v>
      </c>
      <c r="D8164" s="43" t="s">
        <v>15762</v>
      </c>
      <c r="E8164" t="str">
        <f t="shared" si="127"/>
        <v>751-Xã Bông Trang</v>
      </c>
    </row>
    <row r="8165" spans="1:5" x14ac:dyDescent="0.25">
      <c r="A8165" s="43" t="s">
        <v>738</v>
      </c>
      <c r="B8165" s="43" t="s">
        <v>1264</v>
      </c>
      <c r="C8165" s="43" t="s">
        <v>15763</v>
      </c>
      <c r="D8165" s="43" t="s">
        <v>14863</v>
      </c>
      <c r="E8165" t="str">
        <f t="shared" si="127"/>
        <v>751-Xã Tân Lâm</v>
      </c>
    </row>
    <row r="8166" spans="1:5" x14ac:dyDescent="0.25">
      <c r="A8166" s="43" t="s">
        <v>738</v>
      </c>
      <c r="B8166" s="43" t="s">
        <v>1264</v>
      </c>
      <c r="C8166" s="43" t="s">
        <v>15764</v>
      </c>
      <c r="D8166" s="43" t="s">
        <v>15765</v>
      </c>
      <c r="E8166" t="str">
        <f t="shared" si="127"/>
        <v>751-Xã Bàu Lâm</v>
      </c>
    </row>
    <row r="8167" spans="1:5" x14ac:dyDescent="0.25">
      <c r="A8167" s="43" t="s">
        <v>738</v>
      </c>
      <c r="B8167" s="43" t="s">
        <v>1264</v>
      </c>
      <c r="C8167" s="43" t="s">
        <v>15766</v>
      </c>
      <c r="D8167" s="43" t="s">
        <v>4452</v>
      </c>
      <c r="E8167" t="str">
        <f t="shared" si="127"/>
        <v>751-Xã Hòa Bình</v>
      </c>
    </row>
    <row r="8168" spans="1:5" x14ac:dyDescent="0.25">
      <c r="A8168" s="43" t="s">
        <v>738</v>
      </c>
      <c r="B8168" s="43" t="s">
        <v>1264</v>
      </c>
      <c r="C8168" s="43" t="s">
        <v>15767</v>
      </c>
      <c r="D8168" s="43" t="s">
        <v>15768</v>
      </c>
      <c r="E8168" t="str">
        <f t="shared" si="127"/>
        <v>751-Xã Hòa Hưng</v>
      </c>
    </row>
    <row r="8169" spans="1:5" x14ac:dyDescent="0.25">
      <c r="A8169" s="43" t="s">
        <v>738</v>
      </c>
      <c r="B8169" s="43" t="s">
        <v>1264</v>
      </c>
      <c r="C8169" s="43" t="s">
        <v>15769</v>
      </c>
      <c r="D8169" s="43" t="s">
        <v>14566</v>
      </c>
      <c r="E8169" t="str">
        <f t="shared" si="127"/>
        <v>751-Xã Hòa Hiệp</v>
      </c>
    </row>
    <row r="8170" spans="1:5" x14ac:dyDescent="0.25">
      <c r="A8170" s="43" t="s">
        <v>738</v>
      </c>
      <c r="B8170" s="43" t="s">
        <v>1264</v>
      </c>
      <c r="C8170" s="43" t="s">
        <v>15770</v>
      </c>
      <c r="D8170" s="43" t="s">
        <v>13112</v>
      </c>
      <c r="E8170" t="str">
        <f t="shared" si="127"/>
        <v>751-Xã Hòa Hội</v>
      </c>
    </row>
    <row r="8171" spans="1:5" x14ac:dyDescent="0.25">
      <c r="A8171" s="43" t="s">
        <v>738</v>
      </c>
      <c r="B8171" s="43" t="s">
        <v>1264</v>
      </c>
      <c r="C8171" s="43" t="s">
        <v>15771</v>
      </c>
      <c r="D8171" s="43" t="s">
        <v>15772</v>
      </c>
      <c r="E8171" t="str">
        <f t="shared" si="127"/>
        <v>751-Xã Bưng Riềng</v>
      </c>
    </row>
    <row r="8172" spans="1:5" x14ac:dyDescent="0.25">
      <c r="A8172" s="43" t="s">
        <v>738</v>
      </c>
      <c r="B8172" s="43" t="s">
        <v>1264</v>
      </c>
      <c r="C8172" s="43" t="s">
        <v>15773</v>
      </c>
      <c r="D8172" s="43" t="s">
        <v>12409</v>
      </c>
      <c r="E8172" t="str">
        <f t="shared" si="127"/>
        <v>751-Xã Bình Châu</v>
      </c>
    </row>
    <row r="8173" spans="1:5" x14ac:dyDescent="0.25">
      <c r="A8173" s="43" t="s">
        <v>738</v>
      </c>
      <c r="B8173" s="43" t="s">
        <v>1265</v>
      </c>
      <c r="C8173" s="43" t="s">
        <v>15774</v>
      </c>
      <c r="D8173" s="43" t="s">
        <v>15775</v>
      </c>
      <c r="E8173" t="str">
        <f t="shared" si="127"/>
        <v>753-Thị trấn Long Điền</v>
      </c>
    </row>
    <row r="8174" spans="1:5" x14ac:dyDescent="0.25">
      <c r="A8174" s="43" t="s">
        <v>738</v>
      </c>
      <c r="B8174" s="43" t="s">
        <v>1265</v>
      </c>
      <c r="C8174" s="43" t="s">
        <v>15776</v>
      </c>
      <c r="D8174" s="43" t="s">
        <v>15777</v>
      </c>
      <c r="E8174" t="str">
        <f t="shared" si="127"/>
        <v>753-Thị trấn Long Hải</v>
      </c>
    </row>
    <row r="8175" spans="1:5" x14ac:dyDescent="0.25">
      <c r="A8175" s="43" t="s">
        <v>738</v>
      </c>
      <c r="B8175" s="43" t="s">
        <v>1265</v>
      </c>
      <c r="C8175" s="43" t="s">
        <v>15778</v>
      </c>
      <c r="D8175" s="43" t="s">
        <v>11959</v>
      </c>
      <c r="E8175" t="str">
        <f t="shared" si="127"/>
        <v>753-Xã Tam An</v>
      </c>
    </row>
    <row r="8176" spans="1:5" x14ac:dyDescent="0.25">
      <c r="A8176" s="43" t="s">
        <v>738</v>
      </c>
      <c r="B8176" s="43" t="s">
        <v>1265</v>
      </c>
      <c r="C8176" s="43" t="s">
        <v>15779</v>
      </c>
      <c r="D8176" s="43" t="s">
        <v>15780</v>
      </c>
      <c r="E8176" t="str">
        <f t="shared" si="127"/>
        <v>753-Xã Phước Tỉnh</v>
      </c>
    </row>
    <row r="8177" spans="1:5" x14ac:dyDescent="0.25">
      <c r="A8177" s="43" t="s">
        <v>738</v>
      </c>
      <c r="B8177" s="43" t="s">
        <v>1265</v>
      </c>
      <c r="C8177" s="43" t="s">
        <v>15781</v>
      </c>
      <c r="D8177" s="43" t="s">
        <v>12904</v>
      </c>
      <c r="E8177" t="str">
        <f t="shared" si="127"/>
        <v>753-Xã Phước Hưng</v>
      </c>
    </row>
    <row r="8178" spans="1:5" x14ac:dyDescent="0.25">
      <c r="A8178" s="43" t="s">
        <v>738</v>
      </c>
      <c r="B8178" s="43" t="s">
        <v>1265</v>
      </c>
      <c r="C8178" s="43" t="s">
        <v>15782</v>
      </c>
      <c r="D8178" s="43" t="s">
        <v>15783</v>
      </c>
      <c r="E8178" t="str">
        <f t="shared" si="127"/>
        <v>753-Thị trấn Đất Đỏ</v>
      </c>
    </row>
    <row r="8179" spans="1:5" x14ac:dyDescent="0.25">
      <c r="A8179" s="43" t="s">
        <v>738</v>
      </c>
      <c r="B8179" s="43" t="s">
        <v>1265</v>
      </c>
      <c r="C8179" s="43" t="s">
        <v>15784</v>
      </c>
      <c r="D8179" s="43" t="s">
        <v>15785</v>
      </c>
      <c r="E8179" t="str">
        <f t="shared" si="127"/>
        <v>753-Xã Phước Long Thọ</v>
      </c>
    </row>
    <row r="8180" spans="1:5" x14ac:dyDescent="0.25">
      <c r="A8180" s="43" t="s">
        <v>738</v>
      </c>
      <c r="B8180" s="43" t="s">
        <v>1265</v>
      </c>
      <c r="C8180" s="43" t="s">
        <v>15786</v>
      </c>
      <c r="D8180" s="43" t="s">
        <v>15787</v>
      </c>
      <c r="E8180" t="str">
        <f t="shared" si="127"/>
        <v>753-Xã Phước Hội</v>
      </c>
    </row>
    <row r="8181" spans="1:5" x14ac:dyDescent="0.25">
      <c r="A8181" s="43" t="s">
        <v>738</v>
      </c>
      <c r="B8181" s="43" t="s">
        <v>1265</v>
      </c>
      <c r="C8181" s="43" t="s">
        <v>15788</v>
      </c>
      <c r="D8181" s="43" t="s">
        <v>15790</v>
      </c>
      <c r="E8181" t="str">
        <f t="shared" si="127"/>
        <v>753-Thị trấn Phước Hải</v>
      </c>
    </row>
    <row r="8182" spans="1:5" x14ac:dyDescent="0.25">
      <c r="A8182" s="43" t="s">
        <v>738</v>
      </c>
      <c r="B8182" s="43" t="s">
        <v>1265</v>
      </c>
      <c r="C8182" s="43" t="s">
        <v>15791</v>
      </c>
      <c r="D8182" s="43" t="s">
        <v>15010</v>
      </c>
      <c r="E8182" t="str">
        <f t="shared" si="127"/>
        <v>753-Xã Long Tân</v>
      </c>
    </row>
    <row r="8183" spans="1:5" x14ac:dyDescent="0.25">
      <c r="A8183" s="43" t="s">
        <v>738</v>
      </c>
      <c r="B8183" s="43" t="s">
        <v>1265</v>
      </c>
      <c r="C8183" s="43" t="s">
        <v>15792</v>
      </c>
      <c r="D8183" s="43" t="s">
        <v>15793</v>
      </c>
      <c r="E8183" t="str">
        <f t="shared" si="127"/>
        <v>753-Xã Láng Dài</v>
      </c>
    </row>
    <row r="8184" spans="1:5" x14ac:dyDescent="0.25">
      <c r="A8184" s="43" t="s">
        <v>738</v>
      </c>
      <c r="B8184" s="43" t="s">
        <v>1266</v>
      </c>
      <c r="C8184" s="43" t="s">
        <v>15794</v>
      </c>
      <c r="D8184" s="43" t="s">
        <v>15302</v>
      </c>
      <c r="E8184" t="str">
        <f t="shared" si="127"/>
        <v>754-Phường Phú Mỹ</v>
      </c>
    </row>
    <row r="8185" spans="1:5" x14ac:dyDescent="0.25">
      <c r="A8185" s="43" t="s">
        <v>738</v>
      </c>
      <c r="B8185" s="43" t="s">
        <v>1266</v>
      </c>
      <c r="C8185" s="43" t="s">
        <v>22367</v>
      </c>
      <c r="D8185" s="43" t="s">
        <v>22368</v>
      </c>
      <c r="E8185" t="str">
        <f t="shared" si="127"/>
        <v>754-Phường Tân Hoà</v>
      </c>
    </row>
    <row r="8186" spans="1:5" x14ac:dyDescent="0.25">
      <c r="A8186" s="43" t="s">
        <v>738</v>
      </c>
      <c r="B8186" s="43" t="s">
        <v>1266</v>
      </c>
      <c r="C8186" s="43" t="s">
        <v>22369</v>
      </c>
      <c r="D8186" s="43" t="s">
        <v>22370</v>
      </c>
      <c r="E8186" t="str">
        <f t="shared" si="127"/>
        <v>754-Phường Tân Hải</v>
      </c>
    </row>
    <row r="8187" spans="1:5" x14ac:dyDescent="0.25">
      <c r="A8187" s="43" t="s">
        <v>738</v>
      </c>
      <c r="B8187" s="43" t="s">
        <v>1266</v>
      </c>
      <c r="C8187" s="43" t="s">
        <v>15795</v>
      </c>
      <c r="D8187" s="43" t="s">
        <v>15796</v>
      </c>
      <c r="E8187" t="str">
        <f t="shared" si="127"/>
        <v>754-Phường Phước Hoà</v>
      </c>
    </row>
    <row r="8188" spans="1:5" x14ac:dyDescent="0.25">
      <c r="A8188" s="43" t="s">
        <v>738</v>
      </c>
      <c r="B8188" s="43" t="s">
        <v>1266</v>
      </c>
      <c r="C8188" s="43" t="s">
        <v>15797</v>
      </c>
      <c r="D8188" s="43" t="s">
        <v>15798</v>
      </c>
      <c r="E8188" t="str">
        <f t="shared" si="127"/>
        <v>754-Phường Tân Phước</v>
      </c>
    </row>
    <row r="8189" spans="1:5" x14ac:dyDescent="0.25">
      <c r="A8189" s="43" t="s">
        <v>738</v>
      </c>
      <c r="B8189" s="43" t="s">
        <v>1266</v>
      </c>
      <c r="C8189" s="43" t="s">
        <v>15799</v>
      </c>
      <c r="D8189" s="43" t="s">
        <v>15800</v>
      </c>
      <c r="E8189" t="str">
        <f t="shared" si="127"/>
        <v>754-Phường Mỹ Xuân</v>
      </c>
    </row>
    <row r="8190" spans="1:5" x14ac:dyDescent="0.25">
      <c r="A8190" s="43" t="s">
        <v>738</v>
      </c>
      <c r="B8190" s="43" t="s">
        <v>1266</v>
      </c>
      <c r="C8190" s="43" t="s">
        <v>15801</v>
      </c>
      <c r="D8190" s="43" t="s">
        <v>15802</v>
      </c>
      <c r="E8190" t="str">
        <f t="shared" si="127"/>
        <v>754-Xã Sông Xoài</v>
      </c>
    </row>
    <row r="8191" spans="1:5" x14ac:dyDescent="0.25">
      <c r="A8191" s="43" t="s">
        <v>738</v>
      </c>
      <c r="B8191" s="43" t="s">
        <v>1266</v>
      </c>
      <c r="C8191" s="43" t="s">
        <v>15803</v>
      </c>
      <c r="D8191" s="43" t="s">
        <v>15804</v>
      </c>
      <c r="E8191" t="str">
        <f t="shared" si="127"/>
        <v>754-Phường Hắc Dịch</v>
      </c>
    </row>
    <row r="8192" spans="1:5" x14ac:dyDescent="0.25">
      <c r="A8192" s="43" t="s">
        <v>738</v>
      </c>
      <c r="B8192" s="43" t="s">
        <v>1266</v>
      </c>
      <c r="C8192" s="43" t="s">
        <v>15805</v>
      </c>
      <c r="D8192" s="43" t="s">
        <v>15806</v>
      </c>
      <c r="E8192" t="str">
        <f t="shared" si="127"/>
        <v>754-Xã Châu Pha</v>
      </c>
    </row>
    <row r="8193" spans="1:5" x14ac:dyDescent="0.25">
      <c r="A8193" s="43" t="s">
        <v>738</v>
      </c>
      <c r="B8193" s="43" t="s">
        <v>1266</v>
      </c>
      <c r="C8193" s="43" t="s">
        <v>15807</v>
      </c>
      <c r="D8193" s="43" t="s">
        <v>15808</v>
      </c>
      <c r="E8193" t="str">
        <f t="shared" si="127"/>
        <v>754-Xã Tóc Tiên</v>
      </c>
    </row>
    <row r="8194" spans="1:5" x14ac:dyDescent="0.25">
      <c r="A8194" s="43" t="s">
        <v>739</v>
      </c>
      <c r="B8194" s="43" t="s">
        <v>1267</v>
      </c>
      <c r="C8194" s="43" t="s">
        <v>15809</v>
      </c>
      <c r="D8194" s="43" t="s">
        <v>15354</v>
      </c>
      <c r="E8194" t="str">
        <f t="shared" si="127"/>
        <v>760-Phường Tân Định</v>
      </c>
    </row>
    <row r="8195" spans="1:5" x14ac:dyDescent="0.25">
      <c r="A8195" s="43" t="s">
        <v>739</v>
      </c>
      <c r="B8195" s="43" t="s">
        <v>1267</v>
      </c>
      <c r="C8195" s="43" t="s">
        <v>15810</v>
      </c>
      <c r="D8195" s="43" t="s">
        <v>15811</v>
      </c>
      <c r="E8195" t="str">
        <f t="shared" ref="E8195:E8258" si="128">CONCATENATE(B8195,"-",D8195)</f>
        <v>760-Phường Đa Kao</v>
      </c>
    </row>
    <row r="8196" spans="1:5" x14ac:dyDescent="0.25">
      <c r="A8196" s="43" t="s">
        <v>739</v>
      </c>
      <c r="B8196" s="43" t="s">
        <v>1267</v>
      </c>
      <c r="C8196" s="43" t="s">
        <v>15812</v>
      </c>
      <c r="D8196" s="43" t="s">
        <v>15813</v>
      </c>
      <c r="E8196" t="str">
        <f t="shared" si="128"/>
        <v>760-Phường Bến Nghé</v>
      </c>
    </row>
    <row r="8197" spans="1:5" x14ac:dyDescent="0.25">
      <c r="A8197" s="43" t="s">
        <v>739</v>
      </c>
      <c r="B8197" s="43" t="s">
        <v>1267</v>
      </c>
      <c r="C8197" s="43" t="s">
        <v>15814</v>
      </c>
      <c r="D8197" s="43" t="s">
        <v>15815</v>
      </c>
      <c r="E8197" t="str">
        <f t="shared" si="128"/>
        <v>760-Phường Bến Thành</v>
      </c>
    </row>
    <row r="8198" spans="1:5" x14ac:dyDescent="0.25">
      <c r="A8198" s="43" t="s">
        <v>739</v>
      </c>
      <c r="B8198" s="43" t="s">
        <v>1267</v>
      </c>
      <c r="C8198" s="43" t="s">
        <v>15816</v>
      </c>
      <c r="D8198" s="43" t="s">
        <v>15817</v>
      </c>
      <c r="E8198" t="str">
        <f t="shared" si="128"/>
        <v>760-Phường Nguyễn Thái Bình</v>
      </c>
    </row>
    <row r="8199" spans="1:5" x14ac:dyDescent="0.25">
      <c r="A8199" s="43" t="s">
        <v>739</v>
      </c>
      <c r="B8199" s="43" t="s">
        <v>1267</v>
      </c>
      <c r="C8199" s="43" t="s">
        <v>15818</v>
      </c>
      <c r="D8199" s="43" t="s">
        <v>7309</v>
      </c>
      <c r="E8199" t="str">
        <f t="shared" si="128"/>
        <v>760-Phường Phạm Ngũ Lão</v>
      </c>
    </row>
    <row r="8200" spans="1:5" x14ac:dyDescent="0.25">
      <c r="A8200" s="43" t="s">
        <v>739</v>
      </c>
      <c r="B8200" s="43" t="s">
        <v>1267</v>
      </c>
      <c r="C8200" s="43" t="s">
        <v>15819</v>
      </c>
      <c r="D8200" s="43" t="s">
        <v>15820</v>
      </c>
      <c r="E8200" t="str">
        <f t="shared" si="128"/>
        <v>760-Phường Cầu Ông Lãnh</v>
      </c>
    </row>
    <row r="8201" spans="1:5" x14ac:dyDescent="0.25">
      <c r="A8201" s="43" t="s">
        <v>739</v>
      </c>
      <c r="B8201" s="43" t="s">
        <v>1267</v>
      </c>
      <c r="C8201" s="43" t="s">
        <v>15821</v>
      </c>
      <c r="D8201" s="43" t="s">
        <v>15822</v>
      </c>
      <c r="E8201" t="str">
        <f t="shared" si="128"/>
        <v>760-Phường Cô Giang</v>
      </c>
    </row>
    <row r="8202" spans="1:5" x14ac:dyDescent="0.25">
      <c r="A8202" s="43" t="s">
        <v>739</v>
      </c>
      <c r="B8202" s="43" t="s">
        <v>1267</v>
      </c>
      <c r="C8202" s="43" t="s">
        <v>15823</v>
      </c>
      <c r="D8202" s="43" t="s">
        <v>15824</v>
      </c>
      <c r="E8202" t="str">
        <f t="shared" si="128"/>
        <v>760-Phường Nguyễn Cư Trinh</v>
      </c>
    </row>
    <row r="8203" spans="1:5" x14ac:dyDescent="0.25">
      <c r="A8203" s="43" t="s">
        <v>739</v>
      </c>
      <c r="B8203" s="43" t="s">
        <v>1267</v>
      </c>
      <c r="C8203" s="43" t="s">
        <v>15825</v>
      </c>
      <c r="D8203" s="43" t="s">
        <v>15826</v>
      </c>
      <c r="E8203" t="str">
        <f t="shared" si="128"/>
        <v>760-Phường Cầu Kho</v>
      </c>
    </row>
    <row r="8204" spans="1:5" x14ac:dyDescent="0.25">
      <c r="A8204" s="43" t="s">
        <v>739</v>
      </c>
      <c r="B8204" s="43" t="s">
        <v>1268</v>
      </c>
      <c r="C8204" s="43" t="s">
        <v>15827</v>
      </c>
      <c r="D8204" s="43" t="s">
        <v>15828</v>
      </c>
      <c r="E8204" t="str">
        <f t="shared" si="128"/>
        <v>761-Phường Thạnh Xuân</v>
      </c>
    </row>
    <row r="8205" spans="1:5" x14ac:dyDescent="0.25">
      <c r="A8205" s="43" t="s">
        <v>739</v>
      </c>
      <c r="B8205" s="43" t="s">
        <v>1268</v>
      </c>
      <c r="C8205" s="43" t="s">
        <v>15829</v>
      </c>
      <c r="D8205" s="43" t="s">
        <v>15830</v>
      </c>
      <c r="E8205" t="str">
        <f t="shared" si="128"/>
        <v>761-Phường Thạnh Lộc</v>
      </c>
    </row>
    <row r="8206" spans="1:5" x14ac:dyDescent="0.25">
      <c r="A8206" s="43" t="s">
        <v>739</v>
      </c>
      <c r="B8206" s="43" t="s">
        <v>1268</v>
      </c>
      <c r="C8206" s="43" t="s">
        <v>15831</v>
      </c>
      <c r="D8206" s="43" t="s">
        <v>15286</v>
      </c>
      <c r="E8206" t="str">
        <f t="shared" si="128"/>
        <v>761-Phường Hiệp Thành</v>
      </c>
    </row>
    <row r="8207" spans="1:5" x14ac:dyDescent="0.25">
      <c r="A8207" s="43" t="s">
        <v>739</v>
      </c>
      <c r="B8207" s="43" t="s">
        <v>1268</v>
      </c>
      <c r="C8207" s="43" t="s">
        <v>15832</v>
      </c>
      <c r="D8207" s="43" t="s">
        <v>15833</v>
      </c>
      <c r="E8207" t="str">
        <f t="shared" si="128"/>
        <v>761-Phường Thới An</v>
      </c>
    </row>
    <row r="8208" spans="1:5" x14ac:dyDescent="0.25">
      <c r="A8208" s="43" t="s">
        <v>739</v>
      </c>
      <c r="B8208" s="43" t="s">
        <v>1268</v>
      </c>
      <c r="C8208" s="43" t="s">
        <v>15834</v>
      </c>
      <c r="D8208" s="43" t="s">
        <v>15835</v>
      </c>
      <c r="E8208" t="str">
        <f t="shared" si="128"/>
        <v>761-Phường Tân Chánh Hiệp</v>
      </c>
    </row>
    <row r="8209" spans="1:5" x14ac:dyDescent="0.25">
      <c r="A8209" s="43" t="s">
        <v>739</v>
      </c>
      <c r="B8209" s="43" t="s">
        <v>1268</v>
      </c>
      <c r="C8209" s="43" t="s">
        <v>15836</v>
      </c>
      <c r="D8209" s="43" t="s">
        <v>15837</v>
      </c>
      <c r="E8209" t="str">
        <f t="shared" si="128"/>
        <v>761-Phường An Phú Đông</v>
      </c>
    </row>
    <row r="8210" spans="1:5" x14ac:dyDescent="0.25">
      <c r="A8210" s="43" t="s">
        <v>739</v>
      </c>
      <c r="B8210" s="43" t="s">
        <v>1268</v>
      </c>
      <c r="C8210" s="43" t="s">
        <v>15838</v>
      </c>
      <c r="D8210" s="43" t="s">
        <v>15839</v>
      </c>
      <c r="E8210" t="str">
        <f t="shared" si="128"/>
        <v>761-Phường Tân Thới Hiệp</v>
      </c>
    </row>
    <row r="8211" spans="1:5" x14ac:dyDescent="0.25">
      <c r="A8211" s="43" t="s">
        <v>739</v>
      </c>
      <c r="B8211" s="43" t="s">
        <v>1268</v>
      </c>
      <c r="C8211" s="43" t="s">
        <v>15840</v>
      </c>
      <c r="D8211" s="43" t="s">
        <v>15841</v>
      </c>
      <c r="E8211" t="str">
        <f t="shared" si="128"/>
        <v>761-Phường Trung Mỹ Tây</v>
      </c>
    </row>
    <row r="8212" spans="1:5" x14ac:dyDescent="0.25">
      <c r="A8212" s="43" t="s">
        <v>739</v>
      </c>
      <c r="B8212" s="43" t="s">
        <v>1268</v>
      </c>
      <c r="C8212" s="43" t="s">
        <v>15842</v>
      </c>
      <c r="D8212" s="43" t="s">
        <v>15843</v>
      </c>
      <c r="E8212" t="str">
        <f t="shared" si="128"/>
        <v>761-Phường Tân Hưng Thuận</v>
      </c>
    </row>
    <row r="8213" spans="1:5" x14ac:dyDescent="0.25">
      <c r="A8213" s="43" t="s">
        <v>739</v>
      </c>
      <c r="B8213" s="43" t="s">
        <v>1268</v>
      </c>
      <c r="C8213" s="43" t="s">
        <v>15844</v>
      </c>
      <c r="D8213" s="43" t="s">
        <v>15845</v>
      </c>
      <c r="E8213" t="str">
        <f t="shared" si="128"/>
        <v>761-Phường Đông Hưng Thuận</v>
      </c>
    </row>
    <row r="8214" spans="1:5" x14ac:dyDescent="0.25">
      <c r="A8214" s="43" t="s">
        <v>739</v>
      </c>
      <c r="B8214" s="43" t="s">
        <v>1268</v>
      </c>
      <c r="C8214" s="43" t="s">
        <v>15846</v>
      </c>
      <c r="D8214" s="43" t="s">
        <v>15847</v>
      </c>
      <c r="E8214" t="str">
        <f t="shared" si="128"/>
        <v>761-Phường Tân Thới Nhất</v>
      </c>
    </row>
    <row r="8215" spans="1:5" x14ac:dyDescent="0.25">
      <c r="A8215" s="43" t="s">
        <v>739</v>
      </c>
      <c r="B8215" s="43" t="s">
        <v>1269</v>
      </c>
      <c r="C8215" s="43" t="s">
        <v>15895</v>
      </c>
      <c r="D8215" s="43" t="s">
        <v>15894</v>
      </c>
      <c r="E8215" t="str">
        <f t="shared" si="128"/>
        <v>764-Phường 15</v>
      </c>
    </row>
    <row r="8216" spans="1:5" x14ac:dyDescent="0.25">
      <c r="A8216" s="43" t="s">
        <v>739</v>
      </c>
      <c r="B8216" s="43" t="s">
        <v>1269</v>
      </c>
      <c r="C8216" s="43" t="s">
        <v>15897</v>
      </c>
      <c r="D8216" s="43" t="s">
        <v>15898</v>
      </c>
      <c r="E8216" t="str">
        <f t="shared" si="128"/>
        <v>764-Phường 17</v>
      </c>
    </row>
    <row r="8217" spans="1:5" x14ac:dyDescent="0.25">
      <c r="A8217" s="43" t="s">
        <v>739</v>
      </c>
      <c r="B8217" s="43" t="s">
        <v>1269</v>
      </c>
      <c r="C8217" s="43" t="s">
        <v>15899</v>
      </c>
      <c r="D8217" s="43" t="s">
        <v>12944</v>
      </c>
      <c r="E8217" t="str">
        <f t="shared" si="128"/>
        <v>764-Phường 6</v>
      </c>
    </row>
    <row r="8218" spans="1:5" x14ac:dyDescent="0.25">
      <c r="A8218" s="43" t="s">
        <v>739</v>
      </c>
      <c r="B8218" s="43" t="s">
        <v>1269</v>
      </c>
      <c r="C8218" s="43" t="s">
        <v>15900</v>
      </c>
      <c r="D8218" s="43" t="s">
        <v>15901</v>
      </c>
      <c r="E8218" t="str">
        <f t="shared" si="128"/>
        <v>764-Phường 16</v>
      </c>
    </row>
    <row r="8219" spans="1:5" x14ac:dyDescent="0.25">
      <c r="A8219" s="43" t="s">
        <v>739</v>
      </c>
      <c r="B8219" s="43" t="s">
        <v>1269</v>
      </c>
      <c r="C8219" s="43" t="s">
        <v>15902</v>
      </c>
      <c r="D8219" s="43" t="s">
        <v>14727</v>
      </c>
      <c r="E8219" t="str">
        <f t="shared" si="128"/>
        <v>764-Phường 12</v>
      </c>
    </row>
    <row r="8220" spans="1:5" x14ac:dyDescent="0.25">
      <c r="A8220" s="43" t="s">
        <v>739</v>
      </c>
      <c r="B8220" s="43" t="s">
        <v>1269</v>
      </c>
      <c r="C8220" s="43" t="s">
        <v>15903</v>
      </c>
      <c r="D8220" s="43" t="s">
        <v>15904</v>
      </c>
      <c r="E8220" t="str">
        <f t="shared" si="128"/>
        <v>764-Phường 14</v>
      </c>
    </row>
    <row r="8221" spans="1:5" x14ac:dyDescent="0.25">
      <c r="A8221" s="43" t="s">
        <v>739</v>
      </c>
      <c r="B8221" s="43" t="s">
        <v>1269</v>
      </c>
      <c r="C8221" s="43" t="s">
        <v>15905</v>
      </c>
      <c r="D8221" s="43" t="s">
        <v>14735</v>
      </c>
      <c r="E8221" t="str">
        <f t="shared" si="128"/>
        <v>764-Phường 10</v>
      </c>
    </row>
    <row r="8222" spans="1:5" x14ac:dyDescent="0.25">
      <c r="A8222" s="43" t="s">
        <v>739</v>
      </c>
      <c r="B8222" s="43" t="s">
        <v>1269</v>
      </c>
      <c r="C8222" s="43" t="s">
        <v>15906</v>
      </c>
      <c r="D8222" s="43" t="s">
        <v>11427</v>
      </c>
      <c r="E8222" t="str">
        <f t="shared" si="128"/>
        <v>764-Phường 5</v>
      </c>
    </row>
    <row r="8223" spans="1:5" x14ac:dyDescent="0.25">
      <c r="A8223" s="43" t="s">
        <v>739</v>
      </c>
      <c r="B8223" s="43" t="s">
        <v>1269</v>
      </c>
      <c r="C8223" s="43" t="s">
        <v>15907</v>
      </c>
      <c r="D8223" s="43" t="s">
        <v>11417</v>
      </c>
      <c r="E8223" t="str">
        <f t="shared" si="128"/>
        <v>764-Phường 1</v>
      </c>
    </row>
    <row r="8224" spans="1:5" x14ac:dyDescent="0.25">
      <c r="A8224" s="43" t="s">
        <v>739</v>
      </c>
      <c r="B8224" s="43" t="s">
        <v>1269</v>
      </c>
      <c r="C8224" s="43" t="s">
        <v>15908</v>
      </c>
      <c r="D8224" s="43" t="s">
        <v>12937</v>
      </c>
      <c r="E8224" t="str">
        <f t="shared" si="128"/>
        <v>764-Phường 8</v>
      </c>
    </row>
    <row r="8225" spans="1:5" x14ac:dyDescent="0.25">
      <c r="A8225" s="43" t="s">
        <v>739</v>
      </c>
      <c r="B8225" s="43" t="s">
        <v>1269</v>
      </c>
      <c r="C8225" s="43" t="s">
        <v>15909</v>
      </c>
      <c r="D8225" s="43" t="s">
        <v>14737</v>
      </c>
      <c r="E8225" t="str">
        <f t="shared" si="128"/>
        <v>764-Phường 11</v>
      </c>
    </row>
    <row r="8226" spans="1:5" x14ac:dyDescent="0.25">
      <c r="A8226" s="43" t="s">
        <v>739</v>
      </c>
      <c r="B8226" s="43" t="s">
        <v>1269</v>
      </c>
      <c r="C8226" s="43" t="s">
        <v>15910</v>
      </c>
      <c r="D8226" s="43" t="s">
        <v>11431</v>
      </c>
      <c r="E8226" t="str">
        <f t="shared" si="128"/>
        <v>764-Phường 3</v>
      </c>
    </row>
    <row r="8227" spans="1:5" x14ac:dyDescent="0.25">
      <c r="A8227" s="43" t="s">
        <v>739</v>
      </c>
      <c r="B8227" s="43" t="s">
        <v>1270</v>
      </c>
      <c r="C8227" s="43" t="s">
        <v>15911</v>
      </c>
      <c r="D8227" s="43" t="s">
        <v>15896</v>
      </c>
      <c r="E8227" t="str">
        <f t="shared" si="128"/>
        <v>765-Phường 13</v>
      </c>
    </row>
    <row r="8228" spans="1:5" x14ac:dyDescent="0.25">
      <c r="A8228" s="43" t="s">
        <v>739</v>
      </c>
      <c r="B8228" s="43" t="s">
        <v>1270</v>
      </c>
      <c r="C8228" s="43" t="s">
        <v>15912</v>
      </c>
      <c r="D8228" s="43" t="s">
        <v>14737</v>
      </c>
      <c r="E8228" t="str">
        <f t="shared" si="128"/>
        <v>765-Phường 11</v>
      </c>
    </row>
    <row r="8229" spans="1:5" x14ac:dyDescent="0.25">
      <c r="A8229" s="43" t="s">
        <v>739</v>
      </c>
      <c r="B8229" s="43" t="s">
        <v>1270</v>
      </c>
      <c r="C8229" s="43" t="s">
        <v>15913</v>
      </c>
      <c r="D8229" s="43" t="s">
        <v>15914</v>
      </c>
      <c r="E8229" t="str">
        <f t="shared" si="128"/>
        <v>765-Phường 27</v>
      </c>
    </row>
    <row r="8230" spans="1:5" x14ac:dyDescent="0.25">
      <c r="A8230" s="43" t="s">
        <v>739</v>
      </c>
      <c r="B8230" s="43" t="s">
        <v>1270</v>
      </c>
      <c r="C8230" s="43" t="s">
        <v>15915</v>
      </c>
      <c r="D8230" s="43" t="s">
        <v>15916</v>
      </c>
      <c r="E8230" t="str">
        <f t="shared" si="128"/>
        <v>765-Phường 26</v>
      </c>
    </row>
    <row r="8231" spans="1:5" x14ac:dyDescent="0.25">
      <c r="A8231" s="43" t="s">
        <v>739</v>
      </c>
      <c r="B8231" s="43" t="s">
        <v>1270</v>
      </c>
      <c r="C8231" s="43" t="s">
        <v>15917</v>
      </c>
      <c r="D8231" s="43" t="s">
        <v>14727</v>
      </c>
      <c r="E8231" t="str">
        <f t="shared" si="128"/>
        <v>765-Phường 12</v>
      </c>
    </row>
    <row r="8232" spans="1:5" x14ac:dyDescent="0.25">
      <c r="A8232" s="43" t="s">
        <v>739</v>
      </c>
      <c r="B8232" s="43" t="s">
        <v>1270</v>
      </c>
      <c r="C8232" s="43" t="s">
        <v>15918</v>
      </c>
      <c r="D8232" s="43" t="s">
        <v>15919</v>
      </c>
      <c r="E8232" t="str">
        <f t="shared" si="128"/>
        <v>765-Phường 25</v>
      </c>
    </row>
    <row r="8233" spans="1:5" x14ac:dyDescent="0.25">
      <c r="A8233" s="43" t="s">
        <v>739</v>
      </c>
      <c r="B8233" s="43" t="s">
        <v>1270</v>
      </c>
      <c r="C8233" s="43" t="s">
        <v>15920</v>
      </c>
      <c r="D8233" s="43" t="s">
        <v>11427</v>
      </c>
      <c r="E8233" t="str">
        <f t="shared" si="128"/>
        <v>765-Phường 5</v>
      </c>
    </row>
    <row r="8234" spans="1:5" x14ac:dyDescent="0.25">
      <c r="A8234" s="43" t="s">
        <v>739</v>
      </c>
      <c r="B8234" s="43" t="s">
        <v>1270</v>
      </c>
      <c r="C8234" s="43" t="s">
        <v>15921</v>
      </c>
      <c r="D8234" s="43" t="s">
        <v>12943</v>
      </c>
      <c r="E8234" t="str">
        <f t="shared" si="128"/>
        <v>765-Phường 7</v>
      </c>
    </row>
    <row r="8235" spans="1:5" x14ac:dyDescent="0.25">
      <c r="A8235" s="43" t="s">
        <v>739</v>
      </c>
      <c r="B8235" s="43" t="s">
        <v>1270</v>
      </c>
      <c r="C8235" s="43" t="s">
        <v>15922</v>
      </c>
      <c r="D8235" s="43" t="s">
        <v>15904</v>
      </c>
      <c r="E8235" t="str">
        <f t="shared" si="128"/>
        <v>765-Phường 14</v>
      </c>
    </row>
    <row r="8236" spans="1:5" x14ac:dyDescent="0.25">
      <c r="A8236" s="43" t="s">
        <v>739</v>
      </c>
      <c r="B8236" s="43" t="s">
        <v>1270</v>
      </c>
      <c r="C8236" s="43" t="s">
        <v>15923</v>
      </c>
      <c r="D8236" s="43" t="s">
        <v>11423</v>
      </c>
      <c r="E8236" t="str">
        <f t="shared" si="128"/>
        <v>765-Phường 2</v>
      </c>
    </row>
    <row r="8237" spans="1:5" x14ac:dyDescent="0.25">
      <c r="A8237" s="43" t="s">
        <v>739</v>
      </c>
      <c r="B8237" s="43" t="s">
        <v>1270</v>
      </c>
      <c r="C8237" s="43" t="s">
        <v>15924</v>
      </c>
      <c r="D8237" s="43" t="s">
        <v>11417</v>
      </c>
      <c r="E8237" t="str">
        <f t="shared" si="128"/>
        <v>765-Phường 1</v>
      </c>
    </row>
    <row r="8238" spans="1:5" x14ac:dyDescent="0.25">
      <c r="A8238" s="43" t="s">
        <v>739</v>
      </c>
      <c r="B8238" s="43" t="s">
        <v>1270</v>
      </c>
      <c r="C8238" s="43" t="s">
        <v>15925</v>
      </c>
      <c r="D8238" s="43" t="s">
        <v>15898</v>
      </c>
      <c r="E8238" t="str">
        <f t="shared" si="128"/>
        <v>765-Phường 17</v>
      </c>
    </row>
    <row r="8239" spans="1:5" x14ac:dyDescent="0.25">
      <c r="A8239" s="43" t="s">
        <v>739</v>
      </c>
      <c r="B8239" s="43" t="s">
        <v>1270</v>
      </c>
      <c r="C8239" s="43" t="s">
        <v>15926</v>
      </c>
      <c r="D8239" s="43" t="s">
        <v>15929</v>
      </c>
      <c r="E8239" t="str">
        <f t="shared" si="128"/>
        <v>765-Phường 19</v>
      </c>
    </row>
    <row r="8240" spans="1:5" x14ac:dyDescent="0.25">
      <c r="A8240" s="43" t="s">
        <v>739</v>
      </c>
      <c r="B8240" s="43" t="s">
        <v>1270</v>
      </c>
      <c r="C8240" s="43" t="s">
        <v>15927</v>
      </c>
      <c r="D8240" s="43" t="s">
        <v>15928</v>
      </c>
      <c r="E8240" t="str">
        <f t="shared" si="128"/>
        <v>765-Phường 22</v>
      </c>
    </row>
    <row r="8241" spans="1:5" x14ac:dyDescent="0.25">
      <c r="A8241" s="43" t="s">
        <v>739</v>
      </c>
      <c r="B8241" s="43" t="s">
        <v>1270</v>
      </c>
      <c r="C8241" s="43" t="s">
        <v>15930</v>
      </c>
      <c r="D8241" s="43" t="s">
        <v>15931</v>
      </c>
      <c r="E8241" t="str">
        <f t="shared" si="128"/>
        <v>765-Phường 28</v>
      </c>
    </row>
    <row r="8242" spans="1:5" x14ac:dyDescent="0.25">
      <c r="A8242" s="43" t="s">
        <v>739</v>
      </c>
      <c r="B8242" s="43" t="s">
        <v>1271</v>
      </c>
      <c r="C8242" s="43" t="s">
        <v>15932</v>
      </c>
      <c r="D8242" s="43" t="s">
        <v>11423</v>
      </c>
      <c r="E8242" t="str">
        <f t="shared" si="128"/>
        <v>766-Phường 2</v>
      </c>
    </row>
    <row r="8243" spans="1:5" x14ac:dyDescent="0.25">
      <c r="A8243" s="43" t="s">
        <v>739</v>
      </c>
      <c r="B8243" s="43" t="s">
        <v>1271</v>
      </c>
      <c r="C8243" s="43" t="s">
        <v>15933</v>
      </c>
      <c r="D8243" s="43" t="s">
        <v>11425</v>
      </c>
      <c r="E8243" t="str">
        <f t="shared" si="128"/>
        <v>766-Phường 4</v>
      </c>
    </row>
    <row r="8244" spans="1:5" x14ac:dyDescent="0.25">
      <c r="A8244" s="43" t="s">
        <v>739</v>
      </c>
      <c r="B8244" s="43" t="s">
        <v>1271</v>
      </c>
      <c r="C8244" s="43" t="s">
        <v>15934</v>
      </c>
      <c r="D8244" s="43" t="s">
        <v>14727</v>
      </c>
      <c r="E8244" t="str">
        <f t="shared" si="128"/>
        <v>766-Phường 12</v>
      </c>
    </row>
    <row r="8245" spans="1:5" x14ac:dyDescent="0.25">
      <c r="A8245" s="43" t="s">
        <v>739</v>
      </c>
      <c r="B8245" s="43" t="s">
        <v>1271</v>
      </c>
      <c r="C8245" s="43" t="s">
        <v>15935</v>
      </c>
      <c r="D8245" s="43" t="s">
        <v>15896</v>
      </c>
      <c r="E8245" t="str">
        <f t="shared" si="128"/>
        <v>766-Phường 13</v>
      </c>
    </row>
    <row r="8246" spans="1:5" x14ac:dyDescent="0.25">
      <c r="A8246" s="43" t="s">
        <v>739</v>
      </c>
      <c r="B8246" s="43" t="s">
        <v>1271</v>
      </c>
      <c r="C8246" s="43" t="s">
        <v>15936</v>
      </c>
      <c r="D8246" s="43" t="s">
        <v>11417</v>
      </c>
      <c r="E8246" t="str">
        <f t="shared" si="128"/>
        <v>766-Phường 1</v>
      </c>
    </row>
    <row r="8247" spans="1:5" x14ac:dyDescent="0.25">
      <c r="A8247" s="43" t="s">
        <v>739</v>
      </c>
      <c r="B8247" s="43" t="s">
        <v>1271</v>
      </c>
      <c r="C8247" s="43" t="s">
        <v>15937</v>
      </c>
      <c r="D8247" s="43" t="s">
        <v>11431</v>
      </c>
      <c r="E8247" t="str">
        <f t="shared" si="128"/>
        <v>766-Phường 3</v>
      </c>
    </row>
    <row r="8248" spans="1:5" x14ac:dyDescent="0.25">
      <c r="A8248" s="43" t="s">
        <v>739</v>
      </c>
      <c r="B8248" s="43" t="s">
        <v>1271</v>
      </c>
      <c r="C8248" s="43" t="s">
        <v>15938</v>
      </c>
      <c r="D8248" s="43" t="s">
        <v>14737</v>
      </c>
      <c r="E8248" t="str">
        <f t="shared" si="128"/>
        <v>766-Phường 11</v>
      </c>
    </row>
    <row r="8249" spans="1:5" x14ac:dyDescent="0.25">
      <c r="A8249" s="43" t="s">
        <v>739</v>
      </c>
      <c r="B8249" s="43" t="s">
        <v>1271</v>
      </c>
      <c r="C8249" s="43" t="s">
        <v>15939</v>
      </c>
      <c r="D8249" s="43" t="s">
        <v>12943</v>
      </c>
      <c r="E8249" t="str">
        <f t="shared" si="128"/>
        <v>766-Phường 7</v>
      </c>
    </row>
    <row r="8250" spans="1:5" x14ac:dyDescent="0.25">
      <c r="A8250" s="43" t="s">
        <v>739</v>
      </c>
      <c r="B8250" s="43" t="s">
        <v>1271</v>
      </c>
      <c r="C8250" s="43" t="s">
        <v>15940</v>
      </c>
      <c r="D8250" s="43" t="s">
        <v>11427</v>
      </c>
      <c r="E8250" t="str">
        <f t="shared" si="128"/>
        <v>766-Phường 5</v>
      </c>
    </row>
    <row r="8251" spans="1:5" x14ac:dyDescent="0.25">
      <c r="A8251" s="43" t="s">
        <v>739</v>
      </c>
      <c r="B8251" s="43" t="s">
        <v>1271</v>
      </c>
      <c r="C8251" s="43" t="s">
        <v>15941</v>
      </c>
      <c r="D8251" s="43" t="s">
        <v>14735</v>
      </c>
      <c r="E8251" t="str">
        <f t="shared" si="128"/>
        <v>766-Phường 10</v>
      </c>
    </row>
    <row r="8252" spans="1:5" x14ac:dyDescent="0.25">
      <c r="A8252" s="43" t="s">
        <v>739</v>
      </c>
      <c r="B8252" s="43" t="s">
        <v>1271</v>
      </c>
      <c r="C8252" s="43" t="s">
        <v>15942</v>
      </c>
      <c r="D8252" s="43" t="s">
        <v>12944</v>
      </c>
      <c r="E8252" t="str">
        <f t="shared" si="128"/>
        <v>766-Phường 6</v>
      </c>
    </row>
    <row r="8253" spans="1:5" x14ac:dyDescent="0.25">
      <c r="A8253" s="43" t="s">
        <v>739</v>
      </c>
      <c r="B8253" s="43" t="s">
        <v>1271</v>
      </c>
      <c r="C8253" s="43" t="s">
        <v>15943</v>
      </c>
      <c r="D8253" s="43" t="s">
        <v>12937</v>
      </c>
      <c r="E8253" t="str">
        <f t="shared" si="128"/>
        <v>766-Phường 8</v>
      </c>
    </row>
    <row r="8254" spans="1:5" x14ac:dyDescent="0.25">
      <c r="A8254" s="43" t="s">
        <v>739</v>
      </c>
      <c r="B8254" s="43" t="s">
        <v>1271</v>
      </c>
      <c r="C8254" s="43" t="s">
        <v>15944</v>
      </c>
      <c r="D8254" s="43" t="s">
        <v>12939</v>
      </c>
      <c r="E8254" t="str">
        <f t="shared" si="128"/>
        <v>766-Phường 9</v>
      </c>
    </row>
    <row r="8255" spans="1:5" x14ac:dyDescent="0.25">
      <c r="A8255" s="43" t="s">
        <v>739</v>
      </c>
      <c r="B8255" s="43" t="s">
        <v>1271</v>
      </c>
      <c r="C8255" s="43" t="s">
        <v>15945</v>
      </c>
      <c r="D8255" s="43" t="s">
        <v>15904</v>
      </c>
      <c r="E8255" t="str">
        <f t="shared" si="128"/>
        <v>766-Phường 14</v>
      </c>
    </row>
    <row r="8256" spans="1:5" x14ac:dyDescent="0.25">
      <c r="A8256" s="43" t="s">
        <v>739</v>
      </c>
      <c r="B8256" s="43" t="s">
        <v>1271</v>
      </c>
      <c r="C8256" s="43" t="s">
        <v>15946</v>
      </c>
      <c r="D8256" s="43" t="s">
        <v>15894</v>
      </c>
      <c r="E8256" t="str">
        <f t="shared" si="128"/>
        <v>766-Phường 15</v>
      </c>
    </row>
    <row r="8257" spans="1:5" x14ac:dyDescent="0.25">
      <c r="A8257" s="43" t="s">
        <v>739</v>
      </c>
      <c r="B8257" s="43" t="s">
        <v>1272</v>
      </c>
      <c r="C8257" s="43" t="s">
        <v>15947</v>
      </c>
      <c r="D8257" s="43" t="s">
        <v>15948</v>
      </c>
      <c r="E8257" t="str">
        <f t="shared" si="128"/>
        <v>767-Phường Tân Sơn Nhì</v>
      </c>
    </row>
    <row r="8258" spans="1:5" x14ac:dyDescent="0.25">
      <c r="A8258" s="43" t="s">
        <v>739</v>
      </c>
      <c r="B8258" s="43" t="s">
        <v>1272</v>
      </c>
      <c r="C8258" s="43" t="s">
        <v>15949</v>
      </c>
      <c r="D8258" s="43" t="s">
        <v>15950</v>
      </c>
      <c r="E8258" t="str">
        <f t="shared" si="128"/>
        <v>767-Phường Tây Thạnh</v>
      </c>
    </row>
    <row r="8259" spans="1:5" x14ac:dyDescent="0.25">
      <c r="A8259" s="43" t="s">
        <v>739</v>
      </c>
      <c r="B8259" s="43" t="s">
        <v>1272</v>
      </c>
      <c r="C8259" s="43" t="s">
        <v>15951</v>
      </c>
      <c r="D8259" s="43" t="s">
        <v>15952</v>
      </c>
      <c r="E8259" t="str">
        <f t="shared" ref="E8259:E8322" si="129">CONCATENATE(B8259,"-",D8259)</f>
        <v>767-Phường Sơn Kỳ</v>
      </c>
    </row>
    <row r="8260" spans="1:5" x14ac:dyDescent="0.25">
      <c r="A8260" s="43" t="s">
        <v>739</v>
      </c>
      <c r="B8260" s="43" t="s">
        <v>1272</v>
      </c>
      <c r="C8260" s="43" t="s">
        <v>15953</v>
      </c>
      <c r="D8260" s="43" t="s">
        <v>15954</v>
      </c>
      <c r="E8260" t="str">
        <f t="shared" si="129"/>
        <v>767-Phường Tân Quý</v>
      </c>
    </row>
    <row r="8261" spans="1:5" x14ac:dyDescent="0.25">
      <c r="A8261" s="43" t="s">
        <v>739</v>
      </c>
      <c r="B8261" s="43" t="s">
        <v>1272</v>
      </c>
      <c r="C8261" s="43" t="s">
        <v>15955</v>
      </c>
      <c r="D8261" s="43" t="s">
        <v>4746</v>
      </c>
      <c r="E8261" t="str">
        <f t="shared" si="129"/>
        <v>767-Phường Tân Thành</v>
      </c>
    </row>
    <row r="8262" spans="1:5" x14ac:dyDescent="0.25">
      <c r="A8262" s="43" t="s">
        <v>739</v>
      </c>
      <c r="B8262" s="43" t="s">
        <v>1272</v>
      </c>
      <c r="C8262" s="43" t="s">
        <v>15956</v>
      </c>
      <c r="D8262" s="43" t="s">
        <v>15957</v>
      </c>
      <c r="E8262" t="str">
        <f t="shared" si="129"/>
        <v>767-Phường Phú Thọ Hòa</v>
      </c>
    </row>
    <row r="8263" spans="1:5" x14ac:dyDescent="0.25">
      <c r="A8263" s="43" t="s">
        <v>739</v>
      </c>
      <c r="B8263" s="43" t="s">
        <v>1272</v>
      </c>
      <c r="C8263" s="43" t="s">
        <v>15958</v>
      </c>
      <c r="D8263" s="43" t="s">
        <v>12946</v>
      </c>
      <c r="E8263" t="str">
        <f t="shared" si="129"/>
        <v>767-Phường Phú Thạnh</v>
      </c>
    </row>
    <row r="8264" spans="1:5" x14ac:dyDescent="0.25">
      <c r="A8264" s="43" t="s">
        <v>739</v>
      </c>
      <c r="B8264" s="43" t="s">
        <v>1272</v>
      </c>
      <c r="C8264" s="43" t="s">
        <v>15959</v>
      </c>
      <c r="D8264" s="43" t="s">
        <v>15960</v>
      </c>
      <c r="E8264" t="str">
        <f t="shared" si="129"/>
        <v>767-Phường Phú Trung</v>
      </c>
    </row>
    <row r="8265" spans="1:5" x14ac:dyDescent="0.25">
      <c r="A8265" s="43" t="s">
        <v>739</v>
      </c>
      <c r="B8265" s="43" t="s">
        <v>1272</v>
      </c>
      <c r="C8265" s="43" t="s">
        <v>15961</v>
      </c>
      <c r="D8265" s="43" t="s">
        <v>15962</v>
      </c>
      <c r="E8265" t="str">
        <f t="shared" si="129"/>
        <v>767-Phường Hòa Thạnh</v>
      </c>
    </row>
    <row r="8266" spans="1:5" x14ac:dyDescent="0.25">
      <c r="A8266" s="43" t="s">
        <v>739</v>
      </c>
      <c r="B8266" s="43" t="s">
        <v>1272</v>
      </c>
      <c r="C8266" s="43" t="s">
        <v>15963</v>
      </c>
      <c r="D8266" s="43" t="s">
        <v>15221</v>
      </c>
      <c r="E8266" t="str">
        <f t="shared" si="129"/>
        <v>767-Phường Hiệp Tân</v>
      </c>
    </row>
    <row r="8267" spans="1:5" x14ac:dyDescent="0.25">
      <c r="A8267" s="43" t="s">
        <v>739</v>
      </c>
      <c r="B8267" s="43" t="s">
        <v>1272</v>
      </c>
      <c r="C8267" s="43" t="s">
        <v>15964</v>
      </c>
      <c r="D8267" s="43" t="s">
        <v>15965</v>
      </c>
      <c r="E8267" t="str">
        <f t="shared" si="129"/>
        <v>767-Phường Tân Thới Hòa</v>
      </c>
    </row>
    <row r="8268" spans="1:5" x14ac:dyDescent="0.25">
      <c r="A8268" s="43" t="s">
        <v>739</v>
      </c>
      <c r="B8268" s="43" t="s">
        <v>1273</v>
      </c>
      <c r="C8268" s="43" t="s">
        <v>15966</v>
      </c>
      <c r="D8268" s="43" t="s">
        <v>11425</v>
      </c>
      <c r="E8268" t="str">
        <f t="shared" si="129"/>
        <v>768-Phường 4</v>
      </c>
    </row>
    <row r="8269" spans="1:5" x14ac:dyDescent="0.25">
      <c r="A8269" s="43" t="s">
        <v>739</v>
      </c>
      <c r="B8269" s="43" t="s">
        <v>1273</v>
      </c>
      <c r="C8269" s="43" t="s">
        <v>15967</v>
      </c>
      <c r="D8269" s="43" t="s">
        <v>11427</v>
      </c>
      <c r="E8269" t="str">
        <f t="shared" si="129"/>
        <v>768-Phường 5</v>
      </c>
    </row>
    <row r="8270" spans="1:5" x14ac:dyDescent="0.25">
      <c r="A8270" s="43" t="s">
        <v>739</v>
      </c>
      <c r="B8270" s="43" t="s">
        <v>1273</v>
      </c>
      <c r="C8270" s="43" t="s">
        <v>15968</v>
      </c>
      <c r="D8270" s="43" t="s">
        <v>12939</v>
      </c>
      <c r="E8270" t="str">
        <f t="shared" si="129"/>
        <v>768-Phường 9</v>
      </c>
    </row>
    <row r="8271" spans="1:5" x14ac:dyDescent="0.25">
      <c r="A8271" s="43" t="s">
        <v>739</v>
      </c>
      <c r="B8271" s="43" t="s">
        <v>1273</v>
      </c>
      <c r="C8271" s="43" t="s">
        <v>15969</v>
      </c>
      <c r="D8271" s="43" t="s">
        <v>12943</v>
      </c>
      <c r="E8271" t="str">
        <f t="shared" si="129"/>
        <v>768-Phường 7</v>
      </c>
    </row>
    <row r="8272" spans="1:5" x14ac:dyDescent="0.25">
      <c r="A8272" s="43" t="s">
        <v>739</v>
      </c>
      <c r="B8272" s="43" t="s">
        <v>1273</v>
      </c>
      <c r="C8272" s="43" t="s">
        <v>15970</v>
      </c>
      <c r="D8272" s="43" t="s">
        <v>11417</v>
      </c>
      <c r="E8272" t="str">
        <f t="shared" si="129"/>
        <v>768-Phường 1</v>
      </c>
    </row>
    <row r="8273" spans="1:5" x14ac:dyDescent="0.25">
      <c r="A8273" s="43" t="s">
        <v>739</v>
      </c>
      <c r="B8273" s="43" t="s">
        <v>1273</v>
      </c>
      <c r="C8273" s="43" t="s">
        <v>15971</v>
      </c>
      <c r="D8273" s="43" t="s">
        <v>11423</v>
      </c>
      <c r="E8273" t="str">
        <f t="shared" si="129"/>
        <v>768-Phường 2</v>
      </c>
    </row>
    <row r="8274" spans="1:5" x14ac:dyDescent="0.25">
      <c r="A8274" s="43" t="s">
        <v>739</v>
      </c>
      <c r="B8274" s="43" t="s">
        <v>1273</v>
      </c>
      <c r="C8274" s="43" t="s">
        <v>15972</v>
      </c>
      <c r="D8274" s="43" t="s">
        <v>12937</v>
      </c>
      <c r="E8274" t="str">
        <f t="shared" si="129"/>
        <v>768-Phường 8</v>
      </c>
    </row>
    <row r="8275" spans="1:5" x14ac:dyDescent="0.25">
      <c r="A8275" s="43" t="s">
        <v>739</v>
      </c>
      <c r="B8275" s="43" t="s">
        <v>1273</v>
      </c>
      <c r="C8275" s="43" t="s">
        <v>15973</v>
      </c>
      <c r="D8275" s="43" t="s">
        <v>14735</v>
      </c>
      <c r="E8275" t="str">
        <f t="shared" si="129"/>
        <v>768-Phường 10</v>
      </c>
    </row>
    <row r="8276" spans="1:5" x14ac:dyDescent="0.25">
      <c r="A8276" s="43" t="s">
        <v>739</v>
      </c>
      <c r="B8276" s="43" t="s">
        <v>1273</v>
      </c>
      <c r="C8276" s="43" t="s">
        <v>15974</v>
      </c>
      <c r="D8276" s="43" t="s">
        <v>14737</v>
      </c>
      <c r="E8276" t="str">
        <f t="shared" si="129"/>
        <v>768-Phường 11</v>
      </c>
    </row>
    <row r="8277" spans="1:5" x14ac:dyDescent="0.25">
      <c r="A8277" s="43" t="s">
        <v>739</v>
      </c>
      <c r="B8277" s="43" t="s">
        <v>1273</v>
      </c>
      <c r="C8277" s="43" t="s">
        <v>15975</v>
      </c>
      <c r="D8277" s="43" t="s">
        <v>15894</v>
      </c>
      <c r="E8277" t="str">
        <f t="shared" si="129"/>
        <v>768-Phường 15</v>
      </c>
    </row>
    <row r="8278" spans="1:5" x14ac:dyDescent="0.25">
      <c r="A8278" s="43" t="s">
        <v>739</v>
      </c>
      <c r="B8278" s="43" t="s">
        <v>1273</v>
      </c>
      <c r="C8278" s="43" t="s">
        <v>15976</v>
      </c>
      <c r="D8278" s="43" t="s">
        <v>15896</v>
      </c>
      <c r="E8278" t="str">
        <f t="shared" si="129"/>
        <v>768-Phường 13</v>
      </c>
    </row>
    <row r="8279" spans="1:5" x14ac:dyDescent="0.25">
      <c r="A8279" s="43" t="s">
        <v>739</v>
      </c>
      <c r="B8279" s="43" t="s">
        <v>1274</v>
      </c>
      <c r="C8279" s="43" t="s">
        <v>15848</v>
      </c>
      <c r="D8279" s="43" t="s">
        <v>15849</v>
      </c>
      <c r="E8279" t="str">
        <f t="shared" si="129"/>
        <v>769-Phường Linh Xuân</v>
      </c>
    </row>
    <row r="8280" spans="1:5" x14ac:dyDescent="0.25">
      <c r="A8280" s="43" t="s">
        <v>739</v>
      </c>
      <c r="B8280" s="43" t="s">
        <v>1274</v>
      </c>
      <c r="C8280" s="43" t="s">
        <v>15850</v>
      </c>
      <c r="D8280" s="43" t="s">
        <v>15851</v>
      </c>
      <c r="E8280" t="str">
        <f t="shared" si="129"/>
        <v>769-Phường Bình Chiểu</v>
      </c>
    </row>
    <row r="8281" spans="1:5" x14ac:dyDescent="0.25">
      <c r="A8281" s="43" t="s">
        <v>739</v>
      </c>
      <c r="B8281" s="43" t="s">
        <v>1274</v>
      </c>
      <c r="C8281" s="43" t="s">
        <v>15852</v>
      </c>
      <c r="D8281" s="43" t="s">
        <v>15853</v>
      </c>
      <c r="E8281" t="str">
        <f t="shared" si="129"/>
        <v>769-Phường Linh Trung</v>
      </c>
    </row>
    <row r="8282" spans="1:5" x14ac:dyDescent="0.25">
      <c r="A8282" s="43" t="s">
        <v>739</v>
      </c>
      <c r="B8282" s="43" t="s">
        <v>1274</v>
      </c>
      <c r="C8282" s="43" t="s">
        <v>15854</v>
      </c>
      <c r="D8282" s="43" t="s">
        <v>15855</v>
      </c>
      <c r="E8282" t="str">
        <f t="shared" si="129"/>
        <v>769-Phường Tam Bình</v>
      </c>
    </row>
    <row r="8283" spans="1:5" x14ac:dyDescent="0.25">
      <c r="A8283" s="43" t="s">
        <v>739</v>
      </c>
      <c r="B8283" s="43" t="s">
        <v>1274</v>
      </c>
      <c r="C8283" s="43" t="s">
        <v>15856</v>
      </c>
      <c r="D8283" s="43" t="s">
        <v>15857</v>
      </c>
      <c r="E8283" t="str">
        <f t="shared" si="129"/>
        <v>769-Phường Tam Phú</v>
      </c>
    </row>
    <row r="8284" spans="1:5" x14ac:dyDescent="0.25">
      <c r="A8284" s="43" t="s">
        <v>739</v>
      </c>
      <c r="B8284" s="43" t="s">
        <v>1274</v>
      </c>
      <c r="C8284" s="43" t="s">
        <v>15858</v>
      </c>
      <c r="D8284" s="43" t="s">
        <v>15859</v>
      </c>
      <c r="E8284" t="str">
        <f t="shared" si="129"/>
        <v>769-Phường Hiệp Bình Phước</v>
      </c>
    </row>
    <row r="8285" spans="1:5" x14ac:dyDescent="0.25">
      <c r="A8285" s="43" t="s">
        <v>739</v>
      </c>
      <c r="B8285" s="43" t="s">
        <v>1274</v>
      </c>
      <c r="C8285" s="43" t="s">
        <v>15860</v>
      </c>
      <c r="D8285" s="43" t="s">
        <v>15861</v>
      </c>
      <c r="E8285" t="str">
        <f t="shared" si="129"/>
        <v>769-Phường Hiệp Bình Chánh</v>
      </c>
    </row>
    <row r="8286" spans="1:5" x14ac:dyDescent="0.25">
      <c r="A8286" s="43" t="s">
        <v>739</v>
      </c>
      <c r="B8286" s="43" t="s">
        <v>1274</v>
      </c>
      <c r="C8286" s="43" t="s">
        <v>15862</v>
      </c>
      <c r="D8286" s="43" t="s">
        <v>15863</v>
      </c>
      <c r="E8286" t="str">
        <f t="shared" si="129"/>
        <v>769-Phường Linh Chiểu</v>
      </c>
    </row>
    <row r="8287" spans="1:5" x14ac:dyDescent="0.25">
      <c r="A8287" s="43" t="s">
        <v>739</v>
      </c>
      <c r="B8287" s="43" t="s">
        <v>1274</v>
      </c>
      <c r="C8287" s="43" t="s">
        <v>15864</v>
      </c>
      <c r="D8287" s="43" t="s">
        <v>15865</v>
      </c>
      <c r="E8287" t="str">
        <f t="shared" si="129"/>
        <v>769-Phường Linh Tây</v>
      </c>
    </row>
    <row r="8288" spans="1:5" x14ac:dyDescent="0.25">
      <c r="A8288" s="43" t="s">
        <v>739</v>
      </c>
      <c r="B8288" s="43" t="s">
        <v>1274</v>
      </c>
      <c r="C8288" s="43" t="s">
        <v>15866</v>
      </c>
      <c r="D8288" s="43" t="s">
        <v>15867</v>
      </c>
      <c r="E8288" t="str">
        <f t="shared" si="129"/>
        <v>769-Phường Linh Đông</v>
      </c>
    </row>
    <row r="8289" spans="1:5" x14ac:dyDescent="0.25">
      <c r="A8289" s="43" t="s">
        <v>739</v>
      </c>
      <c r="B8289" s="43" t="s">
        <v>1274</v>
      </c>
      <c r="C8289" s="43" t="s">
        <v>15868</v>
      </c>
      <c r="D8289" s="43" t="s">
        <v>15869</v>
      </c>
      <c r="E8289" t="str">
        <f t="shared" si="129"/>
        <v>769-Phường Bình Thọ</v>
      </c>
    </row>
    <row r="8290" spans="1:5" x14ac:dyDescent="0.25">
      <c r="A8290" s="43" t="s">
        <v>739</v>
      </c>
      <c r="B8290" s="43" t="s">
        <v>1274</v>
      </c>
      <c r="C8290" s="43" t="s">
        <v>15870</v>
      </c>
      <c r="D8290" s="43" t="s">
        <v>15871</v>
      </c>
      <c r="E8290" t="str">
        <f t="shared" si="129"/>
        <v>769-Phường Trường Thọ</v>
      </c>
    </row>
    <row r="8291" spans="1:5" x14ac:dyDescent="0.25">
      <c r="A8291" s="43" t="s">
        <v>739</v>
      </c>
      <c r="B8291" s="43" t="s">
        <v>1274</v>
      </c>
      <c r="C8291" s="43" t="s">
        <v>15872</v>
      </c>
      <c r="D8291" s="43" t="s">
        <v>15456</v>
      </c>
      <c r="E8291" t="str">
        <f t="shared" si="129"/>
        <v>769-Phường Long Bình</v>
      </c>
    </row>
    <row r="8292" spans="1:5" x14ac:dyDescent="0.25">
      <c r="A8292" s="43" t="s">
        <v>739</v>
      </c>
      <c r="B8292" s="43" t="s">
        <v>1274</v>
      </c>
      <c r="C8292" s="43" t="s">
        <v>15873</v>
      </c>
      <c r="D8292" s="43" t="s">
        <v>15874</v>
      </c>
      <c r="E8292" t="str">
        <f t="shared" si="129"/>
        <v>769-Phường Long Thạnh Mỹ</v>
      </c>
    </row>
    <row r="8293" spans="1:5" x14ac:dyDescent="0.25">
      <c r="A8293" s="43" t="s">
        <v>739</v>
      </c>
      <c r="B8293" s="43" t="s">
        <v>1274</v>
      </c>
      <c r="C8293" s="43" t="s">
        <v>15875</v>
      </c>
      <c r="D8293" s="43" t="s">
        <v>14961</v>
      </c>
      <c r="E8293" t="str">
        <f t="shared" si="129"/>
        <v>769-Phường Tân Phú</v>
      </c>
    </row>
    <row r="8294" spans="1:5" x14ac:dyDescent="0.25">
      <c r="A8294" s="43" t="s">
        <v>739</v>
      </c>
      <c r="B8294" s="43" t="s">
        <v>1274</v>
      </c>
      <c r="C8294" s="43" t="s">
        <v>15876</v>
      </c>
      <c r="D8294" s="43" t="s">
        <v>15877</v>
      </c>
      <c r="E8294" t="str">
        <f t="shared" si="129"/>
        <v>769-Phường Hiệp Phú</v>
      </c>
    </row>
    <row r="8295" spans="1:5" x14ac:dyDescent="0.25">
      <c r="A8295" s="43" t="s">
        <v>739</v>
      </c>
      <c r="B8295" s="43" t="s">
        <v>1274</v>
      </c>
      <c r="C8295" s="43" t="s">
        <v>15878</v>
      </c>
      <c r="D8295" s="43" t="s">
        <v>15879</v>
      </c>
      <c r="E8295" t="str">
        <f t="shared" si="129"/>
        <v>769-Phường Tăng Nhơn Phú A</v>
      </c>
    </row>
    <row r="8296" spans="1:5" x14ac:dyDescent="0.25">
      <c r="A8296" s="43" t="s">
        <v>739</v>
      </c>
      <c r="B8296" s="43" t="s">
        <v>1274</v>
      </c>
      <c r="C8296" s="43" t="s">
        <v>15880</v>
      </c>
      <c r="D8296" s="43" t="s">
        <v>15881</v>
      </c>
      <c r="E8296" t="str">
        <f t="shared" si="129"/>
        <v>769-Phường Tăng Nhơn Phú B</v>
      </c>
    </row>
    <row r="8297" spans="1:5" x14ac:dyDescent="0.25">
      <c r="A8297" s="43" t="s">
        <v>739</v>
      </c>
      <c r="B8297" s="43" t="s">
        <v>1274</v>
      </c>
      <c r="C8297" s="43" t="s">
        <v>15882</v>
      </c>
      <c r="D8297" s="43" t="s">
        <v>15883</v>
      </c>
      <c r="E8297" t="str">
        <f t="shared" si="129"/>
        <v>769-Phường Phước Long B</v>
      </c>
    </row>
    <row r="8298" spans="1:5" x14ac:dyDescent="0.25">
      <c r="A8298" s="43" t="s">
        <v>739</v>
      </c>
      <c r="B8298" s="43" t="s">
        <v>1274</v>
      </c>
      <c r="C8298" s="43" t="s">
        <v>15884</v>
      </c>
      <c r="D8298" s="43" t="s">
        <v>15885</v>
      </c>
      <c r="E8298" t="str">
        <f t="shared" si="129"/>
        <v>769-Phường Phước Long A</v>
      </c>
    </row>
    <row r="8299" spans="1:5" x14ac:dyDescent="0.25">
      <c r="A8299" s="43" t="s">
        <v>739</v>
      </c>
      <c r="B8299" s="43" t="s">
        <v>1274</v>
      </c>
      <c r="C8299" s="43" t="s">
        <v>15886</v>
      </c>
      <c r="D8299" s="43" t="s">
        <v>15887</v>
      </c>
      <c r="E8299" t="str">
        <f t="shared" si="129"/>
        <v>769-Phường Trường Thạnh</v>
      </c>
    </row>
    <row r="8300" spans="1:5" x14ac:dyDescent="0.25">
      <c r="A8300" s="43" t="s">
        <v>739</v>
      </c>
      <c r="B8300" s="43" t="s">
        <v>1274</v>
      </c>
      <c r="C8300" s="43" t="s">
        <v>15888</v>
      </c>
      <c r="D8300" s="43" t="s">
        <v>14980</v>
      </c>
      <c r="E8300" t="str">
        <f t="shared" si="129"/>
        <v>769-Phường Long Phước</v>
      </c>
    </row>
    <row r="8301" spans="1:5" x14ac:dyDescent="0.25">
      <c r="A8301" s="43" t="s">
        <v>739</v>
      </c>
      <c r="B8301" s="43" t="s">
        <v>1274</v>
      </c>
      <c r="C8301" s="43" t="s">
        <v>15889</v>
      </c>
      <c r="D8301" s="43" t="s">
        <v>15890</v>
      </c>
      <c r="E8301" t="str">
        <f t="shared" si="129"/>
        <v>769-Phường Long Trường</v>
      </c>
    </row>
    <row r="8302" spans="1:5" x14ac:dyDescent="0.25">
      <c r="A8302" s="43" t="s">
        <v>739</v>
      </c>
      <c r="B8302" s="43" t="s">
        <v>1274</v>
      </c>
      <c r="C8302" s="43" t="s">
        <v>15891</v>
      </c>
      <c r="D8302" s="43" t="s">
        <v>14978</v>
      </c>
      <c r="E8302" t="str">
        <f t="shared" si="129"/>
        <v>769-Phường Phước Bình</v>
      </c>
    </row>
    <row r="8303" spans="1:5" x14ac:dyDescent="0.25">
      <c r="A8303" s="43" t="s">
        <v>739</v>
      </c>
      <c r="B8303" s="43" t="s">
        <v>1274</v>
      </c>
      <c r="C8303" s="43" t="s">
        <v>15892</v>
      </c>
      <c r="D8303" s="43" t="s">
        <v>15893</v>
      </c>
      <c r="E8303" t="str">
        <f t="shared" si="129"/>
        <v>769-Phường Phú Hữu</v>
      </c>
    </row>
    <row r="8304" spans="1:5" x14ac:dyDescent="0.25">
      <c r="A8304" s="43" t="s">
        <v>739</v>
      </c>
      <c r="B8304" s="43" t="s">
        <v>1274</v>
      </c>
      <c r="C8304" s="43" t="s">
        <v>15977</v>
      </c>
      <c r="D8304" s="43" t="s">
        <v>15978</v>
      </c>
      <c r="E8304" t="str">
        <f t="shared" si="129"/>
        <v>769-Phường Thảo Điền</v>
      </c>
    </row>
    <row r="8305" spans="1:5" x14ac:dyDescent="0.25">
      <c r="A8305" s="43" t="s">
        <v>739</v>
      </c>
      <c r="B8305" s="43" t="s">
        <v>1274</v>
      </c>
      <c r="C8305" s="43" t="s">
        <v>15979</v>
      </c>
      <c r="D8305" s="43" t="s">
        <v>11950</v>
      </c>
      <c r="E8305" t="str">
        <f t="shared" si="129"/>
        <v>769-Phường An Phú</v>
      </c>
    </row>
    <row r="8306" spans="1:5" x14ac:dyDescent="0.25">
      <c r="A8306" s="43" t="s">
        <v>739</v>
      </c>
      <c r="B8306" s="43" t="s">
        <v>1274</v>
      </c>
      <c r="C8306" s="43" t="s">
        <v>15980</v>
      </c>
      <c r="D8306" s="43" t="s">
        <v>15981</v>
      </c>
      <c r="E8306" t="str">
        <f t="shared" si="129"/>
        <v>769-Phường An Khánh</v>
      </c>
    </row>
    <row r="8307" spans="1:5" x14ac:dyDescent="0.25">
      <c r="A8307" s="43" t="s">
        <v>739</v>
      </c>
      <c r="B8307" s="43" t="s">
        <v>1274</v>
      </c>
      <c r="C8307" s="43" t="s">
        <v>15982</v>
      </c>
      <c r="D8307" s="43" t="s">
        <v>15983</v>
      </c>
      <c r="E8307" t="str">
        <f t="shared" si="129"/>
        <v>769-Phường Bình Trưng Đông</v>
      </c>
    </row>
    <row r="8308" spans="1:5" x14ac:dyDescent="0.25">
      <c r="A8308" s="43" t="s">
        <v>739</v>
      </c>
      <c r="B8308" s="43" t="s">
        <v>1274</v>
      </c>
      <c r="C8308" s="43" t="s">
        <v>15984</v>
      </c>
      <c r="D8308" s="43" t="s">
        <v>15985</v>
      </c>
      <c r="E8308" t="str">
        <f t="shared" si="129"/>
        <v>769-Phường Bình Trưng Tây</v>
      </c>
    </row>
    <row r="8309" spans="1:5" x14ac:dyDescent="0.25">
      <c r="A8309" s="43" t="s">
        <v>739</v>
      </c>
      <c r="B8309" s="43" t="s">
        <v>1274</v>
      </c>
      <c r="C8309" s="43" t="s">
        <v>15986</v>
      </c>
      <c r="D8309" s="43" t="s">
        <v>15987</v>
      </c>
      <c r="E8309" t="str">
        <f t="shared" si="129"/>
        <v>769-Phường Cát Lái</v>
      </c>
    </row>
    <row r="8310" spans="1:5" x14ac:dyDescent="0.25">
      <c r="A8310" s="43" t="s">
        <v>739</v>
      </c>
      <c r="B8310" s="43" t="s">
        <v>1274</v>
      </c>
      <c r="C8310" s="43" t="s">
        <v>15988</v>
      </c>
      <c r="D8310" s="43" t="s">
        <v>15989</v>
      </c>
      <c r="E8310" t="str">
        <f t="shared" si="129"/>
        <v>769-Phường Thạnh Mỹ Lợi</v>
      </c>
    </row>
    <row r="8311" spans="1:5" x14ac:dyDescent="0.25">
      <c r="A8311" s="43" t="s">
        <v>739</v>
      </c>
      <c r="B8311" s="43" t="s">
        <v>1274</v>
      </c>
      <c r="C8311" s="43" t="s">
        <v>15990</v>
      </c>
      <c r="D8311" s="43" t="s">
        <v>15991</v>
      </c>
      <c r="E8311" t="str">
        <f t="shared" si="129"/>
        <v>769-Phường An Lợi Đông</v>
      </c>
    </row>
    <row r="8312" spans="1:5" x14ac:dyDescent="0.25">
      <c r="A8312" s="43" t="s">
        <v>739</v>
      </c>
      <c r="B8312" s="43" t="s">
        <v>1274</v>
      </c>
      <c r="C8312" s="43" t="s">
        <v>15992</v>
      </c>
      <c r="D8312" s="43" t="s">
        <v>15993</v>
      </c>
      <c r="E8312" t="str">
        <f t="shared" si="129"/>
        <v>769-Phường Thủ Thiêm</v>
      </c>
    </row>
    <row r="8313" spans="1:5" x14ac:dyDescent="0.25">
      <c r="A8313" s="43" t="s">
        <v>739</v>
      </c>
      <c r="B8313" s="43" t="s">
        <v>1275</v>
      </c>
      <c r="C8313" s="43" t="s">
        <v>15994</v>
      </c>
      <c r="D8313" s="43" t="s">
        <v>15904</v>
      </c>
      <c r="E8313" t="str">
        <f t="shared" si="129"/>
        <v>770-Phường 14</v>
      </c>
    </row>
    <row r="8314" spans="1:5" x14ac:dyDescent="0.25">
      <c r="A8314" s="43" t="s">
        <v>739</v>
      </c>
      <c r="B8314" s="43" t="s">
        <v>1275</v>
      </c>
      <c r="C8314" s="43" t="s">
        <v>15995</v>
      </c>
      <c r="D8314" s="43" t="s">
        <v>14727</v>
      </c>
      <c r="E8314" t="str">
        <f t="shared" si="129"/>
        <v>770-Phường 12</v>
      </c>
    </row>
    <row r="8315" spans="1:5" x14ac:dyDescent="0.25">
      <c r="A8315" s="43" t="s">
        <v>739</v>
      </c>
      <c r="B8315" s="43" t="s">
        <v>1275</v>
      </c>
      <c r="C8315" s="43" t="s">
        <v>15996</v>
      </c>
      <c r="D8315" s="43" t="s">
        <v>14737</v>
      </c>
      <c r="E8315" t="str">
        <f t="shared" si="129"/>
        <v>770-Phường 11</v>
      </c>
    </row>
    <row r="8316" spans="1:5" x14ac:dyDescent="0.25">
      <c r="A8316" s="43" t="s">
        <v>739</v>
      </c>
      <c r="B8316" s="43" t="s">
        <v>1275</v>
      </c>
      <c r="C8316" s="43" t="s">
        <v>15997</v>
      </c>
      <c r="D8316" s="43" t="s">
        <v>15998</v>
      </c>
      <c r="E8316" t="str">
        <f t="shared" si="129"/>
        <v>770-Phường Võ Thị Sáu</v>
      </c>
    </row>
    <row r="8317" spans="1:5" x14ac:dyDescent="0.25">
      <c r="A8317" s="43" t="s">
        <v>739</v>
      </c>
      <c r="B8317" s="43" t="s">
        <v>1275</v>
      </c>
      <c r="C8317" s="43" t="s">
        <v>15999</v>
      </c>
      <c r="D8317" s="43" t="s">
        <v>12939</v>
      </c>
      <c r="E8317" t="str">
        <f t="shared" si="129"/>
        <v>770-Phường 9</v>
      </c>
    </row>
    <row r="8318" spans="1:5" x14ac:dyDescent="0.25">
      <c r="A8318" s="43" t="s">
        <v>739</v>
      </c>
      <c r="B8318" s="43" t="s">
        <v>1275</v>
      </c>
      <c r="C8318" s="43" t="s">
        <v>16000</v>
      </c>
      <c r="D8318" s="43" t="s">
        <v>11425</v>
      </c>
      <c r="E8318" t="str">
        <f t="shared" si="129"/>
        <v>770-Phường 4</v>
      </c>
    </row>
    <row r="8319" spans="1:5" x14ac:dyDescent="0.25">
      <c r="A8319" s="43" t="s">
        <v>739</v>
      </c>
      <c r="B8319" s="43" t="s">
        <v>1275</v>
      </c>
      <c r="C8319" s="43" t="s">
        <v>16001</v>
      </c>
      <c r="D8319" s="43" t="s">
        <v>11427</v>
      </c>
      <c r="E8319" t="str">
        <f t="shared" si="129"/>
        <v>770-Phường 5</v>
      </c>
    </row>
    <row r="8320" spans="1:5" x14ac:dyDescent="0.25">
      <c r="A8320" s="43" t="s">
        <v>739</v>
      </c>
      <c r="B8320" s="43" t="s">
        <v>1275</v>
      </c>
      <c r="C8320" s="43" t="s">
        <v>16002</v>
      </c>
      <c r="D8320" s="43" t="s">
        <v>11431</v>
      </c>
      <c r="E8320" t="str">
        <f t="shared" si="129"/>
        <v>770-Phường 3</v>
      </c>
    </row>
    <row r="8321" spans="1:5" x14ac:dyDescent="0.25">
      <c r="A8321" s="43" t="s">
        <v>739</v>
      </c>
      <c r="B8321" s="43" t="s">
        <v>1275</v>
      </c>
      <c r="C8321" s="43" t="s">
        <v>16003</v>
      </c>
      <c r="D8321" s="43" t="s">
        <v>11423</v>
      </c>
      <c r="E8321" t="str">
        <f t="shared" si="129"/>
        <v>770-Phường 2</v>
      </c>
    </row>
    <row r="8322" spans="1:5" x14ac:dyDescent="0.25">
      <c r="A8322" s="43" t="s">
        <v>739</v>
      </c>
      <c r="B8322" s="43" t="s">
        <v>1275</v>
      </c>
      <c r="C8322" s="43" t="s">
        <v>16004</v>
      </c>
      <c r="D8322" s="43" t="s">
        <v>11417</v>
      </c>
      <c r="E8322" t="str">
        <f t="shared" si="129"/>
        <v>770-Phường 1</v>
      </c>
    </row>
    <row r="8323" spans="1:5" x14ac:dyDescent="0.25">
      <c r="A8323" s="43" t="s">
        <v>739</v>
      </c>
      <c r="B8323" s="43" t="s">
        <v>1276</v>
      </c>
      <c r="C8323" s="43" t="s">
        <v>16005</v>
      </c>
      <c r="D8323" s="43" t="s">
        <v>15894</v>
      </c>
      <c r="E8323" t="str">
        <f t="shared" ref="E8323:E8386" si="130">CONCATENATE(B8323,"-",D8323)</f>
        <v>771-Phường 15</v>
      </c>
    </row>
    <row r="8324" spans="1:5" x14ac:dyDescent="0.25">
      <c r="A8324" s="43" t="s">
        <v>739</v>
      </c>
      <c r="B8324" s="43" t="s">
        <v>1276</v>
      </c>
      <c r="C8324" s="43" t="s">
        <v>16006</v>
      </c>
      <c r="D8324" s="43" t="s">
        <v>15896</v>
      </c>
      <c r="E8324" t="str">
        <f t="shared" si="130"/>
        <v>771-Phường 13</v>
      </c>
    </row>
    <row r="8325" spans="1:5" x14ac:dyDescent="0.25">
      <c r="A8325" s="43" t="s">
        <v>739</v>
      </c>
      <c r="B8325" s="43" t="s">
        <v>1276</v>
      </c>
      <c r="C8325" s="43" t="s">
        <v>16007</v>
      </c>
      <c r="D8325" s="43" t="s">
        <v>15904</v>
      </c>
      <c r="E8325" t="str">
        <f t="shared" si="130"/>
        <v>771-Phường 14</v>
      </c>
    </row>
    <row r="8326" spans="1:5" x14ac:dyDescent="0.25">
      <c r="A8326" s="43" t="s">
        <v>739</v>
      </c>
      <c r="B8326" s="43" t="s">
        <v>1276</v>
      </c>
      <c r="C8326" s="43" t="s">
        <v>16008</v>
      </c>
      <c r="D8326" s="43" t="s">
        <v>14727</v>
      </c>
      <c r="E8326" t="str">
        <f t="shared" si="130"/>
        <v>771-Phường 12</v>
      </c>
    </row>
    <row r="8327" spans="1:5" x14ac:dyDescent="0.25">
      <c r="A8327" s="43" t="s">
        <v>739</v>
      </c>
      <c r="B8327" s="43" t="s">
        <v>1276</v>
      </c>
      <c r="C8327" s="43" t="s">
        <v>16009</v>
      </c>
      <c r="D8327" s="43" t="s">
        <v>14735</v>
      </c>
      <c r="E8327" t="str">
        <f t="shared" si="130"/>
        <v>771-Phường 10</v>
      </c>
    </row>
    <row r="8328" spans="1:5" x14ac:dyDescent="0.25">
      <c r="A8328" s="43" t="s">
        <v>739</v>
      </c>
      <c r="B8328" s="43" t="s">
        <v>1276</v>
      </c>
      <c r="C8328" s="43" t="s">
        <v>16010</v>
      </c>
      <c r="D8328" s="43" t="s">
        <v>12939</v>
      </c>
      <c r="E8328" t="str">
        <f t="shared" si="130"/>
        <v>771-Phường 9</v>
      </c>
    </row>
    <row r="8329" spans="1:5" x14ac:dyDescent="0.25">
      <c r="A8329" s="43" t="s">
        <v>739</v>
      </c>
      <c r="B8329" s="43" t="s">
        <v>1276</v>
      </c>
      <c r="C8329" s="43" t="s">
        <v>16011</v>
      </c>
      <c r="D8329" s="43" t="s">
        <v>11417</v>
      </c>
      <c r="E8329" t="str">
        <f t="shared" si="130"/>
        <v>771-Phường 1</v>
      </c>
    </row>
    <row r="8330" spans="1:5" x14ac:dyDescent="0.25">
      <c r="A8330" s="43" t="s">
        <v>739</v>
      </c>
      <c r="B8330" s="43" t="s">
        <v>1276</v>
      </c>
      <c r="C8330" s="43" t="s">
        <v>16012</v>
      </c>
      <c r="D8330" s="43" t="s">
        <v>12937</v>
      </c>
      <c r="E8330" t="str">
        <f t="shared" si="130"/>
        <v>771-Phường 8</v>
      </c>
    </row>
    <row r="8331" spans="1:5" x14ac:dyDescent="0.25">
      <c r="A8331" s="43" t="s">
        <v>739</v>
      </c>
      <c r="B8331" s="43" t="s">
        <v>1276</v>
      </c>
      <c r="C8331" s="43" t="s">
        <v>16013</v>
      </c>
      <c r="D8331" s="43" t="s">
        <v>11423</v>
      </c>
      <c r="E8331" t="str">
        <f t="shared" si="130"/>
        <v>771-Phường 2</v>
      </c>
    </row>
    <row r="8332" spans="1:5" x14ac:dyDescent="0.25">
      <c r="A8332" s="43" t="s">
        <v>739</v>
      </c>
      <c r="B8332" s="43" t="s">
        <v>1276</v>
      </c>
      <c r="C8332" s="43" t="s">
        <v>16014</v>
      </c>
      <c r="D8332" s="43" t="s">
        <v>11425</v>
      </c>
      <c r="E8332" t="str">
        <f t="shared" si="130"/>
        <v>771-Phường 4</v>
      </c>
    </row>
    <row r="8333" spans="1:5" x14ac:dyDescent="0.25">
      <c r="A8333" s="43" t="s">
        <v>739</v>
      </c>
      <c r="B8333" s="43" t="s">
        <v>1276</v>
      </c>
      <c r="C8333" s="43" t="s">
        <v>16015</v>
      </c>
      <c r="D8333" s="43" t="s">
        <v>12944</v>
      </c>
      <c r="E8333" t="str">
        <f t="shared" si="130"/>
        <v>771-Phường 6</v>
      </c>
    </row>
    <row r="8334" spans="1:5" x14ac:dyDescent="0.25">
      <c r="A8334" s="43" t="s">
        <v>739</v>
      </c>
      <c r="B8334" s="43" t="s">
        <v>1277</v>
      </c>
      <c r="C8334" s="43" t="s">
        <v>16016</v>
      </c>
      <c r="D8334" s="43" t="s">
        <v>15894</v>
      </c>
      <c r="E8334" t="str">
        <f t="shared" si="130"/>
        <v>772-Phường 15</v>
      </c>
    </row>
    <row r="8335" spans="1:5" x14ac:dyDescent="0.25">
      <c r="A8335" s="43" t="s">
        <v>739</v>
      </c>
      <c r="B8335" s="43" t="s">
        <v>1277</v>
      </c>
      <c r="C8335" s="43" t="s">
        <v>16017</v>
      </c>
      <c r="D8335" s="43" t="s">
        <v>11427</v>
      </c>
      <c r="E8335" t="str">
        <f t="shared" si="130"/>
        <v>772-Phường 5</v>
      </c>
    </row>
    <row r="8336" spans="1:5" x14ac:dyDescent="0.25">
      <c r="A8336" s="43" t="s">
        <v>739</v>
      </c>
      <c r="B8336" s="43" t="s">
        <v>1277</v>
      </c>
      <c r="C8336" s="43" t="s">
        <v>16018</v>
      </c>
      <c r="D8336" s="43" t="s">
        <v>15904</v>
      </c>
      <c r="E8336" t="str">
        <f t="shared" si="130"/>
        <v>772-Phường 14</v>
      </c>
    </row>
    <row r="8337" spans="1:5" x14ac:dyDescent="0.25">
      <c r="A8337" s="43" t="s">
        <v>739</v>
      </c>
      <c r="B8337" s="43" t="s">
        <v>1277</v>
      </c>
      <c r="C8337" s="43" t="s">
        <v>16019</v>
      </c>
      <c r="D8337" s="43" t="s">
        <v>11431</v>
      </c>
      <c r="E8337" t="str">
        <f t="shared" si="130"/>
        <v>772-Phường 3</v>
      </c>
    </row>
    <row r="8338" spans="1:5" x14ac:dyDescent="0.25">
      <c r="A8338" s="43" t="s">
        <v>739</v>
      </c>
      <c r="B8338" s="43" t="s">
        <v>1277</v>
      </c>
      <c r="C8338" s="43" t="s">
        <v>16020</v>
      </c>
      <c r="D8338" s="43" t="s">
        <v>14737</v>
      </c>
      <c r="E8338" t="str">
        <f t="shared" si="130"/>
        <v>772-Phường 11</v>
      </c>
    </row>
    <row r="8339" spans="1:5" x14ac:dyDescent="0.25">
      <c r="A8339" s="43" t="s">
        <v>739</v>
      </c>
      <c r="B8339" s="43" t="s">
        <v>1277</v>
      </c>
      <c r="C8339" s="43" t="s">
        <v>16021</v>
      </c>
      <c r="D8339" s="43" t="s">
        <v>12937</v>
      </c>
      <c r="E8339" t="str">
        <f t="shared" si="130"/>
        <v>772-Phường 8</v>
      </c>
    </row>
    <row r="8340" spans="1:5" x14ac:dyDescent="0.25">
      <c r="A8340" s="43" t="s">
        <v>739</v>
      </c>
      <c r="B8340" s="43" t="s">
        <v>1277</v>
      </c>
      <c r="C8340" s="43" t="s">
        <v>16022</v>
      </c>
      <c r="D8340" s="43" t="s">
        <v>14735</v>
      </c>
      <c r="E8340" t="str">
        <f t="shared" si="130"/>
        <v>772-Phường 10</v>
      </c>
    </row>
    <row r="8341" spans="1:5" x14ac:dyDescent="0.25">
      <c r="A8341" s="43" t="s">
        <v>739</v>
      </c>
      <c r="B8341" s="43" t="s">
        <v>1277</v>
      </c>
      <c r="C8341" s="43" t="s">
        <v>16023</v>
      </c>
      <c r="D8341" s="43" t="s">
        <v>12943</v>
      </c>
      <c r="E8341" t="str">
        <f t="shared" si="130"/>
        <v>772-Phường 7</v>
      </c>
    </row>
    <row r="8342" spans="1:5" x14ac:dyDescent="0.25">
      <c r="A8342" s="43" t="s">
        <v>739</v>
      </c>
      <c r="B8342" s="43" t="s">
        <v>1277</v>
      </c>
      <c r="C8342" s="43" t="s">
        <v>16024</v>
      </c>
      <c r="D8342" s="43" t="s">
        <v>11417</v>
      </c>
      <c r="E8342" t="str">
        <f t="shared" si="130"/>
        <v>772-Phường 1</v>
      </c>
    </row>
    <row r="8343" spans="1:5" x14ac:dyDescent="0.25">
      <c r="A8343" s="43" t="s">
        <v>739</v>
      </c>
      <c r="B8343" s="43" t="s">
        <v>1277</v>
      </c>
      <c r="C8343" s="43" t="s">
        <v>16025</v>
      </c>
      <c r="D8343" s="43" t="s">
        <v>15901</v>
      </c>
      <c r="E8343" t="str">
        <f t="shared" si="130"/>
        <v>772-Phường 16</v>
      </c>
    </row>
    <row r="8344" spans="1:5" x14ac:dyDescent="0.25">
      <c r="A8344" s="43" t="s">
        <v>739</v>
      </c>
      <c r="B8344" s="43" t="s">
        <v>1278</v>
      </c>
      <c r="C8344" s="43" t="s">
        <v>16026</v>
      </c>
      <c r="D8344" s="43" t="s">
        <v>15896</v>
      </c>
      <c r="E8344" t="str">
        <f t="shared" si="130"/>
        <v>773-Phường 13</v>
      </c>
    </row>
    <row r="8345" spans="1:5" x14ac:dyDescent="0.25">
      <c r="A8345" s="43" t="s">
        <v>739</v>
      </c>
      <c r="B8345" s="43" t="s">
        <v>1278</v>
      </c>
      <c r="C8345" s="43" t="s">
        <v>16027</v>
      </c>
      <c r="D8345" s="43" t="s">
        <v>12939</v>
      </c>
      <c r="E8345" t="str">
        <f t="shared" si="130"/>
        <v>773-Phường 9</v>
      </c>
    </row>
    <row r="8346" spans="1:5" x14ac:dyDescent="0.25">
      <c r="A8346" s="43" t="s">
        <v>739</v>
      </c>
      <c r="B8346" s="43" t="s">
        <v>1278</v>
      </c>
      <c r="C8346" s="43" t="s">
        <v>16028</v>
      </c>
      <c r="D8346" s="43" t="s">
        <v>12937</v>
      </c>
      <c r="E8346" t="str">
        <f t="shared" si="130"/>
        <v>773-Phường 8</v>
      </c>
    </row>
    <row r="8347" spans="1:5" x14ac:dyDescent="0.25">
      <c r="A8347" s="43" t="s">
        <v>739</v>
      </c>
      <c r="B8347" s="43" t="s">
        <v>1278</v>
      </c>
      <c r="C8347" s="43" t="s">
        <v>16029</v>
      </c>
      <c r="D8347" s="43" t="s">
        <v>16030</v>
      </c>
      <c r="E8347" t="str">
        <f t="shared" si="130"/>
        <v>773-Phường 18</v>
      </c>
    </row>
    <row r="8348" spans="1:5" x14ac:dyDescent="0.25">
      <c r="A8348" s="43" t="s">
        <v>739</v>
      </c>
      <c r="B8348" s="43" t="s">
        <v>1278</v>
      </c>
      <c r="C8348" s="43" t="s">
        <v>16031</v>
      </c>
      <c r="D8348" s="43" t="s">
        <v>11425</v>
      </c>
      <c r="E8348" t="str">
        <f t="shared" si="130"/>
        <v>773-Phường 4</v>
      </c>
    </row>
    <row r="8349" spans="1:5" x14ac:dyDescent="0.25">
      <c r="A8349" s="43" t="s">
        <v>739</v>
      </c>
      <c r="B8349" s="43" t="s">
        <v>1278</v>
      </c>
      <c r="C8349" s="43" t="s">
        <v>16032</v>
      </c>
      <c r="D8349" s="43" t="s">
        <v>11431</v>
      </c>
      <c r="E8349" t="str">
        <f t="shared" si="130"/>
        <v>773-Phường 3</v>
      </c>
    </row>
    <row r="8350" spans="1:5" x14ac:dyDescent="0.25">
      <c r="A8350" s="43" t="s">
        <v>739</v>
      </c>
      <c r="B8350" s="43" t="s">
        <v>1278</v>
      </c>
      <c r="C8350" s="43" t="s">
        <v>16033</v>
      </c>
      <c r="D8350" s="43" t="s">
        <v>15901</v>
      </c>
      <c r="E8350" t="str">
        <f t="shared" si="130"/>
        <v>773-Phường 16</v>
      </c>
    </row>
    <row r="8351" spans="1:5" x14ac:dyDescent="0.25">
      <c r="A8351" s="43" t="s">
        <v>739</v>
      </c>
      <c r="B8351" s="43" t="s">
        <v>1278</v>
      </c>
      <c r="C8351" s="43" t="s">
        <v>16034</v>
      </c>
      <c r="D8351" s="43" t="s">
        <v>11423</v>
      </c>
      <c r="E8351" t="str">
        <f t="shared" si="130"/>
        <v>773-Phường 2</v>
      </c>
    </row>
    <row r="8352" spans="1:5" x14ac:dyDescent="0.25">
      <c r="A8352" s="43" t="s">
        <v>739</v>
      </c>
      <c r="B8352" s="43" t="s">
        <v>1278</v>
      </c>
      <c r="C8352" s="43" t="s">
        <v>16035</v>
      </c>
      <c r="D8352" s="43" t="s">
        <v>15894</v>
      </c>
      <c r="E8352" t="str">
        <f t="shared" si="130"/>
        <v>773-Phường 15</v>
      </c>
    </row>
    <row r="8353" spans="1:5" x14ac:dyDescent="0.25">
      <c r="A8353" s="43" t="s">
        <v>739</v>
      </c>
      <c r="B8353" s="43" t="s">
        <v>1278</v>
      </c>
      <c r="C8353" s="43" t="s">
        <v>16036</v>
      </c>
      <c r="D8353" s="43" t="s">
        <v>11417</v>
      </c>
      <c r="E8353" t="str">
        <f t="shared" si="130"/>
        <v>773-Phường 1</v>
      </c>
    </row>
    <row r="8354" spans="1:5" x14ac:dyDescent="0.25">
      <c r="A8354" s="43" t="s">
        <v>739</v>
      </c>
      <c r="B8354" s="43" t="s">
        <v>1279</v>
      </c>
      <c r="C8354" s="43" t="s">
        <v>16037</v>
      </c>
      <c r="D8354" s="43" t="s">
        <v>11425</v>
      </c>
      <c r="E8354" t="str">
        <f t="shared" si="130"/>
        <v>774-Phường 4</v>
      </c>
    </row>
    <row r="8355" spans="1:5" x14ac:dyDescent="0.25">
      <c r="A8355" s="43" t="s">
        <v>739</v>
      </c>
      <c r="B8355" s="43" t="s">
        <v>1279</v>
      </c>
      <c r="C8355" s="43" t="s">
        <v>16038</v>
      </c>
      <c r="D8355" s="43" t="s">
        <v>12939</v>
      </c>
      <c r="E8355" t="str">
        <f t="shared" si="130"/>
        <v>774-Phường 9</v>
      </c>
    </row>
    <row r="8356" spans="1:5" x14ac:dyDescent="0.25">
      <c r="A8356" s="43" t="s">
        <v>739</v>
      </c>
      <c r="B8356" s="43" t="s">
        <v>1279</v>
      </c>
      <c r="C8356" s="43" t="s">
        <v>16039</v>
      </c>
      <c r="D8356" s="43" t="s">
        <v>11423</v>
      </c>
      <c r="E8356" t="str">
        <f t="shared" si="130"/>
        <v>774-Phường 2</v>
      </c>
    </row>
    <row r="8357" spans="1:5" x14ac:dyDescent="0.25">
      <c r="A8357" s="43" t="s">
        <v>739</v>
      </c>
      <c r="B8357" s="43" t="s">
        <v>1279</v>
      </c>
      <c r="C8357" s="43" t="s">
        <v>16040</v>
      </c>
      <c r="D8357" s="43" t="s">
        <v>14727</v>
      </c>
      <c r="E8357" t="str">
        <f t="shared" si="130"/>
        <v>774-Phường 12</v>
      </c>
    </row>
    <row r="8358" spans="1:5" x14ac:dyDescent="0.25">
      <c r="A8358" s="43" t="s">
        <v>739</v>
      </c>
      <c r="B8358" s="43" t="s">
        <v>1279</v>
      </c>
      <c r="C8358" s="43" t="s">
        <v>16041</v>
      </c>
      <c r="D8358" s="43" t="s">
        <v>12943</v>
      </c>
      <c r="E8358" t="str">
        <f t="shared" si="130"/>
        <v>774-Phường 7</v>
      </c>
    </row>
    <row r="8359" spans="1:5" x14ac:dyDescent="0.25">
      <c r="A8359" s="43" t="s">
        <v>739</v>
      </c>
      <c r="B8359" s="43" t="s">
        <v>1279</v>
      </c>
      <c r="C8359" s="43" t="s">
        <v>16042</v>
      </c>
      <c r="D8359" s="43" t="s">
        <v>11417</v>
      </c>
      <c r="E8359" t="str">
        <f t="shared" si="130"/>
        <v>774-Phường 1</v>
      </c>
    </row>
    <row r="8360" spans="1:5" x14ac:dyDescent="0.25">
      <c r="A8360" s="43" t="s">
        <v>739</v>
      </c>
      <c r="B8360" s="43" t="s">
        <v>1279</v>
      </c>
      <c r="C8360" s="43" t="s">
        <v>16043</v>
      </c>
      <c r="D8360" s="43" t="s">
        <v>14737</v>
      </c>
      <c r="E8360" t="str">
        <f t="shared" si="130"/>
        <v>774-Phường 11</v>
      </c>
    </row>
    <row r="8361" spans="1:5" x14ac:dyDescent="0.25">
      <c r="A8361" s="43" t="s">
        <v>739</v>
      </c>
      <c r="B8361" s="43" t="s">
        <v>1279</v>
      </c>
      <c r="C8361" s="43" t="s">
        <v>16044</v>
      </c>
      <c r="D8361" s="43" t="s">
        <v>15904</v>
      </c>
      <c r="E8361" t="str">
        <f t="shared" si="130"/>
        <v>774-Phường 14</v>
      </c>
    </row>
    <row r="8362" spans="1:5" x14ac:dyDescent="0.25">
      <c r="A8362" s="43" t="s">
        <v>739</v>
      </c>
      <c r="B8362" s="43" t="s">
        <v>1279</v>
      </c>
      <c r="C8362" s="43" t="s">
        <v>16045</v>
      </c>
      <c r="D8362" s="43" t="s">
        <v>11427</v>
      </c>
      <c r="E8362" t="str">
        <f t="shared" si="130"/>
        <v>774-Phường 5</v>
      </c>
    </row>
    <row r="8363" spans="1:5" x14ac:dyDescent="0.25">
      <c r="A8363" s="43" t="s">
        <v>739</v>
      </c>
      <c r="B8363" s="43" t="s">
        <v>1279</v>
      </c>
      <c r="C8363" s="43" t="s">
        <v>16046</v>
      </c>
      <c r="D8363" s="43" t="s">
        <v>15896</v>
      </c>
      <c r="E8363" t="str">
        <f t="shared" si="130"/>
        <v>774-Phường 13</v>
      </c>
    </row>
    <row r="8364" spans="1:5" x14ac:dyDescent="0.25">
      <c r="A8364" s="43" t="s">
        <v>739</v>
      </c>
      <c r="B8364" s="43" t="s">
        <v>1280</v>
      </c>
      <c r="C8364" s="43" t="s">
        <v>16047</v>
      </c>
      <c r="D8364" s="43" t="s">
        <v>15904</v>
      </c>
      <c r="E8364" t="str">
        <f t="shared" si="130"/>
        <v>775-Phường 14</v>
      </c>
    </row>
    <row r="8365" spans="1:5" x14ac:dyDescent="0.25">
      <c r="A8365" s="43" t="s">
        <v>739</v>
      </c>
      <c r="B8365" s="43" t="s">
        <v>1280</v>
      </c>
      <c r="C8365" s="43" t="s">
        <v>16048</v>
      </c>
      <c r="D8365" s="43" t="s">
        <v>15896</v>
      </c>
      <c r="E8365" t="str">
        <f t="shared" si="130"/>
        <v>775-Phường 13</v>
      </c>
    </row>
    <row r="8366" spans="1:5" x14ac:dyDescent="0.25">
      <c r="A8366" s="43" t="s">
        <v>739</v>
      </c>
      <c r="B8366" s="43" t="s">
        <v>1280</v>
      </c>
      <c r="C8366" s="43" t="s">
        <v>16049</v>
      </c>
      <c r="D8366" s="43" t="s">
        <v>12939</v>
      </c>
      <c r="E8366" t="str">
        <f t="shared" si="130"/>
        <v>775-Phường 9</v>
      </c>
    </row>
    <row r="8367" spans="1:5" x14ac:dyDescent="0.25">
      <c r="A8367" s="43" t="s">
        <v>739</v>
      </c>
      <c r="B8367" s="43" t="s">
        <v>1280</v>
      </c>
      <c r="C8367" s="43" t="s">
        <v>16050</v>
      </c>
      <c r="D8367" s="43" t="s">
        <v>14727</v>
      </c>
      <c r="E8367" t="str">
        <f t="shared" si="130"/>
        <v>775-Phường 12</v>
      </c>
    </row>
    <row r="8368" spans="1:5" x14ac:dyDescent="0.25">
      <c r="A8368" s="43" t="s">
        <v>739</v>
      </c>
      <c r="B8368" s="43" t="s">
        <v>1280</v>
      </c>
      <c r="C8368" s="43" t="s">
        <v>16051</v>
      </c>
      <c r="D8368" s="43" t="s">
        <v>14737</v>
      </c>
      <c r="E8368" t="str">
        <f t="shared" si="130"/>
        <v>775-Phường 11</v>
      </c>
    </row>
    <row r="8369" spans="1:5" x14ac:dyDescent="0.25">
      <c r="A8369" s="43" t="s">
        <v>739</v>
      </c>
      <c r="B8369" s="43" t="s">
        <v>1280</v>
      </c>
      <c r="C8369" s="43" t="s">
        <v>16052</v>
      </c>
      <c r="D8369" s="43" t="s">
        <v>11423</v>
      </c>
      <c r="E8369" t="str">
        <f t="shared" si="130"/>
        <v>775-Phường 2</v>
      </c>
    </row>
    <row r="8370" spans="1:5" x14ac:dyDescent="0.25">
      <c r="A8370" s="43" t="s">
        <v>739</v>
      </c>
      <c r="B8370" s="43" t="s">
        <v>1280</v>
      </c>
      <c r="C8370" s="43" t="s">
        <v>16053</v>
      </c>
      <c r="D8370" s="43" t="s">
        <v>11417</v>
      </c>
      <c r="E8370" t="str">
        <f t="shared" si="130"/>
        <v>775-Phường 1</v>
      </c>
    </row>
    <row r="8371" spans="1:5" x14ac:dyDescent="0.25">
      <c r="A8371" s="43" t="s">
        <v>739</v>
      </c>
      <c r="B8371" s="43" t="s">
        <v>1280</v>
      </c>
      <c r="C8371" s="43" t="s">
        <v>16054</v>
      </c>
      <c r="D8371" s="43" t="s">
        <v>12937</v>
      </c>
      <c r="E8371" t="str">
        <f t="shared" si="130"/>
        <v>775-Phường 8</v>
      </c>
    </row>
    <row r="8372" spans="1:5" x14ac:dyDescent="0.25">
      <c r="A8372" s="43" t="s">
        <v>739</v>
      </c>
      <c r="B8372" s="43" t="s">
        <v>1280</v>
      </c>
      <c r="C8372" s="43" t="s">
        <v>16055</v>
      </c>
      <c r="D8372" s="43" t="s">
        <v>12943</v>
      </c>
      <c r="E8372" t="str">
        <f t="shared" si="130"/>
        <v>775-Phường 7</v>
      </c>
    </row>
    <row r="8373" spans="1:5" x14ac:dyDescent="0.25">
      <c r="A8373" s="43" t="s">
        <v>739</v>
      </c>
      <c r="B8373" s="43" t="s">
        <v>1280</v>
      </c>
      <c r="C8373" s="43" t="s">
        <v>16056</v>
      </c>
      <c r="D8373" s="43" t="s">
        <v>14735</v>
      </c>
      <c r="E8373" t="str">
        <f t="shared" si="130"/>
        <v>775-Phường 10</v>
      </c>
    </row>
    <row r="8374" spans="1:5" x14ac:dyDescent="0.25">
      <c r="A8374" s="43" t="s">
        <v>739</v>
      </c>
      <c r="B8374" s="43" t="s">
        <v>1281</v>
      </c>
      <c r="C8374" s="43" t="s">
        <v>16057</v>
      </c>
      <c r="D8374" s="43" t="s">
        <v>22351</v>
      </c>
      <c r="E8374" t="str">
        <f t="shared" si="130"/>
        <v>776-Phường Rạch Ông</v>
      </c>
    </row>
    <row r="8375" spans="1:5" x14ac:dyDescent="0.25">
      <c r="A8375" s="43" t="s">
        <v>739</v>
      </c>
      <c r="B8375" s="43" t="s">
        <v>1281</v>
      </c>
      <c r="C8375" s="43" t="s">
        <v>16058</v>
      </c>
      <c r="D8375" s="43" t="s">
        <v>18028</v>
      </c>
      <c r="E8375" t="str">
        <f t="shared" si="130"/>
        <v>776-Phường Hưng Phú</v>
      </c>
    </row>
    <row r="8376" spans="1:5" x14ac:dyDescent="0.25">
      <c r="A8376" s="43" t="s">
        <v>739</v>
      </c>
      <c r="B8376" s="43" t="s">
        <v>1281</v>
      </c>
      <c r="C8376" s="43" t="s">
        <v>16059</v>
      </c>
      <c r="D8376" s="43" t="s">
        <v>11425</v>
      </c>
      <c r="E8376" t="str">
        <f t="shared" si="130"/>
        <v>776-Phường 4</v>
      </c>
    </row>
    <row r="8377" spans="1:5" x14ac:dyDescent="0.25">
      <c r="A8377" s="43" t="s">
        <v>739</v>
      </c>
      <c r="B8377" s="43" t="s">
        <v>1281</v>
      </c>
      <c r="C8377" s="43" t="s">
        <v>16060</v>
      </c>
      <c r="D8377" s="43" t="s">
        <v>22352</v>
      </c>
      <c r="E8377" t="str">
        <f t="shared" si="130"/>
        <v>776-Phường Xóm Củi</v>
      </c>
    </row>
    <row r="8378" spans="1:5" x14ac:dyDescent="0.25">
      <c r="A8378" s="43" t="s">
        <v>739</v>
      </c>
      <c r="B8378" s="43" t="s">
        <v>1281</v>
      </c>
      <c r="C8378" s="43" t="s">
        <v>16061</v>
      </c>
      <c r="D8378" s="43" t="s">
        <v>11427</v>
      </c>
      <c r="E8378" t="str">
        <f t="shared" si="130"/>
        <v>776-Phường 5</v>
      </c>
    </row>
    <row r="8379" spans="1:5" x14ac:dyDescent="0.25">
      <c r="A8379" s="43" t="s">
        <v>739</v>
      </c>
      <c r="B8379" s="43" t="s">
        <v>1281</v>
      </c>
      <c r="C8379" s="43" t="s">
        <v>16062</v>
      </c>
      <c r="D8379" s="43" t="s">
        <v>15904</v>
      </c>
      <c r="E8379" t="str">
        <f t="shared" si="130"/>
        <v>776-Phường 14</v>
      </c>
    </row>
    <row r="8380" spans="1:5" x14ac:dyDescent="0.25">
      <c r="A8380" s="43" t="s">
        <v>739</v>
      </c>
      <c r="B8380" s="43" t="s">
        <v>1281</v>
      </c>
      <c r="C8380" s="43" t="s">
        <v>16063</v>
      </c>
      <c r="D8380" s="43" t="s">
        <v>12944</v>
      </c>
      <c r="E8380" t="str">
        <f t="shared" si="130"/>
        <v>776-Phường 6</v>
      </c>
    </row>
    <row r="8381" spans="1:5" x14ac:dyDescent="0.25">
      <c r="A8381" s="43" t="s">
        <v>739</v>
      </c>
      <c r="B8381" s="43" t="s">
        <v>1281</v>
      </c>
      <c r="C8381" s="43" t="s">
        <v>16064</v>
      </c>
      <c r="D8381" s="43" t="s">
        <v>15894</v>
      </c>
      <c r="E8381" t="str">
        <f t="shared" si="130"/>
        <v>776-Phường 15</v>
      </c>
    </row>
    <row r="8382" spans="1:5" x14ac:dyDescent="0.25">
      <c r="A8382" s="43" t="s">
        <v>739</v>
      </c>
      <c r="B8382" s="43" t="s">
        <v>1281</v>
      </c>
      <c r="C8382" s="43" t="s">
        <v>16065</v>
      </c>
      <c r="D8382" s="43" t="s">
        <v>15901</v>
      </c>
      <c r="E8382" t="str">
        <f t="shared" si="130"/>
        <v>776-Phường 16</v>
      </c>
    </row>
    <row r="8383" spans="1:5" x14ac:dyDescent="0.25">
      <c r="A8383" s="43" t="s">
        <v>739</v>
      </c>
      <c r="B8383" s="43" t="s">
        <v>1281</v>
      </c>
      <c r="C8383" s="43" t="s">
        <v>16066</v>
      </c>
      <c r="D8383" s="43" t="s">
        <v>12943</v>
      </c>
      <c r="E8383" t="str">
        <f t="shared" si="130"/>
        <v>776-Phường 7</v>
      </c>
    </row>
    <row r="8384" spans="1:5" x14ac:dyDescent="0.25">
      <c r="A8384" s="43" t="s">
        <v>739</v>
      </c>
      <c r="B8384" s="43" t="s">
        <v>1282</v>
      </c>
      <c r="C8384" s="43" t="s">
        <v>16067</v>
      </c>
      <c r="D8384" s="43" t="s">
        <v>16068</v>
      </c>
      <c r="E8384" t="str">
        <f t="shared" si="130"/>
        <v>777-Phường Bình Hưng Hòa</v>
      </c>
    </row>
    <row r="8385" spans="1:5" x14ac:dyDescent="0.25">
      <c r="A8385" s="43" t="s">
        <v>739</v>
      </c>
      <c r="B8385" s="43" t="s">
        <v>1282</v>
      </c>
      <c r="C8385" s="43" t="s">
        <v>16069</v>
      </c>
      <c r="D8385" s="43" t="s">
        <v>16070</v>
      </c>
      <c r="E8385" t="str">
        <f t="shared" si="130"/>
        <v>777-Phường Bình Hưng Hoà A</v>
      </c>
    </row>
    <row r="8386" spans="1:5" x14ac:dyDescent="0.25">
      <c r="A8386" s="43" t="s">
        <v>739</v>
      </c>
      <c r="B8386" s="43" t="s">
        <v>1282</v>
      </c>
      <c r="C8386" s="43" t="s">
        <v>16071</v>
      </c>
      <c r="D8386" s="43" t="s">
        <v>16072</v>
      </c>
      <c r="E8386" t="str">
        <f t="shared" si="130"/>
        <v>777-Phường Bình Hưng Hoà B</v>
      </c>
    </row>
    <row r="8387" spans="1:5" x14ac:dyDescent="0.25">
      <c r="A8387" s="43" t="s">
        <v>739</v>
      </c>
      <c r="B8387" s="43" t="s">
        <v>1282</v>
      </c>
      <c r="C8387" s="43" t="s">
        <v>16073</v>
      </c>
      <c r="D8387" s="43" t="s">
        <v>16074</v>
      </c>
      <c r="E8387" t="str">
        <f t="shared" ref="E8387:E8450" si="131">CONCATENATE(B8387,"-",D8387)</f>
        <v>777-Phường Bình Trị Đông</v>
      </c>
    </row>
    <row r="8388" spans="1:5" x14ac:dyDescent="0.25">
      <c r="A8388" s="43" t="s">
        <v>739</v>
      </c>
      <c r="B8388" s="43" t="s">
        <v>1282</v>
      </c>
      <c r="C8388" s="43" t="s">
        <v>16075</v>
      </c>
      <c r="D8388" s="43" t="s">
        <v>16076</v>
      </c>
      <c r="E8388" t="str">
        <f t="shared" si="131"/>
        <v>777-Phường Bình Trị Đông A</v>
      </c>
    </row>
    <row r="8389" spans="1:5" x14ac:dyDescent="0.25">
      <c r="A8389" s="43" t="s">
        <v>739</v>
      </c>
      <c r="B8389" s="43" t="s">
        <v>1282</v>
      </c>
      <c r="C8389" s="43" t="s">
        <v>16077</v>
      </c>
      <c r="D8389" s="43" t="s">
        <v>16078</v>
      </c>
      <c r="E8389" t="str">
        <f t="shared" si="131"/>
        <v>777-Phường Bình Trị Đông B</v>
      </c>
    </row>
    <row r="8390" spans="1:5" x14ac:dyDescent="0.25">
      <c r="A8390" s="43" t="s">
        <v>739</v>
      </c>
      <c r="B8390" s="43" t="s">
        <v>1282</v>
      </c>
      <c r="C8390" s="43" t="s">
        <v>16079</v>
      </c>
      <c r="D8390" s="43" t="s">
        <v>16080</v>
      </c>
      <c r="E8390" t="str">
        <f t="shared" si="131"/>
        <v>777-Phường Tân Tạo</v>
      </c>
    </row>
    <row r="8391" spans="1:5" x14ac:dyDescent="0.25">
      <c r="A8391" s="43" t="s">
        <v>739</v>
      </c>
      <c r="B8391" s="43" t="s">
        <v>1282</v>
      </c>
      <c r="C8391" s="43" t="s">
        <v>16081</v>
      </c>
      <c r="D8391" s="43" t="s">
        <v>16082</v>
      </c>
      <c r="E8391" t="str">
        <f t="shared" si="131"/>
        <v>777-Phường Tân Tạo A</v>
      </c>
    </row>
    <row r="8392" spans="1:5" x14ac:dyDescent="0.25">
      <c r="A8392" s="43" t="s">
        <v>739</v>
      </c>
      <c r="B8392" s="43" t="s">
        <v>1282</v>
      </c>
      <c r="C8392" s="43" t="s">
        <v>16083</v>
      </c>
      <c r="D8392" s="43" t="s">
        <v>7354</v>
      </c>
      <c r="E8392" t="str">
        <f t="shared" si="131"/>
        <v>777-Phường An Lạc</v>
      </c>
    </row>
    <row r="8393" spans="1:5" x14ac:dyDescent="0.25">
      <c r="A8393" s="43" t="s">
        <v>739</v>
      </c>
      <c r="B8393" s="43" t="s">
        <v>1282</v>
      </c>
      <c r="C8393" s="43" t="s">
        <v>16084</v>
      </c>
      <c r="D8393" s="43" t="s">
        <v>16085</v>
      </c>
      <c r="E8393" t="str">
        <f t="shared" si="131"/>
        <v>777-Phường An Lạc A</v>
      </c>
    </row>
    <row r="8394" spans="1:5" x14ac:dyDescent="0.25">
      <c r="A8394" s="43" t="s">
        <v>739</v>
      </c>
      <c r="B8394" s="43" t="s">
        <v>1283</v>
      </c>
      <c r="C8394" s="43" t="s">
        <v>16086</v>
      </c>
      <c r="D8394" s="43" t="s">
        <v>16087</v>
      </c>
      <c r="E8394" t="str">
        <f t="shared" si="131"/>
        <v>778-Phường Tân Thuận Đông</v>
      </c>
    </row>
    <row r="8395" spans="1:5" x14ac:dyDescent="0.25">
      <c r="A8395" s="43" t="s">
        <v>739</v>
      </c>
      <c r="B8395" s="43" t="s">
        <v>1283</v>
      </c>
      <c r="C8395" s="43" t="s">
        <v>16088</v>
      </c>
      <c r="D8395" s="43" t="s">
        <v>16089</v>
      </c>
      <c r="E8395" t="str">
        <f t="shared" si="131"/>
        <v>778-Phường Tân Thuận Tây</v>
      </c>
    </row>
    <row r="8396" spans="1:5" x14ac:dyDescent="0.25">
      <c r="A8396" s="43" t="s">
        <v>739</v>
      </c>
      <c r="B8396" s="43" t="s">
        <v>1283</v>
      </c>
      <c r="C8396" s="43" t="s">
        <v>16090</v>
      </c>
      <c r="D8396" s="43" t="s">
        <v>16091</v>
      </c>
      <c r="E8396" t="str">
        <f t="shared" si="131"/>
        <v>778-Phường Tân Kiểng</v>
      </c>
    </row>
    <row r="8397" spans="1:5" x14ac:dyDescent="0.25">
      <c r="A8397" s="43" t="s">
        <v>739</v>
      </c>
      <c r="B8397" s="43" t="s">
        <v>1283</v>
      </c>
      <c r="C8397" s="43" t="s">
        <v>16092</v>
      </c>
      <c r="D8397" s="43" t="s">
        <v>7535</v>
      </c>
      <c r="E8397" t="str">
        <f t="shared" si="131"/>
        <v>778-Phường Tân Hưng</v>
      </c>
    </row>
    <row r="8398" spans="1:5" x14ac:dyDescent="0.25">
      <c r="A8398" s="43" t="s">
        <v>739</v>
      </c>
      <c r="B8398" s="43" t="s">
        <v>1283</v>
      </c>
      <c r="C8398" s="43" t="s">
        <v>16093</v>
      </c>
      <c r="D8398" s="43" t="s">
        <v>11882</v>
      </c>
      <c r="E8398" t="str">
        <f t="shared" si="131"/>
        <v>778-Phường Bình Thuận</v>
      </c>
    </row>
    <row r="8399" spans="1:5" x14ac:dyDescent="0.25">
      <c r="A8399" s="43" t="s">
        <v>739</v>
      </c>
      <c r="B8399" s="43" t="s">
        <v>1283</v>
      </c>
      <c r="C8399" s="43" t="s">
        <v>16094</v>
      </c>
      <c r="D8399" s="43" t="s">
        <v>16095</v>
      </c>
      <c r="E8399" t="str">
        <f t="shared" si="131"/>
        <v>778-Phường Tân Quy</v>
      </c>
    </row>
    <row r="8400" spans="1:5" x14ac:dyDescent="0.25">
      <c r="A8400" s="43" t="s">
        <v>739</v>
      </c>
      <c r="B8400" s="43" t="s">
        <v>1283</v>
      </c>
      <c r="C8400" s="43" t="s">
        <v>16096</v>
      </c>
      <c r="D8400" s="43" t="s">
        <v>11621</v>
      </c>
      <c r="E8400" t="str">
        <f t="shared" si="131"/>
        <v>778-Phường Phú Thuận</v>
      </c>
    </row>
    <row r="8401" spans="1:5" x14ac:dyDescent="0.25">
      <c r="A8401" s="43" t="s">
        <v>739</v>
      </c>
      <c r="B8401" s="43" t="s">
        <v>1283</v>
      </c>
      <c r="C8401" s="43" t="s">
        <v>16097</v>
      </c>
      <c r="D8401" s="43" t="s">
        <v>14961</v>
      </c>
      <c r="E8401" t="str">
        <f t="shared" si="131"/>
        <v>778-Phường Tân Phú</v>
      </c>
    </row>
    <row r="8402" spans="1:5" x14ac:dyDescent="0.25">
      <c r="A8402" s="43" t="s">
        <v>739</v>
      </c>
      <c r="B8402" s="43" t="s">
        <v>1283</v>
      </c>
      <c r="C8402" s="43" t="s">
        <v>16098</v>
      </c>
      <c r="D8402" s="43" t="s">
        <v>3553</v>
      </c>
      <c r="E8402" t="str">
        <f t="shared" si="131"/>
        <v>778-Phường Tân Phong</v>
      </c>
    </row>
    <row r="8403" spans="1:5" x14ac:dyDescent="0.25">
      <c r="A8403" s="43" t="s">
        <v>739</v>
      </c>
      <c r="B8403" s="43" t="s">
        <v>1283</v>
      </c>
      <c r="C8403" s="43" t="s">
        <v>16099</v>
      </c>
      <c r="D8403" s="43" t="s">
        <v>15302</v>
      </c>
      <c r="E8403" t="str">
        <f t="shared" si="131"/>
        <v>778-Phường Phú Mỹ</v>
      </c>
    </row>
    <row r="8404" spans="1:5" x14ac:dyDescent="0.25">
      <c r="A8404" s="43" t="s">
        <v>739</v>
      </c>
      <c r="B8404" s="43" t="s">
        <v>1284</v>
      </c>
      <c r="C8404" s="43" t="s">
        <v>16100</v>
      </c>
      <c r="D8404" s="43" t="s">
        <v>16101</v>
      </c>
      <c r="E8404" t="str">
        <f t="shared" si="131"/>
        <v>783-Thị trấn Củ Chi</v>
      </c>
    </row>
    <row r="8405" spans="1:5" x14ac:dyDescent="0.25">
      <c r="A8405" s="43" t="s">
        <v>739</v>
      </c>
      <c r="B8405" s="43" t="s">
        <v>1284</v>
      </c>
      <c r="C8405" s="43" t="s">
        <v>16102</v>
      </c>
      <c r="D8405" s="43" t="s">
        <v>16103</v>
      </c>
      <c r="E8405" t="str">
        <f t="shared" si="131"/>
        <v>783-Xã Phú Mỹ Hưng</v>
      </c>
    </row>
    <row r="8406" spans="1:5" x14ac:dyDescent="0.25">
      <c r="A8406" s="43" t="s">
        <v>739</v>
      </c>
      <c r="B8406" s="43" t="s">
        <v>1284</v>
      </c>
      <c r="C8406" s="43" t="s">
        <v>16104</v>
      </c>
      <c r="D8406" s="43" t="s">
        <v>4188</v>
      </c>
      <c r="E8406" t="str">
        <f t="shared" si="131"/>
        <v>783-Xã An Phú</v>
      </c>
    </row>
    <row r="8407" spans="1:5" x14ac:dyDescent="0.25">
      <c r="A8407" s="43" t="s">
        <v>739</v>
      </c>
      <c r="B8407" s="43" t="s">
        <v>1284</v>
      </c>
      <c r="C8407" s="43" t="s">
        <v>16105</v>
      </c>
      <c r="D8407" s="43" t="s">
        <v>16106</v>
      </c>
      <c r="E8407" t="str">
        <f t="shared" si="131"/>
        <v>783-Xã Trung Lập Thượng</v>
      </c>
    </row>
    <row r="8408" spans="1:5" x14ac:dyDescent="0.25">
      <c r="A8408" s="43" t="s">
        <v>739</v>
      </c>
      <c r="B8408" s="43" t="s">
        <v>1284</v>
      </c>
      <c r="C8408" s="43" t="s">
        <v>16107</v>
      </c>
      <c r="D8408" s="43" t="s">
        <v>16108</v>
      </c>
      <c r="E8408" t="str">
        <f t="shared" si="131"/>
        <v>783-Xã An Nhơn Tây</v>
      </c>
    </row>
    <row r="8409" spans="1:5" x14ac:dyDescent="0.25">
      <c r="A8409" s="43" t="s">
        <v>739</v>
      </c>
      <c r="B8409" s="43" t="s">
        <v>1284</v>
      </c>
      <c r="C8409" s="43" t="s">
        <v>16109</v>
      </c>
      <c r="D8409" s="43" t="s">
        <v>16110</v>
      </c>
      <c r="E8409" t="str">
        <f t="shared" si="131"/>
        <v>783-Xã Nhuận Đức</v>
      </c>
    </row>
    <row r="8410" spans="1:5" x14ac:dyDescent="0.25">
      <c r="A8410" s="43" t="s">
        <v>739</v>
      </c>
      <c r="B8410" s="43" t="s">
        <v>1284</v>
      </c>
      <c r="C8410" s="43" t="s">
        <v>16111</v>
      </c>
      <c r="D8410" s="43" t="s">
        <v>16112</v>
      </c>
      <c r="E8410" t="str">
        <f t="shared" si="131"/>
        <v>783-Xã Phạm Văn Cội</v>
      </c>
    </row>
    <row r="8411" spans="1:5" x14ac:dyDescent="0.25">
      <c r="A8411" s="43" t="s">
        <v>739</v>
      </c>
      <c r="B8411" s="43" t="s">
        <v>1284</v>
      </c>
      <c r="C8411" s="43" t="s">
        <v>16113</v>
      </c>
      <c r="D8411" s="43" t="s">
        <v>16114</v>
      </c>
      <c r="E8411" t="str">
        <f t="shared" si="131"/>
        <v>783-Xã Phú Hòa Đông</v>
      </c>
    </row>
    <row r="8412" spans="1:5" x14ac:dyDescent="0.25">
      <c r="A8412" s="43" t="s">
        <v>739</v>
      </c>
      <c r="B8412" s="43" t="s">
        <v>1284</v>
      </c>
      <c r="C8412" s="43" t="s">
        <v>16115</v>
      </c>
      <c r="D8412" s="43" t="s">
        <v>16116</v>
      </c>
      <c r="E8412" t="str">
        <f t="shared" si="131"/>
        <v>783-Xã Trung Lập Hạ</v>
      </c>
    </row>
    <row r="8413" spans="1:5" x14ac:dyDescent="0.25">
      <c r="A8413" s="43" t="s">
        <v>739</v>
      </c>
      <c r="B8413" s="43" t="s">
        <v>1284</v>
      </c>
      <c r="C8413" s="43" t="s">
        <v>16117</v>
      </c>
      <c r="D8413" s="43" t="s">
        <v>8506</v>
      </c>
      <c r="E8413" t="str">
        <f t="shared" si="131"/>
        <v>783-Xã Trung An</v>
      </c>
    </row>
    <row r="8414" spans="1:5" x14ac:dyDescent="0.25">
      <c r="A8414" s="43" t="s">
        <v>739</v>
      </c>
      <c r="B8414" s="43" t="s">
        <v>1284</v>
      </c>
      <c r="C8414" s="43" t="s">
        <v>16118</v>
      </c>
      <c r="D8414" s="43" t="s">
        <v>15243</v>
      </c>
      <c r="E8414" t="str">
        <f t="shared" si="131"/>
        <v>783-Xã Phước Thạnh</v>
      </c>
    </row>
    <row r="8415" spans="1:5" x14ac:dyDescent="0.25">
      <c r="A8415" s="43" t="s">
        <v>739</v>
      </c>
      <c r="B8415" s="43" t="s">
        <v>1284</v>
      </c>
      <c r="C8415" s="43" t="s">
        <v>16119</v>
      </c>
      <c r="D8415" s="43" t="s">
        <v>12195</v>
      </c>
      <c r="E8415" t="str">
        <f t="shared" si="131"/>
        <v>783-Xã Phước Hiệp</v>
      </c>
    </row>
    <row r="8416" spans="1:5" x14ac:dyDescent="0.25">
      <c r="A8416" s="43" t="s">
        <v>739</v>
      </c>
      <c r="B8416" s="43" t="s">
        <v>1284</v>
      </c>
      <c r="C8416" s="43" t="s">
        <v>16120</v>
      </c>
      <c r="D8416" s="43" t="s">
        <v>16121</v>
      </c>
      <c r="E8416" t="str">
        <f t="shared" si="131"/>
        <v>783-Xã Tân An Hội</v>
      </c>
    </row>
    <row r="8417" spans="1:5" x14ac:dyDescent="0.25">
      <c r="A8417" s="43" t="s">
        <v>739</v>
      </c>
      <c r="B8417" s="43" t="s">
        <v>1284</v>
      </c>
      <c r="C8417" s="43" t="s">
        <v>16122</v>
      </c>
      <c r="D8417" s="43" t="s">
        <v>16123</v>
      </c>
      <c r="E8417" t="str">
        <f t="shared" si="131"/>
        <v>783-Xã Phước Vĩnh An</v>
      </c>
    </row>
    <row r="8418" spans="1:5" x14ac:dyDescent="0.25">
      <c r="A8418" s="43" t="s">
        <v>739</v>
      </c>
      <c r="B8418" s="43" t="s">
        <v>1284</v>
      </c>
      <c r="C8418" s="43" t="s">
        <v>16124</v>
      </c>
      <c r="D8418" s="43" t="s">
        <v>16125</v>
      </c>
      <c r="E8418" t="str">
        <f t="shared" si="131"/>
        <v>783-Xã Thái Mỹ</v>
      </c>
    </row>
    <row r="8419" spans="1:5" x14ac:dyDescent="0.25">
      <c r="A8419" s="43" t="s">
        <v>739</v>
      </c>
      <c r="B8419" s="43" t="s">
        <v>1284</v>
      </c>
      <c r="C8419" s="43" t="s">
        <v>16126</v>
      </c>
      <c r="D8419" s="43" t="s">
        <v>16127</v>
      </c>
      <c r="E8419" t="str">
        <f t="shared" si="131"/>
        <v>783-Xã Tân Thạnh Tây</v>
      </c>
    </row>
    <row r="8420" spans="1:5" x14ac:dyDescent="0.25">
      <c r="A8420" s="43" t="s">
        <v>739</v>
      </c>
      <c r="B8420" s="43" t="s">
        <v>1284</v>
      </c>
      <c r="C8420" s="43" t="s">
        <v>16128</v>
      </c>
      <c r="D8420" s="43" t="s">
        <v>2829</v>
      </c>
      <c r="E8420" t="str">
        <f t="shared" si="131"/>
        <v>783-Xã Hòa Phú</v>
      </c>
    </row>
    <row r="8421" spans="1:5" x14ac:dyDescent="0.25">
      <c r="A8421" s="43" t="s">
        <v>739</v>
      </c>
      <c r="B8421" s="43" t="s">
        <v>1284</v>
      </c>
      <c r="C8421" s="43" t="s">
        <v>16129</v>
      </c>
      <c r="D8421" s="43" t="s">
        <v>16130</v>
      </c>
      <c r="E8421" t="str">
        <f t="shared" si="131"/>
        <v>783-Xã Tân Thạnh Đông</v>
      </c>
    </row>
    <row r="8422" spans="1:5" x14ac:dyDescent="0.25">
      <c r="A8422" s="43" t="s">
        <v>739</v>
      </c>
      <c r="B8422" s="43" t="s">
        <v>1284</v>
      </c>
      <c r="C8422" s="43" t="s">
        <v>16131</v>
      </c>
      <c r="D8422" s="43" t="s">
        <v>12405</v>
      </c>
      <c r="E8422" t="str">
        <f t="shared" si="131"/>
        <v>783-Xã Bình Mỹ</v>
      </c>
    </row>
    <row r="8423" spans="1:5" x14ac:dyDescent="0.25">
      <c r="A8423" s="43" t="s">
        <v>739</v>
      </c>
      <c r="B8423" s="43" t="s">
        <v>1284</v>
      </c>
      <c r="C8423" s="43" t="s">
        <v>16132</v>
      </c>
      <c r="D8423" s="43" t="s">
        <v>16133</v>
      </c>
      <c r="E8423" t="str">
        <f t="shared" si="131"/>
        <v>783-Xã Tân Phú Trung</v>
      </c>
    </row>
    <row r="8424" spans="1:5" x14ac:dyDescent="0.25">
      <c r="A8424" s="43" t="s">
        <v>739</v>
      </c>
      <c r="B8424" s="43" t="s">
        <v>1284</v>
      </c>
      <c r="C8424" s="43" t="s">
        <v>16134</v>
      </c>
      <c r="D8424" s="43" t="s">
        <v>16135</v>
      </c>
      <c r="E8424" t="str">
        <f t="shared" si="131"/>
        <v>783-Xã Tân Thông Hội</v>
      </c>
    </row>
    <row r="8425" spans="1:5" x14ac:dyDescent="0.25">
      <c r="A8425" s="43" t="s">
        <v>739</v>
      </c>
      <c r="B8425" s="43" t="s">
        <v>1285</v>
      </c>
      <c r="C8425" s="43" t="s">
        <v>16136</v>
      </c>
      <c r="D8425" s="43" t="s">
        <v>16137</v>
      </c>
      <c r="E8425" t="str">
        <f t="shared" si="131"/>
        <v>784-Thị trấn Hóc Môn</v>
      </c>
    </row>
    <row r="8426" spans="1:5" x14ac:dyDescent="0.25">
      <c r="A8426" s="43" t="s">
        <v>739</v>
      </c>
      <c r="B8426" s="43" t="s">
        <v>1285</v>
      </c>
      <c r="C8426" s="43" t="s">
        <v>16138</v>
      </c>
      <c r="D8426" s="43" t="s">
        <v>5706</v>
      </c>
      <c r="E8426" t="str">
        <f t="shared" si="131"/>
        <v>784-Xã Tân Hiệp</v>
      </c>
    </row>
    <row r="8427" spans="1:5" x14ac:dyDescent="0.25">
      <c r="A8427" s="43" t="s">
        <v>739</v>
      </c>
      <c r="B8427" s="43" t="s">
        <v>1285</v>
      </c>
      <c r="C8427" s="43" t="s">
        <v>16139</v>
      </c>
      <c r="D8427" s="43" t="s">
        <v>16140</v>
      </c>
      <c r="E8427" t="str">
        <f t="shared" si="131"/>
        <v>784-Xã Nhị Bình</v>
      </c>
    </row>
    <row r="8428" spans="1:5" x14ac:dyDescent="0.25">
      <c r="A8428" s="43" t="s">
        <v>739</v>
      </c>
      <c r="B8428" s="43" t="s">
        <v>1285</v>
      </c>
      <c r="C8428" s="43" t="s">
        <v>16141</v>
      </c>
      <c r="D8428" s="43" t="s">
        <v>16142</v>
      </c>
      <c r="E8428" t="str">
        <f t="shared" si="131"/>
        <v>784-Xã Đông Thạnh</v>
      </c>
    </row>
    <row r="8429" spans="1:5" x14ac:dyDescent="0.25">
      <c r="A8429" s="43" t="s">
        <v>739</v>
      </c>
      <c r="B8429" s="43" t="s">
        <v>1285</v>
      </c>
      <c r="C8429" s="43" t="s">
        <v>16143</v>
      </c>
      <c r="D8429" s="43" t="s">
        <v>16144</v>
      </c>
      <c r="E8429" t="str">
        <f t="shared" si="131"/>
        <v>784-Xã Tân Thới Nhì</v>
      </c>
    </row>
    <row r="8430" spans="1:5" x14ac:dyDescent="0.25">
      <c r="A8430" s="43" t="s">
        <v>739</v>
      </c>
      <c r="B8430" s="43" t="s">
        <v>1285</v>
      </c>
      <c r="C8430" s="43" t="s">
        <v>16145</v>
      </c>
      <c r="D8430" s="43" t="s">
        <v>16146</v>
      </c>
      <c r="E8430" t="str">
        <f t="shared" si="131"/>
        <v>784-Xã Thới Tam Thôn</v>
      </c>
    </row>
    <row r="8431" spans="1:5" x14ac:dyDescent="0.25">
      <c r="A8431" s="43" t="s">
        <v>739</v>
      </c>
      <c r="B8431" s="43" t="s">
        <v>1285</v>
      </c>
      <c r="C8431" s="43" t="s">
        <v>16147</v>
      </c>
      <c r="D8431" s="43" t="s">
        <v>16148</v>
      </c>
      <c r="E8431" t="str">
        <f t="shared" si="131"/>
        <v>784-Xã Xuân Thới Sơn</v>
      </c>
    </row>
    <row r="8432" spans="1:5" x14ac:dyDescent="0.25">
      <c r="A8432" s="43" t="s">
        <v>739</v>
      </c>
      <c r="B8432" s="43" t="s">
        <v>1285</v>
      </c>
      <c r="C8432" s="43" t="s">
        <v>16149</v>
      </c>
      <c r="D8432" s="43" t="s">
        <v>3997</v>
      </c>
      <c r="E8432" t="str">
        <f t="shared" si="131"/>
        <v>784-Xã Tân Xuân</v>
      </c>
    </row>
    <row r="8433" spans="1:5" x14ac:dyDescent="0.25">
      <c r="A8433" s="43" t="s">
        <v>739</v>
      </c>
      <c r="B8433" s="43" t="s">
        <v>1285</v>
      </c>
      <c r="C8433" s="43" t="s">
        <v>16150</v>
      </c>
      <c r="D8433" s="43" t="s">
        <v>16151</v>
      </c>
      <c r="E8433" t="str">
        <f t="shared" si="131"/>
        <v>784-Xã Xuân Thới Đông</v>
      </c>
    </row>
    <row r="8434" spans="1:5" x14ac:dyDescent="0.25">
      <c r="A8434" s="43" t="s">
        <v>739</v>
      </c>
      <c r="B8434" s="43" t="s">
        <v>1285</v>
      </c>
      <c r="C8434" s="43" t="s">
        <v>16152</v>
      </c>
      <c r="D8434" s="43" t="s">
        <v>16153</v>
      </c>
      <c r="E8434" t="str">
        <f t="shared" si="131"/>
        <v>784-Xã Trung Chánh</v>
      </c>
    </row>
    <row r="8435" spans="1:5" x14ac:dyDescent="0.25">
      <c r="A8435" s="43" t="s">
        <v>739</v>
      </c>
      <c r="B8435" s="43" t="s">
        <v>1285</v>
      </c>
      <c r="C8435" s="43" t="s">
        <v>16154</v>
      </c>
      <c r="D8435" s="43" t="s">
        <v>16155</v>
      </c>
      <c r="E8435" t="str">
        <f t="shared" si="131"/>
        <v>784-Xã Xuân Thới Thượng</v>
      </c>
    </row>
    <row r="8436" spans="1:5" x14ac:dyDescent="0.25">
      <c r="A8436" s="43" t="s">
        <v>739</v>
      </c>
      <c r="B8436" s="43" t="s">
        <v>1285</v>
      </c>
      <c r="C8436" s="43" t="s">
        <v>16156</v>
      </c>
      <c r="D8436" s="43" t="s">
        <v>16157</v>
      </c>
      <c r="E8436" t="str">
        <f t="shared" si="131"/>
        <v>784-Xã Bà Điểm</v>
      </c>
    </row>
    <row r="8437" spans="1:5" x14ac:dyDescent="0.25">
      <c r="A8437" s="43" t="s">
        <v>739</v>
      </c>
      <c r="B8437" s="43" t="s">
        <v>1286</v>
      </c>
      <c r="C8437" s="43" t="s">
        <v>16158</v>
      </c>
      <c r="D8437" s="43" t="s">
        <v>16159</v>
      </c>
      <c r="E8437" t="str">
        <f t="shared" si="131"/>
        <v>785-Thị trấn Tân Túc</v>
      </c>
    </row>
    <row r="8438" spans="1:5" x14ac:dyDescent="0.25">
      <c r="A8438" s="43" t="s">
        <v>739</v>
      </c>
      <c r="B8438" s="43" t="s">
        <v>1286</v>
      </c>
      <c r="C8438" s="43" t="s">
        <v>16160</v>
      </c>
      <c r="D8438" s="43" t="s">
        <v>16161</v>
      </c>
      <c r="E8438" t="str">
        <f t="shared" si="131"/>
        <v>785-Xã Phạm Văn Hai</v>
      </c>
    </row>
    <row r="8439" spans="1:5" x14ac:dyDescent="0.25">
      <c r="A8439" s="43" t="s">
        <v>739</v>
      </c>
      <c r="B8439" s="43" t="s">
        <v>1286</v>
      </c>
      <c r="C8439" s="43" t="s">
        <v>16162</v>
      </c>
      <c r="D8439" s="43" t="s">
        <v>16163</v>
      </c>
      <c r="E8439" t="str">
        <f t="shared" si="131"/>
        <v>785-Xã Vĩnh Lộc A</v>
      </c>
    </row>
    <row r="8440" spans="1:5" x14ac:dyDescent="0.25">
      <c r="A8440" s="43" t="s">
        <v>739</v>
      </c>
      <c r="B8440" s="43" t="s">
        <v>1286</v>
      </c>
      <c r="C8440" s="43" t="s">
        <v>16164</v>
      </c>
      <c r="D8440" s="43" t="s">
        <v>16165</v>
      </c>
      <c r="E8440" t="str">
        <f t="shared" si="131"/>
        <v>785-Xã Vĩnh Lộc B</v>
      </c>
    </row>
    <row r="8441" spans="1:5" x14ac:dyDescent="0.25">
      <c r="A8441" s="43" t="s">
        <v>739</v>
      </c>
      <c r="B8441" s="43" t="s">
        <v>1286</v>
      </c>
      <c r="C8441" s="43" t="s">
        <v>16166</v>
      </c>
      <c r="D8441" s="43" t="s">
        <v>15523</v>
      </c>
      <c r="E8441" t="str">
        <f t="shared" si="131"/>
        <v>785-Xã Bình Lợi</v>
      </c>
    </row>
    <row r="8442" spans="1:5" x14ac:dyDescent="0.25">
      <c r="A8442" s="43" t="s">
        <v>739</v>
      </c>
      <c r="B8442" s="43" t="s">
        <v>1286</v>
      </c>
      <c r="C8442" s="43" t="s">
        <v>16167</v>
      </c>
      <c r="D8442" s="43" t="s">
        <v>16168</v>
      </c>
      <c r="E8442" t="str">
        <f t="shared" si="131"/>
        <v>785-Xã Lê Minh Xuân</v>
      </c>
    </row>
    <row r="8443" spans="1:5" x14ac:dyDescent="0.25">
      <c r="A8443" s="43" t="s">
        <v>739</v>
      </c>
      <c r="B8443" s="43" t="s">
        <v>1286</v>
      </c>
      <c r="C8443" s="43" t="s">
        <v>16169</v>
      </c>
      <c r="D8443" s="43" t="s">
        <v>16170</v>
      </c>
      <c r="E8443" t="str">
        <f t="shared" si="131"/>
        <v>785-Xã Tân Nhựt</v>
      </c>
    </row>
    <row r="8444" spans="1:5" x14ac:dyDescent="0.25">
      <c r="A8444" s="43" t="s">
        <v>739</v>
      </c>
      <c r="B8444" s="43" t="s">
        <v>1286</v>
      </c>
      <c r="C8444" s="43" t="s">
        <v>16171</v>
      </c>
      <c r="D8444" s="43" t="s">
        <v>16172</v>
      </c>
      <c r="E8444" t="str">
        <f t="shared" si="131"/>
        <v>785-Xã Tân Kiên</v>
      </c>
    </row>
    <row r="8445" spans="1:5" x14ac:dyDescent="0.25">
      <c r="A8445" s="43" t="s">
        <v>739</v>
      </c>
      <c r="B8445" s="43" t="s">
        <v>1286</v>
      </c>
      <c r="C8445" s="43" t="s">
        <v>16173</v>
      </c>
      <c r="D8445" s="43" t="s">
        <v>16174</v>
      </c>
      <c r="E8445" t="str">
        <f t="shared" si="131"/>
        <v>785-Xã Bình Hưng</v>
      </c>
    </row>
    <row r="8446" spans="1:5" x14ac:dyDescent="0.25">
      <c r="A8446" s="43" t="s">
        <v>739</v>
      </c>
      <c r="B8446" s="43" t="s">
        <v>1286</v>
      </c>
      <c r="C8446" s="43" t="s">
        <v>16175</v>
      </c>
      <c r="D8446" s="43" t="s">
        <v>4590</v>
      </c>
      <c r="E8446" t="str">
        <f t="shared" si="131"/>
        <v>785-Xã Phong Phú</v>
      </c>
    </row>
    <row r="8447" spans="1:5" x14ac:dyDescent="0.25">
      <c r="A8447" s="43" t="s">
        <v>739</v>
      </c>
      <c r="B8447" s="43" t="s">
        <v>1286</v>
      </c>
      <c r="C8447" s="43" t="s">
        <v>16176</v>
      </c>
      <c r="D8447" s="43" t="s">
        <v>16177</v>
      </c>
      <c r="E8447" t="str">
        <f t="shared" si="131"/>
        <v>785-Xã An Phú Tây</v>
      </c>
    </row>
    <row r="8448" spans="1:5" x14ac:dyDescent="0.25">
      <c r="A8448" s="43" t="s">
        <v>739</v>
      </c>
      <c r="B8448" s="43" t="s">
        <v>1286</v>
      </c>
      <c r="C8448" s="43" t="s">
        <v>16178</v>
      </c>
      <c r="D8448" s="43" t="s">
        <v>6185</v>
      </c>
      <c r="E8448" t="str">
        <f t="shared" si="131"/>
        <v>785-Xã Hưng Long</v>
      </c>
    </row>
    <row r="8449" spans="1:5" x14ac:dyDescent="0.25">
      <c r="A8449" s="43" t="s">
        <v>739</v>
      </c>
      <c r="B8449" s="43" t="s">
        <v>1286</v>
      </c>
      <c r="C8449" s="43" t="s">
        <v>16179</v>
      </c>
      <c r="D8449" s="43" t="s">
        <v>16180</v>
      </c>
      <c r="E8449" t="str">
        <f t="shared" si="131"/>
        <v>785-Xã Đa Phước</v>
      </c>
    </row>
    <row r="8450" spans="1:5" x14ac:dyDescent="0.25">
      <c r="A8450" s="43" t="s">
        <v>739</v>
      </c>
      <c r="B8450" s="43" t="s">
        <v>1286</v>
      </c>
      <c r="C8450" s="43" t="s">
        <v>16181</v>
      </c>
      <c r="D8450" s="43" t="s">
        <v>16182</v>
      </c>
      <c r="E8450" t="str">
        <f t="shared" si="131"/>
        <v>785-Xã Tân Quý Tây</v>
      </c>
    </row>
    <row r="8451" spans="1:5" x14ac:dyDescent="0.25">
      <c r="A8451" s="43" t="s">
        <v>739</v>
      </c>
      <c r="B8451" s="43" t="s">
        <v>1286</v>
      </c>
      <c r="C8451" s="43" t="s">
        <v>16183</v>
      </c>
      <c r="D8451" s="43" t="s">
        <v>12252</v>
      </c>
      <c r="E8451" t="str">
        <f t="shared" ref="E8451:E8514" si="132">CONCATENATE(B8451,"-",D8451)</f>
        <v>785-Xã Bình Chánh</v>
      </c>
    </row>
    <row r="8452" spans="1:5" x14ac:dyDescent="0.25">
      <c r="A8452" s="43" t="s">
        <v>739</v>
      </c>
      <c r="B8452" s="43" t="s">
        <v>1286</v>
      </c>
      <c r="C8452" s="43" t="s">
        <v>16184</v>
      </c>
      <c r="D8452" s="43" t="s">
        <v>16185</v>
      </c>
      <c r="E8452" t="str">
        <f t="shared" si="132"/>
        <v>785-Xã Quy Đức</v>
      </c>
    </row>
    <row r="8453" spans="1:5" x14ac:dyDescent="0.25">
      <c r="A8453" s="43" t="s">
        <v>739</v>
      </c>
      <c r="B8453" s="43" t="s">
        <v>1287</v>
      </c>
      <c r="C8453" s="43" t="s">
        <v>16186</v>
      </c>
      <c r="D8453" s="43" t="s">
        <v>16187</v>
      </c>
      <c r="E8453" t="str">
        <f t="shared" si="132"/>
        <v>786-Thị trấn Nhà Bè</v>
      </c>
    </row>
    <row r="8454" spans="1:5" x14ac:dyDescent="0.25">
      <c r="A8454" s="43" t="s">
        <v>739</v>
      </c>
      <c r="B8454" s="43" t="s">
        <v>1287</v>
      </c>
      <c r="C8454" s="43" t="s">
        <v>16188</v>
      </c>
      <c r="D8454" s="43" t="s">
        <v>16189</v>
      </c>
      <c r="E8454" t="str">
        <f t="shared" si="132"/>
        <v>786-Xã Phước Kiển</v>
      </c>
    </row>
    <row r="8455" spans="1:5" x14ac:dyDescent="0.25">
      <c r="A8455" s="43" t="s">
        <v>739</v>
      </c>
      <c r="B8455" s="43" t="s">
        <v>1287</v>
      </c>
      <c r="C8455" s="43" t="s">
        <v>16190</v>
      </c>
      <c r="D8455" s="43" t="s">
        <v>12211</v>
      </c>
      <c r="E8455" t="str">
        <f t="shared" si="132"/>
        <v>786-Xã Phước Lộc</v>
      </c>
    </row>
    <row r="8456" spans="1:5" x14ac:dyDescent="0.25">
      <c r="A8456" s="43" t="s">
        <v>739</v>
      </c>
      <c r="B8456" s="43" t="s">
        <v>1287</v>
      </c>
      <c r="C8456" s="43" t="s">
        <v>16191</v>
      </c>
      <c r="D8456" s="43" t="s">
        <v>16192</v>
      </c>
      <c r="E8456" t="str">
        <f t="shared" si="132"/>
        <v>786-Xã Nhơn Đức</v>
      </c>
    </row>
    <row r="8457" spans="1:5" x14ac:dyDescent="0.25">
      <c r="A8457" s="43" t="s">
        <v>739</v>
      </c>
      <c r="B8457" s="43" t="s">
        <v>1287</v>
      </c>
      <c r="C8457" s="43" t="s">
        <v>16193</v>
      </c>
      <c r="D8457" s="43" t="s">
        <v>6512</v>
      </c>
      <c r="E8457" t="str">
        <f t="shared" si="132"/>
        <v>786-Xã Phú Xuân</v>
      </c>
    </row>
    <row r="8458" spans="1:5" x14ac:dyDescent="0.25">
      <c r="A8458" s="43" t="s">
        <v>739</v>
      </c>
      <c r="B8458" s="43" t="s">
        <v>1287</v>
      </c>
      <c r="C8458" s="43" t="s">
        <v>16194</v>
      </c>
      <c r="D8458" s="43" t="s">
        <v>16195</v>
      </c>
      <c r="E8458" t="str">
        <f t="shared" si="132"/>
        <v>786-Xã Long Thới</v>
      </c>
    </row>
    <row r="8459" spans="1:5" x14ac:dyDescent="0.25">
      <c r="A8459" s="43" t="s">
        <v>739</v>
      </c>
      <c r="B8459" s="43" t="s">
        <v>1287</v>
      </c>
      <c r="C8459" s="43" t="s">
        <v>16196</v>
      </c>
      <c r="D8459" s="43" t="s">
        <v>16197</v>
      </c>
      <c r="E8459" t="str">
        <f t="shared" si="132"/>
        <v>786-Xã Hiệp Phước</v>
      </c>
    </row>
    <row r="8460" spans="1:5" x14ac:dyDescent="0.25">
      <c r="A8460" s="43" t="s">
        <v>739</v>
      </c>
      <c r="B8460" s="43" t="s">
        <v>1288</v>
      </c>
      <c r="C8460" s="43" t="s">
        <v>16198</v>
      </c>
      <c r="D8460" s="43" t="s">
        <v>16199</v>
      </c>
      <c r="E8460" t="str">
        <f t="shared" si="132"/>
        <v>787-Thị trấn Cần Thạnh</v>
      </c>
    </row>
    <row r="8461" spans="1:5" x14ac:dyDescent="0.25">
      <c r="A8461" s="43" t="s">
        <v>739</v>
      </c>
      <c r="B8461" s="43" t="s">
        <v>1288</v>
      </c>
      <c r="C8461" s="43" t="s">
        <v>16200</v>
      </c>
      <c r="D8461" s="43" t="s">
        <v>16201</v>
      </c>
      <c r="E8461" t="str">
        <f t="shared" si="132"/>
        <v>787-Xã Bình Khánh</v>
      </c>
    </row>
    <row r="8462" spans="1:5" x14ac:dyDescent="0.25">
      <c r="A8462" s="43" t="s">
        <v>739</v>
      </c>
      <c r="B8462" s="43" t="s">
        <v>1288</v>
      </c>
      <c r="C8462" s="43" t="s">
        <v>16202</v>
      </c>
      <c r="D8462" s="43" t="s">
        <v>16203</v>
      </c>
      <c r="E8462" t="str">
        <f t="shared" si="132"/>
        <v>787-Xã Tam Thôn Hiệp</v>
      </c>
    </row>
    <row r="8463" spans="1:5" x14ac:dyDescent="0.25">
      <c r="A8463" s="43" t="s">
        <v>739</v>
      </c>
      <c r="B8463" s="43" t="s">
        <v>1288</v>
      </c>
      <c r="C8463" s="43" t="s">
        <v>16204</v>
      </c>
      <c r="D8463" s="43" t="s">
        <v>16205</v>
      </c>
      <c r="E8463" t="str">
        <f t="shared" si="132"/>
        <v>787-Xã An Thới Đông</v>
      </c>
    </row>
    <row r="8464" spans="1:5" x14ac:dyDescent="0.25">
      <c r="A8464" s="43" t="s">
        <v>739</v>
      </c>
      <c r="B8464" s="43" t="s">
        <v>1288</v>
      </c>
      <c r="C8464" s="43" t="s">
        <v>16206</v>
      </c>
      <c r="D8464" s="43" t="s">
        <v>16207</v>
      </c>
      <c r="E8464" t="str">
        <f t="shared" si="132"/>
        <v>787-Xã Thạnh An</v>
      </c>
    </row>
    <row r="8465" spans="1:5" x14ac:dyDescent="0.25">
      <c r="A8465" s="43" t="s">
        <v>739</v>
      </c>
      <c r="B8465" s="43" t="s">
        <v>1288</v>
      </c>
      <c r="C8465" s="43" t="s">
        <v>16208</v>
      </c>
      <c r="D8465" s="43" t="s">
        <v>16209</v>
      </c>
      <c r="E8465" t="str">
        <f t="shared" si="132"/>
        <v>787-Xã Long Hòa</v>
      </c>
    </row>
    <row r="8466" spans="1:5" x14ac:dyDescent="0.25">
      <c r="A8466" s="43" t="s">
        <v>739</v>
      </c>
      <c r="B8466" s="43" t="s">
        <v>1288</v>
      </c>
      <c r="C8466" s="43" t="s">
        <v>16210</v>
      </c>
      <c r="D8466" s="43" t="s">
        <v>16211</v>
      </c>
      <c r="E8466" t="str">
        <f t="shared" si="132"/>
        <v>787-Xã Lý Nhơn</v>
      </c>
    </row>
    <row r="8467" spans="1:5" x14ac:dyDescent="0.25">
      <c r="A8467" s="43" t="s">
        <v>740</v>
      </c>
      <c r="B8467" s="43" t="s">
        <v>1289</v>
      </c>
      <c r="C8467" s="43" t="s">
        <v>16212</v>
      </c>
      <c r="D8467" s="43" t="s">
        <v>11427</v>
      </c>
      <c r="E8467" t="str">
        <f t="shared" si="132"/>
        <v>794-Phường 5</v>
      </c>
    </row>
    <row r="8468" spans="1:5" x14ac:dyDescent="0.25">
      <c r="A8468" s="43" t="s">
        <v>740</v>
      </c>
      <c r="B8468" s="43" t="s">
        <v>1289</v>
      </c>
      <c r="C8468" s="43" t="s">
        <v>16213</v>
      </c>
      <c r="D8468" s="43" t="s">
        <v>11425</v>
      </c>
      <c r="E8468" t="str">
        <f t="shared" si="132"/>
        <v>794-Phường 4</v>
      </c>
    </row>
    <row r="8469" spans="1:5" x14ac:dyDescent="0.25">
      <c r="A8469" s="43" t="s">
        <v>740</v>
      </c>
      <c r="B8469" s="43" t="s">
        <v>1289</v>
      </c>
      <c r="C8469" s="43" t="s">
        <v>16214</v>
      </c>
      <c r="D8469" s="43" t="s">
        <v>16215</v>
      </c>
      <c r="E8469" t="str">
        <f t="shared" si="132"/>
        <v>794-Phường Tân Khánh</v>
      </c>
    </row>
    <row r="8470" spans="1:5" x14ac:dyDescent="0.25">
      <c r="A8470" s="43" t="s">
        <v>740</v>
      </c>
      <c r="B8470" s="43" t="s">
        <v>1289</v>
      </c>
      <c r="C8470" s="43" t="s">
        <v>16216</v>
      </c>
      <c r="D8470" s="43" t="s">
        <v>11417</v>
      </c>
      <c r="E8470" t="str">
        <f t="shared" si="132"/>
        <v>794-Phường 1</v>
      </c>
    </row>
    <row r="8471" spans="1:5" x14ac:dyDescent="0.25">
      <c r="A8471" s="43" t="s">
        <v>740</v>
      </c>
      <c r="B8471" s="43" t="s">
        <v>1289</v>
      </c>
      <c r="C8471" s="43" t="s">
        <v>16217</v>
      </c>
      <c r="D8471" s="43" t="s">
        <v>11431</v>
      </c>
      <c r="E8471" t="str">
        <f t="shared" si="132"/>
        <v>794-Phường 3</v>
      </c>
    </row>
    <row r="8472" spans="1:5" x14ac:dyDescent="0.25">
      <c r="A8472" s="43" t="s">
        <v>740</v>
      </c>
      <c r="B8472" s="43" t="s">
        <v>1289</v>
      </c>
      <c r="C8472" s="43" t="s">
        <v>16218</v>
      </c>
      <c r="D8472" s="43" t="s">
        <v>12943</v>
      </c>
      <c r="E8472" t="str">
        <f t="shared" si="132"/>
        <v>794-Phường 7</v>
      </c>
    </row>
    <row r="8473" spans="1:5" x14ac:dyDescent="0.25">
      <c r="A8473" s="43" t="s">
        <v>740</v>
      </c>
      <c r="B8473" s="43" t="s">
        <v>1289</v>
      </c>
      <c r="C8473" s="43" t="s">
        <v>16219</v>
      </c>
      <c r="D8473" s="43" t="s">
        <v>12944</v>
      </c>
      <c r="E8473" t="str">
        <f t="shared" si="132"/>
        <v>794-Phường 6</v>
      </c>
    </row>
    <row r="8474" spans="1:5" x14ac:dyDescent="0.25">
      <c r="A8474" s="43" t="s">
        <v>740</v>
      </c>
      <c r="B8474" s="43" t="s">
        <v>1289</v>
      </c>
      <c r="C8474" s="43" t="s">
        <v>16220</v>
      </c>
      <c r="D8474" s="43" t="s">
        <v>16221</v>
      </c>
      <c r="E8474" t="str">
        <f t="shared" si="132"/>
        <v>794-Xã Hướng Thọ Phú</v>
      </c>
    </row>
    <row r="8475" spans="1:5" x14ac:dyDescent="0.25">
      <c r="A8475" s="43" t="s">
        <v>740</v>
      </c>
      <c r="B8475" s="43" t="s">
        <v>1289</v>
      </c>
      <c r="C8475" s="43" t="s">
        <v>16222</v>
      </c>
      <c r="D8475" s="43" t="s">
        <v>16223</v>
      </c>
      <c r="E8475" t="str">
        <f t="shared" si="132"/>
        <v>794-Xã Nhơn Thạnh Trung</v>
      </c>
    </row>
    <row r="8476" spans="1:5" x14ac:dyDescent="0.25">
      <c r="A8476" s="43" t="s">
        <v>740</v>
      </c>
      <c r="B8476" s="43" t="s">
        <v>1289</v>
      </c>
      <c r="C8476" s="43" t="s">
        <v>16224</v>
      </c>
      <c r="D8476" s="43" t="s">
        <v>16225</v>
      </c>
      <c r="E8476" t="str">
        <f t="shared" si="132"/>
        <v>794-Xã Lợi Bình Nhơn</v>
      </c>
    </row>
    <row r="8477" spans="1:5" x14ac:dyDescent="0.25">
      <c r="A8477" s="43" t="s">
        <v>740</v>
      </c>
      <c r="B8477" s="43" t="s">
        <v>1289</v>
      </c>
      <c r="C8477" s="43" t="s">
        <v>16226</v>
      </c>
      <c r="D8477" s="43" t="s">
        <v>16227</v>
      </c>
      <c r="E8477" t="str">
        <f t="shared" si="132"/>
        <v>794-Xã Bình Tâm</v>
      </c>
    </row>
    <row r="8478" spans="1:5" x14ac:dyDescent="0.25">
      <c r="A8478" s="43" t="s">
        <v>740</v>
      </c>
      <c r="B8478" s="43" t="s">
        <v>1289</v>
      </c>
      <c r="C8478" s="43" t="s">
        <v>16228</v>
      </c>
      <c r="D8478" s="43" t="s">
        <v>16229</v>
      </c>
      <c r="E8478" t="str">
        <f t="shared" si="132"/>
        <v>794-Phường Khánh Hậu</v>
      </c>
    </row>
    <row r="8479" spans="1:5" x14ac:dyDescent="0.25">
      <c r="A8479" s="43" t="s">
        <v>740</v>
      </c>
      <c r="B8479" s="43" t="s">
        <v>1289</v>
      </c>
      <c r="C8479" s="43" t="s">
        <v>16230</v>
      </c>
      <c r="D8479" s="43" t="s">
        <v>16231</v>
      </c>
      <c r="E8479" t="str">
        <f t="shared" si="132"/>
        <v>794-Xã An Vĩnh Ngãi</v>
      </c>
    </row>
    <row r="8480" spans="1:5" x14ac:dyDescent="0.25">
      <c r="A8480" s="43" t="s">
        <v>740</v>
      </c>
      <c r="B8480" s="43" t="s">
        <v>1290</v>
      </c>
      <c r="C8480" s="43" t="s">
        <v>16273</v>
      </c>
      <c r="D8480" s="43" t="s">
        <v>11417</v>
      </c>
      <c r="E8480" t="str">
        <f t="shared" si="132"/>
        <v>795-Phường 1</v>
      </c>
    </row>
    <row r="8481" spans="1:5" x14ac:dyDescent="0.25">
      <c r="A8481" s="43" t="s">
        <v>740</v>
      </c>
      <c r="B8481" s="43" t="s">
        <v>1290</v>
      </c>
      <c r="C8481" s="43" t="s">
        <v>16274</v>
      </c>
      <c r="D8481" s="43" t="s">
        <v>11423</v>
      </c>
      <c r="E8481" t="str">
        <f t="shared" si="132"/>
        <v>795-Phường 2</v>
      </c>
    </row>
    <row r="8482" spans="1:5" x14ac:dyDescent="0.25">
      <c r="A8482" s="43" t="s">
        <v>740</v>
      </c>
      <c r="B8482" s="43" t="s">
        <v>1290</v>
      </c>
      <c r="C8482" s="43" t="s">
        <v>16275</v>
      </c>
      <c r="D8482" s="43" t="s">
        <v>16276</v>
      </c>
      <c r="E8482" t="str">
        <f t="shared" si="132"/>
        <v>795-Xã Thạnh Trị</v>
      </c>
    </row>
    <row r="8483" spans="1:5" x14ac:dyDescent="0.25">
      <c r="A8483" s="43" t="s">
        <v>740</v>
      </c>
      <c r="B8483" s="43" t="s">
        <v>1290</v>
      </c>
      <c r="C8483" s="43" t="s">
        <v>16277</v>
      </c>
      <c r="D8483" s="43" t="s">
        <v>12403</v>
      </c>
      <c r="E8483" t="str">
        <f t="shared" si="132"/>
        <v>795-Xã Bình Hiệp</v>
      </c>
    </row>
    <row r="8484" spans="1:5" x14ac:dyDescent="0.25">
      <c r="A8484" s="43" t="s">
        <v>740</v>
      </c>
      <c r="B8484" s="43" t="s">
        <v>1290</v>
      </c>
      <c r="C8484" s="43" t="s">
        <v>16280</v>
      </c>
      <c r="D8484" s="43" t="s">
        <v>12812</v>
      </c>
      <c r="E8484" t="str">
        <f t="shared" si="132"/>
        <v>795-Xã Bình Tân</v>
      </c>
    </row>
    <row r="8485" spans="1:5" x14ac:dyDescent="0.25">
      <c r="A8485" s="43" t="s">
        <v>740</v>
      </c>
      <c r="B8485" s="43" t="s">
        <v>1290</v>
      </c>
      <c r="C8485" s="43" t="s">
        <v>16282</v>
      </c>
      <c r="D8485" s="43" t="s">
        <v>16283</v>
      </c>
      <c r="E8485" t="str">
        <f t="shared" si="132"/>
        <v>795-Xã Tuyên Thạnh</v>
      </c>
    </row>
    <row r="8486" spans="1:5" x14ac:dyDescent="0.25">
      <c r="A8486" s="43" t="s">
        <v>740</v>
      </c>
      <c r="B8486" s="43" t="s">
        <v>1290</v>
      </c>
      <c r="C8486" s="43" t="s">
        <v>16284</v>
      </c>
      <c r="D8486" s="43" t="s">
        <v>11431</v>
      </c>
      <c r="E8486" t="str">
        <f t="shared" si="132"/>
        <v>795-Phường 3</v>
      </c>
    </row>
    <row r="8487" spans="1:5" x14ac:dyDescent="0.25">
      <c r="A8487" s="43" t="s">
        <v>740</v>
      </c>
      <c r="B8487" s="43" t="s">
        <v>1290</v>
      </c>
      <c r="C8487" s="43" t="s">
        <v>16290</v>
      </c>
      <c r="D8487" s="43" t="s">
        <v>16241</v>
      </c>
      <c r="E8487" t="str">
        <f t="shared" si="132"/>
        <v>795-Xã Thạnh Hưng</v>
      </c>
    </row>
    <row r="8488" spans="1:5" x14ac:dyDescent="0.25">
      <c r="A8488" s="43" t="s">
        <v>740</v>
      </c>
      <c r="B8488" s="43" t="s">
        <v>1291</v>
      </c>
      <c r="C8488" s="43" t="s">
        <v>16232</v>
      </c>
      <c r="D8488" s="43" t="s">
        <v>16233</v>
      </c>
      <c r="E8488" t="str">
        <f t="shared" si="132"/>
        <v>796-Thị trấn Tân Hưng</v>
      </c>
    </row>
    <row r="8489" spans="1:5" x14ac:dyDescent="0.25">
      <c r="A8489" s="43" t="s">
        <v>740</v>
      </c>
      <c r="B8489" s="43" t="s">
        <v>1291</v>
      </c>
      <c r="C8489" s="43" t="s">
        <v>16234</v>
      </c>
      <c r="D8489" s="43" t="s">
        <v>16235</v>
      </c>
      <c r="E8489" t="str">
        <f t="shared" si="132"/>
        <v>796-Xã Hưng Hà</v>
      </c>
    </row>
    <row r="8490" spans="1:5" x14ac:dyDescent="0.25">
      <c r="A8490" s="43" t="s">
        <v>740</v>
      </c>
      <c r="B8490" s="43" t="s">
        <v>1291</v>
      </c>
      <c r="C8490" s="43" t="s">
        <v>16236</v>
      </c>
      <c r="D8490" s="43" t="s">
        <v>16237</v>
      </c>
      <c r="E8490" t="str">
        <f t="shared" si="132"/>
        <v>796-Xã Hưng Điền B</v>
      </c>
    </row>
    <row r="8491" spans="1:5" x14ac:dyDescent="0.25">
      <c r="A8491" s="43" t="s">
        <v>740</v>
      </c>
      <c r="B8491" s="43" t="s">
        <v>1291</v>
      </c>
      <c r="C8491" s="43" t="s">
        <v>16238</v>
      </c>
      <c r="D8491" s="43" t="s">
        <v>16239</v>
      </c>
      <c r="E8491" t="str">
        <f t="shared" si="132"/>
        <v>796-Xã Hưng Điền</v>
      </c>
    </row>
    <row r="8492" spans="1:5" x14ac:dyDescent="0.25">
      <c r="A8492" s="43" t="s">
        <v>740</v>
      </c>
      <c r="B8492" s="43" t="s">
        <v>1291</v>
      </c>
      <c r="C8492" s="43" t="s">
        <v>16240</v>
      </c>
      <c r="D8492" s="43" t="s">
        <v>16241</v>
      </c>
      <c r="E8492" t="str">
        <f t="shared" si="132"/>
        <v>796-Xã Thạnh Hưng</v>
      </c>
    </row>
    <row r="8493" spans="1:5" x14ac:dyDescent="0.25">
      <c r="A8493" s="43" t="s">
        <v>740</v>
      </c>
      <c r="B8493" s="43" t="s">
        <v>1291</v>
      </c>
      <c r="C8493" s="43" t="s">
        <v>16242</v>
      </c>
      <c r="D8493" s="43" t="s">
        <v>16243</v>
      </c>
      <c r="E8493" t="str">
        <f t="shared" si="132"/>
        <v>796-Xã Hưng Thạnh</v>
      </c>
    </row>
    <row r="8494" spans="1:5" x14ac:dyDescent="0.25">
      <c r="A8494" s="43" t="s">
        <v>740</v>
      </c>
      <c r="B8494" s="43" t="s">
        <v>1291</v>
      </c>
      <c r="C8494" s="43" t="s">
        <v>16244</v>
      </c>
      <c r="D8494" s="43" t="s">
        <v>13156</v>
      </c>
      <c r="E8494" t="str">
        <f t="shared" si="132"/>
        <v>796-Xã Vĩnh Thạnh</v>
      </c>
    </row>
    <row r="8495" spans="1:5" x14ac:dyDescent="0.25">
      <c r="A8495" s="43" t="s">
        <v>740</v>
      </c>
      <c r="B8495" s="43" t="s">
        <v>1291</v>
      </c>
      <c r="C8495" s="43" t="s">
        <v>16245</v>
      </c>
      <c r="D8495" s="43" t="s">
        <v>16246</v>
      </c>
      <c r="E8495" t="str">
        <f t="shared" si="132"/>
        <v>796-Xã Vĩnh Châu B</v>
      </c>
    </row>
    <row r="8496" spans="1:5" x14ac:dyDescent="0.25">
      <c r="A8496" s="43" t="s">
        <v>740</v>
      </c>
      <c r="B8496" s="43" t="s">
        <v>1291</v>
      </c>
      <c r="C8496" s="43" t="s">
        <v>16247</v>
      </c>
      <c r="D8496" s="43" t="s">
        <v>2964</v>
      </c>
      <c r="E8496" t="str">
        <f t="shared" si="132"/>
        <v>796-Xã Vĩnh Lợi</v>
      </c>
    </row>
    <row r="8497" spans="1:5" x14ac:dyDescent="0.25">
      <c r="A8497" s="43" t="s">
        <v>740</v>
      </c>
      <c r="B8497" s="43" t="s">
        <v>1291</v>
      </c>
      <c r="C8497" s="43" t="s">
        <v>16248</v>
      </c>
      <c r="D8497" s="43" t="s">
        <v>16249</v>
      </c>
      <c r="E8497" t="str">
        <f t="shared" si="132"/>
        <v>796-Xã Vĩnh Đại</v>
      </c>
    </row>
    <row r="8498" spans="1:5" x14ac:dyDescent="0.25">
      <c r="A8498" s="43" t="s">
        <v>740</v>
      </c>
      <c r="B8498" s="43" t="s">
        <v>1291</v>
      </c>
      <c r="C8498" s="43" t="s">
        <v>16250</v>
      </c>
      <c r="D8498" s="43" t="s">
        <v>16251</v>
      </c>
      <c r="E8498" t="str">
        <f t="shared" si="132"/>
        <v>796-Xã Vĩnh Châu A</v>
      </c>
    </row>
    <row r="8499" spans="1:5" x14ac:dyDescent="0.25">
      <c r="A8499" s="43" t="s">
        <v>740</v>
      </c>
      <c r="B8499" s="43" t="s">
        <v>1291</v>
      </c>
      <c r="C8499" s="43" t="s">
        <v>16252</v>
      </c>
      <c r="D8499" s="43" t="s">
        <v>16253</v>
      </c>
      <c r="E8499" t="str">
        <f t="shared" si="132"/>
        <v>796-Xã Vĩnh Bửu</v>
      </c>
    </row>
    <row r="8500" spans="1:5" x14ac:dyDescent="0.25">
      <c r="A8500" s="43" t="s">
        <v>740</v>
      </c>
      <c r="B8500" s="43" t="s">
        <v>1292</v>
      </c>
      <c r="C8500" s="43" t="s">
        <v>16254</v>
      </c>
      <c r="D8500" s="43" t="s">
        <v>16255</v>
      </c>
      <c r="E8500" t="str">
        <f t="shared" si="132"/>
        <v>797-Thị trấn Vĩnh Hưng</v>
      </c>
    </row>
    <row r="8501" spans="1:5" x14ac:dyDescent="0.25">
      <c r="A8501" s="43" t="s">
        <v>740</v>
      </c>
      <c r="B8501" s="43" t="s">
        <v>1292</v>
      </c>
      <c r="C8501" s="43" t="s">
        <v>16256</v>
      </c>
      <c r="D8501" s="43" t="s">
        <v>16257</v>
      </c>
      <c r="E8501" t="str">
        <f t="shared" si="132"/>
        <v>797-Xã Hưng Điền A</v>
      </c>
    </row>
    <row r="8502" spans="1:5" x14ac:dyDescent="0.25">
      <c r="A8502" s="43" t="s">
        <v>740</v>
      </c>
      <c r="B8502" s="43" t="s">
        <v>1292</v>
      </c>
      <c r="C8502" s="43" t="s">
        <v>16258</v>
      </c>
      <c r="D8502" s="43" t="s">
        <v>16259</v>
      </c>
      <c r="E8502" t="str">
        <f t="shared" si="132"/>
        <v>797-Xã Khánh Hưng</v>
      </c>
    </row>
    <row r="8503" spans="1:5" x14ac:dyDescent="0.25">
      <c r="A8503" s="43" t="s">
        <v>740</v>
      </c>
      <c r="B8503" s="43" t="s">
        <v>1292</v>
      </c>
      <c r="C8503" s="43" t="s">
        <v>16260</v>
      </c>
      <c r="D8503" s="43" t="s">
        <v>16261</v>
      </c>
      <c r="E8503" t="str">
        <f t="shared" si="132"/>
        <v>797-Xã Thái Trị</v>
      </c>
    </row>
    <row r="8504" spans="1:5" x14ac:dyDescent="0.25">
      <c r="A8504" s="43" t="s">
        <v>740</v>
      </c>
      <c r="B8504" s="43" t="s">
        <v>1292</v>
      </c>
      <c r="C8504" s="43" t="s">
        <v>16262</v>
      </c>
      <c r="D8504" s="43" t="s">
        <v>16263</v>
      </c>
      <c r="E8504" t="str">
        <f t="shared" si="132"/>
        <v>797-Xã Vĩnh Trị</v>
      </c>
    </row>
    <row r="8505" spans="1:5" x14ac:dyDescent="0.25">
      <c r="A8505" s="43" t="s">
        <v>740</v>
      </c>
      <c r="B8505" s="43" t="s">
        <v>1292</v>
      </c>
      <c r="C8505" s="43" t="s">
        <v>16264</v>
      </c>
      <c r="D8505" s="43" t="s">
        <v>16265</v>
      </c>
      <c r="E8505" t="str">
        <f t="shared" si="132"/>
        <v>797-Xã Thái Bình Trung</v>
      </c>
    </row>
    <row r="8506" spans="1:5" x14ac:dyDescent="0.25">
      <c r="A8506" s="43" t="s">
        <v>740</v>
      </c>
      <c r="B8506" s="43" t="s">
        <v>1292</v>
      </c>
      <c r="C8506" s="43" t="s">
        <v>16266</v>
      </c>
      <c r="D8506" s="43" t="s">
        <v>16267</v>
      </c>
      <c r="E8506" t="str">
        <f t="shared" si="132"/>
        <v>797-Xã Vĩnh Bình</v>
      </c>
    </row>
    <row r="8507" spans="1:5" x14ac:dyDescent="0.25">
      <c r="A8507" s="43" t="s">
        <v>740</v>
      </c>
      <c r="B8507" s="43" t="s">
        <v>1292</v>
      </c>
      <c r="C8507" s="43" t="s">
        <v>16268</v>
      </c>
      <c r="D8507" s="43" t="s">
        <v>12807</v>
      </c>
      <c r="E8507" t="str">
        <f t="shared" si="132"/>
        <v>797-Xã Vĩnh Thuận</v>
      </c>
    </row>
    <row r="8508" spans="1:5" x14ac:dyDescent="0.25">
      <c r="A8508" s="43" t="s">
        <v>740</v>
      </c>
      <c r="B8508" s="43" t="s">
        <v>1292</v>
      </c>
      <c r="C8508" s="43" t="s">
        <v>16269</v>
      </c>
      <c r="D8508" s="43" t="s">
        <v>16270</v>
      </c>
      <c r="E8508" t="str">
        <f t="shared" si="132"/>
        <v>797-Xã Tuyên Bình</v>
      </c>
    </row>
    <row r="8509" spans="1:5" x14ac:dyDescent="0.25">
      <c r="A8509" s="43" t="s">
        <v>740</v>
      </c>
      <c r="B8509" s="43" t="s">
        <v>1292</v>
      </c>
      <c r="C8509" s="43" t="s">
        <v>16271</v>
      </c>
      <c r="D8509" s="43" t="s">
        <v>16272</v>
      </c>
      <c r="E8509" t="str">
        <f t="shared" si="132"/>
        <v>797-Xã Tuyên Bình Tây</v>
      </c>
    </row>
    <row r="8510" spans="1:5" x14ac:dyDescent="0.25">
      <c r="A8510" s="43" t="s">
        <v>740</v>
      </c>
      <c r="B8510" s="43" t="s">
        <v>1293</v>
      </c>
      <c r="C8510" s="43" t="s">
        <v>16278</v>
      </c>
      <c r="D8510" s="43" t="s">
        <v>16279</v>
      </c>
      <c r="E8510" t="str">
        <f t="shared" si="132"/>
        <v>798-Xã Bình Hòa Tây</v>
      </c>
    </row>
    <row r="8511" spans="1:5" x14ac:dyDescent="0.25">
      <c r="A8511" s="43" t="s">
        <v>740</v>
      </c>
      <c r="B8511" s="43" t="s">
        <v>1293</v>
      </c>
      <c r="C8511" s="43" t="s">
        <v>16281</v>
      </c>
      <c r="D8511" s="43" t="s">
        <v>12382</v>
      </c>
      <c r="E8511" t="str">
        <f t="shared" si="132"/>
        <v>798-Xã Bình Thạnh</v>
      </c>
    </row>
    <row r="8512" spans="1:5" x14ac:dyDescent="0.25">
      <c r="A8512" s="43" t="s">
        <v>740</v>
      </c>
      <c r="B8512" s="43" t="s">
        <v>1293</v>
      </c>
      <c r="C8512" s="43" t="s">
        <v>16285</v>
      </c>
      <c r="D8512" s="43" t="s">
        <v>16286</v>
      </c>
      <c r="E8512" t="str">
        <f t="shared" si="132"/>
        <v>798-Xã Bình Hòa Trung</v>
      </c>
    </row>
    <row r="8513" spans="1:5" x14ac:dyDescent="0.25">
      <c r="A8513" s="43" t="s">
        <v>740</v>
      </c>
      <c r="B8513" s="43" t="s">
        <v>1293</v>
      </c>
      <c r="C8513" s="43" t="s">
        <v>16287</v>
      </c>
      <c r="D8513" s="43" t="s">
        <v>16288</v>
      </c>
      <c r="E8513" t="str">
        <f t="shared" si="132"/>
        <v>798-Xã Bình Hòa Đông</v>
      </c>
    </row>
    <row r="8514" spans="1:5" x14ac:dyDescent="0.25">
      <c r="A8514" s="43" t="s">
        <v>740</v>
      </c>
      <c r="B8514" s="43" t="s">
        <v>1293</v>
      </c>
      <c r="C8514" s="43" t="s">
        <v>16289</v>
      </c>
      <c r="D8514" s="43" t="s">
        <v>18945</v>
      </c>
      <c r="E8514" t="str">
        <f t="shared" si="132"/>
        <v>798-Thị trấn Bình Phong Thạnh</v>
      </c>
    </row>
    <row r="8515" spans="1:5" x14ac:dyDescent="0.25">
      <c r="A8515" s="43" t="s">
        <v>740</v>
      </c>
      <c r="B8515" s="43" t="s">
        <v>1293</v>
      </c>
      <c r="C8515" s="43" t="s">
        <v>16291</v>
      </c>
      <c r="D8515" s="43" t="s">
        <v>2156</v>
      </c>
      <c r="E8515" t="str">
        <f t="shared" ref="E8515:E8578" si="133">CONCATENATE(B8515,"-",D8515)</f>
        <v>798-Xã Tân Lập</v>
      </c>
    </row>
    <row r="8516" spans="1:5" x14ac:dyDescent="0.25">
      <c r="A8516" s="43" t="s">
        <v>740</v>
      </c>
      <c r="B8516" s="43" t="s">
        <v>1293</v>
      </c>
      <c r="C8516" s="43" t="s">
        <v>16292</v>
      </c>
      <c r="D8516" s="43" t="s">
        <v>2158</v>
      </c>
      <c r="E8516" t="str">
        <f t="shared" si="133"/>
        <v>798-Xã Tân Thành</v>
      </c>
    </row>
    <row r="8517" spans="1:5" x14ac:dyDescent="0.25">
      <c r="A8517" s="43" t="s">
        <v>740</v>
      </c>
      <c r="B8517" s="43" t="s">
        <v>1294</v>
      </c>
      <c r="C8517" s="43" t="s">
        <v>16293</v>
      </c>
      <c r="D8517" s="43" t="s">
        <v>16294</v>
      </c>
      <c r="E8517" t="str">
        <f t="shared" si="133"/>
        <v>799-Thị trấn Tân Thạnh</v>
      </c>
    </row>
    <row r="8518" spans="1:5" x14ac:dyDescent="0.25">
      <c r="A8518" s="43" t="s">
        <v>740</v>
      </c>
      <c r="B8518" s="43" t="s">
        <v>1294</v>
      </c>
      <c r="C8518" s="43" t="s">
        <v>16295</v>
      </c>
      <c r="D8518" s="43" t="s">
        <v>16296</v>
      </c>
      <c r="E8518" t="str">
        <f t="shared" si="133"/>
        <v>799-Xã Bắc Hòa</v>
      </c>
    </row>
    <row r="8519" spans="1:5" x14ac:dyDescent="0.25">
      <c r="A8519" s="43" t="s">
        <v>740</v>
      </c>
      <c r="B8519" s="43" t="s">
        <v>1294</v>
      </c>
      <c r="C8519" s="43" t="s">
        <v>16297</v>
      </c>
      <c r="D8519" s="43" t="s">
        <v>16298</v>
      </c>
      <c r="E8519" t="str">
        <f t="shared" si="133"/>
        <v>799-Xã Hậu Thạnh Tây</v>
      </c>
    </row>
    <row r="8520" spans="1:5" x14ac:dyDescent="0.25">
      <c r="A8520" s="43" t="s">
        <v>740</v>
      </c>
      <c r="B8520" s="43" t="s">
        <v>1294</v>
      </c>
      <c r="C8520" s="43" t="s">
        <v>16299</v>
      </c>
      <c r="D8520" s="43" t="s">
        <v>16300</v>
      </c>
      <c r="E8520" t="str">
        <f t="shared" si="133"/>
        <v>799-Xã Nhơn Hòa Lập</v>
      </c>
    </row>
    <row r="8521" spans="1:5" x14ac:dyDescent="0.25">
      <c r="A8521" s="43" t="s">
        <v>740</v>
      </c>
      <c r="B8521" s="43" t="s">
        <v>1294</v>
      </c>
      <c r="C8521" s="43" t="s">
        <v>16301</v>
      </c>
      <c r="D8521" s="43" t="s">
        <v>2156</v>
      </c>
      <c r="E8521" t="str">
        <f t="shared" si="133"/>
        <v>799-Xã Tân Lập</v>
      </c>
    </row>
    <row r="8522" spans="1:5" x14ac:dyDescent="0.25">
      <c r="A8522" s="43" t="s">
        <v>740</v>
      </c>
      <c r="B8522" s="43" t="s">
        <v>1294</v>
      </c>
      <c r="C8522" s="43" t="s">
        <v>16302</v>
      </c>
      <c r="D8522" s="43" t="s">
        <v>16303</v>
      </c>
      <c r="E8522" t="str">
        <f t="shared" si="133"/>
        <v>799-Xã Hậu Thạnh Đông</v>
      </c>
    </row>
    <row r="8523" spans="1:5" x14ac:dyDescent="0.25">
      <c r="A8523" s="43" t="s">
        <v>740</v>
      </c>
      <c r="B8523" s="43" t="s">
        <v>1294</v>
      </c>
      <c r="C8523" s="43" t="s">
        <v>16304</v>
      </c>
      <c r="D8523" s="43" t="s">
        <v>16305</v>
      </c>
      <c r="E8523" t="str">
        <f t="shared" si="133"/>
        <v>799-Xã Nhơn Hoà</v>
      </c>
    </row>
    <row r="8524" spans="1:5" x14ac:dyDescent="0.25">
      <c r="A8524" s="43" t="s">
        <v>740</v>
      </c>
      <c r="B8524" s="43" t="s">
        <v>1294</v>
      </c>
      <c r="C8524" s="43" t="s">
        <v>16306</v>
      </c>
      <c r="D8524" s="43" t="s">
        <v>16307</v>
      </c>
      <c r="E8524" t="str">
        <f t="shared" si="133"/>
        <v>799-Xã Kiến Bình</v>
      </c>
    </row>
    <row r="8525" spans="1:5" x14ac:dyDescent="0.25">
      <c r="A8525" s="43" t="s">
        <v>740</v>
      </c>
      <c r="B8525" s="43" t="s">
        <v>1294</v>
      </c>
      <c r="C8525" s="43" t="s">
        <v>16308</v>
      </c>
      <c r="D8525" s="43" t="s">
        <v>2158</v>
      </c>
      <c r="E8525" t="str">
        <f t="shared" si="133"/>
        <v>799-Xã Tân Thành</v>
      </c>
    </row>
    <row r="8526" spans="1:5" x14ac:dyDescent="0.25">
      <c r="A8526" s="43" t="s">
        <v>740</v>
      </c>
      <c r="B8526" s="43" t="s">
        <v>1294</v>
      </c>
      <c r="C8526" s="43" t="s">
        <v>16309</v>
      </c>
      <c r="D8526" s="43" t="s">
        <v>5510</v>
      </c>
      <c r="E8526" t="str">
        <f t="shared" si="133"/>
        <v>799-Xã Tân Bình</v>
      </c>
    </row>
    <row r="8527" spans="1:5" x14ac:dyDescent="0.25">
      <c r="A8527" s="43" t="s">
        <v>740</v>
      </c>
      <c r="B8527" s="43" t="s">
        <v>1294</v>
      </c>
      <c r="C8527" s="43" t="s">
        <v>16310</v>
      </c>
      <c r="D8527" s="43" t="s">
        <v>11362</v>
      </c>
      <c r="E8527" t="str">
        <f t="shared" si="133"/>
        <v>799-Xã Tân Ninh</v>
      </c>
    </row>
    <row r="8528" spans="1:5" x14ac:dyDescent="0.25">
      <c r="A8528" s="43" t="s">
        <v>740</v>
      </c>
      <c r="B8528" s="43" t="s">
        <v>1294</v>
      </c>
      <c r="C8528" s="43" t="s">
        <v>16311</v>
      </c>
      <c r="D8528" s="43" t="s">
        <v>16312</v>
      </c>
      <c r="E8528" t="str">
        <f t="shared" si="133"/>
        <v>799-Xã Nhơn Ninh</v>
      </c>
    </row>
    <row r="8529" spans="1:5" x14ac:dyDescent="0.25">
      <c r="A8529" s="43" t="s">
        <v>740</v>
      </c>
      <c r="B8529" s="43" t="s">
        <v>1294</v>
      </c>
      <c r="C8529" s="43" t="s">
        <v>16313</v>
      </c>
      <c r="D8529" s="43" t="s">
        <v>5010</v>
      </c>
      <c r="E8529" t="str">
        <f t="shared" si="133"/>
        <v>799-Xã Tân Hòa</v>
      </c>
    </row>
    <row r="8530" spans="1:5" x14ac:dyDescent="0.25">
      <c r="A8530" s="43" t="s">
        <v>740</v>
      </c>
      <c r="B8530" s="43" t="s">
        <v>1295</v>
      </c>
      <c r="C8530" s="43" t="s">
        <v>16314</v>
      </c>
      <c r="D8530" s="43" t="s">
        <v>16315</v>
      </c>
      <c r="E8530" t="str">
        <f t="shared" si="133"/>
        <v>800-Thị trấn Thạnh Hóa</v>
      </c>
    </row>
    <row r="8531" spans="1:5" x14ac:dyDescent="0.25">
      <c r="A8531" s="43" t="s">
        <v>740</v>
      </c>
      <c r="B8531" s="43" t="s">
        <v>1295</v>
      </c>
      <c r="C8531" s="43" t="s">
        <v>16316</v>
      </c>
      <c r="D8531" s="43" t="s">
        <v>5706</v>
      </c>
      <c r="E8531" t="str">
        <f t="shared" si="133"/>
        <v>800-Xã Tân Hiệp</v>
      </c>
    </row>
    <row r="8532" spans="1:5" x14ac:dyDescent="0.25">
      <c r="A8532" s="43" t="s">
        <v>740</v>
      </c>
      <c r="B8532" s="43" t="s">
        <v>1295</v>
      </c>
      <c r="C8532" s="43" t="s">
        <v>16317</v>
      </c>
      <c r="D8532" s="43" t="s">
        <v>16318</v>
      </c>
      <c r="E8532" t="str">
        <f t="shared" si="133"/>
        <v>800-Xã Thuận Bình</v>
      </c>
    </row>
    <row r="8533" spans="1:5" x14ac:dyDescent="0.25">
      <c r="A8533" s="43" t="s">
        <v>740</v>
      </c>
      <c r="B8533" s="43" t="s">
        <v>1295</v>
      </c>
      <c r="C8533" s="43" t="s">
        <v>16319</v>
      </c>
      <c r="D8533" s="43" t="s">
        <v>16320</v>
      </c>
      <c r="E8533" t="str">
        <f t="shared" si="133"/>
        <v>800-Xã Thạnh Phước</v>
      </c>
    </row>
    <row r="8534" spans="1:5" x14ac:dyDescent="0.25">
      <c r="A8534" s="43" t="s">
        <v>740</v>
      </c>
      <c r="B8534" s="43" t="s">
        <v>1295</v>
      </c>
      <c r="C8534" s="43" t="s">
        <v>16321</v>
      </c>
      <c r="D8534" s="43" t="s">
        <v>15525</v>
      </c>
      <c r="E8534" t="str">
        <f t="shared" si="133"/>
        <v>800-Xã Thạnh Phú</v>
      </c>
    </row>
    <row r="8535" spans="1:5" x14ac:dyDescent="0.25">
      <c r="A8535" s="43" t="s">
        <v>740</v>
      </c>
      <c r="B8535" s="43" t="s">
        <v>1295</v>
      </c>
      <c r="C8535" s="43" t="s">
        <v>16322</v>
      </c>
      <c r="D8535" s="43" t="s">
        <v>16323</v>
      </c>
      <c r="E8535" t="str">
        <f t="shared" si="133"/>
        <v>800-Xã Thuận Nghĩa Hòa</v>
      </c>
    </row>
    <row r="8536" spans="1:5" x14ac:dyDescent="0.25">
      <c r="A8536" s="43" t="s">
        <v>740</v>
      </c>
      <c r="B8536" s="43" t="s">
        <v>1295</v>
      </c>
      <c r="C8536" s="43" t="s">
        <v>16324</v>
      </c>
      <c r="D8536" s="43" t="s">
        <v>16325</v>
      </c>
      <c r="E8536" t="str">
        <f t="shared" si="133"/>
        <v>800-Xã Thủy Đông</v>
      </c>
    </row>
    <row r="8537" spans="1:5" x14ac:dyDescent="0.25">
      <c r="A8537" s="43" t="s">
        <v>740</v>
      </c>
      <c r="B8537" s="43" t="s">
        <v>1295</v>
      </c>
      <c r="C8537" s="43" t="s">
        <v>16326</v>
      </c>
      <c r="D8537" s="43" t="s">
        <v>16327</v>
      </c>
      <c r="E8537" t="str">
        <f t="shared" si="133"/>
        <v>800-Xã Thủy Tây</v>
      </c>
    </row>
    <row r="8538" spans="1:5" x14ac:dyDescent="0.25">
      <c r="A8538" s="43" t="s">
        <v>740</v>
      </c>
      <c r="B8538" s="43" t="s">
        <v>1295</v>
      </c>
      <c r="C8538" s="43" t="s">
        <v>16328</v>
      </c>
      <c r="D8538" s="43" t="s">
        <v>16329</v>
      </c>
      <c r="E8538" t="str">
        <f t="shared" si="133"/>
        <v>800-Xã Tân Tây</v>
      </c>
    </row>
    <row r="8539" spans="1:5" x14ac:dyDescent="0.25">
      <c r="A8539" s="43" t="s">
        <v>740</v>
      </c>
      <c r="B8539" s="43" t="s">
        <v>1295</v>
      </c>
      <c r="C8539" s="43" t="s">
        <v>16330</v>
      </c>
      <c r="D8539" s="43" t="s">
        <v>15161</v>
      </c>
      <c r="E8539" t="str">
        <f t="shared" si="133"/>
        <v>800-Xã Tân Đông</v>
      </c>
    </row>
    <row r="8540" spans="1:5" x14ac:dyDescent="0.25">
      <c r="A8540" s="43" t="s">
        <v>740</v>
      </c>
      <c r="B8540" s="43" t="s">
        <v>1295</v>
      </c>
      <c r="C8540" s="43" t="s">
        <v>16331</v>
      </c>
      <c r="D8540" s="43" t="s">
        <v>16207</v>
      </c>
      <c r="E8540" t="str">
        <f t="shared" si="133"/>
        <v>800-Xã Thạnh An</v>
      </c>
    </row>
    <row r="8541" spans="1:5" x14ac:dyDescent="0.25">
      <c r="A8541" s="43" t="s">
        <v>740</v>
      </c>
      <c r="B8541" s="43" t="s">
        <v>741</v>
      </c>
      <c r="C8541" s="43" t="s">
        <v>16332</v>
      </c>
      <c r="D8541" s="43" t="s">
        <v>16333</v>
      </c>
      <c r="E8541" t="str">
        <f t="shared" si="133"/>
        <v>801-Thị trấn Đông Thành</v>
      </c>
    </row>
    <row r="8542" spans="1:5" x14ac:dyDescent="0.25">
      <c r="A8542" s="43" t="s">
        <v>740</v>
      </c>
      <c r="B8542" s="43" t="s">
        <v>741</v>
      </c>
      <c r="C8542" s="43" t="s">
        <v>16334</v>
      </c>
      <c r="D8542" s="43" t="s">
        <v>16335</v>
      </c>
      <c r="E8542" t="str">
        <f t="shared" si="133"/>
        <v>801-Xã Mỹ Quý Đông</v>
      </c>
    </row>
    <row r="8543" spans="1:5" x14ac:dyDescent="0.25">
      <c r="A8543" s="43" t="s">
        <v>740</v>
      </c>
      <c r="B8543" s="43" t="s">
        <v>741</v>
      </c>
      <c r="C8543" s="43" t="s">
        <v>16336</v>
      </c>
      <c r="D8543" s="43" t="s">
        <v>16337</v>
      </c>
      <c r="E8543" t="str">
        <f t="shared" si="133"/>
        <v>801-Xã Mỹ Thạnh Bắc</v>
      </c>
    </row>
    <row r="8544" spans="1:5" x14ac:dyDescent="0.25">
      <c r="A8544" s="43" t="s">
        <v>740</v>
      </c>
      <c r="B8544" s="43" t="s">
        <v>741</v>
      </c>
      <c r="C8544" s="43" t="s">
        <v>16338</v>
      </c>
      <c r="D8544" s="43" t="s">
        <v>16339</v>
      </c>
      <c r="E8544" t="str">
        <f t="shared" si="133"/>
        <v>801-Xã Mỹ Quý Tây</v>
      </c>
    </row>
    <row r="8545" spans="1:5" x14ac:dyDescent="0.25">
      <c r="A8545" s="43" t="s">
        <v>740</v>
      </c>
      <c r="B8545" s="43" t="s">
        <v>741</v>
      </c>
      <c r="C8545" s="43" t="s">
        <v>16340</v>
      </c>
      <c r="D8545" s="43" t="s">
        <v>16341</v>
      </c>
      <c r="E8545" t="str">
        <f t="shared" si="133"/>
        <v>801-Xã Mỹ Thạnh Tây</v>
      </c>
    </row>
    <row r="8546" spans="1:5" x14ac:dyDescent="0.25">
      <c r="A8546" s="43" t="s">
        <v>740</v>
      </c>
      <c r="B8546" s="43" t="s">
        <v>741</v>
      </c>
      <c r="C8546" s="43" t="s">
        <v>16342</v>
      </c>
      <c r="D8546" s="43" t="s">
        <v>16343</v>
      </c>
      <c r="E8546" t="str">
        <f t="shared" si="133"/>
        <v>801-Xã Mỹ Thạnh Đông</v>
      </c>
    </row>
    <row r="8547" spans="1:5" x14ac:dyDescent="0.25">
      <c r="A8547" s="43" t="s">
        <v>740</v>
      </c>
      <c r="B8547" s="43" t="s">
        <v>741</v>
      </c>
      <c r="C8547" s="43" t="s">
        <v>16344</v>
      </c>
      <c r="D8547" s="43" t="s">
        <v>4819</v>
      </c>
      <c r="E8547" t="str">
        <f t="shared" si="133"/>
        <v>801-Xã Bình Thành</v>
      </c>
    </row>
    <row r="8548" spans="1:5" x14ac:dyDescent="0.25">
      <c r="A8548" s="43" t="s">
        <v>740</v>
      </c>
      <c r="B8548" s="43" t="s">
        <v>741</v>
      </c>
      <c r="C8548" s="43" t="s">
        <v>16345</v>
      </c>
      <c r="D8548" s="43" t="s">
        <v>16346</v>
      </c>
      <c r="E8548" t="str">
        <f t="shared" si="133"/>
        <v>801-Xã Bình Hòa Bắc</v>
      </c>
    </row>
    <row r="8549" spans="1:5" x14ac:dyDescent="0.25">
      <c r="A8549" s="43" t="s">
        <v>740</v>
      </c>
      <c r="B8549" s="43" t="s">
        <v>741</v>
      </c>
      <c r="C8549" s="43" t="s">
        <v>16347</v>
      </c>
      <c r="D8549" s="43" t="s">
        <v>16348</v>
      </c>
      <c r="E8549" t="str">
        <f t="shared" si="133"/>
        <v>801-Xã Bình Hòa Hưng</v>
      </c>
    </row>
    <row r="8550" spans="1:5" x14ac:dyDescent="0.25">
      <c r="A8550" s="43" t="s">
        <v>740</v>
      </c>
      <c r="B8550" s="43" t="s">
        <v>741</v>
      </c>
      <c r="C8550" s="43" t="s">
        <v>16349</v>
      </c>
      <c r="D8550" s="43" t="s">
        <v>16350</v>
      </c>
      <c r="E8550" t="str">
        <f t="shared" si="133"/>
        <v>801-Xã Bình Hòa Nam</v>
      </c>
    </row>
    <row r="8551" spans="1:5" x14ac:dyDescent="0.25">
      <c r="A8551" s="43" t="s">
        <v>740</v>
      </c>
      <c r="B8551" s="43" t="s">
        <v>741</v>
      </c>
      <c r="C8551" s="43" t="s">
        <v>16351</v>
      </c>
      <c r="D8551" s="43" t="s">
        <v>16352</v>
      </c>
      <c r="E8551" t="str">
        <f t="shared" si="133"/>
        <v>801-Xã Mỹ Bình</v>
      </c>
    </row>
    <row r="8552" spans="1:5" x14ac:dyDescent="0.25">
      <c r="A8552" s="43" t="s">
        <v>740</v>
      </c>
      <c r="B8552" s="43" t="s">
        <v>1296</v>
      </c>
      <c r="C8552" s="43" t="s">
        <v>16353</v>
      </c>
      <c r="D8552" s="43" t="s">
        <v>16354</v>
      </c>
      <c r="E8552" t="str">
        <f t="shared" si="133"/>
        <v>802-Thị trấn Hậu Nghĩa</v>
      </c>
    </row>
    <row r="8553" spans="1:5" x14ac:dyDescent="0.25">
      <c r="A8553" s="43" t="s">
        <v>740</v>
      </c>
      <c r="B8553" s="43" t="s">
        <v>1296</v>
      </c>
      <c r="C8553" s="43" t="s">
        <v>16355</v>
      </c>
      <c r="D8553" s="43" t="s">
        <v>16356</v>
      </c>
      <c r="E8553" t="str">
        <f t="shared" si="133"/>
        <v>802-Thị trấn Hiệp Hòa</v>
      </c>
    </row>
    <row r="8554" spans="1:5" x14ac:dyDescent="0.25">
      <c r="A8554" s="43" t="s">
        <v>740</v>
      </c>
      <c r="B8554" s="43" t="s">
        <v>1296</v>
      </c>
      <c r="C8554" s="43" t="s">
        <v>16357</v>
      </c>
      <c r="D8554" s="43" t="s">
        <v>16358</v>
      </c>
      <c r="E8554" t="str">
        <f t="shared" si="133"/>
        <v>802-Thị trấn Đức Hòa</v>
      </c>
    </row>
    <row r="8555" spans="1:5" x14ac:dyDescent="0.25">
      <c r="A8555" s="43" t="s">
        <v>740</v>
      </c>
      <c r="B8555" s="43" t="s">
        <v>1296</v>
      </c>
      <c r="C8555" s="43" t="s">
        <v>16359</v>
      </c>
      <c r="D8555" s="43" t="s">
        <v>16360</v>
      </c>
      <c r="E8555" t="str">
        <f t="shared" si="133"/>
        <v>802-Xã Lộc Giang</v>
      </c>
    </row>
    <row r="8556" spans="1:5" x14ac:dyDescent="0.25">
      <c r="A8556" s="43" t="s">
        <v>740</v>
      </c>
      <c r="B8556" s="43" t="s">
        <v>1296</v>
      </c>
      <c r="C8556" s="43" t="s">
        <v>16361</v>
      </c>
      <c r="D8556" s="43" t="s">
        <v>12999</v>
      </c>
      <c r="E8556" t="str">
        <f t="shared" si="133"/>
        <v>802-Xã An Ninh Đông</v>
      </c>
    </row>
    <row r="8557" spans="1:5" x14ac:dyDescent="0.25">
      <c r="A8557" s="43" t="s">
        <v>740</v>
      </c>
      <c r="B8557" s="43" t="s">
        <v>1296</v>
      </c>
      <c r="C8557" s="43" t="s">
        <v>16362</v>
      </c>
      <c r="D8557" s="43" t="s">
        <v>12997</v>
      </c>
      <c r="E8557" t="str">
        <f t="shared" si="133"/>
        <v>802-Xã An Ninh Tây</v>
      </c>
    </row>
    <row r="8558" spans="1:5" x14ac:dyDescent="0.25">
      <c r="A8558" s="43" t="s">
        <v>740</v>
      </c>
      <c r="B8558" s="43" t="s">
        <v>1296</v>
      </c>
      <c r="C8558" s="43" t="s">
        <v>16363</v>
      </c>
      <c r="D8558" s="43" t="s">
        <v>2811</v>
      </c>
      <c r="E8558" t="str">
        <f t="shared" si="133"/>
        <v>802-Xã Tân Mỹ</v>
      </c>
    </row>
    <row r="8559" spans="1:5" x14ac:dyDescent="0.25">
      <c r="A8559" s="43" t="s">
        <v>740</v>
      </c>
      <c r="B8559" s="43" t="s">
        <v>1296</v>
      </c>
      <c r="C8559" s="43" t="s">
        <v>16364</v>
      </c>
      <c r="D8559" s="43" t="s">
        <v>5638</v>
      </c>
      <c r="E8559" t="str">
        <f t="shared" si="133"/>
        <v>802-Xã Hiệp Hòa</v>
      </c>
    </row>
    <row r="8560" spans="1:5" x14ac:dyDescent="0.25">
      <c r="A8560" s="43" t="s">
        <v>740</v>
      </c>
      <c r="B8560" s="43" t="s">
        <v>1296</v>
      </c>
      <c r="C8560" s="43" t="s">
        <v>16365</v>
      </c>
      <c r="D8560" s="43" t="s">
        <v>16366</v>
      </c>
      <c r="E8560" t="str">
        <f t="shared" si="133"/>
        <v>802-Xã Đức Lập Thượng</v>
      </c>
    </row>
    <row r="8561" spans="1:5" x14ac:dyDescent="0.25">
      <c r="A8561" s="43" t="s">
        <v>740</v>
      </c>
      <c r="B8561" s="43" t="s">
        <v>1296</v>
      </c>
      <c r="C8561" s="43" t="s">
        <v>16367</v>
      </c>
      <c r="D8561" s="43" t="s">
        <v>16368</v>
      </c>
      <c r="E8561" t="str">
        <f t="shared" si="133"/>
        <v>802-Xã Đức Lập Hạ</v>
      </c>
    </row>
    <row r="8562" spans="1:5" x14ac:dyDescent="0.25">
      <c r="A8562" s="43" t="s">
        <v>740</v>
      </c>
      <c r="B8562" s="43" t="s">
        <v>1296</v>
      </c>
      <c r="C8562" s="43" t="s">
        <v>16369</v>
      </c>
      <c r="D8562" s="43" t="s">
        <v>4989</v>
      </c>
      <c r="E8562" t="str">
        <f t="shared" si="133"/>
        <v>802-Xã Tân Phú</v>
      </c>
    </row>
    <row r="8563" spans="1:5" x14ac:dyDescent="0.25">
      <c r="A8563" s="43" t="s">
        <v>740</v>
      </c>
      <c r="B8563" s="43" t="s">
        <v>1296</v>
      </c>
      <c r="C8563" s="43" t="s">
        <v>16370</v>
      </c>
      <c r="D8563" s="43" t="s">
        <v>16371</v>
      </c>
      <c r="E8563" t="str">
        <f t="shared" si="133"/>
        <v>802-Xã Mỹ Hạnh Bắc</v>
      </c>
    </row>
    <row r="8564" spans="1:5" x14ac:dyDescent="0.25">
      <c r="A8564" s="43" t="s">
        <v>740</v>
      </c>
      <c r="B8564" s="43" t="s">
        <v>1296</v>
      </c>
      <c r="C8564" s="43" t="s">
        <v>16372</v>
      </c>
      <c r="D8564" s="43" t="s">
        <v>16373</v>
      </c>
      <c r="E8564" t="str">
        <f t="shared" si="133"/>
        <v>802-Xã Đức Hòa Thượng</v>
      </c>
    </row>
    <row r="8565" spans="1:5" x14ac:dyDescent="0.25">
      <c r="A8565" s="43" t="s">
        <v>740</v>
      </c>
      <c r="B8565" s="43" t="s">
        <v>1296</v>
      </c>
      <c r="C8565" s="43" t="s">
        <v>16374</v>
      </c>
      <c r="D8565" s="43" t="s">
        <v>16375</v>
      </c>
      <c r="E8565" t="str">
        <f t="shared" si="133"/>
        <v>802-Xã Hòa Khánh Tây</v>
      </c>
    </row>
    <row r="8566" spans="1:5" x14ac:dyDescent="0.25">
      <c r="A8566" s="43" t="s">
        <v>740</v>
      </c>
      <c r="B8566" s="43" t="s">
        <v>1296</v>
      </c>
      <c r="C8566" s="43" t="s">
        <v>16376</v>
      </c>
      <c r="D8566" s="43" t="s">
        <v>16377</v>
      </c>
      <c r="E8566" t="str">
        <f t="shared" si="133"/>
        <v>802-Xã Hòa Khánh Đông</v>
      </c>
    </row>
    <row r="8567" spans="1:5" x14ac:dyDescent="0.25">
      <c r="A8567" s="43" t="s">
        <v>740</v>
      </c>
      <c r="B8567" s="43" t="s">
        <v>1296</v>
      </c>
      <c r="C8567" s="43" t="s">
        <v>16378</v>
      </c>
      <c r="D8567" s="43" t="s">
        <v>16379</v>
      </c>
      <c r="E8567" t="str">
        <f t="shared" si="133"/>
        <v>802-Xã Mỹ Hạnh Nam</v>
      </c>
    </row>
    <row r="8568" spans="1:5" x14ac:dyDescent="0.25">
      <c r="A8568" s="43" t="s">
        <v>740</v>
      </c>
      <c r="B8568" s="43" t="s">
        <v>1296</v>
      </c>
      <c r="C8568" s="43" t="s">
        <v>16380</v>
      </c>
      <c r="D8568" s="43" t="s">
        <v>16381</v>
      </c>
      <c r="E8568" t="str">
        <f t="shared" si="133"/>
        <v>802-Xã Hòa Khánh Nam</v>
      </c>
    </row>
    <row r="8569" spans="1:5" x14ac:dyDescent="0.25">
      <c r="A8569" s="43" t="s">
        <v>740</v>
      </c>
      <c r="B8569" s="43" t="s">
        <v>1296</v>
      </c>
      <c r="C8569" s="43" t="s">
        <v>16382</v>
      </c>
      <c r="D8569" s="43" t="s">
        <v>16383</v>
      </c>
      <c r="E8569" t="str">
        <f t="shared" si="133"/>
        <v>802-Xã Đức Hòa Đông</v>
      </c>
    </row>
    <row r="8570" spans="1:5" x14ac:dyDescent="0.25">
      <c r="A8570" s="43" t="s">
        <v>740</v>
      </c>
      <c r="B8570" s="43" t="s">
        <v>1296</v>
      </c>
      <c r="C8570" s="43" t="s">
        <v>16384</v>
      </c>
      <c r="D8570" s="43" t="s">
        <v>16385</v>
      </c>
      <c r="E8570" t="str">
        <f t="shared" si="133"/>
        <v>802-Xã Đức Hòa Hạ</v>
      </c>
    </row>
    <row r="8571" spans="1:5" x14ac:dyDescent="0.25">
      <c r="A8571" s="43" t="s">
        <v>740</v>
      </c>
      <c r="B8571" s="43" t="s">
        <v>1296</v>
      </c>
      <c r="C8571" s="43" t="s">
        <v>16386</v>
      </c>
      <c r="D8571" s="43" t="s">
        <v>16387</v>
      </c>
      <c r="E8571" t="str">
        <f t="shared" si="133"/>
        <v>802-Xã Hựu Thạnh</v>
      </c>
    </row>
    <row r="8572" spans="1:5" x14ac:dyDescent="0.25">
      <c r="A8572" s="43" t="s">
        <v>740</v>
      </c>
      <c r="B8572" s="43" t="s">
        <v>749</v>
      </c>
      <c r="C8572" s="43" t="s">
        <v>16388</v>
      </c>
      <c r="D8572" s="43" t="s">
        <v>16389</v>
      </c>
      <c r="E8572" t="str">
        <f t="shared" si="133"/>
        <v>803-Thị trấn Bến Lức</v>
      </c>
    </row>
    <row r="8573" spans="1:5" x14ac:dyDescent="0.25">
      <c r="A8573" s="43" t="s">
        <v>740</v>
      </c>
      <c r="B8573" s="43" t="s">
        <v>749</v>
      </c>
      <c r="C8573" s="43" t="s">
        <v>16390</v>
      </c>
      <c r="D8573" s="43" t="s">
        <v>16391</v>
      </c>
      <c r="E8573" t="str">
        <f t="shared" si="133"/>
        <v>803-Xã Thạnh Lợi</v>
      </c>
    </row>
    <row r="8574" spans="1:5" x14ac:dyDescent="0.25">
      <c r="A8574" s="43" t="s">
        <v>740</v>
      </c>
      <c r="B8574" s="43" t="s">
        <v>749</v>
      </c>
      <c r="C8574" s="43" t="s">
        <v>16392</v>
      </c>
      <c r="D8574" s="43" t="s">
        <v>16393</v>
      </c>
      <c r="E8574" t="str">
        <f t="shared" si="133"/>
        <v>803-Xã Lương Bình</v>
      </c>
    </row>
    <row r="8575" spans="1:5" x14ac:dyDescent="0.25">
      <c r="A8575" s="43" t="s">
        <v>740</v>
      </c>
      <c r="B8575" s="43" t="s">
        <v>749</v>
      </c>
      <c r="C8575" s="43" t="s">
        <v>16394</v>
      </c>
      <c r="D8575" s="43" t="s">
        <v>16395</v>
      </c>
      <c r="E8575" t="str">
        <f t="shared" si="133"/>
        <v>803-Xã Thạnh Hòa</v>
      </c>
    </row>
    <row r="8576" spans="1:5" x14ac:dyDescent="0.25">
      <c r="A8576" s="43" t="s">
        <v>740</v>
      </c>
      <c r="B8576" s="43" t="s">
        <v>749</v>
      </c>
      <c r="C8576" s="43" t="s">
        <v>16396</v>
      </c>
      <c r="D8576" s="43" t="s">
        <v>16397</v>
      </c>
      <c r="E8576" t="str">
        <f t="shared" si="133"/>
        <v>803-Xã Lương Hòa</v>
      </c>
    </row>
    <row r="8577" spans="1:5" x14ac:dyDescent="0.25">
      <c r="A8577" s="43" t="s">
        <v>740</v>
      </c>
      <c r="B8577" s="43" t="s">
        <v>749</v>
      </c>
      <c r="C8577" s="43" t="s">
        <v>16398</v>
      </c>
      <c r="D8577" s="43" t="s">
        <v>16399</v>
      </c>
      <c r="E8577" t="str">
        <f t="shared" si="133"/>
        <v>803-Xã Tân Bửu</v>
      </c>
    </row>
    <row r="8578" spans="1:5" x14ac:dyDescent="0.25">
      <c r="A8578" s="43" t="s">
        <v>740</v>
      </c>
      <c r="B8578" s="43" t="s">
        <v>749</v>
      </c>
      <c r="C8578" s="43" t="s">
        <v>16400</v>
      </c>
      <c r="D8578" s="43" t="s">
        <v>15266</v>
      </c>
      <c r="E8578" t="str">
        <f t="shared" si="133"/>
        <v>803-Xã An Thạnh</v>
      </c>
    </row>
    <row r="8579" spans="1:5" x14ac:dyDescent="0.25">
      <c r="A8579" s="43" t="s">
        <v>740</v>
      </c>
      <c r="B8579" s="43" t="s">
        <v>749</v>
      </c>
      <c r="C8579" s="43" t="s">
        <v>16401</v>
      </c>
      <c r="D8579" s="43" t="s">
        <v>16402</v>
      </c>
      <c r="E8579" t="str">
        <f t="shared" ref="E8579:E8642" si="134">CONCATENATE(B8579,"-",D8579)</f>
        <v>803-Xã Bình Đức</v>
      </c>
    </row>
    <row r="8580" spans="1:5" x14ac:dyDescent="0.25">
      <c r="A8580" s="43" t="s">
        <v>740</v>
      </c>
      <c r="B8580" s="43" t="s">
        <v>749</v>
      </c>
      <c r="C8580" s="43" t="s">
        <v>16403</v>
      </c>
      <c r="D8580" s="43" t="s">
        <v>4954</v>
      </c>
      <c r="E8580" t="str">
        <f t="shared" si="134"/>
        <v>803-Xã Mỹ Yên</v>
      </c>
    </row>
    <row r="8581" spans="1:5" x14ac:dyDescent="0.25">
      <c r="A8581" s="43" t="s">
        <v>740</v>
      </c>
      <c r="B8581" s="43" t="s">
        <v>749</v>
      </c>
      <c r="C8581" s="43" t="s">
        <v>16404</v>
      </c>
      <c r="D8581" s="43" t="s">
        <v>15065</v>
      </c>
      <c r="E8581" t="str">
        <f t="shared" si="134"/>
        <v>803-Xã Thanh Phú</v>
      </c>
    </row>
    <row r="8582" spans="1:5" x14ac:dyDescent="0.25">
      <c r="A8582" s="43" t="s">
        <v>740</v>
      </c>
      <c r="B8582" s="43" t="s">
        <v>749</v>
      </c>
      <c r="C8582" s="43" t="s">
        <v>16405</v>
      </c>
      <c r="D8582" s="43" t="s">
        <v>12546</v>
      </c>
      <c r="E8582" t="str">
        <f t="shared" si="134"/>
        <v>803-Xã Long Hiệp</v>
      </c>
    </row>
    <row r="8583" spans="1:5" x14ac:dyDescent="0.25">
      <c r="A8583" s="43" t="s">
        <v>740</v>
      </c>
      <c r="B8583" s="43" t="s">
        <v>749</v>
      </c>
      <c r="C8583" s="43" t="s">
        <v>16406</v>
      </c>
      <c r="D8583" s="43" t="s">
        <v>15237</v>
      </c>
      <c r="E8583" t="str">
        <f t="shared" si="134"/>
        <v>803-Xã Thạnh Đức</v>
      </c>
    </row>
    <row r="8584" spans="1:5" x14ac:dyDescent="0.25">
      <c r="A8584" s="43" t="s">
        <v>740</v>
      </c>
      <c r="B8584" s="43" t="s">
        <v>749</v>
      </c>
      <c r="C8584" s="43" t="s">
        <v>16407</v>
      </c>
      <c r="D8584" s="43" t="s">
        <v>16408</v>
      </c>
      <c r="E8584" t="str">
        <f t="shared" si="134"/>
        <v>803-Xã Phước Lợi</v>
      </c>
    </row>
    <row r="8585" spans="1:5" x14ac:dyDescent="0.25">
      <c r="A8585" s="43" t="s">
        <v>740</v>
      </c>
      <c r="B8585" s="43" t="s">
        <v>749</v>
      </c>
      <c r="C8585" s="43" t="s">
        <v>16409</v>
      </c>
      <c r="D8585" s="43" t="s">
        <v>16410</v>
      </c>
      <c r="E8585" t="str">
        <f t="shared" si="134"/>
        <v>803-Xã Nhựt Chánh</v>
      </c>
    </row>
    <row r="8586" spans="1:5" x14ac:dyDescent="0.25">
      <c r="A8586" s="43" t="s">
        <v>740</v>
      </c>
      <c r="B8586" s="43" t="s">
        <v>1297</v>
      </c>
      <c r="C8586" s="43" t="s">
        <v>16411</v>
      </c>
      <c r="D8586" s="43" t="s">
        <v>16412</v>
      </c>
      <c r="E8586" t="str">
        <f t="shared" si="134"/>
        <v>804-Thị trấn Thủ Thừa</v>
      </c>
    </row>
    <row r="8587" spans="1:5" x14ac:dyDescent="0.25">
      <c r="A8587" s="43" t="s">
        <v>740</v>
      </c>
      <c r="B8587" s="43" t="s">
        <v>1297</v>
      </c>
      <c r="C8587" s="43" t="s">
        <v>16413</v>
      </c>
      <c r="D8587" s="43" t="s">
        <v>16414</v>
      </c>
      <c r="E8587" t="str">
        <f t="shared" si="134"/>
        <v>804-Xã Long Thạnh</v>
      </c>
    </row>
    <row r="8588" spans="1:5" x14ac:dyDescent="0.25">
      <c r="A8588" s="43" t="s">
        <v>740</v>
      </c>
      <c r="B8588" s="43" t="s">
        <v>1297</v>
      </c>
      <c r="C8588" s="43" t="s">
        <v>16415</v>
      </c>
      <c r="D8588" s="43" t="s">
        <v>2158</v>
      </c>
      <c r="E8588" t="str">
        <f t="shared" si="134"/>
        <v>804-Xã Tân Thành</v>
      </c>
    </row>
    <row r="8589" spans="1:5" x14ac:dyDescent="0.25">
      <c r="A8589" s="43" t="s">
        <v>740</v>
      </c>
      <c r="B8589" s="43" t="s">
        <v>1297</v>
      </c>
      <c r="C8589" s="43" t="s">
        <v>16416</v>
      </c>
      <c r="D8589" s="43" t="s">
        <v>15264</v>
      </c>
      <c r="E8589" t="str">
        <f t="shared" si="134"/>
        <v>804-Xã Long Thuận</v>
      </c>
    </row>
    <row r="8590" spans="1:5" x14ac:dyDescent="0.25">
      <c r="A8590" s="43" t="s">
        <v>740</v>
      </c>
      <c r="B8590" s="43" t="s">
        <v>1297</v>
      </c>
      <c r="C8590" s="43" t="s">
        <v>16417</v>
      </c>
      <c r="D8590" s="43" t="s">
        <v>16418</v>
      </c>
      <c r="E8590" t="str">
        <f t="shared" si="134"/>
        <v>804-Xã Mỹ Lạc</v>
      </c>
    </row>
    <row r="8591" spans="1:5" x14ac:dyDescent="0.25">
      <c r="A8591" s="43" t="s">
        <v>740</v>
      </c>
      <c r="B8591" s="43" t="s">
        <v>1297</v>
      </c>
      <c r="C8591" s="43" t="s">
        <v>16419</v>
      </c>
      <c r="D8591" s="43" t="s">
        <v>13578</v>
      </c>
      <c r="E8591" t="str">
        <f t="shared" si="134"/>
        <v>804-Xã Mỹ Thạnh</v>
      </c>
    </row>
    <row r="8592" spans="1:5" x14ac:dyDescent="0.25">
      <c r="A8592" s="43" t="s">
        <v>740</v>
      </c>
      <c r="B8592" s="43" t="s">
        <v>1297</v>
      </c>
      <c r="C8592" s="43" t="s">
        <v>16420</v>
      </c>
      <c r="D8592" s="43" t="s">
        <v>2800</v>
      </c>
      <c r="E8592" t="str">
        <f t="shared" si="134"/>
        <v>804-Xã Bình An</v>
      </c>
    </row>
    <row r="8593" spans="1:5" x14ac:dyDescent="0.25">
      <c r="A8593" s="43" t="s">
        <v>740</v>
      </c>
      <c r="B8593" s="43" t="s">
        <v>1297</v>
      </c>
      <c r="C8593" s="43" t="s">
        <v>16421</v>
      </c>
      <c r="D8593" s="43" t="s">
        <v>16422</v>
      </c>
      <c r="E8593" t="str">
        <f t="shared" si="134"/>
        <v>804-Xã Nhị Thành</v>
      </c>
    </row>
    <row r="8594" spans="1:5" x14ac:dyDescent="0.25">
      <c r="A8594" s="43" t="s">
        <v>740</v>
      </c>
      <c r="B8594" s="43" t="s">
        <v>1297</v>
      </c>
      <c r="C8594" s="43" t="s">
        <v>16423</v>
      </c>
      <c r="D8594" s="43" t="s">
        <v>5866</v>
      </c>
      <c r="E8594" t="str">
        <f t="shared" si="134"/>
        <v>804-Xã Mỹ An</v>
      </c>
    </row>
    <row r="8595" spans="1:5" x14ac:dyDescent="0.25">
      <c r="A8595" s="43" t="s">
        <v>740</v>
      </c>
      <c r="B8595" s="43" t="s">
        <v>1297</v>
      </c>
      <c r="C8595" s="43" t="s">
        <v>16424</v>
      </c>
      <c r="D8595" s="43" t="s">
        <v>12382</v>
      </c>
      <c r="E8595" t="str">
        <f t="shared" si="134"/>
        <v>804-Xã Bình Thạnh</v>
      </c>
    </row>
    <row r="8596" spans="1:5" x14ac:dyDescent="0.25">
      <c r="A8596" s="43" t="s">
        <v>740</v>
      </c>
      <c r="B8596" s="43" t="s">
        <v>1297</v>
      </c>
      <c r="C8596" s="43" t="s">
        <v>16425</v>
      </c>
      <c r="D8596" s="43" t="s">
        <v>16426</v>
      </c>
      <c r="E8596" t="str">
        <f t="shared" si="134"/>
        <v>804-Xã Mỹ Phú</v>
      </c>
    </row>
    <row r="8597" spans="1:5" x14ac:dyDescent="0.25">
      <c r="A8597" s="43" t="s">
        <v>740</v>
      </c>
      <c r="B8597" s="43" t="s">
        <v>1297</v>
      </c>
      <c r="C8597" s="43" t="s">
        <v>16427</v>
      </c>
      <c r="D8597" s="43" t="s">
        <v>2913</v>
      </c>
      <c r="E8597" t="str">
        <f t="shared" si="134"/>
        <v>804-Xã Tân Long</v>
      </c>
    </row>
    <row r="8598" spans="1:5" x14ac:dyDescent="0.25">
      <c r="A8598" s="43" t="s">
        <v>740</v>
      </c>
      <c r="B8598" s="43" t="s">
        <v>751</v>
      </c>
      <c r="C8598" s="43" t="s">
        <v>16428</v>
      </c>
      <c r="D8598" s="43" t="s">
        <v>16429</v>
      </c>
      <c r="E8598" t="str">
        <f t="shared" si="134"/>
        <v>805-Thị trấn Tân Trụ</v>
      </c>
    </row>
    <row r="8599" spans="1:5" x14ac:dyDescent="0.25">
      <c r="A8599" s="43" t="s">
        <v>740</v>
      </c>
      <c r="B8599" s="43" t="s">
        <v>751</v>
      </c>
      <c r="C8599" s="43" t="s">
        <v>16430</v>
      </c>
      <c r="D8599" s="43" t="s">
        <v>5510</v>
      </c>
      <c r="E8599" t="str">
        <f t="shared" si="134"/>
        <v>805-Xã Tân Bình</v>
      </c>
    </row>
    <row r="8600" spans="1:5" x14ac:dyDescent="0.25">
      <c r="A8600" s="43" t="s">
        <v>740</v>
      </c>
      <c r="B8600" s="43" t="s">
        <v>751</v>
      </c>
      <c r="C8600" s="43" t="s">
        <v>16431</v>
      </c>
      <c r="D8600" s="43" t="s">
        <v>16432</v>
      </c>
      <c r="E8600" t="str">
        <f t="shared" si="134"/>
        <v>805-Xã Quê Mỹ Thạnh</v>
      </c>
    </row>
    <row r="8601" spans="1:5" x14ac:dyDescent="0.25">
      <c r="A8601" s="43" t="s">
        <v>740</v>
      </c>
      <c r="B8601" s="43" t="s">
        <v>751</v>
      </c>
      <c r="C8601" s="43" t="s">
        <v>16433</v>
      </c>
      <c r="D8601" s="43" t="s">
        <v>16434</v>
      </c>
      <c r="E8601" t="str">
        <f t="shared" si="134"/>
        <v>805-Xã Lạc Tấn</v>
      </c>
    </row>
    <row r="8602" spans="1:5" x14ac:dyDescent="0.25">
      <c r="A8602" s="43" t="s">
        <v>740</v>
      </c>
      <c r="B8602" s="43" t="s">
        <v>751</v>
      </c>
      <c r="C8602" s="43" t="s">
        <v>16435</v>
      </c>
      <c r="D8602" s="43" t="s">
        <v>16436</v>
      </c>
      <c r="E8602" t="str">
        <f t="shared" si="134"/>
        <v>805-Xã Bình Trinh Đông</v>
      </c>
    </row>
    <row r="8603" spans="1:5" x14ac:dyDescent="0.25">
      <c r="A8603" s="43" t="s">
        <v>740</v>
      </c>
      <c r="B8603" s="43" t="s">
        <v>751</v>
      </c>
      <c r="C8603" s="43" t="s">
        <v>16437</v>
      </c>
      <c r="D8603" s="43" t="s">
        <v>16438</v>
      </c>
      <c r="E8603" t="str">
        <f t="shared" si="134"/>
        <v>805-Xã Tân Phước Tây</v>
      </c>
    </row>
    <row r="8604" spans="1:5" x14ac:dyDescent="0.25">
      <c r="A8604" s="43" t="s">
        <v>740</v>
      </c>
      <c r="B8604" s="43" t="s">
        <v>751</v>
      </c>
      <c r="C8604" s="43" t="s">
        <v>16439</v>
      </c>
      <c r="D8604" s="43" t="s">
        <v>16440</v>
      </c>
      <c r="E8604" t="str">
        <f t="shared" si="134"/>
        <v>805-Xã Bình Lãng</v>
      </c>
    </row>
    <row r="8605" spans="1:5" x14ac:dyDescent="0.25">
      <c r="A8605" s="43" t="s">
        <v>740</v>
      </c>
      <c r="B8605" s="43" t="s">
        <v>751</v>
      </c>
      <c r="C8605" s="43" t="s">
        <v>16441</v>
      </c>
      <c r="D8605" s="43" t="s">
        <v>16442</v>
      </c>
      <c r="E8605" t="str">
        <f t="shared" si="134"/>
        <v>805-Xã Bình Tịnh</v>
      </c>
    </row>
    <row r="8606" spans="1:5" x14ac:dyDescent="0.25">
      <c r="A8606" s="43" t="s">
        <v>740</v>
      </c>
      <c r="B8606" s="43" t="s">
        <v>751</v>
      </c>
      <c r="C8606" s="43" t="s">
        <v>16443</v>
      </c>
      <c r="D8606" s="43" t="s">
        <v>12586</v>
      </c>
      <c r="E8606" t="str">
        <f t="shared" si="134"/>
        <v>805-Xã Đức Tân</v>
      </c>
    </row>
    <row r="8607" spans="1:5" x14ac:dyDescent="0.25">
      <c r="A8607" s="43" t="s">
        <v>740</v>
      </c>
      <c r="B8607" s="43" t="s">
        <v>751</v>
      </c>
      <c r="C8607" s="43" t="s">
        <v>16444</v>
      </c>
      <c r="D8607" s="43" t="s">
        <v>16445</v>
      </c>
      <c r="E8607" t="str">
        <f t="shared" si="134"/>
        <v>805-Xã Nhựt Ninh</v>
      </c>
    </row>
    <row r="8608" spans="1:5" x14ac:dyDescent="0.25">
      <c r="A8608" s="43" t="s">
        <v>740</v>
      </c>
      <c r="B8608" s="43" t="s">
        <v>1298</v>
      </c>
      <c r="C8608" s="43" t="s">
        <v>16446</v>
      </c>
      <c r="D8608" s="43" t="s">
        <v>16447</v>
      </c>
      <c r="E8608" t="str">
        <f t="shared" si="134"/>
        <v>806-Thị trấn Cần Đước</v>
      </c>
    </row>
    <row r="8609" spans="1:5" x14ac:dyDescent="0.25">
      <c r="A8609" s="43" t="s">
        <v>740</v>
      </c>
      <c r="B8609" s="43" t="s">
        <v>1298</v>
      </c>
      <c r="C8609" s="43" t="s">
        <v>16448</v>
      </c>
      <c r="D8609" s="43" t="s">
        <v>16449</v>
      </c>
      <c r="E8609" t="str">
        <f t="shared" si="134"/>
        <v>806-Xã Long Trạch</v>
      </c>
    </row>
    <row r="8610" spans="1:5" x14ac:dyDescent="0.25">
      <c r="A8610" s="43" t="s">
        <v>740</v>
      </c>
      <c r="B8610" s="43" t="s">
        <v>1298</v>
      </c>
      <c r="C8610" s="43" t="s">
        <v>16450</v>
      </c>
      <c r="D8610" s="43" t="s">
        <v>16451</v>
      </c>
      <c r="E8610" t="str">
        <f t="shared" si="134"/>
        <v>806-Xã Long Khê</v>
      </c>
    </row>
    <row r="8611" spans="1:5" x14ac:dyDescent="0.25">
      <c r="A8611" s="43" t="s">
        <v>740</v>
      </c>
      <c r="B8611" s="43" t="s">
        <v>1298</v>
      </c>
      <c r="C8611" s="43" t="s">
        <v>16452</v>
      </c>
      <c r="D8611" s="43" t="s">
        <v>16453</v>
      </c>
      <c r="E8611" t="str">
        <f t="shared" si="134"/>
        <v>806-Xã Long Định</v>
      </c>
    </row>
    <row r="8612" spans="1:5" x14ac:dyDescent="0.25">
      <c r="A8612" s="43" t="s">
        <v>740</v>
      </c>
      <c r="B8612" s="43" t="s">
        <v>1298</v>
      </c>
      <c r="C8612" s="43" t="s">
        <v>16454</v>
      </c>
      <c r="D8612" s="43" t="s">
        <v>16455</v>
      </c>
      <c r="E8612" t="str">
        <f t="shared" si="134"/>
        <v>806-Xã Phước Vân</v>
      </c>
    </row>
    <row r="8613" spans="1:5" x14ac:dyDescent="0.25">
      <c r="A8613" s="43" t="s">
        <v>740</v>
      </c>
      <c r="B8613" s="43" t="s">
        <v>1298</v>
      </c>
      <c r="C8613" s="43" t="s">
        <v>16456</v>
      </c>
      <c r="D8613" s="43" t="s">
        <v>16209</v>
      </c>
      <c r="E8613" t="str">
        <f t="shared" si="134"/>
        <v>806-Xã Long Hòa</v>
      </c>
    </row>
    <row r="8614" spans="1:5" x14ac:dyDescent="0.25">
      <c r="A8614" s="43" t="s">
        <v>740</v>
      </c>
      <c r="B8614" s="43" t="s">
        <v>1298</v>
      </c>
      <c r="C8614" s="43" t="s">
        <v>16457</v>
      </c>
      <c r="D8614" s="43" t="s">
        <v>16458</v>
      </c>
      <c r="E8614" t="str">
        <f t="shared" si="134"/>
        <v>806-Xã Long Cang</v>
      </c>
    </row>
    <row r="8615" spans="1:5" x14ac:dyDescent="0.25">
      <c r="A8615" s="43" t="s">
        <v>740</v>
      </c>
      <c r="B8615" s="43" t="s">
        <v>1298</v>
      </c>
      <c r="C8615" s="43" t="s">
        <v>16459</v>
      </c>
      <c r="D8615" s="43" t="s">
        <v>5900</v>
      </c>
      <c r="E8615" t="str">
        <f t="shared" si="134"/>
        <v>806-Xã Long Sơn</v>
      </c>
    </row>
    <row r="8616" spans="1:5" x14ac:dyDescent="0.25">
      <c r="A8616" s="43" t="s">
        <v>740</v>
      </c>
      <c r="B8616" s="43" t="s">
        <v>1298</v>
      </c>
      <c r="C8616" s="43" t="s">
        <v>16460</v>
      </c>
      <c r="D8616" s="43" t="s">
        <v>11343</v>
      </c>
      <c r="E8616" t="str">
        <f t="shared" si="134"/>
        <v>806-Xã Tân Trạch</v>
      </c>
    </row>
    <row r="8617" spans="1:5" x14ac:dyDescent="0.25">
      <c r="A8617" s="43" t="s">
        <v>740</v>
      </c>
      <c r="B8617" s="43" t="s">
        <v>1298</v>
      </c>
      <c r="C8617" s="43" t="s">
        <v>16461</v>
      </c>
      <c r="D8617" s="43" t="s">
        <v>16462</v>
      </c>
      <c r="E8617" t="str">
        <f t="shared" si="134"/>
        <v>806-Xã Mỹ Lệ</v>
      </c>
    </row>
    <row r="8618" spans="1:5" x14ac:dyDescent="0.25">
      <c r="A8618" s="43" t="s">
        <v>740</v>
      </c>
      <c r="B8618" s="43" t="s">
        <v>1298</v>
      </c>
      <c r="C8618" s="43" t="s">
        <v>16463</v>
      </c>
      <c r="D8618" s="43" t="s">
        <v>16464</v>
      </c>
      <c r="E8618" t="str">
        <f t="shared" si="134"/>
        <v>806-Xã Tân Lân</v>
      </c>
    </row>
    <row r="8619" spans="1:5" x14ac:dyDescent="0.25">
      <c r="A8619" s="43" t="s">
        <v>740</v>
      </c>
      <c r="B8619" s="43" t="s">
        <v>1298</v>
      </c>
      <c r="C8619" s="43" t="s">
        <v>16465</v>
      </c>
      <c r="D8619" s="43" t="s">
        <v>16466</v>
      </c>
      <c r="E8619" t="str">
        <f t="shared" si="134"/>
        <v>806-Xã Phước Tuy</v>
      </c>
    </row>
    <row r="8620" spans="1:5" x14ac:dyDescent="0.25">
      <c r="A8620" s="43" t="s">
        <v>740</v>
      </c>
      <c r="B8620" s="43" t="s">
        <v>1298</v>
      </c>
      <c r="C8620" s="43" t="s">
        <v>16467</v>
      </c>
      <c r="D8620" s="43" t="s">
        <v>16468</v>
      </c>
      <c r="E8620" t="str">
        <f t="shared" si="134"/>
        <v>806-Xã Long Hựu Đông</v>
      </c>
    </row>
    <row r="8621" spans="1:5" x14ac:dyDescent="0.25">
      <c r="A8621" s="43" t="s">
        <v>740</v>
      </c>
      <c r="B8621" s="43" t="s">
        <v>1298</v>
      </c>
      <c r="C8621" s="43" t="s">
        <v>16469</v>
      </c>
      <c r="D8621" s="43" t="s">
        <v>16470</v>
      </c>
      <c r="E8621" t="str">
        <f t="shared" si="134"/>
        <v>806-Xã Tân Ân</v>
      </c>
    </row>
    <row r="8622" spans="1:5" x14ac:dyDescent="0.25">
      <c r="A8622" s="43" t="s">
        <v>740</v>
      </c>
      <c r="B8622" s="43" t="s">
        <v>1298</v>
      </c>
      <c r="C8622" s="43" t="s">
        <v>16471</v>
      </c>
      <c r="D8622" s="43" t="s">
        <v>15245</v>
      </c>
      <c r="E8622" t="str">
        <f t="shared" si="134"/>
        <v>806-Xã Phước Đông</v>
      </c>
    </row>
    <row r="8623" spans="1:5" x14ac:dyDescent="0.25">
      <c r="A8623" s="43" t="s">
        <v>740</v>
      </c>
      <c r="B8623" s="43" t="s">
        <v>1298</v>
      </c>
      <c r="C8623" s="43" t="s">
        <v>16472</v>
      </c>
      <c r="D8623" s="43" t="s">
        <v>16473</v>
      </c>
      <c r="E8623" t="str">
        <f t="shared" si="134"/>
        <v>806-Xã Long Hựu Tây</v>
      </c>
    </row>
    <row r="8624" spans="1:5" x14ac:dyDescent="0.25">
      <c r="A8624" s="43" t="s">
        <v>740</v>
      </c>
      <c r="B8624" s="43" t="s">
        <v>1298</v>
      </c>
      <c r="C8624" s="43" t="s">
        <v>16474</v>
      </c>
      <c r="D8624" s="43" t="s">
        <v>16475</v>
      </c>
      <c r="E8624" t="str">
        <f t="shared" si="134"/>
        <v>806-Xã Tân Chánh</v>
      </c>
    </row>
    <row r="8625" spans="1:5" x14ac:dyDescent="0.25">
      <c r="A8625" s="43" t="s">
        <v>740</v>
      </c>
      <c r="B8625" s="43" t="s">
        <v>743</v>
      </c>
      <c r="C8625" s="43" t="s">
        <v>16476</v>
      </c>
      <c r="D8625" s="43" t="s">
        <v>16477</v>
      </c>
      <c r="E8625" t="str">
        <f t="shared" si="134"/>
        <v>807-Thị trấn Cần Giuộc</v>
      </c>
    </row>
    <row r="8626" spans="1:5" x14ac:dyDescent="0.25">
      <c r="A8626" s="43" t="s">
        <v>740</v>
      </c>
      <c r="B8626" s="43" t="s">
        <v>743</v>
      </c>
      <c r="C8626" s="43" t="s">
        <v>16478</v>
      </c>
      <c r="D8626" s="43" t="s">
        <v>16479</v>
      </c>
      <c r="E8626" t="str">
        <f t="shared" si="134"/>
        <v>807-Xã Phước Lý</v>
      </c>
    </row>
    <row r="8627" spans="1:5" x14ac:dyDescent="0.25">
      <c r="A8627" s="43" t="s">
        <v>740</v>
      </c>
      <c r="B8627" s="43" t="s">
        <v>743</v>
      </c>
      <c r="C8627" s="43" t="s">
        <v>16480</v>
      </c>
      <c r="D8627" s="43" t="s">
        <v>16481</v>
      </c>
      <c r="E8627" t="str">
        <f t="shared" si="134"/>
        <v>807-Xã Long Thượng</v>
      </c>
    </row>
    <row r="8628" spans="1:5" x14ac:dyDescent="0.25">
      <c r="A8628" s="43" t="s">
        <v>740</v>
      </c>
      <c r="B8628" s="43" t="s">
        <v>743</v>
      </c>
      <c r="C8628" s="43" t="s">
        <v>16482</v>
      </c>
      <c r="D8628" s="43" t="s">
        <v>16483</v>
      </c>
      <c r="E8628" t="str">
        <f t="shared" si="134"/>
        <v>807-Xã Long Hậu</v>
      </c>
    </row>
    <row r="8629" spans="1:5" x14ac:dyDescent="0.25">
      <c r="A8629" s="43" t="s">
        <v>740</v>
      </c>
      <c r="B8629" s="43" t="s">
        <v>743</v>
      </c>
      <c r="C8629" s="43" t="s">
        <v>16484</v>
      </c>
      <c r="D8629" s="43" t="s">
        <v>13443</v>
      </c>
      <c r="E8629" t="str">
        <f t="shared" si="134"/>
        <v>807-Xã Phước Hậu</v>
      </c>
    </row>
    <row r="8630" spans="1:5" x14ac:dyDescent="0.25">
      <c r="A8630" s="43" t="s">
        <v>740</v>
      </c>
      <c r="B8630" s="43" t="s">
        <v>743</v>
      </c>
      <c r="C8630" s="43" t="s">
        <v>16485</v>
      </c>
      <c r="D8630" s="43" t="s">
        <v>8376</v>
      </c>
      <c r="E8630" t="str">
        <f t="shared" si="134"/>
        <v>807-Xã Mỹ Lộc</v>
      </c>
    </row>
    <row r="8631" spans="1:5" x14ac:dyDescent="0.25">
      <c r="A8631" s="43" t="s">
        <v>740</v>
      </c>
      <c r="B8631" s="43" t="s">
        <v>743</v>
      </c>
      <c r="C8631" s="43" t="s">
        <v>16486</v>
      </c>
      <c r="D8631" s="43" t="s">
        <v>16487</v>
      </c>
      <c r="E8631" t="str">
        <f t="shared" si="134"/>
        <v>807-Xã Phước Lại</v>
      </c>
    </row>
    <row r="8632" spans="1:5" x14ac:dyDescent="0.25">
      <c r="A8632" s="43" t="s">
        <v>740</v>
      </c>
      <c r="B8632" s="43" t="s">
        <v>743</v>
      </c>
      <c r="C8632" s="43" t="s">
        <v>16488</v>
      </c>
      <c r="D8632" s="43" t="s">
        <v>16489</v>
      </c>
      <c r="E8632" t="str">
        <f t="shared" si="134"/>
        <v>807-Xã Phước Lâm</v>
      </c>
    </row>
    <row r="8633" spans="1:5" x14ac:dyDescent="0.25">
      <c r="A8633" s="43" t="s">
        <v>740</v>
      </c>
      <c r="B8633" s="43" t="s">
        <v>743</v>
      </c>
      <c r="C8633" s="43" t="s">
        <v>16490</v>
      </c>
      <c r="D8633" s="43" t="s">
        <v>4991</v>
      </c>
      <c r="E8633" t="str">
        <f t="shared" si="134"/>
        <v>807-Xã Thuận Thành</v>
      </c>
    </row>
    <row r="8634" spans="1:5" x14ac:dyDescent="0.25">
      <c r="A8634" s="43" t="s">
        <v>740</v>
      </c>
      <c r="B8634" s="43" t="s">
        <v>743</v>
      </c>
      <c r="C8634" s="43" t="s">
        <v>16491</v>
      </c>
      <c r="D8634" s="43" t="s">
        <v>16492</v>
      </c>
      <c r="E8634" t="str">
        <f t="shared" si="134"/>
        <v>807-Xã Phước Vĩnh Tây</v>
      </c>
    </row>
    <row r="8635" spans="1:5" x14ac:dyDescent="0.25">
      <c r="A8635" s="43" t="s">
        <v>740</v>
      </c>
      <c r="B8635" s="43" t="s">
        <v>743</v>
      </c>
      <c r="C8635" s="43" t="s">
        <v>16493</v>
      </c>
      <c r="D8635" s="43" t="s">
        <v>16494</v>
      </c>
      <c r="E8635" t="str">
        <f t="shared" si="134"/>
        <v>807-Xã Phước Vĩnh Đông</v>
      </c>
    </row>
    <row r="8636" spans="1:5" x14ac:dyDescent="0.25">
      <c r="A8636" s="43" t="s">
        <v>740</v>
      </c>
      <c r="B8636" s="43" t="s">
        <v>743</v>
      </c>
      <c r="C8636" s="43" t="s">
        <v>16495</v>
      </c>
      <c r="D8636" s="43" t="s">
        <v>15641</v>
      </c>
      <c r="E8636" t="str">
        <f t="shared" si="134"/>
        <v>807-Xã Long An</v>
      </c>
    </row>
    <row r="8637" spans="1:5" x14ac:dyDescent="0.25">
      <c r="A8637" s="43" t="s">
        <v>740</v>
      </c>
      <c r="B8637" s="43" t="s">
        <v>743</v>
      </c>
      <c r="C8637" s="43" t="s">
        <v>16496</v>
      </c>
      <c r="D8637" s="43" t="s">
        <v>16497</v>
      </c>
      <c r="E8637" t="str">
        <f t="shared" si="134"/>
        <v>807-Xã Long Phụng</v>
      </c>
    </row>
    <row r="8638" spans="1:5" x14ac:dyDescent="0.25">
      <c r="A8638" s="43" t="s">
        <v>740</v>
      </c>
      <c r="B8638" s="43" t="s">
        <v>743</v>
      </c>
      <c r="C8638" s="43" t="s">
        <v>16498</v>
      </c>
      <c r="D8638" s="43" t="s">
        <v>16142</v>
      </c>
      <c r="E8638" t="str">
        <f t="shared" si="134"/>
        <v>807-Xã Đông Thạnh</v>
      </c>
    </row>
    <row r="8639" spans="1:5" x14ac:dyDescent="0.25">
      <c r="A8639" s="43" t="s">
        <v>740</v>
      </c>
      <c r="B8639" s="43" t="s">
        <v>743</v>
      </c>
      <c r="C8639" s="43" t="s">
        <v>16499</v>
      </c>
      <c r="D8639" s="43" t="s">
        <v>16500</v>
      </c>
      <c r="E8639" t="str">
        <f t="shared" si="134"/>
        <v>807-Xã Tân Tập</v>
      </c>
    </row>
    <row r="8640" spans="1:5" x14ac:dyDescent="0.25">
      <c r="A8640" s="43" t="s">
        <v>740</v>
      </c>
      <c r="B8640" s="43" t="s">
        <v>1299</v>
      </c>
      <c r="C8640" s="43" t="s">
        <v>16501</v>
      </c>
      <c r="D8640" s="43" t="s">
        <v>16502</v>
      </c>
      <c r="E8640" t="str">
        <f t="shared" si="134"/>
        <v>808-Thị trấn Tầm Vu</v>
      </c>
    </row>
    <row r="8641" spans="1:5" x14ac:dyDescent="0.25">
      <c r="A8641" s="43" t="s">
        <v>740</v>
      </c>
      <c r="B8641" s="43" t="s">
        <v>1299</v>
      </c>
      <c r="C8641" s="43" t="s">
        <v>16503</v>
      </c>
      <c r="D8641" s="43" t="s">
        <v>16504</v>
      </c>
      <c r="E8641" t="str">
        <f t="shared" si="134"/>
        <v>808-Xã Bình Quới</v>
      </c>
    </row>
    <row r="8642" spans="1:5" x14ac:dyDescent="0.25">
      <c r="A8642" s="43" t="s">
        <v>740</v>
      </c>
      <c r="B8642" s="43" t="s">
        <v>1299</v>
      </c>
      <c r="C8642" s="43" t="s">
        <v>16505</v>
      </c>
      <c r="D8642" s="43" t="s">
        <v>2829</v>
      </c>
      <c r="E8642" t="str">
        <f t="shared" si="134"/>
        <v>808-Xã Hòa Phú</v>
      </c>
    </row>
    <row r="8643" spans="1:5" x14ac:dyDescent="0.25">
      <c r="A8643" s="43" t="s">
        <v>740</v>
      </c>
      <c r="B8643" s="43" t="s">
        <v>1299</v>
      </c>
      <c r="C8643" s="43" t="s">
        <v>16506</v>
      </c>
      <c r="D8643" s="43" t="s">
        <v>16507</v>
      </c>
      <c r="E8643" t="str">
        <f t="shared" ref="E8643:E8706" si="135">CONCATENATE(B8643,"-",D8643)</f>
        <v>808-Xã Phú Ngãi Trị</v>
      </c>
    </row>
    <row r="8644" spans="1:5" x14ac:dyDescent="0.25">
      <c r="A8644" s="43" t="s">
        <v>740</v>
      </c>
      <c r="B8644" s="43" t="s">
        <v>1299</v>
      </c>
      <c r="C8644" s="43" t="s">
        <v>16508</v>
      </c>
      <c r="D8644" s="43" t="s">
        <v>16509</v>
      </c>
      <c r="E8644" t="str">
        <f t="shared" si="135"/>
        <v>808-Xã Vĩnh Công</v>
      </c>
    </row>
    <row r="8645" spans="1:5" x14ac:dyDescent="0.25">
      <c r="A8645" s="43" t="s">
        <v>740</v>
      </c>
      <c r="B8645" s="43" t="s">
        <v>1299</v>
      </c>
      <c r="C8645" s="43" t="s">
        <v>16510</v>
      </c>
      <c r="D8645" s="43" t="s">
        <v>16511</v>
      </c>
      <c r="E8645" t="str">
        <f t="shared" si="135"/>
        <v>808-Xã Thuận Mỹ</v>
      </c>
    </row>
    <row r="8646" spans="1:5" x14ac:dyDescent="0.25">
      <c r="A8646" s="43" t="s">
        <v>740</v>
      </c>
      <c r="B8646" s="43" t="s">
        <v>1299</v>
      </c>
      <c r="C8646" s="43" t="s">
        <v>16512</v>
      </c>
      <c r="D8646" s="43" t="s">
        <v>14837</v>
      </c>
      <c r="E8646" t="str">
        <f t="shared" si="135"/>
        <v>808-Xã Hiệp Thạnh</v>
      </c>
    </row>
    <row r="8647" spans="1:5" x14ac:dyDescent="0.25">
      <c r="A8647" s="43" t="s">
        <v>740</v>
      </c>
      <c r="B8647" s="43" t="s">
        <v>1299</v>
      </c>
      <c r="C8647" s="43" t="s">
        <v>16513</v>
      </c>
      <c r="D8647" s="43" t="s">
        <v>16514</v>
      </c>
      <c r="E8647" t="str">
        <f t="shared" si="135"/>
        <v>808-Xã Phước Tân Hưng</v>
      </c>
    </row>
    <row r="8648" spans="1:5" x14ac:dyDescent="0.25">
      <c r="A8648" s="43" t="s">
        <v>740</v>
      </c>
      <c r="B8648" s="43" t="s">
        <v>1299</v>
      </c>
      <c r="C8648" s="43" t="s">
        <v>16515</v>
      </c>
      <c r="D8648" s="43" t="s">
        <v>16516</v>
      </c>
      <c r="E8648" t="str">
        <f t="shared" si="135"/>
        <v>808-Xã Thanh Phú Long</v>
      </c>
    </row>
    <row r="8649" spans="1:5" x14ac:dyDescent="0.25">
      <c r="A8649" s="43" t="s">
        <v>740</v>
      </c>
      <c r="B8649" s="43" t="s">
        <v>1299</v>
      </c>
      <c r="C8649" s="43" t="s">
        <v>16517</v>
      </c>
      <c r="D8649" s="43" t="s">
        <v>16518</v>
      </c>
      <c r="E8649" t="str">
        <f t="shared" si="135"/>
        <v>808-Xã Dương Xuân Hội</v>
      </c>
    </row>
    <row r="8650" spans="1:5" x14ac:dyDescent="0.25">
      <c r="A8650" s="43" t="s">
        <v>740</v>
      </c>
      <c r="B8650" s="43" t="s">
        <v>1299</v>
      </c>
      <c r="C8650" s="43" t="s">
        <v>16519</v>
      </c>
      <c r="D8650" s="43" t="s">
        <v>16520</v>
      </c>
      <c r="E8650" t="str">
        <f t="shared" si="135"/>
        <v>808-Xã An Lục Long</v>
      </c>
    </row>
    <row r="8651" spans="1:5" x14ac:dyDescent="0.25">
      <c r="A8651" s="43" t="s">
        <v>740</v>
      </c>
      <c r="B8651" s="43" t="s">
        <v>1299</v>
      </c>
      <c r="C8651" s="43" t="s">
        <v>16521</v>
      </c>
      <c r="D8651" s="43" t="s">
        <v>16522</v>
      </c>
      <c r="E8651" t="str">
        <f t="shared" si="135"/>
        <v>808-Xã Long Trì</v>
      </c>
    </row>
    <row r="8652" spans="1:5" x14ac:dyDescent="0.25">
      <c r="A8652" s="43" t="s">
        <v>740</v>
      </c>
      <c r="B8652" s="43" t="s">
        <v>1299</v>
      </c>
      <c r="C8652" s="43" t="s">
        <v>16523</v>
      </c>
      <c r="D8652" s="43" t="s">
        <v>16524</v>
      </c>
      <c r="E8652" t="str">
        <f t="shared" si="135"/>
        <v>808-Xã Thanh Vĩnh Đông</v>
      </c>
    </row>
    <row r="8653" spans="1:5" x14ac:dyDescent="0.25">
      <c r="A8653" s="43" t="s">
        <v>742</v>
      </c>
      <c r="B8653" s="43" t="s">
        <v>754</v>
      </c>
      <c r="C8653" s="43" t="s">
        <v>16525</v>
      </c>
      <c r="D8653" s="43" t="s">
        <v>11427</v>
      </c>
      <c r="E8653" t="str">
        <f t="shared" si="135"/>
        <v>815-Phường 5</v>
      </c>
    </row>
    <row r="8654" spans="1:5" x14ac:dyDescent="0.25">
      <c r="A8654" s="43" t="s">
        <v>742</v>
      </c>
      <c r="B8654" s="43" t="s">
        <v>754</v>
      </c>
      <c r="C8654" s="43" t="s">
        <v>16526</v>
      </c>
      <c r="D8654" s="43" t="s">
        <v>11425</v>
      </c>
      <c r="E8654" t="str">
        <f t="shared" si="135"/>
        <v>815-Phường 4</v>
      </c>
    </row>
    <row r="8655" spans="1:5" x14ac:dyDescent="0.25">
      <c r="A8655" s="43" t="s">
        <v>742</v>
      </c>
      <c r="B8655" s="43" t="s">
        <v>754</v>
      </c>
      <c r="C8655" s="43" t="s">
        <v>16527</v>
      </c>
      <c r="D8655" s="43" t="s">
        <v>11417</v>
      </c>
      <c r="E8655" t="str">
        <f t="shared" si="135"/>
        <v>815-Phường 1</v>
      </c>
    </row>
    <row r="8656" spans="1:5" x14ac:dyDescent="0.25">
      <c r="A8656" s="43" t="s">
        <v>742</v>
      </c>
      <c r="B8656" s="43" t="s">
        <v>754</v>
      </c>
      <c r="C8656" s="43" t="s">
        <v>16528</v>
      </c>
      <c r="D8656" s="43" t="s">
        <v>11423</v>
      </c>
      <c r="E8656" t="str">
        <f t="shared" si="135"/>
        <v>815-Phường 2</v>
      </c>
    </row>
    <row r="8657" spans="1:5" x14ac:dyDescent="0.25">
      <c r="A8657" s="43" t="s">
        <v>742</v>
      </c>
      <c r="B8657" s="43" t="s">
        <v>754</v>
      </c>
      <c r="C8657" s="43" t="s">
        <v>16529</v>
      </c>
      <c r="D8657" s="43" t="s">
        <v>12944</v>
      </c>
      <c r="E8657" t="str">
        <f t="shared" si="135"/>
        <v>815-Phường 6</v>
      </c>
    </row>
    <row r="8658" spans="1:5" x14ac:dyDescent="0.25">
      <c r="A8658" s="43" t="s">
        <v>742</v>
      </c>
      <c r="B8658" s="43" t="s">
        <v>754</v>
      </c>
      <c r="C8658" s="43" t="s">
        <v>16530</v>
      </c>
      <c r="D8658" s="43" t="s">
        <v>12939</v>
      </c>
      <c r="E8658" t="str">
        <f t="shared" si="135"/>
        <v>815-Phường 9</v>
      </c>
    </row>
    <row r="8659" spans="1:5" x14ac:dyDescent="0.25">
      <c r="A8659" s="43" t="s">
        <v>742</v>
      </c>
      <c r="B8659" s="43" t="s">
        <v>754</v>
      </c>
      <c r="C8659" s="43" t="s">
        <v>16531</v>
      </c>
      <c r="D8659" s="43" t="s">
        <v>14735</v>
      </c>
      <c r="E8659" t="str">
        <f t="shared" si="135"/>
        <v>815-Phường 10</v>
      </c>
    </row>
    <row r="8660" spans="1:5" x14ac:dyDescent="0.25">
      <c r="A8660" s="43" t="s">
        <v>742</v>
      </c>
      <c r="B8660" s="43" t="s">
        <v>754</v>
      </c>
      <c r="C8660" s="43" t="s">
        <v>16532</v>
      </c>
      <c r="D8660" s="43" t="s">
        <v>4748</v>
      </c>
      <c r="E8660" t="str">
        <f t="shared" si="135"/>
        <v>815-Phường Tân Long</v>
      </c>
    </row>
    <row r="8661" spans="1:5" x14ac:dyDescent="0.25">
      <c r="A8661" s="43" t="s">
        <v>742</v>
      </c>
      <c r="B8661" s="43" t="s">
        <v>754</v>
      </c>
      <c r="C8661" s="43" t="s">
        <v>16533</v>
      </c>
      <c r="D8661" s="43" t="s">
        <v>16534</v>
      </c>
      <c r="E8661" t="str">
        <f t="shared" si="135"/>
        <v>815-Xã Đạo Thạnh</v>
      </c>
    </row>
    <row r="8662" spans="1:5" x14ac:dyDescent="0.25">
      <c r="A8662" s="43" t="s">
        <v>742</v>
      </c>
      <c r="B8662" s="43" t="s">
        <v>754</v>
      </c>
      <c r="C8662" s="43" t="s">
        <v>16535</v>
      </c>
      <c r="D8662" s="43" t="s">
        <v>8506</v>
      </c>
      <c r="E8662" t="str">
        <f t="shared" si="135"/>
        <v>815-Xã Trung An</v>
      </c>
    </row>
    <row r="8663" spans="1:5" x14ac:dyDescent="0.25">
      <c r="A8663" s="43" t="s">
        <v>742</v>
      </c>
      <c r="B8663" s="43" t="s">
        <v>754</v>
      </c>
      <c r="C8663" s="43" t="s">
        <v>16536</v>
      </c>
      <c r="D8663" s="43" t="s">
        <v>12777</v>
      </c>
      <c r="E8663" t="str">
        <f t="shared" si="135"/>
        <v>815-Xã Mỹ Phong</v>
      </c>
    </row>
    <row r="8664" spans="1:5" x14ac:dyDescent="0.25">
      <c r="A8664" s="43" t="s">
        <v>742</v>
      </c>
      <c r="B8664" s="43" t="s">
        <v>754</v>
      </c>
      <c r="C8664" s="43" t="s">
        <v>16537</v>
      </c>
      <c r="D8664" s="43" t="s">
        <v>16538</v>
      </c>
      <c r="E8664" t="str">
        <f t="shared" si="135"/>
        <v>815-Xã Tân Mỹ Chánh</v>
      </c>
    </row>
    <row r="8665" spans="1:5" x14ac:dyDescent="0.25">
      <c r="A8665" s="43" t="s">
        <v>742</v>
      </c>
      <c r="B8665" s="43" t="s">
        <v>754</v>
      </c>
      <c r="C8665" s="43" t="s">
        <v>16674</v>
      </c>
      <c r="D8665" s="43" t="s">
        <v>15243</v>
      </c>
      <c r="E8665" t="str">
        <f t="shared" si="135"/>
        <v>815-Xã Phước Thạnh</v>
      </c>
    </row>
    <row r="8666" spans="1:5" x14ac:dyDescent="0.25">
      <c r="A8666" s="43" t="s">
        <v>742</v>
      </c>
      <c r="B8666" s="43" t="s">
        <v>754</v>
      </c>
      <c r="C8666" s="43" t="s">
        <v>16684</v>
      </c>
      <c r="D8666" s="43" t="s">
        <v>16685</v>
      </c>
      <c r="E8666" t="str">
        <f t="shared" si="135"/>
        <v>815-Xã Thới Sơn</v>
      </c>
    </row>
    <row r="8667" spans="1:5" x14ac:dyDescent="0.25">
      <c r="A8667" s="43" t="s">
        <v>742</v>
      </c>
      <c r="B8667" s="43" t="s">
        <v>756</v>
      </c>
      <c r="C8667" s="43" t="s">
        <v>16539</v>
      </c>
      <c r="D8667" s="43" t="s">
        <v>11423</v>
      </c>
      <c r="E8667" t="str">
        <f t="shared" si="135"/>
        <v>816-Phường 2</v>
      </c>
    </row>
    <row r="8668" spans="1:5" x14ac:dyDescent="0.25">
      <c r="A8668" s="43" t="s">
        <v>742</v>
      </c>
      <c r="B8668" s="43" t="s">
        <v>756</v>
      </c>
      <c r="C8668" s="43" t="s">
        <v>16540</v>
      </c>
      <c r="D8668" s="43" t="s">
        <v>11417</v>
      </c>
      <c r="E8668" t="str">
        <f t="shared" si="135"/>
        <v>816-Phường 1</v>
      </c>
    </row>
    <row r="8669" spans="1:5" x14ac:dyDescent="0.25">
      <c r="A8669" s="43" t="s">
        <v>742</v>
      </c>
      <c r="B8669" s="43" t="s">
        <v>756</v>
      </c>
      <c r="C8669" s="43" t="s">
        <v>16541</v>
      </c>
      <c r="D8669" s="43" t="s">
        <v>11427</v>
      </c>
      <c r="E8669" t="str">
        <f t="shared" si="135"/>
        <v>816-Phường 5</v>
      </c>
    </row>
    <row r="8670" spans="1:5" x14ac:dyDescent="0.25">
      <c r="A8670" s="43" t="s">
        <v>742</v>
      </c>
      <c r="B8670" s="43" t="s">
        <v>756</v>
      </c>
      <c r="C8670" s="43" t="s">
        <v>16542</v>
      </c>
      <c r="D8670" s="43" t="s">
        <v>17578</v>
      </c>
      <c r="E8670" t="str">
        <f t="shared" si="135"/>
        <v>816-Phường Long Hưng</v>
      </c>
    </row>
    <row r="8671" spans="1:5" x14ac:dyDescent="0.25">
      <c r="A8671" s="43" t="s">
        <v>742</v>
      </c>
      <c r="B8671" s="43" t="s">
        <v>756</v>
      </c>
      <c r="C8671" s="43" t="s">
        <v>16543</v>
      </c>
      <c r="D8671" s="43" t="s">
        <v>18789</v>
      </c>
      <c r="E8671" t="str">
        <f t="shared" si="135"/>
        <v>816-Phường Long Thuận</v>
      </c>
    </row>
    <row r="8672" spans="1:5" x14ac:dyDescent="0.25">
      <c r="A8672" s="43" t="s">
        <v>742</v>
      </c>
      <c r="B8672" s="43" t="s">
        <v>756</v>
      </c>
      <c r="C8672" s="43" t="s">
        <v>16544</v>
      </c>
      <c r="D8672" s="43" t="s">
        <v>18816</v>
      </c>
      <c r="E8672" t="str">
        <f t="shared" si="135"/>
        <v>816-Phường Long Chánh</v>
      </c>
    </row>
    <row r="8673" spans="1:5" x14ac:dyDescent="0.25">
      <c r="A8673" s="43" t="s">
        <v>742</v>
      </c>
      <c r="B8673" s="43" t="s">
        <v>756</v>
      </c>
      <c r="C8673" s="43" t="s">
        <v>16545</v>
      </c>
      <c r="D8673" s="43" t="s">
        <v>18022</v>
      </c>
      <c r="E8673" t="str">
        <f t="shared" si="135"/>
        <v>816-Phường Long Hòa</v>
      </c>
    </row>
    <row r="8674" spans="1:5" x14ac:dyDescent="0.25">
      <c r="A8674" s="43" t="s">
        <v>742</v>
      </c>
      <c r="B8674" s="43" t="s">
        <v>756</v>
      </c>
      <c r="C8674" s="43" t="s">
        <v>16750</v>
      </c>
      <c r="D8674" s="43" t="s">
        <v>12384</v>
      </c>
      <c r="E8674" t="str">
        <f t="shared" si="135"/>
        <v>816-Xã Bình Đông</v>
      </c>
    </row>
    <row r="8675" spans="1:5" x14ac:dyDescent="0.25">
      <c r="A8675" s="43" t="s">
        <v>742</v>
      </c>
      <c r="B8675" s="43" t="s">
        <v>756</v>
      </c>
      <c r="C8675" s="43" t="s">
        <v>16754</v>
      </c>
      <c r="D8675" s="43" t="s">
        <v>16755</v>
      </c>
      <c r="E8675" t="str">
        <f t="shared" si="135"/>
        <v>816-Xã Bình Xuân</v>
      </c>
    </row>
    <row r="8676" spans="1:5" x14ac:dyDescent="0.25">
      <c r="A8676" s="43" t="s">
        <v>742</v>
      </c>
      <c r="B8676" s="43" t="s">
        <v>756</v>
      </c>
      <c r="C8676" s="43" t="s">
        <v>16761</v>
      </c>
      <c r="D8676" s="43" t="s">
        <v>5719</v>
      </c>
      <c r="E8676" t="str">
        <f t="shared" si="135"/>
        <v>816-Xã Tân Trung</v>
      </c>
    </row>
    <row r="8677" spans="1:5" x14ac:dyDescent="0.25">
      <c r="A8677" s="43" t="s">
        <v>742</v>
      </c>
      <c r="B8677" s="43" t="s">
        <v>746</v>
      </c>
      <c r="C8677" s="43" t="s">
        <v>16608</v>
      </c>
      <c r="D8677" s="43" t="s">
        <v>11417</v>
      </c>
      <c r="E8677" t="str">
        <f t="shared" si="135"/>
        <v>817-Phường 1</v>
      </c>
    </row>
    <row r="8678" spans="1:5" x14ac:dyDescent="0.25">
      <c r="A8678" s="43" t="s">
        <v>742</v>
      </c>
      <c r="B8678" s="43" t="s">
        <v>746</v>
      </c>
      <c r="C8678" s="43" t="s">
        <v>16609</v>
      </c>
      <c r="D8678" s="43" t="s">
        <v>11423</v>
      </c>
      <c r="E8678" t="str">
        <f t="shared" si="135"/>
        <v>817-Phường 2</v>
      </c>
    </row>
    <row r="8679" spans="1:5" x14ac:dyDescent="0.25">
      <c r="A8679" s="43" t="s">
        <v>742</v>
      </c>
      <c r="B8679" s="43" t="s">
        <v>746</v>
      </c>
      <c r="C8679" s="43" t="s">
        <v>16610</v>
      </c>
      <c r="D8679" s="43" t="s">
        <v>11431</v>
      </c>
      <c r="E8679" t="str">
        <f t="shared" si="135"/>
        <v>817-Phường 3</v>
      </c>
    </row>
    <row r="8680" spans="1:5" x14ac:dyDescent="0.25">
      <c r="A8680" s="43" t="s">
        <v>742</v>
      </c>
      <c r="B8680" s="43" t="s">
        <v>746</v>
      </c>
      <c r="C8680" s="43" t="s">
        <v>16613</v>
      </c>
      <c r="D8680" s="43" t="s">
        <v>11425</v>
      </c>
      <c r="E8680" t="str">
        <f t="shared" si="135"/>
        <v>817-Phường 4</v>
      </c>
    </row>
    <row r="8681" spans="1:5" x14ac:dyDescent="0.25">
      <c r="A8681" s="43" t="s">
        <v>742</v>
      </c>
      <c r="B8681" s="43" t="s">
        <v>746</v>
      </c>
      <c r="C8681" s="43" t="s">
        <v>16614</v>
      </c>
      <c r="D8681" s="43" t="s">
        <v>11427</v>
      </c>
      <c r="E8681" t="str">
        <f t="shared" si="135"/>
        <v>817-Phường 5</v>
      </c>
    </row>
    <row r="8682" spans="1:5" x14ac:dyDescent="0.25">
      <c r="A8682" s="43" t="s">
        <v>742</v>
      </c>
      <c r="B8682" s="43" t="s">
        <v>746</v>
      </c>
      <c r="C8682" s="43" t="s">
        <v>16618</v>
      </c>
      <c r="D8682" s="43" t="s">
        <v>16619</v>
      </c>
      <c r="E8682" t="str">
        <f t="shared" si="135"/>
        <v>817-Xã Mỹ Phước Tây</v>
      </c>
    </row>
    <row r="8683" spans="1:5" x14ac:dyDescent="0.25">
      <c r="A8683" s="43" t="s">
        <v>742</v>
      </c>
      <c r="B8683" s="43" t="s">
        <v>746</v>
      </c>
      <c r="C8683" s="43" t="s">
        <v>16620</v>
      </c>
      <c r="D8683" s="43" t="s">
        <v>16621</v>
      </c>
      <c r="E8683" t="str">
        <f t="shared" si="135"/>
        <v>817-Xã Mỹ Hạnh Đông</v>
      </c>
    </row>
    <row r="8684" spans="1:5" x14ac:dyDescent="0.25">
      <c r="A8684" s="43" t="s">
        <v>742</v>
      </c>
      <c r="B8684" s="43" t="s">
        <v>746</v>
      </c>
      <c r="C8684" s="43" t="s">
        <v>16622</v>
      </c>
      <c r="D8684" s="43" t="s">
        <v>16623</v>
      </c>
      <c r="E8684" t="str">
        <f t="shared" si="135"/>
        <v>817-Xã Mỹ Hạnh Trung</v>
      </c>
    </row>
    <row r="8685" spans="1:5" x14ac:dyDescent="0.25">
      <c r="A8685" s="43" t="s">
        <v>742</v>
      </c>
      <c r="B8685" s="43" t="s">
        <v>746</v>
      </c>
      <c r="C8685" s="43" t="s">
        <v>16626</v>
      </c>
      <c r="D8685" s="43" t="s">
        <v>4989</v>
      </c>
      <c r="E8685" t="str">
        <f t="shared" si="135"/>
        <v>817-Xã Tân Phú</v>
      </c>
    </row>
    <row r="8686" spans="1:5" x14ac:dyDescent="0.25">
      <c r="A8686" s="43" t="s">
        <v>742</v>
      </c>
      <c r="B8686" s="43" t="s">
        <v>746</v>
      </c>
      <c r="C8686" s="43" t="s">
        <v>16627</v>
      </c>
      <c r="D8686" s="43" t="s">
        <v>5510</v>
      </c>
      <c r="E8686" t="str">
        <f t="shared" si="135"/>
        <v>817-Xã Tân Bình</v>
      </c>
    </row>
    <row r="8687" spans="1:5" x14ac:dyDescent="0.25">
      <c r="A8687" s="43" t="s">
        <v>742</v>
      </c>
      <c r="B8687" s="43" t="s">
        <v>746</v>
      </c>
      <c r="C8687" s="43" t="s">
        <v>16629</v>
      </c>
      <c r="D8687" s="43" t="s">
        <v>6954</v>
      </c>
      <c r="E8687" t="str">
        <f t="shared" si="135"/>
        <v>817-Xã Tân Hội</v>
      </c>
    </row>
    <row r="8688" spans="1:5" x14ac:dyDescent="0.25">
      <c r="A8688" s="43" t="s">
        <v>742</v>
      </c>
      <c r="B8688" s="43" t="s">
        <v>746</v>
      </c>
      <c r="C8688" s="43" t="s">
        <v>16631</v>
      </c>
      <c r="D8688" s="43" t="s">
        <v>16632</v>
      </c>
      <c r="E8688" t="str">
        <f t="shared" si="135"/>
        <v>817-Phường Nhị Mỹ</v>
      </c>
    </row>
    <row r="8689" spans="1:5" x14ac:dyDescent="0.25">
      <c r="A8689" s="43" t="s">
        <v>742</v>
      </c>
      <c r="B8689" s="43" t="s">
        <v>746</v>
      </c>
      <c r="C8689" s="43" t="s">
        <v>16633</v>
      </c>
      <c r="D8689" s="43" t="s">
        <v>16634</v>
      </c>
      <c r="E8689" t="str">
        <f t="shared" si="135"/>
        <v>817-Xã Nhị Quý</v>
      </c>
    </row>
    <row r="8690" spans="1:5" x14ac:dyDescent="0.25">
      <c r="A8690" s="43" t="s">
        <v>742</v>
      </c>
      <c r="B8690" s="43" t="s">
        <v>746</v>
      </c>
      <c r="C8690" s="43" t="s">
        <v>16635</v>
      </c>
      <c r="D8690" s="43" t="s">
        <v>9904</v>
      </c>
      <c r="E8690" t="str">
        <f t="shared" si="135"/>
        <v>817-Xã Thanh Hòa</v>
      </c>
    </row>
    <row r="8691" spans="1:5" x14ac:dyDescent="0.25">
      <c r="A8691" s="43" t="s">
        <v>742</v>
      </c>
      <c r="B8691" s="43" t="s">
        <v>746</v>
      </c>
      <c r="C8691" s="43" t="s">
        <v>16636</v>
      </c>
      <c r="D8691" s="43" t="s">
        <v>16637</v>
      </c>
      <c r="E8691" t="str">
        <f t="shared" si="135"/>
        <v>817-Xã Phú Quý</v>
      </c>
    </row>
    <row r="8692" spans="1:5" x14ac:dyDescent="0.25">
      <c r="A8692" s="43" t="s">
        <v>742</v>
      </c>
      <c r="B8692" s="43" t="s">
        <v>746</v>
      </c>
      <c r="C8692" s="43" t="s">
        <v>16638</v>
      </c>
      <c r="D8692" s="43" t="s">
        <v>15260</v>
      </c>
      <c r="E8692" t="str">
        <f t="shared" si="135"/>
        <v>817-Xã Long Khánh</v>
      </c>
    </row>
    <row r="8693" spans="1:5" x14ac:dyDescent="0.25">
      <c r="A8693" s="43" t="s">
        <v>742</v>
      </c>
      <c r="B8693" s="43" t="s">
        <v>1300</v>
      </c>
      <c r="C8693" s="43" t="s">
        <v>16546</v>
      </c>
      <c r="D8693" s="43" t="s">
        <v>16547</v>
      </c>
      <c r="E8693" t="str">
        <f t="shared" si="135"/>
        <v>818-Thị trấn Mỹ Phước</v>
      </c>
    </row>
    <row r="8694" spans="1:5" x14ac:dyDescent="0.25">
      <c r="A8694" s="43" t="s">
        <v>742</v>
      </c>
      <c r="B8694" s="43" t="s">
        <v>1300</v>
      </c>
      <c r="C8694" s="43" t="s">
        <v>16548</v>
      </c>
      <c r="D8694" s="43" t="s">
        <v>16549</v>
      </c>
      <c r="E8694" t="str">
        <f t="shared" si="135"/>
        <v>818-Xã Tân Hòa Đông</v>
      </c>
    </row>
    <row r="8695" spans="1:5" x14ac:dyDescent="0.25">
      <c r="A8695" s="43" t="s">
        <v>742</v>
      </c>
      <c r="B8695" s="43" t="s">
        <v>1300</v>
      </c>
      <c r="C8695" s="43" t="s">
        <v>16550</v>
      </c>
      <c r="D8695" s="43" t="s">
        <v>15135</v>
      </c>
      <c r="E8695" t="str">
        <f t="shared" si="135"/>
        <v>818-Xã Thạnh Tân</v>
      </c>
    </row>
    <row r="8696" spans="1:5" x14ac:dyDescent="0.25">
      <c r="A8696" s="43" t="s">
        <v>742</v>
      </c>
      <c r="B8696" s="43" t="s">
        <v>1300</v>
      </c>
      <c r="C8696" s="43" t="s">
        <v>16551</v>
      </c>
      <c r="D8696" s="43" t="s">
        <v>16552</v>
      </c>
      <c r="E8696" t="str">
        <f t="shared" si="135"/>
        <v>818-Xã Thạnh Mỹ</v>
      </c>
    </row>
    <row r="8697" spans="1:5" x14ac:dyDescent="0.25">
      <c r="A8697" s="43" t="s">
        <v>742</v>
      </c>
      <c r="B8697" s="43" t="s">
        <v>1300</v>
      </c>
      <c r="C8697" s="43" t="s">
        <v>16553</v>
      </c>
      <c r="D8697" s="43" t="s">
        <v>16554</v>
      </c>
      <c r="E8697" t="str">
        <f t="shared" si="135"/>
        <v>818-Xã Thạnh Hoà</v>
      </c>
    </row>
    <row r="8698" spans="1:5" x14ac:dyDescent="0.25">
      <c r="A8698" s="43" t="s">
        <v>742</v>
      </c>
      <c r="B8698" s="43" t="s">
        <v>1300</v>
      </c>
      <c r="C8698" s="43" t="s">
        <v>16555</v>
      </c>
      <c r="D8698" s="43" t="s">
        <v>6137</v>
      </c>
      <c r="E8698" t="str">
        <f t="shared" si="135"/>
        <v>818-Xã Phú Mỹ</v>
      </c>
    </row>
    <row r="8699" spans="1:5" x14ac:dyDescent="0.25">
      <c r="A8699" s="43" t="s">
        <v>742</v>
      </c>
      <c r="B8699" s="43" t="s">
        <v>1300</v>
      </c>
      <c r="C8699" s="43" t="s">
        <v>16556</v>
      </c>
      <c r="D8699" s="43" t="s">
        <v>16557</v>
      </c>
      <c r="E8699" t="str">
        <f t="shared" si="135"/>
        <v>818-Xã Tân Hòa Thành</v>
      </c>
    </row>
    <row r="8700" spans="1:5" x14ac:dyDescent="0.25">
      <c r="A8700" s="43" t="s">
        <v>742</v>
      </c>
      <c r="B8700" s="43" t="s">
        <v>1300</v>
      </c>
      <c r="C8700" s="43" t="s">
        <v>16558</v>
      </c>
      <c r="D8700" s="43" t="s">
        <v>16243</v>
      </c>
      <c r="E8700" t="str">
        <f t="shared" si="135"/>
        <v>818-Xã Hưng Thạnh</v>
      </c>
    </row>
    <row r="8701" spans="1:5" x14ac:dyDescent="0.25">
      <c r="A8701" s="43" t="s">
        <v>742</v>
      </c>
      <c r="B8701" s="43" t="s">
        <v>1300</v>
      </c>
      <c r="C8701" s="43" t="s">
        <v>16559</v>
      </c>
      <c r="D8701" s="43" t="s">
        <v>16560</v>
      </c>
      <c r="E8701" t="str">
        <f t="shared" si="135"/>
        <v>818-Xã Tân Lập 1</v>
      </c>
    </row>
    <row r="8702" spans="1:5" x14ac:dyDescent="0.25">
      <c r="A8702" s="43" t="s">
        <v>742</v>
      </c>
      <c r="B8702" s="43" t="s">
        <v>1300</v>
      </c>
      <c r="C8702" s="43" t="s">
        <v>16561</v>
      </c>
      <c r="D8702" s="43" t="s">
        <v>16562</v>
      </c>
      <c r="E8702" t="str">
        <f t="shared" si="135"/>
        <v>818-Xã Tân Hòa Tây</v>
      </c>
    </row>
    <row r="8703" spans="1:5" x14ac:dyDescent="0.25">
      <c r="A8703" s="43" t="s">
        <v>742</v>
      </c>
      <c r="B8703" s="43" t="s">
        <v>1300</v>
      </c>
      <c r="C8703" s="43" t="s">
        <v>16563</v>
      </c>
      <c r="D8703" s="43" t="s">
        <v>16564</v>
      </c>
      <c r="E8703" t="str">
        <f t="shared" si="135"/>
        <v>818-Xã Tân Lập 2</v>
      </c>
    </row>
    <row r="8704" spans="1:5" x14ac:dyDescent="0.25">
      <c r="A8704" s="43" t="s">
        <v>742</v>
      </c>
      <c r="B8704" s="43" t="s">
        <v>1300</v>
      </c>
      <c r="C8704" s="43" t="s">
        <v>16565</v>
      </c>
      <c r="D8704" s="43" t="s">
        <v>16566</v>
      </c>
      <c r="E8704" t="str">
        <f t="shared" si="135"/>
        <v>818-Xã Phước Lập</v>
      </c>
    </row>
    <row r="8705" spans="1:5" x14ac:dyDescent="0.25">
      <c r="A8705" s="43" t="s">
        <v>742</v>
      </c>
      <c r="B8705" s="43" t="s">
        <v>758</v>
      </c>
      <c r="C8705" s="43" t="s">
        <v>16567</v>
      </c>
      <c r="D8705" s="43" t="s">
        <v>16568</v>
      </c>
      <c r="E8705" t="str">
        <f t="shared" si="135"/>
        <v>819-Thị trấn Cái Bè</v>
      </c>
    </row>
    <row r="8706" spans="1:5" x14ac:dyDescent="0.25">
      <c r="A8706" s="43" t="s">
        <v>742</v>
      </c>
      <c r="B8706" s="43" t="s">
        <v>758</v>
      </c>
      <c r="C8706" s="43" t="s">
        <v>16569</v>
      </c>
      <c r="D8706" s="43" t="s">
        <v>16570</v>
      </c>
      <c r="E8706" t="str">
        <f t="shared" si="135"/>
        <v>819-Xã Hậu Mỹ Bắc B</v>
      </c>
    </row>
    <row r="8707" spans="1:5" x14ac:dyDescent="0.25">
      <c r="A8707" s="43" t="s">
        <v>742</v>
      </c>
      <c r="B8707" s="43" t="s">
        <v>758</v>
      </c>
      <c r="C8707" s="43" t="s">
        <v>16571</v>
      </c>
      <c r="D8707" s="43" t="s">
        <v>16572</v>
      </c>
      <c r="E8707" t="str">
        <f t="shared" ref="E8707:E8770" si="136">CONCATENATE(B8707,"-",D8707)</f>
        <v>819-Xã Hậu Mỹ Bắc A</v>
      </c>
    </row>
    <row r="8708" spans="1:5" x14ac:dyDescent="0.25">
      <c r="A8708" s="43" t="s">
        <v>742</v>
      </c>
      <c r="B8708" s="43" t="s">
        <v>758</v>
      </c>
      <c r="C8708" s="43" t="s">
        <v>16573</v>
      </c>
      <c r="D8708" s="43" t="s">
        <v>8715</v>
      </c>
      <c r="E8708" t="str">
        <f t="shared" si="136"/>
        <v>819-Xã Mỹ Trung</v>
      </c>
    </row>
    <row r="8709" spans="1:5" x14ac:dyDescent="0.25">
      <c r="A8709" s="43" t="s">
        <v>742</v>
      </c>
      <c r="B8709" s="43" t="s">
        <v>758</v>
      </c>
      <c r="C8709" s="43" t="s">
        <v>16574</v>
      </c>
      <c r="D8709" s="43" t="s">
        <v>16575</v>
      </c>
      <c r="E8709" t="str">
        <f t="shared" si="136"/>
        <v>819-Xã Hậu Mỹ Trinh</v>
      </c>
    </row>
    <row r="8710" spans="1:5" x14ac:dyDescent="0.25">
      <c r="A8710" s="43" t="s">
        <v>742</v>
      </c>
      <c r="B8710" s="43" t="s">
        <v>758</v>
      </c>
      <c r="C8710" s="43" t="s">
        <v>16576</v>
      </c>
      <c r="D8710" s="43" t="s">
        <v>16577</v>
      </c>
      <c r="E8710" t="str">
        <f t="shared" si="136"/>
        <v>819-Xã Hậu Mỹ Phú</v>
      </c>
    </row>
    <row r="8711" spans="1:5" x14ac:dyDescent="0.25">
      <c r="A8711" s="43" t="s">
        <v>742</v>
      </c>
      <c r="B8711" s="43" t="s">
        <v>758</v>
      </c>
      <c r="C8711" s="43" t="s">
        <v>16578</v>
      </c>
      <c r="D8711" s="43" t="s">
        <v>8717</v>
      </c>
      <c r="E8711" t="str">
        <f t="shared" si="136"/>
        <v>819-Xã Mỹ Tân</v>
      </c>
    </row>
    <row r="8712" spans="1:5" x14ac:dyDescent="0.25">
      <c r="A8712" s="43" t="s">
        <v>742</v>
      </c>
      <c r="B8712" s="43" t="s">
        <v>758</v>
      </c>
      <c r="C8712" s="43" t="s">
        <v>16579</v>
      </c>
      <c r="D8712" s="43" t="s">
        <v>16580</v>
      </c>
      <c r="E8712" t="str">
        <f t="shared" si="136"/>
        <v>819-Xã Mỹ Lợi B</v>
      </c>
    </row>
    <row r="8713" spans="1:5" x14ac:dyDescent="0.25">
      <c r="A8713" s="43" t="s">
        <v>742</v>
      </c>
      <c r="B8713" s="43" t="s">
        <v>758</v>
      </c>
      <c r="C8713" s="43" t="s">
        <v>16581</v>
      </c>
      <c r="D8713" s="43" t="s">
        <v>16582</v>
      </c>
      <c r="E8713" t="str">
        <f t="shared" si="136"/>
        <v>819-Xã Thiện Trung</v>
      </c>
    </row>
    <row r="8714" spans="1:5" x14ac:dyDescent="0.25">
      <c r="A8714" s="43" t="s">
        <v>742</v>
      </c>
      <c r="B8714" s="43" t="s">
        <v>758</v>
      </c>
      <c r="C8714" s="43" t="s">
        <v>16583</v>
      </c>
      <c r="D8714" s="43" t="s">
        <v>16584</v>
      </c>
      <c r="E8714" t="str">
        <f t="shared" si="136"/>
        <v>819-Xã Mỹ Hội</v>
      </c>
    </row>
    <row r="8715" spans="1:5" x14ac:dyDescent="0.25">
      <c r="A8715" s="43" t="s">
        <v>742</v>
      </c>
      <c r="B8715" s="43" t="s">
        <v>758</v>
      </c>
      <c r="C8715" s="43" t="s">
        <v>16585</v>
      </c>
      <c r="D8715" s="43" t="s">
        <v>13007</v>
      </c>
      <c r="E8715" t="str">
        <f t="shared" si="136"/>
        <v>819-Xã An Cư</v>
      </c>
    </row>
    <row r="8716" spans="1:5" x14ac:dyDescent="0.25">
      <c r="A8716" s="43" t="s">
        <v>742</v>
      </c>
      <c r="B8716" s="43" t="s">
        <v>758</v>
      </c>
      <c r="C8716" s="43" t="s">
        <v>16586</v>
      </c>
      <c r="D8716" s="43" t="s">
        <v>10562</v>
      </c>
      <c r="E8716" t="str">
        <f t="shared" si="136"/>
        <v>819-Xã Hậu Thành</v>
      </c>
    </row>
    <row r="8717" spans="1:5" x14ac:dyDescent="0.25">
      <c r="A8717" s="43" t="s">
        <v>742</v>
      </c>
      <c r="B8717" s="43" t="s">
        <v>758</v>
      </c>
      <c r="C8717" s="43" t="s">
        <v>16587</v>
      </c>
      <c r="D8717" s="43" t="s">
        <v>16588</v>
      </c>
      <c r="E8717" t="str">
        <f t="shared" si="136"/>
        <v>819-Xã Mỹ Lợi A</v>
      </c>
    </row>
    <row r="8718" spans="1:5" x14ac:dyDescent="0.25">
      <c r="A8718" s="43" t="s">
        <v>742</v>
      </c>
      <c r="B8718" s="43" t="s">
        <v>758</v>
      </c>
      <c r="C8718" s="43" t="s">
        <v>16589</v>
      </c>
      <c r="D8718" s="43" t="s">
        <v>14293</v>
      </c>
      <c r="E8718" t="str">
        <f t="shared" si="136"/>
        <v>819-Xã Hòa Khánh</v>
      </c>
    </row>
    <row r="8719" spans="1:5" x14ac:dyDescent="0.25">
      <c r="A8719" s="43" t="s">
        <v>742</v>
      </c>
      <c r="B8719" s="43" t="s">
        <v>758</v>
      </c>
      <c r="C8719" s="43" t="s">
        <v>16590</v>
      </c>
      <c r="D8719" s="43" t="s">
        <v>16591</v>
      </c>
      <c r="E8719" t="str">
        <f t="shared" si="136"/>
        <v>819-Xã Thiện Trí</v>
      </c>
    </row>
    <row r="8720" spans="1:5" x14ac:dyDescent="0.25">
      <c r="A8720" s="43" t="s">
        <v>742</v>
      </c>
      <c r="B8720" s="43" t="s">
        <v>758</v>
      </c>
      <c r="C8720" s="43" t="s">
        <v>16592</v>
      </c>
      <c r="D8720" s="43" t="s">
        <v>16593</v>
      </c>
      <c r="E8720" t="str">
        <f t="shared" si="136"/>
        <v>819-Xã Mỹ Đức Đông</v>
      </c>
    </row>
    <row r="8721" spans="1:5" x14ac:dyDescent="0.25">
      <c r="A8721" s="43" t="s">
        <v>742</v>
      </c>
      <c r="B8721" s="43" t="s">
        <v>758</v>
      </c>
      <c r="C8721" s="43" t="s">
        <v>16594</v>
      </c>
      <c r="D8721" s="43" t="s">
        <v>16595</v>
      </c>
      <c r="E8721" t="str">
        <f t="shared" si="136"/>
        <v>819-Xã Mỹ Đức Tây</v>
      </c>
    </row>
    <row r="8722" spans="1:5" x14ac:dyDescent="0.25">
      <c r="A8722" s="43" t="s">
        <v>742</v>
      </c>
      <c r="B8722" s="43" t="s">
        <v>758</v>
      </c>
      <c r="C8722" s="43" t="s">
        <v>16596</v>
      </c>
      <c r="D8722" s="43" t="s">
        <v>16597</v>
      </c>
      <c r="E8722" t="str">
        <f t="shared" si="136"/>
        <v>819-Xã Đông Hòa Hiệp</v>
      </c>
    </row>
    <row r="8723" spans="1:5" x14ac:dyDescent="0.25">
      <c r="A8723" s="43" t="s">
        <v>742</v>
      </c>
      <c r="B8723" s="43" t="s">
        <v>758</v>
      </c>
      <c r="C8723" s="43" t="s">
        <v>16598</v>
      </c>
      <c r="D8723" s="43" t="s">
        <v>16599</v>
      </c>
      <c r="E8723" t="str">
        <f t="shared" si="136"/>
        <v>819-Xã An Thái Đông</v>
      </c>
    </row>
    <row r="8724" spans="1:5" x14ac:dyDescent="0.25">
      <c r="A8724" s="43" t="s">
        <v>742</v>
      </c>
      <c r="B8724" s="43" t="s">
        <v>758</v>
      </c>
      <c r="C8724" s="43" t="s">
        <v>16600</v>
      </c>
      <c r="D8724" s="43" t="s">
        <v>1654</v>
      </c>
      <c r="E8724" t="str">
        <f t="shared" si="136"/>
        <v>819-Xã Tân Hưng</v>
      </c>
    </row>
    <row r="8725" spans="1:5" x14ac:dyDescent="0.25">
      <c r="A8725" s="43" t="s">
        <v>742</v>
      </c>
      <c r="B8725" s="43" t="s">
        <v>758</v>
      </c>
      <c r="C8725" s="43" t="s">
        <v>16601</v>
      </c>
      <c r="D8725" s="43" t="s">
        <v>6176</v>
      </c>
      <c r="E8725" t="str">
        <f t="shared" si="136"/>
        <v>819-Xã Mỹ Lương</v>
      </c>
    </row>
    <row r="8726" spans="1:5" x14ac:dyDescent="0.25">
      <c r="A8726" s="43" t="s">
        <v>742</v>
      </c>
      <c r="B8726" s="43" t="s">
        <v>758</v>
      </c>
      <c r="C8726" s="43" t="s">
        <v>16602</v>
      </c>
      <c r="D8726" s="43" t="s">
        <v>2990</v>
      </c>
      <c r="E8726" t="str">
        <f t="shared" si="136"/>
        <v>819-Xã Tân Thanh</v>
      </c>
    </row>
    <row r="8727" spans="1:5" x14ac:dyDescent="0.25">
      <c r="A8727" s="43" t="s">
        <v>742</v>
      </c>
      <c r="B8727" s="43" t="s">
        <v>758</v>
      </c>
      <c r="C8727" s="43" t="s">
        <v>16603</v>
      </c>
      <c r="D8727" s="43" t="s">
        <v>16604</v>
      </c>
      <c r="E8727" t="str">
        <f t="shared" si="136"/>
        <v>819-Xã An Thái Trung</v>
      </c>
    </row>
    <row r="8728" spans="1:5" x14ac:dyDescent="0.25">
      <c r="A8728" s="43" t="s">
        <v>742</v>
      </c>
      <c r="B8728" s="43" t="s">
        <v>758</v>
      </c>
      <c r="C8728" s="43" t="s">
        <v>16605</v>
      </c>
      <c r="D8728" s="43" t="s">
        <v>16606</v>
      </c>
      <c r="E8728" t="str">
        <f t="shared" si="136"/>
        <v>819-Xã An Hữu</v>
      </c>
    </row>
    <row r="8729" spans="1:5" x14ac:dyDescent="0.25">
      <c r="A8729" s="43" t="s">
        <v>742</v>
      </c>
      <c r="B8729" s="43" t="s">
        <v>758</v>
      </c>
      <c r="C8729" s="43" t="s">
        <v>16607</v>
      </c>
      <c r="D8729" s="43" t="s">
        <v>15768</v>
      </c>
      <c r="E8729" t="str">
        <f t="shared" si="136"/>
        <v>819-Xã Hòa Hưng</v>
      </c>
    </row>
    <row r="8730" spans="1:5" x14ac:dyDescent="0.25">
      <c r="A8730" s="43" t="s">
        <v>742</v>
      </c>
      <c r="B8730" s="43" t="s">
        <v>1301</v>
      </c>
      <c r="C8730" s="43" t="s">
        <v>16611</v>
      </c>
      <c r="D8730" s="43" t="s">
        <v>16612</v>
      </c>
      <c r="E8730" t="str">
        <f t="shared" si="136"/>
        <v>820-Xã Thạnh Lộc</v>
      </c>
    </row>
    <row r="8731" spans="1:5" x14ac:dyDescent="0.25">
      <c r="A8731" s="43" t="s">
        <v>742</v>
      </c>
      <c r="B8731" s="43" t="s">
        <v>1301</v>
      </c>
      <c r="C8731" s="43" t="s">
        <v>16615</v>
      </c>
      <c r="D8731" s="43" t="s">
        <v>16616</v>
      </c>
      <c r="E8731" t="str">
        <f t="shared" si="136"/>
        <v>820-Xã Mỹ Thành Bắc</v>
      </c>
    </row>
    <row r="8732" spans="1:5" x14ac:dyDescent="0.25">
      <c r="A8732" s="43" t="s">
        <v>742</v>
      </c>
      <c r="B8732" s="43" t="s">
        <v>1301</v>
      </c>
      <c r="C8732" s="43" t="s">
        <v>16617</v>
      </c>
      <c r="D8732" s="43" t="s">
        <v>1686</v>
      </c>
      <c r="E8732" t="str">
        <f t="shared" si="136"/>
        <v>820-Xã Phú Cường</v>
      </c>
    </row>
    <row r="8733" spans="1:5" x14ac:dyDescent="0.25">
      <c r="A8733" s="43" t="s">
        <v>742</v>
      </c>
      <c r="B8733" s="43" t="s">
        <v>1301</v>
      </c>
      <c r="C8733" s="43" t="s">
        <v>16624</v>
      </c>
      <c r="D8733" s="43" t="s">
        <v>16625</v>
      </c>
      <c r="E8733" t="str">
        <f t="shared" si="136"/>
        <v>820-Xã Mỹ Thành Nam</v>
      </c>
    </row>
    <row r="8734" spans="1:5" x14ac:dyDescent="0.25">
      <c r="A8734" s="43" t="s">
        <v>742</v>
      </c>
      <c r="B8734" s="43" t="s">
        <v>1301</v>
      </c>
      <c r="C8734" s="43" t="s">
        <v>16628</v>
      </c>
      <c r="D8734" s="43" t="s">
        <v>3199</v>
      </c>
      <c r="E8734" t="str">
        <f t="shared" si="136"/>
        <v>820-Xã Phú Nhuận</v>
      </c>
    </row>
    <row r="8735" spans="1:5" x14ac:dyDescent="0.25">
      <c r="A8735" s="43" t="s">
        <v>742</v>
      </c>
      <c r="B8735" s="43" t="s">
        <v>1301</v>
      </c>
      <c r="C8735" s="43" t="s">
        <v>16630</v>
      </c>
      <c r="D8735" s="43" t="s">
        <v>18710</v>
      </c>
      <c r="E8735" t="str">
        <f t="shared" si="136"/>
        <v>820-Thị trấn Bình Phú</v>
      </c>
    </row>
    <row r="8736" spans="1:5" x14ac:dyDescent="0.25">
      <c r="A8736" s="43" t="s">
        <v>742</v>
      </c>
      <c r="B8736" s="43" t="s">
        <v>1301</v>
      </c>
      <c r="C8736" s="43" t="s">
        <v>16639</v>
      </c>
      <c r="D8736" s="43" t="s">
        <v>10471</v>
      </c>
      <c r="E8736" t="str">
        <f t="shared" si="136"/>
        <v>820-Xã Cẩm Sơn</v>
      </c>
    </row>
    <row r="8737" spans="1:5" x14ac:dyDescent="0.25">
      <c r="A8737" s="43" t="s">
        <v>742</v>
      </c>
      <c r="B8737" s="43" t="s">
        <v>1301</v>
      </c>
      <c r="C8737" s="43" t="s">
        <v>16640</v>
      </c>
      <c r="D8737" s="43" t="s">
        <v>11710</v>
      </c>
      <c r="E8737" t="str">
        <f t="shared" si="136"/>
        <v>820-Xã Phú An</v>
      </c>
    </row>
    <row r="8738" spans="1:5" x14ac:dyDescent="0.25">
      <c r="A8738" s="43" t="s">
        <v>742</v>
      </c>
      <c r="B8738" s="43" t="s">
        <v>1301</v>
      </c>
      <c r="C8738" s="43" t="s">
        <v>16641</v>
      </c>
      <c r="D8738" s="43" t="s">
        <v>16642</v>
      </c>
      <c r="E8738" t="str">
        <f t="shared" si="136"/>
        <v>820-Xã Mỹ Long</v>
      </c>
    </row>
    <row r="8739" spans="1:5" x14ac:dyDescent="0.25">
      <c r="A8739" s="43" t="s">
        <v>742</v>
      </c>
      <c r="B8739" s="43" t="s">
        <v>1301</v>
      </c>
      <c r="C8739" s="43" t="s">
        <v>16643</v>
      </c>
      <c r="D8739" s="43" t="s">
        <v>16644</v>
      </c>
      <c r="E8739" t="str">
        <f t="shared" si="136"/>
        <v>820-Xã Long Tiên</v>
      </c>
    </row>
    <row r="8740" spans="1:5" x14ac:dyDescent="0.25">
      <c r="A8740" s="43" t="s">
        <v>742</v>
      </c>
      <c r="B8740" s="43" t="s">
        <v>1301</v>
      </c>
      <c r="C8740" s="43" t="s">
        <v>16645</v>
      </c>
      <c r="D8740" s="43" t="s">
        <v>16646</v>
      </c>
      <c r="E8740" t="str">
        <f t="shared" si="136"/>
        <v>820-Xã Hiệp Đức</v>
      </c>
    </row>
    <row r="8741" spans="1:5" x14ac:dyDescent="0.25">
      <c r="A8741" s="43" t="s">
        <v>742</v>
      </c>
      <c r="B8741" s="43" t="s">
        <v>1301</v>
      </c>
      <c r="C8741" s="43" t="s">
        <v>16647</v>
      </c>
      <c r="D8741" s="43" t="s">
        <v>16648</v>
      </c>
      <c r="E8741" t="str">
        <f t="shared" si="136"/>
        <v>820-Xã Long Trung</v>
      </c>
    </row>
    <row r="8742" spans="1:5" x14ac:dyDescent="0.25">
      <c r="A8742" s="43" t="s">
        <v>742</v>
      </c>
      <c r="B8742" s="43" t="s">
        <v>1301</v>
      </c>
      <c r="C8742" s="43" t="s">
        <v>16649</v>
      </c>
      <c r="D8742" s="43" t="s">
        <v>16650</v>
      </c>
      <c r="E8742" t="str">
        <f t="shared" si="136"/>
        <v>820-Xã Hội Xuân</v>
      </c>
    </row>
    <row r="8743" spans="1:5" x14ac:dyDescent="0.25">
      <c r="A8743" s="43" t="s">
        <v>742</v>
      </c>
      <c r="B8743" s="43" t="s">
        <v>1301</v>
      </c>
      <c r="C8743" s="43" t="s">
        <v>16651</v>
      </c>
      <c r="D8743" s="43" t="s">
        <v>3950</v>
      </c>
      <c r="E8743" t="str">
        <f t="shared" si="136"/>
        <v>820-Xã Tân Phong</v>
      </c>
    </row>
    <row r="8744" spans="1:5" x14ac:dyDescent="0.25">
      <c r="A8744" s="43" t="s">
        <v>742</v>
      </c>
      <c r="B8744" s="43" t="s">
        <v>1301</v>
      </c>
      <c r="C8744" s="43" t="s">
        <v>16652</v>
      </c>
      <c r="D8744" s="43" t="s">
        <v>16653</v>
      </c>
      <c r="E8744" t="str">
        <f t="shared" si="136"/>
        <v>820-Xã Tam Bình</v>
      </c>
    </row>
    <row r="8745" spans="1:5" x14ac:dyDescent="0.25">
      <c r="A8745" s="43" t="s">
        <v>742</v>
      </c>
      <c r="B8745" s="43" t="s">
        <v>1301</v>
      </c>
      <c r="C8745" s="43" t="s">
        <v>16654</v>
      </c>
      <c r="D8745" s="43" t="s">
        <v>1836</v>
      </c>
      <c r="E8745" t="str">
        <f t="shared" si="136"/>
        <v>820-Xã Ngũ Hiệp</v>
      </c>
    </row>
    <row r="8746" spans="1:5" x14ac:dyDescent="0.25">
      <c r="A8746" s="43" t="s">
        <v>742</v>
      </c>
      <c r="B8746" s="43" t="s">
        <v>760</v>
      </c>
      <c r="C8746" s="43" t="s">
        <v>16655</v>
      </c>
      <c r="D8746" s="43" t="s">
        <v>16656</v>
      </c>
      <c r="E8746" t="str">
        <f t="shared" si="136"/>
        <v>821-Thị trấn Tân Hiệp</v>
      </c>
    </row>
    <row r="8747" spans="1:5" x14ac:dyDescent="0.25">
      <c r="A8747" s="43" t="s">
        <v>742</v>
      </c>
      <c r="B8747" s="43" t="s">
        <v>760</v>
      </c>
      <c r="C8747" s="43" t="s">
        <v>16657</v>
      </c>
      <c r="D8747" s="43" t="s">
        <v>16658</v>
      </c>
      <c r="E8747" t="str">
        <f t="shared" si="136"/>
        <v>821-Xã Tân Hội Đông</v>
      </c>
    </row>
    <row r="8748" spans="1:5" x14ac:dyDescent="0.25">
      <c r="A8748" s="43" t="s">
        <v>742</v>
      </c>
      <c r="B8748" s="43" t="s">
        <v>760</v>
      </c>
      <c r="C8748" s="43" t="s">
        <v>16659</v>
      </c>
      <c r="D8748" s="43" t="s">
        <v>4412</v>
      </c>
      <c r="E8748" t="str">
        <f t="shared" si="136"/>
        <v>821-Xã Tân Hương</v>
      </c>
    </row>
    <row r="8749" spans="1:5" x14ac:dyDescent="0.25">
      <c r="A8749" s="43" t="s">
        <v>742</v>
      </c>
      <c r="B8749" s="43" t="s">
        <v>760</v>
      </c>
      <c r="C8749" s="43" t="s">
        <v>16660</v>
      </c>
      <c r="D8749" s="43" t="s">
        <v>16661</v>
      </c>
      <c r="E8749" t="str">
        <f t="shared" si="136"/>
        <v>821-Xã Tân Lý Đông</v>
      </c>
    </row>
    <row r="8750" spans="1:5" x14ac:dyDescent="0.25">
      <c r="A8750" s="43" t="s">
        <v>742</v>
      </c>
      <c r="B8750" s="43" t="s">
        <v>760</v>
      </c>
      <c r="C8750" s="43" t="s">
        <v>16662</v>
      </c>
      <c r="D8750" s="43" t="s">
        <v>16663</v>
      </c>
      <c r="E8750" t="str">
        <f t="shared" si="136"/>
        <v>821-Xã Thân Cửu Nghĩa</v>
      </c>
    </row>
    <row r="8751" spans="1:5" x14ac:dyDescent="0.25">
      <c r="A8751" s="43" t="s">
        <v>742</v>
      </c>
      <c r="B8751" s="43" t="s">
        <v>760</v>
      </c>
      <c r="C8751" s="43" t="s">
        <v>16664</v>
      </c>
      <c r="D8751" s="43" t="s">
        <v>1828</v>
      </c>
      <c r="E8751" t="str">
        <f t="shared" si="136"/>
        <v>821-Xã Tam Hiệp</v>
      </c>
    </row>
    <row r="8752" spans="1:5" x14ac:dyDescent="0.25">
      <c r="A8752" s="43" t="s">
        <v>742</v>
      </c>
      <c r="B8752" s="43" t="s">
        <v>760</v>
      </c>
      <c r="C8752" s="43" t="s">
        <v>16665</v>
      </c>
      <c r="D8752" s="43" t="s">
        <v>16666</v>
      </c>
      <c r="E8752" t="str">
        <f t="shared" si="136"/>
        <v>821-Xã Điềm Hy</v>
      </c>
    </row>
    <row r="8753" spans="1:5" x14ac:dyDescent="0.25">
      <c r="A8753" s="43" t="s">
        <v>742</v>
      </c>
      <c r="B8753" s="43" t="s">
        <v>760</v>
      </c>
      <c r="C8753" s="43" t="s">
        <v>16667</v>
      </c>
      <c r="D8753" s="43" t="s">
        <v>16140</v>
      </c>
      <c r="E8753" t="str">
        <f t="shared" si="136"/>
        <v>821-Xã Nhị Bình</v>
      </c>
    </row>
    <row r="8754" spans="1:5" x14ac:dyDescent="0.25">
      <c r="A8754" s="43" t="s">
        <v>742</v>
      </c>
      <c r="B8754" s="43" t="s">
        <v>760</v>
      </c>
      <c r="C8754" s="43" t="s">
        <v>16668</v>
      </c>
      <c r="D8754" s="43" t="s">
        <v>8150</v>
      </c>
      <c r="E8754" t="str">
        <f t="shared" si="136"/>
        <v>821-Xã Đông Hòa</v>
      </c>
    </row>
    <row r="8755" spans="1:5" x14ac:dyDescent="0.25">
      <c r="A8755" s="43" t="s">
        <v>742</v>
      </c>
      <c r="B8755" s="43" t="s">
        <v>760</v>
      </c>
      <c r="C8755" s="43" t="s">
        <v>16669</v>
      </c>
      <c r="D8755" s="43" t="s">
        <v>16453</v>
      </c>
      <c r="E8755" t="str">
        <f t="shared" si="136"/>
        <v>821-Xã Long Định</v>
      </c>
    </row>
    <row r="8756" spans="1:5" x14ac:dyDescent="0.25">
      <c r="A8756" s="43" t="s">
        <v>742</v>
      </c>
      <c r="B8756" s="43" t="s">
        <v>760</v>
      </c>
      <c r="C8756" s="43" t="s">
        <v>16670</v>
      </c>
      <c r="D8756" s="43" t="s">
        <v>15641</v>
      </c>
      <c r="E8756" t="str">
        <f t="shared" si="136"/>
        <v>821-Xã Long An</v>
      </c>
    </row>
    <row r="8757" spans="1:5" x14ac:dyDescent="0.25">
      <c r="A8757" s="43" t="s">
        <v>742</v>
      </c>
      <c r="B8757" s="43" t="s">
        <v>760</v>
      </c>
      <c r="C8757" s="43" t="s">
        <v>16671</v>
      </c>
      <c r="D8757" s="43" t="s">
        <v>7953</v>
      </c>
      <c r="E8757" t="str">
        <f t="shared" si="136"/>
        <v>821-Xã Long Hưng</v>
      </c>
    </row>
    <row r="8758" spans="1:5" x14ac:dyDescent="0.25">
      <c r="A8758" s="43" t="s">
        <v>742</v>
      </c>
      <c r="B8758" s="43" t="s">
        <v>760</v>
      </c>
      <c r="C8758" s="43" t="s">
        <v>16672</v>
      </c>
      <c r="D8758" s="43" t="s">
        <v>16673</v>
      </c>
      <c r="E8758" t="str">
        <f t="shared" si="136"/>
        <v>821-Xã Bình Trưng</v>
      </c>
    </row>
    <row r="8759" spans="1:5" x14ac:dyDescent="0.25">
      <c r="A8759" s="43" t="s">
        <v>742</v>
      </c>
      <c r="B8759" s="43" t="s">
        <v>760</v>
      </c>
      <c r="C8759" s="43" t="s">
        <v>16675</v>
      </c>
      <c r="D8759" s="43" t="s">
        <v>15525</v>
      </c>
      <c r="E8759" t="str">
        <f t="shared" si="136"/>
        <v>821-Xã Thạnh Phú</v>
      </c>
    </row>
    <row r="8760" spans="1:5" x14ac:dyDescent="0.25">
      <c r="A8760" s="43" t="s">
        <v>742</v>
      </c>
      <c r="B8760" s="43" t="s">
        <v>760</v>
      </c>
      <c r="C8760" s="43" t="s">
        <v>16676</v>
      </c>
      <c r="D8760" s="43" t="s">
        <v>16677</v>
      </c>
      <c r="E8760" t="str">
        <f t="shared" si="136"/>
        <v>821-Xã Bàn Long</v>
      </c>
    </row>
    <row r="8761" spans="1:5" x14ac:dyDescent="0.25">
      <c r="A8761" s="43" t="s">
        <v>742</v>
      </c>
      <c r="B8761" s="43" t="s">
        <v>760</v>
      </c>
      <c r="C8761" s="43" t="s">
        <v>16678</v>
      </c>
      <c r="D8761" s="43" t="s">
        <v>12800</v>
      </c>
      <c r="E8761" t="str">
        <f t="shared" si="136"/>
        <v>821-Xã Vĩnh Kim</v>
      </c>
    </row>
    <row r="8762" spans="1:5" x14ac:dyDescent="0.25">
      <c r="A8762" s="43" t="s">
        <v>742</v>
      </c>
      <c r="B8762" s="43" t="s">
        <v>760</v>
      </c>
      <c r="C8762" s="43" t="s">
        <v>16679</v>
      </c>
      <c r="D8762" s="43" t="s">
        <v>16402</v>
      </c>
      <c r="E8762" t="str">
        <f t="shared" si="136"/>
        <v>821-Xã Bình Đức</v>
      </c>
    </row>
    <row r="8763" spans="1:5" x14ac:dyDescent="0.25">
      <c r="A8763" s="43" t="s">
        <v>742</v>
      </c>
      <c r="B8763" s="43" t="s">
        <v>760</v>
      </c>
      <c r="C8763" s="43" t="s">
        <v>16680</v>
      </c>
      <c r="D8763" s="43" t="s">
        <v>16681</v>
      </c>
      <c r="E8763" t="str">
        <f t="shared" si="136"/>
        <v>821-Xã Song Thuận</v>
      </c>
    </row>
    <row r="8764" spans="1:5" x14ac:dyDescent="0.25">
      <c r="A8764" s="43" t="s">
        <v>742</v>
      </c>
      <c r="B8764" s="43" t="s">
        <v>760</v>
      </c>
      <c r="C8764" s="43" t="s">
        <v>16682</v>
      </c>
      <c r="D8764" s="43" t="s">
        <v>1758</v>
      </c>
      <c r="E8764" t="str">
        <f t="shared" si="136"/>
        <v>821-Xã Kim Sơn</v>
      </c>
    </row>
    <row r="8765" spans="1:5" x14ac:dyDescent="0.25">
      <c r="A8765" s="43" t="s">
        <v>742</v>
      </c>
      <c r="B8765" s="43" t="s">
        <v>760</v>
      </c>
      <c r="C8765" s="43" t="s">
        <v>16683</v>
      </c>
      <c r="D8765" s="43" t="s">
        <v>11004</v>
      </c>
      <c r="E8765" t="str">
        <f t="shared" si="136"/>
        <v>821-Xã Phú Phong</v>
      </c>
    </row>
    <row r="8766" spans="1:5" x14ac:dyDescent="0.25">
      <c r="A8766" s="43" t="s">
        <v>742</v>
      </c>
      <c r="B8766" s="43" t="s">
        <v>1302</v>
      </c>
      <c r="C8766" s="43" t="s">
        <v>16686</v>
      </c>
      <c r="D8766" s="43" t="s">
        <v>16687</v>
      </c>
      <c r="E8766" t="str">
        <f t="shared" si="136"/>
        <v>822-Thị trấn Chợ Gạo</v>
      </c>
    </row>
    <row r="8767" spans="1:5" x14ac:dyDescent="0.25">
      <c r="A8767" s="43" t="s">
        <v>742</v>
      </c>
      <c r="B8767" s="43" t="s">
        <v>1302</v>
      </c>
      <c r="C8767" s="43" t="s">
        <v>16688</v>
      </c>
      <c r="D8767" s="43" t="s">
        <v>2837</v>
      </c>
      <c r="E8767" t="str">
        <f t="shared" si="136"/>
        <v>822-Xã Trung Hòa</v>
      </c>
    </row>
    <row r="8768" spans="1:5" x14ac:dyDescent="0.25">
      <c r="A8768" s="43" t="s">
        <v>742</v>
      </c>
      <c r="B8768" s="43" t="s">
        <v>1302</v>
      </c>
      <c r="C8768" s="43" t="s">
        <v>16689</v>
      </c>
      <c r="D8768" s="43" t="s">
        <v>16690</v>
      </c>
      <c r="E8768" t="str">
        <f t="shared" si="136"/>
        <v>822-Xã Hòa Tịnh</v>
      </c>
    </row>
    <row r="8769" spans="1:5" x14ac:dyDescent="0.25">
      <c r="A8769" s="43" t="s">
        <v>742</v>
      </c>
      <c r="B8769" s="43" t="s">
        <v>1302</v>
      </c>
      <c r="C8769" s="43" t="s">
        <v>16691</v>
      </c>
      <c r="D8769" s="43" t="s">
        <v>16692</v>
      </c>
      <c r="E8769" t="str">
        <f t="shared" si="136"/>
        <v>822-Xã Mỹ Tịnh An</v>
      </c>
    </row>
    <row r="8770" spans="1:5" x14ac:dyDescent="0.25">
      <c r="A8770" s="43" t="s">
        <v>742</v>
      </c>
      <c r="B8770" s="43" t="s">
        <v>1302</v>
      </c>
      <c r="C8770" s="43" t="s">
        <v>16693</v>
      </c>
      <c r="D8770" s="43" t="s">
        <v>16694</v>
      </c>
      <c r="E8770" t="str">
        <f t="shared" si="136"/>
        <v>822-Xã Tân Bình Thạnh</v>
      </c>
    </row>
    <row r="8771" spans="1:5" x14ac:dyDescent="0.25">
      <c r="A8771" s="43" t="s">
        <v>742</v>
      </c>
      <c r="B8771" s="43" t="s">
        <v>1302</v>
      </c>
      <c r="C8771" s="43" t="s">
        <v>16695</v>
      </c>
      <c r="D8771" s="43" t="s">
        <v>16696</v>
      </c>
      <c r="E8771" t="str">
        <f t="shared" ref="E8771:E8834" si="137">CONCATENATE(B8771,"-",D8771)</f>
        <v>822-Xã Phú Kiết</v>
      </c>
    </row>
    <row r="8772" spans="1:5" x14ac:dyDescent="0.25">
      <c r="A8772" s="43" t="s">
        <v>742</v>
      </c>
      <c r="B8772" s="43" t="s">
        <v>1302</v>
      </c>
      <c r="C8772" s="43" t="s">
        <v>16697</v>
      </c>
      <c r="D8772" s="43" t="s">
        <v>16698</v>
      </c>
      <c r="E8772" t="str">
        <f t="shared" si="137"/>
        <v>822-Xã Lương Hòa Lạc</v>
      </c>
    </row>
    <row r="8773" spans="1:5" x14ac:dyDescent="0.25">
      <c r="A8773" s="43" t="s">
        <v>742</v>
      </c>
      <c r="B8773" s="43" t="s">
        <v>1302</v>
      </c>
      <c r="C8773" s="43" t="s">
        <v>16699</v>
      </c>
      <c r="D8773" s="43" t="s">
        <v>3108</v>
      </c>
      <c r="E8773" t="str">
        <f t="shared" si="137"/>
        <v>822-Xã Thanh Bình</v>
      </c>
    </row>
    <row r="8774" spans="1:5" x14ac:dyDescent="0.25">
      <c r="A8774" s="43" t="s">
        <v>742</v>
      </c>
      <c r="B8774" s="43" t="s">
        <v>1302</v>
      </c>
      <c r="C8774" s="43" t="s">
        <v>16700</v>
      </c>
      <c r="D8774" s="43" t="s">
        <v>16701</v>
      </c>
      <c r="E8774" t="str">
        <f t="shared" si="137"/>
        <v>822-Xã Quơn Long</v>
      </c>
    </row>
    <row r="8775" spans="1:5" x14ac:dyDescent="0.25">
      <c r="A8775" s="43" t="s">
        <v>742</v>
      </c>
      <c r="B8775" s="43" t="s">
        <v>1302</v>
      </c>
      <c r="C8775" s="43" t="s">
        <v>16702</v>
      </c>
      <c r="D8775" s="43" t="s">
        <v>16703</v>
      </c>
      <c r="E8775" t="str">
        <f t="shared" si="137"/>
        <v>822-Xã Bình Phục Nhứt</v>
      </c>
    </row>
    <row r="8776" spans="1:5" x14ac:dyDescent="0.25">
      <c r="A8776" s="43" t="s">
        <v>742</v>
      </c>
      <c r="B8776" s="43" t="s">
        <v>1302</v>
      </c>
      <c r="C8776" s="43" t="s">
        <v>16704</v>
      </c>
      <c r="D8776" s="43" t="s">
        <v>16705</v>
      </c>
      <c r="E8776" t="str">
        <f t="shared" si="137"/>
        <v>822-Xã Đăng Hưng Phước</v>
      </c>
    </row>
    <row r="8777" spans="1:5" x14ac:dyDescent="0.25">
      <c r="A8777" s="43" t="s">
        <v>742</v>
      </c>
      <c r="B8777" s="43" t="s">
        <v>1302</v>
      </c>
      <c r="C8777" s="43" t="s">
        <v>16706</v>
      </c>
      <c r="D8777" s="43" t="s">
        <v>16707</v>
      </c>
      <c r="E8777" t="str">
        <f t="shared" si="137"/>
        <v>822-Xã Tân Thuận Bình</v>
      </c>
    </row>
    <row r="8778" spans="1:5" x14ac:dyDescent="0.25">
      <c r="A8778" s="43" t="s">
        <v>742</v>
      </c>
      <c r="B8778" s="43" t="s">
        <v>1302</v>
      </c>
      <c r="C8778" s="43" t="s">
        <v>16708</v>
      </c>
      <c r="D8778" s="43" t="s">
        <v>16709</v>
      </c>
      <c r="E8778" t="str">
        <f t="shared" si="137"/>
        <v>822-Xã Song Bình</v>
      </c>
    </row>
    <row r="8779" spans="1:5" x14ac:dyDescent="0.25">
      <c r="A8779" s="43" t="s">
        <v>742</v>
      </c>
      <c r="B8779" s="43" t="s">
        <v>1302</v>
      </c>
      <c r="C8779" s="43" t="s">
        <v>16710</v>
      </c>
      <c r="D8779" s="43" t="s">
        <v>16711</v>
      </c>
      <c r="E8779" t="str">
        <f t="shared" si="137"/>
        <v>822-Xã Bình Phan</v>
      </c>
    </row>
    <row r="8780" spans="1:5" x14ac:dyDescent="0.25">
      <c r="A8780" s="43" t="s">
        <v>742</v>
      </c>
      <c r="B8780" s="43" t="s">
        <v>1302</v>
      </c>
      <c r="C8780" s="43" t="s">
        <v>16712</v>
      </c>
      <c r="D8780" s="43" t="s">
        <v>16713</v>
      </c>
      <c r="E8780" t="str">
        <f t="shared" si="137"/>
        <v>822-Xã Long Bình Điền</v>
      </c>
    </row>
    <row r="8781" spans="1:5" x14ac:dyDescent="0.25">
      <c r="A8781" s="43" t="s">
        <v>742</v>
      </c>
      <c r="B8781" s="43" t="s">
        <v>1302</v>
      </c>
      <c r="C8781" s="43" t="s">
        <v>16714</v>
      </c>
      <c r="D8781" s="43" t="s">
        <v>16715</v>
      </c>
      <c r="E8781" t="str">
        <f t="shared" si="137"/>
        <v>822-Xã An Thạnh Thủy</v>
      </c>
    </row>
    <row r="8782" spans="1:5" x14ac:dyDescent="0.25">
      <c r="A8782" s="43" t="s">
        <v>742</v>
      </c>
      <c r="B8782" s="43" t="s">
        <v>1302</v>
      </c>
      <c r="C8782" s="43" t="s">
        <v>16716</v>
      </c>
      <c r="D8782" s="43" t="s">
        <v>15617</v>
      </c>
      <c r="E8782" t="str">
        <f t="shared" si="137"/>
        <v>822-Xã Xuân Đông</v>
      </c>
    </row>
    <row r="8783" spans="1:5" x14ac:dyDescent="0.25">
      <c r="A8783" s="43" t="s">
        <v>742</v>
      </c>
      <c r="B8783" s="43" t="s">
        <v>1302</v>
      </c>
      <c r="C8783" s="43" t="s">
        <v>16717</v>
      </c>
      <c r="D8783" s="43" t="s">
        <v>16718</v>
      </c>
      <c r="E8783" t="str">
        <f t="shared" si="137"/>
        <v>822-Xã Hòa Định</v>
      </c>
    </row>
    <row r="8784" spans="1:5" x14ac:dyDescent="0.25">
      <c r="A8784" s="43" t="s">
        <v>742</v>
      </c>
      <c r="B8784" s="43" t="s">
        <v>1302</v>
      </c>
      <c r="C8784" s="43" t="s">
        <v>16719</v>
      </c>
      <c r="D8784" s="43" t="s">
        <v>16720</v>
      </c>
      <c r="E8784" t="str">
        <f t="shared" si="137"/>
        <v>822-Xã Bình Ninh</v>
      </c>
    </row>
    <row r="8785" spans="1:5" x14ac:dyDescent="0.25">
      <c r="A8785" s="43" t="s">
        <v>742</v>
      </c>
      <c r="B8785" s="43" t="s">
        <v>762</v>
      </c>
      <c r="C8785" s="43" t="s">
        <v>16721</v>
      </c>
      <c r="D8785" s="43" t="s">
        <v>16722</v>
      </c>
      <c r="E8785" t="str">
        <f t="shared" si="137"/>
        <v>823-Thị trấn Vĩnh Bình</v>
      </c>
    </row>
    <row r="8786" spans="1:5" x14ac:dyDescent="0.25">
      <c r="A8786" s="43" t="s">
        <v>742</v>
      </c>
      <c r="B8786" s="43" t="s">
        <v>762</v>
      </c>
      <c r="C8786" s="43" t="s">
        <v>16723</v>
      </c>
      <c r="D8786" s="43" t="s">
        <v>5579</v>
      </c>
      <c r="E8786" t="str">
        <f t="shared" si="137"/>
        <v>823-Xã Đồng Sơn</v>
      </c>
    </row>
    <row r="8787" spans="1:5" x14ac:dyDescent="0.25">
      <c r="A8787" s="43" t="s">
        <v>742</v>
      </c>
      <c r="B8787" s="43" t="s">
        <v>762</v>
      </c>
      <c r="C8787" s="43" t="s">
        <v>16724</v>
      </c>
      <c r="D8787" s="43" t="s">
        <v>2821</v>
      </c>
      <c r="E8787" t="str">
        <f t="shared" si="137"/>
        <v>823-Xã Bình Phú</v>
      </c>
    </row>
    <row r="8788" spans="1:5" x14ac:dyDescent="0.25">
      <c r="A8788" s="43" t="s">
        <v>742</v>
      </c>
      <c r="B8788" s="43" t="s">
        <v>762</v>
      </c>
      <c r="C8788" s="43" t="s">
        <v>16725</v>
      </c>
      <c r="D8788" s="43" t="s">
        <v>16726</v>
      </c>
      <c r="E8788" t="str">
        <f t="shared" si="137"/>
        <v>823-Xã Đồng Thạnh</v>
      </c>
    </row>
    <row r="8789" spans="1:5" x14ac:dyDescent="0.25">
      <c r="A8789" s="43" t="s">
        <v>742</v>
      </c>
      <c r="B8789" s="43" t="s">
        <v>762</v>
      </c>
      <c r="C8789" s="43" t="s">
        <v>16727</v>
      </c>
      <c r="D8789" s="43" t="s">
        <v>2510</v>
      </c>
      <c r="E8789" t="str">
        <f t="shared" si="137"/>
        <v>823-Xã Thành Công</v>
      </c>
    </row>
    <row r="8790" spans="1:5" x14ac:dyDescent="0.25">
      <c r="A8790" s="43" t="s">
        <v>742</v>
      </c>
      <c r="B8790" s="43" t="s">
        <v>762</v>
      </c>
      <c r="C8790" s="43" t="s">
        <v>16728</v>
      </c>
      <c r="D8790" s="43" t="s">
        <v>16729</v>
      </c>
      <c r="E8790" t="str">
        <f t="shared" si="137"/>
        <v>823-Xã Bình Nhì</v>
      </c>
    </row>
    <row r="8791" spans="1:5" x14ac:dyDescent="0.25">
      <c r="A8791" s="43" t="s">
        <v>742</v>
      </c>
      <c r="B8791" s="43" t="s">
        <v>762</v>
      </c>
      <c r="C8791" s="43" t="s">
        <v>16730</v>
      </c>
      <c r="D8791" s="43" t="s">
        <v>16731</v>
      </c>
      <c r="E8791" t="str">
        <f t="shared" si="137"/>
        <v>823-Xã Yên Luông</v>
      </c>
    </row>
    <row r="8792" spans="1:5" x14ac:dyDescent="0.25">
      <c r="A8792" s="43" t="s">
        <v>742</v>
      </c>
      <c r="B8792" s="43" t="s">
        <v>762</v>
      </c>
      <c r="C8792" s="43" t="s">
        <v>16732</v>
      </c>
      <c r="D8792" s="43" t="s">
        <v>16276</v>
      </c>
      <c r="E8792" t="str">
        <f t="shared" si="137"/>
        <v>823-Xã Thạnh Trị</v>
      </c>
    </row>
    <row r="8793" spans="1:5" x14ac:dyDescent="0.25">
      <c r="A8793" s="43" t="s">
        <v>742</v>
      </c>
      <c r="B8793" s="43" t="s">
        <v>762</v>
      </c>
      <c r="C8793" s="43" t="s">
        <v>16733</v>
      </c>
      <c r="D8793" s="43" t="s">
        <v>16734</v>
      </c>
      <c r="E8793" t="str">
        <f t="shared" si="137"/>
        <v>823-Xã Thạnh Nhựt</v>
      </c>
    </row>
    <row r="8794" spans="1:5" x14ac:dyDescent="0.25">
      <c r="A8794" s="43" t="s">
        <v>742</v>
      </c>
      <c r="B8794" s="43" t="s">
        <v>762</v>
      </c>
      <c r="C8794" s="43" t="s">
        <v>16735</v>
      </c>
      <c r="D8794" s="43" t="s">
        <v>15217</v>
      </c>
      <c r="E8794" t="str">
        <f t="shared" si="137"/>
        <v>823-Xã Long Vĩnh</v>
      </c>
    </row>
    <row r="8795" spans="1:5" x14ac:dyDescent="0.25">
      <c r="A8795" s="43" t="s">
        <v>742</v>
      </c>
      <c r="B8795" s="43" t="s">
        <v>762</v>
      </c>
      <c r="C8795" s="43" t="s">
        <v>16736</v>
      </c>
      <c r="D8795" s="43" t="s">
        <v>12812</v>
      </c>
      <c r="E8795" t="str">
        <f t="shared" si="137"/>
        <v>823-Xã Bình Tân</v>
      </c>
    </row>
    <row r="8796" spans="1:5" x14ac:dyDescent="0.25">
      <c r="A8796" s="43" t="s">
        <v>742</v>
      </c>
      <c r="B8796" s="43" t="s">
        <v>762</v>
      </c>
      <c r="C8796" s="43" t="s">
        <v>16737</v>
      </c>
      <c r="D8796" s="43" t="s">
        <v>16738</v>
      </c>
      <c r="E8796" t="str">
        <f t="shared" si="137"/>
        <v>823-Xã Vĩnh Hựu</v>
      </c>
    </row>
    <row r="8797" spans="1:5" x14ac:dyDescent="0.25">
      <c r="A8797" s="43" t="s">
        <v>742</v>
      </c>
      <c r="B8797" s="43" t="s">
        <v>762</v>
      </c>
      <c r="C8797" s="43" t="s">
        <v>16739</v>
      </c>
      <c r="D8797" s="43" t="s">
        <v>14996</v>
      </c>
      <c r="E8797" t="str">
        <f t="shared" si="137"/>
        <v>823-Xã Long Bình</v>
      </c>
    </row>
    <row r="8798" spans="1:5" x14ac:dyDescent="0.25">
      <c r="A8798" s="43" t="s">
        <v>742</v>
      </c>
      <c r="B8798" s="43" t="s">
        <v>1303</v>
      </c>
      <c r="C8798" s="43" t="s">
        <v>16746</v>
      </c>
      <c r="D8798" s="43" t="s">
        <v>16747</v>
      </c>
      <c r="E8798" t="str">
        <f t="shared" si="137"/>
        <v>824-Thị trấn Tân Hòa</v>
      </c>
    </row>
    <row r="8799" spans="1:5" x14ac:dyDescent="0.25">
      <c r="A8799" s="43" t="s">
        <v>742</v>
      </c>
      <c r="B8799" s="43" t="s">
        <v>1303</v>
      </c>
      <c r="C8799" s="43" t="s">
        <v>16748</v>
      </c>
      <c r="D8799" s="43" t="s">
        <v>16749</v>
      </c>
      <c r="E8799" t="str">
        <f t="shared" si="137"/>
        <v>824-Xã Tăng Hoà</v>
      </c>
    </row>
    <row r="8800" spans="1:5" x14ac:dyDescent="0.25">
      <c r="A8800" s="43" t="s">
        <v>742</v>
      </c>
      <c r="B8800" s="43" t="s">
        <v>1303</v>
      </c>
      <c r="C8800" s="43" t="s">
        <v>16751</v>
      </c>
      <c r="D8800" s="43" t="s">
        <v>13671</v>
      </c>
      <c r="E8800" t="str">
        <f t="shared" si="137"/>
        <v>824-Xã Tân Phước</v>
      </c>
    </row>
    <row r="8801" spans="1:5" x14ac:dyDescent="0.25">
      <c r="A8801" s="43" t="s">
        <v>742</v>
      </c>
      <c r="B8801" s="43" t="s">
        <v>1303</v>
      </c>
      <c r="C8801" s="43" t="s">
        <v>16752</v>
      </c>
      <c r="D8801" s="43" t="s">
        <v>16753</v>
      </c>
      <c r="E8801" t="str">
        <f t="shared" si="137"/>
        <v>824-Xã Gia Thuận</v>
      </c>
    </row>
    <row r="8802" spans="1:5" x14ac:dyDescent="0.25">
      <c r="A8802" s="43" t="s">
        <v>742</v>
      </c>
      <c r="B8802" s="43" t="s">
        <v>1303</v>
      </c>
      <c r="C8802" s="43" t="s">
        <v>16756</v>
      </c>
      <c r="D8802" s="43" t="s">
        <v>16757</v>
      </c>
      <c r="E8802" t="str">
        <f t="shared" si="137"/>
        <v>824-Thị trấn Vàm Láng</v>
      </c>
    </row>
    <row r="8803" spans="1:5" x14ac:dyDescent="0.25">
      <c r="A8803" s="43" t="s">
        <v>742</v>
      </c>
      <c r="B8803" s="43" t="s">
        <v>1303</v>
      </c>
      <c r="C8803" s="43" t="s">
        <v>16758</v>
      </c>
      <c r="D8803" s="43" t="s">
        <v>16329</v>
      </c>
      <c r="E8803" t="str">
        <f t="shared" si="137"/>
        <v>824-Xã Tân Tây</v>
      </c>
    </row>
    <row r="8804" spans="1:5" x14ac:dyDescent="0.25">
      <c r="A8804" s="43" t="s">
        <v>742</v>
      </c>
      <c r="B8804" s="43" t="s">
        <v>1303</v>
      </c>
      <c r="C8804" s="43" t="s">
        <v>16759</v>
      </c>
      <c r="D8804" s="43" t="s">
        <v>16760</v>
      </c>
      <c r="E8804" t="str">
        <f t="shared" si="137"/>
        <v>824-Xã Kiểng Phước</v>
      </c>
    </row>
    <row r="8805" spans="1:5" x14ac:dyDescent="0.25">
      <c r="A8805" s="43" t="s">
        <v>742</v>
      </c>
      <c r="B8805" s="43" t="s">
        <v>1303</v>
      </c>
      <c r="C8805" s="43" t="s">
        <v>16762</v>
      </c>
      <c r="D8805" s="43" t="s">
        <v>15161</v>
      </c>
      <c r="E8805" t="str">
        <f t="shared" si="137"/>
        <v>824-Xã Tân Đông</v>
      </c>
    </row>
    <row r="8806" spans="1:5" x14ac:dyDescent="0.25">
      <c r="A8806" s="43" t="s">
        <v>742</v>
      </c>
      <c r="B8806" s="43" t="s">
        <v>1303</v>
      </c>
      <c r="C8806" s="43" t="s">
        <v>16763</v>
      </c>
      <c r="D8806" s="43" t="s">
        <v>16764</v>
      </c>
      <c r="E8806" t="str">
        <f t="shared" si="137"/>
        <v>824-Xã Bình Ân</v>
      </c>
    </row>
    <row r="8807" spans="1:5" x14ac:dyDescent="0.25">
      <c r="A8807" s="43" t="s">
        <v>742</v>
      </c>
      <c r="B8807" s="43" t="s">
        <v>1303</v>
      </c>
      <c r="C8807" s="43" t="s">
        <v>16765</v>
      </c>
      <c r="D8807" s="43" t="s">
        <v>16766</v>
      </c>
      <c r="E8807" t="str">
        <f t="shared" si="137"/>
        <v>824-Xã Tân Điền</v>
      </c>
    </row>
    <row r="8808" spans="1:5" x14ac:dyDescent="0.25">
      <c r="A8808" s="43" t="s">
        <v>742</v>
      </c>
      <c r="B8808" s="43" t="s">
        <v>1303</v>
      </c>
      <c r="C8808" s="43" t="s">
        <v>16767</v>
      </c>
      <c r="D8808" s="43" t="s">
        <v>16768</v>
      </c>
      <c r="E8808" t="str">
        <f t="shared" si="137"/>
        <v>824-Xã Bình Nghị</v>
      </c>
    </row>
    <row r="8809" spans="1:5" x14ac:dyDescent="0.25">
      <c r="A8809" s="43" t="s">
        <v>742</v>
      </c>
      <c r="B8809" s="43" t="s">
        <v>1303</v>
      </c>
      <c r="C8809" s="43" t="s">
        <v>16769</v>
      </c>
      <c r="D8809" s="43" t="s">
        <v>13400</v>
      </c>
      <c r="E8809" t="str">
        <f t="shared" si="137"/>
        <v>824-Xã Phước Trung</v>
      </c>
    </row>
    <row r="8810" spans="1:5" x14ac:dyDescent="0.25">
      <c r="A8810" s="43" t="s">
        <v>742</v>
      </c>
      <c r="B8810" s="43" t="s">
        <v>1303</v>
      </c>
      <c r="C8810" s="43" t="s">
        <v>16770</v>
      </c>
      <c r="D8810" s="43" t="s">
        <v>2158</v>
      </c>
      <c r="E8810" t="str">
        <f t="shared" si="137"/>
        <v>824-Xã Tân Thành</v>
      </c>
    </row>
    <row r="8811" spans="1:5" x14ac:dyDescent="0.25">
      <c r="A8811" s="43" t="s">
        <v>742</v>
      </c>
      <c r="B8811" s="43" t="s">
        <v>1304</v>
      </c>
      <c r="C8811" s="43" t="s">
        <v>16740</v>
      </c>
      <c r="D8811" s="43" t="s">
        <v>16741</v>
      </c>
      <c r="E8811" t="str">
        <f t="shared" si="137"/>
        <v>825-Xã Tân Thới</v>
      </c>
    </row>
    <row r="8812" spans="1:5" x14ac:dyDescent="0.25">
      <c r="A8812" s="43" t="s">
        <v>742</v>
      </c>
      <c r="B8812" s="43" t="s">
        <v>1304</v>
      </c>
      <c r="C8812" s="43" t="s">
        <v>16742</v>
      </c>
      <c r="D8812" s="43" t="s">
        <v>4989</v>
      </c>
      <c r="E8812" t="str">
        <f t="shared" si="137"/>
        <v>825-Xã Tân Phú</v>
      </c>
    </row>
    <row r="8813" spans="1:5" x14ac:dyDescent="0.25">
      <c r="A8813" s="43" t="s">
        <v>742</v>
      </c>
      <c r="B8813" s="43" t="s">
        <v>1304</v>
      </c>
      <c r="C8813" s="43" t="s">
        <v>16743</v>
      </c>
      <c r="D8813" s="43" t="s">
        <v>15680</v>
      </c>
      <c r="E8813" t="str">
        <f t="shared" si="137"/>
        <v>825-Xã Phú Thạnh</v>
      </c>
    </row>
    <row r="8814" spans="1:5" x14ac:dyDescent="0.25">
      <c r="A8814" s="43" t="s">
        <v>742</v>
      </c>
      <c r="B8814" s="43" t="s">
        <v>1304</v>
      </c>
      <c r="C8814" s="43" t="s">
        <v>16744</v>
      </c>
      <c r="D8814" s="43" t="s">
        <v>16745</v>
      </c>
      <c r="E8814" t="str">
        <f t="shared" si="137"/>
        <v>825-Xã Tân Thạnh</v>
      </c>
    </row>
    <row r="8815" spans="1:5" x14ac:dyDescent="0.25">
      <c r="A8815" s="43" t="s">
        <v>742</v>
      </c>
      <c r="B8815" s="43" t="s">
        <v>1304</v>
      </c>
      <c r="C8815" s="43" t="s">
        <v>16771</v>
      </c>
      <c r="D8815" s="43" t="s">
        <v>6858</v>
      </c>
      <c r="E8815" t="str">
        <f t="shared" si="137"/>
        <v>825-Xã Phú Đông</v>
      </c>
    </row>
    <row r="8816" spans="1:5" x14ac:dyDescent="0.25">
      <c r="A8816" s="43" t="s">
        <v>742</v>
      </c>
      <c r="B8816" s="43" t="s">
        <v>1304</v>
      </c>
      <c r="C8816" s="43" t="s">
        <v>16772</v>
      </c>
      <c r="D8816" s="43" t="s">
        <v>15535</v>
      </c>
      <c r="E8816" t="str">
        <f t="shared" si="137"/>
        <v>825-Xã Phú Tân</v>
      </c>
    </row>
    <row r="8817" spans="1:5" x14ac:dyDescent="0.25">
      <c r="A8817" s="43" t="s">
        <v>744</v>
      </c>
      <c r="B8817" s="43" t="s">
        <v>1305</v>
      </c>
      <c r="C8817" s="43" t="s">
        <v>16773</v>
      </c>
      <c r="D8817" s="43" t="s">
        <v>16774</v>
      </c>
      <c r="E8817" t="str">
        <f t="shared" si="137"/>
        <v>829-Phường Phú Khương</v>
      </c>
    </row>
    <row r="8818" spans="1:5" x14ac:dyDescent="0.25">
      <c r="A8818" s="43" t="s">
        <v>744</v>
      </c>
      <c r="B8818" s="43" t="s">
        <v>1305</v>
      </c>
      <c r="C8818" s="43" t="s">
        <v>16775</v>
      </c>
      <c r="D8818" s="43" t="s">
        <v>15304</v>
      </c>
      <c r="E8818" t="str">
        <f t="shared" si="137"/>
        <v>829-Phường Phú Tân</v>
      </c>
    </row>
    <row r="8819" spans="1:5" x14ac:dyDescent="0.25">
      <c r="A8819" s="43" t="s">
        <v>744</v>
      </c>
      <c r="B8819" s="43" t="s">
        <v>1305</v>
      </c>
      <c r="C8819" s="43" t="s">
        <v>16776</v>
      </c>
      <c r="D8819" s="43" t="s">
        <v>12937</v>
      </c>
      <c r="E8819" t="str">
        <f t="shared" si="137"/>
        <v>829-Phường 8</v>
      </c>
    </row>
    <row r="8820" spans="1:5" x14ac:dyDescent="0.25">
      <c r="A8820" s="43" t="s">
        <v>744</v>
      </c>
      <c r="B8820" s="43" t="s">
        <v>1305</v>
      </c>
      <c r="C8820" s="43" t="s">
        <v>16777</v>
      </c>
      <c r="D8820" s="43" t="s">
        <v>12944</v>
      </c>
      <c r="E8820" t="str">
        <f t="shared" si="137"/>
        <v>829-Phường 6</v>
      </c>
    </row>
    <row r="8821" spans="1:5" x14ac:dyDescent="0.25">
      <c r="A8821" s="43" t="s">
        <v>744</v>
      </c>
      <c r="B8821" s="43" t="s">
        <v>1305</v>
      </c>
      <c r="C8821" s="43" t="s">
        <v>16778</v>
      </c>
      <c r="D8821" s="43" t="s">
        <v>16779</v>
      </c>
      <c r="E8821" t="str">
        <f t="shared" si="137"/>
        <v>829-Phường An Hội</v>
      </c>
    </row>
    <row r="8822" spans="1:5" x14ac:dyDescent="0.25">
      <c r="A8822" s="43" t="s">
        <v>744</v>
      </c>
      <c r="B8822" s="43" t="s">
        <v>1305</v>
      </c>
      <c r="C8822" s="43" t="s">
        <v>16780</v>
      </c>
      <c r="D8822" s="43" t="s">
        <v>12943</v>
      </c>
      <c r="E8822" t="str">
        <f t="shared" si="137"/>
        <v>829-Phường 7</v>
      </c>
    </row>
    <row r="8823" spans="1:5" x14ac:dyDescent="0.25">
      <c r="A8823" s="43" t="s">
        <v>744</v>
      </c>
      <c r="B8823" s="43" t="s">
        <v>1305</v>
      </c>
      <c r="C8823" s="43" t="s">
        <v>16781</v>
      </c>
      <c r="D8823" s="43" t="s">
        <v>6456</v>
      </c>
      <c r="E8823" t="str">
        <f t="shared" si="137"/>
        <v>829-Xã Sơn Đông</v>
      </c>
    </row>
    <row r="8824" spans="1:5" x14ac:dyDescent="0.25">
      <c r="A8824" s="43" t="s">
        <v>744</v>
      </c>
      <c r="B8824" s="43" t="s">
        <v>1305</v>
      </c>
      <c r="C8824" s="43" t="s">
        <v>16782</v>
      </c>
      <c r="D8824" s="43" t="s">
        <v>16783</v>
      </c>
      <c r="E8824" t="str">
        <f t="shared" si="137"/>
        <v>829-Xã Phú Hưng</v>
      </c>
    </row>
    <row r="8825" spans="1:5" x14ac:dyDescent="0.25">
      <c r="A8825" s="43" t="s">
        <v>744</v>
      </c>
      <c r="B8825" s="43" t="s">
        <v>1305</v>
      </c>
      <c r="C8825" s="43" t="s">
        <v>16784</v>
      </c>
      <c r="D8825" s="43" t="s">
        <v>2821</v>
      </c>
      <c r="E8825" t="str">
        <f t="shared" si="137"/>
        <v>829-Xã Bình Phú</v>
      </c>
    </row>
    <row r="8826" spans="1:5" x14ac:dyDescent="0.25">
      <c r="A8826" s="43" t="s">
        <v>744</v>
      </c>
      <c r="B8826" s="43" t="s">
        <v>1305</v>
      </c>
      <c r="C8826" s="43" t="s">
        <v>16785</v>
      </c>
      <c r="D8826" s="43" t="s">
        <v>16786</v>
      </c>
      <c r="E8826" t="str">
        <f t="shared" si="137"/>
        <v>829-Xã Mỹ Thạnh An</v>
      </c>
    </row>
    <row r="8827" spans="1:5" x14ac:dyDescent="0.25">
      <c r="A8827" s="43" t="s">
        <v>744</v>
      </c>
      <c r="B8827" s="43" t="s">
        <v>1305</v>
      </c>
      <c r="C8827" s="43" t="s">
        <v>16787</v>
      </c>
      <c r="D8827" s="43" t="s">
        <v>16788</v>
      </c>
      <c r="E8827" t="str">
        <f t="shared" si="137"/>
        <v>829-Xã Nhơn Thạnh</v>
      </c>
    </row>
    <row r="8828" spans="1:5" x14ac:dyDescent="0.25">
      <c r="A8828" s="43" t="s">
        <v>744</v>
      </c>
      <c r="B8828" s="43" t="s">
        <v>1305</v>
      </c>
      <c r="C8828" s="43" t="s">
        <v>16789</v>
      </c>
      <c r="D8828" s="43" t="s">
        <v>3199</v>
      </c>
      <c r="E8828" t="str">
        <f t="shared" si="137"/>
        <v>829-Xã Phú Nhuận</v>
      </c>
    </row>
    <row r="8829" spans="1:5" x14ac:dyDescent="0.25">
      <c r="A8829" s="43" t="s">
        <v>744</v>
      </c>
      <c r="B8829" s="43" t="s">
        <v>1306</v>
      </c>
      <c r="C8829" s="43" t="s">
        <v>16790</v>
      </c>
      <c r="D8829" s="43" t="s">
        <v>16791</v>
      </c>
      <c r="E8829" t="str">
        <f t="shared" si="137"/>
        <v>831-Xã Tân Thạch</v>
      </c>
    </row>
    <row r="8830" spans="1:5" x14ac:dyDescent="0.25">
      <c r="A8830" s="43" t="s">
        <v>744</v>
      </c>
      <c r="B8830" s="43" t="s">
        <v>1306</v>
      </c>
      <c r="C8830" s="43" t="s">
        <v>16792</v>
      </c>
      <c r="D8830" s="43" t="s">
        <v>16793</v>
      </c>
      <c r="E8830" t="str">
        <f t="shared" si="137"/>
        <v>831-Xã Qưới Sơn</v>
      </c>
    </row>
    <row r="8831" spans="1:5" x14ac:dyDescent="0.25">
      <c r="A8831" s="43" t="s">
        <v>744</v>
      </c>
      <c r="B8831" s="43" t="s">
        <v>1306</v>
      </c>
      <c r="C8831" s="43" t="s">
        <v>16794</v>
      </c>
      <c r="D8831" s="43" t="s">
        <v>15194</v>
      </c>
      <c r="E8831" t="str">
        <f t="shared" si="137"/>
        <v>831-Thị trấn Châu Thành</v>
      </c>
    </row>
    <row r="8832" spans="1:5" x14ac:dyDescent="0.25">
      <c r="A8832" s="43" t="s">
        <v>744</v>
      </c>
      <c r="B8832" s="43" t="s">
        <v>1306</v>
      </c>
      <c r="C8832" s="43" t="s">
        <v>16795</v>
      </c>
      <c r="D8832" s="43" t="s">
        <v>8938</v>
      </c>
      <c r="E8832" t="str">
        <f t="shared" si="137"/>
        <v>831-Xã Giao Long</v>
      </c>
    </row>
    <row r="8833" spans="1:5" x14ac:dyDescent="0.25">
      <c r="A8833" s="43" t="s">
        <v>744</v>
      </c>
      <c r="B8833" s="43" t="s">
        <v>1306</v>
      </c>
      <c r="C8833" s="43" t="s">
        <v>16796</v>
      </c>
      <c r="D8833" s="43" t="s">
        <v>7204</v>
      </c>
      <c r="E8833" t="str">
        <f t="shared" si="137"/>
        <v>831-Xã Phú Túc</v>
      </c>
    </row>
    <row r="8834" spans="1:5" x14ac:dyDescent="0.25">
      <c r="A8834" s="43" t="s">
        <v>744</v>
      </c>
      <c r="B8834" s="43" t="s">
        <v>1306</v>
      </c>
      <c r="C8834" s="43" t="s">
        <v>16797</v>
      </c>
      <c r="D8834" s="43" t="s">
        <v>16798</v>
      </c>
      <c r="E8834" t="str">
        <f t="shared" si="137"/>
        <v>831-Xã Phú Đức</v>
      </c>
    </row>
    <row r="8835" spans="1:5" x14ac:dyDescent="0.25">
      <c r="A8835" s="43" t="s">
        <v>744</v>
      </c>
      <c r="B8835" s="43" t="s">
        <v>1306</v>
      </c>
      <c r="C8835" s="43" t="s">
        <v>16799</v>
      </c>
      <c r="D8835" s="43" t="s">
        <v>15631</v>
      </c>
      <c r="E8835" t="str">
        <f t="shared" ref="E8835:E8898" si="138">CONCATENATE(B8835,"-",D8835)</f>
        <v>831-Xã An Phước</v>
      </c>
    </row>
    <row r="8836" spans="1:5" x14ac:dyDescent="0.25">
      <c r="A8836" s="43" t="s">
        <v>744</v>
      </c>
      <c r="B8836" s="43" t="s">
        <v>1306</v>
      </c>
      <c r="C8836" s="43" t="s">
        <v>16800</v>
      </c>
      <c r="D8836" s="43" t="s">
        <v>11969</v>
      </c>
      <c r="E8836" t="str">
        <f t="shared" si="138"/>
        <v>831-Xã Tam Phước</v>
      </c>
    </row>
    <row r="8837" spans="1:5" x14ac:dyDescent="0.25">
      <c r="A8837" s="43" t="s">
        <v>744</v>
      </c>
      <c r="B8837" s="43" t="s">
        <v>1306</v>
      </c>
      <c r="C8837" s="43" t="s">
        <v>16801</v>
      </c>
      <c r="D8837" s="43" t="s">
        <v>16802</v>
      </c>
      <c r="E8837" t="str">
        <f t="shared" si="138"/>
        <v>831-Xã Thành Triệu</v>
      </c>
    </row>
    <row r="8838" spans="1:5" x14ac:dyDescent="0.25">
      <c r="A8838" s="43" t="s">
        <v>744</v>
      </c>
      <c r="B8838" s="43" t="s">
        <v>1306</v>
      </c>
      <c r="C8838" s="43" t="s">
        <v>16804</v>
      </c>
      <c r="D8838" s="43" t="s">
        <v>4989</v>
      </c>
      <c r="E8838" t="str">
        <f t="shared" si="138"/>
        <v>831-Xã Tân Phú</v>
      </c>
    </row>
    <row r="8839" spans="1:5" x14ac:dyDescent="0.25">
      <c r="A8839" s="43" t="s">
        <v>744</v>
      </c>
      <c r="B8839" s="43" t="s">
        <v>1306</v>
      </c>
      <c r="C8839" s="43" t="s">
        <v>16805</v>
      </c>
      <c r="D8839" s="43" t="s">
        <v>16806</v>
      </c>
      <c r="E8839" t="str">
        <f t="shared" si="138"/>
        <v>831-Xã Quới Thành</v>
      </c>
    </row>
    <row r="8840" spans="1:5" x14ac:dyDescent="0.25">
      <c r="A8840" s="43" t="s">
        <v>744</v>
      </c>
      <c r="B8840" s="43" t="s">
        <v>1306</v>
      </c>
      <c r="C8840" s="43" t="s">
        <v>16807</v>
      </c>
      <c r="D8840" s="43" t="s">
        <v>15243</v>
      </c>
      <c r="E8840" t="str">
        <f t="shared" si="138"/>
        <v>831-Xã Phước Thạnh</v>
      </c>
    </row>
    <row r="8841" spans="1:5" x14ac:dyDescent="0.25">
      <c r="A8841" s="43" t="s">
        <v>744</v>
      </c>
      <c r="B8841" s="43" t="s">
        <v>1306</v>
      </c>
      <c r="C8841" s="43" t="s">
        <v>16808</v>
      </c>
      <c r="D8841" s="43" t="s">
        <v>16809</v>
      </c>
      <c r="E8841" t="str">
        <f t="shared" si="138"/>
        <v>831-Xã Tiên Long</v>
      </c>
    </row>
    <row r="8842" spans="1:5" x14ac:dyDescent="0.25">
      <c r="A8842" s="43" t="s">
        <v>744</v>
      </c>
      <c r="B8842" s="43" t="s">
        <v>1306</v>
      </c>
      <c r="C8842" s="43" t="s">
        <v>16810</v>
      </c>
      <c r="D8842" s="43" t="s">
        <v>16803</v>
      </c>
      <c r="E8842" t="str">
        <f t="shared" si="138"/>
        <v>831-Xã Tường Đa</v>
      </c>
    </row>
    <row r="8843" spans="1:5" x14ac:dyDescent="0.25">
      <c r="A8843" s="43" t="s">
        <v>744</v>
      </c>
      <c r="B8843" s="43" t="s">
        <v>1306</v>
      </c>
      <c r="C8843" s="43" t="s">
        <v>16811</v>
      </c>
      <c r="D8843" s="43" t="s">
        <v>16812</v>
      </c>
      <c r="E8843" t="str">
        <f t="shared" si="138"/>
        <v>831-Xã Hữu Định</v>
      </c>
    </row>
    <row r="8844" spans="1:5" x14ac:dyDescent="0.25">
      <c r="A8844" s="43" t="s">
        <v>744</v>
      </c>
      <c r="B8844" s="43" t="s">
        <v>1306</v>
      </c>
      <c r="C8844" s="43" t="s">
        <v>16813</v>
      </c>
      <c r="D8844" s="43" t="s">
        <v>18814</v>
      </c>
      <c r="E8844" t="str">
        <f t="shared" si="138"/>
        <v>831-Thị trấn Tiên Thủy</v>
      </c>
    </row>
    <row r="8845" spans="1:5" x14ac:dyDescent="0.25">
      <c r="A8845" s="43" t="s">
        <v>744</v>
      </c>
      <c r="B8845" s="43" t="s">
        <v>1307</v>
      </c>
      <c r="C8845" s="43" t="s">
        <v>16814</v>
      </c>
      <c r="D8845" s="43" t="s">
        <v>16815</v>
      </c>
      <c r="E8845" t="str">
        <f t="shared" si="138"/>
        <v>832-Thị trấn Chợ Lách</v>
      </c>
    </row>
    <row r="8846" spans="1:5" x14ac:dyDescent="0.25">
      <c r="A8846" s="43" t="s">
        <v>744</v>
      </c>
      <c r="B8846" s="43" t="s">
        <v>1307</v>
      </c>
      <c r="C8846" s="43" t="s">
        <v>16816</v>
      </c>
      <c r="D8846" s="43" t="s">
        <v>16817</v>
      </c>
      <c r="E8846" t="str">
        <f t="shared" si="138"/>
        <v>832-Xã Phú Phụng</v>
      </c>
    </row>
    <row r="8847" spans="1:5" x14ac:dyDescent="0.25">
      <c r="A8847" s="43" t="s">
        <v>744</v>
      </c>
      <c r="B8847" s="43" t="s">
        <v>1307</v>
      </c>
      <c r="C8847" s="43" t="s">
        <v>16818</v>
      </c>
      <c r="D8847" s="43" t="s">
        <v>13027</v>
      </c>
      <c r="E8847" t="str">
        <f t="shared" si="138"/>
        <v>832-Xã Sơn Định</v>
      </c>
    </row>
    <row r="8848" spans="1:5" x14ac:dyDescent="0.25">
      <c r="A8848" s="43" t="s">
        <v>744</v>
      </c>
      <c r="B8848" s="43" t="s">
        <v>1307</v>
      </c>
      <c r="C8848" s="43" t="s">
        <v>16819</v>
      </c>
      <c r="D8848" s="43" t="s">
        <v>16267</v>
      </c>
      <c r="E8848" t="str">
        <f t="shared" si="138"/>
        <v>832-Xã Vĩnh Bình</v>
      </c>
    </row>
    <row r="8849" spans="1:5" x14ac:dyDescent="0.25">
      <c r="A8849" s="43" t="s">
        <v>744</v>
      </c>
      <c r="B8849" s="43" t="s">
        <v>1307</v>
      </c>
      <c r="C8849" s="43" t="s">
        <v>16820</v>
      </c>
      <c r="D8849" s="43" t="s">
        <v>16821</v>
      </c>
      <c r="E8849" t="str">
        <f t="shared" si="138"/>
        <v>832-Xã Hòa Nghĩa</v>
      </c>
    </row>
    <row r="8850" spans="1:5" x14ac:dyDescent="0.25">
      <c r="A8850" s="43" t="s">
        <v>744</v>
      </c>
      <c r="B8850" s="43" t="s">
        <v>1307</v>
      </c>
      <c r="C8850" s="43" t="s">
        <v>16822</v>
      </c>
      <c r="D8850" s="43" t="s">
        <v>16195</v>
      </c>
      <c r="E8850" t="str">
        <f t="shared" si="138"/>
        <v>832-Xã Long Thới</v>
      </c>
    </row>
    <row r="8851" spans="1:5" x14ac:dyDescent="0.25">
      <c r="A8851" s="43" t="s">
        <v>744</v>
      </c>
      <c r="B8851" s="43" t="s">
        <v>1307</v>
      </c>
      <c r="C8851" s="43" t="s">
        <v>16823</v>
      </c>
      <c r="D8851" s="43" t="s">
        <v>6866</v>
      </c>
      <c r="E8851" t="str">
        <f t="shared" si="138"/>
        <v>832-Xã Phú Sơn</v>
      </c>
    </row>
    <row r="8852" spans="1:5" x14ac:dyDescent="0.25">
      <c r="A8852" s="43" t="s">
        <v>744</v>
      </c>
      <c r="B8852" s="43" t="s">
        <v>1307</v>
      </c>
      <c r="C8852" s="43" t="s">
        <v>16825</v>
      </c>
      <c r="D8852" s="43" t="s">
        <v>16826</v>
      </c>
      <c r="E8852" t="str">
        <f t="shared" si="138"/>
        <v>832-Xã Tân Thiềng</v>
      </c>
    </row>
    <row r="8853" spans="1:5" x14ac:dyDescent="0.25">
      <c r="A8853" s="43" t="s">
        <v>744</v>
      </c>
      <c r="B8853" s="43" t="s">
        <v>1307</v>
      </c>
      <c r="C8853" s="43" t="s">
        <v>16827</v>
      </c>
      <c r="D8853" s="43" t="s">
        <v>10592</v>
      </c>
      <c r="E8853" t="str">
        <f t="shared" si="138"/>
        <v>832-Xã Vĩnh Thành</v>
      </c>
    </row>
    <row r="8854" spans="1:5" x14ac:dyDescent="0.25">
      <c r="A8854" s="43" t="s">
        <v>744</v>
      </c>
      <c r="B8854" s="43" t="s">
        <v>1307</v>
      </c>
      <c r="C8854" s="43" t="s">
        <v>16828</v>
      </c>
      <c r="D8854" s="43" t="s">
        <v>7600</v>
      </c>
      <c r="E8854" t="str">
        <f t="shared" si="138"/>
        <v>832-Xã Vĩnh Hòa</v>
      </c>
    </row>
    <row r="8855" spans="1:5" x14ac:dyDescent="0.25">
      <c r="A8855" s="43" t="s">
        <v>744</v>
      </c>
      <c r="B8855" s="43" t="s">
        <v>1307</v>
      </c>
      <c r="C8855" s="43" t="s">
        <v>16829</v>
      </c>
      <c r="D8855" s="43" t="s">
        <v>16830</v>
      </c>
      <c r="E8855" t="str">
        <f t="shared" si="138"/>
        <v>832-Xã Hưng Khánh Trung B</v>
      </c>
    </row>
    <row r="8856" spans="1:5" x14ac:dyDescent="0.25">
      <c r="A8856" s="43" t="s">
        <v>744</v>
      </c>
      <c r="B8856" s="43" t="s">
        <v>1308</v>
      </c>
      <c r="C8856" s="43" t="s">
        <v>16833</v>
      </c>
      <c r="D8856" s="43" t="s">
        <v>16834</v>
      </c>
      <c r="E8856" t="str">
        <f t="shared" si="138"/>
        <v>833-Thị trấn Mỏ Cày</v>
      </c>
    </row>
    <row r="8857" spans="1:5" x14ac:dyDescent="0.25">
      <c r="A8857" s="43" t="s">
        <v>744</v>
      </c>
      <c r="B8857" s="43" t="s">
        <v>1308</v>
      </c>
      <c r="C8857" s="43" t="s">
        <v>16847</v>
      </c>
      <c r="D8857" s="43" t="s">
        <v>16848</v>
      </c>
      <c r="E8857" t="str">
        <f t="shared" si="138"/>
        <v>833-Xã Định Thủy</v>
      </c>
    </row>
    <row r="8858" spans="1:5" x14ac:dyDescent="0.25">
      <c r="A8858" s="43" t="s">
        <v>744</v>
      </c>
      <c r="B8858" s="43" t="s">
        <v>1308</v>
      </c>
      <c r="C8858" s="43" t="s">
        <v>16852</v>
      </c>
      <c r="D8858" s="43" t="s">
        <v>16853</v>
      </c>
      <c r="E8858" t="str">
        <f t="shared" si="138"/>
        <v>833-Xã Đa Phước Hội</v>
      </c>
    </row>
    <row r="8859" spans="1:5" x14ac:dyDescent="0.25">
      <c r="A8859" s="43" t="s">
        <v>744</v>
      </c>
      <c r="B8859" s="43" t="s">
        <v>1308</v>
      </c>
      <c r="C8859" s="43" t="s">
        <v>16854</v>
      </c>
      <c r="D8859" s="43" t="s">
        <v>6954</v>
      </c>
      <c r="E8859" t="str">
        <f t="shared" si="138"/>
        <v>833-Xã Tân Hội</v>
      </c>
    </row>
    <row r="8860" spans="1:5" x14ac:dyDescent="0.25">
      <c r="A8860" s="43" t="s">
        <v>744</v>
      </c>
      <c r="B8860" s="43" t="s">
        <v>1308</v>
      </c>
      <c r="C8860" s="43" t="s">
        <v>16855</v>
      </c>
      <c r="D8860" s="43" t="s">
        <v>12195</v>
      </c>
      <c r="E8860" t="str">
        <f t="shared" si="138"/>
        <v>833-Xã Phước Hiệp</v>
      </c>
    </row>
    <row r="8861" spans="1:5" x14ac:dyDescent="0.25">
      <c r="A8861" s="43" t="s">
        <v>744</v>
      </c>
      <c r="B8861" s="43" t="s">
        <v>1308</v>
      </c>
      <c r="C8861" s="43" t="s">
        <v>16856</v>
      </c>
      <c r="D8861" s="43" t="s">
        <v>16857</v>
      </c>
      <c r="E8861" t="str">
        <f t="shared" si="138"/>
        <v xml:space="preserve">833-Xã Bình Khánh </v>
      </c>
    </row>
    <row r="8862" spans="1:5" x14ac:dyDescent="0.25">
      <c r="A8862" s="43" t="s">
        <v>744</v>
      </c>
      <c r="B8862" s="43" t="s">
        <v>1308</v>
      </c>
      <c r="C8862" s="43" t="s">
        <v>16860</v>
      </c>
      <c r="D8862" s="43" t="s">
        <v>15266</v>
      </c>
      <c r="E8862" t="str">
        <f t="shared" si="138"/>
        <v>833-Xã An Thạnh</v>
      </c>
    </row>
    <row r="8863" spans="1:5" x14ac:dyDescent="0.25">
      <c r="A8863" s="43" t="s">
        <v>744</v>
      </c>
      <c r="B8863" s="43" t="s">
        <v>1308</v>
      </c>
      <c r="C8863" s="43" t="s">
        <v>16861</v>
      </c>
      <c r="D8863" s="43" t="s">
        <v>13003</v>
      </c>
      <c r="E8863" t="str">
        <f t="shared" si="138"/>
        <v>833-Xã An Định</v>
      </c>
    </row>
    <row r="8864" spans="1:5" x14ac:dyDescent="0.25">
      <c r="A8864" s="43" t="s">
        <v>744</v>
      </c>
      <c r="B8864" s="43" t="s">
        <v>1308</v>
      </c>
      <c r="C8864" s="43" t="s">
        <v>16862</v>
      </c>
      <c r="D8864" s="43" t="s">
        <v>16863</v>
      </c>
      <c r="E8864" t="str">
        <f t="shared" si="138"/>
        <v>833-Xã Thành Thới B</v>
      </c>
    </row>
    <row r="8865" spans="1:5" x14ac:dyDescent="0.25">
      <c r="A8865" s="43" t="s">
        <v>744</v>
      </c>
      <c r="B8865" s="43" t="s">
        <v>1308</v>
      </c>
      <c r="C8865" s="43" t="s">
        <v>16864</v>
      </c>
      <c r="D8865" s="43" t="s">
        <v>5719</v>
      </c>
      <c r="E8865" t="str">
        <f t="shared" si="138"/>
        <v>833-Xã Tân Trung</v>
      </c>
    </row>
    <row r="8866" spans="1:5" x14ac:dyDescent="0.25">
      <c r="A8866" s="43" t="s">
        <v>744</v>
      </c>
      <c r="B8866" s="43" t="s">
        <v>1308</v>
      </c>
      <c r="C8866" s="43" t="s">
        <v>16865</v>
      </c>
      <c r="D8866" s="43" t="s">
        <v>16866</v>
      </c>
      <c r="E8866" t="str">
        <f t="shared" si="138"/>
        <v>833-Xã An Thới</v>
      </c>
    </row>
    <row r="8867" spans="1:5" x14ac:dyDescent="0.25">
      <c r="A8867" s="43" t="s">
        <v>744</v>
      </c>
      <c r="B8867" s="43" t="s">
        <v>1308</v>
      </c>
      <c r="C8867" s="43" t="s">
        <v>16867</v>
      </c>
      <c r="D8867" s="43" t="s">
        <v>16868</v>
      </c>
      <c r="E8867" t="str">
        <f t="shared" si="138"/>
        <v>833-Xã Thành Thới A</v>
      </c>
    </row>
    <row r="8868" spans="1:5" x14ac:dyDescent="0.25">
      <c r="A8868" s="43" t="s">
        <v>744</v>
      </c>
      <c r="B8868" s="43" t="s">
        <v>1308</v>
      </c>
      <c r="C8868" s="43" t="s">
        <v>16869</v>
      </c>
      <c r="D8868" s="43" t="s">
        <v>4975</v>
      </c>
      <c r="E8868" t="str">
        <f t="shared" si="138"/>
        <v>833-Xã Minh Đức</v>
      </c>
    </row>
    <row r="8869" spans="1:5" x14ac:dyDescent="0.25">
      <c r="A8869" s="43" t="s">
        <v>744</v>
      </c>
      <c r="B8869" s="43" t="s">
        <v>1308</v>
      </c>
      <c r="C8869" s="43" t="s">
        <v>16870</v>
      </c>
      <c r="D8869" s="43" t="s">
        <v>16871</v>
      </c>
      <c r="E8869" t="str">
        <f t="shared" si="138"/>
        <v>833-Xã Ngãi Đăng</v>
      </c>
    </row>
    <row r="8870" spans="1:5" x14ac:dyDescent="0.25">
      <c r="A8870" s="43" t="s">
        <v>744</v>
      </c>
      <c r="B8870" s="43" t="s">
        <v>1308</v>
      </c>
      <c r="C8870" s="43" t="s">
        <v>16872</v>
      </c>
      <c r="D8870" s="43" t="s">
        <v>10471</v>
      </c>
      <c r="E8870" t="str">
        <f t="shared" si="138"/>
        <v>833-Xã Cẩm Sơn</v>
      </c>
    </row>
    <row r="8871" spans="1:5" x14ac:dyDescent="0.25">
      <c r="A8871" s="43" t="s">
        <v>744</v>
      </c>
      <c r="B8871" s="43" t="s">
        <v>1308</v>
      </c>
      <c r="C8871" s="43" t="s">
        <v>16873</v>
      </c>
      <c r="D8871" s="43" t="s">
        <v>16874</v>
      </c>
      <c r="E8871" t="str">
        <f t="shared" si="138"/>
        <v>833-Xã Hương Mỹ</v>
      </c>
    </row>
    <row r="8872" spans="1:5" x14ac:dyDescent="0.25">
      <c r="A8872" s="43" t="s">
        <v>744</v>
      </c>
      <c r="B8872" s="43" t="s">
        <v>1309</v>
      </c>
      <c r="C8872" s="43" t="s">
        <v>16875</v>
      </c>
      <c r="D8872" s="43" t="s">
        <v>16876</v>
      </c>
      <c r="E8872" t="str">
        <f t="shared" si="138"/>
        <v>834-Thị trấn Giồng Trôm</v>
      </c>
    </row>
    <row r="8873" spans="1:5" x14ac:dyDescent="0.25">
      <c r="A8873" s="43" t="s">
        <v>744</v>
      </c>
      <c r="B8873" s="43" t="s">
        <v>1309</v>
      </c>
      <c r="C8873" s="43" t="s">
        <v>16877</v>
      </c>
      <c r="D8873" s="43" t="s">
        <v>13494</v>
      </c>
      <c r="E8873" t="str">
        <f t="shared" si="138"/>
        <v>834-Xã Phong Nẫm</v>
      </c>
    </row>
    <row r="8874" spans="1:5" x14ac:dyDescent="0.25">
      <c r="A8874" s="43" t="s">
        <v>744</v>
      </c>
      <c r="B8874" s="43" t="s">
        <v>1309</v>
      </c>
      <c r="C8874" s="43" t="s">
        <v>16878</v>
      </c>
      <c r="D8874" s="43" t="s">
        <v>13578</v>
      </c>
      <c r="E8874" t="str">
        <f t="shared" si="138"/>
        <v>834-Xã Mỹ Thạnh</v>
      </c>
    </row>
    <row r="8875" spans="1:5" x14ac:dyDescent="0.25">
      <c r="A8875" s="43" t="s">
        <v>744</v>
      </c>
      <c r="B8875" s="43" t="s">
        <v>1309</v>
      </c>
      <c r="C8875" s="43" t="s">
        <v>16879</v>
      </c>
      <c r="D8875" s="43" t="s">
        <v>16880</v>
      </c>
      <c r="E8875" t="str">
        <f t="shared" si="138"/>
        <v>834-Xã Châu Hòa</v>
      </c>
    </row>
    <row r="8876" spans="1:5" x14ac:dyDescent="0.25">
      <c r="A8876" s="43" t="s">
        <v>744</v>
      </c>
      <c r="B8876" s="43" t="s">
        <v>1309</v>
      </c>
      <c r="C8876" s="43" t="s">
        <v>16881</v>
      </c>
      <c r="D8876" s="43" t="s">
        <v>16397</v>
      </c>
      <c r="E8876" t="str">
        <f t="shared" si="138"/>
        <v>834-Xã Lương Hòa</v>
      </c>
    </row>
    <row r="8877" spans="1:5" x14ac:dyDescent="0.25">
      <c r="A8877" s="43" t="s">
        <v>744</v>
      </c>
      <c r="B8877" s="43" t="s">
        <v>1309</v>
      </c>
      <c r="C8877" s="43" t="s">
        <v>16882</v>
      </c>
      <c r="D8877" s="43" t="s">
        <v>16883</v>
      </c>
      <c r="E8877" t="str">
        <f t="shared" si="138"/>
        <v>834-Xã Lương Quới</v>
      </c>
    </row>
    <row r="8878" spans="1:5" x14ac:dyDescent="0.25">
      <c r="A8878" s="43" t="s">
        <v>744</v>
      </c>
      <c r="B8878" s="43" t="s">
        <v>1309</v>
      </c>
      <c r="C8878" s="43" t="s">
        <v>16884</v>
      </c>
      <c r="D8878" s="43" t="s">
        <v>5022</v>
      </c>
      <c r="E8878" t="str">
        <f t="shared" si="138"/>
        <v>834-Xã Lương Phú</v>
      </c>
    </row>
    <row r="8879" spans="1:5" x14ac:dyDescent="0.25">
      <c r="A8879" s="43" t="s">
        <v>744</v>
      </c>
      <c r="B8879" s="43" t="s">
        <v>1309</v>
      </c>
      <c r="C8879" s="43" t="s">
        <v>16885</v>
      </c>
      <c r="D8879" s="43" t="s">
        <v>10202</v>
      </c>
      <c r="E8879" t="str">
        <f t="shared" si="138"/>
        <v>834-Xã Châu Bình</v>
      </c>
    </row>
    <row r="8880" spans="1:5" x14ac:dyDescent="0.25">
      <c r="A8880" s="43" t="s">
        <v>744</v>
      </c>
      <c r="B8880" s="43" t="s">
        <v>1309</v>
      </c>
      <c r="C8880" s="43" t="s">
        <v>16886</v>
      </c>
      <c r="D8880" s="43" t="s">
        <v>16887</v>
      </c>
      <c r="E8880" t="str">
        <f t="shared" si="138"/>
        <v>834-Xã Thuận Điền</v>
      </c>
    </row>
    <row r="8881" spans="1:5" x14ac:dyDescent="0.25">
      <c r="A8881" s="43" t="s">
        <v>744</v>
      </c>
      <c r="B8881" s="43" t="s">
        <v>1309</v>
      </c>
      <c r="C8881" s="43" t="s">
        <v>16888</v>
      </c>
      <c r="D8881" s="43" t="s">
        <v>2792</v>
      </c>
      <c r="E8881" t="str">
        <f t="shared" si="138"/>
        <v>834-Xã Sơn Phú</v>
      </c>
    </row>
    <row r="8882" spans="1:5" x14ac:dyDescent="0.25">
      <c r="A8882" s="43" t="s">
        <v>744</v>
      </c>
      <c r="B8882" s="43" t="s">
        <v>1309</v>
      </c>
      <c r="C8882" s="43" t="s">
        <v>16889</v>
      </c>
      <c r="D8882" s="43" t="s">
        <v>16890</v>
      </c>
      <c r="E8882" t="str">
        <f t="shared" si="138"/>
        <v>834-Xã Bình Hoà</v>
      </c>
    </row>
    <row r="8883" spans="1:5" x14ac:dyDescent="0.25">
      <c r="A8883" s="43" t="s">
        <v>744</v>
      </c>
      <c r="B8883" s="43" t="s">
        <v>1309</v>
      </c>
      <c r="C8883" s="43" t="s">
        <v>16891</v>
      </c>
      <c r="D8883" s="43" t="s">
        <v>16892</v>
      </c>
      <c r="E8883" t="str">
        <f t="shared" si="138"/>
        <v>834-Xã Phước Long</v>
      </c>
    </row>
    <row r="8884" spans="1:5" x14ac:dyDescent="0.25">
      <c r="A8884" s="43" t="s">
        <v>744</v>
      </c>
      <c r="B8884" s="43" t="s">
        <v>1309</v>
      </c>
      <c r="C8884" s="43" t="s">
        <v>16893</v>
      </c>
      <c r="D8884" s="43" t="s">
        <v>16894</v>
      </c>
      <c r="E8884" t="str">
        <f t="shared" si="138"/>
        <v>834-Xã Hưng Phong</v>
      </c>
    </row>
    <row r="8885" spans="1:5" x14ac:dyDescent="0.25">
      <c r="A8885" s="43" t="s">
        <v>744</v>
      </c>
      <c r="B8885" s="43" t="s">
        <v>1309</v>
      </c>
      <c r="C8885" s="43" t="s">
        <v>16895</v>
      </c>
      <c r="D8885" s="43" t="s">
        <v>15789</v>
      </c>
      <c r="E8885" t="str">
        <f t="shared" si="138"/>
        <v>834-Xã Long Mỹ</v>
      </c>
    </row>
    <row r="8886" spans="1:5" x14ac:dyDescent="0.25">
      <c r="A8886" s="43" t="s">
        <v>744</v>
      </c>
      <c r="B8886" s="43" t="s">
        <v>1309</v>
      </c>
      <c r="C8886" s="43" t="s">
        <v>16896</v>
      </c>
      <c r="D8886" s="43" t="s">
        <v>16897</v>
      </c>
      <c r="E8886" t="str">
        <f t="shared" si="138"/>
        <v>834-Xã Tân Hào</v>
      </c>
    </row>
    <row r="8887" spans="1:5" x14ac:dyDescent="0.25">
      <c r="A8887" s="43" t="s">
        <v>744</v>
      </c>
      <c r="B8887" s="43" t="s">
        <v>1309</v>
      </c>
      <c r="C8887" s="43" t="s">
        <v>16898</v>
      </c>
      <c r="D8887" s="43" t="s">
        <v>4819</v>
      </c>
      <c r="E8887" t="str">
        <f t="shared" si="138"/>
        <v>834-Xã Bình Thành</v>
      </c>
    </row>
    <row r="8888" spans="1:5" x14ac:dyDescent="0.25">
      <c r="A8888" s="43" t="s">
        <v>744</v>
      </c>
      <c r="B8888" s="43" t="s">
        <v>1309</v>
      </c>
      <c r="C8888" s="43" t="s">
        <v>16899</v>
      </c>
      <c r="D8888" s="43" t="s">
        <v>2990</v>
      </c>
      <c r="E8888" t="str">
        <f t="shared" si="138"/>
        <v>834-Xã Tân Thanh</v>
      </c>
    </row>
    <row r="8889" spans="1:5" x14ac:dyDescent="0.25">
      <c r="A8889" s="43" t="s">
        <v>744</v>
      </c>
      <c r="B8889" s="43" t="s">
        <v>1309</v>
      </c>
      <c r="C8889" s="43" t="s">
        <v>16900</v>
      </c>
      <c r="D8889" s="43" t="s">
        <v>16901</v>
      </c>
      <c r="E8889" t="str">
        <f t="shared" si="138"/>
        <v>834-Xã Tân Lợi Thạnh</v>
      </c>
    </row>
    <row r="8890" spans="1:5" x14ac:dyDescent="0.25">
      <c r="A8890" s="43" t="s">
        <v>744</v>
      </c>
      <c r="B8890" s="43" t="s">
        <v>1309</v>
      </c>
      <c r="C8890" s="43" t="s">
        <v>16902</v>
      </c>
      <c r="D8890" s="43" t="s">
        <v>16903</v>
      </c>
      <c r="E8890" t="str">
        <f t="shared" si="138"/>
        <v>834-Xã Thạnh Phú Đông</v>
      </c>
    </row>
    <row r="8891" spans="1:5" x14ac:dyDescent="0.25">
      <c r="A8891" s="43" t="s">
        <v>744</v>
      </c>
      <c r="B8891" s="43" t="s">
        <v>1309</v>
      </c>
      <c r="C8891" s="43" t="s">
        <v>16904</v>
      </c>
      <c r="D8891" s="43" t="s">
        <v>16905</v>
      </c>
      <c r="E8891" t="str">
        <f t="shared" si="138"/>
        <v>834-Xã Hưng Nhượng</v>
      </c>
    </row>
    <row r="8892" spans="1:5" x14ac:dyDescent="0.25">
      <c r="A8892" s="43" t="s">
        <v>744</v>
      </c>
      <c r="B8892" s="43" t="s">
        <v>1309</v>
      </c>
      <c r="C8892" s="43" t="s">
        <v>16906</v>
      </c>
      <c r="D8892" s="43" t="s">
        <v>16907</v>
      </c>
      <c r="E8892" t="str">
        <f t="shared" si="138"/>
        <v>834-Xã Hưng Lễ</v>
      </c>
    </row>
    <row r="8893" spans="1:5" x14ac:dyDescent="0.25">
      <c r="A8893" s="43" t="s">
        <v>744</v>
      </c>
      <c r="B8893" s="43" t="s">
        <v>1310</v>
      </c>
      <c r="C8893" s="43" t="s">
        <v>16908</v>
      </c>
      <c r="D8893" s="43" t="s">
        <v>16909</v>
      </c>
      <c r="E8893" t="str">
        <f t="shared" si="138"/>
        <v>835-Thị trấn Bình Đại</v>
      </c>
    </row>
    <row r="8894" spans="1:5" x14ac:dyDescent="0.25">
      <c r="A8894" s="43" t="s">
        <v>744</v>
      </c>
      <c r="B8894" s="43" t="s">
        <v>1310</v>
      </c>
      <c r="C8894" s="43" t="s">
        <v>16910</v>
      </c>
      <c r="D8894" s="43" t="s">
        <v>1828</v>
      </c>
      <c r="E8894" t="str">
        <f t="shared" si="138"/>
        <v>835-Xã Tam Hiệp</v>
      </c>
    </row>
    <row r="8895" spans="1:5" x14ac:dyDescent="0.25">
      <c r="A8895" s="43" t="s">
        <v>744</v>
      </c>
      <c r="B8895" s="43" t="s">
        <v>1310</v>
      </c>
      <c r="C8895" s="43" t="s">
        <v>16911</v>
      </c>
      <c r="D8895" s="43" t="s">
        <v>16453</v>
      </c>
      <c r="E8895" t="str">
        <f t="shared" si="138"/>
        <v>835-Xã Long Định</v>
      </c>
    </row>
    <row r="8896" spans="1:5" x14ac:dyDescent="0.25">
      <c r="A8896" s="43" t="s">
        <v>744</v>
      </c>
      <c r="B8896" s="43" t="s">
        <v>1310</v>
      </c>
      <c r="C8896" s="43" t="s">
        <v>16912</v>
      </c>
      <c r="D8896" s="43" t="s">
        <v>16209</v>
      </c>
      <c r="E8896" t="str">
        <f t="shared" si="138"/>
        <v>835-Xã Long Hòa</v>
      </c>
    </row>
    <row r="8897" spans="1:5" x14ac:dyDescent="0.25">
      <c r="A8897" s="43" t="s">
        <v>744</v>
      </c>
      <c r="B8897" s="43" t="s">
        <v>1310</v>
      </c>
      <c r="C8897" s="43" t="s">
        <v>16913</v>
      </c>
      <c r="D8897" s="43" t="s">
        <v>11707</v>
      </c>
      <c r="E8897" t="str">
        <f t="shared" si="138"/>
        <v>835-Xã Phú Thuận</v>
      </c>
    </row>
    <row r="8898" spans="1:5" x14ac:dyDescent="0.25">
      <c r="A8898" s="43" t="s">
        <v>744</v>
      </c>
      <c r="B8898" s="43" t="s">
        <v>1310</v>
      </c>
      <c r="C8898" s="43" t="s">
        <v>16914</v>
      </c>
      <c r="D8898" s="43" t="s">
        <v>16915</v>
      </c>
      <c r="E8898" t="str">
        <f t="shared" si="138"/>
        <v>835-Xã Vang Quới Tây</v>
      </c>
    </row>
    <row r="8899" spans="1:5" x14ac:dyDescent="0.25">
      <c r="A8899" s="43" t="s">
        <v>744</v>
      </c>
      <c r="B8899" s="43" t="s">
        <v>1310</v>
      </c>
      <c r="C8899" s="43" t="s">
        <v>16916</v>
      </c>
      <c r="D8899" s="43" t="s">
        <v>16917</v>
      </c>
      <c r="E8899" t="str">
        <f t="shared" ref="E8899:E8962" si="139">CONCATENATE(B8899,"-",D8899)</f>
        <v>835-Xã Vang Quới Đông</v>
      </c>
    </row>
    <row r="8900" spans="1:5" x14ac:dyDescent="0.25">
      <c r="A8900" s="43" t="s">
        <v>744</v>
      </c>
      <c r="B8900" s="43" t="s">
        <v>1310</v>
      </c>
      <c r="C8900" s="43" t="s">
        <v>16918</v>
      </c>
      <c r="D8900" s="43" t="s">
        <v>16919</v>
      </c>
      <c r="E8900" t="str">
        <f t="shared" si="139"/>
        <v>835-Xã Châu Hưng</v>
      </c>
    </row>
    <row r="8901" spans="1:5" x14ac:dyDescent="0.25">
      <c r="A8901" s="43" t="s">
        <v>744</v>
      </c>
      <c r="B8901" s="43" t="s">
        <v>1310</v>
      </c>
      <c r="C8901" s="43" t="s">
        <v>16920</v>
      </c>
      <c r="D8901" s="43" t="s">
        <v>15029</v>
      </c>
      <c r="E8901" t="str">
        <f t="shared" si="139"/>
        <v>835-Xã Lộc Thuận</v>
      </c>
    </row>
    <row r="8902" spans="1:5" x14ac:dyDescent="0.25">
      <c r="A8902" s="43" t="s">
        <v>744</v>
      </c>
      <c r="B8902" s="43" t="s">
        <v>1310</v>
      </c>
      <c r="C8902" s="43" t="s">
        <v>16921</v>
      </c>
      <c r="D8902" s="43" t="s">
        <v>6380</v>
      </c>
      <c r="E8902" t="str">
        <f t="shared" si="139"/>
        <v>835-Xã Định Trung</v>
      </c>
    </row>
    <row r="8903" spans="1:5" x14ac:dyDescent="0.25">
      <c r="A8903" s="43" t="s">
        <v>744</v>
      </c>
      <c r="B8903" s="43" t="s">
        <v>1310</v>
      </c>
      <c r="C8903" s="43" t="s">
        <v>16922</v>
      </c>
      <c r="D8903" s="43" t="s">
        <v>16923</v>
      </c>
      <c r="E8903" t="str">
        <f t="shared" si="139"/>
        <v>835-Xã Thới Lai</v>
      </c>
    </row>
    <row r="8904" spans="1:5" x14ac:dyDescent="0.25">
      <c r="A8904" s="43" t="s">
        <v>744</v>
      </c>
      <c r="B8904" s="43" t="s">
        <v>1310</v>
      </c>
      <c r="C8904" s="43" t="s">
        <v>16924</v>
      </c>
      <c r="D8904" s="43" t="s">
        <v>16925</v>
      </c>
      <c r="E8904" t="str">
        <f t="shared" si="139"/>
        <v>835-Xã Bình Thới</v>
      </c>
    </row>
    <row r="8905" spans="1:5" x14ac:dyDescent="0.25">
      <c r="A8905" s="43" t="s">
        <v>744</v>
      </c>
      <c r="B8905" s="43" t="s">
        <v>1310</v>
      </c>
      <c r="C8905" s="43" t="s">
        <v>16926</v>
      </c>
      <c r="D8905" s="43" t="s">
        <v>9057</v>
      </c>
      <c r="E8905" t="str">
        <f t="shared" si="139"/>
        <v>835-Xã Phú Long</v>
      </c>
    </row>
    <row r="8906" spans="1:5" x14ac:dyDescent="0.25">
      <c r="A8906" s="43" t="s">
        <v>744</v>
      </c>
      <c r="B8906" s="43" t="s">
        <v>1310</v>
      </c>
      <c r="C8906" s="43" t="s">
        <v>16927</v>
      </c>
      <c r="D8906" s="43" t="s">
        <v>14992</v>
      </c>
      <c r="E8906" t="str">
        <f t="shared" si="139"/>
        <v>835-Xã Bình Thắng</v>
      </c>
    </row>
    <row r="8907" spans="1:5" x14ac:dyDescent="0.25">
      <c r="A8907" s="43" t="s">
        <v>744</v>
      </c>
      <c r="B8907" s="43" t="s">
        <v>1310</v>
      </c>
      <c r="C8907" s="43" t="s">
        <v>16928</v>
      </c>
      <c r="D8907" s="43" t="s">
        <v>16276</v>
      </c>
      <c r="E8907" t="str">
        <f t="shared" si="139"/>
        <v>835-Xã Thạnh Trị</v>
      </c>
    </row>
    <row r="8908" spans="1:5" x14ac:dyDescent="0.25">
      <c r="A8908" s="43" t="s">
        <v>744</v>
      </c>
      <c r="B8908" s="43" t="s">
        <v>1310</v>
      </c>
      <c r="C8908" s="43" t="s">
        <v>16929</v>
      </c>
      <c r="D8908" s="43" t="s">
        <v>16930</v>
      </c>
      <c r="E8908" t="str">
        <f t="shared" si="139"/>
        <v>835-Xã Đại Hòa Lộc</v>
      </c>
    </row>
    <row r="8909" spans="1:5" x14ac:dyDescent="0.25">
      <c r="A8909" s="43" t="s">
        <v>744</v>
      </c>
      <c r="B8909" s="43" t="s">
        <v>1310</v>
      </c>
      <c r="C8909" s="43" t="s">
        <v>16931</v>
      </c>
      <c r="D8909" s="43" t="s">
        <v>15609</v>
      </c>
      <c r="E8909" t="str">
        <f t="shared" si="139"/>
        <v>835-Xã Thừa Đức</v>
      </c>
    </row>
    <row r="8910" spans="1:5" x14ac:dyDescent="0.25">
      <c r="A8910" s="43" t="s">
        <v>744</v>
      </c>
      <c r="B8910" s="43" t="s">
        <v>1310</v>
      </c>
      <c r="C8910" s="43" t="s">
        <v>16932</v>
      </c>
      <c r="D8910" s="43" t="s">
        <v>16320</v>
      </c>
      <c r="E8910" t="str">
        <f t="shared" si="139"/>
        <v>835-Xã Thạnh Phước</v>
      </c>
    </row>
    <row r="8911" spans="1:5" x14ac:dyDescent="0.25">
      <c r="A8911" s="43" t="s">
        <v>744</v>
      </c>
      <c r="B8911" s="43" t="s">
        <v>1310</v>
      </c>
      <c r="C8911" s="43" t="s">
        <v>16933</v>
      </c>
      <c r="D8911" s="43" t="s">
        <v>16934</v>
      </c>
      <c r="E8911" t="str">
        <f t="shared" si="139"/>
        <v>835-Xã Thới Thuận</v>
      </c>
    </row>
    <row r="8912" spans="1:5" x14ac:dyDescent="0.25">
      <c r="A8912" s="43" t="s">
        <v>744</v>
      </c>
      <c r="B8912" s="43" t="s">
        <v>1311</v>
      </c>
      <c r="C8912" s="43" t="s">
        <v>16935</v>
      </c>
      <c r="D8912" s="43" t="s">
        <v>16936</v>
      </c>
      <c r="E8912" t="str">
        <f t="shared" si="139"/>
        <v>836-Thị trấn Ba Tri</v>
      </c>
    </row>
    <row r="8913" spans="1:5" x14ac:dyDescent="0.25">
      <c r="A8913" s="43" t="s">
        <v>744</v>
      </c>
      <c r="B8913" s="43" t="s">
        <v>1311</v>
      </c>
      <c r="C8913" s="43" t="s">
        <v>16937</v>
      </c>
      <c r="D8913" s="43" t="s">
        <v>4586</v>
      </c>
      <c r="E8913" t="str">
        <f t="shared" si="139"/>
        <v>836-Xã Mỹ Hòa</v>
      </c>
    </row>
    <row r="8914" spans="1:5" x14ac:dyDescent="0.25">
      <c r="A8914" s="43" t="s">
        <v>744</v>
      </c>
      <c r="B8914" s="43" t="s">
        <v>1311</v>
      </c>
      <c r="C8914" s="43" t="s">
        <v>16938</v>
      </c>
      <c r="D8914" s="43" t="s">
        <v>3997</v>
      </c>
      <c r="E8914" t="str">
        <f t="shared" si="139"/>
        <v>836-Xã Tân Xuân</v>
      </c>
    </row>
    <row r="8915" spans="1:5" x14ac:dyDescent="0.25">
      <c r="A8915" s="43" t="s">
        <v>744</v>
      </c>
      <c r="B8915" s="43" t="s">
        <v>1311</v>
      </c>
      <c r="C8915" s="43" t="s">
        <v>16939</v>
      </c>
      <c r="D8915" s="43" t="s">
        <v>12785</v>
      </c>
      <c r="E8915" t="str">
        <f t="shared" si="139"/>
        <v>836-Xã Mỹ Chánh</v>
      </c>
    </row>
    <row r="8916" spans="1:5" x14ac:dyDescent="0.25">
      <c r="A8916" s="43" t="s">
        <v>744</v>
      </c>
      <c r="B8916" s="43" t="s">
        <v>1311</v>
      </c>
      <c r="C8916" s="43" t="s">
        <v>16940</v>
      </c>
      <c r="D8916" s="43" t="s">
        <v>16941</v>
      </c>
      <c r="E8916" t="str">
        <f t="shared" si="139"/>
        <v>836-Xã Bảo Thạnh</v>
      </c>
    </row>
    <row r="8917" spans="1:5" x14ac:dyDescent="0.25">
      <c r="A8917" s="43" t="s">
        <v>744</v>
      </c>
      <c r="B8917" s="43" t="s">
        <v>1311</v>
      </c>
      <c r="C8917" s="43" t="s">
        <v>16942</v>
      </c>
      <c r="D8917" s="43" t="s">
        <v>16943</v>
      </c>
      <c r="E8917" t="str">
        <f t="shared" si="139"/>
        <v>836-Xã An Phú Trung</v>
      </c>
    </row>
    <row r="8918" spans="1:5" x14ac:dyDescent="0.25">
      <c r="A8918" s="43" t="s">
        <v>744</v>
      </c>
      <c r="B8918" s="43" t="s">
        <v>1311</v>
      </c>
      <c r="C8918" s="43" t="s">
        <v>16944</v>
      </c>
      <c r="D8918" s="43" t="s">
        <v>13578</v>
      </c>
      <c r="E8918" t="str">
        <f t="shared" si="139"/>
        <v>836-Xã Mỹ Thạnh</v>
      </c>
    </row>
    <row r="8919" spans="1:5" x14ac:dyDescent="0.25">
      <c r="A8919" s="43" t="s">
        <v>744</v>
      </c>
      <c r="B8919" s="43" t="s">
        <v>1311</v>
      </c>
      <c r="C8919" s="43" t="s">
        <v>16945</v>
      </c>
      <c r="D8919" s="43" t="s">
        <v>16946</v>
      </c>
      <c r="E8919" t="str">
        <f t="shared" si="139"/>
        <v>836-Xã Mỹ Nhơn</v>
      </c>
    </row>
    <row r="8920" spans="1:5" x14ac:dyDescent="0.25">
      <c r="A8920" s="43" t="s">
        <v>744</v>
      </c>
      <c r="B8920" s="43" t="s">
        <v>1311</v>
      </c>
      <c r="C8920" s="43" t="s">
        <v>16947</v>
      </c>
      <c r="D8920" s="43" t="s">
        <v>16948</v>
      </c>
      <c r="E8920" t="str">
        <f t="shared" si="139"/>
        <v>836-Xã Phước Ngãi</v>
      </c>
    </row>
    <row r="8921" spans="1:5" x14ac:dyDescent="0.25">
      <c r="A8921" s="43" t="s">
        <v>744</v>
      </c>
      <c r="B8921" s="43" t="s">
        <v>1311</v>
      </c>
      <c r="C8921" s="43" t="s">
        <v>16949</v>
      </c>
      <c r="D8921" s="43" t="s">
        <v>16950</v>
      </c>
      <c r="E8921" t="str">
        <f t="shared" si="139"/>
        <v>836-Xã An Ngãi Trung</v>
      </c>
    </row>
    <row r="8922" spans="1:5" x14ac:dyDescent="0.25">
      <c r="A8922" s="43" t="s">
        <v>744</v>
      </c>
      <c r="B8922" s="43" t="s">
        <v>1311</v>
      </c>
      <c r="C8922" s="43" t="s">
        <v>16951</v>
      </c>
      <c r="D8922" s="43" t="s">
        <v>16952</v>
      </c>
      <c r="E8922" t="str">
        <f t="shared" si="139"/>
        <v>836-Xã Phú Lễ</v>
      </c>
    </row>
    <row r="8923" spans="1:5" x14ac:dyDescent="0.25">
      <c r="A8923" s="43" t="s">
        <v>744</v>
      </c>
      <c r="B8923" s="43" t="s">
        <v>1311</v>
      </c>
      <c r="C8923" s="43" t="s">
        <v>16953</v>
      </c>
      <c r="D8923" s="43" t="s">
        <v>16954</v>
      </c>
      <c r="E8923" t="str">
        <f t="shared" si="139"/>
        <v>836-Xã An Bình Tây</v>
      </c>
    </row>
    <row r="8924" spans="1:5" x14ac:dyDescent="0.25">
      <c r="A8924" s="43" t="s">
        <v>744</v>
      </c>
      <c r="B8924" s="43" t="s">
        <v>1311</v>
      </c>
      <c r="C8924" s="43" t="s">
        <v>16955</v>
      </c>
      <c r="D8924" s="43" t="s">
        <v>14880</v>
      </c>
      <c r="E8924" t="str">
        <f t="shared" si="139"/>
        <v>836-Xã Bảo Thuận</v>
      </c>
    </row>
    <row r="8925" spans="1:5" x14ac:dyDescent="0.25">
      <c r="A8925" s="43" t="s">
        <v>744</v>
      </c>
      <c r="B8925" s="43" t="s">
        <v>1311</v>
      </c>
      <c r="C8925" s="43" t="s">
        <v>16956</v>
      </c>
      <c r="D8925" s="43" t="s">
        <v>1654</v>
      </c>
      <c r="E8925" t="str">
        <f t="shared" si="139"/>
        <v>836-Xã Tân Hưng</v>
      </c>
    </row>
    <row r="8926" spans="1:5" x14ac:dyDescent="0.25">
      <c r="A8926" s="43" t="s">
        <v>744</v>
      </c>
      <c r="B8926" s="43" t="s">
        <v>1311</v>
      </c>
      <c r="C8926" s="43" t="s">
        <v>16957</v>
      </c>
      <c r="D8926" s="43" t="s">
        <v>16958</v>
      </c>
      <c r="E8926" t="str">
        <f t="shared" si="139"/>
        <v>836-Xã An Ngãi Tây</v>
      </c>
    </row>
    <row r="8927" spans="1:5" x14ac:dyDescent="0.25">
      <c r="A8927" s="43" t="s">
        <v>744</v>
      </c>
      <c r="B8927" s="43" t="s">
        <v>1311</v>
      </c>
      <c r="C8927" s="43" t="s">
        <v>16959</v>
      </c>
      <c r="D8927" s="43" t="s">
        <v>8170</v>
      </c>
      <c r="E8927" t="str">
        <f t="shared" si="139"/>
        <v>836-Xã An Hiệp</v>
      </c>
    </row>
    <row r="8928" spans="1:5" x14ac:dyDescent="0.25">
      <c r="A8928" s="43" t="s">
        <v>744</v>
      </c>
      <c r="B8928" s="43" t="s">
        <v>1311</v>
      </c>
      <c r="C8928" s="43" t="s">
        <v>16960</v>
      </c>
      <c r="D8928" s="43" t="s">
        <v>7600</v>
      </c>
      <c r="E8928" t="str">
        <f t="shared" si="139"/>
        <v>836-Xã Vĩnh Hòa</v>
      </c>
    </row>
    <row r="8929" spans="1:5" x14ac:dyDescent="0.25">
      <c r="A8929" s="43" t="s">
        <v>744</v>
      </c>
      <c r="B8929" s="43" t="s">
        <v>1311</v>
      </c>
      <c r="C8929" s="43" t="s">
        <v>16961</v>
      </c>
      <c r="D8929" s="43" t="s">
        <v>11395</v>
      </c>
      <c r="E8929" t="str">
        <f t="shared" si="139"/>
        <v>836-Xã Tân Thủy</v>
      </c>
    </row>
    <row r="8930" spans="1:5" x14ac:dyDescent="0.25">
      <c r="A8930" s="43" t="s">
        <v>744</v>
      </c>
      <c r="B8930" s="43" t="s">
        <v>1311</v>
      </c>
      <c r="C8930" s="43" t="s">
        <v>16962</v>
      </c>
      <c r="D8930" s="43" t="s">
        <v>5889</v>
      </c>
      <c r="E8930" t="str">
        <f t="shared" si="139"/>
        <v>836-Xã Vĩnh An</v>
      </c>
    </row>
    <row r="8931" spans="1:5" x14ac:dyDescent="0.25">
      <c r="A8931" s="43" t="s">
        <v>744</v>
      </c>
      <c r="B8931" s="43" t="s">
        <v>1311</v>
      </c>
      <c r="C8931" s="43" t="s">
        <v>16963</v>
      </c>
      <c r="D8931" s="43" t="s">
        <v>7597</v>
      </c>
      <c r="E8931" t="str">
        <f t="shared" si="139"/>
        <v>836-Xã An Đức</v>
      </c>
    </row>
    <row r="8932" spans="1:5" x14ac:dyDescent="0.25">
      <c r="A8932" s="43" t="s">
        <v>744</v>
      </c>
      <c r="B8932" s="43" t="s">
        <v>1311</v>
      </c>
      <c r="C8932" s="43" t="s">
        <v>16964</v>
      </c>
      <c r="D8932" s="43" t="s">
        <v>16965</v>
      </c>
      <c r="E8932" t="str">
        <f t="shared" si="139"/>
        <v>836-Xã An Hòa Tây</v>
      </c>
    </row>
    <row r="8933" spans="1:5" x14ac:dyDescent="0.25">
      <c r="A8933" s="43" t="s">
        <v>744</v>
      </c>
      <c r="B8933" s="43" t="s">
        <v>1311</v>
      </c>
      <c r="C8933" s="43" t="s">
        <v>16966</v>
      </c>
      <c r="D8933" s="43" t="s">
        <v>18736</v>
      </c>
      <c r="E8933" t="str">
        <f t="shared" si="139"/>
        <v>836-Thị trấn Tiệm Tôm</v>
      </c>
    </row>
    <row r="8934" spans="1:5" x14ac:dyDescent="0.25">
      <c r="A8934" s="43" t="s">
        <v>744</v>
      </c>
      <c r="B8934" s="43" t="s">
        <v>1312</v>
      </c>
      <c r="C8934" s="43" t="s">
        <v>16967</v>
      </c>
      <c r="D8934" s="43" t="s">
        <v>16968</v>
      </c>
      <c r="E8934" t="str">
        <f t="shared" si="139"/>
        <v>837-Thị trấn Thạnh Phú</v>
      </c>
    </row>
    <row r="8935" spans="1:5" x14ac:dyDescent="0.25">
      <c r="A8935" s="43" t="s">
        <v>744</v>
      </c>
      <c r="B8935" s="43" t="s">
        <v>1312</v>
      </c>
      <c r="C8935" s="43" t="s">
        <v>16969</v>
      </c>
      <c r="D8935" s="43" t="s">
        <v>16970</v>
      </c>
      <c r="E8935" t="str">
        <f t="shared" si="139"/>
        <v>837-Xã Phú Khánh</v>
      </c>
    </row>
    <row r="8936" spans="1:5" x14ac:dyDescent="0.25">
      <c r="A8936" s="43" t="s">
        <v>744</v>
      </c>
      <c r="B8936" s="43" t="s">
        <v>1312</v>
      </c>
      <c r="C8936" s="43" t="s">
        <v>16971</v>
      </c>
      <c r="D8936" s="43" t="s">
        <v>16972</v>
      </c>
      <c r="E8936" t="str">
        <f t="shared" si="139"/>
        <v>837-Xã Đại Điền</v>
      </c>
    </row>
    <row r="8937" spans="1:5" x14ac:dyDescent="0.25">
      <c r="A8937" s="43" t="s">
        <v>744</v>
      </c>
      <c r="B8937" s="43" t="s">
        <v>1312</v>
      </c>
      <c r="C8937" s="43" t="s">
        <v>16973</v>
      </c>
      <c r="D8937" s="43" t="s">
        <v>16974</v>
      </c>
      <c r="E8937" t="str">
        <f t="shared" si="139"/>
        <v>837-Xã Quới Điền</v>
      </c>
    </row>
    <row r="8938" spans="1:5" x14ac:dyDescent="0.25">
      <c r="A8938" s="43" t="s">
        <v>744</v>
      </c>
      <c r="B8938" s="43" t="s">
        <v>1312</v>
      </c>
      <c r="C8938" s="43" t="s">
        <v>16975</v>
      </c>
      <c r="D8938" s="43" t="s">
        <v>3950</v>
      </c>
      <c r="E8938" t="str">
        <f t="shared" si="139"/>
        <v>837-Xã Tân Phong</v>
      </c>
    </row>
    <row r="8939" spans="1:5" x14ac:dyDescent="0.25">
      <c r="A8939" s="43" t="s">
        <v>744</v>
      </c>
      <c r="B8939" s="43" t="s">
        <v>1312</v>
      </c>
      <c r="C8939" s="43" t="s">
        <v>16976</v>
      </c>
      <c r="D8939" s="43" t="s">
        <v>2448</v>
      </c>
      <c r="E8939" t="str">
        <f t="shared" si="139"/>
        <v>837-Xã Mỹ Hưng</v>
      </c>
    </row>
    <row r="8940" spans="1:5" x14ac:dyDescent="0.25">
      <c r="A8940" s="43" t="s">
        <v>744</v>
      </c>
      <c r="B8940" s="43" t="s">
        <v>1312</v>
      </c>
      <c r="C8940" s="43" t="s">
        <v>16977</v>
      </c>
      <c r="D8940" s="43" t="s">
        <v>15266</v>
      </c>
      <c r="E8940" t="str">
        <f t="shared" si="139"/>
        <v>837-Xã An Thạnh</v>
      </c>
    </row>
    <row r="8941" spans="1:5" x14ac:dyDescent="0.25">
      <c r="A8941" s="43" t="s">
        <v>744</v>
      </c>
      <c r="B8941" s="43" t="s">
        <v>1312</v>
      </c>
      <c r="C8941" s="43" t="s">
        <v>16978</v>
      </c>
      <c r="D8941" s="43" t="s">
        <v>16979</v>
      </c>
      <c r="E8941" t="str">
        <f t="shared" si="139"/>
        <v>837-Xã Thới Thạnh</v>
      </c>
    </row>
    <row r="8942" spans="1:5" x14ac:dyDescent="0.25">
      <c r="A8942" s="43" t="s">
        <v>744</v>
      </c>
      <c r="B8942" s="43" t="s">
        <v>1312</v>
      </c>
      <c r="C8942" s="43" t="s">
        <v>16980</v>
      </c>
      <c r="D8942" s="43" t="s">
        <v>16981</v>
      </c>
      <c r="E8942" t="str">
        <f t="shared" si="139"/>
        <v>837-Xã Hòa Lợi</v>
      </c>
    </row>
    <row r="8943" spans="1:5" x14ac:dyDescent="0.25">
      <c r="A8943" s="43" t="s">
        <v>744</v>
      </c>
      <c r="B8943" s="43" t="s">
        <v>1312</v>
      </c>
      <c r="C8943" s="43" t="s">
        <v>16982</v>
      </c>
      <c r="D8943" s="43" t="s">
        <v>15347</v>
      </c>
      <c r="E8943" t="str">
        <f t="shared" si="139"/>
        <v>837-Xã An Điền</v>
      </c>
    </row>
    <row r="8944" spans="1:5" x14ac:dyDescent="0.25">
      <c r="A8944" s="43" t="s">
        <v>744</v>
      </c>
      <c r="B8944" s="43" t="s">
        <v>1312</v>
      </c>
      <c r="C8944" s="43" t="s">
        <v>16983</v>
      </c>
      <c r="D8944" s="43" t="s">
        <v>12382</v>
      </c>
      <c r="E8944" t="str">
        <f t="shared" si="139"/>
        <v>837-Xã Bình Thạnh</v>
      </c>
    </row>
    <row r="8945" spans="1:5" x14ac:dyDescent="0.25">
      <c r="A8945" s="43" t="s">
        <v>744</v>
      </c>
      <c r="B8945" s="43" t="s">
        <v>1312</v>
      </c>
      <c r="C8945" s="43" t="s">
        <v>16984</v>
      </c>
      <c r="D8945" s="43" t="s">
        <v>16985</v>
      </c>
      <c r="E8945" t="str">
        <f t="shared" si="139"/>
        <v>837-Xã An Thuận</v>
      </c>
    </row>
    <row r="8946" spans="1:5" x14ac:dyDescent="0.25">
      <c r="A8946" s="43" t="s">
        <v>744</v>
      </c>
      <c r="B8946" s="43" t="s">
        <v>1312</v>
      </c>
      <c r="C8946" s="43" t="s">
        <v>16986</v>
      </c>
      <c r="D8946" s="43" t="s">
        <v>16987</v>
      </c>
      <c r="E8946" t="str">
        <f t="shared" si="139"/>
        <v>837-Xã An Quy</v>
      </c>
    </row>
    <row r="8947" spans="1:5" x14ac:dyDescent="0.25">
      <c r="A8947" s="43" t="s">
        <v>744</v>
      </c>
      <c r="B8947" s="43" t="s">
        <v>1312</v>
      </c>
      <c r="C8947" s="43" t="s">
        <v>16988</v>
      </c>
      <c r="D8947" s="43" t="s">
        <v>16989</v>
      </c>
      <c r="E8947" t="str">
        <f t="shared" si="139"/>
        <v>837-Xã Thạnh Hải</v>
      </c>
    </row>
    <row r="8948" spans="1:5" x14ac:dyDescent="0.25">
      <c r="A8948" s="43" t="s">
        <v>744</v>
      </c>
      <c r="B8948" s="43" t="s">
        <v>1312</v>
      </c>
      <c r="C8948" s="43" t="s">
        <v>16990</v>
      </c>
      <c r="D8948" s="43" t="s">
        <v>14931</v>
      </c>
      <c r="E8948" t="str">
        <f t="shared" si="139"/>
        <v>837-Xã An Nhơn</v>
      </c>
    </row>
    <row r="8949" spans="1:5" x14ac:dyDescent="0.25">
      <c r="A8949" s="43" t="s">
        <v>744</v>
      </c>
      <c r="B8949" s="43" t="s">
        <v>1312</v>
      </c>
      <c r="C8949" s="43" t="s">
        <v>16991</v>
      </c>
      <c r="D8949" s="43" t="s">
        <v>16992</v>
      </c>
      <c r="E8949" t="str">
        <f t="shared" si="139"/>
        <v>837-Xã Giao Thạnh</v>
      </c>
    </row>
    <row r="8950" spans="1:5" x14ac:dyDescent="0.25">
      <c r="A8950" s="43" t="s">
        <v>744</v>
      </c>
      <c r="B8950" s="43" t="s">
        <v>1312</v>
      </c>
      <c r="C8950" s="43" t="s">
        <v>16993</v>
      </c>
      <c r="D8950" s="43" t="s">
        <v>16994</v>
      </c>
      <c r="E8950" t="str">
        <f t="shared" si="139"/>
        <v>837-Xã Thạnh Phong</v>
      </c>
    </row>
    <row r="8951" spans="1:5" x14ac:dyDescent="0.25">
      <c r="A8951" s="43" t="s">
        <v>744</v>
      </c>
      <c r="B8951" s="43" t="s">
        <v>1312</v>
      </c>
      <c r="C8951" s="43" t="s">
        <v>16995</v>
      </c>
      <c r="D8951" s="43" t="s">
        <v>5866</v>
      </c>
      <c r="E8951" t="str">
        <f t="shared" si="139"/>
        <v>837-Xã Mỹ An</v>
      </c>
    </row>
    <row r="8952" spans="1:5" x14ac:dyDescent="0.25">
      <c r="A8952" s="43" t="s">
        <v>744</v>
      </c>
      <c r="B8952" s="43" t="s">
        <v>1313</v>
      </c>
      <c r="C8952" s="43" t="s">
        <v>16824</v>
      </c>
      <c r="D8952" s="43" t="s">
        <v>6137</v>
      </c>
      <c r="E8952" t="str">
        <f t="shared" si="139"/>
        <v>838-Xã Phú Mỹ</v>
      </c>
    </row>
    <row r="8953" spans="1:5" x14ac:dyDescent="0.25">
      <c r="A8953" s="43" t="s">
        <v>744</v>
      </c>
      <c r="B8953" s="43" t="s">
        <v>1313</v>
      </c>
      <c r="C8953" s="43" t="s">
        <v>16831</v>
      </c>
      <c r="D8953" s="43" t="s">
        <v>16832</v>
      </c>
      <c r="E8953" t="str">
        <f t="shared" si="139"/>
        <v>838-Xã Hưng Khánh Trung A</v>
      </c>
    </row>
    <row r="8954" spans="1:5" x14ac:dyDescent="0.25">
      <c r="A8954" s="43" t="s">
        <v>744</v>
      </c>
      <c r="B8954" s="43" t="s">
        <v>1313</v>
      </c>
      <c r="C8954" s="43" t="s">
        <v>16835</v>
      </c>
      <c r="D8954" s="43" t="s">
        <v>8448</v>
      </c>
      <c r="E8954" t="str">
        <f t="shared" si="139"/>
        <v>838-Xã Thanh Tân</v>
      </c>
    </row>
    <row r="8955" spans="1:5" x14ac:dyDescent="0.25">
      <c r="A8955" s="43" t="s">
        <v>744</v>
      </c>
      <c r="B8955" s="43" t="s">
        <v>1313</v>
      </c>
      <c r="C8955" s="43" t="s">
        <v>16836</v>
      </c>
      <c r="D8955" s="43" t="s">
        <v>16837</v>
      </c>
      <c r="E8955" t="str">
        <f t="shared" si="139"/>
        <v>838-Xã Thạnh Ngãi</v>
      </c>
    </row>
    <row r="8956" spans="1:5" x14ac:dyDescent="0.25">
      <c r="A8956" s="43" t="s">
        <v>744</v>
      </c>
      <c r="B8956" s="43" t="s">
        <v>1313</v>
      </c>
      <c r="C8956" s="43" t="s">
        <v>16838</v>
      </c>
      <c r="D8956" s="43" t="s">
        <v>16839</v>
      </c>
      <c r="E8956" t="str">
        <f t="shared" si="139"/>
        <v>838-Xã Tân Phú Tây</v>
      </c>
    </row>
    <row r="8957" spans="1:5" x14ac:dyDescent="0.25">
      <c r="A8957" s="43" t="s">
        <v>744</v>
      </c>
      <c r="B8957" s="43" t="s">
        <v>1313</v>
      </c>
      <c r="C8957" s="43" t="s">
        <v>16840</v>
      </c>
      <c r="D8957" s="43" t="s">
        <v>18815</v>
      </c>
      <c r="E8957" t="str">
        <f t="shared" si="139"/>
        <v>838-Thị trấn Phước Mỹ Trung</v>
      </c>
    </row>
    <row r="8958" spans="1:5" x14ac:dyDescent="0.25">
      <c r="A8958" s="43" t="s">
        <v>744</v>
      </c>
      <c r="B8958" s="43" t="s">
        <v>1313</v>
      </c>
      <c r="C8958" s="43" t="s">
        <v>16841</v>
      </c>
      <c r="D8958" s="43" t="s">
        <v>16842</v>
      </c>
      <c r="E8958" t="str">
        <f t="shared" si="139"/>
        <v>838-Xã Tân Thành Bình</v>
      </c>
    </row>
    <row r="8959" spans="1:5" x14ac:dyDescent="0.25">
      <c r="A8959" s="43" t="s">
        <v>744</v>
      </c>
      <c r="B8959" s="43" t="s">
        <v>1313</v>
      </c>
      <c r="C8959" s="43" t="s">
        <v>16843</v>
      </c>
      <c r="D8959" s="43" t="s">
        <v>9451</v>
      </c>
      <c r="E8959" t="str">
        <f t="shared" si="139"/>
        <v>838-Xã Thành An</v>
      </c>
    </row>
    <row r="8960" spans="1:5" x14ac:dyDescent="0.25">
      <c r="A8960" s="43" t="s">
        <v>744</v>
      </c>
      <c r="B8960" s="43" t="s">
        <v>1313</v>
      </c>
      <c r="C8960" s="43" t="s">
        <v>16844</v>
      </c>
      <c r="D8960" s="43" t="s">
        <v>9830</v>
      </c>
      <c r="E8960" t="str">
        <f t="shared" si="139"/>
        <v>838-Xã Hòa Lộc</v>
      </c>
    </row>
    <row r="8961" spans="1:5" x14ac:dyDescent="0.25">
      <c r="A8961" s="43" t="s">
        <v>744</v>
      </c>
      <c r="B8961" s="43" t="s">
        <v>1313</v>
      </c>
      <c r="C8961" s="43" t="s">
        <v>16845</v>
      </c>
      <c r="D8961" s="43" t="s">
        <v>16846</v>
      </c>
      <c r="E8961" t="str">
        <f t="shared" si="139"/>
        <v>838-Xã Tân Thanh Tây</v>
      </c>
    </row>
    <row r="8962" spans="1:5" x14ac:dyDescent="0.25">
      <c r="A8962" s="43" t="s">
        <v>744</v>
      </c>
      <c r="B8962" s="43" t="s">
        <v>1313</v>
      </c>
      <c r="C8962" s="43" t="s">
        <v>16849</v>
      </c>
      <c r="D8962" s="43" t="s">
        <v>5510</v>
      </c>
      <c r="E8962" t="str">
        <f t="shared" si="139"/>
        <v>838-Xã Tân Bình</v>
      </c>
    </row>
    <row r="8963" spans="1:5" x14ac:dyDescent="0.25">
      <c r="A8963" s="43" t="s">
        <v>744</v>
      </c>
      <c r="B8963" s="43" t="s">
        <v>1313</v>
      </c>
      <c r="C8963" s="43" t="s">
        <v>16850</v>
      </c>
      <c r="D8963" s="43" t="s">
        <v>16851</v>
      </c>
      <c r="E8963" t="str">
        <f t="shared" ref="E8963:E9026" si="140">CONCATENATE(B8963,"-",D8963)</f>
        <v>838-Xã Nhuận Phú Tân</v>
      </c>
    </row>
    <row r="8964" spans="1:5" x14ac:dyDescent="0.25">
      <c r="A8964" s="43" t="s">
        <v>744</v>
      </c>
      <c r="B8964" s="43" t="s">
        <v>1313</v>
      </c>
      <c r="C8964" s="43" t="s">
        <v>16858</v>
      </c>
      <c r="D8964" s="43" t="s">
        <v>16859</v>
      </c>
      <c r="E8964" t="str">
        <f t="shared" si="140"/>
        <v>838-Xã Khánh Thạnh Tân</v>
      </c>
    </row>
    <row r="8965" spans="1:5" x14ac:dyDescent="0.25">
      <c r="A8965" s="43" t="s">
        <v>745</v>
      </c>
      <c r="B8965" s="43" t="s">
        <v>1314</v>
      </c>
      <c r="C8965" s="43" t="s">
        <v>16996</v>
      </c>
      <c r="D8965" s="43" t="s">
        <v>11425</v>
      </c>
      <c r="E8965" t="str">
        <f t="shared" si="140"/>
        <v>842-Phường 4</v>
      </c>
    </row>
    <row r="8966" spans="1:5" x14ac:dyDescent="0.25">
      <c r="A8966" s="43" t="s">
        <v>745</v>
      </c>
      <c r="B8966" s="43" t="s">
        <v>1314</v>
      </c>
      <c r="C8966" s="43" t="s">
        <v>16997</v>
      </c>
      <c r="D8966" s="43" t="s">
        <v>11417</v>
      </c>
      <c r="E8966" t="str">
        <f t="shared" si="140"/>
        <v>842-Phường 1</v>
      </c>
    </row>
    <row r="8967" spans="1:5" x14ac:dyDescent="0.25">
      <c r="A8967" s="43" t="s">
        <v>745</v>
      </c>
      <c r="B8967" s="43" t="s">
        <v>1314</v>
      </c>
      <c r="C8967" s="43" t="s">
        <v>16998</v>
      </c>
      <c r="D8967" s="43" t="s">
        <v>11431</v>
      </c>
      <c r="E8967" t="str">
        <f t="shared" si="140"/>
        <v>842-Phường 3</v>
      </c>
    </row>
    <row r="8968" spans="1:5" x14ac:dyDescent="0.25">
      <c r="A8968" s="43" t="s">
        <v>745</v>
      </c>
      <c r="B8968" s="43" t="s">
        <v>1314</v>
      </c>
      <c r="C8968" s="43" t="s">
        <v>16999</v>
      </c>
      <c r="D8968" s="43" t="s">
        <v>11427</v>
      </c>
      <c r="E8968" t="str">
        <f t="shared" si="140"/>
        <v>842-Phường 5</v>
      </c>
    </row>
    <row r="8969" spans="1:5" x14ac:dyDescent="0.25">
      <c r="A8969" s="43" t="s">
        <v>745</v>
      </c>
      <c r="B8969" s="43" t="s">
        <v>1314</v>
      </c>
      <c r="C8969" s="43" t="s">
        <v>17000</v>
      </c>
      <c r="D8969" s="43" t="s">
        <v>12943</v>
      </c>
      <c r="E8969" t="str">
        <f t="shared" si="140"/>
        <v>842-Phường 7</v>
      </c>
    </row>
    <row r="8970" spans="1:5" x14ac:dyDescent="0.25">
      <c r="A8970" s="43" t="s">
        <v>745</v>
      </c>
      <c r="B8970" s="43" t="s">
        <v>1314</v>
      </c>
      <c r="C8970" s="43" t="s">
        <v>17001</v>
      </c>
      <c r="D8970" s="43" t="s">
        <v>12937</v>
      </c>
      <c r="E8970" t="str">
        <f t="shared" si="140"/>
        <v>842-Phường 8</v>
      </c>
    </row>
    <row r="8971" spans="1:5" x14ac:dyDescent="0.25">
      <c r="A8971" s="43" t="s">
        <v>745</v>
      </c>
      <c r="B8971" s="43" t="s">
        <v>1314</v>
      </c>
      <c r="C8971" s="43" t="s">
        <v>17002</v>
      </c>
      <c r="D8971" s="43" t="s">
        <v>12939</v>
      </c>
      <c r="E8971" t="str">
        <f t="shared" si="140"/>
        <v>842-Phường 9</v>
      </c>
    </row>
    <row r="8972" spans="1:5" x14ac:dyDescent="0.25">
      <c r="A8972" s="43" t="s">
        <v>745</v>
      </c>
      <c r="B8972" s="43" t="s">
        <v>1314</v>
      </c>
      <c r="C8972" s="43" t="s">
        <v>17003</v>
      </c>
      <c r="D8972" s="43" t="s">
        <v>15634</v>
      </c>
      <c r="E8972" t="str">
        <f t="shared" si="140"/>
        <v>842-Xã Long Đức</v>
      </c>
    </row>
    <row r="8973" spans="1:5" x14ac:dyDescent="0.25">
      <c r="A8973" s="43" t="s">
        <v>745</v>
      </c>
      <c r="B8973" s="43" t="s">
        <v>1315</v>
      </c>
      <c r="C8973" s="43" t="s">
        <v>17004</v>
      </c>
      <c r="D8973" s="43" t="s">
        <v>17005</v>
      </c>
      <c r="E8973" t="str">
        <f t="shared" si="140"/>
        <v>844-Thị trấn Càng Long</v>
      </c>
    </row>
    <row r="8974" spans="1:5" x14ac:dyDescent="0.25">
      <c r="A8974" s="43" t="s">
        <v>745</v>
      </c>
      <c r="B8974" s="43" t="s">
        <v>1315</v>
      </c>
      <c r="C8974" s="43" t="s">
        <v>17006</v>
      </c>
      <c r="D8974" s="43" t="s">
        <v>17007</v>
      </c>
      <c r="E8974" t="str">
        <f t="shared" si="140"/>
        <v>844-Xã Mỹ Cẩm</v>
      </c>
    </row>
    <row r="8975" spans="1:5" x14ac:dyDescent="0.25">
      <c r="A8975" s="43" t="s">
        <v>745</v>
      </c>
      <c r="B8975" s="43" t="s">
        <v>1315</v>
      </c>
      <c r="C8975" s="43" t="s">
        <v>17008</v>
      </c>
      <c r="D8975" s="43" t="s">
        <v>17009</v>
      </c>
      <c r="E8975" t="str">
        <f t="shared" si="140"/>
        <v>844-Xã An Trường A</v>
      </c>
    </row>
    <row r="8976" spans="1:5" x14ac:dyDescent="0.25">
      <c r="A8976" s="43" t="s">
        <v>745</v>
      </c>
      <c r="B8976" s="43" t="s">
        <v>1315</v>
      </c>
      <c r="C8976" s="43" t="s">
        <v>17010</v>
      </c>
      <c r="D8976" s="43" t="s">
        <v>17011</v>
      </c>
      <c r="E8976" t="str">
        <f t="shared" si="140"/>
        <v>844-Xã An Trường</v>
      </c>
    </row>
    <row r="8977" spans="1:5" x14ac:dyDescent="0.25">
      <c r="A8977" s="43" t="s">
        <v>745</v>
      </c>
      <c r="B8977" s="43" t="s">
        <v>1315</v>
      </c>
      <c r="C8977" s="43" t="s">
        <v>17012</v>
      </c>
      <c r="D8977" s="43" t="s">
        <v>17013</v>
      </c>
      <c r="E8977" t="str">
        <f t="shared" si="140"/>
        <v>844-Xã Huyền Hội</v>
      </c>
    </row>
    <row r="8978" spans="1:5" x14ac:dyDescent="0.25">
      <c r="A8978" s="43" t="s">
        <v>745</v>
      </c>
      <c r="B8978" s="43" t="s">
        <v>1315</v>
      </c>
      <c r="C8978" s="43" t="s">
        <v>17014</v>
      </c>
      <c r="D8978" s="43" t="s">
        <v>2819</v>
      </c>
      <c r="E8978" t="str">
        <f t="shared" si="140"/>
        <v>844-Xã Tân An</v>
      </c>
    </row>
    <row r="8979" spans="1:5" x14ac:dyDescent="0.25">
      <c r="A8979" s="43" t="s">
        <v>745</v>
      </c>
      <c r="B8979" s="43" t="s">
        <v>1315</v>
      </c>
      <c r="C8979" s="43" t="s">
        <v>17015</v>
      </c>
      <c r="D8979" s="43" t="s">
        <v>5510</v>
      </c>
      <c r="E8979" t="str">
        <f t="shared" si="140"/>
        <v>844-Xã Tân Bình</v>
      </c>
    </row>
    <row r="8980" spans="1:5" x14ac:dyDescent="0.25">
      <c r="A8980" s="43" t="s">
        <v>745</v>
      </c>
      <c r="B8980" s="43" t="s">
        <v>1315</v>
      </c>
      <c r="C8980" s="43" t="s">
        <v>17016</v>
      </c>
      <c r="D8980" s="43" t="s">
        <v>2821</v>
      </c>
      <c r="E8980" t="str">
        <f t="shared" si="140"/>
        <v>844-Xã Bình Phú</v>
      </c>
    </row>
    <row r="8981" spans="1:5" x14ac:dyDescent="0.25">
      <c r="A8981" s="43" t="s">
        <v>745</v>
      </c>
      <c r="B8981" s="43" t="s">
        <v>1315</v>
      </c>
      <c r="C8981" s="43" t="s">
        <v>17017</v>
      </c>
      <c r="D8981" s="43" t="s">
        <v>17018</v>
      </c>
      <c r="E8981" t="str">
        <f t="shared" si="140"/>
        <v>844-Xã Phương Thạnh</v>
      </c>
    </row>
    <row r="8982" spans="1:5" x14ac:dyDescent="0.25">
      <c r="A8982" s="43" t="s">
        <v>745</v>
      </c>
      <c r="B8982" s="43" t="s">
        <v>1315</v>
      </c>
      <c r="C8982" s="43" t="s">
        <v>17019</v>
      </c>
      <c r="D8982" s="43" t="s">
        <v>17020</v>
      </c>
      <c r="E8982" t="str">
        <f t="shared" si="140"/>
        <v>844-Xã Đại Phúc</v>
      </c>
    </row>
    <row r="8983" spans="1:5" x14ac:dyDescent="0.25">
      <c r="A8983" s="43" t="s">
        <v>745</v>
      </c>
      <c r="B8983" s="43" t="s">
        <v>1315</v>
      </c>
      <c r="C8983" s="43" t="s">
        <v>17021</v>
      </c>
      <c r="D8983" s="43" t="s">
        <v>15673</v>
      </c>
      <c r="E8983" t="str">
        <f t="shared" si="140"/>
        <v>844-Xã Đại Phước</v>
      </c>
    </row>
    <row r="8984" spans="1:5" x14ac:dyDescent="0.25">
      <c r="A8984" s="43" t="s">
        <v>745</v>
      </c>
      <c r="B8984" s="43" t="s">
        <v>1315</v>
      </c>
      <c r="C8984" s="43" t="s">
        <v>17022</v>
      </c>
      <c r="D8984" s="43" t="s">
        <v>17023</v>
      </c>
      <c r="E8984" t="str">
        <f t="shared" si="140"/>
        <v>844-Xã Nhị Long Phú</v>
      </c>
    </row>
    <row r="8985" spans="1:5" x14ac:dyDescent="0.25">
      <c r="A8985" s="43" t="s">
        <v>745</v>
      </c>
      <c r="B8985" s="43" t="s">
        <v>1315</v>
      </c>
      <c r="C8985" s="43" t="s">
        <v>17024</v>
      </c>
      <c r="D8985" s="43" t="s">
        <v>17025</v>
      </c>
      <c r="E8985" t="str">
        <f t="shared" si="140"/>
        <v>844-Xã Nhị Long</v>
      </c>
    </row>
    <row r="8986" spans="1:5" x14ac:dyDescent="0.25">
      <c r="A8986" s="43" t="s">
        <v>745</v>
      </c>
      <c r="B8986" s="43" t="s">
        <v>1315</v>
      </c>
      <c r="C8986" s="43" t="s">
        <v>17026</v>
      </c>
      <c r="D8986" s="43" t="s">
        <v>17027</v>
      </c>
      <c r="E8986" t="str">
        <f t="shared" si="140"/>
        <v>844-Xã Đức Mỹ</v>
      </c>
    </row>
    <row r="8987" spans="1:5" x14ac:dyDescent="0.25">
      <c r="A8987" s="43" t="s">
        <v>745</v>
      </c>
      <c r="B8987" s="43" t="s">
        <v>1316</v>
      </c>
      <c r="C8987" s="43" t="s">
        <v>17028</v>
      </c>
      <c r="D8987" s="43" t="s">
        <v>17029</v>
      </c>
      <c r="E8987" t="str">
        <f t="shared" si="140"/>
        <v>845-Thị trấn Cầu Kè</v>
      </c>
    </row>
    <row r="8988" spans="1:5" x14ac:dyDescent="0.25">
      <c r="A8988" s="43" t="s">
        <v>745</v>
      </c>
      <c r="B8988" s="43" t="s">
        <v>1316</v>
      </c>
      <c r="C8988" s="43" t="s">
        <v>17030</v>
      </c>
      <c r="D8988" s="43" t="s">
        <v>17031</v>
      </c>
      <c r="E8988" t="str">
        <f t="shared" si="140"/>
        <v>845-Xã Hòa Ân</v>
      </c>
    </row>
    <row r="8989" spans="1:5" x14ac:dyDescent="0.25">
      <c r="A8989" s="43" t="s">
        <v>745</v>
      </c>
      <c r="B8989" s="43" t="s">
        <v>1316</v>
      </c>
      <c r="C8989" s="43" t="s">
        <v>17032</v>
      </c>
      <c r="D8989" s="43" t="s">
        <v>17033</v>
      </c>
      <c r="E8989" t="str">
        <f t="shared" si="140"/>
        <v>845-Xã Châu Điền</v>
      </c>
    </row>
    <row r="8990" spans="1:5" x14ac:dyDescent="0.25">
      <c r="A8990" s="43" t="s">
        <v>745</v>
      </c>
      <c r="B8990" s="43" t="s">
        <v>1316</v>
      </c>
      <c r="C8990" s="43" t="s">
        <v>17034</v>
      </c>
      <c r="D8990" s="43" t="s">
        <v>17035</v>
      </c>
      <c r="E8990" t="str">
        <f t="shared" si="140"/>
        <v>845-Xã An Phú Tân</v>
      </c>
    </row>
    <row r="8991" spans="1:5" x14ac:dyDescent="0.25">
      <c r="A8991" s="43" t="s">
        <v>745</v>
      </c>
      <c r="B8991" s="43" t="s">
        <v>1316</v>
      </c>
      <c r="C8991" s="43" t="s">
        <v>17036</v>
      </c>
      <c r="D8991" s="43" t="s">
        <v>17037</v>
      </c>
      <c r="E8991" t="str">
        <f t="shared" si="140"/>
        <v>845-Xã Hoà Tân</v>
      </c>
    </row>
    <row r="8992" spans="1:5" x14ac:dyDescent="0.25">
      <c r="A8992" s="43" t="s">
        <v>745</v>
      </c>
      <c r="B8992" s="43" t="s">
        <v>1316</v>
      </c>
      <c r="C8992" s="43" t="s">
        <v>17038</v>
      </c>
      <c r="D8992" s="43" t="s">
        <v>17039</v>
      </c>
      <c r="E8992" t="str">
        <f t="shared" si="140"/>
        <v>845-Xã Ninh Thới</v>
      </c>
    </row>
    <row r="8993" spans="1:5" x14ac:dyDescent="0.25">
      <c r="A8993" s="43" t="s">
        <v>745</v>
      </c>
      <c r="B8993" s="43" t="s">
        <v>1316</v>
      </c>
      <c r="C8993" s="43" t="s">
        <v>17040</v>
      </c>
      <c r="D8993" s="43" t="s">
        <v>4590</v>
      </c>
      <c r="E8993" t="str">
        <f t="shared" si="140"/>
        <v>845-Xã Phong Phú</v>
      </c>
    </row>
    <row r="8994" spans="1:5" x14ac:dyDescent="0.25">
      <c r="A8994" s="43" t="s">
        <v>745</v>
      </c>
      <c r="B8994" s="43" t="s">
        <v>1316</v>
      </c>
      <c r="C8994" s="43" t="s">
        <v>17041</v>
      </c>
      <c r="D8994" s="43" t="s">
        <v>17042</v>
      </c>
      <c r="E8994" t="str">
        <f t="shared" si="140"/>
        <v>845-Xã Phong Thạnh</v>
      </c>
    </row>
    <row r="8995" spans="1:5" x14ac:dyDescent="0.25">
      <c r="A8995" s="43" t="s">
        <v>745</v>
      </c>
      <c r="B8995" s="43" t="s">
        <v>1316</v>
      </c>
      <c r="C8995" s="43" t="s">
        <v>17043</v>
      </c>
      <c r="D8995" s="43" t="s">
        <v>17044</v>
      </c>
      <c r="E8995" t="str">
        <f t="shared" si="140"/>
        <v>845-Xã Tam Ngãi</v>
      </c>
    </row>
    <row r="8996" spans="1:5" x14ac:dyDescent="0.25">
      <c r="A8996" s="43" t="s">
        <v>745</v>
      </c>
      <c r="B8996" s="43" t="s">
        <v>1316</v>
      </c>
      <c r="C8996" s="43" t="s">
        <v>17045</v>
      </c>
      <c r="D8996" s="43" t="s">
        <v>17046</v>
      </c>
      <c r="E8996" t="str">
        <f t="shared" si="140"/>
        <v>845-Xã Thông Hòa</v>
      </c>
    </row>
    <row r="8997" spans="1:5" x14ac:dyDescent="0.25">
      <c r="A8997" s="43" t="s">
        <v>745</v>
      </c>
      <c r="B8997" s="43" t="s">
        <v>1316</v>
      </c>
      <c r="C8997" s="43" t="s">
        <v>17047</v>
      </c>
      <c r="D8997" s="43" t="s">
        <v>15525</v>
      </c>
      <c r="E8997" t="str">
        <f t="shared" si="140"/>
        <v>845-Xã Thạnh Phú</v>
      </c>
    </row>
    <row r="8998" spans="1:5" x14ac:dyDescent="0.25">
      <c r="A8998" s="43" t="s">
        <v>745</v>
      </c>
      <c r="B8998" s="43" t="s">
        <v>1317</v>
      </c>
      <c r="C8998" s="43" t="s">
        <v>17048</v>
      </c>
      <c r="D8998" s="43" t="s">
        <v>17049</v>
      </c>
      <c r="E8998" t="str">
        <f t="shared" si="140"/>
        <v>846-Thị trấn Tiểu Cần</v>
      </c>
    </row>
    <row r="8999" spans="1:5" x14ac:dyDescent="0.25">
      <c r="A8999" s="43" t="s">
        <v>745</v>
      </c>
      <c r="B8999" s="43" t="s">
        <v>1317</v>
      </c>
      <c r="C8999" s="43" t="s">
        <v>17050</v>
      </c>
      <c r="D8999" s="43" t="s">
        <v>17051</v>
      </c>
      <c r="E8999" t="str">
        <f t="shared" si="140"/>
        <v>846-Thị trấn Cầu Quan</v>
      </c>
    </row>
    <row r="9000" spans="1:5" x14ac:dyDescent="0.25">
      <c r="A9000" s="43" t="s">
        <v>745</v>
      </c>
      <c r="B9000" s="43" t="s">
        <v>1317</v>
      </c>
      <c r="C9000" s="43" t="s">
        <v>17052</v>
      </c>
      <c r="D9000" s="43" t="s">
        <v>14252</v>
      </c>
      <c r="E9000" t="str">
        <f t="shared" si="140"/>
        <v>846-Xã Phú Cần</v>
      </c>
    </row>
    <row r="9001" spans="1:5" x14ac:dyDescent="0.25">
      <c r="A9001" s="43" t="s">
        <v>745</v>
      </c>
      <c r="B9001" s="43" t="s">
        <v>1317</v>
      </c>
      <c r="C9001" s="43" t="s">
        <v>17053</v>
      </c>
      <c r="D9001" s="43" t="s">
        <v>17054</v>
      </c>
      <c r="E9001" t="str">
        <f t="shared" si="140"/>
        <v>846-Xã Hiếu Tử</v>
      </c>
    </row>
    <row r="9002" spans="1:5" x14ac:dyDescent="0.25">
      <c r="A9002" s="43" t="s">
        <v>745</v>
      </c>
      <c r="B9002" s="43" t="s">
        <v>1317</v>
      </c>
      <c r="C9002" s="43" t="s">
        <v>17055</v>
      </c>
      <c r="D9002" s="43" t="s">
        <v>17056</v>
      </c>
      <c r="E9002" t="str">
        <f t="shared" si="140"/>
        <v>846-Xã Hiếu Trung</v>
      </c>
    </row>
    <row r="9003" spans="1:5" x14ac:dyDescent="0.25">
      <c r="A9003" s="43" t="s">
        <v>745</v>
      </c>
      <c r="B9003" s="43" t="s">
        <v>1317</v>
      </c>
      <c r="C9003" s="43" t="s">
        <v>17057</v>
      </c>
      <c r="D9003" s="43" t="s">
        <v>16195</v>
      </c>
      <c r="E9003" t="str">
        <f t="shared" si="140"/>
        <v>846-Xã Long Thới</v>
      </c>
    </row>
    <row r="9004" spans="1:5" x14ac:dyDescent="0.25">
      <c r="A9004" s="43" t="s">
        <v>745</v>
      </c>
      <c r="B9004" s="43" t="s">
        <v>1317</v>
      </c>
      <c r="C9004" s="43" t="s">
        <v>17058</v>
      </c>
      <c r="D9004" s="43" t="s">
        <v>17059</v>
      </c>
      <c r="E9004" t="str">
        <f t="shared" si="140"/>
        <v>846-Xã Hùng Hòa</v>
      </c>
    </row>
    <row r="9005" spans="1:5" x14ac:dyDescent="0.25">
      <c r="A9005" s="43" t="s">
        <v>745</v>
      </c>
      <c r="B9005" s="43" t="s">
        <v>1317</v>
      </c>
      <c r="C9005" s="43" t="s">
        <v>17060</v>
      </c>
      <c r="D9005" s="43" t="s">
        <v>17061</v>
      </c>
      <c r="E9005" t="str">
        <f t="shared" si="140"/>
        <v>846-Xã Tân Hùng</v>
      </c>
    </row>
    <row r="9006" spans="1:5" x14ac:dyDescent="0.25">
      <c r="A9006" s="43" t="s">
        <v>745</v>
      </c>
      <c r="B9006" s="43" t="s">
        <v>1317</v>
      </c>
      <c r="C9006" s="43" t="s">
        <v>17062</v>
      </c>
      <c r="D9006" s="43" t="s">
        <v>17063</v>
      </c>
      <c r="E9006" t="str">
        <f t="shared" si="140"/>
        <v>846-Xã Tập Ngãi</v>
      </c>
    </row>
    <row r="9007" spans="1:5" x14ac:dyDescent="0.25">
      <c r="A9007" s="43" t="s">
        <v>745</v>
      </c>
      <c r="B9007" s="43" t="s">
        <v>1317</v>
      </c>
      <c r="C9007" s="43" t="s">
        <v>17064</v>
      </c>
      <c r="D9007" s="43" t="s">
        <v>17065</v>
      </c>
      <c r="E9007" t="str">
        <f t="shared" si="140"/>
        <v>846-Xã Ngãi Hùng</v>
      </c>
    </row>
    <row r="9008" spans="1:5" x14ac:dyDescent="0.25">
      <c r="A9008" s="43" t="s">
        <v>745</v>
      </c>
      <c r="B9008" s="43" t="s">
        <v>1317</v>
      </c>
      <c r="C9008" s="43" t="s">
        <v>17066</v>
      </c>
      <c r="D9008" s="43" t="s">
        <v>5010</v>
      </c>
      <c r="E9008" t="str">
        <f t="shared" si="140"/>
        <v>846-Xã Tân Hòa</v>
      </c>
    </row>
    <row r="9009" spans="1:5" x14ac:dyDescent="0.25">
      <c r="A9009" s="43" t="s">
        <v>745</v>
      </c>
      <c r="B9009" s="43" t="s">
        <v>1318</v>
      </c>
      <c r="C9009" s="43" t="s">
        <v>17067</v>
      </c>
      <c r="D9009" s="43" t="s">
        <v>15194</v>
      </c>
      <c r="E9009" t="str">
        <f t="shared" si="140"/>
        <v>847-Thị trấn Châu Thành</v>
      </c>
    </row>
    <row r="9010" spans="1:5" x14ac:dyDescent="0.25">
      <c r="A9010" s="43" t="s">
        <v>745</v>
      </c>
      <c r="B9010" s="43" t="s">
        <v>1318</v>
      </c>
      <c r="C9010" s="43" t="s">
        <v>17068</v>
      </c>
      <c r="D9010" s="43" t="s">
        <v>8024</v>
      </c>
      <c r="E9010" t="str">
        <f t="shared" si="140"/>
        <v>847-Xã Đa Lộc</v>
      </c>
    </row>
    <row r="9011" spans="1:5" x14ac:dyDescent="0.25">
      <c r="A9011" s="43" t="s">
        <v>745</v>
      </c>
      <c r="B9011" s="43" t="s">
        <v>1318</v>
      </c>
      <c r="C9011" s="43" t="s">
        <v>17069</v>
      </c>
      <c r="D9011" s="43" t="s">
        <v>12785</v>
      </c>
      <c r="E9011" t="str">
        <f t="shared" si="140"/>
        <v>847-Xã Mỹ Chánh</v>
      </c>
    </row>
    <row r="9012" spans="1:5" x14ac:dyDescent="0.25">
      <c r="A9012" s="43" t="s">
        <v>745</v>
      </c>
      <c r="B9012" s="43" t="s">
        <v>1318</v>
      </c>
      <c r="C9012" s="43" t="s">
        <v>17070</v>
      </c>
      <c r="D9012" s="43" t="s">
        <v>6842</v>
      </c>
      <c r="E9012" t="str">
        <f t="shared" si="140"/>
        <v>847-Xã Thanh Mỹ</v>
      </c>
    </row>
    <row r="9013" spans="1:5" x14ac:dyDescent="0.25">
      <c r="A9013" s="43" t="s">
        <v>745</v>
      </c>
      <c r="B9013" s="43" t="s">
        <v>1318</v>
      </c>
      <c r="C9013" s="43" t="s">
        <v>17071</v>
      </c>
      <c r="D9013" s="43" t="s">
        <v>17072</v>
      </c>
      <c r="E9013" t="str">
        <f t="shared" si="140"/>
        <v>847-Xã Lương Hoà A</v>
      </c>
    </row>
    <row r="9014" spans="1:5" x14ac:dyDescent="0.25">
      <c r="A9014" s="43" t="s">
        <v>745</v>
      </c>
      <c r="B9014" s="43" t="s">
        <v>1318</v>
      </c>
      <c r="C9014" s="43" t="s">
        <v>17073</v>
      </c>
      <c r="D9014" s="43" t="s">
        <v>16397</v>
      </c>
      <c r="E9014" t="str">
        <f t="shared" si="140"/>
        <v>847-Xã Lương Hòa</v>
      </c>
    </row>
    <row r="9015" spans="1:5" x14ac:dyDescent="0.25">
      <c r="A9015" s="43" t="s">
        <v>745</v>
      </c>
      <c r="B9015" s="43" t="s">
        <v>1318</v>
      </c>
      <c r="C9015" s="43" t="s">
        <v>17074</v>
      </c>
      <c r="D9015" s="43" t="s">
        <v>17075</v>
      </c>
      <c r="E9015" t="str">
        <f t="shared" si="140"/>
        <v>847-Xã Song Lộc</v>
      </c>
    </row>
    <row r="9016" spans="1:5" x14ac:dyDescent="0.25">
      <c r="A9016" s="43" t="s">
        <v>745</v>
      </c>
      <c r="B9016" s="43" t="s">
        <v>1318</v>
      </c>
      <c r="C9016" s="43" t="s">
        <v>17076</v>
      </c>
      <c r="D9016" s="43" t="s">
        <v>17077</v>
      </c>
      <c r="E9016" t="str">
        <f t="shared" si="140"/>
        <v>847-Xã Nguyệt Hóa</v>
      </c>
    </row>
    <row r="9017" spans="1:5" x14ac:dyDescent="0.25">
      <c r="A9017" s="43" t="s">
        <v>745</v>
      </c>
      <c r="B9017" s="43" t="s">
        <v>1318</v>
      </c>
      <c r="C9017" s="43" t="s">
        <v>17078</v>
      </c>
      <c r="D9017" s="43" t="s">
        <v>14283</v>
      </c>
      <c r="E9017" t="str">
        <f t="shared" si="140"/>
        <v>847-Xã Hòa Thuận</v>
      </c>
    </row>
    <row r="9018" spans="1:5" x14ac:dyDescent="0.25">
      <c r="A9018" s="43" t="s">
        <v>745</v>
      </c>
      <c r="B9018" s="43" t="s">
        <v>1318</v>
      </c>
      <c r="C9018" s="43" t="s">
        <v>17079</v>
      </c>
      <c r="D9018" s="43" t="s">
        <v>16981</v>
      </c>
      <c r="E9018" t="str">
        <f t="shared" si="140"/>
        <v>847-Xã Hòa Lợi</v>
      </c>
    </row>
    <row r="9019" spans="1:5" x14ac:dyDescent="0.25">
      <c r="A9019" s="43" t="s">
        <v>745</v>
      </c>
      <c r="B9019" s="43" t="s">
        <v>1318</v>
      </c>
      <c r="C9019" s="43" t="s">
        <v>17080</v>
      </c>
      <c r="D9019" s="43" t="s">
        <v>17081</v>
      </c>
      <c r="E9019" t="str">
        <f t="shared" si="140"/>
        <v>847-Xã Phước Hảo</v>
      </c>
    </row>
    <row r="9020" spans="1:5" x14ac:dyDescent="0.25">
      <c r="A9020" s="43" t="s">
        <v>745</v>
      </c>
      <c r="B9020" s="43" t="s">
        <v>1318</v>
      </c>
      <c r="C9020" s="43" t="s">
        <v>17082</v>
      </c>
      <c r="D9020" s="43" t="s">
        <v>10780</v>
      </c>
      <c r="E9020" t="str">
        <f t="shared" si="140"/>
        <v>847-Xã Hưng Mỹ</v>
      </c>
    </row>
    <row r="9021" spans="1:5" x14ac:dyDescent="0.25">
      <c r="A9021" s="43" t="s">
        <v>745</v>
      </c>
      <c r="B9021" s="43" t="s">
        <v>1318</v>
      </c>
      <c r="C9021" s="43" t="s">
        <v>17083</v>
      </c>
      <c r="D9021" s="43" t="s">
        <v>13512</v>
      </c>
      <c r="E9021" t="str">
        <f t="shared" si="140"/>
        <v>847-Xã Hòa Minh</v>
      </c>
    </row>
    <row r="9022" spans="1:5" x14ac:dyDescent="0.25">
      <c r="A9022" s="43" t="s">
        <v>745</v>
      </c>
      <c r="B9022" s="43" t="s">
        <v>1318</v>
      </c>
      <c r="C9022" s="43" t="s">
        <v>17084</v>
      </c>
      <c r="D9022" s="43" t="s">
        <v>16209</v>
      </c>
      <c r="E9022" t="str">
        <f t="shared" si="140"/>
        <v>847-Xã Long Hòa</v>
      </c>
    </row>
    <row r="9023" spans="1:5" x14ac:dyDescent="0.25">
      <c r="A9023" s="43" t="s">
        <v>745</v>
      </c>
      <c r="B9023" s="43" t="s">
        <v>1319</v>
      </c>
      <c r="C9023" s="43" t="s">
        <v>17085</v>
      </c>
      <c r="D9023" s="43" t="s">
        <v>17086</v>
      </c>
      <c r="E9023" t="str">
        <f t="shared" si="140"/>
        <v>848-Thị trấn Cầu Ngang</v>
      </c>
    </row>
    <row r="9024" spans="1:5" x14ac:dyDescent="0.25">
      <c r="A9024" s="43" t="s">
        <v>745</v>
      </c>
      <c r="B9024" s="43" t="s">
        <v>1319</v>
      </c>
      <c r="C9024" s="43" t="s">
        <v>17087</v>
      </c>
      <c r="D9024" s="43" t="s">
        <v>17088</v>
      </c>
      <c r="E9024" t="str">
        <f t="shared" si="140"/>
        <v>848-Thị trấn Mỹ Long</v>
      </c>
    </row>
    <row r="9025" spans="1:5" x14ac:dyDescent="0.25">
      <c r="A9025" s="43" t="s">
        <v>745</v>
      </c>
      <c r="B9025" s="43" t="s">
        <v>1319</v>
      </c>
      <c r="C9025" s="43" t="s">
        <v>17089</v>
      </c>
      <c r="D9025" s="43" t="s">
        <v>17090</v>
      </c>
      <c r="E9025" t="str">
        <f t="shared" si="140"/>
        <v>848-Xã Mỹ Long Bắc</v>
      </c>
    </row>
    <row r="9026" spans="1:5" x14ac:dyDescent="0.25">
      <c r="A9026" s="43" t="s">
        <v>745</v>
      </c>
      <c r="B9026" s="43" t="s">
        <v>1319</v>
      </c>
      <c r="C9026" s="43" t="s">
        <v>17091</v>
      </c>
      <c r="D9026" s="43" t="s">
        <v>17092</v>
      </c>
      <c r="E9026" t="str">
        <f t="shared" si="140"/>
        <v>848-Xã Mỹ Long Nam</v>
      </c>
    </row>
    <row r="9027" spans="1:5" x14ac:dyDescent="0.25">
      <c r="A9027" s="43" t="s">
        <v>745</v>
      </c>
      <c r="B9027" s="43" t="s">
        <v>1319</v>
      </c>
      <c r="C9027" s="43" t="s">
        <v>17093</v>
      </c>
      <c r="D9027" s="43" t="s">
        <v>4586</v>
      </c>
      <c r="E9027" t="str">
        <f t="shared" ref="E9027:E9090" si="141">CONCATENATE(B9027,"-",D9027)</f>
        <v>848-Xã Mỹ Hòa</v>
      </c>
    </row>
    <row r="9028" spans="1:5" x14ac:dyDescent="0.25">
      <c r="A9028" s="43" t="s">
        <v>745</v>
      </c>
      <c r="B9028" s="43" t="s">
        <v>1319</v>
      </c>
      <c r="C9028" s="43" t="s">
        <v>17094</v>
      </c>
      <c r="D9028" s="43" t="s">
        <v>12800</v>
      </c>
      <c r="E9028" t="str">
        <f t="shared" si="141"/>
        <v>848-Xã Vĩnh Kim</v>
      </c>
    </row>
    <row r="9029" spans="1:5" x14ac:dyDescent="0.25">
      <c r="A9029" s="43" t="s">
        <v>745</v>
      </c>
      <c r="B9029" s="43" t="s">
        <v>1319</v>
      </c>
      <c r="C9029" s="43" t="s">
        <v>17095</v>
      </c>
      <c r="D9029" s="43" t="s">
        <v>17096</v>
      </c>
      <c r="E9029" t="str">
        <f t="shared" si="141"/>
        <v>848-Xã Kim Hòa</v>
      </c>
    </row>
    <row r="9030" spans="1:5" x14ac:dyDescent="0.25">
      <c r="A9030" s="43" t="s">
        <v>745</v>
      </c>
      <c r="B9030" s="43" t="s">
        <v>1319</v>
      </c>
      <c r="C9030" s="43" t="s">
        <v>17097</v>
      </c>
      <c r="D9030" s="43" t="s">
        <v>5638</v>
      </c>
      <c r="E9030" t="str">
        <f t="shared" si="141"/>
        <v>848-Xã Hiệp Hòa</v>
      </c>
    </row>
    <row r="9031" spans="1:5" x14ac:dyDescent="0.25">
      <c r="A9031" s="43" t="s">
        <v>745</v>
      </c>
      <c r="B9031" s="43" t="s">
        <v>1319</v>
      </c>
      <c r="C9031" s="43" t="s">
        <v>17098</v>
      </c>
      <c r="D9031" s="43" t="s">
        <v>13552</v>
      </c>
      <c r="E9031" t="str">
        <f t="shared" si="141"/>
        <v>848-Xã Thuận Hòa</v>
      </c>
    </row>
    <row r="9032" spans="1:5" x14ac:dyDescent="0.25">
      <c r="A9032" s="43" t="s">
        <v>745</v>
      </c>
      <c r="B9032" s="43" t="s">
        <v>1319</v>
      </c>
      <c r="C9032" s="43" t="s">
        <v>17099</v>
      </c>
      <c r="D9032" s="43" t="s">
        <v>5900</v>
      </c>
      <c r="E9032" t="str">
        <f t="shared" si="141"/>
        <v>848-Xã Long Sơn</v>
      </c>
    </row>
    <row r="9033" spans="1:5" x14ac:dyDescent="0.25">
      <c r="A9033" s="43" t="s">
        <v>745</v>
      </c>
      <c r="B9033" s="43" t="s">
        <v>1319</v>
      </c>
      <c r="C9033" s="43" t="s">
        <v>17100</v>
      </c>
      <c r="D9033" s="43" t="s">
        <v>17101</v>
      </c>
      <c r="E9033" t="str">
        <f t="shared" si="141"/>
        <v>848-Xã Nhị Trường</v>
      </c>
    </row>
    <row r="9034" spans="1:5" x14ac:dyDescent="0.25">
      <c r="A9034" s="43" t="s">
        <v>745</v>
      </c>
      <c r="B9034" s="43" t="s">
        <v>1319</v>
      </c>
      <c r="C9034" s="43" t="s">
        <v>17102</v>
      </c>
      <c r="D9034" s="43" t="s">
        <v>7770</v>
      </c>
      <c r="E9034" t="str">
        <f t="shared" si="141"/>
        <v>848-Xã Trường Thọ</v>
      </c>
    </row>
    <row r="9035" spans="1:5" x14ac:dyDescent="0.25">
      <c r="A9035" s="43" t="s">
        <v>745</v>
      </c>
      <c r="B9035" s="43" t="s">
        <v>1319</v>
      </c>
      <c r="C9035" s="43" t="s">
        <v>17103</v>
      </c>
      <c r="D9035" s="43" t="s">
        <v>17104</v>
      </c>
      <c r="E9035" t="str">
        <f t="shared" si="141"/>
        <v>848-Xã Hiệp Mỹ Đông</v>
      </c>
    </row>
    <row r="9036" spans="1:5" x14ac:dyDescent="0.25">
      <c r="A9036" s="43" t="s">
        <v>745</v>
      </c>
      <c r="B9036" s="43" t="s">
        <v>1319</v>
      </c>
      <c r="C9036" s="43" t="s">
        <v>17105</v>
      </c>
      <c r="D9036" s="43" t="s">
        <v>17106</v>
      </c>
      <c r="E9036" t="str">
        <f t="shared" si="141"/>
        <v>848-Xã Hiệp Mỹ Tây</v>
      </c>
    </row>
    <row r="9037" spans="1:5" x14ac:dyDescent="0.25">
      <c r="A9037" s="43" t="s">
        <v>745</v>
      </c>
      <c r="B9037" s="43" t="s">
        <v>1319</v>
      </c>
      <c r="C9037" s="43" t="s">
        <v>17107</v>
      </c>
      <c r="D9037" s="43" t="s">
        <v>17108</v>
      </c>
      <c r="E9037" t="str">
        <f t="shared" si="141"/>
        <v>848-Xã Thạnh Hòa Sơn</v>
      </c>
    </row>
    <row r="9038" spans="1:5" x14ac:dyDescent="0.25">
      <c r="A9038" s="43" t="s">
        <v>745</v>
      </c>
      <c r="B9038" s="43" t="s">
        <v>1320</v>
      </c>
      <c r="C9038" s="43" t="s">
        <v>17109</v>
      </c>
      <c r="D9038" s="43" t="s">
        <v>17110</v>
      </c>
      <c r="E9038" t="str">
        <f t="shared" si="141"/>
        <v>849-Thị trấn Trà Cú</v>
      </c>
    </row>
    <row r="9039" spans="1:5" x14ac:dyDescent="0.25">
      <c r="A9039" s="43" t="s">
        <v>745</v>
      </c>
      <c r="B9039" s="43" t="s">
        <v>1320</v>
      </c>
      <c r="C9039" s="43" t="s">
        <v>17111</v>
      </c>
      <c r="D9039" s="43" t="s">
        <v>17112</v>
      </c>
      <c r="E9039" t="str">
        <f t="shared" si="141"/>
        <v>849-Thị trấn Định An</v>
      </c>
    </row>
    <row r="9040" spans="1:5" x14ac:dyDescent="0.25">
      <c r="A9040" s="43" t="s">
        <v>745</v>
      </c>
      <c r="B9040" s="43" t="s">
        <v>1320</v>
      </c>
      <c r="C9040" s="43" t="s">
        <v>17113</v>
      </c>
      <c r="D9040" s="43" t="s">
        <v>12904</v>
      </c>
      <c r="E9040" t="str">
        <f t="shared" si="141"/>
        <v>849-Xã Phước Hưng</v>
      </c>
    </row>
    <row r="9041" spans="1:5" x14ac:dyDescent="0.25">
      <c r="A9041" s="43" t="s">
        <v>745</v>
      </c>
      <c r="B9041" s="43" t="s">
        <v>1320</v>
      </c>
      <c r="C9041" s="43" t="s">
        <v>17114</v>
      </c>
      <c r="D9041" s="43" t="s">
        <v>17115</v>
      </c>
      <c r="E9041" t="str">
        <f t="shared" si="141"/>
        <v>849-Xã Tập Sơn</v>
      </c>
    </row>
    <row r="9042" spans="1:5" x14ac:dyDescent="0.25">
      <c r="A9042" s="43" t="s">
        <v>745</v>
      </c>
      <c r="B9042" s="43" t="s">
        <v>1320</v>
      </c>
      <c r="C9042" s="43" t="s">
        <v>17116</v>
      </c>
      <c r="D9042" s="43" t="s">
        <v>2690</v>
      </c>
      <c r="E9042" t="str">
        <f t="shared" si="141"/>
        <v>849-Xã Tân Sơn</v>
      </c>
    </row>
    <row r="9043" spans="1:5" x14ac:dyDescent="0.25">
      <c r="A9043" s="43" t="s">
        <v>745</v>
      </c>
      <c r="B9043" s="43" t="s">
        <v>1320</v>
      </c>
      <c r="C9043" s="43" t="s">
        <v>17117</v>
      </c>
      <c r="D9043" s="43" t="s">
        <v>17118</v>
      </c>
      <c r="E9043" t="str">
        <f t="shared" si="141"/>
        <v>849-Xã An Quảng Hữu</v>
      </c>
    </row>
    <row r="9044" spans="1:5" x14ac:dyDescent="0.25">
      <c r="A9044" s="43" t="s">
        <v>745</v>
      </c>
      <c r="B9044" s="43" t="s">
        <v>1320</v>
      </c>
      <c r="C9044" s="43" t="s">
        <v>17119</v>
      </c>
      <c r="D9044" s="43" t="s">
        <v>17120</v>
      </c>
      <c r="E9044" t="str">
        <f t="shared" si="141"/>
        <v>849-Xã Lưu Nghiệp Anh</v>
      </c>
    </row>
    <row r="9045" spans="1:5" x14ac:dyDescent="0.25">
      <c r="A9045" s="43" t="s">
        <v>745</v>
      </c>
      <c r="B9045" s="43" t="s">
        <v>1320</v>
      </c>
      <c r="C9045" s="43" t="s">
        <v>17121</v>
      </c>
      <c r="D9045" s="43" t="s">
        <v>17122</v>
      </c>
      <c r="E9045" t="str">
        <f t="shared" si="141"/>
        <v>849-Xã Ngãi Xuyên</v>
      </c>
    </row>
    <row r="9046" spans="1:5" x14ac:dyDescent="0.25">
      <c r="A9046" s="43" t="s">
        <v>745</v>
      </c>
      <c r="B9046" s="43" t="s">
        <v>1320</v>
      </c>
      <c r="C9046" s="43" t="s">
        <v>17123</v>
      </c>
      <c r="D9046" s="43" t="s">
        <v>1758</v>
      </c>
      <c r="E9046" t="str">
        <f t="shared" si="141"/>
        <v>849-Xã Kim Sơn</v>
      </c>
    </row>
    <row r="9047" spans="1:5" x14ac:dyDescent="0.25">
      <c r="A9047" s="43" t="s">
        <v>745</v>
      </c>
      <c r="B9047" s="43" t="s">
        <v>1320</v>
      </c>
      <c r="C9047" s="43" t="s">
        <v>17124</v>
      </c>
      <c r="D9047" s="43" t="s">
        <v>4546</v>
      </c>
      <c r="E9047" t="str">
        <f t="shared" si="141"/>
        <v>849-Xã Thanh Sơn</v>
      </c>
    </row>
    <row r="9048" spans="1:5" x14ac:dyDescent="0.25">
      <c r="A9048" s="43" t="s">
        <v>745</v>
      </c>
      <c r="B9048" s="43" t="s">
        <v>1320</v>
      </c>
      <c r="C9048" s="43" t="s">
        <v>17125</v>
      </c>
      <c r="D9048" s="43" t="s">
        <v>17126</v>
      </c>
      <c r="E9048" t="str">
        <f t="shared" si="141"/>
        <v>849-Xã Hàm Giang</v>
      </c>
    </row>
    <row r="9049" spans="1:5" x14ac:dyDescent="0.25">
      <c r="A9049" s="43" t="s">
        <v>745</v>
      </c>
      <c r="B9049" s="43" t="s">
        <v>1320</v>
      </c>
      <c r="C9049" s="43" t="s">
        <v>17127</v>
      </c>
      <c r="D9049" s="43" t="s">
        <v>17128</v>
      </c>
      <c r="E9049" t="str">
        <f t="shared" si="141"/>
        <v>849-Xã Hàm Tân</v>
      </c>
    </row>
    <row r="9050" spans="1:5" x14ac:dyDescent="0.25">
      <c r="A9050" s="43" t="s">
        <v>745</v>
      </c>
      <c r="B9050" s="43" t="s">
        <v>1320</v>
      </c>
      <c r="C9050" s="43" t="s">
        <v>17129</v>
      </c>
      <c r="D9050" s="43" t="s">
        <v>6105</v>
      </c>
      <c r="E9050" t="str">
        <f t="shared" si="141"/>
        <v>849-Xã Đại An</v>
      </c>
    </row>
    <row r="9051" spans="1:5" x14ac:dyDescent="0.25">
      <c r="A9051" s="43" t="s">
        <v>745</v>
      </c>
      <c r="B9051" s="43" t="s">
        <v>1320</v>
      </c>
      <c r="C9051" s="43" t="s">
        <v>17130</v>
      </c>
      <c r="D9051" s="43" t="s">
        <v>15319</v>
      </c>
      <c r="E9051" t="str">
        <f t="shared" si="141"/>
        <v>849-Xã Định An</v>
      </c>
    </row>
    <row r="9052" spans="1:5" x14ac:dyDescent="0.25">
      <c r="A9052" s="43" t="s">
        <v>745</v>
      </c>
      <c r="B9052" s="43" t="s">
        <v>1320</v>
      </c>
      <c r="C9052" s="43" t="s">
        <v>17135</v>
      </c>
      <c r="D9052" s="43" t="s">
        <v>17136</v>
      </c>
      <c r="E9052" t="str">
        <f t="shared" si="141"/>
        <v>849-Xã Ngọc Biên</v>
      </c>
    </row>
    <row r="9053" spans="1:5" x14ac:dyDescent="0.25">
      <c r="A9053" s="43" t="s">
        <v>745</v>
      </c>
      <c r="B9053" s="43" t="s">
        <v>1320</v>
      </c>
      <c r="C9053" s="43" t="s">
        <v>17137</v>
      </c>
      <c r="D9053" s="43" t="s">
        <v>12546</v>
      </c>
      <c r="E9053" t="str">
        <f t="shared" si="141"/>
        <v>849-Xã Long Hiệp</v>
      </c>
    </row>
    <row r="9054" spans="1:5" x14ac:dyDescent="0.25">
      <c r="A9054" s="43" t="s">
        <v>745</v>
      </c>
      <c r="B9054" s="43" t="s">
        <v>1320</v>
      </c>
      <c r="C9054" s="43" t="s">
        <v>17138</v>
      </c>
      <c r="D9054" s="43" t="s">
        <v>5706</v>
      </c>
      <c r="E9054" t="str">
        <f t="shared" si="141"/>
        <v>849-Xã Tân Hiệp</v>
      </c>
    </row>
    <row r="9055" spans="1:5" x14ac:dyDescent="0.25">
      <c r="A9055" s="43" t="s">
        <v>745</v>
      </c>
      <c r="B9055" s="43" t="s">
        <v>1321</v>
      </c>
      <c r="C9055" s="43" t="s">
        <v>17131</v>
      </c>
      <c r="D9055" s="43" t="s">
        <v>17132</v>
      </c>
      <c r="E9055" t="str">
        <f t="shared" si="141"/>
        <v>850-Xã Đôn Xuân</v>
      </c>
    </row>
    <row r="9056" spans="1:5" x14ac:dyDescent="0.25">
      <c r="A9056" s="43" t="s">
        <v>745</v>
      </c>
      <c r="B9056" s="43" t="s">
        <v>1321</v>
      </c>
      <c r="C9056" s="43" t="s">
        <v>17133</v>
      </c>
      <c r="D9056" s="43" t="s">
        <v>17134</v>
      </c>
      <c r="E9056" t="str">
        <f t="shared" si="141"/>
        <v>850-Xã Đôn Châu</v>
      </c>
    </row>
    <row r="9057" spans="1:5" x14ac:dyDescent="0.25">
      <c r="A9057" s="43" t="s">
        <v>745</v>
      </c>
      <c r="B9057" s="43" t="s">
        <v>1321</v>
      </c>
      <c r="C9057" s="43" t="s">
        <v>17140</v>
      </c>
      <c r="D9057" s="43" t="s">
        <v>15623</v>
      </c>
      <c r="E9057" t="str">
        <f t="shared" si="141"/>
        <v>850-Thị trấn Long Thành</v>
      </c>
    </row>
    <row r="9058" spans="1:5" x14ac:dyDescent="0.25">
      <c r="A9058" s="43" t="s">
        <v>745</v>
      </c>
      <c r="B9058" s="43" t="s">
        <v>1321</v>
      </c>
      <c r="C9058" s="43" t="s">
        <v>17146</v>
      </c>
      <c r="D9058" s="43" t="s">
        <v>15260</v>
      </c>
      <c r="E9058" t="str">
        <f t="shared" si="141"/>
        <v>850-Xã Long Khánh</v>
      </c>
    </row>
    <row r="9059" spans="1:5" x14ac:dyDescent="0.25">
      <c r="A9059" s="43" t="s">
        <v>745</v>
      </c>
      <c r="B9059" s="43" t="s">
        <v>1321</v>
      </c>
      <c r="C9059" s="43" t="s">
        <v>17151</v>
      </c>
      <c r="D9059" s="43" t="s">
        <v>17152</v>
      </c>
      <c r="E9059" t="str">
        <f t="shared" si="141"/>
        <v>850-Xã Ngũ Lạc</v>
      </c>
    </row>
    <row r="9060" spans="1:5" x14ac:dyDescent="0.25">
      <c r="A9060" s="43" t="s">
        <v>745</v>
      </c>
      <c r="B9060" s="43" t="s">
        <v>1321</v>
      </c>
      <c r="C9060" s="43" t="s">
        <v>17153</v>
      </c>
      <c r="D9060" s="43" t="s">
        <v>15217</v>
      </c>
      <c r="E9060" t="str">
        <f t="shared" si="141"/>
        <v>850-Xã Long Vĩnh</v>
      </c>
    </row>
    <row r="9061" spans="1:5" x14ac:dyDescent="0.25">
      <c r="A9061" s="43" t="s">
        <v>745</v>
      </c>
      <c r="B9061" s="43" t="s">
        <v>1321</v>
      </c>
      <c r="C9061" s="43" t="s">
        <v>17154</v>
      </c>
      <c r="D9061" s="43" t="s">
        <v>5497</v>
      </c>
      <c r="E9061" t="str">
        <f t="shared" si="141"/>
        <v>850-Xã Đông Hải</v>
      </c>
    </row>
    <row r="9062" spans="1:5" x14ac:dyDescent="0.25">
      <c r="A9062" s="43" t="s">
        <v>745</v>
      </c>
      <c r="B9062" s="43" t="s">
        <v>1322</v>
      </c>
      <c r="C9062" s="43" t="s">
        <v>17139</v>
      </c>
      <c r="D9062" s="43" t="s">
        <v>11417</v>
      </c>
      <c r="E9062" t="str">
        <f t="shared" si="141"/>
        <v>851-Phường 1</v>
      </c>
    </row>
    <row r="9063" spans="1:5" x14ac:dyDescent="0.25">
      <c r="A9063" s="43" t="s">
        <v>745</v>
      </c>
      <c r="B9063" s="43" t="s">
        <v>1322</v>
      </c>
      <c r="C9063" s="43" t="s">
        <v>17141</v>
      </c>
      <c r="D9063" s="43" t="s">
        <v>17142</v>
      </c>
      <c r="E9063" t="str">
        <f t="shared" si="141"/>
        <v>851-Xã Long Toàn</v>
      </c>
    </row>
    <row r="9064" spans="1:5" x14ac:dyDescent="0.25">
      <c r="A9064" s="43" t="s">
        <v>745</v>
      </c>
      <c r="B9064" s="43" t="s">
        <v>1322</v>
      </c>
      <c r="C9064" s="43" t="s">
        <v>17143</v>
      </c>
      <c r="D9064" s="43" t="s">
        <v>11423</v>
      </c>
      <c r="E9064" t="str">
        <f t="shared" si="141"/>
        <v>851-Phường 2</v>
      </c>
    </row>
    <row r="9065" spans="1:5" x14ac:dyDescent="0.25">
      <c r="A9065" s="43" t="s">
        <v>745</v>
      </c>
      <c r="B9065" s="43" t="s">
        <v>1322</v>
      </c>
      <c r="C9065" s="43" t="s">
        <v>17144</v>
      </c>
      <c r="D9065" s="43" t="s">
        <v>17145</v>
      </c>
      <c r="E9065" t="str">
        <f t="shared" si="141"/>
        <v>851-Xã Long Hữu</v>
      </c>
    </row>
    <row r="9066" spans="1:5" x14ac:dyDescent="0.25">
      <c r="A9066" s="43" t="s">
        <v>745</v>
      </c>
      <c r="B9066" s="43" t="s">
        <v>1322</v>
      </c>
      <c r="C9066" s="43" t="s">
        <v>17147</v>
      </c>
      <c r="D9066" s="43" t="s">
        <v>17148</v>
      </c>
      <c r="E9066" t="str">
        <f t="shared" si="141"/>
        <v>851-Xã Dân Thành</v>
      </c>
    </row>
    <row r="9067" spans="1:5" x14ac:dyDescent="0.25">
      <c r="A9067" s="43" t="s">
        <v>745</v>
      </c>
      <c r="B9067" s="43" t="s">
        <v>1322</v>
      </c>
      <c r="C9067" s="43" t="s">
        <v>17149</v>
      </c>
      <c r="D9067" s="43" t="s">
        <v>17150</v>
      </c>
      <c r="E9067" t="str">
        <f t="shared" si="141"/>
        <v>851-Xã Trường Long Hòa</v>
      </c>
    </row>
    <row r="9068" spans="1:5" x14ac:dyDescent="0.25">
      <c r="A9068" s="43" t="s">
        <v>745</v>
      </c>
      <c r="B9068" s="43" t="s">
        <v>1322</v>
      </c>
      <c r="C9068" s="43" t="s">
        <v>17155</v>
      </c>
      <c r="D9068" s="43" t="s">
        <v>14837</v>
      </c>
      <c r="E9068" t="str">
        <f t="shared" si="141"/>
        <v>851-Xã Hiệp Thạnh</v>
      </c>
    </row>
    <row r="9069" spans="1:5" x14ac:dyDescent="0.25">
      <c r="A9069" s="43" t="s">
        <v>747</v>
      </c>
      <c r="B9069" s="43" t="s">
        <v>1323</v>
      </c>
      <c r="C9069" s="43" t="s">
        <v>17156</v>
      </c>
      <c r="D9069" s="43" t="s">
        <v>12939</v>
      </c>
      <c r="E9069" t="str">
        <f t="shared" si="141"/>
        <v>855-Phường 9</v>
      </c>
    </row>
    <row r="9070" spans="1:5" x14ac:dyDescent="0.25">
      <c r="A9070" s="43" t="s">
        <v>747</v>
      </c>
      <c r="B9070" s="43" t="s">
        <v>1323</v>
      </c>
      <c r="C9070" s="43" t="s">
        <v>17157</v>
      </c>
      <c r="D9070" s="43" t="s">
        <v>11427</v>
      </c>
      <c r="E9070" t="str">
        <f t="shared" si="141"/>
        <v>855-Phường 5</v>
      </c>
    </row>
    <row r="9071" spans="1:5" x14ac:dyDescent="0.25">
      <c r="A9071" s="43" t="s">
        <v>747</v>
      </c>
      <c r="B9071" s="43" t="s">
        <v>1323</v>
      </c>
      <c r="C9071" s="43" t="s">
        <v>17158</v>
      </c>
      <c r="D9071" s="43" t="s">
        <v>11417</v>
      </c>
      <c r="E9071" t="str">
        <f t="shared" si="141"/>
        <v>855-Phường 1</v>
      </c>
    </row>
    <row r="9072" spans="1:5" x14ac:dyDescent="0.25">
      <c r="A9072" s="43" t="s">
        <v>747</v>
      </c>
      <c r="B9072" s="43" t="s">
        <v>1323</v>
      </c>
      <c r="C9072" s="43" t="s">
        <v>17159</v>
      </c>
      <c r="D9072" s="43" t="s">
        <v>11425</v>
      </c>
      <c r="E9072" t="str">
        <f t="shared" si="141"/>
        <v>855-Phường 4</v>
      </c>
    </row>
    <row r="9073" spans="1:5" x14ac:dyDescent="0.25">
      <c r="A9073" s="43" t="s">
        <v>747</v>
      </c>
      <c r="B9073" s="43" t="s">
        <v>1323</v>
      </c>
      <c r="C9073" s="43" t="s">
        <v>17160</v>
      </c>
      <c r="D9073" s="43" t="s">
        <v>11431</v>
      </c>
      <c r="E9073" t="str">
        <f t="shared" si="141"/>
        <v>855-Phường 3</v>
      </c>
    </row>
    <row r="9074" spans="1:5" x14ac:dyDescent="0.25">
      <c r="A9074" s="43" t="s">
        <v>747</v>
      </c>
      <c r="B9074" s="43" t="s">
        <v>1323</v>
      </c>
      <c r="C9074" s="43" t="s">
        <v>17161</v>
      </c>
      <c r="D9074" s="43" t="s">
        <v>12937</v>
      </c>
      <c r="E9074" t="str">
        <f t="shared" si="141"/>
        <v>855-Phường 8</v>
      </c>
    </row>
    <row r="9075" spans="1:5" x14ac:dyDescent="0.25">
      <c r="A9075" s="43" t="s">
        <v>747</v>
      </c>
      <c r="B9075" s="43" t="s">
        <v>1323</v>
      </c>
      <c r="C9075" s="43" t="s">
        <v>17162</v>
      </c>
      <c r="D9075" s="43" t="s">
        <v>17163</v>
      </c>
      <c r="E9075" t="str">
        <f t="shared" si="141"/>
        <v>855-Phường Tân Ngãi</v>
      </c>
    </row>
    <row r="9076" spans="1:5" x14ac:dyDescent="0.25">
      <c r="A9076" s="43" t="s">
        <v>747</v>
      </c>
      <c r="B9076" s="43" t="s">
        <v>1323</v>
      </c>
      <c r="C9076" s="43" t="s">
        <v>17164</v>
      </c>
      <c r="D9076" s="43" t="s">
        <v>4434</v>
      </c>
      <c r="E9076" t="str">
        <f t="shared" si="141"/>
        <v>855-Phường Tân Hòa</v>
      </c>
    </row>
    <row r="9077" spans="1:5" x14ac:dyDescent="0.25">
      <c r="A9077" s="43" t="s">
        <v>747</v>
      </c>
      <c r="B9077" s="43" t="s">
        <v>1323</v>
      </c>
      <c r="C9077" s="43" t="s">
        <v>17165</v>
      </c>
      <c r="D9077" s="43" t="s">
        <v>17166</v>
      </c>
      <c r="E9077" t="str">
        <f t="shared" si="141"/>
        <v>855-Phường Tân Hội</v>
      </c>
    </row>
    <row r="9078" spans="1:5" x14ac:dyDescent="0.25">
      <c r="A9078" s="43" t="s">
        <v>747</v>
      </c>
      <c r="B9078" s="43" t="s">
        <v>1323</v>
      </c>
      <c r="C9078" s="43" t="s">
        <v>17167</v>
      </c>
      <c r="D9078" s="43" t="s">
        <v>11648</v>
      </c>
      <c r="E9078" t="str">
        <f t="shared" si="141"/>
        <v>855-Phường Trường An</v>
      </c>
    </row>
    <row r="9079" spans="1:5" x14ac:dyDescent="0.25">
      <c r="A9079" s="43" t="s">
        <v>747</v>
      </c>
      <c r="B9079" s="43" t="s">
        <v>1324</v>
      </c>
      <c r="C9079" s="43" t="s">
        <v>17169</v>
      </c>
      <c r="D9079" s="43" t="s">
        <v>7100</v>
      </c>
      <c r="E9079" t="str">
        <f t="shared" si="141"/>
        <v>857-Xã Đồng Phú</v>
      </c>
    </row>
    <row r="9080" spans="1:5" x14ac:dyDescent="0.25">
      <c r="A9080" s="43" t="s">
        <v>747</v>
      </c>
      <c r="B9080" s="43" t="s">
        <v>1324</v>
      </c>
      <c r="C9080" s="43" t="s">
        <v>17170</v>
      </c>
      <c r="D9080" s="43" t="s">
        <v>17171</v>
      </c>
      <c r="E9080" t="str">
        <f t="shared" si="141"/>
        <v>857-Xã Bình Hòa Phước</v>
      </c>
    </row>
    <row r="9081" spans="1:5" x14ac:dyDescent="0.25">
      <c r="A9081" s="43" t="s">
        <v>747</v>
      </c>
      <c r="B9081" s="43" t="s">
        <v>1324</v>
      </c>
      <c r="C9081" s="43" t="s">
        <v>17172</v>
      </c>
      <c r="D9081" s="43" t="s">
        <v>11913</v>
      </c>
      <c r="E9081" t="str">
        <f t="shared" si="141"/>
        <v>857-Xã Hòa Ninh</v>
      </c>
    </row>
    <row r="9082" spans="1:5" x14ac:dyDescent="0.25">
      <c r="A9082" s="43" t="s">
        <v>747</v>
      </c>
      <c r="B9082" s="43" t="s">
        <v>1324</v>
      </c>
      <c r="C9082" s="43" t="s">
        <v>17173</v>
      </c>
      <c r="D9082" s="43" t="s">
        <v>4202</v>
      </c>
      <c r="E9082" t="str">
        <f t="shared" si="141"/>
        <v>857-Xã An Bình</v>
      </c>
    </row>
    <row r="9083" spans="1:5" x14ac:dyDescent="0.25">
      <c r="A9083" s="43" t="s">
        <v>747</v>
      </c>
      <c r="B9083" s="43" t="s">
        <v>1324</v>
      </c>
      <c r="C9083" s="43" t="s">
        <v>17174</v>
      </c>
      <c r="D9083" s="43" t="s">
        <v>2009</v>
      </c>
      <c r="E9083" t="str">
        <f t="shared" si="141"/>
        <v>857-Xã Thanh Đức</v>
      </c>
    </row>
    <row r="9084" spans="1:5" x14ac:dyDescent="0.25">
      <c r="A9084" s="43" t="s">
        <v>747</v>
      </c>
      <c r="B9084" s="43" t="s">
        <v>1324</v>
      </c>
      <c r="C9084" s="43" t="s">
        <v>17175</v>
      </c>
      <c r="D9084" s="43" t="s">
        <v>17176</v>
      </c>
      <c r="E9084" t="str">
        <f t="shared" si="141"/>
        <v>857-Xã Tân Hạnh</v>
      </c>
    </row>
    <row r="9085" spans="1:5" x14ac:dyDescent="0.25">
      <c r="A9085" s="43" t="s">
        <v>747</v>
      </c>
      <c r="B9085" s="43" t="s">
        <v>1324</v>
      </c>
      <c r="C9085" s="43" t="s">
        <v>17177</v>
      </c>
      <c r="D9085" s="43" t="s">
        <v>13443</v>
      </c>
      <c r="E9085" t="str">
        <f t="shared" si="141"/>
        <v>857-Xã Phước Hậu</v>
      </c>
    </row>
    <row r="9086" spans="1:5" x14ac:dyDescent="0.25">
      <c r="A9086" s="43" t="s">
        <v>747</v>
      </c>
      <c r="B9086" s="43" t="s">
        <v>1324</v>
      </c>
      <c r="C9086" s="43" t="s">
        <v>17178</v>
      </c>
      <c r="D9086" s="43" t="s">
        <v>15255</v>
      </c>
      <c r="E9086" t="str">
        <f t="shared" si="141"/>
        <v>857-Xã Long Phước</v>
      </c>
    </row>
    <row r="9087" spans="1:5" x14ac:dyDescent="0.25">
      <c r="A9087" s="43" t="s">
        <v>747</v>
      </c>
      <c r="B9087" s="43" t="s">
        <v>1324</v>
      </c>
      <c r="C9087" s="43" t="s">
        <v>17179</v>
      </c>
      <c r="D9087" s="43" t="s">
        <v>17168</v>
      </c>
      <c r="E9087" t="str">
        <f t="shared" si="141"/>
        <v>857-Thị trấn Long Hồ</v>
      </c>
    </row>
    <row r="9088" spans="1:5" x14ac:dyDescent="0.25">
      <c r="A9088" s="43" t="s">
        <v>747</v>
      </c>
      <c r="B9088" s="43" t="s">
        <v>1324</v>
      </c>
      <c r="C9088" s="43" t="s">
        <v>17180</v>
      </c>
      <c r="D9088" s="43" t="s">
        <v>8705</v>
      </c>
      <c r="E9088" t="str">
        <f t="shared" si="141"/>
        <v>857-Xã Lộc Hòa</v>
      </c>
    </row>
    <row r="9089" spans="1:5" x14ac:dyDescent="0.25">
      <c r="A9089" s="43" t="s">
        <v>747</v>
      </c>
      <c r="B9089" s="43" t="s">
        <v>1324</v>
      </c>
      <c r="C9089" s="43" t="s">
        <v>17181</v>
      </c>
      <c r="D9089" s="43" t="s">
        <v>15641</v>
      </c>
      <c r="E9089" t="str">
        <f t="shared" si="141"/>
        <v>857-Xã Long An</v>
      </c>
    </row>
    <row r="9090" spans="1:5" x14ac:dyDescent="0.25">
      <c r="A9090" s="43" t="s">
        <v>747</v>
      </c>
      <c r="B9090" s="43" t="s">
        <v>1324</v>
      </c>
      <c r="C9090" s="43" t="s">
        <v>17182</v>
      </c>
      <c r="D9090" s="43" t="s">
        <v>17183</v>
      </c>
      <c r="E9090" t="str">
        <f t="shared" si="141"/>
        <v>857-Xã Phú Quới</v>
      </c>
    </row>
    <row r="9091" spans="1:5" x14ac:dyDescent="0.25">
      <c r="A9091" s="43" t="s">
        <v>747</v>
      </c>
      <c r="B9091" s="43" t="s">
        <v>1324</v>
      </c>
      <c r="C9091" s="43" t="s">
        <v>17184</v>
      </c>
      <c r="D9091" s="43" t="s">
        <v>17185</v>
      </c>
      <c r="E9091" t="str">
        <f t="shared" ref="E9091:E9154" si="142">CONCATENATE(B9091,"-",D9091)</f>
        <v>857-Xã Thạnh Quới</v>
      </c>
    </row>
    <row r="9092" spans="1:5" x14ac:dyDescent="0.25">
      <c r="A9092" s="43" t="s">
        <v>747</v>
      </c>
      <c r="B9092" s="43" t="s">
        <v>1324</v>
      </c>
      <c r="C9092" s="43" t="s">
        <v>17186</v>
      </c>
      <c r="D9092" s="43" t="s">
        <v>2829</v>
      </c>
      <c r="E9092" t="str">
        <f t="shared" si="142"/>
        <v>857-Xã Hòa Phú</v>
      </c>
    </row>
    <row r="9093" spans="1:5" x14ac:dyDescent="0.25">
      <c r="A9093" s="43" t="s">
        <v>747</v>
      </c>
      <c r="B9093" s="43" t="s">
        <v>1325</v>
      </c>
      <c r="C9093" s="43" t="s">
        <v>17188</v>
      </c>
      <c r="D9093" s="43" t="s">
        <v>5866</v>
      </c>
      <c r="E9093" t="str">
        <f t="shared" si="142"/>
        <v>858-Xã Mỹ An</v>
      </c>
    </row>
    <row r="9094" spans="1:5" x14ac:dyDescent="0.25">
      <c r="A9094" s="43" t="s">
        <v>747</v>
      </c>
      <c r="B9094" s="43" t="s">
        <v>1325</v>
      </c>
      <c r="C9094" s="43" t="s">
        <v>17189</v>
      </c>
      <c r="D9094" s="43" t="s">
        <v>17190</v>
      </c>
      <c r="E9094" t="str">
        <f t="shared" si="142"/>
        <v>858-Xã Mỹ Phước</v>
      </c>
    </row>
    <row r="9095" spans="1:5" x14ac:dyDescent="0.25">
      <c r="A9095" s="43" t="s">
        <v>747</v>
      </c>
      <c r="B9095" s="43" t="s">
        <v>1325</v>
      </c>
      <c r="C9095" s="43" t="s">
        <v>17191</v>
      </c>
      <c r="D9095" s="43" t="s">
        <v>15631</v>
      </c>
      <c r="E9095" t="str">
        <f t="shared" si="142"/>
        <v>858-Xã An Phước</v>
      </c>
    </row>
    <row r="9096" spans="1:5" x14ac:dyDescent="0.25">
      <c r="A9096" s="43" t="s">
        <v>747</v>
      </c>
      <c r="B9096" s="43" t="s">
        <v>1325</v>
      </c>
      <c r="C9096" s="43" t="s">
        <v>17192</v>
      </c>
      <c r="D9096" s="43" t="s">
        <v>17193</v>
      </c>
      <c r="E9096" t="str">
        <f t="shared" si="142"/>
        <v>858-Xã Nhơn Phú</v>
      </c>
    </row>
    <row r="9097" spans="1:5" x14ac:dyDescent="0.25">
      <c r="A9097" s="43" t="s">
        <v>747</v>
      </c>
      <c r="B9097" s="43" t="s">
        <v>1325</v>
      </c>
      <c r="C9097" s="43" t="s">
        <v>17194</v>
      </c>
      <c r="D9097" s="43" t="s">
        <v>15789</v>
      </c>
      <c r="E9097" t="str">
        <f t="shared" si="142"/>
        <v>858-Xã Long Mỹ</v>
      </c>
    </row>
    <row r="9098" spans="1:5" x14ac:dyDescent="0.25">
      <c r="A9098" s="43" t="s">
        <v>747</v>
      </c>
      <c r="B9098" s="43" t="s">
        <v>1325</v>
      </c>
      <c r="C9098" s="43" t="s">
        <v>17195</v>
      </c>
      <c r="D9098" s="43" t="s">
        <v>16690</v>
      </c>
      <c r="E9098" t="str">
        <f t="shared" si="142"/>
        <v>858-Xã Hòa Tịnh</v>
      </c>
    </row>
    <row r="9099" spans="1:5" x14ac:dyDescent="0.25">
      <c r="A9099" s="43" t="s">
        <v>747</v>
      </c>
      <c r="B9099" s="43" t="s">
        <v>1325</v>
      </c>
      <c r="C9099" s="43" t="s">
        <v>18807</v>
      </c>
      <c r="D9099" s="43" t="s">
        <v>17187</v>
      </c>
      <c r="E9099" t="str">
        <f t="shared" si="142"/>
        <v>858-Thị trấn Cái Nhum</v>
      </c>
    </row>
    <row r="9100" spans="1:5" x14ac:dyDescent="0.25">
      <c r="A9100" s="43" t="s">
        <v>747</v>
      </c>
      <c r="B9100" s="43" t="s">
        <v>1325</v>
      </c>
      <c r="C9100" s="43" t="s">
        <v>17196</v>
      </c>
      <c r="D9100" s="43" t="s">
        <v>12394</v>
      </c>
      <c r="E9100" t="str">
        <f t="shared" si="142"/>
        <v>858-Xã Bình Phước</v>
      </c>
    </row>
    <row r="9101" spans="1:5" x14ac:dyDescent="0.25">
      <c r="A9101" s="43" t="s">
        <v>747</v>
      </c>
      <c r="B9101" s="43" t="s">
        <v>1325</v>
      </c>
      <c r="C9101" s="43" t="s">
        <v>17197</v>
      </c>
      <c r="D9101" s="43" t="s">
        <v>17198</v>
      </c>
      <c r="E9101" t="str">
        <f t="shared" si="142"/>
        <v>858-Xã Chánh An</v>
      </c>
    </row>
    <row r="9102" spans="1:5" x14ac:dyDescent="0.25">
      <c r="A9102" s="43" t="s">
        <v>747</v>
      </c>
      <c r="B9102" s="43" t="s">
        <v>1325</v>
      </c>
      <c r="C9102" s="43" t="s">
        <v>17199</v>
      </c>
      <c r="D9102" s="43" t="s">
        <v>16121</v>
      </c>
      <c r="E9102" t="str">
        <f t="shared" si="142"/>
        <v>858-Xã Tân An Hội</v>
      </c>
    </row>
    <row r="9103" spans="1:5" x14ac:dyDescent="0.25">
      <c r="A9103" s="43" t="s">
        <v>747</v>
      </c>
      <c r="B9103" s="43" t="s">
        <v>1325</v>
      </c>
      <c r="C9103" s="43" t="s">
        <v>17200</v>
      </c>
      <c r="D9103" s="43" t="s">
        <v>2913</v>
      </c>
      <c r="E9103" t="str">
        <f t="shared" si="142"/>
        <v>858-Xã Tân Long</v>
      </c>
    </row>
    <row r="9104" spans="1:5" x14ac:dyDescent="0.25">
      <c r="A9104" s="43" t="s">
        <v>747</v>
      </c>
      <c r="B9104" s="43" t="s">
        <v>1325</v>
      </c>
      <c r="C9104" s="43" t="s">
        <v>17201</v>
      </c>
      <c r="D9104" s="43" t="s">
        <v>17202</v>
      </c>
      <c r="E9104" t="str">
        <f t="shared" si="142"/>
        <v>858-Xã Tân Long Hội</v>
      </c>
    </row>
    <row r="9105" spans="1:5" x14ac:dyDescent="0.25">
      <c r="A9105" s="43" t="s">
        <v>747</v>
      </c>
      <c r="B9105" s="43" t="s">
        <v>1326</v>
      </c>
      <c r="C9105" s="43" t="s">
        <v>17203</v>
      </c>
      <c r="D9105" s="43" t="s">
        <v>17204</v>
      </c>
      <c r="E9105" t="str">
        <f t="shared" si="142"/>
        <v>859-Thị trấn Vũng Liêm</v>
      </c>
    </row>
    <row r="9106" spans="1:5" x14ac:dyDescent="0.25">
      <c r="A9106" s="43" t="s">
        <v>747</v>
      </c>
      <c r="B9106" s="43" t="s">
        <v>1326</v>
      </c>
      <c r="C9106" s="43" t="s">
        <v>17205</v>
      </c>
      <c r="D9106" s="43" t="s">
        <v>17206</v>
      </c>
      <c r="E9106" t="str">
        <f t="shared" si="142"/>
        <v>859-Xã Tân Quới Trung</v>
      </c>
    </row>
    <row r="9107" spans="1:5" x14ac:dyDescent="0.25">
      <c r="A9107" s="43" t="s">
        <v>747</v>
      </c>
      <c r="B9107" s="43" t="s">
        <v>1326</v>
      </c>
      <c r="C9107" s="43" t="s">
        <v>17207</v>
      </c>
      <c r="D9107" s="43" t="s">
        <v>17208</v>
      </c>
      <c r="E9107" t="str">
        <f t="shared" si="142"/>
        <v>859-Xã Quới Thiện</v>
      </c>
    </row>
    <row r="9108" spans="1:5" x14ac:dyDescent="0.25">
      <c r="A9108" s="43" t="s">
        <v>747</v>
      </c>
      <c r="B9108" s="43" t="s">
        <v>1326</v>
      </c>
      <c r="C9108" s="43" t="s">
        <v>17209</v>
      </c>
      <c r="D9108" s="43" t="s">
        <v>17210</v>
      </c>
      <c r="E9108" t="str">
        <f t="shared" si="142"/>
        <v>859-Xã Quới An</v>
      </c>
    </row>
    <row r="9109" spans="1:5" x14ac:dyDescent="0.25">
      <c r="A9109" s="43" t="s">
        <v>747</v>
      </c>
      <c r="B9109" s="43" t="s">
        <v>1326</v>
      </c>
      <c r="C9109" s="43" t="s">
        <v>17211</v>
      </c>
      <c r="D9109" s="43" t="s">
        <v>16153</v>
      </c>
      <c r="E9109" t="str">
        <f t="shared" si="142"/>
        <v>859-Xã Trung Chánh</v>
      </c>
    </row>
    <row r="9110" spans="1:5" x14ac:dyDescent="0.25">
      <c r="A9110" s="43" t="s">
        <v>747</v>
      </c>
      <c r="B9110" s="43" t="s">
        <v>1326</v>
      </c>
      <c r="C9110" s="43" t="s">
        <v>17212</v>
      </c>
      <c r="D9110" s="43" t="s">
        <v>17213</v>
      </c>
      <c r="E9110" t="str">
        <f t="shared" si="142"/>
        <v>859-Xã Tân An Luông</v>
      </c>
    </row>
    <row r="9111" spans="1:5" x14ac:dyDescent="0.25">
      <c r="A9111" s="43" t="s">
        <v>747</v>
      </c>
      <c r="B9111" s="43" t="s">
        <v>1326</v>
      </c>
      <c r="C9111" s="43" t="s">
        <v>17214</v>
      </c>
      <c r="D9111" s="43" t="s">
        <v>3108</v>
      </c>
      <c r="E9111" t="str">
        <f t="shared" si="142"/>
        <v>859-Xã Thanh Bình</v>
      </c>
    </row>
    <row r="9112" spans="1:5" x14ac:dyDescent="0.25">
      <c r="A9112" s="43" t="s">
        <v>747</v>
      </c>
      <c r="B9112" s="43" t="s">
        <v>1326</v>
      </c>
      <c r="C9112" s="43" t="s">
        <v>17215</v>
      </c>
      <c r="D9112" s="43" t="s">
        <v>17216</v>
      </c>
      <c r="E9112" t="str">
        <f t="shared" si="142"/>
        <v>859-Xã Trung Thành Tây</v>
      </c>
    </row>
    <row r="9113" spans="1:5" x14ac:dyDescent="0.25">
      <c r="A9113" s="43" t="s">
        <v>747</v>
      </c>
      <c r="B9113" s="43" t="s">
        <v>1326</v>
      </c>
      <c r="C9113" s="43" t="s">
        <v>17217</v>
      </c>
      <c r="D9113" s="43" t="s">
        <v>17218</v>
      </c>
      <c r="E9113" t="str">
        <f t="shared" si="142"/>
        <v>859-Xã Trung Hiệp</v>
      </c>
    </row>
    <row r="9114" spans="1:5" x14ac:dyDescent="0.25">
      <c r="A9114" s="43" t="s">
        <v>747</v>
      </c>
      <c r="B9114" s="43" t="s">
        <v>1326</v>
      </c>
      <c r="C9114" s="43" t="s">
        <v>17219</v>
      </c>
      <c r="D9114" s="43" t="s">
        <v>17220</v>
      </c>
      <c r="E9114" t="str">
        <f t="shared" si="142"/>
        <v>859-Xã Hiếu Phụng</v>
      </c>
    </row>
    <row r="9115" spans="1:5" x14ac:dyDescent="0.25">
      <c r="A9115" s="43" t="s">
        <v>747</v>
      </c>
      <c r="B9115" s="43" t="s">
        <v>1326</v>
      </c>
      <c r="C9115" s="43" t="s">
        <v>17221</v>
      </c>
      <c r="D9115" s="43" t="s">
        <v>17222</v>
      </c>
      <c r="E9115" t="str">
        <f t="shared" si="142"/>
        <v>859-Xã Trung Thành Đông</v>
      </c>
    </row>
    <row r="9116" spans="1:5" x14ac:dyDescent="0.25">
      <c r="A9116" s="43" t="s">
        <v>747</v>
      </c>
      <c r="B9116" s="43" t="s">
        <v>1326</v>
      </c>
      <c r="C9116" s="43" t="s">
        <v>17223</v>
      </c>
      <c r="D9116" s="43" t="s">
        <v>2041</v>
      </c>
      <c r="E9116" t="str">
        <f t="shared" si="142"/>
        <v>859-Xã Trung Thành</v>
      </c>
    </row>
    <row r="9117" spans="1:5" x14ac:dyDescent="0.25">
      <c r="A9117" s="43" t="s">
        <v>747</v>
      </c>
      <c r="B9117" s="43" t="s">
        <v>1326</v>
      </c>
      <c r="C9117" s="43" t="s">
        <v>17224</v>
      </c>
      <c r="D9117" s="43" t="s">
        <v>17225</v>
      </c>
      <c r="E9117" t="str">
        <f t="shared" si="142"/>
        <v>859-Xã Trung Hiếu</v>
      </c>
    </row>
    <row r="9118" spans="1:5" x14ac:dyDescent="0.25">
      <c r="A9118" s="43" t="s">
        <v>747</v>
      </c>
      <c r="B9118" s="43" t="s">
        <v>1326</v>
      </c>
      <c r="C9118" s="43" t="s">
        <v>17226</v>
      </c>
      <c r="D9118" s="43" t="s">
        <v>17227</v>
      </c>
      <c r="E9118" t="str">
        <f t="shared" si="142"/>
        <v>859-Xã Trung Ngãi</v>
      </c>
    </row>
    <row r="9119" spans="1:5" x14ac:dyDescent="0.25">
      <c r="A9119" s="43" t="s">
        <v>747</v>
      </c>
      <c r="B9119" s="43" t="s">
        <v>1326</v>
      </c>
      <c r="C9119" s="43" t="s">
        <v>17228</v>
      </c>
      <c r="D9119" s="43" t="s">
        <v>17229</v>
      </c>
      <c r="E9119" t="str">
        <f t="shared" si="142"/>
        <v>859-Xã Hiếu Thuận</v>
      </c>
    </row>
    <row r="9120" spans="1:5" x14ac:dyDescent="0.25">
      <c r="A9120" s="43" t="s">
        <v>747</v>
      </c>
      <c r="B9120" s="43" t="s">
        <v>1326</v>
      </c>
      <c r="C9120" s="43" t="s">
        <v>17230</v>
      </c>
      <c r="D9120" s="43" t="s">
        <v>6640</v>
      </c>
      <c r="E9120" t="str">
        <f t="shared" si="142"/>
        <v>859-Xã Trung Nghĩa</v>
      </c>
    </row>
    <row r="9121" spans="1:5" x14ac:dyDescent="0.25">
      <c r="A9121" s="43" t="s">
        <v>747</v>
      </c>
      <c r="B9121" s="43" t="s">
        <v>1326</v>
      </c>
      <c r="C9121" s="43" t="s">
        <v>17231</v>
      </c>
      <c r="D9121" s="43" t="s">
        <v>8506</v>
      </c>
      <c r="E9121" t="str">
        <f t="shared" si="142"/>
        <v>859-Xã Trung An</v>
      </c>
    </row>
    <row r="9122" spans="1:5" x14ac:dyDescent="0.25">
      <c r="A9122" s="43" t="s">
        <v>747</v>
      </c>
      <c r="B9122" s="43" t="s">
        <v>1326</v>
      </c>
      <c r="C9122" s="43" t="s">
        <v>17232</v>
      </c>
      <c r="D9122" s="43" t="s">
        <v>17233</v>
      </c>
      <c r="E9122" t="str">
        <f t="shared" si="142"/>
        <v>859-Xã Hiếu Nhơn</v>
      </c>
    </row>
    <row r="9123" spans="1:5" x14ac:dyDescent="0.25">
      <c r="A9123" s="43" t="s">
        <v>747</v>
      </c>
      <c r="B9123" s="43" t="s">
        <v>1326</v>
      </c>
      <c r="C9123" s="43" t="s">
        <v>17234</v>
      </c>
      <c r="D9123" s="43" t="s">
        <v>17235</v>
      </c>
      <c r="E9123" t="str">
        <f t="shared" si="142"/>
        <v>859-Xã Hiếu Thành</v>
      </c>
    </row>
    <row r="9124" spans="1:5" x14ac:dyDescent="0.25">
      <c r="A9124" s="43" t="s">
        <v>747</v>
      </c>
      <c r="B9124" s="43" t="s">
        <v>1326</v>
      </c>
      <c r="C9124" s="43" t="s">
        <v>17236</v>
      </c>
      <c r="D9124" s="43" t="s">
        <v>17237</v>
      </c>
      <c r="E9124" t="str">
        <f t="shared" si="142"/>
        <v>859-Xã Hiếu Nghĩa</v>
      </c>
    </row>
    <row r="9125" spans="1:5" x14ac:dyDescent="0.25">
      <c r="A9125" s="43" t="s">
        <v>747</v>
      </c>
      <c r="B9125" s="43" t="s">
        <v>1327</v>
      </c>
      <c r="C9125" s="43" t="s">
        <v>17238</v>
      </c>
      <c r="D9125" s="43" t="s">
        <v>17239</v>
      </c>
      <c r="E9125" t="str">
        <f t="shared" si="142"/>
        <v>860-Thị trấn Tam Bình</v>
      </c>
    </row>
    <row r="9126" spans="1:5" x14ac:dyDescent="0.25">
      <c r="A9126" s="43" t="s">
        <v>747</v>
      </c>
      <c r="B9126" s="43" t="s">
        <v>1327</v>
      </c>
      <c r="C9126" s="43" t="s">
        <v>17240</v>
      </c>
      <c r="D9126" s="43" t="s">
        <v>10944</v>
      </c>
      <c r="E9126" t="str">
        <f t="shared" si="142"/>
        <v>860-Xã Tân Lộc</v>
      </c>
    </row>
    <row r="9127" spans="1:5" x14ac:dyDescent="0.25">
      <c r="A9127" s="43" t="s">
        <v>747</v>
      </c>
      <c r="B9127" s="43" t="s">
        <v>1327</v>
      </c>
      <c r="C9127" s="43" t="s">
        <v>17241</v>
      </c>
      <c r="D9127" s="43" t="s">
        <v>2921</v>
      </c>
      <c r="E9127" t="str">
        <f t="shared" si="142"/>
        <v>860-Xã Phú Thịnh</v>
      </c>
    </row>
    <row r="9128" spans="1:5" x14ac:dyDescent="0.25">
      <c r="A9128" s="43" t="s">
        <v>747</v>
      </c>
      <c r="B9128" s="43" t="s">
        <v>1327</v>
      </c>
      <c r="C9128" s="43" t="s">
        <v>17242</v>
      </c>
      <c r="D9128" s="43" t="s">
        <v>17243</v>
      </c>
      <c r="E9128" t="str">
        <f t="shared" si="142"/>
        <v>860-Xã Hậu Lộc</v>
      </c>
    </row>
    <row r="9129" spans="1:5" x14ac:dyDescent="0.25">
      <c r="A9129" s="43" t="s">
        <v>747</v>
      </c>
      <c r="B9129" s="43" t="s">
        <v>1327</v>
      </c>
      <c r="C9129" s="43" t="s">
        <v>17244</v>
      </c>
      <c r="D9129" s="43" t="s">
        <v>15206</v>
      </c>
      <c r="E9129" t="str">
        <f t="shared" si="142"/>
        <v>860-Xã Hòa Thạnh</v>
      </c>
    </row>
    <row r="9130" spans="1:5" x14ac:dyDescent="0.25">
      <c r="A9130" s="43" t="s">
        <v>747</v>
      </c>
      <c r="B9130" s="43" t="s">
        <v>1327</v>
      </c>
      <c r="C9130" s="43" t="s">
        <v>17245</v>
      </c>
      <c r="D9130" s="43" t="s">
        <v>17246</v>
      </c>
      <c r="E9130" t="str">
        <f t="shared" si="142"/>
        <v>860-Xã Hoà Lộc</v>
      </c>
    </row>
    <row r="9131" spans="1:5" x14ac:dyDescent="0.25">
      <c r="A9131" s="43" t="s">
        <v>747</v>
      </c>
      <c r="B9131" s="43" t="s">
        <v>1327</v>
      </c>
      <c r="C9131" s="43" t="s">
        <v>17247</v>
      </c>
      <c r="D9131" s="43" t="s">
        <v>6155</v>
      </c>
      <c r="E9131" t="str">
        <f t="shared" si="142"/>
        <v>860-Xã Phú Lộc</v>
      </c>
    </row>
    <row r="9132" spans="1:5" x14ac:dyDescent="0.25">
      <c r="A9132" s="43" t="s">
        <v>747</v>
      </c>
      <c r="B9132" s="43" t="s">
        <v>1327</v>
      </c>
      <c r="C9132" s="43" t="s">
        <v>17248</v>
      </c>
      <c r="D9132" s="43" t="s">
        <v>17249</v>
      </c>
      <c r="E9132" t="str">
        <f t="shared" si="142"/>
        <v>860-Xã Song Phú</v>
      </c>
    </row>
    <row r="9133" spans="1:5" x14ac:dyDescent="0.25">
      <c r="A9133" s="43" t="s">
        <v>747</v>
      </c>
      <c r="B9133" s="43" t="s">
        <v>1327</v>
      </c>
      <c r="C9133" s="43" t="s">
        <v>17250</v>
      </c>
      <c r="D9133" s="43" t="s">
        <v>14566</v>
      </c>
      <c r="E9133" t="str">
        <f t="shared" si="142"/>
        <v>860-Xã Hòa Hiệp</v>
      </c>
    </row>
    <row r="9134" spans="1:5" x14ac:dyDescent="0.25">
      <c r="A9134" s="43" t="s">
        <v>747</v>
      </c>
      <c r="B9134" s="43" t="s">
        <v>1327</v>
      </c>
      <c r="C9134" s="43" t="s">
        <v>17251</v>
      </c>
      <c r="D9134" s="43" t="s">
        <v>8376</v>
      </c>
      <c r="E9134" t="str">
        <f t="shared" si="142"/>
        <v>860-Xã Mỹ Lộc</v>
      </c>
    </row>
    <row r="9135" spans="1:5" x14ac:dyDescent="0.25">
      <c r="A9135" s="43" t="s">
        <v>747</v>
      </c>
      <c r="B9135" s="43" t="s">
        <v>1327</v>
      </c>
      <c r="C9135" s="43" t="s">
        <v>17252</v>
      </c>
      <c r="D9135" s="43" t="s">
        <v>4989</v>
      </c>
      <c r="E9135" t="str">
        <f t="shared" si="142"/>
        <v>860-Xã Tân Phú</v>
      </c>
    </row>
    <row r="9136" spans="1:5" x14ac:dyDescent="0.25">
      <c r="A9136" s="43" t="s">
        <v>747</v>
      </c>
      <c r="B9136" s="43" t="s">
        <v>1327</v>
      </c>
      <c r="C9136" s="43" t="s">
        <v>17253</v>
      </c>
      <c r="D9136" s="43" t="s">
        <v>17254</v>
      </c>
      <c r="E9136" t="str">
        <f t="shared" si="142"/>
        <v>860-Xã Long Phú</v>
      </c>
    </row>
    <row r="9137" spans="1:5" x14ac:dyDescent="0.25">
      <c r="A9137" s="43" t="s">
        <v>747</v>
      </c>
      <c r="B9137" s="43" t="s">
        <v>1327</v>
      </c>
      <c r="C9137" s="43" t="s">
        <v>17255</v>
      </c>
      <c r="D9137" s="43" t="s">
        <v>17256</v>
      </c>
      <c r="E9137" t="str">
        <f t="shared" si="142"/>
        <v>860-Xã Mỹ Thạnh Trung</v>
      </c>
    </row>
    <row r="9138" spans="1:5" x14ac:dyDescent="0.25">
      <c r="A9138" s="43" t="s">
        <v>747</v>
      </c>
      <c r="B9138" s="43" t="s">
        <v>1327</v>
      </c>
      <c r="C9138" s="43" t="s">
        <v>17257</v>
      </c>
      <c r="D9138" s="43" t="s">
        <v>17258</v>
      </c>
      <c r="E9138" t="str">
        <f t="shared" si="142"/>
        <v>860-Xã Loan Mỹ</v>
      </c>
    </row>
    <row r="9139" spans="1:5" x14ac:dyDescent="0.25">
      <c r="A9139" s="43" t="s">
        <v>747</v>
      </c>
      <c r="B9139" s="43" t="s">
        <v>1327</v>
      </c>
      <c r="C9139" s="43" t="s">
        <v>17259</v>
      </c>
      <c r="D9139" s="43" t="s">
        <v>17260</v>
      </c>
      <c r="E9139" t="str">
        <f t="shared" si="142"/>
        <v>860-Xã Ngãi Tứ</v>
      </c>
    </row>
    <row r="9140" spans="1:5" x14ac:dyDescent="0.25">
      <c r="A9140" s="43" t="s">
        <v>747</v>
      </c>
      <c r="B9140" s="43" t="s">
        <v>1327</v>
      </c>
      <c r="C9140" s="43" t="s">
        <v>17261</v>
      </c>
      <c r="D9140" s="43" t="s">
        <v>16720</v>
      </c>
      <c r="E9140" t="str">
        <f t="shared" si="142"/>
        <v>860-Xã Bình Ninh</v>
      </c>
    </row>
    <row r="9141" spans="1:5" x14ac:dyDescent="0.25">
      <c r="A9141" s="43" t="s">
        <v>747</v>
      </c>
      <c r="B9141" s="43" t="s">
        <v>1328</v>
      </c>
      <c r="C9141" s="43" t="s">
        <v>17262</v>
      </c>
      <c r="D9141" s="43" t="s">
        <v>17263</v>
      </c>
      <c r="E9141" t="str">
        <f t="shared" si="142"/>
        <v>861-Phường Cái Vồn</v>
      </c>
    </row>
    <row r="9142" spans="1:5" x14ac:dyDescent="0.25">
      <c r="A9142" s="43" t="s">
        <v>747</v>
      </c>
      <c r="B9142" s="43" t="s">
        <v>1328</v>
      </c>
      <c r="C9142" s="43" t="s">
        <v>17264</v>
      </c>
      <c r="D9142" s="43" t="s">
        <v>17265</v>
      </c>
      <c r="E9142" t="str">
        <f t="shared" si="142"/>
        <v>861-Phường Thành Phước</v>
      </c>
    </row>
    <row r="9143" spans="1:5" x14ac:dyDescent="0.25">
      <c r="A9143" s="43" t="s">
        <v>747</v>
      </c>
      <c r="B9143" s="43" t="s">
        <v>1328</v>
      </c>
      <c r="C9143" s="43" t="s">
        <v>17278</v>
      </c>
      <c r="D9143" s="43" t="s">
        <v>14655</v>
      </c>
      <c r="E9143" t="str">
        <f t="shared" si="142"/>
        <v>861-Xã Thuận An</v>
      </c>
    </row>
    <row r="9144" spans="1:5" x14ac:dyDescent="0.25">
      <c r="A9144" s="43" t="s">
        <v>747</v>
      </c>
      <c r="B9144" s="43" t="s">
        <v>1328</v>
      </c>
      <c r="C9144" s="43" t="s">
        <v>17279</v>
      </c>
      <c r="D9144" s="43" t="s">
        <v>16142</v>
      </c>
      <c r="E9144" t="str">
        <f t="shared" si="142"/>
        <v>861-Xã Đông Thạnh</v>
      </c>
    </row>
    <row r="9145" spans="1:5" x14ac:dyDescent="0.25">
      <c r="A9145" s="43" t="s">
        <v>747</v>
      </c>
      <c r="B9145" s="43" t="s">
        <v>1328</v>
      </c>
      <c r="C9145" s="43" t="s">
        <v>17280</v>
      </c>
      <c r="D9145" s="43" t="s">
        <v>17281</v>
      </c>
      <c r="E9145" t="str">
        <f t="shared" si="142"/>
        <v>861-Xã Đông Bình</v>
      </c>
    </row>
    <row r="9146" spans="1:5" x14ac:dyDescent="0.25">
      <c r="A9146" s="43" t="s">
        <v>747</v>
      </c>
      <c r="B9146" s="43" t="s">
        <v>1328</v>
      </c>
      <c r="C9146" s="43" t="s">
        <v>17282</v>
      </c>
      <c r="D9146" s="43" t="s">
        <v>17283</v>
      </c>
      <c r="E9146" t="str">
        <f t="shared" si="142"/>
        <v>861-Phường Đông Thuận</v>
      </c>
    </row>
    <row r="9147" spans="1:5" x14ac:dyDescent="0.25">
      <c r="A9147" s="43" t="s">
        <v>747</v>
      </c>
      <c r="B9147" s="43" t="s">
        <v>1328</v>
      </c>
      <c r="C9147" s="43" t="s">
        <v>17284</v>
      </c>
      <c r="D9147" s="43" t="s">
        <v>4586</v>
      </c>
      <c r="E9147" t="str">
        <f t="shared" si="142"/>
        <v>861-Xã Mỹ Hòa</v>
      </c>
    </row>
    <row r="9148" spans="1:5" x14ac:dyDescent="0.25">
      <c r="A9148" s="43" t="s">
        <v>747</v>
      </c>
      <c r="B9148" s="43" t="s">
        <v>1328</v>
      </c>
      <c r="C9148" s="43" t="s">
        <v>17285</v>
      </c>
      <c r="D9148" s="43" t="s">
        <v>2196</v>
      </c>
      <c r="E9148" t="str">
        <f t="shared" si="142"/>
        <v>861-Xã Đông Thành</v>
      </c>
    </row>
    <row r="9149" spans="1:5" x14ac:dyDescent="0.25">
      <c r="A9149" s="43" t="s">
        <v>747</v>
      </c>
      <c r="B9149" s="43" t="s">
        <v>1329</v>
      </c>
      <c r="C9149" s="43" t="s">
        <v>17286</v>
      </c>
      <c r="D9149" s="43" t="s">
        <v>17287</v>
      </c>
      <c r="E9149" t="str">
        <f t="shared" si="142"/>
        <v>862-Thị trấn Trà Ôn</v>
      </c>
    </row>
    <row r="9150" spans="1:5" x14ac:dyDescent="0.25">
      <c r="A9150" s="43" t="s">
        <v>747</v>
      </c>
      <c r="B9150" s="43" t="s">
        <v>1329</v>
      </c>
      <c r="C9150" s="43" t="s">
        <v>17288</v>
      </c>
      <c r="D9150" s="43" t="s">
        <v>15661</v>
      </c>
      <c r="E9150" t="str">
        <f t="shared" si="142"/>
        <v>862-Xã Xuân Hiệp</v>
      </c>
    </row>
    <row r="9151" spans="1:5" x14ac:dyDescent="0.25">
      <c r="A9151" s="43" t="s">
        <v>747</v>
      </c>
      <c r="B9151" s="43" t="s">
        <v>1329</v>
      </c>
      <c r="C9151" s="43" t="s">
        <v>17289</v>
      </c>
      <c r="D9151" s="43" t="s">
        <v>17290</v>
      </c>
      <c r="E9151" t="str">
        <f t="shared" si="142"/>
        <v>862-Xã Nhơn Bình</v>
      </c>
    </row>
    <row r="9152" spans="1:5" x14ac:dyDescent="0.25">
      <c r="A9152" s="43" t="s">
        <v>747</v>
      </c>
      <c r="B9152" s="43" t="s">
        <v>1329</v>
      </c>
      <c r="C9152" s="43" t="s">
        <v>17291</v>
      </c>
      <c r="D9152" s="43" t="s">
        <v>4452</v>
      </c>
      <c r="E9152" t="str">
        <f t="shared" si="142"/>
        <v>862-Xã Hòa Bình</v>
      </c>
    </row>
    <row r="9153" spans="1:5" x14ac:dyDescent="0.25">
      <c r="A9153" s="43" t="s">
        <v>747</v>
      </c>
      <c r="B9153" s="43" t="s">
        <v>1329</v>
      </c>
      <c r="C9153" s="43" t="s">
        <v>17292</v>
      </c>
      <c r="D9153" s="43" t="s">
        <v>17293</v>
      </c>
      <c r="E9153" t="str">
        <f t="shared" si="142"/>
        <v>862-Xã Thới Hòa</v>
      </c>
    </row>
    <row r="9154" spans="1:5" x14ac:dyDescent="0.25">
      <c r="A9154" s="43" t="s">
        <v>747</v>
      </c>
      <c r="B9154" s="43" t="s">
        <v>1329</v>
      </c>
      <c r="C9154" s="43" t="s">
        <v>17294</v>
      </c>
      <c r="D9154" s="43" t="s">
        <v>17295</v>
      </c>
      <c r="E9154" t="str">
        <f t="shared" si="142"/>
        <v>862-Xã Trà Côn</v>
      </c>
    </row>
    <row r="9155" spans="1:5" x14ac:dyDescent="0.25">
      <c r="A9155" s="43" t="s">
        <v>747</v>
      </c>
      <c r="B9155" s="43" t="s">
        <v>1329</v>
      </c>
      <c r="C9155" s="43" t="s">
        <v>17296</v>
      </c>
      <c r="D9155" s="43" t="s">
        <v>2811</v>
      </c>
      <c r="E9155" t="str">
        <f t="shared" ref="E9155:E9218" si="143">CONCATENATE(B9155,"-",D9155)</f>
        <v>862-Xã Tân Mỹ</v>
      </c>
    </row>
    <row r="9156" spans="1:5" x14ac:dyDescent="0.25">
      <c r="A9156" s="43" t="s">
        <v>747</v>
      </c>
      <c r="B9156" s="43" t="s">
        <v>1329</v>
      </c>
      <c r="C9156" s="43" t="s">
        <v>17297</v>
      </c>
      <c r="D9156" s="43" t="s">
        <v>17298</v>
      </c>
      <c r="E9156" t="str">
        <f t="shared" si="143"/>
        <v>862-Xã Hựu Thành</v>
      </c>
    </row>
    <row r="9157" spans="1:5" x14ac:dyDescent="0.25">
      <c r="A9157" s="43" t="s">
        <v>747</v>
      </c>
      <c r="B9157" s="43" t="s">
        <v>1329</v>
      </c>
      <c r="C9157" s="43" t="s">
        <v>17299</v>
      </c>
      <c r="D9157" s="43" t="s">
        <v>17300</v>
      </c>
      <c r="E9157" t="str">
        <f t="shared" si="143"/>
        <v>862-Xã Vĩnh Xuân</v>
      </c>
    </row>
    <row r="9158" spans="1:5" x14ac:dyDescent="0.25">
      <c r="A9158" s="43" t="s">
        <v>747</v>
      </c>
      <c r="B9158" s="43" t="s">
        <v>1329</v>
      </c>
      <c r="C9158" s="43" t="s">
        <v>17301</v>
      </c>
      <c r="D9158" s="43" t="s">
        <v>17302</v>
      </c>
      <c r="E9158" t="str">
        <f t="shared" si="143"/>
        <v>862-Xã Thuận Thới</v>
      </c>
    </row>
    <row r="9159" spans="1:5" x14ac:dyDescent="0.25">
      <c r="A9159" s="43" t="s">
        <v>747</v>
      </c>
      <c r="B9159" s="43" t="s">
        <v>1329</v>
      </c>
      <c r="C9159" s="43" t="s">
        <v>17303</v>
      </c>
      <c r="D9159" s="43" t="s">
        <v>4706</v>
      </c>
      <c r="E9159" t="str">
        <f t="shared" si="143"/>
        <v>862-Xã Phú Thành</v>
      </c>
    </row>
    <row r="9160" spans="1:5" x14ac:dyDescent="0.25">
      <c r="A9160" s="43" t="s">
        <v>747</v>
      </c>
      <c r="B9160" s="43" t="s">
        <v>1329</v>
      </c>
      <c r="C9160" s="43" t="s">
        <v>17305</v>
      </c>
      <c r="D9160" s="43" t="s">
        <v>17306</v>
      </c>
      <c r="E9160" t="str">
        <f t="shared" si="143"/>
        <v>862-Xã Lục Sỹ Thành</v>
      </c>
    </row>
    <row r="9161" spans="1:5" x14ac:dyDescent="0.25">
      <c r="A9161" s="43" t="s">
        <v>747</v>
      </c>
      <c r="B9161" s="43" t="s">
        <v>1329</v>
      </c>
      <c r="C9161" s="43" t="s">
        <v>17307</v>
      </c>
      <c r="D9161" s="43" t="s">
        <v>17308</v>
      </c>
      <c r="E9161" t="str">
        <f t="shared" si="143"/>
        <v>862-Xã Tích Thiện</v>
      </c>
    </row>
    <row r="9162" spans="1:5" x14ac:dyDescent="0.25">
      <c r="A9162" s="43" t="s">
        <v>747</v>
      </c>
      <c r="B9162" s="43" t="s">
        <v>1330</v>
      </c>
      <c r="C9162" s="43" t="s">
        <v>17266</v>
      </c>
      <c r="D9162" s="43" t="s">
        <v>2158</v>
      </c>
      <c r="E9162" t="str">
        <f t="shared" si="143"/>
        <v>863-Xã Tân Thành</v>
      </c>
    </row>
    <row r="9163" spans="1:5" x14ac:dyDescent="0.25">
      <c r="A9163" s="43" t="s">
        <v>747</v>
      </c>
      <c r="B9163" s="43" t="s">
        <v>1330</v>
      </c>
      <c r="C9163" s="43" t="s">
        <v>17267</v>
      </c>
      <c r="D9163" s="43" t="s">
        <v>17268</v>
      </c>
      <c r="E9163" t="str">
        <f t="shared" si="143"/>
        <v>863-Xã Thành Trung</v>
      </c>
    </row>
    <row r="9164" spans="1:5" x14ac:dyDescent="0.25">
      <c r="A9164" s="43" t="s">
        <v>747</v>
      </c>
      <c r="B9164" s="43" t="s">
        <v>1330</v>
      </c>
      <c r="C9164" s="43" t="s">
        <v>17269</v>
      </c>
      <c r="D9164" s="43" t="s">
        <v>17270</v>
      </c>
      <c r="E9164" t="str">
        <f t="shared" si="143"/>
        <v>863-Xã Tân An Thạnh</v>
      </c>
    </row>
    <row r="9165" spans="1:5" x14ac:dyDescent="0.25">
      <c r="A9165" s="43" t="s">
        <v>747</v>
      </c>
      <c r="B9165" s="43" t="s">
        <v>1330</v>
      </c>
      <c r="C9165" s="43" t="s">
        <v>17271</v>
      </c>
      <c r="D9165" s="43" t="s">
        <v>17272</v>
      </c>
      <c r="E9165" t="str">
        <f t="shared" si="143"/>
        <v>863-Xã Tân Lược</v>
      </c>
    </row>
    <row r="9166" spans="1:5" x14ac:dyDescent="0.25">
      <c r="A9166" s="43" t="s">
        <v>747</v>
      </c>
      <c r="B9166" s="43" t="s">
        <v>1330</v>
      </c>
      <c r="C9166" s="43" t="s">
        <v>17273</v>
      </c>
      <c r="D9166" s="43" t="s">
        <v>17274</v>
      </c>
      <c r="E9166" t="str">
        <f t="shared" si="143"/>
        <v>863-Xã Nguyễn Văn Thảnh</v>
      </c>
    </row>
    <row r="9167" spans="1:5" x14ac:dyDescent="0.25">
      <c r="A9167" s="43" t="s">
        <v>747</v>
      </c>
      <c r="B9167" s="43" t="s">
        <v>1330</v>
      </c>
      <c r="C9167" s="43" t="s">
        <v>18808</v>
      </c>
      <c r="D9167" s="43" t="s">
        <v>8735</v>
      </c>
      <c r="E9167" t="str">
        <f t="shared" si="143"/>
        <v>863-Xã Thành Lợi</v>
      </c>
    </row>
    <row r="9168" spans="1:5" x14ac:dyDescent="0.25">
      <c r="A9168" s="43" t="s">
        <v>747</v>
      </c>
      <c r="B9168" s="43" t="s">
        <v>1330</v>
      </c>
      <c r="C9168" s="43" t="s">
        <v>17275</v>
      </c>
      <c r="D9168" s="43" t="s">
        <v>6293</v>
      </c>
      <c r="E9168" t="str">
        <f t="shared" si="143"/>
        <v>863-Xã Mỹ Thuận</v>
      </c>
    </row>
    <row r="9169" spans="1:5" x14ac:dyDescent="0.25">
      <c r="A9169" s="43" t="s">
        <v>747</v>
      </c>
      <c r="B9169" s="43" t="s">
        <v>1330</v>
      </c>
      <c r="C9169" s="43" t="s">
        <v>17276</v>
      </c>
      <c r="D9169" s="43" t="s">
        <v>5510</v>
      </c>
      <c r="E9169" t="str">
        <f t="shared" si="143"/>
        <v>863-Xã Tân Bình</v>
      </c>
    </row>
    <row r="9170" spans="1:5" x14ac:dyDescent="0.25">
      <c r="A9170" s="43" t="s">
        <v>747</v>
      </c>
      <c r="B9170" s="43" t="s">
        <v>1330</v>
      </c>
      <c r="C9170" s="43" t="s">
        <v>17277</v>
      </c>
      <c r="D9170" s="43" t="s">
        <v>18724</v>
      </c>
      <c r="E9170" t="str">
        <f t="shared" si="143"/>
        <v>863-Thị trấn Tân Quới</v>
      </c>
    </row>
    <row r="9171" spans="1:5" x14ac:dyDescent="0.25">
      <c r="A9171" s="43" t="s">
        <v>748</v>
      </c>
      <c r="B9171" s="43" t="s">
        <v>1331</v>
      </c>
      <c r="C9171" s="43" t="s">
        <v>17309</v>
      </c>
      <c r="D9171" s="43" t="s">
        <v>11417</v>
      </c>
      <c r="E9171" t="str">
        <f t="shared" si="143"/>
        <v>866-Phường 1</v>
      </c>
    </row>
    <row r="9172" spans="1:5" x14ac:dyDescent="0.25">
      <c r="A9172" s="43" t="s">
        <v>748</v>
      </c>
      <c r="B9172" s="43" t="s">
        <v>1331</v>
      </c>
      <c r="C9172" s="43" t="s">
        <v>17310</v>
      </c>
      <c r="D9172" s="43" t="s">
        <v>11425</v>
      </c>
      <c r="E9172" t="str">
        <f t="shared" si="143"/>
        <v>866-Phường 4</v>
      </c>
    </row>
    <row r="9173" spans="1:5" x14ac:dyDescent="0.25">
      <c r="A9173" s="43" t="s">
        <v>748</v>
      </c>
      <c r="B9173" s="43" t="s">
        <v>1331</v>
      </c>
      <c r="C9173" s="43" t="s">
        <v>17311</v>
      </c>
      <c r="D9173" s="43" t="s">
        <v>11431</v>
      </c>
      <c r="E9173" t="str">
        <f t="shared" si="143"/>
        <v>866-Phường 3</v>
      </c>
    </row>
    <row r="9174" spans="1:5" x14ac:dyDescent="0.25">
      <c r="A9174" s="43" t="s">
        <v>748</v>
      </c>
      <c r="B9174" s="43" t="s">
        <v>1331</v>
      </c>
      <c r="C9174" s="43" t="s">
        <v>17312</v>
      </c>
      <c r="D9174" s="43" t="s">
        <v>12944</v>
      </c>
      <c r="E9174" t="str">
        <f t="shared" si="143"/>
        <v>866-Phường 6</v>
      </c>
    </row>
    <row r="9175" spans="1:5" x14ac:dyDescent="0.25">
      <c r="A9175" s="43" t="s">
        <v>748</v>
      </c>
      <c r="B9175" s="43" t="s">
        <v>1331</v>
      </c>
      <c r="C9175" s="43" t="s">
        <v>17313</v>
      </c>
      <c r="D9175" s="43" t="s">
        <v>22353</v>
      </c>
      <c r="E9175" t="str">
        <f t="shared" si="143"/>
        <v>866-Phường Mỹ Ngãi</v>
      </c>
    </row>
    <row r="9176" spans="1:5" x14ac:dyDescent="0.25">
      <c r="A9176" s="43" t="s">
        <v>748</v>
      </c>
      <c r="B9176" s="43" t="s">
        <v>1331</v>
      </c>
      <c r="C9176" s="43" t="s">
        <v>17314</v>
      </c>
      <c r="D9176" s="43" t="s">
        <v>8717</v>
      </c>
      <c r="E9176" t="str">
        <f t="shared" si="143"/>
        <v>866-Xã Mỹ Tân</v>
      </c>
    </row>
    <row r="9177" spans="1:5" x14ac:dyDescent="0.25">
      <c r="A9177" s="43" t="s">
        <v>748</v>
      </c>
      <c r="B9177" s="43" t="s">
        <v>1331</v>
      </c>
      <c r="C9177" s="43" t="s">
        <v>17315</v>
      </c>
      <c r="D9177" s="43" t="s">
        <v>17316</v>
      </c>
      <c r="E9177" t="str">
        <f t="shared" si="143"/>
        <v>866-Xã Mỹ Trà</v>
      </c>
    </row>
    <row r="9178" spans="1:5" x14ac:dyDescent="0.25">
      <c r="A9178" s="43" t="s">
        <v>748</v>
      </c>
      <c r="B9178" s="43" t="s">
        <v>1331</v>
      </c>
      <c r="C9178" s="43" t="s">
        <v>17317</v>
      </c>
      <c r="D9178" s="43" t="s">
        <v>17318</v>
      </c>
      <c r="E9178" t="str">
        <f t="shared" si="143"/>
        <v>866-Phường Mỹ Phú</v>
      </c>
    </row>
    <row r="9179" spans="1:5" x14ac:dyDescent="0.25">
      <c r="A9179" s="43" t="s">
        <v>748</v>
      </c>
      <c r="B9179" s="43" t="s">
        <v>1331</v>
      </c>
      <c r="C9179" s="43" t="s">
        <v>17319</v>
      </c>
      <c r="D9179" s="43" t="s">
        <v>17320</v>
      </c>
      <c r="E9179" t="str">
        <f t="shared" si="143"/>
        <v>866-Xã Tân Thuận Tây</v>
      </c>
    </row>
    <row r="9180" spans="1:5" x14ac:dyDescent="0.25">
      <c r="A9180" s="43" t="s">
        <v>748</v>
      </c>
      <c r="B9180" s="43" t="s">
        <v>1331</v>
      </c>
      <c r="C9180" s="43" t="s">
        <v>17321</v>
      </c>
      <c r="D9180" s="43" t="s">
        <v>11965</v>
      </c>
      <c r="E9180" t="str">
        <f t="shared" si="143"/>
        <v>866-Phường Hoà Thuận</v>
      </c>
    </row>
    <row r="9181" spans="1:5" x14ac:dyDescent="0.25">
      <c r="A9181" s="43" t="s">
        <v>748</v>
      </c>
      <c r="B9181" s="43" t="s">
        <v>1331</v>
      </c>
      <c r="C9181" s="43" t="s">
        <v>17322</v>
      </c>
      <c r="D9181" s="43" t="s">
        <v>2841</v>
      </c>
      <c r="E9181" t="str">
        <f t="shared" si="143"/>
        <v>866-Xã Hòa An</v>
      </c>
    </row>
    <row r="9182" spans="1:5" x14ac:dyDescent="0.25">
      <c r="A9182" s="43" t="s">
        <v>748</v>
      </c>
      <c r="B9182" s="43" t="s">
        <v>1331</v>
      </c>
      <c r="C9182" s="43" t="s">
        <v>17323</v>
      </c>
      <c r="D9182" s="43" t="s">
        <v>17324</v>
      </c>
      <c r="E9182" t="str">
        <f t="shared" si="143"/>
        <v>866-Xã Tân Thuận Đông</v>
      </c>
    </row>
    <row r="9183" spans="1:5" x14ac:dyDescent="0.25">
      <c r="A9183" s="43" t="s">
        <v>748</v>
      </c>
      <c r="B9183" s="43" t="s">
        <v>1331</v>
      </c>
      <c r="C9183" s="43" t="s">
        <v>17325</v>
      </c>
      <c r="D9183" s="43" t="s">
        <v>17326</v>
      </c>
      <c r="E9183" t="str">
        <f t="shared" si="143"/>
        <v>866-Xã Tịnh Thới</v>
      </c>
    </row>
    <row r="9184" spans="1:5" x14ac:dyDescent="0.25">
      <c r="A9184" s="43" t="s">
        <v>748</v>
      </c>
      <c r="B9184" s="43" t="s">
        <v>1332</v>
      </c>
      <c r="C9184" s="43" t="s">
        <v>17327</v>
      </c>
      <c r="D9184" s="43" t="s">
        <v>11431</v>
      </c>
      <c r="E9184" t="str">
        <f t="shared" si="143"/>
        <v>867-Phường 3</v>
      </c>
    </row>
    <row r="9185" spans="1:5" x14ac:dyDescent="0.25">
      <c r="A9185" s="43" t="s">
        <v>748</v>
      </c>
      <c r="B9185" s="43" t="s">
        <v>1332</v>
      </c>
      <c r="C9185" s="43" t="s">
        <v>17328</v>
      </c>
      <c r="D9185" s="43" t="s">
        <v>11417</v>
      </c>
      <c r="E9185" t="str">
        <f t="shared" si="143"/>
        <v>867-Phường 1</v>
      </c>
    </row>
    <row r="9186" spans="1:5" x14ac:dyDescent="0.25">
      <c r="A9186" s="43" t="s">
        <v>748</v>
      </c>
      <c r="B9186" s="43" t="s">
        <v>1332</v>
      </c>
      <c r="C9186" s="43" t="s">
        <v>17329</v>
      </c>
      <c r="D9186" s="43" t="s">
        <v>11425</v>
      </c>
      <c r="E9186" t="str">
        <f t="shared" si="143"/>
        <v>867-Phường 4</v>
      </c>
    </row>
    <row r="9187" spans="1:5" x14ac:dyDescent="0.25">
      <c r="A9187" s="43" t="s">
        <v>748</v>
      </c>
      <c r="B9187" s="43" t="s">
        <v>1332</v>
      </c>
      <c r="C9187" s="43" t="s">
        <v>17330</v>
      </c>
      <c r="D9187" s="43" t="s">
        <v>11423</v>
      </c>
      <c r="E9187" t="str">
        <f t="shared" si="143"/>
        <v>867-Phường 2</v>
      </c>
    </row>
    <row r="9188" spans="1:5" x14ac:dyDescent="0.25">
      <c r="A9188" s="43" t="s">
        <v>748</v>
      </c>
      <c r="B9188" s="43" t="s">
        <v>1332</v>
      </c>
      <c r="C9188" s="43" t="s">
        <v>17331</v>
      </c>
      <c r="D9188" s="43" t="s">
        <v>17332</v>
      </c>
      <c r="E9188" t="str">
        <f t="shared" si="143"/>
        <v>867-Xã Tân Khánh Đông</v>
      </c>
    </row>
    <row r="9189" spans="1:5" x14ac:dyDescent="0.25">
      <c r="A9189" s="43" t="s">
        <v>748</v>
      </c>
      <c r="B9189" s="43" t="s">
        <v>1332</v>
      </c>
      <c r="C9189" s="43" t="s">
        <v>17333</v>
      </c>
      <c r="D9189" s="43" t="s">
        <v>17334</v>
      </c>
      <c r="E9189" t="str">
        <f t="shared" si="143"/>
        <v>867-Phường Tân Quy Đông</v>
      </c>
    </row>
    <row r="9190" spans="1:5" x14ac:dyDescent="0.25">
      <c r="A9190" s="43" t="s">
        <v>748</v>
      </c>
      <c r="B9190" s="43" t="s">
        <v>1332</v>
      </c>
      <c r="C9190" s="43" t="s">
        <v>17335</v>
      </c>
      <c r="D9190" s="43" t="s">
        <v>15625</v>
      </c>
      <c r="E9190" t="str">
        <f t="shared" si="143"/>
        <v>867-Phường An Hoà</v>
      </c>
    </row>
    <row r="9191" spans="1:5" x14ac:dyDescent="0.25">
      <c r="A9191" s="43" t="s">
        <v>748</v>
      </c>
      <c r="B9191" s="43" t="s">
        <v>1332</v>
      </c>
      <c r="C9191" s="43" t="s">
        <v>17336</v>
      </c>
      <c r="D9191" s="43" t="s">
        <v>17337</v>
      </c>
      <c r="E9191" t="str">
        <f t="shared" si="143"/>
        <v>867-Xã Tân Quy Tây</v>
      </c>
    </row>
    <row r="9192" spans="1:5" x14ac:dyDescent="0.25">
      <c r="A9192" s="43" t="s">
        <v>748</v>
      </c>
      <c r="B9192" s="43" t="s">
        <v>1332</v>
      </c>
      <c r="C9192" s="43" t="s">
        <v>17338</v>
      </c>
      <c r="D9192" s="43" t="s">
        <v>17339</v>
      </c>
      <c r="E9192" t="str">
        <f t="shared" si="143"/>
        <v>867-Xã Tân Phú Đông</v>
      </c>
    </row>
    <row r="9193" spans="1:5" x14ac:dyDescent="0.25">
      <c r="A9193" s="43" t="s">
        <v>748</v>
      </c>
      <c r="B9193" s="43" t="s">
        <v>1333</v>
      </c>
      <c r="C9193" s="43" t="s">
        <v>17355</v>
      </c>
      <c r="D9193" s="43" t="s">
        <v>15056</v>
      </c>
      <c r="E9193" t="str">
        <f t="shared" si="143"/>
        <v>868-Phường An Lộc</v>
      </c>
    </row>
    <row r="9194" spans="1:5" x14ac:dyDescent="0.25">
      <c r="A9194" s="43" t="s">
        <v>748</v>
      </c>
      <c r="B9194" s="43" t="s">
        <v>1333</v>
      </c>
      <c r="C9194" s="43" t="s">
        <v>17356</v>
      </c>
      <c r="D9194" s="43" t="s">
        <v>15424</v>
      </c>
      <c r="E9194" t="str">
        <f t="shared" si="143"/>
        <v>868-Phường An Thạnh</v>
      </c>
    </row>
    <row r="9195" spans="1:5" x14ac:dyDescent="0.25">
      <c r="A9195" s="43" t="s">
        <v>748</v>
      </c>
      <c r="B9195" s="43" t="s">
        <v>1333</v>
      </c>
      <c r="C9195" s="43" t="s">
        <v>17359</v>
      </c>
      <c r="D9195" s="43" t="s">
        <v>12382</v>
      </c>
      <c r="E9195" t="str">
        <f t="shared" si="143"/>
        <v>868-Xã Bình Thạnh</v>
      </c>
    </row>
    <row r="9196" spans="1:5" x14ac:dyDescent="0.25">
      <c r="A9196" s="43" t="s">
        <v>748</v>
      </c>
      <c r="B9196" s="43" t="s">
        <v>1333</v>
      </c>
      <c r="C9196" s="43" t="s">
        <v>17362</v>
      </c>
      <c r="D9196" s="43" t="s">
        <v>6954</v>
      </c>
      <c r="E9196" t="str">
        <f t="shared" si="143"/>
        <v>868-Xã Tân Hội</v>
      </c>
    </row>
    <row r="9197" spans="1:5" x14ac:dyDescent="0.25">
      <c r="A9197" s="43" t="s">
        <v>748</v>
      </c>
      <c r="B9197" s="43" t="s">
        <v>1333</v>
      </c>
      <c r="C9197" s="43" t="s">
        <v>17369</v>
      </c>
      <c r="D9197" s="43" t="s">
        <v>7354</v>
      </c>
      <c r="E9197" t="str">
        <f t="shared" si="143"/>
        <v>868-Phường An Lạc</v>
      </c>
    </row>
    <row r="9198" spans="1:5" x14ac:dyDescent="0.25">
      <c r="A9198" s="43" t="s">
        <v>748</v>
      </c>
      <c r="B9198" s="43" t="s">
        <v>1333</v>
      </c>
      <c r="C9198" s="43" t="s">
        <v>17374</v>
      </c>
      <c r="D9198" s="43" t="s">
        <v>17375</v>
      </c>
      <c r="E9198" t="str">
        <f t="shared" si="143"/>
        <v>868-Phường An Bình B</v>
      </c>
    </row>
    <row r="9199" spans="1:5" x14ac:dyDescent="0.25">
      <c r="A9199" s="43" t="s">
        <v>748</v>
      </c>
      <c r="B9199" s="43" t="s">
        <v>1333</v>
      </c>
      <c r="C9199" s="43" t="s">
        <v>17376</v>
      </c>
      <c r="D9199" s="43" t="s">
        <v>17377</v>
      </c>
      <c r="E9199" t="str">
        <f t="shared" si="143"/>
        <v>868-Phường An Bình A</v>
      </c>
    </row>
    <row r="9200" spans="1:5" x14ac:dyDescent="0.25">
      <c r="A9200" s="43" t="s">
        <v>748</v>
      </c>
      <c r="B9200" s="43" t="s">
        <v>1334</v>
      </c>
      <c r="C9200" s="43" t="s">
        <v>17340</v>
      </c>
      <c r="D9200" s="43" t="s">
        <v>17341</v>
      </c>
      <c r="E9200" t="str">
        <f t="shared" si="143"/>
        <v>869-Thị trấn Sa Rài</v>
      </c>
    </row>
    <row r="9201" spans="1:5" x14ac:dyDescent="0.25">
      <c r="A9201" s="43" t="s">
        <v>748</v>
      </c>
      <c r="B9201" s="43" t="s">
        <v>1334</v>
      </c>
      <c r="C9201" s="43" t="s">
        <v>17342</v>
      </c>
      <c r="D9201" s="43" t="s">
        <v>17343</v>
      </c>
      <c r="E9201" t="str">
        <f t="shared" si="143"/>
        <v>869-Xã Tân Hộ Cơ</v>
      </c>
    </row>
    <row r="9202" spans="1:5" x14ac:dyDescent="0.25">
      <c r="A9202" s="43" t="s">
        <v>748</v>
      </c>
      <c r="B9202" s="43" t="s">
        <v>1334</v>
      </c>
      <c r="C9202" s="43" t="s">
        <v>17344</v>
      </c>
      <c r="D9202" s="43" t="s">
        <v>17345</v>
      </c>
      <c r="E9202" t="str">
        <f t="shared" si="143"/>
        <v>869-Xã Thông Bình</v>
      </c>
    </row>
    <row r="9203" spans="1:5" x14ac:dyDescent="0.25">
      <c r="A9203" s="43" t="s">
        <v>748</v>
      </c>
      <c r="B9203" s="43" t="s">
        <v>1334</v>
      </c>
      <c r="C9203" s="43" t="s">
        <v>17346</v>
      </c>
      <c r="D9203" s="43" t="s">
        <v>2821</v>
      </c>
      <c r="E9203" t="str">
        <f t="shared" si="143"/>
        <v>869-Xã Bình Phú</v>
      </c>
    </row>
    <row r="9204" spans="1:5" x14ac:dyDescent="0.25">
      <c r="A9204" s="43" t="s">
        <v>748</v>
      </c>
      <c r="B9204" s="43" t="s">
        <v>1334</v>
      </c>
      <c r="C9204" s="43" t="s">
        <v>17347</v>
      </c>
      <c r="D9204" s="43" t="s">
        <v>17348</v>
      </c>
      <c r="E9204" t="str">
        <f t="shared" si="143"/>
        <v>869-Xã Tân Thành A</v>
      </c>
    </row>
    <row r="9205" spans="1:5" x14ac:dyDescent="0.25">
      <c r="A9205" s="43" t="s">
        <v>748</v>
      </c>
      <c r="B9205" s="43" t="s">
        <v>1334</v>
      </c>
      <c r="C9205" s="43" t="s">
        <v>17349</v>
      </c>
      <c r="D9205" s="43" t="s">
        <v>17350</v>
      </c>
      <c r="E9205" t="str">
        <f t="shared" si="143"/>
        <v>869-Xã Tân Thành B</v>
      </c>
    </row>
    <row r="9206" spans="1:5" x14ac:dyDescent="0.25">
      <c r="A9206" s="43" t="s">
        <v>748</v>
      </c>
      <c r="B9206" s="43" t="s">
        <v>1334</v>
      </c>
      <c r="C9206" s="43" t="s">
        <v>17351</v>
      </c>
      <c r="D9206" s="43" t="s">
        <v>13671</v>
      </c>
      <c r="E9206" t="str">
        <f t="shared" si="143"/>
        <v>869-Xã Tân Phước</v>
      </c>
    </row>
    <row r="9207" spans="1:5" x14ac:dyDescent="0.25">
      <c r="A9207" s="43" t="s">
        <v>748</v>
      </c>
      <c r="B9207" s="43" t="s">
        <v>1334</v>
      </c>
      <c r="C9207" s="43" t="s">
        <v>17352</v>
      </c>
      <c r="D9207" s="43" t="s">
        <v>17353</v>
      </c>
      <c r="E9207" t="str">
        <f t="shared" si="143"/>
        <v>869-Xã Tân Công Chí</v>
      </c>
    </row>
    <row r="9208" spans="1:5" x14ac:dyDescent="0.25">
      <c r="A9208" s="43" t="s">
        <v>748</v>
      </c>
      <c r="B9208" s="43" t="s">
        <v>1334</v>
      </c>
      <c r="C9208" s="43" t="s">
        <v>17354</v>
      </c>
      <c r="D9208" s="43" t="s">
        <v>15631</v>
      </c>
      <c r="E9208" t="str">
        <f t="shared" si="143"/>
        <v>869-Xã An Phước</v>
      </c>
    </row>
    <row r="9209" spans="1:5" x14ac:dyDescent="0.25">
      <c r="A9209" s="43" t="s">
        <v>748</v>
      </c>
      <c r="B9209" s="43" t="s">
        <v>1335</v>
      </c>
      <c r="C9209" s="43" t="s">
        <v>17357</v>
      </c>
      <c r="D9209" s="43" t="s">
        <v>17358</v>
      </c>
      <c r="E9209" t="str">
        <f t="shared" si="143"/>
        <v>870-Xã Thường Phước 1</v>
      </c>
    </row>
    <row r="9210" spans="1:5" x14ac:dyDescent="0.25">
      <c r="A9210" s="43" t="s">
        <v>748</v>
      </c>
      <c r="B9210" s="43" t="s">
        <v>1335</v>
      </c>
      <c r="C9210" s="43" t="s">
        <v>17360</v>
      </c>
      <c r="D9210" s="43" t="s">
        <v>17361</v>
      </c>
      <c r="E9210" t="str">
        <f t="shared" si="143"/>
        <v>870-Xã Thường Thới Hậu A</v>
      </c>
    </row>
    <row r="9211" spans="1:5" x14ac:dyDescent="0.25">
      <c r="A9211" s="43" t="s">
        <v>748</v>
      </c>
      <c r="B9211" s="43" t="s">
        <v>1335</v>
      </c>
      <c r="C9211" s="43" t="s">
        <v>17363</v>
      </c>
      <c r="D9211" s="43" t="s">
        <v>17364</v>
      </c>
      <c r="E9211" t="str">
        <f t="shared" si="143"/>
        <v>870-Thị trấn Thường Thới Tiền</v>
      </c>
    </row>
    <row r="9212" spans="1:5" x14ac:dyDescent="0.25">
      <c r="A9212" s="43" t="s">
        <v>748</v>
      </c>
      <c r="B9212" s="43" t="s">
        <v>1335</v>
      </c>
      <c r="C9212" s="43" t="s">
        <v>17365</v>
      </c>
      <c r="D9212" s="43" t="s">
        <v>17366</v>
      </c>
      <c r="E9212" t="str">
        <f t="shared" si="143"/>
        <v>870-Xã Thường Phước 2</v>
      </c>
    </row>
    <row r="9213" spans="1:5" x14ac:dyDescent="0.25">
      <c r="A9213" s="43" t="s">
        <v>748</v>
      </c>
      <c r="B9213" s="43" t="s">
        <v>1335</v>
      </c>
      <c r="C9213" s="43" t="s">
        <v>17367</v>
      </c>
      <c r="D9213" s="43" t="s">
        <v>17368</v>
      </c>
      <c r="E9213" t="str">
        <f t="shared" si="143"/>
        <v>870-Xã Thường Lạc</v>
      </c>
    </row>
    <row r="9214" spans="1:5" x14ac:dyDescent="0.25">
      <c r="A9214" s="43" t="s">
        <v>748</v>
      </c>
      <c r="B9214" s="43" t="s">
        <v>1335</v>
      </c>
      <c r="C9214" s="43" t="s">
        <v>17370</v>
      </c>
      <c r="D9214" s="43" t="s">
        <v>17371</v>
      </c>
      <c r="E9214" t="str">
        <f t="shared" si="143"/>
        <v>870-Xã Long Khánh A</v>
      </c>
    </row>
    <row r="9215" spans="1:5" x14ac:dyDescent="0.25">
      <c r="A9215" s="43" t="s">
        <v>748</v>
      </c>
      <c r="B9215" s="43" t="s">
        <v>1335</v>
      </c>
      <c r="C9215" s="43" t="s">
        <v>17372</v>
      </c>
      <c r="D9215" s="43" t="s">
        <v>17373</v>
      </c>
      <c r="E9215" t="str">
        <f t="shared" si="143"/>
        <v>870-Xã Long Khánh B</v>
      </c>
    </row>
    <row r="9216" spans="1:5" x14ac:dyDescent="0.25">
      <c r="A9216" s="43" t="s">
        <v>748</v>
      </c>
      <c r="B9216" s="43" t="s">
        <v>1335</v>
      </c>
      <c r="C9216" s="43" t="s">
        <v>17378</v>
      </c>
      <c r="D9216" s="43" t="s">
        <v>15264</v>
      </c>
      <c r="E9216" t="str">
        <f t="shared" si="143"/>
        <v>870-Xã Long Thuận</v>
      </c>
    </row>
    <row r="9217" spans="1:5" x14ac:dyDescent="0.25">
      <c r="A9217" s="43" t="s">
        <v>748</v>
      </c>
      <c r="B9217" s="43" t="s">
        <v>1335</v>
      </c>
      <c r="C9217" s="43" t="s">
        <v>17379</v>
      </c>
      <c r="D9217" s="43" t="s">
        <v>17380</v>
      </c>
      <c r="E9217" t="str">
        <f t="shared" si="143"/>
        <v>870-Xã Phú Thuận B</v>
      </c>
    </row>
    <row r="9218" spans="1:5" x14ac:dyDescent="0.25">
      <c r="A9218" s="43" t="s">
        <v>748</v>
      </c>
      <c r="B9218" s="43" t="s">
        <v>1335</v>
      </c>
      <c r="C9218" s="43" t="s">
        <v>17381</v>
      </c>
      <c r="D9218" s="43" t="s">
        <v>17382</v>
      </c>
      <c r="E9218" t="str">
        <f t="shared" si="143"/>
        <v>870-Xã Phú Thuận A</v>
      </c>
    </row>
    <row r="9219" spans="1:5" x14ac:dyDescent="0.25">
      <c r="A9219" s="43" t="s">
        <v>748</v>
      </c>
      <c r="B9219" s="43" t="s">
        <v>1336</v>
      </c>
      <c r="C9219" s="43" t="s">
        <v>17383</v>
      </c>
      <c r="D9219" s="43" t="s">
        <v>17384</v>
      </c>
      <c r="E9219" t="str">
        <f t="shared" ref="E9219:E9282" si="144">CONCATENATE(B9219,"-",D9219)</f>
        <v>871-Thị trấn Tràm Chim</v>
      </c>
    </row>
    <row r="9220" spans="1:5" x14ac:dyDescent="0.25">
      <c r="A9220" s="43" t="s">
        <v>748</v>
      </c>
      <c r="B9220" s="43" t="s">
        <v>1336</v>
      </c>
      <c r="C9220" s="43" t="s">
        <v>17385</v>
      </c>
      <c r="D9220" s="43" t="s">
        <v>7738</v>
      </c>
      <c r="E9220" t="str">
        <f t="shared" si="144"/>
        <v>871-Xã Hoà Bình</v>
      </c>
    </row>
    <row r="9221" spans="1:5" x14ac:dyDescent="0.25">
      <c r="A9221" s="43" t="s">
        <v>748</v>
      </c>
      <c r="B9221" s="43" t="s">
        <v>1336</v>
      </c>
      <c r="C9221" s="43" t="s">
        <v>17386</v>
      </c>
      <c r="D9221" s="43" t="s">
        <v>17387</v>
      </c>
      <c r="E9221" t="str">
        <f t="shared" si="144"/>
        <v>871-Xã Tân Công Sính</v>
      </c>
    </row>
    <row r="9222" spans="1:5" x14ac:dyDescent="0.25">
      <c r="A9222" s="43" t="s">
        <v>748</v>
      </c>
      <c r="B9222" s="43" t="s">
        <v>1336</v>
      </c>
      <c r="C9222" s="43" t="s">
        <v>17388</v>
      </c>
      <c r="D9222" s="43" t="s">
        <v>17389</v>
      </c>
      <c r="E9222" t="str">
        <f t="shared" si="144"/>
        <v>871-Xã Phú Hiệp</v>
      </c>
    </row>
    <row r="9223" spans="1:5" x14ac:dyDescent="0.25">
      <c r="A9223" s="43" t="s">
        <v>748</v>
      </c>
      <c r="B9223" s="43" t="s">
        <v>1336</v>
      </c>
      <c r="C9223" s="43" t="s">
        <v>17390</v>
      </c>
      <c r="D9223" s="43" t="s">
        <v>16798</v>
      </c>
      <c r="E9223" t="str">
        <f t="shared" si="144"/>
        <v>871-Xã Phú Đức</v>
      </c>
    </row>
    <row r="9224" spans="1:5" x14ac:dyDescent="0.25">
      <c r="A9224" s="43" t="s">
        <v>748</v>
      </c>
      <c r="B9224" s="43" t="s">
        <v>1336</v>
      </c>
      <c r="C9224" s="43" t="s">
        <v>17391</v>
      </c>
      <c r="D9224" s="43" t="s">
        <v>17392</v>
      </c>
      <c r="E9224" t="str">
        <f t="shared" si="144"/>
        <v>871-Xã Phú Thành B</v>
      </c>
    </row>
    <row r="9225" spans="1:5" x14ac:dyDescent="0.25">
      <c r="A9225" s="43" t="s">
        <v>748</v>
      </c>
      <c r="B9225" s="43" t="s">
        <v>1336</v>
      </c>
      <c r="C9225" s="43" t="s">
        <v>17393</v>
      </c>
      <c r="D9225" s="43" t="s">
        <v>6469</v>
      </c>
      <c r="E9225" t="str">
        <f t="shared" si="144"/>
        <v>871-Xã An Hòa</v>
      </c>
    </row>
    <row r="9226" spans="1:5" x14ac:dyDescent="0.25">
      <c r="A9226" s="43" t="s">
        <v>748</v>
      </c>
      <c r="B9226" s="43" t="s">
        <v>1336</v>
      </c>
      <c r="C9226" s="43" t="s">
        <v>17394</v>
      </c>
      <c r="D9226" s="43" t="s">
        <v>15364</v>
      </c>
      <c r="E9226" t="str">
        <f t="shared" si="144"/>
        <v>871-Xã An Long</v>
      </c>
    </row>
    <row r="9227" spans="1:5" x14ac:dyDescent="0.25">
      <c r="A9227" s="43" t="s">
        <v>748</v>
      </c>
      <c r="B9227" s="43" t="s">
        <v>1336</v>
      </c>
      <c r="C9227" s="43" t="s">
        <v>17395</v>
      </c>
      <c r="D9227" s="43" t="s">
        <v>1686</v>
      </c>
      <c r="E9227" t="str">
        <f t="shared" si="144"/>
        <v>871-Xã Phú Cường</v>
      </c>
    </row>
    <row r="9228" spans="1:5" x14ac:dyDescent="0.25">
      <c r="A9228" s="43" t="s">
        <v>748</v>
      </c>
      <c r="B9228" s="43" t="s">
        <v>1336</v>
      </c>
      <c r="C9228" s="43" t="s">
        <v>17396</v>
      </c>
      <c r="D9228" s="43" t="s">
        <v>17397</v>
      </c>
      <c r="E9228" t="str">
        <f t="shared" si="144"/>
        <v>871-Xã Phú Ninh</v>
      </c>
    </row>
    <row r="9229" spans="1:5" x14ac:dyDescent="0.25">
      <c r="A9229" s="43" t="s">
        <v>748</v>
      </c>
      <c r="B9229" s="43" t="s">
        <v>1336</v>
      </c>
      <c r="C9229" s="43" t="s">
        <v>17398</v>
      </c>
      <c r="D9229" s="43" t="s">
        <v>17399</v>
      </c>
      <c r="E9229" t="str">
        <f t="shared" si="144"/>
        <v>871-Xã Phú Thọ</v>
      </c>
    </row>
    <row r="9230" spans="1:5" x14ac:dyDescent="0.25">
      <c r="A9230" s="43" t="s">
        <v>748</v>
      </c>
      <c r="B9230" s="43" t="s">
        <v>1336</v>
      </c>
      <c r="C9230" s="43" t="s">
        <v>17400</v>
      </c>
      <c r="D9230" s="43" t="s">
        <v>17401</v>
      </c>
      <c r="E9230" t="str">
        <f t="shared" si="144"/>
        <v>871-Xã Phú Thành A</v>
      </c>
    </row>
    <row r="9231" spans="1:5" x14ac:dyDescent="0.25">
      <c r="A9231" s="43" t="s">
        <v>748</v>
      </c>
      <c r="B9231" s="43" t="s">
        <v>1337</v>
      </c>
      <c r="C9231" s="43" t="s">
        <v>17402</v>
      </c>
      <c r="D9231" s="43" t="s">
        <v>17403</v>
      </c>
      <c r="E9231" t="str">
        <f t="shared" si="144"/>
        <v>872-Thị trấn Mỹ An</v>
      </c>
    </row>
    <row r="9232" spans="1:5" x14ac:dyDescent="0.25">
      <c r="A9232" s="43" t="s">
        <v>748</v>
      </c>
      <c r="B9232" s="43" t="s">
        <v>1337</v>
      </c>
      <c r="C9232" s="43" t="s">
        <v>17404</v>
      </c>
      <c r="D9232" s="43" t="s">
        <v>16391</v>
      </c>
      <c r="E9232" t="str">
        <f t="shared" si="144"/>
        <v>872-Xã Thạnh Lợi</v>
      </c>
    </row>
    <row r="9233" spans="1:5" x14ac:dyDescent="0.25">
      <c r="A9233" s="43" t="s">
        <v>748</v>
      </c>
      <c r="B9233" s="43" t="s">
        <v>1337</v>
      </c>
      <c r="C9233" s="43" t="s">
        <v>17405</v>
      </c>
      <c r="D9233" s="43" t="s">
        <v>16243</v>
      </c>
      <c r="E9233" t="str">
        <f t="shared" si="144"/>
        <v>872-Xã Hưng Thạnh</v>
      </c>
    </row>
    <row r="9234" spans="1:5" x14ac:dyDescent="0.25">
      <c r="A9234" s="43" t="s">
        <v>748</v>
      </c>
      <c r="B9234" s="43" t="s">
        <v>1337</v>
      </c>
      <c r="C9234" s="43" t="s">
        <v>17406</v>
      </c>
      <c r="D9234" s="43" t="s">
        <v>11359</v>
      </c>
      <c r="E9234" t="str">
        <f t="shared" si="144"/>
        <v>872-Xã Trường Xuân</v>
      </c>
    </row>
    <row r="9235" spans="1:5" x14ac:dyDescent="0.25">
      <c r="A9235" s="43" t="s">
        <v>748</v>
      </c>
      <c r="B9235" s="43" t="s">
        <v>1337</v>
      </c>
      <c r="C9235" s="43" t="s">
        <v>17407</v>
      </c>
      <c r="D9235" s="43" t="s">
        <v>17408</v>
      </c>
      <c r="E9235" t="str">
        <f t="shared" si="144"/>
        <v>872-Xã Tân Kiều</v>
      </c>
    </row>
    <row r="9236" spans="1:5" x14ac:dyDescent="0.25">
      <c r="A9236" s="43" t="s">
        <v>748</v>
      </c>
      <c r="B9236" s="43" t="s">
        <v>1337</v>
      </c>
      <c r="C9236" s="43" t="s">
        <v>17409</v>
      </c>
      <c r="D9236" s="43" t="s">
        <v>4586</v>
      </c>
      <c r="E9236" t="str">
        <f t="shared" si="144"/>
        <v>872-Xã Mỹ Hòa</v>
      </c>
    </row>
    <row r="9237" spans="1:5" x14ac:dyDescent="0.25">
      <c r="A9237" s="43" t="s">
        <v>748</v>
      </c>
      <c r="B9237" s="43" t="s">
        <v>1337</v>
      </c>
      <c r="C9237" s="43" t="s">
        <v>17410</v>
      </c>
      <c r="D9237" s="43" t="s">
        <v>17411</v>
      </c>
      <c r="E9237" t="str">
        <f t="shared" si="144"/>
        <v>872-Xã Mỹ Quý</v>
      </c>
    </row>
    <row r="9238" spans="1:5" x14ac:dyDescent="0.25">
      <c r="A9238" s="43" t="s">
        <v>748</v>
      </c>
      <c r="B9238" s="43" t="s">
        <v>1337</v>
      </c>
      <c r="C9238" s="43" t="s">
        <v>17412</v>
      </c>
      <c r="D9238" s="43" t="s">
        <v>17413</v>
      </c>
      <c r="E9238" t="str">
        <f t="shared" si="144"/>
        <v>872-Xã Mỹ Đông</v>
      </c>
    </row>
    <row r="9239" spans="1:5" x14ac:dyDescent="0.25">
      <c r="A9239" s="43" t="s">
        <v>748</v>
      </c>
      <c r="B9239" s="43" t="s">
        <v>1337</v>
      </c>
      <c r="C9239" s="43" t="s">
        <v>17414</v>
      </c>
      <c r="D9239" s="43" t="s">
        <v>17415</v>
      </c>
      <c r="E9239" t="str">
        <f t="shared" si="144"/>
        <v>872-Xã Đốc Binh Kiều</v>
      </c>
    </row>
    <row r="9240" spans="1:5" x14ac:dyDescent="0.25">
      <c r="A9240" s="43" t="s">
        <v>748</v>
      </c>
      <c r="B9240" s="43" t="s">
        <v>1337</v>
      </c>
      <c r="C9240" s="43" t="s">
        <v>17416</v>
      </c>
      <c r="D9240" s="43" t="s">
        <v>5866</v>
      </c>
      <c r="E9240" t="str">
        <f t="shared" si="144"/>
        <v>872-Xã Mỹ An</v>
      </c>
    </row>
    <row r="9241" spans="1:5" x14ac:dyDescent="0.25">
      <c r="A9241" s="43" t="s">
        <v>748</v>
      </c>
      <c r="B9241" s="43" t="s">
        <v>1337</v>
      </c>
      <c r="C9241" s="43" t="s">
        <v>17417</v>
      </c>
      <c r="D9241" s="43" t="s">
        <v>7379</v>
      </c>
      <c r="E9241" t="str">
        <f t="shared" si="144"/>
        <v>872-Xã Phú Điền</v>
      </c>
    </row>
    <row r="9242" spans="1:5" x14ac:dyDescent="0.25">
      <c r="A9242" s="43" t="s">
        <v>748</v>
      </c>
      <c r="B9242" s="43" t="s">
        <v>1337</v>
      </c>
      <c r="C9242" s="43" t="s">
        <v>17418</v>
      </c>
      <c r="D9242" s="43" t="s">
        <v>17419</v>
      </c>
      <c r="E9242" t="str">
        <f t="shared" si="144"/>
        <v>872-Xã Láng Biển</v>
      </c>
    </row>
    <row r="9243" spans="1:5" x14ac:dyDescent="0.25">
      <c r="A9243" s="43" t="s">
        <v>748</v>
      </c>
      <c r="B9243" s="43" t="s">
        <v>1337</v>
      </c>
      <c r="C9243" s="43" t="s">
        <v>17420</v>
      </c>
      <c r="D9243" s="43" t="s">
        <v>6842</v>
      </c>
      <c r="E9243" t="str">
        <f t="shared" si="144"/>
        <v>872-Xã Thanh Mỹ</v>
      </c>
    </row>
    <row r="9244" spans="1:5" x14ac:dyDescent="0.25">
      <c r="A9244" s="43" t="s">
        <v>748</v>
      </c>
      <c r="B9244" s="43" t="s">
        <v>1338</v>
      </c>
      <c r="C9244" s="43" t="s">
        <v>17421</v>
      </c>
      <c r="D9244" s="43" t="s">
        <v>17422</v>
      </c>
      <c r="E9244" t="str">
        <f t="shared" si="144"/>
        <v>873-Thị trấn Mỹ Thọ</v>
      </c>
    </row>
    <row r="9245" spans="1:5" x14ac:dyDescent="0.25">
      <c r="A9245" s="43" t="s">
        <v>748</v>
      </c>
      <c r="B9245" s="43" t="s">
        <v>1338</v>
      </c>
      <c r="C9245" s="43" t="s">
        <v>17423</v>
      </c>
      <c r="D9245" s="43" t="s">
        <v>17424</v>
      </c>
      <c r="E9245" t="str">
        <f t="shared" si="144"/>
        <v>873-Xã Gáo Giồng</v>
      </c>
    </row>
    <row r="9246" spans="1:5" x14ac:dyDescent="0.25">
      <c r="A9246" s="43" t="s">
        <v>748</v>
      </c>
      <c r="B9246" s="43" t="s">
        <v>1338</v>
      </c>
      <c r="C9246" s="43" t="s">
        <v>17425</v>
      </c>
      <c r="D9246" s="43" t="s">
        <v>17426</v>
      </c>
      <c r="E9246" t="str">
        <f t="shared" si="144"/>
        <v>873-Xã Phương Thịnh</v>
      </c>
    </row>
    <row r="9247" spans="1:5" x14ac:dyDescent="0.25">
      <c r="A9247" s="43" t="s">
        <v>748</v>
      </c>
      <c r="B9247" s="43" t="s">
        <v>1338</v>
      </c>
      <c r="C9247" s="43" t="s">
        <v>17427</v>
      </c>
      <c r="D9247" s="43" t="s">
        <v>17428</v>
      </c>
      <c r="E9247" t="str">
        <f t="shared" si="144"/>
        <v>873-Xã Ba Sao</v>
      </c>
    </row>
    <row r="9248" spans="1:5" x14ac:dyDescent="0.25">
      <c r="A9248" s="43" t="s">
        <v>748</v>
      </c>
      <c r="B9248" s="43" t="s">
        <v>1338</v>
      </c>
      <c r="C9248" s="43" t="s">
        <v>17429</v>
      </c>
      <c r="D9248" s="43" t="s">
        <v>11680</v>
      </c>
      <c r="E9248" t="str">
        <f t="shared" si="144"/>
        <v>873-Xã Phong Mỹ</v>
      </c>
    </row>
    <row r="9249" spans="1:5" x14ac:dyDescent="0.25">
      <c r="A9249" s="43" t="s">
        <v>748</v>
      </c>
      <c r="B9249" s="43" t="s">
        <v>1338</v>
      </c>
      <c r="C9249" s="43" t="s">
        <v>17430</v>
      </c>
      <c r="D9249" s="43" t="s">
        <v>14866</v>
      </c>
      <c r="E9249" t="str">
        <f t="shared" si="144"/>
        <v>873-Xã Tân Nghĩa</v>
      </c>
    </row>
    <row r="9250" spans="1:5" x14ac:dyDescent="0.25">
      <c r="A9250" s="43" t="s">
        <v>748</v>
      </c>
      <c r="B9250" s="43" t="s">
        <v>1338</v>
      </c>
      <c r="C9250" s="43" t="s">
        <v>17431</v>
      </c>
      <c r="D9250" s="43" t="s">
        <v>17432</v>
      </c>
      <c r="E9250" t="str">
        <f t="shared" si="144"/>
        <v>873-Xã Phương Trà</v>
      </c>
    </row>
    <row r="9251" spans="1:5" x14ac:dyDescent="0.25">
      <c r="A9251" s="43" t="s">
        <v>748</v>
      </c>
      <c r="B9251" s="43" t="s">
        <v>1338</v>
      </c>
      <c r="C9251" s="43" t="s">
        <v>17433</v>
      </c>
      <c r="D9251" s="43" t="s">
        <v>17434</v>
      </c>
      <c r="E9251" t="str">
        <f t="shared" si="144"/>
        <v>873-Xã Nhị Mỹ</v>
      </c>
    </row>
    <row r="9252" spans="1:5" x14ac:dyDescent="0.25">
      <c r="A9252" s="43" t="s">
        <v>748</v>
      </c>
      <c r="B9252" s="43" t="s">
        <v>1338</v>
      </c>
      <c r="C9252" s="43" t="s">
        <v>17435</v>
      </c>
      <c r="D9252" s="43" t="s">
        <v>12781</v>
      </c>
      <c r="E9252" t="str">
        <f t="shared" si="144"/>
        <v>873-Xã Mỹ Thọ</v>
      </c>
    </row>
    <row r="9253" spans="1:5" x14ac:dyDescent="0.25">
      <c r="A9253" s="43" t="s">
        <v>748</v>
      </c>
      <c r="B9253" s="43" t="s">
        <v>1338</v>
      </c>
      <c r="C9253" s="43" t="s">
        <v>17436</v>
      </c>
      <c r="D9253" s="43" t="s">
        <v>17437</v>
      </c>
      <c r="E9253" t="str">
        <f t="shared" si="144"/>
        <v>873-Xã Tân Hội Trung</v>
      </c>
    </row>
    <row r="9254" spans="1:5" x14ac:dyDescent="0.25">
      <c r="A9254" s="43" t="s">
        <v>748</v>
      </c>
      <c r="B9254" s="43" t="s">
        <v>1338</v>
      </c>
      <c r="C9254" s="43" t="s">
        <v>17438</v>
      </c>
      <c r="D9254" s="43" t="s">
        <v>4202</v>
      </c>
      <c r="E9254" t="str">
        <f t="shared" si="144"/>
        <v>873-Xã An Bình</v>
      </c>
    </row>
    <row r="9255" spans="1:5" x14ac:dyDescent="0.25">
      <c r="A9255" s="43" t="s">
        <v>748</v>
      </c>
      <c r="B9255" s="43" t="s">
        <v>1338</v>
      </c>
      <c r="C9255" s="43" t="s">
        <v>17439</v>
      </c>
      <c r="D9255" s="43" t="s">
        <v>16584</v>
      </c>
      <c r="E9255" t="str">
        <f t="shared" si="144"/>
        <v>873-Xã Mỹ Hội</v>
      </c>
    </row>
    <row r="9256" spans="1:5" x14ac:dyDescent="0.25">
      <c r="A9256" s="43" t="s">
        <v>748</v>
      </c>
      <c r="B9256" s="43" t="s">
        <v>1338</v>
      </c>
      <c r="C9256" s="43" t="s">
        <v>17440</v>
      </c>
      <c r="D9256" s="43" t="s">
        <v>12789</v>
      </c>
      <c r="E9256" t="str">
        <f t="shared" si="144"/>
        <v>873-Xã Mỹ Hiệp</v>
      </c>
    </row>
    <row r="9257" spans="1:5" x14ac:dyDescent="0.25">
      <c r="A9257" s="43" t="s">
        <v>748</v>
      </c>
      <c r="B9257" s="43" t="s">
        <v>1338</v>
      </c>
      <c r="C9257" s="43" t="s">
        <v>17441</v>
      </c>
      <c r="D9257" s="43" t="s">
        <v>16642</v>
      </c>
      <c r="E9257" t="str">
        <f t="shared" si="144"/>
        <v>873-Xã Mỹ Long</v>
      </c>
    </row>
    <row r="9258" spans="1:5" x14ac:dyDescent="0.25">
      <c r="A9258" s="43" t="s">
        <v>748</v>
      </c>
      <c r="B9258" s="43" t="s">
        <v>1338</v>
      </c>
      <c r="C9258" s="43" t="s">
        <v>17442</v>
      </c>
      <c r="D9258" s="43" t="s">
        <v>17443</v>
      </c>
      <c r="E9258" t="str">
        <f t="shared" si="144"/>
        <v>873-Xã Bình Hàng Trung</v>
      </c>
    </row>
    <row r="9259" spans="1:5" x14ac:dyDescent="0.25">
      <c r="A9259" s="43" t="s">
        <v>748</v>
      </c>
      <c r="B9259" s="43" t="s">
        <v>1338</v>
      </c>
      <c r="C9259" s="43" t="s">
        <v>17444</v>
      </c>
      <c r="D9259" s="43" t="s">
        <v>17445</v>
      </c>
      <c r="E9259" t="str">
        <f t="shared" si="144"/>
        <v>873-Xã Mỹ Xương</v>
      </c>
    </row>
    <row r="9260" spans="1:5" x14ac:dyDescent="0.25">
      <c r="A9260" s="43" t="s">
        <v>748</v>
      </c>
      <c r="B9260" s="43" t="s">
        <v>1338</v>
      </c>
      <c r="C9260" s="43" t="s">
        <v>17446</v>
      </c>
      <c r="D9260" s="43" t="s">
        <v>17447</v>
      </c>
      <c r="E9260" t="str">
        <f t="shared" si="144"/>
        <v>873-Xã Bình Hàng Tây</v>
      </c>
    </row>
    <row r="9261" spans="1:5" x14ac:dyDescent="0.25">
      <c r="A9261" s="43" t="s">
        <v>748</v>
      </c>
      <c r="B9261" s="43" t="s">
        <v>1338</v>
      </c>
      <c r="C9261" s="43" t="s">
        <v>17448</v>
      </c>
      <c r="D9261" s="43" t="s">
        <v>12382</v>
      </c>
      <c r="E9261" t="str">
        <f t="shared" si="144"/>
        <v>873-Xã Bình Thạnh</v>
      </c>
    </row>
    <row r="9262" spans="1:5" x14ac:dyDescent="0.25">
      <c r="A9262" s="43" t="s">
        <v>748</v>
      </c>
      <c r="B9262" s="43" t="s">
        <v>1339</v>
      </c>
      <c r="C9262" s="43" t="s">
        <v>17449</v>
      </c>
      <c r="D9262" s="43" t="s">
        <v>15043</v>
      </c>
      <c r="E9262" t="str">
        <f t="shared" si="144"/>
        <v>874-Thị trấn Thanh Bình</v>
      </c>
    </row>
    <row r="9263" spans="1:5" x14ac:dyDescent="0.25">
      <c r="A9263" s="43" t="s">
        <v>748</v>
      </c>
      <c r="B9263" s="43" t="s">
        <v>1339</v>
      </c>
      <c r="C9263" s="43" t="s">
        <v>17450</v>
      </c>
      <c r="D9263" s="43" t="s">
        <v>17451</v>
      </c>
      <c r="E9263" t="str">
        <f t="shared" si="144"/>
        <v>874-Xã Tân Quới</v>
      </c>
    </row>
    <row r="9264" spans="1:5" x14ac:dyDescent="0.25">
      <c r="A9264" s="43" t="s">
        <v>748</v>
      </c>
      <c r="B9264" s="43" t="s">
        <v>1339</v>
      </c>
      <c r="C9264" s="43" t="s">
        <v>17452</v>
      </c>
      <c r="D9264" s="43" t="s">
        <v>5010</v>
      </c>
      <c r="E9264" t="str">
        <f t="shared" si="144"/>
        <v>874-Xã Tân Hòa</v>
      </c>
    </row>
    <row r="9265" spans="1:5" x14ac:dyDescent="0.25">
      <c r="A9265" s="43" t="s">
        <v>748</v>
      </c>
      <c r="B9265" s="43" t="s">
        <v>1339</v>
      </c>
      <c r="C9265" s="43" t="s">
        <v>17453</v>
      </c>
      <c r="D9265" s="43" t="s">
        <v>17454</v>
      </c>
      <c r="E9265" t="str">
        <f t="shared" si="144"/>
        <v>874-Xã An Phong</v>
      </c>
    </row>
    <row r="9266" spans="1:5" x14ac:dyDescent="0.25">
      <c r="A9266" s="43" t="s">
        <v>748</v>
      </c>
      <c r="B9266" s="43" t="s">
        <v>1339</v>
      </c>
      <c r="C9266" s="43" t="s">
        <v>17455</v>
      </c>
      <c r="D9266" s="43" t="s">
        <v>15538</v>
      </c>
      <c r="E9266" t="str">
        <f t="shared" si="144"/>
        <v>874-Xã Phú Lợi</v>
      </c>
    </row>
    <row r="9267" spans="1:5" x14ac:dyDescent="0.25">
      <c r="A9267" s="43" t="s">
        <v>748</v>
      </c>
      <c r="B9267" s="43" t="s">
        <v>1339</v>
      </c>
      <c r="C9267" s="43" t="s">
        <v>17456</v>
      </c>
      <c r="D9267" s="43" t="s">
        <v>2811</v>
      </c>
      <c r="E9267" t="str">
        <f t="shared" si="144"/>
        <v>874-Xã Tân Mỹ</v>
      </c>
    </row>
    <row r="9268" spans="1:5" x14ac:dyDescent="0.25">
      <c r="A9268" s="43" t="s">
        <v>748</v>
      </c>
      <c r="B9268" s="43" t="s">
        <v>1339</v>
      </c>
      <c r="C9268" s="43" t="s">
        <v>17457</v>
      </c>
      <c r="D9268" s="43" t="s">
        <v>17458</v>
      </c>
      <c r="E9268" t="str">
        <f t="shared" si="144"/>
        <v>874-Xã Bình Tấn</v>
      </c>
    </row>
    <row r="9269" spans="1:5" x14ac:dyDescent="0.25">
      <c r="A9269" s="43" t="s">
        <v>748</v>
      </c>
      <c r="B9269" s="43" t="s">
        <v>1339</v>
      </c>
      <c r="C9269" s="43" t="s">
        <v>17459</v>
      </c>
      <c r="D9269" s="43" t="s">
        <v>17460</v>
      </c>
      <c r="E9269" t="str">
        <f t="shared" si="144"/>
        <v>874-Xã Tân Huề</v>
      </c>
    </row>
    <row r="9270" spans="1:5" x14ac:dyDescent="0.25">
      <c r="A9270" s="43" t="s">
        <v>748</v>
      </c>
      <c r="B9270" s="43" t="s">
        <v>1339</v>
      </c>
      <c r="C9270" s="43" t="s">
        <v>17461</v>
      </c>
      <c r="D9270" s="43" t="s">
        <v>5510</v>
      </c>
      <c r="E9270" t="str">
        <f t="shared" si="144"/>
        <v>874-Xã Tân Bình</v>
      </c>
    </row>
    <row r="9271" spans="1:5" x14ac:dyDescent="0.25">
      <c r="A9271" s="43" t="s">
        <v>748</v>
      </c>
      <c r="B9271" s="43" t="s">
        <v>1339</v>
      </c>
      <c r="C9271" s="43" t="s">
        <v>17462</v>
      </c>
      <c r="D9271" s="43" t="s">
        <v>16745</v>
      </c>
      <c r="E9271" t="str">
        <f t="shared" si="144"/>
        <v>874-Xã Tân Thạnh</v>
      </c>
    </row>
    <row r="9272" spans="1:5" x14ac:dyDescent="0.25">
      <c r="A9272" s="43" t="s">
        <v>748</v>
      </c>
      <c r="B9272" s="43" t="s">
        <v>1339</v>
      </c>
      <c r="C9272" s="43" t="s">
        <v>17463</v>
      </c>
      <c r="D9272" s="43" t="s">
        <v>4989</v>
      </c>
      <c r="E9272" t="str">
        <f t="shared" si="144"/>
        <v>874-Xã Tân Phú</v>
      </c>
    </row>
    <row r="9273" spans="1:5" x14ac:dyDescent="0.25">
      <c r="A9273" s="43" t="s">
        <v>748</v>
      </c>
      <c r="B9273" s="43" t="s">
        <v>1339</v>
      </c>
      <c r="C9273" s="43" t="s">
        <v>17464</v>
      </c>
      <c r="D9273" s="43" t="s">
        <v>4819</v>
      </c>
      <c r="E9273" t="str">
        <f t="shared" si="144"/>
        <v>874-Xã Bình Thành</v>
      </c>
    </row>
    <row r="9274" spans="1:5" x14ac:dyDescent="0.25">
      <c r="A9274" s="43" t="s">
        <v>748</v>
      </c>
      <c r="B9274" s="43" t="s">
        <v>1339</v>
      </c>
      <c r="C9274" s="43" t="s">
        <v>17465</v>
      </c>
      <c r="D9274" s="43" t="s">
        <v>2913</v>
      </c>
      <c r="E9274" t="str">
        <f t="shared" si="144"/>
        <v>874-Xã Tân Long</v>
      </c>
    </row>
    <row r="9275" spans="1:5" x14ac:dyDescent="0.25">
      <c r="A9275" s="43" t="s">
        <v>748</v>
      </c>
      <c r="B9275" s="43" t="s">
        <v>1340</v>
      </c>
      <c r="C9275" s="43" t="s">
        <v>17466</v>
      </c>
      <c r="D9275" s="43" t="s">
        <v>17467</v>
      </c>
      <c r="E9275" t="str">
        <f t="shared" si="144"/>
        <v>875-Thị trấn Lấp Vò</v>
      </c>
    </row>
    <row r="9276" spans="1:5" x14ac:dyDescent="0.25">
      <c r="A9276" s="43" t="s">
        <v>748</v>
      </c>
      <c r="B9276" s="43" t="s">
        <v>1340</v>
      </c>
      <c r="C9276" s="43" t="s">
        <v>17468</v>
      </c>
      <c r="D9276" s="43" t="s">
        <v>17469</v>
      </c>
      <c r="E9276" t="str">
        <f t="shared" si="144"/>
        <v>875-Xã Mỹ An Hưng A</v>
      </c>
    </row>
    <row r="9277" spans="1:5" x14ac:dyDescent="0.25">
      <c r="A9277" s="43" t="s">
        <v>748</v>
      </c>
      <c r="B9277" s="43" t="s">
        <v>1340</v>
      </c>
      <c r="C9277" s="43" t="s">
        <v>17470</v>
      </c>
      <c r="D9277" s="43" t="s">
        <v>2811</v>
      </c>
      <c r="E9277" t="str">
        <f t="shared" si="144"/>
        <v>875-Xã Tân Mỹ</v>
      </c>
    </row>
    <row r="9278" spans="1:5" x14ac:dyDescent="0.25">
      <c r="A9278" s="43" t="s">
        <v>748</v>
      </c>
      <c r="B9278" s="43" t="s">
        <v>1340</v>
      </c>
      <c r="C9278" s="43" t="s">
        <v>17471</v>
      </c>
      <c r="D9278" s="43" t="s">
        <v>17472</v>
      </c>
      <c r="E9278" t="str">
        <f t="shared" si="144"/>
        <v>875-Xã Mỹ An Hưng B</v>
      </c>
    </row>
    <row r="9279" spans="1:5" x14ac:dyDescent="0.25">
      <c r="A9279" s="43" t="s">
        <v>748</v>
      </c>
      <c r="B9279" s="43" t="s">
        <v>1340</v>
      </c>
      <c r="C9279" s="43" t="s">
        <v>17473</v>
      </c>
      <c r="D9279" s="43" t="s">
        <v>22371</v>
      </c>
      <c r="E9279" t="str">
        <f t="shared" si="144"/>
        <v>875-Xã Tân Khánh Trung</v>
      </c>
    </row>
    <row r="9280" spans="1:5" x14ac:dyDescent="0.25">
      <c r="A9280" s="43" t="s">
        <v>748</v>
      </c>
      <c r="B9280" s="43" t="s">
        <v>1340</v>
      </c>
      <c r="C9280" s="43" t="s">
        <v>17474</v>
      </c>
      <c r="D9280" s="43" t="s">
        <v>17475</v>
      </c>
      <c r="E9280" t="str">
        <f t="shared" si="144"/>
        <v>875-Xã Long Hưng A</v>
      </c>
    </row>
    <row r="9281" spans="1:5" x14ac:dyDescent="0.25">
      <c r="A9281" s="43" t="s">
        <v>748</v>
      </c>
      <c r="B9281" s="43" t="s">
        <v>1340</v>
      </c>
      <c r="C9281" s="43" t="s">
        <v>17476</v>
      </c>
      <c r="D9281" s="43" t="s">
        <v>13156</v>
      </c>
      <c r="E9281" t="str">
        <f t="shared" si="144"/>
        <v>875-Xã Vĩnh Thạnh</v>
      </c>
    </row>
    <row r="9282" spans="1:5" x14ac:dyDescent="0.25">
      <c r="A9282" s="43" t="s">
        <v>748</v>
      </c>
      <c r="B9282" s="43" t="s">
        <v>1340</v>
      </c>
      <c r="C9282" s="43" t="s">
        <v>17477</v>
      </c>
      <c r="D9282" s="43" t="s">
        <v>17478</v>
      </c>
      <c r="E9282" t="str">
        <f t="shared" si="144"/>
        <v>875-Xã Long Hưng B</v>
      </c>
    </row>
    <row r="9283" spans="1:5" x14ac:dyDescent="0.25">
      <c r="A9283" s="43" t="s">
        <v>748</v>
      </c>
      <c r="B9283" s="43" t="s">
        <v>1340</v>
      </c>
      <c r="C9283" s="43" t="s">
        <v>17479</v>
      </c>
      <c r="D9283" s="43" t="s">
        <v>4819</v>
      </c>
      <c r="E9283" t="str">
        <f t="shared" ref="E9283:E9346" si="145">CONCATENATE(B9283,"-",D9283)</f>
        <v>875-Xã Bình Thành</v>
      </c>
    </row>
    <row r="9284" spans="1:5" x14ac:dyDescent="0.25">
      <c r="A9284" s="43" t="s">
        <v>748</v>
      </c>
      <c r="B9284" s="43" t="s">
        <v>1340</v>
      </c>
      <c r="C9284" s="43" t="s">
        <v>17480</v>
      </c>
      <c r="D9284" s="43" t="s">
        <v>15319</v>
      </c>
      <c r="E9284" t="str">
        <f t="shared" si="145"/>
        <v>875-Xã Định An</v>
      </c>
    </row>
    <row r="9285" spans="1:5" x14ac:dyDescent="0.25">
      <c r="A9285" s="43" t="s">
        <v>748</v>
      </c>
      <c r="B9285" s="43" t="s">
        <v>1340</v>
      </c>
      <c r="C9285" s="43" t="s">
        <v>17481</v>
      </c>
      <c r="D9285" s="43" t="s">
        <v>17482</v>
      </c>
      <c r="E9285" t="str">
        <f t="shared" si="145"/>
        <v>875-Xã Định Yên</v>
      </c>
    </row>
    <row r="9286" spans="1:5" x14ac:dyDescent="0.25">
      <c r="A9286" s="43" t="s">
        <v>748</v>
      </c>
      <c r="B9286" s="43" t="s">
        <v>1340</v>
      </c>
      <c r="C9286" s="43" t="s">
        <v>17483</v>
      </c>
      <c r="D9286" s="43" t="s">
        <v>17484</v>
      </c>
      <c r="E9286" t="str">
        <f t="shared" si="145"/>
        <v>875-Xã Hội An Đông</v>
      </c>
    </row>
    <row r="9287" spans="1:5" x14ac:dyDescent="0.25">
      <c r="A9287" s="43" t="s">
        <v>748</v>
      </c>
      <c r="B9287" s="43" t="s">
        <v>1340</v>
      </c>
      <c r="C9287" s="43" t="s">
        <v>17485</v>
      </c>
      <c r="D9287" s="43" t="s">
        <v>17486</v>
      </c>
      <c r="E9287" t="str">
        <f t="shared" si="145"/>
        <v>875-Xã Bình Thạnh Trung</v>
      </c>
    </row>
    <row r="9288" spans="1:5" x14ac:dyDescent="0.25">
      <c r="A9288" s="43" t="s">
        <v>748</v>
      </c>
      <c r="B9288" s="43" t="s">
        <v>1341</v>
      </c>
      <c r="C9288" s="43" t="s">
        <v>17487</v>
      </c>
      <c r="D9288" s="43" t="s">
        <v>17488</v>
      </c>
      <c r="E9288" t="str">
        <f t="shared" si="145"/>
        <v>876-Thị trấn Lai Vung</v>
      </c>
    </row>
    <row r="9289" spans="1:5" x14ac:dyDescent="0.25">
      <c r="A9289" s="43" t="s">
        <v>748</v>
      </c>
      <c r="B9289" s="43" t="s">
        <v>1341</v>
      </c>
      <c r="C9289" s="43" t="s">
        <v>17489</v>
      </c>
      <c r="D9289" s="43" t="s">
        <v>3212</v>
      </c>
      <c r="E9289" t="str">
        <f t="shared" si="145"/>
        <v>876-Xã Tân Dương</v>
      </c>
    </row>
    <row r="9290" spans="1:5" x14ac:dyDescent="0.25">
      <c r="A9290" s="43" t="s">
        <v>748</v>
      </c>
      <c r="B9290" s="43" t="s">
        <v>1341</v>
      </c>
      <c r="C9290" s="43" t="s">
        <v>17490</v>
      </c>
      <c r="D9290" s="43" t="s">
        <v>13070</v>
      </c>
      <c r="E9290" t="str">
        <f t="shared" si="145"/>
        <v>876-Xã Hòa Thành</v>
      </c>
    </row>
    <row r="9291" spans="1:5" x14ac:dyDescent="0.25">
      <c r="A9291" s="43" t="s">
        <v>748</v>
      </c>
      <c r="B9291" s="43" t="s">
        <v>1341</v>
      </c>
      <c r="C9291" s="43" t="s">
        <v>17491</v>
      </c>
      <c r="D9291" s="43" t="s">
        <v>16483</v>
      </c>
      <c r="E9291" t="str">
        <f t="shared" si="145"/>
        <v>876-Xã Long Hậu</v>
      </c>
    </row>
    <row r="9292" spans="1:5" x14ac:dyDescent="0.25">
      <c r="A9292" s="43" t="s">
        <v>748</v>
      </c>
      <c r="B9292" s="43" t="s">
        <v>1341</v>
      </c>
      <c r="C9292" s="43" t="s">
        <v>17492</v>
      </c>
      <c r="D9292" s="43" t="s">
        <v>13671</v>
      </c>
      <c r="E9292" t="str">
        <f t="shared" si="145"/>
        <v>876-Xã Tân Phước</v>
      </c>
    </row>
    <row r="9293" spans="1:5" x14ac:dyDescent="0.25">
      <c r="A9293" s="43" t="s">
        <v>748</v>
      </c>
      <c r="B9293" s="43" t="s">
        <v>1341</v>
      </c>
      <c r="C9293" s="43" t="s">
        <v>17493</v>
      </c>
      <c r="D9293" s="43" t="s">
        <v>17494</v>
      </c>
      <c r="E9293" t="str">
        <f t="shared" si="145"/>
        <v>876-Xã Hòa Long</v>
      </c>
    </row>
    <row r="9294" spans="1:5" x14ac:dyDescent="0.25">
      <c r="A9294" s="43" t="s">
        <v>748</v>
      </c>
      <c r="B9294" s="43" t="s">
        <v>1341</v>
      </c>
      <c r="C9294" s="43" t="s">
        <v>17495</v>
      </c>
      <c r="D9294" s="43" t="s">
        <v>2158</v>
      </c>
      <c r="E9294" t="str">
        <f t="shared" si="145"/>
        <v>876-Xã Tân Thành</v>
      </c>
    </row>
    <row r="9295" spans="1:5" x14ac:dyDescent="0.25">
      <c r="A9295" s="43" t="s">
        <v>748</v>
      </c>
      <c r="B9295" s="43" t="s">
        <v>1341</v>
      </c>
      <c r="C9295" s="43" t="s">
        <v>17496</v>
      </c>
      <c r="D9295" s="43" t="s">
        <v>17497</v>
      </c>
      <c r="E9295" t="str">
        <f t="shared" si="145"/>
        <v>876-Xã Long Thắng</v>
      </c>
    </row>
    <row r="9296" spans="1:5" x14ac:dyDescent="0.25">
      <c r="A9296" s="43" t="s">
        <v>748</v>
      </c>
      <c r="B9296" s="43" t="s">
        <v>1341</v>
      </c>
      <c r="C9296" s="43" t="s">
        <v>17498</v>
      </c>
      <c r="D9296" s="43" t="s">
        <v>17499</v>
      </c>
      <c r="E9296" t="str">
        <f t="shared" si="145"/>
        <v>876-Xã Vĩnh Thới</v>
      </c>
    </row>
    <row r="9297" spans="1:5" x14ac:dyDescent="0.25">
      <c r="A9297" s="43" t="s">
        <v>748</v>
      </c>
      <c r="B9297" s="43" t="s">
        <v>1341</v>
      </c>
      <c r="C9297" s="43" t="s">
        <v>17500</v>
      </c>
      <c r="D9297" s="43" t="s">
        <v>5010</v>
      </c>
      <c r="E9297" t="str">
        <f t="shared" si="145"/>
        <v>876-Xã Tân Hòa</v>
      </c>
    </row>
    <row r="9298" spans="1:5" x14ac:dyDescent="0.25">
      <c r="A9298" s="43" t="s">
        <v>748</v>
      </c>
      <c r="B9298" s="43" t="s">
        <v>1341</v>
      </c>
      <c r="C9298" s="43" t="s">
        <v>17501</v>
      </c>
      <c r="D9298" s="43" t="s">
        <v>9529</v>
      </c>
      <c r="E9298" t="str">
        <f t="shared" si="145"/>
        <v>876-Xã Định Hòa</v>
      </c>
    </row>
    <row r="9299" spans="1:5" x14ac:dyDescent="0.25">
      <c r="A9299" s="43" t="s">
        <v>748</v>
      </c>
      <c r="B9299" s="43" t="s">
        <v>1341</v>
      </c>
      <c r="C9299" s="43" t="s">
        <v>17502</v>
      </c>
      <c r="D9299" s="43" t="s">
        <v>11677</v>
      </c>
      <c r="E9299" t="str">
        <f t="shared" si="145"/>
        <v>876-Xã Phong Hòa</v>
      </c>
    </row>
    <row r="9300" spans="1:5" x14ac:dyDescent="0.25">
      <c r="A9300" s="43" t="s">
        <v>748</v>
      </c>
      <c r="B9300" s="43" t="s">
        <v>1342</v>
      </c>
      <c r="C9300" s="43" t="s">
        <v>17503</v>
      </c>
      <c r="D9300" s="43" t="s">
        <v>17504</v>
      </c>
      <c r="E9300" t="str">
        <f t="shared" si="145"/>
        <v>877-Thị trấn Cái Tàu Hạ</v>
      </c>
    </row>
    <row r="9301" spans="1:5" x14ac:dyDescent="0.25">
      <c r="A9301" s="43" t="s">
        <v>748</v>
      </c>
      <c r="B9301" s="43" t="s">
        <v>1342</v>
      </c>
      <c r="C9301" s="43" t="s">
        <v>17505</v>
      </c>
      <c r="D9301" s="43" t="s">
        <v>8170</v>
      </c>
      <c r="E9301" t="str">
        <f t="shared" si="145"/>
        <v>877-Xã An Hiệp</v>
      </c>
    </row>
    <row r="9302" spans="1:5" x14ac:dyDescent="0.25">
      <c r="A9302" s="43" t="s">
        <v>748</v>
      </c>
      <c r="B9302" s="43" t="s">
        <v>1342</v>
      </c>
      <c r="C9302" s="43" t="s">
        <v>17506</v>
      </c>
      <c r="D9302" s="43" t="s">
        <v>14931</v>
      </c>
      <c r="E9302" t="str">
        <f t="shared" si="145"/>
        <v>877-Xã An Nhơn</v>
      </c>
    </row>
    <row r="9303" spans="1:5" x14ac:dyDescent="0.25">
      <c r="A9303" s="43" t="s">
        <v>748</v>
      </c>
      <c r="B9303" s="43" t="s">
        <v>1342</v>
      </c>
      <c r="C9303" s="43" t="s">
        <v>17507</v>
      </c>
      <c r="D9303" s="43" t="s">
        <v>17508</v>
      </c>
      <c r="E9303" t="str">
        <f t="shared" si="145"/>
        <v>877-Xã Tân Nhuận Đông</v>
      </c>
    </row>
    <row r="9304" spans="1:5" x14ac:dyDescent="0.25">
      <c r="A9304" s="43" t="s">
        <v>748</v>
      </c>
      <c r="B9304" s="43" t="s">
        <v>1342</v>
      </c>
      <c r="C9304" s="43" t="s">
        <v>17509</v>
      </c>
      <c r="D9304" s="43" t="s">
        <v>5510</v>
      </c>
      <c r="E9304" t="str">
        <f t="shared" si="145"/>
        <v>877-Xã Tân Bình</v>
      </c>
    </row>
    <row r="9305" spans="1:5" x14ac:dyDescent="0.25">
      <c r="A9305" s="43" t="s">
        <v>748</v>
      </c>
      <c r="B9305" s="43" t="s">
        <v>1342</v>
      </c>
      <c r="C9305" s="43" t="s">
        <v>17510</v>
      </c>
      <c r="D9305" s="43" t="s">
        <v>16133</v>
      </c>
      <c r="E9305" t="str">
        <f t="shared" si="145"/>
        <v>877-Xã Tân Phú Trung</v>
      </c>
    </row>
    <row r="9306" spans="1:5" x14ac:dyDescent="0.25">
      <c r="A9306" s="43" t="s">
        <v>748</v>
      </c>
      <c r="B9306" s="43" t="s">
        <v>1342</v>
      </c>
      <c r="C9306" s="43" t="s">
        <v>17511</v>
      </c>
      <c r="D9306" s="43" t="s">
        <v>9057</v>
      </c>
      <c r="E9306" t="str">
        <f t="shared" si="145"/>
        <v>877-Xã Phú Long</v>
      </c>
    </row>
    <row r="9307" spans="1:5" x14ac:dyDescent="0.25">
      <c r="A9307" s="43" t="s">
        <v>748</v>
      </c>
      <c r="B9307" s="43" t="s">
        <v>1342</v>
      </c>
      <c r="C9307" s="43" t="s">
        <v>17512</v>
      </c>
      <c r="D9307" s="43" t="s">
        <v>17513</v>
      </c>
      <c r="E9307" t="str">
        <f t="shared" si="145"/>
        <v>877-Xã An Phú Thuận</v>
      </c>
    </row>
    <row r="9308" spans="1:5" x14ac:dyDescent="0.25">
      <c r="A9308" s="43" t="s">
        <v>748</v>
      </c>
      <c r="B9308" s="43" t="s">
        <v>1342</v>
      </c>
      <c r="C9308" s="43" t="s">
        <v>17514</v>
      </c>
      <c r="D9308" s="43" t="s">
        <v>17515</v>
      </c>
      <c r="E9308" t="str">
        <f t="shared" si="145"/>
        <v>877-Xã Phú Hựu</v>
      </c>
    </row>
    <row r="9309" spans="1:5" x14ac:dyDescent="0.25">
      <c r="A9309" s="43" t="s">
        <v>748</v>
      </c>
      <c r="B9309" s="43" t="s">
        <v>1342</v>
      </c>
      <c r="C9309" s="43" t="s">
        <v>17516</v>
      </c>
      <c r="D9309" s="43" t="s">
        <v>4947</v>
      </c>
      <c r="E9309" t="str">
        <f t="shared" si="145"/>
        <v>877-Xã An Khánh</v>
      </c>
    </row>
    <row r="9310" spans="1:5" x14ac:dyDescent="0.25">
      <c r="A9310" s="43" t="s">
        <v>748</v>
      </c>
      <c r="B9310" s="43" t="s">
        <v>1342</v>
      </c>
      <c r="C9310" s="43" t="s">
        <v>17517</v>
      </c>
      <c r="D9310" s="43" t="s">
        <v>4989</v>
      </c>
      <c r="E9310" t="str">
        <f t="shared" si="145"/>
        <v>877-Xã Tân Phú</v>
      </c>
    </row>
    <row r="9311" spans="1:5" x14ac:dyDescent="0.25">
      <c r="A9311" s="43" t="s">
        <v>748</v>
      </c>
      <c r="B9311" s="43" t="s">
        <v>1342</v>
      </c>
      <c r="C9311" s="43" t="s">
        <v>17518</v>
      </c>
      <c r="D9311" s="43" t="s">
        <v>14499</v>
      </c>
      <c r="E9311" t="str">
        <f t="shared" si="145"/>
        <v>877-Xã Hòa Tân</v>
      </c>
    </row>
    <row r="9312" spans="1:5" x14ac:dyDescent="0.25">
      <c r="A9312" s="43" t="s">
        <v>750</v>
      </c>
      <c r="B9312" s="43" t="s">
        <v>1343</v>
      </c>
      <c r="C9312" s="43" t="s">
        <v>17519</v>
      </c>
      <c r="D9312" s="43" t="s">
        <v>13384</v>
      </c>
      <c r="E9312" t="str">
        <f t="shared" si="145"/>
        <v>883-Phường Mỹ Bình</v>
      </c>
    </row>
    <row r="9313" spans="1:5" x14ac:dyDescent="0.25">
      <c r="A9313" s="43" t="s">
        <v>750</v>
      </c>
      <c r="B9313" s="43" t="s">
        <v>1343</v>
      </c>
      <c r="C9313" s="43" t="s">
        <v>17520</v>
      </c>
      <c r="D9313" s="43" t="s">
        <v>17521</v>
      </c>
      <c r="E9313" t="str">
        <f t="shared" si="145"/>
        <v>883-Phường Mỹ Long</v>
      </c>
    </row>
    <row r="9314" spans="1:5" x14ac:dyDescent="0.25">
      <c r="A9314" s="43" t="s">
        <v>750</v>
      </c>
      <c r="B9314" s="43" t="s">
        <v>1343</v>
      </c>
      <c r="C9314" s="43" t="s">
        <v>17522</v>
      </c>
      <c r="D9314" s="43" t="s">
        <v>17523</v>
      </c>
      <c r="E9314" t="str">
        <f t="shared" si="145"/>
        <v>883-Phường Mỹ Xuyên</v>
      </c>
    </row>
    <row r="9315" spans="1:5" x14ac:dyDescent="0.25">
      <c r="A9315" s="43" t="s">
        <v>750</v>
      </c>
      <c r="B9315" s="43" t="s">
        <v>1343</v>
      </c>
      <c r="C9315" s="43" t="s">
        <v>17524</v>
      </c>
      <c r="D9315" s="43" t="s">
        <v>17525</v>
      </c>
      <c r="E9315" t="str">
        <f t="shared" si="145"/>
        <v>883-Phường Bình Đức</v>
      </c>
    </row>
    <row r="9316" spans="1:5" x14ac:dyDescent="0.25">
      <c r="A9316" s="43" t="s">
        <v>750</v>
      </c>
      <c r="B9316" s="43" t="s">
        <v>1343</v>
      </c>
      <c r="C9316" s="43" t="s">
        <v>17526</v>
      </c>
      <c r="D9316" s="43" t="s">
        <v>17527</v>
      </c>
      <c r="E9316" t="str">
        <f t="shared" si="145"/>
        <v>883-Phường Bình Khánh</v>
      </c>
    </row>
    <row r="9317" spans="1:5" x14ac:dyDescent="0.25">
      <c r="A9317" s="43" t="s">
        <v>750</v>
      </c>
      <c r="B9317" s="43" t="s">
        <v>1343</v>
      </c>
      <c r="C9317" s="43" t="s">
        <v>17528</v>
      </c>
      <c r="D9317" s="43" t="s">
        <v>15332</v>
      </c>
      <c r="E9317" t="str">
        <f t="shared" si="145"/>
        <v>883-Phường Mỹ Phước</v>
      </c>
    </row>
    <row r="9318" spans="1:5" x14ac:dyDescent="0.25">
      <c r="A9318" s="43" t="s">
        <v>750</v>
      </c>
      <c r="B9318" s="43" t="s">
        <v>1343</v>
      </c>
      <c r="C9318" s="43" t="s">
        <v>17529</v>
      </c>
      <c r="D9318" s="43" t="s">
        <v>17530</v>
      </c>
      <c r="E9318" t="str">
        <f t="shared" si="145"/>
        <v>883-Phường Mỹ Quý</v>
      </c>
    </row>
    <row r="9319" spans="1:5" x14ac:dyDescent="0.25">
      <c r="A9319" s="43" t="s">
        <v>750</v>
      </c>
      <c r="B9319" s="43" t="s">
        <v>1343</v>
      </c>
      <c r="C9319" s="43" t="s">
        <v>17531</v>
      </c>
      <c r="D9319" s="43" t="s">
        <v>17532</v>
      </c>
      <c r="E9319" t="str">
        <f t="shared" si="145"/>
        <v>883-Phường Mỹ Thới</v>
      </c>
    </row>
    <row r="9320" spans="1:5" x14ac:dyDescent="0.25">
      <c r="A9320" s="43" t="s">
        <v>750</v>
      </c>
      <c r="B9320" s="43" t="s">
        <v>1343</v>
      </c>
      <c r="C9320" s="43" t="s">
        <v>17533</v>
      </c>
      <c r="D9320" s="43" t="s">
        <v>17534</v>
      </c>
      <c r="E9320" t="str">
        <f t="shared" si="145"/>
        <v>883-Phường Mỹ Thạnh</v>
      </c>
    </row>
    <row r="9321" spans="1:5" x14ac:dyDescent="0.25">
      <c r="A9321" s="43" t="s">
        <v>750</v>
      </c>
      <c r="B9321" s="43" t="s">
        <v>1343</v>
      </c>
      <c r="C9321" s="43" t="s">
        <v>17535</v>
      </c>
      <c r="D9321" s="43" t="s">
        <v>17536</v>
      </c>
      <c r="E9321" t="str">
        <f t="shared" si="145"/>
        <v>883-Phường Mỹ Hòa</v>
      </c>
    </row>
    <row r="9322" spans="1:5" x14ac:dyDescent="0.25">
      <c r="A9322" s="43" t="s">
        <v>750</v>
      </c>
      <c r="B9322" s="43" t="s">
        <v>1343</v>
      </c>
      <c r="C9322" s="43" t="s">
        <v>17537</v>
      </c>
      <c r="D9322" s="43" t="s">
        <v>17538</v>
      </c>
      <c r="E9322" t="str">
        <f t="shared" si="145"/>
        <v>883-Xã Mỹ Khánh</v>
      </c>
    </row>
    <row r="9323" spans="1:5" x14ac:dyDescent="0.25">
      <c r="A9323" s="43" t="s">
        <v>750</v>
      </c>
      <c r="B9323" s="43" t="s">
        <v>1343</v>
      </c>
      <c r="C9323" s="43" t="s">
        <v>17539</v>
      </c>
      <c r="D9323" s="43" t="s">
        <v>17540</v>
      </c>
      <c r="E9323" t="str">
        <f t="shared" si="145"/>
        <v>883-Xã Mỹ Hoà Hưng</v>
      </c>
    </row>
    <row r="9324" spans="1:5" x14ac:dyDescent="0.25">
      <c r="A9324" s="43" t="s">
        <v>750</v>
      </c>
      <c r="B9324" s="43" t="s">
        <v>1344</v>
      </c>
      <c r="C9324" s="43" t="s">
        <v>17541</v>
      </c>
      <c r="D9324" s="43" t="s">
        <v>17542</v>
      </c>
      <c r="E9324" t="str">
        <f t="shared" si="145"/>
        <v>884-Phường Châu Phú B</v>
      </c>
    </row>
    <row r="9325" spans="1:5" x14ac:dyDescent="0.25">
      <c r="A9325" s="43" t="s">
        <v>750</v>
      </c>
      <c r="B9325" s="43" t="s">
        <v>1344</v>
      </c>
      <c r="C9325" s="43" t="s">
        <v>17543</v>
      </c>
      <c r="D9325" s="43" t="s">
        <v>17544</v>
      </c>
      <c r="E9325" t="str">
        <f t="shared" si="145"/>
        <v>884-Phường Châu Phú A</v>
      </c>
    </row>
    <row r="9326" spans="1:5" x14ac:dyDescent="0.25">
      <c r="A9326" s="43" t="s">
        <v>750</v>
      </c>
      <c r="B9326" s="43" t="s">
        <v>1344</v>
      </c>
      <c r="C9326" s="43" t="s">
        <v>17545</v>
      </c>
      <c r="D9326" s="43" t="s">
        <v>17546</v>
      </c>
      <c r="E9326" t="str">
        <f t="shared" si="145"/>
        <v>884-Phường Vĩnh Mỹ</v>
      </c>
    </row>
    <row r="9327" spans="1:5" x14ac:dyDescent="0.25">
      <c r="A9327" s="43" t="s">
        <v>750</v>
      </c>
      <c r="B9327" s="43" t="s">
        <v>1344</v>
      </c>
      <c r="C9327" s="43" t="s">
        <v>17547</v>
      </c>
      <c r="D9327" s="43" t="s">
        <v>17548</v>
      </c>
      <c r="E9327" t="str">
        <f t="shared" si="145"/>
        <v>884-Phường Núi Sam</v>
      </c>
    </row>
    <row r="9328" spans="1:5" x14ac:dyDescent="0.25">
      <c r="A9328" s="43" t="s">
        <v>750</v>
      </c>
      <c r="B9328" s="43" t="s">
        <v>1344</v>
      </c>
      <c r="C9328" s="43" t="s">
        <v>17549</v>
      </c>
      <c r="D9328" s="43" t="s">
        <v>17550</v>
      </c>
      <c r="E9328" t="str">
        <f t="shared" si="145"/>
        <v>884-Phường Vĩnh Ngươn</v>
      </c>
    </row>
    <row r="9329" spans="1:5" x14ac:dyDescent="0.25">
      <c r="A9329" s="43" t="s">
        <v>750</v>
      </c>
      <c r="B9329" s="43" t="s">
        <v>1344</v>
      </c>
      <c r="C9329" s="43" t="s">
        <v>17551</v>
      </c>
      <c r="D9329" s="43" t="s">
        <v>17552</v>
      </c>
      <c r="E9329" t="str">
        <f t="shared" si="145"/>
        <v>884-Xã Vĩnh Tế</v>
      </c>
    </row>
    <row r="9330" spans="1:5" x14ac:dyDescent="0.25">
      <c r="A9330" s="43" t="s">
        <v>750</v>
      </c>
      <c r="B9330" s="43" t="s">
        <v>1344</v>
      </c>
      <c r="C9330" s="43" t="s">
        <v>17553</v>
      </c>
      <c r="D9330" s="43" t="s">
        <v>17554</v>
      </c>
      <c r="E9330" t="str">
        <f t="shared" si="145"/>
        <v>884-Xã Vĩnh Châu</v>
      </c>
    </row>
    <row r="9331" spans="1:5" x14ac:dyDescent="0.25">
      <c r="A9331" s="43" t="s">
        <v>750</v>
      </c>
      <c r="B9331" s="43" t="s">
        <v>1345</v>
      </c>
      <c r="C9331" s="43" t="s">
        <v>17555</v>
      </c>
      <c r="D9331" s="43" t="s">
        <v>17556</v>
      </c>
      <c r="E9331" t="str">
        <f t="shared" si="145"/>
        <v>886-Thị trấn An Phú</v>
      </c>
    </row>
    <row r="9332" spans="1:5" x14ac:dyDescent="0.25">
      <c r="A9332" s="43" t="s">
        <v>750</v>
      </c>
      <c r="B9332" s="43" t="s">
        <v>1345</v>
      </c>
      <c r="C9332" s="43" t="s">
        <v>17557</v>
      </c>
      <c r="D9332" s="43" t="s">
        <v>9112</v>
      </c>
      <c r="E9332" t="str">
        <f t="shared" si="145"/>
        <v>886-Xã Khánh An</v>
      </c>
    </row>
    <row r="9333" spans="1:5" x14ac:dyDescent="0.25">
      <c r="A9333" s="43" t="s">
        <v>750</v>
      </c>
      <c r="B9333" s="43" t="s">
        <v>1345</v>
      </c>
      <c r="C9333" s="43" t="s">
        <v>17558</v>
      </c>
      <c r="D9333" s="43" t="s">
        <v>22372</v>
      </c>
      <c r="E9333" t="str">
        <f t="shared" si="145"/>
        <v>886-Thị trấn Long Bình</v>
      </c>
    </row>
    <row r="9334" spans="1:5" x14ac:dyDescent="0.25">
      <c r="A9334" s="43" t="s">
        <v>750</v>
      </c>
      <c r="B9334" s="43" t="s">
        <v>1345</v>
      </c>
      <c r="C9334" s="43" t="s">
        <v>17559</v>
      </c>
      <c r="D9334" s="43" t="s">
        <v>13289</v>
      </c>
      <c r="E9334" t="str">
        <f t="shared" si="145"/>
        <v>886-Xã Khánh Bình</v>
      </c>
    </row>
    <row r="9335" spans="1:5" x14ac:dyDescent="0.25">
      <c r="A9335" s="43" t="s">
        <v>750</v>
      </c>
      <c r="B9335" s="43" t="s">
        <v>1345</v>
      </c>
      <c r="C9335" s="43" t="s">
        <v>17560</v>
      </c>
      <c r="D9335" s="43" t="s">
        <v>17561</v>
      </c>
      <c r="E9335" t="str">
        <f t="shared" si="145"/>
        <v>886-Xã Quốc Thái</v>
      </c>
    </row>
    <row r="9336" spans="1:5" x14ac:dyDescent="0.25">
      <c r="A9336" s="43" t="s">
        <v>750</v>
      </c>
      <c r="B9336" s="43" t="s">
        <v>1345</v>
      </c>
      <c r="C9336" s="43" t="s">
        <v>17562</v>
      </c>
      <c r="D9336" s="43" t="s">
        <v>12683</v>
      </c>
      <c r="E9336" t="str">
        <f t="shared" si="145"/>
        <v>886-Xã Nhơn Hội</v>
      </c>
    </row>
    <row r="9337" spans="1:5" x14ac:dyDescent="0.25">
      <c r="A9337" s="43" t="s">
        <v>750</v>
      </c>
      <c r="B9337" s="43" t="s">
        <v>1345</v>
      </c>
      <c r="C9337" s="43" t="s">
        <v>17563</v>
      </c>
      <c r="D9337" s="43" t="s">
        <v>15677</v>
      </c>
      <c r="E9337" t="str">
        <f t="shared" si="145"/>
        <v>886-Xã Phú Hữu</v>
      </c>
    </row>
    <row r="9338" spans="1:5" x14ac:dyDescent="0.25">
      <c r="A9338" s="43" t="s">
        <v>750</v>
      </c>
      <c r="B9338" s="43" t="s">
        <v>1345</v>
      </c>
      <c r="C9338" s="43" t="s">
        <v>17564</v>
      </c>
      <c r="D9338" s="43" t="s">
        <v>14844</v>
      </c>
      <c r="E9338" t="str">
        <f t="shared" si="145"/>
        <v>886-Xã Phú Hội</v>
      </c>
    </row>
    <row r="9339" spans="1:5" x14ac:dyDescent="0.25">
      <c r="A9339" s="43" t="s">
        <v>750</v>
      </c>
      <c r="B9339" s="43" t="s">
        <v>1345</v>
      </c>
      <c r="C9339" s="43" t="s">
        <v>17565</v>
      </c>
      <c r="D9339" s="43" t="s">
        <v>12904</v>
      </c>
      <c r="E9339" t="str">
        <f t="shared" si="145"/>
        <v>886-Xã Phước Hưng</v>
      </c>
    </row>
    <row r="9340" spans="1:5" x14ac:dyDescent="0.25">
      <c r="A9340" s="43" t="s">
        <v>750</v>
      </c>
      <c r="B9340" s="43" t="s">
        <v>1345</v>
      </c>
      <c r="C9340" s="43" t="s">
        <v>17566</v>
      </c>
      <c r="D9340" s="43" t="s">
        <v>17567</v>
      </c>
      <c r="E9340" t="str">
        <f t="shared" si="145"/>
        <v>886-Xã Vĩnh Lộc</v>
      </c>
    </row>
    <row r="9341" spans="1:5" x14ac:dyDescent="0.25">
      <c r="A9341" s="43" t="s">
        <v>750</v>
      </c>
      <c r="B9341" s="43" t="s">
        <v>1345</v>
      </c>
      <c r="C9341" s="43" t="s">
        <v>17568</v>
      </c>
      <c r="D9341" s="43" t="s">
        <v>17569</v>
      </c>
      <c r="E9341" t="str">
        <f t="shared" si="145"/>
        <v>886-Xã Vĩnh Hậu</v>
      </c>
    </row>
    <row r="9342" spans="1:5" x14ac:dyDescent="0.25">
      <c r="A9342" s="43" t="s">
        <v>750</v>
      </c>
      <c r="B9342" s="43" t="s">
        <v>1345</v>
      </c>
      <c r="C9342" s="43" t="s">
        <v>17570</v>
      </c>
      <c r="D9342" s="43" t="s">
        <v>17571</v>
      </c>
      <c r="E9342" t="str">
        <f t="shared" si="145"/>
        <v>886-Xã Vĩnh Trường</v>
      </c>
    </row>
    <row r="9343" spans="1:5" x14ac:dyDescent="0.25">
      <c r="A9343" s="43" t="s">
        <v>750</v>
      </c>
      <c r="B9343" s="43" t="s">
        <v>1345</v>
      </c>
      <c r="C9343" s="43" t="s">
        <v>17572</v>
      </c>
      <c r="D9343" s="43" t="s">
        <v>17573</v>
      </c>
      <c r="E9343" t="str">
        <f t="shared" si="145"/>
        <v>886-Xã Vĩnh Hội Đông</v>
      </c>
    </row>
    <row r="9344" spans="1:5" x14ac:dyDescent="0.25">
      <c r="A9344" s="43" t="s">
        <v>750</v>
      </c>
      <c r="B9344" s="43" t="s">
        <v>1345</v>
      </c>
      <c r="C9344" s="43" t="s">
        <v>17574</v>
      </c>
      <c r="D9344" s="43" t="s">
        <v>18822</v>
      </c>
      <c r="E9344" t="str">
        <f t="shared" si="145"/>
        <v>886-Thị trấn Đa Phước</v>
      </c>
    </row>
    <row r="9345" spans="1:5" x14ac:dyDescent="0.25">
      <c r="A9345" s="43" t="s">
        <v>750</v>
      </c>
      <c r="B9345" s="43" t="s">
        <v>1346</v>
      </c>
      <c r="C9345" s="43" t="s">
        <v>17575</v>
      </c>
      <c r="D9345" s="43" t="s">
        <v>17576</v>
      </c>
      <c r="E9345" t="str">
        <f t="shared" si="145"/>
        <v>887-Phường Long Thạnh</v>
      </c>
    </row>
    <row r="9346" spans="1:5" x14ac:dyDescent="0.25">
      <c r="A9346" s="43" t="s">
        <v>750</v>
      </c>
      <c r="B9346" s="43" t="s">
        <v>1346</v>
      </c>
      <c r="C9346" s="43" t="s">
        <v>17577</v>
      </c>
      <c r="D9346" s="43" t="s">
        <v>17578</v>
      </c>
      <c r="E9346" t="str">
        <f t="shared" si="145"/>
        <v>887-Phường Long Hưng</v>
      </c>
    </row>
    <row r="9347" spans="1:5" x14ac:dyDescent="0.25">
      <c r="A9347" s="43" t="s">
        <v>750</v>
      </c>
      <c r="B9347" s="43" t="s">
        <v>1346</v>
      </c>
      <c r="C9347" s="43" t="s">
        <v>17579</v>
      </c>
      <c r="D9347" s="43" t="s">
        <v>17580</v>
      </c>
      <c r="E9347" t="str">
        <f t="shared" ref="E9347:E9410" si="146">CONCATENATE(B9347,"-",D9347)</f>
        <v>887-Phường Long Châu</v>
      </c>
    </row>
    <row r="9348" spans="1:5" x14ac:dyDescent="0.25">
      <c r="A9348" s="43" t="s">
        <v>750</v>
      </c>
      <c r="B9348" s="43" t="s">
        <v>1346</v>
      </c>
      <c r="C9348" s="43" t="s">
        <v>17581</v>
      </c>
      <c r="D9348" s="43" t="s">
        <v>6155</v>
      </c>
      <c r="E9348" t="str">
        <f t="shared" si="146"/>
        <v>887-Xã Phú Lộc</v>
      </c>
    </row>
    <row r="9349" spans="1:5" x14ac:dyDescent="0.25">
      <c r="A9349" s="43" t="s">
        <v>750</v>
      </c>
      <c r="B9349" s="43" t="s">
        <v>1346</v>
      </c>
      <c r="C9349" s="43" t="s">
        <v>17582</v>
      </c>
      <c r="D9349" s="43" t="s">
        <v>17583</v>
      </c>
      <c r="E9349" t="str">
        <f t="shared" si="146"/>
        <v>887-Xã Vĩnh Xương</v>
      </c>
    </row>
    <row r="9350" spans="1:5" x14ac:dyDescent="0.25">
      <c r="A9350" s="43" t="s">
        <v>750</v>
      </c>
      <c r="B9350" s="43" t="s">
        <v>1346</v>
      </c>
      <c r="C9350" s="43" t="s">
        <v>17584</v>
      </c>
      <c r="D9350" s="43" t="s">
        <v>7600</v>
      </c>
      <c r="E9350" t="str">
        <f t="shared" si="146"/>
        <v>887-Xã Vĩnh Hòa</v>
      </c>
    </row>
    <row r="9351" spans="1:5" x14ac:dyDescent="0.25">
      <c r="A9351" s="43" t="s">
        <v>750</v>
      </c>
      <c r="B9351" s="43" t="s">
        <v>1346</v>
      </c>
      <c r="C9351" s="43" t="s">
        <v>17585</v>
      </c>
      <c r="D9351" s="43" t="s">
        <v>16745</v>
      </c>
      <c r="E9351" t="str">
        <f t="shared" si="146"/>
        <v>887-Xã Tân Thạnh</v>
      </c>
    </row>
    <row r="9352" spans="1:5" x14ac:dyDescent="0.25">
      <c r="A9352" s="43" t="s">
        <v>750</v>
      </c>
      <c r="B9352" s="43" t="s">
        <v>1346</v>
      </c>
      <c r="C9352" s="43" t="s">
        <v>17586</v>
      </c>
      <c r="D9352" s="43" t="s">
        <v>2819</v>
      </c>
      <c r="E9352" t="str">
        <f t="shared" si="146"/>
        <v>887-Xã Tân An</v>
      </c>
    </row>
    <row r="9353" spans="1:5" x14ac:dyDescent="0.25">
      <c r="A9353" s="43" t="s">
        <v>750</v>
      </c>
      <c r="B9353" s="43" t="s">
        <v>1346</v>
      </c>
      <c r="C9353" s="43" t="s">
        <v>17587</v>
      </c>
      <c r="D9353" s="43" t="s">
        <v>15641</v>
      </c>
      <c r="E9353" t="str">
        <f t="shared" si="146"/>
        <v>887-Xã Long An</v>
      </c>
    </row>
    <row r="9354" spans="1:5" x14ac:dyDescent="0.25">
      <c r="A9354" s="43" t="s">
        <v>750</v>
      </c>
      <c r="B9354" s="43" t="s">
        <v>1346</v>
      </c>
      <c r="C9354" s="43" t="s">
        <v>17588</v>
      </c>
      <c r="D9354" s="43" t="s">
        <v>17589</v>
      </c>
      <c r="E9354" t="str">
        <f t="shared" si="146"/>
        <v>887-Phường Long Phú</v>
      </c>
    </row>
    <row r="9355" spans="1:5" x14ac:dyDescent="0.25">
      <c r="A9355" s="43" t="s">
        <v>750</v>
      </c>
      <c r="B9355" s="43" t="s">
        <v>1346</v>
      </c>
      <c r="C9355" s="43" t="s">
        <v>17590</v>
      </c>
      <c r="D9355" s="43" t="s">
        <v>6676</v>
      </c>
      <c r="E9355" t="str">
        <f t="shared" si="146"/>
        <v>887-Xã Châu Phong</v>
      </c>
    </row>
    <row r="9356" spans="1:5" x14ac:dyDescent="0.25">
      <c r="A9356" s="43" t="s">
        <v>750</v>
      </c>
      <c r="B9356" s="43" t="s">
        <v>1346</v>
      </c>
      <c r="C9356" s="43" t="s">
        <v>17591</v>
      </c>
      <c r="D9356" s="43" t="s">
        <v>17592</v>
      </c>
      <c r="E9356" t="str">
        <f t="shared" si="146"/>
        <v>887-Xã Phú Vĩnh</v>
      </c>
    </row>
    <row r="9357" spans="1:5" x14ac:dyDescent="0.25">
      <c r="A9357" s="43" t="s">
        <v>750</v>
      </c>
      <c r="B9357" s="43" t="s">
        <v>1346</v>
      </c>
      <c r="C9357" s="43" t="s">
        <v>17593</v>
      </c>
      <c r="D9357" s="43" t="s">
        <v>17594</v>
      </c>
      <c r="E9357" t="str">
        <f t="shared" si="146"/>
        <v>887-Xã Lê Chánh</v>
      </c>
    </row>
    <row r="9358" spans="1:5" x14ac:dyDescent="0.25">
      <c r="A9358" s="43" t="s">
        <v>750</v>
      </c>
      <c r="B9358" s="43" t="s">
        <v>1346</v>
      </c>
      <c r="C9358" s="43" t="s">
        <v>17599</v>
      </c>
      <c r="D9358" s="43" t="s">
        <v>10302</v>
      </c>
      <c r="E9358" t="str">
        <f t="shared" si="146"/>
        <v>887-Phường Long Sơn</v>
      </c>
    </row>
    <row r="9359" spans="1:5" x14ac:dyDescent="0.25">
      <c r="A9359" s="43" t="s">
        <v>750</v>
      </c>
      <c r="B9359" s="43" t="s">
        <v>1347</v>
      </c>
      <c r="C9359" s="43" t="s">
        <v>17595</v>
      </c>
      <c r="D9359" s="43" t="s">
        <v>17596</v>
      </c>
      <c r="E9359" t="str">
        <f t="shared" si="146"/>
        <v>888-Thị trấn Phú Mỹ</v>
      </c>
    </row>
    <row r="9360" spans="1:5" x14ac:dyDescent="0.25">
      <c r="A9360" s="43" t="s">
        <v>750</v>
      </c>
      <c r="B9360" s="43" t="s">
        <v>1347</v>
      </c>
      <c r="C9360" s="43" t="s">
        <v>17597</v>
      </c>
      <c r="D9360" s="43" t="s">
        <v>17598</v>
      </c>
      <c r="E9360" t="str">
        <f t="shared" si="146"/>
        <v>888-Thị trấn Chợ Vàm</v>
      </c>
    </row>
    <row r="9361" spans="1:5" x14ac:dyDescent="0.25">
      <c r="A9361" s="43" t="s">
        <v>750</v>
      </c>
      <c r="B9361" s="43" t="s">
        <v>1347</v>
      </c>
      <c r="C9361" s="43" t="s">
        <v>17600</v>
      </c>
      <c r="D9361" s="43" t="s">
        <v>15321</v>
      </c>
      <c r="E9361" t="str">
        <f t="shared" si="146"/>
        <v>888-Xã Long Hoà</v>
      </c>
    </row>
    <row r="9362" spans="1:5" x14ac:dyDescent="0.25">
      <c r="A9362" s="43" t="s">
        <v>750</v>
      </c>
      <c r="B9362" s="43" t="s">
        <v>1347</v>
      </c>
      <c r="C9362" s="43" t="s">
        <v>17601</v>
      </c>
      <c r="D9362" s="43" t="s">
        <v>9057</v>
      </c>
      <c r="E9362" t="str">
        <f t="shared" si="146"/>
        <v>888-Xã Phú Long</v>
      </c>
    </row>
    <row r="9363" spans="1:5" x14ac:dyDescent="0.25">
      <c r="A9363" s="43" t="s">
        <v>750</v>
      </c>
      <c r="B9363" s="43" t="s">
        <v>1347</v>
      </c>
      <c r="C9363" s="43" t="s">
        <v>17602</v>
      </c>
      <c r="D9363" s="43" t="s">
        <v>6042</v>
      </c>
      <c r="E9363" t="str">
        <f t="shared" si="146"/>
        <v>888-Xã Phú Lâm</v>
      </c>
    </row>
    <row r="9364" spans="1:5" x14ac:dyDescent="0.25">
      <c r="A9364" s="43" t="s">
        <v>750</v>
      </c>
      <c r="B9364" s="43" t="s">
        <v>1347</v>
      </c>
      <c r="C9364" s="43" t="s">
        <v>17603</v>
      </c>
      <c r="D9364" s="43" t="s">
        <v>17389</v>
      </c>
      <c r="E9364" t="str">
        <f t="shared" si="146"/>
        <v>888-Xã Phú Hiệp</v>
      </c>
    </row>
    <row r="9365" spans="1:5" x14ac:dyDescent="0.25">
      <c r="A9365" s="43" t="s">
        <v>750</v>
      </c>
      <c r="B9365" s="43" t="s">
        <v>1347</v>
      </c>
      <c r="C9365" s="43" t="s">
        <v>17604</v>
      </c>
      <c r="D9365" s="43" t="s">
        <v>15680</v>
      </c>
      <c r="E9365" t="str">
        <f t="shared" si="146"/>
        <v>888-Xã Phú Thạnh</v>
      </c>
    </row>
    <row r="9366" spans="1:5" x14ac:dyDescent="0.25">
      <c r="A9366" s="43" t="s">
        <v>750</v>
      </c>
      <c r="B9366" s="43" t="s">
        <v>1347</v>
      </c>
      <c r="C9366" s="43" t="s">
        <v>17605</v>
      </c>
      <c r="D9366" s="43" t="s">
        <v>17606</v>
      </c>
      <c r="E9366" t="str">
        <f t="shared" si="146"/>
        <v>888-Xã Hoà Lạc</v>
      </c>
    </row>
    <row r="9367" spans="1:5" x14ac:dyDescent="0.25">
      <c r="A9367" s="43" t="s">
        <v>750</v>
      </c>
      <c r="B9367" s="43" t="s">
        <v>1347</v>
      </c>
      <c r="C9367" s="43" t="s">
        <v>17607</v>
      </c>
      <c r="D9367" s="43" t="s">
        <v>4706</v>
      </c>
      <c r="E9367" t="str">
        <f t="shared" si="146"/>
        <v>888-Xã Phú Thành</v>
      </c>
    </row>
    <row r="9368" spans="1:5" x14ac:dyDescent="0.25">
      <c r="A9368" s="43" t="s">
        <v>750</v>
      </c>
      <c r="B9368" s="43" t="s">
        <v>1347</v>
      </c>
      <c r="C9368" s="43" t="s">
        <v>17608</v>
      </c>
      <c r="D9368" s="43" t="s">
        <v>11710</v>
      </c>
      <c r="E9368" t="str">
        <f t="shared" si="146"/>
        <v>888-Xã Phú An</v>
      </c>
    </row>
    <row r="9369" spans="1:5" x14ac:dyDescent="0.25">
      <c r="A9369" s="43" t="s">
        <v>750</v>
      </c>
      <c r="B9369" s="43" t="s">
        <v>1347</v>
      </c>
      <c r="C9369" s="43" t="s">
        <v>17609</v>
      </c>
      <c r="D9369" s="43" t="s">
        <v>6512</v>
      </c>
      <c r="E9369" t="str">
        <f t="shared" si="146"/>
        <v>888-Xã Phú Xuân</v>
      </c>
    </row>
    <row r="9370" spans="1:5" x14ac:dyDescent="0.25">
      <c r="A9370" s="43" t="s">
        <v>750</v>
      </c>
      <c r="B9370" s="43" t="s">
        <v>1347</v>
      </c>
      <c r="C9370" s="43" t="s">
        <v>17610</v>
      </c>
      <c r="D9370" s="43" t="s">
        <v>17611</v>
      </c>
      <c r="E9370" t="str">
        <f t="shared" si="146"/>
        <v>888-Xã Hiệp Xương</v>
      </c>
    </row>
    <row r="9371" spans="1:5" x14ac:dyDescent="0.25">
      <c r="A9371" s="43" t="s">
        <v>750</v>
      </c>
      <c r="B9371" s="43" t="s">
        <v>1347</v>
      </c>
      <c r="C9371" s="43" t="s">
        <v>17612</v>
      </c>
      <c r="D9371" s="43" t="s">
        <v>2827</v>
      </c>
      <c r="E9371" t="str">
        <f t="shared" si="146"/>
        <v>888-Xã Phú Bình</v>
      </c>
    </row>
    <row r="9372" spans="1:5" x14ac:dyDescent="0.25">
      <c r="A9372" s="43" t="s">
        <v>750</v>
      </c>
      <c r="B9372" s="43" t="s">
        <v>1347</v>
      </c>
      <c r="C9372" s="43" t="s">
        <v>17613</v>
      </c>
      <c r="D9372" s="43" t="s">
        <v>17399</v>
      </c>
      <c r="E9372" t="str">
        <f t="shared" si="146"/>
        <v>888-Xã Phú Thọ</v>
      </c>
    </row>
    <row r="9373" spans="1:5" x14ac:dyDescent="0.25">
      <c r="A9373" s="43" t="s">
        <v>750</v>
      </c>
      <c r="B9373" s="43" t="s">
        <v>1347</v>
      </c>
      <c r="C9373" s="43" t="s">
        <v>17614</v>
      </c>
      <c r="D9373" s="43" t="s">
        <v>16783</v>
      </c>
      <c r="E9373" t="str">
        <f t="shared" si="146"/>
        <v>888-Xã Phú Hưng</v>
      </c>
    </row>
    <row r="9374" spans="1:5" x14ac:dyDescent="0.25">
      <c r="A9374" s="43" t="s">
        <v>750</v>
      </c>
      <c r="B9374" s="43" t="s">
        <v>1347</v>
      </c>
      <c r="C9374" s="43" t="s">
        <v>17615</v>
      </c>
      <c r="D9374" s="43" t="s">
        <v>17616</v>
      </c>
      <c r="E9374" t="str">
        <f t="shared" si="146"/>
        <v>888-Xã Bình Thạnh Đông</v>
      </c>
    </row>
    <row r="9375" spans="1:5" x14ac:dyDescent="0.25">
      <c r="A9375" s="43" t="s">
        <v>750</v>
      </c>
      <c r="B9375" s="43" t="s">
        <v>1347</v>
      </c>
      <c r="C9375" s="43" t="s">
        <v>17617</v>
      </c>
      <c r="D9375" s="43" t="s">
        <v>5010</v>
      </c>
      <c r="E9375" t="str">
        <f t="shared" si="146"/>
        <v>888-Xã Tân Hòa</v>
      </c>
    </row>
    <row r="9376" spans="1:5" x14ac:dyDescent="0.25">
      <c r="A9376" s="43" t="s">
        <v>750</v>
      </c>
      <c r="B9376" s="43" t="s">
        <v>1347</v>
      </c>
      <c r="C9376" s="43" t="s">
        <v>17618</v>
      </c>
      <c r="D9376" s="43" t="s">
        <v>5719</v>
      </c>
      <c r="E9376" t="str">
        <f t="shared" si="146"/>
        <v>888-Xã Tân Trung</v>
      </c>
    </row>
    <row r="9377" spans="1:5" x14ac:dyDescent="0.25">
      <c r="A9377" s="43" t="s">
        <v>750</v>
      </c>
      <c r="B9377" s="43" t="s">
        <v>1348</v>
      </c>
      <c r="C9377" s="43" t="s">
        <v>17619</v>
      </c>
      <c r="D9377" s="43" t="s">
        <v>17620</v>
      </c>
      <c r="E9377" t="str">
        <f t="shared" si="146"/>
        <v>889-Thị trấn Cái Dầu</v>
      </c>
    </row>
    <row r="9378" spans="1:5" x14ac:dyDescent="0.25">
      <c r="A9378" s="43" t="s">
        <v>750</v>
      </c>
      <c r="B9378" s="43" t="s">
        <v>1348</v>
      </c>
      <c r="C9378" s="43" t="s">
        <v>17621</v>
      </c>
      <c r="D9378" s="43" t="s">
        <v>9108</v>
      </c>
      <c r="E9378" t="str">
        <f t="shared" si="146"/>
        <v>889-Xã Khánh Hòa</v>
      </c>
    </row>
    <row r="9379" spans="1:5" x14ac:dyDescent="0.25">
      <c r="A9379" s="43" t="s">
        <v>750</v>
      </c>
      <c r="B9379" s="43" t="s">
        <v>1348</v>
      </c>
      <c r="C9379" s="43" t="s">
        <v>17622</v>
      </c>
      <c r="D9379" s="43" t="s">
        <v>7786</v>
      </c>
      <c r="E9379" t="str">
        <f t="shared" si="146"/>
        <v>889-Xã Mỹ Đức</v>
      </c>
    </row>
    <row r="9380" spans="1:5" x14ac:dyDescent="0.25">
      <c r="A9380" s="43" t="s">
        <v>750</v>
      </c>
      <c r="B9380" s="43" t="s">
        <v>1348</v>
      </c>
      <c r="C9380" s="43" t="s">
        <v>17623</v>
      </c>
      <c r="D9380" s="43" t="s">
        <v>16426</v>
      </c>
      <c r="E9380" t="str">
        <f t="shared" si="146"/>
        <v>889-Xã Mỹ Phú</v>
      </c>
    </row>
    <row r="9381" spans="1:5" x14ac:dyDescent="0.25">
      <c r="A9381" s="43" t="s">
        <v>750</v>
      </c>
      <c r="B9381" s="43" t="s">
        <v>1348</v>
      </c>
      <c r="C9381" s="43" t="s">
        <v>17624</v>
      </c>
      <c r="D9381" s="43" t="s">
        <v>17625</v>
      </c>
      <c r="E9381" t="str">
        <f t="shared" si="146"/>
        <v>889-Xã Ô Long Vỹ</v>
      </c>
    </row>
    <row r="9382" spans="1:5" x14ac:dyDescent="0.25">
      <c r="A9382" s="43" t="s">
        <v>750</v>
      </c>
      <c r="B9382" s="43" t="s">
        <v>1348</v>
      </c>
      <c r="C9382" s="43" t="s">
        <v>17626</v>
      </c>
      <c r="D9382" s="43" t="s">
        <v>18946</v>
      </c>
      <c r="E9382" t="str">
        <f t="shared" si="146"/>
        <v>889-Thị trấn Vĩnh Thạnh Trung</v>
      </c>
    </row>
    <row r="9383" spans="1:5" x14ac:dyDescent="0.25">
      <c r="A9383" s="43" t="s">
        <v>750</v>
      </c>
      <c r="B9383" s="43" t="s">
        <v>1348</v>
      </c>
      <c r="C9383" s="43" t="s">
        <v>17627</v>
      </c>
      <c r="D9383" s="43" t="s">
        <v>17628</v>
      </c>
      <c r="E9383" t="str">
        <f t="shared" si="146"/>
        <v>889-Xã Thạnh Mỹ Tây</v>
      </c>
    </row>
    <row r="9384" spans="1:5" x14ac:dyDescent="0.25">
      <c r="A9384" s="43" t="s">
        <v>750</v>
      </c>
      <c r="B9384" s="43" t="s">
        <v>1348</v>
      </c>
      <c r="C9384" s="43" t="s">
        <v>17629</v>
      </c>
      <c r="D9384" s="43" t="s">
        <v>4911</v>
      </c>
      <c r="E9384" t="str">
        <f t="shared" si="146"/>
        <v>889-Xã Bình Long</v>
      </c>
    </row>
    <row r="9385" spans="1:5" x14ac:dyDescent="0.25">
      <c r="A9385" s="43" t="s">
        <v>750</v>
      </c>
      <c r="B9385" s="43" t="s">
        <v>1348</v>
      </c>
      <c r="C9385" s="43" t="s">
        <v>17630</v>
      </c>
      <c r="D9385" s="43" t="s">
        <v>12405</v>
      </c>
      <c r="E9385" t="str">
        <f t="shared" si="146"/>
        <v>889-Xã Bình Mỹ</v>
      </c>
    </row>
    <row r="9386" spans="1:5" x14ac:dyDescent="0.25">
      <c r="A9386" s="43" t="s">
        <v>750</v>
      </c>
      <c r="B9386" s="43" t="s">
        <v>1348</v>
      </c>
      <c r="C9386" s="43" t="s">
        <v>17631</v>
      </c>
      <c r="D9386" s="43" t="s">
        <v>17632</v>
      </c>
      <c r="E9386" t="str">
        <f t="shared" si="146"/>
        <v>889-Xã Bình Thủy</v>
      </c>
    </row>
    <row r="9387" spans="1:5" x14ac:dyDescent="0.25">
      <c r="A9387" s="43" t="s">
        <v>750</v>
      </c>
      <c r="B9387" s="43" t="s">
        <v>1348</v>
      </c>
      <c r="C9387" s="43" t="s">
        <v>17633</v>
      </c>
      <c r="D9387" s="43" t="s">
        <v>17634</v>
      </c>
      <c r="E9387" t="str">
        <f t="shared" si="146"/>
        <v>889-Xã Đào Hữu Cảnh</v>
      </c>
    </row>
    <row r="9388" spans="1:5" x14ac:dyDescent="0.25">
      <c r="A9388" s="43" t="s">
        <v>750</v>
      </c>
      <c r="B9388" s="43" t="s">
        <v>1348</v>
      </c>
      <c r="C9388" s="43" t="s">
        <v>17635</v>
      </c>
      <c r="D9388" s="43" t="s">
        <v>2821</v>
      </c>
      <c r="E9388" t="str">
        <f t="shared" si="146"/>
        <v>889-Xã Bình Phú</v>
      </c>
    </row>
    <row r="9389" spans="1:5" x14ac:dyDescent="0.25">
      <c r="A9389" s="43" t="s">
        <v>750</v>
      </c>
      <c r="B9389" s="43" t="s">
        <v>1348</v>
      </c>
      <c r="C9389" s="43" t="s">
        <v>17636</v>
      </c>
      <c r="D9389" s="43" t="s">
        <v>12252</v>
      </c>
      <c r="E9389" t="str">
        <f t="shared" si="146"/>
        <v>889-Xã Bình Chánh</v>
      </c>
    </row>
    <row r="9390" spans="1:5" x14ac:dyDescent="0.25">
      <c r="A9390" s="43" t="s">
        <v>750</v>
      </c>
      <c r="B9390" s="43" t="s">
        <v>1349</v>
      </c>
      <c r="C9390" s="43" t="s">
        <v>17637</v>
      </c>
      <c r="D9390" s="43" t="s">
        <v>18732</v>
      </c>
      <c r="E9390" t="str">
        <f t="shared" si="146"/>
        <v>890-Phường Nhà Bàng</v>
      </c>
    </row>
    <row r="9391" spans="1:5" x14ac:dyDescent="0.25">
      <c r="A9391" s="43" t="s">
        <v>750</v>
      </c>
      <c r="B9391" s="43" t="s">
        <v>1349</v>
      </c>
      <c r="C9391" s="43" t="s">
        <v>17638</v>
      </c>
      <c r="D9391" s="43" t="s">
        <v>5041</v>
      </c>
      <c r="E9391" t="str">
        <f t="shared" si="146"/>
        <v>890-Phường Chi Lăng</v>
      </c>
    </row>
    <row r="9392" spans="1:5" x14ac:dyDescent="0.25">
      <c r="A9392" s="43" t="s">
        <v>750</v>
      </c>
      <c r="B9392" s="43" t="s">
        <v>1349</v>
      </c>
      <c r="C9392" s="43" t="s">
        <v>17639</v>
      </c>
      <c r="D9392" s="43" t="s">
        <v>18733</v>
      </c>
      <c r="E9392" t="str">
        <f t="shared" si="146"/>
        <v>890-Phường Núi Voi</v>
      </c>
    </row>
    <row r="9393" spans="1:5" x14ac:dyDescent="0.25">
      <c r="A9393" s="43" t="s">
        <v>750</v>
      </c>
      <c r="B9393" s="43" t="s">
        <v>1349</v>
      </c>
      <c r="C9393" s="43" t="s">
        <v>17640</v>
      </c>
      <c r="D9393" s="43" t="s">
        <v>12886</v>
      </c>
      <c r="E9393" t="str">
        <f t="shared" si="146"/>
        <v>890-Phường Nhơn Hưng</v>
      </c>
    </row>
    <row r="9394" spans="1:5" x14ac:dyDescent="0.25">
      <c r="A9394" s="43" t="s">
        <v>750</v>
      </c>
      <c r="B9394" s="43" t="s">
        <v>1349</v>
      </c>
      <c r="C9394" s="43" t="s">
        <v>17641</v>
      </c>
      <c r="D9394" s="43" t="s">
        <v>11950</v>
      </c>
      <c r="E9394" t="str">
        <f t="shared" si="146"/>
        <v>890-Phường An Phú</v>
      </c>
    </row>
    <row r="9395" spans="1:5" x14ac:dyDescent="0.25">
      <c r="A9395" s="43" t="s">
        <v>750</v>
      </c>
      <c r="B9395" s="43" t="s">
        <v>1349</v>
      </c>
      <c r="C9395" s="43" t="s">
        <v>17642</v>
      </c>
      <c r="D9395" s="43" t="s">
        <v>18817</v>
      </c>
      <c r="E9395" t="str">
        <f t="shared" si="146"/>
        <v>890-Phường Thới Sơn</v>
      </c>
    </row>
    <row r="9396" spans="1:5" x14ac:dyDescent="0.25">
      <c r="A9396" s="43" t="s">
        <v>750</v>
      </c>
      <c r="B9396" s="43" t="s">
        <v>1349</v>
      </c>
      <c r="C9396" s="43" t="s">
        <v>17643</v>
      </c>
      <c r="D9396" s="43" t="s">
        <v>18823</v>
      </c>
      <c r="E9396" t="str">
        <f t="shared" si="146"/>
        <v>890-Phường Tịnh Biên</v>
      </c>
    </row>
    <row r="9397" spans="1:5" x14ac:dyDescent="0.25">
      <c r="A9397" s="43" t="s">
        <v>750</v>
      </c>
      <c r="B9397" s="43" t="s">
        <v>1349</v>
      </c>
      <c r="C9397" s="43" t="s">
        <v>17644</v>
      </c>
      <c r="D9397" s="43" t="s">
        <v>17645</v>
      </c>
      <c r="E9397" t="str">
        <f t="shared" si="146"/>
        <v>890-Xã Văn Giáo</v>
      </c>
    </row>
    <row r="9398" spans="1:5" x14ac:dyDescent="0.25">
      <c r="A9398" s="43" t="s">
        <v>750</v>
      </c>
      <c r="B9398" s="43" t="s">
        <v>1349</v>
      </c>
      <c r="C9398" s="43" t="s">
        <v>17646</v>
      </c>
      <c r="D9398" s="43" t="s">
        <v>13007</v>
      </c>
      <c r="E9398" t="str">
        <f t="shared" si="146"/>
        <v>890-Xã An Cư</v>
      </c>
    </row>
    <row r="9399" spans="1:5" x14ac:dyDescent="0.25">
      <c r="A9399" s="43" t="s">
        <v>750</v>
      </c>
      <c r="B9399" s="43" t="s">
        <v>1349</v>
      </c>
      <c r="C9399" s="43" t="s">
        <v>17647</v>
      </c>
      <c r="D9399" s="43" t="s">
        <v>9640</v>
      </c>
      <c r="E9399" t="str">
        <f t="shared" si="146"/>
        <v>890-Xã An Nông</v>
      </c>
    </row>
    <row r="9400" spans="1:5" x14ac:dyDescent="0.25">
      <c r="A9400" s="43" t="s">
        <v>750</v>
      </c>
      <c r="B9400" s="43" t="s">
        <v>1349</v>
      </c>
      <c r="C9400" s="43" t="s">
        <v>17648</v>
      </c>
      <c r="D9400" s="43" t="s">
        <v>5419</v>
      </c>
      <c r="E9400" t="str">
        <f t="shared" si="146"/>
        <v>890-Xã Vĩnh Trung</v>
      </c>
    </row>
    <row r="9401" spans="1:5" x14ac:dyDescent="0.25">
      <c r="A9401" s="43" t="s">
        <v>750</v>
      </c>
      <c r="B9401" s="43" t="s">
        <v>1349</v>
      </c>
      <c r="C9401" s="43" t="s">
        <v>17649</v>
      </c>
      <c r="D9401" s="43" t="s">
        <v>4876</v>
      </c>
      <c r="E9401" t="str">
        <f t="shared" si="146"/>
        <v>890-Xã Tân Lợi</v>
      </c>
    </row>
    <row r="9402" spans="1:5" x14ac:dyDescent="0.25">
      <c r="A9402" s="43" t="s">
        <v>750</v>
      </c>
      <c r="B9402" s="43" t="s">
        <v>1349</v>
      </c>
      <c r="C9402" s="43" t="s">
        <v>17650</v>
      </c>
      <c r="D9402" s="43" t="s">
        <v>17651</v>
      </c>
      <c r="E9402" t="str">
        <f t="shared" si="146"/>
        <v>890-Xã An Hảo</v>
      </c>
    </row>
    <row r="9403" spans="1:5" x14ac:dyDescent="0.25">
      <c r="A9403" s="43" t="s">
        <v>750</v>
      </c>
      <c r="B9403" s="43" t="s">
        <v>1349</v>
      </c>
      <c r="C9403" s="43" t="s">
        <v>17652</v>
      </c>
      <c r="D9403" s="43" t="s">
        <v>2156</v>
      </c>
      <c r="E9403" t="str">
        <f t="shared" si="146"/>
        <v>890-Xã Tân Lập</v>
      </c>
    </row>
    <row r="9404" spans="1:5" x14ac:dyDescent="0.25">
      <c r="A9404" s="43" t="s">
        <v>750</v>
      </c>
      <c r="B9404" s="43" t="s">
        <v>1350</v>
      </c>
      <c r="C9404" s="43" t="s">
        <v>17653</v>
      </c>
      <c r="D9404" s="43" t="s">
        <v>17654</v>
      </c>
      <c r="E9404" t="str">
        <f t="shared" si="146"/>
        <v>891-Thị trấn Tri Tôn</v>
      </c>
    </row>
    <row r="9405" spans="1:5" x14ac:dyDescent="0.25">
      <c r="A9405" s="43" t="s">
        <v>750</v>
      </c>
      <c r="B9405" s="43" t="s">
        <v>1350</v>
      </c>
      <c r="C9405" s="43" t="s">
        <v>17655</v>
      </c>
      <c r="D9405" s="43" t="s">
        <v>17656</v>
      </c>
      <c r="E9405" t="str">
        <f t="shared" si="146"/>
        <v>891-Thị trấn Ba Chúc</v>
      </c>
    </row>
    <row r="9406" spans="1:5" x14ac:dyDescent="0.25">
      <c r="A9406" s="43" t="s">
        <v>750</v>
      </c>
      <c r="B9406" s="43" t="s">
        <v>1350</v>
      </c>
      <c r="C9406" s="43" t="s">
        <v>17657</v>
      </c>
      <c r="D9406" s="43" t="s">
        <v>17658</v>
      </c>
      <c r="E9406" t="str">
        <f t="shared" si="146"/>
        <v>891-Xã Lạc Quới</v>
      </c>
    </row>
    <row r="9407" spans="1:5" x14ac:dyDescent="0.25">
      <c r="A9407" s="43" t="s">
        <v>750</v>
      </c>
      <c r="B9407" s="43" t="s">
        <v>1350</v>
      </c>
      <c r="C9407" s="43" t="s">
        <v>17659</v>
      </c>
      <c r="D9407" s="43" t="s">
        <v>17660</v>
      </c>
      <c r="E9407" t="str">
        <f t="shared" si="146"/>
        <v>891-Xã Lê Trì</v>
      </c>
    </row>
    <row r="9408" spans="1:5" x14ac:dyDescent="0.25">
      <c r="A9408" s="43" t="s">
        <v>750</v>
      </c>
      <c r="B9408" s="43" t="s">
        <v>1350</v>
      </c>
      <c r="C9408" s="43" t="s">
        <v>17661</v>
      </c>
      <c r="D9408" s="43" t="s">
        <v>17662</v>
      </c>
      <c r="E9408" t="str">
        <f t="shared" si="146"/>
        <v>891-Xã Vĩnh Gia</v>
      </c>
    </row>
    <row r="9409" spans="1:5" x14ac:dyDescent="0.25">
      <c r="A9409" s="43" t="s">
        <v>750</v>
      </c>
      <c r="B9409" s="43" t="s">
        <v>1350</v>
      </c>
      <c r="C9409" s="43" t="s">
        <v>17663</v>
      </c>
      <c r="D9409" s="43" t="s">
        <v>17664</v>
      </c>
      <c r="E9409" t="str">
        <f t="shared" si="146"/>
        <v>891-Xã Vĩnh Phước</v>
      </c>
    </row>
    <row r="9410" spans="1:5" x14ac:dyDescent="0.25">
      <c r="A9410" s="43" t="s">
        <v>750</v>
      </c>
      <c r="B9410" s="43" t="s">
        <v>1350</v>
      </c>
      <c r="C9410" s="43" t="s">
        <v>17665</v>
      </c>
      <c r="D9410" s="43" t="s">
        <v>17666</v>
      </c>
      <c r="E9410" t="str">
        <f t="shared" si="146"/>
        <v>891-Xã Châu Lăng</v>
      </c>
    </row>
    <row r="9411" spans="1:5" x14ac:dyDescent="0.25">
      <c r="A9411" s="43" t="s">
        <v>750</v>
      </c>
      <c r="B9411" s="43" t="s">
        <v>1350</v>
      </c>
      <c r="C9411" s="43" t="s">
        <v>17667</v>
      </c>
      <c r="D9411" s="43" t="s">
        <v>17668</v>
      </c>
      <c r="E9411" t="str">
        <f t="shared" ref="E9411:E9474" si="147">CONCATENATE(B9411,"-",D9411)</f>
        <v>891-Xã Lương Phi</v>
      </c>
    </row>
    <row r="9412" spans="1:5" x14ac:dyDescent="0.25">
      <c r="A9412" s="43" t="s">
        <v>750</v>
      </c>
      <c r="B9412" s="43" t="s">
        <v>1350</v>
      </c>
      <c r="C9412" s="43" t="s">
        <v>17669</v>
      </c>
      <c r="D9412" s="43" t="s">
        <v>17670</v>
      </c>
      <c r="E9412" t="str">
        <f t="shared" si="147"/>
        <v>891-Xã Lương An Trà</v>
      </c>
    </row>
    <row r="9413" spans="1:5" x14ac:dyDescent="0.25">
      <c r="A9413" s="43" t="s">
        <v>750</v>
      </c>
      <c r="B9413" s="43" t="s">
        <v>1350</v>
      </c>
      <c r="C9413" s="43" t="s">
        <v>17671</v>
      </c>
      <c r="D9413" s="43" t="s">
        <v>17672</v>
      </c>
      <c r="E9413" t="str">
        <f t="shared" si="147"/>
        <v>891-Xã Tà Đảnh</v>
      </c>
    </row>
    <row r="9414" spans="1:5" x14ac:dyDescent="0.25">
      <c r="A9414" s="43" t="s">
        <v>750</v>
      </c>
      <c r="B9414" s="43" t="s">
        <v>1350</v>
      </c>
      <c r="C9414" s="43" t="s">
        <v>17673</v>
      </c>
      <c r="D9414" s="43" t="s">
        <v>17674</v>
      </c>
      <c r="E9414" t="str">
        <f t="shared" si="147"/>
        <v>891-Xã Núi Tô</v>
      </c>
    </row>
    <row r="9415" spans="1:5" x14ac:dyDescent="0.25">
      <c r="A9415" s="43" t="s">
        <v>750</v>
      </c>
      <c r="B9415" s="43" t="s">
        <v>1350</v>
      </c>
      <c r="C9415" s="43" t="s">
        <v>17675</v>
      </c>
      <c r="D9415" s="43" t="s">
        <v>17676</v>
      </c>
      <c r="E9415" t="str">
        <f t="shared" si="147"/>
        <v>891-Xã An Tức</v>
      </c>
    </row>
    <row r="9416" spans="1:5" x14ac:dyDescent="0.25">
      <c r="A9416" s="43" t="s">
        <v>750</v>
      </c>
      <c r="B9416" s="43" t="s">
        <v>1350</v>
      </c>
      <c r="C9416" s="43" t="s">
        <v>17677</v>
      </c>
      <c r="D9416" s="43" t="s">
        <v>5666</v>
      </c>
      <c r="E9416" t="str">
        <f t="shared" si="147"/>
        <v>891-Thị trấn Cô Tô</v>
      </c>
    </row>
    <row r="9417" spans="1:5" x14ac:dyDescent="0.25">
      <c r="A9417" s="43" t="s">
        <v>750</v>
      </c>
      <c r="B9417" s="43" t="s">
        <v>1350</v>
      </c>
      <c r="C9417" s="43" t="s">
        <v>17678</v>
      </c>
      <c r="D9417" s="43" t="s">
        <v>17679</v>
      </c>
      <c r="E9417" t="str">
        <f t="shared" si="147"/>
        <v>891-Xã Tân Tuyến</v>
      </c>
    </row>
    <row r="9418" spans="1:5" x14ac:dyDescent="0.25">
      <c r="A9418" s="43" t="s">
        <v>750</v>
      </c>
      <c r="B9418" s="43" t="s">
        <v>1350</v>
      </c>
      <c r="C9418" s="43" t="s">
        <v>17680</v>
      </c>
      <c r="D9418" s="43" t="s">
        <v>17681</v>
      </c>
      <c r="E9418" t="str">
        <f t="shared" si="147"/>
        <v>891-Xã Ô Lâm</v>
      </c>
    </row>
    <row r="9419" spans="1:5" x14ac:dyDescent="0.25">
      <c r="A9419" s="43" t="s">
        <v>750</v>
      </c>
      <c r="B9419" s="43" t="s">
        <v>1351</v>
      </c>
      <c r="C9419" s="43" t="s">
        <v>17682</v>
      </c>
      <c r="D9419" s="43" t="s">
        <v>5876</v>
      </c>
      <c r="E9419" t="str">
        <f t="shared" si="147"/>
        <v>892-Thị trấn An Châu</v>
      </c>
    </row>
    <row r="9420" spans="1:5" x14ac:dyDescent="0.25">
      <c r="A9420" s="43" t="s">
        <v>750</v>
      </c>
      <c r="B9420" s="43" t="s">
        <v>1351</v>
      </c>
      <c r="C9420" s="43" t="s">
        <v>17683</v>
      </c>
      <c r="D9420" s="43" t="s">
        <v>6469</v>
      </c>
      <c r="E9420" t="str">
        <f t="shared" si="147"/>
        <v>892-Xã An Hòa</v>
      </c>
    </row>
    <row r="9421" spans="1:5" x14ac:dyDescent="0.25">
      <c r="A9421" s="43" t="s">
        <v>750</v>
      </c>
      <c r="B9421" s="43" t="s">
        <v>1351</v>
      </c>
      <c r="C9421" s="43" t="s">
        <v>17684</v>
      </c>
      <c r="D9421" s="43" t="s">
        <v>17685</v>
      </c>
      <c r="E9421" t="str">
        <f t="shared" si="147"/>
        <v>892-Xã Cần Đăng</v>
      </c>
    </row>
    <row r="9422" spans="1:5" x14ac:dyDescent="0.25">
      <c r="A9422" s="43" t="s">
        <v>750</v>
      </c>
      <c r="B9422" s="43" t="s">
        <v>1351</v>
      </c>
      <c r="C9422" s="43" t="s">
        <v>17686</v>
      </c>
      <c r="D9422" s="43" t="s">
        <v>17687</v>
      </c>
      <c r="E9422" t="str">
        <f t="shared" si="147"/>
        <v>892-Xã Vĩnh Hanh</v>
      </c>
    </row>
    <row r="9423" spans="1:5" x14ac:dyDescent="0.25">
      <c r="A9423" s="43" t="s">
        <v>750</v>
      </c>
      <c r="B9423" s="43" t="s">
        <v>1351</v>
      </c>
      <c r="C9423" s="43" t="s">
        <v>17688</v>
      </c>
      <c r="D9423" s="43" t="s">
        <v>12382</v>
      </c>
      <c r="E9423" t="str">
        <f t="shared" si="147"/>
        <v>892-Xã Bình Thạnh</v>
      </c>
    </row>
    <row r="9424" spans="1:5" x14ac:dyDescent="0.25">
      <c r="A9424" s="43" t="s">
        <v>750</v>
      </c>
      <c r="B9424" s="43" t="s">
        <v>1351</v>
      </c>
      <c r="C9424" s="43" t="s">
        <v>17689</v>
      </c>
      <c r="D9424" s="43" t="s">
        <v>16722</v>
      </c>
      <c r="E9424" t="str">
        <f t="shared" si="147"/>
        <v>892-Thị trấn Vĩnh Bình</v>
      </c>
    </row>
    <row r="9425" spans="1:5" x14ac:dyDescent="0.25">
      <c r="A9425" s="43" t="s">
        <v>750</v>
      </c>
      <c r="B9425" s="43" t="s">
        <v>1351</v>
      </c>
      <c r="C9425" s="43" t="s">
        <v>17690</v>
      </c>
      <c r="D9425" s="43" t="s">
        <v>8914</v>
      </c>
      <c r="E9425" t="str">
        <f t="shared" si="147"/>
        <v>892-Xã Bình Hòa</v>
      </c>
    </row>
    <row r="9426" spans="1:5" x14ac:dyDescent="0.25">
      <c r="A9426" s="43" t="s">
        <v>750</v>
      </c>
      <c r="B9426" s="43" t="s">
        <v>1351</v>
      </c>
      <c r="C9426" s="43" t="s">
        <v>17691</v>
      </c>
      <c r="D9426" s="43" t="s">
        <v>5889</v>
      </c>
      <c r="E9426" t="str">
        <f t="shared" si="147"/>
        <v>892-Xã Vĩnh An</v>
      </c>
    </row>
    <row r="9427" spans="1:5" x14ac:dyDescent="0.25">
      <c r="A9427" s="43" t="s">
        <v>750</v>
      </c>
      <c r="B9427" s="43" t="s">
        <v>1351</v>
      </c>
      <c r="C9427" s="43" t="s">
        <v>17692</v>
      </c>
      <c r="D9427" s="43" t="s">
        <v>17693</v>
      </c>
      <c r="E9427" t="str">
        <f t="shared" si="147"/>
        <v>892-Xã Hòa Bình Thạnh</v>
      </c>
    </row>
    <row r="9428" spans="1:5" x14ac:dyDescent="0.25">
      <c r="A9428" s="43" t="s">
        <v>750</v>
      </c>
      <c r="B9428" s="43" t="s">
        <v>1351</v>
      </c>
      <c r="C9428" s="43" t="s">
        <v>17694</v>
      </c>
      <c r="D9428" s="43" t="s">
        <v>2964</v>
      </c>
      <c r="E9428" t="str">
        <f t="shared" si="147"/>
        <v>892-Xã Vĩnh Lợi</v>
      </c>
    </row>
    <row r="9429" spans="1:5" x14ac:dyDescent="0.25">
      <c r="A9429" s="43" t="s">
        <v>750</v>
      </c>
      <c r="B9429" s="43" t="s">
        <v>1351</v>
      </c>
      <c r="C9429" s="43" t="s">
        <v>17695</v>
      </c>
      <c r="D9429" s="43" t="s">
        <v>17696</v>
      </c>
      <c r="E9429" t="str">
        <f t="shared" si="147"/>
        <v>892-Xã Vĩnh Nhuận</v>
      </c>
    </row>
    <row r="9430" spans="1:5" x14ac:dyDescent="0.25">
      <c r="A9430" s="43" t="s">
        <v>750</v>
      </c>
      <c r="B9430" s="43" t="s">
        <v>1351</v>
      </c>
      <c r="C9430" s="43" t="s">
        <v>17697</v>
      </c>
      <c r="D9430" s="43" t="s">
        <v>4989</v>
      </c>
      <c r="E9430" t="str">
        <f t="shared" si="147"/>
        <v>892-Xã Tân Phú</v>
      </c>
    </row>
    <row r="9431" spans="1:5" x14ac:dyDescent="0.25">
      <c r="A9431" s="43" t="s">
        <v>750</v>
      </c>
      <c r="B9431" s="43" t="s">
        <v>1351</v>
      </c>
      <c r="C9431" s="43" t="s">
        <v>17698</v>
      </c>
      <c r="D9431" s="43" t="s">
        <v>10592</v>
      </c>
      <c r="E9431" t="str">
        <f t="shared" si="147"/>
        <v>892-Xã Vĩnh Thành</v>
      </c>
    </row>
    <row r="9432" spans="1:5" x14ac:dyDescent="0.25">
      <c r="A9432" s="43" t="s">
        <v>750</v>
      </c>
      <c r="B9432" s="43" t="s">
        <v>1352</v>
      </c>
      <c r="C9432" s="43" t="s">
        <v>17699</v>
      </c>
      <c r="D9432" s="43" t="s">
        <v>17700</v>
      </c>
      <c r="E9432" t="str">
        <f t="shared" si="147"/>
        <v>893-Thị trấn Chợ Mới</v>
      </c>
    </row>
    <row r="9433" spans="1:5" x14ac:dyDescent="0.25">
      <c r="A9433" s="43" t="s">
        <v>750</v>
      </c>
      <c r="B9433" s="43" t="s">
        <v>1352</v>
      </c>
      <c r="C9433" s="43" t="s">
        <v>17701</v>
      </c>
      <c r="D9433" s="43" t="s">
        <v>17702</v>
      </c>
      <c r="E9433" t="str">
        <f t="shared" si="147"/>
        <v>893-Thị trấn Mỹ Luông</v>
      </c>
    </row>
    <row r="9434" spans="1:5" x14ac:dyDescent="0.25">
      <c r="A9434" s="43" t="s">
        <v>750</v>
      </c>
      <c r="B9434" s="43" t="s">
        <v>1352</v>
      </c>
      <c r="C9434" s="43" t="s">
        <v>17703</v>
      </c>
      <c r="D9434" s="43" t="s">
        <v>17704</v>
      </c>
      <c r="E9434" t="str">
        <f t="shared" si="147"/>
        <v>893-Xã Kiến An</v>
      </c>
    </row>
    <row r="9435" spans="1:5" x14ac:dyDescent="0.25">
      <c r="A9435" s="43" t="s">
        <v>750</v>
      </c>
      <c r="B9435" s="43" t="s">
        <v>1352</v>
      </c>
      <c r="C9435" s="43" t="s">
        <v>17705</v>
      </c>
      <c r="D9435" s="43" t="s">
        <v>17706</v>
      </c>
      <c r="E9435" t="str">
        <f t="shared" si="147"/>
        <v>893-Xã Mỹ Hội Đông</v>
      </c>
    </row>
    <row r="9436" spans="1:5" x14ac:dyDescent="0.25">
      <c r="A9436" s="43" t="s">
        <v>750</v>
      </c>
      <c r="B9436" s="43" t="s">
        <v>1352</v>
      </c>
      <c r="C9436" s="43" t="s">
        <v>17707</v>
      </c>
      <c r="D9436" s="43" t="s">
        <v>17708</v>
      </c>
      <c r="E9436" t="str">
        <f t="shared" si="147"/>
        <v>893-Xã Long Điền A</v>
      </c>
    </row>
    <row r="9437" spans="1:5" x14ac:dyDescent="0.25">
      <c r="A9437" s="43" t="s">
        <v>750</v>
      </c>
      <c r="B9437" s="43" t="s">
        <v>1352</v>
      </c>
      <c r="C9437" s="43" t="s">
        <v>17709</v>
      </c>
      <c r="D9437" s="43" t="s">
        <v>17710</v>
      </c>
      <c r="E9437" t="str">
        <f t="shared" si="147"/>
        <v>893-Xã Tấn Mỹ</v>
      </c>
    </row>
    <row r="9438" spans="1:5" x14ac:dyDescent="0.25">
      <c r="A9438" s="43" t="s">
        <v>750</v>
      </c>
      <c r="B9438" s="43" t="s">
        <v>1352</v>
      </c>
      <c r="C9438" s="43" t="s">
        <v>17711</v>
      </c>
      <c r="D9438" s="43" t="s">
        <v>17712</v>
      </c>
      <c r="E9438" t="str">
        <f t="shared" si="147"/>
        <v>893-Xã Long Điền B</v>
      </c>
    </row>
    <row r="9439" spans="1:5" x14ac:dyDescent="0.25">
      <c r="A9439" s="43" t="s">
        <v>750</v>
      </c>
      <c r="B9439" s="43" t="s">
        <v>1352</v>
      </c>
      <c r="C9439" s="43" t="s">
        <v>17713</v>
      </c>
      <c r="D9439" s="43" t="s">
        <v>14713</v>
      </c>
      <c r="E9439" t="str">
        <f t="shared" si="147"/>
        <v>893-Xã Kiến Thành</v>
      </c>
    </row>
    <row r="9440" spans="1:5" x14ac:dyDescent="0.25">
      <c r="A9440" s="43" t="s">
        <v>750</v>
      </c>
      <c r="B9440" s="43" t="s">
        <v>1352</v>
      </c>
      <c r="C9440" s="43" t="s">
        <v>17714</v>
      </c>
      <c r="D9440" s="43" t="s">
        <v>12789</v>
      </c>
      <c r="E9440" t="str">
        <f t="shared" si="147"/>
        <v>893-Xã Mỹ Hiệp</v>
      </c>
    </row>
    <row r="9441" spans="1:5" x14ac:dyDescent="0.25">
      <c r="A9441" s="43" t="s">
        <v>750</v>
      </c>
      <c r="B9441" s="43" t="s">
        <v>1352</v>
      </c>
      <c r="C9441" s="43" t="s">
        <v>17715</v>
      </c>
      <c r="D9441" s="43" t="s">
        <v>5866</v>
      </c>
      <c r="E9441" t="str">
        <f t="shared" si="147"/>
        <v>893-Xã Mỹ An</v>
      </c>
    </row>
    <row r="9442" spans="1:5" x14ac:dyDescent="0.25">
      <c r="A9442" s="43" t="s">
        <v>750</v>
      </c>
      <c r="B9442" s="43" t="s">
        <v>1352</v>
      </c>
      <c r="C9442" s="43" t="s">
        <v>17716</v>
      </c>
      <c r="D9442" s="43" t="s">
        <v>12872</v>
      </c>
      <c r="E9442" t="str">
        <f t="shared" si="147"/>
        <v>893-Xã Nhơn Mỹ</v>
      </c>
    </row>
    <row r="9443" spans="1:5" x14ac:dyDescent="0.25">
      <c r="A9443" s="43" t="s">
        <v>750</v>
      </c>
      <c r="B9443" s="43" t="s">
        <v>1352</v>
      </c>
      <c r="C9443" s="43" t="s">
        <v>17717</v>
      </c>
      <c r="D9443" s="43" t="s">
        <v>15000</v>
      </c>
      <c r="E9443" t="str">
        <f t="shared" si="147"/>
        <v>893-Xã Long Giang</v>
      </c>
    </row>
    <row r="9444" spans="1:5" x14ac:dyDescent="0.25">
      <c r="A9444" s="43" t="s">
        <v>750</v>
      </c>
      <c r="B9444" s="43" t="s">
        <v>1352</v>
      </c>
      <c r="C9444" s="43" t="s">
        <v>17718</v>
      </c>
      <c r="D9444" s="43" t="s">
        <v>17719</v>
      </c>
      <c r="E9444" t="str">
        <f t="shared" si="147"/>
        <v>893-Xã Long Kiến</v>
      </c>
    </row>
    <row r="9445" spans="1:5" x14ac:dyDescent="0.25">
      <c r="A9445" s="43" t="s">
        <v>750</v>
      </c>
      <c r="B9445" s="43" t="s">
        <v>1352</v>
      </c>
      <c r="C9445" s="43" t="s">
        <v>17720</v>
      </c>
      <c r="D9445" s="43" t="s">
        <v>17721</v>
      </c>
      <c r="E9445" t="str">
        <f t="shared" si="147"/>
        <v>893-Xã Bình Phước Xuân</v>
      </c>
    </row>
    <row r="9446" spans="1:5" x14ac:dyDescent="0.25">
      <c r="A9446" s="43" t="s">
        <v>750</v>
      </c>
      <c r="B9446" s="43" t="s">
        <v>1352</v>
      </c>
      <c r="C9446" s="43" t="s">
        <v>17722</v>
      </c>
      <c r="D9446" s="43" t="s">
        <v>17723</v>
      </c>
      <c r="E9446" t="str">
        <f t="shared" si="147"/>
        <v>893-Xã An Thạnh Trung</v>
      </c>
    </row>
    <row r="9447" spans="1:5" x14ac:dyDescent="0.25">
      <c r="A9447" s="43" t="s">
        <v>750</v>
      </c>
      <c r="B9447" s="43" t="s">
        <v>1352</v>
      </c>
      <c r="C9447" s="43" t="s">
        <v>17724</v>
      </c>
      <c r="D9447" s="43" t="s">
        <v>18771</v>
      </c>
      <c r="E9447" t="str">
        <f t="shared" si="147"/>
        <v>893-Thị trấn Hội An</v>
      </c>
    </row>
    <row r="9448" spans="1:5" x14ac:dyDescent="0.25">
      <c r="A9448" s="43" t="s">
        <v>750</v>
      </c>
      <c r="B9448" s="43" t="s">
        <v>1352</v>
      </c>
      <c r="C9448" s="43" t="s">
        <v>17725</v>
      </c>
      <c r="D9448" s="43" t="s">
        <v>4452</v>
      </c>
      <c r="E9448" t="str">
        <f t="shared" si="147"/>
        <v>893-Xã Hòa Bình</v>
      </c>
    </row>
    <row r="9449" spans="1:5" x14ac:dyDescent="0.25">
      <c r="A9449" s="43" t="s">
        <v>750</v>
      </c>
      <c r="B9449" s="43" t="s">
        <v>1352</v>
      </c>
      <c r="C9449" s="43" t="s">
        <v>17726</v>
      </c>
      <c r="D9449" s="43" t="s">
        <v>2841</v>
      </c>
      <c r="E9449" t="str">
        <f t="shared" si="147"/>
        <v>893-Xã Hòa An</v>
      </c>
    </row>
    <row r="9450" spans="1:5" x14ac:dyDescent="0.25">
      <c r="A9450" s="43" t="s">
        <v>750</v>
      </c>
      <c r="B9450" s="43" t="s">
        <v>1353</v>
      </c>
      <c r="C9450" s="43" t="s">
        <v>17727</v>
      </c>
      <c r="D9450" s="43" t="s">
        <v>17728</v>
      </c>
      <c r="E9450" t="str">
        <f t="shared" si="147"/>
        <v>894-Thị trấn Núi Sập</v>
      </c>
    </row>
    <row r="9451" spans="1:5" x14ac:dyDescent="0.25">
      <c r="A9451" s="43" t="s">
        <v>750</v>
      </c>
      <c r="B9451" s="43" t="s">
        <v>1353</v>
      </c>
      <c r="C9451" s="43" t="s">
        <v>17729</v>
      </c>
      <c r="D9451" s="43" t="s">
        <v>17730</v>
      </c>
      <c r="E9451" t="str">
        <f t="shared" si="147"/>
        <v>894-Thị trấn Phú Hoà</v>
      </c>
    </row>
    <row r="9452" spans="1:5" x14ac:dyDescent="0.25">
      <c r="A9452" s="43" t="s">
        <v>750</v>
      </c>
      <c r="B9452" s="43" t="s">
        <v>1353</v>
      </c>
      <c r="C9452" s="43" t="s">
        <v>17731</v>
      </c>
      <c r="D9452" s="43" t="s">
        <v>17732</v>
      </c>
      <c r="E9452" t="str">
        <f t="shared" si="147"/>
        <v>894-Thị Trấn Óc Eo</v>
      </c>
    </row>
    <row r="9453" spans="1:5" x14ac:dyDescent="0.25">
      <c r="A9453" s="43" t="s">
        <v>750</v>
      </c>
      <c r="B9453" s="43" t="s">
        <v>1353</v>
      </c>
      <c r="C9453" s="43" t="s">
        <v>17733</v>
      </c>
      <c r="D9453" s="43" t="s">
        <v>12833</v>
      </c>
      <c r="E9453" t="str">
        <f t="shared" si="147"/>
        <v>894-Xã Tây Phú</v>
      </c>
    </row>
    <row r="9454" spans="1:5" x14ac:dyDescent="0.25">
      <c r="A9454" s="43" t="s">
        <v>750</v>
      </c>
      <c r="B9454" s="43" t="s">
        <v>1353</v>
      </c>
      <c r="C9454" s="43" t="s">
        <v>17734</v>
      </c>
      <c r="D9454" s="43" t="s">
        <v>4202</v>
      </c>
      <c r="E9454" t="str">
        <f t="shared" si="147"/>
        <v>894-Xã An Bình</v>
      </c>
    </row>
    <row r="9455" spans="1:5" x14ac:dyDescent="0.25">
      <c r="A9455" s="43" t="s">
        <v>750</v>
      </c>
      <c r="B9455" s="43" t="s">
        <v>1353</v>
      </c>
      <c r="C9455" s="43" t="s">
        <v>17735</v>
      </c>
      <c r="D9455" s="43" t="s">
        <v>17736</v>
      </c>
      <c r="E9455" t="str">
        <f t="shared" si="147"/>
        <v>894-Xã Vĩnh Phú</v>
      </c>
    </row>
    <row r="9456" spans="1:5" x14ac:dyDescent="0.25">
      <c r="A9456" s="43" t="s">
        <v>750</v>
      </c>
      <c r="B9456" s="43" t="s">
        <v>1353</v>
      </c>
      <c r="C9456" s="43" t="s">
        <v>17737</v>
      </c>
      <c r="D9456" s="43" t="s">
        <v>17738</v>
      </c>
      <c r="E9456" t="str">
        <f t="shared" si="147"/>
        <v>894-Xã Vĩnh Trạch</v>
      </c>
    </row>
    <row r="9457" spans="1:5" x14ac:dyDescent="0.25">
      <c r="A9457" s="43" t="s">
        <v>750</v>
      </c>
      <c r="B9457" s="43" t="s">
        <v>1353</v>
      </c>
      <c r="C9457" s="43" t="s">
        <v>17739</v>
      </c>
      <c r="D9457" s="43" t="s">
        <v>11707</v>
      </c>
      <c r="E9457" t="str">
        <f t="shared" si="147"/>
        <v>894-Xã Phú Thuận</v>
      </c>
    </row>
    <row r="9458" spans="1:5" x14ac:dyDescent="0.25">
      <c r="A9458" s="43" t="s">
        <v>750</v>
      </c>
      <c r="B9458" s="43" t="s">
        <v>1353</v>
      </c>
      <c r="C9458" s="43" t="s">
        <v>17740</v>
      </c>
      <c r="D9458" s="43" t="s">
        <v>17741</v>
      </c>
      <c r="E9458" t="str">
        <f t="shared" si="147"/>
        <v>894-Xã Vĩnh Chánh</v>
      </c>
    </row>
    <row r="9459" spans="1:5" x14ac:dyDescent="0.25">
      <c r="A9459" s="43" t="s">
        <v>750</v>
      </c>
      <c r="B9459" s="43" t="s">
        <v>1353</v>
      </c>
      <c r="C9459" s="43" t="s">
        <v>17742</v>
      </c>
      <c r="D9459" s="43" t="s">
        <v>17743</v>
      </c>
      <c r="E9459" t="str">
        <f t="shared" si="147"/>
        <v>894-Xã Định Mỹ</v>
      </c>
    </row>
    <row r="9460" spans="1:5" x14ac:dyDescent="0.25">
      <c r="A9460" s="43" t="s">
        <v>750</v>
      </c>
      <c r="B9460" s="43" t="s">
        <v>1353</v>
      </c>
      <c r="C9460" s="43" t="s">
        <v>17744</v>
      </c>
      <c r="D9460" s="43" t="s">
        <v>9531</v>
      </c>
      <c r="E9460" t="str">
        <f t="shared" si="147"/>
        <v>894-Xã Định Thành</v>
      </c>
    </row>
    <row r="9461" spans="1:5" x14ac:dyDescent="0.25">
      <c r="A9461" s="43" t="s">
        <v>750</v>
      </c>
      <c r="B9461" s="43" t="s">
        <v>1353</v>
      </c>
      <c r="C9461" s="43" t="s">
        <v>17745</v>
      </c>
      <c r="D9461" s="43" t="s">
        <v>17746</v>
      </c>
      <c r="E9461" t="str">
        <f t="shared" si="147"/>
        <v>894-Xã Mỹ Phú Đông</v>
      </c>
    </row>
    <row r="9462" spans="1:5" x14ac:dyDescent="0.25">
      <c r="A9462" s="43" t="s">
        <v>750</v>
      </c>
      <c r="B9462" s="43" t="s">
        <v>1353</v>
      </c>
      <c r="C9462" s="43" t="s">
        <v>17747</v>
      </c>
      <c r="D9462" s="43" t="s">
        <v>17748</v>
      </c>
      <c r="E9462" t="str">
        <f t="shared" si="147"/>
        <v>894-Xã Vọng Đông</v>
      </c>
    </row>
    <row r="9463" spans="1:5" x14ac:dyDescent="0.25">
      <c r="A9463" s="43" t="s">
        <v>750</v>
      </c>
      <c r="B9463" s="43" t="s">
        <v>1353</v>
      </c>
      <c r="C9463" s="43" t="s">
        <v>17749</v>
      </c>
      <c r="D9463" s="43" t="s">
        <v>17750</v>
      </c>
      <c r="E9463" t="str">
        <f t="shared" si="147"/>
        <v>894-Xã Vĩnh Khánh</v>
      </c>
    </row>
    <row r="9464" spans="1:5" x14ac:dyDescent="0.25">
      <c r="A9464" s="43" t="s">
        <v>750</v>
      </c>
      <c r="B9464" s="43" t="s">
        <v>1353</v>
      </c>
      <c r="C9464" s="43" t="s">
        <v>17751</v>
      </c>
      <c r="D9464" s="43" t="s">
        <v>17752</v>
      </c>
      <c r="E9464" t="str">
        <f t="shared" si="147"/>
        <v>894-Xã Thoại Giang</v>
      </c>
    </row>
    <row r="9465" spans="1:5" x14ac:dyDescent="0.25">
      <c r="A9465" s="43" t="s">
        <v>750</v>
      </c>
      <c r="B9465" s="43" t="s">
        <v>1353</v>
      </c>
      <c r="C9465" s="43" t="s">
        <v>17753</v>
      </c>
      <c r="D9465" s="43" t="s">
        <v>4819</v>
      </c>
      <c r="E9465" t="str">
        <f t="shared" si="147"/>
        <v>894-Xã Bình Thành</v>
      </c>
    </row>
    <row r="9466" spans="1:5" x14ac:dyDescent="0.25">
      <c r="A9466" s="43" t="s">
        <v>750</v>
      </c>
      <c r="B9466" s="43" t="s">
        <v>1353</v>
      </c>
      <c r="C9466" s="43" t="s">
        <v>17754</v>
      </c>
      <c r="D9466" s="43" t="s">
        <v>17755</v>
      </c>
      <c r="E9466" t="str">
        <f t="shared" si="147"/>
        <v>894-Xã Vọng Thê</v>
      </c>
    </row>
    <row r="9467" spans="1:5" x14ac:dyDescent="0.25">
      <c r="A9467" s="43" t="s">
        <v>752</v>
      </c>
      <c r="B9467" s="43" t="s">
        <v>1354</v>
      </c>
      <c r="C9467" s="43" t="s">
        <v>17757</v>
      </c>
      <c r="D9467" s="43" t="s">
        <v>17758</v>
      </c>
      <c r="E9467" t="str">
        <f t="shared" si="147"/>
        <v>899-Phường Vĩnh Thanh</v>
      </c>
    </row>
    <row r="9468" spans="1:5" x14ac:dyDescent="0.25">
      <c r="A9468" s="43" t="s">
        <v>752</v>
      </c>
      <c r="B9468" s="43" t="s">
        <v>1354</v>
      </c>
      <c r="C9468" s="43" t="s">
        <v>17759</v>
      </c>
      <c r="D9468" s="43" t="s">
        <v>17760</v>
      </c>
      <c r="E9468" t="str">
        <f t="shared" si="147"/>
        <v>899-Phường Vĩnh Quang</v>
      </c>
    </row>
    <row r="9469" spans="1:5" x14ac:dyDescent="0.25">
      <c r="A9469" s="43" t="s">
        <v>752</v>
      </c>
      <c r="B9469" s="43" t="s">
        <v>1354</v>
      </c>
      <c r="C9469" s="43" t="s">
        <v>17761</v>
      </c>
      <c r="D9469" s="43" t="s">
        <v>17762</v>
      </c>
      <c r="E9469" t="str">
        <f t="shared" si="147"/>
        <v>899-Phường Vĩnh Hiệp</v>
      </c>
    </row>
    <row r="9470" spans="1:5" x14ac:dyDescent="0.25">
      <c r="A9470" s="43" t="s">
        <v>752</v>
      </c>
      <c r="B9470" s="43" t="s">
        <v>1354</v>
      </c>
      <c r="C9470" s="43" t="s">
        <v>17763</v>
      </c>
      <c r="D9470" s="43" t="s">
        <v>17756</v>
      </c>
      <c r="E9470" t="str">
        <f t="shared" si="147"/>
        <v>899-Phường Vĩnh Thanh Vân</v>
      </c>
    </row>
    <row r="9471" spans="1:5" x14ac:dyDescent="0.25">
      <c r="A9471" s="43" t="s">
        <v>752</v>
      </c>
      <c r="B9471" s="43" t="s">
        <v>1354</v>
      </c>
      <c r="C9471" s="43" t="s">
        <v>17764</v>
      </c>
      <c r="D9471" s="43" t="s">
        <v>17765</v>
      </c>
      <c r="E9471" t="str">
        <f t="shared" si="147"/>
        <v>899-Phường Vĩnh Lạc</v>
      </c>
    </row>
    <row r="9472" spans="1:5" x14ac:dyDescent="0.25">
      <c r="A9472" s="43" t="s">
        <v>752</v>
      </c>
      <c r="B9472" s="43" t="s">
        <v>1354</v>
      </c>
      <c r="C9472" s="43" t="s">
        <v>17766</v>
      </c>
      <c r="D9472" s="43" t="s">
        <v>11654</v>
      </c>
      <c r="E9472" t="str">
        <f t="shared" si="147"/>
        <v>899-Phường An Hòa</v>
      </c>
    </row>
    <row r="9473" spans="1:5" x14ac:dyDescent="0.25">
      <c r="A9473" s="43" t="s">
        <v>752</v>
      </c>
      <c r="B9473" s="43" t="s">
        <v>1354</v>
      </c>
      <c r="C9473" s="43" t="s">
        <v>17767</v>
      </c>
      <c r="D9473" s="43" t="s">
        <v>13896</v>
      </c>
      <c r="E9473" t="str">
        <f t="shared" si="147"/>
        <v>899-Phường An Bình</v>
      </c>
    </row>
    <row r="9474" spans="1:5" x14ac:dyDescent="0.25">
      <c r="A9474" s="43" t="s">
        <v>752</v>
      </c>
      <c r="B9474" s="43" t="s">
        <v>1354</v>
      </c>
      <c r="C9474" s="43" t="s">
        <v>17768</v>
      </c>
      <c r="D9474" s="43" t="s">
        <v>17769</v>
      </c>
      <c r="E9474" t="str">
        <f t="shared" si="147"/>
        <v>899-Phường Rạch Sỏi</v>
      </c>
    </row>
    <row r="9475" spans="1:5" x14ac:dyDescent="0.25">
      <c r="A9475" s="43" t="s">
        <v>752</v>
      </c>
      <c r="B9475" s="43" t="s">
        <v>1354</v>
      </c>
      <c r="C9475" s="43" t="s">
        <v>17770</v>
      </c>
      <c r="D9475" s="43" t="s">
        <v>17771</v>
      </c>
      <c r="E9475" t="str">
        <f t="shared" ref="E9475:E9538" si="148">CONCATENATE(B9475,"-",D9475)</f>
        <v>899-Phường Vĩnh Lợi</v>
      </c>
    </row>
    <row r="9476" spans="1:5" x14ac:dyDescent="0.25">
      <c r="A9476" s="43" t="s">
        <v>752</v>
      </c>
      <c r="B9476" s="43" t="s">
        <v>1354</v>
      </c>
      <c r="C9476" s="43" t="s">
        <v>17772</v>
      </c>
      <c r="D9476" s="43" t="s">
        <v>17773</v>
      </c>
      <c r="E9476" t="str">
        <f t="shared" si="148"/>
        <v>899-Phường Vĩnh Thông</v>
      </c>
    </row>
    <row r="9477" spans="1:5" x14ac:dyDescent="0.25">
      <c r="A9477" s="43" t="s">
        <v>752</v>
      </c>
      <c r="B9477" s="43" t="s">
        <v>1354</v>
      </c>
      <c r="C9477" s="43" t="s">
        <v>17774</v>
      </c>
      <c r="D9477" s="43" t="s">
        <v>17775</v>
      </c>
      <c r="E9477" t="str">
        <f t="shared" si="148"/>
        <v>899-Xã Phi Thông</v>
      </c>
    </row>
    <row r="9478" spans="1:5" x14ac:dyDescent="0.25">
      <c r="A9478" s="43" t="s">
        <v>752</v>
      </c>
      <c r="B9478" s="43" t="s">
        <v>1355</v>
      </c>
      <c r="C9478" s="43" t="s">
        <v>17776</v>
      </c>
      <c r="D9478" s="43" t="s">
        <v>17777</v>
      </c>
      <c r="E9478" t="str">
        <f t="shared" si="148"/>
        <v>900-Phường Tô Châu</v>
      </c>
    </row>
    <row r="9479" spans="1:5" x14ac:dyDescent="0.25">
      <c r="A9479" s="43" t="s">
        <v>752</v>
      </c>
      <c r="B9479" s="43" t="s">
        <v>1355</v>
      </c>
      <c r="C9479" s="43" t="s">
        <v>17778</v>
      </c>
      <c r="D9479" s="43" t="s">
        <v>17779</v>
      </c>
      <c r="E9479" t="str">
        <f t="shared" si="148"/>
        <v>900-Phường Đông Hồ</v>
      </c>
    </row>
    <row r="9480" spans="1:5" x14ac:dyDescent="0.25">
      <c r="A9480" s="43" t="s">
        <v>752</v>
      </c>
      <c r="B9480" s="43" t="s">
        <v>1355</v>
      </c>
      <c r="C9480" s="43" t="s">
        <v>17780</v>
      </c>
      <c r="D9480" s="43" t="s">
        <v>17781</v>
      </c>
      <c r="E9480" t="str">
        <f t="shared" si="148"/>
        <v>900-Phường Bình San</v>
      </c>
    </row>
    <row r="9481" spans="1:5" x14ac:dyDescent="0.25">
      <c r="A9481" s="43" t="s">
        <v>752</v>
      </c>
      <c r="B9481" s="43" t="s">
        <v>1355</v>
      </c>
      <c r="C9481" s="43" t="s">
        <v>17782</v>
      </c>
      <c r="D9481" s="43" t="s">
        <v>17783</v>
      </c>
      <c r="E9481" t="str">
        <f t="shared" si="148"/>
        <v>900-Phường Pháo Đài</v>
      </c>
    </row>
    <row r="9482" spans="1:5" x14ac:dyDescent="0.25">
      <c r="A9482" s="43" t="s">
        <v>752</v>
      </c>
      <c r="B9482" s="43" t="s">
        <v>1355</v>
      </c>
      <c r="C9482" s="43" t="s">
        <v>17784</v>
      </c>
      <c r="D9482" s="43" t="s">
        <v>17785</v>
      </c>
      <c r="E9482" t="str">
        <f t="shared" si="148"/>
        <v>900-Phường Mỹ Đức</v>
      </c>
    </row>
    <row r="9483" spans="1:5" x14ac:dyDescent="0.25">
      <c r="A9483" s="43" t="s">
        <v>752</v>
      </c>
      <c r="B9483" s="43" t="s">
        <v>1355</v>
      </c>
      <c r="C9483" s="43" t="s">
        <v>17786</v>
      </c>
      <c r="D9483" s="43" t="s">
        <v>8567</v>
      </c>
      <c r="E9483" t="str">
        <f t="shared" si="148"/>
        <v>900-Xã Tiên Hải</v>
      </c>
    </row>
    <row r="9484" spans="1:5" x14ac:dyDescent="0.25">
      <c r="A9484" s="43" t="s">
        <v>752</v>
      </c>
      <c r="B9484" s="43" t="s">
        <v>1355</v>
      </c>
      <c r="C9484" s="43" t="s">
        <v>17787</v>
      </c>
      <c r="D9484" s="43" t="s">
        <v>17788</v>
      </c>
      <c r="E9484" t="str">
        <f t="shared" si="148"/>
        <v>900-Xã Thuận Yên</v>
      </c>
    </row>
    <row r="9485" spans="1:5" x14ac:dyDescent="0.25">
      <c r="A9485" s="43" t="s">
        <v>752</v>
      </c>
      <c r="B9485" s="43" t="s">
        <v>1356</v>
      </c>
      <c r="C9485" s="43" t="s">
        <v>17789</v>
      </c>
      <c r="D9485" s="43" t="s">
        <v>17790</v>
      </c>
      <c r="E9485" t="str">
        <f t="shared" si="148"/>
        <v>902-Thị trấn Kiên Lương</v>
      </c>
    </row>
    <row r="9486" spans="1:5" x14ac:dyDescent="0.25">
      <c r="A9486" s="43" t="s">
        <v>752</v>
      </c>
      <c r="B9486" s="43" t="s">
        <v>1356</v>
      </c>
      <c r="C9486" s="43" t="s">
        <v>17791</v>
      </c>
      <c r="D9486" s="43" t="s">
        <v>17792</v>
      </c>
      <c r="E9486" t="str">
        <f t="shared" si="148"/>
        <v>902-Xã Kiên Bình</v>
      </c>
    </row>
    <row r="9487" spans="1:5" x14ac:dyDescent="0.25">
      <c r="A9487" s="43" t="s">
        <v>752</v>
      </c>
      <c r="B9487" s="43" t="s">
        <v>1356</v>
      </c>
      <c r="C9487" s="43" t="s">
        <v>17800</v>
      </c>
      <c r="D9487" s="43" t="s">
        <v>17801</v>
      </c>
      <c r="E9487" t="str">
        <f t="shared" si="148"/>
        <v>902-Xã Hòa Điền</v>
      </c>
    </row>
    <row r="9488" spans="1:5" x14ac:dyDescent="0.25">
      <c r="A9488" s="43" t="s">
        <v>752</v>
      </c>
      <c r="B9488" s="43" t="s">
        <v>1356</v>
      </c>
      <c r="C9488" s="43" t="s">
        <v>17802</v>
      </c>
      <c r="D9488" s="43" t="s">
        <v>11753</v>
      </c>
      <c r="E9488" t="str">
        <f t="shared" si="148"/>
        <v>902-Xã Dương Hòa</v>
      </c>
    </row>
    <row r="9489" spans="1:5" x14ac:dyDescent="0.25">
      <c r="A9489" s="43" t="s">
        <v>752</v>
      </c>
      <c r="B9489" s="43" t="s">
        <v>1356</v>
      </c>
      <c r="C9489" s="43" t="s">
        <v>17803</v>
      </c>
      <c r="D9489" s="43" t="s">
        <v>2800</v>
      </c>
      <c r="E9489" t="str">
        <f t="shared" si="148"/>
        <v>902-Xã Bình An</v>
      </c>
    </row>
    <row r="9490" spans="1:5" x14ac:dyDescent="0.25">
      <c r="A9490" s="43" t="s">
        <v>752</v>
      </c>
      <c r="B9490" s="43" t="s">
        <v>1356</v>
      </c>
      <c r="C9490" s="43" t="s">
        <v>17804</v>
      </c>
      <c r="D9490" s="43" t="s">
        <v>12247</v>
      </c>
      <c r="E9490" t="str">
        <f t="shared" si="148"/>
        <v>902-Xã Bình Trị</v>
      </c>
    </row>
    <row r="9491" spans="1:5" x14ac:dyDescent="0.25">
      <c r="A9491" s="43" t="s">
        <v>752</v>
      </c>
      <c r="B9491" s="43" t="s">
        <v>1356</v>
      </c>
      <c r="C9491" s="43" t="s">
        <v>17805</v>
      </c>
      <c r="D9491" s="43" t="s">
        <v>3191</v>
      </c>
      <c r="E9491" t="str">
        <f t="shared" si="148"/>
        <v>902-Xã Sơn Hải</v>
      </c>
    </row>
    <row r="9492" spans="1:5" x14ac:dyDescent="0.25">
      <c r="A9492" s="43" t="s">
        <v>752</v>
      </c>
      <c r="B9492" s="43" t="s">
        <v>1356</v>
      </c>
      <c r="C9492" s="43" t="s">
        <v>17806</v>
      </c>
      <c r="D9492" s="43" t="s">
        <v>17807</v>
      </c>
      <c r="E9492" t="str">
        <f t="shared" si="148"/>
        <v>902-Xã Hòn Nghệ</v>
      </c>
    </row>
    <row r="9493" spans="1:5" x14ac:dyDescent="0.25">
      <c r="A9493" s="43" t="s">
        <v>752</v>
      </c>
      <c r="B9493" s="43" t="s">
        <v>1357</v>
      </c>
      <c r="C9493" s="43" t="s">
        <v>17808</v>
      </c>
      <c r="D9493" s="43" t="s">
        <v>17809</v>
      </c>
      <c r="E9493" t="str">
        <f t="shared" si="148"/>
        <v>903-Thị trấn Hòn Đất</v>
      </c>
    </row>
    <row r="9494" spans="1:5" x14ac:dyDescent="0.25">
      <c r="A9494" s="43" t="s">
        <v>752</v>
      </c>
      <c r="B9494" s="43" t="s">
        <v>1357</v>
      </c>
      <c r="C9494" s="43" t="s">
        <v>17810</v>
      </c>
      <c r="D9494" s="43" t="s">
        <v>1642</v>
      </c>
      <c r="E9494" t="str">
        <f t="shared" si="148"/>
        <v>903-Thị trấn Sóc Sơn</v>
      </c>
    </row>
    <row r="9495" spans="1:5" x14ac:dyDescent="0.25">
      <c r="A9495" s="43" t="s">
        <v>752</v>
      </c>
      <c r="B9495" s="43" t="s">
        <v>1357</v>
      </c>
      <c r="C9495" s="43" t="s">
        <v>17811</v>
      </c>
      <c r="D9495" s="43" t="s">
        <v>4528</v>
      </c>
      <c r="E9495" t="str">
        <f t="shared" si="148"/>
        <v>903-Xã Bình Sơn</v>
      </c>
    </row>
    <row r="9496" spans="1:5" x14ac:dyDescent="0.25">
      <c r="A9496" s="43" t="s">
        <v>752</v>
      </c>
      <c r="B9496" s="43" t="s">
        <v>1357</v>
      </c>
      <c r="C9496" s="43" t="s">
        <v>17812</v>
      </c>
      <c r="D9496" s="43" t="s">
        <v>12235</v>
      </c>
      <c r="E9496" t="str">
        <f t="shared" si="148"/>
        <v>903-Xã Bình Giang</v>
      </c>
    </row>
    <row r="9497" spans="1:5" x14ac:dyDescent="0.25">
      <c r="A9497" s="43" t="s">
        <v>752</v>
      </c>
      <c r="B9497" s="43" t="s">
        <v>1357</v>
      </c>
      <c r="C9497" s="43" t="s">
        <v>17813</v>
      </c>
      <c r="D9497" s="43" t="s">
        <v>5774</v>
      </c>
      <c r="E9497" t="str">
        <f t="shared" si="148"/>
        <v>903-Xã Mỹ Thái</v>
      </c>
    </row>
    <row r="9498" spans="1:5" x14ac:dyDescent="0.25">
      <c r="A9498" s="43" t="s">
        <v>752</v>
      </c>
      <c r="B9498" s="43" t="s">
        <v>1357</v>
      </c>
      <c r="C9498" s="43" t="s">
        <v>17814</v>
      </c>
      <c r="D9498" s="43" t="s">
        <v>17815</v>
      </c>
      <c r="E9498" t="str">
        <f t="shared" si="148"/>
        <v>903-Xã Nam Thái Sơn</v>
      </c>
    </row>
    <row r="9499" spans="1:5" x14ac:dyDescent="0.25">
      <c r="A9499" s="43" t="s">
        <v>752</v>
      </c>
      <c r="B9499" s="43" t="s">
        <v>1357</v>
      </c>
      <c r="C9499" s="43" t="s">
        <v>17816</v>
      </c>
      <c r="D9499" s="43" t="s">
        <v>17817</v>
      </c>
      <c r="E9499" t="str">
        <f t="shared" si="148"/>
        <v>903-Xã Mỹ Hiệp Sơn</v>
      </c>
    </row>
    <row r="9500" spans="1:5" x14ac:dyDescent="0.25">
      <c r="A9500" s="43" t="s">
        <v>752</v>
      </c>
      <c r="B9500" s="43" t="s">
        <v>1357</v>
      </c>
      <c r="C9500" s="43" t="s">
        <v>17818</v>
      </c>
      <c r="D9500" s="43" t="s">
        <v>17819</v>
      </c>
      <c r="E9500" t="str">
        <f t="shared" si="148"/>
        <v>903-Xã Sơn Kiên</v>
      </c>
    </row>
    <row r="9501" spans="1:5" x14ac:dyDescent="0.25">
      <c r="A9501" s="43" t="s">
        <v>752</v>
      </c>
      <c r="B9501" s="43" t="s">
        <v>1357</v>
      </c>
      <c r="C9501" s="43" t="s">
        <v>17820</v>
      </c>
      <c r="D9501" s="43" t="s">
        <v>3578</v>
      </c>
      <c r="E9501" t="str">
        <f t="shared" si="148"/>
        <v>903-Xã Sơn Bình</v>
      </c>
    </row>
    <row r="9502" spans="1:5" x14ac:dyDescent="0.25">
      <c r="A9502" s="43" t="s">
        <v>752</v>
      </c>
      <c r="B9502" s="43" t="s">
        <v>1357</v>
      </c>
      <c r="C9502" s="43" t="s">
        <v>17821</v>
      </c>
      <c r="D9502" s="43" t="s">
        <v>6293</v>
      </c>
      <c r="E9502" t="str">
        <f t="shared" si="148"/>
        <v>903-Xã Mỹ Thuận</v>
      </c>
    </row>
    <row r="9503" spans="1:5" x14ac:dyDescent="0.25">
      <c r="A9503" s="43" t="s">
        <v>752</v>
      </c>
      <c r="B9503" s="43" t="s">
        <v>1357</v>
      </c>
      <c r="C9503" s="43" t="s">
        <v>17822</v>
      </c>
      <c r="D9503" s="43" t="s">
        <v>17823</v>
      </c>
      <c r="E9503" t="str">
        <f t="shared" si="148"/>
        <v>903-Xã Lình Huỳnh</v>
      </c>
    </row>
    <row r="9504" spans="1:5" x14ac:dyDescent="0.25">
      <c r="A9504" s="43" t="s">
        <v>752</v>
      </c>
      <c r="B9504" s="43" t="s">
        <v>1357</v>
      </c>
      <c r="C9504" s="43" t="s">
        <v>17824</v>
      </c>
      <c r="D9504" s="43" t="s">
        <v>17825</v>
      </c>
      <c r="E9504" t="str">
        <f t="shared" si="148"/>
        <v>903-Xã Thổ Sơn</v>
      </c>
    </row>
    <row r="9505" spans="1:5" x14ac:dyDescent="0.25">
      <c r="A9505" s="43" t="s">
        <v>752</v>
      </c>
      <c r="B9505" s="43" t="s">
        <v>1357</v>
      </c>
      <c r="C9505" s="43" t="s">
        <v>17826</v>
      </c>
      <c r="D9505" s="43" t="s">
        <v>17827</v>
      </c>
      <c r="E9505" t="str">
        <f t="shared" si="148"/>
        <v>903-Xã Mỹ Lâm</v>
      </c>
    </row>
    <row r="9506" spans="1:5" x14ac:dyDescent="0.25">
      <c r="A9506" s="43" t="s">
        <v>752</v>
      </c>
      <c r="B9506" s="43" t="s">
        <v>1357</v>
      </c>
      <c r="C9506" s="43" t="s">
        <v>17828</v>
      </c>
      <c r="D9506" s="43" t="s">
        <v>17190</v>
      </c>
      <c r="E9506" t="str">
        <f t="shared" si="148"/>
        <v>903-Xã Mỹ Phước</v>
      </c>
    </row>
    <row r="9507" spans="1:5" x14ac:dyDescent="0.25">
      <c r="A9507" s="43" t="s">
        <v>752</v>
      </c>
      <c r="B9507" s="43" t="s">
        <v>1358</v>
      </c>
      <c r="C9507" s="43" t="s">
        <v>17829</v>
      </c>
      <c r="D9507" s="43" t="s">
        <v>16656</v>
      </c>
      <c r="E9507" t="str">
        <f t="shared" si="148"/>
        <v>904-Thị trấn Tân Hiệp</v>
      </c>
    </row>
    <row r="9508" spans="1:5" x14ac:dyDescent="0.25">
      <c r="A9508" s="43" t="s">
        <v>752</v>
      </c>
      <c r="B9508" s="43" t="s">
        <v>1358</v>
      </c>
      <c r="C9508" s="43" t="s">
        <v>17830</v>
      </c>
      <c r="D9508" s="43" t="s">
        <v>6954</v>
      </c>
      <c r="E9508" t="str">
        <f t="shared" si="148"/>
        <v>904-Xã Tân Hội</v>
      </c>
    </row>
    <row r="9509" spans="1:5" x14ac:dyDescent="0.25">
      <c r="A9509" s="43" t="s">
        <v>752</v>
      </c>
      <c r="B9509" s="43" t="s">
        <v>1358</v>
      </c>
      <c r="C9509" s="43" t="s">
        <v>17831</v>
      </c>
      <c r="D9509" s="43" t="s">
        <v>2158</v>
      </c>
      <c r="E9509" t="str">
        <f t="shared" si="148"/>
        <v>904-Xã Tân Thành</v>
      </c>
    </row>
    <row r="9510" spans="1:5" x14ac:dyDescent="0.25">
      <c r="A9510" s="43" t="s">
        <v>752</v>
      </c>
      <c r="B9510" s="43" t="s">
        <v>1358</v>
      </c>
      <c r="C9510" s="43" t="s">
        <v>17832</v>
      </c>
      <c r="D9510" s="43" t="s">
        <v>17833</v>
      </c>
      <c r="E9510" t="str">
        <f t="shared" si="148"/>
        <v>904-Xã Tân Hiệp B</v>
      </c>
    </row>
    <row r="9511" spans="1:5" x14ac:dyDescent="0.25">
      <c r="A9511" s="43" t="s">
        <v>752</v>
      </c>
      <c r="B9511" s="43" t="s">
        <v>1358</v>
      </c>
      <c r="C9511" s="43" t="s">
        <v>17834</v>
      </c>
      <c r="D9511" s="43" t="s">
        <v>14346</v>
      </c>
      <c r="E9511" t="str">
        <f t="shared" si="148"/>
        <v>904-Xã Tân Hoà</v>
      </c>
    </row>
    <row r="9512" spans="1:5" x14ac:dyDescent="0.25">
      <c r="A9512" s="43" t="s">
        <v>752</v>
      </c>
      <c r="B9512" s="43" t="s">
        <v>1358</v>
      </c>
      <c r="C9512" s="43" t="s">
        <v>17835</v>
      </c>
      <c r="D9512" s="43" t="s">
        <v>17836</v>
      </c>
      <c r="E9512" t="str">
        <f t="shared" si="148"/>
        <v>904-Xã Thạnh Đông B</v>
      </c>
    </row>
    <row r="9513" spans="1:5" x14ac:dyDescent="0.25">
      <c r="A9513" s="43" t="s">
        <v>752</v>
      </c>
      <c r="B9513" s="43" t="s">
        <v>1358</v>
      </c>
      <c r="C9513" s="43" t="s">
        <v>17837</v>
      </c>
      <c r="D9513" s="43" t="s">
        <v>15170</v>
      </c>
      <c r="E9513" t="str">
        <f t="shared" si="148"/>
        <v>904-Xã Thạnh Đông</v>
      </c>
    </row>
    <row r="9514" spans="1:5" x14ac:dyDescent="0.25">
      <c r="A9514" s="43" t="s">
        <v>752</v>
      </c>
      <c r="B9514" s="43" t="s">
        <v>1358</v>
      </c>
      <c r="C9514" s="43" t="s">
        <v>17838</v>
      </c>
      <c r="D9514" s="43" t="s">
        <v>17839</v>
      </c>
      <c r="E9514" t="str">
        <f t="shared" si="148"/>
        <v>904-Xã Tân Hiệp A</v>
      </c>
    </row>
    <row r="9515" spans="1:5" x14ac:dyDescent="0.25">
      <c r="A9515" s="43" t="s">
        <v>752</v>
      </c>
      <c r="B9515" s="43" t="s">
        <v>1358</v>
      </c>
      <c r="C9515" s="43" t="s">
        <v>17840</v>
      </c>
      <c r="D9515" s="43" t="s">
        <v>2819</v>
      </c>
      <c r="E9515" t="str">
        <f t="shared" si="148"/>
        <v>904-Xã Tân An</v>
      </c>
    </row>
    <row r="9516" spans="1:5" x14ac:dyDescent="0.25">
      <c r="A9516" s="43" t="s">
        <v>752</v>
      </c>
      <c r="B9516" s="43" t="s">
        <v>1358</v>
      </c>
      <c r="C9516" s="43" t="s">
        <v>17841</v>
      </c>
      <c r="D9516" s="43" t="s">
        <v>17842</v>
      </c>
      <c r="E9516" t="str">
        <f t="shared" si="148"/>
        <v>904-Xã Thạnh Đông A</v>
      </c>
    </row>
    <row r="9517" spans="1:5" x14ac:dyDescent="0.25">
      <c r="A9517" s="43" t="s">
        <v>752</v>
      </c>
      <c r="B9517" s="43" t="s">
        <v>1358</v>
      </c>
      <c r="C9517" s="43" t="s">
        <v>17843</v>
      </c>
      <c r="D9517" s="43" t="s">
        <v>16276</v>
      </c>
      <c r="E9517" t="str">
        <f t="shared" si="148"/>
        <v>904-Xã Thạnh Trị</v>
      </c>
    </row>
    <row r="9518" spans="1:5" x14ac:dyDescent="0.25">
      <c r="A9518" s="43" t="s">
        <v>752</v>
      </c>
      <c r="B9518" s="43" t="s">
        <v>1359</v>
      </c>
      <c r="C9518" s="43" t="s">
        <v>17844</v>
      </c>
      <c r="D9518" s="43" t="s">
        <v>17845</v>
      </c>
      <c r="E9518" t="str">
        <f t="shared" si="148"/>
        <v>905-Thị trấn Minh Lương</v>
      </c>
    </row>
    <row r="9519" spans="1:5" x14ac:dyDescent="0.25">
      <c r="A9519" s="43" t="s">
        <v>752</v>
      </c>
      <c r="B9519" s="43" t="s">
        <v>1359</v>
      </c>
      <c r="C9519" s="43" t="s">
        <v>17846</v>
      </c>
      <c r="D9519" s="43" t="s">
        <v>17847</v>
      </c>
      <c r="E9519" t="str">
        <f t="shared" si="148"/>
        <v>905-Xã Mong Thọ A</v>
      </c>
    </row>
    <row r="9520" spans="1:5" x14ac:dyDescent="0.25">
      <c r="A9520" s="43" t="s">
        <v>752</v>
      </c>
      <c r="B9520" s="43" t="s">
        <v>1359</v>
      </c>
      <c r="C9520" s="43" t="s">
        <v>17848</v>
      </c>
      <c r="D9520" s="43" t="s">
        <v>17849</v>
      </c>
      <c r="E9520" t="str">
        <f t="shared" si="148"/>
        <v>905-Xã Mong Thọ B</v>
      </c>
    </row>
    <row r="9521" spans="1:5" x14ac:dyDescent="0.25">
      <c r="A9521" s="43" t="s">
        <v>752</v>
      </c>
      <c r="B9521" s="43" t="s">
        <v>1359</v>
      </c>
      <c r="C9521" s="43" t="s">
        <v>17850</v>
      </c>
      <c r="D9521" s="43" t="s">
        <v>17851</v>
      </c>
      <c r="E9521" t="str">
        <f t="shared" si="148"/>
        <v>905-Xã Mong Thọ</v>
      </c>
    </row>
    <row r="9522" spans="1:5" x14ac:dyDescent="0.25">
      <c r="A9522" s="43" t="s">
        <v>752</v>
      </c>
      <c r="B9522" s="43" t="s">
        <v>1359</v>
      </c>
      <c r="C9522" s="43" t="s">
        <v>17852</v>
      </c>
      <c r="D9522" s="43" t="s">
        <v>17853</v>
      </c>
      <c r="E9522" t="str">
        <f t="shared" si="148"/>
        <v>905-Xã Giục Tượng</v>
      </c>
    </row>
    <row r="9523" spans="1:5" x14ac:dyDescent="0.25">
      <c r="A9523" s="43" t="s">
        <v>752</v>
      </c>
      <c r="B9523" s="43" t="s">
        <v>1359</v>
      </c>
      <c r="C9523" s="43" t="s">
        <v>17854</v>
      </c>
      <c r="D9523" s="43" t="s">
        <v>17855</v>
      </c>
      <c r="E9523" t="str">
        <f t="shared" si="148"/>
        <v>905-Xã Vĩnh Hòa Hiệp</v>
      </c>
    </row>
    <row r="9524" spans="1:5" x14ac:dyDescent="0.25">
      <c r="A9524" s="43" t="s">
        <v>752</v>
      </c>
      <c r="B9524" s="43" t="s">
        <v>1359</v>
      </c>
      <c r="C9524" s="43" t="s">
        <v>17856</v>
      </c>
      <c r="D9524" s="43" t="s">
        <v>17857</v>
      </c>
      <c r="E9524" t="str">
        <f t="shared" si="148"/>
        <v>905-Xã Vĩnh Hoà Phú</v>
      </c>
    </row>
    <row r="9525" spans="1:5" x14ac:dyDescent="0.25">
      <c r="A9525" s="43" t="s">
        <v>752</v>
      </c>
      <c r="B9525" s="43" t="s">
        <v>1359</v>
      </c>
      <c r="C9525" s="43" t="s">
        <v>17858</v>
      </c>
      <c r="D9525" s="43" t="s">
        <v>5264</v>
      </c>
      <c r="E9525" t="str">
        <f t="shared" si="148"/>
        <v>905-Xã Minh Hòa</v>
      </c>
    </row>
    <row r="9526" spans="1:5" x14ac:dyDescent="0.25">
      <c r="A9526" s="43" t="s">
        <v>752</v>
      </c>
      <c r="B9526" s="43" t="s">
        <v>1359</v>
      </c>
      <c r="C9526" s="43" t="s">
        <v>17859</v>
      </c>
      <c r="D9526" s="43" t="s">
        <v>2800</v>
      </c>
      <c r="E9526" t="str">
        <f t="shared" si="148"/>
        <v>905-Xã Bình An</v>
      </c>
    </row>
    <row r="9527" spans="1:5" x14ac:dyDescent="0.25">
      <c r="A9527" s="43" t="s">
        <v>752</v>
      </c>
      <c r="B9527" s="43" t="s">
        <v>1359</v>
      </c>
      <c r="C9527" s="43" t="s">
        <v>17860</v>
      </c>
      <c r="D9527" s="43" t="s">
        <v>16612</v>
      </c>
      <c r="E9527" t="str">
        <f t="shared" si="148"/>
        <v>905-Xã Thạnh Lộc</v>
      </c>
    </row>
    <row r="9528" spans="1:5" x14ac:dyDescent="0.25">
      <c r="A9528" s="43" t="s">
        <v>752</v>
      </c>
      <c r="B9528" s="43" t="s">
        <v>1360</v>
      </c>
      <c r="C9528" s="43" t="s">
        <v>17861</v>
      </c>
      <c r="D9528" s="43" t="s">
        <v>22373</v>
      </c>
      <c r="E9528" t="str">
        <f t="shared" si="148"/>
        <v>906-Thị trấn Giồng Riềng</v>
      </c>
    </row>
    <row r="9529" spans="1:5" x14ac:dyDescent="0.25">
      <c r="A9529" s="43" t="s">
        <v>752</v>
      </c>
      <c r="B9529" s="43" t="s">
        <v>1360</v>
      </c>
      <c r="C9529" s="43" t="s">
        <v>17862</v>
      </c>
      <c r="D9529" s="43" t="s">
        <v>16241</v>
      </c>
      <c r="E9529" t="str">
        <f t="shared" si="148"/>
        <v>906-Xã Thạnh Hưng</v>
      </c>
    </row>
    <row r="9530" spans="1:5" x14ac:dyDescent="0.25">
      <c r="A9530" s="43" t="s">
        <v>752</v>
      </c>
      <c r="B9530" s="43" t="s">
        <v>1360</v>
      </c>
      <c r="C9530" s="43" t="s">
        <v>17863</v>
      </c>
      <c r="D9530" s="43" t="s">
        <v>16320</v>
      </c>
      <c r="E9530" t="str">
        <f t="shared" si="148"/>
        <v>906-Xã Thạnh Phước</v>
      </c>
    </row>
    <row r="9531" spans="1:5" x14ac:dyDescent="0.25">
      <c r="A9531" s="43" t="s">
        <v>752</v>
      </c>
      <c r="B9531" s="43" t="s">
        <v>1360</v>
      </c>
      <c r="C9531" s="43" t="s">
        <v>17864</v>
      </c>
      <c r="D9531" s="43" t="s">
        <v>16612</v>
      </c>
      <c r="E9531" t="str">
        <f t="shared" si="148"/>
        <v>906-Xã Thạnh Lộc</v>
      </c>
    </row>
    <row r="9532" spans="1:5" x14ac:dyDescent="0.25">
      <c r="A9532" s="43" t="s">
        <v>752</v>
      </c>
      <c r="B9532" s="43" t="s">
        <v>1360</v>
      </c>
      <c r="C9532" s="43" t="s">
        <v>17865</v>
      </c>
      <c r="D9532" s="43" t="s">
        <v>16395</v>
      </c>
      <c r="E9532" t="str">
        <f t="shared" si="148"/>
        <v>906-Xã Thạnh Hòa</v>
      </c>
    </row>
    <row r="9533" spans="1:5" x14ac:dyDescent="0.25">
      <c r="A9533" s="43" t="s">
        <v>752</v>
      </c>
      <c r="B9533" s="43" t="s">
        <v>1360</v>
      </c>
      <c r="C9533" s="43" t="s">
        <v>17866</v>
      </c>
      <c r="D9533" s="43" t="s">
        <v>15148</v>
      </c>
      <c r="E9533" t="str">
        <f t="shared" si="148"/>
        <v>906-Xã Thạnh Bình</v>
      </c>
    </row>
    <row r="9534" spans="1:5" x14ac:dyDescent="0.25">
      <c r="A9534" s="43" t="s">
        <v>752</v>
      </c>
      <c r="B9534" s="43" t="s">
        <v>1360</v>
      </c>
      <c r="C9534" s="43" t="s">
        <v>17867</v>
      </c>
      <c r="D9534" s="43" t="s">
        <v>17868</v>
      </c>
      <c r="E9534" t="str">
        <f t="shared" si="148"/>
        <v>906-Xã Bàn Thạch</v>
      </c>
    </row>
    <row r="9535" spans="1:5" x14ac:dyDescent="0.25">
      <c r="A9535" s="43" t="s">
        <v>752</v>
      </c>
      <c r="B9535" s="43" t="s">
        <v>1360</v>
      </c>
      <c r="C9535" s="43" t="s">
        <v>17869</v>
      </c>
      <c r="D9535" s="43" t="s">
        <v>17870</v>
      </c>
      <c r="E9535" t="str">
        <f t="shared" si="148"/>
        <v>906-Xã Bàn Tân Định</v>
      </c>
    </row>
    <row r="9536" spans="1:5" x14ac:dyDescent="0.25">
      <c r="A9536" s="43" t="s">
        <v>752</v>
      </c>
      <c r="B9536" s="43" t="s">
        <v>1360</v>
      </c>
      <c r="C9536" s="43" t="s">
        <v>17871</v>
      </c>
      <c r="D9536" s="43" t="s">
        <v>17872</v>
      </c>
      <c r="E9536" t="str">
        <f t="shared" si="148"/>
        <v>906-Xã Ngọc Thành</v>
      </c>
    </row>
    <row r="9537" spans="1:5" x14ac:dyDescent="0.25">
      <c r="A9537" s="43" t="s">
        <v>752</v>
      </c>
      <c r="B9537" s="43" t="s">
        <v>1360</v>
      </c>
      <c r="C9537" s="43" t="s">
        <v>17873</v>
      </c>
      <c r="D9537" s="43" t="s">
        <v>17874</v>
      </c>
      <c r="E9537" t="str">
        <f t="shared" si="148"/>
        <v>906-Xã Ngọc Chúc</v>
      </c>
    </row>
    <row r="9538" spans="1:5" x14ac:dyDescent="0.25">
      <c r="A9538" s="43" t="s">
        <v>752</v>
      </c>
      <c r="B9538" s="43" t="s">
        <v>1360</v>
      </c>
      <c r="C9538" s="43" t="s">
        <v>17875</v>
      </c>
      <c r="D9538" s="43" t="s">
        <v>17876</v>
      </c>
      <c r="E9538" t="str">
        <f t="shared" si="148"/>
        <v>906-Xã Ngọc Thuận</v>
      </c>
    </row>
    <row r="9539" spans="1:5" x14ac:dyDescent="0.25">
      <c r="A9539" s="43" t="s">
        <v>752</v>
      </c>
      <c r="B9539" s="43" t="s">
        <v>1360</v>
      </c>
      <c r="C9539" s="43" t="s">
        <v>17877</v>
      </c>
      <c r="D9539" s="43" t="s">
        <v>15768</v>
      </c>
      <c r="E9539" t="str">
        <f t="shared" ref="E9539:E9602" si="149">CONCATENATE(B9539,"-",D9539)</f>
        <v>906-Xã Hòa Hưng</v>
      </c>
    </row>
    <row r="9540" spans="1:5" x14ac:dyDescent="0.25">
      <c r="A9540" s="43" t="s">
        <v>752</v>
      </c>
      <c r="B9540" s="43" t="s">
        <v>1360</v>
      </c>
      <c r="C9540" s="43" t="s">
        <v>17878</v>
      </c>
      <c r="D9540" s="43" t="s">
        <v>17879</v>
      </c>
      <c r="E9540" t="str">
        <f t="shared" si="149"/>
        <v>906-Xã Hoà Lợi</v>
      </c>
    </row>
    <row r="9541" spans="1:5" x14ac:dyDescent="0.25">
      <c r="A9541" s="43" t="s">
        <v>752</v>
      </c>
      <c r="B9541" s="43" t="s">
        <v>1360</v>
      </c>
      <c r="C9541" s="43" t="s">
        <v>17880</v>
      </c>
      <c r="D9541" s="43" t="s">
        <v>17881</v>
      </c>
      <c r="E9541" t="str">
        <f t="shared" si="149"/>
        <v>906-Xã Hoà An</v>
      </c>
    </row>
    <row r="9542" spans="1:5" x14ac:dyDescent="0.25">
      <c r="A9542" s="43" t="s">
        <v>752</v>
      </c>
      <c r="B9542" s="43" t="s">
        <v>1360</v>
      </c>
      <c r="C9542" s="43" t="s">
        <v>17882</v>
      </c>
      <c r="D9542" s="43" t="s">
        <v>16414</v>
      </c>
      <c r="E9542" t="str">
        <f t="shared" si="149"/>
        <v>906-Xã Long Thạnh</v>
      </c>
    </row>
    <row r="9543" spans="1:5" x14ac:dyDescent="0.25">
      <c r="A9543" s="43" t="s">
        <v>752</v>
      </c>
      <c r="B9543" s="43" t="s">
        <v>1360</v>
      </c>
      <c r="C9543" s="43" t="s">
        <v>17883</v>
      </c>
      <c r="D9543" s="43" t="s">
        <v>13156</v>
      </c>
      <c r="E9543" t="str">
        <f t="shared" si="149"/>
        <v>906-Xã Vĩnh Thạnh</v>
      </c>
    </row>
    <row r="9544" spans="1:5" x14ac:dyDescent="0.25">
      <c r="A9544" s="43" t="s">
        <v>752</v>
      </c>
      <c r="B9544" s="43" t="s">
        <v>1360</v>
      </c>
      <c r="C9544" s="43" t="s">
        <v>17884</v>
      </c>
      <c r="D9544" s="43" t="s">
        <v>17736</v>
      </c>
      <c r="E9544" t="str">
        <f t="shared" si="149"/>
        <v>906-Xã Vĩnh Phú</v>
      </c>
    </row>
    <row r="9545" spans="1:5" x14ac:dyDescent="0.25">
      <c r="A9545" s="43" t="s">
        <v>752</v>
      </c>
      <c r="B9545" s="43" t="s">
        <v>1360</v>
      </c>
      <c r="C9545" s="43" t="s">
        <v>17885</v>
      </c>
      <c r="D9545" s="43" t="s">
        <v>14283</v>
      </c>
      <c r="E9545" t="str">
        <f t="shared" si="149"/>
        <v>906-Xã Hòa Thuận</v>
      </c>
    </row>
    <row r="9546" spans="1:5" x14ac:dyDescent="0.25">
      <c r="A9546" s="43" t="s">
        <v>752</v>
      </c>
      <c r="B9546" s="43" t="s">
        <v>1360</v>
      </c>
      <c r="C9546" s="43" t="s">
        <v>17886</v>
      </c>
      <c r="D9546" s="43" t="s">
        <v>17887</v>
      </c>
      <c r="E9546" t="str">
        <f t="shared" si="149"/>
        <v>906-Xã Ngọc Hoà</v>
      </c>
    </row>
    <row r="9547" spans="1:5" x14ac:dyDescent="0.25">
      <c r="A9547" s="43" t="s">
        <v>752</v>
      </c>
      <c r="B9547" s="43" t="s">
        <v>1361</v>
      </c>
      <c r="C9547" s="43" t="s">
        <v>17888</v>
      </c>
      <c r="D9547" s="43" t="s">
        <v>17889</v>
      </c>
      <c r="E9547" t="str">
        <f t="shared" si="149"/>
        <v>907-Thị trấn Gò Quao</v>
      </c>
    </row>
    <row r="9548" spans="1:5" x14ac:dyDescent="0.25">
      <c r="A9548" s="43" t="s">
        <v>752</v>
      </c>
      <c r="B9548" s="43" t="s">
        <v>1361</v>
      </c>
      <c r="C9548" s="43" t="s">
        <v>17890</v>
      </c>
      <c r="D9548" s="43" t="s">
        <v>17891</v>
      </c>
      <c r="E9548" t="str">
        <f t="shared" si="149"/>
        <v>907-Xã Vĩnh Hòa Hưng Bắc</v>
      </c>
    </row>
    <row r="9549" spans="1:5" x14ac:dyDescent="0.25">
      <c r="A9549" s="43" t="s">
        <v>752</v>
      </c>
      <c r="B9549" s="43" t="s">
        <v>1361</v>
      </c>
      <c r="C9549" s="43" t="s">
        <v>17892</v>
      </c>
      <c r="D9549" s="43" t="s">
        <v>9529</v>
      </c>
      <c r="E9549" t="str">
        <f t="shared" si="149"/>
        <v>907-Xã Định Hòa</v>
      </c>
    </row>
    <row r="9550" spans="1:5" x14ac:dyDescent="0.25">
      <c r="A9550" s="43" t="s">
        <v>752</v>
      </c>
      <c r="B9550" s="43" t="s">
        <v>1361</v>
      </c>
      <c r="C9550" s="43" t="s">
        <v>17893</v>
      </c>
      <c r="D9550" s="43" t="s">
        <v>17894</v>
      </c>
      <c r="E9550" t="str">
        <f t="shared" si="149"/>
        <v>907-Xã Thới Quản</v>
      </c>
    </row>
    <row r="9551" spans="1:5" x14ac:dyDescent="0.25">
      <c r="A9551" s="43" t="s">
        <v>752</v>
      </c>
      <c r="B9551" s="43" t="s">
        <v>1361</v>
      </c>
      <c r="C9551" s="43" t="s">
        <v>17895</v>
      </c>
      <c r="D9551" s="43" t="s">
        <v>15319</v>
      </c>
      <c r="E9551" t="str">
        <f t="shared" si="149"/>
        <v>907-Xã Định An</v>
      </c>
    </row>
    <row r="9552" spans="1:5" x14ac:dyDescent="0.25">
      <c r="A9552" s="43" t="s">
        <v>752</v>
      </c>
      <c r="B9552" s="43" t="s">
        <v>1361</v>
      </c>
      <c r="C9552" s="43" t="s">
        <v>17896</v>
      </c>
      <c r="D9552" s="43" t="s">
        <v>17897</v>
      </c>
      <c r="E9552" t="str">
        <f t="shared" si="149"/>
        <v>907-Xã Thủy Liễu</v>
      </c>
    </row>
    <row r="9553" spans="1:5" x14ac:dyDescent="0.25">
      <c r="A9553" s="43" t="s">
        <v>752</v>
      </c>
      <c r="B9553" s="43" t="s">
        <v>1361</v>
      </c>
      <c r="C9553" s="43" t="s">
        <v>17898</v>
      </c>
      <c r="D9553" s="43" t="s">
        <v>17899</v>
      </c>
      <c r="E9553" t="str">
        <f t="shared" si="149"/>
        <v>907-Xã Vĩnh Hòa Hưng Nam</v>
      </c>
    </row>
    <row r="9554" spans="1:5" x14ac:dyDescent="0.25">
      <c r="A9554" s="43" t="s">
        <v>752</v>
      </c>
      <c r="B9554" s="43" t="s">
        <v>1361</v>
      </c>
      <c r="C9554" s="43" t="s">
        <v>17900</v>
      </c>
      <c r="D9554" s="43" t="s">
        <v>17901</v>
      </c>
      <c r="E9554" t="str">
        <f t="shared" si="149"/>
        <v>907-Xã Vĩnh Phước A</v>
      </c>
    </row>
    <row r="9555" spans="1:5" x14ac:dyDescent="0.25">
      <c r="A9555" s="43" t="s">
        <v>752</v>
      </c>
      <c r="B9555" s="43" t="s">
        <v>1361</v>
      </c>
      <c r="C9555" s="43" t="s">
        <v>17902</v>
      </c>
      <c r="D9555" s="43" t="s">
        <v>17903</v>
      </c>
      <c r="E9555" t="str">
        <f t="shared" si="149"/>
        <v>907-Xã Vĩnh Phước B</v>
      </c>
    </row>
    <row r="9556" spans="1:5" x14ac:dyDescent="0.25">
      <c r="A9556" s="43" t="s">
        <v>752</v>
      </c>
      <c r="B9556" s="43" t="s">
        <v>1361</v>
      </c>
      <c r="C9556" s="43" t="s">
        <v>17904</v>
      </c>
      <c r="D9556" s="43" t="s">
        <v>17905</v>
      </c>
      <c r="E9556" t="str">
        <f t="shared" si="149"/>
        <v>907-Xã Vĩnh Tuy</v>
      </c>
    </row>
    <row r="9557" spans="1:5" x14ac:dyDescent="0.25">
      <c r="A9557" s="43" t="s">
        <v>752</v>
      </c>
      <c r="B9557" s="43" t="s">
        <v>1361</v>
      </c>
      <c r="C9557" s="43" t="s">
        <v>17906</v>
      </c>
      <c r="D9557" s="43" t="s">
        <v>17907</v>
      </c>
      <c r="E9557" t="str">
        <f t="shared" si="149"/>
        <v>907-Xã Vĩnh Thắng</v>
      </c>
    </row>
    <row r="9558" spans="1:5" x14ac:dyDescent="0.25">
      <c r="A9558" s="43" t="s">
        <v>752</v>
      </c>
      <c r="B9558" s="43" t="s">
        <v>1362</v>
      </c>
      <c r="C9558" s="43" t="s">
        <v>17908</v>
      </c>
      <c r="D9558" s="43" t="s">
        <v>17909</v>
      </c>
      <c r="E9558" t="str">
        <f t="shared" si="149"/>
        <v>908-Thị trấn Thứ Ba</v>
      </c>
    </row>
    <row r="9559" spans="1:5" x14ac:dyDescent="0.25">
      <c r="A9559" s="43" t="s">
        <v>752</v>
      </c>
      <c r="B9559" s="43" t="s">
        <v>1362</v>
      </c>
      <c r="C9559" s="43" t="s">
        <v>17910</v>
      </c>
      <c r="D9559" s="43" t="s">
        <v>17911</v>
      </c>
      <c r="E9559" t="str">
        <f t="shared" si="149"/>
        <v>908-Xã Tây Yên</v>
      </c>
    </row>
    <row r="9560" spans="1:5" x14ac:dyDescent="0.25">
      <c r="A9560" s="43" t="s">
        <v>752</v>
      </c>
      <c r="B9560" s="43" t="s">
        <v>1362</v>
      </c>
      <c r="C9560" s="43" t="s">
        <v>17912</v>
      </c>
      <c r="D9560" s="43" t="s">
        <v>17913</v>
      </c>
      <c r="E9560" t="str">
        <f t="shared" si="149"/>
        <v>908-Xã Tây Yên A</v>
      </c>
    </row>
    <row r="9561" spans="1:5" x14ac:dyDescent="0.25">
      <c r="A9561" s="43" t="s">
        <v>752</v>
      </c>
      <c r="B9561" s="43" t="s">
        <v>1362</v>
      </c>
      <c r="C9561" s="43" t="s">
        <v>17914</v>
      </c>
      <c r="D9561" s="43" t="s">
        <v>17915</v>
      </c>
      <c r="E9561" t="str">
        <f t="shared" si="149"/>
        <v>908-Xã Nam Yên</v>
      </c>
    </row>
    <row r="9562" spans="1:5" x14ac:dyDescent="0.25">
      <c r="A9562" s="43" t="s">
        <v>752</v>
      </c>
      <c r="B9562" s="43" t="s">
        <v>1362</v>
      </c>
      <c r="C9562" s="43" t="s">
        <v>17916</v>
      </c>
      <c r="D9562" s="43" t="s">
        <v>17917</v>
      </c>
      <c r="E9562" t="str">
        <f t="shared" si="149"/>
        <v>908-Xã Hưng Yên</v>
      </c>
    </row>
    <row r="9563" spans="1:5" x14ac:dyDescent="0.25">
      <c r="A9563" s="43" t="s">
        <v>752</v>
      </c>
      <c r="B9563" s="43" t="s">
        <v>1362</v>
      </c>
      <c r="C9563" s="43" t="s">
        <v>17918</v>
      </c>
      <c r="D9563" s="43" t="s">
        <v>8836</v>
      </c>
      <c r="E9563" t="str">
        <f t="shared" si="149"/>
        <v>908-Xã Nam Thái</v>
      </c>
    </row>
    <row r="9564" spans="1:5" x14ac:dyDescent="0.25">
      <c r="A9564" s="43" t="s">
        <v>752</v>
      </c>
      <c r="B9564" s="43" t="s">
        <v>1362</v>
      </c>
      <c r="C9564" s="43" t="s">
        <v>17919</v>
      </c>
      <c r="D9564" s="43" t="s">
        <v>17920</v>
      </c>
      <c r="E9564" t="str">
        <f t="shared" si="149"/>
        <v>908-Xã Nam Thái A</v>
      </c>
    </row>
    <row r="9565" spans="1:5" x14ac:dyDescent="0.25">
      <c r="A9565" s="43" t="s">
        <v>752</v>
      </c>
      <c r="B9565" s="43" t="s">
        <v>1362</v>
      </c>
      <c r="C9565" s="43" t="s">
        <v>17921</v>
      </c>
      <c r="D9565" s="43" t="s">
        <v>17922</v>
      </c>
      <c r="E9565" t="str">
        <f t="shared" si="149"/>
        <v>908-Xã Đông Thái</v>
      </c>
    </row>
    <row r="9566" spans="1:5" x14ac:dyDescent="0.25">
      <c r="A9566" s="43" t="s">
        <v>752</v>
      </c>
      <c r="B9566" s="43" t="s">
        <v>1362</v>
      </c>
      <c r="C9566" s="43" t="s">
        <v>17923</v>
      </c>
      <c r="D9566" s="43" t="s">
        <v>7025</v>
      </c>
      <c r="E9566" t="str">
        <f t="shared" si="149"/>
        <v>908-Xã Đông Yên</v>
      </c>
    </row>
    <row r="9567" spans="1:5" x14ac:dyDescent="0.25">
      <c r="A9567" s="43" t="s">
        <v>752</v>
      </c>
      <c r="B9567" s="43" t="s">
        <v>1363</v>
      </c>
      <c r="C9567" s="43" t="s">
        <v>17928</v>
      </c>
      <c r="D9567" s="43" t="s">
        <v>17929</v>
      </c>
      <c r="E9567" t="str">
        <f t="shared" si="149"/>
        <v>909-Thị trấn Thứ Mười Một</v>
      </c>
    </row>
    <row r="9568" spans="1:5" x14ac:dyDescent="0.25">
      <c r="A9568" s="43" t="s">
        <v>752</v>
      </c>
      <c r="B9568" s="43" t="s">
        <v>1363</v>
      </c>
      <c r="C9568" s="43" t="s">
        <v>17930</v>
      </c>
      <c r="D9568" s="43" t="s">
        <v>2003</v>
      </c>
      <c r="E9568" t="str">
        <f t="shared" si="149"/>
        <v>909-Xã Thuận Hoà</v>
      </c>
    </row>
    <row r="9569" spans="1:5" x14ac:dyDescent="0.25">
      <c r="A9569" s="43" t="s">
        <v>752</v>
      </c>
      <c r="B9569" s="43" t="s">
        <v>1363</v>
      </c>
      <c r="C9569" s="43" t="s">
        <v>17931</v>
      </c>
      <c r="D9569" s="43" t="s">
        <v>8150</v>
      </c>
      <c r="E9569" t="str">
        <f t="shared" si="149"/>
        <v>909-Xã Đông Hòa</v>
      </c>
    </row>
    <row r="9570" spans="1:5" x14ac:dyDescent="0.25">
      <c r="A9570" s="43" t="s">
        <v>752</v>
      </c>
      <c r="B9570" s="43" t="s">
        <v>1363</v>
      </c>
      <c r="C9570" s="43" t="s">
        <v>17934</v>
      </c>
      <c r="D9570" s="43" t="s">
        <v>16142</v>
      </c>
      <c r="E9570" t="str">
        <f t="shared" si="149"/>
        <v>909-Xã Đông Thạnh</v>
      </c>
    </row>
    <row r="9571" spans="1:5" x14ac:dyDescent="0.25">
      <c r="A9571" s="43" t="s">
        <v>752</v>
      </c>
      <c r="B9571" s="43" t="s">
        <v>1363</v>
      </c>
      <c r="C9571" s="43" t="s">
        <v>17935</v>
      </c>
      <c r="D9571" s="43" t="s">
        <v>16745</v>
      </c>
      <c r="E9571" t="str">
        <f t="shared" si="149"/>
        <v>909-Xã Tân Thạnh</v>
      </c>
    </row>
    <row r="9572" spans="1:5" x14ac:dyDescent="0.25">
      <c r="A9572" s="43" t="s">
        <v>752</v>
      </c>
      <c r="B9572" s="43" t="s">
        <v>1363</v>
      </c>
      <c r="C9572" s="43" t="s">
        <v>17936</v>
      </c>
      <c r="D9572" s="43" t="s">
        <v>5789</v>
      </c>
      <c r="E9572" t="str">
        <f t="shared" si="149"/>
        <v>909-Xã Đông Hưng</v>
      </c>
    </row>
    <row r="9573" spans="1:5" x14ac:dyDescent="0.25">
      <c r="A9573" s="43" t="s">
        <v>752</v>
      </c>
      <c r="B9573" s="43" t="s">
        <v>1363</v>
      </c>
      <c r="C9573" s="43" t="s">
        <v>17937</v>
      </c>
      <c r="D9573" s="43" t="s">
        <v>17938</v>
      </c>
      <c r="E9573" t="str">
        <f t="shared" si="149"/>
        <v>909-Xã Đông Hưng A</v>
      </c>
    </row>
    <row r="9574" spans="1:5" x14ac:dyDescent="0.25">
      <c r="A9574" s="43" t="s">
        <v>752</v>
      </c>
      <c r="B9574" s="43" t="s">
        <v>1363</v>
      </c>
      <c r="C9574" s="43" t="s">
        <v>17939</v>
      </c>
      <c r="D9574" s="43" t="s">
        <v>17940</v>
      </c>
      <c r="E9574" t="str">
        <f t="shared" si="149"/>
        <v>909-Xã Đông Hưng B</v>
      </c>
    </row>
    <row r="9575" spans="1:5" x14ac:dyDescent="0.25">
      <c r="A9575" s="43" t="s">
        <v>752</v>
      </c>
      <c r="B9575" s="43" t="s">
        <v>1363</v>
      </c>
      <c r="C9575" s="43" t="s">
        <v>17941</v>
      </c>
      <c r="D9575" s="43" t="s">
        <v>17942</v>
      </c>
      <c r="E9575" t="str">
        <f t="shared" si="149"/>
        <v>909-Xã Vân Khánh</v>
      </c>
    </row>
    <row r="9576" spans="1:5" x14ac:dyDescent="0.25">
      <c r="A9576" s="43" t="s">
        <v>752</v>
      </c>
      <c r="B9576" s="43" t="s">
        <v>1363</v>
      </c>
      <c r="C9576" s="43" t="s">
        <v>17943</v>
      </c>
      <c r="D9576" s="43" t="s">
        <v>17944</v>
      </c>
      <c r="E9576" t="str">
        <f t="shared" si="149"/>
        <v>909-Xã Vân Khánh Đông</v>
      </c>
    </row>
    <row r="9577" spans="1:5" x14ac:dyDescent="0.25">
      <c r="A9577" s="43" t="s">
        <v>752</v>
      </c>
      <c r="B9577" s="43" t="s">
        <v>1363</v>
      </c>
      <c r="C9577" s="43" t="s">
        <v>17945</v>
      </c>
      <c r="D9577" s="43" t="s">
        <v>17946</v>
      </c>
      <c r="E9577" t="str">
        <f t="shared" si="149"/>
        <v>909-Xã Vân Khánh Tây</v>
      </c>
    </row>
    <row r="9578" spans="1:5" x14ac:dyDescent="0.25">
      <c r="A9578" s="43" t="s">
        <v>752</v>
      </c>
      <c r="B9578" s="43" t="s">
        <v>1364</v>
      </c>
      <c r="C9578" s="43" t="s">
        <v>17947</v>
      </c>
      <c r="D9578" s="43" t="s">
        <v>17948</v>
      </c>
      <c r="E9578" t="str">
        <f t="shared" si="149"/>
        <v>910-Thị trấn Vĩnh Thuận</v>
      </c>
    </row>
    <row r="9579" spans="1:5" x14ac:dyDescent="0.25">
      <c r="A9579" s="43" t="s">
        <v>752</v>
      </c>
      <c r="B9579" s="43" t="s">
        <v>1364</v>
      </c>
      <c r="C9579" s="43" t="s">
        <v>17952</v>
      </c>
      <c r="D9579" s="43" t="s">
        <v>17953</v>
      </c>
      <c r="E9579" t="str">
        <f t="shared" si="149"/>
        <v>910-Xã Vĩnh Bình Bắc</v>
      </c>
    </row>
    <row r="9580" spans="1:5" x14ac:dyDescent="0.25">
      <c r="A9580" s="43" t="s">
        <v>752</v>
      </c>
      <c r="B9580" s="43" t="s">
        <v>1364</v>
      </c>
      <c r="C9580" s="43" t="s">
        <v>17954</v>
      </c>
      <c r="D9580" s="43" t="s">
        <v>17955</v>
      </c>
      <c r="E9580" t="str">
        <f t="shared" si="149"/>
        <v>910-Xã Vĩnh Bình Nam</v>
      </c>
    </row>
    <row r="9581" spans="1:5" x14ac:dyDescent="0.25">
      <c r="A9581" s="43" t="s">
        <v>752</v>
      </c>
      <c r="B9581" s="43" t="s">
        <v>1364</v>
      </c>
      <c r="C9581" s="43" t="s">
        <v>17956</v>
      </c>
      <c r="D9581" s="43" t="s">
        <v>7120</v>
      </c>
      <c r="E9581" t="str">
        <f t="shared" si="149"/>
        <v>910-Xã Bình Minh</v>
      </c>
    </row>
    <row r="9582" spans="1:5" x14ac:dyDescent="0.25">
      <c r="A9582" s="43" t="s">
        <v>752</v>
      </c>
      <c r="B9582" s="43" t="s">
        <v>1364</v>
      </c>
      <c r="C9582" s="43" t="s">
        <v>17958</v>
      </c>
      <c r="D9582" s="43" t="s">
        <v>12807</v>
      </c>
      <c r="E9582" t="str">
        <f t="shared" si="149"/>
        <v>910-Xã Vĩnh Thuận</v>
      </c>
    </row>
    <row r="9583" spans="1:5" x14ac:dyDescent="0.25">
      <c r="A9583" s="43" t="s">
        <v>752</v>
      </c>
      <c r="B9583" s="43" t="s">
        <v>1364</v>
      </c>
      <c r="C9583" s="43" t="s">
        <v>17959</v>
      </c>
      <c r="D9583" s="43" t="s">
        <v>13597</v>
      </c>
      <c r="E9583" t="str">
        <f t="shared" si="149"/>
        <v>910-Xã Tân Thuận</v>
      </c>
    </row>
    <row r="9584" spans="1:5" x14ac:dyDescent="0.25">
      <c r="A9584" s="43" t="s">
        <v>752</v>
      </c>
      <c r="B9584" s="43" t="s">
        <v>1364</v>
      </c>
      <c r="C9584" s="43" t="s">
        <v>17960</v>
      </c>
      <c r="D9584" s="43" t="s">
        <v>17961</v>
      </c>
      <c r="E9584" t="str">
        <f t="shared" si="149"/>
        <v>910-Xã Phong Đông</v>
      </c>
    </row>
    <row r="9585" spans="1:5" x14ac:dyDescent="0.25">
      <c r="A9585" s="43" t="s">
        <v>752</v>
      </c>
      <c r="B9585" s="43" t="s">
        <v>1364</v>
      </c>
      <c r="C9585" s="43" t="s">
        <v>17962</v>
      </c>
      <c r="D9585" s="43" t="s">
        <v>2259</v>
      </c>
      <c r="E9585" t="str">
        <f t="shared" si="149"/>
        <v>910-Xã Vĩnh Phong</v>
      </c>
    </row>
    <row r="9586" spans="1:5" x14ac:dyDescent="0.25">
      <c r="A9586" s="43" t="s">
        <v>752</v>
      </c>
      <c r="B9586" s="43" t="s">
        <v>1365</v>
      </c>
      <c r="C9586" s="43" t="s">
        <v>17963</v>
      </c>
      <c r="D9586" s="43" t="s">
        <v>17964</v>
      </c>
      <c r="E9586" t="str">
        <f t="shared" si="149"/>
        <v>911-Phường Dương Đông</v>
      </c>
    </row>
    <row r="9587" spans="1:5" x14ac:dyDescent="0.25">
      <c r="A9587" s="43" t="s">
        <v>752</v>
      </c>
      <c r="B9587" s="43" t="s">
        <v>1365</v>
      </c>
      <c r="C9587" s="43" t="s">
        <v>17965</v>
      </c>
      <c r="D9587" s="43" t="s">
        <v>17966</v>
      </c>
      <c r="E9587" t="str">
        <f t="shared" si="149"/>
        <v>911-Phường An Thới</v>
      </c>
    </row>
    <row r="9588" spans="1:5" x14ac:dyDescent="0.25">
      <c r="A9588" s="43" t="s">
        <v>752</v>
      </c>
      <c r="B9588" s="43" t="s">
        <v>1365</v>
      </c>
      <c r="C9588" s="43" t="s">
        <v>17967</v>
      </c>
      <c r="D9588" s="43" t="s">
        <v>17968</v>
      </c>
      <c r="E9588" t="str">
        <f t="shared" si="149"/>
        <v>911-Xã Cửa Cạn</v>
      </c>
    </row>
    <row r="9589" spans="1:5" x14ac:dyDescent="0.25">
      <c r="A9589" s="43" t="s">
        <v>752</v>
      </c>
      <c r="B9589" s="43" t="s">
        <v>1365</v>
      </c>
      <c r="C9589" s="43" t="s">
        <v>17969</v>
      </c>
      <c r="D9589" s="43" t="s">
        <v>17970</v>
      </c>
      <c r="E9589" t="str">
        <f t="shared" si="149"/>
        <v>911-Xã Gành Dầu</v>
      </c>
    </row>
    <row r="9590" spans="1:5" x14ac:dyDescent="0.25">
      <c r="A9590" s="43" t="s">
        <v>752</v>
      </c>
      <c r="B9590" s="43" t="s">
        <v>1365</v>
      </c>
      <c r="C9590" s="43" t="s">
        <v>17971</v>
      </c>
      <c r="D9590" s="43" t="s">
        <v>17972</v>
      </c>
      <c r="E9590" t="str">
        <f t="shared" si="149"/>
        <v>911-Xã Cửa Dương</v>
      </c>
    </row>
    <row r="9591" spans="1:5" x14ac:dyDescent="0.25">
      <c r="A9591" s="43" t="s">
        <v>752</v>
      </c>
      <c r="B9591" s="43" t="s">
        <v>1365</v>
      </c>
      <c r="C9591" s="43" t="s">
        <v>17973</v>
      </c>
      <c r="D9591" s="43" t="s">
        <v>11353</v>
      </c>
      <c r="E9591" t="str">
        <f t="shared" si="149"/>
        <v>911-Xã Hàm Ninh</v>
      </c>
    </row>
    <row r="9592" spans="1:5" x14ac:dyDescent="0.25">
      <c r="A9592" s="43" t="s">
        <v>752</v>
      </c>
      <c r="B9592" s="43" t="s">
        <v>1365</v>
      </c>
      <c r="C9592" s="43" t="s">
        <v>17974</v>
      </c>
      <c r="D9592" s="43" t="s">
        <v>17975</v>
      </c>
      <c r="E9592" t="str">
        <f t="shared" si="149"/>
        <v>911-Xã Dương Tơ</v>
      </c>
    </row>
    <row r="9593" spans="1:5" x14ac:dyDescent="0.25">
      <c r="A9593" s="43" t="s">
        <v>752</v>
      </c>
      <c r="B9593" s="43" t="s">
        <v>1365</v>
      </c>
      <c r="C9593" s="43" t="s">
        <v>17976</v>
      </c>
      <c r="D9593" s="43" t="s">
        <v>17977</v>
      </c>
      <c r="E9593" t="str">
        <f t="shared" si="149"/>
        <v>911-Xã Bãi Thơm</v>
      </c>
    </row>
    <row r="9594" spans="1:5" x14ac:dyDescent="0.25">
      <c r="A9594" s="43" t="s">
        <v>752</v>
      </c>
      <c r="B9594" s="43" t="s">
        <v>1365</v>
      </c>
      <c r="C9594" s="43" t="s">
        <v>17978</v>
      </c>
      <c r="D9594" s="43" t="s">
        <v>17979</v>
      </c>
      <c r="E9594" t="str">
        <f t="shared" si="149"/>
        <v>911-Xã Thổ Châu</v>
      </c>
    </row>
    <row r="9595" spans="1:5" x14ac:dyDescent="0.25">
      <c r="A9595" s="43" t="s">
        <v>752</v>
      </c>
      <c r="B9595" s="43" t="s">
        <v>1366</v>
      </c>
      <c r="C9595" s="43" t="s">
        <v>17980</v>
      </c>
      <c r="D9595" s="43" t="s">
        <v>17981</v>
      </c>
      <c r="E9595" t="str">
        <f t="shared" si="149"/>
        <v>912-Xã Hòn Tre</v>
      </c>
    </row>
    <row r="9596" spans="1:5" x14ac:dyDescent="0.25">
      <c r="A9596" s="43" t="s">
        <v>752</v>
      </c>
      <c r="B9596" s="43" t="s">
        <v>1366</v>
      </c>
      <c r="C9596" s="43" t="s">
        <v>17982</v>
      </c>
      <c r="D9596" s="43" t="s">
        <v>17983</v>
      </c>
      <c r="E9596" t="str">
        <f t="shared" si="149"/>
        <v>912-Xã Lại Sơn</v>
      </c>
    </row>
    <row r="9597" spans="1:5" x14ac:dyDescent="0.25">
      <c r="A9597" s="43" t="s">
        <v>752</v>
      </c>
      <c r="B9597" s="43" t="s">
        <v>1366</v>
      </c>
      <c r="C9597" s="43" t="s">
        <v>17984</v>
      </c>
      <c r="D9597" s="43" t="s">
        <v>5184</v>
      </c>
      <c r="E9597" t="str">
        <f t="shared" si="149"/>
        <v>912-Xã An Sơn</v>
      </c>
    </row>
    <row r="9598" spans="1:5" x14ac:dyDescent="0.25">
      <c r="A9598" s="43" t="s">
        <v>752</v>
      </c>
      <c r="B9598" s="43" t="s">
        <v>1366</v>
      </c>
      <c r="C9598" s="43" t="s">
        <v>17985</v>
      </c>
      <c r="D9598" s="43" t="s">
        <v>17986</v>
      </c>
      <c r="E9598" t="str">
        <f t="shared" si="149"/>
        <v>912-Xã Nam Du</v>
      </c>
    </row>
    <row r="9599" spans="1:5" x14ac:dyDescent="0.25">
      <c r="A9599" s="43" t="s">
        <v>752</v>
      </c>
      <c r="B9599" s="43" t="s">
        <v>1367</v>
      </c>
      <c r="C9599" s="43" t="s">
        <v>17924</v>
      </c>
      <c r="D9599" s="43" t="s">
        <v>17925</v>
      </c>
      <c r="E9599" t="str">
        <f t="shared" si="149"/>
        <v>913-Xã Thạnh Yên</v>
      </c>
    </row>
    <row r="9600" spans="1:5" x14ac:dyDescent="0.25">
      <c r="A9600" s="43" t="s">
        <v>752</v>
      </c>
      <c r="B9600" s="43" t="s">
        <v>1367</v>
      </c>
      <c r="C9600" s="43" t="s">
        <v>17926</v>
      </c>
      <c r="D9600" s="43" t="s">
        <v>17927</v>
      </c>
      <c r="E9600" t="str">
        <f t="shared" si="149"/>
        <v>913-Xã Thạnh Yên A</v>
      </c>
    </row>
    <row r="9601" spans="1:5" x14ac:dyDescent="0.25">
      <c r="A9601" s="43" t="s">
        <v>752</v>
      </c>
      <c r="B9601" s="43" t="s">
        <v>1367</v>
      </c>
      <c r="C9601" s="43" t="s">
        <v>17932</v>
      </c>
      <c r="D9601" s="43" t="s">
        <v>17933</v>
      </c>
      <c r="E9601" t="str">
        <f t="shared" si="149"/>
        <v>913-Xã An Minh Bắc</v>
      </c>
    </row>
    <row r="9602" spans="1:5" x14ac:dyDescent="0.25">
      <c r="A9602" s="43" t="s">
        <v>752</v>
      </c>
      <c r="B9602" s="43" t="s">
        <v>1367</v>
      </c>
      <c r="C9602" s="43" t="s">
        <v>17949</v>
      </c>
      <c r="D9602" s="43" t="s">
        <v>7600</v>
      </c>
      <c r="E9602" t="str">
        <f t="shared" si="149"/>
        <v>913-Xã Vĩnh Hòa</v>
      </c>
    </row>
    <row r="9603" spans="1:5" x14ac:dyDescent="0.25">
      <c r="A9603" s="43" t="s">
        <v>752</v>
      </c>
      <c r="B9603" s="43" t="s">
        <v>1367</v>
      </c>
      <c r="C9603" s="43" t="s">
        <v>17950</v>
      </c>
      <c r="D9603" s="43" t="s">
        <v>17951</v>
      </c>
      <c r="E9603" t="str">
        <f t="shared" ref="E9603:E9666" si="150">CONCATENATE(B9603,"-",D9603)</f>
        <v>913-Xã Hoà Chánh</v>
      </c>
    </row>
    <row r="9604" spans="1:5" x14ac:dyDescent="0.25">
      <c r="A9604" s="43" t="s">
        <v>752</v>
      </c>
      <c r="B9604" s="43" t="s">
        <v>1367</v>
      </c>
      <c r="C9604" s="43" t="s">
        <v>17957</v>
      </c>
      <c r="D9604" s="43" t="s">
        <v>8724</v>
      </c>
      <c r="E9604" t="str">
        <f t="shared" si="150"/>
        <v>913-Xã Minh Thuận</v>
      </c>
    </row>
    <row r="9605" spans="1:5" x14ac:dyDescent="0.25">
      <c r="A9605" s="43" t="s">
        <v>752</v>
      </c>
      <c r="B9605" s="43" t="s">
        <v>1368</v>
      </c>
      <c r="C9605" s="43" t="s">
        <v>17793</v>
      </c>
      <c r="D9605" s="43" t="s">
        <v>17736</v>
      </c>
      <c r="E9605" t="str">
        <f t="shared" si="150"/>
        <v>914-Xã Vĩnh Phú</v>
      </c>
    </row>
    <row r="9606" spans="1:5" x14ac:dyDescent="0.25">
      <c r="A9606" s="43" t="s">
        <v>752</v>
      </c>
      <c r="B9606" s="43" t="s">
        <v>1368</v>
      </c>
      <c r="C9606" s="43" t="s">
        <v>17794</v>
      </c>
      <c r="D9606" s="43" t="s">
        <v>17795</v>
      </c>
      <c r="E9606" t="str">
        <f t="shared" si="150"/>
        <v>914-Xã Vĩnh Điều</v>
      </c>
    </row>
    <row r="9607" spans="1:5" x14ac:dyDescent="0.25">
      <c r="A9607" s="43" t="s">
        <v>752</v>
      </c>
      <c r="B9607" s="43" t="s">
        <v>1368</v>
      </c>
      <c r="C9607" s="43" t="s">
        <v>17796</v>
      </c>
      <c r="D9607" s="43" t="s">
        <v>17797</v>
      </c>
      <c r="E9607" t="str">
        <f t="shared" si="150"/>
        <v>914-Xã Tân Khánh Hòa</v>
      </c>
    </row>
    <row r="9608" spans="1:5" x14ac:dyDescent="0.25">
      <c r="A9608" s="43" t="s">
        <v>752</v>
      </c>
      <c r="B9608" s="43" t="s">
        <v>1368</v>
      </c>
      <c r="C9608" s="43" t="s">
        <v>17798</v>
      </c>
      <c r="D9608" s="43" t="s">
        <v>15538</v>
      </c>
      <c r="E9608" t="str">
        <f t="shared" si="150"/>
        <v>914-Xã Phú Lợi</v>
      </c>
    </row>
    <row r="9609" spans="1:5" x14ac:dyDescent="0.25">
      <c r="A9609" s="43" t="s">
        <v>752</v>
      </c>
      <c r="B9609" s="43" t="s">
        <v>1368</v>
      </c>
      <c r="C9609" s="43" t="s">
        <v>17799</v>
      </c>
      <c r="D9609" s="43" t="s">
        <v>6137</v>
      </c>
      <c r="E9609" t="str">
        <f t="shared" si="150"/>
        <v>914-Xã Phú Mỹ</v>
      </c>
    </row>
    <row r="9610" spans="1:5" x14ac:dyDescent="0.25">
      <c r="A9610" s="43" t="s">
        <v>753</v>
      </c>
      <c r="B9610" s="43" t="s">
        <v>1369</v>
      </c>
      <c r="C9610" s="43" t="s">
        <v>17987</v>
      </c>
      <c r="D9610" s="43" t="s">
        <v>17988</v>
      </c>
      <c r="E9610" t="str">
        <f t="shared" si="150"/>
        <v>916-Phường Cái Khế</v>
      </c>
    </row>
    <row r="9611" spans="1:5" x14ac:dyDescent="0.25">
      <c r="A9611" s="43" t="s">
        <v>753</v>
      </c>
      <c r="B9611" s="43" t="s">
        <v>1369</v>
      </c>
      <c r="C9611" s="43" t="s">
        <v>17989</v>
      </c>
      <c r="D9611" s="43" t="s">
        <v>11654</v>
      </c>
      <c r="E9611" t="str">
        <f t="shared" si="150"/>
        <v>916-Phường An Hòa</v>
      </c>
    </row>
    <row r="9612" spans="1:5" x14ac:dyDescent="0.25">
      <c r="A9612" s="43" t="s">
        <v>753</v>
      </c>
      <c r="B9612" s="43" t="s">
        <v>1369</v>
      </c>
      <c r="C9612" s="43" t="s">
        <v>17990</v>
      </c>
      <c r="D9612" s="43" t="s">
        <v>17991</v>
      </c>
      <c r="E9612" t="str">
        <f t="shared" si="150"/>
        <v>916-Phường Thới Bình</v>
      </c>
    </row>
    <row r="9613" spans="1:5" x14ac:dyDescent="0.25">
      <c r="A9613" s="43" t="s">
        <v>753</v>
      </c>
      <c r="B9613" s="43" t="s">
        <v>1369</v>
      </c>
      <c r="C9613" s="43" t="s">
        <v>17992</v>
      </c>
      <c r="D9613" s="43" t="s">
        <v>4137</v>
      </c>
      <c r="E9613" t="str">
        <f t="shared" si="150"/>
        <v>916-Phường Tân An</v>
      </c>
    </row>
    <row r="9614" spans="1:5" x14ac:dyDescent="0.25">
      <c r="A9614" s="43" t="s">
        <v>753</v>
      </c>
      <c r="B9614" s="43" t="s">
        <v>1369</v>
      </c>
      <c r="C9614" s="43" t="s">
        <v>17993</v>
      </c>
      <c r="D9614" s="43" t="s">
        <v>17994</v>
      </c>
      <c r="E9614" t="str">
        <f t="shared" si="150"/>
        <v>916-Phường Xuân Khánh</v>
      </c>
    </row>
    <row r="9615" spans="1:5" x14ac:dyDescent="0.25">
      <c r="A9615" s="43" t="s">
        <v>753</v>
      </c>
      <c r="B9615" s="43" t="s">
        <v>1369</v>
      </c>
      <c r="C9615" s="43" t="s">
        <v>17995</v>
      </c>
      <c r="D9615" s="43" t="s">
        <v>17996</v>
      </c>
      <c r="E9615" t="str">
        <f t="shared" si="150"/>
        <v>916-Phường Hưng Lợi</v>
      </c>
    </row>
    <row r="9616" spans="1:5" x14ac:dyDescent="0.25">
      <c r="A9616" s="43" t="s">
        <v>753</v>
      </c>
      <c r="B9616" s="43" t="s">
        <v>1369</v>
      </c>
      <c r="C9616" s="43" t="s">
        <v>17997</v>
      </c>
      <c r="D9616" s="43" t="s">
        <v>15981</v>
      </c>
      <c r="E9616" t="str">
        <f t="shared" si="150"/>
        <v>916-Phường An Khánh</v>
      </c>
    </row>
    <row r="9617" spans="1:5" x14ac:dyDescent="0.25">
      <c r="A9617" s="43" t="s">
        <v>753</v>
      </c>
      <c r="B9617" s="43" t="s">
        <v>1369</v>
      </c>
      <c r="C9617" s="43" t="s">
        <v>17998</v>
      </c>
      <c r="D9617" s="43" t="s">
        <v>13896</v>
      </c>
      <c r="E9617" t="str">
        <f t="shared" si="150"/>
        <v>916-Phường An Bình</v>
      </c>
    </row>
    <row r="9618" spans="1:5" x14ac:dyDescent="0.25">
      <c r="A9618" s="43" t="s">
        <v>753</v>
      </c>
      <c r="B9618" s="43" t="s">
        <v>1370</v>
      </c>
      <c r="C9618" s="43" t="s">
        <v>17999</v>
      </c>
      <c r="D9618" s="43" t="s">
        <v>18000</v>
      </c>
      <c r="E9618" t="str">
        <f t="shared" si="150"/>
        <v>917-Phường Châu Văn Liêm</v>
      </c>
    </row>
    <row r="9619" spans="1:5" x14ac:dyDescent="0.25">
      <c r="A9619" s="43" t="s">
        <v>753</v>
      </c>
      <c r="B9619" s="43" t="s">
        <v>1370</v>
      </c>
      <c r="C9619" s="43" t="s">
        <v>18001</v>
      </c>
      <c r="D9619" s="43" t="s">
        <v>15350</v>
      </c>
      <c r="E9619" t="str">
        <f t="shared" si="150"/>
        <v>917-Phường Thới Hòa</v>
      </c>
    </row>
    <row r="9620" spans="1:5" x14ac:dyDescent="0.25">
      <c r="A9620" s="43" t="s">
        <v>753</v>
      </c>
      <c r="B9620" s="43" t="s">
        <v>1370</v>
      </c>
      <c r="C9620" s="43" t="s">
        <v>18002</v>
      </c>
      <c r="D9620" s="43" t="s">
        <v>18003</v>
      </c>
      <c r="E9620" t="str">
        <f t="shared" si="150"/>
        <v>917-Phường Thới Long</v>
      </c>
    </row>
    <row r="9621" spans="1:5" x14ac:dyDescent="0.25">
      <c r="A9621" s="43" t="s">
        <v>753</v>
      </c>
      <c r="B9621" s="43" t="s">
        <v>1370</v>
      </c>
      <c r="C9621" s="43" t="s">
        <v>18004</v>
      </c>
      <c r="D9621" s="43" t="s">
        <v>17578</v>
      </c>
      <c r="E9621" t="str">
        <f t="shared" si="150"/>
        <v>917-Phường Long Hưng</v>
      </c>
    </row>
    <row r="9622" spans="1:5" x14ac:dyDescent="0.25">
      <c r="A9622" s="43" t="s">
        <v>753</v>
      </c>
      <c r="B9622" s="43" t="s">
        <v>1370</v>
      </c>
      <c r="C9622" s="43" t="s">
        <v>18005</v>
      </c>
      <c r="D9622" s="43" t="s">
        <v>15833</v>
      </c>
      <c r="E9622" t="str">
        <f t="shared" si="150"/>
        <v>917-Phường Thới An</v>
      </c>
    </row>
    <row r="9623" spans="1:5" x14ac:dyDescent="0.25">
      <c r="A9623" s="43" t="s">
        <v>753</v>
      </c>
      <c r="B9623" s="43" t="s">
        <v>1370</v>
      </c>
      <c r="C9623" s="43" t="s">
        <v>18006</v>
      </c>
      <c r="D9623" s="43" t="s">
        <v>18007</v>
      </c>
      <c r="E9623" t="str">
        <f t="shared" si="150"/>
        <v>917-Phường Phước Thới</v>
      </c>
    </row>
    <row r="9624" spans="1:5" x14ac:dyDescent="0.25">
      <c r="A9624" s="43" t="s">
        <v>753</v>
      </c>
      <c r="B9624" s="43" t="s">
        <v>1370</v>
      </c>
      <c r="C9624" s="43" t="s">
        <v>18008</v>
      </c>
      <c r="D9624" s="43" t="s">
        <v>18009</v>
      </c>
      <c r="E9624" t="str">
        <f t="shared" si="150"/>
        <v>917-Phường Trường Lạc</v>
      </c>
    </row>
    <row r="9625" spans="1:5" x14ac:dyDescent="0.25">
      <c r="A9625" s="43" t="s">
        <v>753</v>
      </c>
      <c r="B9625" s="43" t="s">
        <v>1371</v>
      </c>
      <c r="C9625" s="43" t="s">
        <v>18010</v>
      </c>
      <c r="D9625" s="43" t="s">
        <v>18011</v>
      </c>
      <c r="E9625" t="str">
        <f t="shared" si="150"/>
        <v>918-Phường Bình Thủy</v>
      </c>
    </row>
    <row r="9626" spans="1:5" x14ac:dyDescent="0.25">
      <c r="A9626" s="43" t="s">
        <v>753</v>
      </c>
      <c r="B9626" s="43" t="s">
        <v>1371</v>
      </c>
      <c r="C9626" s="43" t="s">
        <v>18012</v>
      </c>
      <c r="D9626" s="43" t="s">
        <v>18013</v>
      </c>
      <c r="E9626" t="str">
        <f t="shared" si="150"/>
        <v>918-Phường Trà An</v>
      </c>
    </row>
    <row r="9627" spans="1:5" x14ac:dyDescent="0.25">
      <c r="A9627" s="43" t="s">
        <v>753</v>
      </c>
      <c r="B9627" s="43" t="s">
        <v>1371</v>
      </c>
      <c r="C9627" s="43" t="s">
        <v>18014</v>
      </c>
      <c r="D9627" s="43" t="s">
        <v>18015</v>
      </c>
      <c r="E9627" t="str">
        <f t="shared" si="150"/>
        <v>918-Phường Trà Nóc</v>
      </c>
    </row>
    <row r="9628" spans="1:5" x14ac:dyDescent="0.25">
      <c r="A9628" s="43" t="s">
        <v>753</v>
      </c>
      <c r="B9628" s="43" t="s">
        <v>1371</v>
      </c>
      <c r="C9628" s="43" t="s">
        <v>18016</v>
      </c>
      <c r="D9628" s="43" t="s">
        <v>18017</v>
      </c>
      <c r="E9628" t="str">
        <f t="shared" si="150"/>
        <v>918-Phường Thới An Đông</v>
      </c>
    </row>
    <row r="9629" spans="1:5" x14ac:dyDescent="0.25">
      <c r="A9629" s="43" t="s">
        <v>753</v>
      </c>
      <c r="B9629" s="43" t="s">
        <v>1371</v>
      </c>
      <c r="C9629" s="43" t="s">
        <v>18018</v>
      </c>
      <c r="D9629" s="43" t="s">
        <v>17966</v>
      </c>
      <c r="E9629" t="str">
        <f t="shared" si="150"/>
        <v>918-Phường An Thới</v>
      </c>
    </row>
    <row r="9630" spans="1:5" x14ac:dyDescent="0.25">
      <c r="A9630" s="43" t="s">
        <v>753</v>
      </c>
      <c r="B9630" s="43" t="s">
        <v>1371</v>
      </c>
      <c r="C9630" s="43" t="s">
        <v>18019</v>
      </c>
      <c r="D9630" s="43" t="s">
        <v>18020</v>
      </c>
      <c r="E9630" t="str">
        <f t="shared" si="150"/>
        <v>918-Phường Bùi Hữu Nghĩa</v>
      </c>
    </row>
    <row r="9631" spans="1:5" x14ac:dyDescent="0.25">
      <c r="A9631" s="43" t="s">
        <v>753</v>
      </c>
      <c r="B9631" s="43" t="s">
        <v>1371</v>
      </c>
      <c r="C9631" s="43" t="s">
        <v>18021</v>
      </c>
      <c r="D9631" s="43" t="s">
        <v>18022</v>
      </c>
      <c r="E9631" t="str">
        <f t="shared" si="150"/>
        <v>918-Phường Long Hòa</v>
      </c>
    </row>
    <row r="9632" spans="1:5" x14ac:dyDescent="0.25">
      <c r="A9632" s="43" t="s">
        <v>753</v>
      </c>
      <c r="B9632" s="43" t="s">
        <v>1371</v>
      </c>
      <c r="C9632" s="43" t="s">
        <v>18023</v>
      </c>
      <c r="D9632" s="43" t="s">
        <v>18024</v>
      </c>
      <c r="E9632" t="str">
        <f t="shared" si="150"/>
        <v>918-Phường Long Tuyền</v>
      </c>
    </row>
    <row r="9633" spans="1:5" x14ac:dyDescent="0.25">
      <c r="A9633" s="43" t="s">
        <v>753</v>
      </c>
      <c r="B9633" s="43" t="s">
        <v>1372</v>
      </c>
      <c r="C9633" s="43" t="s">
        <v>18025</v>
      </c>
      <c r="D9633" s="43" t="s">
        <v>18026</v>
      </c>
      <c r="E9633" t="str">
        <f t="shared" si="150"/>
        <v>919-Phường Lê Bình</v>
      </c>
    </row>
    <row r="9634" spans="1:5" x14ac:dyDescent="0.25">
      <c r="A9634" s="43" t="s">
        <v>753</v>
      </c>
      <c r="B9634" s="43" t="s">
        <v>1372</v>
      </c>
      <c r="C9634" s="43" t="s">
        <v>18027</v>
      </c>
      <c r="D9634" s="43" t="s">
        <v>18028</v>
      </c>
      <c r="E9634" t="str">
        <f t="shared" si="150"/>
        <v>919-Phường Hưng Phú</v>
      </c>
    </row>
    <row r="9635" spans="1:5" x14ac:dyDescent="0.25">
      <c r="A9635" s="43" t="s">
        <v>753</v>
      </c>
      <c r="B9635" s="43" t="s">
        <v>1372</v>
      </c>
      <c r="C9635" s="43" t="s">
        <v>18029</v>
      </c>
      <c r="D9635" s="43" t="s">
        <v>18030</v>
      </c>
      <c r="E9635" t="str">
        <f t="shared" si="150"/>
        <v>919-Phường Hưng Thạnh</v>
      </c>
    </row>
    <row r="9636" spans="1:5" x14ac:dyDescent="0.25">
      <c r="A9636" s="43" t="s">
        <v>753</v>
      </c>
      <c r="B9636" s="43" t="s">
        <v>1372</v>
      </c>
      <c r="C9636" s="43" t="s">
        <v>18031</v>
      </c>
      <c r="D9636" s="43" t="s">
        <v>18032</v>
      </c>
      <c r="E9636" t="str">
        <f t="shared" si="150"/>
        <v>919-Phường Ba Láng</v>
      </c>
    </row>
    <row r="9637" spans="1:5" x14ac:dyDescent="0.25">
      <c r="A9637" s="43" t="s">
        <v>753</v>
      </c>
      <c r="B9637" s="43" t="s">
        <v>1372</v>
      </c>
      <c r="C9637" s="43" t="s">
        <v>18033</v>
      </c>
      <c r="D9637" s="43" t="s">
        <v>18034</v>
      </c>
      <c r="E9637" t="str">
        <f t="shared" si="150"/>
        <v>919-Phường Thường Thạnh</v>
      </c>
    </row>
    <row r="9638" spans="1:5" x14ac:dyDescent="0.25">
      <c r="A9638" s="43" t="s">
        <v>753</v>
      </c>
      <c r="B9638" s="43" t="s">
        <v>1372</v>
      </c>
      <c r="C9638" s="43" t="s">
        <v>18035</v>
      </c>
      <c r="D9638" s="43" t="s">
        <v>7403</v>
      </c>
      <c r="E9638" t="str">
        <f t="shared" si="150"/>
        <v>919-Phường Phú Thứ</v>
      </c>
    </row>
    <row r="9639" spans="1:5" x14ac:dyDescent="0.25">
      <c r="A9639" s="43" t="s">
        <v>753</v>
      </c>
      <c r="B9639" s="43" t="s">
        <v>1372</v>
      </c>
      <c r="C9639" s="43" t="s">
        <v>18036</v>
      </c>
      <c r="D9639" s="43" t="s">
        <v>14961</v>
      </c>
      <c r="E9639" t="str">
        <f t="shared" si="150"/>
        <v>919-Phường Tân Phú</v>
      </c>
    </row>
    <row r="9640" spans="1:5" x14ac:dyDescent="0.25">
      <c r="A9640" s="43" t="s">
        <v>753</v>
      </c>
      <c r="B9640" s="43" t="s">
        <v>1373</v>
      </c>
      <c r="C9640" s="43" t="s">
        <v>18037</v>
      </c>
      <c r="D9640" s="43" t="s">
        <v>18038</v>
      </c>
      <c r="E9640" t="str">
        <f t="shared" si="150"/>
        <v>923-Phường Thốt Nốt</v>
      </c>
    </row>
    <row r="9641" spans="1:5" x14ac:dyDescent="0.25">
      <c r="A9641" s="43" t="s">
        <v>753</v>
      </c>
      <c r="B9641" s="43" t="s">
        <v>1373</v>
      </c>
      <c r="C9641" s="43" t="s">
        <v>18039</v>
      </c>
      <c r="D9641" s="43" t="s">
        <v>18040</v>
      </c>
      <c r="E9641" t="str">
        <f t="shared" si="150"/>
        <v>923-Phường Thới Thuận</v>
      </c>
    </row>
    <row r="9642" spans="1:5" x14ac:dyDescent="0.25">
      <c r="A9642" s="43" t="s">
        <v>753</v>
      </c>
      <c r="B9642" s="43" t="s">
        <v>1373</v>
      </c>
      <c r="C9642" s="43" t="s">
        <v>18042</v>
      </c>
      <c r="D9642" s="43" t="s">
        <v>11705</v>
      </c>
      <c r="E9642" t="str">
        <f t="shared" si="150"/>
        <v>923-Phường Thuận An</v>
      </c>
    </row>
    <row r="9643" spans="1:5" x14ac:dyDescent="0.25">
      <c r="A9643" s="43" t="s">
        <v>753</v>
      </c>
      <c r="B9643" s="43" t="s">
        <v>1373</v>
      </c>
      <c r="C9643" s="43" t="s">
        <v>18043</v>
      </c>
      <c r="D9643" s="43" t="s">
        <v>18044</v>
      </c>
      <c r="E9643" t="str">
        <f t="shared" si="150"/>
        <v>923-Phường Tân Lộc</v>
      </c>
    </row>
    <row r="9644" spans="1:5" x14ac:dyDescent="0.25">
      <c r="A9644" s="43" t="s">
        <v>753</v>
      </c>
      <c r="B9644" s="43" t="s">
        <v>1373</v>
      </c>
      <c r="C9644" s="43" t="s">
        <v>18045</v>
      </c>
      <c r="D9644" s="43" t="s">
        <v>18046</v>
      </c>
      <c r="E9644" t="str">
        <f t="shared" si="150"/>
        <v>923-Phường Trung Nhứt</v>
      </c>
    </row>
    <row r="9645" spans="1:5" x14ac:dyDescent="0.25">
      <c r="A9645" s="43" t="s">
        <v>753</v>
      </c>
      <c r="B9645" s="43" t="s">
        <v>1373</v>
      </c>
      <c r="C9645" s="43" t="s">
        <v>18047</v>
      </c>
      <c r="D9645" s="43" t="s">
        <v>18048</v>
      </c>
      <c r="E9645" t="str">
        <f t="shared" si="150"/>
        <v>923-Phường Thạnh Hoà</v>
      </c>
    </row>
    <row r="9646" spans="1:5" x14ac:dyDescent="0.25">
      <c r="A9646" s="43" t="s">
        <v>753</v>
      </c>
      <c r="B9646" s="43" t="s">
        <v>1373</v>
      </c>
      <c r="C9646" s="43" t="s">
        <v>18049</v>
      </c>
      <c r="D9646" s="43" t="s">
        <v>18050</v>
      </c>
      <c r="E9646" t="str">
        <f t="shared" si="150"/>
        <v>923-Phường Trung Kiên</v>
      </c>
    </row>
    <row r="9647" spans="1:5" x14ac:dyDescent="0.25">
      <c r="A9647" s="43" t="s">
        <v>753</v>
      </c>
      <c r="B9647" s="43" t="s">
        <v>1373</v>
      </c>
      <c r="C9647" s="43" t="s">
        <v>18054</v>
      </c>
      <c r="D9647" s="43" t="s">
        <v>7535</v>
      </c>
      <c r="E9647" t="str">
        <f t="shared" si="150"/>
        <v>923-Phường Tân Hưng</v>
      </c>
    </row>
    <row r="9648" spans="1:5" x14ac:dyDescent="0.25">
      <c r="A9648" s="43" t="s">
        <v>753</v>
      </c>
      <c r="B9648" s="43" t="s">
        <v>1373</v>
      </c>
      <c r="C9648" s="43" t="s">
        <v>18055</v>
      </c>
      <c r="D9648" s="43" t="s">
        <v>18056</v>
      </c>
      <c r="E9648" t="str">
        <f t="shared" si="150"/>
        <v>923-Phường Thuận Hưng</v>
      </c>
    </row>
    <row r="9649" spans="1:5" x14ac:dyDescent="0.25">
      <c r="A9649" s="43" t="s">
        <v>753</v>
      </c>
      <c r="B9649" s="43" t="s">
        <v>1374</v>
      </c>
      <c r="C9649" s="43" t="s">
        <v>18041</v>
      </c>
      <c r="D9649" s="43" t="s">
        <v>16267</v>
      </c>
      <c r="E9649" t="str">
        <f t="shared" si="150"/>
        <v>924-Xã Vĩnh Bình</v>
      </c>
    </row>
    <row r="9650" spans="1:5" x14ac:dyDescent="0.25">
      <c r="A9650" s="43" t="s">
        <v>753</v>
      </c>
      <c r="B9650" s="43" t="s">
        <v>1374</v>
      </c>
      <c r="C9650" s="43" t="s">
        <v>18057</v>
      </c>
      <c r="D9650" s="43" t="s">
        <v>18947</v>
      </c>
      <c r="E9650" t="str">
        <f t="shared" si="150"/>
        <v>924-Thị trấn Thanh An</v>
      </c>
    </row>
    <row r="9651" spans="1:5" x14ac:dyDescent="0.25">
      <c r="A9651" s="43" t="s">
        <v>753</v>
      </c>
      <c r="B9651" s="43" t="s">
        <v>1374</v>
      </c>
      <c r="C9651" s="43" t="s">
        <v>18058</v>
      </c>
      <c r="D9651" s="43" t="s">
        <v>12797</v>
      </c>
      <c r="E9651" t="str">
        <f t="shared" si="150"/>
        <v>924-Thị trấn Vĩnh Thạnh</v>
      </c>
    </row>
    <row r="9652" spans="1:5" x14ac:dyDescent="0.25">
      <c r="A9652" s="43" t="s">
        <v>753</v>
      </c>
      <c r="B9652" s="43" t="s">
        <v>1374</v>
      </c>
      <c r="C9652" s="43" t="s">
        <v>18059</v>
      </c>
      <c r="D9652" s="43" t="s">
        <v>16552</v>
      </c>
      <c r="E9652" t="str">
        <f t="shared" si="150"/>
        <v>924-Xã Thạnh Mỹ</v>
      </c>
    </row>
    <row r="9653" spans="1:5" x14ac:dyDescent="0.25">
      <c r="A9653" s="43" t="s">
        <v>753</v>
      </c>
      <c r="B9653" s="43" t="s">
        <v>1374</v>
      </c>
      <c r="C9653" s="43" t="s">
        <v>18060</v>
      </c>
      <c r="D9653" s="43" t="s">
        <v>18061</v>
      </c>
      <c r="E9653" t="str">
        <f t="shared" si="150"/>
        <v>924-Xã Vĩnh Trinh</v>
      </c>
    </row>
    <row r="9654" spans="1:5" x14ac:dyDescent="0.25">
      <c r="A9654" s="43" t="s">
        <v>753</v>
      </c>
      <c r="B9654" s="43" t="s">
        <v>1374</v>
      </c>
      <c r="C9654" s="43" t="s">
        <v>18062</v>
      </c>
      <c r="D9654" s="43" t="s">
        <v>16207</v>
      </c>
      <c r="E9654" t="str">
        <f t="shared" si="150"/>
        <v>924-Xã Thạnh An</v>
      </c>
    </row>
    <row r="9655" spans="1:5" x14ac:dyDescent="0.25">
      <c r="A9655" s="43" t="s">
        <v>753</v>
      </c>
      <c r="B9655" s="43" t="s">
        <v>1374</v>
      </c>
      <c r="C9655" s="43" t="s">
        <v>18063</v>
      </c>
      <c r="D9655" s="43" t="s">
        <v>18064</v>
      </c>
      <c r="E9655" t="str">
        <f t="shared" si="150"/>
        <v>924-Xã Thạnh Tiến</v>
      </c>
    </row>
    <row r="9656" spans="1:5" x14ac:dyDescent="0.25">
      <c r="A9656" s="43" t="s">
        <v>753</v>
      </c>
      <c r="B9656" s="43" t="s">
        <v>1374</v>
      </c>
      <c r="C9656" s="43" t="s">
        <v>18065</v>
      </c>
      <c r="D9656" s="43" t="s">
        <v>18066</v>
      </c>
      <c r="E9656" t="str">
        <f t="shared" si="150"/>
        <v>924-Xã Thạnh Thắng</v>
      </c>
    </row>
    <row r="9657" spans="1:5" x14ac:dyDescent="0.25">
      <c r="A9657" s="43" t="s">
        <v>753</v>
      </c>
      <c r="B9657" s="43" t="s">
        <v>1374</v>
      </c>
      <c r="C9657" s="43" t="s">
        <v>18067</v>
      </c>
      <c r="D9657" s="43" t="s">
        <v>16391</v>
      </c>
      <c r="E9657" t="str">
        <f t="shared" si="150"/>
        <v>924-Xã Thạnh Lợi</v>
      </c>
    </row>
    <row r="9658" spans="1:5" x14ac:dyDescent="0.25">
      <c r="A9658" s="43" t="s">
        <v>753</v>
      </c>
      <c r="B9658" s="43" t="s">
        <v>1374</v>
      </c>
      <c r="C9658" s="43" t="s">
        <v>18068</v>
      </c>
      <c r="D9658" s="43" t="s">
        <v>17185</v>
      </c>
      <c r="E9658" t="str">
        <f t="shared" si="150"/>
        <v>924-Xã Thạnh Quới</v>
      </c>
    </row>
    <row r="9659" spans="1:5" x14ac:dyDescent="0.25">
      <c r="A9659" s="43" t="s">
        <v>753</v>
      </c>
      <c r="B9659" s="43" t="s">
        <v>1374</v>
      </c>
      <c r="C9659" s="43" t="s">
        <v>18070</v>
      </c>
      <c r="D9659" s="43" t="s">
        <v>16612</v>
      </c>
      <c r="E9659" t="str">
        <f t="shared" si="150"/>
        <v>924-Xã Thạnh Lộc</v>
      </c>
    </row>
    <row r="9660" spans="1:5" x14ac:dyDescent="0.25">
      <c r="A9660" s="43" t="s">
        <v>753</v>
      </c>
      <c r="B9660" s="43" t="s">
        <v>1375</v>
      </c>
      <c r="C9660" s="43" t="s">
        <v>18051</v>
      </c>
      <c r="D9660" s="43" t="s">
        <v>8506</v>
      </c>
      <c r="E9660" t="str">
        <f t="shared" si="150"/>
        <v>925-Xã Trung An</v>
      </c>
    </row>
    <row r="9661" spans="1:5" x14ac:dyDescent="0.25">
      <c r="A9661" s="43" t="s">
        <v>753</v>
      </c>
      <c r="B9661" s="43" t="s">
        <v>1375</v>
      </c>
      <c r="C9661" s="43" t="s">
        <v>18052</v>
      </c>
      <c r="D9661" s="43" t="s">
        <v>18053</v>
      </c>
      <c r="E9661" t="str">
        <f t="shared" si="150"/>
        <v>925-Xã Trung Thạnh</v>
      </c>
    </row>
    <row r="9662" spans="1:5" x14ac:dyDescent="0.25">
      <c r="A9662" s="43" t="s">
        <v>753</v>
      </c>
      <c r="B9662" s="43" t="s">
        <v>1375</v>
      </c>
      <c r="C9662" s="43" t="s">
        <v>18069</v>
      </c>
      <c r="D9662" s="43" t="s">
        <v>15525</v>
      </c>
      <c r="E9662" t="str">
        <f t="shared" si="150"/>
        <v>925-Xã Thạnh Phú</v>
      </c>
    </row>
    <row r="9663" spans="1:5" x14ac:dyDescent="0.25">
      <c r="A9663" s="43" t="s">
        <v>753</v>
      </c>
      <c r="B9663" s="43" t="s">
        <v>1375</v>
      </c>
      <c r="C9663" s="43" t="s">
        <v>18071</v>
      </c>
      <c r="D9663" s="43" t="s">
        <v>7978</v>
      </c>
      <c r="E9663" t="str">
        <f t="shared" si="150"/>
        <v>925-Xã Trung Hưng</v>
      </c>
    </row>
    <row r="9664" spans="1:5" x14ac:dyDescent="0.25">
      <c r="A9664" s="43" t="s">
        <v>753</v>
      </c>
      <c r="B9664" s="43" t="s">
        <v>1375</v>
      </c>
      <c r="C9664" s="43" t="s">
        <v>18074</v>
      </c>
      <c r="D9664" s="43" t="s">
        <v>18075</v>
      </c>
      <c r="E9664" t="str">
        <f t="shared" si="150"/>
        <v>925-Thị trấn Cờ Đỏ</v>
      </c>
    </row>
    <row r="9665" spans="1:5" x14ac:dyDescent="0.25">
      <c r="A9665" s="43" t="s">
        <v>753</v>
      </c>
      <c r="B9665" s="43" t="s">
        <v>1375</v>
      </c>
      <c r="C9665" s="43" t="s">
        <v>18076</v>
      </c>
      <c r="D9665" s="43" t="s">
        <v>18077</v>
      </c>
      <c r="E9665" t="str">
        <f t="shared" si="150"/>
        <v>925-Xã Thới Hưng</v>
      </c>
    </row>
    <row r="9666" spans="1:5" x14ac:dyDescent="0.25">
      <c r="A9666" s="43" t="s">
        <v>753</v>
      </c>
      <c r="B9666" s="43" t="s">
        <v>1375</v>
      </c>
      <c r="C9666" s="43" t="s">
        <v>18081</v>
      </c>
      <c r="D9666" s="43" t="s">
        <v>18082</v>
      </c>
      <c r="E9666" t="str">
        <f t="shared" si="150"/>
        <v>925-Xã Đông Hiệp</v>
      </c>
    </row>
    <row r="9667" spans="1:5" x14ac:dyDescent="0.25">
      <c r="A9667" s="43" t="s">
        <v>753</v>
      </c>
      <c r="B9667" s="43" t="s">
        <v>1375</v>
      </c>
      <c r="C9667" s="43" t="s">
        <v>18083</v>
      </c>
      <c r="D9667" s="43" t="s">
        <v>18084</v>
      </c>
      <c r="E9667" t="str">
        <f t="shared" ref="E9667:E9730" si="151">CONCATENATE(B9667,"-",D9667)</f>
        <v>925-Xã Đông Thắng</v>
      </c>
    </row>
    <row r="9668" spans="1:5" x14ac:dyDescent="0.25">
      <c r="A9668" s="43" t="s">
        <v>753</v>
      </c>
      <c r="B9668" s="43" t="s">
        <v>1375</v>
      </c>
      <c r="C9668" s="43" t="s">
        <v>18085</v>
      </c>
      <c r="D9668" s="43" t="s">
        <v>18086</v>
      </c>
      <c r="E9668" t="str">
        <f t="shared" si="151"/>
        <v>925-Xã Thới Đông</v>
      </c>
    </row>
    <row r="9669" spans="1:5" x14ac:dyDescent="0.25">
      <c r="A9669" s="43" t="s">
        <v>753</v>
      </c>
      <c r="B9669" s="43" t="s">
        <v>1375</v>
      </c>
      <c r="C9669" s="43" t="s">
        <v>18087</v>
      </c>
      <c r="D9669" s="43" t="s">
        <v>18088</v>
      </c>
      <c r="E9669" t="str">
        <f t="shared" si="151"/>
        <v>925-Xã Thới Xuân</v>
      </c>
    </row>
    <row r="9670" spans="1:5" x14ac:dyDescent="0.25">
      <c r="A9670" s="43" t="s">
        <v>753</v>
      </c>
      <c r="B9670" s="43" t="s">
        <v>1376</v>
      </c>
      <c r="C9670" s="43" t="s">
        <v>18104</v>
      </c>
      <c r="D9670" s="43" t="s">
        <v>11668</v>
      </c>
      <c r="E9670" t="str">
        <f t="shared" si="151"/>
        <v>926-Thị trấn Phong Điền</v>
      </c>
    </row>
    <row r="9671" spans="1:5" x14ac:dyDescent="0.25">
      <c r="A9671" s="43" t="s">
        <v>753</v>
      </c>
      <c r="B9671" s="43" t="s">
        <v>1376</v>
      </c>
      <c r="C9671" s="43" t="s">
        <v>18105</v>
      </c>
      <c r="D9671" s="43" t="s">
        <v>18106</v>
      </c>
      <c r="E9671" t="str">
        <f t="shared" si="151"/>
        <v>926-Xã Nhơn Ái</v>
      </c>
    </row>
    <row r="9672" spans="1:5" x14ac:dyDescent="0.25">
      <c r="A9672" s="43" t="s">
        <v>753</v>
      </c>
      <c r="B9672" s="43" t="s">
        <v>1376</v>
      </c>
      <c r="C9672" s="43" t="s">
        <v>18107</v>
      </c>
      <c r="D9672" s="43" t="s">
        <v>10445</v>
      </c>
      <c r="E9672" t="str">
        <f t="shared" si="151"/>
        <v>926-Xã Giai Xuân</v>
      </c>
    </row>
    <row r="9673" spans="1:5" x14ac:dyDescent="0.25">
      <c r="A9673" s="43" t="s">
        <v>753</v>
      </c>
      <c r="B9673" s="43" t="s">
        <v>1376</v>
      </c>
      <c r="C9673" s="43" t="s">
        <v>18108</v>
      </c>
      <c r="D9673" s="43" t="s">
        <v>16741</v>
      </c>
      <c r="E9673" t="str">
        <f t="shared" si="151"/>
        <v>926-Xã Tân Thới</v>
      </c>
    </row>
    <row r="9674" spans="1:5" x14ac:dyDescent="0.25">
      <c r="A9674" s="43" t="s">
        <v>753</v>
      </c>
      <c r="B9674" s="43" t="s">
        <v>1376</v>
      </c>
      <c r="C9674" s="43" t="s">
        <v>18109</v>
      </c>
      <c r="D9674" s="43" t="s">
        <v>18110</v>
      </c>
      <c r="E9674" t="str">
        <f t="shared" si="151"/>
        <v>926-Xã Trường Long</v>
      </c>
    </row>
    <row r="9675" spans="1:5" x14ac:dyDescent="0.25">
      <c r="A9675" s="43" t="s">
        <v>753</v>
      </c>
      <c r="B9675" s="43" t="s">
        <v>1376</v>
      </c>
      <c r="C9675" s="43" t="s">
        <v>18111</v>
      </c>
      <c r="D9675" s="43" t="s">
        <v>17538</v>
      </c>
      <c r="E9675" t="str">
        <f t="shared" si="151"/>
        <v>926-Xã Mỹ Khánh</v>
      </c>
    </row>
    <row r="9676" spans="1:5" x14ac:dyDescent="0.25">
      <c r="A9676" s="43" t="s">
        <v>753</v>
      </c>
      <c r="B9676" s="43" t="s">
        <v>1376</v>
      </c>
      <c r="C9676" s="43" t="s">
        <v>18112</v>
      </c>
      <c r="D9676" s="43" t="s">
        <v>18113</v>
      </c>
      <c r="E9676" t="str">
        <f t="shared" si="151"/>
        <v>926-Xã Nhơn Nghĩa</v>
      </c>
    </row>
    <row r="9677" spans="1:5" x14ac:dyDescent="0.25">
      <c r="A9677" s="43" t="s">
        <v>753</v>
      </c>
      <c r="B9677" s="43" t="s">
        <v>1377</v>
      </c>
      <c r="C9677" s="43" t="s">
        <v>18072</v>
      </c>
      <c r="D9677" s="43" t="s">
        <v>18073</v>
      </c>
      <c r="E9677" t="str">
        <f t="shared" si="151"/>
        <v>927-Thị trấn Thới Lai</v>
      </c>
    </row>
    <row r="9678" spans="1:5" x14ac:dyDescent="0.25">
      <c r="A9678" s="43" t="s">
        <v>753</v>
      </c>
      <c r="B9678" s="43" t="s">
        <v>1377</v>
      </c>
      <c r="C9678" s="43" t="s">
        <v>18078</v>
      </c>
      <c r="D9678" s="43" t="s">
        <v>16979</v>
      </c>
      <c r="E9678" t="str">
        <f t="shared" si="151"/>
        <v>927-Xã Thới Thạnh</v>
      </c>
    </row>
    <row r="9679" spans="1:5" x14ac:dyDescent="0.25">
      <c r="A9679" s="43" t="s">
        <v>753</v>
      </c>
      <c r="B9679" s="43" t="s">
        <v>1377</v>
      </c>
      <c r="C9679" s="43" t="s">
        <v>18079</v>
      </c>
      <c r="D9679" s="43" t="s">
        <v>16745</v>
      </c>
      <c r="E9679" t="str">
        <f t="shared" si="151"/>
        <v>927-Xã Tân Thạnh</v>
      </c>
    </row>
    <row r="9680" spans="1:5" x14ac:dyDescent="0.25">
      <c r="A9680" s="43" t="s">
        <v>753</v>
      </c>
      <c r="B9680" s="43" t="s">
        <v>1377</v>
      </c>
      <c r="C9680" s="43" t="s">
        <v>18080</v>
      </c>
      <c r="D9680" s="43" t="s">
        <v>9607</v>
      </c>
      <c r="E9680" t="str">
        <f t="shared" si="151"/>
        <v>927-Xã Xuân Thắng</v>
      </c>
    </row>
    <row r="9681" spans="1:5" x14ac:dyDescent="0.25">
      <c r="A9681" s="43" t="s">
        <v>753</v>
      </c>
      <c r="B9681" s="43" t="s">
        <v>1377</v>
      </c>
      <c r="C9681" s="43" t="s">
        <v>18089</v>
      </c>
      <c r="D9681" s="43" t="s">
        <v>17281</v>
      </c>
      <c r="E9681" t="str">
        <f t="shared" si="151"/>
        <v>927-Xã Đông Bình</v>
      </c>
    </row>
    <row r="9682" spans="1:5" x14ac:dyDescent="0.25">
      <c r="A9682" s="43" t="s">
        <v>753</v>
      </c>
      <c r="B9682" s="43" t="s">
        <v>1377</v>
      </c>
      <c r="C9682" s="43" t="s">
        <v>18090</v>
      </c>
      <c r="D9682" s="43" t="s">
        <v>18091</v>
      </c>
      <c r="E9682" t="str">
        <f t="shared" si="151"/>
        <v>927-Xã Đông Thuận</v>
      </c>
    </row>
    <row r="9683" spans="1:5" x14ac:dyDescent="0.25">
      <c r="A9683" s="43" t="s">
        <v>753</v>
      </c>
      <c r="B9683" s="43" t="s">
        <v>1377</v>
      </c>
      <c r="C9683" s="43" t="s">
        <v>18092</v>
      </c>
      <c r="D9683" s="43" t="s">
        <v>18093</v>
      </c>
      <c r="E9683" t="str">
        <f t="shared" si="151"/>
        <v>927-Xã Thới Tân</v>
      </c>
    </row>
    <row r="9684" spans="1:5" x14ac:dyDescent="0.25">
      <c r="A9684" s="43" t="s">
        <v>753</v>
      </c>
      <c r="B9684" s="43" t="s">
        <v>1377</v>
      </c>
      <c r="C9684" s="43" t="s">
        <v>18094</v>
      </c>
      <c r="D9684" s="43" t="s">
        <v>18095</v>
      </c>
      <c r="E9684" t="str">
        <f t="shared" si="151"/>
        <v>927-Xã Trường Thắng</v>
      </c>
    </row>
    <row r="9685" spans="1:5" x14ac:dyDescent="0.25">
      <c r="A9685" s="43" t="s">
        <v>753</v>
      </c>
      <c r="B9685" s="43" t="s">
        <v>1377</v>
      </c>
      <c r="C9685" s="43" t="s">
        <v>18096</v>
      </c>
      <c r="D9685" s="43" t="s">
        <v>18097</v>
      </c>
      <c r="E9685" t="str">
        <f t="shared" si="151"/>
        <v>927-Xã Định Môn</v>
      </c>
    </row>
    <row r="9686" spans="1:5" x14ac:dyDescent="0.25">
      <c r="A9686" s="43" t="s">
        <v>753</v>
      </c>
      <c r="B9686" s="43" t="s">
        <v>1377</v>
      </c>
      <c r="C9686" s="43" t="s">
        <v>18098</v>
      </c>
      <c r="D9686" s="43" t="s">
        <v>7772</v>
      </c>
      <c r="E9686" t="str">
        <f t="shared" si="151"/>
        <v>927-Xã Trường Thành</v>
      </c>
    </row>
    <row r="9687" spans="1:5" x14ac:dyDescent="0.25">
      <c r="A9687" s="43" t="s">
        <v>753</v>
      </c>
      <c r="B9687" s="43" t="s">
        <v>1377</v>
      </c>
      <c r="C9687" s="43" t="s">
        <v>18099</v>
      </c>
      <c r="D9687" s="43" t="s">
        <v>11359</v>
      </c>
      <c r="E9687" t="str">
        <f t="shared" si="151"/>
        <v>927-Xã Trường Xuân</v>
      </c>
    </row>
    <row r="9688" spans="1:5" x14ac:dyDescent="0.25">
      <c r="A9688" s="43" t="s">
        <v>753</v>
      </c>
      <c r="B9688" s="43" t="s">
        <v>1377</v>
      </c>
      <c r="C9688" s="43" t="s">
        <v>18100</v>
      </c>
      <c r="D9688" s="43" t="s">
        <v>18101</v>
      </c>
      <c r="E9688" t="str">
        <f t="shared" si="151"/>
        <v>927-Xã Trường Xuân A</v>
      </c>
    </row>
    <row r="9689" spans="1:5" x14ac:dyDescent="0.25">
      <c r="A9689" s="43" t="s">
        <v>753</v>
      </c>
      <c r="B9689" s="43" t="s">
        <v>1377</v>
      </c>
      <c r="C9689" s="43" t="s">
        <v>18102</v>
      </c>
      <c r="D9689" s="43" t="s">
        <v>18103</v>
      </c>
      <c r="E9689" t="str">
        <f t="shared" si="151"/>
        <v>927-Xã Trường Xuân B</v>
      </c>
    </row>
    <row r="9690" spans="1:5" x14ac:dyDescent="0.25">
      <c r="A9690" s="43" t="s">
        <v>755</v>
      </c>
      <c r="B9690" s="43" t="s">
        <v>1378</v>
      </c>
      <c r="C9690" s="43" t="s">
        <v>18114</v>
      </c>
      <c r="D9690" s="43" t="s">
        <v>18115</v>
      </c>
      <c r="E9690" t="str">
        <f t="shared" si="151"/>
        <v>930-Phường I</v>
      </c>
    </row>
    <row r="9691" spans="1:5" x14ac:dyDescent="0.25">
      <c r="A9691" s="43" t="s">
        <v>755</v>
      </c>
      <c r="B9691" s="43" t="s">
        <v>1378</v>
      </c>
      <c r="C9691" s="43" t="s">
        <v>18116</v>
      </c>
      <c r="D9691" s="43" t="s">
        <v>18117</v>
      </c>
      <c r="E9691" t="str">
        <f t="shared" si="151"/>
        <v>930-Phường III</v>
      </c>
    </row>
    <row r="9692" spans="1:5" x14ac:dyDescent="0.25">
      <c r="A9692" s="43" t="s">
        <v>755</v>
      </c>
      <c r="B9692" s="43" t="s">
        <v>1378</v>
      </c>
      <c r="C9692" s="43" t="s">
        <v>18118</v>
      </c>
      <c r="D9692" s="43" t="s">
        <v>18119</v>
      </c>
      <c r="E9692" t="str">
        <f t="shared" si="151"/>
        <v>930-Phường IV</v>
      </c>
    </row>
    <row r="9693" spans="1:5" x14ac:dyDescent="0.25">
      <c r="A9693" s="43" t="s">
        <v>755</v>
      </c>
      <c r="B9693" s="43" t="s">
        <v>1378</v>
      </c>
      <c r="C9693" s="43" t="s">
        <v>18120</v>
      </c>
      <c r="D9693" s="43" t="s">
        <v>18121</v>
      </c>
      <c r="E9693" t="str">
        <f t="shared" si="151"/>
        <v>930-Phường V</v>
      </c>
    </row>
    <row r="9694" spans="1:5" x14ac:dyDescent="0.25">
      <c r="A9694" s="43" t="s">
        <v>755</v>
      </c>
      <c r="B9694" s="43" t="s">
        <v>1378</v>
      </c>
      <c r="C9694" s="43" t="s">
        <v>18122</v>
      </c>
      <c r="D9694" s="43" t="s">
        <v>18123</v>
      </c>
      <c r="E9694" t="str">
        <f t="shared" si="151"/>
        <v>930-Phường VII</v>
      </c>
    </row>
    <row r="9695" spans="1:5" x14ac:dyDescent="0.25">
      <c r="A9695" s="43" t="s">
        <v>755</v>
      </c>
      <c r="B9695" s="43" t="s">
        <v>1378</v>
      </c>
      <c r="C9695" s="43" t="s">
        <v>18124</v>
      </c>
      <c r="D9695" s="43" t="s">
        <v>18125</v>
      </c>
      <c r="E9695" t="str">
        <f t="shared" si="151"/>
        <v>930-Xã Vị Tân</v>
      </c>
    </row>
    <row r="9696" spans="1:5" x14ac:dyDescent="0.25">
      <c r="A9696" s="43" t="s">
        <v>755</v>
      </c>
      <c r="B9696" s="43" t="s">
        <v>1378</v>
      </c>
      <c r="C9696" s="43" t="s">
        <v>18126</v>
      </c>
      <c r="D9696" s="43" t="s">
        <v>18127</v>
      </c>
      <c r="E9696" t="str">
        <f t="shared" si="151"/>
        <v>930-Xã Hoả Lựu</v>
      </c>
    </row>
    <row r="9697" spans="1:5" x14ac:dyDescent="0.25">
      <c r="A9697" s="43" t="s">
        <v>755</v>
      </c>
      <c r="B9697" s="43" t="s">
        <v>1378</v>
      </c>
      <c r="C9697" s="43" t="s">
        <v>18128</v>
      </c>
      <c r="D9697" s="43" t="s">
        <v>2089</v>
      </c>
      <c r="E9697" t="str">
        <f t="shared" si="151"/>
        <v>930-Xã Tân Tiến</v>
      </c>
    </row>
    <row r="9698" spans="1:5" x14ac:dyDescent="0.25">
      <c r="A9698" s="43" t="s">
        <v>755</v>
      </c>
      <c r="B9698" s="43" t="s">
        <v>1378</v>
      </c>
      <c r="C9698" s="43" t="s">
        <v>18129</v>
      </c>
      <c r="D9698" s="43" t="s">
        <v>18130</v>
      </c>
      <c r="E9698" t="str">
        <f t="shared" si="151"/>
        <v>930-Xã Hoả Tiến</v>
      </c>
    </row>
    <row r="9699" spans="1:5" x14ac:dyDescent="0.25">
      <c r="A9699" s="43" t="s">
        <v>755</v>
      </c>
      <c r="B9699" s="43" t="s">
        <v>1379</v>
      </c>
      <c r="C9699" s="43" t="s">
        <v>18131</v>
      </c>
      <c r="D9699" s="43" t="s">
        <v>18132</v>
      </c>
      <c r="E9699" t="str">
        <f t="shared" si="151"/>
        <v>931-Phường Ngã Bảy</v>
      </c>
    </row>
    <row r="9700" spans="1:5" x14ac:dyDescent="0.25">
      <c r="A9700" s="43" t="s">
        <v>755</v>
      </c>
      <c r="B9700" s="43" t="s">
        <v>1379</v>
      </c>
      <c r="C9700" s="43" t="s">
        <v>18133</v>
      </c>
      <c r="D9700" s="43" t="s">
        <v>18134</v>
      </c>
      <c r="E9700" t="str">
        <f t="shared" si="151"/>
        <v>931-Phường Lái Hiếu</v>
      </c>
    </row>
    <row r="9701" spans="1:5" x14ac:dyDescent="0.25">
      <c r="A9701" s="43" t="s">
        <v>755</v>
      </c>
      <c r="B9701" s="43" t="s">
        <v>1379</v>
      </c>
      <c r="C9701" s="43" t="s">
        <v>18137</v>
      </c>
      <c r="D9701" s="43" t="s">
        <v>15286</v>
      </c>
      <c r="E9701" t="str">
        <f t="shared" si="151"/>
        <v>931-Phường Hiệp Thành</v>
      </c>
    </row>
    <row r="9702" spans="1:5" x14ac:dyDescent="0.25">
      <c r="A9702" s="43" t="s">
        <v>755</v>
      </c>
      <c r="B9702" s="43" t="s">
        <v>1379</v>
      </c>
      <c r="C9702" s="43" t="s">
        <v>18138</v>
      </c>
      <c r="D9702" s="43" t="s">
        <v>18139</v>
      </c>
      <c r="E9702" t="str">
        <f t="shared" si="151"/>
        <v>931-Phường Hiệp Lợi</v>
      </c>
    </row>
    <row r="9703" spans="1:5" x14ac:dyDescent="0.25">
      <c r="A9703" s="43" t="s">
        <v>755</v>
      </c>
      <c r="B9703" s="43" t="s">
        <v>1379</v>
      </c>
      <c r="C9703" s="43" t="s">
        <v>18176</v>
      </c>
      <c r="D9703" s="43" t="s">
        <v>5965</v>
      </c>
      <c r="E9703" t="str">
        <f t="shared" si="151"/>
        <v>931-Xã Đại Thành</v>
      </c>
    </row>
    <row r="9704" spans="1:5" x14ac:dyDescent="0.25">
      <c r="A9704" s="43" t="s">
        <v>755</v>
      </c>
      <c r="B9704" s="43" t="s">
        <v>1379</v>
      </c>
      <c r="C9704" s="43" t="s">
        <v>18177</v>
      </c>
      <c r="D9704" s="43" t="s">
        <v>2158</v>
      </c>
      <c r="E9704" t="str">
        <f t="shared" si="151"/>
        <v>931-Xã Tân Thành</v>
      </c>
    </row>
    <row r="9705" spans="1:5" x14ac:dyDescent="0.25">
      <c r="A9705" s="43" t="s">
        <v>755</v>
      </c>
      <c r="B9705" s="43" t="s">
        <v>1380</v>
      </c>
      <c r="C9705" s="43" t="s">
        <v>18135</v>
      </c>
      <c r="D9705" s="43" t="s">
        <v>18136</v>
      </c>
      <c r="E9705" t="str">
        <f t="shared" si="151"/>
        <v>932-Thị trấn Một Ngàn</v>
      </c>
    </row>
    <row r="9706" spans="1:5" x14ac:dyDescent="0.25">
      <c r="A9706" s="43" t="s">
        <v>755</v>
      </c>
      <c r="B9706" s="43" t="s">
        <v>1380</v>
      </c>
      <c r="C9706" s="43" t="s">
        <v>18140</v>
      </c>
      <c r="D9706" s="43" t="s">
        <v>14346</v>
      </c>
      <c r="E9706" t="str">
        <f t="shared" si="151"/>
        <v>932-Xã Tân Hoà</v>
      </c>
    </row>
    <row r="9707" spans="1:5" x14ac:dyDescent="0.25">
      <c r="A9707" s="43" t="s">
        <v>755</v>
      </c>
      <c r="B9707" s="43" t="s">
        <v>1380</v>
      </c>
      <c r="C9707" s="43" t="s">
        <v>18141</v>
      </c>
      <c r="D9707" s="43" t="s">
        <v>18142</v>
      </c>
      <c r="E9707" t="str">
        <f t="shared" si="151"/>
        <v>932-Thị trấn Bảy Ngàn</v>
      </c>
    </row>
    <row r="9708" spans="1:5" x14ac:dyDescent="0.25">
      <c r="A9708" s="43" t="s">
        <v>755</v>
      </c>
      <c r="B9708" s="43" t="s">
        <v>1380</v>
      </c>
      <c r="C9708" s="43" t="s">
        <v>18143</v>
      </c>
      <c r="D9708" s="43" t="s">
        <v>18144</v>
      </c>
      <c r="E9708" t="str">
        <f t="shared" si="151"/>
        <v>932-Xã Trường Long Tây</v>
      </c>
    </row>
    <row r="9709" spans="1:5" x14ac:dyDescent="0.25">
      <c r="A9709" s="43" t="s">
        <v>755</v>
      </c>
      <c r="B9709" s="43" t="s">
        <v>1380</v>
      </c>
      <c r="C9709" s="43" t="s">
        <v>18145</v>
      </c>
      <c r="D9709" s="43" t="s">
        <v>18146</v>
      </c>
      <c r="E9709" t="str">
        <f t="shared" si="151"/>
        <v>932-Xã Trường Long A</v>
      </c>
    </row>
    <row r="9710" spans="1:5" x14ac:dyDescent="0.25">
      <c r="A9710" s="43" t="s">
        <v>755</v>
      </c>
      <c r="B9710" s="43" t="s">
        <v>1380</v>
      </c>
      <c r="C9710" s="43" t="s">
        <v>18147</v>
      </c>
      <c r="D9710" s="43" t="s">
        <v>18148</v>
      </c>
      <c r="E9710" t="str">
        <f t="shared" si="151"/>
        <v>932-Xã Nhơn Nghĩa A</v>
      </c>
    </row>
    <row r="9711" spans="1:5" x14ac:dyDescent="0.25">
      <c r="A9711" s="43" t="s">
        <v>755</v>
      </c>
      <c r="B9711" s="43" t="s">
        <v>1380</v>
      </c>
      <c r="C9711" s="43" t="s">
        <v>18149</v>
      </c>
      <c r="D9711" s="43" t="s">
        <v>18150</v>
      </c>
      <c r="E9711" t="str">
        <f t="shared" si="151"/>
        <v>932-Thị trấn Rạch Gòi</v>
      </c>
    </row>
    <row r="9712" spans="1:5" x14ac:dyDescent="0.25">
      <c r="A9712" s="43" t="s">
        <v>755</v>
      </c>
      <c r="B9712" s="43" t="s">
        <v>1380</v>
      </c>
      <c r="C9712" s="43" t="s">
        <v>18151</v>
      </c>
      <c r="D9712" s="43" t="s">
        <v>18152</v>
      </c>
      <c r="E9712" t="str">
        <f t="shared" si="151"/>
        <v>932-Xã Thạnh Xuân</v>
      </c>
    </row>
    <row r="9713" spans="1:5" x14ac:dyDescent="0.25">
      <c r="A9713" s="43" t="s">
        <v>755</v>
      </c>
      <c r="B9713" s="43" t="s">
        <v>1380</v>
      </c>
      <c r="C9713" s="43" t="s">
        <v>18153</v>
      </c>
      <c r="D9713" s="43" t="s">
        <v>18154</v>
      </c>
      <c r="E9713" t="str">
        <f t="shared" si="151"/>
        <v>932-Thị trấn Cái Tắc</v>
      </c>
    </row>
    <row r="9714" spans="1:5" x14ac:dyDescent="0.25">
      <c r="A9714" s="43" t="s">
        <v>755</v>
      </c>
      <c r="B9714" s="43" t="s">
        <v>1380</v>
      </c>
      <c r="C9714" s="43" t="s">
        <v>18155</v>
      </c>
      <c r="D9714" s="43" t="s">
        <v>18156</v>
      </c>
      <c r="E9714" t="str">
        <f t="shared" si="151"/>
        <v>932-Xã Tân Phú Thạnh</v>
      </c>
    </row>
    <row r="9715" spans="1:5" x14ac:dyDescent="0.25">
      <c r="A9715" s="43" t="s">
        <v>755</v>
      </c>
      <c r="B9715" s="43" t="s">
        <v>1381</v>
      </c>
      <c r="C9715" s="43" t="s">
        <v>18157</v>
      </c>
      <c r="D9715" s="43" t="s">
        <v>22374</v>
      </c>
      <c r="E9715" t="str">
        <f t="shared" si="151"/>
        <v>933-Thị trấn Ngã Sáu</v>
      </c>
    </row>
    <row r="9716" spans="1:5" x14ac:dyDescent="0.25">
      <c r="A9716" s="43" t="s">
        <v>755</v>
      </c>
      <c r="B9716" s="43" t="s">
        <v>1381</v>
      </c>
      <c r="C9716" s="43" t="s">
        <v>18158</v>
      </c>
      <c r="D9716" s="43" t="s">
        <v>16142</v>
      </c>
      <c r="E9716" t="str">
        <f t="shared" si="151"/>
        <v>933-Xã Đông Thạnh</v>
      </c>
    </row>
    <row r="9717" spans="1:5" x14ac:dyDescent="0.25">
      <c r="A9717" s="43" t="s">
        <v>755</v>
      </c>
      <c r="B9717" s="43" t="s">
        <v>1381</v>
      </c>
      <c r="C9717" s="43" t="s">
        <v>18159</v>
      </c>
      <c r="D9717" s="43" t="s">
        <v>5791</v>
      </c>
      <c r="E9717" t="str">
        <f t="shared" si="151"/>
        <v>933-Xã Đông Phú</v>
      </c>
    </row>
    <row r="9718" spans="1:5" x14ac:dyDescent="0.25">
      <c r="A9718" s="43" t="s">
        <v>755</v>
      </c>
      <c r="B9718" s="43" t="s">
        <v>1381</v>
      </c>
      <c r="C9718" s="43" t="s">
        <v>18160</v>
      </c>
      <c r="D9718" s="43" t="s">
        <v>15677</v>
      </c>
      <c r="E9718" t="str">
        <f t="shared" si="151"/>
        <v>933-Xã Phú Hữu</v>
      </c>
    </row>
    <row r="9719" spans="1:5" x14ac:dyDescent="0.25">
      <c r="A9719" s="43" t="s">
        <v>755</v>
      </c>
      <c r="B9719" s="43" t="s">
        <v>1381</v>
      </c>
      <c r="C9719" s="43" t="s">
        <v>18161</v>
      </c>
      <c r="D9719" s="43" t="s">
        <v>15535</v>
      </c>
      <c r="E9719" t="str">
        <f t="shared" si="151"/>
        <v>933-Xã Phú Tân</v>
      </c>
    </row>
    <row r="9720" spans="1:5" x14ac:dyDescent="0.25">
      <c r="A9720" s="43" t="s">
        <v>755</v>
      </c>
      <c r="B9720" s="43" t="s">
        <v>1381</v>
      </c>
      <c r="C9720" s="43" t="s">
        <v>18162</v>
      </c>
      <c r="D9720" s="43" t="s">
        <v>18163</v>
      </c>
      <c r="E9720" t="str">
        <f t="shared" si="151"/>
        <v>933-Thị trấn Mái Dầm</v>
      </c>
    </row>
    <row r="9721" spans="1:5" x14ac:dyDescent="0.25">
      <c r="A9721" s="43" t="s">
        <v>755</v>
      </c>
      <c r="B9721" s="43" t="s">
        <v>1381</v>
      </c>
      <c r="C9721" s="43" t="s">
        <v>18164</v>
      </c>
      <c r="D9721" s="43" t="s">
        <v>18165</v>
      </c>
      <c r="E9721" t="str">
        <f t="shared" si="151"/>
        <v>933-Xã Đông Phước</v>
      </c>
    </row>
    <row r="9722" spans="1:5" x14ac:dyDescent="0.25">
      <c r="A9722" s="43" t="s">
        <v>755</v>
      </c>
      <c r="B9722" s="43" t="s">
        <v>1381</v>
      </c>
      <c r="C9722" s="43" t="s">
        <v>18166</v>
      </c>
      <c r="D9722" s="43" t="s">
        <v>18167</v>
      </c>
      <c r="E9722" t="str">
        <f t="shared" si="151"/>
        <v>933-Xã Đông Phước A</v>
      </c>
    </row>
    <row r="9723" spans="1:5" x14ac:dyDescent="0.25">
      <c r="A9723" s="43" t="s">
        <v>755</v>
      </c>
      <c r="B9723" s="43" t="s">
        <v>1382</v>
      </c>
      <c r="C9723" s="43" t="s">
        <v>18168</v>
      </c>
      <c r="D9723" s="43" t="s">
        <v>18169</v>
      </c>
      <c r="E9723" t="str">
        <f t="shared" si="151"/>
        <v>934-Thị trấn Kinh Cùng</v>
      </c>
    </row>
    <row r="9724" spans="1:5" x14ac:dyDescent="0.25">
      <c r="A9724" s="43" t="s">
        <v>755</v>
      </c>
      <c r="B9724" s="43" t="s">
        <v>1382</v>
      </c>
      <c r="C9724" s="43" t="s">
        <v>18170</v>
      </c>
      <c r="D9724" s="43" t="s">
        <v>18171</v>
      </c>
      <c r="E9724" t="str">
        <f t="shared" si="151"/>
        <v>934-Thị trấn Cây Dương</v>
      </c>
    </row>
    <row r="9725" spans="1:5" x14ac:dyDescent="0.25">
      <c r="A9725" s="43" t="s">
        <v>755</v>
      </c>
      <c r="B9725" s="43" t="s">
        <v>1382</v>
      </c>
      <c r="C9725" s="43" t="s">
        <v>18172</v>
      </c>
      <c r="D9725" s="43" t="s">
        <v>5510</v>
      </c>
      <c r="E9725" t="str">
        <f t="shared" si="151"/>
        <v>934-Xã Tân Bình</v>
      </c>
    </row>
    <row r="9726" spans="1:5" x14ac:dyDescent="0.25">
      <c r="A9726" s="43" t="s">
        <v>755</v>
      </c>
      <c r="B9726" s="43" t="s">
        <v>1382</v>
      </c>
      <c r="C9726" s="43" t="s">
        <v>18173</v>
      </c>
      <c r="D9726" s="43" t="s">
        <v>4819</v>
      </c>
      <c r="E9726" t="str">
        <f t="shared" si="151"/>
        <v>934-Xã Bình Thành</v>
      </c>
    </row>
    <row r="9727" spans="1:5" x14ac:dyDescent="0.25">
      <c r="A9727" s="43" t="s">
        <v>755</v>
      </c>
      <c r="B9727" s="43" t="s">
        <v>1382</v>
      </c>
      <c r="C9727" s="43" t="s">
        <v>18174</v>
      </c>
      <c r="D9727" s="43" t="s">
        <v>16395</v>
      </c>
      <c r="E9727" t="str">
        <f t="shared" si="151"/>
        <v>934-Xã Thạnh Hòa</v>
      </c>
    </row>
    <row r="9728" spans="1:5" x14ac:dyDescent="0.25">
      <c r="A9728" s="43" t="s">
        <v>755</v>
      </c>
      <c r="B9728" s="43" t="s">
        <v>1382</v>
      </c>
      <c r="C9728" s="43" t="s">
        <v>18175</v>
      </c>
      <c r="D9728" s="43" t="s">
        <v>16414</v>
      </c>
      <c r="E9728" t="str">
        <f t="shared" si="151"/>
        <v>934-Xã Long Thạnh</v>
      </c>
    </row>
    <row r="9729" spans="1:5" x14ac:dyDescent="0.25">
      <c r="A9729" s="43" t="s">
        <v>755</v>
      </c>
      <c r="B9729" s="43" t="s">
        <v>1382</v>
      </c>
      <c r="C9729" s="43" t="s">
        <v>18178</v>
      </c>
      <c r="D9729" s="43" t="s">
        <v>18179</v>
      </c>
      <c r="E9729" t="str">
        <f t="shared" si="151"/>
        <v>934-Xã Phụng Hiệp</v>
      </c>
    </row>
    <row r="9730" spans="1:5" x14ac:dyDescent="0.25">
      <c r="A9730" s="43" t="s">
        <v>755</v>
      </c>
      <c r="B9730" s="43" t="s">
        <v>1382</v>
      </c>
      <c r="C9730" s="43" t="s">
        <v>18180</v>
      </c>
      <c r="D9730" s="43" t="s">
        <v>18181</v>
      </c>
      <c r="E9730" t="str">
        <f t="shared" si="151"/>
        <v>934-Xã Hòa Mỹ</v>
      </c>
    </row>
    <row r="9731" spans="1:5" x14ac:dyDescent="0.25">
      <c r="A9731" s="43" t="s">
        <v>755</v>
      </c>
      <c r="B9731" s="43" t="s">
        <v>1382</v>
      </c>
      <c r="C9731" s="43" t="s">
        <v>18182</v>
      </c>
      <c r="D9731" s="43" t="s">
        <v>2841</v>
      </c>
      <c r="E9731" t="str">
        <f t="shared" ref="E9731:E9794" si="152">CONCATENATE(B9731,"-",D9731)</f>
        <v>934-Xã Hòa An</v>
      </c>
    </row>
    <row r="9732" spans="1:5" x14ac:dyDescent="0.25">
      <c r="A9732" s="43" t="s">
        <v>755</v>
      </c>
      <c r="B9732" s="43" t="s">
        <v>1382</v>
      </c>
      <c r="C9732" s="43" t="s">
        <v>18183</v>
      </c>
      <c r="D9732" s="43" t="s">
        <v>18184</v>
      </c>
      <c r="E9732" t="str">
        <f t="shared" si="152"/>
        <v>934-Xã Phương Bình</v>
      </c>
    </row>
    <row r="9733" spans="1:5" x14ac:dyDescent="0.25">
      <c r="A9733" s="43" t="s">
        <v>755</v>
      </c>
      <c r="B9733" s="43" t="s">
        <v>1382</v>
      </c>
      <c r="C9733" s="43" t="s">
        <v>18185</v>
      </c>
      <c r="D9733" s="43" t="s">
        <v>18186</v>
      </c>
      <c r="E9733" t="str">
        <f t="shared" si="152"/>
        <v>934-Xã Hiệp Hưng</v>
      </c>
    </row>
    <row r="9734" spans="1:5" x14ac:dyDescent="0.25">
      <c r="A9734" s="43" t="s">
        <v>755</v>
      </c>
      <c r="B9734" s="43" t="s">
        <v>1382</v>
      </c>
      <c r="C9734" s="43" t="s">
        <v>18187</v>
      </c>
      <c r="D9734" s="43" t="s">
        <v>18188</v>
      </c>
      <c r="E9734" t="str">
        <f t="shared" si="152"/>
        <v>934-Xã Tân Phước Hưng</v>
      </c>
    </row>
    <row r="9735" spans="1:5" x14ac:dyDescent="0.25">
      <c r="A9735" s="43" t="s">
        <v>755</v>
      </c>
      <c r="B9735" s="43" t="s">
        <v>1382</v>
      </c>
      <c r="C9735" s="43" t="s">
        <v>18189</v>
      </c>
      <c r="D9735" s="43" t="s">
        <v>18190</v>
      </c>
      <c r="E9735" t="str">
        <f t="shared" si="152"/>
        <v>934-Thị trấn Búng Tàu</v>
      </c>
    </row>
    <row r="9736" spans="1:5" x14ac:dyDescent="0.25">
      <c r="A9736" s="43" t="s">
        <v>755</v>
      </c>
      <c r="B9736" s="43" t="s">
        <v>1382</v>
      </c>
      <c r="C9736" s="43" t="s">
        <v>18191</v>
      </c>
      <c r="D9736" s="43" t="s">
        <v>18192</v>
      </c>
      <c r="E9736" t="str">
        <f t="shared" si="152"/>
        <v>934-Xã Phương Phú</v>
      </c>
    </row>
    <row r="9737" spans="1:5" x14ac:dyDescent="0.25">
      <c r="A9737" s="43" t="s">
        <v>755</v>
      </c>
      <c r="B9737" s="43" t="s">
        <v>1382</v>
      </c>
      <c r="C9737" s="43" t="s">
        <v>18193</v>
      </c>
      <c r="D9737" s="43" t="s">
        <v>2913</v>
      </c>
      <c r="E9737" t="str">
        <f t="shared" si="152"/>
        <v>934-Xã Tân Long</v>
      </c>
    </row>
    <row r="9738" spans="1:5" x14ac:dyDescent="0.25">
      <c r="A9738" s="43" t="s">
        <v>755</v>
      </c>
      <c r="B9738" s="43" t="s">
        <v>1383</v>
      </c>
      <c r="C9738" s="43" t="s">
        <v>18194</v>
      </c>
      <c r="D9738" s="43" t="s">
        <v>18195</v>
      </c>
      <c r="E9738" t="str">
        <f t="shared" si="152"/>
        <v>935-Thị trấn Nàng Mau</v>
      </c>
    </row>
    <row r="9739" spans="1:5" x14ac:dyDescent="0.25">
      <c r="A9739" s="43" t="s">
        <v>755</v>
      </c>
      <c r="B9739" s="43" t="s">
        <v>1383</v>
      </c>
      <c r="C9739" s="43" t="s">
        <v>18196</v>
      </c>
      <c r="D9739" s="43" t="s">
        <v>18197</v>
      </c>
      <c r="E9739" t="str">
        <f t="shared" si="152"/>
        <v>935-Xã Vị Trung</v>
      </c>
    </row>
    <row r="9740" spans="1:5" x14ac:dyDescent="0.25">
      <c r="A9740" s="43" t="s">
        <v>755</v>
      </c>
      <c r="B9740" s="43" t="s">
        <v>1383</v>
      </c>
      <c r="C9740" s="43" t="s">
        <v>18198</v>
      </c>
      <c r="D9740" s="43" t="s">
        <v>18199</v>
      </c>
      <c r="E9740" t="str">
        <f t="shared" si="152"/>
        <v>935-Xã Vị Thuỷ</v>
      </c>
    </row>
    <row r="9741" spans="1:5" x14ac:dyDescent="0.25">
      <c r="A9741" s="43" t="s">
        <v>755</v>
      </c>
      <c r="B9741" s="43" t="s">
        <v>1383</v>
      </c>
      <c r="C9741" s="43" t="s">
        <v>18200</v>
      </c>
      <c r="D9741" s="43" t="s">
        <v>18201</v>
      </c>
      <c r="E9741" t="str">
        <f t="shared" si="152"/>
        <v>935-Xã Vị Thắng</v>
      </c>
    </row>
    <row r="9742" spans="1:5" x14ac:dyDescent="0.25">
      <c r="A9742" s="43" t="s">
        <v>755</v>
      </c>
      <c r="B9742" s="43" t="s">
        <v>1383</v>
      </c>
      <c r="C9742" s="43" t="s">
        <v>18202</v>
      </c>
      <c r="D9742" s="43" t="s">
        <v>18203</v>
      </c>
      <c r="E9742" t="str">
        <f t="shared" si="152"/>
        <v>935-Xã Vĩnh Thuận Tây</v>
      </c>
    </row>
    <row r="9743" spans="1:5" x14ac:dyDescent="0.25">
      <c r="A9743" s="43" t="s">
        <v>755</v>
      </c>
      <c r="B9743" s="43" t="s">
        <v>1383</v>
      </c>
      <c r="C9743" s="43" t="s">
        <v>18204</v>
      </c>
      <c r="D9743" s="43" t="s">
        <v>5419</v>
      </c>
      <c r="E9743" t="str">
        <f t="shared" si="152"/>
        <v>935-Xã Vĩnh Trung</v>
      </c>
    </row>
    <row r="9744" spans="1:5" x14ac:dyDescent="0.25">
      <c r="A9744" s="43" t="s">
        <v>755</v>
      </c>
      <c r="B9744" s="43" t="s">
        <v>1383</v>
      </c>
      <c r="C9744" s="43" t="s">
        <v>18205</v>
      </c>
      <c r="D9744" s="43" t="s">
        <v>18206</v>
      </c>
      <c r="E9744" t="str">
        <f t="shared" si="152"/>
        <v>935-Xã Vĩnh Tường</v>
      </c>
    </row>
    <row r="9745" spans="1:5" x14ac:dyDescent="0.25">
      <c r="A9745" s="43" t="s">
        <v>755</v>
      </c>
      <c r="B9745" s="43" t="s">
        <v>1383</v>
      </c>
      <c r="C9745" s="43" t="s">
        <v>18207</v>
      </c>
      <c r="D9745" s="43" t="s">
        <v>18208</v>
      </c>
      <c r="E9745" t="str">
        <f t="shared" si="152"/>
        <v>935-Xã Vị Đông</v>
      </c>
    </row>
    <row r="9746" spans="1:5" x14ac:dyDescent="0.25">
      <c r="A9746" s="43" t="s">
        <v>755</v>
      </c>
      <c r="B9746" s="43" t="s">
        <v>1383</v>
      </c>
      <c r="C9746" s="43" t="s">
        <v>18209</v>
      </c>
      <c r="D9746" s="43" t="s">
        <v>18210</v>
      </c>
      <c r="E9746" t="str">
        <f t="shared" si="152"/>
        <v>935-Xã Vị Thanh</v>
      </c>
    </row>
    <row r="9747" spans="1:5" x14ac:dyDescent="0.25">
      <c r="A9747" s="43" t="s">
        <v>755</v>
      </c>
      <c r="B9747" s="43" t="s">
        <v>1383</v>
      </c>
      <c r="C9747" s="43" t="s">
        <v>18211</v>
      </c>
      <c r="D9747" s="43" t="s">
        <v>18212</v>
      </c>
      <c r="E9747" t="str">
        <f t="shared" si="152"/>
        <v>935-Xã Vị Bình</v>
      </c>
    </row>
    <row r="9748" spans="1:5" x14ac:dyDescent="0.25">
      <c r="A9748" s="43" t="s">
        <v>755</v>
      </c>
      <c r="B9748" s="43" t="s">
        <v>1384</v>
      </c>
      <c r="C9748" s="43" t="s">
        <v>18227</v>
      </c>
      <c r="D9748" s="43" t="s">
        <v>18228</v>
      </c>
      <c r="E9748" t="str">
        <f t="shared" si="152"/>
        <v>936-Xã Thuận Hưng</v>
      </c>
    </row>
    <row r="9749" spans="1:5" x14ac:dyDescent="0.25">
      <c r="A9749" s="43" t="s">
        <v>755</v>
      </c>
      <c r="B9749" s="43" t="s">
        <v>1384</v>
      </c>
      <c r="C9749" s="43" t="s">
        <v>18229</v>
      </c>
      <c r="D9749" s="43" t="s">
        <v>13552</v>
      </c>
      <c r="E9749" t="str">
        <f t="shared" si="152"/>
        <v>936-Xã Thuận Hòa</v>
      </c>
    </row>
    <row r="9750" spans="1:5" x14ac:dyDescent="0.25">
      <c r="A9750" s="43" t="s">
        <v>755</v>
      </c>
      <c r="B9750" s="43" t="s">
        <v>1384</v>
      </c>
      <c r="C9750" s="43" t="s">
        <v>18230</v>
      </c>
      <c r="D9750" s="43" t="s">
        <v>18231</v>
      </c>
      <c r="E9750" t="str">
        <f t="shared" si="152"/>
        <v>936-Xã Vĩnh Thuận Đông</v>
      </c>
    </row>
    <row r="9751" spans="1:5" x14ac:dyDescent="0.25">
      <c r="A9751" s="43" t="s">
        <v>755</v>
      </c>
      <c r="B9751" s="43" t="s">
        <v>1384</v>
      </c>
      <c r="C9751" s="43" t="s">
        <v>18232</v>
      </c>
      <c r="D9751" s="43" t="s">
        <v>18233</v>
      </c>
      <c r="E9751" t="str">
        <f t="shared" si="152"/>
        <v>936-Thị trấn Vĩnh Viễn</v>
      </c>
    </row>
    <row r="9752" spans="1:5" x14ac:dyDescent="0.25">
      <c r="A9752" s="43" t="s">
        <v>755</v>
      </c>
      <c r="B9752" s="43" t="s">
        <v>1384</v>
      </c>
      <c r="C9752" s="43" t="s">
        <v>18234</v>
      </c>
      <c r="D9752" s="43" t="s">
        <v>18235</v>
      </c>
      <c r="E9752" t="str">
        <f t="shared" si="152"/>
        <v>936-Xã Vĩnh Viễn A</v>
      </c>
    </row>
    <row r="9753" spans="1:5" x14ac:dyDescent="0.25">
      <c r="A9753" s="43" t="s">
        <v>755</v>
      </c>
      <c r="B9753" s="43" t="s">
        <v>1384</v>
      </c>
      <c r="C9753" s="43" t="s">
        <v>18236</v>
      </c>
      <c r="D9753" s="43" t="s">
        <v>18237</v>
      </c>
      <c r="E9753" t="str">
        <f t="shared" si="152"/>
        <v>936-Xã Lương Tâm</v>
      </c>
    </row>
    <row r="9754" spans="1:5" x14ac:dyDescent="0.25">
      <c r="A9754" s="43" t="s">
        <v>755</v>
      </c>
      <c r="B9754" s="43" t="s">
        <v>1384</v>
      </c>
      <c r="C9754" s="43" t="s">
        <v>18238</v>
      </c>
      <c r="D9754" s="43" t="s">
        <v>18239</v>
      </c>
      <c r="E9754" t="str">
        <f t="shared" si="152"/>
        <v>936-Xã Lương Nghĩa</v>
      </c>
    </row>
    <row r="9755" spans="1:5" x14ac:dyDescent="0.25">
      <c r="A9755" s="43" t="s">
        <v>755</v>
      </c>
      <c r="B9755" s="43" t="s">
        <v>1384</v>
      </c>
      <c r="C9755" s="43" t="s">
        <v>18240</v>
      </c>
      <c r="D9755" s="43" t="s">
        <v>18241</v>
      </c>
      <c r="E9755" t="str">
        <f t="shared" si="152"/>
        <v>936-Xã Xà Phiên</v>
      </c>
    </row>
    <row r="9756" spans="1:5" x14ac:dyDescent="0.25">
      <c r="A9756" s="43" t="s">
        <v>755</v>
      </c>
      <c r="B9756" s="43" t="s">
        <v>1385</v>
      </c>
      <c r="C9756" s="43" t="s">
        <v>18213</v>
      </c>
      <c r="D9756" s="43" t="s">
        <v>11705</v>
      </c>
      <c r="E9756" t="str">
        <f t="shared" si="152"/>
        <v>937-Phường Thuận An</v>
      </c>
    </row>
    <row r="9757" spans="1:5" x14ac:dyDescent="0.25">
      <c r="A9757" s="43" t="s">
        <v>755</v>
      </c>
      <c r="B9757" s="43" t="s">
        <v>1385</v>
      </c>
      <c r="C9757" s="43" t="s">
        <v>18214</v>
      </c>
      <c r="D9757" s="43" t="s">
        <v>18215</v>
      </c>
      <c r="E9757" t="str">
        <f t="shared" si="152"/>
        <v>937-Phường Trà Lồng</v>
      </c>
    </row>
    <row r="9758" spans="1:5" x14ac:dyDescent="0.25">
      <c r="A9758" s="43" t="s">
        <v>755</v>
      </c>
      <c r="B9758" s="43" t="s">
        <v>1385</v>
      </c>
      <c r="C9758" s="43" t="s">
        <v>18216</v>
      </c>
      <c r="D9758" s="43" t="s">
        <v>18217</v>
      </c>
      <c r="E9758" t="str">
        <f t="shared" si="152"/>
        <v>937-Phường Bình Thạnh</v>
      </c>
    </row>
    <row r="9759" spans="1:5" x14ac:dyDescent="0.25">
      <c r="A9759" s="43" t="s">
        <v>755</v>
      </c>
      <c r="B9759" s="43" t="s">
        <v>1385</v>
      </c>
      <c r="C9759" s="43" t="s">
        <v>18218</v>
      </c>
      <c r="D9759" s="43" t="s">
        <v>14996</v>
      </c>
      <c r="E9759" t="str">
        <f t="shared" si="152"/>
        <v>937-Xã Long Bình</v>
      </c>
    </row>
    <row r="9760" spans="1:5" x14ac:dyDescent="0.25">
      <c r="A9760" s="43" t="s">
        <v>755</v>
      </c>
      <c r="B9760" s="43" t="s">
        <v>1385</v>
      </c>
      <c r="C9760" s="43" t="s">
        <v>18219</v>
      </c>
      <c r="D9760" s="43" t="s">
        <v>18220</v>
      </c>
      <c r="E9760" t="str">
        <f t="shared" si="152"/>
        <v>937-Phường Vĩnh Tường</v>
      </c>
    </row>
    <row r="9761" spans="1:5" x14ac:dyDescent="0.25">
      <c r="A9761" s="43" t="s">
        <v>755</v>
      </c>
      <c r="B9761" s="43" t="s">
        <v>1385</v>
      </c>
      <c r="C9761" s="43" t="s">
        <v>18221</v>
      </c>
      <c r="D9761" s="43" t="s">
        <v>18222</v>
      </c>
      <c r="E9761" t="str">
        <f t="shared" si="152"/>
        <v>937-Xã Long Trị</v>
      </c>
    </row>
    <row r="9762" spans="1:5" x14ac:dyDescent="0.25">
      <c r="A9762" s="43" t="s">
        <v>755</v>
      </c>
      <c r="B9762" s="43" t="s">
        <v>1385</v>
      </c>
      <c r="C9762" s="43" t="s">
        <v>18223</v>
      </c>
      <c r="D9762" s="43" t="s">
        <v>18224</v>
      </c>
      <c r="E9762" t="str">
        <f t="shared" si="152"/>
        <v>937-Xã Long Trị A</v>
      </c>
    </row>
    <row r="9763" spans="1:5" x14ac:dyDescent="0.25">
      <c r="A9763" s="43" t="s">
        <v>755</v>
      </c>
      <c r="B9763" s="43" t="s">
        <v>1385</v>
      </c>
      <c r="C9763" s="43" t="s">
        <v>18225</v>
      </c>
      <c r="D9763" s="43" t="s">
        <v>17254</v>
      </c>
      <c r="E9763" t="str">
        <f t="shared" si="152"/>
        <v>937-Xã Long Phú</v>
      </c>
    </row>
    <row r="9764" spans="1:5" x14ac:dyDescent="0.25">
      <c r="A9764" s="43" t="s">
        <v>755</v>
      </c>
      <c r="B9764" s="43" t="s">
        <v>1385</v>
      </c>
      <c r="C9764" s="43" t="s">
        <v>18226</v>
      </c>
      <c r="D9764" s="43" t="s">
        <v>4989</v>
      </c>
      <c r="E9764" t="str">
        <f t="shared" si="152"/>
        <v>937-Xã Tân Phú</v>
      </c>
    </row>
    <row r="9765" spans="1:5" x14ac:dyDescent="0.25">
      <c r="A9765" s="43" t="s">
        <v>757</v>
      </c>
      <c r="B9765" s="43" t="s">
        <v>1386</v>
      </c>
      <c r="C9765" s="43" t="s">
        <v>18242</v>
      </c>
      <c r="D9765" s="43" t="s">
        <v>11427</v>
      </c>
      <c r="E9765" t="str">
        <f t="shared" si="152"/>
        <v>941-Phường 5</v>
      </c>
    </row>
    <row r="9766" spans="1:5" x14ac:dyDescent="0.25">
      <c r="A9766" s="43" t="s">
        <v>757</v>
      </c>
      <c r="B9766" s="43" t="s">
        <v>1386</v>
      </c>
      <c r="C9766" s="43" t="s">
        <v>18243</v>
      </c>
      <c r="D9766" s="43" t="s">
        <v>12943</v>
      </c>
      <c r="E9766" t="str">
        <f t="shared" si="152"/>
        <v>941-Phường 7</v>
      </c>
    </row>
    <row r="9767" spans="1:5" x14ac:dyDescent="0.25">
      <c r="A9767" s="43" t="s">
        <v>757</v>
      </c>
      <c r="B9767" s="43" t="s">
        <v>1386</v>
      </c>
      <c r="C9767" s="43" t="s">
        <v>18244</v>
      </c>
      <c r="D9767" s="43" t="s">
        <v>12937</v>
      </c>
      <c r="E9767" t="str">
        <f t="shared" si="152"/>
        <v>941-Phường 8</v>
      </c>
    </row>
    <row r="9768" spans="1:5" x14ac:dyDescent="0.25">
      <c r="A9768" s="43" t="s">
        <v>757</v>
      </c>
      <c r="B9768" s="43" t="s">
        <v>1386</v>
      </c>
      <c r="C9768" s="43" t="s">
        <v>18245</v>
      </c>
      <c r="D9768" s="43" t="s">
        <v>12944</v>
      </c>
      <c r="E9768" t="str">
        <f t="shared" si="152"/>
        <v>941-Phường 6</v>
      </c>
    </row>
    <row r="9769" spans="1:5" x14ac:dyDescent="0.25">
      <c r="A9769" s="43" t="s">
        <v>757</v>
      </c>
      <c r="B9769" s="43" t="s">
        <v>1386</v>
      </c>
      <c r="C9769" s="43" t="s">
        <v>18246</v>
      </c>
      <c r="D9769" s="43" t="s">
        <v>11423</v>
      </c>
      <c r="E9769" t="str">
        <f t="shared" si="152"/>
        <v>941-Phường 2</v>
      </c>
    </row>
    <row r="9770" spans="1:5" x14ac:dyDescent="0.25">
      <c r="A9770" s="43" t="s">
        <v>757</v>
      </c>
      <c r="B9770" s="43" t="s">
        <v>1386</v>
      </c>
      <c r="C9770" s="43" t="s">
        <v>18247</v>
      </c>
      <c r="D9770" s="43" t="s">
        <v>11425</v>
      </c>
      <c r="E9770" t="str">
        <f t="shared" si="152"/>
        <v>941-Phường 4</v>
      </c>
    </row>
    <row r="9771" spans="1:5" x14ac:dyDescent="0.25">
      <c r="A9771" s="43" t="s">
        <v>757</v>
      </c>
      <c r="B9771" s="43" t="s">
        <v>1386</v>
      </c>
      <c r="C9771" s="43" t="s">
        <v>18248</v>
      </c>
      <c r="D9771" s="43" t="s">
        <v>11431</v>
      </c>
      <c r="E9771" t="str">
        <f t="shared" si="152"/>
        <v>941-Phường 3</v>
      </c>
    </row>
    <row r="9772" spans="1:5" x14ac:dyDescent="0.25">
      <c r="A9772" s="43" t="s">
        <v>757</v>
      </c>
      <c r="B9772" s="43" t="s">
        <v>1386</v>
      </c>
      <c r="C9772" s="43" t="s">
        <v>18249</v>
      </c>
      <c r="D9772" s="43" t="s">
        <v>11417</v>
      </c>
      <c r="E9772" t="str">
        <f t="shared" si="152"/>
        <v>941-Phường 1</v>
      </c>
    </row>
    <row r="9773" spans="1:5" x14ac:dyDescent="0.25">
      <c r="A9773" s="43" t="s">
        <v>757</v>
      </c>
      <c r="B9773" s="43" t="s">
        <v>1386</v>
      </c>
      <c r="C9773" s="43" t="s">
        <v>18250</v>
      </c>
      <c r="D9773" s="43" t="s">
        <v>14735</v>
      </c>
      <c r="E9773" t="str">
        <f t="shared" si="152"/>
        <v>941-Phường 10</v>
      </c>
    </row>
    <row r="9774" spans="1:5" x14ac:dyDescent="0.25">
      <c r="A9774" s="43" t="s">
        <v>757</v>
      </c>
      <c r="B9774" s="43" t="s">
        <v>1387</v>
      </c>
      <c r="C9774" s="43" t="s">
        <v>18275</v>
      </c>
      <c r="D9774" s="43" t="s">
        <v>15194</v>
      </c>
      <c r="E9774" t="str">
        <f t="shared" si="152"/>
        <v>942-Thị trấn Châu Thành</v>
      </c>
    </row>
    <row r="9775" spans="1:5" x14ac:dyDescent="0.25">
      <c r="A9775" s="43" t="s">
        <v>757</v>
      </c>
      <c r="B9775" s="43" t="s">
        <v>1387</v>
      </c>
      <c r="C9775" s="43" t="s">
        <v>18276</v>
      </c>
      <c r="D9775" s="43" t="s">
        <v>18277</v>
      </c>
      <c r="E9775" t="str">
        <f t="shared" si="152"/>
        <v>942-Xã Hồ Đắc Kiện</v>
      </c>
    </row>
    <row r="9776" spans="1:5" x14ac:dyDescent="0.25">
      <c r="A9776" s="43" t="s">
        <v>757</v>
      </c>
      <c r="B9776" s="43" t="s">
        <v>1387</v>
      </c>
      <c r="C9776" s="43" t="s">
        <v>18278</v>
      </c>
      <c r="D9776" s="43" t="s">
        <v>18279</v>
      </c>
      <c r="E9776" t="str">
        <f t="shared" si="152"/>
        <v>942-Xã Phú Tâm</v>
      </c>
    </row>
    <row r="9777" spans="1:5" x14ac:dyDescent="0.25">
      <c r="A9777" s="43" t="s">
        <v>757</v>
      </c>
      <c r="B9777" s="43" t="s">
        <v>1387</v>
      </c>
      <c r="C9777" s="43" t="s">
        <v>18280</v>
      </c>
      <c r="D9777" s="43" t="s">
        <v>13552</v>
      </c>
      <c r="E9777" t="str">
        <f t="shared" si="152"/>
        <v>942-Xã Thuận Hòa</v>
      </c>
    </row>
    <row r="9778" spans="1:5" x14ac:dyDescent="0.25">
      <c r="A9778" s="43" t="s">
        <v>757</v>
      </c>
      <c r="B9778" s="43" t="s">
        <v>1387</v>
      </c>
      <c r="C9778" s="43" t="s">
        <v>18282</v>
      </c>
      <c r="D9778" s="43" t="s">
        <v>15535</v>
      </c>
      <c r="E9778" t="str">
        <f t="shared" si="152"/>
        <v>942-Xã Phú Tân</v>
      </c>
    </row>
    <row r="9779" spans="1:5" x14ac:dyDescent="0.25">
      <c r="A9779" s="43" t="s">
        <v>757</v>
      </c>
      <c r="B9779" s="43" t="s">
        <v>1387</v>
      </c>
      <c r="C9779" s="43" t="s">
        <v>18283</v>
      </c>
      <c r="D9779" s="43" t="s">
        <v>17304</v>
      </c>
      <c r="E9779" t="str">
        <f t="shared" si="152"/>
        <v>942-Xã Thiện Mỹ</v>
      </c>
    </row>
    <row r="9780" spans="1:5" x14ac:dyDescent="0.25">
      <c r="A9780" s="43" t="s">
        <v>757</v>
      </c>
      <c r="B9780" s="43" t="s">
        <v>1387</v>
      </c>
      <c r="C9780" s="43" t="s">
        <v>18287</v>
      </c>
      <c r="D9780" s="43" t="s">
        <v>8170</v>
      </c>
      <c r="E9780" t="str">
        <f t="shared" si="152"/>
        <v>942-Xã An Hiệp</v>
      </c>
    </row>
    <row r="9781" spans="1:5" x14ac:dyDescent="0.25">
      <c r="A9781" s="43" t="s">
        <v>757</v>
      </c>
      <c r="B9781" s="43" t="s">
        <v>1387</v>
      </c>
      <c r="C9781" s="43" t="s">
        <v>18290</v>
      </c>
      <c r="D9781" s="43" t="s">
        <v>8185</v>
      </c>
      <c r="E9781" t="str">
        <f t="shared" si="152"/>
        <v>942-Xã An Ninh</v>
      </c>
    </row>
    <row r="9782" spans="1:5" x14ac:dyDescent="0.25">
      <c r="A9782" s="43" t="s">
        <v>757</v>
      </c>
      <c r="B9782" s="43" t="s">
        <v>1388</v>
      </c>
      <c r="C9782" s="43" t="s">
        <v>18251</v>
      </c>
      <c r="D9782" s="43" t="s">
        <v>18252</v>
      </c>
      <c r="E9782" t="str">
        <f t="shared" si="152"/>
        <v>943-Thị trấn Kế Sách</v>
      </c>
    </row>
    <row r="9783" spans="1:5" x14ac:dyDescent="0.25">
      <c r="A9783" s="43" t="s">
        <v>757</v>
      </c>
      <c r="B9783" s="43" t="s">
        <v>1388</v>
      </c>
      <c r="C9783" s="43" t="s">
        <v>18253</v>
      </c>
      <c r="D9783" s="43" t="s">
        <v>18254</v>
      </c>
      <c r="E9783" t="str">
        <f t="shared" si="152"/>
        <v>943-Thị trấn An Lạc Thôn</v>
      </c>
    </row>
    <row r="9784" spans="1:5" x14ac:dyDescent="0.25">
      <c r="A9784" s="43" t="s">
        <v>757</v>
      </c>
      <c r="B9784" s="43" t="s">
        <v>1388</v>
      </c>
      <c r="C9784" s="43" t="s">
        <v>18255</v>
      </c>
      <c r="D9784" s="43" t="s">
        <v>6419</v>
      </c>
      <c r="E9784" t="str">
        <f t="shared" si="152"/>
        <v>943-Xã Xuân Hòa</v>
      </c>
    </row>
    <row r="9785" spans="1:5" x14ac:dyDescent="0.25">
      <c r="A9785" s="43" t="s">
        <v>757</v>
      </c>
      <c r="B9785" s="43" t="s">
        <v>1388</v>
      </c>
      <c r="C9785" s="43" t="s">
        <v>18256</v>
      </c>
      <c r="D9785" s="43" t="s">
        <v>13494</v>
      </c>
      <c r="E9785" t="str">
        <f t="shared" si="152"/>
        <v>943-Xã Phong Nẫm</v>
      </c>
    </row>
    <row r="9786" spans="1:5" x14ac:dyDescent="0.25">
      <c r="A9786" s="43" t="s">
        <v>757</v>
      </c>
      <c r="B9786" s="43" t="s">
        <v>1388</v>
      </c>
      <c r="C9786" s="43" t="s">
        <v>18257</v>
      </c>
      <c r="D9786" s="43" t="s">
        <v>18258</v>
      </c>
      <c r="E9786" t="str">
        <f t="shared" si="152"/>
        <v>943-Xã An Lạc Tây</v>
      </c>
    </row>
    <row r="9787" spans="1:5" x14ac:dyDescent="0.25">
      <c r="A9787" s="43" t="s">
        <v>757</v>
      </c>
      <c r="B9787" s="43" t="s">
        <v>1388</v>
      </c>
      <c r="C9787" s="43" t="s">
        <v>18259</v>
      </c>
      <c r="D9787" s="43" t="s">
        <v>18260</v>
      </c>
      <c r="E9787" t="str">
        <f t="shared" si="152"/>
        <v>943-Xã Trinh Phú</v>
      </c>
    </row>
    <row r="9788" spans="1:5" x14ac:dyDescent="0.25">
      <c r="A9788" s="43" t="s">
        <v>757</v>
      </c>
      <c r="B9788" s="43" t="s">
        <v>1388</v>
      </c>
      <c r="C9788" s="43" t="s">
        <v>18261</v>
      </c>
      <c r="D9788" s="43" t="s">
        <v>18262</v>
      </c>
      <c r="E9788" t="str">
        <f t="shared" si="152"/>
        <v>943-Xã Ba Trinh</v>
      </c>
    </row>
    <row r="9789" spans="1:5" x14ac:dyDescent="0.25">
      <c r="A9789" s="43" t="s">
        <v>757</v>
      </c>
      <c r="B9789" s="43" t="s">
        <v>1388</v>
      </c>
      <c r="C9789" s="43" t="s">
        <v>18263</v>
      </c>
      <c r="D9789" s="43" t="s">
        <v>18264</v>
      </c>
      <c r="E9789" t="str">
        <f t="shared" si="152"/>
        <v>943-Xã Thới An Hội</v>
      </c>
    </row>
    <row r="9790" spans="1:5" x14ac:dyDescent="0.25">
      <c r="A9790" s="43" t="s">
        <v>757</v>
      </c>
      <c r="B9790" s="43" t="s">
        <v>1388</v>
      </c>
      <c r="C9790" s="43" t="s">
        <v>18265</v>
      </c>
      <c r="D9790" s="43" t="s">
        <v>12872</v>
      </c>
      <c r="E9790" t="str">
        <f t="shared" si="152"/>
        <v>943-Xã Nhơn Mỹ</v>
      </c>
    </row>
    <row r="9791" spans="1:5" x14ac:dyDescent="0.25">
      <c r="A9791" s="43" t="s">
        <v>757</v>
      </c>
      <c r="B9791" s="43" t="s">
        <v>1388</v>
      </c>
      <c r="C9791" s="43" t="s">
        <v>18266</v>
      </c>
      <c r="D9791" s="43" t="s">
        <v>18267</v>
      </c>
      <c r="E9791" t="str">
        <f t="shared" si="152"/>
        <v>943-Xã Kế Thành</v>
      </c>
    </row>
    <row r="9792" spans="1:5" x14ac:dyDescent="0.25">
      <c r="A9792" s="43" t="s">
        <v>757</v>
      </c>
      <c r="B9792" s="43" t="s">
        <v>1388</v>
      </c>
      <c r="C9792" s="43" t="s">
        <v>18268</v>
      </c>
      <c r="D9792" s="43" t="s">
        <v>18269</v>
      </c>
      <c r="E9792" t="str">
        <f t="shared" si="152"/>
        <v>943-Xã Kế An</v>
      </c>
    </row>
    <row r="9793" spans="1:5" x14ac:dyDescent="0.25">
      <c r="A9793" s="43" t="s">
        <v>757</v>
      </c>
      <c r="B9793" s="43" t="s">
        <v>1388</v>
      </c>
      <c r="C9793" s="43" t="s">
        <v>18270</v>
      </c>
      <c r="D9793" s="43" t="s">
        <v>18271</v>
      </c>
      <c r="E9793" t="str">
        <f t="shared" si="152"/>
        <v>943-Xã Đại Hải</v>
      </c>
    </row>
    <row r="9794" spans="1:5" x14ac:dyDescent="0.25">
      <c r="A9794" s="43" t="s">
        <v>757</v>
      </c>
      <c r="B9794" s="43" t="s">
        <v>1388</v>
      </c>
      <c r="C9794" s="43" t="s">
        <v>18272</v>
      </c>
      <c r="D9794" s="43" t="s">
        <v>7277</v>
      </c>
      <c r="E9794" t="str">
        <f t="shared" si="152"/>
        <v>943-Xã An Mỹ</v>
      </c>
    </row>
    <row r="9795" spans="1:5" x14ac:dyDescent="0.25">
      <c r="A9795" s="43" t="s">
        <v>757</v>
      </c>
      <c r="B9795" s="43" t="s">
        <v>1389</v>
      </c>
      <c r="C9795" s="43" t="s">
        <v>18273</v>
      </c>
      <c r="D9795" s="43" t="s">
        <v>18274</v>
      </c>
      <c r="E9795" t="str">
        <f t="shared" ref="E9795:E9858" si="153">CONCATENATE(B9795,"-",D9795)</f>
        <v>944-Thị trấn Huỳnh Hữu Nghĩa</v>
      </c>
    </row>
    <row r="9796" spans="1:5" x14ac:dyDescent="0.25">
      <c r="A9796" s="43" t="s">
        <v>757</v>
      </c>
      <c r="B9796" s="43" t="s">
        <v>1389</v>
      </c>
      <c r="C9796" s="43" t="s">
        <v>18281</v>
      </c>
      <c r="D9796" s="43" t="s">
        <v>7953</v>
      </c>
      <c r="E9796" t="str">
        <f t="shared" si="153"/>
        <v>944-Xã Long Hưng</v>
      </c>
    </row>
    <row r="9797" spans="1:5" x14ac:dyDescent="0.25">
      <c r="A9797" s="43" t="s">
        <v>757</v>
      </c>
      <c r="B9797" s="43" t="s">
        <v>1389</v>
      </c>
      <c r="C9797" s="43" t="s">
        <v>18284</v>
      </c>
      <c r="D9797" s="43" t="s">
        <v>18285</v>
      </c>
      <c r="E9797" t="str">
        <f t="shared" si="153"/>
        <v>944-Xã Hưng Phú</v>
      </c>
    </row>
    <row r="9798" spans="1:5" x14ac:dyDescent="0.25">
      <c r="A9798" s="43" t="s">
        <v>757</v>
      </c>
      <c r="B9798" s="43" t="s">
        <v>1389</v>
      </c>
      <c r="C9798" s="43" t="s">
        <v>18286</v>
      </c>
      <c r="D9798" s="43" t="s">
        <v>6792</v>
      </c>
      <c r="E9798" t="str">
        <f t="shared" si="153"/>
        <v>944-Xã Mỹ Hương</v>
      </c>
    </row>
    <row r="9799" spans="1:5" x14ac:dyDescent="0.25">
      <c r="A9799" s="43" t="s">
        <v>757</v>
      </c>
      <c r="B9799" s="43" t="s">
        <v>1389</v>
      </c>
      <c r="C9799" s="43" t="s">
        <v>18288</v>
      </c>
      <c r="D9799" s="43" t="s">
        <v>18289</v>
      </c>
      <c r="E9799" t="str">
        <f t="shared" si="153"/>
        <v>944-Xã Mỹ Tú</v>
      </c>
    </row>
    <row r="9800" spans="1:5" x14ac:dyDescent="0.25">
      <c r="A9800" s="43" t="s">
        <v>757</v>
      </c>
      <c r="B9800" s="43" t="s">
        <v>1389</v>
      </c>
      <c r="C9800" s="43" t="s">
        <v>18291</v>
      </c>
      <c r="D9800" s="43" t="s">
        <v>17190</v>
      </c>
      <c r="E9800" t="str">
        <f t="shared" si="153"/>
        <v>944-Xã Mỹ Phước</v>
      </c>
    </row>
    <row r="9801" spans="1:5" x14ac:dyDescent="0.25">
      <c r="A9801" s="43" t="s">
        <v>757</v>
      </c>
      <c r="B9801" s="43" t="s">
        <v>1389</v>
      </c>
      <c r="C9801" s="43" t="s">
        <v>18292</v>
      </c>
      <c r="D9801" s="43" t="s">
        <v>18228</v>
      </c>
      <c r="E9801" t="str">
        <f t="shared" si="153"/>
        <v>944-Xã Thuận Hưng</v>
      </c>
    </row>
    <row r="9802" spans="1:5" x14ac:dyDescent="0.25">
      <c r="A9802" s="43" t="s">
        <v>757</v>
      </c>
      <c r="B9802" s="43" t="s">
        <v>1389</v>
      </c>
      <c r="C9802" s="43" t="s">
        <v>18293</v>
      </c>
      <c r="D9802" s="43" t="s">
        <v>6293</v>
      </c>
      <c r="E9802" t="str">
        <f t="shared" si="153"/>
        <v>944-Xã Mỹ Thuận</v>
      </c>
    </row>
    <row r="9803" spans="1:5" x14ac:dyDescent="0.25">
      <c r="A9803" s="43" t="s">
        <v>757</v>
      </c>
      <c r="B9803" s="43" t="s">
        <v>1389</v>
      </c>
      <c r="C9803" s="43" t="s">
        <v>18294</v>
      </c>
      <c r="D9803" s="43" t="s">
        <v>6137</v>
      </c>
      <c r="E9803" t="str">
        <f t="shared" si="153"/>
        <v>944-Xã Phú Mỹ</v>
      </c>
    </row>
    <row r="9804" spans="1:5" x14ac:dyDescent="0.25">
      <c r="A9804" s="43" t="s">
        <v>757</v>
      </c>
      <c r="B9804" s="43" t="s">
        <v>1390</v>
      </c>
      <c r="C9804" s="43" t="s">
        <v>18295</v>
      </c>
      <c r="D9804" s="43" t="s">
        <v>18296</v>
      </c>
      <c r="E9804" t="str">
        <f t="shared" si="153"/>
        <v>945-Thị trấn Cù Lao Dung</v>
      </c>
    </row>
    <row r="9805" spans="1:5" x14ac:dyDescent="0.25">
      <c r="A9805" s="43" t="s">
        <v>757</v>
      </c>
      <c r="B9805" s="43" t="s">
        <v>1390</v>
      </c>
      <c r="C9805" s="43" t="s">
        <v>18297</v>
      </c>
      <c r="D9805" s="43" t="s">
        <v>18298</v>
      </c>
      <c r="E9805" t="str">
        <f t="shared" si="153"/>
        <v>945-Xã An Thạnh 1</v>
      </c>
    </row>
    <row r="9806" spans="1:5" x14ac:dyDescent="0.25">
      <c r="A9806" s="43" t="s">
        <v>757</v>
      </c>
      <c r="B9806" s="43" t="s">
        <v>1390</v>
      </c>
      <c r="C9806" s="43" t="s">
        <v>18299</v>
      </c>
      <c r="D9806" s="43" t="s">
        <v>18300</v>
      </c>
      <c r="E9806" t="str">
        <f t="shared" si="153"/>
        <v>945-Xã An Thạnh Tây</v>
      </c>
    </row>
    <row r="9807" spans="1:5" x14ac:dyDescent="0.25">
      <c r="A9807" s="43" t="s">
        <v>757</v>
      </c>
      <c r="B9807" s="43" t="s">
        <v>1390</v>
      </c>
      <c r="C9807" s="43" t="s">
        <v>18301</v>
      </c>
      <c r="D9807" s="43" t="s">
        <v>18302</v>
      </c>
      <c r="E9807" t="str">
        <f t="shared" si="153"/>
        <v>945-Xã An Thạnh Đông</v>
      </c>
    </row>
    <row r="9808" spans="1:5" x14ac:dyDescent="0.25">
      <c r="A9808" s="43" t="s">
        <v>757</v>
      </c>
      <c r="B9808" s="43" t="s">
        <v>1390</v>
      </c>
      <c r="C9808" s="43" t="s">
        <v>18303</v>
      </c>
      <c r="D9808" s="43" t="s">
        <v>18304</v>
      </c>
      <c r="E9808" t="str">
        <f t="shared" si="153"/>
        <v>945-Xã Đại Ân 1</v>
      </c>
    </row>
    <row r="9809" spans="1:5" x14ac:dyDescent="0.25">
      <c r="A9809" s="43" t="s">
        <v>757</v>
      </c>
      <c r="B9809" s="43" t="s">
        <v>1390</v>
      </c>
      <c r="C9809" s="43" t="s">
        <v>18305</v>
      </c>
      <c r="D9809" s="43" t="s">
        <v>18306</v>
      </c>
      <c r="E9809" t="str">
        <f t="shared" si="153"/>
        <v>945-Xã An Thạnh 2</v>
      </c>
    </row>
    <row r="9810" spans="1:5" x14ac:dyDescent="0.25">
      <c r="A9810" s="43" t="s">
        <v>757</v>
      </c>
      <c r="B9810" s="43" t="s">
        <v>1390</v>
      </c>
      <c r="C9810" s="43" t="s">
        <v>18307</v>
      </c>
      <c r="D9810" s="43" t="s">
        <v>18308</v>
      </c>
      <c r="E9810" t="str">
        <f t="shared" si="153"/>
        <v>945-Xã An Thạnh 3</v>
      </c>
    </row>
    <row r="9811" spans="1:5" x14ac:dyDescent="0.25">
      <c r="A9811" s="43" t="s">
        <v>757</v>
      </c>
      <c r="B9811" s="43" t="s">
        <v>1390</v>
      </c>
      <c r="C9811" s="43" t="s">
        <v>18309</v>
      </c>
      <c r="D9811" s="43" t="s">
        <v>18310</v>
      </c>
      <c r="E9811" t="str">
        <f t="shared" si="153"/>
        <v>945-Xã An Thạnh Nam</v>
      </c>
    </row>
    <row r="9812" spans="1:5" x14ac:dyDescent="0.25">
      <c r="A9812" s="43" t="s">
        <v>757</v>
      </c>
      <c r="B9812" s="43" t="s">
        <v>1391</v>
      </c>
      <c r="C9812" s="43" t="s">
        <v>18311</v>
      </c>
      <c r="D9812" s="43" t="s">
        <v>18312</v>
      </c>
      <c r="E9812" t="str">
        <f t="shared" si="153"/>
        <v>946-Thị trấn Long Phú</v>
      </c>
    </row>
    <row r="9813" spans="1:5" x14ac:dyDescent="0.25">
      <c r="A9813" s="43" t="s">
        <v>757</v>
      </c>
      <c r="B9813" s="43" t="s">
        <v>1391</v>
      </c>
      <c r="C9813" s="43" t="s">
        <v>18313</v>
      </c>
      <c r="D9813" s="43" t="s">
        <v>18314</v>
      </c>
      <c r="E9813" t="str">
        <f t="shared" si="153"/>
        <v>946-Xã Song Phụng</v>
      </c>
    </row>
    <row r="9814" spans="1:5" x14ac:dyDescent="0.25">
      <c r="A9814" s="43" t="s">
        <v>757</v>
      </c>
      <c r="B9814" s="43" t="s">
        <v>1391</v>
      </c>
      <c r="C9814" s="43" t="s">
        <v>18315</v>
      </c>
      <c r="D9814" s="43" t="s">
        <v>18316</v>
      </c>
      <c r="E9814" t="str">
        <f t="shared" si="153"/>
        <v>946-Thị trấn Đại Ngãi</v>
      </c>
    </row>
    <row r="9815" spans="1:5" x14ac:dyDescent="0.25">
      <c r="A9815" s="43" t="s">
        <v>757</v>
      </c>
      <c r="B9815" s="43" t="s">
        <v>1391</v>
      </c>
      <c r="C9815" s="43" t="s">
        <v>18317</v>
      </c>
      <c r="D9815" s="43" t="s">
        <v>18318</v>
      </c>
      <c r="E9815" t="str">
        <f t="shared" si="153"/>
        <v>946-Xã Hậu Thạnh</v>
      </c>
    </row>
    <row r="9816" spans="1:5" x14ac:dyDescent="0.25">
      <c r="A9816" s="43" t="s">
        <v>757</v>
      </c>
      <c r="B9816" s="43" t="s">
        <v>1391</v>
      </c>
      <c r="C9816" s="43" t="s">
        <v>18319</v>
      </c>
      <c r="D9816" s="43" t="s">
        <v>15634</v>
      </c>
      <c r="E9816" t="str">
        <f t="shared" si="153"/>
        <v>946-Xã Long Đức</v>
      </c>
    </row>
    <row r="9817" spans="1:5" x14ac:dyDescent="0.25">
      <c r="A9817" s="43" t="s">
        <v>757</v>
      </c>
      <c r="B9817" s="43" t="s">
        <v>1391</v>
      </c>
      <c r="C9817" s="43" t="s">
        <v>18320</v>
      </c>
      <c r="D9817" s="43" t="s">
        <v>18321</v>
      </c>
      <c r="E9817" t="str">
        <f t="shared" si="153"/>
        <v>946-Xã Trường Khánh</v>
      </c>
    </row>
    <row r="9818" spans="1:5" x14ac:dyDescent="0.25">
      <c r="A9818" s="43" t="s">
        <v>757</v>
      </c>
      <c r="B9818" s="43" t="s">
        <v>1391</v>
      </c>
      <c r="C9818" s="43" t="s">
        <v>18322</v>
      </c>
      <c r="D9818" s="43" t="s">
        <v>15677</v>
      </c>
      <c r="E9818" t="str">
        <f t="shared" si="153"/>
        <v>946-Xã Phú Hữu</v>
      </c>
    </row>
    <row r="9819" spans="1:5" x14ac:dyDescent="0.25">
      <c r="A9819" s="43" t="s">
        <v>757</v>
      </c>
      <c r="B9819" s="43" t="s">
        <v>1391</v>
      </c>
      <c r="C9819" s="43" t="s">
        <v>18323</v>
      </c>
      <c r="D9819" s="43" t="s">
        <v>1654</v>
      </c>
      <c r="E9819" t="str">
        <f t="shared" si="153"/>
        <v>946-Xã Tân Hưng</v>
      </c>
    </row>
    <row r="9820" spans="1:5" x14ac:dyDescent="0.25">
      <c r="A9820" s="43" t="s">
        <v>757</v>
      </c>
      <c r="B9820" s="43" t="s">
        <v>1391</v>
      </c>
      <c r="C9820" s="43" t="s">
        <v>18324</v>
      </c>
      <c r="D9820" s="43" t="s">
        <v>18325</v>
      </c>
      <c r="E9820" t="str">
        <f t="shared" si="153"/>
        <v>946-Xã Châu Khánh</v>
      </c>
    </row>
    <row r="9821" spans="1:5" x14ac:dyDescent="0.25">
      <c r="A9821" s="43" t="s">
        <v>757</v>
      </c>
      <c r="B9821" s="43" t="s">
        <v>1391</v>
      </c>
      <c r="C9821" s="43" t="s">
        <v>18326</v>
      </c>
      <c r="D9821" s="43" t="s">
        <v>16745</v>
      </c>
      <c r="E9821" t="str">
        <f t="shared" si="153"/>
        <v>946-Xã Tân Thạnh</v>
      </c>
    </row>
    <row r="9822" spans="1:5" x14ac:dyDescent="0.25">
      <c r="A9822" s="43" t="s">
        <v>757</v>
      </c>
      <c r="B9822" s="43" t="s">
        <v>1391</v>
      </c>
      <c r="C9822" s="43" t="s">
        <v>18327</v>
      </c>
      <c r="D9822" s="43" t="s">
        <v>17254</v>
      </c>
      <c r="E9822" t="str">
        <f t="shared" si="153"/>
        <v>946-Xã Long Phú</v>
      </c>
    </row>
    <row r="9823" spans="1:5" x14ac:dyDescent="0.25">
      <c r="A9823" s="43" t="s">
        <v>757</v>
      </c>
      <c r="B9823" s="43" t="s">
        <v>1392</v>
      </c>
      <c r="C9823" s="43" t="s">
        <v>18339</v>
      </c>
      <c r="D9823" s="43" t="s">
        <v>18340</v>
      </c>
      <c r="E9823" t="str">
        <f t="shared" si="153"/>
        <v>947-Thị trấn Mỹ Xuyên</v>
      </c>
    </row>
    <row r="9824" spans="1:5" x14ac:dyDescent="0.25">
      <c r="A9824" s="43" t="s">
        <v>757</v>
      </c>
      <c r="B9824" s="43" t="s">
        <v>1392</v>
      </c>
      <c r="C9824" s="43" t="s">
        <v>18343</v>
      </c>
      <c r="D9824" s="43" t="s">
        <v>18344</v>
      </c>
      <c r="E9824" t="str">
        <f t="shared" si="153"/>
        <v>947-Xã Đại Tâm</v>
      </c>
    </row>
    <row r="9825" spans="1:5" x14ac:dyDescent="0.25">
      <c r="A9825" s="43" t="s">
        <v>757</v>
      </c>
      <c r="B9825" s="43" t="s">
        <v>1392</v>
      </c>
      <c r="C9825" s="43" t="s">
        <v>18345</v>
      </c>
      <c r="D9825" s="43" t="s">
        <v>18346</v>
      </c>
      <c r="E9825" t="str">
        <f t="shared" si="153"/>
        <v>947-Xã Tham Đôn</v>
      </c>
    </row>
    <row r="9826" spans="1:5" x14ac:dyDescent="0.25">
      <c r="A9826" s="43" t="s">
        <v>757</v>
      </c>
      <c r="B9826" s="43" t="s">
        <v>1392</v>
      </c>
      <c r="C9826" s="43" t="s">
        <v>18354</v>
      </c>
      <c r="D9826" s="43" t="s">
        <v>15525</v>
      </c>
      <c r="E9826" t="str">
        <f t="shared" si="153"/>
        <v>947-Xã Thạnh Phú</v>
      </c>
    </row>
    <row r="9827" spans="1:5" x14ac:dyDescent="0.25">
      <c r="A9827" s="43" t="s">
        <v>757</v>
      </c>
      <c r="B9827" s="43" t="s">
        <v>1392</v>
      </c>
      <c r="C9827" s="43" t="s">
        <v>18355</v>
      </c>
      <c r="D9827" s="43" t="s">
        <v>18356</v>
      </c>
      <c r="E9827" t="str">
        <f t="shared" si="153"/>
        <v>947-Xã Ngọc Đông</v>
      </c>
    </row>
    <row r="9828" spans="1:5" x14ac:dyDescent="0.25">
      <c r="A9828" s="43" t="s">
        <v>757</v>
      </c>
      <c r="B9828" s="43" t="s">
        <v>1392</v>
      </c>
      <c r="C9828" s="43" t="s">
        <v>18357</v>
      </c>
      <c r="D9828" s="43" t="s">
        <v>17185</v>
      </c>
      <c r="E9828" t="str">
        <f t="shared" si="153"/>
        <v>947-Xã Thạnh Quới</v>
      </c>
    </row>
    <row r="9829" spans="1:5" x14ac:dyDescent="0.25">
      <c r="A9829" s="43" t="s">
        <v>757</v>
      </c>
      <c r="B9829" s="43" t="s">
        <v>1392</v>
      </c>
      <c r="C9829" s="43" t="s">
        <v>18358</v>
      </c>
      <c r="D9829" s="43" t="s">
        <v>18359</v>
      </c>
      <c r="E9829" t="str">
        <f t="shared" si="153"/>
        <v>947-Xã Hòa Tú 1</v>
      </c>
    </row>
    <row r="9830" spans="1:5" x14ac:dyDescent="0.25">
      <c r="A9830" s="43" t="s">
        <v>757</v>
      </c>
      <c r="B9830" s="43" t="s">
        <v>1392</v>
      </c>
      <c r="C9830" s="43" t="s">
        <v>18360</v>
      </c>
      <c r="D9830" s="43" t="s">
        <v>18361</v>
      </c>
      <c r="E9830" t="str">
        <f t="shared" si="153"/>
        <v>947-Xã Gia Hòa 1</v>
      </c>
    </row>
    <row r="9831" spans="1:5" x14ac:dyDescent="0.25">
      <c r="A9831" s="43" t="s">
        <v>757</v>
      </c>
      <c r="B9831" s="43" t="s">
        <v>1392</v>
      </c>
      <c r="C9831" s="43" t="s">
        <v>18362</v>
      </c>
      <c r="D9831" s="43" t="s">
        <v>18363</v>
      </c>
      <c r="E9831" t="str">
        <f t="shared" si="153"/>
        <v>947-Xã Ngọc Tố</v>
      </c>
    </row>
    <row r="9832" spans="1:5" x14ac:dyDescent="0.25">
      <c r="A9832" s="43" t="s">
        <v>757</v>
      </c>
      <c r="B9832" s="43" t="s">
        <v>1392</v>
      </c>
      <c r="C9832" s="43" t="s">
        <v>18364</v>
      </c>
      <c r="D9832" s="43" t="s">
        <v>18365</v>
      </c>
      <c r="E9832" t="str">
        <f t="shared" si="153"/>
        <v>947-Xã Gia Hòa 2</v>
      </c>
    </row>
    <row r="9833" spans="1:5" x14ac:dyDescent="0.25">
      <c r="A9833" s="43" t="s">
        <v>757</v>
      </c>
      <c r="B9833" s="43" t="s">
        <v>1392</v>
      </c>
      <c r="C9833" s="43" t="s">
        <v>18366</v>
      </c>
      <c r="D9833" s="43" t="s">
        <v>18367</v>
      </c>
      <c r="E9833" t="str">
        <f t="shared" si="153"/>
        <v>947-Xã Hòa Tú II</v>
      </c>
    </row>
    <row r="9834" spans="1:5" x14ac:dyDescent="0.25">
      <c r="A9834" s="43" t="s">
        <v>757</v>
      </c>
      <c r="B9834" s="43" t="s">
        <v>1393</v>
      </c>
      <c r="C9834" s="43" t="s">
        <v>18368</v>
      </c>
      <c r="D9834" s="43" t="s">
        <v>11417</v>
      </c>
      <c r="E9834" t="str">
        <f t="shared" si="153"/>
        <v>948-Phường 1</v>
      </c>
    </row>
    <row r="9835" spans="1:5" x14ac:dyDescent="0.25">
      <c r="A9835" s="43" t="s">
        <v>757</v>
      </c>
      <c r="B9835" s="43" t="s">
        <v>1393</v>
      </c>
      <c r="C9835" s="43" t="s">
        <v>18369</v>
      </c>
      <c r="D9835" s="43" t="s">
        <v>11423</v>
      </c>
      <c r="E9835" t="str">
        <f t="shared" si="153"/>
        <v>948-Phường 2</v>
      </c>
    </row>
    <row r="9836" spans="1:5" x14ac:dyDescent="0.25">
      <c r="A9836" s="43" t="s">
        <v>757</v>
      </c>
      <c r="B9836" s="43" t="s">
        <v>1393</v>
      </c>
      <c r="C9836" s="43" t="s">
        <v>18370</v>
      </c>
      <c r="D9836" s="43" t="s">
        <v>18371</v>
      </c>
      <c r="E9836" t="str">
        <f t="shared" si="153"/>
        <v>948-Xã Vĩnh Quới</v>
      </c>
    </row>
    <row r="9837" spans="1:5" x14ac:dyDescent="0.25">
      <c r="A9837" s="43" t="s">
        <v>757</v>
      </c>
      <c r="B9837" s="43" t="s">
        <v>1393</v>
      </c>
      <c r="C9837" s="43" t="s">
        <v>18372</v>
      </c>
      <c r="D9837" s="43" t="s">
        <v>2913</v>
      </c>
      <c r="E9837" t="str">
        <f t="shared" si="153"/>
        <v>948-Xã Tân Long</v>
      </c>
    </row>
    <row r="9838" spans="1:5" x14ac:dyDescent="0.25">
      <c r="A9838" s="43" t="s">
        <v>757</v>
      </c>
      <c r="B9838" s="43" t="s">
        <v>1393</v>
      </c>
      <c r="C9838" s="43" t="s">
        <v>18373</v>
      </c>
      <c r="D9838" s="43" t="s">
        <v>14996</v>
      </c>
      <c r="E9838" t="str">
        <f t="shared" si="153"/>
        <v>948-Xã Long Bình</v>
      </c>
    </row>
    <row r="9839" spans="1:5" x14ac:dyDescent="0.25">
      <c r="A9839" s="43" t="s">
        <v>757</v>
      </c>
      <c r="B9839" s="43" t="s">
        <v>1393</v>
      </c>
      <c r="C9839" s="43" t="s">
        <v>18374</v>
      </c>
      <c r="D9839" s="43" t="s">
        <v>11431</v>
      </c>
      <c r="E9839" t="str">
        <f t="shared" si="153"/>
        <v>948-Phường 3</v>
      </c>
    </row>
    <row r="9840" spans="1:5" x14ac:dyDescent="0.25">
      <c r="A9840" s="43" t="s">
        <v>757</v>
      </c>
      <c r="B9840" s="43" t="s">
        <v>1393</v>
      </c>
      <c r="C9840" s="43" t="s">
        <v>18375</v>
      </c>
      <c r="D9840" s="43" t="s">
        <v>16352</v>
      </c>
      <c r="E9840" t="str">
        <f t="shared" si="153"/>
        <v>948-Xã Mỹ Bình</v>
      </c>
    </row>
    <row r="9841" spans="1:5" x14ac:dyDescent="0.25">
      <c r="A9841" s="43" t="s">
        <v>757</v>
      </c>
      <c r="B9841" s="43" t="s">
        <v>1393</v>
      </c>
      <c r="C9841" s="43" t="s">
        <v>18376</v>
      </c>
      <c r="D9841" s="43" t="s">
        <v>18377</v>
      </c>
      <c r="E9841" t="str">
        <f t="shared" si="153"/>
        <v>948-Xã Mỹ Quới</v>
      </c>
    </row>
    <row r="9842" spans="1:5" x14ac:dyDescent="0.25">
      <c r="A9842" s="43" t="s">
        <v>757</v>
      </c>
      <c r="B9842" s="43" t="s">
        <v>1394</v>
      </c>
      <c r="C9842" s="43" t="s">
        <v>18378</v>
      </c>
      <c r="D9842" s="43" t="s">
        <v>11804</v>
      </c>
      <c r="E9842" t="str">
        <f t="shared" si="153"/>
        <v>949-Thị trấn Phú Lộc</v>
      </c>
    </row>
    <row r="9843" spans="1:5" x14ac:dyDescent="0.25">
      <c r="A9843" s="43" t="s">
        <v>757</v>
      </c>
      <c r="B9843" s="43" t="s">
        <v>1394</v>
      </c>
      <c r="C9843" s="43" t="s">
        <v>18379</v>
      </c>
      <c r="D9843" s="43" t="s">
        <v>18380</v>
      </c>
      <c r="E9843" t="str">
        <f t="shared" si="153"/>
        <v>949-Thị trấn Hưng Lợi</v>
      </c>
    </row>
    <row r="9844" spans="1:5" x14ac:dyDescent="0.25">
      <c r="A9844" s="43" t="s">
        <v>757</v>
      </c>
      <c r="B9844" s="43" t="s">
        <v>1394</v>
      </c>
      <c r="C9844" s="43" t="s">
        <v>18381</v>
      </c>
      <c r="D9844" s="43" t="s">
        <v>18382</v>
      </c>
      <c r="E9844" t="str">
        <f t="shared" si="153"/>
        <v>949-Xã Lâm Tân</v>
      </c>
    </row>
    <row r="9845" spans="1:5" x14ac:dyDescent="0.25">
      <c r="A9845" s="43" t="s">
        <v>757</v>
      </c>
      <c r="B9845" s="43" t="s">
        <v>1394</v>
      </c>
      <c r="C9845" s="43" t="s">
        <v>18383</v>
      </c>
      <c r="D9845" s="43" t="s">
        <v>15135</v>
      </c>
      <c r="E9845" t="str">
        <f t="shared" si="153"/>
        <v>949-Xã Thạnh Tân</v>
      </c>
    </row>
    <row r="9846" spans="1:5" x14ac:dyDescent="0.25">
      <c r="A9846" s="43" t="s">
        <v>757</v>
      </c>
      <c r="B9846" s="43" t="s">
        <v>1394</v>
      </c>
      <c r="C9846" s="43" t="s">
        <v>18384</v>
      </c>
      <c r="D9846" s="43" t="s">
        <v>18385</v>
      </c>
      <c r="E9846" t="str">
        <f t="shared" si="153"/>
        <v>949-Xã Lâm Kiết</v>
      </c>
    </row>
    <row r="9847" spans="1:5" x14ac:dyDescent="0.25">
      <c r="A9847" s="43" t="s">
        <v>757</v>
      </c>
      <c r="B9847" s="43" t="s">
        <v>1394</v>
      </c>
      <c r="C9847" s="43" t="s">
        <v>18386</v>
      </c>
      <c r="D9847" s="43" t="s">
        <v>18387</v>
      </c>
      <c r="E9847" t="str">
        <f t="shared" si="153"/>
        <v>949-Xã Tuân Tức</v>
      </c>
    </row>
    <row r="9848" spans="1:5" x14ac:dyDescent="0.25">
      <c r="A9848" s="43" t="s">
        <v>757</v>
      </c>
      <c r="B9848" s="43" t="s">
        <v>1394</v>
      </c>
      <c r="C9848" s="43" t="s">
        <v>18388</v>
      </c>
      <c r="D9848" s="43" t="s">
        <v>10592</v>
      </c>
      <c r="E9848" t="str">
        <f t="shared" si="153"/>
        <v>949-Xã Vĩnh Thành</v>
      </c>
    </row>
    <row r="9849" spans="1:5" x14ac:dyDescent="0.25">
      <c r="A9849" s="43" t="s">
        <v>757</v>
      </c>
      <c r="B9849" s="43" t="s">
        <v>1394</v>
      </c>
      <c r="C9849" s="43" t="s">
        <v>18389</v>
      </c>
      <c r="D9849" s="43" t="s">
        <v>16276</v>
      </c>
      <c r="E9849" t="str">
        <f t="shared" si="153"/>
        <v>949-Xã Thạnh Trị</v>
      </c>
    </row>
    <row r="9850" spans="1:5" x14ac:dyDescent="0.25">
      <c r="A9850" s="43" t="s">
        <v>757</v>
      </c>
      <c r="B9850" s="43" t="s">
        <v>1394</v>
      </c>
      <c r="C9850" s="43" t="s">
        <v>18390</v>
      </c>
      <c r="D9850" s="43" t="s">
        <v>2964</v>
      </c>
      <c r="E9850" t="str">
        <f t="shared" si="153"/>
        <v>949-Xã Vĩnh Lợi</v>
      </c>
    </row>
    <row r="9851" spans="1:5" x14ac:dyDescent="0.25">
      <c r="A9851" s="43" t="s">
        <v>757</v>
      </c>
      <c r="B9851" s="43" t="s">
        <v>1394</v>
      </c>
      <c r="C9851" s="43" t="s">
        <v>18391</v>
      </c>
      <c r="D9851" s="43" t="s">
        <v>16919</v>
      </c>
      <c r="E9851" t="str">
        <f t="shared" si="153"/>
        <v>949-Xã Châu Hưng</v>
      </c>
    </row>
    <row r="9852" spans="1:5" x14ac:dyDescent="0.25">
      <c r="A9852" s="43" t="s">
        <v>757</v>
      </c>
      <c r="B9852" s="43" t="s">
        <v>1395</v>
      </c>
      <c r="C9852" s="43" t="s">
        <v>18392</v>
      </c>
      <c r="D9852" s="43" t="s">
        <v>11417</v>
      </c>
      <c r="E9852" t="str">
        <f t="shared" si="153"/>
        <v>950-Phường 1</v>
      </c>
    </row>
    <row r="9853" spans="1:5" x14ac:dyDescent="0.25">
      <c r="A9853" s="43" t="s">
        <v>757</v>
      </c>
      <c r="B9853" s="43" t="s">
        <v>1395</v>
      </c>
      <c r="C9853" s="43" t="s">
        <v>18393</v>
      </c>
      <c r="D9853" s="43" t="s">
        <v>14534</v>
      </c>
      <c r="E9853" t="str">
        <f t="shared" si="153"/>
        <v>950-Xã Hòa Đông</v>
      </c>
    </row>
    <row r="9854" spans="1:5" x14ac:dyDescent="0.25">
      <c r="A9854" s="43" t="s">
        <v>757</v>
      </c>
      <c r="B9854" s="43" t="s">
        <v>1395</v>
      </c>
      <c r="C9854" s="43" t="s">
        <v>18394</v>
      </c>
      <c r="D9854" s="43" t="s">
        <v>18395</v>
      </c>
      <c r="E9854" t="str">
        <f t="shared" si="153"/>
        <v>950-Phường Khánh Hòa</v>
      </c>
    </row>
    <row r="9855" spans="1:5" x14ac:dyDescent="0.25">
      <c r="A9855" s="43" t="s">
        <v>757</v>
      </c>
      <c r="B9855" s="43" t="s">
        <v>1395</v>
      </c>
      <c r="C9855" s="43" t="s">
        <v>18396</v>
      </c>
      <c r="D9855" s="43" t="s">
        <v>12802</v>
      </c>
      <c r="E9855" t="str">
        <f t="shared" si="153"/>
        <v>950-Xã Vĩnh Hiệp</v>
      </c>
    </row>
    <row r="9856" spans="1:5" x14ac:dyDescent="0.25">
      <c r="A9856" s="43" t="s">
        <v>757</v>
      </c>
      <c r="B9856" s="43" t="s">
        <v>1395</v>
      </c>
      <c r="C9856" s="43" t="s">
        <v>18397</v>
      </c>
      <c r="D9856" s="43" t="s">
        <v>13421</v>
      </c>
      <c r="E9856" t="str">
        <f t="shared" si="153"/>
        <v>950-Xã Vĩnh Hải</v>
      </c>
    </row>
    <row r="9857" spans="1:5" x14ac:dyDescent="0.25">
      <c r="A9857" s="43" t="s">
        <v>757</v>
      </c>
      <c r="B9857" s="43" t="s">
        <v>1395</v>
      </c>
      <c r="C9857" s="43" t="s">
        <v>18398</v>
      </c>
      <c r="D9857" s="43" t="s">
        <v>18399</v>
      </c>
      <c r="E9857" t="str">
        <f t="shared" si="153"/>
        <v>950-Xã Lạc Hòa</v>
      </c>
    </row>
    <row r="9858" spans="1:5" x14ac:dyDescent="0.25">
      <c r="A9858" s="43" t="s">
        <v>757</v>
      </c>
      <c r="B9858" s="43" t="s">
        <v>1395</v>
      </c>
      <c r="C9858" s="43" t="s">
        <v>18400</v>
      </c>
      <c r="D9858" s="43" t="s">
        <v>11423</v>
      </c>
      <c r="E9858" t="str">
        <f t="shared" si="153"/>
        <v>950-Phường 2</v>
      </c>
    </row>
    <row r="9859" spans="1:5" x14ac:dyDescent="0.25">
      <c r="A9859" s="43" t="s">
        <v>757</v>
      </c>
      <c r="B9859" s="43" t="s">
        <v>1395</v>
      </c>
      <c r="C9859" s="43" t="s">
        <v>18401</v>
      </c>
      <c r="D9859" s="43" t="s">
        <v>13128</v>
      </c>
      <c r="E9859" t="str">
        <f t="shared" ref="E9859:E9922" si="154">CONCATENATE(B9859,"-",D9859)</f>
        <v>950-Phường Vĩnh Phước</v>
      </c>
    </row>
    <row r="9860" spans="1:5" x14ac:dyDescent="0.25">
      <c r="A9860" s="43" t="s">
        <v>757</v>
      </c>
      <c r="B9860" s="43" t="s">
        <v>1395</v>
      </c>
      <c r="C9860" s="43" t="s">
        <v>18402</v>
      </c>
      <c r="D9860" s="43" t="s">
        <v>13507</v>
      </c>
      <c r="E9860" t="str">
        <f t="shared" si="154"/>
        <v>950-Xã Vĩnh Tân</v>
      </c>
    </row>
    <row r="9861" spans="1:5" x14ac:dyDescent="0.25">
      <c r="A9861" s="43" t="s">
        <v>757</v>
      </c>
      <c r="B9861" s="43" t="s">
        <v>1395</v>
      </c>
      <c r="C9861" s="43" t="s">
        <v>18403</v>
      </c>
      <c r="D9861" s="43" t="s">
        <v>18404</v>
      </c>
      <c r="E9861" t="str">
        <f t="shared" si="154"/>
        <v>950-Xã Lai Hòa</v>
      </c>
    </row>
    <row r="9862" spans="1:5" x14ac:dyDescent="0.25">
      <c r="A9862" s="43" t="s">
        <v>757</v>
      </c>
      <c r="B9862" s="43" t="s">
        <v>1396</v>
      </c>
      <c r="C9862" s="43" t="s">
        <v>18328</v>
      </c>
      <c r="D9862" s="43" t="s">
        <v>22375</v>
      </c>
      <c r="E9862" t="str">
        <f t="shared" si="154"/>
        <v>951-Xã Đại Ân 2</v>
      </c>
    </row>
    <row r="9863" spans="1:5" x14ac:dyDescent="0.25">
      <c r="A9863" s="43" t="s">
        <v>757</v>
      </c>
      <c r="B9863" s="43" t="s">
        <v>1396</v>
      </c>
      <c r="C9863" s="43" t="s">
        <v>18329</v>
      </c>
      <c r="D9863" s="43" t="s">
        <v>18330</v>
      </c>
      <c r="E9863" t="str">
        <f t="shared" si="154"/>
        <v>951-Thị trấn Trần Đề</v>
      </c>
    </row>
    <row r="9864" spans="1:5" x14ac:dyDescent="0.25">
      <c r="A9864" s="43" t="s">
        <v>757</v>
      </c>
      <c r="B9864" s="43" t="s">
        <v>1396</v>
      </c>
      <c r="C9864" s="43" t="s">
        <v>18331</v>
      </c>
      <c r="D9864" s="43" t="s">
        <v>18332</v>
      </c>
      <c r="E9864" t="str">
        <f t="shared" si="154"/>
        <v>951-Xã Liêu Tú</v>
      </c>
    </row>
    <row r="9865" spans="1:5" x14ac:dyDescent="0.25">
      <c r="A9865" s="43" t="s">
        <v>757</v>
      </c>
      <c r="B9865" s="43" t="s">
        <v>1396</v>
      </c>
      <c r="C9865" s="43" t="s">
        <v>18333</v>
      </c>
      <c r="D9865" s="43" t="s">
        <v>18334</v>
      </c>
      <c r="E9865" t="str">
        <f t="shared" si="154"/>
        <v>951-Xã Lịch Hội Thượng</v>
      </c>
    </row>
    <row r="9866" spans="1:5" x14ac:dyDescent="0.25">
      <c r="A9866" s="43" t="s">
        <v>757</v>
      </c>
      <c r="B9866" s="43" t="s">
        <v>1396</v>
      </c>
      <c r="C9866" s="43" t="s">
        <v>18335</v>
      </c>
      <c r="D9866" s="43" t="s">
        <v>18336</v>
      </c>
      <c r="E9866" t="str">
        <f t="shared" si="154"/>
        <v>951-Thị trấn Lịch Hội Thượng</v>
      </c>
    </row>
    <row r="9867" spans="1:5" x14ac:dyDescent="0.25">
      <c r="A9867" s="43" t="s">
        <v>757</v>
      </c>
      <c r="B9867" s="43" t="s">
        <v>1396</v>
      </c>
      <c r="C9867" s="43" t="s">
        <v>18337</v>
      </c>
      <c r="D9867" s="43" t="s">
        <v>18338</v>
      </c>
      <c r="E9867" t="str">
        <f t="shared" si="154"/>
        <v>951-Xã Trung Bình</v>
      </c>
    </row>
    <row r="9868" spans="1:5" x14ac:dyDescent="0.25">
      <c r="A9868" s="43" t="s">
        <v>757</v>
      </c>
      <c r="B9868" s="43" t="s">
        <v>1396</v>
      </c>
      <c r="C9868" s="43" t="s">
        <v>18341</v>
      </c>
      <c r="D9868" s="43" t="s">
        <v>18342</v>
      </c>
      <c r="E9868" t="str">
        <f t="shared" si="154"/>
        <v>951-Xã Tài Văn</v>
      </c>
    </row>
    <row r="9869" spans="1:5" x14ac:dyDescent="0.25">
      <c r="A9869" s="43" t="s">
        <v>757</v>
      </c>
      <c r="B9869" s="43" t="s">
        <v>1396</v>
      </c>
      <c r="C9869" s="43" t="s">
        <v>18347</v>
      </c>
      <c r="D9869" s="43" t="s">
        <v>7235</v>
      </c>
      <c r="E9869" t="str">
        <f t="shared" si="154"/>
        <v>951-Xã Viên An</v>
      </c>
    </row>
    <row r="9870" spans="1:5" x14ac:dyDescent="0.25">
      <c r="A9870" s="43" t="s">
        <v>757</v>
      </c>
      <c r="B9870" s="43" t="s">
        <v>1396</v>
      </c>
      <c r="C9870" s="43" t="s">
        <v>18348</v>
      </c>
      <c r="D9870" s="43" t="s">
        <v>18349</v>
      </c>
      <c r="E9870" t="str">
        <f t="shared" si="154"/>
        <v>951-Xã Thạnh Thới An</v>
      </c>
    </row>
    <row r="9871" spans="1:5" x14ac:dyDescent="0.25">
      <c r="A9871" s="43" t="s">
        <v>757</v>
      </c>
      <c r="B9871" s="43" t="s">
        <v>1396</v>
      </c>
      <c r="C9871" s="43" t="s">
        <v>18350</v>
      </c>
      <c r="D9871" s="43" t="s">
        <v>18351</v>
      </c>
      <c r="E9871" t="str">
        <f t="shared" si="154"/>
        <v>951-Xã Thạnh Thới Thuận</v>
      </c>
    </row>
    <row r="9872" spans="1:5" x14ac:dyDescent="0.25">
      <c r="A9872" s="43" t="s">
        <v>757</v>
      </c>
      <c r="B9872" s="43" t="s">
        <v>1396</v>
      </c>
      <c r="C9872" s="43" t="s">
        <v>18352</v>
      </c>
      <c r="D9872" s="43" t="s">
        <v>18353</v>
      </c>
      <c r="E9872" t="str">
        <f t="shared" si="154"/>
        <v>951-Xã Viên Bình</v>
      </c>
    </row>
    <row r="9873" spans="1:5" x14ac:dyDescent="0.25">
      <c r="A9873" s="43" t="s">
        <v>759</v>
      </c>
      <c r="B9873" s="43" t="s">
        <v>1397</v>
      </c>
      <c r="C9873" s="43" t="s">
        <v>18405</v>
      </c>
      <c r="D9873" s="43" t="s">
        <v>11423</v>
      </c>
      <c r="E9873" t="str">
        <f t="shared" si="154"/>
        <v>954-Phường 2</v>
      </c>
    </row>
    <row r="9874" spans="1:5" x14ac:dyDescent="0.25">
      <c r="A9874" s="43" t="s">
        <v>759</v>
      </c>
      <c r="B9874" s="43" t="s">
        <v>1397</v>
      </c>
      <c r="C9874" s="43" t="s">
        <v>18406</v>
      </c>
      <c r="D9874" s="43" t="s">
        <v>11431</v>
      </c>
      <c r="E9874" t="str">
        <f t="shared" si="154"/>
        <v>954-Phường 3</v>
      </c>
    </row>
    <row r="9875" spans="1:5" x14ac:dyDescent="0.25">
      <c r="A9875" s="43" t="s">
        <v>759</v>
      </c>
      <c r="B9875" s="43" t="s">
        <v>1397</v>
      </c>
      <c r="C9875" s="43" t="s">
        <v>18407</v>
      </c>
      <c r="D9875" s="43" t="s">
        <v>11427</v>
      </c>
      <c r="E9875" t="str">
        <f t="shared" si="154"/>
        <v>954-Phường 5</v>
      </c>
    </row>
    <row r="9876" spans="1:5" x14ac:dyDescent="0.25">
      <c r="A9876" s="43" t="s">
        <v>759</v>
      </c>
      <c r="B9876" s="43" t="s">
        <v>1397</v>
      </c>
      <c r="C9876" s="43" t="s">
        <v>18408</v>
      </c>
      <c r="D9876" s="43" t="s">
        <v>12943</v>
      </c>
      <c r="E9876" t="str">
        <f t="shared" si="154"/>
        <v>954-Phường 7</v>
      </c>
    </row>
    <row r="9877" spans="1:5" x14ac:dyDescent="0.25">
      <c r="A9877" s="43" t="s">
        <v>759</v>
      </c>
      <c r="B9877" s="43" t="s">
        <v>1397</v>
      </c>
      <c r="C9877" s="43" t="s">
        <v>18409</v>
      </c>
      <c r="D9877" s="43" t="s">
        <v>11417</v>
      </c>
      <c r="E9877" t="str">
        <f t="shared" si="154"/>
        <v>954-Phường 1</v>
      </c>
    </row>
    <row r="9878" spans="1:5" x14ac:dyDescent="0.25">
      <c r="A9878" s="43" t="s">
        <v>759</v>
      </c>
      <c r="B9878" s="43" t="s">
        <v>1397</v>
      </c>
      <c r="C9878" s="43" t="s">
        <v>18410</v>
      </c>
      <c r="D9878" s="43" t="s">
        <v>12937</v>
      </c>
      <c r="E9878" t="str">
        <f t="shared" si="154"/>
        <v>954-Phường 8</v>
      </c>
    </row>
    <row r="9879" spans="1:5" x14ac:dyDescent="0.25">
      <c r="A9879" s="43" t="s">
        <v>759</v>
      </c>
      <c r="B9879" s="43" t="s">
        <v>1397</v>
      </c>
      <c r="C9879" s="43" t="s">
        <v>18411</v>
      </c>
      <c r="D9879" s="43" t="s">
        <v>18412</v>
      </c>
      <c r="E9879" t="str">
        <f t="shared" si="154"/>
        <v>954-Phường Nhà Mát</v>
      </c>
    </row>
    <row r="9880" spans="1:5" x14ac:dyDescent="0.25">
      <c r="A9880" s="43" t="s">
        <v>759</v>
      </c>
      <c r="B9880" s="43" t="s">
        <v>1397</v>
      </c>
      <c r="C9880" s="43" t="s">
        <v>18413</v>
      </c>
      <c r="D9880" s="43" t="s">
        <v>17738</v>
      </c>
      <c r="E9880" t="str">
        <f t="shared" si="154"/>
        <v>954-Xã Vĩnh Trạch</v>
      </c>
    </row>
    <row r="9881" spans="1:5" x14ac:dyDescent="0.25">
      <c r="A9881" s="43" t="s">
        <v>759</v>
      </c>
      <c r="B9881" s="43" t="s">
        <v>1397</v>
      </c>
      <c r="C9881" s="43" t="s">
        <v>18414</v>
      </c>
      <c r="D9881" s="43" t="s">
        <v>18415</v>
      </c>
      <c r="E9881" t="str">
        <f t="shared" si="154"/>
        <v>954-Xã Vĩnh Trạch Đông</v>
      </c>
    </row>
    <row r="9882" spans="1:5" x14ac:dyDescent="0.25">
      <c r="A9882" s="43" t="s">
        <v>759</v>
      </c>
      <c r="B9882" s="43" t="s">
        <v>1397</v>
      </c>
      <c r="C9882" s="43" t="s">
        <v>18416</v>
      </c>
      <c r="D9882" s="43" t="s">
        <v>18417</v>
      </c>
      <c r="E9882" t="str">
        <f t="shared" si="154"/>
        <v>954-Xã Hiệp Thành</v>
      </c>
    </row>
    <row r="9883" spans="1:5" x14ac:dyDescent="0.25">
      <c r="A9883" s="43" t="s">
        <v>759</v>
      </c>
      <c r="B9883" s="43" t="s">
        <v>1398</v>
      </c>
      <c r="C9883" s="43" t="s">
        <v>18418</v>
      </c>
      <c r="D9883" s="43" t="s">
        <v>18419</v>
      </c>
      <c r="E9883" t="str">
        <f t="shared" si="154"/>
        <v>956-Thị trấn Ngan Dừa</v>
      </c>
    </row>
    <row r="9884" spans="1:5" x14ac:dyDescent="0.25">
      <c r="A9884" s="43" t="s">
        <v>759</v>
      </c>
      <c r="B9884" s="43" t="s">
        <v>1398</v>
      </c>
      <c r="C9884" s="43" t="s">
        <v>18420</v>
      </c>
      <c r="D9884" s="43" t="s">
        <v>18421</v>
      </c>
      <c r="E9884" t="str">
        <f t="shared" si="154"/>
        <v>956-Xã Ninh Quới</v>
      </c>
    </row>
    <row r="9885" spans="1:5" x14ac:dyDescent="0.25">
      <c r="A9885" s="43" t="s">
        <v>759</v>
      </c>
      <c r="B9885" s="43" t="s">
        <v>1398</v>
      </c>
      <c r="C9885" s="43" t="s">
        <v>18422</v>
      </c>
      <c r="D9885" s="43" t="s">
        <v>18423</v>
      </c>
      <c r="E9885" t="str">
        <f t="shared" si="154"/>
        <v>956-Xã Ninh Quới A</v>
      </c>
    </row>
    <row r="9886" spans="1:5" x14ac:dyDescent="0.25">
      <c r="A9886" s="43" t="s">
        <v>759</v>
      </c>
      <c r="B9886" s="43" t="s">
        <v>1398</v>
      </c>
      <c r="C9886" s="43" t="s">
        <v>18424</v>
      </c>
      <c r="D9886" s="43" t="s">
        <v>9095</v>
      </c>
      <c r="E9886" t="str">
        <f t="shared" si="154"/>
        <v>956-Xã Ninh Hòa</v>
      </c>
    </row>
    <row r="9887" spans="1:5" x14ac:dyDescent="0.25">
      <c r="A9887" s="43" t="s">
        <v>759</v>
      </c>
      <c r="B9887" s="43" t="s">
        <v>1398</v>
      </c>
      <c r="C9887" s="43" t="s">
        <v>18425</v>
      </c>
      <c r="D9887" s="43" t="s">
        <v>11182</v>
      </c>
      <c r="E9887" t="str">
        <f t="shared" si="154"/>
        <v>956-Xã Lộc Ninh</v>
      </c>
    </row>
    <row r="9888" spans="1:5" x14ac:dyDescent="0.25">
      <c r="A9888" s="43" t="s">
        <v>759</v>
      </c>
      <c r="B9888" s="43" t="s">
        <v>1398</v>
      </c>
      <c r="C9888" s="43" t="s">
        <v>18426</v>
      </c>
      <c r="D9888" s="43" t="s">
        <v>17567</v>
      </c>
      <c r="E9888" t="str">
        <f t="shared" si="154"/>
        <v>956-Xã Vĩnh Lộc</v>
      </c>
    </row>
    <row r="9889" spans="1:5" x14ac:dyDescent="0.25">
      <c r="A9889" s="43" t="s">
        <v>759</v>
      </c>
      <c r="B9889" s="43" t="s">
        <v>1398</v>
      </c>
      <c r="C9889" s="43" t="s">
        <v>18427</v>
      </c>
      <c r="D9889" s="43" t="s">
        <v>16163</v>
      </c>
      <c r="E9889" t="str">
        <f t="shared" si="154"/>
        <v>956-Xã Vĩnh Lộc A</v>
      </c>
    </row>
    <row r="9890" spans="1:5" x14ac:dyDescent="0.25">
      <c r="A9890" s="43" t="s">
        <v>759</v>
      </c>
      <c r="B9890" s="43" t="s">
        <v>1398</v>
      </c>
      <c r="C9890" s="43" t="s">
        <v>18428</v>
      </c>
      <c r="D9890" s="43" t="s">
        <v>18429</v>
      </c>
      <c r="E9890" t="str">
        <f t="shared" si="154"/>
        <v>956-Xã Ninh Thạnh Lợi A</v>
      </c>
    </row>
    <row r="9891" spans="1:5" x14ac:dyDescent="0.25">
      <c r="A9891" s="43" t="s">
        <v>759</v>
      </c>
      <c r="B9891" s="43" t="s">
        <v>1398</v>
      </c>
      <c r="C9891" s="43" t="s">
        <v>18430</v>
      </c>
      <c r="D9891" s="43" t="s">
        <v>18431</v>
      </c>
      <c r="E9891" t="str">
        <f t="shared" si="154"/>
        <v>956-Xã Ninh Thạnh Lợi</v>
      </c>
    </row>
    <row r="9892" spans="1:5" x14ac:dyDescent="0.25">
      <c r="A9892" s="43" t="s">
        <v>759</v>
      </c>
      <c r="B9892" s="43" t="s">
        <v>1399</v>
      </c>
      <c r="C9892" s="43" t="s">
        <v>18432</v>
      </c>
      <c r="D9892" s="43" t="s">
        <v>18433</v>
      </c>
      <c r="E9892" t="str">
        <f t="shared" si="154"/>
        <v>957-Thị trấn Phước Long</v>
      </c>
    </row>
    <row r="9893" spans="1:5" x14ac:dyDescent="0.25">
      <c r="A9893" s="43" t="s">
        <v>759</v>
      </c>
      <c r="B9893" s="43" t="s">
        <v>1399</v>
      </c>
      <c r="C9893" s="43" t="s">
        <v>18434</v>
      </c>
      <c r="D9893" s="43" t="s">
        <v>18435</v>
      </c>
      <c r="E9893" t="str">
        <f t="shared" si="154"/>
        <v>957-Xã Vĩnh Phú Đông</v>
      </c>
    </row>
    <row r="9894" spans="1:5" x14ac:dyDescent="0.25">
      <c r="A9894" s="43" t="s">
        <v>759</v>
      </c>
      <c r="B9894" s="43" t="s">
        <v>1399</v>
      </c>
      <c r="C9894" s="43" t="s">
        <v>18436</v>
      </c>
      <c r="D9894" s="43" t="s">
        <v>18437</v>
      </c>
      <c r="E9894" t="str">
        <f t="shared" si="154"/>
        <v>957-Xã Vĩnh Phú Tây</v>
      </c>
    </row>
    <row r="9895" spans="1:5" x14ac:dyDescent="0.25">
      <c r="A9895" s="43" t="s">
        <v>759</v>
      </c>
      <c r="B9895" s="43" t="s">
        <v>1399</v>
      </c>
      <c r="C9895" s="43" t="s">
        <v>18438</v>
      </c>
      <c r="D9895" s="43" t="s">
        <v>16892</v>
      </c>
      <c r="E9895" t="str">
        <f t="shared" si="154"/>
        <v>957-Xã Phước Long</v>
      </c>
    </row>
    <row r="9896" spans="1:5" x14ac:dyDescent="0.25">
      <c r="A9896" s="43" t="s">
        <v>759</v>
      </c>
      <c r="B9896" s="43" t="s">
        <v>1399</v>
      </c>
      <c r="C9896" s="43" t="s">
        <v>18439</v>
      </c>
      <c r="D9896" s="43" t="s">
        <v>18285</v>
      </c>
      <c r="E9896" t="str">
        <f t="shared" si="154"/>
        <v>957-Xã Hưng Phú</v>
      </c>
    </row>
    <row r="9897" spans="1:5" x14ac:dyDescent="0.25">
      <c r="A9897" s="43" t="s">
        <v>759</v>
      </c>
      <c r="B9897" s="43" t="s">
        <v>1399</v>
      </c>
      <c r="C9897" s="43" t="s">
        <v>18440</v>
      </c>
      <c r="D9897" s="43" t="s">
        <v>15685</v>
      </c>
      <c r="E9897" t="str">
        <f t="shared" si="154"/>
        <v>957-Xã Vĩnh Thanh</v>
      </c>
    </row>
    <row r="9898" spans="1:5" x14ac:dyDescent="0.25">
      <c r="A9898" s="43" t="s">
        <v>759</v>
      </c>
      <c r="B9898" s="43" t="s">
        <v>1399</v>
      </c>
      <c r="C9898" s="43" t="s">
        <v>18441</v>
      </c>
      <c r="D9898" s="43" t="s">
        <v>18442</v>
      </c>
      <c r="E9898" t="str">
        <f t="shared" si="154"/>
        <v>957-Xã Phong Thạnh Tây A</v>
      </c>
    </row>
    <row r="9899" spans="1:5" x14ac:dyDescent="0.25">
      <c r="A9899" s="43" t="s">
        <v>759</v>
      </c>
      <c r="B9899" s="43" t="s">
        <v>1399</v>
      </c>
      <c r="C9899" s="43" t="s">
        <v>18443</v>
      </c>
      <c r="D9899" s="43" t="s">
        <v>18444</v>
      </c>
      <c r="E9899" t="str">
        <f t="shared" si="154"/>
        <v>957-Xã Phong Thạnh Tây B</v>
      </c>
    </row>
    <row r="9900" spans="1:5" x14ac:dyDescent="0.25">
      <c r="A9900" s="43" t="s">
        <v>759</v>
      </c>
      <c r="B9900" s="43" t="s">
        <v>1400</v>
      </c>
      <c r="C9900" s="43" t="s">
        <v>18447</v>
      </c>
      <c r="D9900" s="43" t="s">
        <v>7505</v>
      </c>
      <c r="E9900" t="str">
        <f t="shared" si="154"/>
        <v>958-Xã Vĩnh Hưng</v>
      </c>
    </row>
    <row r="9901" spans="1:5" x14ac:dyDescent="0.25">
      <c r="A9901" s="43" t="s">
        <v>759</v>
      </c>
      <c r="B9901" s="43" t="s">
        <v>1400</v>
      </c>
      <c r="C9901" s="43" t="s">
        <v>18448</v>
      </c>
      <c r="D9901" s="43" t="s">
        <v>18449</v>
      </c>
      <c r="E9901" t="str">
        <f t="shared" si="154"/>
        <v>958-Xã Vĩnh Hưng A</v>
      </c>
    </row>
    <row r="9902" spans="1:5" x14ac:dyDescent="0.25">
      <c r="A9902" s="43" t="s">
        <v>759</v>
      </c>
      <c r="B9902" s="43" t="s">
        <v>1400</v>
      </c>
      <c r="C9902" s="43" t="s">
        <v>18450</v>
      </c>
      <c r="D9902" s="43" t="s">
        <v>18451</v>
      </c>
      <c r="E9902" t="str">
        <f t="shared" si="154"/>
        <v>958-Thị trấn Châu Hưng</v>
      </c>
    </row>
    <row r="9903" spans="1:5" x14ac:dyDescent="0.25">
      <c r="A9903" s="43" t="s">
        <v>759</v>
      </c>
      <c r="B9903" s="43" t="s">
        <v>1400</v>
      </c>
      <c r="C9903" s="43" t="s">
        <v>18452</v>
      </c>
      <c r="D9903" s="43" t="s">
        <v>18453</v>
      </c>
      <c r="E9903" t="str">
        <f t="shared" si="154"/>
        <v>958-Xã Châu Hưng A</v>
      </c>
    </row>
    <row r="9904" spans="1:5" x14ac:dyDescent="0.25">
      <c r="A9904" s="43" t="s">
        <v>759</v>
      </c>
      <c r="B9904" s="43" t="s">
        <v>1400</v>
      </c>
      <c r="C9904" s="43" t="s">
        <v>18454</v>
      </c>
      <c r="D9904" s="43" t="s">
        <v>10795</v>
      </c>
      <c r="E9904" t="str">
        <f t="shared" si="154"/>
        <v>958-Xã Hưng Thành</v>
      </c>
    </row>
    <row r="9905" spans="1:5" x14ac:dyDescent="0.25">
      <c r="A9905" s="43" t="s">
        <v>759</v>
      </c>
      <c r="B9905" s="43" t="s">
        <v>1400</v>
      </c>
      <c r="C9905" s="43" t="s">
        <v>18455</v>
      </c>
      <c r="D9905" s="43" t="s">
        <v>18456</v>
      </c>
      <c r="E9905" t="str">
        <f t="shared" si="154"/>
        <v>958-Xã Hưng Hội</v>
      </c>
    </row>
    <row r="9906" spans="1:5" x14ac:dyDescent="0.25">
      <c r="A9906" s="43" t="s">
        <v>759</v>
      </c>
      <c r="B9906" s="43" t="s">
        <v>1400</v>
      </c>
      <c r="C9906" s="43" t="s">
        <v>18457</v>
      </c>
      <c r="D9906" s="43" t="s">
        <v>18458</v>
      </c>
      <c r="E9906" t="str">
        <f t="shared" si="154"/>
        <v>958-Xã Châu Thới</v>
      </c>
    </row>
    <row r="9907" spans="1:5" x14ac:dyDescent="0.25">
      <c r="A9907" s="43" t="s">
        <v>759</v>
      </c>
      <c r="B9907" s="43" t="s">
        <v>1400</v>
      </c>
      <c r="C9907" s="43" t="s">
        <v>18462</v>
      </c>
      <c r="D9907" s="43" t="s">
        <v>16414</v>
      </c>
      <c r="E9907" t="str">
        <f t="shared" si="154"/>
        <v>958-Xã Long Thạnh</v>
      </c>
    </row>
    <row r="9908" spans="1:5" x14ac:dyDescent="0.25">
      <c r="A9908" s="43" t="s">
        <v>759</v>
      </c>
      <c r="B9908" s="43" t="s">
        <v>1401</v>
      </c>
      <c r="C9908" s="43" t="s">
        <v>18471</v>
      </c>
      <c r="D9908" s="43" t="s">
        <v>11417</v>
      </c>
      <c r="E9908" t="str">
        <f t="shared" si="154"/>
        <v>959-Phường 1</v>
      </c>
    </row>
    <row r="9909" spans="1:5" x14ac:dyDescent="0.25">
      <c r="A9909" s="43" t="s">
        <v>759</v>
      </c>
      <c r="B9909" s="43" t="s">
        <v>1401</v>
      </c>
      <c r="C9909" s="43" t="s">
        <v>18472</v>
      </c>
      <c r="D9909" s="43" t="s">
        <v>18473</v>
      </c>
      <c r="E9909" t="str">
        <f t="shared" si="154"/>
        <v>959-Phường Hộ Phòng</v>
      </c>
    </row>
    <row r="9910" spans="1:5" x14ac:dyDescent="0.25">
      <c r="A9910" s="43" t="s">
        <v>759</v>
      </c>
      <c r="B9910" s="43" t="s">
        <v>1401</v>
      </c>
      <c r="C9910" s="43" t="s">
        <v>18474</v>
      </c>
      <c r="D9910" s="43" t="s">
        <v>18475</v>
      </c>
      <c r="E9910" t="str">
        <f t="shared" si="154"/>
        <v>959-Xã Phong Thạnh Đông</v>
      </c>
    </row>
    <row r="9911" spans="1:5" x14ac:dyDescent="0.25">
      <c r="A9911" s="43" t="s">
        <v>759</v>
      </c>
      <c r="B9911" s="43" t="s">
        <v>1401</v>
      </c>
      <c r="C9911" s="43" t="s">
        <v>18476</v>
      </c>
      <c r="D9911" s="43" t="s">
        <v>18477</v>
      </c>
      <c r="E9911" t="str">
        <f t="shared" si="154"/>
        <v>959-Phường Láng Tròn</v>
      </c>
    </row>
    <row r="9912" spans="1:5" x14ac:dyDescent="0.25">
      <c r="A9912" s="43" t="s">
        <v>759</v>
      </c>
      <c r="B9912" s="43" t="s">
        <v>1401</v>
      </c>
      <c r="C9912" s="43" t="s">
        <v>18478</v>
      </c>
      <c r="D9912" s="43" t="s">
        <v>18479</v>
      </c>
      <c r="E9912" t="str">
        <f t="shared" si="154"/>
        <v>959-Xã Phong Tân</v>
      </c>
    </row>
    <row r="9913" spans="1:5" x14ac:dyDescent="0.25">
      <c r="A9913" s="43" t="s">
        <v>759</v>
      </c>
      <c r="B9913" s="43" t="s">
        <v>1401</v>
      </c>
      <c r="C9913" s="43" t="s">
        <v>18480</v>
      </c>
      <c r="D9913" s="43" t="s">
        <v>3950</v>
      </c>
      <c r="E9913" t="str">
        <f t="shared" si="154"/>
        <v>959-Xã Tân Phong</v>
      </c>
    </row>
    <row r="9914" spans="1:5" x14ac:dyDescent="0.25">
      <c r="A9914" s="43" t="s">
        <v>759</v>
      </c>
      <c r="B9914" s="43" t="s">
        <v>1401</v>
      </c>
      <c r="C9914" s="43" t="s">
        <v>18481</v>
      </c>
      <c r="D9914" s="43" t="s">
        <v>17042</v>
      </c>
      <c r="E9914" t="str">
        <f t="shared" si="154"/>
        <v>959-Xã Phong Thạnh</v>
      </c>
    </row>
    <row r="9915" spans="1:5" x14ac:dyDescent="0.25">
      <c r="A9915" s="43" t="s">
        <v>759</v>
      </c>
      <c r="B9915" s="43" t="s">
        <v>1401</v>
      </c>
      <c r="C9915" s="43" t="s">
        <v>18482</v>
      </c>
      <c r="D9915" s="43" t="s">
        <v>18483</v>
      </c>
      <c r="E9915" t="str">
        <f t="shared" si="154"/>
        <v>959-Xã Phong Thạnh A</v>
      </c>
    </row>
    <row r="9916" spans="1:5" x14ac:dyDescent="0.25">
      <c r="A9916" s="43" t="s">
        <v>759</v>
      </c>
      <c r="B9916" s="43" t="s">
        <v>1401</v>
      </c>
      <c r="C9916" s="43" t="s">
        <v>18484</v>
      </c>
      <c r="D9916" s="43" t="s">
        <v>18485</v>
      </c>
      <c r="E9916" t="str">
        <f t="shared" si="154"/>
        <v>959-Xã Phong Thạnh Tây</v>
      </c>
    </row>
    <row r="9917" spans="1:5" x14ac:dyDescent="0.25">
      <c r="A9917" s="43" t="s">
        <v>759</v>
      </c>
      <c r="B9917" s="43" t="s">
        <v>1401</v>
      </c>
      <c r="C9917" s="43" t="s">
        <v>18486</v>
      </c>
      <c r="D9917" s="43" t="s">
        <v>16745</v>
      </c>
      <c r="E9917" t="str">
        <f t="shared" si="154"/>
        <v>959-Xã Tân Thạnh</v>
      </c>
    </row>
    <row r="9918" spans="1:5" x14ac:dyDescent="0.25">
      <c r="A9918" s="43" t="s">
        <v>759</v>
      </c>
      <c r="B9918" s="43" t="s">
        <v>1402</v>
      </c>
      <c r="C9918" s="43" t="s">
        <v>18487</v>
      </c>
      <c r="D9918" s="43" t="s">
        <v>18488</v>
      </c>
      <c r="E9918" t="str">
        <f t="shared" si="154"/>
        <v>960-Thị trấn Gành Hào</v>
      </c>
    </row>
    <row r="9919" spans="1:5" x14ac:dyDescent="0.25">
      <c r="A9919" s="43" t="s">
        <v>759</v>
      </c>
      <c r="B9919" s="43" t="s">
        <v>1402</v>
      </c>
      <c r="C9919" s="43" t="s">
        <v>18489</v>
      </c>
      <c r="D9919" s="43" t="s">
        <v>18490</v>
      </c>
      <c r="E9919" t="str">
        <f t="shared" si="154"/>
        <v>960-Xã Long Điền Đông</v>
      </c>
    </row>
    <row r="9920" spans="1:5" x14ac:dyDescent="0.25">
      <c r="A9920" s="43" t="s">
        <v>759</v>
      </c>
      <c r="B9920" s="43" t="s">
        <v>1402</v>
      </c>
      <c r="C9920" s="43" t="s">
        <v>18491</v>
      </c>
      <c r="D9920" s="43" t="s">
        <v>18492</v>
      </c>
      <c r="E9920" t="str">
        <f t="shared" si="154"/>
        <v>960-Xã Long Điền Đông A</v>
      </c>
    </row>
    <row r="9921" spans="1:5" x14ac:dyDescent="0.25">
      <c r="A9921" s="43" t="s">
        <v>759</v>
      </c>
      <c r="B9921" s="43" t="s">
        <v>1402</v>
      </c>
      <c r="C9921" s="43" t="s">
        <v>18493</v>
      </c>
      <c r="D9921" s="43" t="s">
        <v>18494</v>
      </c>
      <c r="E9921" t="str">
        <f t="shared" si="154"/>
        <v>960-Xã Long Điền</v>
      </c>
    </row>
    <row r="9922" spans="1:5" x14ac:dyDescent="0.25">
      <c r="A9922" s="43" t="s">
        <v>759</v>
      </c>
      <c r="B9922" s="43" t="s">
        <v>1402</v>
      </c>
      <c r="C9922" s="43" t="s">
        <v>18495</v>
      </c>
      <c r="D9922" s="43" t="s">
        <v>18496</v>
      </c>
      <c r="E9922" t="str">
        <f t="shared" si="154"/>
        <v>960-Xã Long Điền Tây</v>
      </c>
    </row>
    <row r="9923" spans="1:5" x14ac:dyDescent="0.25">
      <c r="A9923" s="43" t="s">
        <v>759</v>
      </c>
      <c r="B9923" s="43" t="s">
        <v>1402</v>
      </c>
      <c r="C9923" s="43" t="s">
        <v>18497</v>
      </c>
      <c r="D9923" s="43" t="s">
        <v>11675</v>
      </c>
      <c r="E9923" t="str">
        <f t="shared" ref="E9923:E9986" si="155">CONCATENATE(B9923,"-",D9923)</f>
        <v>960-Xã Điền Hải</v>
      </c>
    </row>
    <row r="9924" spans="1:5" x14ac:dyDescent="0.25">
      <c r="A9924" s="43" t="s">
        <v>759</v>
      </c>
      <c r="B9924" s="43" t="s">
        <v>1402</v>
      </c>
      <c r="C9924" s="43" t="s">
        <v>18498</v>
      </c>
      <c r="D9924" s="43" t="s">
        <v>18499</v>
      </c>
      <c r="E9924" t="str">
        <f t="shared" si="155"/>
        <v>960-Xã An Trạch</v>
      </c>
    </row>
    <row r="9925" spans="1:5" x14ac:dyDescent="0.25">
      <c r="A9925" s="43" t="s">
        <v>759</v>
      </c>
      <c r="B9925" s="43" t="s">
        <v>1402</v>
      </c>
      <c r="C9925" s="43" t="s">
        <v>18500</v>
      </c>
      <c r="D9925" s="43" t="s">
        <v>18501</v>
      </c>
      <c r="E9925" t="str">
        <f t="shared" si="155"/>
        <v>960-Xã An Trạch A</v>
      </c>
    </row>
    <row r="9926" spans="1:5" x14ac:dyDescent="0.25">
      <c r="A9926" s="43" t="s">
        <v>759</v>
      </c>
      <c r="B9926" s="43" t="s">
        <v>1402</v>
      </c>
      <c r="C9926" s="43" t="s">
        <v>18502</v>
      </c>
      <c r="D9926" s="43" t="s">
        <v>18503</v>
      </c>
      <c r="E9926" t="str">
        <f t="shared" si="155"/>
        <v>960-Xã An Phúc</v>
      </c>
    </row>
    <row r="9927" spans="1:5" x14ac:dyDescent="0.25">
      <c r="A9927" s="43" t="s">
        <v>759</v>
      </c>
      <c r="B9927" s="43" t="s">
        <v>1402</v>
      </c>
      <c r="C9927" s="43" t="s">
        <v>18504</v>
      </c>
      <c r="D9927" s="43" t="s">
        <v>9531</v>
      </c>
      <c r="E9927" t="str">
        <f t="shared" si="155"/>
        <v>960-Xã Định Thành</v>
      </c>
    </row>
    <row r="9928" spans="1:5" x14ac:dyDescent="0.25">
      <c r="A9928" s="43" t="s">
        <v>759</v>
      </c>
      <c r="B9928" s="43" t="s">
        <v>1402</v>
      </c>
      <c r="C9928" s="43" t="s">
        <v>18505</v>
      </c>
      <c r="D9928" s="43" t="s">
        <v>18506</v>
      </c>
      <c r="E9928" t="str">
        <f t="shared" si="155"/>
        <v>960-Xã Định Thành A</v>
      </c>
    </row>
    <row r="9929" spans="1:5" x14ac:dyDescent="0.25">
      <c r="A9929" s="43" t="s">
        <v>759</v>
      </c>
      <c r="B9929" s="43" t="s">
        <v>1403</v>
      </c>
      <c r="C9929" s="43" t="s">
        <v>18445</v>
      </c>
      <c r="D9929" s="43" t="s">
        <v>18446</v>
      </c>
      <c r="E9929" t="str">
        <f t="shared" si="155"/>
        <v>961-Thị trấn Hòa Bình</v>
      </c>
    </row>
    <row r="9930" spans="1:5" x14ac:dyDescent="0.25">
      <c r="A9930" s="43" t="s">
        <v>759</v>
      </c>
      <c r="B9930" s="43" t="s">
        <v>1403</v>
      </c>
      <c r="C9930" s="43" t="s">
        <v>18459</v>
      </c>
      <c r="D9930" s="43" t="s">
        <v>18460</v>
      </c>
      <c r="E9930" t="str">
        <f t="shared" si="155"/>
        <v>961-Xã Minh Diệu</v>
      </c>
    </row>
    <row r="9931" spans="1:5" x14ac:dyDescent="0.25">
      <c r="A9931" s="43" t="s">
        <v>759</v>
      </c>
      <c r="B9931" s="43" t="s">
        <v>1403</v>
      </c>
      <c r="C9931" s="43" t="s">
        <v>18461</v>
      </c>
      <c r="D9931" s="43" t="s">
        <v>16267</v>
      </c>
      <c r="E9931" t="str">
        <f t="shared" si="155"/>
        <v>961-Xã Vĩnh Bình</v>
      </c>
    </row>
    <row r="9932" spans="1:5" x14ac:dyDescent="0.25">
      <c r="A9932" s="43" t="s">
        <v>759</v>
      </c>
      <c r="B9932" s="43" t="s">
        <v>1403</v>
      </c>
      <c r="C9932" s="43" t="s">
        <v>18463</v>
      </c>
      <c r="D9932" s="43" t="s">
        <v>18464</v>
      </c>
      <c r="E9932" t="str">
        <f t="shared" si="155"/>
        <v>961-Xã Vĩnh Mỹ B</v>
      </c>
    </row>
    <row r="9933" spans="1:5" x14ac:dyDescent="0.25">
      <c r="A9933" s="43" t="s">
        <v>759</v>
      </c>
      <c r="B9933" s="43" t="s">
        <v>1403</v>
      </c>
      <c r="C9933" s="43" t="s">
        <v>18465</v>
      </c>
      <c r="D9933" s="43" t="s">
        <v>17569</v>
      </c>
      <c r="E9933" t="str">
        <f t="shared" si="155"/>
        <v>961-Xã Vĩnh Hậu</v>
      </c>
    </row>
    <row r="9934" spans="1:5" x14ac:dyDescent="0.25">
      <c r="A9934" s="43" t="s">
        <v>759</v>
      </c>
      <c r="B9934" s="43" t="s">
        <v>1403</v>
      </c>
      <c r="C9934" s="43" t="s">
        <v>18466</v>
      </c>
      <c r="D9934" s="43" t="s">
        <v>18467</v>
      </c>
      <c r="E9934" t="str">
        <f t="shared" si="155"/>
        <v>961-Xã Vĩnh Hậu A</v>
      </c>
    </row>
    <row r="9935" spans="1:5" x14ac:dyDescent="0.25">
      <c r="A9935" s="43" t="s">
        <v>759</v>
      </c>
      <c r="B9935" s="43" t="s">
        <v>1403</v>
      </c>
      <c r="C9935" s="43" t="s">
        <v>18468</v>
      </c>
      <c r="D9935" s="43" t="s">
        <v>18469</v>
      </c>
      <c r="E9935" t="str">
        <f t="shared" si="155"/>
        <v>961-Xã Vĩnh Mỹ A</v>
      </c>
    </row>
    <row r="9936" spans="1:5" x14ac:dyDescent="0.25">
      <c r="A9936" s="43" t="s">
        <v>759</v>
      </c>
      <c r="B9936" s="43" t="s">
        <v>1403</v>
      </c>
      <c r="C9936" s="43" t="s">
        <v>18470</v>
      </c>
      <c r="D9936" s="43" t="s">
        <v>6602</v>
      </c>
      <c r="E9936" t="str">
        <f t="shared" si="155"/>
        <v>961-Xã Vĩnh Thịnh</v>
      </c>
    </row>
    <row r="9937" spans="1:5" x14ac:dyDescent="0.25">
      <c r="A9937" s="43" t="s">
        <v>761</v>
      </c>
      <c r="B9937" s="43" t="s">
        <v>1404</v>
      </c>
      <c r="C9937" s="43" t="s">
        <v>18507</v>
      </c>
      <c r="D9937" s="43" t="s">
        <v>12939</v>
      </c>
      <c r="E9937" t="str">
        <f t="shared" si="155"/>
        <v>964-Phường 9</v>
      </c>
    </row>
    <row r="9938" spans="1:5" x14ac:dyDescent="0.25">
      <c r="A9938" s="43" t="s">
        <v>761</v>
      </c>
      <c r="B9938" s="43" t="s">
        <v>1404</v>
      </c>
      <c r="C9938" s="43" t="s">
        <v>18508</v>
      </c>
      <c r="D9938" s="43" t="s">
        <v>11423</v>
      </c>
      <c r="E9938" t="str">
        <f t="shared" si="155"/>
        <v>964-Phường 2</v>
      </c>
    </row>
    <row r="9939" spans="1:5" x14ac:dyDescent="0.25">
      <c r="A9939" s="43" t="s">
        <v>761</v>
      </c>
      <c r="B9939" s="43" t="s">
        <v>1404</v>
      </c>
      <c r="C9939" s="43" t="s">
        <v>18509</v>
      </c>
      <c r="D9939" s="43" t="s">
        <v>11417</v>
      </c>
      <c r="E9939" t="str">
        <f t="shared" si="155"/>
        <v>964-Phường 1</v>
      </c>
    </row>
    <row r="9940" spans="1:5" x14ac:dyDescent="0.25">
      <c r="A9940" s="43" t="s">
        <v>761</v>
      </c>
      <c r="B9940" s="43" t="s">
        <v>1404</v>
      </c>
      <c r="C9940" s="43" t="s">
        <v>18510</v>
      </c>
      <c r="D9940" s="43" t="s">
        <v>11427</v>
      </c>
      <c r="E9940" t="str">
        <f t="shared" si="155"/>
        <v>964-Phường 5</v>
      </c>
    </row>
    <row r="9941" spans="1:5" x14ac:dyDescent="0.25">
      <c r="A9941" s="43" t="s">
        <v>761</v>
      </c>
      <c r="B9941" s="43" t="s">
        <v>1404</v>
      </c>
      <c r="C9941" s="43" t="s">
        <v>18511</v>
      </c>
      <c r="D9941" s="43" t="s">
        <v>12937</v>
      </c>
      <c r="E9941" t="str">
        <f t="shared" si="155"/>
        <v>964-Phường 8</v>
      </c>
    </row>
    <row r="9942" spans="1:5" x14ac:dyDescent="0.25">
      <c r="A9942" s="43" t="s">
        <v>761</v>
      </c>
      <c r="B9942" s="43" t="s">
        <v>1404</v>
      </c>
      <c r="C9942" s="43" t="s">
        <v>18512</v>
      </c>
      <c r="D9942" s="43" t="s">
        <v>12944</v>
      </c>
      <c r="E9942" t="str">
        <f t="shared" si="155"/>
        <v>964-Phường 6</v>
      </c>
    </row>
    <row r="9943" spans="1:5" x14ac:dyDescent="0.25">
      <c r="A9943" s="43" t="s">
        <v>761</v>
      </c>
      <c r="B9943" s="43" t="s">
        <v>1404</v>
      </c>
      <c r="C9943" s="43" t="s">
        <v>18513</v>
      </c>
      <c r="D9943" s="43" t="s">
        <v>12943</v>
      </c>
      <c r="E9943" t="str">
        <f t="shared" si="155"/>
        <v>964-Phường 7</v>
      </c>
    </row>
    <row r="9944" spans="1:5" x14ac:dyDescent="0.25">
      <c r="A9944" s="43" t="s">
        <v>761</v>
      </c>
      <c r="B9944" s="43" t="s">
        <v>1404</v>
      </c>
      <c r="C9944" s="43" t="s">
        <v>18514</v>
      </c>
      <c r="D9944" s="43" t="s">
        <v>18515</v>
      </c>
      <c r="E9944" t="str">
        <f t="shared" si="155"/>
        <v>964-Phường Tân Xuyên</v>
      </c>
    </row>
    <row r="9945" spans="1:5" x14ac:dyDescent="0.25">
      <c r="A9945" s="43" t="s">
        <v>761</v>
      </c>
      <c r="B9945" s="43" t="s">
        <v>1404</v>
      </c>
      <c r="C9945" s="43" t="s">
        <v>18516</v>
      </c>
      <c r="D9945" s="43" t="s">
        <v>18517</v>
      </c>
      <c r="E9945" t="str">
        <f t="shared" si="155"/>
        <v>964-Xã An Xuyên</v>
      </c>
    </row>
    <row r="9946" spans="1:5" x14ac:dyDescent="0.25">
      <c r="A9946" s="43" t="s">
        <v>761</v>
      </c>
      <c r="B9946" s="43" t="s">
        <v>1404</v>
      </c>
      <c r="C9946" s="43" t="s">
        <v>18518</v>
      </c>
      <c r="D9946" s="43" t="s">
        <v>4746</v>
      </c>
      <c r="E9946" t="str">
        <f t="shared" si="155"/>
        <v>964-Phường Tân Thành</v>
      </c>
    </row>
    <row r="9947" spans="1:5" x14ac:dyDescent="0.25">
      <c r="A9947" s="43" t="s">
        <v>761</v>
      </c>
      <c r="B9947" s="43" t="s">
        <v>1404</v>
      </c>
      <c r="C9947" s="43" t="s">
        <v>18519</v>
      </c>
      <c r="D9947" s="43" t="s">
        <v>2158</v>
      </c>
      <c r="E9947" t="str">
        <f t="shared" si="155"/>
        <v>964-Xã Tân Thành</v>
      </c>
    </row>
    <row r="9948" spans="1:5" x14ac:dyDescent="0.25">
      <c r="A9948" s="43" t="s">
        <v>761</v>
      </c>
      <c r="B9948" s="43" t="s">
        <v>1404</v>
      </c>
      <c r="C9948" s="43" t="s">
        <v>18520</v>
      </c>
      <c r="D9948" s="43" t="s">
        <v>18521</v>
      </c>
      <c r="E9948" t="str">
        <f t="shared" si="155"/>
        <v>964-Xã Tắc Vân</v>
      </c>
    </row>
    <row r="9949" spans="1:5" x14ac:dyDescent="0.25">
      <c r="A9949" s="43" t="s">
        <v>761</v>
      </c>
      <c r="B9949" s="43" t="s">
        <v>1404</v>
      </c>
      <c r="C9949" s="43" t="s">
        <v>18522</v>
      </c>
      <c r="D9949" s="43" t="s">
        <v>18523</v>
      </c>
      <c r="E9949" t="str">
        <f t="shared" si="155"/>
        <v>964-Xã Lý Văn Lâm</v>
      </c>
    </row>
    <row r="9950" spans="1:5" x14ac:dyDescent="0.25">
      <c r="A9950" s="43" t="s">
        <v>761</v>
      </c>
      <c r="B9950" s="43" t="s">
        <v>1404</v>
      </c>
      <c r="C9950" s="43" t="s">
        <v>18524</v>
      </c>
      <c r="D9950" s="43" t="s">
        <v>9548</v>
      </c>
      <c r="E9950" t="str">
        <f t="shared" si="155"/>
        <v>964-Xã Định Bình</v>
      </c>
    </row>
    <row r="9951" spans="1:5" x14ac:dyDescent="0.25">
      <c r="A9951" s="43" t="s">
        <v>761</v>
      </c>
      <c r="B9951" s="43" t="s">
        <v>1404</v>
      </c>
      <c r="C9951" s="43" t="s">
        <v>18525</v>
      </c>
      <c r="D9951" s="43" t="s">
        <v>13070</v>
      </c>
      <c r="E9951" t="str">
        <f t="shared" si="155"/>
        <v>964-Xã Hòa Thành</v>
      </c>
    </row>
    <row r="9952" spans="1:5" x14ac:dyDescent="0.25">
      <c r="A9952" s="43" t="s">
        <v>761</v>
      </c>
      <c r="B9952" s="43" t="s">
        <v>1404</v>
      </c>
      <c r="C9952" s="43" t="s">
        <v>18526</v>
      </c>
      <c r="D9952" s="43" t="s">
        <v>14499</v>
      </c>
      <c r="E9952" t="str">
        <f t="shared" si="155"/>
        <v>964-Xã Hòa Tân</v>
      </c>
    </row>
    <row r="9953" spans="1:5" x14ac:dyDescent="0.25">
      <c r="A9953" s="43" t="s">
        <v>761</v>
      </c>
      <c r="B9953" s="43" t="s">
        <v>1405</v>
      </c>
      <c r="C9953" s="43" t="s">
        <v>18527</v>
      </c>
      <c r="D9953" s="43" t="s">
        <v>18528</v>
      </c>
      <c r="E9953" t="str">
        <f t="shared" si="155"/>
        <v>966-Thị trấn U Minh</v>
      </c>
    </row>
    <row r="9954" spans="1:5" x14ac:dyDescent="0.25">
      <c r="A9954" s="43" t="s">
        <v>761</v>
      </c>
      <c r="B9954" s="43" t="s">
        <v>1405</v>
      </c>
      <c r="C9954" s="43" t="s">
        <v>18529</v>
      </c>
      <c r="D9954" s="43" t="s">
        <v>9108</v>
      </c>
      <c r="E9954" t="str">
        <f t="shared" si="155"/>
        <v>966-Xã Khánh Hòa</v>
      </c>
    </row>
    <row r="9955" spans="1:5" x14ac:dyDescent="0.25">
      <c r="A9955" s="43" t="s">
        <v>761</v>
      </c>
      <c r="B9955" s="43" t="s">
        <v>1405</v>
      </c>
      <c r="C9955" s="43" t="s">
        <v>18530</v>
      </c>
      <c r="D9955" s="43" t="s">
        <v>18531</v>
      </c>
      <c r="E9955" t="str">
        <f t="shared" si="155"/>
        <v>966-Xã Khánh Thuận</v>
      </c>
    </row>
    <row r="9956" spans="1:5" x14ac:dyDescent="0.25">
      <c r="A9956" s="43" t="s">
        <v>761</v>
      </c>
      <c r="B9956" s="43" t="s">
        <v>1405</v>
      </c>
      <c r="C9956" s="43" t="s">
        <v>18532</v>
      </c>
      <c r="D9956" s="43" t="s">
        <v>18533</v>
      </c>
      <c r="E9956" t="str">
        <f t="shared" si="155"/>
        <v>966-Xã Khánh Tiến</v>
      </c>
    </row>
    <row r="9957" spans="1:5" x14ac:dyDescent="0.25">
      <c r="A9957" s="43" t="s">
        <v>761</v>
      </c>
      <c r="B9957" s="43" t="s">
        <v>1405</v>
      </c>
      <c r="C9957" s="43" t="s">
        <v>18534</v>
      </c>
      <c r="D9957" s="43" t="s">
        <v>18535</v>
      </c>
      <c r="E9957" t="str">
        <f t="shared" si="155"/>
        <v>966-Xã Nguyễn Phích</v>
      </c>
    </row>
    <row r="9958" spans="1:5" x14ac:dyDescent="0.25">
      <c r="A9958" s="43" t="s">
        <v>761</v>
      </c>
      <c r="B9958" s="43" t="s">
        <v>1405</v>
      </c>
      <c r="C9958" s="43" t="s">
        <v>18536</v>
      </c>
      <c r="D9958" s="43" t="s">
        <v>18537</v>
      </c>
      <c r="E9958" t="str">
        <f t="shared" si="155"/>
        <v>966-Xã Khánh Lâm</v>
      </c>
    </row>
    <row r="9959" spans="1:5" x14ac:dyDescent="0.25">
      <c r="A9959" s="43" t="s">
        <v>761</v>
      </c>
      <c r="B9959" s="43" t="s">
        <v>1405</v>
      </c>
      <c r="C9959" s="43" t="s">
        <v>18538</v>
      </c>
      <c r="D9959" s="43" t="s">
        <v>9112</v>
      </c>
      <c r="E9959" t="str">
        <f t="shared" si="155"/>
        <v>966-Xã Khánh An</v>
      </c>
    </row>
    <row r="9960" spans="1:5" x14ac:dyDescent="0.25">
      <c r="A9960" s="43" t="s">
        <v>761</v>
      </c>
      <c r="B9960" s="43" t="s">
        <v>1405</v>
      </c>
      <c r="C9960" s="43" t="s">
        <v>18539</v>
      </c>
      <c r="D9960" s="43" t="s">
        <v>9126</v>
      </c>
      <c r="E9960" t="str">
        <f t="shared" si="155"/>
        <v>966-Xã Khánh Hội</v>
      </c>
    </row>
    <row r="9961" spans="1:5" x14ac:dyDescent="0.25">
      <c r="A9961" s="43" t="s">
        <v>761</v>
      </c>
      <c r="B9961" s="43" t="s">
        <v>1406</v>
      </c>
      <c r="C9961" s="43" t="s">
        <v>18540</v>
      </c>
      <c r="D9961" s="43" t="s">
        <v>18541</v>
      </c>
      <c r="E9961" t="str">
        <f t="shared" si="155"/>
        <v>967-Thị trấn Thới Bình</v>
      </c>
    </row>
    <row r="9962" spans="1:5" x14ac:dyDescent="0.25">
      <c r="A9962" s="43" t="s">
        <v>761</v>
      </c>
      <c r="B9962" s="43" t="s">
        <v>1406</v>
      </c>
      <c r="C9962" s="43" t="s">
        <v>18542</v>
      </c>
      <c r="D9962" s="43" t="s">
        <v>18543</v>
      </c>
      <c r="E9962" t="str">
        <f t="shared" si="155"/>
        <v>967-Xã Biển Bạch</v>
      </c>
    </row>
    <row r="9963" spans="1:5" x14ac:dyDescent="0.25">
      <c r="A9963" s="43" t="s">
        <v>761</v>
      </c>
      <c r="B9963" s="43" t="s">
        <v>1406</v>
      </c>
      <c r="C9963" s="43" t="s">
        <v>18544</v>
      </c>
      <c r="D9963" s="43" t="s">
        <v>18545</v>
      </c>
      <c r="E9963" t="str">
        <f t="shared" si="155"/>
        <v>967-Xã Tân Bằng</v>
      </c>
    </row>
    <row r="9964" spans="1:5" x14ac:dyDescent="0.25">
      <c r="A9964" s="43" t="s">
        <v>761</v>
      </c>
      <c r="B9964" s="43" t="s">
        <v>1406</v>
      </c>
      <c r="C9964" s="43" t="s">
        <v>18546</v>
      </c>
      <c r="D9964" s="43" t="s">
        <v>18547</v>
      </c>
      <c r="E9964" t="str">
        <f t="shared" si="155"/>
        <v>967-Xã Trí Phải</v>
      </c>
    </row>
    <row r="9965" spans="1:5" x14ac:dyDescent="0.25">
      <c r="A9965" s="43" t="s">
        <v>761</v>
      </c>
      <c r="B9965" s="43" t="s">
        <v>1406</v>
      </c>
      <c r="C9965" s="43" t="s">
        <v>18548</v>
      </c>
      <c r="D9965" s="43" t="s">
        <v>18549</v>
      </c>
      <c r="E9965" t="str">
        <f t="shared" si="155"/>
        <v>967-Xã Trí Lực</v>
      </c>
    </row>
    <row r="9966" spans="1:5" x14ac:dyDescent="0.25">
      <c r="A9966" s="43" t="s">
        <v>761</v>
      </c>
      <c r="B9966" s="43" t="s">
        <v>1406</v>
      </c>
      <c r="C9966" s="43" t="s">
        <v>18550</v>
      </c>
      <c r="D9966" s="43" t="s">
        <v>18551</v>
      </c>
      <c r="E9966" t="str">
        <f t="shared" si="155"/>
        <v>967-Xã Biển Bạch Đông</v>
      </c>
    </row>
    <row r="9967" spans="1:5" x14ac:dyDescent="0.25">
      <c r="A9967" s="43" t="s">
        <v>761</v>
      </c>
      <c r="B9967" s="43" t="s">
        <v>1406</v>
      </c>
      <c r="C9967" s="43" t="s">
        <v>18552</v>
      </c>
      <c r="D9967" s="43" t="s">
        <v>18553</v>
      </c>
      <c r="E9967" t="str">
        <f t="shared" si="155"/>
        <v>967-Xã Thới Bình</v>
      </c>
    </row>
    <row r="9968" spans="1:5" x14ac:dyDescent="0.25">
      <c r="A9968" s="43" t="s">
        <v>761</v>
      </c>
      <c r="B9968" s="43" t="s">
        <v>1406</v>
      </c>
      <c r="C9968" s="43" t="s">
        <v>18554</v>
      </c>
      <c r="D9968" s="43" t="s">
        <v>4989</v>
      </c>
      <c r="E9968" t="str">
        <f t="shared" si="155"/>
        <v>967-Xã Tân Phú</v>
      </c>
    </row>
    <row r="9969" spans="1:5" x14ac:dyDescent="0.25">
      <c r="A9969" s="43" t="s">
        <v>761</v>
      </c>
      <c r="B9969" s="43" t="s">
        <v>1406</v>
      </c>
      <c r="C9969" s="43" t="s">
        <v>18555</v>
      </c>
      <c r="D9969" s="43" t="s">
        <v>18556</v>
      </c>
      <c r="E9969" t="str">
        <f t="shared" si="155"/>
        <v>967-Xã Tân Lộc Bắc</v>
      </c>
    </row>
    <row r="9970" spans="1:5" x14ac:dyDescent="0.25">
      <c r="A9970" s="43" t="s">
        <v>761</v>
      </c>
      <c r="B9970" s="43" t="s">
        <v>1406</v>
      </c>
      <c r="C9970" s="43" t="s">
        <v>18557</v>
      </c>
      <c r="D9970" s="43" t="s">
        <v>10944</v>
      </c>
      <c r="E9970" t="str">
        <f t="shared" si="155"/>
        <v>967-Xã Tân Lộc</v>
      </c>
    </row>
    <row r="9971" spans="1:5" x14ac:dyDescent="0.25">
      <c r="A9971" s="43" t="s">
        <v>761</v>
      </c>
      <c r="B9971" s="43" t="s">
        <v>1406</v>
      </c>
      <c r="C9971" s="43" t="s">
        <v>18558</v>
      </c>
      <c r="D9971" s="43" t="s">
        <v>18559</v>
      </c>
      <c r="E9971" t="str">
        <f t="shared" si="155"/>
        <v>967-Xã Tân Lộc Đông</v>
      </c>
    </row>
    <row r="9972" spans="1:5" x14ac:dyDescent="0.25">
      <c r="A9972" s="43" t="s">
        <v>761</v>
      </c>
      <c r="B9972" s="43" t="s">
        <v>1406</v>
      </c>
      <c r="C9972" s="43" t="s">
        <v>18560</v>
      </c>
      <c r="D9972" s="43" t="s">
        <v>18561</v>
      </c>
      <c r="E9972" t="str">
        <f t="shared" si="155"/>
        <v>967-Xã Hồ Thị Kỷ</v>
      </c>
    </row>
    <row r="9973" spans="1:5" x14ac:dyDescent="0.25">
      <c r="A9973" s="43" t="s">
        <v>761</v>
      </c>
      <c r="B9973" s="43" t="s">
        <v>1407</v>
      </c>
      <c r="C9973" s="43" t="s">
        <v>18562</v>
      </c>
      <c r="D9973" s="43" t="s">
        <v>18563</v>
      </c>
      <c r="E9973" t="str">
        <f t="shared" si="155"/>
        <v>968-Thị trấn Trần Văn Thời</v>
      </c>
    </row>
    <row r="9974" spans="1:5" x14ac:dyDescent="0.25">
      <c r="A9974" s="43" t="s">
        <v>761</v>
      </c>
      <c r="B9974" s="43" t="s">
        <v>1407</v>
      </c>
      <c r="C9974" s="43" t="s">
        <v>18564</v>
      </c>
      <c r="D9974" s="43" t="s">
        <v>18565</v>
      </c>
      <c r="E9974" t="str">
        <f t="shared" si="155"/>
        <v>968-Thị trấn Sông Đốc</v>
      </c>
    </row>
    <row r="9975" spans="1:5" x14ac:dyDescent="0.25">
      <c r="A9975" s="43" t="s">
        <v>761</v>
      </c>
      <c r="B9975" s="43" t="s">
        <v>1407</v>
      </c>
      <c r="C9975" s="43" t="s">
        <v>18566</v>
      </c>
      <c r="D9975" s="43" t="s">
        <v>18567</v>
      </c>
      <c r="E9975" t="str">
        <f t="shared" si="155"/>
        <v>968-Xã Khánh Bình Tây Bắc</v>
      </c>
    </row>
    <row r="9976" spans="1:5" x14ac:dyDescent="0.25">
      <c r="A9976" s="43" t="s">
        <v>761</v>
      </c>
      <c r="B9976" s="43" t="s">
        <v>1407</v>
      </c>
      <c r="C9976" s="43" t="s">
        <v>18568</v>
      </c>
      <c r="D9976" s="43" t="s">
        <v>18569</v>
      </c>
      <c r="E9976" t="str">
        <f t="shared" si="155"/>
        <v>968-Xã Khánh Bình Tây</v>
      </c>
    </row>
    <row r="9977" spans="1:5" x14ac:dyDescent="0.25">
      <c r="A9977" s="43" t="s">
        <v>761</v>
      </c>
      <c r="B9977" s="43" t="s">
        <v>1407</v>
      </c>
      <c r="C9977" s="43" t="s">
        <v>18570</v>
      </c>
      <c r="D9977" s="43" t="s">
        <v>18571</v>
      </c>
      <c r="E9977" t="str">
        <f t="shared" si="155"/>
        <v>968-Xã Trần Hợi</v>
      </c>
    </row>
    <row r="9978" spans="1:5" x14ac:dyDescent="0.25">
      <c r="A9978" s="43" t="s">
        <v>761</v>
      </c>
      <c r="B9978" s="43" t="s">
        <v>1407</v>
      </c>
      <c r="C9978" s="43" t="s">
        <v>18572</v>
      </c>
      <c r="D9978" s="43" t="s">
        <v>18573</v>
      </c>
      <c r="E9978" t="str">
        <f t="shared" si="155"/>
        <v>968-Xã Khánh Lộc</v>
      </c>
    </row>
    <row r="9979" spans="1:5" x14ac:dyDescent="0.25">
      <c r="A9979" s="43" t="s">
        <v>761</v>
      </c>
      <c r="B9979" s="43" t="s">
        <v>1407</v>
      </c>
      <c r="C9979" s="43" t="s">
        <v>18574</v>
      </c>
      <c r="D9979" s="43" t="s">
        <v>13289</v>
      </c>
      <c r="E9979" t="str">
        <f t="shared" si="155"/>
        <v>968-Xã Khánh Bình</v>
      </c>
    </row>
    <row r="9980" spans="1:5" x14ac:dyDescent="0.25">
      <c r="A9980" s="43" t="s">
        <v>761</v>
      </c>
      <c r="B9980" s="43" t="s">
        <v>1407</v>
      </c>
      <c r="C9980" s="43" t="s">
        <v>18575</v>
      </c>
      <c r="D9980" s="43" t="s">
        <v>16259</v>
      </c>
      <c r="E9980" t="str">
        <f t="shared" si="155"/>
        <v>968-Xã Khánh Hưng</v>
      </c>
    </row>
    <row r="9981" spans="1:5" x14ac:dyDescent="0.25">
      <c r="A9981" s="43" t="s">
        <v>761</v>
      </c>
      <c r="B9981" s="43" t="s">
        <v>1407</v>
      </c>
      <c r="C9981" s="43" t="s">
        <v>18576</v>
      </c>
      <c r="D9981" s="43" t="s">
        <v>18577</v>
      </c>
      <c r="E9981" t="str">
        <f t="shared" si="155"/>
        <v>968-Xã Khánh Bình Đông</v>
      </c>
    </row>
    <row r="9982" spans="1:5" x14ac:dyDescent="0.25">
      <c r="A9982" s="43" t="s">
        <v>761</v>
      </c>
      <c r="B9982" s="43" t="s">
        <v>1407</v>
      </c>
      <c r="C9982" s="43" t="s">
        <v>18578</v>
      </c>
      <c r="D9982" s="43" t="s">
        <v>9118</v>
      </c>
      <c r="E9982" t="str">
        <f t="shared" si="155"/>
        <v>968-Xã Khánh Hải</v>
      </c>
    </row>
    <row r="9983" spans="1:5" x14ac:dyDescent="0.25">
      <c r="A9983" s="43" t="s">
        <v>761</v>
      </c>
      <c r="B9983" s="43" t="s">
        <v>1407</v>
      </c>
      <c r="C9983" s="43" t="s">
        <v>18579</v>
      </c>
      <c r="D9983" s="43" t="s">
        <v>18580</v>
      </c>
      <c r="E9983" t="str">
        <f t="shared" si="155"/>
        <v>968-Xã Lợi An</v>
      </c>
    </row>
    <row r="9984" spans="1:5" x14ac:dyDescent="0.25">
      <c r="A9984" s="43" t="s">
        <v>761</v>
      </c>
      <c r="B9984" s="43" t="s">
        <v>1407</v>
      </c>
      <c r="C9984" s="43" t="s">
        <v>18581</v>
      </c>
      <c r="D9984" s="43" t="s">
        <v>18582</v>
      </c>
      <c r="E9984" t="str">
        <f t="shared" si="155"/>
        <v>968-Xã Phong Điền</v>
      </c>
    </row>
    <row r="9985" spans="1:5" x14ac:dyDescent="0.25">
      <c r="A9985" s="43" t="s">
        <v>761</v>
      </c>
      <c r="B9985" s="43" t="s">
        <v>1407</v>
      </c>
      <c r="C9985" s="43" t="s">
        <v>18583</v>
      </c>
      <c r="D9985" s="43" t="s">
        <v>18584</v>
      </c>
      <c r="E9985" t="str">
        <f t="shared" si="155"/>
        <v>968-Xã Phong Lạc</v>
      </c>
    </row>
    <row r="9986" spans="1:5" x14ac:dyDescent="0.25">
      <c r="A9986" s="43" t="s">
        <v>761</v>
      </c>
      <c r="B9986" s="43" t="s">
        <v>1408</v>
      </c>
      <c r="C9986" s="43" t="s">
        <v>18585</v>
      </c>
      <c r="D9986" s="43" t="s">
        <v>18586</v>
      </c>
      <c r="E9986" t="str">
        <f t="shared" si="155"/>
        <v>969-Thị trấn Cái Nước</v>
      </c>
    </row>
    <row r="9987" spans="1:5" x14ac:dyDescent="0.25">
      <c r="A9987" s="43" t="s">
        <v>761</v>
      </c>
      <c r="B9987" s="43" t="s">
        <v>1408</v>
      </c>
      <c r="C9987" s="43" t="s">
        <v>18587</v>
      </c>
      <c r="D9987" s="43" t="s">
        <v>15525</v>
      </c>
      <c r="E9987" t="str">
        <f t="shared" ref="E9987:E10036" si="156">CONCATENATE(B9987,"-",D9987)</f>
        <v>969-Xã Thạnh Phú</v>
      </c>
    </row>
    <row r="9988" spans="1:5" x14ac:dyDescent="0.25">
      <c r="A9988" s="43" t="s">
        <v>761</v>
      </c>
      <c r="B9988" s="43" t="s">
        <v>1408</v>
      </c>
      <c r="C9988" s="43" t="s">
        <v>18588</v>
      </c>
      <c r="D9988" s="43" t="s">
        <v>18589</v>
      </c>
      <c r="E9988" t="str">
        <f t="shared" si="156"/>
        <v>969-Xã Lương Thế Trân</v>
      </c>
    </row>
    <row r="9989" spans="1:5" x14ac:dyDescent="0.25">
      <c r="A9989" s="43" t="s">
        <v>761</v>
      </c>
      <c r="B9989" s="43" t="s">
        <v>1408</v>
      </c>
      <c r="C9989" s="43" t="s">
        <v>18590</v>
      </c>
      <c r="D9989" s="43" t="s">
        <v>16783</v>
      </c>
      <c r="E9989" t="str">
        <f t="shared" si="156"/>
        <v>969-Xã Phú Hưng</v>
      </c>
    </row>
    <row r="9990" spans="1:5" x14ac:dyDescent="0.25">
      <c r="A9990" s="43" t="s">
        <v>761</v>
      </c>
      <c r="B9990" s="43" t="s">
        <v>1408</v>
      </c>
      <c r="C9990" s="43" t="s">
        <v>18591</v>
      </c>
      <c r="D9990" s="43" t="s">
        <v>1654</v>
      </c>
      <c r="E9990" t="str">
        <f t="shared" si="156"/>
        <v>969-Xã Tân Hưng</v>
      </c>
    </row>
    <row r="9991" spans="1:5" x14ac:dyDescent="0.25">
      <c r="A9991" s="43" t="s">
        <v>761</v>
      </c>
      <c r="B9991" s="43" t="s">
        <v>1408</v>
      </c>
      <c r="C9991" s="43" t="s">
        <v>18592</v>
      </c>
      <c r="D9991" s="43" t="s">
        <v>10780</v>
      </c>
      <c r="E9991" t="str">
        <f t="shared" si="156"/>
        <v>969-Xã Hưng Mỹ</v>
      </c>
    </row>
    <row r="9992" spans="1:5" x14ac:dyDescent="0.25">
      <c r="A9992" s="43" t="s">
        <v>761</v>
      </c>
      <c r="B9992" s="43" t="s">
        <v>1408</v>
      </c>
      <c r="C9992" s="43" t="s">
        <v>18593</v>
      </c>
      <c r="D9992" s="43" t="s">
        <v>18594</v>
      </c>
      <c r="E9992" t="str">
        <f t="shared" si="156"/>
        <v>969-Xã Hoà Mỹ</v>
      </c>
    </row>
    <row r="9993" spans="1:5" x14ac:dyDescent="0.25">
      <c r="A9993" s="43" t="s">
        <v>761</v>
      </c>
      <c r="B9993" s="43" t="s">
        <v>1408</v>
      </c>
      <c r="C9993" s="43" t="s">
        <v>18595</v>
      </c>
      <c r="D9993" s="43" t="s">
        <v>5789</v>
      </c>
      <c r="E9993" t="str">
        <f t="shared" si="156"/>
        <v>969-Xã Đông Hưng</v>
      </c>
    </row>
    <row r="9994" spans="1:5" x14ac:dyDescent="0.25">
      <c r="A9994" s="43" t="s">
        <v>761</v>
      </c>
      <c r="B9994" s="43" t="s">
        <v>1408</v>
      </c>
      <c r="C9994" s="43" t="s">
        <v>18596</v>
      </c>
      <c r="D9994" s="43" t="s">
        <v>18597</v>
      </c>
      <c r="E9994" t="str">
        <f t="shared" si="156"/>
        <v>969-Xã Đông Thới</v>
      </c>
    </row>
    <row r="9995" spans="1:5" x14ac:dyDescent="0.25">
      <c r="A9995" s="43" t="s">
        <v>761</v>
      </c>
      <c r="B9995" s="43" t="s">
        <v>1408</v>
      </c>
      <c r="C9995" s="43" t="s">
        <v>18598</v>
      </c>
      <c r="D9995" s="43" t="s">
        <v>18599</v>
      </c>
      <c r="E9995" t="str">
        <f t="shared" si="156"/>
        <v>969-Xã Tân Hưng Đông</v>
      </c>
    </row>
    <row r="9996" spans="1:5" x14ac:dyDescent="0.25">
      <c r="A9996" s="43" t="s">
        <v>761</v>
      </c>
      <c r="B9996" s="43" t="s">
        <v>1408</v>
      </c>
      <c r="C9996" s="43" t="s">
        <v>18600</v>
      </c>
      <c r="D9996" s="43" t="s">
        <v>18601</v>
      </c>
      <c r="E9996" t="str">
        <f t="shared" si="156"/>
        <v>969-Xã Trần Thới</v>
      </c>
    </row>
    <row r="9997" spans="1:5" x14ac:dyDescent="0.25">
      <c r="A9997" s="43" t="s">
        <v>761</v>
      </c>
      <c r="B9997" s="43" t="s">
        <v>1409</v>
      </c>
      <c r="C9997" s="43" t="s">
        <v>18602</v>
      </c>
      <c r="D9997" s="43" t="s">
        <v>18603</v>
      </c>
      <c r="E9997" t="str">
        <f t="shared" si="156"/>
        <v>970-Thị trấn Đầm Dơi</v>
      </c>
    </row>
    <row r="9998" spans="1:5" x14ac:dyDescent="0.25">
      <c r="A9998" s="43" t="s">
        <v>761</v>
      </c>
      <c r="B9998" s="43" t="s">
        <v>1409</v>
      </c>
      <c r="C9998" s="43" t="s">
        <v>18604</v>
      </c>
      <c r="D9998" s="43" t="s">
        <v>18605</v>
      </c>
      <c r="E9998" t="str">
        <f t="shared" si="156"/>
        <v>970-Xã Tạ An Khương</v>
      </c>
    </row>
    <row r="9999" spans="1:5" x14ac:dyDescent="0.25">
      <c r="A9999" s="43" t="s">
        <v>761</v>
      </c>
      <c r="B9999" s="43" t="s">
        <v>1409</v>
      </c>
      <c r="C9999" s="43" t="s">
        <v>18606</v>
      </c>
      <c r="D9999" s="43" t="s">
        <v>22376</v>
      </c>
      <c r="E9999" t="str">
        <f t="shared" si="156"/>
        <v>970-Xã Tạ An Khương Đông</v>
      </c>
    </row>
    <row r="10000" spans="1:5" x14ac:dyDescent="0.25">
      <c r="A10000" s="43" t="s">
        <v>761</v>
      </c>
      <c r="B10000" s="43" t="s">
        <v>1409</v>
      </c>
      <c r="C10000" s="43" t="s">
        <v>18607</v>
      </c>
      <c r="D10000" s="43" t="s">
        <v>18608</v>
      </c>
      <c r="E10000" t="str">
        <f t="shared" si="156"/>
        <v>970-Xã Trần Phán</v>
      </c>
    </row>
    <row r="10001" spans="1:5" x14ac:dyDescent="0.25">
      <c r="A10001" s="43" t="s">
        <v>761</v>
      </c>
      <c r="B10001" s="43" t="s">
        <v>1409</v>
      </c>
      <c r="C10001" s="43" t="s">
        <v>18609</v>
      </c>
      <c r="D10001" s="43" t="s">
        <v>5719</v>
      </c>
      <c r="E10001" t="str">
        <f t="shared" si="156"/>
        <v>970-Xã Tân Trung</v>
      </c>
    </row>
    <row r="10002" spans="1:5" x14ac:dyDescent="0.25">
      <c r="A10002" s="43" t="s">
        <v>761</v>
      </c>
      <c r="B10002" s="43" t="s">
        <v>1409</v>
      </c>
      <c r="C10002" s="43" t="s">
        <v>18610</v>
      </c>
      <c r="D10002" s="43" t="s">
        <v>5018</v>
      </c>
      <c r="E10002" t="str">
        <f t="shared" si="156"/>
        <v>970-Xã Tân Đức</v>
      </c>
    </row>
    <row r="10003" spans="1:5" x14ac:dyDescent="0.25">
      <c r="A10003" s="43" t="s">
        <v>761</v>
      </c>
      <c r="B10003" s="43" t="s">
        <v>1409</v>
      </c>
      <c r="C10003" s="43" t="s">
        <v>18611</v>
      </c>
      <c r="D10003" s="43" t="s">
        <v>13597</v>
      </c>
      <c r="E10003" t="str">
        <f t="shared" si="156"/>
        <v>970-Xã Tân Thuận</v>
      </c>
    </row>
    <row r="10004" spans="1:5" x14ac:dyDescent="0.25">
      <c r="A10004" s="43" t="s">
        <v>761</v>
      </c>
      <c r="B10004" s="43" t="s">
        <v>1409</v>
      </c>
      <c r="C10004" s="43" t="s">
        <v>18612</v>
      </c>
      <c r="D10004" s="43" t="s">
        <v>22377</v>
      </c>
      <c r="E10004" t="str">
        <f t="shared" si="156"/>
        <v>970-Xã Tạ An Khương Nam</v>
      </c>
    </row>
    <row r="10005" spans="1:5" x14ac:dyDescent="0.25">
      <c r="A10005" s="43" t="s">
        <v>761</v>
      </c>
      <c r="B10005" s="43" t="s">
        <v>1409</v>
      </c>
      <c r="C10005" s="43" t="s">
        <v>18613</v>
      </c>
      <c r="D10005" s="43" t="s">
        <v>18614</v>
      </c>
      <c r="E10005" t="str">
        <f t="shared" si="156"/>
        <v>970-Xã Tân Duyệt</v>
      </c>
    </row>
    <row r="10006" spans="1:5" x14ac:dyDescent="0.25">
      <c r="A10006" s="43" t="s">
        <v>761</v>
      </c>
      <c r="B10006" s="43" t="s">
        <v>1409</v>
      </c>
      <c r="C10006" s="43" t="s">
        <v>18615</v>
      </c>
      <c r="D10006" s="43" t="s">
        <v>1668</v>
      </c>
      <c r="E10006" t="str">
        <f t="shared" si="156"/>
        <v>970-Xã Tân Dân</v>
      </c>
    </row>
    <row r="10007" spans="1:5" x14ac:dyDescent="0.25">
      <c r="A10007" s="43" t="s">
        <v>761</v>
      </c>
      <c r="B10007" s="43" t="s">
        <v>1409</v>
      </c>
      <c r="C10007" s="43" t="s">
        <v>18616</v>
      </c>
      <c r="D10007" s="43" t="s">
        <v>2089</v>
      </c>
      <c r="E10007" t="str">
        <f t="shared" si="156"/>
        <v>970-Xã Tân Tiến</v>
      </c>
    </row>
    <row r="10008" spans="1:5" x14ac:dyDescent="0.25">
      <c r="A10008" s="43" t="s">
        <v>761</v>
      </c>
      <c r="B10008" s="43" t="s">
        <v>1409</v>
      </c>
      <c r="C10008" s="43" t="s">
        <v>18617</v>
      </c>
      <c r="D10008" s="43" t="s">
        <v>18618</v>
      </c>
      <c r="E10008" t="str">
        <f t="shared" si="156"/>
        <v>970-Xã Quách Phẩm Bắc</v>
      </c>
    </row>
    <row r="10009" spans="1:5" x14ac:dyDescent="0.25">
      <c r="A10009" s="43" t="s">
        <v>761</v>
      </c>
      <c r="B10009" s="43" t="s">
        <v>1409</v>
      </c>
      <c r="C10009" s="43" t="s">
        <v>18619</v>
      </c>
      <c r="D10009" s="43" t="s">
        <v>18620</v>
      </c>
      <c r="E10009" t="str">
        <f t="shared" si="156"/>
        <v>970-Xã Quách Phẩm</v>
      </c>
    </row>
    <row r="10010" spans="1:5" x14ac:dyDescent="0.25">
      <c r="A10010" s="43" t="s">
        <v>761</v>
      </c>
      <c r="B10010" s="43" t="s">
        <v>1409</v>
      </c>
      <c r="C10010" s="43" t="s">
        <v>18621</v>
      </c>
      <c r="D10010" s="43" t="s">
        <v>7619</v>
      </c>
      <c r="E10010" t="str">
        <f t="shared" si="156"/>
        <v>970-Xã Thanh Tùng</v>
      </c>
    </row>
    <row r="10011" spans="1:5" x14ac:dyDescent="0.25">
      <c r="A10011" s="43" t="s">
        <v>761</v>
      </c>
      <c r="B10011" s="43" t="s">
        <v>1409</v>
      </c>
      <c r="C10011" s="43" t="s">
        <v>18622</v>
      </c>
      <c r="D10011" s="43" t="s">
        <v>18623</v>
      </c>
      <c r="E10011" t="str">
        <f t="shared" si="156"/>
        <v>970-Xã Ngọc Chánh</v>
      </c>
    </row>
    <row r="10012" spans="1:5" x14ac:dyDescent="0.25">
      <c r="A10012" s="43" t="s">
        <v>761</v>
      </c>
      <c r="B10012" s="43" t="s">
        <v>1409</v>
      </c>
      <c r="C10012" s="43" t="s">
        <v>18624</v>
      </c>
      <c r="D10012" s="43" t="s">
        <v>18625</v>
      </c>
      <c r="E10012" t="str">
        <f t="shared" si="156"/>
        <v>970-Xã Nguyễn Huân</v>
      </c>
    </row>
    <row r="10013" spans="1:5" x14ac:dyDescent="0.25">
      <c r="A10013" s="43" t="s">
        <v>761</v>
      </c>
      <c r="B10013" s="43" t="s">
        <v>1410</v>
      </c>
      <c r="C10013" s="43" t="s">
        <v>18626</v>
      </c>
      <c r="D10013" s="43" t="s">
        <v>18627</v>
      </c>
      <c r="E10013" t="str">
        <f t="shared" si="156"/>
        <v>971-Thị Trấn Năm Căn</v>
      </c>
    </row>
    <row r="10014" spans="1:5" x14ac:dyDescent="0.25">
      <c r="A10014" s="43" t="s">
        <v>761</v>
      </c>
      <c r="B10014" s="43" t="s">
        <v>1410</v>
      </c>
      <c r="C10014" s="43" t="s">
        <v>18628</v>
      </c>
      <c r="D10014" s="43" t="s">
        <v>18629</v>
      </c>
      <c r="E10014" t="str">
        <f t="shared" si="156"/>
        <v>971-Xã Hàm Rồng</v>
      </c>
    </row>
    <row r="10015" spans="1:5" x14ac:dyDescent="0.25">
      <c r="A10015" s="43" t="s">
        <v>761</v>
      </c>
      <c r="B10015" s="43" t="s">
        <v>1410</v>
      </c>
      <c r="C10015" s="43" t="s">
        <v>18630</v>
      </c>
      <c r="D10015" s="43" t="s">
        <v>18631</v>
      </c>
      <c r="E10015" t="str">
        <f t="shared" si="156"/>
        <v>971-Xã Hiệp Tùng</v>
      </c>
    </row>
    <row r="10016" spans="1:5" x14ac:dyDescent="0.25">
      <c r="A10016" s="43" t="s">
        <v>761</v>
      </c>
      <c r="B10016" s="43" t="s">
        <v>1410</v>
      </c>
      <c r="C10016" s="43" t="s">
        <v>18632</v>
      </c>
      <c r="D10016" s="43" t="s">
        <v>18633</v>
      </c>
      <c r="E10016" t="str">
        <f t="shared" si="156"/>
        <v>971-Xã Đất Mới</v>
      </c>
    </row>
    <row r="10017" spans="1:5" x14ac:dyDescent="0.25">
      <c r="A10017" s="43" t="s">
        <v>761</v>
      </c>
      <c r="B10017" s="43" t="s">
        <v>1410</v>
      </c>
      <c r="C10017" s="43" t="s">
        <v>18634</v>
      </c>
      <c r="D10017" s="43" t="s">
        <v>18635</v>
      </c>
      <c r="E10017" t="str">
        <f t="shared" si="156"/>
        <v>971-Xã Lâm Hải</v>
      </c>
    </row>
    <row r="10018" spans="1:5" x14ac:dyDescent="0.25">
      <c r="A10018" s="43" t="s">
        <v>761</v>
      </c>
      <c r="B10018" s="43" t="s">
        <v>1410</v>
      </c>
      <c r="C10018" s="43" t="s">
        <v>18636</v>
      </c>
      <c r="D10018" s="43" t="s">
        <v>18637</v>
      </c>
      <c r="E10018" t="str">
        <f t="shared" si="156"/>
        <v>971-Xã Hàng Vịnh</v>
      </c>
    </row>
    <row r="10019" spans="1:5" x14ac:dyDescent="0.25">
      <c r="A10019" s="43" t="s">
        <v>761</v>
      </c>
      <c r="B10019" s="43" t="s">
        <v>1410</v>
      </c>
      <c r="C10019" s="43" t="s">
        <v>18638</v>
      </c>
      <c r="D10019" s="43" t="s">
        <v>6627</v>
      </c>
      <c r="E10019" t="str">
        <f t="shared" si="156"/>
        <v>971-Xã Tam Giang</v>
      </c>
    </row>
    <row r="10020" spans="1:5" x14ac:dyDescent="0.25">
      <c r="A10020" s="43" t="s">
        <v>761</v>
      </c>
      <c r="B10020" s="43" t="s">
        <v>1410</v>
      </c>
      <c r="C10020" s="43" t="s">
        <v>18639</v>
      </c>
      <c r="D10020" s="43" t="s">
        <v>18640</v>
      </c>
      <c r="E10020" t="str">
        <f t="shared" si="156"/>
        <v>971-Xã Tam Giang Đông</v>
      </c>
    </row>
    <row r="10021" spans="1:5" x14ac:dyDescent="0.25">
      <c r="A10021" s="43" t="s">
        <v>761</v>
      </c>
      <c r="B10021" s="43" t="s">
        <v>1411</v>
      </c>
      <c r="C10021" s="43" t="s">
        <v>18641</v>
      </c>
      <c r="D10021" s="43" t="s">
        <v>18642</v>
      </c>
      <c r="E10021" t="str">
        <f t="shared" si="156"/>
        <v>972-Thị trấn Cái Đôi Vàm</v>
      </c>
    </row>
    <row r="10022" spans="1:5" x14ac:dyDescent="0.25">
      <c r="A10022" s="43" t="s">
        <v>761</v>
      </c>
      <c r="B10022" s="43" t="s">
        <v>1411</v>
      </c>
      <c r="C10022" s="43" t="s">
        <v>18643</v>
      </c>
      <c r="D10022" s="43" t="s">
        <v>11707</v>
      </c>
      <c r="E10022" t="str">
        <f t="shared" si="156"/>
        <v>972-Xã Phú Thuận</v>
      </c>
    </row>
    <row r="10023" spans="1:5" x14ac:dyDescent="0.25">
      <c r="A10023" s="43" t="s">
        <v>761</v>
      </c>
      <c r="B10023" s="43" t="s">
        <v>1411</v>
      </c>
      <c r="C10023" s="43" t="s">
        <v>18644</v>
      </c>
      <c r="D10023" s="43" t="s">
        <v>6137</v>
      </c>
      <c r="E10023" t="str">
        <f t="shared" si="156"/>
        <v>972-Xã Phú Mỹ</v>
      </c>
    </row>
    <row r="10024" spans="1:5" x14ac:dyDescent="0.25">
      <c r="A10024" s="43" t="s">
        <v>761</v>
      </c>
      <c r="B10024" s="43" t="s">
        <v>1411</v>
      </c>
      <c r="C10024" s="43" t="s">
        <v>18645</v>
      </c>
      <c r="D10024" s="43" t="s">
        <v>15535</v>
      </c>
      <c r="E10024" t="str">
        <f t="shared" si="156"/>
        <v>972-Xã Phú Tân</v>
      </c>
    </row>
    <row r="10025" spans="1:5" x14ac:dyDescent="0.25">
      <c r="A10025" s="43" t="s">
        <v>761</v>
      </c>
      <c r="B10025" s="43" t="s">
        <v>1411</v>
      </c>
      <c r="C10025" s="43" t="s">
        <v>18646</v>
      </c>
      <c r="D10025" s="43" t="s">
        <v>13428</v>
      </c>
      <c r="E10025" t="str">
        <f t="shared" si="156"/>
        <v>972-Xã Tân Hải</v>
      </c>
    </row>
    <row r="10026" spans="1:5" x14ac:dyDescent="0.25">
      <c r="A10026" s="43" t="s">
        <v>761</v>
      </c>
      <c r="B10026" s="43" t="s">
        <v>1411</v>
      </c>
      <c r="C10026" s="43" t="s">
        <v>18647</v>
      </c>
      <c r="D10026" s="43" t="s">
        <v>18648</v>
      </c>
      <c r="E10026" t="str">
        <f t="shared" si="156"/>
        <v>972-Xã Việt Thắng</v>
      </c>
    </row>
    <row r="10027" spans="1:5" x14ac:dyDescent="0.25">
      <c r="A10027" s="43" t="s">
        <v>761</v>
      </c>
      <c r="B10027" s="43" t="s">
        <v>1411</v>
      </c>
      <c r="C10027" s="43" t="s">
        <v>18649</v>
      </c>
      <c r="D10027" s="43" t="s">
        <v>18650</v>
      </c>
      <c r="E10027" t="str">
        <f t="shared" si="156"/>
        <v>972-Xã Tân Hưng Tây</v>
      </c>
    </row>
    <row r="10028" spans="1:5" x14ac:dyDescent="0.25">
      <c r="A10028" s="43" t="s">
        <v>761</v>
      </c>
      <c r="B10028" s="43" t="s">
        <v>1411</v>
      </c>
      <c r="C10028" s="43" t="s">
        <v>18651</v>
      </c>
      <c r="D10028" s="43" t="s">
        <v>18652</v>
      </c>
      <c r="E10028" t="str">
        <f t="shared" si="156"/>
        <v>972-Xã Rạch Chèo</v>
      </c>
    </row>
    <row r="10029" spans="1:5" x14ac:dyDescent="0.25">
      <c r="A10029" s="43" t="s">
        <v>761</v>
      </c>
      <c r="B10029" s="43" t="s">
        <v>1411</v>
      </c>
      <c r="C10029" s="43" t="s">
        <v>18653</v>
      </c>
      <c r="D10029" s="43" t="s">
        <v>18654</v>
      </c>
      <c r="E10029" t="str">
        <f t="shared" si="156"/>
        <v>972-Xã Nguyễn Việt Khái</v>
      </c>
    </row>
    <row r="10030" spans="1:5" x14ac:dyDescent="0.25">
      <c r="A10030" s="43" t="s">
        <v>761</v>
      </c>
      <c r="B10030" s="43" t="s">
        <v>1412</v>
      </c>
      <c r="C10030" s="43" t="s">
        <v>18655</v>
      </c>
      <c r="D10030" s="43" t="s">
        <v>18656</v>
      </c>
      <c r="E10030" t="str">
        <f t="shared" si="156"/>
        <v>973-Xã Tam Giang Tây</v>
      </c>
    </row>
    <row r="10031" spans="1:5" x14ac:dyDescent="0.25">
      <c r="A10031" s="43" t="s">
        <v>761</v>
      </c>
      <c r="B10031" s="43" t="s">
        <v>1412</v>
      </c>
      <c r="C10031" s="43" t="s">
        <v>18657</v>
      </c>
      <c r="D10031" s="43" t="s">
        <v>18658</v>
      </c>
      <c r="E10031" t="str">
        <f t="shared" si="156"/>
        <v>973-Xã Tân Ân Tây</v>
      </c>
    </row>
    <row r="10032" spans="1:5" x14ac:dyDescent="0.25">
      <c r="A10032" s="43" t="s">
        <v>761</v>
      </c>
      <c r="B10032" s="43" t="s">
        <v>1412</v>
      </c>
      <c r="C10032" s="43" t="s">
        <v>18659</v>
      </c>
      <c r="D10032" s="43" t="s">
        <v>18660</v>
      </c>
      <c r="E10032" t="str">
        <f t="shared" si="156"/>
        <v>973-Xã Viên An Đông</v>
      </c>
    </row>
    <row r="10033" spans="1:5" x14ac:dyDescent="0.25">
      <c r="A10033" s="43" t="s">
        <v>761</v>
      </c>
      <c r="B10033" s="43" t="s">
        <v>1412</v>
      </c>
      <c r="C10033" s="43" t="s">
        <v>18661</v>
      </c>
      <c r="D10033" s="43" t="s">
        <v>7235</v>
      </c>
      <c r="E10033" t="str">
        <f t="shared" si="156"/>
        <v>973-Xã Viên An</v>
      </c>
    </row>
    <row r="10034" spans="1:5" x14ac:dyDescent="0.25">
      <c r="A10034" s="43" t="s">
        <v>761</v>
      </c>
      <c r="B10034" s="43" t="s">
        <v>1412</v>
      </c>
      <c r="C10034" s="43" t="s">
        <v>18662</v>
      </c>
      <c r="D10034" s="43" t="s">
        <v>18663</v>
      </c>
      <c r="E10034" t="str">
        <f t="shared" si="156"/>
        <v>973-Thị trấn Rạch Gốc</v>
      </c>
    </row>
    <row r="10035" spans="1:5" x14ac:dyDescent="0.25">
      <c r="A10035" s="43" t="s">
        <v>761</v>
      </c>
      <c r="B10035" s="43" t="s">
        <v>1412</v>
      </c>
      <c r="C10035" s="43" t="s">
        <v>18664</v>
      </c>
      <c r="D10035" s="43" t="s">
        <v>16470</v>
      </c>
      <c r="E10035" t="str">
        <f t="shared" si="156"/>
        <v>973-Xã Tân Ân</v>
      </c>
    </row>
    <row r="10036" spans="1:5" x14ac:dyDescent="0.25">
      <c r="A10036" s="43" t="s">
        <v>761</v>
      </c>
      <c r="B10036" s="43" t="s">
        <v>1412</v>
      </c>
      <c r="C10036" s="43" t="s">
        <v>18665</v>
      </c>
      <c r="D10036" s="43" t="s">
        <v>18666</v>
      </c>
      <c r="E10036" t="str">
        <f t="shared" si="156"/>
        <v>973-Xã Đất Mũi</v>
      </c>
    </row>
    <row r="10037" spans="1:5" x14ac:dyDescent="0.25">
      <c r="A10037" s="43"/>
      <c r="B10037" s="43"/>
      <c r="C10037" s="43"/>
      <c r="D10037" s="43"/>
    </row>
    <row r="10038" spans="1:5" x14ac:dyDescent="0.25">
      <c r="A10038" s="43"/>
      <c r="B10038" s="43"/>
      <c r="C10038" s="43"/>
      <c r="D10038" s="43"/>
    </row>
    <row r="10039" spans="1:5" x14ac:dyDescent="0.25">
      <c r="A10039" s="43"/>
      <c r="B10039" s="43"/>
      <c r="C10039" s="43"/>
      <c r="D10039" s="43"/>
    </row>
  </sheetData>
  <sortState xmlns:xlrd2="http://schemas.microsoft.com/office/spreadsheetml/2017/richdata2" ref="A2:D10339">
    <sortCondition ref="A1"/>
  </sortState>
  <conditionalFormatting sqref="C2:D10039">
    <cfRule type="duplicateValues" dxfId="1"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1398"/>
  <sheetViews>
    <sheetView topLeftCell="A10837" workbookViewId="0">
      <selection activeCell="D10840" sqref="D10840"/>
    </sheetView>
  </sheetViews>
  <sheetFormatPr defaultRowHeight="15" x14ac:dyDescent="0.25"/>
  <cols>
    <col min="1" max="1" width="7.7109375" bestFit="1" customWidth="1"/>
    <col min="2" max="2" width="12.5703125" bestFit="1" customWidth="1"/>
    <col min="3" max="3" width="82.7109375" customWidth="1"/>
    <col min="4" max="4" width="27.5703125" customWidth="1"/>
  </cols>
  <sheetData>
    <row r="1" spans="1:4" x14ac:dyDescent="0.25">
      <c r="A1" s="34" t="s">
        <v>763</v>
      </c>
      <c r="B1" s="34" t="s">
        <v>18668</v>
      </c>
      <c r="C1" s="34" t="s">
        <v>18669</v>
      </c>
      <c r="D1" s="34" t="s">
        <v>23877</v>
      </c>
    </row>
    <row r="2" spans="1:4" x14ac:dyDescent="0.25">
      <c r="A2" t="s">
        <v>540</v>
      </c>
      <c r="B2" t="s">
        <v>23901</v>
      </c>
      <c r="C2" t="s">
        <v>18948</v>
      </c>
      <c r="D2" t="str">
        <f t="shared" ref="D2:D65" si="0">CONCATENATE(C2,A2)</f>
        <v>Bệnh viện Hữu Nghị01</v>
      </c>
    </row>
    <row r="3" spans="1:4" x14ac:dyDescent="0.25">
      <c r="A3" t="s">
        <v>540</v>
      </c>
      <c r="B3" t="s">
        <v>23902</v>
      </c>
      <c r="C3" t="s">
        <v>18949</v>
      </c>
      <c r="D3" t="str">
        <f t="shared" si="0"/>
        <v>Phòng khám A thuộc BVĐK Xanh Pôn01</v>
      </c>
    </row>
    <row r="4" spans="1:4" x14ac:dyDescent="0.25">
      <c r="A4" t="s">
        <v>540</v>
      </c>
      <c r="B4" t="s">
        <v>2056</v>
      </c>
      <c r="C4" t="s">
        <v>18950</v>
      </c>
      <c r="D4" t="str">
        <f t="shared" si="0"/>
        <v>Bệnh viện đa khoa Xanh Pôn01</v>
      </c>
    </row>
    <row r="5" spans="1:4" x14ac:dyDescent="0.25">
      <c r="A5" t="s">
        <v>540</v>
      </c>
      <c r="B5" t="s">
        <v>23903</v>
      </c>
      <c r="C5" t="s">
        <v>18951</v>
      </c>
      <c r="D5" t="str">
        <f t="shared" si="0"/>
        <v>Bệnh viện đa khoa Đống Đa01</v>
      </c>
    </row>
    <row r="6" spans="1:4" x14ac:dyDescent="0.25">
      <c r="A6" t="s">
        <v>540</v>
      </c>
      <c r="B6" t="s">
        <v>23904</v>
      </c>
      <c r="C6" t="s">
        <v>18952</v>
      </c>
      <c r="D6" t="str">
        <f t="shared" si="0"/>
        <v>Bệnh viện Hữu Nghị Việt Nam - Cu Ba01</v>
      </c>
    </row>
    <row r="7" spans="1:4" x14ac:dyDescent="0.25">
      <c r="A7" t="s">
        <v>540</v>
      </c>
      <c r="B7" t="s">
        <v>2058</v>
      </c>
      <c r="C7" t="s">
        <v>18953</v>
      </c>
      <c r="D7" t="str">
        <f t="shared" si="0"/>
        <v>Bệnh viện Thanh Nhàn01</v>
      </c>
    </row>
    <row r="8" spans="1:4" x14ac:dyDescent="0.25">
      <c r="A8" t="s">
        <v>540</v>
      </c>
      <c r="B8" t="s">
        <v>23905</v>
      </c>
      <c r="C8" t="s">
        <v>18954</v>
      </c>
      <c r="D8" t="str">
        <f t="shared" si="0"/>
        <v>Bệnh viện E01</v>
      </c>
    </row>
    <row r="9" spans="1:4" x14ac:dyDescent="0.25">
      <c r="A9" t="s">
        <v>540</v>
      </c>
      <c r="B9" t="s">
        <v>2060</v>
      </c>
      <c r="C9" t="s">
        <v>38823</v>
      </c>
      <c r="D9" t="str">
        <f t="shared" si="0"/>
        <v>Bệnh viện Bưu điện01</v>
      </c>
    </row>
    <row r="10" spans="1:4" x14ac:dyDescent="0.25">
      <c r="A10" t="s">
        <v>540</v>
      </c>
      <c r="B10" t="s">
        <v>23906</v>
      </c>
      <c r="C10" t="s">
        <v>38080</v>
      </c>
      <c r="D10" t="str">
        <f t="shared" si="0"/>
        <v>Bệnh viện Giao thông vận tải trực thuộc CTCP Bệnh viện Giao thông vận tải01</v>
      </c>
    </row>
    <row r="11" spans="1:4" x14ac:dyDescent="0.25">
      <c r="A11" t="s">
        <v>540</v>
      </c>
      <c r="B11" t="s">
        <v>2062</v>
      </c>
      <c r="C11" t="s">
        <v>38081</v>
      </c>
      <c r="D11" t="str">
        <f t="shared" si="0"/>
        <v>Phòng khám đa khoa Đông Mỹ trực thuộc Trạm Y tế xã Nam Phù01</v>
      </c>
    </row>
    <row r="12" spans="1:4" x14ac:dyDescent="0.25">
      <c r="A12" t="s">
        <v>540</v>
      </c>
      <c r="B12" t="s">
        <v>23907</v>
      </c>
      <c r="C12" t="s">
        <v>18955</v>
      </c>
      <c r="D12" t="str">
        <f t="shared" si="0"/>
        <v>Bệnh viện Đa khoa Nông nghiệp01</v>
      </c>
    </row>
    <row r="13" spans="1:4" x14ac:dyDescent="0.25">
      <c r="A13" t="s">
        <v>540</v>
      </c>
      <c r="B13" t="s">
        <v>23908</v>
      </c>
      <c r="C13" t="s">
        <v>18956</v>
      </c>
      <c r="D13" t="str">
        <f t="shared" si="0"/>
        <v>Bệnh viện trung ương Quân đội 10801</v>
      </c>
    </row>
    <row r="14" spans="1:4" x14ac:dyDescent="0.25">
      <c r="A14" t="s">
        <v>540</v>
      </c>
      <c r="B14" t="s">
        <v>2064</v>
      </c>
      <c r="C14" t="s">
        <v>38082</v>
      </c>
      <c r="D14" t="str">
        <f t="shared" si="0"/>
        <v>Bệnh viện 354/TCHC-KT01</v>
      </c>
    </row>
    <row r="15" spans="1:4" x14ac:dyDescent="0.25">
      <c r="A15" t="s">
        <v>540</v>
      </c>
      <c r="B15" t="s">
        <v>23909</v>
      </c>
      <c r="C15" t="s">
        <v>23910</v>
      </c>
      <c r="D15" t="str">
        <f t="shared" si="0"/>
        <v>Bệnh viện Quân y 10301</v>
      </c>
    </row>
    <row r="16" spans="1:4" x14ac:dyDescent="0.25">
      <c r="A16" t="s">
        <v>540</v>
      </c>
      <c r="B16" t="s">
        <v>23911</v>
      </c>
      <c r="C16" t="s">
        <v>23912</v>
      </c>
      <c r="D16" t="str">
        <f t="shared" si="0"/>
        <v>Phòng khám đa khoa khu vực Tô Hiệu (TYT xã Chương Dương)01</v>
      </c>
    </row>
    <row r="17" spans="1:4" x14ac:dyDescent="0.25">
      <c r="A17" t="s">
        <v>540</v>
      </c>
      <c r="B17" t="s">
        <v>2066</v>
      </c>
      <c r="C17" t="s">
        <v>18957</v>
      </c>
      <c r="D17" t="str">
        <f t="shared" si="0"/>
        <v>Viện Y học Phòng không Không quân01</v>
      </c>
    </row>
    <row r="18" spans="1:4" x14ac:dyDescent="0.25">
      <c r="A18" t="s">
        <v>540</v>
      </c>
      <c r="B18" t="s">
        <v>23913</v>
      </c>
      <c r="C18" t="s">
        <v>23914</v>
      </c>
      <c r="D18" t="str">
        <f t="shared" si="0"/>
        <v>Viện Y học cổ truyền Quân đội01</v>
      </c>
    </row>
    <row r="19" spans="1:4" x14ac:dyDescent="0.25">
      <c r="A19" t="s">
        <v>540</v>
      </c>
      <c r="B19" t="s">
        <v>23915</v>
      </c>
      <c r="C19" t="s">
        <v>23916</v>
      </c>
      <c r="D19" t="str">
        <f t="shared" si="0"/>
        <v>Phòng khám đa khoa số 1 trực thuộc Trạm Y tế phường Văn Miếu - Quốc Tử Giám01</v>
      </c>
    </row>
    <row r="20" spans="1:4" x14ac:dyDescent="0.25">
      <c r="A20" t="s">
        <v>540</v>
      </c>
      <c r="B20" t="s">
        <v>2068</v>
      </c>
      <c r="C20" t="s">
        <v>23917</v>
      </c>
      <c r="D20" t="str">
        <f t="shared" si="0"/>
        <v>Phòng khám đa khoa Kim Liên trực thuộc Trạm Y tế phường Kim Liên01</v>
      </c>
    </row>
    <row r="21" spans="1:4" x14ac:dyDescent="0.25">
      <c r="A21" t="s">
        <v>540</v>
      </c>
      <c r="B21" t="s">
        <v>23918</v>
      </c>
      <c r="C21" t="s">
        <v>38083</v>
      </c>
      <c r="D21" t="str">
        <f t="shared" si="0"/>
        <v>Phòng khám đa khoa 26 Lương Ngọc Quyến trực thuộc Trạm Y tế phường Hoàn Kiếm01</v>
      </c>
    </row>
    <row r="22" spans="1:4" x14ac:dyDescent="0.25">
      <c r="A22" t="s">
        <v>540</v>
      </c>
      <c r="B22" t="s">
        <v>23919</v>
      </c>
      <c r="C22" t="s">
        <v>38084</v>
      </c>
      <c r="D22" t="str">
        <f t="shared" si="0"/>
        <v>Phòng khám đa khoa 124 Hoàng Hoa Thám trực thuộc Trạm Y tế phường Tây Hồ01</v>
      </c>
    </row>
    <row r="23" spans="1:4" x14ac:dyDescent="0.25">
      <c r="A23" t="s">
        <v>540</v>
      </c>
      <c r="B23" t="s">
        <v>2070</v>
      </c>
      <c r="C23" t="s">
        <v>38085</v>
      </c>
      <c r="D23" t="str">
        <f t="shared" si="0"/>
        <v>Phòng khám đa khoa Bà Triệu trực thuộc Trạm Y tế phường Hai Bà Trưng01</v>
      </c>
    </row>
    <row r="24" spans="1:4" x14ac:dyDescent="0.25">
      <c r="A24" t="s">
        <v>540</v>
      </c>
      <c r="B24" t="s">
        <v>23920</v>
      </c>
      <c r="C24" t="s">
        <v>18958</v>
      </c>
      <c r="D24" t="str">
        <f t="shared" si="0"/>
        <v>Bệnh viện đa khoa Đức Giang01</v>
      </c>
    </row>
    <row r="25" spans="1:4" x14ac:dyDescent="0.25">
      <c r="A25" t="s">
        <v>540</v>
      </c>
      <c r="B25" t="s">
        <v>23921</v>
      </c>
      <c r="C25" t="s">
        <v>38086</v>
      </c>
      <c r="D25" t="str">
        <f t="shared" si="0"/>
        <v>PKĐK Yên Viên (trực thuộc TYT xã Phù Đổng)01</v>
      </c>
    </row>
    <row r="26" spans="1:4" x14ac:dyDescent="0.25">
      <c r="A26" t="s">
        <v>540</v>
      </c>
      <c r="B26" t="s">
        <v>23922</v>
      </c>
      <c r="C26" t="s">
        <v>23923</v>
      </c>
      <c r="D26" t="str">
        <f t="shared" si="0"/>
        <v>Bệnh viện đa khoa y học cổ truyền Hà Nội01</v>
      </c>
    </row>
    <row r="27" spans="1:4" x14ac:dyDescent="0.25">
      <c r="A27" t="s">
        <v>540</v>
      </c>
      <c r="B27" t="s">
        <v>23924</v>
      </c>
      <c r="C27" t="s">
        <v>18959</v>
      </c>
      <c r="D27" t="str">
        <f t="shared" si="0"/>
        <v>Bệnh viện đa khoa Thanh Trì01</v>
      </c>
    </row>
    <row r="28" spans="1:4" x14ac:dyDescent="0.25">
      <c r="A28" t="s">
        <v>540</v>
      </c>
      <c r="B28" t="s">
        <v>2074</v>
      </c>
      <c r="C28" t="s">
        <v>38087</v>
      </c>
      <c r="D28" t="str">
        <f t="shared" si="0"/>
        <v>Phòng khám đa khoa Lĩnh Nam thuộc Trạm Y tế phường Tương Mai01</v>
      </c>
    </row>
    <row r="29" spans="1:4" x14ac:dyDescent="0.25">
      <c r="A29" t="s">
        <v>540</v>
      </c>
      <c r="B29" t="s">
        <v>23925</v>
      </c>
      <c r="C29" t="s">
        <v>18960</v>
      </c>
      <c r="D29" t="str">
        <f t="shared" si="0"/>
        <v>Bệnh viện đa khoa Đông Anh01</v>
      </c>
    </row>
    <row r="30" spans="1:4" x14ac:dyDescent="0.25">
      <c r="A30" t="s">
        <v>540</v>
      </c>
      <c r="B30" t="s">
        <v>23926</v>
      </c>
      <c r="C30" t="s">
        <v>18961</v>
      </c>
      <c r="D30" t="str">
        <f t="shared" si="0"/>
        <v>Bệnh viện đa khoa Sóc Sơn01</v>
      </c>
    </row>
    <row r="31" spans="1:4" x14ac:dyDescent="0.25">
      <c r="A31" t="s">
        <v>540</v>
      </c>
      <c r="B31" t="s">
        <v>2076</v>
      </c>
      <c r="C31" t="s">
        <v>23927</v>
      </c>
      <c r="D31" t="str">
        <f t="shared" si="0"/>
        <v>Phòng khám đa khoa Trung tâm thuộc trạm y tế xã Sóc Sơn01</v>
      </c>
    </row>
    <row r="32" spans="1:4" x14ac:dyDescent="0.25">
      <c r="A32" t="s">
        <v>540</v>
      </c>
      <c r="B32" t="s">
        <v>23928</v>
      </c>
      <c r="C32" t="s">
        <v>23929</v>
      </c>
      <c r="D32" t="str">
        <f t="shared" si="0"/>
        <v>Phòng khám đa khoa Kim Anh trực thuộc Trạm y tế xã Nội Bài01</v>
      </c>
    </row>
    <row r="33" spans="1:4" x14ac:dyDescent="0.25">
      <c r="A33" t="s">
        <v>540</v>
      </c>
      <c r="B33" t="s">
        <v>23930</v>
      </c>
      <c r="C33" t="s">
        <v>38824</v>
      </c>
      <c r="D33" t="str">
        <f t="shared" si="0"/>
        <v>BVĐK tư nhân Hồng Hà thuộc Công ty CPKD và Điều trị y tế Đức Kiên01</v>
      </c>
    </row>
    <row r="34" spans="1:4" x14ac:dyDescent="0.25">
      <c r="A34" t="s">
        <v>540</v>
      </c>
      <c r="B34" t="s">
        <v>23931</v>
      </c>
      <c r="C34" t="s">
        <v>23932</v>
      </c>
      <c r="D34" t="str">
        <f t="shared" si="0"/>
        <v>Phòng khám đa khoa Ngọc Tảo (TYT Hát Môn)01</v>
      </c>
    </row>
    <row r="35" spans="1:4" x14ac:dyDescent="0.25">
      <c r="A35" t="s">
        <v>540</v>
      </c>
      <c r="B35" t="s">
        <v>23933</v>
      </c>
      <c r="C35" t="s">
        <v>23934</v>
      </c>
      <c r="D35" t="str">
        <f t="shared" si="0"/>
        <v>Bệnh viện đa khoa 16A Hà Đông thuộc Công ty TNHH một thành viên 16A01</v>
      </c>
    </row>
    <row r="36" spans="1:4" x14ac:dyDescent="0.25">
      <c r="A36" t="s">
        <v>540</v>
      </c>
      <c r="B36" t="s">
        <v>23935</v>
      </c>
      <c r="C36" t="s">
        <v>18962</v>
      </c>
      <c r="D36" t="str">
        <f t="shared" si="0"/>
        <v>Bệnh viện 198 (Bộ Công An)01</v>
      </c>
    </row>
    <row r="37" spans="1:4" x14ac:dyDescent="0.25">
      <c r="A37" t="s">
        <v>540</v>
      </c>
      <c r="B37" t="s">
        <v>23936</v>
      </c>
      <c r="C37" t="s">
        <v>23937</v>
      </c>
      <c r="D37" t="str">
        <f t="shared" si="0"/>
        <v>PKĐK-TTYT- Môi trường lao động công thương, Bộ Công thương01</v>
      </c>
    </row>
    <row r="38" spans="1:4" x14ac:dyDescent="0.25">
      <c r="A38" t="s">
        <v>540</v>
      </c>
      <c r="B38" t="s">
        <v>2084</v>
      </c>
      <c r="C38" t="s">
        <v>38088</v>
      </c>
      <c r="D38" t="str">
        <f t="shared" si="0"/>
        <v>Phòng khám đa khoa Linh Đàm trực thuộc Trạm Y tế phường Định Công01</v>
      </c>
    </row>
    <row r="39" spans="1:4" x14ac:dyDescent="0.25">
      <c r="A39" t="s">
        <v>540</v>
      </c>
      <c r="B39" t="s">
        <v>23938</v>
      </c>
      <c r="C39" t="s">
        <v>38825</v>
      </c>
      <c r="D39" t="str">
        <f t="shared" si="0"/>
        <v>Bệnh viện Y học cổ truyền trung ương01</v>
      </c>
    </row>
    <row r="40" spans="1:4" x14ac:dyDescent="0.25">
      <c r="A40" t="s">
        <v>540</v>
      </c>
      <c r="B40" t="s">
        <v>2086</v>
      </c>
      <c r="C40" t="s">
        <v>38089</v>
      </c>
      <c r="D40" t="str">
        <f t="shared" si="0"/>
        <v>Phòng khám đa khoa Dân Hòa trực thuộc Trạm Y tế xã Dân Hòa01</v>
      </c>
    </row>
    <row r="41" spans="1:4" x14ac:dyDescent="0.25">
      <c r="A41" t="s">
        <v>540</v>
      </c>
      <c r="B41" t="s">
        <v>2090</v>
      </c>
      <c r="C41" t="s">
        <v>38826</v>
      </c>
      <c r="D41" t="str">
        <f t="shared" si="0"/>
        <v>Phòng khám đa khoa Ngọc Lâm trực thuộc TYT p. Bồ Đề01</v>
      </c>
    </row>
    <row r="42" spans="1:4" x14ac:dyDescent="0.25">
      <c r="A42" t="s">
        <v>540</v>
      </c>
      <c r="B42" t="s">
        <v>23939</v>
      </c>
      <c r="C42" t="s">
        <v>23940</v>
      </c>
      <c r="D42" t="str">
        <f t="shared" si="0"/>
        <v>Bệnh viện Đại học Y Dược trực thuộc Đại học Quốc gia Hà Nội01</v>
      </c>
    </row>
    <row r="43" spans="1:4" x14ac:dyDescent="0.25">
      <c r="A43" t="s">
        <v>540</v>
      </c>
      <c r="B43" t="s">
        <v>23941</v>
      </c>
      <c r="C43" t="s">
        <v>18963</v>
      </c>
      <c r="D43" t="str">
        <f t="shared" si="0"/>
        <v>Bệnh viện đa khoa Hoè Nhai01</v>
      </c>
    </row>
    <row r="44" spans="1:4" x14ac:dyDescent="0.25">
      <c r="A44" t="s">
        <v>540</v>
      </c>
      <c r="B44" t="s">
        <v>2092</v>
      </c>
      <c r="C44" t="s">
        <v>38827</v>
      </c>
      <c r="D44" t="str">
        <f t="shared" si="0"/>
        <v>Phòng khám đa khoa 21 Phan Chu Trinh (TYT phường Cửa Nam)01</v>
      </c>
    </row>
    <row r="45" spans="1:4" x14ac:dyDescent="0.25">
      <c r="A45" t="s">
        <v>540</v>
      </c>
      <c r="B45" t="s">
        <v>23942</v>
      </c>
      <c r="C45" t="s">
        <v>38090</v>
      </c>
      <c r="D45" t="str">
        <f t="shared" si="0"/>
        <v>Phòng khám đa khoa 50 Hàng Bún trực thuộc Trạm Y tế phường Ba Đình01</v>
      </c>
    </row>
    <row r="46" spans="1:4" x14ac:dyDescent="0.25">
      <c r="A46" t="s">
        <v>540</v>
      </c>
      <c r="B46" t="s">
        <v>2094</v>
      </c>
      <c r="C46" t="s">
        <v>18964</v>
      </c>
      <c r="D46" t="str">
        <f t="shared" si="0"/>
        <v>Bệnh viện Tuệ Tĩnh01</v>
      </c>
    </row>
    <row r="47" spans="1:4" x14ac:dyDescent="0.25">
      <c r="A47" t="s">
        <v>540</v>
      </c>
      <c r="B47" t="s">
        <v>23943</v>
      </c>
      <c r="C47" t="s">
        <v>18965</v>
      </c>
      <c r="D47" t="str">
        <f t="shared" si="0"/>
        <v>Bệnh viện YHCT Bộ Công an01</v>
      </c>
    </row>
    <row r="48" spans="1:4" x14ac:dyDescent="0.25">
      <c r="A48" t="s">
        <v>540</v>
      </c>
      <c r="B48" t="s">
        <v>23944</v>
      </c>
      <c r="C48" t="s">
        <v>23945</v>
      </c>
      <c r="D48" t="str">
        <f t="shared" si="0"/>
        <v>Phòng khám đa khoa  Đống Đa trực thuộc TYT phường Đống Đa01</v>
      </c>
    </row>
    <row r="49" spans="1:4" x14ac:dyDescent="0.25">
      <c r="A49" t="s">
        <v>540</v>
      </c>
      <c r="B49" t="s">
        <v>23946</v>
      </c>
      <c r="C49" t="s">
        <v>18966</v>
      </c>
      <c r="D49" t="str">
        <f t="shared" si="0"/>
        <v>Bệnh viện Dệt May01</v>
      </c>
    </row>
    <row r="50" spans="1:4" x14ac:dyDescent="0.25">
      <c r="A50" t="s">
        <v>540</v>
      </c>
      <c r="B50" t="s">
        <v>2098</v>
      </c>
      <c r="C50" t="s">
        <v>38091</v>
      </c>
      <c r="D50" t="str">
        <f t="shared" si="0"/>
        <v>Phòng khám đa khoa 695 Lạc Long Quân trực thuộc Trạm Y tế phường Tây Hồ01</v>
      </c>
    </row>
    <row r="51" spans="1:4" x14ac:dyDescent="0.25">
      <c r="A51" t="s">
        <v>540</v>
      </c>
      <c r="B51" t="s">
        <v>23947</v>
      </c>
      <c r="C51" t="s">
        <v>38828</v>
      </c>
      <c r="D51" t="str">
        <f t="shared" si="0"/>
        <v>Phòng khám đa khoa Sài Đồng trực thuộc TYT p. Long Biên01</v>
      </c>
    </row>
    <row r="52" spans="1:4" x14ac:dyDescent="0.25">
      <c r="A52" t="s">
        <v>540</v>
      </c>
      <c r="B52" t="s">
        <v>23948</v>
      </c>
      <c r="C52" t="s">
        <v>38092</v>
      </c>
      <c r="D52" t="str">
        <f t="shared" si="0"/>
        <v>Phòng khám đa khoa Mai Hương thuộc Trạm Y tế phường Bạch Mai01</v>
      </c>
    </row>
    <row r="53" spans="1:4" x14ac:dyDescent="0.25">
      <c r="A53" t="s">
        <v>540</v>
      </c>
      <c r="B53" t="s">
        <v>23949</v>
      </c>
      <c r="C53" t="s">
        <v>18967</v>
      </c>
      <c r="D53" t="str">
        <f t="shared" si="0"/>
        <v>Bệnh viện Nam Thăng Long01</v>
      </c>
    </row>
    <row r="54" spans="1:4" x14ac:dyDescent="0.25">
      <c r="A54" t="s">
        <v>540</v>
      </c>
      <c r="B54" t="s">
        <v>2102</v>
      </c>
      <c r="C54" t="s">
        <v>18968</v>
      </c>
      <c r="D54" t="str">
        <f t="shared" si="0"/>
        <v>Bệnh viên đa khoa Hoè Nhai (Cơ sở 2)01</v>
      </c>
    </row>
    <row r="55" spans="1:4" x14ac:dyDescent="0.25">
      <c r="A55" t="s">
        <v>540</v>
      </c>
      <c r="B55" t="s">
        <v>23950</v>
      </c>
      <c r="C55" t="s">
        <v>23951</v>
      </c>
      <c r="D55" t="str">
        <f t="shared" si="0"/>
        <v>Phòng khám đa khoa trực thuộc trạm y tế phường khương Đình01</v>
      </c>
    </row>
    <row r="56" spans="1:4" x14ac:dyDescent="0.25">
      <c r="A56" t="s">
        <v>540</v>
      </c>
      <c r="B56" t="s">
        <v>2104</v>
      </c>
      <c r="C56" t="s">
        <v>18969</v>
      </c>
      <c r="D56" t="str">
        <f t="shared" si="0"/>
        <v>Bệnh viện Tim Hà Nội (Cơ sở 2)01</v>
      </c>
    </row>
    <row r="57" spans="1:4" x14ac:dyDescent="0.25">
      <c r="A57" t="s">
        <v>540</v>
      </c>
      <c r="B57" t="s">
        <v>23952</v>
      </c>
      <c r="C57" t="s">
        <v>38829</v>
      </c>
      <c r="D57" t="str">
        <f t="shared" si="0"/>
        <v>Phòng khám đa khoa 50C Hàng Bài (TYT phường Cửa Nam)01</v>
      </c>
    </row>
    <row r="58" spans="1:4" x14ac:dyDescent="0.25">
      <c r="A58" t="s">
        <v>540</v>
      </c>
      <c r="B58" t="s">
        <v>23953</v>
      </c>
      <c r="C58" t="s">
        <v>18970</v>
      </c>
      <c r="D58" t="str">
        <f t="shared" si="0"/>
        <v>Bệnh viện Bắc Thăng Long01</v>
      </c>
    </row>
    <row r="59" spans="1:4" x14ac:dyDescent="0.25">
      <c r="A59" t="s">
        <v>540</v>
      </c>
      <c r="B59" t="s">
        <v>23954</v>
      </c>
      <c r="C59" t="s">
        <v>23955</v>
      </c>
      <c r="D59" t="str">
        <f t="shared" si="0"/>
        <v>Phòng khám đa khoa Yên Hoà trực thuộc TYT phường Cầu Giấy01</v>
      </c>
    </row>
    <row r="60" spans="1:4" x14ac:dyDescent="0.25">
      <c r="A60" t="s">
        <v>540</v>
      </c>
      <c r="B60" t="s">
        <v>23956</v>
      </c>
      <c r="C60" t="s">
        <v>38093</v>
      </c>
      <c r="D60" t="str">
        <f t="shared" si="0"/>
        <v>Phòng khám đa khoa Phú Lương trực thuộc Trạm Y tế phường Phú Lương01</v>
      </c>
    </row>
    <row r="61" spans="1:4" x14ac:dyDescent="0.25">
      <c r="A61" t="s">
        <v>540</v>
      </c>
      <c r="B61" t="s">
        <v>2106</v>
      </c>
      <c r="C61" t="s">
        <v>18971</v>
      </c>
      <c r="D61" t="str">
        <f t="shared" si="0"/>
        <v>Trung tâm cấp cứu 115 Hà Nội (Phòng khám 11 Phan Chu Trinh)01</v>
      </c>
    </row>
    <row r="62" spans="1:4" x14ac:dyDescent="0.25">
      <c r="A62" t="s">
        <v>540</v>
      </c>
      <c r="B62" t="s">
        <v>23957</v>
      </c>
      <c r="C62" t="s">
        <v>23958</v>
      </c>
      <c r="D62" t="str">
        <f t="shared" si="0"/>
        <v>Phòng khám đa khoa Chèm trực thuộc trạm y tế phường Đông ngạc01</v>
      </c>
    </row>
    <row r="63" spans="1:4" x14ac:dyDescent="0.25">
      <c r="A63" t="s">
        <v>540</v>
      </c>
      <c r="B63" t="s">
        <v>2108</v>
      </c>
      <c r="C63" t="s">
        <v>23959</v>
      </c>
      <c r="D63" t="str">
        <f t="shared" si="0"/>
        <v>Phòng khám đa khoa Miền Đông trực thuộc trạm y tế xã Thư Lâm01</v>
      </c>
    </row>
    <row r="64" spans="1:4" x14ac:dyDescent="0.25">
      <c r="A64" t="s">
        <v>540</v>
      </c>
      <c r="B64" t="s">
        <v>23960</v>
      </c>
      <c r="C64" t="s">
        <v>18972</v>
      </c>
      <c r="D64" t="str">
        <f t="shared" si="0"/>
        <v>Trung tâm y tế Hàng Không01</v>
      </c>
    </row>
    <row r="65" spans="1:4" x14ac:dyDescent="0.25">
      <c r="A65" t="s">
        <v>540</v>
      </c>
      <c r="B65" t="s">
        <v>2109</v>
      </c>
      <c r="C65" t="s">
        <v>18973</v>
      </c>
      <c r="D65" t="str">
        <f t="shared" si="0"/>
        <v>Bệnh viện Than - Khoáng sản01</v>
      </c>
    </row>
    <row r="66" spans="1:4" x14ac:dyDescent="0.25">
      <c r="A66" t="s">
        <v>540</v>
      </c>
      <c r="B66" t="s">
        <v>23961</v>
      </c>
      <c r="C66" t="s">
        <v>38094</v>
      </c>
      <c r="D66" t="str">
        <f t="shared" ref="D66:D129" si="1">CONCATENATE(C66,A66)</f>
        <v>Phòng khám đa khoa Thạch Đà trực thuộc trạm y tế Xã Yên Lãng01</v>
      </c>
    </row>
    <row r="67" spans="1:4" x14ac:dyDescent="0.25">
      <c r="A67" t="s">
        <v>540</v>
      </c>
      <c r="B67" t="s">
        <v>23962</v>
      </c>
      <c r="C67" t="s">
        <v>23963</v>
      </c>
      <c r="D67" t="str">
        <f t="shared" si="1"/>
        <v>Phòng khám đa khoa Cầu Diễn  trực thuộc Trạm Y  Tế  phường Từ Liêm01</v>
      </c>
    </row>
    <row r="68" spans="1:4" x14ac:dyDescent="0.25">
      <c r="A68" t="s">
        <v>540</v>
      </c>
      <c r="B68" t="s">
        <v>23964</v>
      </c>
      <c r="C68" t="s">
        <v>38830</v>
      </c>
      <c r="D68" t="str">
        <f t="shared" si="1"/>
        <v>Phòng khám đa khoa trung tâm trực thuộc TYT P.Việt Hưng01</v>
      </c>
    </row>
    <row r="69" spans="1:4" x14ac:dyDescent="0.25">
      <c r="A69" t="s">
        <v>540</v>
      </c>
      <c r="B69" t="s">
        <v>2113</v>
      </c>
      <c r="C69" t="s">
        <v>38095</v>
      </c>
      <c r="D69" t="str">
        <f t="shared" si="1"/>
        <v>PKĐK khu vực Đa Tốn (trực thuộc TYT xã Bát Tràng)01</v>
      </c>
    </row>
    <row r="70" spans="1:4" x14ac:dyDescent="0.25">
      <c r="A70" t="s">
        <v>540</v>
      </c>
      <c r="B70" t="s">
        <v>23965</v>
      </c>
      <c r="C70" t="s">
        <v>18974</v>
      </c>
      <c r="D70" t="str">
        <f t="shared" si="1"/>
        <v>Bệnh viện đa khoa quốc tế Thiên Đức01</v>
      </c>
    </row>
    <row r="71" spans="1:4" x14ac:dyDescent="0.25">
      <c r="A71" t="s">
        <v>540</v>
      </c>
      <c r="B71" t="s">
        <v>23966</v>
      </c>
      <c r="C71" t="s">
        <v>18975</v>
      </c>
      <c r="D71" t="str">
        <f t="shared" si="1"/>
        <v>Công ty cổ phần BVĐK Thăng Long01</v>
      </c>
    </row>
    <row r="72" spans="1:4" x14ac:dyDescent="0.25">
      <c r="A72" t="s">
        <v>540</v>
      </c>
      <c r="B72" t="s">
        <v>2115</v>
      </c>
      <c r="C72" t="s">
        <v>38831</v>
      </c>
      <c r="D72" t="str">
        <f t="shared" si="1"/>
        <v>Phòng khám đa khoa Việt Hàn trực thuộc Công ty CP Công nghệ y học Hồng Đức01</v>
      </c>
    </row>
    <row r="73" spans="1:4" x14ac:dyDescent="0.25">
      <c r="A73" t="s">
        <v>540</v>
      </c>
      <c r="B73" t="s">
        <v>23967</v>
      </c>
      <c r="C73" t="s">
        <v>18976</v>
      </c>
      <c r="D73" t="str">
        <f t="shared" si="1"/>
        <v>Bệnh viện Thể Thao Việt Nam01</v>
      </c>
    </row>
    <row r="74" spans="1:4" x14ac:dyDescent="0.25">
      <c r="A74" t="s">
        <v>540</v>
      </c>
      <c r="B74" t="s">
        <v>2117</v>
      </c>
      <c r="C74" t="s">
        <v>38832</v>
      </c>
      <c r="D74" t="str">
        <f t="shared" si="1"/>
        <v>Bệnh viện đa khoa Mê Linh01</v>
      </c>
    </row>
    <row r="75" spans="1:4" x14ac:dyDescent="0.25">
      <c r="A75" t="s">
        <v>540</v>
      </c>
      <c r="B75" t="s">
        <v>23968</v>
      </c>
      <c r="C75" t="s">
        <v>23969</v>
      </c>
      <c r="D75" t="str">
        <f t="shared" si="1"/>
        <v>Phòng khám đa khoa khu vực Xuân Mai trực thuộc TYT xã Xuân Mai01</v>
      </c>
    </row>
    <row r="76" spans="1:4" x14ac:dyDescent="0.25">
      <c r="A76" t="s">
        <v>540</v>
      </c>
      <c r="B76" t="s">
        <v>23970</v>
      </c>
      <c r="C76" t="s">
        <v>38833</v>
      </c>
      <c r="D76" t="str">
        <f t="shared" si="1"/>
        <v>TYT trực thuộc Công ty cổ phần Dệt 10-1001</v>
      </c>
    </row>
    <row r="77" spans="1:4" x14ac:dyDescent="0.25">
      <c r="A77" t="s">
        <v>540</v>
      </c>
      <c r="B77" t="s">
        <v>23971</v>
      </c>
      <c r="C77" t="s">
        <v>38834</v>
      </c>
      <c r="D77" t="str">
        <f t="shared" si="1"/>
        <v>TYT trực thuộc Công ty TNHH 1TV Thoát nước Hà Nội01</v>
      </c>
    </row>
    <row r="78" spans="1:4" x14ac:dyDescent="0.25">
      <c r="A78" t="s">
        <v>540</v>
      </c>
      <c r="B78" t="s">
        <v>23972</v>
      </c>
      <c r="C78" t="s">
        <v>23973</v>
      </c>
      <c r="D78" t="str">
        <f t="shared" si="1"/>
        <v>Phòng khám đa khoa khu vực Minh Phú  trực thuộc trạm y tế xã Kim Anh01</v>
      </c>
    </row>
    <row r="79" spans="1:4" x14ac:dyDescent="0.25">
      <c r="A79" t="s">
        <v>540</v>
      </c>
      <c r="B79" t="s">
        <v>2123</v>
      </c>
      <c r="C79" t="s">
        <v>38835</v>
      </c>
      <c r="D79" t="str">
        <f t="shared" si="1"/>
        <v>TYT Trường Đại học Kinh tế quốc dân01</v>
      </c>
    </row>
    <row r="80" spans="1:4" x14ac:dyDescent="0.25">
      <c r="A80" t="s">
        <v>540</v>
      </c>
      <c r="B80" t="s">
        <v>23974</v>
      </c>
      <c r="C80" t="s">
        <v>18977</v>
      </c>
      <c r="D80" t="str">
        <f t="shared" si="1"/>
        <v>Trung tâm y tế Đại học Bách Khoa Hà Nội01</v>
      </c>
    </row>
    <row r="81" spans="1:4" x14ac:dyDescent="0.25">
      <c r="A81" t="s">
        <v>540</v>
      </c>
      <c r="B81" t="s">
        <v>2133</v>
      </c>
      <c r="C81" t="s">
        <v>18978</v>
      </c>
      <c r="D81" t="str">
        <f t="shared" si="1"/>
        <v>Bệnh viện đa khoa tư nhân Hà Nội01</v>
      </c>
    </row>
    <row r="82" spans="1:4" x14ac:dyDescent="0.25">
      <c r="A82" t="s">
        <v>540</v>
      </c>
      <c r="B82" t="s">
        <v>23975</v>
      </c>
      <c r="C82" t="s">
        <v>18979</v>
      </c>
      <c r="D82" t="str">
        <f t="shared" si="1"/>
        <v>TYT trực thuộc Công ty TNHH 1TV Môi trường đô thị Hà Nội01</v>
      </c>
    </row>
    <row r="83" spans="1:4" x14ac:dyDescent="0.25">
      <c r="A83" t="s">
        <v>540</v>
      </c>
      <c r="B83" t="s">
        <v>23976</v>
      </c>
      <c r="C83" t="s">
        <v>38836</v>
      </c>
      <c r="D83" t="str">
        <f t="shared" si="1"/>
        <v>Phòng Y tế- Văn phòng Đài truyền hình Việt Nam01</v>
      </c>
    </row>
    <row r="84" spans="1:4" x14ac:dyDescent="0.25">
      <c r="A84" t="s">
        <v>540</v>
      </c>
      <c r="B84" t="s">
        <v>2139</v>
      </c>
      <c r="C84" t="s">
        <v>23977</v>
      </c>
      <c r="D84" t="str">
        <f t="shared" si="1"/>
        <v>Phòng khám đa khoa khu vực Lương Mỹ trực thuộc TYT xã Trần Phú01</v>
      </c>
    </row>
    <row r="85" spans="1:4" x14ac:dyDescent="0.25">
      <c r="A85" t="s">
        <v>540</v>
      </c>
      <c r="B85" t="s">
        <v>23978</v>
      </c>
      <c r="C85" t="s">
        <v>18980</v>
      </c>
      <c r="D85" t="str">
        <f t="shared" si="1"/>
        <v>PKĐK các cơ quan Đảng ở TW- Văn phòng TW Đảng01</v>
      </c>
    </row>
    <row r="86" spans="1:4" x14ac:dyDescent="0.25">
      <c r="A86" t="s">
        <v>540</v>
      </c>
      <c r="B86" t="s">
        <v>2141</v>
      </c>
      <c r="C86" t="s">
        <v>38837</v>
      </c>
      <c r="D86" t="str">
        <f t="shared" si="1"/>
        <v>TYT Viện Hàn lâm KH và CN Việt Nam01</v>
      </c>
    </row>
    <row r="87" spans="1:4" x14ac:dyDescent="0.25">
      <c r="A87" t="s">
        <v>540</v>
      </c>
      <c r="B87" t="s">
        <v>23979</v>
      </c>
      <c r="C87" t="s">
        <v>18981</v>
      </c>
      <c r="D87" t="str">
        <f t="shared" si="1"/>
        <v>Bệnh viện đa khoa Quốc tế Thu Cúc01</v>
      </c>
    </row>
    <row r="88" spans="1:4" x14ac:dyDescent="0.25">
      <c r="A88" t="s">
        <v>540</v>
      </c>
      <c r="B88" t="s">
        <v>23980</v>
      </c>
      <c r="C88" t="s">
        <v>18982</v>
      </c>
      <c r="D88" t="str">
        <f t="shared" si="1"/>
        <v>Trung tâm y tế Học viện Chính trị Quốc gia Hồ Chí Minh01</v>
      </c>
    </row>
    <row r="89" spans="1:4" x14ac:dyDescent="0.25">
      <c r="A89" t="s">
        <v>540</v>
      </c>
      <c r="B89" t="s">
        <v>23981</v>
      </c>
      <c r="C89" t="s">
        <v>38096</v>
      </c>
      <c r="D89" t="str">
        <f t="shared" si="1"/>
        <v>Phòng khám đa khoa Nam Hồng trực thuộc Công ty Cổ phần Đầu tư xây dựng và thương mại Bách Khoa01</v>
      </c>
    </row>
    <row r="90" spans="1:4" x14ac:dyDescent="0.25">
      <c r="A90" t="s">
        <v>540</v>
      </c>
      <c r="B90" t="s">
        <v>2149</v>
      </c>
      <c r="C90" t="s">
        <v>18983</v>
      </c>
      <c r="D90" t="str">
        <f t="shared" si="1"/>
        <v>Bệnh viện Đông Đô01</v>
      </c>
    </row>
    <row r="91" spans="1:4" x14ac:dyDescent="0.25">
      <c r="A91" t="s">
        <v>540</v>
      </c>
      <c r="B91" t="s">
        <v>23982</v>
      </c>
      <c r="C91" t="s">
        <v>38838</v>
      </c>
      <c r="D91" t="str">
        <f t="shared" si="1"/>
        <v>Trạm y tế trực thuộc Công ty TNHH May Đức Giang01</v>
      </c>
    </row>
    <row r="92" spans="1:4" x14ac:dyDescent="0.25">
      <c r="A92" t="s">
        <v>540</v>
      </c>
      <c r="B92" t="s">
        <v>23983</v>
      </c>
      <c r="C92" t="s">
        <v>18984</v>
      </c>
      <c r="D92" t="str">
        <f t="shared" si="1"/>
        <v>Phòng khám đa khoa Tổng Công ty May 10 - Công ty cổ phần01</v>
      </c>
    </row>
    <row r="93" spans="1:4" x14ac:dyDescent="0.25">
      <c r="A93" t="s">
        <v>540</v>
      </c>
      <c r="B93" t="s">
        <v>23984</v>
      </c>
      <c r="C93" t="s">
        <v>38097</v>
      </c>
      <c r="D93" t="str">
        <f t="shared" si="1"/>
        <v>Phòng khám đa khoa Đồng Tân trực thuộc Trạm Y tế xã Ứng Hòa01</v>
      </c>
    </row>
    <row r="94" spans="1:4" x14ac:dyDescent="0.25">
      <c r="A94" t="s">
        <v>540</v>
      </c>
      <c r="B94" t="s">
        <v>2153</v>
      </c>
      <c r="C94" t="s">
        <v>23985</v>
      </c>
      <c r="D94" t="str">
        <f t="shared" si="1"/>
        <v>Phòng khám đa khoa khu vực Lưu Hoàng  (TYT xã Hòa Xá)01</v>
      </c>
    </row>
    <row r="95" spans="1:4" x14ac:dyDescent="0.25">
      <c r="A95" t="s">
        <v>540</v>
      </c>
      <c r="B95" t="s">
        <v>23986</v>
      </c>
      <c r="C95" t="s">
        <v>18985</v>
      </c>
      <c r="D95" t="str">
        <f t="shared" si="1"/>
        <v>Trạm y tế Học viện Nông nghiệp Việt Nam01</v>
      </c>
    </row>
    <row r="96" spans="1:4" x14ac:dyDescent="0.25">
      <c r="A96" t="s">
        <v>540</v>
      </c>
      <c r="B96" t="s">
        <v>23987</v>
      </c>
      <c r="C96" t="s">
        <v>38839</v>
      </c>
      <c r="D96" t="str">
        <f t="shared" si="1"/>
        <v>Bệnh viện đa khoa Gia Lâm01</v>
      </c>
    </row>
    <row r="97" spans="1:4" x14ac:dyDescent="0.25">
      <c r="A97" t="s">
        <v>540</v>
      </c>
      <c r="B97" t="s">
        <v>23988</v>
      </c>
      <c r="C97" t="s">
        <v>38840</v>
      </c>
      <c r="D97" t="str">
        <f t="shared" si="1"/>
        <v>BVĐKQT Vinmec Times City thuộc chi nhánh CTCP BVĐKQT Vinmec - BVĐKQT Vinmec Times City01</v>
      </c>
    </row>
    <row r="98" spans="1:4" x14ac:dyDescent="0.25">
      <c r="A98" t="s">
        <v>540</v>
      </c>
      <c r="B98" t="s">
        <v>23989</v>
      </c>
      <c r="C98" t="s">
        <v>23990</v>
      </c>
      <c r="D98" t="str">
        <f t="shared" si="1"/>
        <v>Phòng khám đa khoa An Mỹ  (TYT xã Hồng Sơn)01</v>
      </c>
    </row>
    <row r="99" spans="1:4" x14ac:dyDescent="0.25">
      <c r="A99" t="s">
        <v>540</v>
      </c>
      <c r="B99" t="s">
        <v>2163</v>
      </c>
      <c r="C99" t="s">
        <v>23991</v>
      </c>
      <c r="D99" t="str">
        <f t="shared" si="1"/>
        <v>Phòng khám đa khoa Xuân Giang Trực thuộc Trạm y tế  xã Đa Phúc01</v>
      </c>
    </row>
    <row r="100" spans="1:4" x14ac:dyDescent="0.25">
      <c r="A100" t="s">
        <v>540</v>
      </c>
      <c r="B100" t="s">
        <v>23992</v>
      </c>
      <c r="C100" t="s">
        <v>23993</v>
      </c>
      <c r="D100" t="str">
        <f t="shared" si="1"/>
        <v>Phòng khám đa khoa Hương Sơn  (TYT xã Hương Sơn)01</v>
      </c>
    </row>
    <row r="101" spans="1:4" x14ac:dyDescent="0.25">
      <c r="A101" t="s">
        <v>540</v>
      </c>
      <c r="B101" t="s">
        <v>23994</v>
      </c>
      <c r="C101" t="s">
        <v>23995</v>
      </c>
      <c r="D101" t="str">
        <f t="shared" si="1"/>
        <v>Trạm Y tế trực thuộc Công ty TNHH hệ thống dây SUMI-HANEL01</v>
      </c>
    </row>
    <row r="102" spans="1:4" x14ac:dyDescent="0.25">
      <c r="A102" t="s">
        <v>540</v>
      </c>
      <c r="B102" t="s">
        <v>2171</v>
      </c>
      <c r="C102" t="s">
        <v>18986</v>
      </c>
      <c r="D102" t="str">
        <f t="shared" si="1"/>
        <v>Phòng khám đa khoa Nguyễn Trọng Thọ01</v>
      </c>
    </row>
    <row r="103" spans="1:4" x14ac:dyDescent="0.25">
      <c r="A103" t="s">
        <v>540</v>
      </c>
      <c r="B103" t="s">
        <v>23996</v>
      </c>
      <c r="C103" t="s">
        <v>18987</v>
      </c>
      <c r="D103" t="str">
        <f t="shared" si="1"/>
        <v>Bệnh viện tâm thần Mỹ Đức01</v>
      </c>
    </row>
    <row r="104" spans="1:4" x14ac:dyDescent="0.25">
      <c r="A104" t="s">
        <v>540</v>
      </c>
      <c r="B104" t="s">
        <v>23997</v>
      </c>
      <c r="C104" t="s">
        <v>18988</v>
      </c>
      <c r="D104" t="str">
        <f t="shared" si="1"/>
        <v>Bệnh viện đa khoa MEDLATEC01</v>
      </c>
    </row>
    <row r="105" spans="1:4" x14ac:dyDescent="0.25">
      <c r="A105" t="s">
        <v>540</v>
      </c>
      <c r="B105" t="s">
        <v>2179</v>
      </c>
      <c r="C105" t="s">
        <v>38098</v>
      </c>
      <c r="D105" t="str">
        <f t="shared" si="1"/>
        <v>Phòng khám đa khoa Đại Thịnh trực thuộc trạm y tế xã Quang Minh01</v>
      </c>
    </row>
    <row r="106" spans="1:4" x14ac:dyDescent="0.25">
      <c r="A106" t="s">
        <v>540</v>
      </c>
      <c r="B106" t="s">
        <v>23998</v>
      </c>
      <c r="C106" t="s">
        <v>23999</v>
      </c>
      <c r="D106" t="str">
        <f t="shared" si="1"/>
        <v>Phòng khám đa khoa Ngãi Cầu trực thuộc Trạm y tế xã An Khánh01</v>
      </c>
    </row>
    <row r="107" spans="1:4" x14ac:dyDescent="0.25">
      <c r="A107" t="s">
        <v>540</v>
      </c>
      <c r="B107" t="s">
        <v>24000</v>
      </c>
      <c r="C107" t="s">
        <v>24001</v>
      </c>
      <c r="D107" t="str">
        <f t="shared" si="1"/>
        <v>Phòng khám đa khoa Tri Thủy  (TYT xã Đại Xuyên)01</v>
      </c>
    </row>
    <row r="108" spans="1:4" x14ac:dyDescent="0.25">
      <c r="A108" t="s">
        <v>540</v>
      </c>
      <c r="B108" t="s">
        <v>24002</v>
      </c>
      <c r="C108" t="s">
        <v>38841</v>
      </c>
      <c r="D108" t="str">
        <f t="shared" si="1"/>
        <v>TYT trực thuộc Công ty TNHH nhà máy bia Heineken Việt Nam01</v>
      </c>
    </row>
    <row r="109" spans="1:4" x14ac:dyDescent="0.25">
      <c r="A109" t="s">
        <v>540</v>
      </c>
      <c r="B109" t="s">
        <v>2185</v>
      </c>
      <c r="C109" t="s">
        <v>38842</v>
      </c>
      <c r="D109" t="str">
        <f t="shared" si="1"/>
        <v>TYT Trường Đại học Lâm nghiệp01</v>
      </c>
    </row>
    <row r="110" spans="1:4" x14ac:dyDescent="0.25">
      <c r="A110" t="s">
        <v>540</v>
      </c>
      <c r="B110" t="s">
        <v>24003</v>
      </c>
      <c r="C110" t="s">
        <v>18989</v>
      </c>
      <c r="D110" t="str">
        <f t="shared" si="1"/>
        <v>Bệnh viện đa khoa Hồng Phát01</v>
      </c>
    </row>
    <row r="111" spans="1:4" x14ac:dyDescent="0.25">
      <c r="A111" t="s">
        <v>540</v>
      </c>
      <c r="B111" t="s">
        <v>24004</v>
      </c>
      <c r="C111" t="s">
        <v>24005</v>
      </c>
      <c r="D111" t="str">
        <f t="shared" si="1"/>
        <v>Phòng khám đa khoa trực thuộc CTCP Trung tâm bác sĩ gia đình Hà Nội01</v>
      </c>
    </row>
    <row r="112" spans="1:4" x14ac:dyDescent="0.25">
      <c r="A112" t="s">
        <v>540</v>
      </c>
      <c r="B112" t="s">
        <v>24006</v>
      </c>
      <c r="C112" t="s">
        <v>24007</v>
      </c>
      <c r="D112" t="str">
        <f t="shared" si="1"/>
        <v>Phòng khám đa khoa khu vực Minh Quang  (TYT xã Ba Vì)01</v>
      </c>
    </row>
    <row r="113" spans="1:4" x14ac:dyDescent="0.25">
      <c r="A113" t="s">
        <v>540</v>
      </c>
      <c r="B113" t="s">
        <v>2189</v>
      </c>
      <c r="C113" t="s">
        <v>24008</v>
      </c>
      <c r="D113" t="str">
        <f t="shared" si="1"/>
        <v>Phòng khám đa khoa Bất Bạt (TYT xã Bất Bạt)01</v>
      </c>
    </row>
    <row r="114" spans="1:4" x14ac:dyDescent="0.25">
      <c r="A114" t="s">
        <v>540</v>
      </c>
      <c r="B114" t="s">
        <v>24009</v>
      </c>
      <c r="C114" t="s">
        <v>24010</v>
      </c>
      <c r="D114" t="str">
        <f t="shared" si="1"/>
        <v>Phòng khám đa khoa Tản Lĩnh (TYT xã Suối Hai)01</v>
      </c>
    </row>
    <row r="115" spans="1:4" x14ac:dyDescent="0.25">
      <c r="A115" t="s">
        <v>540</v>
      </c>
      <c r="B115" t="s">
        <v>24011</v>
      </c>
      <c r="C115" t="s">
        <v>38099</v>
      </c>
      <c r="D115" t="str">
        <f t="shared" si="1"/>
        <v>Phòng khám đa khoa khu vực Hòa Thạch trực thuộc Trạm Y tế xã Phú Cát01</v>
      </c>
    </row>
    <row r="116" spans="1:4" x14ac:dyDescent="0.25">
      <c r="A116" t="s">
        <v>540</v>
      </c>
      <c r="B116" t="s">
        <v>2191</v>
      </c>
      <c r="C116" t="s">
        <v>38100</v>
      </c>
      <c r="D116" t="str">
        <f t="shared" si="1"/>
        <v>Phòng khám đa khoa khu vực Yên Bình ( TYT xã Yên Xuân )01</v>
      </c>
    </row>
    <row r="117" spans="1:4" x14ac:dyDescent="0.25">
      <c r="A117" t="s">
        <v>540</v>
      </c>
      <c r="B117" t="s">
        <v>24012</v>
      </c>
      <c r="C117" t="s">
        <v>38843</v>
      </c>
      <c r="D117" t="str">
        <f t="shared" si="1"/>
        <v>Phòng khám đa khoa Bồ Đề trực thuộc TYT P.Bồ Đề01</v>
      </c>
    </row>
    <row r="118" spans="1:4" x14ac:dyDescent="0.25">
      <c r="A118" t="s">
        <v>540</v>
      </c>
      <c r="B118" t="s">
        <v>2197</v>
      </c>
      <c r="C118" t="s">
        <v>38844</v>
      </c>
      <c r="D118" t="str">
        <f t="shared" si="1"/>
        <v>Điểm Y tế Phú Đô trực thuộc trạm Y tế phường Từ Liêm01</v>
      </c>
    </row>
    <row r="119" spans="1:4" x14ac:dyDescent="0.25">
      <c r="A119" t="s">
        <v>540</v>
      </c>
      <c r="B119" t="s">
        <v>24013</v>
      </c>
      <c r="C119" t="s">
        <v>18991</v>
      </c>
      <c r="D119" t="str">
        <f t="shared" si="1"/>
        <v>Phòng khám đa khoa Dr. Binh Teleclinic01</v>
      </c>
    </row>
    <row r="120" spans="1:4" x14ac:dyDescent="0.25">
      <c r="A120" t="s">
        <v>540</v>
      </c>
      <c r="B120" t="s">
        <v>2199</v>
      </c>
      <c r="C120" t="s">
        <v>18992</v>
      </c>
      <c r="D120" t="str">
        <f t="shared" si="1"/>
        <v>Phòng khám đa khoa Quảng Tây01</v>
      </c>
    </row>
    <row r="121" spans="1:4" x14ac:dyDescent="0.25">
      <c r="A121" t="s">
        <v>540</v>
      </c>
      <c r="B121" t="s">
        <v>24014</v>
      </c>
      <c r="C121" t="s">
        <v>24015</v>
      </c>
      <c r="D121" t="str">
        <f t="shared" si="1"/>
        <v>Điểm y tế Cổ Nhuế 2 trực thuộc trạm y tế phường Đông Ngạc01</v>
      </c>
    </row>
    <row r="122" spans="1:4" x14ac:dyDescent="0.25">
      <c r="A122" t="s">
        <v>540</v>
      </c>
      <c r="B122" t="s">
        <v>24016</v>
      </c>
      <c r="C122" t="s">
        <v>24017</v>
      </c>
      <c r="D122" t="str">
        <f t="shared" si="1"/>
        <v>Điểm y tế Phúc Diễn trực thuộc trạm y tế phường Phú Diễn01</v>
      </c>
    </row>
    <row r="123" spans="1:4" x14ac:dyDescent="0.25">
      <c r="A123" t="s">
        <v>540</v>
      </c>
      <c r="B123" t="s">
        <v>2203</v>
      </c>
      <c r="C123" t="s">
        <v>23685</v>
      </c>
      <c r="D123" t="str">
        <f t="shared" si="1"/>
        <v>Điểm y tế  Phương Canh trực thuộc Trạm y tế phường Xuân Phương01</v>
      </c>
    </row>
    <row r="124" spans="1:4" x14ac:dyDescent="0.25">
      <c r="A124" t="s">
        <v>540</v>
      </c>
      <c r="B124" t="s">
        <v>24018</v>
      </c>
      <c r="C124" t="s">
        <v>24019</v>
      </c>
      <c r="D124" t="str">
        <f t="shared" si="1"/>
        <v>Phòng khám đa khoa Medic Đông Anh trực thuộc Công ty cổ phần Medic Đông Anh01</v>
      </c>
    </row>
    <row r="125" spans="1:4" x14ac:dyDescent="0.25">
      <c r="A125" t="s">
        <v>540</v>
      </c>
      <c r="B125" t="s">
        <v>2205</v>
      </c>
      <c r="C125" t="s">
        <v>18993</v>
      </c>
      <c r="D125" t="str">
        <f t="shared" si="1"/>
        <v>Bệnh viện đa khoa tư nhân Hà Thành01</v>
      </c>
    </row>
    <row r="126" spans="1:4" x14ac:dyDescent="0.25">
      <c r="A126" t="s">
        <v>540</v>
      </c>
      <c r="B126" t="s">
        <v>24020</v>
      </c>
      <c r="C126" t="s">
        <v>18994</v>
      </c>
      <c r="D126" t="str">
        <f t="shared" si="1"/>
        <v>Bệnh viện đa khoa An Việt01</v>
      </c>
    </row>
    <row r="127" spans="1:4" x14ac:dyDescent="0.25">
      <c r="A127" t="s">
        <v>540</v>
      </c>
      <c r="B127" t="s">
        <v>24021</v>
      </c>
      <c r="C127" t="s">
        <v>38101</v>
      </c>
      <c r="D127" t="str">
        <f t="shared" si="1"/>
        <v>Nhà hộ sinh trực thuộc Trạm Y tế phường Ba Đình01</v>
      </c>
    </row>
    <row r="128" spans="1:4" x14ac:dyDescent="0.25">
      <c r="A128" t="s">
        <v>540</v>
      </c>
      <c r="B128" t="s">
        <v>24022</v>
      </c>
      <c r="C128" t="s">
        <v>38102</v>
      </c>
      <c r="D128" t="str">
        <f t="shared" si="1"/>
        <v>Phòng khám Đa khoa Lê Lợi (TYT phường Sơn Tây)01</v>
      </c>
    </row>
    <row r="129" spans="1:4" x14ac:dyDescent="0.25">
      <c r="A129" t="s">
        <v>540</v>
      </c>
      <c r="B129" t="s">
        <v>24023</v>
      </c>
      <c r="C129" t="s">
        <v>18995</v>
      </c>
      <c r="D129" t="str">
        <f t="shared" si="1"/>
        <v>Bệnh viện Quốc tế DoLife01</v>
      </c>
    </row>
    <row r="130" spans="1:4" x14ac:dyDescent="0.25">
      <c r="A130" t="s">
        <v>540</v>
      </c>
      <c r="B130" t="s">
        <v>24024</v>
      </c>
      <c r="C130" t="s">
        <v>18996</v>
      </c>
      <c r="D130" t="str">
        <f t="shared" ref="D130:D193" si="2">CONCATENATE(C130,A130)</f>
        <v>Bệnh xá Bộ Tư lệnh Cảnh sát cơ động01</v>
      </c>
    </row>
    <row r="131" spans="1:4" x14ac:dyDescent="0.25">
      <c r="A131" t="s">
        <v>540</v>
      </c>
      <c r="B131" t="s">
        <v>2215</v>
      </c>
      <c r="C131" t="s">
        <v>18997</v>
      </c>
      <c r="D131" t="str">
        <f t="shared" si="2"/>
        <v>Bệnh viện đa khoa Quốc tế Bắc Hà01</v>
      </c>
    </row>
    <row r="132" spans="1:4" x14ac:dyDescent="0.25">
      <c r="A132" t="s">
        <v>540</v>
      </c>
      <c r="B132" t="s">
        <v>24025</v>
      </c>
      <c r="C132" t="s">
        <v>38845</v>
      </c>
      <c r="D132" t="str">
        <f t="shared" si="2"/>
        <v>Bệnh viện đa khoa Tâm Anh thuộc Công ty CP BVĐK Tâm Anh01</v>
      </c>
    </row>
    <row r="133" spans="1:4" x14ac:dyDescent="0.25">
      <c r="A133" t="s">
        <v>540</v>
      </c>
      <c r="B133" t="s">
        <v>24026</v>
      </c>
      <c r="C133" t="s">
        <v>24027</v>
      </c>
      <c r="D133" t="str">
        <f t="shared" si="2"/>
        <v>Bệnh viện đa khoa Phạm Ngọc Thạch thuộc Trường Đại học Y Tế công cộng01</v>
      </c>
    </row>
    <row r="134" spans="1:4" x14ac:dyDescent="0.25">
      <c r="A134" t="s">
        <v>540</v>
      </c>
      <c r="B134" t="s">
        <v>2217</v>
      </c>
      <c r="C134" t="s">
        <v>18998</v>
      </c>
      <c r="D134" t="str">
        <f t="shared" si="2"/>
        <v>Bệnh viện Công An thành phố Hà Nội01</v>
      </c>
    </row>
    <row r="135" spans="1:4" x14ac:dyDescent="0.25">
      <c r="A135" t="s">
        <v>540</v>
      </c>
      <c r="B135" t="s">
        <v>24028</v>
      </c>
      <c r="C135" t="s">
        <v>24029</v>
      </c>
      <c r="D135" t="str">
        <f t="shared" si="2"/>
        <v>Phòng khám đa khoa trực thuộc Trạm y tế xã Trung Giã01</v>
      </c>
    </row>
    <row r="136" spans="1:4" x14ac:dyDescent="0.25">
      <c r="A136" t="s">
        <v>540</v>
      </c>
      <c r="B136" t="s">
        <v>2220</v>
      </c>
      <c r="C136" t="s">
        <v>38846</v>
      </c>
      <c r="D136" t="str">
        <f t="shared" si="2"/>
        <v>Bệnh viện đa khoa Phương Đông thuộc Công ty TNHH tổ hợp y tế Phương Đông01</v>
      </c>
    </row>
    <row r="137" spans="1:4" x14ac:dyDescent="0.25">
      <c r="A137" t="s">
        <v>540</v>
      </c>
      <c r="B137" t="s">
        <v>24030</v>
      </c>
      <c r="C137" t="s">
        <v>18999</v>
      </c>
      <c r="D137" t="str">
        <f t="shared" si="2"/>
        <v>Bệnh viện Nhi Hà Nội01</v>
      </c>
    </row>
    <row r="138" spans="1:4" x14ac:dyDescent="0.25">
      <c r="A138" t="s">
        <v>540</v>
      </c>
      <c r="B138" t="s">
        <v>24031</v>
      </c>
      <c r="C138" t="s">
        <v>38847</v>
      </c>
      <c r="D138" t="str">
        <f t="shared" si="2"/>
        <v>Phòng khám đa khoa Medlatec số 1 - Tây Hồ, Hà Nội trực thuộc Công ty TNHH Medlatec Việt Nam01</v>
      </c>
    </row>
    <row r="139" spans="1:4" x14ac:dyDescent="0.25">
      <c r="A139" t="s">
        <v>540</v>
      </c>
      <c r="B139" t="s">
        <v>2226</v>
      </c>
      <c r="C139" t="s">
        <v>19000</v>
      </c>
      <c r="D139" t="str">
        <f t="shared" si="2"/>
        <v>Bệnh viện đa khoa Bảo Sơn 201</v>
      </c>
    </row>
    <row r="140" spans="1:4" x14ac:dyDescent="0.25">
      <c r="A140" t="s">
        <v>540</v>
      </c>
      <c r="B140" t="s">
        <v>24032</v>
      </c>
      <c r="C140" t="s">
        <v>19001</v>
      </c>
      <c r="D140" t="str">
        <f t="shared" si="2"/>
        <v>Phòng khám đa khoa quốc tế Thu Cúc01</v>
      </c>
    </row>
    <row r="141" spans="1:4" x14ac:dyDescent="0.25">
      <c r="A141" t="s">
        <v>540</v>
      </c>
      <c r="B141" t="s">
        <v>2228</v>
      </c>
      <c r="C141" t="s">
        <v>19002</v>
      </c>
      <c r="D141" t="str">
        <f t="shared" si="2"/>
        <v>Phòng khám đa khoa Thu Cúc01</v>
      </c>
    </row>
    <row r="142" spans="1:4" x14ac:dyDescent="0.25">
      <c r="A142" t="s">
        <v>540</v>
      </c>
      <c r="B142" t="s">
        <v>24033</v>
      </c>
      <c r="C142" t="s">
        <v>24034</v>
      </c>
      <c r="D142" t="str">
        <f t="shared" si="2"/>
        <v>Trạm y tế trực thuộc Công ty TNHH MTV Thuốc lá Thăng Long- Nhà máy Vinataba Thăng Long Quốc Oai01</v>
      </c>
    </row>
    <row r="143" spans="1:4" x14ac:dyDescent="0.25">
      <c r="A143" t="s">
        <v>540</v>
      </c>
      <c r="B143" t="s">
        <v>2234</v>
      </c>
      <c r="C143" t="s">
        <v>19003</v>
      </c>
      <c r="D143" t="str">
        <f t="shared" si="2"/>
        <v>Phòng khám đa khoa An Bình trực thuộc Công ty cổ phần y dược Tâm An Bình01</v>
      </c>
    </row>
    <row r="144" spans="1:4" x14ac:dyDescent="0.25">
      <c r="A144" t="s">
        <v>540</v>
      </c>
      <c r="B144" t="s">
        <v>24035</v>
      </c>
      <c r="C144" t="s">
        <v>19004</v>
      </c>
      <c r="D144" t="str">
        <f t="shared" si="2"/>
        <v>Phòng khám đa khoa Y Cao trực thuộc Công ty TNHH phát triển công nghệ Vạn Thông01</v>
      </c>
    </row>
    <row r="145" spans="1:4" x14ac:dyDescent="0.25">
      <c r="A145" t="s">
        <v>540</v>
      </c>
      <c r="B145" t="s">
        <v>2240</v>
      </c>
      <c r="C145" t="s">
        <v>19005</v>
      </c>
      <c r="D145" t="str">
        <f t="shared" si="2"/>
        <v>Bệnh viện đa khoa Hồng Ngọc - Phúc Trường Minh01</v>
      </c>
    </row>
    <row r="146" spans="1:4" x14ac:dyDescent="0.25">
      <c r="A146" t="s">
        <v>540</v>
      </c>
      <c r="B146" t="s">
        <v>24036</v>
      </c>
      <c r="C146" t="s">
        <v>38848</v>
      </c>
      <c r="D146" t="str">
        <f t="shared" si="2"/>
        <v>Công ty TNHH Phòng khám Đa khoa Quốc tế An Đạt01</v>
      </c>
    </row>
    <row r="147" spans="1:4" x14ac:dyDescent="0.25">
      <c r="A147" t="s">
        <v>540</v>
      </c>
      <c r="B147" t="s">
        <v>2246</v>
      </c>
      <c r="C147" t="s">
        <v>19006</v>
      </c>
      <c r="D147" t="str">
        <f t="shared" si="2"/>
        <v>Phòng khám đa khoa trực thuộc Công ty Cổ phần Bệnh viện Hữu Nghị Quốc Tế Hà Nội01</v>
      </c>
    </row>
    <row r="148" spans="1:4" x14ac:dyDescent="0.25">
      <c r="A148" t="s">
        <v>540</v>
      </c>
      <c r="B148" t="s">
        <v>2248</v>
      </c>
      <c r="C148" t="s">
        <v>38849</v>
      </c>
      <c r="D148" t="str">
        <f t="shared" si="2"/>
        <v>Phòng khám Đa khoa Quốc tế Việt-Nga trực thuộc Công ty cổ phần Công nghệ và Y tế Việt-Nga01</v>
      </c>
    </row>
    <row r="149" spans="1:4" x14ac:dyDescent="0.25">
      <c r="A149" t="s">
        <v>540</v>
      </c>
      <c r="B149" t="s">
        <v>24037</v>
      </c>
      <c r="C149" t="s">
        <v>19007</v>
      </c>
      <c r="D149" t="str">
        <f t="shared" si="2"/>
        <v>Phòng khám đa khoa trực thuộc Công ty cổ phần Bệnh viện đa khoa quốc tế Tomec01</v>
      </c>
    </row>
    <row r="150" spans="1:4" x14ac:dyDescent="0.25">
      <c r="A150" t="s">
        <v>540</v>
      </c>
      <c r="B150" t="s">
        <v>24038</v>
      </c>
      <c r="C150" t="s">
        <v>24039</v>
      </c>
      <c r="D150" t="str">
        <f t="shared" si="2"/>
        <v>Bệnh viện Đại học Quốc gia Hà Nội01</v>
      </c>
    </row>
    <row r="151" spans="1:4" x14ac:dyDescent="0.25">
      <c r="A151" t="s">
        <v>540</v>
      </c>
      <c r="B151" t="s">
        <v>2302</v>
      </c>
      <c r="C151" t="s">
        <v>24040</v>
      </c>
      <c r="D151" t="str">
        <f t="shared" si="2"/>
        <v>Phòng khám đa khoa thuộc trạm y tế xã Phúc Thịnh01</v>
      </c>
    </row>
    <row r="152" spans="1:4" x14ac:dyDescent="0.25">
      <c r="A152" t="s">
        <v>540</v>
      </c>
      <c r="B152" t="s">
        <v>24041</v>
      </c>
      <c r="C152" t="s">
        <v>24042</v>
      </c>
      <c r="D152" t="str">
        <f t="shared" si="2"/>
        <v>Đại học Công nghiệp Hà Nội (YTCQ)01</v>
      </c>
    </row>
    <row r="153" spans="1:4" x14ac:dyDescent="0.25">
      <c r="A153" t="s">
        <v>540</v>
      </c>
      <c r="B153" t="s">
        <v>2532</v>
      </c>
      <c r="C153" t="s">
        <v>19008</v>
      </c>
      <c r="D153" t="str">
        <f t="shared" si="2"/>
        <v>Bệnh viện đa khoa Hà Đông01</v>
      </c>
    </row>
    <row r="154" spans="1:4" x14ac:dyDescent="0.25">
      <c r="A154" t="s">
        <v>540</v>
      </c>
      <c r="B154" t="s">
        <v>24043</v>
      </c>
      <c r="C154" t="s">
        <v>19009</v>
      </c>
      <c r="D154" t="str">
        <f t="shared" si="2"/>
        <v>Bệnh viện đa khoa Vân Đình01</v>
      </c>
    </row>
    <row r="155" spans="1:4" x14ac:dyDescent="0.25">
      <c r="A155" t="s">
        <v>540</v>
      </c>
      <c r="B155" t="s">
        <v>24044</v>
      </c>
      <c r="C155" t="s">
        <v>19010</v>
      </c>
      <c r="D155" t="str">
        <f t="shared" si="2"/>
        <v>Phòng khám A thuộc BVĐK Đống Đa01</v>
      </c>
    </row>
    <row r="156" spans="1:4" x14ac:dyDescent="0.25">
      <c r="A156" t="s">
        <v>540</v>
      </c>
      <c r="B156" t="s">
        <v>2534</v>
      </c>
      <c r="C156" t="s">
        <v>19011</v>
      </c>
      <c r="D156" t="str">
        <f t="shared" si="2"/>
        <v>Bệnh viện Quân Y 10501</v>
      </c>
    </row>
    <row r="157" spans="1:4" x14ac:dyDescent="0.25">
      <c r="A157" t="s">
        <v>540</v>
      </c>
      <c r="B157" t="s">
        <v>24045</v>
      </c>
      <c r="C157" t="s">
        <v>38103</v>
      </c>
      <c r="D157" t="str">
        <f t="shared" si="2"/>
        <v>Bệnh viện đa khoa Đan Phượng01</v>
      </c>
    </row>
    <row r="158" spans="1:4" x14ac:dyDescent="0.25">
      <c r="A158" t="s">
        <v>540</v>
      </c>
      <c r="B158" t="s">
        <v>24046</v>
      </c>
      <c r="C158" t="s">
        <v>38850</v>
      </c>
      <c r="D158" t="str">
        <f t="shared" si="2"/>
        <v>Bệnh viện đa khoa Phú Xuyên01</v>
      </c>
    </row>
    <row r="159" spans="1:4" x14ac:dyDescent="0.25">
      <c r="A159" t="s">
        <v>540</v>
      </c>
      <c r="B159" t="s">
        <v>2536</v>
      </c>
      <c r="C159" t="s">
        <v>24047</v>
      </c>
      <c r="D159" t="str">
        <f t="shared" si="2"/>
        <v>Bệnh viện đa khoa Ba Vì01</v>
      </c>
    </row>
    <row r="160" spans="1:4" x14ac:dyDescent="0.25">
      <c r="A160" t="s">
        <v>540</v>
      </c>
      <c r="B160" t="s">
        <v>24048</v>
      </c>
      <c r="C160" t="s">
        <v>24049</v>
      </c>
      <c r="D160" t="str">
        <f t="shared" si="2"/>
        <v>Bệnh viện đa khoa Chương Mỹ01</v>
      </c>
    </row>
    <row r="161" spans="1:4" x14ac:dyDescent="0.25">
      <c r="A161" t="s">
        <v>540</v>
      </c>
      <c r="B161" t="s">
        <v>24050</v>
      </c>
      <c r="C161" t="s">
        <v>38104</v>
      </c>
      <c r="D161" t="str">
        <f t="shared" si="2"/>
        <v>Bệnh viện đa khoa Hoài Đức01</v>
      </c>
    </row>
    <row r="162" spans="1:4" x14ac:dyDescent="0.25">
      <c r="A162" t="s">
        <v>540</v>
      </c>
      <c r="B162" t="s">
        <v>24051</v>
      </c>
      <c r="C162" t="s">
        <v>38105</v>
      </c>
      <c r="D162" t="str">
        <f t="shared" si="2"/>
        <v>Bệnh viện đa khoa Mỹ Đức01</v>
      </c>
    </row>
    <row r="163" spans="1:4" x14ac:dyDescent="0.25">
      <c r="A163" t="s">
        <v>540</v>
      </c>
      <c r="B163" t="s">
        <v>24052</v>
      </c>
      <c r="C163" t="s">
        <v>19012</v>
      </c>
      <c r="D163" t="str">
        <f t="shared" si="2"/>
        <v>Bệnh viện đa khoa huyện Phúc Thọ01</v>
      </c>
    </row>
    <row r="164" spans="1:4" x14ac:dyDescent="0.25">
      <c r="A164" t="s">
        <v>540</v>
      </c>
      <c r="B164" t="s">
        <v>24053</v>
      </c>
      <c r="C164" t="s">
        <v>19013</v>
      </c>
      <c r="D164" t="str">
        <f t="shared" si="2"/>
        <v>Bệnh viện đa khoa huyện Quốc Oai01</v>
      </c>
    </row>
    <row r="165" spans="1:4" x14ac:dyDescent="0.25">
      <c r="A165" t="s">
        <v>540</v>
      </c>
      <c r="B165" t="s">
        <v>2537</v>
      </c>
      <c r="C165" t="s">
        <v>19014</v>
      </c>
      <c r="D165" t="str">
        <f t="shared" si="2"/>
        <v>Bệnh viện đa khoa huyện Thạch Thất01</v>
      </c>
    </row>
    <row r="166" spans="1:4" x14ac:dyDescent="0.25">
      <c r="A166" t="s">
        <v>540</v>
      </c>
      <c r="B166" t="s">
        <v>24054</v>
      </c>
      <c r="C166" t="s">
        <v>38851</v>
      </c>
      <c r="D166" t="str">
        <f t="shared" si="2"/>
        <v>Bệnh viện đa khoa Thanh Oai01</v>
      </c>
    </row>
    <row r="167" spans="1:4" x14ac:dyDescent="0.25">
      <c r="A167" t="s">
        <v>540</v>
      </c>
      <c r="B167" t="s">
        <v>24055</v>
      </c>
      <c r="C167" t="s">
        <v>38852</v>
      </c>
      <c r="D167" t="str">
        <f t="shared" si="2"/>
        <v>Bệnh viện đa khoa Thường Tín01</v>
      </c>
    </row>
    <row r="168" spans="1:4" x14ac:dyDescent="0.25">
      <c r="A168" t="s">
        <v>540</v>
      </c>
      <c r="B168" t="s">
        <v>2539</v>
      </c>
      <c r="C168" t="s">
        <v>19015</v>
      </c>
      <c r="D168" t="str">
        <f t="shared" si="2"/>
        <v>Bệnh viện đa khoa Sơn Tây01</v>
      </c>
    </row>
    <row r="169" spans="1:4" x14ac:dyDescent="0.25">
      <c r="A169" t="s">
        <v>540</v>
      </c>
      <c r="B169" t="s">
        <v>24056</v>
      </c>
      <c r="C169" t="s">
        <v>38106</v>
      </c>
      <c r="D169" t="str">
        <f t="shared" si="2"/>
        <v>Phòng khám đa khoa Hà Đông trực thuộc Trạm Y tế phường Hà Đông01</v>
      </c>
    </row>
    <row r="170" spans="1:4" x14ac:dyDescent="0.25">
      <c r="A170" t="s">
        <v>540</v>
      </c>
      <c r="B170" t="s">
        <v>24057</v>
      </c>
      <c r="C170" t="s">
        <v>24058</v>
      </c>
      <c r="D170" t="str">
        <f t="shared" si="2"/>
        <v>Phòng khám đa khoa khu vực Liên Hồng trực thuộc Trạm y tế xã Ô Diên01</v>
      </c>
    </row>
    <row r="171" spans="1:4" x14ac:dyDescent="0.25">
      <c r="A171" t="s">
        <v>540</v>
      </c>
      <c r="B171" t="s">
        <v>24059</v>
      </c>
      <c r="C171" t="s">
        <v>19016</v>
      </c>
      <c r="D171" t="str">
        <f t="shared" si="2"/>
        <v>Phòng khám A thuộc BVĐK Đức Giang01</v>
      </c>
    </row>
    <row r="172" spans="1:4" x14ac:dyDescent="0.25">
      <c r="A172" t="s">
        <v>540</v>
      </c>
      <c r="B172" t="s">
        <v>2550</v>
      </c>
      <c r="C172" t="s">
        <v>19017</v>
      </c>
      <c r="D172" t="str">
        <f t="shared" si="2"/>
        <v>Phòng khám A thuộc Bệnh viện Thanh Nhàn01</v>
      </c>
    </row>
    <row r="173" spans="1:4" x14ac:dyDescent="0.25">
      <c r="A173" t="s">
        <v>540</v>
      </c>
      <c r="B173" t="s">
        <v>24060</v>
      </c>
      <c r="C173" t="s">
        <v>19018</v>
      </c>
      <c r="D173" t="str">
        <f t="shared" si="2"/>
        <v>Phòng khám A thuộc BVĐK Sơn Tây01</v>
      </c>
    </row>
    <row r="174" spans="1:4" x14ac:dyDescent="0.25">
      <c r="A174" t="s">
        <v>540</v>
      </c>
      <c r="B174" t="s">
        <v>24061</v>
      </c>
      <c r="C174" t="s">
        <v>19019</v>
      </c>
      <c r="D174" t="str">
        <f t="shared" si="2"/>
        <v>Phòng khám A thuộc BVĐK Vân Đình01</v>
      </c>
    </row>
    <row r="175" spans="1:4" x14ac:dyDescent="0.25">
      <c r="A175" t="s">
        <v>540</v>
      </c>
      <c r="B175" t="s">
        <v>2551</v>
      </c>
      <c r="C175" t="s">
        <v>19020</v>
      </c>
      <c r="D175" t="str">
        <f t="shared" si="2"/>
        <v>Phòng khám A thuộc BVĐK Thanh Trì01</v>
      </c>
    </row>
    <row r="176" spans="1:4" x14ac:dyDescent="0.25">
      <c r="A176" t="s">
        <v>540</v>
      </c>
      <c r="B176" t="s">
        <v>24062</v>
      </c>
      <c r="C176" t="s">
        <v>19021</v>
      </c>
      <c r="D176" t="str">
        <f t="shared" si="2"/>
        <v>Phòng khám A thuộc BVĐK Sóc Sơn01</v>
      </c>
    </row>
    <row r="177" spans="1:4" x14ac:dyDescent="0.25">
      <c r="A177" t="s">
        <v>540</v>
      </c>
      <c r="B177" t="s">
        <v>24063</v>
      </c>
      <c r="C177" t="s">
        <v>19022</v>
      </c>
      <c r="D177" t="str">
        <f t="shared" si="2"/>
        <v>Phòng khám A thuộc BVĐK Đông Anh01</v>
      </c>
    </row>
    <row r="178" spans="1:4" x14ac:dyDescent="0.25">
      <c r="A178" t="s">
        <v>540</v>
      </c>
      <c r="B178" t="s">
        <v>24064</v>
      </c>
      <c r="C178" t="s">
        <v>19023</v>
      </c>
      <c r="D178" t="str">
        <f t="shared" si="2"/>
        <v>Phòng khám A thuộc BVĐK huyện Mê Linh01</v>
      </c>
    </row>
    <row r="179" spans="1:4" x14ac:dyDescent="0.25">
      <c r="A179" t="s">
        <v>540</v>
      </c>
      <c r="B179" t="s">
        <v>2555</v>
      </c>
      <c r="C179" t="s">
        <v>19024</v>
      </c>
      <c r="D179" t="str">
        <f t="shared" si="2"/>
        <v>Phòng khám A thuộc BVĐK huyện Ba Vì01</v>
      </c>
    </row>
    <row r="180" spans="1:4" x14ac:dyDescent="0.25">
      <c r="A180" t="s">
        <v>540</v>
      </c>
      <c r="B180" t="s">
        <v>24065</v>
      </c>
      <c r="C180" t="s">
        <v>19025</v>
      </c>
      <c r="D180" t="str">
        <f t="shared" si="2"/>
        <v>Phòng khám A thuộc BVĐK Hà Đông01</v>
      </c>
    </row>
    <row r="181" spans="1:4" x14ac:dyDescent="0.25">
      <c r="A181" t="s">
        <v>540</v>
      </c>
      <c r="B181" t="s">
        <v>24066</v>
      </c>
      <c r="C181" t="s">
        <v>19026</v>
      </c>
      <c r="D181" t="str">
        <f t="shared" si="2"/>
        <v>Phòng khám A thuộc BVĐK huyện Thường Tín01</v>
      </c>
    </row>
    <row r="182" spans="1:4" x14ac:dyDescent="0.25">
      <c r="A182" t="s">
        <v>540</v>
      </c>
      <c r="B182" t="s">
        <v>2557</v>
      </c>
      <c r="C182" t="s">
        <v>19027</v>
      </c>
      <c r="D182" t="str">
        <f t="shared" si="2"/>
        <v>Phòng khám A thuộc BVĐK huyện Phú Xuyên01</v>
      </c>
    </row>
    <row r="183" spans="1:4" x14ac:dyDescent="0.25">
      <c r="A183" t="s">
        <v>540</v>
      </c>
      <c r="B183" t="s">
        <v>24067</v>
      </c>
      <c r="C183" t="s">
        <v>19028</v>
      </c>
      <c r="D183" t="str">
        <f t="shared" si="2"/>
        <v>Phòng khám A thuộc BVĐK huyện Đan Phượng01</v>
      </c>
    </row>
    <row r="184" spans="1:4" x14ac:dyDescent="0.25">
      <c r="A184" t="s">
        <v>540</v>
      </c>
      <c r="B184" t="s">
        <v>24068</v>
      </c>
      <c r="C184" t="s">
        <v>19029</v>
      </c>
      <c r="D184" t="str">
        <f t="shared" si="2"/>
        <v>Phòng khám A thuộc Bệnh viện đa khoa Y học cổ truyền Hà Nội01</v>
      </c>
    </row>
    <row r="185" spans="1:4" x14ac:dyDescent="0.25">
      <c r="A185" t="s">
        <v>540</v>
      </c>
      <c r="B185" t="s">
        <v>2559</v>
      </c>
      <c r="C185" t="s">
        <v>19030</v>
      </c>
      <c r="D185" t="str">
        <f t="shared" si="2"/>
        <v>Phòng khám A trực thuộc Bệnh viện đa khoa huyện Gia Lâm01</v>
      </c>
    </row>
    <row r="186" spans="1:4" x14ac:dyDescent="0.25">
      <c r="A186" t="s">
        <v>540</v>
      </c>
      <c r="B186" t="s">
        <v>2569</v>
      </c>
      <c r="C186" t="s">
        <v>38853</v>
      </c>
      <c r="D186" t="str">
        <f t="shared" si="2"/>
        <v>Bệnh viện Bưu điện - cơ sở II01</v>
      </c>
    </row>
    <row r="187" spans="1:4" x14ac:dyDescent="0.25">
      <c r="A187" t="s">
        <v>540</v>
      </c>
      <c r="B187" t="s">
        <v>24069</v>
      </c>
      <c r="C187" t="s">
        <v>23692</v>
      </c>
      <c r="D187" t="str">
        <f t="shared" si="2"/>
        <v>Bệnh viện Mặt trời thuộc Công ty CP phát triển công nghệ Y học Việt Nam- Nhật Bản01</v>
      </c>
    </row>
    <row r="188" spans="1:4" x14ac:dyDescent="0.25">
      <c r="A188" t="s">
        <v>540</v>
      </c>
      <c r="B188" t="s">
        <v>2583</v>
      </c>
      <c r="C188" t="s">
        <v>19031</v>
      </c>
      <c r="D188" t="str">
        <f t="shared" si="2"/>
        <v>Phòng khám đa khoa đại học Phenikaa Hoàng Ngân- Chi nhánh Công ty cổ phần Y học Vĩnh Thiện01</v>
      </c>
    </row>
    <row r="189" spans="1:4" x14ac:dyDescent="0.25">
      <c r="A189" t="s">
        <v>540</v>
      </c>
      <c r="B189" t="s">
        <v>18692</v>
      </c>
      <c r="C189" t="s">
        <v>19032</v>
      </c>
      <c r="D189" t="str">
        <f t="shared" si="2"/>
        <v>Bệnh viện Châm cứu Trung ương01</v>
      </c>
    </row>
    <row r="190" spans="1:4" x14ac:dyDescent="0.25">
      <c r="A190" t="s">
        <v>540</v>
      </c>
      <c r="B190" t="s">
        <v>24070</v>
      </c>
      <c r="C190" t="s">
        <v>24071</v>
      </c>
      <c r="D190" t="str">
        <f t="shared" si="2"/>
        <v>Bệnh viện Lão khoa Trung ương01</v>
      </c>
    </row>
    <row r="191" spans="1:4" x14ac:dyDescent="0.25">
      <c r="A191" t="s">
        <v>540</v>
      </c>
      <c r="B191" t="s">
        <v>24072</v>
      </c>
      <c r="C191" t="s">
        <v>19033</v>
      </c>
      <c r="D191" t="str">
        <f t="shared" si="2"/>
        <v>Bệnh viện Bạch Mai01</v>
      </c>
    </row>
    <row r="192" spans="1:4" x14ac:dyDescent="0.25">
      <c r="A192" t="s">
        <v>540</v>
      </c>
      <c r="B192" t="s">
        <v>2600</v>
      </c>
      <c r="C192" t="s">
        <v>19034</v>
      </c>
      <c r="D192" t="str">
        <f t="shared" si="2"/>
        <v>Bệnh viện Phục hồi chức năng01</v>
      </c>
    </row>
    <row r="193" spans="1:4" x14ac:dyDescent="0.25">
      <c r="A193" t="s">
        <v>540</v>
      </c>
      <c r="B193" t="s">
        <v>2602</v>
      </c>
      <c r="C193" t="s">
        <v>19035</v>
      </c>
      <c r="D193" t="str">
        <f t="shared" si="2"/>
        <v>Công ty TNHH Bệnh viện Hồng Ngọc (BV Hồng Ngọc)01</v>
      </c>
    </row>
    <row r="194" spans="1:4" x14ac:dyDescent="0.25">
      <c r="A194" t="s">
        <v>540</v>
      </c>
      <c r="B194" t="s">
        <v>24073</v>
      </c>
      <c r="C194" t="s">
        <v>19036</v>
      </c>
      <c r="D194" t="str">
        <f t="shared" ref="D194:D257" si="3">CONCATENATE(C194,A194)</f>
        <v>Bệnh viện Đại học Y Hà Nội01</v>
      </c>
    </row>
    <row r="195" spans="1:4" x14ac:dyDescent="0.25">
      <c r="A195" t="s">
        <v>540</v>
      </c>
      <c r="B195" t="s">
        <v>24074</v>
      </c>
      <c r="C195" t="s">
        <v>19037</v>
      </c>
      <c r="D195" t="str">
        <f t="shared" si="3"/>
        <v>Bệnh viện YHCT Hà Đông01</v>
      </c>
    </row>
    <row r="196" spans="1:4" x14ac:dyDescent="0.25">
      <c r="A196" t="s">
        <v>540</v>
      </c>
      <c r="B196" t="s">
        <v>24075</v>
      </c>
      <c r="C196" t="s">
        <v>24076</v>
      </c>
      <c r="D196" t="str">
        <f t="shared" si="3"/>
        <v>Bệnh viện Tâm thần Trung ương 101</v>
      </c>
    </row>
    <row r="197" spans="1:4" x14ac:dyDescent="0.25">
      <c r="A197" t="s">
        <v>540</v>
      </c>
      <c r="B197" t="s">
        <v>2606</v>
      </c>
      <c r="C197" t="s">
        <v>38854</v>
      </c>
      <c r="D197" t="str">
        <f t="shared" si="3"/>
        <v>Bệnh viện Bệnh nhiệt đới Trung ương01</v>
      </c>
    </row>
    <row r="198" spans="1:4" x14ac:dyDescent="0.25">
      <c r="A198" t="s">
        <v>540</v>
      </c>
      <c r="B198" t="s">
        <v>2623</v>
      </c>
      <c r="C198" t="s">
        <v>38855</v>
      </c>
      <c r="D198" t="str">
        <f t="shared" si="3"/>
        <v>Phòng khám đa khoa trực thuộc công ty cổ phần Y Dược 19801</v>
      </c>
    </row>
    <row r="199" spans="1:4" x14ac:dyDescent="0.25">
      <c r="A199" t="s">
        <v>540</v>
      </c>
      <c r="B199" t="s">
        <v>24077</v>
      </c>
      <c r="C199" t="s">
        <v>38856</v>
      </c>
      <c r="D199" t="str">
        <f t="shared" si="3"/>
        <v>Khoa khám bệnh cơ sở 2 - Bệnh viện giao thông Vĩnh Phúc01</v>
      </c>
    </row>
    <row r="200" spans="1:4" x14ac:dyDescent="0.25">
      <c r="A200" t="s">
        <v>540</v>
      </c>
      <c r="B200" t="s">
        <v>38107</v>
      </c>
      <c r="C200" t="s">
        <v>38108</v>
      </c>
      <c r="D200" t="str">
        <f t="shared" si="3"/>
        <v>Điểm trạm y tế phường Giảng Võ thứ hai thuộc Trạm Y tế phường Giảng Võ01</v>
      </c>
    </row>
    <row r="201" spans="1:4" x14ac:dyDescent="0.25">
      <c r="A201" t="s">
        <v>540</v>
      </c>
      <c r="B201" t="s">
        <v>38109</v>
      </c>
      <c r="C201" t="s">
        <v>38110</v>
      </c>
      <c r="D201" t="str">
        <f t="shared" si="3"/>
        <v>Điểm trạm y tế phường Giảng Võ thứ nhất thuộc Trạm Y tế phường Giảng Võ01</v>
      </c>
    </row>
    <row r="202" spans="1:4" x14ac:dyDescent="0.25">
      <c r="A202" t="s">
        <v>540</v>
      </c>
      <c r="B202" t="s">
        <v>24078</v>
      </c>
      <c r="C202" t="s">
        <v>38111</v>
      </c>
      <c r="D202" t="str">
        <f t="shared" si="3"/>
        <v>Trạm Y tế phường Giảng Võ01</v>
      </c>
    </row>
    <row r="203" spans="1:4" x14ac:dyDescent="0.25">
      <c r="A203" t="s">
        <v>540</v>
      </c>
      <c r="B203" t="s">
        <v>24079</v>
      </c>
      <c r="C203" t="s">
        <v>38112</v>
      </c>
      <c r="D203" t="str">
        <f t="shared" si="3"/>
        <v>Điểm trạm y tế phường Ngọc Hà thứ tư trực thuộc Trạm Y tế phường Ngọc Hà01</v>
      </c>
    </row>
    <row r="204" spans="1:4" x14ac:dyDescent="0.25">
      <c r="A204" t="s">
        <v>540</v>
      </c>
      <c r="B204" t="s">
        <v>24080</v>
      </c>
      <c r="C204" t="s">
        <v>38857</v>
      </c>
      <c r="D204" t="str">
        <f t="shared" si="3"/>
        <v>Điểm y tế Cửa Đông (TYT phường Hoàn Kiếm)01</v>
      </c>
    </row>
    <row r="205" spans="1:4" x14ac:dyDescent="0.25">
      <c r="A205" t="s">
        <v>540</v>
      </c>
      <c r="B205" t="s">
        <v>24081</v>
      </c>
      <c r="C205" t="s">
        <v>38858</v>
      </c>
      <c r="D205" t="str">
        <f t="shared" si="3"/>
        <v>Điểm y tế Hàng Bạc (TYT phường Hoàn Kiếm)01</v>
      </c>
    </row>
    <row r="206" spans="1:4" x14ac:dyDescent="0.25">
      <c r="A206" t="s">
        <v>540</v>
      </c>
      <c r="B206" t="s">
        <v>24082</v>
      </c>
      <c r="C206" t="s">
        <v>19038</v>
      </c>
      <c r="D206" t="str">
        <f t="shared" si="3"/>
        <v>Phòng khám đa khoa Favina Nam Hà Nội trực thuộc Công ty CP Hệ thống bệnh viện Gia đình Việt Nam - Favina Hospital01</v>
      </c>
    </row>
    <row r="207" spans="1:4" x14ac:dyDescent="0.25">
      <c r="A207" t="s">
        <v>540</v>
      </c>
      <c r="B207" t="s">
        <v>24083</v>
      </c>
      <c r="C207" t="s">
        <v>24084</v>
      </c>
      <c r="D207" t="str">
        <f t="shared" si="3"/>
        <v>Trạm y tế phường Phú Thượng01</v>
      </c>
    </row>
    <row r="208" spans="1:4" x14ac:dyDescent="0.25">
      <c r="A208" t="s">
        <v>540</v>
      </c>
      <c r="B208" t="s">
        <v>24085</v>
      </c>
      <c r="C208" t="s">
        <v>38113</v>
      </c>
      <c r="D208" t="str">
        <f t="shared" si="3"/>
        <v>Điểm y tế Nhật Tân trực thuộc Trạm Y tế phường Tây Hồ01</v>
      </c>
    </row>
    <row r="209" spans="1:4" x14ac:dyDescent="0.25">
      <c r="A209" t="s">
        <v>540</v>
      </c>
      <c r="B209" t="s">
        <v>24086</v>
      </c>
      <c r="C209" t="s">
        <v>38114</v>
      </c>
      <c r="D209" t="str">
        <f t="shared" si="3"/>
        <v>Trạm Y tế phường Hồng Hà01</v>
      </c>
    </row>
    <row r="210" spans="1:4" x14ac:dyDescent="0.25">
      <c r="A210" t="s">
        <v>540</v>
      </c>
      <c r="B210" t="s">
        <v>24087</v>
      </c>
      <c r="C210" t="s">
        <v>38115</v>
      </c>
      <c r="D210" t="str">
        <f t="shared" si="3"/>
        <v>Điểm y tế Quảng An trực thuộc Trạm Y tế phường Tây Hồ01</v>
      </c>
    </row>
    <row r="211" spans="1:4" x14ac:dyDescent="0.25">
      <c r="A211" t="s">
        <v>540</v>
      </c>
      <c r="B211" t="s">
        <v>24088</v>
      </c>
      <c r="C211" t="s">
        <v>24089</v>
      </c>
      <c r="D211" t="str">
        <f t="shared" si="3"/>
        <v>Điểm trạm y tế Xuân La trực thuộc trạm y tế phường Xuân Đỉnh01</v>
      </c>
    </row>
    <row r="212" spans="1:4" x14ac:dyDescent="0.25">
      <c r="A212" t="s">
        <v>540</v>
      </c>
      <c r="B212" t="s">
        <v>24090</v>
      </c>
      <c r="C212" t="s">
        <v>38116</v>
      </c>
      <c r="D212" t="str">
        <f t="shared" si="3"/>
        <v>Điểm y tế Yên Phụ trực thuộc Trạm Y tế phường Tây Hồ01</v>
      </c>
    </row>
    <row r="213" spans="1:4" x14ac:dyDescent="0.25">
      <c r="A213" t="s">
        <v>540</v>
      </c>
      <c r="B213" t="s">
        <v>24091</v>
      </c>
      <c r="C213" t="s">
        <v>38117</v>
      </c>
      <c r="D213" t="str">
        <f t="shared" si="3"/>
        <v>Điểm y tế Bưởi trực thuộc Trạm Y tế phường Tây Hồ01</v>
      </c>
    </row>
    <row r="214" spans="1:4" x14ac:dyDescent="0.25">
      <c r="A214" t="s">
        <v>540</v>
      </c>
      <c r="B214" t="s">
        <v>24092</v>
      </c>
      <c r="C214" t="s">
        <v>38118</v>
      </c>
      <c r="D214" t="str">
        <f t="shared" si="3"/>
        <v>Điểm y tế Thụy Khuê trực thuộc Trạm Y tế phường Tây Hồ01</v>
      </c>
    </row>
    <row r="215" spans="1:4" x14ac:dyDescent="0.25">
      <c r="A215" t="s">
        <v>540</v>
      </c>
      <c r="B215" t="s">
        <v>24093</v>
      </c>
      <c r="C215" t="s">
        <v>38859</v>
      </c>
      <c r="D215" t="str">
        <f t="shared" si="3"/>
        <v>Điểm y tế Thượng Thanh trực thuộc TYT P.Việt Hưng01</v>
      </c>
    </row>
    <row r="216" spans="1:4" x14ac:dyDescent="0.25">
      <c r="A216" t="s">
        <v>540</v>
      </c>
      <c r="B216" t="s">
        <v>24094</v>
      </c>
      <c r="C216" t="s">
        <v>38860</v>
      </c>
      <c r="D216" t="str">
        <f t="shared" si="3"/>
        <v>Điểm y tế Ngọc Thụy trực thuộc TYT p.Bồ Đề01</v>
      </c>
    </row>
    <row r="217" spans="1:4" x14ac:dyDescent="0.25">
      <c r="A217" t="s">
        <v>540</v>
      </c>
      <c r="B217" t="s">
        <v>24095</v>
      </c>
      <c r="C217" t="s">
        <v>38861</v>
      </c>
      <c r="D217" t="str">
        <f t="shared" si="3"/>
        <v>Điểm y tế Giang Biên trực thuộc TYT p.Việt Hưng01</v>
      </c>
    </row>
    <row r="218" spans="1:4" x14ac:dyDescent="0.25">
      <c r="A218" t="s">
        <v>540</v>
      </c>
      <c r="B218" t="s">
        <v>24096</v>
      </c>
      <c r="C218" t="s">
        <v>38862</v>
      </c>
      <c r="D218" t="str">
        <f t="shared" si="3"/>
        <v>Điểm y tế Việt Hưng 1 trực thuộc TYT p.Việt Hưng01</v>
      </c>
    </row>
    <row r="219" spans="1:4" x14ac:dyDescent="0.25">
      <c r="A219" t="s">
        <v>540</v>
      </c>
      <c r="B219" t="s">
        <v>24097</v>
      </c>
      <c r="C219" t="s">
        <v>38863</v>
      </c>
      <c r="D219" t="str">
        <f t="shared" si="3"/>
        <v>Điểm y tế Gia Thụy trực thuộc TYT p.Bồ Đề01</v>
      </c>
    </row>
    <row r="220" spans="1:4" x14ac:dyDescent="0.25">
      <c r="A220" t="s">
        <v>540</v>
      </c>
      <c r="B220" t="s">
        <v>24098</v>
      </c>
      <c r="C220" t="s">
        <v>38864</v>
      </c>
      <c r="D220" t="str">
        <f t="shared" si="3"/>
        <v>Điểm y tế Ngọc Lâm trực thuộc TYT p.Bồ Đề01</v>
      </c>
    </row>
    <row r="221" spans="1:4" x14ac:dyDescent="0.25">
      <c r="A221" t="s">
        <v>540</v>
      </c>
      <c r="B221" t="s">
        <v>24099</v>
      </c>
      <c r="C221" t="s">
        <v>38865</v>
      </c>
      <c r="D221" t="str">
        <f t="shared" si="3"/>
        <v>Điểm y tế Phúc Lợi 1 trực thuộc TYT p.Phúc Lợi01</v>
      </c>
    </row>
    <row r="222" spans="1:4" x14ac:dyDescent="0.25">
      <c r="A222" t="s">
        <v>540</v>
      </c>
      <c r="B222" t="s">
        <v>38119</v>
      </c>
      <c r="C222" t="s">
        <v>38120</v>
      </c>
      <c r="D222" t="str">
        <f t="shared" si="3"/>
        <v>Trạm y tế phường Phúc Lợi01</v>
      </c>
    </row>
    <row r="223" spans="1:4" x14ac:dyDescent="0.25">
      <c r="A223" t="s">
        <v>540</v>
      </c>
      <c r="B223" t="s">
        <v>24100</v>
      </c>
      <c r="C223" t="s">
        <v>38866</v>
      </c>
      <c r="D223" t="str">
        <f t="shared" si="3"/>
        <v>Điểm y tế Bát Khối trực thuộc TYT P.Long Biên01</v>
      </c>
    </row>
    <row r="224" spans="1:4" x14ac:dyDescent="0.25">
      <c r="A224" t="s">
        <v>540</v>
      </c>
      <c r="B224" t="s">
        <v>24101</v>
      </c>
      <c r="C224" t="s">
        <v>38867</v>
      </c>
      <c r="D224" t="str">
        <f t="shared" si="3"/>
        <v>Điểm y tế Thạch Bàn trực thuộc TYT P.Long Biên01</v>
      </c>
    </row>
    <row r="225" spans="1:4" x14ac:dyDescent="0.25">
      <c r="A225" t="s">
        <v>540</v>
      </c>
      <c r="B225" t="s">
        <v>24102</v>
      </c>
      <c r="C225" t="s">
        <v>38868</v>
      </c>
      <c r="D225" t="str">
        <f t="shared" si="3"/>
        <v>Điểm y tế Phúc Đồng trực thuộc TYT p.Phúc Lợi01</v>
      </c>
    </row>
    <row r="226" spans="1:4" x14ac:dyDescent="0.25">
      <c r="A226" t="s">
        <v>540</v>
      </c>
      <c r="B226" t="s">
        <v>24103</v>
      </c>
      <c r="C226" t="s">
        <v>38869</v>
      </c>
      <c r="D226" t="str">
        <f t="shared" si="3"/>
        <v>Điểm y tế Cự Khối trực thuộc TYT p.Long Biên01</v>
      </c>
    </row>
    <row r="227" spans="1:4" x14ac:dyDescent="0.25">
      <c r="A227" t="s">
        <v>540</v>
      </c>
      <c r="B227" t="s">
        <v>24104</v>
      </c>
      <c r="C227" t="s">
        <v>24105</v>
      </c>
      <c r="D227" t="str">
        <f t="shared" si="3"/>
        <v>Điểm trạm y tế phường Nghĩa Đô 2 trực thuộc TYT phường Nghĩa Đô01</v>
      </c>
    </row>
    <row r="228" spans="1:4" x14ac:dyDescent="0.25">
      <c r="A228" t="s">
        <v>540</v>
      </c>
      <c r="B228" t="s">
        <v>24106</v>
      </c>
      <c r="C228" t="s">
        <v>24107</v>
      </c>
      <c r="D228" t="str">
        <f t="shared" si="3"/>
        <v>Điểm trạm y tế phường Nghĩa Đô 1 trực thuộc TYT phường Nghĩa Đô01</v>
      </c>
    </row>
    <row r="229" spans="1:4" x14ac:dyDescent="0.25">
      <c r="A229" t="s">
        <v>540</v>
      </c>
      <c r="B229" t="s">
        <v>24108</v>
      </c>
      <c r="C229" t="s">
        <v>24109</v>
      </c>
      <c r="D229" t="str">
        <f t="shared" si="3"/>
        <v>Điểm y tế Mai Dịch trực thuộc trạm y tế phường Phú Diễn01</v>
      </c>
    </row>
    <row r="230" spans="1:4" x14ac:dyDescent="0.25">
      <c r="A230" t="s">
        <v>540</v>
      </c>
      <c r="B230" t="s">
        <v>24110</v>
      </c>
      <c r="C230" t="s">
        <v>24111</v>
      </c>
      <c r="D230" t="str">
        <f t="shared" si="3"/>
        <v>Điểm trạm y tế Dịch Vọng trực thuộc TYT phường Cầu Giấy01</v>
      </c>
    </row>
    <row r="231" spans="1:4" x14ac:dyDescent="0.25">
      <c r="A231" t="s">
        <v>540</v>
      </c>
      <c r="B231" t="s">
        <v>24112</v>
      </c>
      <c r="C231" t="s">
        <v>24113</v>
      </c>
      <c r="D231" t="str">
        <f t="shared" si="3"/>
        <v>Điểm trạm y tế Quan Hoa trực thuộc TYT phường Cầu Giấy01</v>
      </c>
    </row>
    <row r="232" spans="1:4" x14ac:dyDescent="0.25">
      <c r="A232" t="s">
        <v>540</v>
      </c>
      <c r="B232" t="s">
        <v>24114</v>
      </c>
      <c r="C232" t="s">
        <v>24115</v>
      </c>
      <c r="D232" t="str">
        <f t="shared" si="3"/>
        <v>Trạm y tế phường Yên Hòa01</v>
      </c>
    </row>
    <row r="233" spans="1:4" x14ac:dyDescent="0.25">
      <c r="A233" t="s">
        <v>540</v>
      </c>
      <c r="B233" t="s">
        <v>24116</v>
      </c>
      <c r="C233" t="s">
        <v>38121</v>
      </c>
      <c r="D233" t="str">
        <f t="shared" si="3"/>
        <v>Điểm y tế Láng Thượng trực thuộc Trạm Y tế phường Láng01</v>
      </c>
    </row>
    <row r="234" spans="1:4" x14ac:dyDescent="0.25">
      <c r="A234" t="s">
        <v>540</v>
      </c>
      <c r="B234" t="s">
        <v>38122</v>
      </c>
      <c r="C234" t="s">
        <v>38870</v>
      </c>
      <c r="D234" t="str">
        <f t="shared" si="3"/>
        <v>Trạm y tế phường Láng01</v>
      </c>
    </row>
    <row r="235" spans="1:4" x14ac:dyDescent="0.25">
      <c r="A235" t="s">
        <v>540</v>
      </c>
      <c r="B235" t="s">
        <v>38871</v>
      </c>
      <c r="C235" t="s">
        <v>38872</v>
      </c>
      <c r="D235" t="str">
        <f t="shared" si="3"/>
        <v>Trạm Y tế phường Đống Đa01</v>
      </c>
    </row>
    <row r="236" spans="1:4" x14ac:dyDescent="0.25">
      <c r="A236" t="s">
        <v>540</v>
      </c>
      <c r="B236" t="s">
        <v>38873</v>
      </c>
      <c r="C236" t="s">
        <v>38874</v>
      </c>
      <c r="D236" t="str">
        <f t="shared" si="3"/>
        <v>Trạm y tế phường Kim Liên01</v>
      </c>
    </row>
    <row r="237" spans="1:4" x14ac:dyDescent="0.25">
      <c r="A237" t="s">
        <v>540</v>
      </c>
      <c r="B237" t="s">
        <v>24117</v>
      </c>
      <c r="C237" t="s">
        <v>38123</v>
      </c>
      <c r="D237" t="str">
        <f t="shared" si="3"/>
        <v>Trạm y tế phường Vĩnh Tuy01</v>
      </c>
    </row>
    <row r="238" spans="1:4" x14ac:dyDescent="0.25">
      <c r="A238" t="s">
        <v>540</v>
      </c>
      <c r="B238" t="s">
        <v>24118</v>
      </c>
      <c r="C238" t="s">
        <v>19039</v>
      </c>
      <c r="D238" t="str">
        <f t="shared" si="3"/>
        <v>Trạm y tế phường Thanh Trì, Hoàng Mai01</v>
      </c>
    </row>
    <row r="239" spans="1:4" x14ac:dyDescent="0.25">
      <c r="A239" t="s">
        <v>540</v>
      </c>
      <c r="B239" t="s">
        <v>24119</v>
      </c>
      <c r="C239" t="s">
        <v>23687</v>
      </c>
      <c r="D239" t="str">
        <f t="shared" si="3"/>
        <v>Trạm y tế phường Vĩnh Hưng01</v>
      </c>
    </row>
    <row r="240" spans="1:4" x14ac:dyDescent="0.25">
      <c r="A240" t="s">
        <v>540</v>
      </c>
      <c r="B240" t="s">
        <v>24120</v>
      </c>
      <c r="C240" t="s">
        <v>23693</v>
      </c>
      <c r="D240" t="str">
        <f t="shared" si="3"/>
        <v>Trạm y tế phường Lĩnh Nam01</v>
      </c>
    </row>
    <row r="241" spans="1:4" x14ac:dyDescent="0.25">
      <c r="A241" t="s">
        <v>540</v>
      </c>
      <c r="B241" t="s">
        <v>24121</v>
      </c>
      <c r="C241" t="s">
        <v>38875</v>
      </c>
      <c r="D241" t="str">
        <f t="shared" si="3"/>
        <v>Trạm y tế phường Hoàng Liệt01</v>
      </c>
    </row>
    <row r="242" spans="1:4" x14ac:dyDescent="0.25">
      <c r="A242" t="s">
        <v>540</v>
      </c>
      <c r="B242" t="s">
        <v>24122</v>
      </c>
      <c r="C242" t="s">
        <v>38124</v>
      </c>
      <c r="D242" t="str">
        <f t="shared" si="3"/>
        <v>Điểm y tế Yên Sở trực thuộc Trạm Y tế phường Hoàng Mai01</v>
      </c>
    </row>
    <row r="243" spans="1:4" x14ac:dyDescent="0.25">
      <c r="A243" t="s">
        <v>540</v>
      </c>
      <c r="B243" t="s">
        <v>24123</v>
      </c>
      <c r="C243" t="s">
        <v>24124</v>
      </c>
      <c r="D243" t="str">
        <f t="shared" si="3"/>
        <v>Trạm y tế phường Thanh Xuân01</v>
      </c>
    </row>
    <row r="244" spans="1:4" x14ac:dyDescent="0.25">
      <c r="A244" t="s">
        <v>540</v>
      </c>
      <c r="B244" t="s">
        <v>24125</v>
      </c>
      <c r="C244" t="s">
        <v>38125</v>
      </c>
      <c r="D244" t="str">
        <f t="shared" si="3"/>
        <v>Điểm y tế Thượng Đình trực thuộc Trạm Y tế phường Khương Đình01</v>
      </c>
    </row>
    <row r="245" spans="1:4" x14ac:dyDescent="0.25">
      <c r="A245" t="s">
        <v>540</v>
      </c>
      <c r="B245" t="s">
        <v>24126</v>
      </c>
      <c r="C245" t="s">
        <v>38126</v>
      </c>
      <c r="D245" t="str">
        <f t="shared" si="3"/>
        <v>Điểm y tế Thanh Xuân Trung trực thuộc Trạm Y tế phường Thanh Xuân01</v>
      </c>
    </row>
    <row r="246" spans="1:4" x14ac:dyDescent="0.25">
      <c r="A246" t="s">
        <v>540</v>
      </c>
      <c r="B246" t="s">
        <v>24127</v>
      </c>
      <c r="C246" t="s">
        <v>38876</v>
      </c>
      <c r="D246" t="str">
        <f t="shared" si="3"/>
        <v>Trạm y tế phường Phương Liệt01</v>
      </c>
    </row>
    <row r="247" spans="1:4" x14ac:dyDescent="0.25">
      <c r="A247" t="s">
        <v>540</v>
      </c>
      <c r="B247" t="s">
        <v>24128</v>
      </c>
      <c r="C247" t="s">
        <v>38127</v>
      </c>
      <c r="D247" t="str">
        <f t="shared" si="3"/>
        <v>Điểm y tế Thanh Xuân Bắc trực thuộc Trạm Y tế phường Thanh Xuân01</v>
      </c>
    </row>
    <row r="248" spans="1:4" x14ac:dyDescent="0.25">
      <c r="A248" t="s">
        <v>540</v>
      </c>
      <c r="B248" t="s">
        <v>24129</v>
      </c>
      <c r="C248" t="s">
        <v>24130</v>
      </c>
      <c r="D248" t="str">
        <f t="shared" si="3"/>
        <v>Điểm y tế Hạ Đình trực thuộc Trạm y tế phường Khương Đình01</v>
      </c>
    </row>
    <row r="249" spans="1:4" x14ac:dyDescent="0.25">
      <c r="A249" t="s">
        <v>540</v>
      </c>
      <c r="B249" t="s">
        <v>24131</v>
      </c>
      <c r="C249" t="s">
        <v>24132</v>
      </c>
      <c r="D249" t="str">
        <f t="shared" si="3"/>
        <v>Điểm y tế 04 trực thuộc trạm y tế xã Trung Giã01</v>
      </c>
    </row>
    <row r="250" spans="1:4" x14ac:dyDescent="0.25">
      <c r="A250" t="s">
        <v>540</v>
      </c>
      <c r="B250" t="s">
        <v>24133</v>
      </c>
      <c r="C250" t="s">
        <v>24134</v>
      </c>
      <c r="D250" t="str">
        <f t="shared" si="3"/>
        <v>Điểm y tế Minh Trí trực thuộc trạm y tế xã Kim Anh01</v>
      </c>
    </row>
    <row r="251" spans="1:4" x14ac:dyDescent="0.25">
      <c r="A251" t="s">
        <v>540</v>
      </c>
      <c r="B251" t="s">
        <v>24135</v>
      </c>
      <c r="C251" t="s">
        <v>24136</v>
      </c>
      <c r="D251" t="str">
        <f t="shared" si="3"/>
        <v>Điểm y tế 03 trực thuộc Trạm y tế xã Trung Giã01</v>
      </c>
    </row>
    <row r="252" spans="1:4" x14ac:dyDescent="0.25">
      <c r="A252" t="s">
        <v>540</v>
      </c>
      <c r="B252" t="s">
        <v>24137</v>
      </c>
      <c r="C252" t="s">
        <v>24138</v>
      </c>
      <c r="D252" t="str">
        <f t="shared" si="3"/>
        <v>Điểm y tế 01 trực thuộc Trạm y tế xã Trung Giã01</v>
      </c>
    </row>
    <row r="253" spans="1:4" x14ac:dyDescent="0.25">
      <c r="A253" t="s">
        <v>540</v>
      </c>
      <c r="B253" t="s">
        <v>24139</v>
      </c>
      <c r="C253" t="s">
        <v>38877</v>
      </c>
      <c r="D253" t="str">
        <f t="shared" si="3"/>
        <v>Điểm trạm y tế Tân Hưng trực thuộc trạm y tế xã Đa Phúc01</v>
      </c>
    </row>
    <row r="254" spans="1:4" x14ac:dyDescent="0.25">
      <c r="A254" t="s">
        <v>540</v>
      </c>
      <c r="B254" t="s">
        <v>24140</v>
      </c>
      <c r="C254" t="s">
        <v>24141</v>
      </c>
      <c r="D254" t="str">
        <f t="shared" si="3"/>
        <v>Điểm y tế Minh Phú Trực thuộc trạm y tế xã Kim Anh01</v>
      </c>
    </row>
    <row r="255" spans="1:4" x14ac:dyDescent="0.25">
      <c r="A255" t="s">
        <v>540</v>
      </c>
      <c r="B255" t="s">
        <v>24142</v>
      </c>
      <c r="C255" t="s">
        <v>24143</v>
      </c>
      <c r="D255" t="str">
        <f t="shared" si="3"/>
        <v>Điểm y tế Phù Linh trực thuộc trạm y tế xã Sóc Sơn01</v>
      </c>
    </row>
    <row r="256" spans="1:4" x14ac:dyDescent="0.25">
      <c r="A256" t="s">
        <v>540</v>
      </c>
      <c r="B256" t="s">
        <v>24144</v>
      </c>
      <c r="C256" t="s">
        <v>38878</v>
      </c>
      <c r="D256" t="str">
        <f t="shared" si="3"/>
        <v>Điểm trạm y tế Bắc Phú trực thuộc trạm y tế xã Đa Phúc01</v>
      </c>
    </row>
    <row r="257" spans="1:4" x14ac:dyDescent="0.25">
      <c r="A257" t="s">
        <v>540</v>
      </c>
      <c r="B257" t="s">
        <v>24145</v>
      </c>
      <c r="C257" t="s">
        <v>24146</v>
      </c>
      <c r="D257" t="str">
        <f t="shared" si="3"/>
        <v>Điểm y tế Tân Minh trực thuộc Trạm y tế xã Sóc Sơn01</v>
      </c>
    </row>
    <row r="258" spans="1:4" x14ac:dyDescent="0.25">
      <c r="A258" t="s">
        <v>540</v>
      </c>
      <c r="B258" t="s">
        <v>24147</v>
      </c>
      <c r="C258" t="s">
        <v>24148</v>
      </c>
      <c r="D258" t="str">
        <f t="shared" ref="D258:D321" si="4">CONCATENATE(C258,A258)</f>
        <v>Điểm y tế Quang Tiến trực thuộc Trạm y tế xã Nội Bài01</v>
      </c>
    </row>
    <row r="259" spans="1:4" x14ac:dyDescent="0.25">
      <c r="A259" t="s">
        <v>540</v>
      </c>
      <c r="B259" t="s">
        <v>24149</v>
      </c>
      <c r="C259" t="s">
        <v>24150</v>
      </c>
      <c r="D259" t="str">
        <f t="shared" si="4"/>
        <v>Điểm y tế Hiền Ninh Trực thuộc Trạm y tế xã Nội Bài01</v>
      </c>
    </row>
    <row r="260" spans="1:4" x14ac:dyDescent="0.25">
      <c r="A260" t="s">
        <v>540</v>
      </c>
      <c r="B260" t="s">
        <v>24151</v>
      </c>
      <c r="C260" t="s">
        <v>24152</v>
      </c>
      <c r="D260" t="str">
        <f t="shared" si="4"/>
        <v>Điểm y tế Tân Dân trực thuộc trạm y tế xã Kim Anh01</v>
      </c>
    </row>
    <row r="261" spans="1:4" x14ac:dyDescent="0.25">
      <c r="A261" t="s">
        <v>540</v>
      </c>
      <c r="B261" t="s">
        <v>24153</v>
      </c>
      <c r="C261" t="s">
        <v>24154</v>
      </c>
      <c r="D261" t="str">
        <f t="shared" si="4"/>
        <v>Điểm y tế Tiên Dược trực thuộc trạm y tế xã Sóc Sơn01</v>
      </c>
    </row>
    <row r="262" spans="1:4" x14ac:dyDescent="0.25">
      <c r="A262" t="s">
        <v>540</v>
      </c>
      <c r="B262" t="s">
        <v>24155</v>
      </c>
      <c r="C262" t="s">
        <v>38879</v>
      </c>
      <c r="D262" t="str">
        <f t="shared" si="4"/>
        <v>Điểm trạm y tế Việt Long trực thuộc trạm y tế xã Đa Phúc01</v>
      </c>
    </row>
    <row r="263" spans="1:4" x14ac:dyDescent="0.25">
      <c r="A263" t="s">
        <v>540</v>
      </c>
      <c r="B263" t="s">
        <v>24156</v>
      </c>
      <c r="C263" t="s">
        <v>24157</v>
      </c>
      <c r="D263" t="str">
        <f t="shared" si="4"/>
        <v>Điểm y tế Mai Đình trưc thuộc trạm y tế xã Sóc Sơn01</v>
      </c>
    </row>
    <row r="264" spans="1:4" x14ac:dyDescent="0.25">
      <c r="A264" t="s">
        <v>540</v>
      </c>
      <c r="B264" t="s">
        <v>24158</v>
      </c>
      <c r="C264" t="s">
        <v>38880</v>
      </c>
      <c r="D264" t="str">
        <f t="shared" si="4"/>
        <v>Điểm trạm y tế Đức Hòa thuộc trạm y tế xã Đa Phúc01</v>
      </c>
    </row>
    <row r="265" spans="1:4" x14ac:dyDescent="0.25">
      <c r="A265" t="s">
        <v>540</v>
      </c>
      <c r="B265" t="s">
        <v>24159</v>
      </c>
      <c r="C265" t="s">
        <v>24160</v>
      </c>
      <c r="D265" t="str">
        <f t="shared" si="4"/>
        <v>Điểm y tế Đông Xuân trưc thuộc trạm y tế xã Sóc Sơn01</v>
      </c>
    </row>
    <row r="266" spans="1:4" x14ac:dyDescent="0.25">
      <c r="A266" t="s">
        <v>540</v>
      </c>
      <c r="B266" t="s">
        <v>24161</v>
      </c>
      <c r="C266" t="s">
        <v>38881</v>
      </c>
      <c r="D266" t="str">
        <f t="shared" si="4"/>
        <v>Điểm trạm y tế Kim Lũ trực thuộc trạm y tế xã Đa Phúc01</v>
      </c>
    </row>
    <row r="267" spans="1:4" x14ac:dyDescent="0.25">
      <c r="A267" t="s">
        <v>540</v>
      </c>
      <c r="B267" t="s">
        <v>24162</v>
      </c>
      <c r="C267" t="s">
        <v>24163</v>
      </c>
      <c r="D267" t="str">
        <f t="shared" si="4"/>
        <v>Điểm y tế Phú Cường trực thuộc trạm y tế xã Nội Bài01</v>
      </c>
    </row>
    <row r="268" spans="1:4" x14ac:dyDescent="0.25">
      <c r="A268" t="s">
        <v>540</v>
      </c>
      <c r="B268" t="s">
        <v>24164</v>
      </c>
      <c r="C268" t="s">
        <v>24165</v>
      </c>
      <c r="D268" t="str">
        <f t="shared" si="4"/>
        <v>Điểm y tế Phú Minh trực thuộc trạm y tế xã Nội Bài01</v>
      </c>
    </row>
    <row r="269" spans="1:4" x14ac:dyDescent="0.25">
      <c r="A269" t="s">
        <v>540</v>
      </c>
      <c r="B269" t="s">
        <v>24166</v>
      </c>
      <c r="C269" t="s">
        <v>24167</v>
      </c>
      <c r="D269" t="str">
        <f t="shared" si="4"/>
        <v>Điểm y tế Phù Lỗ trực thuộc Trạm y tế xã Sóc Sơn01</v>
      </c>
    </row>
    <row r="270" spans="1:4" x14ac:dyDescent="0.25">
      <c r="A270" t="s">
        <v>540</v>
      </c>
      <c r="B270" t="s">
        <v>24168</v>
      </c>
      <c r="C270" t="s">
        <v>38882</v>
      </c>
      <c r="D270" t="str">
        <f t="shared" si="4"/>
        <v>Điểm trạm y tế Xuân Thu trực thuộc trạm y tế xã Đa Phúc01</v>
      </c>
    </row>
    <row r="271" spans="1:4" x14ac:dyDescent="0.25">
      <c r="A271" t="s">
        <v>540</v>
      </c>
      <c r="B271" t="s">
        <v>24169</v>
      </c>
      <c r="C271" t="s">
        <v>24170</v>
      </c>
      <c r="D271" t="str">
        <f t="shared" si="4"/>
        <v>Điểm y tế thị trấn trực thuộc trạm y tế xã Thư Lâm01</v>
      </c>
    </row>
    <row r="272" spans="1:4" x14ac:dyDescent="0.25">
      <c r="A272" t="s">
        <v>540</v>
      </c>
      <c r="B272" t="s">
        <v>24171</v>
      </c>
      <c r="C272" t="s">
        <v>24172</v>
      </c>
      <c r="D272" t="str">
        <f t="shared" si="4"/>
        <v>Điểm y tế Xuân Nộn trực thuộc trạm y tế xã Thư Lâm01</v>
      </c>
    </row>
    <row r="273" spans="1:4" x14ac:dyDescent="0.25">
      <c r="A273" t="s">
        <v>540</v>
      </c>
      <c r="B273" t="s">
        <v>24173</v>
      </c>
      <c r="C273" t="s">
        <v>24174</v>
      </c>
      <c r="D273" t="str">
        <f t="shared" si="4"/>
        <v>Điểm y tế Thụy Lâm trực thuộc trạm y tế xã Thư Lâm01</v>
      </c>
    </row>
    <row r="274" spans="1:4" x14ac:dyDescent="0.25">
      <c r="A274" t="s">
        <v>540</v>
      </c>
      <c r="B274" t="s">
        <v>24175</v>
      </c>
      <c r="C274" t="s">
        <v>24176</v>
      </c>
      <c r="D274" t="str">
        <f t="shared" si="4"/>
        <v>Điểm y tế Bắc Hồng trực thuộc trạm y tế xã Phúc Thịnh01</v>
      </c>
    </row>
    <row r="275" spans="1:4" x14ac:dyDescent="0.25">
      <c r="A275" t="s">
        <v>540</v>
      </c>
      <c r="B275" t="s">
        <v>24177</v>
      </c>
      <c r="C275" t="s">
        <v>24178</v>
      </c>
      <c r="D275" t="str">
        <f t="shared" si="4"/>
        <v>Điểm y tế Nguyên Khê trực thuộc trạm y tế xã Phúc Thịnh01</v>
      </c>
    </row>
    <row r="276" spans="1:4" x14ac:dyDescent="0.25">
      <c r="A276" t="s">
        <v>540</v>
      </c>
      <c r="B276" t="s">
        <v>24179</v>
      </c>
      <c r="C276" t="s">
        <v>24180</v>
      </c>
      <c r="D276" t="str">
        <f t="shared" si="4"/>
        <v>Điểm y tế Nam Hồng trực thuộc trạm y tế xã Phúc Thịnh01</v>
      </c>
    </row>
    <row r="277" spans="1:4" x14ac:dyDescent="0.25">
      <c r="A277" t="s">
        <v>540</v>
      </c>
      <c r="B277" t="s">
        <v>24181</v>
      </c>
      <c r="C277" t="s">
        <v>24182</v>
      </c>
      <c r="D277" t="str">
        <f t="shared" si="4"/>
        <v>Điểm y tế Tiên Dương trực thuộc trạm y tế xã Phúc Thịnh01</v>
      </c>
    </row>
    <row r="278" spans="1:4" x14ac:dyDescent="0.25">
      <c r="A278" t="s">
        <v>540</v>
      </c>
      <c r="B278" t="s">
        <v>24183</v>
      </c>
      <c r="C278" t="s">
        <v>24184</v>
      </c>
      <c r="D278" t="str">
        <f t="shared" si="4"/>
        <v>Điểm y tế Vân Hà trực thuộc trạm y tế xã Thư Lâm01</v>
      </c>
    </row>
    <row r="279" spans="1:4" x14ac:dyDescent="0.25">
      <c r="A279" t="s">
        <v>540</v>
      </c>
      <c r="B279" t="s">
        <v>24185</v>
      </c>
      <c r="C279" t="s">
        <v>24186</v>
      </c>
      <c r="D279" t="str">
        <f t="shared" si="4"/>
        <v>Trạm y tế xã Đông Anh01</v>
      </c>
    </row>
    <row r="280" spans="1:4" x14ac:dyDescent="0.25">
      <c r="A280" t="s">
        <v>540</v>
      </c>
      <c r="B280" t="s">
        <v>24187</v>
      </c>
      <c r="C280" t="s">
        <v>24188</v>
      </c>
      <c r="D280" t="str">
        <f t="shared" si="4"/>
        <v>Điểm y tế Vân Nội trực thuộc trạm y tế xã Phúc Thịnh01</v>
      </c>
    </row>
    <row r="281" spans="1:4" x14ac:dyDescent="0.25">
      <c r="A281" t="s">
        <v>540</v>
      </c>
      <c r="B281" t="s">
        <v>24189</v>
      </c>
      <c r="C281" t="s">
        <v>24190</v>
      </c>
      <c r="D281" t="str">
        <f t="shared" si="4"/>
        <v>Trạm y tế xã Thư Lâm01</v>
      </c>
    </row>
    <row r="282" spans="1:4" x14ac:dyDescent="0.25">
      <c r="A282" t="s">
        <v>540</v>
      </c>
      <c r="B282" t="s">
        <v>24191</v>
      </c>
      <c r="C282" t="s">
        <v>24192</v>
      </c>
      <c r="D282" t="str">
        <f t="shared" si="4"/>
        <v>Điểm y tế Việt Hùng trực thuộc trạm y tế xã Đông Anh01</v>
      </c>
    </row>
    <row r="283" spans="1:4" x14ac:dyDescent="0.25">
      <c r="A283" t="s">
        <v>540</v>
      </c>
      <c r="B283" t="s">
        <v>24193</v>
      </c>
      <c r="C283" t="s">
        <v>38128</v>
      </c>
      <c r="D283" t="str">
        <f t="shared" si="4"/>
        <v>Điểm trạm y tế Kim Nỗ trực thuộc Trạm Y tế xã Thiên Lộc01</v>
      </c>
    </row>
    <row r="284" spans="1:4" x14ac:dyDescent="0.25">
      <c r="A284" t="s">
        <v>540</v>
      </c>
      <c r="B284" t="s">
        <v>24194</v>
      </c>
      <c r="C284" t="s">
        <v>38129</v>
      </c>
      <c r="D284" t="str">
        <f t="shared" si="4"/>
        <v>Điểm trạm y tế Kim Chung trực thuộc Trạm Y tế xã Thiên Lộc01</v>
      </c>
    </row>
    <row r="285" spans="1:4" x14ac:dyDescent="0.25">
      <c r="A285" t="s">
        <v>540</v>
      </c>
      <c r="B285" t="s">
        <v>24195</v>
      </c>
      <c r="C285" t="s">
        <v>24196</v>
      </c>
      <c r="D285" t="str">
        <f t="shared" si="4"/>
        <v>Điểm y tế Dục Tú trực thuộc trạm y tế xã Đông Anh01</v>
      </c>
    </row>
    <row r="286" spans="1:4" x14ac:dyDescent="0.25">
      <c r="A286" t="s">
        <v>540</v>
      </c>
      <c r="B286" t="s">
        <v>24197</v>
      </c>
      <c r="C286" t="s">
        <v>38130</v>
      </c>
      <c r="D286" t="str">
        <f t="shared" si="4"/>
        <v>Điểm trạm y tế Đại Mạch trực thuộc Trạm Y tế xã Thiên Lộc01</v>
      </c>
    </row>
    <row r="287" spans="1:4" x14ac:dyDescent="0.25">
      <c r="A287" t="s">
        <v>540</v>
      </c>
      <c r="B287" t="s">
        <v>24198</v>
      </c>
      <c r="C287" t="s">
        <v>21575</v>
      </c>
      <c r="D287" t="str">
        <f t="shared" si="4"/>
        <v>Trạm y tế xã Vĩnh Thanh01</v>
      </c>
    </row>
    <row r="288" spans="1:4" x14ac:dyDescent="0.25">
      <c r="A288" t="s">
        <v>540</v>
      </c>
      <c r="B288" t="s">
        <v>24199</v>
      </c>
      <c r="C288" t="s">
        <v>24200</v>
      </c>
      <c r="D288" t="str">
        <f t="shared" si="4"/>
        <v>Điểm y tế Cổ Loa trực thuộc trạm y tế xã Đông Anh01</v>
      </c>
    </row>
    <row r="289" spans="1:4" x14ac:dyDescent="0.25">
      <c r="A289" t="s">
        <v>540</v>
      </c>
      <c r="B289" t="s">
        <v>24201</v>
      </c>
      <c r="C289" t="s">
        <v>24202</v>
      </c>
      <c r="D289" t="str">
        <f t="shared" si="4"/>
        <v>Điểm y tế Hải Bối trực thuộc trạm y tế xã Vĩnh Thanh01</v>
      </c>
    </row>
    <row r="290" spans="1:4" x14ac:dyDescent="0.25">
      <c r="A290" t="s">
        <v>540</v>
      </c>
      <c r="B290" t="s">
        <v>24203</v>
      </c>
      <c r="C290" t="s">
        <v>24204</v>
      </c>
      <c r="D290" t="str">
        <f t="shared" si="4"/>
        <v>Điểm y tế Xuân Canh trực thuộc trạm y tế xã Đông Anh01</v>
      </c>
    </row>
    <row r="291" spans="1:4" x14ac:dyDescent="0.25">
      <c r="A291" t="s">
        <v>540</v>
      </c>
      <c r="B291" t="s">
        <v>24205</v>
      </c>
      <c r="C291" t="s">
        <v>38131</v>
      </c>
      <c r="D291" t="str">
        <f t="shared" si="4"/>
        <v>Điểm trạm y tế Võng La trực thuộc Trạm Y tế xã Thiên Lộc01</v>
      </c>
    </row>
    <row r="292" spans="1:4" x14ac:dyDescent="0.25">
      <c r="A292" t="s">
        <v>540</v>
      </c>
      <c r="B292" t="s">
        <v>24206</v>
      </c>
      <c r="C292" t="s">
        <v>24207</v>
      </c>
      <c r="D292" t="str">
        <f t="shared" si="4"/>
        <v>Điểm y tế Tàm Xá trực thuộc trạm y tế xã Vĩnh Thanh01</v>
      </c>
    </row>
    <row r="293" spans="1:4" x14ac:dyDescent="0.25">
      <c r="A293" t="s">
        <v>540</v>
      </c>
      <c r="B293" t="s">
        <v>24208</v>
      </c>
      <c r="C293" t="s">
        <v>24209</v>
      </c>
      <c r="D293" t="str">
        <f t="shared" si="4"/>
        <v>Điểm y tế Mai Lâm trực thuộc trạm y tế xã Đông Anh01</v>
      </c>
    </row>
    <row r="294" spans="1:4" x14ac:dyDescent="0.25">
      <c r="A294" t="s">
        <v>540</v>
      </c>
      <c r="B294" t="s">
        <v>24210</v>
      </c>
      <c r="C294" t="s">
        <v>24211</v>
      </c>
      <c r="D294" t="str">
        <f t="shared" si="4"/>
        <v>Điểm y tế Đông Hội trực thuộc trạm y tế xã Đông Anh01</v>
      </c>
    </row>
    <row r="295" spans="1:4" x14ac:dyDescent="0.25">
      <c r="A295" t="s">
        <v>540</v>
      </c>
      <c r="B295" t="s">
        <v>24212</v>
      </c>
      <c r="C295" t="s">
        <v>38132</v>
      </c>
      <c r="D295" t="str">
        <f t="shared" si="4"/>
        <v>Điểm y tế Yên Viên 1 (trực thuộc TYT xã Phù Đổng)01</v>
      </c>
    </row>
    <row r="296" spans="1:4" x14ac:dyDescent="0.25">
      <c r="A296" t="s">
        <v>540</v>
      </c>
      <c r="B296" t="s">
        <v>24213</v>
      </c>
      <c r="C296" t="s">
        <v>38133</v>
      </c>
      <c r="D296" t="str">
        <f t="shared" si="4"/>
        <v>Điểm y tế Ninh Hiệp (trực thuộc TYT xã Phù Đổng)01</v>
      </c>
    </row>
    <row r="297" spans="1:4" x14ac:dyDescent="0.25">
      <c r="A297" t="s">
        <v>540</v>
      </c>
      <c r="B297" t="s">
        <v>24214</v>
      </c>
      <c r="C297" t="s">
        <v>38134</v>
      </c>
      <c r="D297" t="str">
        <f t="shared" si="4"/>
        <v>Điểm y tế Làng Gióng (trực thuộc TYT xã Phù Đổng)01</v>
      </c>
    </row>
    <row r="298" spans="1:4" x14ac:dyDescent="0.25">
      <c r="A298" t="s">
        <v>540</v>
      </c>
      <c r="B298" t="s">
        <v>24215</v>
      </c>
      <c r="C298" t="s">
        <v>38135</v>
      </c>
      <c r="D298" t="str">
        <f t="shared" si="4"/>
        <v>Điểm y tế Trung Mầu (trực thuộc TYT xã Phù Đổng)01</v>
      </c>
    </row>
    <row r="299" spans="1:4" x14ac:dyDescent="0.25">
      <c r="A299" t="s">
        <v>540</v>
      </c>
      <c r="B299" t="s">
        <v>24216</v>
      </c>
      <c r="C299" t="s">
        <v>24217</v>
      </c>
      <c r="D299" t="str">
        <f t="shared" si="4"/>
        <v>Điểm y tế Lệ Chi (trực thuộc TYT xã Thuận An)01</v>
      </c>
    </row>
    <row r="300" spans="1:4" x14ac:dyDescent="0.25">
      <c r="A300" t="s">
        <v>540</v>
      </c>
      <c r="B300" t="s">
        <v>24218</v>
      </c>
      <c r="C300" t="s">
        <v>38136</v>
      </c>
      <c r="D300" t="str">
        <f t="shared" si="4"/>
        <v>Điểm trạm y tế Cổ Bi trực thuộc Trạm Y tế xã Gia Lâm01</v>
      </c>
    </row>
    <row r="301" spans="1:4" x14ac:dyDescent="0.25">
      <c r="A301" t="s">
        <v>540</v>
      </c>
      <c r="B301" t="s">
        <v>24219</v>
      </c>
      <c r="C301" t="s">
        <v>24220</v>
      </c>
      <c r="D301" t="str">
        <f t="shared" si="4"/>
        <v>Điểm y tế Đặng Xá (trực thuộc TYT xã Thuận An)01</v>
      </c>
    </row>
    <row r="302" spans="1:4" x14ac:dyDescent="0.25">
      <c r="A302" t="s">
        <v>540</v>
      </c>
      <c r="B302" t="s">
        <v>24221</v>
      </c>
      <c r="C302" t="s">
        <v>24222</v>
      </c>
      <c r="D302" t="str">
        <f t="shared" si="4"/>
        <v>Điểm y tế Phú Thị (trực thuộc TYT xã Thuận An)01</v>
      </c>
    </row>
    <row r="303" spans="1:4" x14ac:dyDescent="0.25">
      <c r="A303" t="s">
        <v>540</v>
      </c>
      <c r="B303" t="s">
        <v>24223</v>
      </c>
      <c r="C303" t="s">
        <v>21311</v>
      </c>
      <c r="D303" t="str">
        <f t="shared" si="4"/>
        <v>Trạm y tế xã Thuận An01</v>
      </c>
    </row>
    <row r="304" spans="1:4" x14ac:dyDescent="0.25">
      <c r="A304" t="s">
        <v>540</v>
      </c>
      <c r="B304" t="s">
        <v>24224</v>
      </c>
      <c r="C304" t="s">
        <v>38137</v>
      </c>
      <c r="D304" t="str">
        <f t="shared" si="4"/>
        <v>Điểm trạm y tế Trâu Quỳ (trực thuộc TYT xã Gia Lâm)01</v>
      </c>
    </row>
    <row r="305" spans="1:4" x14ac:dyDescent="0.25">
      <c r="A305" t="s">
        <v>540</v>
      </c>
      <c r="B305" t="s">
        <v>24225</v>
      </c>
      <c r="C305" t="s">
        <v>24226</v>
      </c>
      <c r="D305" t="str">
        <f t="shared" si="4"/>
        <v>Điểm y tế Dương Quang (trực thuộc TYT xã Thuận An)01</v>
      </c>
    </row>
    <row r="306" spans="1:4" x14ac:dyDescent="0.25">
      <c r="A306" t="s">
        <v>540</v>
      </c>
      <c r="B306" t="s">
        <v>24227</v>
      </c>
      <c r="C306" t="s">
        <v>38138</v>
      </c>
      <c r="D306" t="str">
        <f t="shared" si="4"/>
        <v>Điểm trạm y tế Dương Xá (trực thuộc TYT xã Gia Lâm)01</v>
      </c>
    </row>
    <row r="307" spans="1:4" x14ac:dyDescent="0.25">
      <c r="A307" t="s">
        <v>540</v>
      </c>
      <c r="B307" t="s">
        <v>24228</v>
      </c>
      <c r="C307" t="s">
        <v>24229</v>
      </c>
      <c r="D307" t="str">
        <f t="shared" si="4"/>
        <v>Điểm y tế Đông Dư (trực thuộc TYT xã Bát Tràng)01</v>
      </c>
    </row>
    <row r="308" spans="1:4" x14ac:dyDescent="0.25">
      <c r="A308" t="s">
        <v>540</v>
      </c>
      <c r="B308" t="s">
        <v>24230</v>
      </c>
      <c r="C308" t="s">
        <v>24231</v>
      </c>
      <c r="D308" t="str">
        <f t="shared" si="4"/>
        <v>Trạm y tế xã Bát Tràng01</v>
      </c>
    </row>
    <row r="309" spans="1:4" x14ac:dyDescent="0.25">
      <c r="A309" t="s">
        <v>540</v>
      </c>
      <c r="B309" t="s">
        <v>24232</v>
      </c>
      <c r="C309" t="s">
        <v>38139</v>
      </c>
      <c r="D309" t="str">
        <f t="shared" si="4"/>
        <v>Điểm trạm y tế Kiêu Kỵ (trực thuộc TYT xã Gia Lâm)01</v>
      </c>
    </row>
    <row r="310" spans="1:4" x14ac:dyDescent="0.25">
      <c r="A310" t="s">
        <v>540</v>
      </c>
      <c r="B310" t="s">
        <v>24233</v>
      </c>
      <c r="C310" t="s">
        <v>24234</v>
      </c>
      <c r="D310" t="str">
        <f t="shared" si="4"/>
        <v>Điểm y tế Giang Cao (trực thuộc TYT xã Bát Tràng)01</v>
      </c>
    </row>
    <row r="311" spans="1:4" x14ac:dyDescent="0.25">
      <c r="A311" t="s">
        <v>540</v>
      </c>
      <c r="B311" t="s">
        <v>24235</v>
      </c>
      <c r="C311" t="s">
        <v>24236</v>
      </c>
      <c r="D311" t="str">
        <f t="shared" si="4"/>
        <v>Điểm y tế Kim Lan (trực thuộc TYT xã Bát Tràng)01</v>
      </c>
    </row>
    <row r="312" spans="1:4" x14ac:dyDescent="0.25">
      <c r="A312" t="s">
        <v>540</v>
      </c>
      <c r="B312" t="s">
        <v>24237</v>
      </c>
      <c r="C312" t="s">
        <v>24238</v>
      </c>
      <c r="D312" t="str">
        <f t="shared" si="4"/>
        <v>Điểm y tế Văn Đức (trực thuộc TYT xã Bát Tràng)01</v>
      </c>
    </row>
    <row r="313" spans="1:4" x14ac:dyDescent="0.25">
      <c r="A313" t="s">
        <v>540</v>
      </c>
      <c r="B313" t="s">
        <v>24239</v>
      </c>
      <c r="C313" t="s">
        <v>24240</v>
      </c>
      <c r="D313" t="str">
        <f t="shared" si="4"/>
        <v>Điểm Y Tế Cầu  Diễn  trực thuộc trạm Y Tế phường Từ Liêm01</v>
      </c>
    </row>
    <row r="314" spans="1:4" x14ac:dyDescent="0.25">
      <c r="A314" t="s">
        <v>540</v>
      </c>
      <c r="B314" t="s">
        <v>24241</v>
      </c>
      <c r="C314" t="s">
        <v>38883</v>
      </c>
      <c r="D314" t="str">
        <f t="shared" si="4"/>
        <v>Trạm y tế phường Thượng Cát01</v>
      </c>
    </row>
    <row r="315" spans="1:4" x14ac:dyDescent="0.25">
      <c r="A315" t="s">
        <v>540</v>
      </c>
      <c r="B315" t="s">
        <v>24242</v>
      </c>
      <c r="C315" t="s">
        <v>24243</v>
      </c>
      <c r="D315" t="str">
        <f t="shared" si="4"/>
        <v>Điểm trạm y tế Liên mạc trực thuộc Trạm y tế phường Thượng Cát01</v>
      </c>
    </row>
    <row r="316" spans="1:4" x14ac:dyDescent="0.25">
      <c r="A316" t="s">
        <v>540</v>
      </c>
      <c r="B316" t="s">
        <v>24244</v>
      </c>
      <c r="C316" t="s">
        <v>23682</v>
      </c>
      <c r="D316" t="str">
        <f t="shared" si="4"/>
        <v>Trạm y tế phường Đông Ngạc01</v>
      </c>
    </row>
    <row r="317" spans="1:4" x14ac:dyDescent="0.25">
      <c r="A317" t="s">
        <v>540</v>
      </c>
      <c r="B317" t="s">
        <v>24245</v>
      </c>
      <c r="C317" t="s">
        <v>24246</v>
      </c>
      <c r="D317" t="str">
        <f t="shared" si="4"/>
        <v>Điểm y tế Thuỵ Phương trực thuộc trạm y tế phường Đông Ngạc01</v>
      </c>
    </row>
    <row r="318" spans="1:4" x14ac:dyDescent="0.25">
      <c r="A318" t="s">
        <v>540</v>
      </c>
      <c r="B318" t="s">
        <v>24247</v>
      </c>
      <c r="C318" t="s">
        <v>38884</v>
      </c>
      <c r="D318" t="str">
        <f t="shared" si="4"/>
        <v>Trạm y tế phường Tây Tựu01</v>
      </c>
    </row>
    <row r="319" spans="1:4" x14ac:dyDescent="0.25">
      <c r="A319" t="s">
        <v>540</v>
      </c>
      <c r="B319" t="s">
        <v>24248</v>
      </c>
      <c r="C319" t="s">
        <v>38885</v>
      </c>
      <c r="D319" t="str">
        <f t="shared" si="4"/>
        <v>Trạm y tế phường Xuân Đỉnh01</v>
      </c>
    </row>
    <row r="320" spans="1:4" x14ac:dyDescent="0.25">
      <c r="A320" t="s">
        <v>540</v>
      </c>
      <c r="B320" t="s">
        <v>24249</v>
      </c>
      <c r="C320" t="s">
        <v>24250</v>
      </c>
      <c r="D320" t="str">
        <f t="shared" si="4"/>
        <v>Điểm y tế Minh Khai trực thuộc trạm y tế phường Tây Tựu01</v>
      </c>
    </row>
    <row r="321" spans="1:4" x14ac:dyDescent="0.25">
      <c r="A321" t="s">
        <v>540</v>
      </c>
      <c r="B321" t="s">
        <v>24251</v>
      </c>
      <c r="C321" t="s">
        <v>24252</v>
      </c>
      <c r="D321" t="str">
        <f t="shared" si="4"/>
        <v>Điểm trạm y tế Cổ Nhuế 1 trực thuộc trạm y tế phường Xuân Đỉnh01</v>
      </c>
    </row>
    <row r="322" spans="1:4" x14ac:dyDescent="0.25">
      <c r="A322" t="s">
        <v>540</v>
      </c>
      <c r="B322" t="s">
        <v>24253</v>
      </c>
      <c r="C322" t="s">
        <v>23683</v>
      </c>
      <c r="D322" t="str">
        <f t="shared" ref="D322:D385" si="5">CONCATENATE(C322,A322)</f>
        <v>Trạm y tế phường Phú Diễn01</v>
      </c>
    </row>
    <row r="323" spans="1:4" x14ac:dyDescent="0.25">
      <c r="A323" t="s">
        <v>540</v>
      </c>
      <c r="B323" t="s">
        <v>24254</v>
      </c>
      <c r="C323" t="s">
        <v>19040</v>
      </c>
      <c r="D323" t="str">
        <f t="shared" si="5"/>
        <v>Trạm y tế phường Xuân Phương01</v>
      </c>
    </row>
    <row r="324" spans="1:4" x14ac:dyDescent="0.25">
      <c r="A324" t="s">
        <v>540</v>
      </c>
      <c r="B324" t="s">
        <v>24255</v>
      </c>
      <c r="C324" t="s">
        <v>24256</v>
      </c>
      <c r="D324" t="str">
        <f t="shared" si="5"/>
        <v>Điểm Y  Tế Mỹ Đình 1  trực thuộc trạm Y tế Phường Từ Liêm01</v>
      </c>
    </row>
    <row r="325" spans="1:4" x14ac:dyDescent="0.25">
      <c r="A325" t="s">
        <v>540</v>
      </c>
      <c r="B325" t="s">
        <v>24257</v>
      </c>
      <c r="C325" t="s">
        <v>38886</v>
      </c>
      <c r="D325" t="str">
        <f t="shared" si="5"/>
        <v>Điểm trạm y tế  Phú Thứ trực thuộc Trạm y tế phường Tây Mỗ01</v>
      </c>
    </row>
    <row r="326" spans="1:4" x14ac:dyDescent="0.25">
      <c r="A326" t="s">
        <v>540</v>
      </c>
      <c r="B326" t="s">
        <v>24258</v>
      </c>
      <c r="C326" t="s">
        <v>38887</v>
      </c>
      <c r="D326" t="str">
        <f t="shared" si="5"/>
        <v>Trạm y tế phường Tây Mỗ01</v>
      </c>
    </row>
    <row r="327" spans="1:4" x14ac:dyDescent="0.25">
      <c r="A327" t="s">
        <v>540</v>
      </c>
      <c r="B327" t="s">
        <v>24259</v>
      </c>
      <c r="C327" t="s">
        <v>23684</v>
      </c>
      <c r="D327" t="str">
        <f t="shared" si="5"/>
        <v>Trạm y tế phường Đại Mỗ01</v>
      </c>
    </row>
    <row r="328" spans="1:4" x14ac:dyDescent="0.25">
      <c r="A328" t="s">
        <v>540</v>
      </c>
      <c r="B328" t="s">
        <v>24260</v>
      </c>
      <c r="C328" t="s">
        <v>24261</v>
      </c>
      <c r="D328" t="str">
        <f t="shared" si="5"/>
        <v>Điểm y tế Đức Thắng trực thuộc trạm y tế phường Đông ngạc01</v>
      </c>
    </row>
    <row r="329" spans="1:4" x14ac:dyDescent="0.25">
      <c r="A329" t="s">
        <v>540</v>
      </c>
      <c r="B329" t="s">
        <v>24262</v>
      </c>
      <c r="C329" t="s">
        <v>24263</v>
      </c>
      <c r="D329" t="str">
        <f t="shared" si="5"/>
        <v>Điểm trạm y tế Xuân Tảo trực thuộc trạm y tế phường Xuân Đỉnh01</v>
      </c>
    </row>
    <row r="330" spans="1:4" x14ac:dyDescent="0.25">
      <c r="A330" t="s">
        <v>540</v>
      </c>
      <c r="B330" t="s">
        <v>24264</v>
      </c>
      <c r="C330" t="s">
        <v>38140</v>
      </c>
      <c r="D330" t="str">
        <f t="shared" si="5"/>
        <v>Điểm y tế Tân Triều trực thuộc Trạm Y tế phường Thanh Liệt01</v>
      </c>
    </row>
    <row r="331" spans="1:4" x14ac:dyDescent="0.25">
      <c r="A331" t="s">
        <v>540</v>
      </c>
      <c r="B331" t="s">
        <v>24265</v>
      </c>
      <c r="C331" t="s">
        <v>24266</v>
      </c>
      <c r="D331" t="str">
        <f t="shared" si="5"/>
        <v>Trạm y tế phường Thanh Liệt01</v>
      </c>
    </row>
    <row r="332" spans="1:4" x14ac:dyDescent="0.25">
      <c r="A332" t="s">
        <v>540</v>
      </c>
      <c r="B332" t="s">
        <v>24267</v>
      </c>
      <c r="C332" t="s">
        <v>38141</v>
      </c>
      <c r="D332" t="str">
        <f t="shared" si="5"/>
        <v>Điểm y tế Tả Thanh Oai trực thuộc Trạm Y tế xã Đại Thanh01</v>
      </c>
    </row>
    <row r="333" spans="1:4" x14ac:dyDescent="0.25">
      <c r="A333" t="s">
        <v>540</v>
      </c>
      <c r="B333" t="s">
        <v>24268</v>
      </c>
      <c r="C333" t="s">
        <v>38142</v>
      </c>
      <c r="D333" t="str">
        <f t="shared" si="5"/>
        <v>Điểm y tế Hữu Hòa trực thuộc Trạm Y tế xã Đại Thanh01</v>
      </c>
    </row>
    <row r="334" spans="1:4" x14ac:dyDescent="0.25">
      <c r="A334" t="s">
        <v>540</v>
      </c>
      <c r="B334" t="s">
        <v>24269</v>
      </c>
      <c r="C334" t="s">
        <v>38143</v>
      </c>
      <c r="D334" t="str">
        <f t="shared" si="5"/>
        <v>Điểm y tế Tam Hiệp trực thuộc Trạm Y tế xã Đại Thanh01</v>
      </c>
    </row>
    <row r="335" spans="1:4" x14ac:dyDescent="0.25">
      <c r="A335" t="s">
        <v>540</v>
      </c>
      <c r="B335" t="s">
        <v>24270</v>
      </c>
      <c r="C335" t="s">
        <v>38144</v>
      </c>
      <c r="D335" t="str">
        <f t="shared" si="5"/>
        <v>Điểm y tế Yên Mỹ trực thuộc Trạm Y tế xã Thanh Trì01</v>
      </c>
    </row>
    <row r="336" spans="1:4" x14ac:dyDescent="0.25">
      <c r="A336" t="s">
        <v>540</v>
      </c>
      <c r="B336" t="s">
        <v>24271</v>
      </c>
      <c r="C336" t="s">
        <v>24272</v>
      </c>
      <c r="D336" t="str">
        <f t="shared" si="5"/>
        <v>Trạm y tế xã Đại Thanh01</v>
      </c>
    </row>
    <row r="337" spans="1:4" x14ac:dyDescent="0.25">
      <c r="A337" t="s">
        <v>540</v>
      </c>
      <c r="B337" t="s">
        <v>24273</v>
      </c>
      <c r="C337" t="s">
        <v>38145</v>
      </c>
      <c r="D337" t="str">
        <f t="shared" si="5"/>
        <v>Điểm y tế Yên Kiện trực thuộc Trạm y tế xã Ngọc Hồi01</v>
      </c>
    </row>
    <row r="338" spans="1:4" x14ac:dyDescent="0.25">
      <c r="A338" t="s">
        <v>540</v>
      </c>
      <c r="B338" t="s">
        <v>24274</v>
      </c>
      <c r="C338" t="s">
        <v>24275</v>
      </c>
      <c r="D338" t="str">
        <f t="shared" si="5"/>
        <v>Trạm y tế xã Ngọc Hồi01</v>
      </c>
    </row>
    <row r="339" spans="1:4" x14ac:dyDescent="0.25">
      <c r="A339" t="s">
        <v>540</v>
      </c>
      <c r="B339" t="s">
        <v>24276</v>
      </c>
      <c r="C339" t="s">
        <v>38146</v>
      </c>
      <c r="D339" t="str">
        <f t="shared" si="5"/>
        <v>Điểm y tế Liên Ninh trực thuộc Trạm Y tế xã Ngọc Hồi01</v>
      </c>
    </row>
    <row r="340" spans="1:4" x14ac:dyDescent="0.25">
      <c r="A340" t="s">
        <v>540</v>
      </c>
      <c r="B340" t="s">
        <v>24277</v>
      </c>
      <c r="C340" t="s">
        <v>38888</v>
      </c>
      <c r="D340" t="str">
        <f t="shared" si="5"/>
        <v>Điểm Y tế Phúc La trực thuộc Trạm Y tế phường Hà Đông01</v>
      </c>
    </row>
    <row r="341" spans="1:4" x14ac:dyDescent="0.25">
      <c r="A341" t="s">
        <v>540</v>
      </c>
      <c r="B341" t="s">
        <v>24278</v>
      </c>
      <c r="C341" t="s">
        <v>24279</v>
      </c>
      <c r="D341" t="str">
        <f t="shared" si="5"/>
        <v>Trạm y tế phường Yên Nghĩa01</v>
      </c>
    </row>
    <row r="342" spans="1:4" x14ac:dyDescent="0.25">
      <c r="A342" t="s">
        <v>540</v>
      </c>
      <c r="B342" t="s">
        <v>24280</v>
      </c>
      <c r="C342" t="s">
        <v>38147</v>
      </c>
      <c r="D342" t="str">
        <f t="shared" si="5"/>
        <v>Trạm Y tế phường Kiến Hưng01</v>
      </c>
    </row>
    <row r="343" spans="1:4" x14ac:dyDescent="0.25">
      <c r="A343" t="s">
        <v>540</v>
      </c>
      <c r="B343" t="s">
        <v>24281</v>
      </c>
      <c r="C343" t="s">
        <v>38148</v>
      </c>
      <c r="D343" t="str">
        <f t="shared" si="5"/>
        <v>Trạm Y tế phường Dương Nội01</v>
      </c>
    </row>
    <row r="344" spans="1:4" x14ac:dyDescent="0.25">
      <c r="A344" t="s">
        <v>540</v>
      </c>
      <c r="B344" t="s">
        <v>24282</v>
      </c>
      <c r="C344" t="s">
        <v>24283</v>
      </c>
      <c r="D344" t="str">
        <f t="shared" si="5"/>
        <v>Điểm y tế Đồng Mai.01</v>
      </c>
    </row>
    <row r="345" spans="1:4" x14ac:dyDescent="0.25">
      <c r="A345" t="s">
        <v>540</v>
      </c>
      <c r="B345" t="s">
        <v>24284</v>
      </c>
      <c r="C345" t="s">
        <v>24285</v>
      </c>
      <c r="D345" t="str">
        <f t="shared" si="5"/>
        <v>Điểm y tế Biên Giang trực thuộc TYT phường Chương Mỹ01</v>
      </c>
    </row>
    <row r="346" spans="1:4" x14ac:dyDescent="0.25">
      <c r="A346" t="s">
        <v>540</v>
      </c>
      <c r="B346" t="s">
        <v>24286</v>
      </c>
      <c r="C346" t="s">
        <v>24287</v>
      </c>
      <c r="D346" t="str">
        <f t="shared" si="5"/>
        <v>Điểm y tế mộ lao trực thuộc Trạm y tế phường Hà Đông01</v>
      </c>
    </row>
    <row r="347" spans="1:4" x14ac:dyDescent="0.25">
      <c r="A347" t="s">
        <v>540</v>
      </c>
      <c r="B347" t="s">
        <v>24288</v>
      </c>
      <c r="C347" t="s">
        <v>24289</v>
      </c>
      <c r="D347" t="str">
        <f t="shared" si="5"/>
        <v>Điểm y tế La Khê trực thuôc trạm y tế phường Hà Đông01</v>
      </c>
    </row>
    <row r="348" spans="1:4" x14ac:dyDescent="0.25">
      <c r="A348" t="s">
        <v>540</v>
      </c>
      <c r="B348" t="s">
        <v>24290</v>
      </c>
      <c r="C348" t="s">
        <v>38149</v>
      </c>
      <c r="D348" t="str">
        <f t="shared" si="5"/>
        <v>Điểm y tế Phú Thịnh (TYT phường Sơn Tây)01</v>
      </c>
    </row>
    <row r="349" spans="1:4" x14ac:dyDescent="0.25">
      <c r="A349" t="s">
        <v>540</v>
      </c>
      <c r="B349" t="s">
        <v>24291</v>
      </c>
      <c r="C349" t="s">
        <v>38150</v>
      </c>
      <c r="D349" t="str">
        <f t="shared" si="5"/>
        <v>Điểm y tế Xuân Khanh (TYT phường Tùng Thiện)01</v>
      </c>
    </row>
    <row r="350" spans="1:4" x14ac:dyDescent="0.25">
      <c r="A350" t="s">
        <v>540</v>
      </c>
      <c r="B350" t="s">
        <v>24292</v>
      </c>
      <c r="C350" t="s">
        <v>38151</v>
      </c>
      <c r="D350" t="str">
        <f t="shared" si="5"/>
        <v>Điểm y tế Đường Lâm (TYT phường Sơn Tây)01</v>
      </c>
    </row>
    <row r="351" spans="1:4" x14ac:dyDescent="0.25">
      <c r="A351" t="s">
        <v>540</v>
      </c>
      <c r="B351" t="s">
        <v>24293</v>
      </c>
      <c r="C351" t="s">
        <v>38152</v>
      </c>
      <c r="D351" t="str">
        <f t="shared" si="5"/>
        <v>Điểm y tế Xuân Sơn (TYT phường Tùng Thiện)01</v>
      </c>
    </row>
    <row r="352" spans="1:4" x14ac:dyDescent="0.25">
      <c r="A352" t="s">
        <v>540</v>
      </c>
      <c r="B352" t="s">
        <v>24294</v>
      </c>
      <c r="C352" t="s">
        <v>38153</v>
      </c>
      <c r="D352" t="str">
        <f t="shared" si="5"/>
        <v>Điểm y tế Trung Hưng (TYT phường Sơn Tây)01</v>
      </c>
    </row>
    <row r="353" spans="1:4" x14ac:dyDescent="0.25">
      <c r="A353" t="s">
        <v>540</v>
      </c>
      <c r="B353" t="s">
        <v>24295</v>
      </c>
      <c r="C353" t="s">
        <v>24296</v>
      </c>
      <c r="D353" t="str">
        <f t="shared" si="5"/>
        <v>Trạm y tế phường Tùng Thiện01</v>
      </c>
    </row>
    <row r="354" spans="1:4" x14ac:dyDescent="0.25">
      <c r="A354" t="s">
        <v>540</v>
      </c>
      <c r="B354" t="s">
        <v>24297</v>
      </c>
      <c r="C354" t="s">
        <v>38154</v>
      </c>
      <c r="D354" t="str">
        <f t="shared" si="5"/>
        <v>Điểm y tế Trung Sơn Trầm (TYT phường Tùng Thiện)01</v>
      </c>
    </row>
    <row r="355" spans="1:4" x14ac:dyDescent="0.25">
      <c r="A355" t="s">
        <v>540</v>
      </c>
      <c r="B355" t="s">
        <v>24298</v>
      </c>
      <c r="C355" t="s">
        <v>38155</v>
      </c>
      <c r="D355" t="str">
        <f t="shared" si="5"/>
        <v>Điểm y tế Kim Sơn (TYT xã Đoài Phương)01</v>
      </c>
    </row>
    <row r="356" spans="1:4" x14ac:dyDescent="0.25">
      <c r="A356" t="s">
        <v>540</v>
      </c>
      <c r="B356" t="s">
        <v>24299</v>
      </c>
      <c r="C356" t="s">
        <v>24300</v>
      </c>
      <c r="D356" t="str">
        <f t="shared" si="5"/>
        <v>Trạm Y tế xã Đoài Phương01</v>
      </c>
    </row>
    <row r="357" spans="1:4" x14ac:dyDescent="0.25">
      <c r="A357" t="s">
        <v>540</v>
      </c>
      <c r="B357" t="s">
        <v>24301</v>
      </c>
      <c r="C357" t="s">
        <v>38156</v>
      </c>
      <c r="D357" t="str">
        <f t="shared" si="5"/>
        <v>Điểm y tế Cổ Đông (TYT xã Đoài Phương)01</v>
      </c>
    </row>
    <row r="358" spans="1:4" x14ac:dyDescent="0.25">
      <c r="A358" t="s">
        <v>540</v>
      </c>
      <c r="B358" t="s">
        <v>24302</v>
      </c>
      <c r="C358" t="s">
        <v>24303</v>
      </c>
      <c r="D358" t="str">
        <f t="shared" si="5"/>
        <v>Điểm y tế Phú Cường (TYT xã Cổ Đô)01</v>
      </c>
    </row>
    <row r="359" spans="1:4" x14ac:dyDescent="0.25">
      <c r="A359" t="s">
        <v>540</v>
      </c>
      <c r="B359" t="s">
        <v>24304</v>
      </c>
      <c r="C359" t="s">
        <v>24305</v>
      </c>
      <c r="D359" t="str">
        <f t="shared" si="5"/>
        <v>Điểm y tế Tản Hồng (TYT xã Cổ Đô)01</v>
      </c>
    </row>
    <row r="360" spans="1:4" x14ac:dyDescent="0.25">
      <c r="A360" t="s">
        <v>540</v>
      </c>
      <c r="B360" t="s">
        <v>24306</v>
      </c>
      <c r="C360" t="s">
        <v>24307</v>
      </c>
      <c r="D360" t="str">
        <f t="shared" si="5"/>
        <v>Điểm y tế Vạn Thắng (TYT xã Cổ Đô)01</v>
      </c>
    </row>
    <row r="361" spans="1:4" x14ac:dyDescent="0.25">
      <c r="A361" t="s">
        <v>540</v>
      </c>
      <c r="B361" t="s">
        <v>24308</v>
      </c>
      <c r="C361" t="s">
        <v>24309</v>
      </c>
      <c r="D361" t="str">
        <f t="shared" si="5"/>
        <v>Trạm y tế xã Cổ Đô01</v>
      </c>
    </row>
    <row r="362" spans="1:4" x14ac:dyDescent="0.25">
      <c r="A362" t="s">
        <v>540</v>
      </c>
      <c r="B362" t="s">
        <v>24310</v>
      </c>
      <c r="C362" t="s">
        <v>24311</v>
      </c>
      <c r="D362" t="str">
        <f t="shared" si="5"/>
        <v>Điểm y tế Phong Vân (TYT xã Cổ Đô)01</v>
      </c>
    </row>
    <row r="363" spans="1:4" x14ac:dyDescent="0.25">
      <c r="A363" t="s">
        <v>540</v>
      </c>
      <c r="B363" t="s">
        <v>24312</v>
      </c>
      <c r="C363" t="s">
        <v>24313</v>
      </c>
      <c r="D363" t="str">
        <f t="shared" si="5"/>
        <v>Điểm y tế Phú Châu (TYT xã Vật Lại)01</v>
      </c>
    </row>
    <row r="364" spans="1:4" x14ac:dyDescent="0.25">
      <c r="A364" t="s">
        <v>540</v>
      </c>
      <c r="B364" t="s">
        <v>24314</v>
      </c>
      <c r="C364" t="s">
        <v>24315</v>
      </c>
      <c r="D364" t="str">
        <f t="shared" si="5"/>
        <v>Điểm y tế Thái Hòa (TYT xã Vật Lại)01</v>
      </c>
    </row>
    <row r="365" spans="1:4" x14ac:dyDescent="0.25">
      <c r="A365" t="s">
        <v>540</v>
      </c>
      <c r="B365" t="s">
        <v>24316</v>
      </c>
      <c r="C365" t="s">
        <v>24317</v>
      </c>
      <c r="D365" t="str">
        <f t="shared" si="5"/>
        <v>Điểm y tế Đồng Thái (TYT xã Vật Lại)01</v>
      </c>
    </row>
    <row r="366" spans="1:4" x14ac:dyDescent="0.25">
      <c r="A366" t="s">
        <v>540</v>
      </c>
      <c r="B366" t="s">
        <v>24318</v>
      </c>
      <c r="C366" t="s">
        <v>24319</v>
      </c>
      <c r="D366" t="str">
        <f t="shared" si="5"/>
        <v>Điểm y tế Phú Sơn (TYT Vật Lại)01</v>
      </c>
    </row>
    <row r="367" spans="1:4" x14ac:dyDescent="0.25">
      <c r="A367" t="s">
        <v>540</v>
      </c>
      <c r="B367" t="s">
        <v>24320</v>
      </c>
      <c r="C367" t="s">
        <v>19863</v>
      </c>
      <c r="D367" t="str">
        <f t="shared" si="5"/>
        <v>Trạm y tế xã Minh Châu01</v>
      </c>
    </row>
    <row r="368" spans="1:4" x14ac:dyDescent="0.25">
      <c r="A368" t="s">
        <v>540</v>
      </c>
      <c r="B368" t="s">
        <v>24321</v>
      </c>
      <c r="C368" t="s">
        <v>24322</v>
      </c>
      <c r="D368" t="str">
        <f t="shared" si="5"/>
        <v>Trạm y tế xã Vật Lại01</v>
      </c>
    </row>
    <row r="369" spans="1:4" x14ac:dyDescent="0.25">
      <c r="A369" t="s">
        <v>540</v>
      </c>
      <c r="B369" t="s">
        <v>24323</v>
      </c>
      <c r="C369" t="s">
        <v>38889</v>
      </c>
      <c r="D369" t="str">
        <f t="shared" si="5"/>
        <v>Điểm Trạm y tế Chu Minh (TYT xã Quảng Oai)01</v>
      </c>
    </row>
    <row r="370" spans="1:4" x14ac:dyDescent="0.25">
      <c r="A370" t="s">
        <v>540</v>
      </c>
      <c r="B370" t="s">
        <v>24324</v>
      </c>
      <c r="C370" t="s">
        <v>24325</v>
      </c>
      <c r="D370" t="str">
        <f t="shared" si="5"/>
        <v>Điểm trạm y tế Tòng Bạt (TYT xã Bất Bạt)01</v>
      </c>
    </row>
    <row r="371" spans="1:4" x14ac:dyDescent="0.25">
      <c r="A371" t="s">
        <v>540</v>
      </c>
      <c r="B371" t="s">
        <v>24326</v>
      </c>
      <c r="C371" t="s">
        <v>24327</v>
      </c>
      <c r="D371" t="str">
        <f t="shared" si="5"/>
        <v>Điểm trạm y tế Cẩm Lĩnh (TYT xã Bất Bạt)01</v>
      </c>
    </row>
    <row r="372" spans="1:4" x14ac:dyDescent="0.25">
      <c r="A372" t="s">
        <v>540</v>
      </c>
      <c r="B372" t="s">
        <v>24328</v>
      </c>
      <c r="C372" t="s">
        <v>38890</v>
      </c>
      <c r="D372" t="str">
        <f t="shared" si="5"/>
        <v>Điểm Trạm y tế Đông Quang (TYT xã Quảng Oai)01</v>
      </c>
    </row>
    <row r="373" spans="1:4" x14ac:dyDescent="0.25">
      <c r="A373" t="s">
        <v>540</v>
      </c>
      <c r="B373" t="s">
        <v>24329</v>
      </c>
      <c r="C373" t="s">
        <v>38891</v>
      </c>
      <c r="D373" t="str">
        <f t="shared" si="5"/>
        <v>Điểm Trạm y tế Tiên Phong (TYT xã Quảng Oai)01</v>
      </c>
    </row>
    <row r="374" spans="1:4" x14ac:dyDescent="0.25">
      <c r="A374" t="s">
        <v>540</v>
      </c>
      <c r="B374" t="s">
        <v>24330</v>
      </c>
      <c r="C374" t="s">
        <v>38892</v>
      </c>
      <c r="D374" t="str">
        <f t="shared" si="5"/>
        <v>Điểm Trạm y tế Thụy An (TYT xã Quảng Oai)01</v>
      </c>
    </row>
    <row r="375" spans="1:4" x14ac:dyDescent="0.25">
      <c r="A375" t="s">
        <v>540</v>
      </c>
      <c r="B375" t="s">
        <v>24331</v>
      </c>
      <c r="C375" t="s">
        <v>38893</v>
      </c>
      <c r="D375" t="str">
        <f t="shared" si="5"/>
        <v>Điểm Trạm y tế Cam Thượng (TYT xã Quảng Oai)01</v>
      </c>
    </row>
    <row r="376" spans="1:4" x14ac:dyDescent="0.25">
      <c r="A376" t="s">
        <v>540</v>
      </c>
      <c r="B376" t="s">
        <v>24332</v>
      </c>
      <c r="C376" t="s">
        <v>24333</v>
      </c>
      <c r="D376" t="str">
        <f t="shared" si="5"/>
        <v>Điểm trạm y tế Thuần Mỹ (TYT xã Bất Bạt)01</v>
      </c>
    </row>
    <row r="377" spans="1:4" x14ac:dyDescent="0.25">
      <c r="A377" t="s">
        <v>540</v>
      </c>
      <c r="B377" t="s">
        <v>24334</v>
      </c>
      <c r="C377" t="s">
        <v>24335</v>
      </c>
      <c r="D377" t="str">
        <f t="shared" si="5"/>
        <v>Điểm y tế Ba Trại (TYT xã Suối Hai)01</v>
      </c>
    </row>
    <row r="378" spans="1:4" x14ac:dyDescent="0.25">
      <c r="A378" t="s">
        <v>540</v>
      </c>
      <c r="B378" t="s">
        <v>24336</v>
      </c>
      <c r="C378" t="s">
        <v>24337</v>
      </c>
      <c r="D378" t="str">
        <f t="shared" si="5"/>
        <v>Điểm y tế Yên Sơn (TYT xã Ba Vì)01</v>
      </c>
    </row>
    <row r="379" spans="1:4" x14ac:dyDescent="0.25">
      <c r="A379" t="s">
        <v>540</v>
      </c>
      <c r="B379" t="s">
        <v>24338</v>
      </c>
      <c r="C379" t="s">
        <v>24339</v>
      </c>
      <c r="D379" t="str">
        <f t="shared" si="5"/>
        <v>Trạm y tế xã Yên Bài01</v>
      </c>
    </row>
    <row r="380" spans="1:4" x14ac:dyDescent="0.25">
      <c r="A380" t="s">
        <v>540</v>
      </c>
      <c r="B380" t="s">
        <v>24340</v>
      </c>
      <c r="C380" t="s">
        <v>24341</v>
      </c>
      <c r="D380" t="str">
        <f t="shared" si="5"/>
        <v>Điểm y tế Bài (TYT xã Yên Bài)01</v>
      </c>
    </row>
    <row r="381" spans="1:4" x14ac:dyDescent="0.25">
      <c r="A381" t="s">
        <v>540</v>
      </c>
      <c r="B381" t="s">
        <v>24342</v>
      </c>
      <c r="C381" t="s">
        <v>24343</v>
      </c>
      <c r="D381" t="str">
        <f t="shared" si="5"/>
        <v>Điểm y tế Khánh Thượng (TYT xã Ba Vì)01</v>
      </c>
    </row>
    <row r="382" spans="1:4" x14ac:dyDescent="0.25">
      <c r="A382" t="s">
        <v>540</v>
      </c>
      <c r="B382" t="s">
        <v>24344</v>
      </c>
      <c r="C382" t="s">
        <v>24345</v>
      </c>
      <c r="D382" t="str">
        <f t="shared" si="5"/>
        <v>Điểm y tế thị trấn (TYT Phúc Thọ)01</v>
      </c>
    </row>
    <row r="383" spans="1:4" x14ac:dyDescent="0.25">
      <c r="A383" t="s">
        <v>540</v>
      </c>
      <c r="B383" t="s">
        <v>24346</v>
      </c>
      <c r="C383" t="s">
        <v>24347</v>
      </c>
      <c r="D383" t="str">
        <f t="shared" si="5"/>
        <v>Điểm y tế Vân Hà (TYT Phúc Lộc)01</v>
      </c>
    </row>
    <row r="384" spans="1:4" x14ac:dyDescent="0.25">
      <c r="A384" t="s">
        <v>540</v>
      </c>
      <c r="B384" t="s">
        <v>24348</v>
      </c>
      <c r="C384" t="s">
        <v>24349</v>
      </c>
      <c r="D384" t="str">
        <f t="shared" si="5"/>
        <v>Điểm y tế Vân Phúc  (TYT Phúc Lộc)01</v>
      </c>
    </row>
    <row r="385" spans="1:4" x14ac:dyDescent="0.25">
      <c r="A385" t="s">
        <v>540</v>
      </c>
      <c r="B385" t="s">
        <v>24350</v>
      </c>
      <c r="C385" t="s">
        <v>24351</v>
      </c>
      <c r="D385" t="str">
        <f t="shared" si="5"/>
        <v>Điểm y tế Vân Nam (TYT Phúc Lộc)01</v>
      </c>
    </row>
    <row r="386" spans="1:4" x14ac:dyDescent="0.25">
      <c r="A386" t="s">
        <v>540</v>
      </c>
      <c r="B386" t="s">
        <v>24352</v>
      </c>
      <c r="C386" t="s">
        <v>24353</v>
      </c>
      <c r="D386" t="str">
        <f t="shared" ref="D386:D449" si="6">CONCATENATE(C386,A386)</f>
        <v>Điểm y tế Võng Xuyên  (TYT Phúc Lộc)01</v>
      </c>
    </row>
    <row r="387" spans="1:4" x14ac:dyDescent="0.25">
      <c r="A387" t="s">
        <v>540</v>
      </c>
      <c r="B387" t="s">
        <v>24354</v>
      </c>
      <c r="C387" t="s">
        <v>24355</v>
      </c>
      <c r="D387" t="str">
        <f t="shared" si="6"/>
        <v>Điểm y tế Thọ Lộc (TYT Phúc Thọ)01</v>
      </c>
    </row>
    <row r="388" spans="1:4" x14ac:dyDescent="0.25">
      <c r="A388" t="s">
        <v>540</v>
      </c>
      <c r="B388" t="s">
        <v>24356</v>
      </c>
      <c r="C388" t="s">
        <v>24357</v>
      </c>
      <c r="D388" t="str">
        <f t="shared" si="6"/>
        <v>Điểm y tế Long Xuyên (TYT Phúc Thọ)01</v>
      </c>
    </row>
    <row r="389" spans="1:4" x14ac:dyDescent="0.25">
      <c r="A389" t="s">
        <v>540</v>
      </c>
      <c r="B389" t="s">
        <v>24358</v>
      </c>
      <c r="C389" t="s">
        <v>24359</v>
      </c>
      <c r="D389" t="str">
        <f t="shared" si="6"/>
        <v>Điểm y tế Thượng Cốc (TYT Phúc Thọ)01</v>
      </c>
    </row>
    <row r="390" spans="1:4" x14ac:dyDescent="0.25">
      <c r="A390" t="s">
        <v>540</v>
      </c>
      <c r="B390" t="s">
        <v>24360</v>
      </c>
      <c r="C390" t="s">
        <v>24361</v>
      </c>
      <c r="D390" t="str">
        <f t="shared" si="6"/>
        <v>Điểm y tế 7 (TYT Hát Môn)01</v>
      </c>
    </row>
    <row r="391" spans="1:4" x14ac:dyDescent="0.25">
      <c r="A391" t="s">
        <v>540</v>
      </c>
      <c r="B391" t="s">
        <v>24362</v>
      </c>
      <c r="C391" t="s">
        <v>24363</v>
      </c>
      <c r="D391" t="str">
        <f t="shared" si="6"/>
        <v>Điểm y tế Tích Giang (TYT Phúc Thọ)01</v>
      </c>
    </row>
    <row r="392" spans="1:4" x14ac:dyDescent="0.25">
      <c r="A392" t="s">
        <v>540</v>
      </c>
      <c r="B392" t="s">
        <v>24364</v>
      </c>
      <c r="C392" t="s">
        <v>24365</v>
      </c>
      <c r="D392" t="str">
        <f t="shared" si="6"/>
        <v>Điểm y tế 5 (TYT Hát Môn)01</v>
      </c>
    </row>
    <row r="393" spans="1:4" x14ac:dyDescent="0.25">
      <c r="A393" t="s">
        <v>540</v>
      </c>
      <c r="B393" t="s">
        <v>24366</v>
      </c>
      <c r="C393" t="s">
        <v>24367</v>
      </c>
      <c r="D393" t="str">
        <f t="shared" si="6"/>
        <v>Điểm y tế Trạch Mỹ Lộc  (TYT Phúc Thọ)01</v>
      </c>
    </row>
    <row r="394" spans="1:4" x14ac:dyDescent="0.25">
      <c r="A394" t="s">
        <v>540</v>
      </c>
      <c r="B394" t="s">
        <v>24368</v>
      </c>
      <c r="C394" t="s">
        <v>24369</v>
      </c>
      <c r="D394" t="str">
        <f t="shared" si="6"/>
        <v>Điểm y tế Phúc Hòa (TYT Phúc Thọ)01</v>
      </c>
    </row>
    <row r="395" spans="1:4" x14ac:dyDescent="0.25">
      <c r="A395" t="s">
        <v>540</v>
      </c>
      <c r="B395" t="s">
        <v>24370</v>
      </c>
      <c r="C395" t="s">
        <v>24371</v>
      </c>
      <c r="D395" t="str">
        <f t="shared" si="6"/>
        <v>Điểm y tế 1 (TYT Hát Môn)01</v>
      </c>
    </row>
    <row r="396" spans="1:4" x14ac:dyDescent="0.25">
      <c r="A396" t="s">
        <v>540</v>
      </c>
      <c r="B396" t="s">
        <v>24372</v>
      </c>
      <c r="C396" t="s">
        <v>24373</v>
      </c>
      <c r="D396" t="str">
        <f t="shared" si="6"/>
        <v>Điểm y tế Phụng Thượng (TYT Phúc Thọ)01</v>
      </c>
    </row>
    <row r="397" spans="1:4" x14ac:dyDescent="0.25">
      <c r="A397" t="s">
        <v>540</v>
      </c>
      <c r="B397" t="s">
        <v>24374</v>
      </c>
      <c r="C397" t="s">
        <v>24375</v>
      </c>
      <c r="D397" t="str">
        <f t="shared" si="6"/>
        <v>Điểm y tế 2 (TYT Hát Môn)01</v>
      </c>
    </row>
    <row r="398" spans="1:4" x14ac:dyDescent="0.25">
      <c r="A398" t="s">
        <v>540</v>
      </c>
      <c r="B398" t="s">
        <v>24376</v>
      </c>
      <c r="C398" t="s">
        <v>24377</v>
      </c>
      <c r="D398" t="str">
        <f t="shared" si="6"/>
        <v>Điểm y tế 4 (TYT Hát Môn)01</v>
      </c>
    </row>
    <row r="399" spans="1:4" x14ac:dyDescent="0.25">
      <c r="A399" t="s">
        <v>540</v>
      </c>
      <c r="B399" t="s">
        <v>24378</v>
      </c>
      <c r="C399" t="s">
        <v>24379</v>
      </c>
      <c r="D399" t="str">
        <f t="shared" si="6"/>
        <v>Điểm y tế 3 (TYT Hát Môn)01</v>
      </c>
    </row>
    <row r="400" spans="1:4" x14ac:dyDescent="0.25">
      <c r="A400" t="s">
        <v>540</v>
      </c>
      <c r="B400" t="s">
        <v>24380</v>
      </c>
      <c r="C400" t="s">
        <v>24381</v>
      </c>
      <c r="D400" t="str">
        <f t="shared" si="6"/>
        <v>Điểm y tế Sen Phương (TYT Phúc Lộc)01</v>
      </c>
    </row>
    <row r="401" spans="1:4" x14ac:dyDescent="0.25">
      <c r="A401" t="s">
        <v>540</v>
      </c>
      <c r="B401" t="s">
        <v>24382</v>
      </c>
      <c r="C401" t="s">
        <v>24383</v>
      </c>
      <c r="D401" t="str">
        <f t="shared" si="6"/>
        <v>Điểm y tế Xuân Đình (TYT xã Phúc Lộc)01</v>
      </c>
    </row>
    <row r="402" spans="1:4" x14ac:dyDescent="0.25">
      <c r="A402" t="s">
        <v>540</v>
      </c>
      <c r="B402" t="s">
        <v>24384</v>
      </c>
      <c r="C402" t="s">
        <v>38157</v>
      </c>
      <c r="D402" t="str">
        <f t="shared" si="6"/>
        <v>Điểm y tế Thị trấn Phùng trực thuộc Trạm Y tế xã Đan Phượng01</v>
      </c>
    </row>
    <row r="403" spans="1:4" x14ac:dyDescent="0.25">
      <c r="A403" t="s">
        <v>540</v>
      </c>
      <c r="B403" t="s">
        <v>24385</v>
      </c>
      <c r="C403" t="s">
        <v>38158</v>
      </c>
      <c r="D403" t="str">
        <f t="shared" si="6"/>
        <v>Điểm trạm y tế Trung Châu trực thuộc Trạm Y tế xã Liên Minh01</v>
      </c>
    </row>
    <row r="404" spans="1:4" x14ac:dyDescent="0.25">
      <c r="A404" t="s">
        <v>540</v>
      </c>
      <c r="B404" t="s">
        <v>24386</v>
      </c>
      <c r="C404" t="s">
        <v>38159</v>
      </c>
      <c r="D404" t="str">
        <f t="shared" si="6"/>
        <v>Điểm trạm y tế Thọ An trực thuộc Trạm Y tế xã Liên Minh01</v>
      </c>
    </row>
    <row r="405" spans="1:4" x14ac:dyDescent="0.25">
      <c r="A405" t="s">
        <v>540</v>
      </c>
      <c r="B405" t="s">
        <v>24387</v>
      </c>
      <c r="C405" t="s">
        <v>19528</v>
      </c>
      <c r="D405" t="str">
        <f t="shared" si="6"/>
        <v>Trạm y tế xã Liên Minh01</v>
      </c>
    </row>
    <row r="406" spans="1:4" x14ac:dyDescent="0.25">
      <c r="A406" t="s">
        <v>540</v>
      </c>
      <c r="B406" t="s">
        <v>24388</v>
      </c>
      <c r="C406" t="s">
        <v>38160</v>
      </c>
      <c r="D406" t="str">
        <f t="shared" si="6"/>
        <v>Điểm y tế Liên Hà trực thuộc Trạm Y tế xã Ô Diên01</v>
      </c>
    </row>
    <row r="407" spans="1:4" x14ac:dyDescent="0.25">
      <c r="A407" t="s">
        <v>540</v>
      </c>
      <c r="B407" t="s">
        <v>24389</v>
      </c>
      <c r="C407" t="s">
        <v>24390</v>
      </c>
      <c r="D407" t="str">
        <f t="shared" si="6"/>
        <v>Điểm trạm y tế Phương Đình trực thuộc Trạm y tế xã Liên Minh01</v>
      </c>
    </row>
    <row r="408" spans="1:4" x14ac:dyDescent="0.25">
      <c r="A408" t="s">
        <v>540</v>
      </c>
      <c r="B408" t="s">
        <v>24391</v>
      </c>
      <c r="C408" t="s">
        <v>24392</v>
      </c>
      <c r="D408" t="str">
        <f t="shared" si="6"/>
        <v>Điểm y tế Thượng Mỗ trực thuộc Trạm y tế xã Đan Phượng01</v>
      </c>
    </row>
    <row r="409" spans="1:4" x14ac:dyDescent="0.25">
      <c r="A409" t="s">
        <v>540</v>
      </c>
      <c r="B409" t="s">
        <v>24393</v>
      </c>
      <c r="C409" t="s">
        <v>38161</v>
      </c>
      <c r="D409" t="str">
        <f t="shared" si="6"/>
        <v>Trạm Y tế xã Ô Diên01</v>
      </c>
    </row>
    <row r="410" spans="1:4" x14ac:dyDescent="0.25">
      <c r="A410" t="s">
        <v>540</v>
      </c>
      <c r="B410" t="s">
        <v>24394</v>
      </c>
      <c r="C410" t="s">
        <v>38162</v>
      </c>
      <c r="D410" t="str">
        <f t="shared" si="6"/>
        <v>Điểm y tế Tân Lập trực thuộc Trạm Y tế xã Ô Diên01</v>
      </c>
    </row>
    <row r="411" spans="1:4" x14ac:dyDescent="0.25">
      <c r="A411" t="s">
        <v>540</v>
      </c>
      <c r="B411" t="s">
        <v>24395</v>
      </c>
      <c r="C411" t="s">
        <v>24396</v>
      </c>
      <c r="D411" t="str">
        <f t="shared" si="6"/>
        <v>Điểm y tế Đan Phượng 1 trực thuộc Trạm y tế xã Đan Phượng01</v>
      </c>
    </row>
    <row r="412" spans="1:4" x14ac:dyDescent="0.25">
      <c r="A412" t="s">
        <v>540</v>
      </c>
      <c r="B412" t="s">
        <v>24397</v>
      </c>
      <c r="C412" t="s">
        <v>24398</v>
      </c>
      <c r="D412" t="str">
        <f t="shared" si="6"/>
        <v>Điểm y tế Đồng Tháp trực thuộc Trạm y tế xã Đan Phượng01</v>
      </c>
    </row>
    <row r="413" spans="1:4" x14ac:dyDescent="0.25">
      <c r="A413" t="s">
        <v>540</v>
      </c>
      <c r="B413" t="s">
        <v>24399</v>
      </c>
      <c r="C413" t="s">
        <v>38163</v>
      </c>
      <c r="D413" t="str">
        <f t="shared" si="6"/>
        <v>Điểm y tế Song Phượng trực thuộc Trạm Y tế xã Đan Phượng01</v>
      </c>
    </row>
    <row r="414" spans="1:4" x14ac:dyDescent="0.25">
      <c r="A414" t="s">
        <v>540</v>
      </c>
      <c r="B414" t="s">
        <v>24400</v>
      </c>
      <c r="C414" t="s">
        <v>24401</v>
      </c>
      <c r="D414" t="str">
        <f t="shared" si="6"/>
        <v>Điểm trạm y tế Trạm Trôi  trực thuộc Trạm y tế xã Hoài Đức01</v>
      </c>
    </row>
    <row r="415" spans="1:4" x14ac:dyDescent="0.25">
      <c r="A415" t="s">
        <v>540</v>
      </c>
      <c r="B415" t="s">
        <v>24402</v>
      </c>
      <c r="C415" t="s">
        <v>24403</v>
      </c>
      <c r="D415" t="str">
        <f t="shared" si="6"/>
        <v>Điểm trạm y tế Đức Thượng trực thuộc Trạm y tế xã Hoài Đức01</v>
      </c>
    </row>
    <row r="416" spans="1:4" x14ac:dyDescent="0.25">
      <c r="A416" t="s">
        <v>540</v>
      </c>
      <c r="B416" t="s">
        <v>24404</v>
      </c>
      <c r="C416" t="s">
        <v>24405</v>
      </c>
      <c r="D416" t="str">
        <f t="shared" si="6"/>
        <v>Điểm y tế Minh Khai trực thuộc Trạm y tế xã Dương Hòa01</v>
      </c>
    </row>
    <row r="417" spans="1:4" x14ac:dyDescent="0.25">
      <c r="A417" t="s">
        <v>540</v>
      </c>
      <c r="B417" t="s">
        <v>24406</v>
      </c>
      <c r="C417" t="s">
        <v>38164</v>
      </c>
      <c r="D417" t="str">
        <f t="shared" si="6"/>
        <v>Trạm Y tế xã Dương Hòa01</v>
      </c>
    </row>
    <row r="418" spans="1:4" x14ac:dyDescent="0.25">
      <c r="A418" t="s">
        <v>540</v>
      </c>
      <c r="B418" t="s">
        <v>24407</v>
      </c>
      <c r="C418" t="s">
        <v>24408</v>
      </c>
      <c r="D418" t="str">
        <f t="shared" si="6"/>
        <v>Điểm tram y tế Di Trach trực thuộc Trạm y tế xã Hoài Đức01</v>
      </c>
    </row>
    <row r="419" spans="1:4" x14ac:dyDescent="0.25">
      <c r="A419" t="s">
        <v>540</v>
      </c>
      <c r="B419" t="s">
        <v>24409</v>
      </c>
      <c r="C419" t="s">
        <v>24410</v>
      </c>
      <c r="D419" t="str">
        <f t="shared" si="6"/>
        <v>Điểm trạm y tế xã Đức Giang trực thuộc Trạm y tế xã Hoài Đức01</v>
      </c>
    </row>
    <row r="420" spans="1:4" x14ac:dyDescent="0.25">
      <c r="A420" t="s">
        <v>540</v>
      </c>
      <c r="B420" t="s">
        <v>24411</v>
      </c>
      <c r="C420" t="s">
        <v>24412</v>
      </c>
      <c r="D420" t="str">
        <f t="shared" si="6"/>
        <v>Điểm y tế Cát Quế trực thuộc Trạm y tế xã Dương Hòa01</v>
      </c>
    </row>
    <row r="421" spans="1:4" x14ac:dyDescent="0.25">
      <c r="A421" t="s">
        <v>540</v>
      </c>
      <c r="B421" t="s">
        <v>24413</v>
      </c>
      <c r="C421" t="s">
        <v>24414</v>
      </c>
      <c r="D421" t="str">
        <f t="shared" si="6"/>
        <v>Điểm trạm y tế Kim Chung trực thuộc Trạm y tế xã Hoài Đức01</v>
      </c>
    </row>
    <row r="422" spans="1:4" x14ac:dyDescent="0.25">
      <c r="A422" t="s">
        <v>540</v>
      </c>
      <c r="B422" t="s">
        <v>24415</v>
      </c>
      <c r="C422" t="s">
        <v>38165</v>
      </c>
      <c r="D422" t="str">
        <f t="shared" si="6"/>
        <v>Điểm y tế Yên Sở trực thuộc Trạm Y tế xã Dương Hòa01</v>
      </c>
    </row>
    <row r="423" spans="1:4" x14ac:dyDescent="0.25">
      <c r="A423" t="s">
        <v>540</v>
      </c>
      <c r="B423" t="s">
        <v>24416</v>
      </c>
      <c r="C423" t="s">
        <v>24417</v>
      </c>
      <c r="D423" t="str">
        <f t="shared" si="6"/>
        <v>Điểm trạm y tế Sơn Đồng 1 trực thuộc Trạm y tế xã Sơn Đồng01</v>
      </c>
    </row>
    <row r="424" spans="1:4" x14ac:dyDescent="0.25">
      <c r="A424" t="s">
        <v>540</v>
      </c>
      <c r="B424" t="s">
        <v>24418</v>
      </c>
      <c r="C424" t="s">
        <v>24419</v>
      </c>
      <c r="D424" t="str">
        <f t="shared" si="6"/>
        <v>Điểm Trạm y tế Vân Canh trực thuộc Trạm y tế xã Sơn Đồng01</v>
      </c>
    </row>
    <row r="425" spans="1:4" x14ac:dyDescent="0.25">
      <c r="A425" t="s">
        <v>540</v>
      </c>
      <c r="B425" t="s">
        <v>24420</v>
      </c>
      <c r="C425" t="s">
        <v>38166</v>
      </c>
      <c r="D425" t="str">
        <f t="shared" si="6"/>
        <v>Điểm y tế Đắc Sở trực thuộc Trạm Y tế xã Dương Hòa01</v>
      </c>
    </row>
    <row r="426" spans="1:4" x14ac:dyDescent="0.25">
      <c r="A426" t="s">
        <v>540</v>
      </c>
      <c r="B426" t="s">
        <v>24421</v>
      </c>
      <c r="C426" t="s">
        <v>24422</v>
      </c>
      <c r="D426" t="str">
        <f t="shared" si="6"/>
        <v>Điểm trạm y tế Lại Yên  trực thuộc Trạm y tế Sơn ĐỒng01</v>
      </c>
    </row>
    <row r="427" spans="1:4" x14ac:dyDescent="0.25">
      <c r="A427" t="s">
        <v>540</v>
      </c>
      <c r="B427" t="s">
        <v>24423</v>
      </c>
      <c r="C427" t="s">
        <v>24424</v>
      </c>
      <c r="D427" t="str">
        <f t="shared" si="6"/>
        <v>Điểm Trạm y tế Tiền Yên Trực thuộc Trạm y tế xã Sơn Đồng01</v>
      </c>
    </row>
    <row r="428" spans="1:4" x14ac:dyDescent="0.25">
      <c r="A428" t="s">
        <v>540</v>
      </c>
      <c r="B428" t="s">
        <v>24425</v>
      </c>
      <c r="C428" t="s">
        <v>24426</v>
      </c>
      <c r="D428" t="str">
        <f t="shared" si="6"/>
        <v>Điểm Trạm y tế xã Song Phương trực thuộc Trạm y tế xã Sơn Đồng01</v>
      </c>
    </row>
    <row r="429" spans="1:4" x14ac:dyDescent="0.25">
      <c r="A429" t="s">
        <v>540</v>
      </c>
      <c r="B429" t="s">
        <v>24427</v>
      </c>
      <c r="C429" t="s">
        <v>19547</v>
      </c>
      <c r="D429" t="str">
        <f t="shared" si="6"/>
        <v>Trạm y tế xã An Khánh01</v>
      </c>
    </row>
    <row r="430" spans="1:4" x14ac:dyDescent="0.25">
      <c r="A430" t="s">
        <v>540</v>
      </c>
      <c r="B430" t="s">
        <v>24428</v>
      </c>
      <c r="C430" t="s">
        <v>38167</v>
      </c>
      <c r="D430" t="str">
        <f t="shared" si="6"/>
        <v>Điểm y tế An Thượng trực thuộc Trạm Y tế xã An Khánh01</v>
      </c>
    </row>
    <row r="431" spans="1:4" x14ac:dyDescent="0.25">
      <c r="A431" t="s">
        <v>540</v>
      </c>
      <c r="B431" t="s">
        <v>24429</v>
      </c>
      <c r="C431" t="s">
        <v>24430</v>
      </c>
      <c r="D431" t="str">
        <f t="shared" si="6"/>
        <v>Điểm y tế Vân Côn trực thuộc Trạm y tế xã An Khánh01</v>
      </c>
    </row>
    <row r="432" spans="1:4" x14ac:dyDescent="0.25">
      <c r="A432" t="s">
        <v>540</v>
      </c>
      <c r="B432" t="s">
        <v>24431</v>
      </c>
      <c r="C432" t="s">
        <v>38168</v>
      </c>
      <c r="D432" t="str">
        <f t="shared" si="6"/>
        <v>Điểm y tế La Phù trực thuộc Trạm Y tế xã An Khánh01</v>
      </c>
    </row>
    <row r="433" spans="1:4" x14ac:dyDescent="0.25">
      <c r="A433" t="s">
        <v>540</v>
      </c>
      <c r="B433" t="s">
        <v>24432</v>
      </c>
      <c r="C433" t="s">
        <v>38169</v>
      </c>
      <c r="D433" t="str">
        <f t="shared" si="6"/>
        <v>Điểm y tế Đông La trực thuộc Trạm Y tế xã An Khánh01</v>
      </c>
    </row>
    <row r="434" spans="1:4" x14ac:dyDescent="0.25">
      <c r="A434" t="s">
        <v>540</v>
      </c>
      <c r="B434" t="s">
        <v>24433</v>
      </c>
      <c r="C434" t="s">
        <v>24434</v>
      </c>
      <c r="D434" t="str">
        <f t="shared" si="6"/>
        <v>Điểm y tế Du Nghệ (TYT xã Quốc Oai)01</v>
      </c>
    </row>
    <row r="435" spans="1:4" x14ac:dyDescent="0.25">
      <c r="A435" t="s">
        <v>540</v>
      </c>
      <c r="B435" t="s">
        <v>24435</v>
      </c>
      <c r="C435" t="s">
        <v>24436</v>
      </c>
      <c r="D435" t="str">
        <f t="shared" si="6"/>
        <v>Điểm y tế Sài Sơn (TYT xã Quốc Oai)01</v>
      </c>
    </row>
    <row r="436" spans="1:4" x14ac:dyDescent="0.25">
      <c r="A436" t="s">
        <v>540</v>
      </c>
      <c r="B436" t="s">
        <v>24437</v>
      </c>
      <c r="C436" t="s">
        <v>24438</v>
      </c>
      <c r="D436" t="str">
        <f t="shared" si="6"/>
        <v>Điểm y tế Phượng Sơn (TYT xã Quốc Oai)01</v>
      </c>
    </row>
    <row r="437" spans="1:4" x14ac:dyDescent="0.25">
      <c r="A437" t="s">
        <v>540</v>
      </c>
      <c r="B437" t="s">
        <v>24439</v>
      </c>
      <c r="C437" t="s">
        <v>38170</v>
      </c>
      <c r="D437" t="str">
        <f t="shared" si="6"/>
        <v>Điểm trạm y tế Ngọc Liệp trực thuộc Trạm Y tế xã Kiều Phú01</v>
      </c>
    </row>
    <row r="438" spans="1:4" x14ac:dyDescent="0.25">
      <c r="A438" t="s">
        <v>540</v>
      </c>
      <c r="B438" t="s">
        <v>24440</v>
      </c>
      <c r="C438" t="s">
        <v>24441</v>
      </c>
      <c r="D438" t="str">
        <f t="shared" si="6"/>
        <v>Điểm trạm y tế Ngọc Mỹ trực thuộc Trạm Y tế xã Kiều Phú01</v>
      </c>
    </row>
    <row r="439" spans="1:4" x14ac:dyDescent="0.25">
      <c r="A439" t="s">
        <v>540</v>
      </c>
      <c r="B439" t="s">
        <v>24442</v>
      </c>
      <c r="C439" t="s">
        <v>24443</v>
      </c>
      <c r="D439" t="str">
        <f t="shared" si="6"/>
        <v>Điểm y tế Thạch Thán (TYT xã Quốc Oai)01</v>
      </c>
    </row>
    <row r="440" spans="1:4" x14ac:dyDescent="0.25">
      <c r="A440" t="s">
        <v>540</v>
      </c>
      <c r="B440" t="s">
        <v>24444</v>
      </c>
      <c r="C440" t="s">
        <v>24445</v>
      </c>
      <c r="D440" t="str">
        <f t="shared" si="6"/>
        <v>Điểm y tế Đồng Quang trực thuộc Trạm Y tế xã Hưng Đạo01</v>
      </c>
    </row>
    <row r="441" spans="1:4" x14ac:dyDescent="0.25">
      <c r="A441" t="s">
        <v>540</v>
      </c>
      <c r="B441" t="s">
        <v>24446</v>
      </c>
      <c r="C441" t="s">
        <v>38171</v>
      </c>
      <c r="D441" t="str">
        <f t="shared" si="6"/>
        <v>Điểm y tế Cát Bình trực thuộc Trạm Y tế xã Phú Cát01</v>
      </c>
    </row>
    <row r="442" spans="1:4" x14ac:dyDescent="0.25">
      <c r="A442" t="s">
        <v>540</v>
      </c>
      <c r="B442" t="s">
        <v>24447</v>
      </c>
      <c r="C442" t="s">
        <v>24448</v>
      </c>
      <c r="D442" t="str">
        <f t="shared" si="6"/>
        <v>Điểm trạm y tế Tuyết Nghĩa trực thuộc Trạm Y tế xã Kiều Phú01</v>
      </c>
    </row>
    <row r="443" spans="1:4" x14ac:dyDescent="0.25">
      <c r="A443" t="s">
        <v>540</v>
      </c>
      <c r="B443" t="s">
        <v>24449</v>
      </c>
      <c r="C443" t="s">
        <v>24450</v>
      </c>
      <c r="D443" t="str">
        <f t="shared" si="6"/>
        <v>Trạm Y tế xã Kiều Phú01</v>
      </c>
    </row>
    <row r="444" spans="1:4" x14ac:dyDescent="0.25">
      <c r="A444" t="s">
        <v>540</v>
      </c>
      <c r="B444" t="s">
        <v>24451</v>
      </c>
      <c r="C444" t="s">
        <v>24452</v>
      </c>
      <c r="D444" t="str">
        <f t="shared" si="6"/>
        <v>Trạm Y tế xã Hưng Đạo01</v>
      </c>
    </row>
    <row r="445" spans="1:4" x14ac:dyDescent="0.25">
      <c r="A445" t="s">
        <v>540</v>
      </c>
      <c r="B445" t="s">
        <v>24453</v>
      </c>
      <c r="C445" t="s">
        <v>24454</v>
      </c>
      <c r="D445" t="str">
        <f t="shared" si="6"/>
        <v>Điểm y tế Đại Thành trực thuộc Trạm Y tế xã Hưng Đạo01</v>
      </c>
    </row>
    <row r="446" spans="1:4" x14ac:dyDescent="0.25">
      <c r="A446" t="s">
        <v>540</v>
      </c>
      <c r="B446" t="s">
        <v>24455</v>
      </c>
      <c r="C446" t="s">
        <v>38172</v>
      </c>
      <c r="D446" t="str">
        <f t="shared" si="6"/>
        <v>Điểm y tế Phú Mãn trực thuộc Trạm Y tế xã Phú Cát01</v>
      </c>
    </row>
    <row r="447" spans="1:4" x14ac:dyDescent="0.25">
      <c r="A447" t="s">
        <v>540</v>
      </c>
      <c r="B447" t="s">
        <v>24456</v>
      </c>
      <c r="C447" t="s">
        <v>38173</v>
      </c>
      <c r="D447" t="str">
        <f t="shared" si="6"/>
        <v>Điểm trạm y tế Cấn Hữu trực thuộc Trạm Y tế xã Kiều Phú01</v>
      </c>
    </row>
    <row r="448" spans="1:4" x14ac:dyDescent="0.25">
      <c r="A448" t="s">
        <v>540</v>
      </c>
      <c r="B448" t="s">
        <v>24457</v>
      </c>
      <c r="C448" t="s">
        <v>24458</v>
      </c>
      <c r="D448" t="str">
        <f t="shared" si="6"/>
        <v>Trạm y tế xã Phú Cát01</v>
      </c>
    </row>
    <row r="449" spans="1:4" x14ac:dyDescent="0.25">
      <c r="A449" t="s">
        <v>540</v>
      </c>
      <c r="B449" t="s">
        <v>24459</v>
      </c>
      <c r="C449" t="s">
        <v>38174</v>
      </c>
      <c r="D449" t="str">
        <f t="shared" si="6"/>
        <v>Điểm y tế Đông Yên trực thuộc Trạm Y tế xã Phú Cát01</v>
      </c>
    </row>
    <row r="450" spans="1:4" x14ac:dyDescent="0.25">
      <c r="A450" t="s">
        <v>540</v>
      </c>
      <c r="B450" t="s">
        <v>24460</v>
      </c>
      <c r="C450" t="s">
        <v>38894</v>
      </c>
      <c r="D450" t="str">
        <f t="shared" ref="D450:D513" si="7">CONCATENATE(C450,A450)</f>
        <v>Điểm y tế Đông Xuân ( TYT xã Yên Xuân )01</v>
      </c>
    </row>
    <row r="451" spans="1:4" x14ac:dyDescent="0.25">
      <c r="A451" t="s">
        <v>540</v>
      </c>
      <c r="B451" t="s">
        <v>24461</v>
      </c>
      <c r="C451" t="s">
        <v>38175</v>
      </c>
      <c r="D451" t="str">
        <f t="shared" si="7"/>
        <v>Điểm y tế Đại Đồng ( TYT xã Thạch Thất )01</v>
      </c>
    </row>
    <row r="452" spans="1:4" x14ac:dyDescent="0.25">
      <c r="A452" t="s">
        <v>540</v>
      </c>
      <c r="B452" t="s">
        <v>24462</v>
      </c>
      <c r="C452" t="s">
        <v>38176</v>
      </c>
      <c r="D452" t="str">
        <f t="shared" si="7"/>
        <v>Điểm y tế Cẩm Yên ( TYT xã Thạch Thất )01</v>
      </c>
    </row>
    <row r="453" spans="1:4" x14ac:dyDescent="0.25">
      <c r="A453" t="s">
        <v>540</v>
      </c>
      <c r="B453" t="s">
        <v>24463</v>
      </c>
      <c r="C453" t="s">
        <v>38177</v>
      </c>
      <c r="D453" t="str">
        <f t="shared" si="7"/>
        <v>Điểm y tế Lại Thượng ( TYT xã Thạch Thất )01</v>
      </c>
    </row>
    <row r="454" spans="1:4" x14ac:dyDescent="0.25">
      <c r="A454" t="s">
        <v>540</v>
      </c>
      <c r="B454" t="s">
        <v>24464</v>
      </c>
      <c r="C454" t="s">
        <v>24465</v>
      </c>
      <c r="D454" t="str">
        <f t="shared" si="7"/>
        <v>Trạm y tế xã Thạch Thất01</v>
      </c>
    </row>
    <row r="455" spans="1:4" x14ac:dyDescent="0.25">
      <c r="A455" t="s">
        <v>540</v>
      </c>
      <c r="B455" t="s">
        <v>24466</v>
      </c>
      <c r="C455" t="s">
        <v>38178</v>
      </c>
      <c r="D455" t="str">
        <f t="shared" si="7"/>
        <v>Điểm y tế Hương Ngải ( TYT xã Tây Phương )01</v>
      </c>
    </row>
    <row r="456" spans="1:4" x14ac:dyDescent="0.25">
      <c r="A456" t="s">
        <v>540</v>
      </c>
      <c r="B456" t="s">
        <v>24467</v>
      </c>
      <c r="C456" t="s">
        <v>38179</v>
      </c>
      <c r="D456" t="str">
        <f t="shared" si="7"/>
        <v>Điểm y tế Canh Nậu ( TYT xã Tây Phương )01</v>
      </c>
    </row>
    <row r="457" spans="1:4" x14ac:dyDescent="0.25">
      <c r="A457" t="s">
        <v>540</v>
      </c>
      <c r="B457" t="s">
        <v>24468</v>
      </c>
      <c r="C457" t="s">
        <v>38180</v>
      </c>
      <c r="D457" t="str">
        <f t="shared" si="7"/>
        <v>Điểm y tế Kim Quan ( TTY xã Thạch Thất )01</v>
      </c>
    </row>
    <row r="458" spans="1:4" x14ac:dyDescent="0.25">
      <c r="A458" t="s">
        <v>540</v>
      </c>
      <c r="B458" t="s">
        <v>24469</v>
      </c>
      <c r="C458" t="s">
        <v>38181</v>
      </c>
      <c r="D458" t="str">
        <f t="shared" si="7"/>
        <v>Điểm y tế Dị Nậu ( TYT xã Tây Phương )01</v>
      </c>
    </row>
    <row r="459" spans="1:4" x14ac:dyDescent="0.25">
      <c r="A459" t="s">
        <v>540</v>
      </c>
      <c r="B459" t="s">
        <v>24470</v>
      </c>
      <c r="C459" t="s">
        <v>38182</v>
      </c>
      <c r="D459" t="str">
        <f t="shared" si="7"/>
        <v>Điểm trạm y tế Bình Yên ( TYT xã Hạ Bằng )01</v>
      </c>
    </row>
    <row r="460" spans="1:4" x14ac:dyDescent="0.25">
      <c r="A460" t="s">
        <v>540</v>
      </c>
      <c r="B460" t="s">
        <v>24471</v>
      </c>
      <c r="C460" t="s">
        <v>38183</v>
      </c>
      <c r="D460" t="str">
        <f t="shared" si="7"/>
        <v>Điểm y tế Chàng Sơn ( TYT xã Tây Phương )01</v>
      </c>
    </row>
    <row r="461" spans="1:4" x14ac:dyDescent="0.25">
      <c r="A461" t="s">
        <v>540</v>
      </c>
      <c r="B461" t="s">
        <v>24472</v>
      </c>
      <c r="C461" t="s">
        <v>24473</v>
      </c>
      <c r="D461" t="str">
        <f t="shared" si="7"/>
        <v>Trạm Y tế xã Hòa Lạc01</v>
      </c>
    </row>
    <row r="462" spans="1:4" x14ac:dyDescent="0.25">
      <c r="A462" t="s">
        <v>540</v>
      </c>
      <c r="B462" t="s">
        <v>24474</v>
      </c>
      <c r="C462" t="s">
        <v>24475</v>
      </c>
      <c r="D462" t="str">
        <f t="shared" si="7"/>
        <v>Trạm y tế xã Hạ Bằng01</v>
      </c>
    </row>
    <row r="463" spans="1:4" x14ac:dyDescent="0.25">
      <c r="A463" t="s">
        <v>540</v>
      </c>
      <c r="B463" t="s">
        <v>24476</v>
      </c>
      <c r="C463" t="s">
        <v>38184</v>
      </c>
      <c r="D463" t="str">
        <f t="shared" si="7"/>
        <v>Điểm y tế Hữu Bằng ( TYT xã Tây Phương )01</v>
      </c>
    </row>
    <row r="464" spans="1:4" x14ac:dyDescent="0.25">
      <c r="A464" t="s">
        <v>540</v>
      </c>
      <c r="B464" t="s">
        <v>24477</v>
      </c>
      <c r="C464" t="s">
        <v>38185</v>
      </c>
      <c r="D464" t="str">
        <f t="shared" si="7"/>
        <v>Điểm y tế Phùng Xá ( TYT xã Tây Phương )01</v>
      </c>
    </row>
    <row r="465" spans="1:4" x14ac:dyDescent="0.25">
      <c r="A465" t="s">
        <v>540</v>
      </c>
      <c r="B465" t="s">
        <v>24478</v>
      </c>
      <c r="C465" t="s">
        <v>38186</v>
      </c>
      <c r="D465" t="str">
        <f t="shared" si="7"/>
        <v>Điểm y tế Tân Xã ( TYT xã Hạ Bằng )01</v>
      </c>
    </row>
    <row r="466" spans="1:4" x14ac:dyDescent="0.25">
      <c r="A466" t="s">
        <v>540</v>
      </c>
      <c r="B466" t="s">
        <v>24479</v>
      </c>
      <c r="C466" t="s">
        <v>24480</v>
      </c>
      <c r="D466" t="str">
        <f t="shared" si="7"/>
        <v>Điểm y tế Ao Sen ( TYT xã Hạ Bằng )01</v>
      </c>
    </row>
    <row r="467" spans="1:4" x14ac:dyDescent="0.25">
      <c r="A467" t="s">
        <v>540</v>
      </c>
      <c r="B467" t="s">
        <v>24481</v>
      </c>
      <c r="C467" t="s">
        <v>24482</v>
      </c>
      <c r="D467" t="str">
        <f t="shared" si="7"/>
        <v>Điểm y tế Đồng Trúc ( TYT xã Hạ Bằng )01</v>
      </c>
    </row>
    <row r="468" spans="1:4" x14ac:dyDescent="0.25">
      <c r="A468" t="s">
        <v>540</v>
      </c>
      <c r="B468" t="s">
        <v>24483</v>
      </c>
      <c r="C468" t="s">
        <v>24484</v>
      </c>
      <c r="D468" t="str">
        <f t="shared" si="7"/>
        <v>Trạm Y tế xã Yên Xuân01</v>
      </c>
    </row>
    <row r="469" spans="1:4" x14ac:dyDescent="0.25">
      <c r="A469" t="s">
        <v>540</v>
      </c>
      <c r="B469" t="s">
        <v>24485</v>
      </c>
      <c r="C469" t="s">
        <v>38187</v>
      </c>
      <c r="D469" t="str">
        <f t="shared" si="7"/>
        <v>Điểm y tế Yên Bình ( TYT xã Yên Xuân )01</v>
      </c>
    </row>
    <row r="470" spans="1:4" x14ac:dyDescent="0.25">
      <c r="A470" t="s">
        <v>540</v>
      </c>
      <c r="B470" t="s">
        <v>24486</v>
      </c>
      <c r="C470" t="s">
        <v>38188</v>
      </c>
      <c r="D470" t="str">
        <f t="shared" si="7"/>
        <v>Điểm y tế Yên Trung ( TYT xã Yên Xuân )01</v>
      </c>
    </row>
    <row r="471" spans="1:4" x14ac:dyDescent="0.25">
      <c r="A471" t="s">
        <v>540</v>
      </c>
      <c r="B471" t="s">
        <v>24487</v>
      </c>
      <c r="C471" t="s">
        <v>24488</v>
      </c>
      <c r="D471" t="str">
        <f t="shared" si="7"/>
        <v>Điểm y tế Chúc Sơn trực thuộc TYT phường Chương Mỹ01</v>
      </c>
    </row>
    <row r="472" spans="1:4" x14ac:dyDescent="0.25">
      <c r="A472" t="s">
        <v>540</v>
      </c>
      <c r="B472" t="s">
        <v>24489</v>
      </c>
      <c r="C472" t="s">
        <v>24490</v>
      </c>
      <c r="D472" t="str">
        <f t="shared" si="7"/>
        <v>Trạm y tế xã Xuân Mai01</v>
      </c>
    </row>
    <row r="473" spans="1:4" x14ac:dyDescent="0.25">
      <c r="A473" t="s">
        <v>540</v>
      </c>
      <c r="B473" t="s">
        <v>24491</v>
      </c>
      <c r="C473" t="s">
        <v>24492</v>
      </c>
      <c r="D473" t="str">
        <f t="shared" si="7"/>
        <v>Điểm y tế Phụng Châu trực thuộc TYT phường Chương Mỹ01</v>
      </c>
    </row>
    <row r="474" spans="1:4" x14ac:dyDescent="0.25">
      <c r="A474" t="s">
        <v>540</v>
      </c>
      <c r="B474" t="s">
        <v>24493</v>
      </c>
      <c r="C474" t="s">
        <v>24494</v>
      </c>
      <c r="D474" t="str">
        <f t="shared" si="7"/>
        <v>Điểm y tế Tiên Phương trực thuộc TYT phường Chương Mỹ01</v>
      </c>
    </row>
    <row r="475" spans="1:4" x14ac:dyDescent="0.25">
      <c r="A475" t="s">
        <v>540</v>
      </c>
      <c r="B475" t="s">
        <v>24495</v>
      </c>
      <c r="C475" t="s">
        <v>23686</v>
      </c>
      <c r="D475" t="str">
        <f t="shared" si="7"/>
        <v>Điểm y tế Đông Sơn trực thuộc TYT xã Phú Nghĩa01</v>
      </c>
    </row>
    <row r="476" spans="1:4" x14ac:dyDescent="0.25">
      <c r="A476" t="s">
        <v>540</v>
      </c>
      <c r="B476" t="s">
        <v>24496</v>
      </c>
      <c r="C476" t="s">
        <v>24497</v>
      </c>
      <c r="D476" t="str">
        <f t="shared" si="7"/>
        <v>Điểm y tế Đông Phương Yên trực thuộc TYT xã Phú Nghĩa01</v>
      </c>
    </row>
    <row r="477" spans="1:4" x14ac:dyDescent="0.25">
      <c r="A477" t="s">
        <v>540</v>
      </c>
      <c r="B477" t="s">
        <v>24498</v>
      </c>
      <c r="C477" t="s">
        <v>24499</v>
      </c>
      <c r="D477" t="str">
        <f t="shared" si="7"/>
        <v>Điểm y tế Quan Châm trực thuộc TYT Phú Nghĩa01</v>
      </c>
    </row>
    <row r="478" spans="1:4" x14ac:dyDescent="0.25">
      <c r="A478" t="s">
        <v>540</v>
      </c>
      <c r="B478" t="s">
        <v>24500</v>
      </c>
      <c r="C478" t="s">
        <v>24501</v>
      </c>
      <c r="D478" t="str">
        <f t="shared" si="7"/>
        <v>Trạm y tế xã Phú Nghĩa01</v>
      </c>
    </row>
    <row r="479" spans="1:4" x14ac:dyDescent="0.25">
      <c r="A479" t="s">
        <v>540</v>
      </c>
      <c r="B479" t="s">
        <v>24502</v>
      </c>
      <c r="C479" t="s">
        <v>24503</v>
      </c>
      <c r="D479" t="str">
        <f t="shared" si="7"/>
        <v>Điểm y tế Ngọc Hòa trực thuộc TYT phường Chương Mỹ01</v>
      </c>
    </row>
    <row r="480" spans="1:4" x14ac:dyDescent="0.25">
      <c r="A480" t="s">
        <v>540</v>
      </c>
      <c r="B480" t="s">
        <v>24504</v>
      </c>
      <c r="C480" t="s">
        <v>24505</v>
      </c>
      <c r="D480" t="str">
        <f t="shared" si="7"/>
        <v>Điểm y tế Thủy Xuân Tiên trực thuộc TYT xã Xuân Mai01</v>
      </c>
    </row>
    <row r="481" spans="1:4" x14ac:dyDescent="0.25">
      <c r="A481" t="s">
        <v>540</v>
      </c>
      <c r="B481" t="s">
        <v>24506</v>
      </c>
      <c r="C481" t="s">
        <v>24507</v>
      </c>
      <c r="D481" t="str">
        <f t="shared" si="7"/>
        <v>Điểm y tế Thanh Bình trực thuộc TYT xã Phú Nghĩa01</v>
      </c>
    </row>
    <row r="482" spans="1:4" x14ac:dyDescent="0.25">
      <c r="A482" t="s">
        <v>540</v>
      </c>
      <c r="B482" t="s">
        <v>24508</v>
      </c>
      <c r="C482" t="s">
        <v>24509</v>
      </c>
      <c r="D482" t="str">
        <f t="shared" si="7"/>
        <v>Điểm y tế Trung Hòa trực thuộc TYT xã Phú Nghĩa01</v>
      </c>
    </row>
    <row r="483" spans="1:4" x14ac:dyDescent="0.25">
      <c r="A483" t="s">
        <v>540</v>
      </c>
      <c r="B483" t="s">
        <v>24510</v>
      </c>
      <c r="C483" t="s">
        <v>24511</v>
      </c>
      <c r="D483" t="str">
        <f t="shared" si="7"/>
        <v>Điểm y tế Đại Yên trực thuộc TYT phường Chương Mỹ01</v>
      </c>
    </row>
    <row r="484" spans="1:4" x14ac:dyDescent="0.25">
      <c r="A484" t="s">
        <v>540</v>
      </c>
      <c r="B484" t="s">
        <v>24512</v>
      </c>
      <c r="C484" t="s">
        <v>24513</v>
      </c>
      <c r="D484" t="str">
        <f t="shared" si="7"/>
        <v>Điểm y tế Thụy Hương trực thuộc TYT phường Chương Mỹ01</v>
      </c>
    </row>
    <row r="485" spans="1:4" x14ac:dyDescent="0.25">
      <c r="A485" t="s">
        <v>540</v>
      </c>
      <c r="B485" t="s">
        <v>24514</v>
      </c>
      <c r="C485" t="s">
        <v>24515</v>
      </c>
      <c r="D485" t="str">
        <f t="shared" si="7"/>
        <v>Điểm y tế Tốt Động trực thuộc TYT xã Quảng Bị01</v>
      </c>
    </row>
    <row r="486" spans="1:4" x14ac:dyDescent="0.25">
      <c r="A486" t="s">
        <v>540</v>
      </c>
      <c r="B486" t="s">
        <v>24516</v>
      </c>
      <c r="C486" t="s">
        <v>24517</v>
      </c>
      <c r="D486" t="str">
        <f t="shared" si="7"/>
        <v>Trạm y tế xã Quảng Bị01</v>
      </c>
    </row>
    <row r="487" spans="1:4" x14ac:dyDescent="0.25">
      <c r="A487" t="s">
        <v>540</v>
      </c>
      <c r="B487" t="s">
        <v>24518</v>
      </c>
      <c r="C487" t="s">
        <v>24519</v>
      </c>
      <c r="D487" t="str">
        <f t="shared" si="7"/>
        <v>Điểm y tế Tân Tiến trực thuộc TYT xã Xuân Mai01</v>
      </c>
    </row>
    <row r="488" spans="1:4" x14ac:dyDescent="0.25">
      <c r="A488" t="s">
        <v>540</v>
      </c>
      <c r="B488" t="s">
        <v>24520</v>
      </c>
      <c r="C488" t="s">
        <v>24521</v>
      </c>
      <c r="D488" t="str">
        <f t="shared" si="7"/>
        <v>Điểm y tế Nam Phương Tiến A trực thuộc TYT xã Xuân Mai01</v>
      </c>
    </row>
    <row r="489" spans="1:4" x14ac:dyDescent="0.25">
      <c r="A489" t="s">
        <v>540</v>
      </c>
      <c r="B489" t="s">
        <v>24522</v>
      </c>
      <c r="C489" t="s">
        <v>24523</v>
      </c>
      <c r="D489" t="str">
        <f t="shared" si="7"/>
        <v>Điểm y tế Hợp Đồng trực thuộc TYT xã Quảng Bị01</v>
      </c>
    </row>
    <row r="490" spans="1:4" x14ac:dyDescent="0.25">
      <c r="A490" t="s">
        <v>540</v>
      </c>
      <c r="B490" t="s">
        <v>24524</v>
      </c>
      <c r="C490" t="s">
        <v>24525</v>
      </c>
      <c r="D490" t="str">
        <f t="shared" si="7"/>
        <v>Điểm y tế Hoàng Văn Thụ trực thuộc TYT xã Trần Phú01</v>
      </c>
    </row>
    <row r="491" spans="1:4" x14ac:dyDescent="0.25">
      <c r="A491" t="s">
        <v>540</v>
      </c>
      <c r="B491" t="s">
        <v>24526</v>
      </c>
      <c r="C491" t="s">
        <v>24527</v>
      </c>
      <c r="D491" t="str">
        <f t="shared" si="7"/>
        <v>Điểm y tế Hoàng Diệu trực thuộc TYT Quảng Bị01</v>
      </c>
    </row>
    <row r="492" spans="1:4" x14ac:dyDescent="0.25">
      <c r="A492" t="s">
        <v>540</v>
      </c>
      <c r="B492" t="s">
        <v>24528</v>
      </c>
      <c r="C492" t="s">
        <v>19158</v>
      </c>
      <c r="D492" t="str">
        <f t="shared" si="7"/>
        <v>Trạm y tế xã Trần Phú01</v>
      </c>
    </row>
    <row r="493" spans="1:4" x14ac:dyDescent="0.25">
      <c r="A493" t="s">
        <v>540</v>
      </c>
      <c r="B493" t="s">
        <v>24529</v>
      </c>
      <c r="C493" t="s">
        <v>24530</v>
      </c>
      <c r="D493" t="str">
        <f t="shared" si="7"/>
        <v>Điểm y tế thôn 2 trực thuộc TYT xã Quảng Bị01</v>
      </c>
    </row>
    <row r="494" spans="1:4" x14ac:dyDescent="0.25">
      <c r="A494" t="s">
        <v>540</v>
      </c>
      <c r="B494" t="s">
        <v>24531</v>
      </c>
      <c r="C494" t="s">
        <v>24532</v>
      </c>
      <c r="D494" t="str">
        <f t="shared" si="7"/>
        <v>Điểm y tế Mỹ Lương trực thuộc TYT xã Trần Phú01</v>
      </c>
    </row>
    <row r="495" spans="1:4" x14ac:dyDescent="0.25">
      <c r="A495" t="s">
        <v>540</v>
      </c>
      <c r="B495" t="s">
        <v>24533</v>
      </c>
      <c r="C495" t="s">
        <v>24534</v>
      </c>
      <c r="D495" t="str">
        <f t="shared" si="7"/>
        <v>Điểm y tế Thượng Vực trực thuộc TYT xã Hòa Phú01</v>
      </c>
    </row>
    <row r="496" spans="1:4" x14ac:dyDescent="0.25">
      <c r="A496" t="s">
        <v>540</v>
      </c>
      <c r="B496" t="s">
        <v>24535</v>
      </c>
      <c r="C496" t="s">
        <v>19297</v>
      </c>
      <c r="D496" t="str">
        <f t="shared" si="7"/>
        <v>Trạm y tế xã Hòa Phú01</v>
      </c>
    </row>
    <row r="497" spans="1:4" x14ac:dyDescent="0.25">
      <c r="A497" t="s">
        <v>540</v>
      </c>
      <c r="B497" t="s">
        <v>24536</v>
      </c>
      <c r="C497" t="s">
        <v>24537</v>
      </c>
      <c r="D497" t="str">
        <f t="shared" si="7"/>
        <v>Điểm y tế Hồng Phú trực thuộc TYT xã Hòa Phú01</v>
      </c>
    </row>
    <row r="498" spans="1:4" x14ac:dyDescent="0.25">
      <c r="A498" t="s">
        <v>540</v>
      </c>
      <c r="B498" t="s">
        <v>24538</v>
      </c>
      <c r="C498" t="s">
        <v>24539</v>
      </c>
      <c r="D498" t="str">
        <f t="shared" si="7"/>
        <v>Điểm y tế Trần Phú A trực thuộc  TYT xã Trần Phú01</v>
      </c>
    </row>
    <row r="499" spans="1:4" x14ac:dyDescent="0.25">
      <c r="A499" t="s">
        <v>540</v>
      </c>
      <c r="B499" t="s">
        <v>24540</v>
      </c>
      <c r="C499" t="s">
        <v>24541</v>
      </c>
      <c r="D499" t="str">
        <f t="shared" si="7"/>
        <v>Điểm y tế Văn Võ trực thuộc TYT xã Hòa Phú01</v>
      </c>
    </row>
    <row r="500" spans="1:4" x14ac:dyDescent="0.25">
      <c r="A500" t="s">
        <v>540</v>
      </c>
      <c r="B500" t="s">
        <v>24542</v>
      </c>
      <c r="C500" t="s">
        <v>24543</v>
      </c>
      <c r="D500" t="str">
        <f t="shared" si="7"/>
        <v>Điểm y tế Đồng Lạc trực thuộc TYT xã Hòa Phú01</v>
      </c>
    </row>
    <row r="501" spans="1:4" x14ac:dyDescent="0.25">
      <c r="A501" t="s">
        <v>540</v>
      </c>
      <c r="B501" t="s">
        <v>24544</v>
      </c>
      <c r="C501" t="s">
        <v>24545</v>
      </c>
      <c r="D501" t="str">
        <f t="shared" si="7"/>
        <v>Điểm y tế Hòa Chính trực thuộc TYT xã Hòa Phú01</v>
      </c>
    </row>
    <row r="502" spans="1:4" x14ac:dyDescent="0.25">
      <c r="A502" t="s">
        <v>540</v>
      </c>
      <c r="B502" t="s">
        <v>24546</v>
      </c>
      <c r="C502" t="s">
        <v>24547</v>
      </c>
      <c r="D502" t="str">
        <f t="shared" si="7"/>
        <v>Điểm y tế Phú Nam An trực thuộc TYT xã Hòa Phú01</v>
      </c>
    </row>
    <row r="503" spans="1:4" x14ac:dyDescent="0.25">
      <c r="A503" t="s">
        <v>540</v>
      </c>
      <c r="B503" t="s">
        <v>24548</v>
      </c>
      <c r="C503" t="s">
        <v>38189</v>
      </c>
      <c r="D503" t="str">
        <f t="shared" si="7"/>
        <v>Điểm y tế Kim Bài trực thuộc Trạm Y tế xã Thanh Oai01</v>
      </c>
    </row>
    <row r="504" spans="1:4" x14ac:dyDescent="0.25">
      <c r="A504" t="s">
        <v>540</v>
      </c>
      <c r="B504" t="s">
        <v>24549</v>
      </c>
      <c r="C504" t="s">
        <v>24550</v>
      </c>
      <c r="D504" t="str">
        <f t="shared" si="7"/>
        <v>Điểm y tế Cự Khê trực thuộc TYT xã Bình Minh01</v>
      </c>
    </row>
    <row r="505" spans="1:4" x14ac:dyDescent="0.25">
      <c r="A505" t="s">
        <v>540</v>
      </c>
      <c r="B505" t="s">
        <v>24551</v>
      </c>
      <c r="C505" t="s">
        <v>24552</v>
      </c>
      <c r="D505" t="str">
        <f t="shared" si="7"/>
        <v>Điểm y tế Bích Hòa trực thuộc TYT xã Bình Minh01</v>
      </c>
    </row>
    <row r="506" spans="1:4" x14ac:dyDescent="0.25">
      <c r="A506" t="s">
        <v>540</v>
      </c>
      <c r="B506" t="s">
        <v>24553</v>
      </c>
      <c r="C506" t="s">
        <v>38190</v>
      </c>
      <c r="D506" t="str">
        <f t="shared" si="7"/>
        <v>Điểm y tế Mỹ Hưng trực thuộc Trạm Y tế xã Tam Hưng01</v>
      </c>
    </row>
    <row r="507" spans="1:4" x14ac:dyDescent="0.25">
      <c r="A507" t="s">
        <v>540</v>
      </c>
      <c r="B507" t="s">
        <v>24554</v>
      </c>
      <c r="C507" t="s">
        <v>24555</v>
      </c>
      <c r="D507" t="str">
        <f t="shared" si="7"/>
        <v>Điểm y tế Cao Viên trực thuộc TYT xã Bình Minh01</v>
      </c>
    </row>
    <row r="508" spans="1:4" x14ac:dyDescent="0.25">
      <c r="A508" t="s">
        <v>540</v>
      </c>
      <c r="B508" t="s">
        <v>24556</v>
      </c>
      <c r="C508" t="s">
        <v>19859</v>
      </c>
      <c r="D508" t="str">
        <f t="shared" si="7"/>
        <v>Trạm y tế xã Bình Minh01</v>
      </c>
    </row>
    <row r="509" spans="1:4" x14ac:dyDescent="0.25">
      <c r="A509" t="s">
        <v>540</v>
      </c>
      <c r="B509" t="s">
        <v>24557</v>
      </c>
      <c r="C509" t="s">
        <v>24558</v>
      </c>
      <c r="D509" t="str">
        <f t="shared" si="7"/>
        <v>Điểm y tế Bối Khê trực thuộc Trạm Y tế xã Tam Hưng01</v>
      </c>
    </row>
    <row r="510" spans="1:4" x14ac:dyDescent="0.25">
      <c r="A510" t="s">
        <v>540</v>
      </c>
      <c r="B510" t="s">
        <v>24559</v>
      </c>
      <c r="C510" t="s">
        <v>24560</v>
      </c>
      <c r="D510" t="str">
        <f t="shared" si="7"/>
        <v>Điểm y tế Thanh Cao trực thuộc TYT xã Bình Minh01</v>
      </c>
    </row>
    <row r="511" spans="1:4" x14ac:dyDescent="0.25">
      <c r="A511" t="s">
        <v>540</v>
      </c>
      <c r="B511" t="s">
        <v>24561</v>
      </c>
      <c r="C511" t="s">
        <v>19817</v>
      </c>
      <c r="D511" t="str">
        <f t="shared" si="7"/>
        <v>Trạm y tế xã Tam Hưng01</v>
      </c>
    </row>
    <row r="512" spans="1:4" x14ac:dyDescent="0.25">
      <c r="A512" t="s">
        <v>540</v>
      </c>
      <c r="B512" t="s">
        <v>24562</v>
      </c>
      <c r="C512" t="s">
        <v>38191</v>
      </c>
      <c r="D512" t="str">
        <f t="shared" si="7"/>
        <v>Điểm y tế Thanh Mai trực thuộc Trạm Y tế xã Thanh Oai01</v>
      </c>
    </row>
    <row r="513" spans="1:4" x14ac:dyDescent="0.25">
      <c r="A513" t="s">
        <v>540</v>
      </c>
      <c r="B513" t="s">
        <v>24563</v>
      </c>
      <c r="C513" t="s">
        <v>24564</v>
      </c>
      <c r="D513" t="str">
        <f t="shared" si="7"/>
        <v>Điểm y tế Thanh Văn trực thuộc TYT xã Tam Hưng01</v>
      </c>
    </row>
    <row r="514" spans="1:4" x14ac:dyDescent="0.25">
      <c r="A514" t="s">
        <v>540</v>
      </c>
      <c r="B514" t="s">
        <v>24565</v>
      </c>
      <c r="C514" t="s">
        <v>38192</v>
      </c>
      <c r="D514" t="str">
        <f t="shared" ref="D514:D577" si="8">CONCATENATE(C514,A514)</f>
        <v>Điểm y tế Đỗ Động trực thuộc Trạm Y tế xã Thanh Oai01</v>
      </c>
    </row>
    <row r="515" spans="1:4" x14ac:dyDescent="0.25">
      <c r="A515" t="s">
        <v>540</v>
      </c>
      <c r="B515" t="s">
        <v>24566</v>
      </c>
      <c r="C515" t="s">
        <v>38193</v>
      </c>
      <c r="D515" t="str">
        <f t="shared" si="8"/>
        <v>Điểm y tế Kim An trực thuộc Trạm Y tế xã Thanh Oai01</v>
      </c>
    </row>
    <row r="516" spans="1:4" x14ac:dyDescent="0.25">
      <c r="A516" t="s">
        <v>540</v>
      </c>
      <c r="B516" t="s">
        <v>24567</v>
      </c>
      <c r="C516" t="s">
        <v>38194</v>
      </c>
      <c r="D516" t="str">
        <f t="shared" si="8"/>
        <v>Điểm y tế Kim Thư trực thuộc Trạm Y tế xã Thanh Oai01</v>
      </c>
    </row>
    <row r="517" spans="1:4" x14ac:dyDescent="0.25">
      <c r="A517" t="s">
        <v>540</v>
      </c>
      <c r="B517" t="s">
        <v>24568</v>
      </c>
      <c r="C517" t="s">
        <v>38195</v>
      </c>
      <c r="D517" t="str">
        <f t="shared" si="8"/>
        <v>Điểm y tế Phương Trung trực thuộc Trạm Y tế xã Thanh Oai01</v>
      </c>
    </row>
    <row r="518" spans="1:4" x14ac:dyDescent="0.25">
      <c r="A518" t="s">
        <v>540</v>
      </c>
      <c r="B518" t="s">
        <v>24569</v>
      </c>
      <c r="C518" t="s">
        <v>38196</v>
      </c>
      <c r="D518" t="str">
        <f t="shared" si="8"/>
        <v>Điểm y tế Tân Ước trực thuộc Trạm Y tế xã Dân Hòa01</v>
      </c>
    </row>
    <row r="519" spans="1:4" x14ac:dyDescent="0.25">
      <c r="A519" t="s">
        <v>540</v>
      </c>
      <c r="B519" t="s">
        <v>24570</v>
      </c>
      <c r="C519" t="s">
        <v>38197</v>
      </c>
      <c r="D519" t="str">
        <f t="shared" si="8"/>
        <v>Điểm y tế Liên Châu trực thuộc Trạm Y tế xã Dân Hòa01</v>
      </c>
    </row>
    <row r="520" spans="1:4" x14ac:dyDescent="0.25">
      <c r="A520" t="s">
        <v>540</v>
      </c>
      <c r="B520" t="s">
        <v>24571</v>
      </c>
      <c r="C520" t="s">
        <v>38198</v>
      </c>
      <c r="D520" t="str">
        <f t="shared" si="8"/>
        <v>Điểm y tế Cao Dương trực thuộc Trạm Y tế xã Dân Hòa01</v>
      </c>
    </row>
    <row r="521" spans="1:4" x14ac:dyDescent="0.25">
      <c r="A521" t="s">
        <v>540</v>
      </c>
      <c r="B521" t="s">
        <v>24572</v>
      </c>
      <c r="C521" t="s">
        <v>38199</v>
      </c>
      <c r="D521" t="str">
        <f t="shared" si="8"/>
        <v>Điểm y tế Xuân Dương trực thuộc Trạm Y tế xã Dân Hòa01</v>
      </c>
    </row>
    <row r="522" spans="1:4" x14ac:dyDescent="0.25">
      <c r="A522" t="s">
        <v>540</v>
      </c>
      <c r="B522" t="s">
        <v>24573</v>
      </c>
      <c r="C522" t="s">
        <v>38200</v>
      </c>
      <c r="D522" t="str">
        <f t="shared" si="8"/>
        <v>Điểm y tế Hồng Dương trực thuộc Trạm Y tế xã Dân Hòa01</v>
      </c>
    </row>
    <row r="523" spans="1:4" x14ac:dyDescent="0.25">
      <c r="A523" t="s">
        <v>540</v>
      </c>
      <c r="B523" t="s">
        <v>24574</v>
      </c>
      <c r="C523" t="s">
        <v>24575</v>
      </c>
      <c r="D523" t="str">
        <f t="shared" si="8"/>
        <v>Điểm y tế Nguyễn Du (TYT xã Thường Tín)01</v>
      </c>
    </row>
    <row r="524" spans="1:4" x14ac:dyDescent="0.25">
      <c r="A524" t="s">
        <v>540</v>
      </c>
      <c r="B524" t="s">
        <v>24576</v>
      </c>
      <c r="C524" t="s">
        <v>24577</v>
      </c>
      <c r="D524" t="str">
        <f t="shared" si="8"/>
        <v>Điểm y tế Ninh Sở (TYT xã Hồng Vân)01</v>
      </c>
    </row>
    <row r="525" spans="1:4" x14ac:dyDescent="0.25">
      <c r="A525" t="s">
        <v>540</v>
      </c>
      <c r="B525" t="s">
        <v>24578</v>
      </c>
      <c r="C525" t="s">
        <v>38201</v>
      </c>
      <c r="D525" t="str">
        <f t="shared" si="8"/>
        <v>Điểm trạm y tế Nhị Khê trực thuộc Trạm Y tế xã Thường Tín01</v>
      </c>
    </row>
    <row r="526" spans="1:4" x14ac:dyDescent="0.25">
      <c r="A526" t="s">
        <v>540</v>
      </c>
      <c r="B526" t="s">
        <v>24579</v>
      </c>
      <c r="C526" t="s">
        <v>24580</v>
      </c>
      <c r="D526" t="str">
        <f t="shared" si="8"/>
        <v>ĐIểm y tế Duyên Thái (TYT xã Hồng Vân)01</v>
      </c>
    </row>
    <row r="527" spans="1:4" x14ac:dyDescent="0.25">
      <c r="A527" t="s">
        <v>540</v>
      </c>
      <c r="B527" t="s">
        <v>24581</v>
      </c>
      <c r="C527" t="s">
        <v>38202</v>
      </c>
      <c r="D527" t="str">
        <f t="shared" si="8"/>
        <v>Điểm trạm y tế Khánh Hà trực thuộc Trạm Y tế xã Thường Tín01</v>
      </c>
    </row>
    <row r="528" spans="1:4" x14ac:dyDescent="0.25">
      <c r="A528" t="s">
        <v>540</v>
      </c>
      <c r="B528" t="s">
        <v>24582</v>
      </c>
      <c r="C528" t="s">
        <v>38203</v>
      </c>
      <c r="D528" t="str">
        <f t="shared" si="8"/>
        <v>Điểm trạm y tế Hòa Bình trực thuộc Trạm Y tế xã Thường Tín01</v>
      </c>
    </row>
    <row r="529" spans="1:4" x14ac:dyDescent="0.25">
      <c r="A529" t="s">
        <v>540</v>
      </c>
      <c r="B529" t="s">
        <v>24583</v>
      </c>
      <c r="C529" t="s">
        <v>24584</v>
      </c>
      <c r="D529" t="str">
        <f t="shared" si="8"/>
        <v>Điểm y tế Văn Bình (TYT xã Thường Tín)01</v>
      </c>
    </row>
    <row r="530" spans="1:4" x14ac:dyDescent="0.25">
      <c r="A530" t="s">
        <v>540</v>
      </c>
      <c r="B530" t="s">
        <v>24585</v>
      </c>
      <c r="C530" t="s">
        <v>38204</v>
      </c>
      <c r="D530" t="str">
        <f t="shared" si="8"/>
        <v>Điểm trạm y tế Hiền Giang trực thuộc Trạm Y tế xã Thường Tín01</v>
      </c>
    </row>
    <row r="531" spans="1:4" x14ac:dyDescent="0.25">
      <c r="A531" t="s">
        <v>540</v>
      </c>
      <c r="B531" t="s">
        <v>24586</v>
      </c>
      <c r="C531" t="s">
        <v>24587</v>
      </c>
      <c r="D531" t="str">
        <f t="shared" si="8"/>
        <v>Điểm y tế Cẩm Cơ (TYT xã Hồng Vân)01</v>
      </c>
    </row>
    <row r="532" spans="1:4" x14ac:dyDescent="0.25">
      <c r="A532" t="s">
        <v>540</v>
      </c>
      <c r="B532" t="s">
        <v>24588</v>
      </c>
      <c r="C532" t="s">
        <v>24589</v>
      </c>
      <c r="D532" t="str">
        <f t="shared" si="8"/>
        <v>Điểm y tế Vân Tảo (TYT xã Hồng Vân)01</v>
      </c>
    </row>
    <row r="533" spans="1:4" x14ac:dyDescent="0.25">
      <c r="A533" t="s">
        <v>540</v>
      </c>
      <c r="B533" t="s">
        <v>24590</v>
      </c>
      <c r="C533" t="s">
        <v>24591</v>
      </c>
      <c r="D533" t="str">
        <f t="shared" si="8"/>
        <v>Điểm y tế Liên Phương (TYT xã Hồng Vân)01</v>
      </c>
    </row>
    <row r="534" spans="1:4" x14ac:dyDescent="0.25">
      <c r="A534" t="s">
        <v>540</v>
      </c>
      <c r="B534" t="s">
        <v>24592</v>
      </c>
      <c r="C534" t="s">
        <v>24593</v>
      </c>
      <c r="D534" t="str">
        <f t="shared" si="8"/>
        <v>Điểm y tế Văn Phú (TYT xã Thường Tín)01</v>
      </c>
    </row>
    <row r="535" spans="1:4" x14ac:dyDescent="0.25">
      <c r="A535" t="s">
        <v>540</v>
      </c>
      <c r="B535" t="s">
        <v>24594</v>
      </c>
      <c r="C535" t="s">
        <v>24595</v>
      </c>
      <c r="D535" t="str">
        <f t="shared" si="8"/>
        <v>Điểm trạm y tế Tự Nhiên (TYT xã Chương Dương)01</v>
      </c>
    </row>
    <row r="536" spans="1:4" x14ac:dyDescent="0.25">
      <c r="A536" t="s">
        <v>540</v>
      </c>
      <c r="B536" t="s">
        <v>24596</v>
      </c>
      <c r="C536" t="s">
        <v>24597</v>
      </c>
      <c r="D536" t="str">
        <f t="shared" si="8"/>
        <v>Điểm y tế Tiền Phong (TYT xã Thường Tín)01</v>
      </c>
    </row>
    <row r="537" spans="1:4" x14ac:dyDescent="0.25">
      <c r="A537" t="s">
        <v>540</v>
      </c>
      <c r="B537" t="s">
        <v>24598</v>
      </c>
      <c r="C537" t="s">
        <v>24599</v>
      </c>
      <c r="D537" t="str">
        <f t="shared" si="8"/>
        <v>Điểm y tế Hà Hồi (TYT xã Hồng Vân)01</v>
      </c>
    </row>
    <row r="538" spans="1:4" x14ac:dyDescent="0.25">
      <c r="A538" t="s">
        <v>540</v>
      </c>
      <c r="B538" t="s">
        <v>24600</v>
      </c>
      <c r="C538" t="s">
        <v>24601</v>
      </c>
      <c r="D538" t="str">
        <f t="shared" si="8"/>
        <v>Điểm trạm y tế Thư Phú (TYT xã Chương Dương)01</v>
      </c>
    </row>
    <row r="539" spans="1:4" x14ac:dyDescent="0.25">
      <c r="A539" t="s">
        <v>540</v>
      </c>
      <c r="B539" t="s">
        <v>24602</v>
      </c>
      <c r="C539" t="s">
        <v>24603</v>
      </c>
      <c r="D539" t="str">
        <f t="shared" si="8"/>
        <v>Điểm y tế xã Nguyễn Trãi (TYT xã Thượng Phúc)01</v>
      </c>
    </row>
    <row r="540" spans="1:4" x14ac:dyDescent="0.25">
      <c r="A540" t="s">
        <v>540</v>
      </c>
      <c r="B540" t="s">
        <v>24604</v>
      </c>
      <c r="C540" t="s">
        <v>24605</v>
      </c>
      <c r="D540" t="str">
        <f t="shared" si="8"/>
        <v>Điểm y tế xã Quất Động (xã Thượng Phúc)01</v>
      </c>
    </row>
    <row r="541" spans="1:4" x14ac:dyDescent="0.25">
      <c r="A541" t="s">
        <v>540</v>
      </c>
      <c r="B541" t="s">
        <v>24606</v>
      </c>
      <c r="C541" t="s">
        <v>24607</v>
      </c>
      <c r="D541" t="str">
        <f t="shared" si="8"/>
        <v>Điểm trạm y tế  Kỳ Dương (TYT xã Chương Dương)01</v>
      </c>
    </row>
    <row r="542" spans="1:4" x14ac:dyDescent="0.25">
      <c r="A542" t="s">
        <v>540</v>
      </c>
      <c r="B542" t="s">
        <v>24608</v>
      </c>
      <c r="C542" t="s">
        <v>24609</v>
      </c>
      <c r="D542" t="str">
        <f t="shared" si="8"/>
        <v>Điểm y tế Tân Minh (TYT xã Thương Phúc)01</v>
      </c>
    </row>
    <row r="543" spans="1:4" x14ac:dyDescent="0.25">
      <c r="A543" t="s">
        <v>540</v>
      </c>
      <c r="B543" t="s">
        <v>24610</v>
      </c>
      <c r="C543" t="s">
        <v>24611</v>
      </c>
      <c r="D543" t="str">
        <f t="shared" si="8"/>
        <v>Điểm trạm y tế Lê Lợi (TYT xã Chương Dương)01</v>
      </c>
    </row>
    <row r="544" spans="1:4" x14ac:dyDescent="0.25">
      <c r="A544" t="s">
        <v>540</v>
      </c>
      <c r="B544" t="s">
        <v>24612</v>
      </c>
      <c r="C544" t="s">
        <v>24613</v>
      </c>
      <c r="D544" t="str">
        <f t="shared" si="8"/>
        <v>Điểm trạm y tế Thắng Lợi (TYT xã Chương Dương)01</v>
      </c>
    </row>
    <row r="545" spans="1:4" x14ac:dyDescent="0.25">
      <c r="A545" t="s">
        <v>540</v>
      </c>
      <c r="B545" t="s">
        <v>24614</v>
      </c>
      <c r="C545" t="s">
        <v>24615</v>
      </c>
      <c r="D545" t="str">
        <f t="shared" si="8"/>
        <v>Điểm y tế xã Dũng Tiến (TYT xã Thượng Phúc)01</v>
      </c>
    </row>
    <row r="546" spans="1:4" x14ac:dyDescent="0.25">
      <c r="A546" t="s">
        <v>540</v>
      </c>
      <c r="B546" t="s">
        <v>24616</v>
      </c>
      <c r="C546" t="s">
        <v>24617</v>
      </c>
      <c r="D546" t="str">
        <f t="shared" si="8"/>
        <v>Điểm y tế Thống Nhất (TYT xã Phú Xuyên)01</v>
      </c>
    </row>
    <row r="547" spans="1:4" x14ac:dyDescent="0.25">
      <c r="A547" t="s">
        <v>540</v>
      </c>
      <c r="B547" t="s">
        <v>24618</v>
      </c>
      <c r="C547" t="s">
        <v>24619</v>
      </c>
      <c r="D547" t="str">
        <f t="shared" si="8"/>
        <v>Điểm y tế Nghiêm Xuyên (TYT xã Thượng Phúc)01</v>
      </c>
    </row>
    <row r="548" spans="1:4" x14ac:dyDescent="0.25">
      <c r="A548" t="s">
        <v>540</v>
      </c>
      <c r="B548" t="s">
        <v>24620</v>
      </c>
      <c r="C548" t="s">
        <v>24621</v>
      </c>
      <c r="D548" t="str">
        <f t="shared" si="8"/>
        <v>ĐIểm trạm y tế An Duyên (TYT xã Chương Dương)01</v>
      </c>
    </row>
    <row r="549" spans="1:4" x14ac:dyDescent="0.25">
      <c r="A549" t="s">
        <v>540</v>
      </c>
      <c r="B549" t="s">
        <v>24622</v>
      </c>
      <c r="C549" t="s">
        <v>24623</v>
      </c>
      <c r="D549" t="str">
        <f t="shared" si="8"/>
        <v>Điểm y tế Văn Tự (TYT xã Phú Xuyên)01</v>
      </c>
    </row>
    <row r="550" spans="1:4" x14ac:dyDescent="0.25">
      <c r="A550" t="s">
        <v>540</v>
      </c>
      <c r="B550" t="s">
        <v>24624</v>
      </c>
      <c r="C550" t="s">
        <v>24625</v>
      </c>
      <c r="D550" t="str">
        <f t="shared" si="8"/>
        <v>ĐIểm y tế Vạn Điểm (TYT xã Phú Xuyên)01</v>
      </c>
    </row>
    <row r="551" spans="1:4" x14ac:dyDescent="0.25">
      <c r="A551" t="s">
        <v>540</v>
      </c>
      <c r="B551" t="s">
        <v>24626</v>
      </c>
      <c r="C551" t="s">
        <v>24627</v>
      </c>
      <c r="D551" t="str">
        <f t="shared" si="8"/>
        <v>Điểm y tế Minh Cường (TYT xã Phú Xuyên)01</v>
      </c>
    </row>
    <row r="552" spans="1:4" x14ac:dyDescent="0.25">
      <c r="A552" t="s">
        <v>540</v>
      </c>
      <c r="B552" t="s">
        <v>24628</v>
      </c>
      <c r="C552" t="s">
        <v>24629</v>
      </c>
      <c r="D552" t="str">
        <f t="shared" si="8"/>
        <v>Điểm y tế Thao Chính (TYT xã Phú Xuyên)01</v>
      </c>
    </row>
    <row r="553" spans="1:4" x14ac:dyDescent="0.25">
      <c r="A553" t="s">
        <v>540</v>
      </c>
      <c r="B553" t="s">
        <v>24630</v>
      </c>
      <c r="C553" t="s">
        <v>24631</v>
      </c>
      <c r="D553" t="str">
        <f t="shared" si="8"/>
        <v>Điểm y tế Hồng Minh (TYT xã Phượng Dực)01</v>
      </c>
    </row>
    <row r="554" spans="1:4" x14ac:dyDescent="0.25">
      <c r="A554" t="s">
        <v>540</v>
      </c>
      <c r="B554" t="s">
        <v>24632</v>
      </c>
      <c r="C554" t="s">
        <v>38895</v>
      </c>
      <c r="D554" t="str">
        <f t="shared" si="8"/>
        <v>Trạm y tế xã Phượng Dực01</v>
      </c>
    </row>
    <row r="555" spans="1:4" x14ac:dyDescent="0.25">
      <c r="A555" t="s">
        <v>540</v>
      </c>
      <c r="B555" t="s">
        <v>24633</v>
      </c>
      <c r="C555" t="s">
        <v>24634</v>
      </c>
      <c r="D555" t="str">
        <f t="shared" si="8"/>
        <v>Điểm y tế Tri Trung (TYT xã Phượng Dực)01</v>
      </c>
    </row>
    <row r="556" spans="1:4" x14ac:dyDescent="0.25">
      <c r="A556" t="s">
        <v>540</v>
      </c>
      <c r="B556" t="s">
        <v>24635</v>
      </c>
      <c r="C556" t="s">
        <v>24636</v>
      </c>
      <c r="D556" t="str">
        <f t="shared" si="8"/>
        <v>Điểm y tế Đại Thắng (TYTxã Phượng Dực)01</v>
      </c>
    </row>
    <row r="557" spans="1:4" x14ac:dyDescent="0.25">
      <c r="A557" t="s">
        <v>540</v>
      </c>
      <c r="B557" t="s">
        <v>24637</v>
      </c>
      <c r="C557" t="s">
        <v>24638</v>
      </c>
      <c r="D557" t="str">
        <f t="shared" si="8"/>
        <v>Điểm y tế Phú Túc (TYT xã Phượng Dực)01</v>
      </c>
    </row>
    <row r="558" spans="1:4" x14ac:dyDescent="0.25">
      <c r="A558" t="s">
        <v>540</v>
      </c>
      <c r="B558" t="s">
        <v>24639</v>
      </c>
      <c r="C558" t="s">
        <v>24640</v>
      </c>
      <c r="D558" t="str">
        <f t="shared" si="8"/>
        <v>Điểm y tế Văn Hoàng (TYT xã Phượng Dực)01</v>
      </c>
    </row>
    <row r="559" spans="1:4" x14ac:dyDescent="0.25">
      <c r="A559" t="s">
        <v>540</v>
      </c>
      <c r="B559" t="s">
        <v>24641</v>
      </c>
      <c r="C559" t="s">
        <v>24642</v>
      </c>
      <c r="D559" t="str">
        <f t="shared" si="8"/>
        <v>Điểm y tế Hồng Thái (TYT xã Phú Xuyên)01</v>
      </c>
    </row>
    <row r="560" spans="1:4" x14ac:dyDescent="0.25">
      <c r="A560" t="s">
        <v>540</v>
      </c>
      <c r="B560" t="s">
        <v>24643</v>
      </c>
      <c r="C560" t="s">
        <v>24644</v>
      </c>
      <c r="D560" t="str">
        <f t="shared" si="8"/>
        <v>Điểm y tế Hoàng Long (TYT Phượng Dực)01</v>
      </c>
    </row>
    <row r="561" spans="1:4" x14ac:dyDescent="0.25">
      <c r="A561" t="s">
        <v>540</v>
      </c>
      <c r="B561" t="s">
        <v>24645</v>
      </c>
      <c r="C561" t="s">
        <v>24646</v>
      </c>
      <c r="D561" t="str">
        <f t="shared" si="8"/>
        <v>Điểm y tế Quang Trung (TYT xã Phú Xuyên)01</v>
      </c>
    </row>
    <row r="562" spans="1:4" x14ac:dyDescent="0.25">
      <c r="A562" t="s">
        <v>540</v>
      </c>
      <c r="B562" t="s">
        <v>24647</v>
      </c>
      <c r="C562" t="s">
        <v>24648</v>
      </c>
      <c r="D562" t="str">
        <f t="shared" si="8"/>
        <v>Điểm y tế Nam Phong (TYT xã Phú Xuyên)01</v>
      </c>
    </row>
    <row r="563" spans="1:4" x14ac:dyDescent="0.25">
      <c r="A563" t="s">
        <v>540</v>
      </c>
      <c r="B563" t="s">
        <v>24649</v>
      </c>
      <c r="C563" t="s">
        <v>24650</v>
      </c>
      <c r="D563" t="str">
        <f t="shared" si="8"/>
        <v>Điểm Y tế Nam Triều (TYT xã Phú Xuyên)01</v>
      </c>
    </row>
    <row r="564" spans="1:4" x14ac:dyDescent="0.25">
      <c r="A564" t="s">
        <v>540</v>
      </c>
      <c r="B564" t="s">
        <v>24651</v>
      </c>
      <c r="C564" t="s">
        <v>24652</v>
      </c>
      <c r="D564" t="str">
        <f t="shared" si="8"/>
        <v>Điểm y tế Tân Dân (TYT xã Chuyên Mỹ)01</v>
      </c>
    </row>
    <row r="565" spans="1:4" x14ac:dyDescent="0.25">
      <c r="A565" t="s">
        <v>540</v>
      </c>
      <c r="B565" t="s">
        <v>24653</v>
      </c>
      <c r="C565" t="s">
        <v>24654</v>
      </c>
      <c r="D565" t="str">
        <f t="shared" si="8"/>
        <v>Điêm y tế Sơn Hà (TYT xã Phú Xuyên)01</v>
      </c>
    </row>
    <row r="566" spans="1:4" x14ac:dyDescent="0.25">
      <c r="A566" t="s">
        <v>540</v>
      </c>
      <c r="B566" t="s">
        <v>24655</v>
      </c>
      <c r="C566" t="s">
        <v>24656</v>
      </c>
      <c r="D566" t="str">
        <f t="shared" si="8"/>
        <v>Điểm y tế Chuôn Tre (TYT xã Chuyên Mỹ)01</v>
      </c>
    </row>
    <row r="567" spans="1:4" x14ac:dyDescent="0.25">
      <c r="A567" t="s">
        <v>540</v>
      </c>
      <c r="B567" t="s">
        <v>24657</v>
      </c>
      <c r="C567" t="s">
        <v>24658</v>
      </c>
      <c r="D567" t="str">
        <f t="shared" si="8"/>
        <v>Điểm y tế Khai Thái (TYT xã Đại Xuyên)01</v>
      </c>
    </row>
    <row r="568" spans="1:4" x14ac:dyDescent="0.25">
      <c r="A568" t="s">
        <v>540</v>
      </c>
      <c r="B568" t="s">
        <v>24659</v>
      </c>
      <c r="C568" t="s">
        <v>24660</v>
      </c>
      <c r="D568" t="str">
        <f t="shared" si="8"/>
        <v>Điểm y tế Phúc Tiến (TYT xã Đại Xuyên)01</v>
      </c>
    </row>
    <row r="569" spans="1:4" x14ac:dyDescent="0.25">
      <c r="A569" t="s">
        <v>540</v>
      </c>
      <c r="B569" t="s">
        <v>24661</v>
      </c>
      <c r="C569" t="s">
        <v>24662</v>
      </c>
      <c r="D569" t="str">
        <f t="shared" si="8"/>
        <v>Điểm y tế Vân Từ (TYT xã Chuyên Mỹ)01</v>
      </c>
    </row>
    <row r="570" spans="1:4" x14ac:dyDescent="0.25">
      <c r="A570" t="s">
        <v>540</v>
      </c>
      <c r="B570" t="s">
        <v>24663</v>
      </c>
      <c r="C570" t="s">
        <v>24664</v>
      </c>
      <c r="D570" t="str">
        <f t="shared" si="8"/>
        <v>Điểm y tế Cổ Trai (TYT xã Đại Xuyên)01</v>
      </c>
    </row>
    <row r="571" spans="1:4" x14ac:dyDescent="0.25">
      <c r="A571" t="s">
        <v>540</v>
      </c>
      <c r="B571" t="s">
        <v>24665</v>
      </c>
      <c r="C571" t="s">
        <v>24666</v>
      </c>
      <c r="D571" t="str">
        <f t="shared" si="8"/>
        <v>Điểm y tế Phú Yên (TYT xã Chuyên Mỹ)01</v>
      </c>
    </row>
    <row r="572" spans="1:4" x14ac:dyDescent="0.25">
      <c r="A572" t="s">
        <v>540</v>
      </c>
      <c r="B572" t="s">
        <v>24667</v>
      </c>
      <c r="C572" t="s">
        <v>24668</v>
      </c>
      <c r="D572" t="str">
        <f t="shared" si="8"/>
        <v>Điểm y tế Bạch Hạ (TYT xã Đại Xuyên)01</v>
      </c>
    </row>
    <row r="573" spans="1:4" x14ac:dyDescent="0.25">
      <c r="A573" t="s">
        <v>540</v>
      </c>
      <c r="B573" t="s">
        <v>24669</v>
      </c>
      <c r="C573" t="s">
        <v>24670</v>
      </c>
      <c r="D573" t="str">
        <f t="shared" si="8"/>
        <v>Điểm y tế Quang Lãng (TYT xã Đại Xuyên)01</v>
      </c>
    </row>
    <row r="574" spans="1:4" x14ac:dyDescent="0.25">
      <c r="A574" t="s">
        <v>540</v>
      </c>
      <c r="B574" t="s">
        <v>24671</v>
      </c>
      <c r="C574" t="s">
        <v>24672</v>
      </c>
      <c r="D574" t="str">
        <f t="shared" si="8"/>
        <v>Điểm y tế Châu Can (TYT xã Chuyên Mỹ)01</v>
      </c>
    </row>
    <row r="575" spans="1:4" x14ac:dyDescent="0.25">
      <c r="A575" t="s">
        <v>540</v>
      </c>
      <c r="B575" t="s">
        <v>24673</v>
      </c>
      <c r="C575" t="s">
        <v>24674</v>
      </c>
      <c r="D575" t="str">
        <f t="shared" si="8"/>
        <v>Điểm y tế Minh Tân (TYT xã Đại Xuyên)01</v>
      </c>
    </row>
    <row r="576" spans="1:4" x14ac:dyDescent="0.25">
      <c r="A576" t="s">
        <v>540</v>
      </c>
      <c r="B576" t="s">
        <v>24675</v>
      </c>
      <c r="C576" t="s">
        <v>24676</v>
      </c>
      <c r="D576" t="str">
        <f t="shared" si="8"/>
        <v>Điểm Y tế Nam Tiến (TYT xã Phú Xuyên)01</v>
      </c>
    </row>
    <row r="577" spans="1:4" x14ac:dyDescent="0.25">
      <c r="A577" t="s">
        <v>540</v>
      </c>
      <c r="B577" t="s">
        <v>24677</v>
      </c>
      <c r="C577" t="s">
        <v>23694</v>
      </c>
      <c r="D577" t="str">
        <f t="shared" si="8"/>
        <v>Bệnh viện Đại học Phenikaa thuộc CTCP  Y học Vĩnh Thiện01</v>
      </c>
    </row>
    <row r="578" spans="1:4" x14ac:dyDescent="0.25">
      <c r="A578" t="s">
        <v>540</v>
      </c>
      <c r="B578" t="s">
        <v>38896</v>
      </c>
      <c r="C578" t="s">
        <v>38897</v>
      </c>
      <c r="D578" t="str">
        <f t="shared" ref="D578:D641" si="9">CONCATENATE(C578,A578)</f>
        <v>Bệnh viện đa khoa quốc tế Vinmec Smart City thuộc chi nhánh CTCP BVĐK quốc tế Vinmec, BVĐK quốc tế Vinmec Smart City01</v>
      </c>
    </row>
    <row r="579" spans="1:4" x14ac:dyDescent="0.25">
      <c r="A579" t="s">
        <v>540</v>
      </c>
      <c r="B579" t="s">
        <v>24678</v>
      </c>
      <c r="C579" t="s">
        <v>38205</v>
      </c>
      <c r="D579" t="str">
        <f t="shared" si="9"/>
        <v>Điểm y tế Tân Phương trực thuộc Trạm Y tế xã Vân Đình01</v>
      </c>
    </row>
    <row r="580" spans="1:4" x14ac:dyDescent="0.25">
      <c r="A580" t="s">
        <v>540</v>
      </c>
      <c r="B580" t="s">
        <v>24679</v>
      </c>
      <c r="C580" t="s">
        <v>38206</v>
      </c>
      <c r="D580" t="str">
        <f t="shared" si="9"/>
        <v>Điểm y tế Viên An trực thuộc Trạm Y tế xã Ứng Thiên01</v>
      </c>
    </row>
    <row r="581" spans="1:4" x14ac:dyDescent="0.25">
      <c r="A581" t="s">
        <v>540</v>
      </c>
      <c r="B581" t="s">
        <v>24680</v>
      </c>
      <c r="C581" t="s">
        <v>38207</v>
      </c>
      <c r="D581" t="str">
        <f t="shared" si="9"/>
        <v>Điểm y tế Viên Nội trực thuộc Trạm Y tế xã Ứng Thiên01</v>
      </c>
    </row>
    <row r="582" spans="1:4" x14ac:dyDescent="0.25">
      <c r="A582" t="s">
        <v>540</v>
      </c>
      <c r="B582" t="s">
        <v>24681</v>
      </c>
      <c r="C582" t="s">
        <v>38208</v>
      </c>
      <c r="D582" t="str">
        <f t="shared" si="9"/>
        <v>Điểm y tế Hoa Sơn trực thuộc Trạm Y tế xã Ứng Thiên01</v>
      </c>
    </row>
    <row r="583" spans="1:4" x14ac:dyDescent="0.25">
      <c r="A583" t="s">
        <v>540</v>
      </c>
      <c r="B583" t="s">
        <v>24682</v>
      </c>
      <c r="C583" t="s">
        <v>38209</v>
      </c>
      <c r="D583" t="str">
        <f t="shared" si="9"/>
        <v>Điểm y tế Quảng Phú Cầu trực thuộc Trạm Y tế xã Ứng Thiên01</v>
      </c>
    </row>
    <row r="584" spans="1:4" x14ac:dyDescent="0.25">
      <c r="A584" t="s">
        <v>540</v>
      </c>
      <c r="B584" t="s">
        <v>24683</v>
      </c>
      <c r="C584" t="s">
        <v>24684</v>
      </c>
      <c r="D584" t="str">
        <f t="shared" si="9"/>
        <v>Trạm y tế xã Ứng Thiên01</v>
      </c>
    </row>
    <row r="585" spans="1:4" x14ac:dyDescent="0.25">
      <c r="A585" t="s">
        <v>540</v>
      </c>
      <c r="B585" t="s">
        <v>24685</v>
      </c>
      <c r="C585" t="s">
        <v>38210</v>
      </c>
      <c r="D585" t="str">
        <f t="shared" si="9"/>
        <v>Điểm y tế Cao Thành trực thuộc Trạm Y tế xã Vân Đình01</v>
      </c>
    </row>
    <row r="586" spans="1:4" x14ac:dyDescent="0.25">
      <c r="A586" t="s">
        <v>540</v>
      </c>
      <c r="B586" t="s">
        <v>24686</v>
      </c>
      <c r="C586" t="s">
        <v>38211</v>
      </c>
      <c r="D586" t="str">
        <f t="shared" si="9"/>
        <v>Điểm y tế Liên Bạt trực thuộc Trạm Y tế xã Ứng Thiên01</v>
      </c>
    </row>
    <row r="587" spans="1:4" x14ac:dyDescent="0.25">
      <c r="A587" t="s">
        <v>540</v>
      </c>
      <c r="B587" t="s">
        <v>24687</v>
      </c>
      <c r="C587" t="s">
        <v>38212</v>
      </c>
      <c r="D587" t="str">
        <f t="shared" si="9"/>
        <v>Điểm y tế Sơn Công trực thuộc Trạm Y tế xã Vân Đình01</v>
      </c>
    </row>
    <row r="588" spans="1:4" x14ac:dyDescent="0.25">
      <c r="A588" t="s">
        <v>540</v>
      </c>
      <c r="B588" t="s">
        <v>24688</v>
      </c>
      <c r="C588" t="s">
        <v>38213</v>
      </c>
      <c r="D588" t="str">
        <f t="shared" si="9"/>
        <v>Điểm y tế Đồng Tiến trực thuộc Trạm Y tế xã Vân Đình01</v>
      </c>
    </row>
    <row r="589" spans="1:4" x14ac:dyDescent="0.25">
      <c r="A589" t="s">
        <v>540</v>
      </c>
      <c r="B589" t="s">
        <v>24689</v>
      </c>
      <c r="C589" t="s">
        <v>38214</v>
      </c>
      <c r="D589" t="str">
        <f t="shared" si="9"/>
        <v>Điểm y tế Phương Tú trực thuộc Trạm Y tế xã Vân Đình01</v>
      </c>
    </row>
    <row r="590" spans="1:4" x14ac:dyDescent="0.25">
      <c r="A590" t="s">
        <v>540</v>
      </c>
      <c r="B590" t="s">
        <v>24690</v>
      </c>
      <c r="C590" t="s">
        <v>38215</v>
      </c>
      <c r="D590" t="str">
        <f t="shared" si="9"/>
        <v>Điểm trạm y tế Trung Tú trực thuộc Trạm Y tế xã Ứng Hòa01</v>
      </c>
    </row>
    <row r="591" spans="1:4" x14ac:dyDescent="0.25">
      <c r="A591" t="s">
        <v>540</v>
      </c>
      <c r="B591" t="s">
        <v>24691</v>
      </c>
      <c r="C591" t="s">
        <v>24692</v>
      </c>
      <c r="D591" t="str">
        <f t="shared" si="9"/>
        <v>Trạm y tế xã Ứng Hòa01</v>
      </c>
    </row>
    <row r="592" spans="1:4" x14ac:dyDescent="0.25">
      <c r="A592" t="s">
        <v>540</v>
      </c>
      <c r="B592" t="s">
        <v>24693</v>
      </c>
      <c r="C592" t="s">
        <v>38216</v>
      </c>
      <c r="D592" t="str">
        <f t="shared" si="9"/>
        <v>Điểm y tế Tảo Dương Văn trực thuộc Trạm Y tế xã Vân Đình01</v>
      </c>
    </row>
    <row r="593" spans="1:4" x14ac:dyDescent="0.25">
      <c r="A593" t="s">
        <v>540</v>
      </c>
      <c r="B593" t="s">
        <v>24694</v>
      </c>
      <c r="C593" t="s">
        <v>38217</v>
      </c>
      <c r="D593" t="str">
        <f t="shared" si="9"/>
        <v>Điểm y tế Vạn Thái trực thuộc Trạm Y tế xã Hòa Xá01</v>
      </c>
    </row>
    <row r="594" spans="1:4" x14ac:dyDescent="0.25">
      <c r="A594" t="s">
        <v>540</v>
      </c>
      <c r="B594" t="s">
        <v>24695</v>
      </c>
      <c r="C594" t="s">
        <v>38218</v>
      </c>
      <c r="D594" t="str">
        <f t="shared" si="9"/>
        <v>Điểm trạm y tế Minh Đức trực thuộc Trạm Y tế xã Ứng Hòa01</v>
      </c>
    </row>
    <row r="595" spans="1:4" x14ac:dyDescent="0.25">
      <c r="A595" t="s">
        <v>540</v>
      </c>
      <c r="B595" t="s">
        <v>24696</v>
      </c>
      <c r="C595" t="s">
        <v>38219</v>
      </c>
      <c r="D595" t="str">
        <f t="shared" si="9"/>
        <v>Điểm y tế Thái Hòa trực thuộc Trạm Y tế xã Hòa Xá01</v>
      </c>
    </row>
    <row r="596" spans="1:4" x14ac:dyDescent="0.25">
      <c r="A596" t="s">
        <v>540</v>
      </c>
      <c r="B596" t="s">
        <v>24697</v>
      </c>
      <c r="C596" t="s">
        <v>24698</v>
      </c>
      <c r="D596" t="str">
        <f t="shared" si="9"/>
        <v>Điểm trạm Y tế Trầm Lộng (TYT xã Ứng Hòa)01</v>
      </c>
    </row>
    <row r="597" spans="1:4" x14ac:dyDescent="0.25">
      <c r="A597" t="s">
        <v>540</v>
      </c>
      <c r="B597" t="s">
        <v>24699</v>
      </c>
      <c r="C597" t="s">
        <v>38220</v>
      </c>
      <c r="D597" t="str">
        <f t="shared" si="9"/>
        <v>Điểm trạm y tế Kim Đường trực thuộc Trạm Y tế xã Ứng Hòa01</v>
      </c>
    </row>
    <row r="598" spans="1:4" x14ac:dyDescent="0.25">
      <c r="A598" t="s">
        <v>540</v>
      </c>
      <c r="B598" t="s">
        <v>24700</v>
      </c>
      <c r="C598" t="s">
        <v>38221</v>
      </c>
      <c r="D598" t="str">
        <f t="shared" si="9"/>
        <v>Điểm y tế Hòa Nam trực thuộc Trạm Y tế xã Hòa Xá01</v>
      </c>
    </row>
    <row r="599" spans="1:4" x14ac:dyDescent="0.25">
      <c r="A599" t="s">
        <v>540</v>
      </c>
      <c r="B599" t="s">
        <v>24701</v>
      </c>
      <c r="C599" t="s">
        <v>24702</v>
      </c>
      <c r="D599" t="str">
        <f t="shared" si="9"/>
        <v>Điểm Y tế Đặng Giang (TYT xã Hòa Xá)01</v>
      </c>
    </row>
    <row r="600" spans="1:4" x14ac:dyDescent="0.25">
      <c r="A600" t="s">
        <v>540</v>
      </c>
      <c r="B600" t="s">
        <v>24703</v>
      </c>
      <c r="C600" t="s">
        <v>24704</v>
      </c>
      <c r="D600" t="str">
        <f t="shared" si="9"/>
        <v>Điểm Y tế Đội Bình  (TYT xã Hòa Xá)01</v>
      </c>
    </row>
    <row r="601" spans="1:4" x14ac:dyDescent="0.25">
      <c r="A601" t="s">
        <v>540</v>
      </c>
      <c r="B601" t="s">
        <v>24705</v>
      </c>
      <c r="C601" t="s">
        <v>24706</v>
      </c>
      <c r="D601" t="str">
        <f t="shared" si="9"/>
        <v>Điểm trạm Y tế Đại Hùng  (TYT xã Ứng Hòa)01</v>
      </c>
    </row>
    <row r="602" spans="1:4" x14ac:dyDescent="0.25">
      <c r="A602" t="s">
        <v>540</v>
      </c>
      <c r="B602" t="s">
        <v>24707</v>
      </c>
      <c r="C602" t="s">
        <v>38222</v>
      </c>
      <c r="D602" t="str">
        <f t="shared" si="9"/>
        <v>Điểm trạm y tế Đông Lỗ trực thuộc Trạm Y tế xã Ứng Hòa01</v>
      </c>
    </row>
    <row r="603" spans="1:4" x14ac:dyDescent="0.25">
      <c r="A603" t="s">
        <v>540</v>
      </c>
      <c r="B603" t="s">
        <v>24708</v>
      </c>
      <c r="C603" t="s">
        <v>24709</v>
      </c>
      <c r="D603" t="str">
        <f t="shared" si="9"/>
        <v>Điểm Y tế Phù Lưu  (TYT xã Hòa Xá)01</v>
      </c>
    </row>
    <row r="604" spans="1:4" x14ac:dyDescent="0.25">
      <c r="A604" t="s">
        <v>540</v>
      </c>
      <c r="B604" t="s">
        <v>24710</v>
      </c>
      <c r="C604" t="s">
        <v>24711</v>
      </c>
      <c r="D604" t="str">
        <f t="shared" si="9"/>
        <v>Điểm trạm Y tế Đại Cường  (TYT xã Ứng Hòa)01</v>
      </c>
    </row>
    <row r="605" spans="1:4" x14ac:dyDescent="0.25">
      <c r="A605" t="s">
        <v>540</v>
      </c>
      <c r="B605" t="s">
        <v>24712</v>
      </c>
      <c r="C605" t="s">
        <v>24713</v>
      </c>
      <c r="D605" t="str">
        <f t="shared" si="9"/>
        <v>Trạm y tế xã Hòa Xá01</v>
      </c>
    </row>
    <row r="606" spans="1:4" x14ac:dyDescent="0.25">
      <c r="A606" t="s">
        <v>540</v>
      </c>
      <c r="B606" t="s">
        <v>24714</v>
      </c>
      <c r="C606" t="s">
        <v>24715</v>
      </c>
      <c r="D606" t="str">
        <f t="shared" si="9"/>
        <v>Điểm Y tế Hồng Quang (TYT xã Hòa Xá)01</v>
      </c>
    </row>
    <row r="607" spans="1:4" x14ac:dyDescent="0.25">
      <c r="A607" t="s">
        <v>540</v>
      </c>
      <c r="B607" t="s">
        <v>24716</v>
      </c>
      <c r="C607" t="s">
        <v>21173</v>
      </c>
      <c r="D607" t="str">
        <f t="shared" si="9"/>
        <v>Trạm y tế xã Mỹ Đức01</v>
      </c>
    </row>
    <row r="608" spans="1:4" x14ac:dyDescent="0.25">
      <c r="A608" t="s">
        <v>540</v>
      </c>
      <c r="B608" t="s">
        <v>24717</v>
      </c>
      <c r="C608" t="s">
        <v>24718</v>
      </c>
      <c r="D608" t="str">
        <f t="shared" si="9"/>
        <v>Điểm Y tế Đồng Tâm (TYT xã Phúc Sơn)01</v>
      </c>
    </row>
    <row r="609" spans="1:4" x14ac:dyDescent="0.25">
      <c r="A609" t="s">
        <v>540</v>
      </c>
      <c r="B609" t="s">
        <v>24719</v>
      </c>
      <c r="C609" t="s">
        <v>23688</v>
      </c>
      <c r="D609" t="str">
        <f t="shared" si="9"/>
        <v>Điểm Y tế Thượng Lâm (TYT xã Phúc Sơn)01</v>
      </c>
    </row>
    <row r="610" spans="1:4" x14ac:dyDescent="0.25">
      <c r="A610" t="s">
        <v>540</v>
      </c>
      <c r="B610" t="s">
        <v>24720</v>
      </c>
      <c r="C610" t="s">
        <v>24721</v>
      </c>
      <c r="D610" t="str">
        <f t="shared" si="9"/>
        <v>Điểm Y tế Tuy Lai (TYT xã Phúc Sơn)01</v>
      </c>
    </row>
    <row r="611" spans="1:4" x14ac:dyDescent="0.25">
      <c r="A611" t="s">
        <v>540</v>
      </c>
      <c r="B611" t="s">
        <v>24722</v>
      </c>
      <c r="C611" t="s">
        <v>24723</v>
      </c>
      <c r="D611" t="str">
        <f t="shared" si="9"/>
        <v>Điểm Y tế Phúc Lâm (TYT xã Phúc Sơn)01</v>
      </c>
    </row>
    <row r="612" spans="1:4" x14ac:dyDescent="0.25">
      <c r="A612" t="s">
        <v>540</v>
      </c>
      <c r="B612" t="s">
        <v>24724</v>
      </c>
      <c r="C612" t="s">
        <v>19387</v>
      </c>
      <c r="D612" t="str">
        <f t="shared" si="9"/>
        <v>Trạm y tế xã Phúc Sơn01</v>
      </c>
    </row>
    <row r="613" spans="1:4" x14ac:dyDescent="0.25">
      <c r="A613" t="s">
        <v>540</v>
      </c>
      <c r="B613" t="s">
        <v>24725</v>
      </c>
      <c r="C613" t="s">
        <v>24726</v>
      </c>
      <c r="D613" t="str">
        <f t="shared" si="9"/>
        <v>Điểm Y tế Bột Xuyên (TYT xã Phúc Sơn)01</v>
      </c>
    </row>
    <row r="614" spans="1:4" x14ac:dyDescent="0.25">
      <c r="A614" t="s">
        <v>540</v>
      </c>
      <c r="B614" t="s">
        <v>24727</v>
      </c>
      <c r="C614" t="s">
        <v>23691</v>
      </c>
      <c r="D614" t="str">
        <f t="shared" si="9"/>
        <v>Điểm Y tế An Mỹ (TYT xã Hồng Sơn)01</v>
      </c>
    </row>
    <row r="615" spans="1:4" x14ac:dyDescent="0.25">
      <c r="A615" t="s">
        <v>540</v>
      </c>
      <c r="B615" t="s">
        <v>24728</v>
      </c>
      <c r="C615" t="s">
        <v>20491</v>
      </c>
      <c r="D615" t="str">
        <f t="shared" si="9"/>
        <v>Trạm y tế xã Hồng Sơn01</v>
      </c>
    </row>
    <row r="616" spans="1:4" x14ac:dyDescent="0.25">
      <c r="A616" t="s">
        <v>540</v>
      </c>
      <c r="B616" t="s">
        <v>24729</v>
      </c>
      <c r="C616" t="s">
        <v>24730</v>
      </c>
      <c r="D616" t="str">
        <f t="shared" si="9"/>
        <v>Điểm Y tế Lê Thanh (TYT xã Hồng Sơn)01</v>
      </c>
    </row>
    <row r="617" spans="1:4" x14ac:dyDescent="0.25">
      <c r="A617" t="s">
        <v>540</v>
      </c>
      <c r="B617" t="s">
        <v>24731</v>
      </c>
      <c r="C617" t="s">
        <v>24732</v>
      </c>
      <c r="D617" t="str">
        <f t="shared" si="9"/>
        <v>Điểm Y tế Xuy Xá (TYT xã Hồng Sơn)01</v>
      </c>
    </row>
    <row r="618" spans="1:4" x14ac:dyDescent="0.25">
      <c r="A618" t="s">
        <v>540</v>
      </c>
      <c r="B618" t="s">
        <v>24733</v>
      </c>
      <c r="C618" t="s">
        <v>24734</v>
      </c>
      <c r="D618" t="str">
        <f t="shared" si="9"/>
        <v>Điểm Y tế Phùng Xá (TYT xã Hồng Sơn)01</v>
      </c>
    </row>
    <row r="619" spans="1:4" x14ac:dyDescent="0.25">
      <c r="A619" t="s">
        <v>540</v>
      </c>
      <c r="B619" t="s">
        <v>24735</v>
      </c>
      <c r="C619" t="s">
        <v>24736</v>
      </c>
      <c r="D619" t="str">
        <f t="shared" si="9"/>
        <v>Điểm Y tế Phù Lưu Tế (TYT xã Mỹ Đức)01</v>
      </c>
    </row>
    <row r="620" spans="1:4" x14ac:dyDescent="0.25">
      <c r="A620" t="s">
        <v>540</v>
      </c>
      <c r="B620" t="s">
        <v>24737</v>
      </c>
      <c r="C620" t="s">
        <v>24738</v>
      </c>
      <c r="D620" t="str">
        <f t="shared" si="9"/>
        <v>Điểm Y tế Đại Hưng (TYT xã Mỹ Đức)01</v>
      </c>
    </row>
    <row r="621" spans="1:4" x14ac:dyDescent="0.25">
      <c r="A621" t="s">
        <v>540</v>
      </c>
      <c r="B621" t="s">
        <v>24739</v>
      </c>
      <c r="C621" t="s">
        <v>24740</v>
      </c>
      <c r="D621" t="str">
        <f t="shared" si="9"/>
        <v>Điểm Y tế Vạn Kim (TYT xã Hương Sơn)01</v>
      </c>
    </row>
    <row r="622" spans="1:4" x14ac:dyDescent="0.25">
      <c r="A622" t="s">
        <v>540</v>
      </c>
      <c r="B622" t="s">
        <v>24741</v>
      </c>
      <c r="C622" t="s">
        <v>38223</v>
      </c>
      <c r="D622" t="str">
        <f t="shared" si="9"/>
        <v>Điểm y tế Đốc Tín trực thuộc Trạm Y tế xã Hương Sơn01</v>
      </c>
    </row>
    <row r="623" spans="1:4" x14ac:dyDescent="0.25">
      <c r="A623" t="s">
        <v>540</v>
      </c>
      <c r="B623" t="s">
        <v>24742</v>
      </c>
      <c r="C623" t="s">
        <v>19096</v>
      </c>
      <c r="D623" t="str">
        <f t="shared" si="9"/>
        <v>Trạm y tế xã Hương Sơn01</v>
      </c>
    </row>
    <row r="624" spans="1:4" x14ac:dyDescent="0.25">
      <c r="A624" t="s">
        <v>540</v>
      </c>
      <c r="B624" t="s">
        <v>24743</v>
      </c>
      <c r="C624" t="s">
        <v>24744</v>
      </c>
      <c r="D624" t="str">
        <f t="shared" si="9"/>
        <v>Điểm Y tế Hùng Tiến (TYT xã Hương Sơn)01</v>
      </c>
    </row>
    <row r="625" spans="1:4" x14ac:dyDescent="0.25">
      <c r="A625" t="s">
        <v>540</v>
      </c>
      <c r="B625" t="s">
        <v>24745</v>
      </c>
      <c r="C625" t="s">
        <v>24746</v>
      </c>
      <c r="D625" t="str">
        <f t="shared" si="9"/>
        <v>Điểm Y tế An Tiến (TYT xã Hương Sơn)01</v>
      </c>
    </row>
    <row r="626" spans="1:4" x14ac:dyDescent="0.25">
      <c r="A626" t="s">
        <v>540</v>
      </c>
      <c r="B626" t="s">
        <v>24747</v>
      </c>
      <c r="C626" t="s">
        <v>24748</v>
      </c>
      <c r="D626" t="str">
        <f t="shared" si="9"/>
        <v>Điểm Y tế Hợp Tiến (TYT xã Hồng Sơn)01</v>
      </c>
    </row>
    <row r="627" spans="1:4" x14ac:dyDescent="0.25">
      <c r="A627" t="s">
        <v>540</v>
      </c>
      <c r="B627" t="s">
        <v>24749</v>
      </c>
      <c r="C627" t="s">
        <v>24750</v>
      </c>
      <c r="D627" t="str">
        <f t="shared" si="9"/>
        <v>Điểm Y tế Hợp Thanh (TYT xã Mỹ Đức)01</v>
      </c>
    </row>
    <row r="628" spans="1:4" x14ac:dyDescent="0.25">
      <c r="A628" t="s">
        <v>540</v>
      </c>
      <c r="B628" t="s">
        <v>24751</v>
      </c>
      <c r="C628" t="s">
        <v>24752</v>
      </c>
      <c r="D628" t="str">
        <f t="shared" si="9"/>
        <v>Điểm Y tế An Phú (TYT xã Mỹ Đức)01</v>
      </c>
    </row>
    <row r="629" spans="1:4" x14ac:dyDescent="0.25">
      <c r="A629" t="s">
        <v>540</v>
      </c>
      <c r="B629" t="s">
        <v>24753</v>
      </c>
      <c r="C629" t="s">
        <v>21332</v>
      </c>
      <c r="D629" t="str">
        <f t="shared" si="9"/>
        <v>Trạm y tế xã Đan Phượng01</v>
      </c>
    </row>
    <row r="630" spans="1:4" x14ac:dyDescent="0.25">
      <c r="A630" t="s">
        <v>540</v>
      </c>
      <c r="B630" t="s">
        <v>38898</v>
      </c>
      <c r="C630" t="s">
        <v>38899</v>
      </c>
      <c r="D630" t="str">
        <f t="shared" si="9"/>
        <v>PHÒNG KHÁM ĐA KHOA TÂM ANH CẦU GIẤY-CHI NHÁNH CÔNG TY CỔ PHẦN BỆNH VIỆN ĐA KHOA TÂM ANH01</v>
      </c>
    </row>
    <row r="631" spans="1:4" x14ac:dyDescent="0.25">
      <c r="A631" t="s">
        <v>540</v>
      </c>
      <c r="B631" t="s">
        <v>38224</v>
      </c>
      <c r="C631" t="s">
        <v>38225</v>
      </c>
      <c r="D631" t="str">
        <f t="shared" si="9"/>
        <v>Trạm y tế phường Yên Sở01</v>
      </c>
    </row>
    <row r="632" spans="1:4" x14ac:dyDescent="0.25">
      <c r="A632" t="s">
        <v>540</v>
      </c>
      <c r="B632" t="s">
        <v>38226</v>
      </c>
      <c r="C632" t="s">
        <v>38227</v>
      </c>
      <c r="D632" t="str">
        <f t="shared" si="9"/>
        <v>Trạm Y tế Phường Nghĩa Đô01</v>
      </c>
    </row>
    <row r="633" spans="1:4" x14ac:dyDescent="0.25">
      <c r="A633" t="s">
        <v>540</v>
      </c>
      <c r="B633" t="s">
        <v>38228</v>
      </c>
      <c r="C633" t="s">
        <v>38229</v>
      </c>
      <c r="D633" t="str">
        <f t="shared" si="9"/>
        <v>Trạm Y tế xã Thanh Trì01</v>
      </c>
    </row>
    <row r="634" spans="1:4" x14ac:dyDescent="0.25">
      <c r="A634" t="s">
        <v>540</v>
      </c>
      <c r="B634" t="s">
        <v>24754</v>
      </c>
      <c r="C634" t="s">
        <v>23690</v>
      </c>
      <c r="D634" t="str">
        <f t="shared" si="9"/>
        <v>Trạm Y tế phường Chương Mỹ01</v>
      </c>
    </row>
    <row r="635" spans="1:4" x14ac:dyDescent="0.25">
      <c r="A635" t="s">
        <v>540</v>
      </c>
      <c r="B635" t="s">
        <v>24755</v>
      </c>
      <c r="C635" t="s">
        <v>24756</v>
      </c>
      <c r="D635" t="str">
        <f t="shared" si="9"/>
        <v>Trạm y tế xã Quảng Oai01</v>
      </c>
    </row>
    <row r="636" spans="1:4" x14ac:dyDescent="0.25">
      <c r="A636" t="s">
        <v>540</v>
      </c>
      <c r="B636" t="s">
        <v>38230</v>
      </c>
      <c r="C636" t="s">
        <v>38231</v>
      </c>
      <c r="D636" t="str">
        <f t="shared" si="9"/>
        <v>Trạm Y tế xã Tây Phương01</v>
      </c>
    </row>
    <row r="637" spans="1:4" x14ac:dyDescent="0.25">
      <c r="A637" t="s">
        <v>540</v>
      </c>
      <c r="B637" t="s">
        <v>38232</v>
      </c>
      <c r="C637" t="s">
        <v>38233</v>
      </c>
      <c r="D637" t="str">
        <f t="shared" si="9"/>
        <v>Trạm y tế xã Quốc Oai01</v>
      </c>
    </row>
    <row r="638" spans="1:4" x14ac:dyDescent="0.25">
      <c r="A638" t="s">
        <v>540</v>
      </c>
      <c r="B638" t="s">
        <v>38234</v>
      </c>
      <c r="C638" t="s">
        <v>38235</v>
      </c>
      <c r="D638" t="str">
        <f t="shared" si="9"/>
        <v>Trạm Y tế phường Ngọc Hà01</v>
      </c>
    </row>
    <row r="639" spans="1:4" x14ac:dyDescent="0.25">
      <c r="A639" t="s">
        <v>540</v>
      </c>
      <c r="B639" t="s">
        <v>38236</v>
      </c>
      <c r="C639" t="s">
        <v>38237</v>
      </c>
      <c r="D639" t="str">
        <f t="shared" si="9"/>
        <v>Trạm y tế xã Thanh Oai01</v>
      </c>
    </row>
    <row r="640" spans="1:4" x14ac:dyDescent="0.25">
      <c r="A640" t="s">
        <v>540</v>
      </c>
      <c r="B640" t="s">
        <v>38900</v>
      </c>
      <c r="C640" t="s">
        <v>38901</v>
      </c>
      <c r="D640" t="str">
        <f t="shared" si="9"/>
        <v>Trạm Y tế phường Ô Chợ Dừa01</v>
      </c>
    </row>
    <row r="641" spans="1:4" x14ac:dyDescent="0.25">
      <c r="A641" t="s">
        <v>540</v>
      </c>
      <c r="B641" t="s">
        <v>38238</v>
      </c>
      <c r="C641" t="s">
        <v>38239</v>
      </c>
      <c r="D641" t="str">
        <f t="shared" si="9"/>
        <v>Trạm Y tế xã Vân Đình01</v>
      </c>
    </row>
    <row r="642" spans="1:4" x14ac:dyDescent="0.25">
      <c r="A642" t="s">
        <v>540</v>
      </c>
      <c r="B642" t="s">
        <v>38240</v>
      </c>
      <c r="C642" t="s">
        <v>38241</v>
      </c>
      <c r="D642" t="str">
        <f t="shared" ref="D642:D705" si="10">CONCATENATE(C642,A642)</f>
        <v>Trạm Y Tế Phường Ba Đình01</v>
      </c>
    </row>
    <row r="643" spans="1:4" x14ac:dyDescent="0.25">
      <c r="A643" t="s">
        <v>540</v>
      </c>
      <c r="B643" t="s">
        <v>38242</v>
      </c>
      <c r="C643" t="s">
        <v>38243</v>
      </c>
      <c r="D643" t="str">
        <f t="shared" si="10"/>
        <v>Trạm y tế phường Bạch Mai01</v>
      </c>
    </row>
    <row r="644" spans="1:4" x14ac:dyDescent="0.25">
      <c r="A644" t="s">
        <v>540</v>
      </c>
      <c r="B644" t="s">
        <v>38244</v>
      </c>
      <c r="C644" t="s">
        <v>38245</v>
      </c>
      <c r="D644" t="str">
        <f t="shared" si="10"/>
        <v>Trạm Y tế phường Bồ Đề01</v>
      </c>
    </row>
    <row r="645" spans="1:4" x14ac:dyDescent="0.25">
      <c r="A645" t="s">
        <v>540</v>
      </c>
      <c r="B645" t="s">
        <v>38246</v>
      </c>
      <c r="C645" t="s">
        <v>38247</v>
      </c>
      <c r="D645" t="str">
        <f t="shared" si="10"/>
        <v>Trạm Y tế phường Cầu Giấy01</v>
      </c>
    </row>
    <row r="646" spans="1:4" x14ac:dyDescent="0.25">
      <c r="A646" t="s">
        <v>540</v>
      </c>
      <c r="B646" t="s">
        <v>38248</v>
      </c>
      <c r="C646" t="s">
        <v>38249</v>
      </c>
      <c r="D646" t="str">
        <f t="shared" si="10"/>
        <v>Trạm y tế Phường Định Công01</v>
      </c>
    </row>
    <row r="647" spans="1:4" x14ac:dyDescent="0.25">
      <c r="A647" t="s">
        <v>540</v>
      </c>
      <c r="B647" t="s">
        <v>38250</v>
      </c>
      <c r="C647" t="s">
        <v>38251</v>
      </c>
      <c r="D647" t="str">
        <f t="shared" si="10"/>
        <v>Trạm Y tế phường Hai Bà Trưng01</v>
      </c>
    </row>
    <row r="648" spans="1:4" x14ac:dyDescent="0.25">
      <c r="A648" t="s">
        <v>540</v>
      </c>
      <c r="B648" t="s">
        <v>38252</v>
      </c>
      <c r="C648" t="s">
        <v>38253</v>
      </c>
      <c r="D648" t="str">
        <f t="shared" si="10"/>
        <v>Trạm Y tế phường Hoàng Mai01</v>
      </c>
    </row>
    <row r="649" spans="1:4" x14ac:dyDescent="0.25">
      <c r="A649" t="s">
        <v>540</v>
      </c>
      <c r="B649" t="s">
        <v>38254</v>
      </c>
      <c r="C649" t="s">
        <v>38255</v>
      </c>
      <c r="D649" t="str">
        <f t="shared" si="10"/>
        <v>Trạm Y tế phường Long Biên01</v>
      </c>
    </row>
    <row r="650" spans="1:4" x14ac:dyDescent="0.25">
      <c r="A650" t="s">
        <v>540</v>
      </c>
      <c r="B650" t="s">
        <v>38256</v>
      </c>
      <c r="C650" t="s">
        <v>38257</v>
      </c>
      <c r="D650" t="str">
        <f t="shared" si="10"/>
        <v>Trạm Y tế phường Phú Lương01</v>
      </c>
    </row>
    <row r="651" spans="1:4" x14ac:dyDescent="0.25">
      <c r="A651" t="s">
        <v>540</v>
      </c>
      <c r="B651" t="s">
        <v>38902</v>
      </c>
      <c r="C651" t="s">
        <v>38903</v>
      </c>
      <c r="D651" t="str">
        <f t="shared" si="10"/>
        <v>Trạm Y tế phường Tây Hồ01</v>
      </c>
    </row>
    <row r="652" spans="1:4" x14ac:dyDescent="0.25">
      <c r="A652" t="s">
        <v>540</v>
      </c>
      <c r="B652" t="s">
        <v>38258</v>
      </c>
      <c r="C652" t="s">
        <v>26706</v>
      </c>
      <c r="D652" t="str">
        <f t="shared" si="10"/>
        <v>Trạm y tế phường Việt Hưng01</v>
      </c>
    </row>
    <row r="653" spans="1:4" x14ac:dyDescent="0.25">
      <c r="A653" t="s">
        <v>540</v>
      </c>
      <c r="B653" t="s">
        <v>38259</v>
      </c>
      <c r="C653" t="s">
        <v>38260</v>
      </c>
      <c r="D653" t="str">
        <f t="shared" si="10"/>
        <v>Trạm Y tế xã Chuyên Mỹ01</v>
      </c>
    </row>
    <row r="654" spans="1:4" x14ac:dyDescent="0.25">
      <c r="A654" t="s">
        <v>540</v>
      </c>
      <c r="B654" t="s">
        <v>38261</v>
      </c>
      <c r="C654" t="s">
        <v>38262</v>
      </c>
      <c r="D654" t="str">
        <f t="shared" si="10"/>
        <v>Trạm Y tế xã Hồng Vân01</v>
      </c>
    </row>
    <row r="655" spans="1:4" x14ac:dyDescent="0.25">
      <c r="A655" t="s">
        <v>540</v>
      </c>
      <c r="B655" t="s">
        <v>38263</v>
      </c>
      <c r="C655" t="s">
        <v>38264</v>
      </c>
      <c r="D655" t="str">
        <f t="shared" si="10"/>
        <v>Trạm y tế xã Kim Anh01</v>
      </c>
    </row>
    <row r="656" spans="1:4" x14ac:dyDescent="0.25">
      <c r="A656" t="s">
        <v>540</v>
      </c>
      <c r="B656" t="s">
        <v>24757</v>
      </c>
      <c r="C656" t="s">
        <v>19886</v>
      </c>
      <c r="D656" t="str">
        <f t="shared" si="10"/>
        <v>Trạm y tế xã Mê Linh01</v>
      </c>
    </row>
    <row r="657" spans="1:4" x14ac:dyDescent="0.25">
      <c r="A657" t="s">
        <v>540</v>
      </c>
      <c r="B657" t="s">
        <v>38265</v>
      </c>
      <c r="C657" t="s">
        <v>38266</v>
      </c>
      <c r="D657" t="str">
        <f t="shared" si="10"/>
        <v>Trạm y tế phường Hoàn Kiếm01</v>
      </c>
    </row>
    <row r="658" spans="1:4" x14ac:dyDescent="0.25">
      <c r="A658" t="s">
        <v>540</v>
      </c>
      <c r="B658" t="s">
        <v>38904</v>
      </c>
      <c r="C658" t="s">
        <v>38905</v>
      </c>
      <c r="D658" t="str">
        <f t="shared" si="10"/>
        <v>Trạm y tế xã Hoài Đức01</v>
      </c>
    </row>
    <row r="659" spans="1:4" x14ac:dyDescent="0.25">
      <c r="A659" t="s">
        <v>540</v>
      </c>
      <c r="B659" t="s">
        <v>24758</v>
      </c>
      <c r="C659" t="s">
        <v>38267</v>
      </c>
      <c r="D659" t="str">
        <f t="shared" si="10"/>
        <v>Điểm trạm y tế Đại Thịnh trực thuộc trạm y tế xã Quang Minh01</v>
      </c>
    </row>
    <row r="660" spans="1:4" x14ac:dyDescent="0.25">
      <c r="A660" t="s">
        <v>540</v>
      </c>
      <c r="B660" t="s">
        <v>24759</v>
      </c>
      <c r="C660" t="s">
        <v>38268</v>
      </c>
      <c r="D660" t="str">
        <f t="shared" si="10"/>
        <v>Điểm trạm y tế Kim Hoa trực thuộc trạm y tế xã Quang Minh01</v>
      </c>
    </row>
    <row r="661" spans="1:4" x14ac:dyDescent="0.25">
      <c r="A661" t="s">
        <v>540</v>
      </c>
      <c r="B661" t="s">
        <v>24760</v>
      </c>
      <c r="C661" t="s">
        <v>24761</v>
      </c>
      <c r="D661" t="str">
        <f t="shared" si="10"/>
        <v>Điểm y tế Thạch Đà trực thuộc trạm y tế xã Yên Lãng01</v>
      </c>
    </row>
    <row r="662" spans="1:4" x14ac:dyDescent="0.25">
      <c r="A662" t="s">
        <v>540</v>
      </c>
      <c r="B662" t="s">
        <v>24762</v>
      </c>
      <c r="C662" t="s">
        <v>38906</v>
      </c>
      <c r="D662" t="str">
        <f t="shared" si="10"/>
        <v>Điểm y tế Bạch Trữ trực thuộc trạm y tế xã Tiến Thắng01</v>
      </c>
    </row>
    <row r="663" spans="1:4" x14ac:dyDescent="0.25">
      <c r="A663" t="s">
        <v>540</v>
      </c>
      <c r="B663" t="s">
        <v>24763</v>
      </c>
      <c r="C663" t="s">
        <v>38269</v>
      </c>
      <c r="D663" t="str">
        <f t="shared" si="10"/>
        <v>Điểm y tế Tự Lập trực thuộc Trạm Y tế xã Tiến Thắng01</v>
      </c>
    </row>
    <row r="664" spans="1:4" x14ac:dyDescent="0.25">
      <c r="A664" t="s">
        <v>540</v>
      </c>
      <c r="B664" t="s">
        <v>24764</v>
      </c>
      <c r="C664" t="s">
        <v>38270</v>
      </c>
      <c r="D664" t="str">
        <f t="shared" si="10"/>
        <v>Điểm y tế Giai Lạc trực thuộc trạm y tế xã Quang Minh01</v>
      </c>
    </row>
    <row r="665" spans="1:4" x14ac:dyDescent="0.25">
      <c r="A665" t="s">
        <v>540</v>
      </c>
      <c r="B665" t="s">
        <v>24765</v>
      </c>
      <c r="C665" t="s">
        <v>24766</v>
      </c>
      <c r="D665" t="str">
        <f t="shared" si="10"/>
        <v>Điểm y tế Thanh Lâm trực thuộc trạm y tế xã Tiến Thắng01</v>
      </c>
    </row>
    <row r="666" spans="1:4" x14ac:dyDescent="0.25">
      <c r="A666" t="s">
        <v>540</v>
      </c>
      <c r="B666" t="s">
        <v>24767</v>
      </c>
      <c r="C666" t="s">
        <v>19943</v>
      </c>
      <c r="D666" t="str">
        <f t="shared" si="10"/>
        <v>Trạm y tế xã Tiến Thắng01</v>
      </c>
    </row>
    <row r="667" spans="1:4" x14ac:dyDescent="0.25">
      <c r="A667" t="s">
        <v>540</v>
      </c>
      <c r="B667" t="s">
        <v>24768</v>
      </c>
      <c r="C667" t="s">
        <v>19534</v>
      </c>
      <c r="D667" t="str">
        <f t="shared" si="10"/>
        <v>Trạm y tế xã Yên Lãng01</v>
      </c>
    </row>
    <row r="668" spans="1:4" x14ac:dyDescent="0.25">
      <c r="A668" t="s">
        <v>540</v>
      </c>
      <c r="B668" t="s">
        <v>24769</v>
      </c>
      <c r="C668" t="s">
        <v>38907</v>
      </c>
      <c r="D668" t="str">
        <f t="shared" si="10"/>
        <v>Điểm y tế Liên Mạc trực thuộc trạm y tế xã Yên Lãng01</v>
      </c>
    </row>
    <row r="669" spans="1:4" x14ac:dyDescent="0.25">
      <c r="A669" t="s">
        <v>540</v>
      </c>
      <c r="B669" t="s">
        <v>24770</v>
      </c>
      <c r="C669" t="s">
        <v>24771</v>
      </c>
      <c r="D669" t="str">
        <f t="shared" si="10"/>
        <v>Điểm y tế  Chu Phan trực thuộc trạm y tế xã Yên Lãng01</v>
      </c>
    </row>
    <row r="670" spans="1:4" x14ac:dyDescent="0.25">
      <c r="A670" t="s">
        <v>540</v>
      </c>
      <c r="B670" t="s">
        <v>24772</v>
      </c>
      <c r="C670" t="s">
        <v>38271</v>
      </c>
      <c r="D670" t="str">
        <f t="shared" si="10"/>
        <v>Điểm y tế Tiến Thịnh trực thuộc trạm y tế xã Yên Lãng01</v>
      </c>
    </row>
    <row r="671" spans="1:4" x14ac:dyDescent="0.25">
      <c r="A671" t="s">
        <v>540</v>
      </c>
      <c r="B671" t="s">
        <v>24773</v>
      </c>
      <c r="C671" t="s">
        <v>38272</v>
      </c>
      <c r="D671" t="str">
        <f t="shared" si="10"/>
        <v>Điểm trạm y tế Hạ Lôi trực thuộc trạm y tế xã Mê Linh01</v>
      </c>
    </row>
    <row r="672" spans="1:4" x14ac:dyDescent="0.25">
      <c r="A672" t="s">
        <v>540</v>
      </c>
      <c r="B672" t="s">
        <v>24774</v>
      </c>
      <c r="C672" t="s">
        <v>38273</v>
      </c>
      <c r="D672" t="str">
        <f t="shared" si="10"/>
        <v>Điểm trạm y tế Văn Khê trực thuộc trạm y tế xã Mê Linh01</v>
      </c>
    </row>
    <row r="673" spans="1:4" x14ac:dyDescent="0.25">
      <c r="A673" t="s">
        <v>540</v>
      </c>
      <c r="B673" t="s">
        <v>24775</v>
      </c>
      <c r="C673" t="s">
        <v>38274</v>
      </c>
      <c r="D673" t="str">
        <f t="shared" si="10"/>
        <v>Điểm trạm y tế  Hoàng Kim trực thuộc trạm y tế xã Yên Lãng01</v>
      </c>
    </row>
    <row r="674" spans="1:4" x14ac:dyDescent="0.25">
      <c r="A674" t="s">
        <v>540</v>
      </c>
      <c r="B674" t="s">
        <v>24776</v>
      </c>
      <c r="C674" t="s">
        <v>38275</v>
      </c>
      <c r="D674" t="str">
        <f t="shared" si="10"/>
        <v>Điểm trạm y tế Tiền Phong  trực thuộc trạm y tế xã Mê Linh01</v>
      </c>
    </row>
    <row r="675" spans="1:4" x14ac:dyDescent="0.25">
      <c r="A675" t="s">
        <v>540</v>
      </c>
      <c r="B675" t="s">
        <v>24777</v>
      </c>
      <c r="C675" t="s">
        <v>38276</v>
      </c>
      <c r="D675" t="str">
        <f t="shared" si="10"/>
        <v>Điểm trạm y tế Tráng Việt trực thuộc trạm y tế xã Mê Linh01</v>
      </c>
    </row>
    <row r="676" spans="1:4" x14ac:dyDescent="0.25">
      <c r="A676" t="s">
        <v>540</v>
      </c>
      <c r="B676" t="s">
        <v>24778</v>
      </c>
      <c r="C676" t="s">
        <v>38277</v>
      </c>
      <c r="D676" t="str">
        <f t="shared" si="10"/>
        <v>Điểm trạm y tế Chi Đông trực thuộc trạm y tế xã Quang Minh01</v>
      </c>
    </row>
    <row r="677" spans="1:4" x14ac:dyDescent="0.25">
      <c r="A677" t="s">
        <v>540</v>
      </c>
      <c r="B677" t="s">
        <v>24779</v>
      </c>
      <c r="C677" t="s">
        <v>23689</v>
      </c>
      <c r="D677" t="str">
        <f t="shared" si="10"/>
        <v>Phòng khám đa khoa Văn Lang01</v>
      </c>
    </row>
    <row r="678" spans="1:4" x14ac:dyDescent="0.25">
      <c r="A678" t="s">
        <v>540</v>
      </c>
      <c r="B678" t="s">
        <v>38059</v>
      </c>
      <c r="C678" t="s">
        <v>22231</v>
      </c>
      <c r="D678" t="str">
        <f t="shared" si="10"/>
        <v>Bệnh xá - Học viện An ninh nhân dân01</v>
      </c>
    </row>
    <row r="679" spans="1:4" x14ac:dyDescent="0.25">
      <c r="A679" t="s">
        <v>542</v>
      </c>
      <c r="B679" t="s">
        <v>24780</v>
      </c>
      <c r="C679" t="s">
        <v>24781</v>
      </c>
      <c r="D679" t="str">
        <f t="shared" si="10"/>
        <v>Trung tâm y tế Cao Bằng04</v>
      </c>
    </row>
    <row r="680" spans="1:4" x14ac:dyDescent="0.25">
      <c r="A680" t="s">
        <v>542</v>
      </c>
      <c r="B680" t="s">
        <v>24782</v>
      </c>
      <c r="C680" t="s">
        <v>24783</v>
      </c>
      <c r="D680" t="str">
        <f t="shared" si="10"/>
        <v>Trung tâm y tế Bảo Lạc04</v>
      </c>
    </row>
    <row r="681" spans="1:4" x14ac:dyDescent="0.25">
      <c r="A681" t="s">
        <v>542</v>
      </c>
      <c r="B681" t="s">
        <v>24784</v>
      </c>
      <c r="C681" t="s">
        <v>38908</v>
      </c>
      <c r="D681" t="str">
        <f t="shared" si="10"/>
        <v>Trung tâm Y tế Thông Nông04</v>
      </c>
    </row>
    <row r="682" spans="1:4" x14ac:dyDescent="0.25">
      <c r="A682" t="s">
        <v>542</v>
      </c>
      <c r="B682" t="s">
        <v>24785</v>
      </c>
      <c r="C682" t="s">
        <v>24786</v>
      </c>
      <c r="D682" t="str">
        <f t="shared" si="10"/>
        <v>Bệnh viện Hà Quảng04</v>
      </c>
    </row>
    <row r="683" spans="1:4" x14ac:dyDescent="0.25">
      <c r="A683" t="s">
        <v>542</v>
      </c>
      <c r="B683" t="s">
        <v>24787</v>
      </c>
      <c r="C683" t="s">
        <v>38278</v>
      </c>
      <c r="D683" t="str">
        <f t="shared" si="10"/>
        <v>Trung tâm Y tế Trùng Khánh04</v>
      </c>
    </row>
    <row r="684" spans="1:4" x14ac:dyDescent="0.25">
      <c r="A684" t="s">
        <v>542</v>
      </c>
      <c r="B684" t="s">
        <v>3964</v>
      </c>
      <c r="C684" t="s">
        <v>24788</v>
      </c>
      <c r="D684" t="str">
        <f t="shared" si="10"/>
        <v>Bệnh viện Trùng Khánh04</v>
      </c>
    </row>
    <row r="685" spans="1:4" x14ac:dyDescent="0.25">
      <c r="A685" t="s">
        <v>542</v>
      </c>
      <c r="B685" t="s">
        <v>24789</v>
      </c>
      <c r="C685" t="s">
        <v>38909</v>
      </c>
      <c r="D685" t="str">
        <f t="shared" si="10"/>
        <v>Trung tâm Y tế Nguyên Bình04</v>
      </c>
    </row>
    <row r="686" spans="1:4" x14ac:dyDescent="0.25">
      <c r="A686" t="s">
        <v>542</v>
      </c>
      <c r="B686" t="s">
        <v>24790</v>
      </c>
      <c r="C686" t="s">
        <v>38910</v>
      </c>
      <c r="D686" t="str">
        <f t="shared" si="10"/>
        <v>Trung tâm Y tế Hòa An04</v>
      </c>
    </row>
    <row r="687" spans="1:4" x14ac:dyDescent="0.25">
      <c r="A687" t="s">
        <v>542</v>
      </c>
      <c r="B687" t="s">
        <v>3966</v>
      </c>
      <c r="C687" t="s">
        <v>24791</v>
      </c>
      <c r="D687" t="str">
        <f t="shared" si="10"/>
        <v>Bệnh viện Quảng Uyên04</v>
      </c>
    </row>
    <row r="688" spans="1:4" x14ac:dyDescent="0.25">
      <c r="A688" t="s">
        <v>542</v>
      </c>
      <c r="B688" t="s">
        <v>24792</v>
      </c>
      <c r="C688" t="s">
        <v>38911</v>
      </c>
      <c r="D688" t="str">
        <f t="shared" si="10"/>
        <v>Trung tâm Y tế Thạch An04</v>
      </c>
    </row>
    <row r="689" spans="1:4" x14ac:dyDescent="0.25">
      <c r="A689" t="s">
        <v>542</v>
      </c>
      <c r="B689" t="s">
        <v>24793</v>
      </c>
      <c r="C689" t="s">
        <v>38912</v>
      </c>
      <c r="D689" t="str">
        <f t="shared" si="10"/>
        <v>Trung tâm Y tế Hạ Lang04</v>
      </c>
    </row>
    <row r="690" spans="1:4" x14ac:dyDescent="0.25">
      <c r="A690" t="s">
        <v>542</v>
      </c>
      <c r="B690" t="s">
        <v>3968</v>
      </c>
      <c r="C690" t="s">
        <v>38913</v>
      </c>
      <c r="D690" t="str">
        <f t="shared" si="10"/>
        <v>Trung tâm Y tế Bảo Lâm04</v>
      </c>
    </row>
    <row r="691" spans="1:4" x14ac:dyDescent="0.25">
      <c r="A691" t="s">
        <v>542</v>
      </c>
      <c r="B691" t="s">
        <v>24794</v>
      </c>
      <c r="C691" t="s">
        <v>38914</v>
      </c>
      <c r="D691" t="str">
        <f t="shared" si="10"/>
        <v>Trung tâm Y tế Quảng Hòa04</v>
      </c>
    </row>
    <row r="692" spans="1:4" x14ac:dyDescent="0.25">
      <c r="A692" t="s">
        <v>542</v>
      </c>
      <c r="B692" t="s">
        <v>24795</v>
      </c>
      <c r="C692" t="s">
        <v>19116</v>
      </c>
      <c r="D692" t="str">
        <f t="shared" si="10"/>
        <v>Bệnh viện Đa khoa tỉnh Cao Bằng04</v>
      </c>
    </row>
    <row r="693" spans="1:4" x14ac:dyDescent="0.25">
      <c r="A693" t="s">
        <v>542</v>
      </c>
      <c r="B693" t="s">
        <v>3970</v>
      </c>
      <c r="C693" t="s">
        <v>19117</v>
      </c>
      <c r="D693" t="str">
        <f t="shared" si="10"/>
        <v>Bệnh viện Đa khoa y dược cổ truyền - Phục hồi chức năng tỉnh Cao Bằng04</v>
      </c>
    </row>
    <row r="694" spans="1:4" x14ac:dyDescent="0.25">
      <c r="A694" t="s">
        <v>542</v>
      </c>
      <c r="B694" t="s">
        <v>24796</v>
      </c>
      <c r="C694" t="s">
        <v>38915</v>
      </c>
      <c r="D694" t="str">
        <f t="shared" si="10"/>
        <v>Trung tâm Y tế Nguyên Bình cơ sở 204</v>
      </c>
    </row>
    <row r="695" spans="1:4" x14ac:dyDescent="0.25">
      <c r="A695" t="s">
        <v>542</v>
      </c>
      <c r="B695" t="s">
        <v>24797</v>
      </c>
      <c r="C695" t="s">
        <v>19118</v>
      </c>
      <c r="D695" t="str">
        <f t="shared" si="10"/>
        <v>Phòng khám Đa khoa Hồng Đức04</v>
      </c>
    </row>
    <row r="696" spans="1:4" x14ac:dyDescent="0.25">
      <c r="A696" t="s">
        <v>542</v>
      </c>
      <c r="B696" t="s">
        <v>3974</v>
      </c>
      <c r="C696" t="s">
        <v>38279</v>
      </c>
      <c r="D696" t="str">
        <f t="shared" si="10"/>
        <v>Điểm y tế Sông Hiến04</v>
      </c>
    </row>
    <row r="697" spans="1:4" x14ac:dyDescent="0.25">
      <c r="A697" t="s">
        <v>542</v>
      </c>
      <c r="B697" t="s">
        <v>24798</v>
      </c>
      <c r="C697" t="s">
        <v>38916</v>
      </c>
      <c r="D697" t="str">
        <f t="shared" si="10"/>
        <v>Trạm Y tế phường Nùng Trí Cao04</v>
      </c>
    </row>
    <row r="698" spans="1:4" x14ac:dyDescent="0.25">
      <c r="A698" t="s">
        <v>542</v>
      </c>
      <c r="B698" t="s">
        <v>24799</v>
      </c>
      <c r="C698" t="s">
        <v>38280</v>
      </c>
      <c r="D698" t="str">
        <f t="shared" si="10"/>
        <v>Điểm y tế Hợp Giang04</v>
      </c>
    </row>
    <row r="699" spans="1:4" x14ac:dyDescent="0.25">
      <c r="A699" t="s">
        <v>542</v>
      </c>
      <c r="B699" t="s">
        <v>3976</v>
      </c>
      <c r="C699" t="s">
        <v>38281</v>
      </c>
      <c r="D699" t="str">
        <f t="shared" si="10"/>
        <v>Điểm y tế Tân Thanh04</v>
      </c>
    </row>
    <row r="700" spans="1:4" x14ac:dyDescent="0.25">
      <c r="A700" t="s">
        <v>542</v>
      </c>
      <c r="B700" t="s">
        <v>24800</v>
      </c>
      <c r="C700" t="s">
        <v>38282</v>
      </c>
      <c r="D700" t="str">
        <f t="shared" si="10"/>
        <v>Điểm y tế Ngọc Xuân04</v>
      </c>
    </row>
    <row r="701" spans="1:4" x14ac:dyDescent="0.25">
      <c r="A701" t="s">
        <v>542</v>
      </c>
      <c r="B701" t="s">
        <v>24801</v>
      </c>
      <c r="C701" t="s">
        <v>38917</v>
      </c>
      <c r="D701" t="str">
        <f t="shared" si="10"/>
        <v>Trạm Y tế phường Thục Phán04</v>
      </c>
    </row>
    <row r="702" spans="1:4" x14ac:dyDescent="0.25">
      <c r="A702" t="s">
        <v>542</v>
      </c>
      <c r="B702" t="s">
        <v>3977</v>
      </c>
      <c r="C702" t="s">
        <v>38283</v>
      </c>
      <c r="D702" t="str">
        <f t="shared" si="10"/>
        <v>Điểm y tế Hòa Chung04</v>
      </c>
    </row>
    <row r="703" spans="1:4" x14ac:dyDescent="0.25">
      <c r="A703" t="s">
        <v>542</v>
      </c>
      <c r="B703" t="s">
        <v>24802</v>
      </c>
      <c r="C703" t="s">
        <v>38284</v>
      </c>
      <c r="D703" t="str">
        <f t="shared" si="10"/>
        <v>Điểm y tế Duyệt Trung04</v>
      </c>
    </row>
    <row r="704" spans="1:4" x14ac:dyDescent="0.25">
      <c r="A704" t="s">
        <v>542</v>
      </c>
      <c r="B704" t="s">
        <v>24803</v>
      </c>
      <c r="C704" t="s">
        <v>38285</v>
      </c>
      <c r="D704" t="str">
        <f t="shared" si="10"/>
        <v>Điểm y tế Đức Hạnh04</v>
      </c>
    </row>
    <row r="705" spans="1:4" x14ac:dyDescent="0.25">
      <c r="A705" t="s">
        <v>542</v>
      </c>
      <c r="B705" t="s">
        <v>3978</v>
      </c>
      <c r="C705" t="s">
        <v>38286</v>
      </c>
      <c r="D705" t="str">
        <f t="shared" si="10"/>
        <v>Trạm Y tế xã Lý Bôn04</v>
      </c>
    </row>
    <row r="706" spans="1:4" x14ac:dyDescent="0.25">
      <c r="A706" t="s">
        <v>542</v>
      </c>
      <c r="B706" t="s">
        <v>24804</v>
      </c>
      <c r="C706" t="s">
        <v>38918</v>
      </c>
      <c r="D706" t="str">
        <f t="shared" ref="D706:D769" si="11">CONCATENATE(C706,A706)</f>
        <v>Trạm Y tế xã Nam Quang04</v>
      </c>
    </row>
    <row r="707" spans="1:4" x14ac:dyDescent="0.25">
      <c r="A707" t="s">
        <v>542</v>
      </c>
      <c r="B707" t="s">
        <v>24805</v>
      </c>
      <c r="C707" t="s">
        <v>38287</v>
      </c>
      <c r="D707" t="str">
        <f t="shared" si="11"/>
        <v>Điểm Y tế Vĩnh Quang (Bảo Lâm)04</v>
      </c>
    </row>
    <row r="708" spans="1:4" x14ac:dyDescent="0.25">
      <c r="A708" t="s">
        <v>542</v>
      </c>
      <c r="B708" t="s">
        <v>3979</v>
      </c>
      <c r="C708" t="s">
        <v>38288</v>
      </c>
      <c r="D708" t="str">
        <f t="shared" si="11"/>
        <v>Điểm Y tế Tổng Ngoảng04</v>
      </c>
    </row>
    <row r="709" spans="1:4" x14ac:dyDescent="0.25">
      <c r="A709" t="s">
        <v>542</v>
      </c>
      <c r="B709" t="s">
        <v>24806</v>
      </c>
      <c r="C709" t="s">
        <v>38289</v>
      </c>
      <c r="D709" t="str">
        <f t="shared" si="11"/>
        <v>Điểm Y tế Vĩnh Phong04</v>
      </c>
    </row>
    <row r="710" spans="1:4" x14ac:dyDescent="0.25">
      <c r="A710" t="s">
        <v>542</v>
      </c>
      <c r="B710" t="s">
        <v>3981</v>
      </c>
      <c r="C710" t="s">
        <v>38290</v>
      </c>
      <c r="D710" t="str">
        <f t="shared" si="11"/>
        <v>Điểm Y tế Mông Ân04</v>
      </c>
    </row>
    <row r="711" spans="1:4" x14ac:dyDescent="0.25">
      <c r="A711" t="s">
        <v>542</v>
      </c>
      <c r="B711" t="s">
        <v>24807</v>
      </c>
      <c r="C711" t="s">
        <v>38291</v>
      </c>
      <c r="D711" t="str">
        <f t="shared" si="11"/>
        <v>Điểm Y tế Thái Học04</v>
      </c>
    </row>
    <row r="712" spans="1:4" x14ac:dyDescent="0.25">
      <c r="A712" t="s">
        <v>542</v>
      </c>
      <c r="B712" t="s">
        <v>24808</v>
      </c>
      <c r="C712" t="s">
        <v>38292</v>
      </c>
      <c r="D712" t="str">
        <f t="shared" si="11"/>
        <v>Trạm Y tế xã Yên Thổ04</v>
      </c>
    </row>
    <row r="713" spans="1:4" x14ac:dyDescent="0.25">
      <c r="A713" t="s">
        <v>542</v>
      </c>
      <c r="B713" t="s">
        <v>3983</v>
      </c>
      <c r="C713" t="s">
        <v>38919</v>
      </c>
      <c r="D713" t="str">
        <f t="shared" si="11"/>
        <v>Trạm Y tế xã Bảo Lạc04</v>
      </c>
    </row>
    <row r="714" spans="1:4" x14ac:dyDescent="0.25">
      <c r="A714" t="s">
        <v>542</v>
      </c>
      <c r="B714" t="s">
        <v>24809</v>
      </c>
      <c r="C714" t="s">
        <v>38920</v>
      </c>
      <c r="D714" t="str">
        <f t="shared" si="11"/>
        <v>Trạm Y tế xã Cốc Pàng04</v>
      </c>
    </row>
    <row r="715" spans="1:4" x14ac:dyDescent="0.25">
      <c r="A715" t="s">
        <v>542</v>
      </c>
      <c r="B715" t="s">
        <v>24810</v>
      </c>
      <c r="C715" t="s">
        <v>38293</v>
      </c>
      <c r="D715" t="str">
        <f t="shared" si="11"/>
        <v>Trạm Y tế xã Cô Ba04</v>
      </c>
    </row>
    <row r="716" spans="1:4" x14ac:dyDescent="0.25">
      <c r="A716" t="s">
        <v>542</v>
      </c>
      <c r="B716" t="s">
        <v>3984</v>
      </c>
      <c r="C716" t="s">
        <v>38294</v>
      </c>
      <c r="D716" t="str">
        <f t="shared" si="11"/>
        <v>Điểm Y tế Nà Lùng04</v>
      </c>
    </row>
    <row r="717" spans="1:4" x14ac:dyDescent="0.25">
      <c r="A717" t="s">
        <v>542</v>
      </c>
      <c r="B717" t="s">
        <v>24811</v>
      </c>
      <c r="C717" t="s">
        <v>38295</v>
      </c>
      <c r="D717" t="str">
        <f t="shared" si="11"/>
        <v>Điểm y tế Bảo Toàn04</v>
      </c>
    </row>
    <row r="718" spans="1:4" x14ac:dyDescent="0.25">
      <c r="A718" t="s">
        <v>542</v>
      </c>
      <c r="B718" t="s">
        <v>24812</v>
      </c>
      <c r="C718" t="s">
        <v>38921</v>
      </c>
      <c r="D718" t="str">
        <f t="shared" si="11"/>
        <v>Trạm Y tế xã Khánh Xuân04</v>
      </c>
    </row>
    <row r="719" spans="1:4" x14ac:dyDescent="0.25">
      <c r="A719" t="s">
        <v>542</v>
      </c>
      <c r="B719" t="s">
        <v>3986</v>
      </c>
      <c r="C719" t="s">
        <v>38922</v>
      </c>
      <c r="D719" t="str">
        <f t="shared" si="11"/>
        <v>Trạm Y tế xã Xuân Trường04</v>
      </c>
    </row>
    <row r="720" spans="1:4" x14ac:dyDescent="0.25">
      <c r="A720" t="s">
        <v>542</v>
      </c>
      <c r="B720" t="s">
        <v>24813</v>
      </c>
      <c r="C720" t="s">
        <v>38296</v>
      </c>
      <c r="D720" t="str">
        <f t="shared" si="11"/>
        <v>Điểm y tế Hồng Trị04</v>
      </c>
    </row>
    <row r="721" spans="1:4" x14ac:dyDescent="0.25">
      <c r="A721" t="s">
        <v>542</v>
      </c>
      <c r="B721" t="s">
        <v>24814</v>
      </c>
      <c r="C721" t="s">
        <v>38297</v>
      </c>
      <c r="D721" t="str">
        <f t="shared" si="11"/>
        <v>Điểm y tế Thôm Quan04</v>
      </c>
    </row>
    <row r="722" spans="1:4" x14ac:dyDescent="0.25">
      <c r="A722" t="s">
        <v>542</v>
      </c>
      <c r="B722" t="s">
        <v>3988</v>
      </c>
      <c r="C722" t="s">
        <v>38298</v>
      </c>
      <c r="D722" t="str">
        <f t="shared" si="11"/>
        <v>Điểm y tế Hồng An04</v>
      </c>
    </row>
    <row r="723" spans="1:4" x14ac:dyDescent="0.25">
      <c r="A723" t="s">
        <v>542</v>
      </c>
      <c r="B723" t="s">
        <v>24815</v>
      </c>
      <c r="C723" t="s">
        <v>24452</v>
      </c>
      <c r="D723" t="str">
        <f t="shared" si="11"/>
        <v>Trạm Y tế xã Hưng Đạo04</v>
      </c>
    </row>
    <row r="724" spans="1:4" x14ac:dyDescent="0.25">
      <c r="A724" t="s">
        <v>542</v>
      </c>
      <c r="B724" t="s">
        <v>24816</v>
      </c>
      <c r="C724" t="s">
        <v>38923</v>
      </c>
      <c r="D724" t="str">
        <f t="shared" si="11"/>
        <v>Trạm Y tế xã Sơn Lộ04</v>
      </c>
    </row>
    <row r="725" spans="1:4" x14ac:dyDescent="0.25">
      <c r="A725" t="s">
        <v>542</v>
      </c>
      <c r="B725" t="s">
        <v>3992</v>
      </c>
      <c r="C725" t="s">
        <v>38299</v>
      </c>
      <c r="D725" t="str">
        <f t="shared" si="11"/>
        <v>Trạm Y tế xã Thông Nông04</v>
      </c>
    </row>
    <row r="726" spans="1:4" x14ac:dyDescent="0.25">
      <c r="A726" t="s">
        <v>542</v>
      </c>
      <c r="B726" t="s">
        <v>3994</v>
      </c>
      <c r="C726" t="s">
        <v>38924</v>
      </c>
      <c r="D726" t="str">
        <f t="shared" si="11"/>
        <v>Trạm Y tế xã Cần Yên04</v>
      </c>
    </row>
    <row r="727" spans="1:4" x14ac:dyDescent="0.25">
      <c r="A727" t="s">
        <v>542</v>
      </c>
      <c r="B727" t="s">
        <v>24817</v>
      </c>
      <c r="C727" t="s">
        <v>38300</v>
      </c>
      <c r="D727" t="str">
        <f t="shared" si="11"/>
        <v>Điểm Y tế Lương Thông04</v>
      </c>
    </row>
    <row r="728" spans="1:4" x14ac:dyDescent="0.25">
      <c r="A728" t="s">
        <v>542</v>
      </c>
      <c r="B728" t="s">
        <v>24818</v>
      </c>
      <c r="C728" t="s">
        <v>38301</v>
      </c>
      <c r="D728" t="str">
        <f t="shared" si="11"/>
        <v>Điểm Y tế Đa Thông04</v>
      </c>
    </row>
    <row r="729" spans="1:4" x14ac:dyDescent="0.25">
      <c r="A729" t="s">
        <v>542</v>
      </c>
      <c r="B729" t="s">
        <v>24819</v>
      </c>
      <c r="C729" t="s">
        <v>38302</v>
      </c>
      <c r="D729" t="str">
        <f t="shared" si="11"/>
        <v>Điểm Y tế Ngọc Động04</v>
      </c>
    </row>
    <row r="730" spans="1:4" x14ac:dyDescent="0.25">
      <c r="A730" t="s">
        <v>542</v>
      </c>
      <c r="B730" t="s">
        <v>24820</v>
      </c>
      <c r="C730" t="s">
        <v>38303</v>
      </c>
      <c r="D730" t="str">
        <f t="shared" si="11"/>
        <v>Điểm Y tế Yên Sơn04</v>
      </c>
    </row>
    <row r="731" spans="1:4" x14ac:dyDescent="0.25">
      <c r="A731" t="s">
        <v>542</v>
      </c>
      <c r="B731" t="s">
        <v>3999</v>
      </c>
      <c r="C731" t="s">
        <v>38304</v>
      </c>
      <c r="D731" t="str">
        <f t="shared" si="11"/>
        <v>Điểm Y tế Lương Can04</v>
      </c>
    </row>
    <row r="732" spans="1:4" x14ac:dyDescent="0.25">
      <c r="A732" t="s">
        <v>542</v>
      </c>
      <c r="B732" t="s">
        <v>24821</v>
      </c>
      <c r="C732" t="s">
        <v>38925</v>
      </c>
      <c r="D732" t="str">
        <f t="shared" si="11"/>
        <v>Trạm Y tế xã Thanh Long04</v>
      </c>
    </row>
    <row r="733" spans="1:4" x14ac:dyDescent="0.25">
      <c r="A733" t="s">
        <v>542</v>
      </c>
      <c r="B733" t="s">
        <v>4000</v>
      </c>
      <c r="C733" t="s">
        <v>38305</v>
      </c>
      <c r="D733" t="str">
        <f t="shared" si="11"/>
        <v>Trạm Y tế xã Lũng Nặm04</v>
      </c>
    </row>
    <row r="734" spans="1:4" x14ac:dyDescent="0.25">
      <c r="A734" t="s">
        <v>542</v>
      </c>
      <c r="B734" t="s">
        <v>24822</v>
      </c>
      <c r="C734" t="s">
        <v>38306</v>
      </c>
      <c r="D734" t="str">
        <f t="shared" si="11"/>
        <v>Điểm Y tế Pác Bó04</v>
      </c>
    </row>
    <row r="735" spans="1:4" x14ac:dyDescent="0.25">
      <c r="A735" t="s">
        <v>542</v>
      </c>
      <c r="B735" t="s">
        <v>24823</v>
      </c>
      <c r="C735" t="s">
        <v>38307</v>
      </c>
      <c r="D735" t="str">
        <f t="shared" si="11"/>
        <v>Điểm Y tế Cải Viên04</v>
      </c>
    </row>
    <row r="736" spans="1:4" x14ac:dyDescent="0.25">
      <c r="A736" t="s">
        <v>542</v>
      </c>
      <c r="B736" t="s">
        <v>4003</v>
      </c>
      <c r="C736" t="s">
        <v>38308</v>
      </c>
      <c r="D736" t="str">
        <f t="shared" si="11"/>
        <v>Điểm Y tế Nội Thôn04</v>
      </c>
    </row>
    <row r="737" spans="1:4" x14ac:dyDescent="0.25">
      <c r="A737" t="s">
        <v>542</v>
      </c>
      <c r="B737" t="s">
        <v>24824</v>
      </c>
      <c r="C737" t="s">
        <v>38309</v>
      </c>
      <c r="D737" t="str">
        <f t="shared" si="11"/>
        <v>Trạm Y tế xã Tổng Cọt04</v>
      </c>
    </row>
    <row r="738" spans="1:4" x14ac:dyDescent="0.25">
      <c r="A738" t="s">
        <v>542</v>
      </c>
      <c r="B738" t="s">
        <v>24825</v>
      </c>
      <c r="C738" t="s">
        <v>38310</v>
      </c>
      <c r="D738" t="str">
        <f t="shared" si="11"/>
        <v>Điểm Y tế Sóc Hà04</v>
      </c>
    </row>
    <row r="739" spans="1:4" x14ac:dyDescent="0.25">
      <c r="A739" t="s">
        <v>542</v>
      </c>
      <c r="B739" t="s">
        <v>4005</v>
      </c>
      <c r="C739" t="s">
        <v>38311</v>
      </c>
      <c r="D739" t="str">
        <f t="shared" si="11"/>
        <v>Điểm Y tế Thượng Thôn04</v>
      </c>
    </row>
    <row r="740" spans="1:4" x14ac:dyDescent="0.25">
      <c r="A740" t="s">
        <v>542</v>
      </c>
      <c r="B740" t="s">
        <v>24826</v>
      </c>
      <c r="C740" t="s">
        <v>38312</v>
      </c>
      <c r="D740" t="str">
        <f t="shared" si="11"/>
        <v>Trạm Y tế xã Trường Hà04</v>
      </c>
    </row>
    <row r="741" spans="1:4" x14ac:dyDescent="0.25">
      <c r="A741" t="s">
        <v>542</v>
      </c>
      <c r="B741" t="s">
        <v>24827</v>
      </c>
      <c r="C741" t="s">
        <v>38313</v>
      </c>
      <c r="D741" t="str">
        <f t="shared" si="11"/>
        <v>Điểm Y tế Hồng Sỹ04</v>
      </c>
    </row>
    <row r="742" spans="1:4" x14ac:dyDescent="0.25">
      <c r="A742" t="s">
        <v>542</v>
      </c>
      <c r="B742" t="s">
        <v>24828</v>
      </c>
      <c r="C742" t="s">
        <v>38314</v>
      </c>
      <c r="D742" t="str">
        <f t="shared" si="11"/>
        <v>Điểm Y tế Quý Quân04</v>
      </c>
    </row>
    <row r="743" spans="1:4" x14ac:dyDescent="0.25">
      <c r="A743" t="s">
        <v>542</v>
      </c>
      <c r="B743" t="s">
        <v>24829</v>
      </c>
      <c r="C743" t="s">
        <v>38315</v>
      </c>
      <c r="D743" t="str">
        <f t="shared" si="11"/>
        <v>Điểm Y tế Mã Ba04</v>
      </c>
    </row>
    <row r="744" spans="1:4" x14ac:dyDescent="0.25">
      <c r="A744" t="s">
        <v>542</v>
      </c>
      <c r="B744" t="s">
        <v>24830</v>
      </c>
      <c r="C744" t="s">
        <v>38316</v>
      </c>
      <c r="D744" t="str">
        <f t="shared" si="11"/>
        <v>Trạm Y tế xã Hà Quảng04</v>
      </c>
    </row>
    <row r="745" spans="1:4" x14ac:dyDescent="0.25">
      <c r="A745" t="s">
        <v>542</v>
      </c>
      <c r="B745" t="s">
        <v>4010</v>
      </c>
      <c r="C745" t="s">
        <v>38926</v>
      </c>
      <c r="D745" t="str">
        <f t="shared" si="11"/>
        <v>Trạm Y tế xã Trà Lĩnh04</v>
      </c>
    </row>
    <row r="746" spans="1:4" x14ac:dyDescent="0.25">
      <c r="A746" t="s">
        <v>542</v>
      </c>
      <c r="B746" t="s">
        <v>24831</v>
      </c>
      <c r="C746" t="s">
        <v>38317</v>
      </c>
      <c r="D746" t="str">
        <f t="shared" si="11"/>
        <v>Điểm Y tế Tri Phương04</v>
      </c>
    </row>
    <row r="747" spans="1:4" x14ac:dyDescent="0.25">
      <c r="A747" t="s">
        <v>542</v>
      </c>
      <c r="B747" t="s">
        <v>4012</v>
      </c>
      <c r="C747" t="s">
        <v>38318</v>
      </c>
      <c r="D747" t="str">
        <f t="shared" si="11"/>
        <v>Trạm Y tế xã Quang Hán04</v>
      </c>
    </row>
    <row r="748" spans="1:4" x14ac:dyDescent="0.25">
      <c r="A748" t="s">
        <v>542</v>
      </c>
      <c r="B748" t="s">
        <v>24832</v>
      </c>
      <c r="C748" t="s">
        <v>38319</v>
      </c>
      <c r="D748" t="str">
        <f t="shared" si="11"/>
        <v>Điểm Y tế Quang Vinh04</v>
      </c>
    </row>
    <row r="749" spans="1:4" x14ac:dyDescent="0.25">
      <c r="A749" t="s">
        <v>542</v>
      </c>
      <c r="B749" t="s">
        <v>24833</v>
      </c>
      <c r="C749" t="s">
        <v>38927</v>
      </c>
      <c r="D749" t="str">
        <f t="shared" si="11"/>
        <v>Điểm Y tế Xuân Nội04</v>
      </c>
    </row>
    <row r="750" spans="1:4" x14ac:dyDescent="0.25">
      <c r="A750" t="s">
        <v>542</v>
      </c>
      <c r="B750" t="s">
        <v>4013</v>
      </c>
      <c r="C750" t="s">
        <v>38320</v>
      </c>
      <c r="D750" t="str">
        <f t="shared" si="11"/>
        <v>Trạm Y tế xã Quang Trung04</v>
      </c>
    </row>
    <row r="751" spans="1:4" x14ac:dyDescent="0.25">
      <c r="A751" t="s">
        <v>542</v>
      </c>
      <c r="B751" t="s">
        <v>24834</v>
      </c>
      <c r="C751" t="s">
        <v>38928</v>
      </c>
      <c r="D751" t="str">
        <f t="shared" si="11"/>
        <v>Điểm Y tế Cao Chương04</v>
      </c>
    </row>
    <row r="752" spans="1:4" x14ac:dyDescent="0.25">
      <c r="A752" t="s">
        <v>542</v>
      </c>
      <c r="B752" t="s">
        <v>4015</v>
      </c>
      <c r="C752" t="s">
        <v>38929</v>
      </c>
      <c r="D752" t="str">
        <f t="shared" si="11"/>
        <v>Điểm Y tế Quốc Toản04</v>
      </c>
    </row>
    <row r="753" spans="1:4" x14ac:dyDescent="0.25">
      <c r="A753" t="s">
        <v>542</v>
      </c>
      <c r="B753" t="s">
        <v>24835</v>
      </c>
      <c r="C753" t="s">
        <v>38321</v>
      </c>
      <c r="D753" t="str">
        <f t="shared" si="11"/>
        <v>Trạm Y tế xã Trùng Khánh04</v>
      </c>
    </row>
    <row r="754" spans="1:4" x14ac:dyDescent="0.25">
      <c r="A754" t="s">
        <v>542</v>
      </c>
      <c r="B754" t="s">
        <v>24836</v>
      </c>
      <c r="C754" t="s">
        <v>38322</v>
      </c>
      <c r="D754" t="str">
        <f t="shared" si="11"/>
        <v>Điểm Y tế Ngọc Khê04</v>
      </c>
    </row>
    <row r="755" spans="1:4" x14ac:dyDescent="0.25">
      <c r="A755" t="s">
        <v>542</v>
      </c>
      <c r="B755" t="s">
        <v>4017</v>
      </c>
      <c r="C755" t="s">
        <v>38323</v>
      </c>
      <c r="D755" t="str">
        <f t="shared" si="11"/>
        <v>Điểm y tế xã Phong Nặm04</v>
      </c>
    </row>
    <row r="756" spans="1:4" x14ac:dyDescent="0.25">
      <c r="A756" t="s">
        <v>542</v>
      </c>
      <c r="B756" t="s">
        <v>24837</v>
      </c>
      <c r="C756" t="s">
        <v>38324</v>
      </c>
      <c r="D756" t="str">
        <f t="shared" si="11"/>
        <v>Trạm Y tế xã Đình Phong04</v>
      </c>
    </row>
    <row r="757" spans="1:4" x14ac:dyDescent="0.25">
      <c r="A757" t="s">
        <v>542</v>
      </c>
      <c r="B757" t="s">
        <v>24838</v>
      </c>
      <c r="C757" t="s">
        <v>38325</v>
      </c>
      <c r="D757" t="str">
        <f t="shared" si="11"/>
        <v>Trạm Y tế xã Đàm Thủy04</v>
      </c>
    </row>
    <row r="758" spans="1:4" x14ac:dyDescent="0.25">
      <c r="A758" t="s">
        <v>542</v>
      </c>
      <c r="B758" t="s">
        <v>24839</v>
      </c>
      <c r="C758" t="s">
        <v>38326</v>
      </c>
      <c r="D758" t="str">
        <f t="shared" si="11"/>
        <v>Điểm Y tế Khâm Thành04</v>
      </c>
    </row>
    <row r="759" spans="1:4" x14ac:dyDescent="0.25">
      <c r="A759" t="s">
        <v>542</v>
      </c>
      <c r="B759" t="s">
        <v>4021</v>
      </c>
      <c r="C759" t="s">
        <v>38327</v>
      </c>
      <c r="D759" t="str">
        <f t="shared" si="11"/>
        <v>Điểm Y tế Chí Viễn04</v>
      </c>
    </row>
    <row r="760" spans="1:4" x14ac:dyDescent="0.25">
      <c r="A760" t="s">
        <v>542</v>
      </c>
      <c r="B760" t="s">
        <v>24840</v>
      </c>
      <c r="C760" t="s">
        <v>38328</v>
      </c>
      <c r="D760" t="str">
        <f t="shared" si="11"/>
        <v>Điểm Y tế Lăng Hiếu04</v>
      </c>
    </row>
    <row r="761" spans="1:4" x14ac:dyDescent="0.25">
      <c r="A761" t="s">
        <v>542</v>
      </c>
      <c r="B761" t="s">
        <v>24841</v>
      </c>
      <c r="C761" t="s">
        <v>38329</v>
      </c>
      <c r="D761" t="str">
        <f t="shared" si="11"/>
        <v>Điểm Y tế Phong Châu04</v>
      </c>
    </row>
    <row r="762" spans="1:4" x14ac:dyDescent="0.25">
      <c r="A762" t="s">
        <v>542</v>
      </c>
      <c r="B762" t="s">
        <v>24842</v>
      </c>
      <c r="C762" t="s">
        <v>38330</v>
      </c>
      <c r="D762" t="str">
        <f t="shared" si="11"/>
        <v>Điểm Y tế Trung Phúc04</v>
      </c>
    </row>
    <row r="763" spans="1:4" x14ac:dyDescent="0.25">
      <c r="A763" t="s">
        <v>542</v>
      </c>
      <c r="B763" t="s">
        <v>4025</v>
      </c>
      <c r="C763" t="s">
        <v>38331</v>
      </c>
      <c r="D763" t="str">
        <f t="shared" si="11"/>
        <v>Điểm Y tế Cao Thăng04</v>
      </c>
    </row>
    <row r="764" spans="1:4" x14ac:dyDescent="0.25">
      <c r="A764" t="s">
        <v>542</v>
      </c>
      <c r="B764" t="s">
        <v>24843</v>
      </c>
      <c r="C764" t="s">
        <v>38332</v>
      </c>
      <c r="D764" t="str">
        <f t="shared" si="11"/>
        <v>Điểm Y tế Đức Hồng04</v>
      </c>
    </row>
    <row r="765" spans="1:4" x14ac:dyDescent="0.25">
      <c r="A765" t="s">
        <v>542</v>
      </c>
      <c r="B765" t="s">
        <v>24844</v>
      </c>
      <c r="C765" t="s">
        <v>38930</v>
      </c>
      <c r="D765" t="str">
        <f t="shared" si="11"/>
        <v>Trạm Y tế xã Đoài Dương04</v>
      </c>
    </row>
    <row r="766" spans="1:4" x14ac:dyDescent="0.25">
      <c r="A766" t="s">
        <v>542</v>
      </c>
      <c r="B766" t="s">
        <v>24845</v>
      </c>
      <c r="C766" t="s">
        <v>38333</v>
      </c>
      <c r="D766" t="str">
        <f t="shared" si="11"/>
        <v>Điểm Y tế Minh Long04</v>
      </c>
    </row>
    <row r="767" spans="1:4" x14ac:dyDescent="0.25">
      <c r="A767" t="s">
        <v>542</v>
      </c>
      <c r="B767" t="s">
        <v>4029</v>
      </c>
      <c r="C767" t="s">
        <v>38334</v>
      </c>
      <c r="D767" t="str">
        <f t="shared" si="11"/>
        <v>Trạm Y tế xã Lý Quốc04</v>
      </c>
    </row>
    <row r="768" spans="1:4" x14ac:dyDescent="0.25">
      <c r="A768" t="s">
        <v>542</v>
      </c>
      <c r="B768" t="s">
        <v>24846</v>
      </c>
      <c r="C768" t="s">
        <v>38335</v>
      </c>
      <c r="D768" t="str">
        <f t="shared" si="11"/>
        <v>Điểm Y tế Thắng Lợi04</v>
      </c>
    </row>
    <row r="769" spans="1:4" x14ac:dyDescent="0.25">
      <c r="A769" t="s">
        <v>542</v>
      </c>
      <c r="B769" t="s">
        <v>24847</v>
      </c>
      <c r="C769" t="s">
        <v>38336</v>
      </c>
      <c r="D769" t="str">
        <f t="shared" si="11"/>
        <v>Điểm Y tế Đồng Loan04</v>
      </c>
    </row>
    <row r="770" spans="1:4" x14ac:dyDescent="0.25">
      <c r="A770" t="s">
        <v>542</v>
      </c>
      <c r="B770" t="s">
        <v>4031</v>
      </c>
      <c r="C770" t="s">
        <v>38337</v>
      </c>
      <c r="D770" t="str">
        <f t="shared" ref="D770:D833" si="12">CONCATENATE(C770,A770)</f>
        <v>Điểm Y tế Đức Quang04</v>
      </c>
    </row>
    <row r="771" spans="1:4" x14ac:dyDescent="0.25">
      <c r="A771" t="s">
        <v>542</v>
      </c>
      <c r="B771" t="s">
        <v>24848</v>
      </c>
      <c r="C771" t="s">
        <v>38338</v>
      </c>
      <c r="D771" t="str">
        <f t="shared" si="12"/>
        <v>Điểm Y tế Kim Loan04</v>
      </c>
    </row>
    <row r="772" spans="1:4" x14ac:dyDescent="0.25">
      <c r="A772" t="s">
        <v>542</v>
      </c>
      <c r="B772" t="s">
        <v>24849</v>
      </c>
      <c r="C772" t="s">
        <v>38339</v>
      </c>
      <c r="D772" t="str">
        <f t="shared" si="12"/>
        <v>Trạm Y tế xã Quang Long04</v>
      </c>
    </row>
    <row r="773" spans="1:4" x14ac:dyDescent="0.25">
      <c r="A773" t="s">
        <v>542</v>
      </c>
      <c r="B773" t="s">
        <v>4033</v>
      </c>
      <c r="C773" t="s">
        <v>38340</v>
      </c>
      <c r="D773" t="str">
        <f t="shared" si="12"/>
        <v>Điểm Y tế An Lạc04</v>
      </c>
    </row>
    <row r="774" spans="1:4" x14ac:dyDescent="0.25">
      <c r="A774" t="s">
        <v>542</v>
      </c>
      <c r="B774" t="s">
        <v>24850</v>
      </c>
      <c r="C774" t="s">
        <v>38341</v>
      </c>
      <c r="D774" t="str">
        <f t="shared" si="12"/>
        <v>Điểm Y tế Thanh Nhật04</v>
      </c>
    </row>
    <row r="775" spans="1:4" x14ac:dyDescent="0.25">
      <c r="A775" t="s">
        <v>542</v>
      </c>
      <c r="B775" t="s">
        <v>24851</v>
      </c>
      <c r="C775" t="s">
        <v>38931</v>
      </c>
      <c r="D775" t="str">
        <f t="shared" si="12"/>
        <v>Trạm Y tế xã Vinh Quý04</v>
      </c>
    </row>
    <row r="776" spans="1:4" x14ac:dyDescent="0.25">
      <c r="A776" t="s">
        <v>542</v>
      </c>
      <c r="B776" t="s">
        <v>4035</v>
      </c>
      <c r="C776" t="s">
        <v>38342</v>
      </c>
      <c r="D776" t="str">
        <f t="shared" si="12"/>
        <v>Trạm Y tế xã Hạ Lang04</v>
      </c>
    </row>
    <row r="777" spans="1:4" x14ac:dyDescent="0.25">
      <c r="A777" t="s">
        <v>542</v>
      </c>
      <c r="B777" t="s">
        <v>24852</v>
      </c>
      <c r="C777" t="s">
        <v>38343</v>
      </c>
      <c r="D777" t="str">
        <f t="shared" si="12"/>
        <v>Điểm Y tế Cô Ngân04</v>
      </c>
    </row>
    <row r="778" spans="1:4" x14ac:dyDescent="0.25">
      <c r="A778" t="s">
        <v>542</v>
      </c>
      <c r="B778" t="s">
        <v>4037</v>
      </c>
      <c r="C778" t="s">
        <v>38344</v>
      </c>
      <c r="D778" t="str">
        <f t="shared" si="12"/>
        <v>Điểm Y tế Thị Hoa04</v>
      </c>
    </row>
    <row r="779" spans="1:4" x14ac:dyDescent="0.25">
      <c r="A779" t="s">
        <v>542</v>
      </c>
      <c r="B779" t="s">
        <v>24853</v>
      </c>
      <c r="C779" t="s">
        <v>38345</v>
      </c>
      <c r="D779" t="str">
        <f t="shared" si="12"/>
        <v>Trạm Y tế xã Quảng Uyên04</v>
      </c>
    </row>
    <row r="780" spans="1:4" x14ac:dyDescent="0.25">
      <c r="A780" t="s">
        <v>542</v>
      </c>
      <c r="B780" t="s">
        <v>24854</v>
      </c>
      <c r="C780" t="s">
        <v>38346</v>
      </c>
      <c r="D780" t="str">
        <f t="shared" si="12"/>
        <v>Điểm Y tế Phi Hải04</v>
      </c>
    </row>
    <row r="781" spans="1:4" x14ac:dyDescent="0.25">
      <c r="A781" t="s">
        <v>542</v>
      </c>
      <c r="B781" t="s">
        <v>4039</v>
      </c>
      <c r="C781" t="s">
        <v>38347</v>
      </c>
      <c r="D781" t="str">
        <f t="shared" si="12"/>
        <v>Điểm Y tế Quảng Hưng04</v>
      </c>
    </row>
    <row r="782" spans="1:4" x14ac:dyDescent="0.25">
      <c r="A782" t="s">
        <v>542</v>
      </c>
      <c r="B782" t="s">
        <v>24855</v>
      </c>
      <c r="C782" t="s">
        <v>38348</v>
      </c>
      <c r="D782" t="str">
        <f t="shared" si="12"/>
        <v>Trạm Y tế xã Độc Lập04</v>
      </c>
    </row>
    <row r="783" spans="1:4" x14ac:dyDescent="0.25">
      <c r="A783" t="s">
        <v>542</v>
      </c>
      <c r="B783" t="s">
        <v>24856</v>
      </c>
      <c r="C783" t="s">
        <v>38349</v>
      </c>
      <c r="D783" t="str">
        <f t="shared" si="12"/>
        <v>Điểm Y tế Cai Bộ04</v>
      </c>
    </row>
    <row r="784" spans="1:4" x14ac:dyDescent="0.25">
      <c r="A784" t="s">
        <v>542</v>
      </c>
      <c r="B784" t="s">
        <v>4045</v>
      </c>
      <c r="C784" t="s">
        <v>38350</v>
      </c>
      <c r="D784" t="str">
        <f t="shared" si="12"/>
        <v>Điểm Y tế Phúc Sen04</v>
      </c>
    </row>
    <row r="785" spans="1:4" x14ac:dyDescent="0.25">
      <c r="A785" t="s">
        <v>542</v>
      </c>
      <c r="B785" t="s">
        <v>24857</v>
      </c>
      <c r="C785" t="s">
        <v>38351</v>
      </c>
      <c r="D785" t="str">
        <f t="shared" si="12"/>
        <v>Điểm Y tế Chí Thảo04</v>
      </c>
    </row>
    <row r="786" spans="1:4" x14ac:dyDescent="0.25">
      <c r="A786" t="s">
        <v>542</v>
      </c>
      <c r="B786" t="s">
        <v>4046</v>
      </c>
      <c r="C786" t="s">
        <v>38352</v>
      </c>
      <c r="D786" t="str">
        <f t="shared" si="12"/>
        <v>Điểm Y tế Tự Do04</v>
      </c>
    </row>
    <row r="787" spans="1:4" x14ac:dyDescent="0.25">
      <c r="A787" t="s">
        <v>542</v>
      </c>
      <c r="B787" t="s">
        <v>24858</v>
      </c>
      <c r="C787" t="s">
        <v>38353</v>
      </c>
      <c r="D787" t="str">
        <f t="shared" si="12"/>
        <v>Điểm Y tế Hồng Quang04</v>
      </c>
    </row>
    <row r="788" spans="1:4" x14ac:dyDescent="0.25">
      <c r="A788" t="s">
        <v>542</v>
      </c>
      <c r="B788" t="s">
        <v>4047</v>
      </c>
      <c r="C788" t="s">
        <v>38355</v>
      </c>
      <c r="D788" t="str">
        <f t="shared" si="12"/>
        <v>Điểm Y tế Hồng Định04</v>
      </c>
    </row>
    <row r="789" spans="1:4" x14ac:dyDescent="0.25">
      <c r="A789" t="s">
        <v>542</v>
      </c>
      <c r="B789" t="s">
        <v>24859</v>
      </c>
      <c r="C789" t="s">
        <v>38354</v>
      </c>
      <c r="D789" t="str">
        <f t="shared" si="12"/>
        <v>Trạm Y tế xã Hạnh Phúc04</v>
      </c>
    </row>
    <row r="790" spans="1:4" x14ac:dyDescent="0.25">
      <c r="A790" t="s">
        <v>542</v>
      </c>
      <c r="B790" t="s">
        <v>4049</v>
      </c>
      <c r="C790" t="s">
        <v>38356</v>
      </c>
      <c r="D790" t="str">
        <f t="shared" si="12"/>
        <v>Điểm Y tế Tà Lùng04</v>
      </c>
    </row>
    <row r="791" spans="1:4" x14ac:dyDescent="0.25">
      <c r="A791" t="s">
        <v>542</v>
      </c>
      <c r="B791" t="s">
        <v>24860</v>
      </c>
      <c r="C791" t="s">
        <v>38357</v>
      </c>
      <c r="D791" t="str">
        <f t="shared" si="12"/>
        <v>Trạm Y tế xã Bế Văn Đàn04</v>
      </c>
    </row>
    <row r="792" spans="1:4" x14ac:dyDescent="0.25">
      <c r="A792" t="s">
        <v>542</v>
      </c>
      <c r="B792" t="s">
        <v>4051</v>
      </c>
      <c r="C792" t="s">
        <v>38932</v>
      </c>
      <c r="D792" t="str">
        <f t="shared" si="12"/>
        <v>Điểm Y tế Cách Linh04</v>
      </c>
    </row>
    <row r="793" spans="1:4" x14ac:dyDescent="0.25">
      <c r="A793" t="s">
        <v>542</v>
      </c>
      <c r="B793" t="s">
        <v>24861</v>
      </c>
      <c r="C793" t="s">
        <v>38358</v>
      </c>
      <c r="D793" t="str">
        <f t="shared" si="12"/>
        <v>Điểm Y tế Đại Sơn04</v>
      </c>
    </row>
    <row r="794" spans="1:4" x14ac:dyDescent="0.25">
      <c r="A794" t="s">
        <v>542</v>
      </c>
      <c r="B794" t="s">
        <v>24862</v>
      </c>
      <c r="C794" t="s">
        <v>38359</v>
      </c>
      <c r="D794" t="str">
        <f t="shared" si="12"/>
        <v>Trạm Y tế xã Phục Hòa04</v>
      </c>
    </row>
    <row r="795" spans="1:4" x14ac:dyDescent="0.25">
      <c r="A795" t="s">
        <v>542</v>
      </c>
      <c r="B795" t="s">
        <v>24863</v>
      </c>
      <c r="C795" t="s">
        <v>38360</v>
      </c>
      <c r="D795" t="str">
        <f t="shared" si="12"/>
        <v>Điểm Y tế Mỹ Hưng04</v>
      </c>
    </row>
    <row r="796" spans="1:4" x14ac:dyDescent="0.25">
      <c r="A796" t="s">
        <v>542</v>
      </c>
      <c r="B796" t="s">
        <v>4055</v>
      </c>
      <c r="C796" t="s">
        <v>37077</v>
      </c>
      <c r="D796" t="str">
        <f t="shared" si="12"/>
        <v>Trạm Y tế xã Hòa An04</v>
      </c>
    </row>
    <row r="797" spans="1:4" x14ac:dyDescent="0.25">
      <c r="A797" t="s">
        <v>542</v>
      </c>
      <c r="B797" t="s">
        <v>24864</v>
      </c>
      <c r="C797" t="s">
        <v>38361</v>
      </c>
      <c r="D797" t="str">
        <f t="shared" si="12"/>
        <v>Điểm y tế Dân Chủ04</v>
      </c>
    </row>
    <row r="798" spans="1:4" x14ac:dyDescent="0.25">
      <c r="A798" t="s">
        <v>542</v>
      </c>
      <c r="B798" t="s">
        <v>24865</v>
      </c>
      <c r="C798" t="s">
        <v>38933</v>
      </c>
      <c r="D798" t="str">
        <f t="shared" si="12"/>
        <v>Trạm Y tế xã Nam Tuấn04</v>
      </c>
    </row>
    <row r="799" spans="1:4" x14ac:dyDescent="0.25">
      <c r="A799" t="s">
        <v>542</v>
      </c>
      <c r="B799" t="s">
        <v>24866</v>
      </c>
      <c r="C799" t="s">
        <v>38362</v>
      </c>
      <c r="D799" t="str">
        <f t="shared" si="12"/>
        <v>Điểm y tế Đại Tiến04</v>
      </c>
    </row>
    <row r="800" spans="1:4" x14ac:dyDescent="0.25">
      <c r="A800" t="s">
        <v>542</v>
      </c>
      <c r="B800" t="s">
        <v>24867</v>
      </c>
      <c r="C800" t="s">
        <v>38363</v>
      </c>
      <c r="D800" t="str">
        <f t="shared" si="12"/>
        <v>Điểm y tế Đức Long04</v>
      </c>
    </row>
    <row r="801" spans="1:4" x14ac:dyDescent="0.25">
      <c r="A801" t="s">
        <v>542</v>
      </c>
      <c r="B801" t="s">
        <v>4059</v>
      </c>
      <c r="C801" t="s">
        <v>38364</v>
      </c>
      <c r="D801" t="str">
        <f t="shared" si="12"/>
        <v>Điểm y tế Ngũ lão04</v>
      </c>
    </row>
    <row r="802" spans="1:4" x14ac:dyDescent="0.25">
      <c r="A802" t="s">
        <v>542</v>
      </c>
      <c r="B802" t="s">
        <v>24868</v>
      </c>
      <c r="C802" t="s">
        <v>38365</v>
      </c>
      <c r="D802" t="str">
        <f t="shared" si="12"/>
        <v>Điểm y tế Trương Lương04</v>
      </c>
    </row>
    <row r="803" spans="1:4" x14ac:dyDescent="0.25">
      <c r="A803" t="s">
        <v>542</v>
      </c>
      <c r="B803" t="s">
        <v>4061</v>
      </c>
      <c r="C803" t="s">
        <v>38934</v>
      </c>
      <c r="D803" t="str">
        <f t="shared" si="12"/>
        <v>Trạm Y tế xã Nguyễn Huệ04</v>
      </c>
    </row>
    <row r="804" spans="1:4" x14ac:dyDescent="0.25">
      <c r="A804" t="s">
        <v>542</v>
      </c>
      <c r="B804" t="s">
        <v>24869</v>
      </c>
      <c r="C804" t="s">
        <v>38366</v>
      </c>
      <c r="D804" t="str">
        <f t="shared" si="12"/>
        <v>Điểm y tế Hồng Việt04</v>
      </c>
    </row>
    <row r="805" spans="1:4" x14ac:dyDescent="0.25">
      <c r="A805" t="s">
        <v>542</v>
      </c>
      <c r="B805" t="s">
        <v>24870</v>
      </c>
      <c r="C805" t="s">
        <v>38367</v>
      </c>
      <c r="D805" t="str">
        <f t="shared" si="12"/>
        <v>Điểm y tế Vĩnh Quang04</v>
      </c>
    </row>
    <row r="806" spans="1:4" x14ac:dyDescent="0.25">
      <c r="A806" t="s">
        <v>542</v>
      </c>
      <c r="B806" t="s">
        <v>24871</v>
      </c>
      <c r="C806" t="s">
        <v>38368</v>
      </c>
      <c r="D806" t="str">
        <f t="shared" si="12"/>
        <v>Điểm y tế Hoàng Tung04</v>
      </c>
    </row>
    <row r="807" spans="1:4" x14ac:dyDescent="0.25">
      <c r="A807" t="s">
        <v>542</v>
      </c>
      <c r="B807" t="s">
        <v>24872</v>
      </c>
      <c r="C807" t="s">
        <v>38369</v>
      </c>
      <c r="D807" t="str">
        <f t="shared" si="12"/>
        <v>Điểm y tế Quang Trung04</v>
      </c>
    </row>
    <row r="808" spans="1:4" x14ac:dyDescent="0.25">
      <c r="A808" t="s">
        <v>542</v>
      </c>
      <c r="B808" t="s">
        <v>24873</v>
      </c>
      <c r="C808" t="s">
        <v>38370</v>
      </c>
      <c r="D808" t="str">
        <f t="shared" si="12"/>
        <v>Điểm y tế Cao Bình04</v>
      </c>
    </row>
    <row r="809" spans="1:4" x14ac:dyDescent="0.25">
      <c r="A809" t="s">
        <v>542</v>
      </c>
      <c r="B809" t="s">
        <v>4066</v>
      </c>
      <c r="C809" t="s">
        <v>38935</v>
      </c>
      <c r="D809" t="str">
        <f t="shared" si="12"/>
        <v>Trạm Y tế xã Bạch Đằng04</v>
      </c>
    </row>
    <row r="810" spans="1:4" x14ac:dyDescent="0.25">
      <c r="A810" t="s">
        <v>542</v>
      </c>
      <c r="B810" t="s">
        <v>24874</v>
      </c>
      <c r="C810" t="s">
        <v>38371</v>
      </c>
      <c r="D810" t="str">
        <f t="shared" si="12"/>
        <v>Điểm y tế Bình Dương04</v>
      </c>
    </row>
    <row r="811" spans="1:4" x14ac:dyDescent="0.25">
      <c r="A811" t="s">
        <v>542</v>
      </c>
      <c r="B811" t="s">
        <v>24875</v>
      </c>
      <c r="C811" t="s">
        <v>38372</v>
      </c>
      <c r="D811" t="str">
        <f t="shared" si="12"/>
        <v>Điểm y tế Lê Chung04</v>
      </c>
    </row>
    <row r="812" spans="1:4" x14ac:dyDescent="0.25">
      <c r="A812" t="s">
        <v>542</v>
      </c>
      <c r="B812" t="s">
        <v>24876</v>
      </c>
      <c r="C812" t="s">
        <v>38936</v>
      </c>
      <c r="D812" t="str">
        <f t="shared" si="12"/>
        <v>Trạm Y tế phường Tân Giang04</v>
      </c>
    </row>
    <row r="813" spans="1:4" x14ac:dyDescent="0.25">
      <c r="A813" t="s">
        <v>542</v>
      </c>
      <c r="B813" t="s">
        <v>24877</v>
      </c>
      <c r="C813" t="s">
        <v>38373</v>
      </c>
      <c r="D813" t="str">
        <f t="shared" si="12"/>
        <v>Điểm y tế Yên Lạc04</v>
      </c>
    </row>
    <row r="814" spans="1:4" x14ac:dyDescent="0.25">
      <c r="A814" t="s">
        <v>542</v>
      </c>
      <c r="B814" t="s">
        <v>4071</v>
      </c>
      <c r="C814" t="s">
        <v>38374</v>
      </c>
      <c r="D814" t="str">
        <f t="shared" si="12"/>
        <v>Điểm y tế Triệu Nguyên04</v>
      </c>
    </row>
    <row r="815" spans="1:4" x14ac:dyDescent="0.25">
      <c r="A815" t="s">
        <v>542</v>
      </c>
      <c r="B815" t="s">
        <v>24878</v>
      </c>
      <c r="C815" t="s">
        <v>38937</v>
      </c>
      <c r="D815" t="str">
        <f t="shared" si="12"/>
        <v>Trạm Y tế xã Ca Thành04</v>
      </c>
    </row>
    <row r="816" spans="1:4" x14ac:dyDescent="0.25">
      <c r="A816" t="s">
        <v>542</v>
      </c>
      <c r="B816" t="s">
        <v>4073</v>
      </c>
      <c r="C816" t="s">
        <v>38938</v>
      </c>
      <c r="D816" t="str">
        <f t="shared" si="12"/>
        <v>Trạm Y tế xã Tĩnh Túc04</v>
      </c>
    </row>
    <row r="817" spans="1:4" x14ac:dyDescent="0.25">
      <c r="A817" t="s">
        <v>542</v>
      </c>
      <c r="B817" t="s">
        <v>24879</v>
      </c>
      <c r="C817" t="s">
        <v>38939</v>
      </c>
      <c r="D817" t="str">
        <f t="shared" si="12"/>
        <v>Trạm Y tế xã Minh Tâm04</v>
      </c>
    </row>
    <row r="818" spans="1:4" x14ac:dyDescent="0.25">
      <c r="A818" t="s">
        <v>542</v>
      </c>
      <c r="B818" t="s">
        <v>24880</v>
      </c>
      <c r="C818" t="s">
        <v>38375</v>
      </c>
      <c r="D818" t="str">
        <f t="shared" si="12"/>
        <v>Điểm y tế Thể Dục04</v>
      </c>
    </row>
    <row r="819" spans="1:4" x14ac:dyDescent="0.25">
      <c r="A819" t="s">
        <v>542</v>
      </c>
      <c r="B819" t="s">
        <v>24881</v>
      </c>
      <c r="C819" t="s">
        <v>38940</v>
      </c>
      <c r="D819" t="str">
        <f t="shared" si="12"/>
        <v>Điểm Y tế Mai Long04</v>
      </c>
    </row>
    <row r="820" spans="1:4" x14ac:dyDescent="0.25">
      <c r="A820" t="s">
        <v>542</v>
      </c>
      <c r="B820" t="s">
        <v>4077</v>
      </c>
      <c r="C820" t="s">
        <v>38941</v>
      </c>
      <c r="D820" t="str">
        <f t="shared" si="12"/>
        <v>Trạm Y tế xã Nguyên Bình04</v>
      </c>
    </row>
    <row r="821" spans="1:4" x14ac:dyDescent="0.25">
      <c r="A821" t="s">
        <v>542</v>
      </c>
      <c r="B821" t="s">
        <v>24882</v>
      </c>
      <c r="C821" t="s">
        <v>38376</v>
      </c>
      <c r="D821" t="str">
        <f t="shared" si="12"/>
        <v>Điểm y tế Hoa Thám04</v>
      </c>
    </row>
    <row r="822" spans="1:4" x14ac:dyDescent="0.25">
      <c r="A822" t="s">
        <v>542</v>
      </c>
      <c r="B822" t="s">
        <v>24883</v>
      </c>
      <c r="C822" t="s">
        <v>38942</v>
      </c>
      <c r="D822" t="str">
        <f t="shared" si="12"/>
        <v>Trạm Y tế xã Phan Thanh04</v>
      </c>
    </row>
    <row r="823" spans="1:4" x14ac:dyDescent="0.25">
      <c r="A823" t="s">
        <v>542</v>
      </c>
      <c r="B823" t="s">
        <v>4079</v>
      </c>
      <c r="C823" t="s">
        <v>38377</v>
      </c>
      <c r="D823" t="str">
        <f t="shared" si="12"/>
        <v>Điểm y tế Quang Thành04</v>
      </c>
    </row>
    <row r="824" spans="1:4" x14ac:dyDescent="0.25">
      <c r="A824" t="s">
        <v>542</v>
      </c>
      <c r="B824" t="s">
        <v>24884</v>
      </c>
      <c r="C824" t="s">
        <v>38943</v>
      </c>
      <c r="D824" t="str">
        <f t="shared" si="12"/>
        <v>Trạm Y tế xã Tam Kim04</v>
      </c>
    </row>
    <row r="825" spans="1:4" x14ac:dyDescent="0.25">
      <c r="A825" t="s">
        <v>542</v>
      </c>
      <c r="B825" t="s">
        <v>24885</v>
      </c>
      <c r="C825" t="s">
        <v>38944</v>
      </c>
      <c r="D825" t="str">
        <f t="shared" si="12"/>
        <v>Trạm Y tế xã Thành Công04</v>
      </c>
    </row>
    <row r="826" spans="1:4" x14ac:dyDescent="0.25">
      <c r="A826" t="s">
        <v>542</v>
      </c>
      <c r="B826" t="s">
        <v>4081</v>
      </c>
      <c r="C826" t="s">
        <v>38378</v>
      </c>
      <c r="D826" t="str">
        <f t="shared" si="12"/>
        <v>Điểm y tế Thịnh Vượng04</v>
      </c>
    </row>
    <row r="827" spans="1:4" x14ac:dyDescent="0.25">
      <c r="A827" t="s">
        <v>542</v>
      </c>
      <c r="B827" t="s">
        <v>24886</v>
      </c>
      <c r="C827" t="s">
        <v>38379</v>
      </c>
      <c r="D827" t="str">
        <f t="shared" si="12"/>
        <v>Điểm y tế Đồng Tâm04</v>
      </c>
    </row>
    <row r="828" spans="1:4" x14ac:dyDescent="0.25">
      <c r="A828" t="s">
        <v>542</v>
      </c>
      <c r="B828" t="s">
        <v>4082</v>
      </c>
      <c r="C828" t="s">
        <v>38380</v>
      </c>
      <c r="D828" t="str">
        <f t="shared" si="12"/>
        <v>Trạm Y tế xã Canh Tân04</v>
      </c>
    </row>
    <row r="829" spans="1:4" x14ac:dyDescent="0.25">
      <c r="A829" t="s">
        <v>542</v>
      </c>
      <c r="B829" t="s">
        <v>24887</v>
      </c>
      <c r="C829" t="s">
        <v>38945</v>
      </c>
      <c r="D829" t="str">
        <f t="shared" si="12"/>
        <v>Trạm Y tế xã Minh Khai04</v>
      </c>
    </row>
    <row r="830" spans="1:4" x14ac:dyDescent="0.25">
      <c r="A830" t="s">
        <v>542</v>
      </c>
      <c r="B830" t="s">
        <v>24888</v>
      </c>
      <c r="C830" t="s">
        <v>38381</v>
      </c>
      <c r="D830" t="str">
        <f t="shared" si="12"/>
        <v>Điểm Y tế Đức Thông04</v>
      </c>
    </row>
    <row r="831" spans="1:4" x14ac:dyDescent="0.25">
      <c r="A831" t="s">
        <v>542</v>
      </c>
      <c r="B831" t="s">
        <v>24889</v>
      </c>
      <c r="C831" t="s">
        <v>38382</v>
      </c>
      <c r="D831" t="str">
        <f t="shared" si="12"/>
        <v>Điểm Y tế Thụy Hùng04</v>
      </c>
    </row>
    <row r="832" spans="1:4" x14ac:dyDescent="0.25">
      <c r="A832" t="s">
        <v>542</v>
      </c>
      <c r="B832" t="s">
        <v>24890</v>
      </c>
      <c r="C832" t="s">
        <v>38383</v>
      </c>
      <c r="D832" t="str">
        <f t="shared" si="12"/>
        <v>Điểm Y tế Quang Trọng04</v>
      </c>
    </row>
    <row r="833" spans="1:4" x14ac:dyDescent="0.25">
      <c r="A833" t="s">
        <v>542</v>
      </c>
      <c r="B833" t="s">
        <v>24891</v>
      </c>
      <c r="C833" t="s">
        <v>38384</v>
      </c>
      <c r="D833" t="str">
        <f t="shared" si="12"/>
        <v>Trạm Y tế xã Đức Long04</v>
      </c>
    </row>
    <row r="834" spans="1:4" x14ac:dyDescent="0.25">
      <c r="A834" t="s">
        <v>542</v>
      </c>
      <c r="B834" t="s">
        <v>24892</v>
      </c>
      <c r="C834" t="s">
        <v>38385</v>
      </c>
      <c r="D834" t="str">
        <f t="shared" ref="D834:D897" si="13">CONCATENATE(C834,A834)</f>
        <v>Điểm Y tế Lê Lợi04</v>
      </c>
    </row>
    <row r="835" spans="1:4" x14ac:dyDescent="0.25">
      <c r="A835" t="s">
        <v>542</v>
      </c>
      <c r="B835" t="s">
        <v>24893</v>
      </c>
      <c r="C835" t="s">
        <v>38386</v>
      </c>
      <c r="D835" t="str">
        <f t="shared" si="13"/>
        <v>Trạm Y tế xã Bảo Lâm04</v>
      </c>
    </row>
    <row r="836" spans="1:4" x14ac:dyDescent="0.25">
      <c r="A836" t="s">
        <v>542</v>
      </c>
      <c r="B836" t="s">
        <v>4094</v>
      </c>
      <c r="C836" t="s">
        <v>38387</v>
      </c>
      <c r="D836" t="str">
        <f t="shared" si="13"/>
        <v>Điểm Y tế Thái Sơn04</v>
      </c>
    </row>
    <row r="837" spans="1:4" x14ac:dyDescent="0.25">
      <c r="A837" t="s">
        <v>542</v>
      </c>
      <c r="B837" t="s">
        <v>24894</v>
      </c>
      <c r="C837" t="s">
        <v>38388</v>
      </c>
      <c r="D837" t="str">
        <f t="shared" si="13"/>
        <v>Điểm Y tế Nam Cao04</v>
      </c>
    </row>
    <row r="838" spans="1:4" x14ac:dyDescent="0.25">
      <c r="A838" t="s">
        <v>542</v>
      </c>
      <c r="B838" t="s">
        <v>24895</v>
      </c>
      <c r="C838" t="s">
        <v>25327</v>
      </c>
      <c r="D838" t="str">
        <f t="shared" si="13"/>
        <v>Trạm Y tế xã Quảng Lâm04</v>
      </c>
    </row>
    <row r="839" spans="1:4" x14ac:dyDescent="0.25">
      <c r="A839" t="s">
        <v>542</v>
      </c>
      <c r="B839" t="s">
        <v>4098</v>
      </c>
      <c r="C839" t="s">
        <v>19140</v>
      </c>
      <c r="D839" t="str">
        <f t="shared" si="13"/>
        <v>Bệnh xá Công an tỉnh Cao Bằng04</v>
      </c>
    </row>
    <row r="840" spans="1:4" x14ac:dyDescent="0.25">
      <c r="A840" t="s">
        <v>542</v>
      </c>
      <c r="B840" t="s">
        <v>24896</v>
      </c>
      <c r="C840" t="s">
        <v>19141</v>
      </c>
      <c r="D840" t="str">
        <f t="shared" si="13"/>
        <v>Bệnh viện đa khoa Hà Nội - Cao Bằng04</v>
      </c>
    </row>
    <row r="841" spans="1:4" x14ac:dyDescent="0.25">
      <c r="A841" t="s">
        <v>542</v>
      </c>
      <c r="B841" t="s">
        <v>24897</v>
      </c>
      <c r="C841" t="s">
        <v>38389</v>
      </c>
      <c r="D841" t="str">
        <f t="shared" si="13"/>
        <v>Điểm y tế Hưng Thịnh04</v>
      </c>
    </row>
    <row r="842" spans="1:4" x14ac:dyDescent="0.25">
      <c r="A842" t="s">
        <v>542</v>
      </c>
      <c r="B842" t="s">
        <v>24898</v>
      </c>
      <c r="C842" t="s">
        <v>38390</v>
      </c>
      <c r="D842" t="str">
        <f t="shared" si="13"/>
        <v>Điểm y tế Sơn Lập04</v>
      </c>
    </row>
    <row r="843" spans="1:4" x14ac:dyDescent="0.25">
      <c r="A843" t="s">
        <v>542</v>
      </c>
      <c r="B843" t="s">
        <v>4126</v>
      </c>
      <c r="C843" t="s">
        <v>38391</v>
      </c>
      <c r="D843" t="str">
        <f t="shared" si="13"/>
        <v>Điểm y tế Kim Cúc04</v>
      </c>
    </row>
    <row r="844" spans="1:4" x14ac:dyDescent="0.25">
      <c r="A844" t="s">
        <v>542</v>
      </c>
      <c r="B844" t="s">
        <v>24899</v>
      </c>
      <c r="C844" t="s">
        <v>38392</v>
      </c>
      <c r="D844" t="str">
        <f t="shared" si="13"/>
        <v>Điểm Y tế Cần Nông04</v>
      </c>
    </row>
    <row r="845" spans="1:4" x14ac:dyDescent="0.25">
      <c r="A845" t="s">
        <v>542</v>
      </c>
      <c r="B845" t="s">
        <v>24900</v>
      </c>
      <c r="C845" t="s">
        <v>38393</v>
      </c>
      <c r="D845" t="str">
        <f t="shared" si="13"/>
        <v>Điểm Y tế Ngọc Côn04</v>
      </c>
    </row>
    <row r="846" spans="1:4" x14ac:dyDescent="0.25">
      <c r="A846" t="s">
        <v>542</v>
      </c>
      <c r="B846" t="s">
        <v>4128</v>
      </c>
      <c r="C846" t="s">
        <v>38946</v>
      </c>
      <c r="D846" t="str">
        <f t="shared" si="13"/>
        <v>Bệnh viện đa khoa tỉnh Cao Bằng (Cơ Sở 2)04</v>
      </c>
    </row>
    <row r="847" spans="1:4" x14ac:dyDescent="0.25">
      <c r="A847" t="s">
        <v>542</v>
      </c>
      <c r="B847" t="s">
        <v>24901</v>
      </c>
      <c r="C847" t="s">
        <v>38394</v>
      </c>
      <c r="D847" t="str">
        <f t="shared" si="13"/>
        <v>Phòng khám đa khoa 108 Cao Bằng Hà Nội04</v>
      </c>
    </row>
    <row r="848" spans="1:4" x14ac:dyDescent="0.25">
      <c r="A848" t="s">
        <v>542</v>
      </c>
      <c r="B848" t="s">
        <v>4129</v>
      </c>
      <c r="C848" t="s">
        <v>19143</v>
      </c>
      <c r="D848" t="str">
        <f t="shared" si="13"/>
        <v>Bệnh viện Y học cổ truyền Y Đức04</v>
      </c>
    </row>
    <row r="849" spans="1:4" x14ac:dyDescent="0.25">
      <c r="A849" t="s">
        <v>542</v>
      </c>
      <c r="B849" t="s">
        <v>38947</v>
      </c>
      <c r="C849" t="s">
        <v>38948</v>
      </c>
      <c r="D849" t="str">
        <f t="shared" si="13"/>
        <v>Trạm y tế xã Đông Khê04</v>
      </c>
    </row>
    <row r="850" spans="1:4" x14ac:dyDescent="0.25">
      <c r="A850" t="s">
        <v>542</v>
      </c>
      <c r="B850" t="s">
        <v>4131</v>
      </c>
      <c r="C850" t="s">
        <v>38949</v>
      </c>
      <c r="D850" t="str">
        <f t="shared" si="13"/>
        <v>Trạm y tế xã Thạch An04</v>
      </c>
    </row>
    <row r="851" spans="1:4" x14ac:dyDescent="0.25">
      <c r="A851" t="s">
        <v>542</v>
      </c>
      <c r="B851" t="s">
        <v>38950</v>
      </c>
      <c r="C851" t="s">
        <v>38951</v>
      </c>
      <c r="D851" t="str">
        <f t="shared" si="13"/>
        <v>Trạm y tế xã Kim Đồng04</v>
      </c>
    </row>
    <row r="852" spans="1:4" x14ac:dyDescent="0.25">
      <c r="A852" t="s">
        <v>542</v>
      </c>
      <c r="B852" t="s">
        <v>38952</v>
      </c>
      <c r="C852" t="s">
        <v>19124</v>
      </c>
      <c r="D852" t="str">
        <f t="shared" si="13"/>
        <v>Trạm y tế xã Huy Giáp04</v>
      </c>
    </row>
    <row r="853" spans="1:4" x14ac:dyDescent="0.25">
      <c r="A853" t="s">
        <v>588</v>
      </c>
      <c r="B853" t="s">
        <v>24902</v>
      </c>
      <c r="C853" t="s">
        <v>38395</v>
      </c>
      <c r="D853" t="str">
        <f t="shared" si="13"/>
        <v>Bệnh viện đa khoa Hà Giang tỉnh Tuyên Quang08</v>
      </c>
    </row>
    <row r="854" spans="1:4" x14ac:dyDescent="0.25">
      <c r="A854" t="s">
        <v>588</v>
      </c>
      <c r="B854" t="s">
        <v>2638</v>
      </c>
      <c r="C854" t="s">
        <v>19041</v>
      </c>
      <c r="D854" t="str">
        <f t="shared" si="13"/>
        <v>Bệnh xá công an Tỉnh Hà Giang08</v>
      </c>
    </row>
    <row r="855" spans="1:4" x14ac:dyDescent="0.25">
      <c r="A855" t="s">
        <v>588</v>
      </c>
      <c r="B855" t="s">
        <v>24903</v>
      </c>
      <c r="C855" t="s">
        <v>24904</v>
      </c>
      <c r="D855" t="str">
        <f t="shared" si="13"/>
        <v>Bệnh xá Bộ CHQS tỉnh Hà Giang08</v>
      </c>
    </row>
    <row r="856" spans="1:4" x14ac:dyDescent="0.25">
      <c r="A856" t="s">
        <v>588</v>
      </c>
      <c r="B856" t="s">
        <v>24905</v>
      </c>
      <c r="C856" t="s">
        <v>38396</v>
      </c>
      <c r="D856" t="str">
        <f t="shared" si="13"/>
        <v>Bệnh viện đa khoa khu vực Bắc Quang Tỉnh Tuyên Quang08</v>
      </c>
    </row>
    <row r="857" spans="1:4" x14ac:dyDescent="0.25">
      <c r="A857" t="s">
        <v>588</v>
      </c>
      <c r="B857" t="s">
        <v>2640</v>
      </c>
      <c r="C857" t="s">
        <v>38397</v>
      </c>
      <c r="D857" t="str">
        <f t="shared" si="13"/>
        <v>Bệnh viện đa khoa khu vực Vị Xuyên tỉnh Tuyên Quang08</v>
      </c>
    </row>
    <row r="858" spans="1:4" x14ac:dyDescent="0.25">
      <c r="A858" t="s">
        <v>588</v>
      </c>
      <c r="B858" t="s">
        <v>24906</v>
      </c>
      <c r="C858" t="s">
        <v>38953</v>
      </c>
      <c r="D858" t="str">
        <f t="shared" si="13"/>
        <v>Bệnh viện đa khoa khu vực Hoàng Su Phì08</v>
      </c>
    </row>
    <row r="859" spans="1:4" x14ac:dyDescent="0.25">
      <c r="A859" t="s">
        <v>588</v>
      </c>
      <c r="B859" t="s">
        <v>24907</v>
      </c>
      <c r="C859" t="s">
        <v>38398</v>
      </c>
      <c r="D859" t="str">
        <f t="shared" si="13"/>
        <v>Bệnh viện đa khoa khu vực Xín Mần tỉnh Tuyên Quang08</v>
      </c>
    </row>
    <row r="860" spans="1:4" x14ac:dyDescent="0.25">
      <c r="A860" t="s">
        <v>588</v>
      </c>
      <c r="B860" t="s">
        <v>2642</v>
      </c>
      <c r="C860" t="s">
        <v>38399</v>
      </c>
      <c r="D860" t="str">
        <f t="shared" si="13"/>
        <v>Bệnh viện đa khoa khu vực Bắc Mê08</v>
      </c>
    </row>
    <row r="861" spans="1:4" x14ac:dyDescent="0.25">
      <c r="A861" t="s">
        <v>588</v>
      </c>
      <c r="B861" t="s">
        <v>24908</v>
      </c>
      <c r="C861" t="s">
        <v>38400</v>
      </c>
      <c r="D861" t="str">
        <f t="shared" si="13"/>
        <v>Bệnh viện đa khoa khu vực Quản Bạ tỉnh Tuyên Quang08</v>
      </c>
    </row>
    <row r="862" spans="1:4" x14ac:dyDescent="0.25">
      <c r="A862" t="s">
        <v>588</v>
      </c>
      <c r="B862" t="s">
        <v>24909</v>
      </c>
      <c r="C862" t="s">
        <v>38401</v>
      </c>
      <c r="D862" t="str">
        <f t="shared" si="13"/>
        <v>BỆNH VIỆN ĐA KHOA KHU VỰC YÊN MINH TỈNH TUYÊN QUANG08</v>
      </c>
    </row>
    <row r="863" spans="1:4" x14ac:dyDescent="0.25">
      <c r="A863" t="s">
        <v>588</v>
      </c>
      <c r="B863" t="s">
        <v>2644</v>
      </c>
      <c r="C863" t="s">
        <v>38402</v>
      </c>
      <c r="D863" t="str">
        <f t="shared" si="13"/>
        <v>Bệnh viện đa khoa khu vực Đồng Văn tỉnh Tuyên Quang08</v>
      </c>
    </row>
    <row r="864" spans="1:4" x14ac:dyDescent="0.25">
      <c r="A864" t="s">
        <v>588</v>
      </c>
      <c r="B864" t="s">
        <v>24910</v>
      </c>
      <c r="C864" t="s">
        <v>38403</v>
      </c>
      <c r="D864" t="str">
        <f t="shared" si="13"/>
        <v>Bệnh viện đa khoa Khu vực Mèo vạc tỉnh Tuyên Quang08</v>
      </c>
    </row>
    <row r="865" spans="1:4" x14ac:dyDescent="0.25">
      <c r="A865" t="s">
        <v>588</v>
      </c>
      <c r="B865" t="s">
        <v>24911</v>
      </c>
      <c r="C865" t="s">
        <v>38954</v>
      </c>
      <c r="D865" t="str">
        <f t="shared" si="13"/>
        <v>Bệnh viện đa khoa khu vực Quang Bình- tỉnh Tuyên Quang08</v>
      </c>
    </row>
    <row r="866" spans="1:4" x14ac:dyDescent="0.25">
      <c r="A866" t="s">
        <v>588</v>
      </c>
      <c r="B866" t="s">
        <v>2646</v>
      </c>
      <c r="C866" t="s">
        <v>38955</v>
      </c>
      <c r="D866" t="str">
        <f t="shared" si="13"/>
        <v>Điểm trạm y tế Quang Trung08</v>
      </c>
    </row>
    <row r="867" spans="1:4" x14ac:dyDescent="0.25">
      <c r="A867" t="s">
        <v>588</v>
      </c>
      <c r="B867" t="s">
        <v>24912</v>
      </c>
      <c r="C867" t="s">
        <v>38956</v>
      </c>
      <c r="D867" t="str">
        <f t="shared" si="13"/>
        <v>Trạm y tế phường Hà Giang 208</v>
      </c>
    </row>
    <row r="868" spans="1:4" x14ac:dyDescent="0.25">
      <c r="A868" t="s">
        <v>588</v>
      </c>
      <c r="B868" t="s">
        <v>24913</v>
      </c>
      <c r="C868" t="s">
        <v>38957</v>
      </c>
      <c r="D868" t="str">
        <f t="shared" si="13"/>
        <v>Bệnh viện y dược cổ truyền Hà Giang tỉnh Tuyên Quang08</v>
      </c>
    </row>
    <row r="869" spans="1:4" x14ac:dyDescent="0.25">
      <c r="A869" t="s">
        <v>588</v>
      </c>
      <c r="B869" t="s">
        <v>2648</v>
      </c>
      <c r="C869" t="s">
        <v>38958</v>
      </c>
      <c r="D869" t="str">
        <f t="shared" si="13"/>
        <v>Trạm y tế phường Hà Giang 108</v>
      </c>
    </row>
    <row r="870" spans="1:4" x14ac:dyDescent="0.25">
      <c r="A870" t="s">
        <v>588</v>
      </c>
      <c r="B870" t="s">
        <v>24914</v>
      </c>
      <c r="C870" t="s">
        <v>38959</v>
      </c>
      <c r="D870" t="str">
        <f t="shared" si="13"/>
        <v>Điểm trạm y tế Minh Khai08</v>
      </c>
    </row>
    <row r="871" spans="1:4" x14ac:dyDescent="0.25">
      <c r="A871" t="s">
        <v>588</v>
      </c>
      <c r="B871" t="s">
        <v>24915</v>
      </c>
      <c r="C871" t="s">
        <v>38960</v>
      </c>
      <c r="D871" t="str">
        <f t="shared" si="13"/>
        <v>Trạm y tế Ngọc Đường08</v>
      </c>
    </row>
    <row r="872" spans="1:4" x14ac:dyDescent="0.25">
      <c r="A872" t="s">
        <v>588</v>
      </c>
      <c r="B872" t="s">
        <v>2650</v>
      </c>
      <c r="C872" t="s">
        <v>38961</v>
      </c>
      <c r="D872" t="str">
        <f t="shared" si="13"/>
        <v>Điểm trạm y tế Kim Thạch08</v>
      </c>
    </row>
    <row r="873" spans="1:4" x14ac:dyDescent="0.25">
      <c r="A873" t="s">
        <v>588</v>
      </c>
      <c r="B873" t="s">
        <v>24916</v>
      </c>
      <c r="C873" t="s">
        <v>19044</v>
      </c>
      <c r="D873" t="str">
        <f t="shared" si="13"/>
        <v>Trạm y tế xã Phú Linh08</v>
      </c>
    </row>
    <row r="874" spans="1:4" x14ac:dyDescent="0.25">
      <c r="A874" t="s">
        <v>588</v>
      </c>
      <c r="B874" t="s">
        <v>24917</v>
      </c>
      <c r="C874" t="s">
        <v>38962</v>
      </c>
      <c r="D874" t="str">
        <f t="shared" si="13"/>
        <v>Điểm trạm y tế Kim Linh08</v>
      </c>
    </row>
    <row r="875" spans="1:4" x14ac:dyDescent="0.25">
      <c r="A875" t="s">
        <v>588</v>
      </c>
      <c r="B875" t="s">
        <v>2652</v>
      </c>
      <c r="C875" t="s">
        <v>38963</v>
      </c>
      <c r="D875" t="str">
        <f t="shared" si="13"/>
        <v>Điểm trạm y tế Ngọc Hà08</v>
      </c>
    </row>
    <row r="876" spans="1:4" x14ac:dyDescent="0.25">
      <c r="A876" t="s">
        <v>588</v>
      </c>
      <c r="B876" t="s">
        <v>24918</v>
      </c>
      <c r="C876" t="s">
        <v>19045</v>
      </c>
      <c r="D876" t="str">
        <f t="shared" si="13"/>
        <v>Trạm y tế xã Lũng Cú08</v>
      </c>
    </row>
    <row r="877" spans="1:4" x14ac:dyDescent="0.25">
      <c r="A877" t="s">
        <v>588</v>
      </c>
      <c r="B877" t="s">
        <v>2654</v>
      </c>
      <c r="C877" t="s">
        <v>38964</v>
      </c>
      <c r="D877" t="str">
        <f t="shared" si="13"/>
        <v>Điểm Trạm y tế Má Lé08</v>
      </c>
    </row>
    <row r="878" spans="1:4" x14ac:dyDescent="0.25">
      <c r="A878" t="s">
        <v>588</v>
      </c>
      <c r="B878" t="s">
        <v>24919</v>
      </c>
      <c r="C878" t="s">
        <v>19754</v>
      </c>
      <c r="D878" t="str">
        <f t="shared" si="13"/>
        <v>Trạm y tế xã Đồng Văn08</v>
      </c>
    </row>
    <row r="879" spans="1:4" x14ac:dyDescent="0.25">
      <c r="A879" t="s">
        <v>588</v>
      </c>
      <c r="B879" t="s">
        <v>24920</v>
      </c>
      <c r="C879" t="s">
        <v>38965</v>
      </c>
      <c r="D879" t="str">
        <f t="shared" si="13"/>
        <v>Điểm Trạm y tế Lũng Táo08</v>
      </c>
    </row>
    <row r="880" spans="1:4" x14ac:dyDescent="0.25">
      <c r="A880" t="s">
        <v>588</v>
      </c>
      <c r="B880" t="s">
        <v>2656</v>
      </c>
      <c r="C880" t="s">
        <v>38966</v>
      </c>
      <c r="D880" t="str">
        <f t="shared" si="13"/>
        <v>Điểm Trạm y tế Phố Là08</v>
      </c>
    </row>
    <row r="881" spans="1:4" x14ac:dyDescent="0.25">
      <c r="A881" t="s">
        <v>588</v>
      </c>
      <c r="B881" t="s">
        <v>24921</v>
      </c>
      <c r="C881" t="s">
        <v>38967</v>
      </c>
      <c r="D881" t="str">
        <f t="shared" si="13"/>
        <v>Điểm Trạm y tế Thài Phìn Tủng08</v>
      </c>
    </row>
    <row r="882" spans="1:4" x14ac:dyDescent="0.25">
      <c r="A882" t="s">
        <v>588</v>
      </c>
      <c r="B882" t="s">
        <v>24922</v>
      </c>
      <c r="C882" t="s">
        <v>19046</v>
      </c>
      <c r="D882" t="str">
        <f t="shared" si="13"/>
        <v>Trạm y tế xã Sà Phìn08</v>
      </c>
    </row>
    <row r="883" spans="1:4" x14ac:dyDescent="0.25">
      <c r="A883" t="s">
        <v>588</v>
      </c>
      <c r="B883" t="s">
        <v>2658</v>
      </c>
      <c r="C883" t="s">
        <v>38968</v>
      </c>
      <c r="D883" t="str">
        <f t="shared" si="13"/>
        <v>Điểm Trạm y tế Sà Phìn08</v>
      </c>
    </row>
    <row r="884" spans="1:4" x14ac:dyDescent="0.25">
      <c r="A884" t="s">
        <v>588</v>
      </c>
      <c r="B884" t="s">
        <v>24923</v>
      </c>
      <c r="C884" t="s">
        <v>25280</v>
      </c>
      <c r="D884" t="str">
        <f t="shared" si="13"/>
        <v>Điểm Trạm y tế Tả Phìn08</v>
      </c>
    </row>
    <row r="885" spans="1:4" x14ac:dyDescent="0.25">
      <c r="A885" t="s">
        <v>588</v>
      </c>
      <c r="B885" t="s">
        <v>24924</v>
      </c>
      <c r="C885" t="s">
        <v>38969</v>
      </c>
      <c r="D885" t="str">
        <f t="shared" si="13"/>
        <v>Điểm trạm y tế Tả Lủng08</v>
      </c>
    </row>
    <row r="886" spans="1:4" x14ac:dyDescent="0.25">
      <c r="A886" t="s">
        <v>588</v>
      </c>
      <c r="B886" t="s">
        <v>2659</v>
      </c>
      <c r="C886" t="s">
        <v>38970</v>
      </c>
      <c r="D886" t="str">
        <f t="shared" si="13"/>
        <v>Điểm Trạm y tế Phố Cáo08</v>
      </c>
    </row>
    <row r="887" spans="1:4" x14ac:dyDescent="0.25">
      <c r="A887" t="s">
        <v>588</v>
      </c>
      <c r="B887" t="s">
        <v>24925</v>
      </c>
      <c r="C887" t="s">
        <v>38971</v>
      </c>
      <c r="D887" t="str">
        <f t="shared" si="13"/>
        <v>Điểm Trạm y tế Sính Lủng08</v>
      </c>
    </row>
    <row r="888" spans="1:4" x14ac:dyDescent="0.25">
      <c r="A888" t="s">
        <v>588</v>
      </c>
      <c r="B888" t="s">
        <v>24926</v>
      </c>
      <c r="C888" t="s">
        <v>38972</v>
      </c>
      <c r="D888" t="str">
        <f t="shared" si="13"/>
        <v>Điểm Trạm y tế Sảng Tủng08</v>
      </c>
    </row>
    <row r="889" spans="1:4" x14ac:dyDescent="0.25">
      <c r="A889" t="s">
        <v>588</v>
      </c>
      <c r="B889" t="s">
        <v>2661</v>
      </c>
      <c r="C889" t="s">
        <v>38973</v>
      </c>
      <c r="D889" t="str">
        <f t="shared" si="13"/>
        <v>Điểm Trạm y tế Lũng Thầu08</v>
      </c>
    </row>
    <row r="890" spans="1:4" x14ac:dyDescent="0.25">
      <c r="A890" t="s">
        <v>588</v>
      </c>
      <c r="B890" t="s">
        <v>24927</v>
      </c>
      <c r="C890" t="s">
        <v>38974</v>
      </c>
      <c r="D890" t="str">
        <f t="shared" si="13"/>
        <v>Điểm Trạm y tế Hố Quáng Phìn08</v>
      </c>
    </row>
    <row r="891" spans="1:4" x14ac:dyDescent="0.25">
      <c r="A891" t="s">
        <v>588</v>
      </c>
      <c r="B891" t="s">
        <v>24928</v>
      </c>
      <c r="C891" t="s">
        <v>38975</v>
      </c>
      <c r="D891" t="str">
        <f t="shared" si="13"/>
        <v>Điểm Trạm y tế Vần Chải08</v>
      </c>
    </row>
    <row r="892" spans="1:4" x14ac:dyDescent="0.25">
      <c r="A892" t="s">
        <v>588</v>
      </c>
      <c r="B892" t="s">
        <v>24929</v>
      </c>
      <c r="C892" t="s">
        <v>38976</v>
      </c>
      <c r="D892" t="str">
        <f t="shared" si="13"/>
        <v>Điểm Trạm y tế Sủng Trái08</v>
      </c>
    </row>
    <row r="893" spans="1:4" x14ac:dyDescent="0.25">
      <c r="A893" t="s">
        <v>588</v>
      </c>
      <c r="B893" t="s">
        <v>24930</v>
      </c>
      <c r="C893" t="s">
        <v>38977</v>
      </c>
      <c r="D893" t="str">
        <f t="shared" si="13"/>
        <v>Điểm Trạm Y tế Mèo Vac08</v>
      </c>
    </row>
    <row r="894" spans="1:4" x14ac:dyDescent="0.25">
      <c r="A894" t="s">
        <v>588</v>
      </c>
      <c r="B894" t="s">
        <v>2665</v>
      </c>
      <c r="C894" t="s">
        <v>38978</v>
      </c>
      <c r="D894" t="str">
        <f t="shared" si="13"/>
        <v>Điểm Trạm y tế Thượng Phùng08</v>
      </c>
    </row>
    <row r="895" spans="1:4" x14ac:dyDescent="0.25">
      <c r="A895" t="s">
        <v>588</v>
      </c>
      <c r="B895" t="s">
        <v>24931</v>
      </c>
      <c r="C895" t="s">
        <v>38979</v>
      </c>
      <c r="D895" t="str">
        <f t="shared" si="13"/>
        <v>Điểm trạm y tế Pải Lủng08</v>
      </c>
    </row>
    <row r="896" spans="1:4" x14ac:dyDescent="0.25">
      <c r="A896" t="s">
        <v>588</v>
      </c>
      <c r="B896" t="s">
        <v>2667</v>
      </c>
      <c r="C896" t="s">
        <v>38980</v>
      </c>
      <c r="D896" t="str">
        <f t="shared" si="13"/>
        <v>Điểm Trạm y tế Pả Vi08</v>
      </c>
    </row>
    <row r="897" spans="1:4" x14ac:dyDescent="0.25">
      <c r="A897" t="s">
        <v>588</v>
      </c>
      <c r="B897" t="s">
        <v>24932</v>
      </c>
      <c r="C897" t="s">
        <v>38981</v>
      </c>
      <c r="D897" t="str">
        <f t="shared" si="13"/>
        <v>Điểm Trạm y tế Giàng Chu Phìn08</v>
      </c>
    </row>
    <row r="898" spans="1:4" x14ac:dyDescent="0.25">
      <c r="A898" t="s">
        <v>588</v>
      </c>
      <c r="B898" t="s">
        <v>24933</v>
      </c>
      <c r="C898" t="s">
        <v>38982</v>
      </c>
      <c r="D898" t="str">
        <f t="shared" ref="D898:D961" si="14">CONCATENATE(C898,A898)</f>
        <v>Điểm Trạm y tế Sủng Trà08</v>
      </c>
    </row>
    <row r="899" spans="1:4" x14ac:dyDescent="0.25">
      <c r="A899" t="s">
        <v>588</v>
      </c>
      <c r="B899" t="s">
        <v>2669</v>
      </c>
      <c r="C899" t="s">
        <v>19047</v>
      </c>
      <c r="D899" t="str">
        <f t="shared" si="14"/>
        <v>Trạm y tế xã Sủng Máng08</v>
      </c>
    </row>
    <row r="900" spans="1:4" x14ac:dyDescent="0.25">
      <c r="A900" t="s">
        <v>588</v>
      </c>
      <c r="B900" t="s">
        <v>24934</v>
      </c>
      <c r="C900" t="s">
        <v>38983</v>
      </c>
      <c r="D900" t="str">
        <f t="shared" si="14"/>
        <v>Điểm Trạm y tế Sơn Vĩ08</v>
      </c>
    </row>
    <row r="901" spans="1:4" x14ac:dyDescent="0.25">
      <c r="A901" t="s">
        <v>588</v>
      </c>
      <c r="B901" t="s">
        <v>24935</v>
      </c>
      <c r="C901" t="s">
        <v>38984</v>
      </c>
      <c r="D901" t="str">
        <f t="shared" si="14"/>
        <v>Trạm y tế xã Mèo Vạc08</v>
      </c>
    </row>
    <row r="902" spans="1:4" x14ac:dyDescent="0.25">
      <c r="A902" t="s">
        <v>588</v>
      </c>
      <c r="B902" t="s">
        <v>2671</v>
      </c>
      <c r="C902" t="s">
        <v>38985</v>
      </c>
      <c r="D902" t="str">
        <f t="shared" si="14"/>
        <v>Điểm Trạm y tế Cán Chu Phìn08</v>
      </c>
    </row>
    <row r="903" spans="1:4" x14ac:dyDescent="0.25">
      <c r="A903" t="s">
        <v>588</v>
      </c>
      <c r="B903" t="s">
        <v>24936</v>
      </c>
      <c r="C903" t="s">
        <v>19049</v>
      </c>
      <c r="D903" t="str">
        <f t="shared" si="14"/>
        <v>Trạm y tế xã Khâu Vai08</v>
      </c>
    </row>
    <row r="904" spans="1:4" x14ac:dyDescent="0.25">
      <c r="A904" t="s">
        <v>588</v>
      </c>
      <c r="B904" t="s">
        <v>24937</v>
      </c>
      <c r="C904" t="s">
        <v>38986</v>
      </c>
      <c r="D904" t="str">
        <f t="shared" si="14"/>
        <v>Điểm Trạm y tế Lũng Chinh08</v>
      </c>
    </row>
    <row r="905" spans="1:4" x14ac:dyDescent="0.25">
      <c r="A905" t="s">
        <v>588</v>
      </c>
      <c r="B905" t="s">
        <v>24938</v>
      </c>
      <c r="C905" t="s">
        <v>19048</v>
      </c>
      <c r="D905" t="str">
        <f t="shared" si="14"/>
        <v>Trạm y tế xã Tát Ngà08</v>
      </c>
    </row>
    <row r="906" spans="1:4" x14ac:dyDescent="0.25">
      <c r="A906" t="s">
        <v>588</v>
      </c>
      <c r="B906" t="s">
        <v>24939</v>
      </c>
      <c r="C906" t="s">
        <v>38987</v>
      </c>
      <c r="D906" t="str">
        <f t="shared" si="14"/>
        <v>Điểm Trạm y tế Nậm Ban08</v>
      </c>
    </row>
    <row r="907" spans="1:4" x14ac:dyDescent="0.25">
      <c r="A907" t="s">
        <v>588</v>
      </c>
      <c r="B907" t="s">
        <v>24940</v>
      </c>
      <c r="C907" t="s">
        <v>38988</v>
      </c>
      <c r="D907" t="str">
        <f t="shared" si="14"/>
        <v>Điểm Trạm y tế Khâu Vai08</v>
      </c>
    </row>
    <row r="908" spans="1:4" x14ac:dyDescent="0.25">
      <c r="A908" t="s">
        <v>588</v>
      </c>
      <c r="B908" t="s">
        <v>24941</v>
      </c>
      <c r="C908" t="s">
        <v>38989</v>
      </c>
      <c r="D908" t="str">
        <f t="shared" si="14"/>
        <v>Điểm Trạm y tế Niêm Tòng08</v>
      </c>
    </row>
    <row r="909" spans="1:4" x14ac:dyDescent="0.25">
      <c r="A909" t="s">
        <v>588</v>
      </c>
      <c r="B909" t="s">
        <v>24942</v>
      </c>
      <c r="C909" t="s">
        <v>38990</v>
      </c>
      <c r="D909" t="str">
        <f t="shared" si="14"/>
        <v>Điểm Trạm y tế  Yên Minh08</v>
      </c>
    </row>
    <row r="910" spans="1:4" x14ac:dyDescent="0.25">
      <c r="A910" t="s">
        <v>588</v>
      </c>
      <c r="B910" t="s">
        <v>2675</v>
      </c>
      <c r="C910" t="s">
        <v>38991</v>
      </c>
      <c r="D910" t="str">
        <f t="shared" si="14"/>
        <v>Điểm trạm Y tế Thắng Mố08</v>
      </c>
    </row>
    <row r="911" spans="1:4" x14ac:dyDescent="0.25">
      <c r="A911" t="s">
        <v>588</v>
      </c>
      <c r="B911" t="s">
        <v>24943</v>
      </c>
      <c r="C911" t="s">
        <v>38992</v>
      </c>
      <c r="D911" t="str">
        <f t="shared" si="14"/>
        <v>Điểm Trạm y tế Phú Lũng08</v>
      </c>
    </row>
    <row r="912" spans="1:4" x14ac:dyDescent="0.25">
      <c r="A912" t="s">
        <v>588</v>
      </c>
      <c r="B912" t="s">
        <v>24944</v>
      </c>
      <c r="C912" t="s">
        <v>38993</v>
      </c>
      <c r="D912" t="str">
        <f t="shared" si="14"/>
        <v>Trạm Y tế xã Thắng Mố08</v>
      </c>
    </row>
    <row r="913" spans="1:4" x14ac:dyDescent="0.25">
      <c r="A913" t="s">
        <v>588</v>
      </c>
      <c r="B913" t="s">
        <v>24945</v>
      </c>
      <c r="C913" t="s">
        <v>38994</v>
      </c>
      <c r="D913" t="str">
        <f t="shared" si="14"/>
        <v>Điểm Trạm y tế Na Khê08</v>
      </c>
    </row>
    <row r="914" spans="1:4" x14ac:dyDescent="0.25">
      <c r="A914" t="s">
        <v>588</v>
      </c>
      <c r="B914" t="s">
        <v>24946</v>
      </c>
      <c r="C914" t="s">
        <v>38995</v>
      </c>
      <c r="D914" t="str">
        <f t="shared" si="14"/>
        <v>Điểm Trạm y tế Sủng Thài08</v>
      </c>
    </row>
    <row r="915" spans="1:4" x14ac:dyDescent="0.25">
      <c r="A915" t="s">
        <v>588</v>
      </c>
      <c r="B915" t="s">
        <v>2679</v>
      </c>
      <c r="C915" t="s">
        <v>19982</v>
      </c>
      <c r="D915" t="str">
        <f t="shared" si="14"/>
        <v>Trạm y tế xã Yên Minh08</v>
      </c>
    </row>
    <row r="916" spans="1:4" x14ac:dyDescent="0.25">
      <c r="A916" t="s">
        <v>588</v>
      </c>
      <c r="B916" t="s">
        <v>24947</v>
      </c>
      <c r="C916" t="s">
        <v>38996</v>
      </c>
      <c r="D916" t="str">
        <f t="shared" si="14"/>
        <v>ĐIỂM TRẠM Y TẾ LAO VÀ CHẢI08</v>
      </c>
    </row>
    <row r="917" spans="1:4" x14ac:dyDescent="0.25">
      <c r="A917" t="s">
        <v>588</v>
      </c>
      <c r="B917" t="s">
        <v>2681</v>
      </c>
      <c r="C917" t="s">
        <v>38997</v>
      </c>
      <c r="D917" t="str">
        <f t="shared" si="14"/>
        <v>Điểm Trạm y tế Đông Minh08</v>
      </c>
    </row>
    <row r="918" spans="1:4" x14ac:dyDescent="0.25">
      <c r="A918" t="s">
        <v>588</v>
      </c>
      <c r="B918" t="s">
        <v>24948</v>
      </c>
      <c r="C918" t="s">
        <v>38998</v>
      </c>
      <c r="D918" t="str">
        <f t="shared" si="14"/>
        <v>Điểm Trạm y tế Mậu Long08</v>
      </c>
    </row>
    <row r="919" spans="1:4" x14ac:dyDescent="0.25">
      <c r="A919" t="s">
        <v>588</v>
      </c>
      <c r="B919" t="s">
        <v>24949</v>
      </c>
      <c r="C919" t="s">
        <v>38999</v>
      </c>
      <c r="D919" t="str">
        <f t="shared" si="14"/>
        <v>Điểm Trạm y tế Ngam La08</v>
      </c>
    </row>
    <row r="920" spans="1:4" x14ac:dyDescent="0.25">
      <c r="A920" t="s">
        <v>588</v>
      </c>
      <c r="B920" t="s">
        <v>24950</v>
      </c>
      <c r="C920" t="s">
        <v>19050</v>
      </c>
      <c r="D920" t="str">
        <f t="shared" si="14"/>
        <v>Trạm y tế xã Ngọc Long08</v>
      </c>
    </row>
    <row r="921" spans="1:4" x14ac:dyDescent="0.25">
      <c r="A921" t="s">
        <v>588</v>
      </c>
      <c r="B921" t="s">
        <v>24951</v>
      </c>
      <c r="C921" t="s">
        <v>39000</v>
      </c>
      <c r="D921" t="str">
        <f t="shared" si="14"/>
        <v>Điểm Trạm y tế Đường Thượng08</v>
      </c>
    </row>
    <row r="922" spans="1:4" x14ac:dyDescent="0.25">
      <c r="A922" t="s">
        <v>588</v>
      </c>
      <c r="B922" t="s">
        <v>2683</v>
      </c>
      <c r="C922" t="s">
        <v>39001</v>
      </c>
      <c r="D922" t="str">
        <f t="shared" si="14"/>
        <v>Điểm Trạm y tế Du Tiến08</v>
      </c>
    </row>
    <row r="923" spans="1:4" x14ac:dyDescent="0.25">
      <c r="A923" t="s">
        <v>588</v>
      </c>
      <c r="B923" t="s">
        <v>24952</v>
      </c>
      <c r="C923" t="s">
        <v>19051</v>
      </c>
      <c r="D923" t="str">
        <f t="shared" si="14"/>
        <v>Trạm y tế xã Du Già08</v>
      </c>
    </row>
    <row r="924" spans="1:4" x14ac:dyDescent="0.25">
      <c r="A924" t="s">
        <v>588</v>
      </c>
      <c r="B924" t="s">
        <v>24953</v>
      </c>
      <c r="C924" t="s">
        <v>39002</v>
      </c>
      <c r="D924" t="str">
        <f t="shared" si="14"/>
        <v>Điểm Trạm Tam Sơn08</v>
      </c>
    </row>
    <row r="925" spans="1:4" x14ac:dyDescent="0.25">
      <c r="A925" t="s">
        <v>588</v>
      </c>
      <c r="B925" t="s">
        <v>2684</v>
      </c>
      <c r="C925" t="s">
        <v>39003</v>
      </c>
      <c r="D925" t="str">
        <f t="shared" si="14"/>
        <v>Điểm Trạm Bát Đại Sơn08</v>
      </c>
    </row>
    <row r="926" spans="1:4" x14ac:dyDescent="0.25">
      <c r="A926" t="s">
        <v>588</v>
      </c>
      <c r="B926" t="s">
        <v>24954</v>
      </c>
      <c r="C926" t="s">
        <v>19052</v>
      </c>
      <c r="D926" t="str">
        <f t="shared" si="14"/>
        <v>Trạm y tế xã Nghĩa Thuận08</v>
      </c>
    </row>
    <row r="927" spans="1:4" x14ac:dyDescent="0.25">
      <c r="A927" t="s">
        <v>588</v>
      </c>
      <c r="B927" t="s">
        <v>24955</v>
      </c>
      <c r="C927" t="s">
        <v>19053</v>
      </c>
      <c r="D927" t="str">
        <f t="shared" si="14"/>
        <v>Trạm y tế xã Cán Tỷ08</v>
      </c>
    </row>
    <row r="928" spans="1:4" x14ac:dyDescent="0.25">
      <c r="A928" t="s">
        <v>588</v>
      </c>
      <c r="B928" t="s">
        <v>2686</v>
      </c>
      <c r="C928" t="s">
        <v>39004</v>
      </c>
      <c r="D928" t="str">
        <f t="shared" si="14"/>
        <v>Điểm Trạm Cao Mã Pờ08</v>
      </c>
    </row>
    <row r="929" spans="1:4" x14ac:dyDescent="0.25">
      <c r="A929" t="s">
        <v>588</v>
      </c>
      <c r="B929" t="s">
        <v>24956</v>
      </c>
      <c r="C929" t="s">
        <v>39005</v>
      </c>
      <c r="D929" t="str">
        <f t="shared" si="14"/>
        <v>Điểm trạm Thanh Vân08</v>
      </c>
    </row>
    <row r="930" spans="1:4" x14ac:dyDescent="0.25">
      <c r="A930" t="s">
        <v>588</v>
      </c>
      <c r="B930" t="s">
        <v>24957</v>
      </c>
      <c r="C930" t="s">
        <v>19054</v>
      </c>
      <c r="D930" t="str">
        <f t="shared" si="14"/>
        <v>Trạm y tế xã Quản Bạ08</v>
      </c>
    </row>
    <row r="931" spans="1:4" x14ac:dyDescent="0.25">
      <c r="A931" t="s">
        <v>588</v>
      </c>
      <c r="B931" t="s">
        <v>24958</v>
      </c>
      <c r="C931" t="s">
        <v>39006</v>
      </c>
      <c r="D931" t="str">
        <f t="shared" si="14"/>
        <v>Điểm Trạm Lùng Tám08</v>
      </c>
    </row>
    <row r="932" spans="1:4" x14ac:dyDescent="0.25">
      <c r="A932" t="s">
        <v>588</v>
      </c>
      <c r="B932" t="s">
        <v>2689</v>
      </c>
      <c r="C932" t="s">
        <v>39007</v>
      </c>
      <c r="D932" t="str">
        <f t="shared" si="14"/>
        <v>Điểm trạm Quyết Tiến08</v>
      </c>
    </row>
    <row r="933" spans="1:4" x14ac:dyDescent="0.25">
      <c r="A933" t="s">
        <v>588</v>
      </c>
      <c r="B933" t="s">
        <v>24959</v>
      </c>
      <c r="C933" t="s">
        <v>39008</v>
      </c>
      <c r="D933" t="str">
        <f t="shared" si="14"/>
        <v>Điểm Trạm Tả Ván08</v>
      </c>
    </row>
    <row r="934" spans="1:4" x14ac:dyDescent="0.25">
      <c r="A934" t="s">
        <v>588</v>
      </c>
      <c r="B934" t="s">
        <v>24960</v>
      </c>
      <c r="C934" t="s">
        <v>39009</v>
      </c>
      <c r="D934" t="str">
        <f t="shared" si="14"/>
        <v>Điểm trạm Thái An08</v>
      </c>
    </row>
    <row r="935" spans="1:4" x14ac:dyDescent="0.25">
      <c r="A935" t="s">
        <v>588</v>
      </c>
      <c r="B935" t="s">
        <v>2691</v>
      </c>
      <c r="C935" t="s">
        <v>39010</v>
      </c>
      <c r="D935" t="str">
        <f t="shared" si="14"/>
        <v>Điểm trạm y tế Vị Xuyên08</v>
      </c>
    </row>
    <row r="936" spans="1:4" x14ac:dyDescent="0.25">
      <c r="A936" t="s">
        <v>588</v>
      </c>
      <c r="B936" t="s">
        <v>24961</v>
      </c>
      <c r="C936" t="s">
        <v>39011</v>
      </c>
      <c r="D936" t="str">
        <f t="shared" si="14"/>
        <v>Điểm trạm y tế Việt Lâm08</v>
      </c>
    </row>
    <row r="937" spans="1:4" x14ac:dyDescent="0.25">
      <c r="A937" t="s">
        <v>588</v>
      </c>
      <c r="B937" t="s">
        <v>24962</v>
      </c>
      <c r="C937" t="s">
        <v>19055</v>
      </c>
      <c r="D937" t="str">
        <f t="shared" si="14"/>
        <v>Trạm y tế xã Minh Tân08</v>
      </c>
    </row>
    <row r="938" spans="1:4" x14ac:dyDescent="0.25">
      <c r="A938" t="s">
        <v>588</v>
      </c>
      <c r="B938" t="s">
        <v>2693</v>
      </c>
      <c r="C938" t="s">
        <v>19056</v>
      </c>
      <c r="D938" t="str">
        <f t="shared" si="14"/>
        <v>Trạm y tế xã Thuận Hoà08</v>
      </c>
    </row>
    <row r="939" spans="1:4" x14ac:dyDescent="0.25">
      <c r="A939" t="s">
        <v>588</v>
      </c>
      <c r="B939" t="s">
        <v>24963</v>
      </c>
      <c r="C939" t="s">
        <v>19057</v>
      </c>
      <c r="D939" t="str">
        <f t="shared" si="14"/>
        <v>Trạm y tế xã Tùng Bá08</v>
      </c>
    </row>
    <row r="940" spans="1:4" x14ac:dyDescent="0.25">
      <c r="A940" t="s">
        <v>588</v>
      </c>
      <c r="B940" t="s">
        <v>24964</v>
      </c>
      <c r="C940" t="s">
        <v>19058</v>
      </c>
      <c r="D940" t="str">
        <f t="shared" si="14"/>
        <v>Trạm y tế xã Thanh Thủy08</v>
      </c>
    </row>
    <row r="941" spans="1:4" x14ac:dyDescent="0.25">
      <c r="A941" t="s">
        <v>588</v>
      </c>
      <c r="B941" t="s">
        <v>2695</v>
      </c>
      <c r="C941" t="s">
        <v>19059</v>
      </c>
      <c r="D941" t="str">
        <f t="shared" si="14"/>
        <v>Trạm y tế xã Thanh Đức08</v>
      </c>
    </row>
    <row r="942" spans="1:4" x14ac:dyDescent="0.25">
      <c r="A942" t="s">
        <v>588</v>
      </c>
      <c r="B942" t="s">
        <v>24965</v>
      </c>
      <c r="C942" t="s">
        <v>19060</v>
      </c>
      <c r="D942" t="str">
        <f t="shared" si="14"/>
        <v>Trạm y tế xã Phong Quang08</v>
      </c>
    </row>
    <row r="943" spans="1:4" x14ac:dyDescent="0.25">
      <c r="A943" t="s">
        <v>588</v>
      </c>
      <c r="B943" t="s">
        <v>24966</v>
      </c>
      <c r="C943" t="s">
        <v>19061</v>
      </c>
      <c r="D943" t="str">
        <f t="shared" si="14"/>
        <v>Trạm y tế xã Xín ChảI08</v>
      </c>
    </row>
    <row r="944" spans="1:4" x14ac:dyDescent="0.25">
      <c r="A944" t="s">
        <v>588</v>
      </c>
      <c r="B944" t="s">
        <v>2697</v>
      </c>
      <c r="C944" t="s">
        <v>19062</v>
      </c>
      <c r="D944" t="str">
        <f t="shared" si="14"/>
        <v>Trạm y tế xã Phương Tiến08</v>
      </c>
    </row>
    <row r="945" spans="1:4" x14ac:dyDescent="0.25">
      <c r="A945" t="s">
        <v>588</v>
      </c>
      <c r="B945" t="s">
        <v>24967</v>
      </c>
      <c r="C945" t="s">
        <v>19063</v>
      </c>
      <c r="D945" t="str">
        <f t="shared" si="14"/>
        <v>Trạm y tế xã Lao Chải08</v>
      </c>
    </row>
    <row r="946" spans="1:4" x14ac:dyDescent="0.25">
      <c r="A946" t="s">
        <v>588</v>
      </c>
      <c r="B946" t="s">
        <v>24968</v>
      </c>
      <c r="C946" t="s">
        <v>39012</v>
      </c>
      <c r="D946" t="str">
        <f t="shared" si="14"/>
        <v>Điểm trạm y tế Phương Độ08</v>
      </c>
    </row>
    <row r="947" spans="1:4" x14ac:dyDescent="0.25">
      <c r="A947" t="s">
        <v>588</v>
      </c>
      <c r="B947" t="s">
        <v>2699</v>
      </c>
      <c r="C947" t="s">
        <v>19064</v>
      </c>
      <c r="D947" t="str">
        <f t="shared" si="14"/>
        <v>Trạm y tế xã Phương Thiện08</v>
      </c>
    </row>
    <row r="948" spans="1:4" x14ac:dyDescent="0.25">
      <c r="A948" t="s">
        <v>588</v>
      </c>
      <c r="B948" t="s">
        <v>24969</v>
      </c>
      <c r="C948" t="s">
        <v>19065</v>
      </c>
      <c r="D948" t="str">
        <f t="shared" si="14"/>
        <v>Trạm y tế xã Cao Bồ08</v>
      </c>
    </row>
    <row r="949" spans="1:4" x14ac:dyDescent="0.25">
      <c r="A949" t="s">
        <v>588</v>
      </c>
      <c r="B949" t="s">
        <v>24970</v>
      </c>
      <c r="C949" t="s">
        <v>39013</v>
      </c>
      <c r="D949" t="str">
        <f t="shared" si="14"/>
        <v>Trạm Y tế xã Vị Xuyên08</v>
      </c>
    </row>
    <row r="950" spans="1:4" x14ac:dyDescent="0.25">
      <c r="A950" t="s">
        <v>588</v>
      </c>
      <c r="B950" t="s">
        <v>2701</v>
      </c>
      <c r="C950" t="s">
        <v>19066</v>
      </c>
      <c r="D950" t="str">
        <f t="shared" si="14"/>
        <v>Trạm y tế xã Thượng Sơn08</v>
      </c>
    </row>
    <row r="951" spans="1:4" x14ac:dyDescent="0.25">
      <c r="A951" t="s">
        <v>588</v>
      </c>
      <c r="B951" t="s">
        <v>24971</v>
      </c>
      <c r="C951" t="s">
        <v>19067</v>
      </c>
      <c r="D951" t="str">
        <f t="shared" si="14"/>
        <v>Trạm y tế xã Linh Hồ08</v>
      </c>
    </row>
    <row r="952" spans="1:4" x14ac:dyDescent="0.25">
      <c r="A952" t="s">
        <v>588</v>
      </c>
      <c r="B952" t="s">
        <v>24972</v>
      </c>
      <c r="C952" t="s">
        <v>39014</v>
      </c>
      <c r="D952" t="str">
        <f t="shared" si="14"/>
        <v>Điểm trạm Quảng Ngần08</v>
      </c>
    </row>
    <row r="953" spans="1:4" x14ac:dyDescent="0.25">
      <c r="A953" t="s">
        <v>588</v>
      </c>
      <c r="B953" t="s">
        <v>2703</v>
      </c>
      <c r="C953" t="s">
        <v>19068</v>
      </c>
      <c r="D953" t="str">
        <f t="shared" si="14"/>
        <v>Trạm y tế xã Việt Lâm08</v>
      </c>
    </row>
    <row r="954" spans="1:4" x14ac:dyDescent="0.25">
      <c r="A954" t="s">
        <v>588</v>
      </c>
      <c r="B954" t="s">
        <v>24973</v>
      </c>
      <c r="C954" t="s">
        <v>39015</v>
      </c>
      <c r="D954" t="str">
        <f t="shared" si="14"/>
        <v>Điểm trạm y tế Ngọc Linh08</v>
      </c>
    </row>
    <row r="955" spans="1:4" x14ac:dyDescent="0.25">
      <c r="A955" t="s">
        <v>588</v>
      </c>
      <c r="B955" t="s">
        <v>24974</v>
      </c>
      <c r="C955" t="s">
        <v>39016</v>
      </c>
      <c r="D955" t="str">
        <f t="shared" si="14"/>
        <v>Điểm trạm y tế Ngọc Minh08</v>
      </c>
    </row>
    <row r="956" spans="1:4" x14ac:dyDescent="0.25">
      <c r="A956" t="s">
        <v>588</v>
      </c>
      <c r="B956" t="s">
        <v>24975</v>
      </c>
      <c r="C956" t="s">
        <v>39017</v>
      </c>
      <c r="D956" t="str">
        <f t="shared" si="14"/>
        <v>Điểm trạm y tế Trung Thành08</v>
      </c>
    </row>
    <row r="957" spans="1:4" x14ac:dyDescent="0.25">
      <c r="A957" t="s">
        <v>588</v>
      </c>
      <c r="B957" t="s">
        <v>24976</v>
      </c>
      <c r="C957" t="s">
        <v>19070</v>
      </c>
      <c r="D957" t="str">
        <f t="shared" si="14"/>
        <v>Trạm y tế xã Minh Sơn08</v>
      </c>
    </row>
    <row r="958" spans="1:4" x14ac:dyDescent="0.25">
      <c r="A958" t="s">
        <v>588</v>
      </c>
      <c r="B958" t="s">
        <v>2707</v>
      </c>
      <c r="C958" t="s">
        <v>19071</v>
      </c>
      <c r="D958" t="str">
        <f t="shared" si="14"/>
        <v>Trạm y tế xã Giáp Trung08</v>
      </c>
    </row>
    <row r="959" spans="1:4" x14ac:dyDescent="0.25">
      <c r="A959" t="s">
        <v>588</v>
      </c>
      <c r="B959" t="s">
        <v>24977</v>
      </c>
      <c r="C959" t="s">
        <v>19072</v>
      </c>
      <c r="D959" t="str">
        <f t="shared" si="14"/>
        <v>Trạm y tế xã Yên Định08</v>
      </c>
    </row>
    <row r="960" spans="1:4" x14ac:dyDescent="0.25">
      <c r="A960" t="s">
        <v>588</v>
      </c>
      <c r="B960" t="s">
        <v>24978</v>
      </c>
      <c r="C960" t="s">
        <v>39018</v>
      </c>
      <c r="D960" t="str">
        <f t="shared" si="14"/>
        <v>Trạm y tế xã Bắc Mê08</v>
      </c>
    </row>
    <row r="961" spans="1:4" x14ac:dyDescent="0.25">
      <c r="A961" t="s">
        <v>588</v>
      </c>
      <c r="B961" t="s">
        <v>24979</v>
      </c>
      <c r="C961" t="s">
        <v>39019</v>
      </c>
      <c r="D961" t="str">
        <f t="shared" si="14"/>
        <v>Điểm Trạm y tế Yên Phong08</v>
      </c>
    </row>
    <row r="962" spans="1:4" x14ac:dyDescent="0.25">
      <c r="A962" t="s">
        <v>588</v>
      </c>
      <c r="B962" t="s">
        <v>24980</v>
      </c>
      <c r="C962" t="s">
        <v>39020</v>
      </c>
      <c r="D962" t="str">
        <f t="shared" ref="D962:D1025" si="15">CONCATENATE(C962,A962)</f>
        <v>Điểm Trạm y tế Lạc Nông08</v>
      </c>
    </row>
    <row r="963" spans="1:4" x14ac:dyDescent="0.25">
      <c r="A963" t="s">
        <v>588</v>
      </c>
      <c r="B963" t="s">
        <v>2709</v>
      </c>
      <c r="C963" t="s">
        <v>39021</v>
      </c>
      <c r="D963" t="str">
        <f t="shared" si="15"/>
        <v>Điểm trạm y tế Phú Nam08</v>
      </c>
    </row>
    <row r="964" spans="1:4" x14ac:dyDescent="0.25">
      <c r="A964" t="s">
        <v>588</v>
      </c>
      <c r="B964" t="s">
        <v>24981</v>
      </c>
      <c r="C964" t="s">
        <v>19075</v>
      </c>
      <c r="D964" t="str">
        <f t="shared" si="15"/>
        <v>Trạm y tế xã Yên Cường08</v>
      </c>
    </row>
    <row r="965" spans="1:4" x14ac:dyDescent="0.25">
      <c r="A965" t="s">
        <v>588</v>
      </c>
      <c r="B965" t="s">
        <v>24982</v>
      </c>
      <c r="C965" t="s">
        <v>39022</v>
      </c>
      <c r="D965" t="str">
        <f t="shared" si="15"/>
        <v>Điểm trạm y tế Thượng Tân08</v>
      </c>
    </row>
    <row r="966" spans="1:4" x14ac:dyDescent="0.25">
      <c r="A966" t="s">
        <v>588</v>
      </c>
      <c r="B966" t="s">
        <v>24983</v>
      </c>
      <c r="C966" t="s">
        <v>39023</v>
      </c>
      <c r="D966" t="str">
        <f t="shared" si="15"/>
        <v>Điểm trạm y tế Đường Hồng08</v>
      </c>
    </row>
    <row r="967" spans="1:4" x14ac:dyDescent="0.25">
      <c r="A967" t="s">
        <v>588</v>
      </c>
      <c r="B967" t="s">
        <v>24984</v>
      </c>
      <c r="C967" t="s">
        <v>39024</v>
      </c>
      <c r="D967" t="str">
        <f t="shared" si="15"/>
        <v>Điểm Trạm y tế Phiêng Luông08</v>
      </c>
    </row>
    <row r="968" spans="1:4" x14ac:dyDescent="0.25">
      <c r="A968" t="s">
        <v>588</v>
      </c>
      <c r="B968" t="s">
        <v>24985</v>
      </c>
      <c r="C968" t="s">
        <v>39025</v>
      </c>
      <c r="D968" t="str">
        <f t="shared" si="15"/>
        <v>Trạm y tế xã Hoàng Su Phì08</v>
      </c>
    </row>
    <row r="969" spans="1:4" x14ac:dyDescent="0.25">
      <c r="A969" t="s">
        <v>588</v>
      </c>
      <c r="B969" t="s">
        <v>24986</v>
      </c>
      <c r="C969" t="s">
        <v>19076</v>
      </c>
      <c r="D969" t="str">
        <f t="shared" si="15"/>
        <v>Trạm y tế xã Bản Máy08</v>
      </c>
    </row>
    <row r="970" spans="1:4" x14ac:dyDescent="0.25">
      <c r="A970" t="s">
        <v>588</v>
      </c>
      <c r="B970" t="s">
        <v>24987</v>
      </c>
      <c r="C970" t="s">
        <v>39026</v>
      </c>
      <c r="D970" t="str">
        <f t="shared" si="15"/>
        <v>Điểm Trạm y tế Thàng Tín08</v>
      </c>
    </row>
    <row r="971" spans="1:4" x14ac:dyDescent="0.25">
      <c r="A971" t="s">
        <v>588</v>
      </c>
      <c r="B971" t="s">
        <v>2713</v>
      </c>
      <c r="C971" t="s">
        <v>39027</v>
      </c>
      <c r="D971" t="str">
        <f t="shared" si="15"/>
        <v>Điểm Trạm y tế Thèn Chu Phìn08</v>
      </c>
    </row>
    <row r="972" spans="1:4" x14ac:dyDescent="0.25">
      <c r="A972" t="s">
        <v>588</v>
      </c>
      <c r="B972" t="s">
        <v>24988</v>
      </c>
      <c r="C972" t="s">
        <v>19077</v>
      </c>
      <c r="D972" t="str">
        <f t="shared" si="15"/>
        <v>Trạm y tế xã Thàng Tín08</v>
      </c>
    </row>
    <row r="973" spans="1:4" x14ac:dyDescent="0.25">
      <c r="A973" t="s">
        <v>588</v>
      </c>
      <c r="B973" t="s">
        <v>24989</v>
      </c>
      <c r="C973" t="s">
        <v>39028</v>
      </c>
      <c r="D973" t="str">
        <f t="shared" si="15"/>
        <v>Điểm Trạm y tế Bản Phùng08</v>
      </c>
    </row>
    <row r="974" spans="1:4" x14ac:dyDescent="0.25">
      <c r="A974" t="s">
        <v>588</v>
      </c>
      <c r="B974" t="s">
        <v>24990</v>
      </c>
      <c r="C974" t="s">
        <v>39029</v>
      </c>
      <c r="D974" t="str">
        <f t="shared" si="15"/>
        <v>Điểm Trạm y tế Túng Sán08</v>
      </c>
    </row>
    <row r="975" spans="1:4" x14ac:dyDescent="0.25">
      <c r="A975" t="s">
        <v>588</v>
      </c>
      <c r="B975" t="s">
        <v>24991</v>
      </c>
      <c r="C975" t="s">
        <v>39030</v>
      </c>
      <c r="D975" t="str">
        <f t="shared" si="15"/>
        <v>Điểm Trạm y tế Đản Ván08</v>
      </c>
    </row>
    <row r="976" spans="1:4" x14ac:dyDescent="0.25">
      <c r="A976" t="s">
        <v>588</v>
      </c>
      <c r="B976" t="s">
        <v>2715</v>
      </c>
      <c r="C976" t="s">
        <v>39031</v>
      </c>
      <c r="D976" t="str">
        <f t="shared" si="15"/>
        <v>Điểm Trạm y tế Tụ Nhân08</v>
      </c>
    </row>
    <row r="977" spans="1:4" x14ac:dyDescent="0.25">
      <c r="A977" t="s">
        <v>588</v>
      </c>
      <c r="B977" t="s">
        <v>24992</v>
      </c>
      <c r="C977" t="s">
        <v>19078</v>
      </c>
      <c r="D977" t="str">
        <f t="shared" si="15"/>
        <v>Trạm y tế xã Tân Tiến08</v>
      </c>
    </row>
    <row r="978" spans="1:4" x14ac:dyDescent="0.25">
      <c r="A978" t="s">
        <v>588</v>
      </c>
      <c r="B978" t="s">
        <v>24993</v>
      </c>
      <c r="C978" t="s">
        <v>39032</v>
      </c>
      <c r="D978" t="str">
        <f t="shared" si="15"/>
        <v>Điểm Trạm y tế Nàng Đôn08</v>
      </c>
    </row>
    <row r="979" spans="1:4" x14ac:dyDescent="0.25">
      <c r="A979" t="s">
        <v>588</v>
      </c>
      <c r="B979" t="s">
        <v>2717</v>
      </c>
      <c r="C979" t="s">
        <v>19079</v>
      </c>
      <c r="D979" t="str">
        <f t="shared" si="15"/>
        <v>Trạm y tế xã Pờ Ly Ngài08</v>
      </c>
    </row>
    <row r="980" spans="1:4" x14ac:dyDescent="0.25">
      <c r="A980" t="s">
        <v>588</v>
      </c>
      <c r="B980" t="s">
        <v>24994</v>
      </c>
      <c r="C980" t="s">
        <v>39033</v>
      </c>
      <c r="D980" t="str">
        <f t="shared" si="15"/>
        <v>Điểm Trạm y tế Sán Xả Hồ08</v>
      </c>
    </row>
    <row r="981" spans="1:4" x14ac:dyDescent="0.25">
      <c r="A981" t="s">
        <v>588</v>
      </c>
      <c r="B981" t="s">
        <v>24995</v>
      </c>
      <c r="C981" t="s">
        <v>39034</v>
      </c>
      <c r="D981" t="str">
        <f t="shared" si="15"/>
        <v>Điểm Trạm y tế Bản Luốc08</v>
      </c>
    </row>
    <row r="982" spans="1:4" x14ac:dyDescent="0.25">
      <c r="A982" t="s">
        <v>588</v>
      </c>
      <c r="B982" t="s">
        <v>2719</v>
      </c>
      <c r="C982" t="s">
        <v>39035</v>
      </c>
      <c r="D982" t="str">
        <f t="shared" si="15"/>
        <v>Điểm Trạm y tế Ngàm Đăng Vài08</v>
      </c>
    </row>
    <row r="983" spans="1:4" x14ac:dyDescent="0.25">
      <c r="A983" t="s">
        <v>588</v>
      </c>
      <c r="B983" t="s">
        <v>24996</v>
      </c>
      <c r="C983" t="s">
        <v>39036</v>
      </c>
      <c r="D983" t="str">
        <f t="shared" si="15"/>
        <v>Điểm Trạm Y tế Bản Nhùng08</v>
      </c>
    </row>
    <row r="984" spans="1:4" x14ac:dyDescent="0.25">
      <c r="A984" t="s">
        <v>588</v>
      </c>
      <c r="B984" t="s">
        <v>24997</v>
      </c>
      <c r="C984" t="s">
        <v>39037</v>
      </c>
      <c r="D984" t="str">
        <f t="shared" si="15"/>
        <v>Điểm Trạm y tế Tả Sử Choóng08</v>
      </c>
    </row>
    <row r="985" spans="1:4" x14ac:dyDescent="0.25">
      <c r="A985" t="s">
        <v>588</v>
      </c>
      <c r="B985" t="s">
        <v>24998</v>
      </c>
      <c r="C985" t="s">
        <v>39038</v>
      </c>
      <c r="D985" t="str">
        <f t="shared" si="15"/>
        <v>Điểm Trạm y tế Hồ Thầu08</v>
      </c>
    </row>
    <row r="986" spans="1:4" x14ac:dyDescent="0.25">
      <c r="A986" t="s">
        <v>588</v>
      </c>
      <c r="B986" t="s">
        <v>24999</v>
      </c>
      <c r="C986" t="s">
        <v>19080</v>
      </c>
      <c r="D986" t="str">
        <f t="shared" si="15"/>
        <v>Trạm y tế xã Hồ Thầu08</v>
      </c>
    </row>
    <row r="987" spans="1:4" x14ac:dyDescent="0.25">
      <c r="A987" t="s">
        <v>588</v>
      </c>
      <c r="B987" t="s">
        <v>25000</v>
      </c>
      <c r="C987" t="s">
        <v>39039</v>
      </c>
      <c r="D987" t="str">
        <f t="shared" si="15"/>
        <v>Điểm Trạm y tế Nậm Ty08</v>
      </c>
    </row>
    <row r="988" spans="1:4" x14ac:dyDescent="0.25">
      <c r="A988" t="s">
        <v>588</v>
      </c>
      <c r="B988" t="s">
        <v>2723</v>
      </c>
      <c r="C988" t="s">
        <v>39040</v>
      </c>
      <c r="D988" t="str">
        <f t="shared" si="15"/>
        <v>Điểm Trạm y tế Nậm Khòa08</v>
      </c>
    </row>
    <row r="989" spans="1:4" x14ac:dyDescent="0.25">
      <c r="A989" t="s">
        <v>588</v>
      </c>
      <c r="B989" t="s">
        <v>25001</v>
      </c>
      <c r="C989" t="s">
        <v>39041</v>
      </c>
      <c r="D989" t="str">
        <f t="shared" si="15"/>
        <v>Điểm trạm Y tế  Nàn Xỉn08</v>
      </c>
    </row>
    <row r="990" spans="1:4" x14ac:dyDescent="0.25">
      <c r="A990" t="s">
        <v>588</v>
      </c>
      <c r="B990" t="s">
        <v>25002</v>
      </c>
      <c r="C990" t="s">
        <v>39042</v>
      </c>
      <c r="D990" t="str">
        <f t="shared" si="15"/>
        <v>Điểm trạm y tế  Xín Mần08</v>
      </c>
    </row>
    <row r="991" spans="1:4" x14ac:dyDescent="0.25">
      <c r="A991" t="s">
        <v>588</v>
      </c>
      <c r="B991" t="s">
        <v>2725</v>
      </c>
      <c r="C991" t="s">
        <v>39043</v>
      </c>
      <c r="D991" t="str">
        <f t="shared" si="15"/>
        <v>Điểm trạm y tế  Bản Díu08</v>
      </c>
    </row>
    <row r="992" spans="1:4" x14ac:dyDescent="0.25">
      <c r="A992" t="s">
        <v>588</v>
      </c>
      <c r="B992" t="s">
        <v>25003</v>
      </c>
      <c r="C992" t="s">
        <v>39044</v>
      </c>
      <c r="D992" t="str">
        <f t="shared" si="15"/>
        <v>Điểm trạm y tế  Chí Cà08</v>
      </c>
    </row>
    <row r="993" spans="1:4" x14ac:dyDescent="0.25">
      <c r="A993" t="s">
        <v>588</v>
      </c>
      <c r="B993" t="s">
        <v>25004</v>
      </c>
      <c r="C993" t="s">
        <v>19082</v>
      </c>
      <c r="D993" t="str">
        <f t="shared" si="15"/>
        <v>Trạm y tế xã Xín Mần08</v>
      </c>
    </row>
    <row r="994" spans="1:4" x14ac:dyDescent="0.25">
      <c r="A994" t="s">
        <v>588</v>
      </c>
      <c r="B994" t="s">
        <v>2726</v>
      </c>
      <c r="C994" t="s">
        <v>19083</v>
      </c>
      <c r="D994" t="str">
        <f t="shared" si="15"/>
        <v>Trạm y tế xã Trung Thịnh08</v>
      </c>
    </row>
    <row r="995" spans="1:4" x14ac:dyDescent="0.25">
      <c r="A995" t="s">
        <v>588</v>
      </c>
      <c r="B995" t="s">
        <v>25005</v>
      </c>
      <c r="C995" t="s">
        <v>39045</v>
      </c>
      <c r="D995" t="str">
        <f t="shared" si="15"/>
        <v>Điểm trạm y tế Pà Vầy Sủ08</v>
      </c>
    </row>
    <row r="996" spans="1:4" x14ac:dyDescent="0.25">
      <c r="A996" t="s">
        <v>588</v>
      </c>
      <c r="B996" t="s">
        <v>2728</v>
      </c>
      <c r="C996" t="s">
        <v>39046</v>
      </c>
      <c r="D996" t="str">
        <f t="shared" si="15"/>
        <v>Điểm trạm y tế Cốc Pài08</v>
      </c>
    </row>
    <row r="997" spans="1:4" x14ac:dyDescent="0.25">
      <c r="A997" t="s">
        <v>588</v>
      </c>
      <c r="B997" t="s">
        <v>25006</v>
      </c>
      <c r="C997" t="s">
        <v>39047</v>
      </c>
      <c r="D997" t="str">
        <f t="shared" si="15"/>
        <v>Điểm trạm y tế Cốc Rế08</v>
      </c>
    </row>
    <row r="998" spans="1:4" x14ac:dyDescent="0.25">
      <c r="A998" t="s">
        <v>588</v>
      </c>
      <c r="B998" t="s">
        <v>25007</v>
      </c>
      <c r="C998" t="s">
        <v>39048</v>
      </c>
      <c r="D998" t="str">
        <f t="shared" si="15"/>
        <v>Điểm trạm y tế Tả Nhìu08</v>
      </c>
    </row>
    <row r="999" spans="1:4" x14ac:dyDescent="0.25">
      <c r="A999" t="s">
        <v>588</v>
      </c>
      <c r="B999" t="s">
        <v>25008</v>
      </c>
      <c r="C999" t="s">
        <v>39049</v>
      </c>
      <c r="D999" t="str">
        <f t="shared" si="15"/>
        <v>Điểm trạm y tế Thu Tà08</v>
      </c>
    </row>
    <row r="1000" spans="1:4" x14ac:dyDescent="0.25">
      <c r="A1000" t="s">
        <v>588</v>
      </c>
      <c r="B1000" t="s">
        <v>25009</v>
      </c>
      <c r="C1000" t="s">
        <v>39050</v>
      </c>
      <c r="D1000" t="str">
        <f t="shared" si="15"/>
        <v>Trạm Y tế xã Pà Vầy Sủ08</v>
      </c>
    </row>
    <row r="1001" spans="1:4" x14ac:dyDescent="0.25">
      <c r="A1001" t="s">
        <v>588</v>
      </c>
      <c r="B1001" t="s">
        <v>25010</v>
      </c>
      <c r="C1001" t="s">
        <v>39051</v>
      </c>
      <c r="D1001" t="str">
        <f t="shared" si="15"/>
        <v>Điểm trạm y tế  Bản Ngò08</v>
      </c>
    </row>
    <row r="1002" spans="1:4" x14ac:dyDescent="0.25">
      <c r="A1002" t="s">
        <v>588</v>
      </c>
      <c r="B1002" t="s">
        <v>25011</v>
      </c>
      <c r="C1002" t="s">
        <v>39052</v>
      </c>
      <c r="D1002" t="str">
        <f t="shared" si="15"/>
        <v>Điểm trạm y tế Chế Là08</v>
      </c>
    </row>
    <row r="1003" spans="1:4" x14ac:dyDescent="0.25">
      <c r="A1003" t="s">
        <v>588</v>
      </c>
      <c r="B1003" t="s">
        <v>25012</v>
      </c>
      <c r="C1003" t="s">
        <v>19084</v>
      </c>
      <c r="D1003" t="str">
        <f t="shared" si="15"/>
        <v>Trạm y tế xã Quảng Nguyên08</v>
      </c>
    </row>
    <row r="1004" spans="1:4" x14ac:dyDescent="0.25">
      <c r="A1004" t="s">
        <v>588</v>
      </c>
      <c r="B1004" t="s">
        <v>25013</v>
      </c>
      <c r="C1004" t="s">
        <v>19085</v>
      </c>
      <c r="D1004" t="str">
        <f t="shared" si="15"/>
        <v>Trạm y tế xã Nấm Dẩn08</v>
      </c>
    </row>
    <row r="1005" spans="1:4" x14ac:dyDescent="0.25">
      <c r="A1005" t="s">
        <v>588</v>
      </c>
      <c r="B1005" t="s">
        <v>25014</v>
      </c>
      <c r="C1005" t="s">
        <v>19086</v>
      </c>
      <c r="D1005" t="str">
        <f t="shared" si="15"/>
        <v>Trạm y tế xã Khuôn Lùng08</v>
      </c>
    </row>
    <row r="1006" spans="1:4" x14ac:dyDescent="0.25">
      <c r="A1006" t="s">
        <v>588</v>
      </c>
      <c r="B1006" t="s">
        <v>25015</v>
      </c>
      <c r="C1006" t="s">
        <v>39053</v>
      </c>
      <c r="D1006" t="str">
        <f t="shared" si="15"/>
        <v>Điểm trạm Y tế Việt Quang08</v>
      </c>
    </row>
    <row r="1007" spans="1:4" x14ac:dyDescent="0.25">
      <c r="A1007" t="s">
        <v>588</v>
      </c>
      <c r="B1007" t="s">
        <v>2732</v>
      </c>
      <c r="C1007" t="s">
        <v>39054</v>
      </c>
      <c r="D1007" t="str">
        <f t="shared" si="15"/>
        <v>Trạm Y tế xã Vĩnh Tuy08</v>
      </c>
    </row>
    <row r="1008" spans="1:4" x14ac:dyDescent="0.25">
      <c r="A1008" t="s">
        <v>588</v>
      </c>
      <c r="B1008" t="s">
        <v>25016</v>
      </c>
      <c r="C1008" t="s">
        <v>39055</v>
      </c>
      <c r="D1008" t="str">
        <f t="shared" si="15"/>
        <v>Điểm trạm Y tế Tân Lập08</v>
      </c>
    </row>
    <row r="1009" spans="1:4" x14ac:dyDescent="0.25">
      <c r="A1009" t="s">
        <v>588</v>
      </c>
      <c r="B1009" t="s">
        <v>25017</v>
      </c>
      <c r="C1009" t="s">
        <v>39056</v>
      </c>
      <c r="D1009" t="str">
        <f t="shared" si="15"/>
        <v>Điểm trạm Y tế Tân Thành08</v>
      </c>
    </row>
    <row r="1010" spans="1:4" x14ac:dyDescent="0.25">
      <c r="A1010" t="s">
        <v>588</v>
      </c>
      <c r="B1010" t="s">
        <v>2734</v>
      </c>
      <c r="C1010" t="s">
        <v>39057</v>
      </c>
      <c r="D1010" t="str">
        <f t="shared" si="15"/>
        <v>Trạm Y tế xã Đồng Tâm08</v>
      </c>
    </row>
    <row r="1011" spans="1:4" x14ac:dyDescent="0.25">
      <c r="A1011" t="s">
        <v>588</v>
      </c>
      <c r="B1011" t="s">
        <v>25018</v>
      </c>
      <c r="C1011" t="s">
        <v>39058</v>
      </c>
      <c r="D1011" t="str">
        <f t="shared" si="15"/>
        <v>Điểm trạm Y tế Đồng Tâm08</v>
      </c>
    </row>
    <row r="1012" spans="1:4" x14ac:dyDescent="0.25">
      <c r="A1012" t="s">
        <v>588</v>
      </c>
      <c r="B1012" t="s">
        <v>25019</v>
      </c>
      <c r="C1012" t="s">
        <v>39059</v>
      </c>
      <c r="D1012" t="str">
        <f t="shared" si="15"/>
        <v>Trạm Y tế xã Tân Quang08</v>
      </c>
    </row>
    <row r="1013" spans="1:4" x14ac:dyDescent="0.25">
      <c r="A1013" t="s">
        <v>588</v>
      </c>
      <c r="B1013" t="s">
        <v>2736</v>
      </c>
      <c r="C1013" t="s">
        <v>39060</v>
      </c>
      <c r="D1013" t="str">
        <f t="shared" si="15"/>
        <v>Điểm trạm Y tế Thượng Bình08</v>
      </c>
    </row>
    <row r="1014" spans="1:4" x14ac:dyDescent="0.25">
      <c r="A1014" t="s">
        <v>588</v>
      </c>
      <c r="B1014" t="s">
        <v>25020</v>
      </c>
      <c r="C1014" t="s">
        <v>39061</v>
      </c>
      <c r="D1014" t="str">
        <f t="shared" si="15"/>
        <v>Điểm trạm Y tế Hữu Sản08</v>
      </c>
    </row>
    <row r="1015" spans="1:4" x14ac:dyDescent="0.25">
      <c r="A1015" t="s">
        <v>588</v>
      </c>
      <c r="B1015" t="s">
        <v>25021</v>
      </c>
      <c r="C1015" t="s">
        <v>39062</v>
      </c>
      <c r="D1015" t="str">
        <f t="shared" si="15"/>
        <v>Trạm Y tế xã Bằng Hành08</v>
      </c>
    </row>
    <row r="1016" spans="1:4" x14ac:dyDescent="0.25">
      <c r="A1016" t="s">
        <v>588</v>
      </c>
      <c r="B1016" t="s">
        <v>25022</v>
      </c>
      <c r="C1016" t="s">
        <v>39063</v>
      </c>
      <c r="D1016" t="str">
        <f t="shared" si="15"/>
        <v>Điểm trạm Y tế Việt Vinh08</v>
      </c>
    </row>
    <row r="1017" spans="1:4" x14ac:dyDescent="0.25">
      <c r="A1017" t="s">
        <v>588</v>
      </c>
      <c r="B1017" t="s">
        <v>25023</v>
      </c>
      <c r="C1017" t="s">
        <v>39064</v>
      </c>
      <c r="D1017" t="str">
        <f t="shared" si="15"/>
        <v>Điểm trạm Y tế Bằng Hành08</v>
      </c>
    </row>
    <row r="1018" spans="1:4" x14ac:dyDescent="0.25">
      <c r="A1018" t="s">
        <v>588</v>
      </c>
      <c r="B1018" t="s">
        <v>25024</v>
      </c>
      <c r="C1018" t="s">
        <v>39065</v>
      </c>
      <c r="D1018" t="str">
        <f t="shared" si="15"/>
        <v>Trạm Y tế xã Bắc Quang08</v>
      </c>
    </row>
    <row r="1019" spans="1:4" x14ac:dyDescent="0.25">
      <c r="A1019" t="s">
        <v>588</v>
      </c>
      <c r="B1019" t="s">
        <v>25025</v>
      </c>
      <c r="C1019" t="s">
        <v>39066</v>
      </c>
      <c r="D1019" t="str">
        <f t="shared" si="15"/>
        <v>Điểm trạm Y tế Vô Điếm08</v>
      </c>
    </row>
    <row r="1020" spans="1:4" x14ac:dyDescent="0.25">
      <c r="A1020" t="s">
        <v>588</v>
      </c>
      <c r="B1020" t="s">
        <v>25026</v>
      </c>
      <c r="C1020" t="s">
        <v>39067</v>
      </c>
      <c r="D1020" t="str">
        <f t="shared" si="15"/>
        <v>Điểm trạm Y tế Việt Hồng08</v>
      </c>
    </row>
    <row r="1021" spans="1:4" x14ac:dyDescent="0.25">
      <c r="A1021" t="s">
        <v>588</v>
      </c>
      <c r="B1021" t="s">
        <v>2740</v>
      </c>
      <c r="C1021" t="s">
        <v>39068</v>
      </c>
      <c r="D1021" t="str">
        <f t="shared" si="15"/>
        <v>Trạm Y tế xã Hùng An08</v>
      </c>
    </row>
    <row r="1022" spans="1:4" x14ac:dyDescent="0.25">
      <c r="A1022" t="s">
        <v>588</v>
      </c>
      <c r="B1022" t="s">
        <v>25027</v>
      </c>
      <c r="C1022" t="s">
        <v>39069</v>
      </c>
      <c r="D1022" t="str">
        <f t="shared" si="15"/>
        <v>Điểm trạm Y tế Đức Xuân08</v>
      </c>
    </row>
    <row r="1023" spans="1:4" x14ac:dyDescent="0.25">
      <c r="A1023" t="s">
        <v>588</v>
      </c>
      <c r="B1023" t="s">
        <v>25028</v>
      </c>
      <c r="C1023" t="s">
        <v>39070</v>
      </c>
      <c r="D1023" t="str">
        <f t="shared" si="15"/>
        <v>Điểm trạm Y tế Tiên Kiều08</v>
      </c>
    </row>
    <row r="1024" spans="1:4" x14ac:dyDescent="0.25">
      <c r="A1024" t="s">
        <v>588</v>
      </c>
      <c r="B1024" t="s">
        <v>2742</v>
      </c>
      <c r="C1024" t="s">
        <v>39071</v>
      </c>
      <c r="D1024" t="str">
        <f t="shared" si="15"/>
        <v>Điểm trạm Y tế Vĩnh Hảo08</v>
      </c>
    </row>
    <row r="1025" spans="1:4" x14ac:dyDescent="0.25">
      <c r="A1025" t="s">
        <v>588</v>
      </c>
      <c r="B1025" t="s">
        <v>25029</v>
      </c>
      <c r="C1025" t="s">
        <v>39072</v>
      </c>
      <c r="D1025" t="str">
        <f t="shared" si="15"/>
        <v>Điểm trạm Y tế Vĩnh Phúc08</v>
      </c>
    </row>
    <row r="1026" spans="1:4" x14ac:dyDescent="0.25">
      <c r="A1026" t="s">
        <v>588</v>
      </c>
      <c r="B1026" t="s">
        <v>2744</v>
      </c>
      <c r="C1026" t="s">
        <v>19092</v>
      </c>
      <c r="D1026" t="str">
        <f t="shared" ref="D1026:D1089" si="16">CONCATENATE(C1026,A1026)</f>
        <v>Trạm y tế xã Đông Thành08</v>
      </c>
    </row>
    <row r="1027" spans="1:4" x14ac:dyDescent="0.25">
      <c r="A1027" t="s">
        <v>588</v>
      </c>
      <c r="B1027" t="s">
        <v>25030</v>
      </c>
      <c r="C1027" t="s">
        <v>19093</v>
      </c>
      <c r="D1027" t="str">
        <f t="shared" si="16"/>
        <v>Trạm y tế xã Xuân Minh08</v>
      </c>
    </row>
    <row r="1028" spans="1:4" x14ac:dyDescent="0.25">
      <c r="A1028" t="s">
        <v>588</v>
      </c>
      <c r="B1028" t="s">
        <v>25031</v>
      </c>
      <c r="C1028" t="s">
        <v>39073</v>
      </c>
      <c r="D1028" t="str">
        <f t="shared" si="16"/>
        <v>Trạm Y tế xã Tiên Nguyên08</v>
      </c>
    </row>
    <row r="1029" spans="1:4" x14ac:dyDescent="0.25">
      <c r="A1029" t="s">
        <v>588</v>
      </c>
      <c r="B1029" t="s">
        <v>2746</v>
      </c>
      <c r="C1029" t="s">
        <v>39074</v>
      </c>
      <c r="D1029" t="str">
        <f t="shared" si="16"/>
        <v>Trạm Y tế xã Quang Bình08</v>
      </c>
    </row>
    <row r="1030" spans="1:4" x14ac:dyDescent="0.25">
      <c r="A1030" t="s">
        <v>588</v>
      </c>
      <c r="B1030" t="s">
        <v>25032</v>
      </c>
      <c r="C1030" t="s">
        <v>39075</v>
      </c>
      <c r="D1030" t="str">
        <f t="shared" si="16"/>
        <v>Điểm trạm Y tế Bản Rịa08</v>
      </c>
    </row>
    <row r="1031" spans="1:4" x14ac:dyDescent="0.25">
      <c r="A1031" t="s">
        <v>588</v>
      </c>
      <c r="B1031" t="s">
        <v>25033</v>
      </c>
      <c r="C1031" t="s">
        <v>39076</v>
      </c>
      <c r="D1031" t="str">
        <f t="shared" si="16"/>
        <v>Trạm Y tế xã Yên Thành08</v>
      </c>
    </row>
    <row r="1032" spans="1:4" x14ac:dyDescent="0.25">
      <c r="A1032" t="s">
        <v>588</v>
      </c>
      <c r="B1032" t="s">
        <v>2748</v>
      </c>
      <c r="C1032" t="s">
        <v>39077</v>
      </c>
      <c r="D1032" t="str">
        <f t="shared" si="16"/>
        <v>Điểm trạm Y tế Quang Bình08</v>
      </c>
    </row>
    <row r="1033" spans="1:4" x14ac:dyDescent="0.25">
      <c r="A1033" t="s">
        <v>588</v>
      </c>
      <c r="B1033" t="s">
        <v>25034</v>
      </c>
      <c r="C1033" t="s">
        <v>39078</v>
      </c>
      <c r="D1033" t="str">
        <f t="shared" si="16"/>
        <v>Điểm trạm Y tế Tân Trịnh08</v>
      </c>
    </row>
    <row r="1034" spans="1:4" x14ac:dyDescent="0.25">
      <c r="A1034" t="s">
        <v>588</v>
      </c>
      <c r="B1034" t="s">
        <v>25035</v>
      </c>
      <c r="C1034" t="s">
        <v>39079</v>
      </c>
      <c r="D1034" t="str">
        <f t="shared" si="16"/>
        <v>Trạm Y tế xã Tân Trịnh08</v>
      </c>
    </row>
    <row r="1035" spans="1:4" x14ac:dyDescent="0.25">
      <c r="A1035" t="s">
        <v>588</v>
      </c>
      <c r="B1035" t="s">
        <v>2750</v>
      </c>
      <c r="C1035" t="s">
        <v>39080</v>
      </c>
      <c r="D1035" t="str">
        <f t="shared" si="16"/>
        <v>Trạm Y tế xã Bằng Lang08</v>
      </c>
    </row>
    <row r="1036" spans="1:4" x14ac:dyDescent="0.25">
      <c r="A1036" t="s">
        <v>588</v>
      </c>
      <c r="B1036" t="s">
        <v>25036</v>
      </c>
      <c r="C1036" t="s">
        <v>39081</v>
      </c>
      <c r="D1036" t="str">
        <f t="shared" si="16"/>
        <v>Điểm trạm Y tế Yên Hà08</v>
      </c>
    </row>
    <row r="1037" spans="1:4" x14ac:dyDescent="0.25">
      <c r="A1037" t="s">
        <v>588</v>
      </c>
      <c r="B1037" t="s">
        <v>25037</v>
      </c>
      <c r="C1037" t="s">
        <v>39082</v>
      </c>
      <c r="D1037" t="str">
        <f t="shared" si="16"/>
        <v>Điểm trạm Y tế Hương Sơn08</v>
      </c>
    </row>
    <row r="1038" spans="1:4" x14ac:dyDescent="0.25">
      <c r="A1038" t="s">
        <v>588</v>
      </c>
      <c r="B1038" t="s">
        <v>2752</v>
      </c>
      <c r="C1038" t="s">
        <v>19097</v>
      </c>
      <c r="D1038" t="str">
        <f t="shared" si="16"/>
        <v>Phòng khám đa khoa khu vực Xuân Giang08</v>
      </c>
    </row>
    <row r="1039" spans="1:4" x14ac:dyDescent="0.25">
      <c r="A1039" t="s">
        <v>588</v>
      </c>
      <c r="B1039" t="s">
        <v>25038</v>
      </c>
      <c r="C1039" t="s">
        <v>39083</v>
      </c>
      <c r="D1039" t="str">
        <f t="shared" si="16"/>
        <v>Điểm trạm Y tế Nà Khương08</v>
      </c>
    </row>
    <row r="1040" spans="1:4" x14ac:dyDescent="0.25">
      <c r="A1040" t="s">
        <v>588</v>
      </c>
      <c r="B1040" t="s">
        <v>25039</v>
      </c>
      <c r="C1040" t="s">
        <v>39084</v>
      </c>
      <c r="D1040" t="str">
        <f t="shared" si="16"/>
        <v>Trạm Y tế xã Tiên Yên08</v>
      </c>
    </row>
    <row r="1041" spans="1:4" x14ac:dyDescent="0.25">
      <c r="A1041" t="s">
        <v>588</v>
      </c>
      <c r="B1041" t="s">
        <v>2754</v>
      </c>
      <c r="C1041" t="s">
        <v>39085</v>
      </c>
      <c r="D1041" t="str">
        <f t="shared" si="16"/>
        <v>Điểm trạm Y tế Vĩ Thượng08</v>
      </c>
    </row>
    <row r="1042" spans="1:4" x14ac:dyDescent="0.25">
      <c r="A1042" t="s">
        <v>588</v>
      </c>
      <c r="B1042" t="s">
        <v>25040</v>
      </c>
      <c r="C1042" t="s">
        <v>19099</v>
      </c>
      <c r="D1042" t="str">
        <f t="shared" si="16"/>
        <v>Phòng khám đa khoa khu vực Đồng Yên08</v>
      </c>
    </row>
    <row r="1043" spans="1:4" x14ac:dyDescent="0.25">
      <c r="A1043" t="s">
        <v>588</v>
      </c>
      <c r="B1043" t="s">
        <v>2756</v>
      </c>
      <c r="C1043" t="s">
        <v>19100</v>
      </c>
      <c r="D1043" t="str">
        <f t="shared" si="16"/>
        <v>Phòng khám đa khoa khu vực Liên Hiệp08</v>
      </c>
    </row>
    <row r="1044" spans="1:4" x14ac:dyDescent="0.25">
      <c r="A1044" t="s">
        <v>588</v>
      </c>
      <c r="B1044" t="s">
        <v>25041</v>
      </c>
      <c r="C1044" t="s">
        <v>19101</v>
      </c>
      <c r="D1044" t="str">
        <f t="shared" si="16"/>
        <v>Phòng khám đa khoa khu vực Thông Nguyên08</v>
      </c>
    </row>
    <row r="1045" spans="1:4" x14ac:dyDescent="0.25">
      <c r="A1045" t="s">
        <v>588</v>
      </c>
      <c r="B1045" t="s">
        <v>25042</v>
      </c>
      <c r="C1045" t="s">
        <v>19102</v>
      </c>
      <c r="D1045" t="str">
        <f t="shared" si="16"/>
        <v>Phòng khám đa khoa khu vực Chiến Phố08</v>
      </c>
    </row>
    <row r="1046" spans="1:4" x14ac:dyDescent="0.25">
      <c r="A1046" t="s">
        <v>588</v>
      </c>
      <c r="B1046" t="s">
        <v>2758</v>
      </c>
      <c r="C1046" t="s">
        <v>19103</v>
      </c>
      <c r="D1046" t="str">
        <f t="shared" si="16"/>
        <v>Phòng khám đa khoa khu vực Nậm Dịch08</v>
      </c>
    </row>
    <row r="1047" spans="1:4" x14ac:dyDescent="0.25">
      <c r="A1047" t="s">
        <v>588</v>
      </c>
      <c r="B1047" t="s">
        <v>25043</v>
      </c>
      <c r="C1047" t="s">
        <v>38404</v>
      </c>
      <c r="D1047" t="str">
        <f t="shared" si="16"/>
        <v>BỆNH VIỆN ĐA KHOA KHU VỰC NÀ CHÌ TỈNH TUYÊN QUANG08</v>
      </c>
    </row>
    <row r="1048" spans="1:4" x14ac:dyDescent="0.25">
      <c r="A1048" t="s">
        <v>588</v>
      </c>
      <c r="B1048" t="s">
        <v>2762</v>
      </c>
      <c r="C1048" t="s">
        <v>19104</v>
      </c>
      <c r="D1048" t="str">
        <f t="shared" si="16"/>
        <v>Phòng khám đa khoa khu vực Bạch Đích08</v>
      </c>
    </row>
    <row r="1049" spans="1:4" x14ac:dyDescent="0.25">
      <c r="A1049" t="s">
        <v>588</v>
      </c>
      <c r="B1049" t="s">
        <v>25044</v>
      </c>
      <c r="C1049" t="s">
        <v>19105</v>
      </c>
      <c r="D1049" t="str">
        <f t="shared" si="16"/>
        <v>Phòng khám đa khoa khu vực Mậu Duệ08</v>
      </c>
    </row>
    <row r="1050" spans="1:4" x14ac:dyDescent="0.25">
      <c r="A1050" t="s">
        <v>588</v>
      </c>
      <c r="B1050" t="s">
        <v>25045</v>
      </c>
      <c r="C1050" t="s">
        <v>39086</v>
      </c>
      <c r="D1050" t="str">
        <f t="shared" si="16"/>
        <v>Trạm Y Tế Xã Lũng Phìn08</v>
      </c>
    </row>
    <row r="1051" spans="1:4" x14ac:dyDescent="0.25">
      <c r="A1051" t="s">
        <v>588</v>
      </c>
      <c r="B1051" t="s">
        <v>2764</v>
      </c>
      <c r="C1051" t="s">
        <v>39087</v>
      </c>
      <c r="D1051" t="str">
        <f t="shared" si="16"/>
        <v>Trạm Y Tế Xã Phố Bảng08</v>
      </c>
    </row>
    <row r="1052" spans="1:4" x14ac:dyDescent="0.25">
      <c r="A1052" t="s">
        <v>588</v>
      </c>
      <c r="B1052" t="s">
        <v>25046</v>
      </c>
      <c r="C1052" t="s">
        <v>19106</v>
      </c>
      <c r="D1052" t="str">
        <f t="shared" si="16"/>
        <v>Phòng khám đa khoa khu vực Niêm Sơn08</v>
      </c>
    </row>
    <row r="1053" spans="1:4" x14ac:dyDescent="0.25">
      <c r="A1053" t="s">
        <v>588</v>
      </c>
      <c r="B1053" t="s">
        <v>25047</v>
      </c>
      <c r="C1053" t="s">
        <v>39088</v>
      </c>
      <c r="D1053" t="str">
        <f t="shared" si="16"/>
        <v>Phòng khám đa khoa khu vưc Xín Cái08</v>
      </c>
    </row>
    <row r="1054" spans="1:4" x14ac:dyDescent="0.25">
      <c r="A1054" t="s">
        <v>588</v>
      </c>
      <c r="B1054" t="s">
        <v>25048</v>
      </c>
      <c r="C1054" t="s">
        <v>19107</v>
      </c>
      <c r="D1054" t="str">
        <f t="shared" si="16"/>
        <v>Phòng khám đa khoa khu vực Đường Âm08</v>
      </c>
    </row>
    <row r="1055" spans="1:4" x14ac:dyDescent="0.25">
      <c r="A1055" t="s">
        <v>588</v>
      </c>
      <c r="B1055" t="s">
        <v>25049</v>
      </c>
      <c r="C1055" t="s">
        <v>19108</v>
      </c>
      <c r="D1055" t="str">
        <f t="shared" si="16"/>
        <v>Phòng khám đa khoa khu vực Minh Ngọc08</v>
      </c>
    </row>
    <row r="1056" spans="1:4" x14ac:dyDescent="0.25">
      <c r="A1056" t="s">
        <v>588</v>
      </c>
      <c r="B1056" t="s">
        <v>2766</v>
      </c>
      <c r="C1056" t="s">
        <v>19109</v>
      </c>
      <c r="D1056" t="str">
        <f t="shared" si="16"/>
        <v>Bệnh viện Phổi Hà Giang08</v>
      </c>
    </row>
    <row r="1057" spans="1:4" x14ac:dyDescent="0.25">
      <c r="A1057" t="s">
        <v>588</v>
      </c>
      <c r="B1057" t="s">
        <v>25050</v>
      </c>
      <c r="C1057" t="s">
        <v>19110</v>
      </c>
      <c r="D1057" t="str">
        <f t="shared" si="16"/>
        <v>Phòng khám đa khoa KV Lũng Hồ08</v>
      </c>
    </row>
    <row r="1058" spans="1:4" x14ac:dyDescent="0.25">
      <c r="A1058" t="s">
        <v>588</v>
      </c>
      <c r="B1058" t="s">
        <v>25051</v>
      </c>
      <c r="C1058" t="s">
        <v>19111</v>
      </c>
      <c r="D1058" t="str">
        <f t="shared" si="16"/>
        <v>Phòng khám đa khoa KV Tùng Vài08</v>
      </c>
    </row>
    <row r="1059" spans="1:4" x14ac:dyDescent="0.25">
      <c r="A1059" t="s">
        <v>588</v>
      </c>
      <c r="B1059" t="s">
        <v>2768</v>
      </c>
      <c r="C1059" t="s">
        <v>19112</v>
      </c>
      <c r="D1059" t="str">
        <f t="shared" si="16"/>
        <v>Phòng khám đa khoa KV Đông Hà08</v>
      </c>
    </row>
    <row r="1060" spans="1:4" x14ac:dyDescent="0.25">
      <c r="A1060" t="s">
        <v>588</v>
      </c>
      <c r="B1060" t="s">
        <v>25052</v>
      </c>
      <c r="C1060" t="s">
        <v>19113</v>
      </c>
      <c r="D1060" t="str">
        <f t="shared" si="16"/>
        <v>Phòng khám đa khoa KV Bạch Ngọc08</v>
      </c>
    </row>
    <row r="1061" spans="1:4" x14ac:dyDescent="0.25">
      <c r="A1061" t="s">
        <v>588</v>
      </c>
      <c r="B1061" t="s">
        <v>25053</v>
      </c>
      <c r="C1061" t="s">
        <v>19034</v>
      </c>
      <c r="D1061" t="str">
        <f t="shared" si="16"/>
        <v>Bệnh viện Phục hồi chức năng08</v>
      </c>
    </row>
    <row r="1062" spans="1:4" x14ac:dyDescent="0.25">
      <c r="A1062" t="s">
        <v>588</v>
      </c>
      <c r="B1062" t="s">
        <v>2772</v>
      </c>
      <c r="C1062" t="s">
        <v>25054</v>
      </c>
      <c r="D1062" t="str">
        <f t="shared" si="16"/>
        <v>Chi nhánh Công ty cổ phần dược liệu Tây Côn Lĩnh-Phòng khám đa khoa Trí Đức08</v>
      </c>
    </row>
    <row r="1063" spans="1:4" x14ac:dyDescent="0.25">
      <c r="A1063" t="s">
        <v>588</v>
      </c>
      <c r="B1063" t="s">
        <v>25055</v>
      </c>
      <c r="C1063" t="s">
        <v>19114</v>
      </c>
      <c r="D1063" t="str">
        <f t="shared" si="16"/>
        <v>Bệnh viện đa khoa Đức Minh08</v>
      </c>
    </row>
    <row r="1064" spans="1:4" x14ac:dyDescent="0.25">
      <c r="A1064" t="s">
        <v>588</v>
      </c>
      <c r="B1064" t="s">
        <v>2905</v>
      </c>
      <c r="C1064" t="s">
        <v>19115</v>
      </c>
      <c r="D1064" t="str">
        <f t="shared" si="16"/>
        <v>Phòng khám Đa khoa Đức Minh 2- Bắc Quang08</v>
      </c>
    </row>
    <row r="1065" spans="1:4" x14ac:dyDescent="0.25">
      <c r="A1065" t="s">
        <v>588</v>
      </c>
      <c r="B1065" t="s">
        <v>39089</v>
      </c>
      <c r="C1065" t="s">
        <v>39090</v>
      </c>
      <c r="D1065" t="str">
        <f t="shared" si="16"/>
        <v>Phòng khám đa khoa Hà Nội - Bình Thu thuộc chi nhánh Yên Minh, Công ty TNHH Bình Thu Cao nguyên08</v>
      </c>
    </row>
    <row r="1066" spans="1:4" x14ac:dyDescent="0.25">
      <c r="A1066" t="s">
        <v>588</v>
      </c>
      <c r="B1066" t="s">
        <v>25056</v>
      </c>
      <c r="C1066" t="s">
        <v>19244</v>
      </c>
      <c r="D1066" t="str">
        <f t="shared" si="16"/>
        <v>Phòng Khám Đa Khoa Hoàng Việt08</v>
      </c>
    </row>
    <row r="1067" spans="1:4" x14ac:dyDescent="0.25">
      <c r="A1067" t="s">
        <v>588</v>
      </c>
      <c r="B1067" t="s">
        <v>25057</v>
      </c>
      <c r="C1067" t="s">
        <v>19245</v>
      </c>
      <c r="D1067" t="str">
        <f t="shared" si="16"/>
        <v>Phòng Khám Đa Khoa An Sinh08</v>
      </c>
    </row>
    <row r="1068" spans="1:4" x14ac:dyDescent="0.25">
      <c r="A1068" t="s">
        <v>588</v>
      </c>
      <c r="B1068" t="s">
        <v>25058</v>
      </c>
      <c r="C1068" t="s">
        <v>19246</v>
      </c>
      <c r="D1068" t="str">
        <f t="shared" si="16"/>
        <v>Bệnh Viện Đa Khoa Phương Bắc08</v>
      </c>
    </row>
    <row r="1069" spans="1:4" x14ac:dyDescent="0.25">
      <c r="A1069" t="s">
        <v>588</v>
      </c>
      <c r="B1069" t="s">
        <v>25059</v>
      </c>
      <c r="C1069" t="s">
        <v>19247</v>
      </c>
      <c r="D1069" t="str">
        <f t="shared" si="16"/>
        <v>Phòng Khám Đa Khoa Tuyết Mai08</v>
      </c>
    </row>
    <row r="1070" spans="1:4" x14ac:dyDescent="0.25">
      <c r="A1070" t="s">
        <v>588</v>
      </c>
      <c r="B1070" t="s">
        <v>25060</v>
      </c>
      <c r="C1070" t="s">
        <v>19248</v>
      </c>
      <c r="D1070" t="str">
        <f t="shared" si="16"/>
        <v>Bệnh Viện Đa Khoa Hoàng Việt08</v>
      </c>
    </row>
    <row r="1071" spans="1:4" x14ac:dyDescent="0.25">
      <c r="A1071" t="s">
        <v>588</v>
      </c>
      <c r="B1071" t="s">
        <v>25061</v>
      </c>
      <c r="C1071" t="s">
        <v>25062</v>
      </c>
      <c r="D1071" t="str">
        <f t="shared" si="16"/>
        <v>Bệnh viện đa khoa tỉnh Tuyên Quang08</v>
      </c>
    </row>
    <row r="1072" spans="1:4" x14ac:dyDescent="0.25">
      <c r="A1072" t="s">
        <v>588</v>
      </c>
      <c r="B1072" t="s">
        <v>25063</v>
      </c>
      <c r="C1072" t="s">
        <v>25064</v>
      </c>
      <c r="D1072" t="str">
        <f t="shared" si="16"/>
        <v>Bệnh viện Y dược Cổ truyền Tỉnh Tuyên Quang08</v>
      </c>
    </row>
    <row r="1073" spans="1:4" x14ac:dyDescent="0.25">
      <c r="A1073" t="s">
        <v>588</v>
      </c>
      <c r="B1073" t="s">
        <v>6078</v>
      </c>
      <c r="C1073" t="s">
        <v>19249</v>
      </c>
      <c r="D1073" t="str">
        <f t="shared" si="16"/>
        <v>Bệnh viện Công an tỉnh Tuyên Quang08</v>
      </c>
    </row>
    <row r="1074" spans="1:4" x14ac:dyDescent="0.25">
      <c r="A1074" t="s">
        <v>588</v>
      </c>
      <c r="B1074" t="s">
        <v>25065</v>
      </c>
      <c r="C1074" t="s">
        <v>39091</v>
      </c>
      <c r="D1074" t="str">
        <f t="shared" si="16"/>
        <v>ĐIỂM TRẠM Y TẾ MINH XUÂN08</v>
      </c>
    </row>
    <row r="1075" spans="1:4" x14ac:dyDescent="0.25">
      <c r="A1075" t="s">
        <v>588</v>
      </c>
      <c r="B1075" t="s">
        <v>25066</v>
      </c>
      <c r="C1075" t="s">
        <v>39092</v>
      </c>
      <c r="D1075" t="str">
        <f t="shared" si="16"/>
        <v>ĐIỂM TRẠM Y TẾ PHAN THIẾT08</v>
      </c>
    </row>
    <row r="1076" spans="1:4" x14ac:dyDescent="0.25">
      <c r="A1076" t="s">
        <v>588</v>
      </c>
      <c r="B1076" t="s">
        <v>25067</v>
      </c>
      <c r="C1076" t="s">
        <v>39093</v>
      </c>
      <c r="D1076" t="str">
        <f t="shared" si="16"/>
        <v>ĐIỂM TRẠM Y TẾ TÂN QUANG08</v>
      </c>
    </row>
    <row r="1077" spans="1:4" x14ac:dyDescent="0.25">
      <c r="A1077" t="s">
        <v>588</v>
      </c>
      <c r="B1077" t="s">
        <v>6080</v>
      </c>
      <c r="C1077" t="s">
        <v>39094</v>
      </c>
      <c r="D1077" t="str">
        <f t="shared" si="16"/>
        <v>TRẠM Y TẾ PHƯỜNG MINH XUÂN08</v>
      </c>
    </row>
    <row r="1078" spans="1:4" x14ac:dyDescent="0.25">
      <c r="A1078" t="s">
        <v>588</v>
      </c>
      <c r="B1078" t="s">
        <v>25068</v>
      </c>
      <c r="C1078" t="s">
        <v>39095</v>
      </c>
      <c r="D1078" t="str">
        <f t="shared" si="16"/>
        <v>ĐIỂM TRẠM Y TẾ TRÀNG ĐÀ08</v>
      </c>
    </row>
    <row r="1079" spans="1:4" x14ac:dyDescent="0.25">
      <c r="A1079" t="s">
        <v>588</v>
      </c>
      <c r="B1079" t="s">
        <v>25069</v>
      </c>
      <c r="C1079" t="s">
        <v>19250</v>
      </c>
      <c r="D1079" t="str">
        <f t="shared" si="16"/>
        <v>Trạm y tế phường Nông Tiến08</v>
      </c>
    </row>
    <row r="1080" spans="1:4" x14ac:dyDescent="0.25">
      <c r="A1080" t="s">
        <v>588</v>
      </c>
      <c r="B1080" t="s">
        <v>6082</v>
      </c>
      <c r="C1080" t="s">
        <v>39096</v>
      </c>
      <c r="D1080" t="str">
        <f t="shared" si="16"/>
        <v>ĐIỂM TRẠM Y TẾ HƯNG THÀNH08</v>
      </c>
    </row>
    <row r="1081" spans="1:4" x14ac:dyDescent="0.25">
      <c r="A1081" t="s">
        <v>588</v>
      </c>
      <c r="B1081" t="s">
        <v>25070</v>
      </c>
      <c r="C1081" t="s">
        <v>39097</v>
      </c>
      <c r="D1081" t="str">
        <f t="shared" si="16"/>
        <v>ĐIỂM TRẠM Y TẾ TÂN HÀ08</v>
      </c>
    </row>
    <row r="1082" spans="1:4" x14ac:dyDescent="0.25">
      <c r="A1082" t="s">
        <v>588</v>
      </c>
      <c r="B1082" t="s">
        <v>25071</v>
      </c>
      <c r="C1082" t="s">
        <v>38405</v>
      </c>
      <c r="D1082" t="str">
        <f t="shared" si="16"/>
        <v>Trung Tâm Y Tế khu vực Lâm Bình tỉnh Tuyên Quang08</v>
      </c>
    </row>
    <row r="1083" spans="1:4" x14ac:dyDescent="0.25">
      <c r="A1083" t="s">
        <v>588</v>
      </c>
      <c r="B1083" t="s">
        <v>25072</v>
      </c>
      <c r="C1083" t="s">
        <v>25073</v>
      </c>
      <c r="D1083" t="str">
        <f t="shared" si="16"/>
        <v>Bệnh viện Đa khoa 15308</v>
      </c>
    </row>
    <row r="1084" spans="1:4" x14ac:dyDescent="0.25">
      <c r="A1084" t="s">
        <v>588</v>
      </c>
      <c r="B1084" t="s">
        <v>25074</v>
      </c>
      <c r="C1084" t="s">
        <v>38406</v>
      </c>
      <c r="D1084" t="str">
        <f t="shared" si="16"/>
        <v>Bệnh viện Suối khoáng Mỹ Lâm tỉnh Tuyên Quang08</v>
      </c>
    </row>
    <row r="1085" spans="1:4" x14ac:dyDescent="0.25">
      <c r="A1085" t="s">
        <v>588</v>
      </c>
      <c r="B1085" t="s">
        <v>25075</v>
      </c>
      <c r="C1085" t="s">
        <v>38407</v>
      </c>
      <c r="D1085" t="str">
        <f t="shared" si="16"/>
        <v>Trung Tâm Y Tế khu vực Yên Sơn tỉnh Tuyên Quang08</v>
      </c>
    </row>
    <row r="1086" spans="1:4" x14ac:dyDescent="0.25">
      <c r="A1086" t="s">
        <v>588</v>
      </c>
      <c r="B1086" t="s">
        <v>25076</v>
      </c>
      <c r="C1086" t="s">
        <v>38408</v>
      </c>
      <c r="D1086" t="str">
        <f t="shared" si="16"/>
        <v>Bệnh viện đa khoa khu vực ATK tỉnh Tuyên Quang08</v>
      </c>
    </row>
    <row r="1087" spans="1:4" x14ac:dyDescent="0.25">
      <c r="A1087" t="s">
        <v>588</v>
      </c>
      <c r="B1087" t="s">
        <v>6121</v>
      </c>
      <c r="C1087" t="s">
        <v>39098</v>
      </c>
      <c r="D1087" t="str">
        <f t="shared" si="16"/>
        <v>Phòng khám đa khoa khu vực Tháng 1008</v>
      </c>
    </row>
    <row r="1088" spans="1:4" x14ac:dyDescent="0.25">
      <c r="A1088" t="s">
        <v>588</v>
      </c>
      <c r="B1088" t="s">
        <v>25077</v>
      </c>
      <c r="C1088" t="s">
        <v>39099</v>
      </c>
      <c r="D1088" t="str">
        <f t="shared" si="16"/>
        <v>PHÒNG KHÁM ĐA KHOA KHU VỰC TRUNG MÔN08</v>
      </c>
    </row>
    <row r="1089" spans="1:4" x14ac:dyDescent="0.25">
      <c r="A1089" t="s">
        <v>588</v>
      </c>
      <c r="B1089" t="s">
        <v>25078</v>
      </c>
      <c r="C1089" t="s">
        <v>39100</v>
      </c>
      <c r="D1089" t="str">
        <f t="shared" si="16"/>
        <v>Phòng khám đa khoa khu vực Xuân Vân08</v>
      </c>
    </row>
    <row r="1090" spans="1:4" x14ac:dyDescent="0.25">
      <c r="A1090" t="s">
        <v>588</v>
      </c>
      <c r="B1090" t="s">
        <v>6123</v>
      </c>
      <c r="C1090" t="s">
        <v>39101</v>
      </c>
      <c r="D1090" t="str">
        <f t="shared" ref="D1090:D1153" si="17">CONCATENATE(C1090,A1090)</f>
        <v>TRẠM Y TẾ PHƯỜNG AN TƯỜNG08</v>
      </c>
    </row>
    <row r="1091" spans="1:4" x14ac:dyDescent="0.25">
      <c r="A1091" t="s">
        <v>588</v>
      </c>
      <c r="B1091" t="s">
        <v>25079</v>
      </c>
      <c r="C1091" t="s">
        <v>39102</v>
      </c>
      <c r="D1091" t="str">
        <f t="shared" si="17"/>
        <v>ĐIỂM TRẠM Y TẾ AN KHANG08</v>
      </c>
    </row>
    <row r="1092" spans="1:4" x14ac:dyDescent="0.25">
      <c r="A1092" t="s">
        <v>588</v>
      </c>
      <c r="B1092" t="s">
        <v>25080</v>
      </c>
      <c r="C1092" t="s">
        <v>39103</v>
      </c>
      <c r="D1092" t="str">
        <f t="shared" si="17"/>
        <v>Điểm trạm y tế Đội Bình08</v>
      </c>
    </row>
    <row r="1093" spans="1:4" x14ac:dyDescent="0.25">
      <c r="A1093" t="s">
        <v>588</v>
      </c>
      <c r="B1093" t="s">
        <v>25081</v>
      </c>
      <c r="C1093" t="s">
        <v>19251</v>
      </c>
      <c r="D1093" t="str">
        <f t="shared" si="17"/>
        <v>Trạm y tế xã Nhữ Khê08</v>
      </c>
    </row>
    <row r="1094" spans="1:4" x14ac:dyDescent="0.25">
      <c r="A1094" t="s">
        <v>588</v>
      </c>
      <c r="B1094" t="s">
        <v>25082</v>
      </c>
      <c r="C1094" t="s">
        <v>39104</v>
      </c>
      <c r="D1094" t="str">
        <f t="shared" si="17"/>
        <v>TRẠM Y TẾ PHƯỜNG BÌNH THUẬN08</v>
      </c>
    </row>
    <row r="1095" spans="1:4" x14ac:dyDescent="0.25">
      <c r="A1095" t="s">
        <v>588</v>
      </c>
      <c r="B1095" t="s">
        <v>25083</v>
      </c>
      <c r="C1095" t="s">
        <v>39105</v>
      </c>
      <c r="D1095" t="str">
        <f t="shared" si="17"/>
        <v>Điểm trạm y tế Công Đa08</v>
      </c>
    </row>
    <row r="1096" spans="1:4" x14ac:dyDescent="0.25">
      <c r="A1096" t="s">
        <v>588</v>
      </c>
      <c r="B1096" t="s">
        <v>6124</v>
      </c>
      <c r="C1096" t="s">
        <v>39106</v>
      </c>
      <c r="D1096" t="str">
        <f t="shared" si="17"/>
        <v>Điểm trạm y tế Chân Sơn08</v>
      </c>
    </row>
    <row r="1097" spans="1:4" x14ac:dyDescent="0.25">
      <c r="A1097" t="s">
        <v>588</v>
      </c>
      <c r="B1097" t="s">
        <v>25084</v>
      </c>
      <c r="C1097" t="s">
        <v>39107</v>
      </c>
      <c r="D1097" t="str">
        <f t="shared" si="17"/>
        <v>Điểm trạm y tế Đạo Viện08</v>
      </c>
    </row>
    <row r="1098" spans="1:4" x14ac:dyDescent="0.25">
      <c r="A1098" t="s">
        <v>588</v>
      </c>
      <c r="B1098" t="s">
        <v>25085</v>
      </c>
      <c r="C1098" t="s">
        <v>19252</v>
      </c>
      <c r="D1098" t="str">
        <f t="shared" si="17"/>
        <v>Trạm y tế xã Tứ Quận08</v>
      </c>
    </row>
    <row r="1099" spans="1:4" x14ac:dyDescent="0.25">
      <c r="A1099" t="s">
        <v>588</v>
      </c>
      <c r="B1099" t="s">
        <v>6126</v>
      </c>
      <c r="C1099" t="s">
        <v>39108</v>
      </c>
      <c r="D1099" t="str">
        <f t="shared" si="17"/>
        <v>Điểm trạm y tế Tiến Bộ08</v>
      </c>
    </row>
    <row r="1100" spans="1:4" x14ac:dyDescent="0.25">
      <c r="A1100" t="s">
        <v>588</v>
      </c>
      <c r="B1100" t="s">
        <v>25086</v>
      </c>
      <c r="C1100" t="s">
        <v>19253</v>
      </c>
      <c r="D1100" t="str">
        <f t="shared" si="17"/>
        <v>Trạm y tế xã Tân Long08</v>
      </c>
    </row>
    <row r="1101" spans="1:4" x14ac:dyDescent="0.25">
      <c r="A1101" t="s">
        <v>588</v>
      </c>
      <c r="B1101" t="s">
        <v>25087</v>
      </c>
      <c r="C1101" t="s">
        <v>39109</v>
      </c>
      <c r="D1101" t="str">
        <f t="shared" si="17"/>
        <v>Điểm trạm y tế Tân Tiến08</v>
      </c>
    </row>
    <row r="1102" spans="1:4" x14ac:dyDescent="0.25">
      <c r="A1102" t="s">
        <v>588</v>
      </c>
      <c r="B1102" t="s">
        <v>6128</v>
      </c>
      <c r="C1102" t="s">
        <v>19254</v>
      </c>
      <c r="D1102" t="str">
        <f t="shared" si="17"/>
        <v>Trạm y tế xã Thái Bình08</v>
      </c>
    </row>
    <row r="1103" spans="1:4" x14ac:dyDescent="0.25">
      <c r="A1103" t="s">
        <v>588</v>
      </c>
      <c r="B1103" t="s">
        <v>25088</v>
      </c>
      <c r="C1103" t="s">
        <v>19255</v>
      </c>
      <c r="D1103" t="str">
        <f t="shared" si="17"/>
        <v>Trạm y tế xã Trung Sơn08</v>
      </c>
    </row>
    <row r="1104" spans="1:4" x14ac:dyDescent="0.25">
      <c r="A1104" t="s">
        <v>588</v>
      </c>
      <c r="B1104" t="s">
        <v>25089</v>
      </c>
      <c r="C1104" t="s">
        <v>39110</v>
      </c>
      <c r="D1104" t="str">
        <f t="shared" si="17"/>
        <v>Điểm trạm y tế Trung Trực08</v>
      </c>
    </row>
    <row r="1105" spans="1:4" x14ac:dyDescent="0.25">
      <c r="A1105" t="s">
        <v>588</v>
      </c>
      <c r="B1105" t="s">
        <v>6130</v>
      </c>
      <c r="C1105" t="s">
        <v>39111</v>
      </c>
      <c r="D1105" t="str">
        <f t="shared" si="17"/>
        <v>Điểm trạm y tế Trung Minh08</v>
      </c>
    </row>
    <row r="1106" spans="1:4" x14ac:dyDescent="0.25">
      <c r="A1106" t="s">
        <v>588</v>
      </c>
      <c r="B1106" t="s">
        <v>25090</v>
      </c>
      <c r="C1106" t="s">
        <v>19125</v>
      </c>
      <c r="D1106" t="str">
        <f t="shared" si="17"/>
        <v>Trạm y tế xã Yên Sơn08</v>
      </c>
    </row>
    <row r="1107" spans="1:4" x14ac:dyDescent="0.25">
      <c r="A1107" t="s">
        <v>588</v>
      </c>
      <c r="B1107" t="s">
        <v>25091</v>
      </c>
      <c r="C1107" t="s">
        <v>39112</v>
      </c>
      <c r="D1107" t="str">
        <f t="shared" si="17"/>
        <v>ĐIỂM TRẠM Y TẾ THÁI LONG08</v>
      </c>
    </row>
    <row r="1108" spans="1:4" x14ac:dyDescent="0.25">
      <c r="A1108" t="s">
        <v>588</v>
      </c>
      <c r="B1108" t="s">
        <v>6132</v>
      </c>
      <c r="C1108" t="s">
        <v>39113</v>
      </c>
      <c r="D1108" t="str">
        <f t="shared" si="17"/>
        <v>Điểm trạm y tế Chiêu Yên08</v>
      </c>
    </row>
    <row r="1109" spans="1:4" x14ac:dyDescent="0.25">
      <c r="A1109" t="s">
        <v>588</v>
      </c>
      <c r="B1109" t="s">
        <v>25092</v>
      </c>
      <c r="C1109" t="s">
        <v>39114</v>
      </c>
      <c r="D1109" t="str">
        <f t="shared" si="17"/>
        <v>TRẠM Y TẾ PHƯỜNG MỸ LÂM08</v>
      </c>
    </row>
    <row r="1110" spans="1:4" x14ac:dyDescent="0.25">
      <c r="A1110" t="s">
        <v>588</v>
      </c>
      <c r="B1110" t="s">
        <v>6134</v>
      </c>
      <c r="C1110" t="s">
        <v>39115</v>
      </c>
      <c r="D1110" t="str">
        <f t="shared" si="17"/>
        <v>Điểm trạm y tế Phúc Ninh08</v>
      </c>
    </row>
    <row r="1111" spans="1:4" x14ac:dyDescent="0.25">
      <c r="A1111" t="s">
        <v>588</v>
      </c>
      <c r="B1111" t="s">
        <v>25093</v>
      </c>
      <c r="C1111" t="s">
        <v>39116</v>
      </c>
      <c r="D1111" t="str">
        <f t="shared" si="17"/>
        <v>ĐIỂM TRẠM Y TẾ HOÀNG KHAI08</v>
      </c>
    </row>
    <row r="1112" spans="1:4" x14ac:dyDescent="0.25">
      <c r="A1112" t="s">
        <v>588</v>
      </c>
      <c r="B1112" t="s">
        <v>25094</v>
      </c>
      <c r="C1112" t="s">
        <v>19256</v>
      </c>
      <c r="D1112" t="str">
        <f t="shared" si="17"/>
        <v>Trạm y tế xã Hùng Lợi08</v>
      </c>
    </row>
    <row r="1113" spans="1:4" x14ac:dyDescent="0.25">
      <c r="A1113" t="s">
        <v>588</v>
      </c>
      <c r="B1113" t="s">
        <v>6136</v>
      </c>
      <c r="C1113" t="s">
        <v>39117</v>
      </c>
      <c r="D1113" t="str">
        <f t="shared" si="17"/>
        <v>Điểm trạm y tế Lang Quán08</v>
      </c>
    </row>
    <row r="1114" spans="1:4" x14ac:dyDescent="0.25">
      <c r="A1114" t="s">
        <v>588</v>
      </c>
      <c r="B1114" t="s">
        <v>6138</v>
      </c>
      <c r="C1114" t="s">
        <v>19257</v>
      </c>
      <c r="D1114" t="str">
        <f t="shared" si="17"/>
        <v>Trạm y tế xã Lực Hành08</v>
      </c>
    </row>
    <row r="1115" spans="1:4" x14ac:dyDescent="0.25">
      <c r="A1115" t="s">
        <v>588</v>
      </c>
      <c r="B1115" t="s">
        <v>25095</v>
      </c>
      <c r="C1115" t="s">
        <v>39118</v>
      </c>
      <c r="D1115" t="str">
        <f t="shared" si="17"/>
        <v>ĐIỂM TRẠM Y TẾ LƯỠNG VƯỢNG08</v>
      </c>
    </row>
    <row r="1116" spans="1:4" x14ac:dyDescent="0.25">
      <c r="A1116" t="s">
        <v>588</v>
      </c>
      <c r="B1116" t="s">
        <v>6140</v>
      </c>
      <c r="C1116" t="s">
        <v>39119</v>
      </c>
      <c r="D1116" t="str">
        <f t="shared" si="17"/>
        <v>ĐIỂM TRẠM Y TẾ KIM PHÚ08</v>
      </c>
    </row>
    <row r="1117" spans="1:4" x14ac:dyDescent="0.25">
      <c r="A1117" t="s">
        <v>588</v>
      </c>
      <c r="B1117" t="s">
        <v>25096</v>
      </c>
      <c r="C1117" t="s">
        <v>19258</v>
      </c>
      <c r="D1117" t="str">
        <f t="shared" si="17"/>
        <v>Trạm y tế xã Kiến Thiết08</v>
      </c>
    </row>
    <row r="1118" spans="1:4" x14ac:dyDescent="0.25">
      <c r="A1118" t="s">
        <v>588</v>
      </c>
      <c r="B1118" t="s">
        <v>25097</v>
      </c>
      <c r="C1118" t="s">
        <v>39120</v>
      </c>
      <c r="D1118" t="str">
        <f t="shared" si="17"/>
        <v>Điểm Trạm y tế xã Kim Quan08</v>
      </c>
    </row>
    <row r="1119" spans="1:4" x14ac:dyDescent="0.25">
      <c r="A1119" t="s">
        <v>588</v>
      </c>
      <c r="B1119" t="s">
        <v>6142</v>
      </c>
      <c r="C1119" t="s">
        <v>39121</v>
      </c>
      <c r="D1119" t="str">
        <f t="shared" si="17"/>
        <v>Điểm trạm y tế Quý Quân08</v>
      </c>
    </row>
    <row r="1120" spans="1:4" x14ac:dyDescent="0.25">
      <c r="A1120" t="s">
        <v>588</v>
      </c>
      <c r="B1120" t="s">
        <v>25098</v>
      </c>
      <c r="C1120" t="s">
        <v>39122</v>
      </c>
      <c r="D1120" t="str">
        <f t="shared" si="17"/>
        <v>Điểm trạm y tế Phú Thịnh08</v>
      </c>
    </row>
    <row r="1121" spans="1:4" x14ac:dyDescent="0.25">
      <c r="A1121" t="s">
        <v>588</v>
      </c>
      <c r="B1121" t="s">
        <v>6144</v>
      </c>
      <c r="C1121" t="s">
        <v>39123</v>
      </c>
      <c r="D1121" t="str">
        <f t="shared" si="17"/>
        <v>Điểm trạm y tế Nhữ Hán08</v>
      </c>
    </row>
    <row r="1122" spans="1:4" x14ac:dyDescent="0.25">
      <c r="A1122" t="s">
        <v>588</v>
      </c>
      <c r="B1122" t="s">
        <v>25099</v>
      </c>
      <c r="C1122" t="s">
        <v>38409</v>
      </c>
      <c r="D1122" t="str">
        <f t="shared" si="17"/>
        <v>Trung Tâm Y Tế khu vực Sơn Dương tỉnh Tuyên Quang08</v>
      </c>
    </row>
    <row r="1123" spans="1:4" x14ac:dyDescent="0.25">
      <c r="A1123" t="s">
        <v>588</v>
      </c>
      <c r="B1123" t="s">
        <v>25100</v>
      </c>
      <c r="C1123" t="s">
        <v>39124</v>
      </c>
      <c r="D1123" t="str">
        <f t="shared" si="17"/>
        <v>Phòng khám đa khoa khu vực Đông Thọ08</v>
      </c>
    </row>
    <row r="1124" spans="1:4" x14ac:dyDescent="0.25">
      <c r="A1124" t="s">
        <v>588</v>
      </c>
      <c r="B1124" t="s">
        <v>6180</v>
      </c>
      <c r="C1124" t="s">
        <v>25101</v>
      </c>
      <c r="D1124" t="str">
        <f t="shared" si="17"/>
        <v>Phòng khám đa khoa Tân Trào, huyện Sơn Dương08</v>
      </c>
    </row>
    <row r="1125" spans="1:4" x14ac:dyDescent="0.25">
      <c r="A1125" t="s">
        <v>588</v>
      </c>
      <c r="B1125" t="s">
        <v>25102</v>
      </c>
      <c r="C1125" t="s">
        <v>25103</v>
      </c>
      <c r="D1125" t="str">
        <f t="shared" si="17"/>
        <v>Phòng khám đa khoa Sơn Nam, huyện Sơn Dương08</v>
      </c>
    </row>
    <row r="1126" spans="1:4" x14ac:dyDescent="0.25">
      <c r="A1126" t="s">
        <v>588</v>
      </c>
      <c r="B1126" t="s">
        <v>25104</v>
      </c>
      <c r="C1126" t="s">
        <v>19260</v>
      </c>
      <c r="D1126" t="str">
        <f t="shared" si="17"/>
        <v>Bệnh viện đa khoa khu vực Kim Xuyên08</v>
      </c>
    </row>
    <row r="1127" spans="1:4" x14ac:dyDescent="0.25">
      <c r="A1127" t="s">
        <v>588</v>
      </c>
      <c r="B1127" t="s">
        <v>6182</v>
      </c>
      <c r="C1127" t="s">
        <v>39125</v>
      </c>
      <c r="D1127" t="str">
        <f t="shared" si="17"/>
        <v>Điểm Trạm y tế xã Trung Yên08</v>
      </c>
    </row>
    <row r="1128" spans="1:4" x14ac:dyDescent="0.25">
      <c r="A1128" t="s">
        <v>588</v>
      </c>
      <c r="B1128" t="s">
        <v>25105</v>
      </c>
      <c r="C1128" t="s">
        <v>39126</v>
      </c>
      <c r="D1128" t="str">
        <f t="shared" si="17"/>
        <v>Điểm Trạm y tế Minh Thanh08</v>
      </c>
    </row>
    <row r="1129" spans="1:4" x14ac:dyDescent="0.25">
      <c r="A1129" t="s">
        <v>588</v>
      </c>
      <c r="B1129" t="s">
        <v>25106</v>
      </c>
      <c r="C1129" t="s">
        <v>39127</v>
      </c>
      <c r="D1129" t="str">
        <f t="shared" si="17"/>
        <v>Điểm Trạm y tế Lương Thiện08</v>
      </c>
    </row>
    <row r="1130" spans="1:4" x14ac:dyDescent="0.25">
      <c r="A1130" t="s">
        <v>588</v>
      </c>
      <c r="B1130" t="s">
        <v>6183</v>
      </c>
      <c r="C1130" t="s">
        <v>19261</v>
      </c>
      <c r="D1130" t="str">
        <f t="shared" si="17"/>
        <v>Trạm y tế xã Minh Thanh08</v>
      </c>
    </row>
    <row r="1131" spans="1:4" x14ac:dyDescent="0.25">
      <c r="A1131" t="s">
        <v>588</v>
      </c>
      <c r="B1131" t="s">
        <v>25107</v>
      </c>
      <c r="C1131" t="s">
        <v>39128</v>
      </c>
      <c r="D1131" t="str">
        <f t="shared" si="17"/>
        <v>Điểm Trạm y tế Tú Thịnh08</v>
      </c>
    </row>
    <row r="1132" spans="1:4" x14ac:dyDescent="0.25">
      <c r="A1132" t="s">
        <v>588</v>
      </c>
      <c r="B1132" t="s">
        <v>25108</v>
      </c>
      <c r="C1132" t="s">
        <v>39129</v>
      </c>
      <c r="D1132" t="str">
        <f t="shared" si="17"/>
        <v>Điểm Trạm y tế Thượng ấm08</v>
      </c>
    </row>
    <row r="1133" spans="1:4" x14ac:dyDescent="0.25">
      <c r="A1133" t="s">
        <v>588</v>
      </c>
      <c r="B1133" t="s">
        <v>6184</v>
      </c>
      <c r="C1133" t="s">
        <v>39130</v>
      </c>
      <c r="D1133" t="str">
        <f t="shared" si="17"/>
        <v>Điểm Trạm y tế Cấp Tiến08</v>
      </c>
    </row>
    <row r="1134" spans="1:4" x14ac:dyDescent="0.25">
      <c r="A1134" t="s">
        <v>588</v>
      </c>
      <c r="B1134" t="s">
        <v>25109</v>
      </c>
      <c r="C1134" t="s">
        <v>39131</v>
      </c>
      <c r="D1134" t="str">
        <f t="shared" si="17"/>
        <v>Trạm y tế xã Bình Ca08</v>
      </c>
    </row>
    <row r="1135" spans="1:4" x14ac:dyDescent="0.25">
      <c r="A1135" t="s">
        <v>588</v>
      </c>
      <c r="B1135" t="s">
        <v>25110</v>
      </c>
      <c r="C1135" t="s">
        <v>39132</v>
      </c>
      <c r="D1135" t="str">
        <f t="shared" si="17"/>
        <v>Điểm Trạm y tế Phúc ứng08</v>
      </c>
    </row>
    <row r="1136" spans="1:4" x14ac:dyDescent="0.25">
      <c r="A1136" t="s">
        <v>588</v>
      </c>
      <c r="B1136" t="s">
        <v>6186</v>
      </c>
      <c r="C1136" t="s">
        <v>26716</v>
      </c>
      <c r="D1136" t="str">
        <f t="shared" si="17"/>
        <v>Trạm y tế xã Sơn Dương08</v>
      </c>
    </row>
    <row r="1137" spans="1:4" x14ac:dyDescent="0.25">
      <c r="A1137" t="s">
        <v>588</v>
      </c>
      <c r="B1137" t="s">
        <v>25111</v>
      </c>
      <c r="C1137" t="s">
        <v>39133</v>
      </c>
      <c r="D1137" t="str">
        <f t="shared" si="17"/>
        <v>Điểm Trạm y tế Hợp Thành08</v>
      </c>
    </row>
    <row r="1138" spans="1:4" x14ac:dyDescent="0.25">
      <c r="A1138" t="s">
        <v>588</v>
      </c>
      <c r="B1138" t="s">
        <v>25112</v>
      </c>
      <c r="C1138" t="s">
        <v>39134</v>
      </c>
      <c r="D1138" t="str">
        <f t="shared" si="17"/>
        <v>Điểm Trạm y tế Kháng Nhật08</v>
      </c>
    </row>
    <row r="1139" spans="1:4" x14ac:dyDescent="0.25">
      <c r="A1139" t="s">
        <v>588</v>
      </c>
      <c r="B1139" t="s">
        <v>6188</v>
      </c>
      <c r="C1139" t="s">
        <v>39135</v>
      </c>
      <c r="D1139" t="str">
        <f t="shared" si="17"/>
        <v>Trạm y tế xã Taân Thanh08</v>
      </c>
    </row>
    <row r="1140" spans="1:4" x14ac:dyDescent="0.25">
      <c r="A1140" t="s">
        <v>588</v>
      </c>
      <c r="B1140" t="s">
        <v>25113</v>
      </c>
      <c r="C1140" t="s">
        <v>39136</v>
      </c>
      <c r="D1140" t="str">
        <f t="shared" si="17"/>
        <v>Điểm Trạm y tế Thiện Kế08</v>
      </c>
    </row>
    <row r="1141" spans="1:4" x14ac:dyDescent="0.25">
      <c r="A1141" t="s">
        <v>588</v>
      </c>
      <c r="B1141" t="s">
        <v>25114</v>
      </c>
      <c r="C1141" t="s">
        <v>39137</v>
      </c>
      <c r="D1141" t="str">
        <f t="shared" si="17"/>
        <v>Điểm Trạm y tế Ninh Lai08</v>
      </c>
    </row>
    <row r="1142" spans="1:4" x14ac:dyDescent="0.25">
      <c r="A1142" t="s">
        <v>588</v>
      </c>
      <c r="B1142" t="s">
        <v>6189</v>
      </c>
      <c r="C1142" t="s">
        <v>39138</v>
      </c>
      <c r="D1142" t="str">
        <f t="shared" si="17"/>
        <v>Điểm Trạm y tế Đại Phú08</v>
      </c>
    </row>
    <row r="1143" spans="1:4" x14ac:dyDescent="0.25">
      <c r="A1143" t="s">
        <v>588</v>
      </c>
      <c r="B1143" t="s">
        <v>25115</v>
      </c>
      <c r="C1143" t="s">
        <v>19265</v>
      </c>
      <c r="D1143" t="str">
        <f t="shared" si="17"/>
        <v>Trạm y tế xã Phú Lương08</v>
      </c>
    </row>
    <row r="1144" spans="1:4" x14ac:dyDescent="0.25">
      <c r="A1144" t="s">
        <v>588</v>
      </c>
      <c r="B1144" t="s">
        <v>25116</v>
      </c>
      <c r="C1144" t="s">
        <v>25183</v>
      </c>
      <c r="D1144" t="str">
        <f t="shared" si="17"/>
        <v>Điểm Trạm y tế Tân Thanh08</v>
      </c>
    </row>
    <row r="1145" spans="1:4" x14ac:dyDescent="0.25">
      <c r="A1145" t="s">
        <v>588</v>
      </c>
      <c r="B1145" t="s">
        <v>25117</v>
      </c>
      <c r="C1145" t="s">
        <v>39139</v>
      </c>
      <c r="D1145" t="str">
        <f t="shared" si="17"/>
        <v>Điểm Trạm y tế Tam Đa08</v>
      </c>
    </row>
    <row r="1146" spans="1:4" x14ac:dyDescent="0.25">
      <c r="A1146" t="s">
        <v>588</v>
      </c>
      <c r="B1146" t="s">
        <v>6192</v>
      </c>
      <c r="C1146" t="s">
        <v>39140</v>
      </c>
      <c r="D1146" t="str">
        <f t="shared" si="17"/>
        <v>Điểm Trạm y tế Trường Sinh08</v>
      </c>
    </row>
    <row r="1147" spans="1:4" x14ac:dyDescent="0.25">
      <c r="A1147" t="s">
        <v>588</v>
      </c>
      <c r="B1147" t="s">
        <v>25118</v>
      </c>
      <c r="C1147" t="s">
        <v>19267</v>
      </c>
      <c r="D1147" t="str">
        <f t="shared" si="17"/>
        <v>Trạm y tế xã Hào Phú08</v>
      </c>
    </row>
    <row r="1148" spans="1:4" x14ac:dyDescent="0.25">
      <c r="A1148" t="s">
        <v>588</v>
      </c>
      <c r="B1148" t="s">
        <v>6193</v>
      </c>
      <c r="C1148" t="s">
        <v>19268</v>
      </c>
      <c r="D1148" t="str">
        <f t="shared" si="17"/>
        <v>Trạm Y tế xã Hồng Sơn08</v>
      </c>
    </row>
    <row r="1149" spans="1:4" x14ac:dyDescent="0.25">
      <c r="A1149" t="s">
        <v>588</v>
      </c>
      <c r="B1149" t="s">
        <v>25119</v>
      </c>
      <c r="C1149" t="s">
        <v>39141</v>
      </c>
      <c r="D1149" t="str">
        <f t="shared" si="17"/>
        <v>Điểm Trạm y tế Quyết Thắng08</v>
      </c>
    </row>
    <row r="1150" spans="1:4" x14ac:dyDescent="0.25">
      <c r="A1150" t="s">
        <v>588</v>
      </c>
      <c r="B1150" t="s">
        <v>25120</v>
      </c>
      <c r="C1150" t="s">
        <v>39142</v>
      </c>
      <c r="D1150" t="str">
        <f t="shared" si="17"/>
        <v>Điểm Trạm y tế Đồng Quý08</v>
      </c>
    </row>
    <row r="1151" spans="1:4" x14ac:dyDescent="0.25">
      <c r="A1151" t="s">
        <v>588</v>
      </c>
      <c r="B1151" t="s">
        <v>6194</v>
      </c>
      <c r="C1151" t="s">
        <v>39143</v>
      </c>
      <c r="D1151" t="str">
        <f t="shared" si="17"/>
        <v>Điểm Trạm y tế Văn Phú08</v>
      </c>
    </row>
    <row r="1152" spans="1:4" x14ac:dyDescent="0.25">
      <c r="A1152" t="s">
        <v>588</v>
      </c>
      <c r="B1152" t="s">
        <v>25121</v>
      </c>
      <c r="C1152" t="s">
        <v>39144</v>
      </c>
      <c r="D1152" t="str">
        <f t="shared" si="17"/>
        <v>Điểm Trạm y tế Đông Lợi08</v>
      </c>
    </row>
    <row r="1153" spans="1:4" x14ac:dyDescent="0.25">
      <c r="A1153" t="s">
        <v>588</v>
      </c>
      <c r="B1153" t="s">
        <v>25122</v>
      </c>
      <c r="C1153" t="s">
        <v>39145</v>
      </c>
      <c r="D1153" t="str">
        <f t="shared" si="17"/>
        <v>Điểm Trạm y tế Chi Thiết08</v>
      </c>
    </row>
    <row r="1154" spans="1:4" x14ac:dyDescent="0.25">
      <c r="A1154" t="s">
        <v>588</v>
      </c>
      <c r="B1154" t="s">
        <v>25123</v>
      </c>
      <c r="C1154" t="s">
        <v>19271</v>
      </c>
      <c r="D1154" t="str">
        <f t="shared" ref="D1154:D1217" si="18">CONCATENATE(C1154,A1154)</f>
        <v>Phòng Khám Đa Khoa Hùng Vương Kim Xuyên08</v>
      </c>
    </row>
    <row r="1155" spans="1:4" x14ac:dyDescent="0.25">
      <c r="A1155" t="s">
        <v>588</v>
      </c>
      <c r="B1155" t="s">
        <v>25124</v>
      </c>
      <c r="C1155" t="s">
        <v>19272</v>
      </c>
      <c r="D1155" t="str">
        <f t="shared" si="18"/>
        <v>Phòng Khám Đa Khoa Hùng Vương - Sơn Dương08</v>
      </c>
    </row>
    <row r="1156" spans="1:4" x14ac:dyDescent="0.25">
      <c r="A1156" t="s">
        <v>588</v>
      </c>
      <c r="B1156" t="s">
        <v>6215</v>
      </c>
      <c r="C1156" t="s">
        <v>38410</v>
      </c>
      <c r="D1156" t="str">
        <f t="shared" si="18"/>
        <v>Trung Tâm Y Tế khu vực Hàm Yên tỉnh Tuyên Quang08</v>
      </c>
    </row>
    <row r="1157" spans="1:4" x14ac:dyDescent="0.25">
      <c r="A1157" t="s">
        <v>588</v>
      </c>
      <c r="B1157" t="s">
        <v>25125</v>
      </c>
      <c r="C1157" t="s">
        <v>19273</v>
      </c>
      <c r="D1157" t="str">
        <f t="shared" si="18"/>
        <v>Trạm y tế xã Yên Thuận08</v>
      </c>
    </row>
    <row r="1158" spans="1:4" x14ac:dyDescent="0.25">
      <c r="A1158" t="s">
        <v>588</v>
      </c>
      <c r="B1158" t="s">
        <v>25126</v>
      </c>
      <c r="C1158" t="s">
        <v>19274</v>
      </c>
      <c r="D1158" t="str">
        <f t="shared" si="18"/>
        <v>Trạm y tế xã Bạch Xa08</v>
      </c>
    </row>
    <row r="1159" spans="1:4" x14ac:dyDescent="0.25">
      <c r="A1159" t="s">
        <v>588</v>
      </c>
      <c r="B1159" t="s">
        <v>25127</v>
      </c>
      <c r="C1159" t="s">
        <v>19275</v>
      </c>
      <c r="D1159" t="str">
        <f t="shared" si="18"/>
        <v>Trạm y tế xã Minh Khương08</v>
      </c>
    </row>
    <row r="1160" spans="1:4" x14ac:dyDescent="0.25">
      <c r="A1160" t="s">
        <v>588</v>
      </c>
      <c r="B1160" t="s">
        <v>25128</v>
      </c>
      <c r="C1160" t="s">
        <v>19276</v>
      </c>
      <c r="D1160" t="str">
        <f t="shared" si="18"/>
        <v>Trạm y tế xã Minh Dân08</v>
      </c>
    </row>
    <row r="1161" spans="1:4" x14ac:dyDescent="0.25">
      <c r="A1161" t="s">
        <v>588</v>
      </c>
      <c r="B1161" t="s">
        <v>25129</v>
      </c>
      <c r="C1161" t="s">
        <v>19088</v>
      </c>
      <c r="D1161" t="str">
        <f t="shared" si="18"/>
        <v>Trạm y tế xã Tân Thành08</v>
      </c>
    </row>
    <row r="1162" spans="1:4" x14ac:dyDescent="0.25">
      <c r="A1162" t="s">
        <v>588</v>
      </c>
      <c r="B1162" t="s">
        <v>25130</v>
      </c>
      <c r="C1162" t="s">
        <v>19277</v>
      </c>
      <c r="D1162" t="str">
        <f t="shared" si="18"/>
        <v>Trạm y tế xã Minh Hương08</v>
      </c>
    </row>
    <row r="1163" spans="1:4" x14ac:dyDescent="0.25">
      <c r="A1163" t="s">
        <v>588</v>
      </c>
      <c r="B1163" t="s">
        <v>25131</v>
      </c>
      <c r="C1163" t="s">
        <v>19278</v>
      </c>
      <c r="D1163" t="str">
        <f t="shared" si="18"/>
        <v>Trạm y tế xã Bình Xa08</v>
      </c>
    </row>
    <row r="1164" spans="1:4" x14ac:dyDescent="0.25">
      <c r="A1164" t="s">
        <v>588</v>
      </c>
      <c r="B1164" t="s">
        <v>25132</v>
      </c>
      <c r="C1164" t="s">
        <v>19279</v>
      </c>
      <c r="D1164" t="str">
        <f t="shared" si="18"/>
        <v>Trạm y tế xã Yên Lâm08</v>
      </c>
    </row>
    <row r="1165" spans="1:4" x14ac:dyDescent="0.25">
      <c r="A1165" t="s">
        <v>588</v>
      </c>
      <c r="B1165" t="s">
        <v>25133</v>
      </c>
      <c r="C1165" t="s">
        <v>19073</v>
      </c>
      <c r="D1165" t="str">
        <f t="shared" si="18"/>
        <v>Trạm y tế xã Yên Phú08</v>
      </c>
    </row>
    <row r="1166" spans="1:4" x14ac:dyDescent="0.25">
      <c r="A1166" t="s">
        <v>588</v>
      </c>
      <c r="B1166" t="s">
        <v>6217</v>
      </c>
      <c r="C1166" t="s">
        <v>19280</v>
      </c>
      <c r="D1166" t="str">
        <f t="shared" si="18"/>
        <v>Trạm y tế xã Nhân Mục08</v>
      </c>
    </row>
    <row r="1167" spans="1:4" x14ac:dyDescent="0.25">
      <c r="A1167" t="s">
        <v>588</v>
      </c>
      <c r="B1167" t="s">
        <v>25134</v>
      </c>
      <c r="C1167" t="s">
        <v>19139</v>
      </c>
      <c r="D1167" t="str">
        <f t="shared" si="18"/>
        <v>Trạm y tế xã Thái Sơn08</v>
      </c>
    </row>
    <row r="1168" spans="1:4" x14ac:dyDescent="0.25">
      <c r="A1168" t="s">
        <v>588</v>
      </c>
      <c r="B1168" t="s">
        <v>25135</v>
      </c>
      <c r="C1168" t="s">
        <v>19281</v>
      </c>
      <c r="D1168" t="str">
        <f t="shared" si="18"/>
        <v>Trạm y tế xã Bằng Cốc08</v>
      </c>
    </row>
    <row r="1169" spans="1:4" x14ac:dyDescent="0.25">
      <c r="A1169" t="s">
        <v>588</v>
      </c>
      <c r="B1169" t="s">
        <v>6218</v>
      </c>
      <c r="C1169" t="s">
        <v>19282</v>
      </c>
      <c r="D1169" t="str">
        <f t="shared" si="18"/>
        <v>Trạm y tế xã Hùng Đức08</v>
      </c>
    </row>
    <row r="1170" spans="1:4" x14ac:dyDescent="0.25">
      <c r="A1170" t="s">
        <v>588</v>
      </c>
      <c r="B1170" t="s">
        <v>25136</v>
      </c>
      <c r="C1170" t="s">
        <v>19283</v>
      </c>
      <c r="D1170" t="str">
        <f t="shared" si="18"/>
        <v>Trạm y tế xã Đức Ninh08</v>
      </c>
    </row>
    <row r="1171" spans="1:4" x14ac:dyDescent="0.25">
      <c r="A1171" t="s">
        <v>588</v>
      </c>
      <c r="B1171" t="s">
        <v>25137</v>
      </c>
      <c r="C1171" t="s">
        <v>19284</v>
      </c>
      <c r="D1171" t="str">
        <f t="shared" si="18"/>
        <v>Trạm y tế xã Thành Long08</v>
      </c>
    </row>
    <row r="1172" spans="1:4" x14ac:dyDescent="0.25">
      <c r="A1172" t="s">
        <v>588</v>
      </c>
      <c r="B1172" t="s">
        <v>25138</v>
      </c>
      <c r="C1172" t="s">
        <v>19285</v>
      </c>
      <c r="D1172" t="str">
        <f t="shared" si="18"/>
        <v>Trạm y tế Thị trấn Tân Yên08</v>
      </c>
    </row>
    <row r="1173" spans="1:4" x14ac:dyDescent="0.25">
      <c r="A1173" t="s">
        <v>588</v>
      </c>
      <c r="B1173" t="s">
        <v>25139</v>
      </c>
      <c r="C1173" t="s">
        <v>19286</v>
      </c>
      <c r="D1173" t="str">
        <f t="shared" si="18"/>
        <v>Trạm y tế xã Thái Hòa08</v>
      </c>
    </row>
    <row r="1174" spans="1:4" x14ac:dyDescent="0.25">
      <c r="A1174" t="s">
        <v>588</v>
      </c>
      <c r="B1174" t="s">
        <v>25140</v>
      </c>
      <c r="C1174" t="s">
        <v>19287</v>
      </c>
      <c r="D1174" t="str">
        <f t="shared" si="18"/>
        <v>Trạm y tế xã Phù Lưu08</v>
      </c>
    </row>
    <row r="1175" spans="1:4" x14ac:dyDescent="0.25">
      <c r="A1175" t="s">
        <v>588</v>
      </c>
      <c r="B1175" t="s">
        <v>25141</v>
      </c>
      <c r="C1175" t="s">
        <v>19288</v>
      </c>
      <c r="D1175" t="str">
        <f t="shared" si="18"/>
        <v>Phòng Khám Đa Khoa 153 Thái Sơn08</v>
      </c>
    </row>
    <row r="1176" spans="1:4" x14ac:dyDescent="0.25">
      <c r="A1176" t="s">
        <v>588</v>
      </c>
      <c r="B1176" t="s">
        <v>25142</v>
      </c>
      <c r="C1176" t="s">
        <v>19289</v>
      </c>
      <c r="D1176" t="str">
        <f t="shared" si="18"/>
        <v>Phòng khám đa khoa Hữu nghị Bạch Mai08</v>
      </c>
    </row>
    <row r="1177" spans="1:4" x14ac:dyDescent="0.25">
      <c r="A1177" t="s">
        <v>588</v>
      </c>
      <c r="B1177" t="s">
        <v>25143</v>
      </c>
      <c r="C1177" t="s">
        <v>38411</v>
      </c>
      <c r="D1177" t="str">
        <f t="shared" si="18"/>
        <v>Trung Tâm Y Tế khu vực Chiêm Hóa tỉnh Tuyên Quang08</v>
      </c>
    </row>
    <row r="1178" spans="1:4" x14ac:dyDescent="0.25">
      <c r="A1178" t="s">
        <v>588</v>
      </c>
      <c r="B1178" t="s">
        <v>6255</v>
      </c>
      <c r="C1178" t="s">
        <v>25144</v>
      </c>
      <c r="D1178" t="str">
        <f t="shared" si="18"/>
        <v>Phòng khám đa khoa khu vực Minh Đức, huyện Lâm Bình08</v>
      </c>
    </row>
    <row r="1179" spans="1:4" x14ac:dyDescent="0.25">
      <c r="A1179" t="s">
        <v>588</v>
      </c>
      <c r="B1179" t="s">
        <v>25145</v>
      </c>
      <c r="C1179" t="s">
        <v>19290</v>
      </c>
      <c r="D1179" t="str">
        <f t="shared" si="18"/>
        <v>Phòng khám đa khoa khu vực Kim Bình08</v>
      </c>
    </row>
    <row r="1180" spans="1:4" x14ac:dyDescent="0.25">
      <c r="A1180" t="s">
        <v>588</v>
      </c>
      <c r="B1180" t="s">
        <v>6259</v>
      </c>
      <c r="C1180" t="s">
        <v>19291</v>
      </c>
      <c r="D1180" t="str">
        <f t="shared" si="18"/>
        <v>Trạm y tế xã Minh Quang08</v>
      </c>
    </row>
    <row r="1181" spans="1:4" x14ac:dyDescent="0.25">
      <c r="A1181" t="s">
        <v>588</v>
      </c>
      <c r="B1181" t="s">
        <v>25146</v>
      </c>
      <c r="C1181" t="s">
        <v>39146</v>
      </c>
      <c r="D1181" t="str">
        <f t="shared" si="18"/>
        <v>Điểm Trạm Y tế Kiên Đài08</v>
      </c>
    </row>
    <row r="1182" spans="1:4" x14ac:dyDescent="0.25">
      <c r="A1182" t="s">
        <v>588</v>
      </c>
      <c r="B1182" t="s">
        <v>6261</v>
      </c>
      <c r="C1182" t="s">
        <v>39147</v>
      </c>
      <c r="D1182" t="str">
        <f t="shared" si="18"/>
        <v>Điểm Trạm Y tế Trung Hòa08</v>
      </c>
    </row>
    <row r="1183" spans="1:4" x14ac:dyDescent="0.25">
      <c r="A1183" t="s">
        <v>588</v>
      </c>
      <c r="B1183" t="s">
        <v>25147</v>
      </c>
      <c r="C1183" t="s">
        <v>39148</v>
      </c>
      <c r="D1183" t="str">
        <f t="shared" si="18"/>
        <v>Điểm Trạm Y tế Bình Nhân08</v>
      </c>
    </row>
    <row r="1184" spans="1:4" x14ac:dyDescent="0.25">
      <c r="A1184" t="s">
        <v>588</v>
      </c>
      <c r="B1184" t="s">
        <v>25148</v>
      </c>
      <c r="C1184" t="s">
        <v>39149</v>
      </c>
      <c r="D1184" t="str">
        <f t="shared" si="18"/>
        <v>Trạm Y tế xã Trung Hà08</v>
      </c>
    </row>
    <row r="1185" spans="1:4" x14ac:dyDescent="0.25">
      <c r="A1185" t="s">
        <v>588</v>
      </c>
      <c r="B1185" t="s">
        <v>6263</v>
      </c>
      <c r="C1185" t="s">
        <v>39150</v>
      </c>
      <c r="D1185" t="str">
        <f t="shared" si="18"/>
        <v>Điểm Trạm Y tế Hà Lang08</v>
      </c>
    </row>
    <row r="1186" spans="1:4" x14ac:dyDescent="0.25">
      <c r="A1186" t="s">
        <v>588</v>
      </c>
      <c r="B1186" t="s">
        <v>25149</v>
      </c>
      <c r="C1186" t="s">
        <v>39151</v>
      </c>
      <c r="D1186" t="str">
        <f t="shared" si="18"/>
        <v>Điểm Trạm Y tế Linh Phú08</v>
      </c>
    </row>
    <row r="1187" spans="1:4" x14ac:dyDescent="0.25">
      <c r="A1187" t="s">
        <v>588</v>
      </c>
      <c r="B1187" t="s">
        <v>25150</v>
      </c>
      <c r="C1187" t="s">
        <v>39152</v>
      </c>
      <c r="D1187" t="str">
        <f t="shared" si="18"/>
        <v>Trạm Y tế xã Tri Phú08</v>
      </c>
    </row>
    <row r="1188" spans="1:4" x14ac:dyDescent="0.25">
      <c r="A1188" t="s">
        <v>588</v>
      </c>
      <c r="B1188" t="s">
        <v>6265</v>
      </c>
      <c r="C1188" t="s">
        <v>39153</v>
      </c>
      <c r="D1188" t="str">
        <f t="shared" si="18"/>
        <v>Điểm Trạm Y tế  Bình Phú08</v>
      </c>
    </row>
    <row r="1189" spans="1:4" x14ac:dyDescent="0.25">
      <c r="A1189" t="s">
        <v>588</v>
      </c>
      <c r="B1189" t="s">
        <v>25151</v>
      </c>
      <c r="C1189" t="s">
        <v>39154</v>
      </c>
      <c r="D1189" t="str">
        <f t="shared" si="18"/>
        <v>Điểm Trạm Y tế Nhân Lý08</v>
      </c>
    </row>
    <row r="1190" spans="1:4" x14ac:dyDescent="0.25">
      <c r="A1190" t="s">
        <v>588</v>
      </c>
      <c r="B1190" t="s">
        <v>25152</v>
      </c>
      <c r="C1190" t="s">
        <v>39155</v>
      </c>
      <c r="D1190" t="str">
        <f t="shared" si="18"/>
        <v>Điểm Trạm Y tế Vinh Quang08</v>
      </c>
    </row>
    <row r="1191" spans="1:4" x14ac:dyDescent="0.25">
      <c r="A1191" t="s">
        <v>588</v>
      </c>
      <c r="B1191" t="s">
        <v>6267</v>
      </c>
      <c r="C1191" t="s">
        <v>39156</v>
      </c>
      <c r="D1191" t="str">
        <f t="shared" si="18"/>
        <v>Trạm Y tế xã Yên Nguyên08</v>
      </c>
    </row>
    <row r="1192" spans="1:4" x14ac:dyDescent="0.25">
      <c r="A1192" t="s">
        <v>588</v>
      </c>
      <c r="B1192" t="s">
        <v>25153</v>
      </c>
      <c r="C1192" t="s">
        <v>19309</v>
      </c>
      <c r="D1192" t="str">
        <f t="shared" si="18"/>
        <v>Trạm Y tế xã Tân An08</v>
      </c>
    </row>
    <row r="1193" spans="1:4" x14ac:dyDescent="0.25">
      <c r="A1193" t="s">
        <v>588</v>
      </c>
      <c r="B1193" t="s">
        <v>25154</v>
      </c>
      <c r="C1193" t="s">
        <v>39157</v>
      </c>
      <c r="D1193" t="str">
        <f t="shared" si="18"/>
        <v>Điểm Trạm Y tế Phúc Thịnh08</v>
      </c>
    </row>
    <row r="1194" spans="1:4" x14ac:dyDescent="0.25">
      <c r="A1194" t="s">
        <v>588</v>
      </c>
      <c r="B1194" t="s">
        <v>25155</v>
      </c>
      <c r="C1194" t="s">
        <v>39158</v>
      </c>
      <c r="D1194" t="str">
        <f t="shared" si="18"/>
        <v>Điểm Trạm Y tế Tân Thịnh08</v>
      </c>
    </row>
    <row r="1195" spans="1:4" x14ac:dyDescent="0.25">
      <c r="A1195" t="s">
        <v>588</v>
      </c>
      <c r="B1195" t="s">
        <v>25156</v>
      </c>
      <c r="C1195" t="s">
        <v>39159</v>
      </c>
      <c r="D1195" t="str">
        <f t="shared" si="18"/>
        <v>Trạm Y tế xã Tân Mỹ08</v>
      </c>
    </row>
    <row r="1196" spans="1:4" x14ac:dyDescent="0.25">
      <c r="A1196" t="s">
        <v>588</v>
      </c>
      <c r="B1196" t="s">
        <v>25157</v>
      </c>
      <c r="C1196" t="s">
        <v>19295</v>
      </c>
      <c r="D1196" t="str">
        <f t="shared" si="18"/>
        <v>Trạm y tế thị trấn Vĩnh Lộc08</v>
      </c>
    </row>
    <row r="1197" spans="1:4" x14ac:dyDescent="0.25">
      <c r="A1197" t="s">
        <v>588</v>
      </c>
      <c r="B1197" t="s">
        <v>6269</v>
      </c>
      <c r="C1197" t="s">
        <v>39160</v>
      </c>
      <c r="D1197" t="str">
        <f t="shared" si="18"/>
        <v>Điểm Trạm Y tế Hùng Mỹ08</v>
      </c>
    </row>
    <row r="1198" spans="1:4" x14ac:dyDescent="0.25">
      <c r="A1198" t="s">
        <v>588</v>
      </c>
      <c r="B1198" t="s">
        <v>25158</v>
      </c>
      <c r="C1198" t="s">
        <v>39161</v>
      </c>
      <c r="D1198" t="str">
        <f t="shared" si="18"/>
        <v>Điểm Trạm Y tế Xuân Quang08</v>
      </c>
    </row>
    <row r="1199" spans="1:4" x14ac:dyDescent="0.25">
      <c r="A1199" t="s">
        <v>588</v>
      </c>
      <c r="B1199" t="s">
        <v>25159</v>
      </c>
      <c r="C1199" t="s">
        <v>39162</v>
      </c>
      <c r="D1199" t="str">
        <f t="shared" si="18"/>
        <v>Trạm Y tế xã Yên Lập08</v>
      </c>
    </row>
    <row r="1200" spans="1:4" x14ac:dyDescent="0.25">
      <c r="A1200" t="s">
        <v>588</v>
      </c>
      <c r="B1200" t="s">
        <v>25160</v>
      </c>
      <c r="C1200" t="s">
        <v>39163</v>
      </c>
      <c r="D1200" t="str">
        <f t="shared" si="18"/>
        <v>Trạm Y tế xã Kiên Đài08</v>
      </c>
    </row>
    <row r="1201" spans="1:4" x14ac:dyDescent="0.25">
      <c r="A1201" t="s">
        <v>588</v>
      </c>
      <c r="B1201" t="s">
        <v>25161</v>
      </c>
      <c r="C1201" t="s">
        <v>37077</v>
      </c>
      <c r="D1201" t="str">
        <f t="shared" si="18"/>
        <v>Trạm Y tế xã Hòa An08</v>
      </c>
    </row>
    <row r="1202" spans="1:4" x14ac:dyDescent="0.25">
      <c r="A1202" t="s">
        <v>588</v>
      </c>
      <c r="B1202" t="s">
        <v>25162</v>
      </c>
      <c r="C1202" t="s">
        <v>39164</v>
      </c>
      <c r="D1202" t="str">
        <f t="shared" si="18"/>
        <v>Điểm trạm y tế Ngọc Hội08</v>
      </c>
    </row>
    <row r="1203" spans="1:4" x14ac:dyDescent="0.25">
      <c r="A1203" t="s">
        <v>588</v>
      </c>
      <c r="B1203" t="s">
        <v>25163</v>
      </c>
      <c r="C1203" t="s">
        <v>39165</v>
      </c>
      <c r="D1203" t="str">
        <f t="shared" si="18"/>
        <v>Điểm Trạm Y tế Hòa Phú08</v>
      </c>
    </row>
    <row r="1204" spans="1:4" x14ac:dyDescent="0.25">
      <c r="A1204" t="s">
        <v>588</v>
      </c>
      <c r="B1204" t="s">
        <v>25164</v>
      </c>
      <c r="C1204" t="s">
        <v>19298</v>
      </c>
      <c r="D1204" t="str">
        <f t="shared" si="18"/>
        <v>Phòng Khám Đa Khoa Hà Nội08</v>
      </c>
    </row>
    <row r="1205" spans="1:4" x14ac:dyDescent="0.25">
      <c r="A1205" t="s">
        <v>588</v>
      </c>
      <c r="B1205" t="s">
        <v>6272</v>
      </c>
      <c r="C1205" t="s">
        <v>19299</v>
      </c>
      <c r="D1205" t="str">
        <f t="shared" si="18"/>
        <v>Phòng Khám Đa Khoa Phúc Thịnh08</v>
      </c>
    </row>
    <row r="1206" spans="1:4" x14ac:dyDescent="0.25">
      <c r="A1206" t="s">
        <v>588</v>
      </c>
      <c r="B1206" t="s">
        <v>6313</v>
      </c>
      <c r="C1206" t="s">
        <v>38412</v>
      </c>
      <c r="D1206" t="str">
        <f t="shared" si="18"/>
        <v>Trung Tâm Y Tế khu vực Na Hang tỉnh Tuyên Quang08</v>
      </c>
    </row>
    <row r="1207" spans="1:4" x14ac:dyDescent="0.25">
      <c r="A1207" t="s">
        <v>588</v>
      </c>
      <c r="B1207" t="s">
        <v>25165</v>
      </c>
      <c r="C1207" t="s">
        <v>39166</v>
      </c>
      <c r="D1207" t="str">
        <f t="shared" si="18"/>
        <v>Trạm y tế xã Nà Hang08</v>
      </c>
    </row>
    <row r="1208" spans="1:4" x14ac:dyDescent="0.25">
      <c r="A1208" t="s">
        <v>588</v>
      </c>
      <c r="B1208" t="s">
        <v>25166</v>
      </c>
      <c r="C1208" t="s">
        <v>39167</v>
      </c>
      <c r="D1208" t="str">
        <f t="shared" si="18"/>
        <v>Điểm Trạm y tế Thanh Tương08</v>
      </c>
    </row>
    <row r="1209" spans="1:4" x14ac:dyDescent="0.25">
      <c r="A1209" t="s">
        <v>588</v>
      </c>
      <c r="B1209" t="s">
        <v>6315</v>
      </c>
      <c r="C1209" t="s">
        <v>39168</v>
      </c>
      <c r="D1209" t="str">
        <f t="shared" si="18"/>
        <v>Điểm Trạm y tế Năng Khả08</v>
      </c>
    </row>
    <row r="1210" spans="1:4" x14ac:dyDescent="0.25">
      <c r="A1210" t="s">
        <v>588</v>
      </c>
      <c r="B1210" t="s">
        <v>6317</v>
      </c>
      <c r="C1210" t="s">
        <v>39169</v>
      </c>
      <c r="D1210" t="str">
        <f t="shared" si="18"/>
        <v>Điểm Trạm y tế Sơn Phú08</v>
      </c>
    </row>
    <row r="1211" spans="1:4" x14ac:dyDescent="0.25">
      <c r="A1211" t="s">
        <v>588</v>
      </c>
      <c r="B1211" t="s">
        <v>6323</v>
      </c>
      <c r="C1211" t="s">
        <v>19304</v>
      </c>
      <c r="D1211" t="str">
        <f t="shared" si="18"/>
        <v>Trạm y tế xã Hồng Thái08</v>
      </c>
    </row>
    <row r="1212" spans="1:4" x14ac:dyDescent="0.25">
      <c r="A1212" t="s">
        <v>588</v>
      </c>
      <c r="B1212" t="s">
        <v>25167</v>
      </c>
      <c r="C1212" t="s">
        <v>39170</v>
      </c>
      <c r="D1212" t="str">
        <f t="shared" si="18"/>
        <v>Điểm Trạm y tế Khâu Tinh08</v>
      </c>
    </row>
    <row r="1213" spans="1:4" x14ac:dyDescent="0.25">
      <c r="A1213" t="s">
        <v>588</v>
      </c>
      <c r="B1213" t="s">
        <v>25168</v>
      </c>
      <c r="C1213" t="s">
        <v>19301</v>
      </c>
      <c r="D1213" t="str">
        <f t="shared" si="18"/>
        <v>Trạm y tế xã Yên Hoa08</v>
      </c>
    </row>
    <row r="1214" spans="1:4" x14ac:dyDescent="0.25">
      <c r="A1214" t="s">
        <v>588</v>
      </c>
      <c r="B1214" t="s">
        <v>6325</v>
      </c>
      <c r="C1214" t="s">
        <v>39171</v>
      </c>
      <c r="D1214" t="str">
        <f t="shared" si="18"/>
        <v>Điểm Trạm y tế Côn Lôn08</v>
      </c>
    </row>
    <row r="1215" spans="1:4" x14ac:dyDescent="0.25">
      <c r="A1215" t="s">
        <v>588</v>
      </c>
      <c r="B1215" t="s">
        <v>25169</v>
      </c>
      <c r="C1215" t="s">
        <v>19302</v>
      </c>
      <c r="D1215" t="str">
        <f t="shared" si="18"/>
        <v>Trạm y tế xã Côn Lôn08</v>
      </c>
    </row>
    <row r="1216" spans="1:4" x14ac:dyDescent="0.25">
      <c r="A1216" t="s">
        <v>588</v>
      </c>
      <c r="B1216" t="s">
        <v>25170</v>
      </c>
      <c r="C1216" t="s">
        <v>19303</v>
      </c>
      <c r="D1216" t="str">
        <f t="shared" si="18"/>
        <v>Trạm y tế xã Thượng Nông08</v>
      </c>
    </row>
    <row r="1217" spans="1:4" x14ac:dyDescent="0.25">
      <c r="A1217" t="s">
        <v>588</v>
      </c>
      <c r="B1217" t="s">
        <v>6327</v>
      </c>
      <c r="C1217" t="s">
        <v>39172</v>
      </c>
      <c r="D1217" t="str">
        <f t="shared" si="18"/>
        <v>Điểm Trạm y tế Thượng Giáp08</v>
      </c>
    </row>
    <row r="1218" spans="1:4" x14ac:dyDescent="0.25">
      <c r="A1218" t="s">
        <v>588</v>
      </c>
      <c r="B1218" t="s">
        <v>25171</v>
      </c>
      <c r="C1218" t="s">
        <v>39173</v>
      </c>
      <c r="D1218" t="str">
        <f t="shared" ref="D1218:D1281" si="19">CONCATENATE(C1218,A1218)</f>
        <v>Điểm Trạm y tế Hồng Thái08</v>
      </c>
    </row>
    <row r="1219" spans="1:4" x14ac:dyDescent="0.25">
      <c r="A1219" t="s">
        <v>588</v>
      </c>
      <c r="B1219" t="s">
        <v>25172</v>
      </c>
      <c r="C1219" t="s">
        <v>38413</v>
      </c>
      <c r="D1219" t="str">
        <f t="shared" si="19"/>
        <v>Bệnh viện đa khoa khu vực Yên Hoa tỉnh Tuyên Quang08</v>
      </c>
    </row>
    <row r="1220" spans="1:4" x14ac:dyDescent="0.25">
      <c r="A1220" t="s">
        <v>588</v>
      </c>
      <c r="B1220" t="s">
        <v>6367</v>
      </c>
      <c r="C1220" t="s">
        <v>39174</v>
      </c>
      <c r="D1220" t="str">
        <f t="shared" si="19"/>
        <v>Trạm y tế xã Lâm Bình08</v>
      </c>
    </row>
    <row r="1221" spans="1:4" x14ac:dyDescent="0.25">
      <c r="A1221" t="s">
        <v>588</v>
      </c>
      <c r="B1221" t="s">
        <v>25173</v>
      </c>
      <c r="C1221" t="s">
        <v>25174</v>
      </c>
      <c r="D1221" t="str">
        <f t="shared" si="19"/>
        <v>Phòng khám đa khoa khu vực Thượng Lâm, huyện Lâm Bình08</v>
      </c>
    </row>
    <row r="1222" spans="1:4" x14ac:dyDescent="0.25">
      <c r="A1222" t="s">
        <v>588</v>
      </c>
      <c r="B1222" t="s">
        <v>25175</v>
      </c>
      <c r="C1222" t="s">
        <v>39175</v>
      </c>
      <c r="D1222" t="str">
        <f t="shared" si="19"/>
        <v>Điểm Trạm y tế Khuôn Hà08</v>
      </c>
    </row>
    <row r="1223" spans="1:4" x14ac:dyDescent="0.25">
      <c r="A1223" t="s">
        <v>588</v>
      </c>
      <c r="B1223" t="s">
        <v>25176</v>
      </c>
      <c r="C1223" t="s">
        <v>39176</v>
      </c>
      <c r="D1223" t="str">
        <f t="shared" si="19"/>
        <v>Điểm Trạm y tế Phúc Yên08</v>
      </c>
    </row>
    <row r="1224" spans="1:4" x14ac:dyDescent="0.25">
      <c r="A1224" t="s">
        <v>588</v>
      </c>
      <c r="B1224" t="s">
        <v>25177</v>
      </c>
      <c r="C1224" t="s">
        <v>39177</v>
      </c>
      <c r="D1224" t="str">
        <f t="shared" si="19"/>
        <v>Điểm Trạm y tế Xuân Lập08</v>
      </c>
    </row>
    <row r="1225" spans="1:4" x14ac:dyDescent="0.25">
      <c r="A1225" t="s">
        <v>588</v>
      </c>
      <c r="B1225" t="s">
        <v>25178</v>
      </c>
      <c r="C1225" t="s">
        <v>39178</v>
      </c>
      <c r="D1225" t="str">
        <f t="shared" si="19"/>
        <v>Điểm Trạm y tế Bình An08</v>
      </c>
    </row>
    <row r="1226" spans="1:4" x14ac:dyDescent="0.25">
      <c r="A1226" t="s">
        <v>588</v>
      </c>
      <c r="B1226" t="s">
        <v>6369</v>
      </c>
      <c r="C1226" t="s">
        <v>19305</v>
      </c>
      <c r="D1226" t="str">
        <f t="shared" si="19"/>
        <v>Trạm y tế xã Bình An08</v>
      </c>
    </row>
    <row r="1227" spans="1:4" x14ac:dyDescent="0.25">
      <c r="A1227" t="s">
        <v>588</v>
      </c>
      <c r="B1227" t="s">
        <v>25179</v>
      </c>
      <c r="C1227" t="s">
        <v>39179</v>
      </c>
      <c r="D1227" t="str">
        <f t="shared" si="19"/>
        <v>Điểm Trạm y tế Hồng Quang08</v>
      </c>
    </row>
    <row r="1228" spans="1:4" x14ac:dyDescent="0.25">
      <c r="A1228">
        <v>11</v>
      </c>
      <c r="B1228" t="s">
        <v>25180</v>
      </c>
      <c r="C1228" t="s">
        <v>19311</v>
      </c>
      <c r="D1228" t="str">
        <f t="shared" si="19"/>
        <v>Bệnh viện đa khoa Tỉnh11</v>
      </c>
    </row>
    <row r="1229" spans="1:4" x14ac:dyDescent="0.25">
      <c r="A1229" t="s">
        <v>594</v>
      </c>
      <c r="B1229" t="s">
        <v>7530</v>
      </c>
      <c r="C1229" t="s">
        <v>25181</v>
      </c>
      <c r="D1229" t="str">
        <f t="shared" si="19"/>
        <v>Trung tâm y tế Điện Biên Phủ11</v>
      </c>
    </row>
    <row r="1230" spans="1:4" x14ac:dyDescent="0.25">
      <c r="A1230" t="s">
        <v>594</v>
      </c>
      <c r="B1230" t="s">
        <v>25182</v>
      </c>
      <c r="C1230" t="s">
        <v>25183</v>
      </c>
      <c r="D1230" t="str">
        <f t="shared" si="19"/>
        <v>Điểm Trạm y tế Tân Thanh11</v>
      </c>
    </row>
    <row r="1231" spans="1:4" x14ac:dyDescent="0.25">
      <c r="A1231" t="s">
        <v>594</v>
      </c>
      <c r="B1231" t="s">
        <v>7532</v>
      </c>
      <c r="C1231" t="s">
        <v>25184</v>
      </c>
      <c r="D1231" t="str">
        <f t="shared" si="19"/>
        <v>Điểm trạm y tế Thanh Bình11</v>
      </c>
    </row>
    <row r="1232" spans="1:4" x14ac:dyDescent="0.25">
      <c r="A1232" t="s">
        <v>594</v>
      </c>
      <c r="B1232" t="s">
        <v>25185</v>
      </c>
      <c r="C1232" t="s">
        <v>25186</v>
      </c>
      <c r="D1232" t="str">
        <f t="shared" si="19"/>
        <v>Điểm trạm y tế Him Lam11</v>
      </c>
    </row>
    <row r="1233" spans="1:4" x14ac:dyDescent="0.25">
      <c r="A1233" t="s">
        <v>594</v>
      </c>
      <c r="B1233" t="s">
        <v>25187</v>
      </c>
      <c r="C1233" t="s">
        <v>25188</v>
      </c>
      <c r="D1233" t="str">
        <f t="shared" si="19"/>
        <v>Điểm trạm y tế Noong Bua11</v>
      </c>
    </row>
    <row r="1234" spans="1:4" x14ac:dyDescent="0.25">
      <c r="A1234" t="s">
        <v>594</v>
      </c>
      <c r="B1234" t="s">
        <v>7533</v>
      </c>
      <c r="C1234" t="s">
        <v>25189</v>
      </c>
      <c r="D1234" t="str">
        <f t="shared" si="19"/>
        <v>Điểm trạm y tế Thanh Minh11</v>
      </c>
    </row>
    <row r="1235" spans="1:4" x14ac:dyDescent="0.25">
      <c r="A1235" t="s">
        <v>594</v>
      </c>
      <c r="B1235" t="s">
        <v>25190</v>
      </c>
      <c r="C1235" t="s">
        <v>25191</v>
      </c>
      <c r="D1235" t="str">
        <f t="shared" si="19"/>
        <v>Điểm trạm y tế Nam Thanh11</v>
      </c>
    </row>
    <row r="1236" spans="1:4" x14ac:dyDescent="0.25">
      <c r="A1236" t="s">
        <v>594</v>
      </c>
      <c r="B1236" t="s">
        <v>25192</v>
      </c>
      <c r="C1236" t="s">
        <v>25193</v>
      </c>
      <c r="D1236" t="str">
        <f t="shared" si="19"/>
        <v>Trạm Y tế Phường Điện Biên Phủ11</v>
      </c>
    </row>
    <row r="1237" spans="1:4" x14ac:dyDescent="0.25">
      <c r="A1237" t="s">
        <v>594</v>
      </c>
      <c r="B1237" t="s">
        <v>7534</v>
      </c>
      <c r="C1237" t="s">
        <v>25194</v>
      </c>
      <c r="D1237" t="str">
        <f t="shared" si="19"/>
        <v>Trung tâm y tế Thanh An11</v>
      </c>
    </row>
    <row r="1238" spans="1:4" x14ac:dyDescent="0.25">
      <c r="A1238" t="s">
        <v>594</v>
      </c>
      <c r="B1238" t="s">
        <v>25195</v>
      </c>
      <c r="C1238" t="s">
        <v>19312</v>
      </c>
      <c r="D1238" t="str">
        <f t="shared" si="19"/>
        <v>Phòng khám đa khoa KV Mường Nhà11</v>
      </c>
    </row>
    <row r="1239" spans="1:4" x14ac:dyDescent="0.25">
      <c r="A1239" t="s">
        <v>594</v>
      </c>
      <c r="B1239" t="s">
        <v>25196</v>
      </c>
      <c r="C1239" t="s">
        <v>25197</v>
      </c>
      <c r="D1239" t="str">
        <f t="shared" si="19"/>
        <v>Điểm trạm y tế Thanh Nưa11</v>
      </c>
    </row>
    <row r="1240" spans="1:4" x14ac:dyDescent="0.25">
      <c r="A1240" t="s">
        <v>594</v>
      </c>
      <c r="B1240" t="s">
        <v>7536</v>
      </c>
      <c r="C1240" t="s">
        <v>25198</v>
      </c>
      <c r="D1240" t="str">
        <f t="shared" si="19"/>
        <v>Trạm Y tế Phường Mường Thanh11</v>
      </c>
    </row>
    <row r="1241" spans="1:4" x14ac:dyDescent="0.25">
      <c r="A1241" t="s">
        <v>594</v>
      </c>
      <c r="B1241" t="s">
        <v>25199</v>
      </c>
      <c r="C1241" t="s">
        <v>25200</v>
      </c>
      <c r="D1241" t="str">
        <f t="shared" si="19"/>
        <v>Điểm trạm y tế Thanh An11</v>
      </c>
    </row>
    <row r="1242" spans="1:4" x14ac:dyDescent="0.25">
      <c r="A1242" t="s">
        <v>594</v>
      </c>
      <c r="B1242" t="s">
        <v>25201</v>
      </c>
      <c r="C1242" t="s">
        <v>38414</v>
      </c>
      <c r="D1242" t="str">
        <f t="shared" si="19"/>
        <v>Điểm trạm y tế Sam Mứn11</v>
      </c>
    </row>
    <row r="1243" spans="1:4" x14ac:dyDescent="0.25">
      <c r="A1243" t="s">
        <v>594</v>
      </c>
      <c r="B1243" t="s">
        <v>7538</v>
      </c>
      <c r="C1243" t="s">
        <v>25202</v>
      </c>
      <c r="D1243" t="str">
        <f t="shared" si="19"/>
        <v>Điểm trạm y tế Thanh Yên11</v>
      </c>
    </row>
    <row r="1244" spans="1:4" x14ac:dyDescent="0.25">
      <c r="A1244" t="s">
        <v>594</v>
      </c>
      <c r="B1244" t="s">
        <v>25203</v>
      </c>
      <c r="C1244" t="s">
        <v>19315</v>
      </c>
      <c r="D1244" t="str">
        <f t="shared" si="19"/>
        <v>Trạm y tế xã Mường Phăng11</v>
      </c>
    </row>
    <row r="1245" spans="1:4" x14ac:dyDescent="0.25">
      <c r="A1245" t="s">
        <v>594</v>
      </c>
      <c r="B1245" t="s">
        <v>25204</v>
      </c>
      <c r="C1245" t="s">
        <v>25205</v>
      </c>
      <c r="D1245" t="str">
        <f t="shared" si="19"/>
        <v>Trạm Y tế xã Thanh Yên11</v>
      </c>
    </row>
    <row r="1246" spans="1:4" x14ac:dyDescent="0.25">
      <c r="A1246" t="s">
        <v>594</v>
      </c>
      <c r="B1246" t="s">
        <v>25206</v>
      </c>
      <c r="C1246" t="s">
        <v>25207</v>
      </c>
      <c r="D1246" t="str">
        <f t="shared" si="19"/>
        <v>Điểm trạm Y tế Thanh Hưng11</v>
      </c>
    </row>
    <row r="1247" spans="1:4" x14ac:dyDescent="0.25">
      <c r="A1247" t="s">
        <v>594</v>
      </c>
      <c r="B1247" t="s">
        <v>25208</v>
      </c>
      <c r="C1247" t="s">
        <v>25209</v>
      </c>
      <c r="D1247" t="str">
        <f t="shared" si="19"/>
        <v>Điểm trạm Y tế Thanh Chăn11</v>
      </c>
    </row>
    <row r="1248" spans="1:4" x14ac:dyDescent="0.25">
      <c r="A1248" t="s">
        <v>594</v>
      </c>
      <c r="B1248" t="s">
        <v>25210</v>
      </c>
      <c r="C1248" t="s">
        <v>25211</v>
      </c>
      <c r="D1248" t="str">
        <f t="shared" si="19"/>
        <v>Trạm Y tế xã Thanh An11</v>
      </c>
    </row>
    <row r="1249" spans="1:4" x14ac:dyDescent="0.25">
      <c r="A1249" t="s">
        <v>594</v>
      </c>
      <c r="B1249" t="s">
        <v>25212</v>
      </c>
      <c r="C1249" t="s">
        <v>25213</v>
      </c>
      <c r="D1249" t="str">
        <f t="shared" si="19"/>
        <v>Trạm Y tế xã Núa Ngam11</v>
      </c>
    </row>
    <row r="1250" spans="1:4" x14ac:dyDescent="0.25">
      <c r="A1250" t="s">
        <v>594</v>
      </c>
      <c r="B1250" t="s">
        <v>25214</v>
      </c>
      <c r="C1250" t="s">
        <v>25215</v>
      </c>
      <c r="D1250" t="str">
        <f t="shared" si="19"/>
        <v>Trạm Y tế xã Thanh Nưa11</v>
      </c>
    </row>
    <row r="1251" spans="1:4" x14ac:dyDescent="0.25">
      <c r="A1251" t="s">
        <v>594</v>
      </c>
      <c r="B1251" t="s">
        <v>25216</v>
      </c>
      <c r="C1251" t="s">
        <v>25217</v>
      </c>
      <c r="D1251" t="str">
        <f t="shared" si="19"/>
        <v>Điểm trạm Y tế Mường Lói11</v>
      </c>
    </row>
    <row r="1252" spans="1:4" x14ac:dyDescent="0.25">
      <c r="A1252" t="s">
        <v>594</v>
      </c>
      <c r="B1252" t="s">
        <v>25218</v>
      </c>
      <c r="C1252" t="s">
        <v>25219</v>
      </c>
      <c r="D1252" t="str">
        <f t="shared" si="19"/>
        <v>Điểm trạm Y tế Mường Pồn11</v>
      </c>
    </row>
    <row r="1253" spans="1:4" x14ac:dyDescent="0.25">
      <c r="A1253" t="s">
        <v>594</v>
      </c>
      <c r="B1253" t="s">
        <v>25220</v>
      </c>
      <c r="C1253" t="s">
        <v>25221</v>
      </c>
      <c r="D1253" t="str">
        <f t="shared" si="19"/>
        <v>Điểm trạm Y tế Pa Thơm11</v>
      </c>
    </row>
    <row r="1254" spans="1:4" x14ac:dyDescent="0.25">
      <c r="A1254" t="s">
        <v>594</v>
      </c>
      <c r="B1254" t="s">
        <v>25222</v>
      </c>
      <c r="C1254" t="s">
        <v>25223</v>
      </c>
      <c r="D1254" t="str">
        <f t="shared" si="19"/>
        <v>Điểm trạm Y tế Na Ư11</v>
      </c>
    </row>
    <row r="1255" spans="1:4" x14ac:dyDescent="0.25">
      <c r="A1255" t="s">
        <v>594</v>
      </c>
      <c r="B1255" t="s">
        <v>25224</v>
      </c>
      <c r="C1255" t="s">
        <v>25225</v>
      </c>
      <c r="D1255" t="str">
        <f t="shared" si="19"/>
        <v>Trung tâm y tế Điện Biên Đông11</v>
      </c>
    </row>
    <row r="1256" spans="1:4" x14ac:dyDescent="0.25">
      <c r="A1256" t="s">
        <v>594</v>
      </c>
      <c r="B1256" t="s">
        <v>7541</v>
      </c>
      <c r="C1256" t="s">
        <v>25226</v>
      </c>
      <c r="D1256" t="str">
        <f t="shared" si="19"/>
        <v>Điểm trạm Y tế Xa Dung11</v>
      </c>
    </row>
    <row r="1257" spans="1:4" x14ac:dyDescent="0.25">
      <c r="A1257" t="s">
        <v>594</v>
      </c>
      <c r="B1257" t="s">
        <v>25227</v>
      </c>
      <c r="C1257" t="s">
        <v>25228</v>
      </c>
      <c r="D1257" t="str">
        <f t="shared" si="19"/>
        <v>Điểm trạm Y tế Luân Giói11</v>
      </c>
    </row>
    <row r="1258" spans="1:4" x14ac:dyDescent="0.25">
      <c r="A1258" t="s">
        <v>594</v>
      </c>
      <c r="B1258" t="s">
        <v>25229</v>
      </c>
      <c r="C1258" t="s">
        <v>25230</v>
      </c>
      <c r="D1258" t="str">
        <f t="shared" si="19"/>
        <v>Trạm y tế xã Phình Giàng11</v>
      </c>
    </row>
    <row r="1259" spans="1:4" x14ac:dyDescent="0.25">
      <c r="A1259" t="s">
        <v>594</v>
      </c>
      <c r="B1259" t="s">
        <v>7542</v>
      </c>
      <c r="C1259" t="s">
        <v>25231</v>
      </c>
      <c r="D1259" t="str">
        <f t="shared" si="19"/>
        <v>Trạm y tế xã Tìa Dình11</v>
      </c>
    </row>
    <row r="1260" spans="1:4" x14ac:dyDescent="0.25">
      <c r="A1260" t="s">
        <v>594</v>
      </c>
      <c r="B1260" t="s">
        <v>25232</v>
      </c>
      <c r="C1260" t="s">
        <v>25233</v>
      </c>
      <c r="D1260" t="str">
        <f t="shared" si="19"/>
        <v>Điểm trạm Y tế Keo Lôm11</v>
      </c>
    </row>
    <row r="1261" spans="1:4" x14ac:dyDescent="0.25">
      <c r="A1261" t="s">
        <v>594</v>
      </c>
      <c r="B1261" t="s">
        <v>25234</v>
      </c>
      <c r="C1261" t="s">
        <v>25235</v>
      </c>
      <c r="D1261" t="str">
        <f t="shared" si="19"/>
        <v>Điểm trạm Y tế Chiềng Sơ11</v>
      </c>
    </row>
    <row r="1262" spans="1:4" x14ac:dyDescent="0.25">
      <c r="A1262" t="s">
        <v>594</v>
      </c>
      <c r="B1262" t="s">
        <v>7543</v>
      </c>
      <c r="C1262" t="s">
        <v>25236</v>
      </c>
      <c r="D1262" t="str">
        <f t="shared" si="19"/>
        <v>Trạm Y tế xã Xa Dung11</v>
      </c>
    </row>
    <row r="1263" spans="1:4" x14ac:dyDescent="0.25">
      <c r="A1263" t="s">
        <v>594</v>
      </c>
      <c r="B1263" t="s">
        <v>25237</v>
      </c>
      <c r="C1263" t="s">
        <v>25238</v>
      </c>
      <c r="D1263" t="str">
        <f t="shared" si="19"/>
        <v>Trạm y tế xã Na son11</v>
      </c>
    </row>
    <row r="1264" spans="1:4" x14ac:dyDescent="0.25">
      <c r="A1264" t="s">
        <v>594</v>
      </c>
      <c r="B1264" t="s">
        <v>25239</v>
      </c>
      <c r="C1264" t="s">
        <v>25240</v>
      </c>
      <c r="D1264" t="str">
        <f t="shared" si="19"/>
        <v>Trạm y tế xã Pu Nhi11</v>
      </c>
    </row>
    <row r="1265" spans="1:4" x14ac:dyDescent="0.25">
      <c r="A1265" t="s">
        <v>594</v>
      </c>
      <c r="B1265" t="s">
        <v>25241</v>
      </c>
      <c r="C1265" t="s">
        <v>25242</v>
      </c>
      <c r="D1265" t="str">
        <f t="shared" si="19"/>
        <v>Trung tâm Y tế Mường Lay11</v>
      </c>
    </row>
    <row r="1266" spans="1:4" x14ac:dyDescent="0.25">
      <c r="A1266" t="s">
        <v>594</v>
      </c>
      <c r="B1266" t="s">
        <v>25243</v>
      </c>
      <c r="C1266" t="s">
        <v>25244</v>
      </c>
      <c r="D1266" t="str">
        <f t="shared" si="19"/>
        <v>Điểm trạm Y tế Na Lay11</v>
      </c>
    </row>
    <row r="1267" spans="1:4" x14ac:dyDescent="0.25">
      <c r="A1267" t="s">
        <v>594</v>
      </c>
      <c r="B1267" t="s">
        <v>7546</v>
      </c>
      <c r="C1267" t="s">
        <v>25245</v>
      </c>
      <c r="D1267" t="str">
        <f t="shared" si="19"/>
        <v>Điểm trạm Y tế Sông Đà11</v>
      </c>
    </row>
    <row r="1268" spans="1:4" x14ac:dyDescent="0.25">
      <c r="A1268" t="s">
        <v>594</v>
      </c>
      <c r="B1268" t="s">
        <v>25246</v>
      </c>
      <c r="C1268" t="s">
        <v>25247</v>
      </c>
      <c r="D1268" t="str">
        <f t="shared" si="19"/>
        <v>Trung tâm y tế Na Sang11</v>
      </c>
    </row>
    <row r="1269" spans="1:4" x14ac:dyDescent="0.25">
      <c r="A1269" t="s">
        <v>594</v>
      </c>
      <c r="B1269" t="s">
        <v>25248</v>
      </c>
      <c r="C1269" t="s">
        <v>25249</v>
      </c>
      <c r="D1269" t="str">
        <f t="shared" si="19"/>
        <v>Điểm trạm Y tế Lay Nưa11</v>
      </c>
    </row>
    <row r="1270" spans="1:4" x14ac:dyDescent="0.25">
      <c r="A1270" t="s">
        <v>594</v>
      </c>
      <c r="B1270" t="s">
        <v>7547</v>
      </c>
      <c r="C1270" t="s">
        <v>25250</v>
      </c>
      <c r="D1270" t="str">
        <f t="shared" si="19"/>
        <v>Trạm y tế xã Mường Tùng11</v>
      </c>
    </row>
    <row r="1271" spans="1:4" x14ac:dyDescent="0.25">
      <c r="A1271" t="s">
        <v>594</v>
      </c>
      <c r="B1271" t="s">
        <v>25251</v>
      </c>
      <c r="C1271" t="s">
        <v>25252</v>
      </c>
      <c r="D1271" t="str">
        <f t="shared" si="19"/>
        <v>Bệnh viện Y Dược cổ truyền - Phục hồi chức năng11</v>
      </c>
    </row>
    <row r="1272" spans="1:4" x14ac:dyDescent="0.25">
      <c r="A1272" t="s">
        <v>594</v>
      </c>
      <c r="B1272" t="s">
        <v>25253</v>
      </c>
      <c r="C1272" t="s">
        <v>25254</v>
      </c>
      <c r="D1272" t="str">
        <f t="shared" si="19"/>
        <v>Điểm trạm Y tế Hừa Ngài11</v>
      </c>
    </row>
    <row r="1273" spans="1:4" x14ac:dyDescent="0.25">
      <c r="A1273" t="s">
        <v>594</v>
      </c>
      <c r="B1273" t="s">
        <v>7549</v>
      </c>
      <c r="C1273" t="s">
        <v>25255</v>
      </c>
      <c r="D1273" t="str">
        <f t="shared" si="19"/>
        <v>Điểm trạm Y tế Huổi Lèng11</v>
      </c>
    </row>
    <row r="1274" spans="1:4" x14ac:dyDescent="0.25">
      <c r="A1274" t="s">
        <v>594</v>
      </c>
      <c r="B1274" t="s">
        <v>25256</v>
      </c>
      <c r="C1274" t="s">
        <v>25257</v>
      </c>
      <c r="D1274" t="str">
        <f t="shared" si="19"/>
        <v>Trạm Y tế phường Mường Lay11</v>
      </c>
    </row>
    <row r="1275" spans="1:4" x14ac:dyDescent="0.25">
      <c r="A1275" t="s">
        <v>594</v>
      </c>
      <c r="B1275" t="s">
        <v>25258</v>
      </c>
      <c r="C1275" t="s">
        <v>25259</v>
      </c>
      <c r="D1275" t="str">
        <f t="shared" si="19"/>
        <v>Trạm Y tế xã Mường Pồn11</v>
      </c>
    </row>
    <row r="1276" spans="1:4" x14ac:dyDescent="0.25">
      <c r="A1276" t="s">
        <v>594</v>
      </c>
      <c r="B1276" t="s">
        <v>7551</v>
      </c>
      <c r="C1276" t="s">
        <v>25260</v>
      </c>
      <c r="D1276" t="str">
        <f t="shared" si="19"/>
        <v>Trạm Y tế xã Pa Ham11</v>
      </c>
    </row>
    <row r="1277" spans="1:4" x14ac:dyDescent="0.25">
      <c r="A1277" t="s">
        <v>594</v>
      </c>
      <c r="B1277" t="s">
        <v>25261</v>
      </c>
      <c r="C1277" t="s">
        <v>23695</v>
      </c>
      <c r="D1277" t="str">
        <f t="shared" si="19"/>
        <v>Trạm Y tế xã Si Pa Phìn11</v>
      </c>
    </row>
    <row r="1278" spans="1:4" x14ac:dyDescent="0.25">
      <c r="A1278" t="s">
        <v>594</v>
      </c>
      <c r="B1278" t="s">
        <v>25262</v>
      </c>
      <c r="C1278" t="s">
        <v>25263</v>
      </c>
      <c r="D1278" t="str">
        <f t="shared" si="19"/>
        <v>Điểm trạm Y tế Chà Nưa11</v>
      </c>
    </row>
    <row r="1279" spans="1:4" x14ac:dyDescent="0.25">
      <c r="A1279" t="s">
        <v>594</v>
      </c>
      <c r="B1279" t="s">
        <v>7553</v>
      </c>
      <c r="C1279" t="s">
        <v>25264</v>
      </c>
      <c r="D1279" t="str">
        <f t="shared" si="19"/>
        <v>Trạm y tế xã Chà Tở11</v>
      </c>
    </row>
    <row r="1280" spans="1:4" x14ac:dyDescent="0.25">
      <c r="A1280" t="s">
        <v>594</v>
      </c>
      <c r="B1280" t="s">
        <v>25265</v>
      </c>
      <c r="C1280" t="s">
        <v>25266</v>
      </c>
      <c r="D1280" t="str">
        <f t="shared" si="19"/>
        <v>Trung tâm y tế Tủa Chùa11</v>
      </c>
    </row>
    <row r="1281" spans="1:4" x14ac:dyDescent="0.25">
      <c r="A1281" t="s">
        <v>594</v>
      </c>
      <c r="B1281" t="s">
        <v>25267</v>
      </c>
      <c r="C1281" t="s">
        <v>25268</v>
      </c>
      <c r="D1281" t="str">
        <f t="shared" si="19"/>
        <v>Trung tâm y tế Nậm Pồ11</v>
      </c>
    </row>
    <row r="1282" spans="1:4" x14ac:dyDescent="0.25">
      <c r="A1282" t="s">
        <v>594</v>
      </c>
      <c r="B1282" t="s">
        <v>25269</v>
      </c>
      <c r="C1282" t="s">
        <v>25270</v>
      </c>
      <c r="D1282" t="str">
        <f t="shared" ref="D1282:D1345" si="20">CONCATENATE(C1282,A1282)</f>
        <v>Điểm Trạm y tế Tủa Thàng11</v>
      </c>
    </row>
    <row r="1283" spans="1:4" x14ac:dyDescent="0.25">
      <c r="A1283" t="s">
        <v>594</v>
      </c>
      <c r="B1283" t="s">
        <v>7555</v>
      </c>
      <c r="C1283" t="s">
        <v>25271</v>
      </c>
      <c r="D1283" t="str">
        <f t="shared" si="20"/>
        <v>Điểm Trạm y tế Trung Thu11</v>
      </c>
    </row>
    <row r="1284" spans="1:4" x14ac:dyDescent="0.25">
      <c r="A1284" t="s">
        <v>594</v>
      </c>
      <c r="B1284" t="s">
        <v>25272</v>
      </c>
      <c r="C1284" t="s">
        <v>25273</v>
      </c>
      <c r="D1284" t="str">
        <f t="shared" si="20"/>
        <v>Điểm Trạm y tế Mường Đun11</v>
      </c>
    </row>
    <row r="1285" spans="1:4" x14ac:dyDescent="0.25">
      <c r="A1285" t="s">
        <v>594</v>
      </c>
      <c r="B1285" t="s">
        <v>25274</v>
      </c>
      <c r="C1285" t="s">
        <v>25275</v>
      </c>
      <c r="D1285" t="str">
        <f t="shared" si="20"/>
        <v>Trạm y tế xã Sính Phình11</v>
      </c>
    </row>
    <row r="1286" spans="1:4" x14ac:dyDescent="0.25">
      <c r="A1286" t="s">
        <v>594</v>
      </c>
      <c r="B1286" t="s">
        <v>25276</v>
      </c>
      <c r="C1286" t="s">
        <v>25277</v>
      </c>
      <c r="D1286" t="str">
        <f t="shared" si="20"/>
        <v>Điểm Trạm y tế Sín Chải11</v>
      </c>
    </row>
    <row r="1287" spans="1:4" x14ac:dyDescent="0.25">
      <c r="A1287" t="s">
        <v>594</v>
      </c>
      <c r="B1287" t="s">
        <v>25278</v>
      </c>
      <c r="C1287" t="s">
        <v>25279</v>
      </c>
      <c r="D1287" t="str">
        <f t="shared" si="20"/>
        <v>Trạm y tế xã Tủa Thàng11</v>
      </c>
    </row>
    <row r="1288" spans="1:4" x14ac:dyDescent="0.25">
      <c r="A1288" t="s">
        <v>594</v>
      </c>
      <c r="B1288" t="s">
        <v>7557</v>
      </c>
      <c r="C1288" t="s">
        <v>25280</v>
      </c>
      <c r="D1288" t="str">
        <f t="shared" si="20"/>
        <v>Điểm Trạm y tế Tả Phìn11</v>
      </c>
    </row>
    <row r="1289" spans="1:4" x14ac:dyDescent="0.25">
      <c r="A1289" t="s">
        <v>594</v>
      </c>
      <c r="B1289" t="s">
        <v>25281</v>
      </c>
      <c r="C1289" t="s">
        <v>25282</v>
      </c>
      <c r="D1289" t="str">
        <f t="shared" si="20"/>
        <v>Điểm Trạm y tế Lao Xả Phình11</v>
      </c>
    </row>
    <row r="1290" spans="1:4" x14ac:dyDescent="0.25">
      <c r="A1290" t="s">
        <v>594</v>
      </c>
      <c r="B1290" t="s">
        <v>25283</v>
      </c>
      <c r="C1290" t="s">
        <v>25284</v>
      </c>
      <c r="D1290" t="str">
        <f t="shared" si="20"/>
        <v>Trung tâm y tế Mường Nhé11</v>
      </c>
    </row>
    <row r="1291" spans="1:4" x14ac:dyDescent="0.25">
      <c r="A1291" t="s">
        <v>594</v>
      </c>
      <c r="B1291" t="s">
        <v>7558</v>
      </c>
      <c r="C1291" t="s">
        <v>25285</v>
      </c>
      <c r="D1291" t="str">
        <f t="shared" si="20"/>
        <v>Trạm y tế xã Mường Toong11</v>
      </c>
    </row>
    <row r="1292" spans="1:4" x14ac:dyDescent="0.25">
      <c r="A1292" t="s">
        <v>594</v>
      </c>
      <c r="B1292" t="s">
        <v>25286</v>
      </c>
      <c r="C1292" t="s">
        <v>25287</v>
      </c>
      <c r="D1292" t="str">
        <f t="shared" si="20"/>
        <v>Điểm trạm Y tế Sín Thầu11</v>
      </c>
    </row>
    <row r="1293" spans="1:4" x14ac:dyDescent="0.25">
      <c r="A1293" t="s">
        <v>594</v>
      </c>
      <c r="B1293" t="s">
        <v>25288</v>
      </c>
      <c r="C1293" t="s">
        <v>25289</v>
      </c>
      <c r="D1293" t="str">
        <f t="shared" si="20"/>
        <v>Trạm Y tế xã Mường Nhé11</v>
      </c>
    </row>
    <row r="1294" spans="1:4" x14ac:dyDescent="0.25">
      <c r="A1294" t="s">
        <v>594</v>
      </c>
      <c r="B1294" t="s">
        <v>25290</v>
      </c>
      <c r="C1294" t="s">
        <v>25291</v>
      </c>
      <c r="D1294" t="str">
        <f t="shared" si="20"/>
        <v>Trung tâm y tế Tuần Giáo11</v>
      </c>
    </row>
    <row r="1295" spans="1:4" x14ac:dyDescent="0.25">
      <c r="A1295" t="s">
        <v>594</v>
      </c>
      <c r="B1295" t="s">
        <v>25292</v>
      </c>
      <c r="C1295" t="s">
        <v>25293</v>
      </c>
      <c r="D1295" t="str">
        <f t="shared" si="20"/>
        <v>Trung tâm Y tế Mường Ảng11</v>
      </c>
    </row>
    <row r="1296" spans="1:4" x14ac:dyDescent="0.25">
      <c r="A1296" t="s">
        <v>594</v>
      </c>
      <c r="B1296" t="s">
        <v>7561</v>
      </c>
      <c r="C1296" t="s">
        <v>19316</v>
      </c>
      <c r="D1296" t="str">
        <f t="shared" si="20"/>
        <v>Phòng khám đa khoa KV Búng Lao11</v>
      </c>
    </row>
    <row r="1297" spans="1:4" x14ac:dyDescent="0.25">
      <c r="A1297" t="s">
        <v>594</v>
      </c>
      <c r="B1297" t="s">
        <v>25294</v>
      </c>
      <c r="C1297" t="s">
        <v>25295</v>
      </c>
      <c r="D1297" t="str">
        <f t="shared" si="20"/>
        <v>Trạm Y tế xã Tuần Giáo11</v>
      </c>
    </row>
    <row r="1298" spans="1:4" x14ac:dyDescent="0.25">
      <c r="A1298" t="s">
        <v>594</v>
      </c>
      <c r="B1298" t="s">
        <v>25296</v>
      </c>
      <c r="C1298" t="s">
        <v>25297</v>
      </c>
      <c r="D1298" t="str">
        <f t="shared" si="20"/>
        <v>Trạm y tế xã Quài Tở11</v>
      </c>
    </row>
    <row r="1299" spans="1:4" x14ac:dyDescent="0.25">
      <c r="A1299" t="s">
        <v>594</v>
      </c>
      <c r="B1299" t="s">
        <v>7562</v>
      </c>
      <c r="C1299" t="s">
        <v>25298</v>
      </c>
      <c r="D1299" t="str">
        <f t="shared" si="20"/>
        <v>Điểm trạm Y tế Quài Nưa11</v>
      </c>
    </row>
    <row r="1300" spans="1:4" x14ac:dyDescent="0.25">
      <c r="A1300" t="s">
        <v>594</v>
      </c>
      <c r="B1300" t="s">
        <v>25299</v>
      </c>
      <c r="C1300" t="s">
        <v>25300</v>
      </c>
      <c r="D1300" t="str">
        <f t="shared" si="20"/>
        <v>Điểm trạm Y tế Tỏa Tình11</v>
      </c>
    </row>
    <row r="1301" spans="1:4" x14ac:dyDescent="0.25">
      <c r="A1301" t="s">
        <v>594</v>
      </c>
      <c r="B1301" t="s">
        <v>25301</v>
      </c>
      <c r="C1301" t="s">
        <v>25302</v>
      </c>
      <c r="D1301" t="str">
        <f t="shared" si="20"/>
        <v>Điểm trạm Y tế Pú Nhung11</v>
      </c>
    </row>
    <row r="1302" spans="1:4" x14ac:dyDescent="0.25">
      <c r="A1302" t="s">
        <v>594</v>
      </c>
      <c r="B1302" t="s">
        <v>25303</v>
      </c>
      <c r="C1302" t="s">
        <v>25304</v>
      </c>
      <c r="D1302" t="str">
        <f t="shared" si="20"/>
        <v>Điểm trạm Y tế Tênh Phông11</v>
      </c>
    </row>
    <row r="1303" spans="1:4" x14ac:dyDescent="0.25">
      <c r="A1303" t="s">
        <v>594</v>
      </c>
      <c r="B1303" t="s">
        <v>25305</v>
      </c>
      <c r="C1303" t="s">
        <v>25306</v>
      </c>
      <c r="D1303" t="str">
        <f t="shared" si="20"/>
        <v>Điểm trạm Y tế Ta Ma11</v>
      </c>
    </row>
    <row r="1304" spans="1:4" x14ac:dyDescent="0.25">
      <c r="A1304" t="s">
        <v>594</v>
      </c>
      <c r="B1304" t="s">
        <v>25307</v>
      </c>
      <c r="C1304" t="s">
        <v>25308</v>
      </c>
      <c r="D1304" t="str">
        <f t="shared" si="20"/>
        <v>Điểm Trạm y tế Phình Sáng11</v>
      </c>
    </row>
    <row r="1305" spans="1:4" x14ac:dyDescent="0.25">
      <c r="A1305" t="s">
        <v>594</v>
      </c>
      <c r="B1305" t="s">
        <v>7563</v>
      </c>
      <c r="C1305" t="s">
        <v>25309</v>
      </c>
      <c r="D1305" t="str">
        <f t="shared" si="20"/>
        <v>Trạm y tế xã Mường Mùn11</v>
      </c>
    </row>
    <row r="1306" spans="1:4" x14ac:dyDescent="0.25">
      <c r="A1306" t="s">
        <v>594</v>
      </c>
      <c r="B1306" t="s">
        <v>25310</v>
      </c>
      <c r="C1306" t="s">
        <v>25311</v>
      </c>
      <c r="D1306" t="str">
        <f t="shared" si="20"/>
        <v>Điểm trạm Y tế Mùn Chung11</v>
      </c>
    </row>
    <row r="1307" spans="1:4" x14ac:dyDescent="0.25">
      <c r="A1307" t="s">
        <v>594</v>
      </c>
      <c r="B1307" t="s">
        <v>25312</v>
      </c>
      <c r="C1307" t="s">
        <v>25313</v>
      </c>
      <c r="D1307" t="str">
        <f t="shared" si="20"/>
        <v>Điểm trạm Y tế Mường Thín11</v>
      </c>
    </row>
    <row r="1308" spans="1:4" x14ac:dyDescent="0.25">
      <c r="A1308" t="s">
        <v>594</v>
      </c>
      <c r="B1308" t="s">
        <v>7565</v>
      </c>
      <c r="C1308" t="s">
        <v>19317</v>
      </c>
      <c r="D1308" t="str">
        <f t="shared" si="20"/>
        <v>Trạm y tế xã Mường Lạn11</v>
      </c>
    </row>
    <row r="1309" spans="1:4" x14ac:dyDescent="0.25">
      <c r="A1309" t="s">
        <v>594</v>
      </c>
      <c r="B1309" t="s">
        <v>25314</v>
      </c>
      <c r="C1309" t="s">
        <v>25315</v>
      </c>
      <c r="D1309" t="str">
        <f t="shared" si="20"/>
        <v>Trạm Y tế xã Mường Ảng11</v>
      </c>
    </row>
    <row r="1310" spans="1:4" x14ac:dyDescent="0.25">
      <c r="A1310" t="s">
        <v>594</v>
      </c>
      <c r="B1310" t="s">
        <v>25316</v>
      </c>
      <c r="C1310" t="s">
        <v>25317</v>
      </c>
      <c r="D1310" t="str">
        <f t="shared" si="20"/>
        <v>Điểm trạm Y tế Ẳng Nưa11</v>
      </c>
    </row>
    <row r="1311" spans="1:4" x14ac:dyDescent="0.25">
      <c r="A1311" t="s">
        <v>594</v>
      </c>
      <c r="B1311" t="s">
        <v>7566</v>
      </c>
      <c r="C1311" t="s">
        <v>25318</v>
      </c>
      <c r="D1311" t="str">
        <f t="shared" si="20"/>
        <v>Điểm trạm Y tế Ẳng Tở11</v>
      </c>
    </row>
    <row r="1312" spans="1:4" x14ac:dyDescent="0.25">
      <c r="A1312" t="s">
        <v>594</v>
      </c>
      <c r="B1312" t="s">
        <v>25319</v>
      </c>
      <c r="C1312" t="s">
        <v>25320</v>
      </c>
      <c r="D1312" t="str">
        <f t="shared" si="20"/>
        <v>Điểm trạm Y tế Mường Đăng11</v>
      </c>
    </row>
    <row r="1313" spans="1:4" x14ac:dyDescent="0.25">
      <c r="A1313" t="s">
        <v>594</v>
      </c>
      <c r="B1313" t="s">
        <v>25321</v>
      </c>
      <c r="C1313" t="s">
        <v>25322</v>
      </c>
      <c r="D1313" t="str">
        <f t="shared" si="20"/>
        <v>Trạm Y tế xã Chiềng Sinh11</v>
      </c>
    </row>
    <row r="1314" spans="1:4" x14ac:dyDescent="0.25">
      <c r="A1314" t="s">
        <v>594</v>
      </c>
      <c r="B1314" t="s">
        <v>25323</v>
      </c>
      <c r="C1314" t="s">
        <v>19318</v>
      </c>
      <c r="D1314" t="str">
        <f t="shared" si="20"/>
        <v>Phòng khám đa khoa KV Xá Nhè11</v>
      </c>
    </row>
    <row r="1315" spans="1:4" x14ac:dyDescent="0.25">
      <c r="A1315" t="s">
        <v>594</v>
      </c>
      <c r="B1315" t="s">
        <v>25324</v>
      </c>
      <c r="C1315" t="s">
        <v>25325</v>
      </c>
      <c r="D1315" t="str">
        <f t="shared" si="20"/>
        <v>Trạm Y tế xã Nậm Kè11</v>
      </c>
    </row>
    <row r="1316" spans="1:4" x14ac:dyDescent="0.25">
      <c r="A1316" t="s">
        <v>594</v>
      </c>
      <c r="B1316" t="s">
        <v>25326</v>
      </c>
      <c r="C1316" t="s">
        <v>25327</v>
      </c>
      <c r="D1316" t="str">
        <f t="shared" si="20"/>
        <v>Trạm Y tế xã Quảng Lâm11</v>
      </c>
    </row>
    <row r="1317" spans="1:4" x14ac:dyDescent="0.25">
      <c r="A1317" t="s">
        <v>594</v>
      </c>
      <c r="B1317" t="s">
        <v>25328</v>
      </c>
      <c r="C1317" t="s">
        <v>25329</v>
      </c>
      <c r="D1317" t="str">
        <f t="shared" si="20"/>
        <v>Điểm trạm y tế Pa Tần11</v>
      </c>
    </row>
    <row r="1318" spans="1:4" x14ac:dyDescent="0.25">
      <c r="A1318" t="s">
        <v>594</v>
      </c>
      <c r="B1318" t="s">
        <v>25330</v>
      </c>
      <c r="C1318" t="s">
        <v>25331</v>
      </c>
      <c r="D1318" t="str">
        <f t="shared" si="20"/>
        <v>Trạm Y tế xã Nà Hỳ11</v>
      </c>
    </row>
    <row r="1319" spans="1:4" x14ac:dyDescent="0.25">
      <c r="A1319" t="s">
        <v>594</v>
      </c>
      <c r="B1319" t="s">
        <v>25332</v>
      </c>
      <c r="C1319" t="s">
        <v>25333</v>
      </c>
      <c r="D1319" t="str">
        <f t="shared" si="20"/>
        <v>Điểm trạm y tế Nà Bủng11</v>
      </c>
    </row>
    <row r="1320" spans="1:4" x14ac:dyDescent="0.25">
      <c r="A1320" t="s">
        <v>594</v>
      </c>
      <c r="B1320" t="s">
        <v>25334</v>
      </c>
      <c r="C1320" t="s">
        <v>25335</v>
      </c>
      <c r="D1320" t="str">
        <f t="shared" si="20"/>
        <v>Điểm Trạm y tế Tủa Chùa11</v>
      </c>
    </row>
    <row r="1321" spans="1:4" x14ac:dyDescent="0.25">
      <c r="A1321" t="s">
        <v>594</v>
      </c>
      <c r="B1321" t="s">
        <v>25336</v>
      </c>
      <c r="C1321" t="s">
        <v>25337</v>
      </c>
      <c r="D1321" t="str">
        <f t="shared" si="20"/>
        <v>Điểm trạm Y tế Chiềng Sinh11</v>
      </c>
    </row>
    <row r="1322" spans="1:4" x14ac:dyDescent="0.25">
      <c r="A1322" t="s">
        <v>594</v>
      </c>
      <c r="B1322" t="s">
        <v>7573</v>
      </c>
      <c r="C1322" t="s">
        <v>19320</v>
      </c>
      <c r="D1322" t="str">
        <f t="shared" si="20"/>
        <v>Trạm y tế xã Nà Tấu11</v>
      </c>
    </row>
    <row r="1323" spans="1:4" x14ac:dyDescent="0.25">
      <c r="A1323" t="s">
        <v>594</v>
      </c>
      <c r="B1323" t="s">
        <v>25338</v>
      </c>
      <c r="C1323" t="s">
        <v>25339</v>
      </c>
      <c r="D1323" t="str">
        <f t="shared" si="20"/>
        <v>Điểm trạm y tế Nà Nhạn11</v>
      </c>
    </row>
    <row r="1324" spans="1:4" x14ac:dyDescent="0.25">
      <c r="A1324" t="s">
        <v>594</v>
      </c>
      <c r="B1324" t="s">
        <v>25340</v>
      </c>
      <c r="C1324" t="s">
        <v>25341</v>
      </c>
      <c r="D1324" t="str">
        <f t="shared" si="20"/>
        <v>Điểm trạm Y tế Nong U11</v>
      </c>
    </row>
    <row r="1325" spans="1:4" x14ac:dyDescent="0.25">
      <c r="A1325" t="s">
        <v>594</v>
      </c>
      <c r="B1325" t="s">
        <v>25342</v>
      </c>
      <c r="C1325" t="s">
        <v>25343</v>
      </c>
      <c r="D1325" t="str">
        <f t="shared" si="20"/>
        <v>Điểm trạm Y tế Pú Hồng11</v>
      </c>
    </row>
    <row r="1326" spans="1:4" x14ac:dyDescent="0.25">
      <c r="A1326" t="s">
        <v>594</v>
      </c>
      <c r="B1326" t="s">
        <v>7576</v>
      </c>
      <c r="C1326" t="s">
        <v>25344</v>
      </c>
      <c r="D1326" t="str">
        <f t="shared" si="20"/>
        <v>Điểm trạm Y tế Tìa Dình11</v>
      </c>
    </row>
    <row r="1327" spans="1:4" x14ac:dyDescent="0.25">
      <c r="A1327" t="s">
        <v>594</v>
      </c>
      <c r="B1327" t="s">
        <v>25345</v>
      </c>
      <c r="C1327" t="s">
        <v>19321</v>
      </c>
      <c r="D1327" t="str">
        <f t="shared" si="20"/>
        <v>Trạm y tế xã Mường Luân11</v>
      </c>
    </row>
    <row r="1328" spans="1:4" x14ac:dyDescent="0.25">
      <c r="A1328" t="s">
        <v>594</v>
      </c>
      <c r="B1328" t="s">
        <v>7579</v>
      </c>
      <c r="C1328" t="s">
        <v>19322</v>
      </c>
      <c r="D1328" t="str">
        <f t="shared" si="20"/>
        <v>Phòng khám đa khoa KV Si Pa Phìn11</v>
      </c>
    </row>
    <row r="1329" spans="1:4" x14ac:dyDescent="0.25">
      <c r="A1329" t="s">
        <v>594</v>
      </c>
      <c r="B1329" t="s">
        <v>25346</v>
      </c>
      <c r="C1329" t="s">
        <v>25347</v>
      </c>
      <c r="D1329" t="str">
        <f t="shared" si="20"/>
        <v>Điểm trạm Y tế Na Sang11</v>
      </c>
    </row>
    <row r="1330" spans="1:4" x14ac:dyDescent="0.25">
      <c r="A1330" t="s">
        <v>594</v>
      </c>
      <c r="B1330" t="s">
        <v>25348</v>
      </c>
      <c r="C1330" t="s">
        <v>25349</v>
      </c>
      <c r="D1330" t="str">
        <f t="shared" si="20"/>
        <v>Điểm trạm Y tế Xuân Lao11</v>
      </c>
    </row>
    <row r="1331" spans="1:4" x14ac:dyDescent="0.25">
      <c r="A1331" t="s">
        <v>594</v>
      </c>
      <c r="B1331" t="s">
        <v>25350</v>
      </c>
      <c r="C1331" t="s">
        <v>25351</v>
      </c>
      <c r="D1331" t="str">
        <f t="shared" si="20"/>
        <v>Điểm trạm Y tế Nặm Lịch11</v>
      </c>
    </row>
    <row r="1332" spans="1:4" x14ac:dyDescent="0.25">
      <c r="A1332" t="s">
        <v>594</v>
      </c>
      <c r="B1332" t="s">
        <v>7582</v>
      </c>
      <c r="C1332" t="s">
        <v>25352</v>
      </c>
      <c r="D1332" t="str">
        <f t="shared" si="20"/>
        <v>Điểm trạm Y tế Ngối Cáy11</v>
      </c>
    </row>
    <row r="1333" spans="1:4" x14ac:dyDescent="0.25">
      <c r="A1333" t="s">
        <v>594</v>
      </c>
      <c r="B1333" t="s">
        <v>25353</v>
      </c>
      <c r="C1333" t="s">
        <v>25354</v>
      </c>
      <c r="D1333" t="str">
        <f t="shared" si="20"/>
        <v>Điểm trạm Y tế Sa Lông11</v>
      </c>
    </row>
    <row r="1334" spans="1:4" x14ac:dyDescent="0.25">
      <c r="A1334" t="s">
        <v>594</v>
      </c>
      <c r="B1334" t="s">
        <v>25355</v>
      </c>
      <c r="C1334" t="s">
        <v>25356</v>
      </c>
      <c r="D1334" t="str">
        <f t="shared" si="20"/>
        <v>Trạm Y tế xã Na Sang11</v>
      </c>
    </row>
    <row r="1335" spans="1:4" x14ac:dyDescent="0.25">
      <c r="A1335" t="s">
        <v>594</v>
      </c>
      <c r="B1335" t="s">
        <v>7583</v>
      </c>
      <c r="C1335" t="s">
        <v>25357</v>
      </c>
      <c r="D1335" t="str">
        <f t="shared" si="20"/>
        <v>Điểm trạm Y tế Phìn Hồ11</v>
      </c>
    </row>
    <row r="1336" spans="1:4" x14ac:dyDescent="0.25">
      <c r="A1336" t="s">
        <v>594</v>
      </c>
      <c r="B1336" t="s">
        <v>25358</v>
      </c>
      <c r="C1336" t="s">
        <v>25359</v>
      </c>
      <c r="D1336" t="str">
        <f t="shared" si="20"/>
        <v>Điểm trạm Y tế Nậm Khăn11</v>
      </c>
    </row>
    <row r="1337" spans="1:4" x14ac:dyDescent="0.25">
      <c r="A1337" t="s">
        <v>594</v>
      </c>
      <c r="B1337" t="s">
        <v>25360</v>
      </c>
      <c r="C1337" t="s">
        <v>19323</v>
      </c>
      <c r="D1337" t="str">
        <f t="shared" si="20"/>
        <v>Phòng khám đa khoa KV Tả Sìn Thàng11</v>
      </c>
    </row>
    <row r="1338" spans="1:4" x14ac:dyDescent="0.25">
      <c r="A1338" t="s">
        <v>594</v>
      </c>
      <c r="B1338" t="s">
        <v>25361</v>
      </c>
      <c r="C1338" t="s">
        <v>19324</v>
      </c>
      <c r="D1338" t="str">
        <f t="shared" si="20"/>
        <v>Phòng khám Quân dân y KV Ba Chà11</v>
      </c>
    </row>
    <row r="1339" spans="1:4" x14ac:dyDescent="0.25">
      <c r="A1339" t="s">
        <v>594</v>
      </c>
      <c r="B1339" t="s">
        <v>7587</v>
      </c>
      <c r="C1339" t="s">
        <v>25362</v>
      </c>
      <c r="D1339" t="str">
        <f t="shared" si="20"/>
        <v>Điểm trạm Y tế Nậm Vì11</v>
      </c>
    </row>
    <row r="1340" spans="1:4" x14ac:dyDescent="0.25">
      <c r="A1340" t="s">
        <v>594</v>
      </c>
      <c r="B1340" t="s">
        <v>25363</v>
      </c>
      <c r="C1340" t="s">
        <v>25364</v>
      </c>
      <c r="D1340" t="str">
        <f t="shared" si="20"/>
        <v>Điểm trạm Y tế Na Cô Sa11</v>
      </c>
    </row>
    <row r="1341" spans="1:4" x14ac:dyDescent="0.25">
      <c r="A1341" t="s">
        <v>594</v>
      </c>
      <c r="B1341" t="s">
        <v>25365</v>
      </c>
      <c r="C1341" t="s">
        <v>25366</v>
      </c>
      <c r="D1341" t="str">
        <f t="shared" si="20"/>
        <v>Điểm trạm Y tế Pá Mỳ11</v>
      </c>
    </row>
    <row r="1342" spans="1:4" x14ac:dyDescent="0.25">
      <c r="A1342" t="s">
        <v>594</v>
      </c>
      <c r="B1342" t="s">
        <v>7589</v>
      </c>
      <c r="C1342" t="s">
        <v>25367</v>
      </c>
      <c r="D1342" t="str">
        <f t="shared" si="20"/>
        <v>Điểm trạm Y tế Sen Thượng11</v>
      </c>
    </row>
    <row r="1343" spans="1:4" x14ac:dyDescent="0.25">
      <c r="A1343" t="s">
        <v>594</v>
      </c>
      <c r="B1343" t="s">
        <v>25368</v>
      </c>
      <c r="C1343" t="s">
        <v>19325</v>
      </c>
      <c r="D1343" t="str">
        <f t="shared" si="20"/>
        <v>Bệnh viện 7-511</v>
      </c>
    </row>
    <row r="1344" spans="1:4" x14ac:dyDescent="0.25">
      <c r="A1344" t="s">
        <v>594</v>
      </c>
      <c r="B1344" t="s">
        <v>25369</v>
      </c>
      <c r="C1344" t="s">
        <v>25370</v>
      </c>
      <c r="D1344" t="str">
        <f t="shared" si="20"/>
        <v>Trạm Y tế xã Mường Nhà11</v>
      </c>
    </row>
    <row r="1345" spans="1:4" x14ac:dyDescent="0.25">
      <c r="A1345" t="s">
        <v>594</v>
      </c>
      <c r="B1345" t="s">
        <v>25371</v>
      </c>
      <c r="C1345" t="s">
        <v>25372</v>
      </c>
      <c r="D1345" t="str">
        <f t="shared" si="20"/>
        <v>Trạm Y tế xã Sam Mứn11</v>
      </c>
    </row>
    <row r="1346" spans="1:4" x14ac:dyDescent="0.25">
      <c r="A1346" t="s">
        <v>594</v>
      </c>
      <c r="B1346" t="s">
        <v>25373</v>
      </c>
      <c r="C1346" t="s">
        <v>25374</v>
      </c>
      <c r="D1346" t="str">
        <f t="shared" ref="D1346:D1409" si="21">CONCATENATE(C1346,A1346)</f>
        <v>Điểm trạm Y tế Huổi Mí11</v>
      </c>
    </row>
    <row r="1347" spans="1:4" x14ac:dyDescent="0.25">
      <c r="A1347" t="s">
        <v>594</v>
      </c>
      <c r="B1347" t="s">
        <v>25375</v>
      </c>
      <c r="C1347" t="s">
        <v>25376</v>
      </c>
      <c r="D1347" t="str">
        <f t="shared" si="21"/>
        <v>Trạm y tế xã Nậm Nèn11</v>
      </c>
    </row>
    <row r="1348" spans="1:4" x14ac:dyDescent="0.25">
      <c r="A1348" t="s">
        <v>594</v>
      </c>
      <c r="B1348" t="s">
        <v>25377</v>
      </c>
      <c r="C1348" t="s">
        <v>25378</v>
      </c>
      <c r="D1348" t="str">
        <f t="shared" si="21"/>
        <v>Trạm Y tế xã Nà Bủng11</v>
      </c>
    </row>
    <row r="1349" spans="1:4" x14ac:dyDescent="0.25">
      <c r="A1349" t="s">
        <v>594</v>
      </c>
      <c r="B1349" t="s">
        <v>25379</v>
      </c>
      <c r="C1349" t="s">
        <v>25380</v>
      </c>
      <c r="D1349" t="str">
        <f t="shared" si="21"/>
        <v>Trạm Y tế xã Búng Lao11</v>
      </c>
    </row>
    <row r="1350" spans="1:4" x14ac:dyDescent="0.25">
      <c r="A1350" t="s">
        <v>594</v>
      </c>
      <c r="B1350" t="s">
        <v>7594</v>
      </c>
      <c r="C1350" t="s">
        <v>25381</v>
      </c>
      <c r="D1350" t="str">
        <f t="shared" si="21"/>
        <v>Điểm trạm Y tế Mường Khong11</v>
      </c>
    </row>
    <row r="1351" spans="1:4" x14ac:dyDescent="0.25">
      <c r="A1351" t="s">
        <v>594</v>
      </c>
      <c r="B1351" t="s">
        <v>25382</v>
      </c>
      <c r="C1351" t="s">
        <v>25383</v>
      </c>
      <c r="D1351" t="str">
        <f t="shared" si="21"/>
        <v>Trạm Y tế xã Pú Nhung11</v>
      </c>
    </row>
    <row r="1352" spans="1:4" x14ac:dyDescent="0.25">
      <c r="A1352" t="s">
        <v>594</v>
      </c>
      <c r="B1352" t="s">
        <v>25384</v>
      </c>
      <c r="C1352" t="s">
        <v>25385</v>
      </c>
      <c r="D1352" t="str">
        <f t="shared" si="21"/>
        <v>Điểm trạm Y tế Pú Xi11</v>
      </c>
    </row>
    <row r="1353" spans="1:4" x14ac:dyDescent="0.25">
      <c r="A1353" t="s">
        <v>594</v>
      </c>
      <c r="B1353" t="s">
        <v>7595</v>
      </c>
      <c r="C1353" t="s">
        <v>25386</v>
      </c>
      <c r="D1353" t="str">
        <f t="shared" si="21"/>
        <v>Trạm y tế xã Tủa Chùa11</v>
      </c>
    </row>
    <row r="1354" spans="1:4" x14ac:dyDescent="0.25">
      <c r="A1354" t="s">
        <v>594</v>
      </c>
      <c r="B1354" t="s">
        <v>25387</v>
      </c>
      <c r="C1354" t="s">
        <v>25388</v>
      </c>
      <c r="D1354" t="str">
        <f t="shared" si="21"/>
        <v>Điểm trạm Y tế Nậm Chua11</v>
      </c>
    </row>
    <row r="1355" spans="1:4" x14ac:dyDescent="0.25">
      <c r="A1355" t="s">
        <v>594</v>
      </c>
      <c r="B1355" t="s">
        <v>25389</v>
      </c>
      <c r="C1355" t="s">
        <v>19326</v>
      </c>
      <c r="D1355" t="str">
        <f t="shared" si="21"/>
        <v>Phòng khám đa khoa Thanh Hải11</v>
      </c>
    </row>
    <row r="1356" spans="1:4" x14ac:dyDescent="0.25">
      <c r="A1356" t="s">
        <v>594</v>
      </c>
      <c r="B1356" t="s">
        <v>25390</v>
      </c>
      <c r="C1356" t="s">
        <v>25391</v>
      </c>
      <c r="D1356" t="str">
        <f t="shared" si="21"/>
        <v>Điểm trạm Y tế Hẹ Muông11</v>
      </c>
    </row>
    <row r="1357" spans="1:4" x14ac:dyDescent="0.25">
      <c r="A1357" t="s">
        <v>594</v>
      </c>
      <c r="B1357" t="s">
        <v>25392</v>
      </c>
      <c r="C1357" t="s">
        <v>25393</v>
      </c>
      <c r="D1357" t="str">
        <f t="shared" si="21"/>
        <v>Điểm trạm Y tế Hua Thanh11</v>
      </c>
    </row>
    <row r="1358" spans="1:4" x14ac:dyDescent="0.25">
      <c r="A1358" t="s">
        <v>594</v>
      </c>
      <c r="B1358" t="s">
        <v>25394</v>
      </c>
      <c r="C1358" t="s">
        <v>25395</v>
      </c>
      <c r="D1358" t="str">
        <f t="shared" si="21"/>
        <v>Điểm trạm Y tế Nậm Tin11</v>
      </c>
    </row>
    <row r="1359" spans="1:4" x14ac:dyDescent="0.25">
      <c r="A1359" t="s">
        <v>594</v>
      </c>
      <c r="B1359" t="s">
        <v>7596</v>
      </c>
      <c r="C1359" t="s">
        <v>19327</v>
      </c>
      <c r="D1359" t="str">
        <f t="shared" si="21"/>
        <v>Phòng khám đa khoa Bình An11</v>
      </c>
    </row>
    <row r="1360" spans="1:4" x14ac:dyDescent="0.25">
      <c r="A1360" t="s">
        <v>594</v>
      </c>
      <c r="B1360" t="s">
        <v>25396</v>
      </c>
      <c r="C1360" t="s">
        <v>25397</v>
      </c>
      <c r="D1360" t="str">
        <f t="shared" si="21"/>
        <v>Điểm trạm Y tế Nậm Nhừ11</v>
      </c>
    </row>
    <row r="1361" spans="1:4" x14ac:dyDescent="0.25">
      <c r="A1361" t="s">
        <v>594</v>
      </c>
      <c r="B1361" t="s">
        <v>25398</v>
      </c>
      <c r="C1361" t="s">
        <v>25399</v>
      </c>
      <c r="D1361" t="str">
        <f t="shared" si="21"/>
        <v>Điểm trạm Y tế Huổi Lếch11</v>
      </c>
    </row>
    <row r="1362" spans="1:4" x14ac:dyDescent="0.25">
      <c r="A1362" t="s">
        <v>594</v>
      </c>
      <c r="B1362" t="s">
        <v>25400</v>
      </c>
      <c r="C1362" t="s">
        <v>25401</v>
      </c>
      <c r="D1362" t="str">
        <f t="shared" si="21"/>
        <v>Điểm trạm Y tế Pá Khoang11</v>
      </c>
    </row>
    <row r="1363" spans="1:4" x14ac:dyDescent="0.25">
      <c r="A1363" t="s">
        <v>594</v>
      </c>
      <c r="B1363" t="s">
        <v>25402</v>
      </c>
      <c r="C1363" t="s">
        <v>25403</v>
      </c>
      <c r="D1363" t="str">
        <f t="shared" si="21"/>
        <v>Điểm trạm Y tế Na Tông11</v>
      </c>
    </row>
    <row r="1364" spans="1:4" x14ac:dyDescent="0.25">
      <c r="A1364" t="s">
        <v>594</v>
      </c>
      <c r="B1364" t="s">
        <v>25404</v>
      </c>
      <c r="C1364" t="s">
        <v>25405</v>
      </c>
      <c r="D1364" t="str">
        <f t="shared" si="21"/>
        <v>Phòng khám ĐKKV Leng Su Sìn11</v>
      </c>
    </row>
    <row r="1365" spans="1:4" x14ac:dyDescent="0.25">
      <c r="A1365" t="s">
        <v>594</v>
      </c>
      <c r="B1365" t="s">
        <v>25406</v>
      </c>
      <c r="C1365" t="s">
        <v>23696</v>
      </c>
      <c r="D1365" t="str">
        <f t="shared" si="21"/>
        <v>Phòng khám đa khoa Minh Giang11</v>
      </c>
    </row>
    <row r="1366" spans="1:4" x14ac:dyDescent="0.25">
      <c r="A1366">
        <v>12</v>
      </c>
      <c r="B1366" t="s">
        <v>7931</v>
      </c>
      <c r="C1366" t="s">
        <v>39180</v>
      </c>
      <c r="D1366" t="str">
        <f t="shared" si="21"/>
        <v>Bệnh viện Đa khoa Tam Đường12</v>
      </c>
    </row>
    <row r="1367" spans="1:4" x14ac:dyDescent="0.25">
      <c r="A1367" t="s">
        <v>543</v>
      </c>
      <c r="B1367" t="s">
        <v>25407</v>
      </c>
      <c r="C1367" t="s">
        <v>39181</v>
      </c>
      <c r="D1367" t="str">
        <f t="shared" si="21"/>
        <v>Điểm Trạm y tế Số 2 xã Bình Lư12</v>
      </c>
    </row>
    <row r="1368" spans="1:4" x14ac:dyDescent="0.25">
      <c r="A1368" t="s">
        <v>543</v>
      </c>
      <c r="B1368" t="s">
        <v>25408</v>
      </c>
      <c r="C1368" t="s">
        <v>38415</v>
      </c>
      <c r="D1368" t="str">
        <f t="shared" si="21"/>
        <v>Trạm Y tế xã Dào San12</v>
      </c>
    </row>
    <row r="1369" spans="1:4" x14ac:dyDescent="0.25">
      <c r="A1369" t="s">
        <v>543</v>
      </c>
      <c r="B1369" t="s">
        <v>25409</v>
      </c>
      <c r="C1369" t="s">
        <v>39182</v>
      </c>
      <c r="D1369" t="str">
        <f t="shared" si="21"/>
        <v>Điểm Trạm y tế Số 1 xã Tả Lèng12</v>
      </c>
    </row>
    <row r="1370" spans="1:4" x14ac:dyDescent="0.25">
      <c r="A1370" t="s">
        <v>543</v>
      </c>
      <c r="B1370" t="s">
        <v>7934</v>
      </c>
      <c r="C1370" t="s">
        <v>39183</v>
      </c>
      <c r="D1370" t="str">
        <f t="shared" si="21"/>
        <v>Trạm Y tế xã Mường Mô12</v>
      </c>
    </row>
    <row r="1371" spans="1:4" x14ac:dyDescent="0.25">
      <c r="A1371" t="s">
        <v>543</v>
      </c>
      <c r="B1371" t="s">
        <v>25410</v>
      </c>
      <c r="C1371" t="s">
        <v>19330</v>
      </c>
      <c r="D1371" t="str">
        <f t="shared" si="21"/>
        <v>Trạm y tế xã Pắc Ta12</v>
      </c>
    </row>
    <row r="1372" spans="1:4" x14ac:dyDescent="0.25">
      <c r="A1372" t="s">
        <v>543</v>
      </c>
      <c r="B1372" t="s">
        <v>25411</v>
      </c>
      <c r="C1372" t="s">
        <v>39184</v>
      </c>
      <c r="D1372" t="str">
        <f t="shared" si="21"/>
        <v>Điểm Trạm y tế Số 3 xã Tân Uyên12</v>
      </c>
    </row>
    <row r="1373" spans="1:4" x14ac:dyDescent="0.25">
      <c r="A1373" t="s">
        <v>543</v>
      </c>
      <c r="B1373" t="s">
        <v>7936</v>
      </c>
      <c r="C1373" t="s">
        <v>39185</v>
      </c>
      <c r="D1373" t="str">
        <f t="shared" si="21"/>
        <v>Điểm trạm Y tế số 3 xã Mường Kim12</v>
      </c>
    </row>
    <row r="1374" spans="1:4" x14ac:dyDescent="0.25">
      <c r="A1374" t="s">
        <v>543</v>
      </c>
      <c r="B1374" t="s">
        <v>25412</v>
      </c>
      <c r="C1374" t="s">
        <v>19331</v>
      </c>
      <c r="D1374" t="str">
        <f t="shared" si="21"/>
        <v>Trạm y tế xã Mường Kim12</v>
      </c>
    </row>
    <row r="1375" spans="1:4" x14ac:dyDescent="0.25">
      <c r="A1375" t="s">
        <v>543</v>
      </c>
      <c r="B1375" t="s">
        <v>7938</v>
      </c>
      <c r="C1375" t="s">
        <v>39186</v>
      </c>
      <c r="D1375" t="str">
        <f t="shared" si="21"/>
        <v>Bệnh viện Đa khoa Phong Thổ12</v>
      </c>
    </row>
    <row r="1376" spans="1:4" x14ac:dyDescent="0.25">
      <c r="A1376" t="s">
        <v>543</v>
      </c>
      <c r="B1376" t="s">
        <v>25413</v>
      </c>
      <c r="C1376" t="s">
        <v>39187</v>
      </c>
      <c r="D1376" t="str">
        <f t="shared" si="21"/>
        <v>Bệnh viện Đa khoa Sìn Hồ12</v>
      </c>
    </row>
    <row r="1377" spans="1:4" x14ac:dyDescent="0.25">
      <c r="A1377" t="s">
        <v>543</v>
      </c>
      <c r="B1377" t="s">
        <v>25414</v>
      </c>
      <c r="C1377" t="s">
        <v>39188</v>
      </c>
      <c r="D1377" t="str">
        <f t="shared" si="21"/>
        <v>Bệnh viện Đa khoa Mường Tè12</v>
      </c>
    </row>
    <row r="1378" spans="1:4" x14ac:dyDescent="0.25">
      <c r="A1378" t="s">
        <v>543</v>
      </c>
      <c r="B1378" t="s">
        <v>7940</v>
      </c>
      <c r="C1378" t="s">
        <v>39189</v>
      </c>
      <c r="D1378" t="str">
        <f t="shared" si="21"/>
        <v>Bệnh viện Đa khoa Than Uyên12</v>
      </c>
    </row>
    <row r="1379" spans="1:4" x14ac:dyDescent="0.25">
      <c r="A1379" t="s">
        <v>543</v>
      </c>
      <c r="B1379" t="s">
        <v>25415</v>
      </c>
      <c r="C1379" t="s">
        <v>39190</v>
      </c>
      <c r="D1379" t="str">
        <f t="shared" si="21"/>
        <v>Điểm Trạm y tế Số 2 xã Dào San12</v>
      </c>
    </row>
    <row r="1380" spans="1:4" x14ac:dyDescent="0.25">
      <c r="A1380" t="s">
        <v>543</v>
      </c>
      <c r="B1380" t="s">
        <v>7942</v>
      </c>
      <c r="C1380" t="s">
        <v>39191</v>
      </c>
      <c r="D1380" t="str">
        <f t="shared" si="21"/>
        <v>Điểm Trạm y tế Số 2 xã Sin Suối Hồ12</v>
      </c>
    </row>
    <row r="1381" spans="1:4" x14ac:dyDescent="0.25">
      <c r="A1381" t="s">
        <v>543</v>
      </c>
      <c r="B1381" t="s">
        <v>25416</v>
      </c>
      <c r="C1381" t="s">
        <v>39192</v>
      </c>
      <c r="D1381" t="str">
        <f t="shared" si="21"/>
        <v>Điểm Trạm y tế Số 1 xã Sin Suối Hồ12</v>
      </c>
    </row>
    <row r="1382" spans="1:4" x14ac:dyDescent="0.25">
      <c r="A1382" t="s">
        <v>543</v>
      </c>
      <c r="B1382" t="s">
        <v>25417</v>
      </c>
      <c r="C1382" t="s">
        <v>39193</v>
      </c>
      <c r="D1382" t="str">
        <f t="shared" si="21"/>
        <v>Điểm Trạm y tế Số 3 xã Sì Lở Lầu12</v>
      </c>
    </row>
    <row r="1383" spans="1:4" x14ac:dyDescent="0.25">
      <c r="A1383" t="s">
        <v>543</v>
      </c>
      <c r="B1383" t="s">
        <v>7944</v>
      </c>
      <c r="C1383" t="s">
        <v>39194</v>
      </c>
      <c r="D1383" t="str">
        <f t="shared" si="21"/>
        <v>Điểm Trạm y tế Số 2 xã Khổng Lào12</v>
      </c>
    </row>
    <row r="1384" spans="1:4" x14ac:dyDescent="0.25">
      <c r="A1384" t="s">
        <v>543</v>
      </c>
      <c r="B1384" t="s">
        <v>25418</v>
      </c>
      <c r="C1384" t="s">
        <v>19333</v>
      </c>
      <c r="D1384" t="str">
        <f t="shared" si="21"/>
        <v>Trạm y tế xã Sì Lở Lầu12</v>
      </c>
    </row>
    <row r="1385" spans="1:4" x14ac:dyDescent="0.25">
      <c r="A1385" t="s">
        <v>543</v>
      </c>
      <c r="B1385" t="s">
        <v>25419</v>
      </c>
      <c r="C1385" t="s">
        <v>39195</v>
      </c>
      <c r="D1385" t="str">
        <f t="shared" si="21"/>
        <v>Điểm Trạm y tế Số 1 xã Khổng Lào12</v>
      </c>
    </row>
    <row r="1386" spans="1:4" x14ac:dyDescent="0.25">
      <c r="A1386" t="s">
        <v>543</v>
      </c>
      <c r="B1386" t="s">
        <v>7946</v>
      </c>
      <c r="C1386" t="s">
        <v>39196</v>
      </c>
      <c r="D1386" t="str">
        <f t="shared" si="21"/>
        <v>Điểm Trạm y tế Số 3 xã Phong Thổ12</v>
      </c>
    </row>
    <row r="1387" spans="1:4" x14ac:dyDescent="0.25">
      <c r="A1387" t="s">
        <v>543</v>
      </c>
      <c r="B1387" t="s">
        <v>25420</v>
      </c>
      <c r="C1387" t="s">
        <v>39197</v>
      </c>
      <c r="D1387" t="str">
        <f t="shared" si="21"/>
        <v>Điểm Trạm y tế Số 1 xã Dào San12</v>
      </c>
    </row>
    <row r="1388" spans="1:4" x14ac:dyDescent="0.25">
      <c r="A1388" t="s">
        <v>543</v>
      </c>
      <c r="B1388" t="s">
        <v>25421</v>
      </c>
      <c r="C1388" t="s">
        <v>19332</v>
      </c>
      <c r="D1388" t="str">
        <f t="shared" si="21"/>
        <v>Trạm y tế xã Khổng Lào12</v>
      </c>
    </row>
    <row r="1389" spans="1:4" x14ac:dyDescent="0.25">
      <c r="A1389" t="s">
        <v>543</v>
      </c>
      <c r="B1389" t="s">
        <v>7948</v>
      </c>
      <c r="C1389" t="s">
        <v>19337</v>
      </c>
      <c r="D1389" t="str">
        <f t="shared" si="21"/>
        <v>Trạm y tế xã Bum Tở12</v>
      </c>
    </row>
    <row r="1390" spans="1:4" x14ac:dyDescent="0.25">
      <c r="A1390" t="s">
        <v>543</v>
      </c>
      <c r="B1390" t="s">
        <v>25422</v>
      </c>
      <c r="C1390" t="s">
        <v>39198</v>
      </c>
      <c r="D1390" t="str">
        <f t="shared" si="21"/>
        <v>Điểm Trạm y tế Số 1 xã Sì Lở Lầu12</v>
      </c>
    </row>
    <row r="1391" spans="1:4" x14ac:dyDescent="0.25">
      <c r="A1391" t="s">
        <v>543</v>
      </c>
      <c r="B1391" t="s">
        <v>25423</v>
      </c>
      <c r="C1391" t="s">
        <v>39199</v>
      </c>
      <c r="D1391" t="str">
        <f t="shared" si="21"/>
        <v>Điểm Trạm y tế Số 2 xã Sì Lở Lầu12</v>
      </c>
    </row>
    <row r="1392" spans="1:4" x14ac:dyDescent="0.25">
      <c r="A1392" t="s">
        <v>543</v>
      </c>
      <c r="B1392" t="s">
        <v>25424</v>
      </c>
      <c r="C1392" t="s">
        <v>19334</v>
      </c>
      <c r="D1392" t="str">
        <f t="shared" si="21"/>
        <v>Trạm y tế xã Bản Bo12</v>
      </c>
    </row>
    <row r="1393" spans="1:4" x14ac:dyDescent="0.25">
      <c r="A1393" t="s">
        <v>543</v>
      </c>
      <c r="B1393" t="s">
        <v>25425</v>
      </c>
      <c r="C1393" t="s">
        <v>25426</v>
      </c>
      <c r="D1393" t="str">
        <f t="shared" si="21"/>
        <v>Trạm Y tế xã Sìn Hồ12</v>
      </c>
    </row>
    <row r="1394" spans="1:4" x14ac:dyDescent="0.25">
      <c r="A1394" t="s">
        <v>543</v>
      </c>
      <c r="B1394" t="s">
        <v>7952</v>
      </c>
      <c r="C1394" t="s">
        <v>39200</v>
      </c>
      <c r="D1394" t="str">
        <f t="shared" si="21"/>
        <v>Điểm Trạm y tế Số 1 xã Phong Thổ12</v>
      </c>
    </row>
    <row r="1395" spans="1:4" x14ac:dyDescent="0.25">
      <c r="A1395" t="s">
        <v>543</v>
      </c>
      <c r="B1395" t="s">
        <v>25427</v>
      </c>
      <c r="C1395" t="s">
        <v>19328</v>
      </c>
      <c r="D1395" t="str">
        <f t="shared" si="21"/>
        <v>Trạm y tế xã Bình Lư12</v>
      </c>
    </row>
    <row r="1396" spans="1:4" x14ac:dyDescent="0.25">
      <c r="A1396" t="s">
        <v>543</v>
      </c>
      <c r="B1396" t="s">
        <v>25428</v>
      </c>
      <c r="C1396" t="s">
        <v>25429</v>
      </c>
      <c r="D1396" t="str">
        <f t="shared" si="21"/>
        <v>Điểm Trạm Y tế số 4 phường Đoàn Kết12</v>
      </c>
    </row>
    <row r="1397" spans="1:4" x14ac:dyDescent="0.25">
      <c r="A1397" t="s">
        <v>543</v>
      </c>
      <c r="B1397" t="s">
        <v>7954</v>
      </c>
      <c r="C1397" t="s">
        <v>25430</v>
      </c>
      <c r="D1397" t="str">
        <f t="shared" si="21"/>
        <v>Điểm Trạm Y tế số 4 phường Tân Phong12</v>
      </c>
    </row>
    <row r="1398" spans="1:4" x14ac:dyDescent="0.25">
      <c r="A1398" t="s">
        <v>543</v>
      </c>
      <c r="B1398" t="s">
        <v>25431</v>
      </c>
      <c r="C1398" t="s">
        <v>39201</v>
      </c>
      <c r="D1398" t="str">
        <f t="shared" si="21"/>
        <v>Điểm Trạm y tế Số 1 xã Khun Há12</v>
      </c>
    </row>
    <row r="1399" spans="1:4" x14ac:dyDescent="0.25">
      <c r="A1399" t="s">
        <v>543</v>
      </c>
      <c r="B1399" t="s">
        <v>7956</v>
      </c>
      <c r="C1399" t="s">
        <v>38416</v>
      </c>
      <c r="D1399" t="str">
        <f t="shared" si="21"/>
        <v>Điểm trạm y tế số 3 phường Đoàn Kết12</v>
      </c>
    </row>
    <row r="1400" spans="1:4" x14ac:dyDescent="0.25">
      <c r="A1400" t="s">
        <v>543</v>
      </c>
      <c r="B1400" t="s">
        <v>25432</v>
      </c>
      <c r="C1400" t="s">
        <v>39202</v>
      </c>
      <c r="D1400" t="str">
        <f t="shared" si="21"/>
        <v>Điểm Trạm y tế Số 2 xã Tả Lèng12</v>
      </c>
    </row>
    <row r="1401" spans="1:4" x14ac:dyDescent="0.25">
      <c r="A1401" t="s">
        <v>543</v>
      </c>
      <c r="B1401" t="s">
        <v>25433</v>
      </c>
      <c r="C1401" t="s">
        <v>19335</v>
      </c>
      <c r="D1401" t="str">
        <f t="shared" si="21"/>
        <v>Trạm y tế xã Khun Há12</v>
      </c>
    </row>
    <row r="1402" spans="1:4" x14ac:dyDescent="0.25">
      <c r="A1402" t="s">
        <v>543</v>
      </c>
      <c r="B1402" t="s">
        <v>7958</v>
      </c>
      <c r="C1402" t="s">
        <v>38417</v>
      </c>
      <c r="D1402" t="str">
        <f t="shared" si="21"/>
        <v>Trạm Y tế xã Sin Suối Hồ12</v>
      </c>
    </row>
    <row r="1403" spans="1:4" x14ac:dyDescent="0.25">
      <c r="A1403" t="s">
        <v>543</v>
      </c>
      <c r="B1403" t="s">
        <v>25434</v>
      </c>
      <c r="C1403" t="s">
        <v>39203</v>
      </c>
      <c r="D1403" t="str">
        <f t="shared" si="21"/>
        <v>Điểm Trạm y tế Số 2 xã Than Uyên12</v>
      </c>
    </row>
    <row r="1404" spans="1:4" x14ac:dyDescent="0.25">
      <c r="A1404" t="s">
        <v>543</v>
      </c>
      <c r="B1404" t="s">
        <v>25435</v>
      </c>
      <c r="C1404" t="s">
        <v>25436</v>
      </c>
      <c r="D1404" t="str">
        <f t="shared" si="21"/>
        <v>Điểm Trạm Y tế số 3 phường Tân Phong12</v>
      </c>
    </row>
    <row r="1405" spans="1:4" x14ac:dyDescent="0.25">
      <c r="A1405" t="s">
        <v>543</v>
      </c>
      <c r="B1405" t="s">
        <v>7959</v>
      </c>
      <c r="C1405" t="s">
        <v>39204</v>
      </c>
      <c r="D1405" t="str">
        <f t="shared" si="21"/>
        <v>Điểm Trạm y tế Số 1 xã Bản Bo12</v>
      </c>
    </row>
    <row r="1406" spans="1:4" x14ac:dyDescent="0.25">
      <c r="A1406" t="s">
        <v>543</v>
      </c>
      <c r="B1406" t="s">
        <v>25437</v>
      </c>
      <c r="C1406" t="s">
        <v>25438</v>
      </c>
      <c r="D1406" t="str">
        <f t="shared" si="21"/>
        <v>Trạm Y tế xã Hồng Thu12</v>
      </c>
    </row>
    <row r="1407" spans="1:4" x14ac:dyDescent="0.25">
      <c r="A1407" t="s">
        <v>543</v>
      </c>
      <c r="B1407" t="s">
        <v>25439</v>
      </c>
      <c r="C1407" t="s">
        <v>39205</v>
      </c>
      <c r="D1407" t="str">
        <f t="shared" si="21"/>
        <v>Điểm Trạm y tế Số 1 xã Bình Lư12</v>
      </c>
    </row>
    <row r="1408" spans="1:4" x14ac:dyDescent="0.25">
      <c r="A1408" t="s">
        <v>543</v>
      </c>
      <c r="B1408" t="s">
        <v>7960</v>
      </c>
      <c r="C1408" t="s">
        <v>39206</v>
      </c>
      <c r="D1408" t="str">
        <f t="shared" si="21"/>
        <v>Điểm Trạm y tế Số 2 xã Sìn Hồ12</v>
      </c>
    </row>
    <row r="1409" spans="1:4" x14ac:dyDescent="0.25">
      <c r="A1409" t="s">
        <v>543</v>
      </c>
      <c r="B1409" t="s">
        <v>25440</v>
      </c>
      <c r="C1409" t="s">
        <v>25441</v>
      </c>
      <c r="D1409" t="str">
        <f t="shared" si="21"/>
        <v>Trạm Y tế xã Pu Sam Cáp12</v>
      </c>
    </row>
    <row r="1410" spans="1:4" x14ac:dyDescent="0.25">
      <c r="A1410" t="s">
        <v>543</v>
      </c>
      <c r="B1410" t="s">
        <v>25442</v>
      </c>
      <c r="C1410" t="s">
        <v>39207</v>
      </c>
      <c r="D1410" t="str">
        <f t="shared" ref="D1410:D1473" si="22">CONCATENATE(C1410,A1410)</f>
        <v>Điểm Trạm y tế Số 3 xã Sìn Hồ12</v>
      </c>
    </row>
    <row r="1411" spans="1:4" x14ac:dyDescent="0.25">
      <c r="A1411" t="s">
        <v>543</v>
      </c>
      <c r="B1411" t="s">
        <v>7962</v>
      </c>
      <c r="C1411" t="s">
        <v>25443</v>
      </c>
      <c r="D1411" t="str">
        <f t="shared" si="22"/>
        <v>Trạm Y tế xã Tủa Sín Chải12</v>
      </c>
    </row>
    <row r="1412" spans="1:4" x14ac:dyDescent="0.25">
      <c r="A1412" t="s">
        <v>543</v>
      </c>
      <c r="B1412" t="s">
        <v>25444</v>
      </c>
      <c r="C1412" t="s">
        <v>39208</v>
      </c>
      <c r="D1412" t="str">
        <f t="shared" si="22"/>
        <v>Điểm Trạm y tế số 1 xã Hồng Thu12</v>
      </c>
    </row>
    <row r="1413" spans="1:4" x14ac:dyDescent="0.25">
      <c r="A1413" t="s">
        <v>543</v>
      </c>
      <c r="B1413" t="s">
        <v>25445</v>
      </c>
      <c r="C1413" t="s">
        <v>25446</v>
      </c>
      <c r="D1413" t="str">
        <f t="shared" si="22"/>
        <v>Trạm Y tế xã Nậm Mạ12</v>
      </c>
    </row>
    <row r="1414" spans="1:4" x14ac:dyDescent="0.25">
      <c r="A1414" t="s">
        <v>543</v>
      </c>
      <c r="B1414" t="s">
        <v>7964</v>
      </c>
      <c r="C1414" t="s">
        <v>25447</v>
      </c>
      <c r="D1414" t="str">
        <f t="shared" si="22"/>
        <v>Trạm Y tế xã Nậm Cuổi12</v>
      </c>
    </row>
    <row r="1415" spans="1:4" x14ac:dyDescent="0.25">
      <c r="A1415" t="s">
        <v>543</v>
      </c>
      <c r="B1415" t="s">
        <v>25448</v>
      </c>
      <c r="C1415" t="s">
        <v>25449</v>
      </c>
      <c r="D1415" t="str">
        <f t="shared" si="22"/>
        <v>Trạm Y tế xã Nậm Tăm12</v>
      </c>
    </row>
    <row r="1416" spans="1:4" x14ac:dyDescent="0.25">
      <c r="A1416" t="s">
        <v>543</v>
      </c>
      <c r="B1416" t="s">
        <v>25450</v>
      </c>
      <c r="C1416" t="s">
        <v>39209</v>
      </c>
      <c r="D1416" t="str">
        <f t="shared" si="22"/>
        <v>Điểm Trạm y tế Số 1 xã Nậm Cuổi12</v>
      </c>
    </row>
    <row r="1417" spans="1:4" x14ac:dyDescent="0.25">
      <c r="A1417" t="s">
        <v>543</v>
      </c>
      <c r="B1417" t="s">
        <v>25451</v>
      </c>
      <c r="C1417" t="s">
        <v>39210</v>
      </c>
      <c r="D1417" t="str">
        <f t="shared" si="22"/>
        <v>Điểm Trạm y tế Số 2 xã Nậm Tăm12</v>
      </c>
    </row>
    <row r="1418" spans="1:4" x14ac:dyDescent="0.25">
      <c r="A1418" t="s">
        <v>543</v>
      </c>
      <c r="B1418" t="s">
        <v>25452</v>
      </c>
      <c r="C1418" t="s">
        <v>39211</v>
      </c>
      <c r="D1418" t="str">
        <f t="shared" si="22"/>
        <v>Điểm Trạm y tế Số 1 xã Pu Sam Cáp12</v>
      </c>
    </row>
    <row r="1419" spans="1:4" x14ac:dyDescent="0.25">
      <c r="A1419" t="s">
        <v>543</v>
      </c>
      <c r="B1419" t="s">
        <v>25453</v>
      </c>
      <c r="C1419" t="s">
        <v>39212</v>
      </c>
      <c r="D1419" t="str">
        <f t="shared" si="22"/>
        <v>Điểm Trạm y tế Số 2 xã Phong Thổ12</v>
      </c>
    </row>
    <row r="1420" spans="1:4" x14ac:dyDescent="0.25">
      <c r="A1420" t="s">
        <v>543</v>
      </c>
      <c r="B1420" t="s">
        <v>7966</v>
      </c>
      <c r="C1420" t="s">
        <v>39213</v>
      </c>
      <c r="D1420" t="str">
        <f t="shared" si="22"/>
        <v>Điểm Trạm y tế số 1 xã Tủa Sín Chải12</v>
      </c>
    </row>
    <row r="1421" spans="1:4" x14ac:dyDescent="0.25">
      <c r="A1421" t="s">
        <v>543</v>
      </c>
      <c r="B1421" t="s">
        <v>25454</v>
      </c>
      <c r="C1421" t="s">
        <v>39214</v>
      </c>
      <c r="D1421" t="str">
        <f t="shared" si="22"/>
        <v>Điểm Trạm y tế Số 2 xã Nậm Hàng12</v>
      </c>
    </row>
    <row r="1422" spans="1:4" x14ac:dyDescent="0.25">
      <c r="A1422" t="s">
        <v>543</v>
      </c>
      <c r="B1422" t="s">
        <v>25455</v>
      </c>
      <c r="C1422" t="s">
        <v>39215</v>
      </c>
      <c r="D1422" t="str">
        <f t="shared" si="22"/>
        <v>Điểm Trạm y tế Số 2 xã Hồng Thu12</v>
      </c>
    </row>
    <row r="1423" spans="1:4" x14ac:dyDescent="0.25">
      <c r="A1423" t="s">
        <v>543</v>
      </c>
      <c r="B1423" t="s">
        <v>7968</v>
      </c>
      <c r="C1423" t="s">
        <v>39216</v>
      </c>
      <c r="D1423" t="str">
        <f t="shared" si="22"/>
        <v>Điểm Trạm y tế Số 2 xã Pa Tần12</v>
      </c>
    </row>
    <row r="1424" spans="1:4" x14ac:dyDescent="0.25">
      <c r="A1424" t="s">
        <v>543</v>
      </c>
      <c r="B1424" t="s">
        <v>25456</v>
      </c>
      <c r="C1424" t="s">
        <v>39217</v>
      </c>
      <c r="D1424" t="str">
        <f t="shared" si="22"/>
        <v>Điểm Trạm y tế Số 2 xã Tủa Sín Chải12</v>
      </c>
    </row>
    <row r="1425" spans="1:4" x14ac:dyDescent="0.25">
      <c r="A1425" t="s">
        <v>543</v>
      </c>
      <c r="B1425" t="s">
        <v>25457</v>
      </c>
      <c r="C1425" t="s">
        <v>39218</v>
      </c>
      <c r="D1425" t="str">
        <f t="shared" si="22"/>
        <v>Điểm Trạm y tế Số 1 xã Nậm Mạ12</v>
      </c>
    </row>
    <row r="1426" spans="1:4" x14ac:dyDescent="0.25">
      <c r="A1426" t="s">
        <v>543</v>
      </c>
      <c r="B1426" t="s">
        <v>7969</v>
      </c>
      <c r="C1426" t="s">
        <v>39219</v>
      </c>
      <c r="D1426" t="str">
        <f t="shared" si="22"/>
        <v>Điểm trạm y tế Số 1 xã Sìn Hồ12</v>
      </c>
    </row>
    <row r="1427" spans="1:4" x14ac:dyDescent="0.25">
      <c r="A1427" t="s">
        <v>543</v>
      </c>
      <c r="B1427" t="s">
        <v>25458</v>
      </c>
      <c r="C1427" t="s">
        <v>39220</v>
      </c>
      <c r="D1427" t="str">
        <f t="shared" si="22"/>
        <v>Điểm Trạm y tế Số 1 xã Lê Lợi12</v>
      </c>
    </row>
    <row r="1428" spans="1:4" x14ac:dyDescent="0.25">
      <c r="A1428" t="s">
        <v>543</v>
      </c>
      <c r="B1428" t="s">
        <v>25459</v>
      </c>
      <c r="C1428" t="s">
        <v>39221</v>
      </c>
      <c r="D1428" t="str">
        <f t="shared" si="22"/>
        <v>Điểm Trạm y tế Số 3 xã Lê Lợi12</v>
      </c>
    </row>
    <row r="1429" spans="1:4" x14ac:dyDescent="0.25">
      <c r="A1429" t="s">
        <v>543</v>
      </c>
      <c r="B1429" t="s">
        <v>7971</v>
      </c>
      <c r="C1429" t="s">
        <v>19336</v>
      </c>
      <c r="D1429" t="str">
        <f t="shared" si="22"/>
        <v>Trạm y tế xã Bum Nưa12</v>
      </c>
    </row>
    <row r="1430" spans="1:4" x14ac:dyDescent="0.25">
      <c r="A1430" t="s">
        <v>543</v>
      </c>
      <c r="B1430" t="s">
        <v>25460</v>
      </c>
      <c r="C1430" t="s">
        <v>39222</v>
      </c>
      <c r="D1430" t="str">
        <f t="shared" si="22"/>
        <v>ĐIểm Trạm y tế Số 1 xã Bum Tở12</v>
      </c>
    </row>
    <row r="1431" spans="1:4" x14ac:dyDescent="0.25">
      <c r="A1431" t="s">
        <v>543</v>
      </c>
      <c r="B1431" t="s">
        <v>7973</v>
      </c>
      <c r="C1431" t="s">
        <v>39223</v>
      </c>
      <c r="D1431" t="str">
        <f t="shared" si="22"/>
        <v>Trạm Y tế xã Mường Tè12</v>
      </c>
    </row>
    <row r="1432" spans="1:4" x14ac:dyDescent="0.25">
      <c r="A1432" t="s">
        <v>543</v>
      </c>
      <c r="B1432" t="s">
        <v>25461</v>
      </c>
      <c r="C1432" t="s">
        <v>19338</v>
      </c>
      <c r="D1432" t="str">
        <f t="shared" si="22"/>
        <v>Trạm y tế xã Mù Cả12</v>
      </c>
    </row>
    <row r="1433" spans="1:4" x14ac:dyDescent="0.25">
      <c r="A1433" t="s">
        <v>543</v>
      </c>
      <c r="B1433" t="s">
        <v>7974</v>
      </c>
      <c r="C1433" t="s">
        <v>39224</v>
      </c>
      <c r="D1433" t="str">
        <f t="shared" si="22"/>
        <v>Điểm Trạm y tế Số 1 xã Thu Lũm12</v>
      </c>
    </row>
    <row r="1434" spans="1:4" x14ac:dyDescent="0.25">
      <c r="A1434" t="s">
        <v>543</v>
      </c>
      <c r="B1434" t="s">
        <v>25462</v>
      </c>
      <c r="C1434" t="s">
        <v>39225</v>
      </c>
      <c r="D1434" t="str">
        <f t="shared" si="22"/>
        <v>Điểm Trạm y tế Số 1 xã Mường Tè12</v>
      </c>
    </row>
    <row r="1435" spans="1:4" x14ac:dyDescent="0.25">
      <c r="A1435" t="s">
        <v>543</v>
      </c>
      <c r="B1435" t="s">
        <v>25463</v>
      </c>
      <c r="C1435" t="s">
        <v>39226</v>
      </c>
      <c r="D1435" t="str">
        <f t="shared" si="22"/>
        <v>Điểm Trạm y tế Số 2 xã Bum Tở12</v>
      </c>
    </row>
    <row r="1436" spans="1:4" x14ac:dyDescent="0.25">
      <c r="A1436" t="s">
        <v>543</v>
      </c>
      <c r="B1436" t="s">
        <v>7975</v>
      </c>
      <c r="C1436" t="s">
        <v>39227</v>
      </c>
      <c r="D1436" t="str">
        <f t="shared" si="22"/>
        <v>Trạm Y tế xã Hua Bum12</v>
      </c>
    </row>
    <row r="1437" spans="1:4" x14ac:dyDescent="0.25">
      <c r="A1437" t="s">
        <v>543</v>
      </c>
      <c r="B1437" t="s">
        <v>25464</v>
      </c>
      <c r="C1437" t="s">
        <v>39228</v>
      </c>
      <c r="D1437" t="str">
        <f t="shared" si="22"/>
        <v>Trạm Y tế xã Tà Tổng12</v>
      </c>
    </row>
    <row r="1438" spans="1:4" x14ac:dyDescent="0.25">
      <c r="A1438" t="s">
        <v>543</v>
      </c>
      <c r="B1438" t="s">
        <v>25465</v>
      </c>
      <c r="C1438" t="s">
        <v>38418</v>
      </c>
      <c r="D1438" t="str">
        <f t="shared" si="22"/>
        <v>Trạm y tế xã Pa Ủ12</v>
      </c>
    </row>
    <row r="1439" spans="1:4" x14ac:dyDescent="0.25">
      <c r="A1439" t="s">
        <v>543</v>
      </c>
      <c r="B1439" t="s">
        <v>25466</v>
      </c>
      <c r="C1439" t="s">
        <v>39229</v>
      </c>
      <c r="D1439" t="str">
        <f t="shared" si="22"/>
        <v>Điểm trạm y tế Số 1 xã Bum Nưa12</v>
      </c>
    </row>
    <row r="1440" spans="1:4" x14ac:dyDescent="0.25">
      <c r="A1440" t="s">
        <v>543</v>
      </c>
      <c r="B1440" t="s">
        <v>25467</v>
      </c>
      <c r="C1440" t="s">
        <v>39230</v>
      </c>
      <c r="D1440" t="str">
        <f t="shared" si="22"/>
        <v>Điểm Trạm y tế Số 1 xã Nậm Hàng12</v>
      </c>
    </row>
    <row r="1441" spans="1:4" x14ac:dyDescent="0.25">
      <c r="A1441" t="s">
        <v>543</v>
      </c>
      <c r="B1441" t="s">
        <v>25468</v>
      </c>
      <c r="C1441" t="s">
        <v>19339</v>
      </c>
      <c r="D1441" t="str">
        <f t="shared" si="22"/>
        <v>Trạm y tế xã Mường Khoa12</v>
      </c>
    </row>
    <row r="1442" spans="1:4" x14ac:dyDescent="0.25">
      <c r="A1442" t="s">
        <v>543</v>
      </c>
      <c r="B1442" t="s">
        <v>7976</v>
      </c>
      <c r="C1442" t="s">
        <v>39231</v>
      </c>
      <c r="D1442" t="str">
        <f t="shared" si="22"/>
        <v>Trạm Y tế xã Tân Uyên12</v>
      </c>
    </row>
    <row r="1443" spans="1:4" x14ac:dyDescent="0.25">
      <c r="A1443" t="s">
        <v>543</v>
      </c>
      <c r="B1443" t="s">
        <v>25469</v>
      </c>
      <c r="C1443" t="s">
        <v>39232</v>
      </c>
      <c r="D1443" t="str">
        <f t="shared" si="22"/>
        <v>Điểm Trạm y tế Số 1 xã Pắc Ta12</v>
      </c>
    </row>
    <row r="1444" spans="1:4" x14ac:dyDescent="0.25">
      <c r="A1444" t="s">
        <v>543</v>
      </c>
      <c r="B1444" t="s">
        <v>25470</v>
      </c>
      <c r="C1444" t="s">
        <v>39233</v>
      </c>
      <c r="D1444" t="str">
        <f t="shared" si="22"/>
        <v>Điểm Trạm y tế số 1 xã Than Uyên12</v>
      </c>
    </row>
    <row r="1445" spans="1:4" x14ac:dyDescent="0.25">
      <c r="A1445" t="s">
        <v>543</v>
      </c>
      <c r="B1445" t="s">
        <v>25471</v>
      </c>
      <c r="C1445" t="s">
        <v>39234</v>
      </c>
      <c r="D1445" t="str">
        <f t="shared" si="22"/>
        <v>Trạm y tế xã Than Uyên12</v>
      </c>
    </row>
    <row r="1446" spans="1:4" x14ac:dyDescent="0.25">
      <c r="A1446" t="s">
        <v>543</v>
      </c>
      <c r="B1446" t="s">
        <v>25472</v>
      </c>
      <c r="C1446" t="s">
        <v>19341</v>
      </c>
      <c r="D1446" t="str">
        <f t="shared" si="22"/>
        <v>Trạm y tế xã Khoen On12</v>
      </c>
    </row>
    <row r="1447" spans="1:4" x14ac:dyDescent="0.25">
      <c r="A1447" t="s">
        <v>543</v>
      </c>
      <c r="B1447" t="s">
        <v>25473</v>
      </c>
      <c r="C1447" t="s">
        <v>39235</v>
      </c>
      <c r="D1447" t="str">
        <f t="shared" si="22"/>
        <v>Điểm Trạm y tế số 1 xã Khoen On12</v>
      </c>
    </row>
    <row r="1448" spans="1:4" x14ac:dyDescent="0.25">
      <c r="A1448" t="s">
        <v>543</v>
      </c>
      <c r="B1448" t="s">
        <v>7977</v>
      </c>
      <c r="C1448" t="s">
        <v>39236</v>
      </c>
      <c r="D1448" t="str">
        <f t="shared" si="22"/>
        <v>Điểm trạm Y tế số 2 xã Mường Kim12</v>
      </c>
    </row>
    <row r="1449" spans="1:4" x14ac:dyDescent="0.25">
      <c r="A1449" t="s">
        <v>543</v>
      </c>
      <c r="B1449" t="s">
        <v>25474</v>
      </c>
      <c r="C1449" t="s">
        <v>39237</v>
      </c>
      <c r="D1449" t="str">
        <f t="shared" si="22"/>
        <v>Điểm Trạm y tế số 1 xã Mường Than12</v>
      </c>
    </row>
    <row r="1450" spans="1:4" x14ac:dyDescent="0.25">
      <c r="A1450" t="s">
        <v>543</v>
      </c>
      <c r="B1450" t="s">
        <v>25475</v>
      </c>
      <c r="C1450" t="s">
        <v>39238</v>
      </c>
      <c r="D1450" t="str">
        <f t="shared" si="22"/>
        <v>Điểm Trạm y tế Số 1 xã Nậm Sỏ12</v>
      </c>
    </row>
    <row r="1451" spans="1:4" x14ac:dyDescent="0.25">
      <c r="A1451" t="s">
        <v>543</v>
      </c>
      <c r="B1451" t="s">
        <v>25476</v>
      </c>
      <c r="C1451" t="s">
        <v>19342</v>
      </c>
      <c r="D1451" t="str">
        <f t="shared" si="22"/>
        <v>Trạm y tế xã Nậm Sỏ12</v>
      </c>
    </row>
    <row r="1452" spans="1:4" x14ac:dyDescent="0.25">
      <c r="A1452" t="s">
        <v>543</v>
      </c>
      <c r="B1452" t="s">
        <v>25477</v>
      </c>
      <c r="C1452" t="s">
        <v>19343</v>
      </c>
      <c r="D1452" t="str">
        <f t="shared" si="22"/>
        <v>Bệnh viện đa khoa tỉnh Lai Châu12</v>
      </c>
    </row>
    <row r="1453" spans="1:4" x14ac:dyDescent="0.25">
      <c r="A1453" t="s">
        <v>543</v>
      </c>
      <c r="B1453" t="s">
        <v>25478</v>
      </c>
      <c r="C1453" t="s">
        <v>39239</v>
      </c>
      <c r="D1453" t="str">
        <f t="shared" si="22"/>
        <v>Điểm Trạm y tế Số 2 xã Tân Uyên12</v>
      </c>
    </row>
    <row r="1454" spans="1:4" x14ac:dyDescent="0.25">
      <c r="A1454" t="s">
        <v>543</v>
      </c>
      <c r="B1454" t="s">
        <v>25479</v>
      </c>
      <c r="C1454" t="s">
        <v>19329</v>
      </c>
      <c r="D1454" t="str">
        <f t="shared" si="22"/>
        <v>Trạm y tế xã Tả Lèng12</v>
      </c>
    </row>
    <row r="1455" spans="1:4" x14ac:dyDescent="0.25">
      <c r="A1455" t="s">
        <v>543</v>
      </c>
      <c r="B1455" t="s">
        <v>25480</v>
      </c>
      <c r="C1455" t="s">
        <v>39240</v>
      </c>
      <c r="D1455" t="str">
        <f t="shared" si="22"/>
        <v>Điểm Trạm y tế số 1 xã Pa Tần12</v>
      </c>
    </row>
    <row r="1456" spans="1:4" x14ac:dyDescent="0.25">
      <c r="A1456" t="s">
        <v>543</v>
      </c>
      <c r="B1456" t="s">
        <v>7979</v>
      </c>
      <c r="C1456" t="s">
        <v>39241</v>
      </c>
      <c r="D1456" t="str">
        <f t="shared" si="22"/>
        <v>Trạm Y tế xã Lê Lợi12</v>
      </c>
    </row>
    <row r="1457" spans="1:4" x14ac:dyDescent="0.25">
      <c r="A1457" t="s">
        <v>543</v>
      </c>
      <c r="B1457" t="s">
        <v>25481</v>
      </c>
      <c r="C1457" t="s">
        <v>39242</v>
      </c>
      <c r="D1457" t="str">
        <f t="shared" si="22"/>
        <v>Bệnh viện Đa khoa Tân Uyên12</v>
      </c>
    </row>
    <row r="1458" spans="1:4" x14ac:dyDescent="0.25">
      <c r="A1458" t="s">
        <v>543</v>
      </c>
      <c r="B1458" t="s">
        <v>25482</v>
      </c>
      <c r="C1458" t="s">
        <v>39243</v>
      </c>
      <c r="D1458" t="str">
        <f t="shared" si="22"/>
        <v>Bệnh viện đa khoa Pa Há12</v>
      </c>
    </row>
    <row r="1459" spans="1:4" x14ac:dyDescent="0.25">
      <c r="A1459" t="s">
        <v>543</v>
      </c>
      <c r="B1459" t="s">
        <v>7980</v>
      </c>
      <c r="C1459" t="s">
        <v>19344</v>
      </c>
      <c r="D1459" t="str">
        <f t="shared" si="22"/>
        <v>Phòng khám đa khoa khu vực Mường tè xã12</v>
      </c>
    </row>
    <row r="1460" spans="1:4" x14ac:dyDescent="0.25">
      <c r="A1460" t="s">
        <v>543</v>
      </c>
      <c r="B1460" t="s">
        <v>25483</v>
      </c>
      <c r="C1460" t="s">
        <v>38419</v>
      </c>
      <c r="D1460" t="str">
        <f t="shared" si="22"/>
        <v>Điểm Trạm y tế số 2 phường Tân Phong12</v>
      </c>
    </row>
    <row r="1461" spans="1:4" x14ac:dyDescent="0.25">
      <c r="A1461" t="s">
        <v>543</v>
      </c>
      <c r="B1461" t="s">
        <v>7982</v>
      </c>
      <c r="C1461" t="s">
        <v>25484</v>
      </c>
      <c r="D1461" t="str">
        <f t="shared" si="22"/>
        <v>Điểm trạm Y tế số 1 phường Tân Phong12</v>
      </c>
    </row>
    <row r="1462" spans="1:4" x14ac:dyDescent="0.25">
      <c r="A1462" t="s">
        <v>543</v>
      </c>
      <c r="B1462" t="s">
        <v>25485</v>
      </c>
      <c r="C1462" t="s">
        <v>19346</v>
      </c>
      <c r="D1462" t="str">
        <f t="shared" si="22"/>
        <v>Trạm y tế phường Đoàn Kết12</v>
      </c>
    </row>
    <row r="1463" spans="1:4" x14ac:dyDescent="0.25">
      <c r="A1463" t="s">
        <v>543</v>
      </c>
      <c r="B1463" t="s">
        <v>25486</v>
      </c>
      <c r="C1463" t="s">
        <v>38420</v>
      </c>
      <c r="D1463" t="str">
        <f t="shared" si="22"/>
        <v>Điểm trạm Y tế số 2 phường Đoàn Kết12</v>
      </c>
    </row>
    <row r="1464" spans="1:4" x14ac:dyDescent="0.25">
      <c r="A1464" t="s">
        <v>543</v>
      </c>
      <c r="B1464" t="s">
        <v>7983</v>
      </c>
      <c r="C1464" t="s">
        <v>39244</v>
      </c>
      <c r="D1464" t="str">
        <f t="shared" si="22"/>
        <v>Điểm Trạm y tế Số 3 xã Than Uyên12</v>
      </c>
    </row>
    <row r="1465" spans="1:4" x14ac:dyDescent="0.25">
      <c r="A1465" t="s">
        <v>543</v>
      </c>
      <c r="B1465" t="s">
        <v>25487</v>
      </c>
      <c r="C1465" t="s">
        <v>38421</v>
      </c>
      <c r="D1465" t="str">
        <f t="shared" si="22"/>
        <v>Trạm Y tế xã Thu Lũm12</v>
      </c>
    </row>
    <row r="1466" spans="1:4" x14ac:dyDescent="0.25">
      <c r="A1466" t="s">
        <v>543</v>
      </c>
      <c r="B1466" t="s">
        <v>25488</v>
      </c>
      <c r="C1466" t="s">
        <v>39245</v>
      </c>
      <c r="D1466" t="str">
        <f t="shared" si="22"/>
        <v>Điểm Trạm y tế Số 1 xã Mường Khoa12</v>
      </c>
    </row>
    <row r="1467" spans="1:4" x14ac:dyDescent="0.25">
      <c r="A1467" t="s">
        <v>543</v>
      </c>
      <c r="B1467" t="s">
        <v>7986</v>
      </c>
      <c r="C1467" t="s">
        <v>19340</v>
      </c>
      <c r="D1467" t="str">
        <f t="shared" si="22"/>
        <v>Trạm y tế xã Mường Than12</v>
      </c>
    </row>
    <row r="1468" spans="1:4" x14ac:dyDescent="0.25">
      <c r="A1468" t="s">
        <v>543</v>
      </c>
      <c r="B1468" t="s">
        <v>25489</v>
      </c>
      <c r="C1468" t="s">
        <v>39246</v>
      </c>
      <c r="D1468" t="str">
        <f t="shared" si="22"/>
        <v>Điểm trạm Y tế số 1 xã Mường Kim12</v>
      </c>
    </row>
    <row r="1469" spans="1:4" x14ac:dyDescent="0.25">
      <c r="A1469" t="s">
        <v>543</v>
      </c>
      <c r="B1469" t="s">
        <v>25490</v>
      </c>
      <c r="C1469" t="s">
        <v>39247</v>
      </c>
      <c r="D1469" t="str">
        <f t="shared" si="22"/>
        <v>Điểm Trạm y tế Số 1 xã Tân Uyên12</v>
      </c>
    </row>
    <row r="1470" spans="1:4" x14ac:dyDescent="0.25">
      <c r="A1470" t="s">
        <v>543</v>
      </c>
      <c r="B1470" t="s">
        <v>7988</v>
      </c>
      <c r="C1470" t="s">
        <v>38422</v>
      </c>
      <c r="D1470" t="str">
        <f t="shared" si="22"/>
        <v>Trạm Y tế xã Phong Thổ12</v>
      </c>
    </row>
    <row r="1471" spans="1:4" x14ac:dyDescent="0.25">
      <c r="A1471" t="s">
        <v>543</v>
      </c>
      <c r="B1471" t="s">
        <v>7990</v>
      </c>
      <c r="C1471" t="s">
        <v>19347</v>
      </c>
      <c r="D1471" t="str">
        <f t="shared" si="22"/>
        <v>Bệnh viện Y học cổ truyền tỉnh Lai Châu12</v>
      </c>
    </row>
    <row r="1472" spans="1:4" x14ac:dyDescent="0.25">
      <c r="A1472" t="s">
        <v>543</v>
      </c>
      <c r="B1472" t="s">
        <v>25491</v>
      </c>
      <c r="C1472" t="s">
        <v>25492</v>
      </c>
      <c r="D1472" t="str">
        <f t="shared" si="22"/>
        <v>Bệnh viện Phổi tỉnh Lai Châu12</v>
      </c>
    </row>
    <row r="1473" spans="1:4" x14ac:dyDescent="0.25">
      <c r="A1473" t="s">
        <v>543</v>
      </c>
      <c r="B1473" t="s">
        <v>7995</v>
      </c>
      <c r="C1473" t="s">
        <v>39248</v>
      </c>
      <c r="D1473" t="str">
        <f t="shared" si="22"/>
        <v>Điểm Trạm y tế Số 1 xã Nậm Tăm12</v>
      </c>
    </row>
    <row r="1474" spans="1:4" x14ac:dyDescent="0.25">
      <c r="A1474" t="s">
        <v>543</v>
      </c>
      <c r="B1474" t="s">
        <v>25493</v>
      </c>
      <c r="C1474" t="s">
        <v>39249</v>
      </c>
      <c r="D1474" t="str">
        <f t="shared" ref="D1474:D1537" si="23">CONCATENATE(C1474,A1474)</f>
        <v>Điểm Trạm y tế Số 2 xã Pu Sam Cáp12</v>
      </c>
    </row>
    <row r="1475" spans="1:4" x14ac:dyDescent="0.25">
      <c r="A1475" t="s">
        <v>543</v>
      </c>
      <c r="B1475" t="s">
        <v>25494</v>
      </c>
      <c r="C1475" t="s">
        <v>39250</v>
      </c>
      <c r="D1475" t="str">
        <f t="shared" si="23"/>
        <v>Trạm Y tế xã Nậm Hàng12</v>
      </c>
    </row>
    <row r="1476" spans="1:4" x14ac:dyDescent="0.25">
      <c r="A1476" t="s">
        <v>543</v>
      </c>
      <c r="B1476" t="s">
        <v>7996</v>
      </c>
      <c r="C1476" t="s">
        <v>39251</v>
      </c>
      <c r="D1476" t="str">
        <f t="shared" si="23"/>
        <v>Điểm Trạm y tế Số 1 xã Pa Ủ12</v>
      </c>
    </row>
    <row r="1477" spans="1:4" x14ac:dyDescent="0.25">
      <c r="A1477" t="s">
        <v>543</v>
      </c>
      <c r="B1477" t="s">
        <v>25495</v>
      </c>
      <c r="C1477" t="s">
        <v>39252</v>
      </c>
      <c r="D1477" t="str">
        <f t="shared" si="23"/>
        <v>Điểm Trạm y tế Số 1 xã Hua Bum12</v>
      </c>
    </row>
    <row r="1478" spans="1:4" x14ac:dyDescent="0.25">
      <c r="A1478" t="s">
        <v>543</v>
      </c>
      <c r="B1478" t="s">
        <v>25496</v>
      </c>
      <c r="C1478" t="s">
        <v>39253</v>
      </c>
      <c r="D1478" t="str">
        <f t="shared" si="23"/>
        <v>Bệnh viện Đa khoa Nậm Nhùn12</v>
      </c>
    </row>
    <row r="1479" spans="1:4" x14ac:dyDescent="0.25">
      <c r="A1479" t="s">
        <v>543</v>
      </c>
      <c r="B1479" t="s">
        <v>7998</v>
      </c>
      <c r="C1479" t="s">
        <v>19319</v>
      </c>
      <c r="D1479" t="str">
        <f t="shared" si="23"/>
        <v>Trạm y tế xã Pa Tần12</v>
      </c>
    </row>
    <row r="1480" spans="1:4" x14ac:dyDescent="0.25">
      <c r="A1480" t="s">
        <v>543</v>
      </c>
      <c r="B1480" t="s">
        <v>25497</v>
      </c>
      <c r="C1480" t="s">
        <v>39254</v>
      </c>
      <c r="D1480" t="str">
        <f t="shared" si="23"/>
        <v>Điểm Trạm y tế Số 1 xã Mường Mô12</v>
      </c>
    </row>
    <row r="1481" spans="1:4" x14ac:dyDescent="0.25">
      <c r="A1481" t="s">
        <v>543</v>
      </c>
      <c r="B1481" t="s">
        <v>25498</v>
      </c>
      <c r="C1481" t="s">
        <v>39255</v>
      </c>
      <c r="D1481" t="str">
        <f t="shared" si="23"/>
        <v>Điểm Trạm y tế Số 2 xã Lê Lợi12</v>
      </c>
    </row>
    <row r="1482" spans="1:4" x14ac:dyDescent="0.25">
      <c r="A1482" t="s">
        <v>543</v>
      </c>
      <c r="B1482" t="s">
        <v>8000</v>
      </c>
      <c r="C1482" t="s">
        <v>38423</v>
      </c>
      <c r="D1482" t="str">
        <f t="shared" si="23"/>
        <v>Điểm trạm Y tế số 1 phường Đoàn Kết12</v>
      </c>
    </row>
    <row r="1483" spans="1:4" x14ac:dyDescent="0.25">
      <c r="A1483" t="s">
        <v>543</v>
      </c>
      <c r="B1483" t="s">
        <v>25499</v>
      </c>
      <c r="C1483" t="s">
        <v>19345</v>
      </c>
      <c r="D1483" t="str">
        <f t="shared" si="23"/>
        <v>Trạm y tế phường Tân Phong12</v>
      </c>
    </row>
    <row r="1484" spans="1:4" x14ac:dyDescent="0.25">
      <c r="A1484" t="s">
        <v>543</v>
      </c>
      <c r="B1484" t="s">
        <v>25500</v>
      </c>
      <c r="C1484" t="s">
        <v>19348</v>
      </c>
      <c r="D1484" t="str">
        <f t="shared" si="23"/>
        <v>Phòng khám đa khoa thuộc Trung tâm Kiểm soát bệnh tật tỉnh Lai Châu12</v>
      </c>
    </row>
    <row r="1485" spans="1:4" x14ac:dyDescent="0.25">
      <c r="A1485">
        <v>14</v>
      </c>
      <c r="B1485" t="s">
        <v>25501</v>
      </c>
      <c r="C1485" t="s">
        <v>25502</v>
      </c>
      <c r="D1485" t="str">
        <f t="shared" si="23"/>
        <v>Bệnh viện đa khoa tỉnh Sơn La - Cơ sở 114</v>
      </c>
    </row>
    <row r="1486" spans="1:4" x14ac:dyDescent="0.25">
      <c r="A1486" t="s">
        <v>599</v>
      </c>
      <c r="B1486" t="s">
        <v>8827</v>
      </c>
      <c r="C1486" t="s">
        <v>25503</v>
      </c>
      <c r="D1486" t="str">
        <f t="shared" si="23"/>
        <v>Bệnh viện đa khoa khu vực Mai Sơn14</v>
      </c>
    </row>
    <row r="1487" spans="1:4" x14ac:dyDescent="0.25">
      <c r="A1487" t="s">
        <v>599</v>
      </c>
      <c r="B1487" t="s">
        <v>25504</v>
      </c>
      <c r="C1487" t="s">
        <v>25505</v>
      </c>
      <c r="D1487" t="str">
        <f t="shared" si="23"/>
        <v>Bệnh viện đa khoa khu vực Mộc châu14</v>
      </c>
    </row>
    <row r="1488" spans="1:4" x14ac:dyDescent="0.25">
      <c r="A1488" t="s">
        <v>599</v>
      </c>
      <c r="B1488" t="s">
        <v>25506</v>
      </c>
      <c r="C1488" t="s">
        <v>25507</v>
      </c>
      <c r="D1488" t="str">
        <f t="shared" si="23"/>
        <v>Bệnh viện đa khoa khu vực Phù yên14</v>
      </c>
    </row>
    <row r="1489" spans="1:4" x14ac:dyDescent="0.25">
      <c r="A1489" t="s">
        <v>599</v>
      </c>
      <c r="B1489" t="s">
        <v>8828</v>
      </c>
      <c r="C1489" t="s">
        <v>25508</v>
      </c>
      <c r="D1489" t="str">
        <f t="shared" si="23"/>
        <v>Bệnh viện đa khoa khu vực Thuận Châu14</v>
      </c>
    </row>
    <row r="1490" spans="1:4" x14ac:dyDescent="0.25">
      <c r="A1490" t="s">
        <v>599</v>
      </c>
      <c r="B1490" t="s">
        <v>25509</v>
      </c>
      <c r="C1490" t="s">
        <v>25510</v>
      </c>
      <c r="D1490" t="str">
        <f t="shared" si="23"/>
        <v>Bệnh viện đa khoa khu vực Yên Châu14</v>
      </c>
    </row>
    <row r="1491" spans="1:4" x14ac:dyDescent="0.25">
      <c r="A1491" t="s">
        <v>599</v>
      </c>
      <c r="B1491" t="s">
        <v>25511</v>
      </c>
      <c r="C1491" t="s">
        <v>25512</v>
      </c>
      <c r="D1491" t="str">
        <f t="shared" si="23"/>
        <v>Bệnh Viện Đa Khoa Khu Vực Sông Mã14</v>
      </c>
    </row>
    <row r="1492" spans="1:4" x14ac:dyDescent="0.25">
      <c r="A1492" t="s">
        <v>599</v>
      </c>
      <c r="B1492" t="s">
        <v>8829</v>
      </c>
      <c r="C1492" t="s">
        <v>25513</v>
      </c>
      <c r="D1492" t="str">
        <f t="shared" si="23"/>
        <v>Bệnh viện Đa Khoa khu vực Quỳnh Nhai14</v>
      </c>
    </row>
    <row r="1493" spans="1:4" x14ac:dyDescent="0.25">
      <c r="A1493" t="s">
        <v>599</v>
      </c>
      <c r="B1493" t="s">
        <v>25514</v>
      </c>
      <c r="C1493" t="s">
        <v>25515</v>
      </c>
      <c r="D1493" t="str">
        <f t="shared" si="23"/>
        <v>Bệnh viện đa khoa khu vực Mường La14</v>
      </c>
    </row>
    <row r="1494" spans="1:4" x14ac:dyDescent="0.25">
      <c r="A1494" t="s">
        <v>599</v>
      </c>
      <c r="B1494" t="s">
        <v>25516</v>
      </c>
      <c r="C1494" t="s">
        <v>25517</v>
      </c>
      <c r="D1494" t="str">
        <f t="shared" si="23"/>
        <v>Bệnh viện đa khoa khu vực Bắc Yên14</v>
      </c>
    </row>
    <row r="1495" spans="1:4" x14ac:dyDescent="0.25">
      <c r="A1495" t="s">
        <v>599</v>
      </c>
      <c r="B1495" t="s">
        <v>8831</v>
      </c>
      <c r="C1495" t="s">
        <v>25518</v>
      </c>
      <c r="D1495" t="str">
        <f t="shared" si="23"/>
        <v>Bệnh viện đa khoa khu vực Vân Hồ-Cơ Sở Thảo Nguyên14</v>
      </c>
    </row>
    <row r="1496" spans="1:4" x14ac:dyDescent="0.25">
      <c r="A1496" t="s">
        <v>599</v>
      </c>
      <c r="B1496" t="s">
        <v>25519</v>
      </c>
      <c r="C1496" t="s">
        <v>25520</v>
      </c>
      <c r="D1496" t="str">
        <f t="shared" si="23"/>
        <v>Bệnh viện Quân Y 6/Cục hậu cần - kỹ thuật/Quân khu II14</v>
      </c>
    </row>
    <row r="1497" spans="1:4" x14ac:dyDescent="0.25">
      <c r="A1497" t="s">
        <v>599</v>
      </c>
      <c r="B1497" t="s">
        <v>25521</v>
      </c>
      <c r="C1497" t="s">
        <v>25522</v>
      </c>
      <c r="D1497" t="str">
        <f t="shared" si="23"/>
        <v>Bệnh viện đa khoa khu vực Sốp Cộp14</v>
      </c>
    </row>
    <row r="1498" spans="1:4" x14ac:dyDescent="0.25">
      <c r="A1498" t="s">
        <v>599</v>
      </c>
      <c r="B1498" t="s">
        <v>25523</v>
      </c>
      <c r="C1498" t="s">
        <v>39256</v>
      </c>
      <c r="D1498" t="str">
        <f t="shared" si="23"/>
        <v>Bệnh viện  Phong và Da Liễu tỉnh Sơn La - cơ sở 114</v>
      </c>
    </row>
    <row r="1499" spans="1:4" x14ac:dyDescent="0.25">
      <c r="A1499" t="s">
        <v>599</v>
      </c>
      <c r="B1499" t="s">
        <v>8835</v>
      </c>
      <c r="C1499" t="s">
        <v>25524</v>
      </c>
      <c r="D1499" t="str">
        <f t="shared" si="23"/>
        <v>Điểm Y tế Chiềng Lề14</v>
      </c>
    </row>
    <row r="1500" spans="1:4" x14ac:dyDescent="0.25">
      <c r="A1500" t="s">
        <v>599</v>
      </c>
      <c r="B1500" t="s">
        <v>25525</v>
      </c>
      <c r="C1500" t="s">
        <v>19349</v>
      </c>
      <c r="D1500" t="str">
        <f t="shared" si="23"/>
        <v>Trạm y tế phường Tô Hiệu14</v>
      </c>
    </row>
    <row r="1501" spans="1:4" x14ac:dyDescent="0.25">
      <c r="A1501" t="s">
        <v>599</v>
      </c>
      <c r="B1501" t="s">
        <v>25526</v>
      </c>
      <c r="C1501" t="s">
        <v>25527</v>
      </c>
      <c r="D1501" t="str">
        <f t="shared" si="23"/>
        <v>Điểm Y tế Quyết Thắng14</v>
      </c>
    </row>
    <row r="1502" spans="1:4" x14ac:dyDescent="0.25">
      <c r="A1502" t="s">
        <v>599</v>
      </c>
      <c r="B1502" t="s">
        <v>8837</v>
      </c>
      <c r="C1502" t="s">
        <v>25528</v>
      </c>
      <c r="D1502" t="str">
        <f t="shared" si="23"/>
        <v>Điểm Y tế Quyết Tâm14</v>
      </c>
    </row>
    <row r="1503" spans="1:4" x14ac:dyDescent="0.25">
      <c r="A1503" t="s">
        <v>599</v>
      </c>
      <c r="B1503" t="s">
        <v>25529</v>
      </c>
      <c r="C1503" t="s">
        <v>25530</v>
      </c>
      <c r="D1503" t="str">
        <f t="shared" si="23"/>
        <v>Điểm Y tế Chiềng Cọ14</v>
      </c>
    </row>
    <row r="1504" spans="1:4" x14ac:dyDescent="0.25">
      <c r="A1504" t="s">
        <v>599</v>
      </c>
      <c r="B1504" t="s">
        <v>25531</v>
      </c>
      <c r="C1504" t="s">
        <v>25532</v>
      </c>
      <c r="D1504" t="str">
        <f t="shared" si="23"/>
        <v>Điểm Y tế Chiềng Đen14</v>
      </c>
    </row>
    <row r="1505" spans="1:4" x14ac:dyDescent="0.25">
      <c r="A1505" t="s">
        <v>599</v>
      </c>
      <c r="B1505" t="s">
        <v>8839</v>
      </c>
      <c r="C1505" t="s">
        <v>25533</v>
      </c>
      <c r="D1505" t="str">
        <f t="shared" si="23"/>
        <v>Điểm Y tế Chiềng Xôm14</v>
      </c>
    </row>
    <row r="1506" spans="1:4" x14ac:dyDescent="0.25">
      <c r="A1506" t="s">
        <v>599</v>
      </c>
      <c r="B1506" t="s">
        <v>25534</v>
      </c>
      <c r="C1506" t="s">
        <v>19350</v>
      </c>
      <c r="D1506" t="str">
        <f t="shared" si="23"/>
        <v>Trạm y tế phường Chiềng An14</v>
      </c>
    </row>
    <row r="1507" spans="1:4" x14ac:dyDescent="0.25">
      <c r="A1507" t="s">
        <v>599</v>
      </c>
      <c r="B1507" t="s">
        <v>25535</v>
      </c>
      <c r="C1507" t="s">
        <v>19351</v>
      </c>
      <c r="D1507" t="str">
        <f t="shared" si="23"/>
        <v>Trạm y tế phường Chiềng Cơi14</v>
      </c>
    </row>
    <row r="1508" spans="1:4" x14ac:dyDescent="0.25">
      <c r="A1508" t="s">
        <v>599</v>
      </c>
      <c r="B1508" t="s">
        <v>8841</v>
      </c>
      <c r="C1508" t="s">
        <v>25536</v>
      </c>
      <c r="D1508" t="str">
        <f t="shared" si="23"/>
        <v>Điểm Y tế Chiềng Ngần14</v>
      </c>
    </row>
    <row r="1509" spans="1:4" x14ac:dyDescent="0.25">
      <c r="A1509" t="s">
        <v>599</v>
      </c>
      <c r="B1509" t="s">
        <v>25537</v>
      </c>
      <c r="C1509" t="s">
        <v>25538</v>
      </c>
      <c r="D1509" t="str">
        <f t="shared" si="23"/>
        <v>Điểm Y tế Hua La14</v>
      </c>
    </row>
    <row r="1510" spans="1:4" x14ac:dyDescent="0.25">
      <c r="A1510" t="s">
        <v>599</v>
      </c>
      <c r="B1510" t="s">
        <v>25539</v>
      </c>
      <c r="C1510" t="s">
        <v>19352</v>
      </c>
      <c r="D1510" t="str">
        <f t="shared" si="23"/>
        <v>Trạm y tế phường Chiềng Sinh14</v>
      </c>
    </row>
    <row r="1511" spans="1:4" x14ac:dyDescent="0.25">
      <c r="A1511" t="s">
        <v>599</v>
      </c>
      <c r="B1511" t="s">
        <v>8843</v>
      </c>
      <c r="C1511" t="s">
        <v>19353</v>
      </c>
      <c r="D1511" t="str">
        <f t="shared" si="23"/>
        <v>Trạm y tế xã Mường Chiên14</v>
      </c>
    </row>
    <row r="1512" spans="1:4" x14ac:dyDescent="0.25">
      <c r="A1512" t="s">
        <v>599</v>
      </c>
      <c r="B1512" t="s">
        <v>25540</v>
      </c>
      <c r="C1512" t="s">
        <v>19354</v>
      </c>
      <c r="D1512" t="str">
        <f t="shared" si="23"/>
        <v>Trạm y tế xã Cà Nàng14</v>
      </c>
    </row>
    <row r="1513" spans="1:4" x14ac:dyDescent="0.25">
      <c r="A1513" t="s">
        <v>599</v>
      </c>
      <c r="B1513" t="s">
        <v>25541</v>
      </c>
      <c r="C1513" t="s">
        <v>19355</v>
      </c>
      <c r="D1513" t="str">
        <f t="shared" si="23"/>
        <v>Trạm y tế xã Chiềng Khay14</v>
      </c>
    </row>
    <row r="1514" spans="1:4" x14ac:dyDescent="0.25">
      <c r="A1514" t="s">
        <v>599</v>
      </c>
      <c r="B1514" t="s">
        <v>8845</v>
      </c>
      <c r="C1514" t="s">
        <v>19356</v>
      </c>
      <c r="D1514" t="str">
        <f t="shared" si="23"/>
        <v>Trạm y tế xã Pá Ma Pha Khinh14</v>
      </c>
    </row>
    <row r="1515" spans="1:4" x14ac:dyDescent="0.25">
      <c r="A1515" t="s">
        <v>599</v>
      </c>
      <c r="B1515" t="s">
        <v>8847</v>
      </c>
      <c r="C1515" t="s">
        <v>19357</v>
      </c>
      <c r="D1515" t="str">
        <f t="shared" si="23"/>
        <v>Trạm y tế xã Chiềng Ơn14</v>
      </c>
    </row>
    <row r="1516" spans="1:4" x14ac:dyDescent="0.25">
      <c r="A1516" t="s">
        <v>599</v>
      </c>
      <c r="B1516" t="s">
        <v>25542</v>
      </c>
      <c r="C1516" t="s">
        <v>25543</v>
      </c>
      <c r="D1516" t="str">
        <f t="shared" si="23"/>
        <v>Trạm y tế thị trấn Mường Giàng14</v>
      </c>
    </row>
    <row r="1517" spans="1:4" x14ac:dyDescent="0.25">
      <c r="A1517" t="s">
        <v>599</v>
      </c>
      <c r="B1517" t="s">
        <v>25544</v>
      </c>
      <c r="C1517" t="s">
        <v>19358</v>
      </c>
      <c r="D1517" t="str">
        <f t="shared" si="23"/>
        <v>Trạm y tế xã Chiềng Bằng14</v>
      </c>
    </row>
    <row r="1518" spans="1:4" x14ac:dyDescent="0.25">
      <c r="A1518" t="s">
        <v>599</v>
      </c>
      <c r="B1518" t="s">
        <v>8849</v>
      </c>
      <c r="C1518" t="s">
        <v>19359</v>
      </c>
      <c r="D1518" t="str">
        <f t="shared" si="23"/>
        <v>Trạm y tế xã Mường Sại14</v>
      </c>
    </row>
    <row r="1519" spans="1:4" x14ac:dyDescent="0.25">
      <c r="A1519" t="s">
        <v>599</v>
      </c>
      <c r="B1519" t="s">
        <v>25545</v>
      </c>
      <c r="C1519" t="s">
        <v>19360</v>
      </c>
      <c r="D1519" t="str">
        <f t="shared" si="23"/>
        <v>Trạm y tế xã Nậm ét14</v>
      </c>
    </row>
    <row r="1520" spans="1:4" x14ac:dyDescent="0.25">
      <c r="A1520" t="s">
        <v>599</v>
      </c>
      <c r="B1520" t="s">
        <v>8850</v>
      </c>
      <c r="C1520" t="s">
        <v>19361</v>
      </c>
      <c r="D1520" t="str">
        <f t="shared" si="23"/>
        <v>Trạm y tế xã Chiềng Khoang14</v>
      </c>
    </row>
    <row r="1521" spans="1:4" x14ac:dyDescent="0.25">
      <c r="A1521" t="s">
        <v>599</v>
      </c>
      <c r="B1521" t="s">
        <v>25546</v>
      </c>
      <c r="C1521" t="s">
        <v>25547</v>
      </c>
      <c r="D1521" t="str">
        <f t="shared" si="23"/>
        <v>Điểm Y tế Thuận Châu14</v>
      </c>
    </row>
    <row r="1522" spans="1:4" x14ac:dyDescent="0.25">
      <c r="A1522" t="s">
        <v>599</v>
      </c>
      <c r="B1522" t="s">
        <v>25548</v>
      </c>
      <c r="C1522" t="s">
        <v>25549</v>
      </c>
      <c r="D1522" t="str">
        <f t="shared" si="23"/>
        <v>Điểm Y tế Phổng Lái14</v>
      </c>
    </row>
    <row r="1523" spans="1:4" x14ac:dyDescent="0.25">
      <c r="A1523" t="s">
        <v>599</v>
      </c>
      <c r="B1523" t="s">
        <v>8852</v>
      </c>
      <c r="C1523" t="s">
        <v>25550</v>
      </c>
      <c r="D1523" t="str">
        <f t="shared" si="23"/>
        <v>Trạm Y tế xã Mường É14</v>
      </c>
    </row>
    <row r="1524" spans="1:4" x14ac:dyDescent="0.25">
      <c r="A1524" t="s">
        <v>599</v>
      </c>
      <c r="B1524" t="s">
        <v>25551</v>
      </c>
      <c r="C1524" t="s">
        <v>25552</v>
      </c>
      <c r="D1524" t="str">
        <f t="shared" si="23"/>
        <v>Trạm Y tế xã Bình Thuận14</v>
      </c>
    </row>
    <row r="1525" spans="1:4" x14ac:dyDescent="0.25">
      <c r="A1525" t="s">
        <v>599</v>
      </c>
      <c r="B1525" t="s">
        <v>25553</v>
      </c>
      <c r="C1525" t="s">
        <v>25554</v>
      </c>
      <c r="D1525" t="str">
        <f t="shared" si="23"/>
        <v>Điểm Y tế Chiềng La14</v>
      </c>
    </row>
    <row r="1526" spans="1:4" x14ac:dyDescent="0.25">
      <c r="A1526" t="s">
        <v>599</v>
      </c>
      <c r="B1526" t="s">
        <v>8854</v>
      </c>
      <c r="C1526" t="s">
        <v>25555</v>
      </c>
      <c r="D1526" t="str">
        <f t="shared" si="23"/>
        <v>Điểm Y tế Chiềng Ngàm14</v>
      </c>
    </row>
    <row r="1527" spans="1:4" x14ac:dyDescent="0.25">
      <c r="A1527" t="s">
        <v>599</v>
      </c>
      <c r="B1527" t="s">
        <v>25556</v>
      </c>
      <c r="C1527" t="s">
        <v>25557</v>
      </c>
      <c r="D1527" t="str">
        <f t="shared" si="23"/>
        <v>Điểm Y tế Liệp Tè14</v>
      </c>
    </row>
    <row r="1528" spans="1:4" x14ac:dyDescent="0.25">
      <c r="A1528" t="s">
        <v>599</v>
      </c>
      <c r="B1528" t="s">
        <v>25558</v>
      </c>
      <c r="C1528" t="s">
        <v>25559</v>
      </c>
      <c r="D1528" t="str">
        <f t="shared" si="23"/>
        <v>Điểm Y tế É Tòng14</v>
      </c>
    </row>
    <row r="1529" spans="1:4" x14ac:dyDescent="0.25">
      <c r="A1529" t="s">
        <v>599</v>
      </c>
      <c r="B1529" t="s">
        <v>8856</v>
      </c>
      <c r="C1529" t="s">
        <v>25560</v>
      </c>
      <c r="D1529" t="str">
        <f t="shared" si="23"/>
        <v>Điểm Y tế Phổng Lập14</v>
      </c>
    </row>
    <row r="1530" spans="1:4" x14ac:dyDescent="0.25">
      <c r="A1530" t="s">
        <v>599</v>
      </c>
      <c r="B1530" t="s">
        <v>25561</v>
      </c>
      <c r="C1530" t="s">
        <v>25562</v>
      </c>
      <c r="D1530" t="str">
        <f t="shared" si="23"/>
        <v>Điểm Y tế Phổng Ly14</v>
      </c>
    </row>
    <row r="1531" spans="1:4" x14ac:dyDescent="0.25">
      <c r="A1531" t="s">
        <v>599</v>
      </c>
      <c r="B1531" t="s">
        <v>25563</v>
      </c>
      <c r="C1531" t="s">
        <v>19362</v>
      </c>
      <c r="D1531" t="str">
        <f t="shared" si="23"/>
        <v>Trạm y tế xã Chiềng Ly14</v>
      </c>
    </row>
    <row r="1532" spans="1:4" x14ac:dyDescent="0.25">
      <c r="A1532" t="s">
        <v>599</v>
      </c>
      <c r="B1532" t="s">
        <v>8858</v>
      </c>
      <c r="C1532" t="s">
        <v>25564</v>
      </c>
      <c r="D1532" t="str">
        <f t="shared" si="23"/>
        <v>Trạm Y tế xã Chiềng La14</v>
      </c>
    </row>
    <row r="1533" spans="1:4" x14ac:dyDescent="0.25">
      <c r="A1533" t="s">
        <v>599</v>
      </c>
      <c r="B1533" t="s">
        <v>25565</v>
      </c>
      <c r="C1533" t="s">
        <v>25566</v>
      </c>
      <c r="D1533" t="str">
        <f t="shared" si="23"/>
        <v>Trạm Y tế xã Mường Khiêng14</v>
      </c>
    </row>
    <row r="1534" spans="1:4" x14ac:dyDescent="0.25">
      <c r="A1534" t="s">
        <v>599</v>
      </c>
      <c r="B1534" t="s">
        <v>25567</v>
      </c>
      <c r="C1534" t="s">
        <v>25568</v>
      </c>
      <c r="D1534" t="str">
        <f t="shared" si="23"/>
        <v>Trạm Y tế xã Mường Bám14</v>
      </c>
    </row>
    <row r="1535" spans="1:4" x14ac:dyDescent="0.25">
      <c r="A1535" t="s">
        <v>599</v>
      </c>
      <c r="B1535" t="s">
        <v>8860</v>
      </c>
      <c r="C1535" t="s">
        <v>25569</v>
      </c>
      <c r="D1535" t="str">
        <f t="shared" si="23"/>
        <v>Trạm Y tế xã Long Hẹ14</v>
      </c>
    </row>
    <row r="1536" spans="1:4" x14ac:dyDescent="0.25">
      <c r="A1536" t="s">
        <v>599</v>
      </c>
      <c r="B1536" t="s">
        <v>25570</v>
      </c>
      <c r="C1536" t="s">
        <v>25571</v>
      </c>
      <c r="D1536" t="str">
        <f t="shared" si="23"/>
        <v>Điểm  Y tế Chiềng Bôm14</v>
      </c>
    </row>
    <row r="1537" spans="1:4" x14ac:dyDescent="0.25">
      <c r="A1537" t="s">
        <v>599</v>
      </c>
      <c r="B1537" t="s">
        <v>25572</v>
      </c>
      <c r="C1537" t="s">
        <v>25573</v>
      </c>
      <c r="D1537" t="str">
        <f t="shared" si="23"/>
        <v>Trạm Y tế xã Thuận Châu14</v>
      </c>
    </row>
    <row r="1538" spans="1:4" x14ac:dyDescent="0.25">
      <c r="A1538" t="s">
        <v>599</v>
      </c>
      <c r="B1538" t="s">
        <v>8862</v>
      </c>
      <c r="C1538" t="s">
        <v>25574</v>
      </c>
      <c r="D1538" t="str">
        <f t="shared" ref="D1538:D1601" si="24">CONCATENATE(C1538,A1538)</f>
        <v>Điểm Y tế Tông Lạnh14</v>
      </c>
    </row>
    <row r="1539" spans="1:4" x14ac:dyDescent="0.25">
      <c r="A1539" t="s">
        <v>599</v>
      </c>
      <c r="B1539" t="s">
        <v>25575</v>
      </c>
      <c r="C1539" t="s">
        <v>25576</v>
      </c>
      <c r="D1539" t="str">
        <f t="shared" si="24"/>
        <v>Điểm Y tế Tông Cọ14</v>
      </c>
    </row>
    <row r="1540" spans="1:4" x14ac:dyDescent="0.25">
      <c r="A1540" t="s">
        <v>599</v>
      </c>
      <c r="B1540" t="s">
        <v>25577</v>
      </c>
      <c r="C1540" t="s">
        <v>25578</v>
      </c>
      <c r="D1540" t="str">
        <f t="shared" si="24"/>
        <v>Điểm Y tế Bó Mười14</v>
      </c>
    </row>
    <row r="1541" spans="1:4" x14ac:dyDescent="0.25">
      <c r="A1541" t="s">
        <v>599</v>
      </c>
      <c r="B1541" t="s">
        <v>25579</v>
      </c>
      <c r="C1541" t="s">
        <v>25580</v>
      </c>
      <c r="D1541" t="str">
        <f t="shared" si="24"/>
        <v>Trạm  Y tế xã Nậm Lầu14</v>
      </c>
    </row>
    <row r="1542" spans="1:4" x14ac:dyDescent="0.25">
      <c r="A1542" t="s">
        <v>599</v>
      </c>
      <c r="B1542" t="s">
        <v>25581</v>
      </c>
      <c r="C1542" t="s">
        <v>25582</v>
      </c>
      <c r="D1542" t="str">
        <f t="shared" si="24"/>
        <v>Điểm Y tế Chiềng Pấc14</v>
      </c>
    </row>
    <row r="1543" spans="1:4" x14ac:dyDescent="0.25">
      <c r="A1543" t="s">
        <v>599</v>
      </c>
      <c r="B1543" t="s">
        <v>8866</v>
      </c>
      <c r="C1543" t="s">
        <v>25583</v>
      </c>
      <c r="D1543" t="str">
        <f t="shared" si="24"/>
        <v>Điểm  Y tế Nậm Lầu14</v>
      </c>
    </row>
    <row r="1544" spans="1:4" x14ac:dyDescent="0.25">
      <c r="A1544" t="s">
        <v>599</v>
      </c>
      <c r="B1544" t="s">
        <v>25584</v>
      </c>
      <c r="C1544" t="s">
        <v>25585</v>
      </c>
      <c r="D1544" t="str">
        <f t="shared" si="24"/>
        <v>Điểm Y tế Bon Phặng14</v>
      </c>
    </row>
    <row r="1545" spans="1:4" x14ac:dyDescent="0.25">
      <c r="A1545" t="s">
        <v>599</v>
      </c>
      <c r="B1545" t="s">
        <v>25586</v>
      </c>
      <c r="C1545" t="s">
        <v>25587</v>
      </c>
      <c r="D1545" t="str">
        <f t="shared" si="24"/>
        <v>ĐiểmY tế Co Tòng14</v>
      </c>
    </row>
    <row r="1546" spans="1:4" x14ac:dyDescent="0.25">
      <c r="A1546" t="s">
        <v>599</v>
      </c>
      <c r="B1546" t="s">
        <v>8868</v>
      </c>
      <c r="C1546" t="s">
        <v>25588</v>
      </c>
      <c r="D1546" t="str">
        <f t="shared" si="24"/>
        <v>Trạm Y tế xã Muổi Nọi14</v>
      </c>
    </row>
    <row r="1547" spans="1:4" x14ac:dyDescent="0.25">
      <c r="A1547" t="s">
        <v>599</v>
      </c>
      <c r="B1547" t="s">
        <v>25589</v>
      </c>
      <c r="C1547" t="s">
        <v>25590</v>
      </c>
      <c r="D1547" t="str">
        <f t="shared" si="24"/>
        <v>ĐiểmY tế Pá Lông14</v>
      </c>
    </row>
    <row r="1548" spans="1:4" x14ac:dyDescent="0.25">
      <c r="A1548" t="s">
        <v>599</v>
      </c>
      <c r="B1548" t="s">
        <v>25591</v>
      </c>
      <c r="C1548" t="s">
        <v>25592</v>
      </c>
      <c r="D1548" t="str">
        <f t="shared" si="24"/>
        <v>Điểm Y tế Bản Lầm14</v>
      </c>
    </row>
    <row r="1549" spans="1:4" x14ac:dyDescent="0.25">
      <c r="A1549" t="s">
        <v>599</v>
      </c>
      <c r="B1549" t="s">
        <v>8870</v>
      </c>
      <c r="C1549" t="s">
        <v>25593</v>
      </c>
      <c r="D1549" t="str">
        <f t="shared" si="24"/>
        <v>Trạm Y tế xã Mường La14</v>
      </c>
    </row>
    <row r="1550" spans="1:4" x14ac:dyDescent="0.25">
      <c r="A1550" t="s">
        <v>599</v>
      </c>
      <c r="B1550" t="s">
        <v>25594</v>
      </c>
      <c r="C1550" t="s">
        <v>25595</v>
      </c>
      <c r="D1550" t="str">
        <f t="shared" si="24"/>
        <v>Điểm Y tế Nậm Giôn14</v>
      </c>
    </row>
    <row r="1551" spans="1:4" x14ac:dyDescent="0.25">
      <c r="A1551" t="s">
        <v>599</v>
      </c>
      <c r="B1551" t="s">
        <v>25596</v>
      </c>
      <c r="C1551" t="s">
        <v>25597</v>
      </c>
      <c r="D1551" t="str">
        <f t="shared" si="24"/>
        <v>Trạm Y tế xã Chiềng Lao14</v>
      </c>
    </row>
    <row r="1552" spans="1:4" x14ac:dyDescent="0.25">
      <c r="A1552" t="s">
        <v>599</v>
      </c>
      <c r="B1552" t="s">
        <v>8871</v>
      </c>
      <c r="C1552" t="s">
        <v>25598</v>
      </c>
      <c r="D1552" t="str">
        <f t="shared" si="24"/>
        <v>Điểm Y tế Hua Trai14</v>
      </c>
    </row>
    <row r="1553" spans="1:4" x14ac:dyDescent="0.25">
      <c r="A1553" t="s">
        <v>599</v>
      </c>
      <c r="B1553" t="s">
        <v>25599</v>
      </c>
      <c r="C1553" t="s">
        <v>25600</v>
      </c>
      <c r="D1553" t="str">
        <f t="shared" si="24"/>
        <v>Trạm Y tế xã Ngọc Chiến14</v>
      </c>
    </row>
    <row r="1554" spans="1:4" x14ac:dyDescent="0.25">
      <c r="A1554" t="s">
        <v>599</v>
      </c>
      <c r="B1554" t="s">
        <v>25601</v>
      </c>
      <c r="C1554" t="s">
        <v>39257</v>
      </c>
      <c r="D1554" t="str">
        <f t="shared" si="24"/>
        <v>Điểm Y tế Mường Trai14</v>
      </c>
    </row>
    <row r="1555" spans="1:4" x14ac:dyDescent="0.25">
      <c r="A1555" t="s">
        <v>599</v>
      </c>
      <c r="B1555" t="s">
        <v>8873</v>
      </c>
      <c r="C1555" t="s">
        <v>25602</v>
      </c>
      <c r="D1555" t="str">
        <f t="shared" si="24"/>
        <v>Điểm Y tế Nặm Păm14</v>
      </c>
    </row>
    <row r="1556" spans="1:4" x14ac:dyDescent="0.25">
      <c r="A1556" t="s">
        <v>599</v>
      </c>
      <c r="B1556" t="s">
        <v>25603</v>
      </c>
      <c r="C1556" t="s">
        <v>25604</v>
      </c>
      <c r="D1556" t="str">
        <f t="shared" si="24"/>
        <v>Điểm Y tế Chiềng Muôn14</v>
      </c>
    </row>
    <row r="1557" spans="1:4" x14ac:dyDescent="0.25">
      <c r="A1557" t="s">
        <v>599</v>
      </c>
      <c r="B1557" t="s">
        <v>25605</v>
      </c>
      <c r="C1557" t="s">
        <v>25606</v>
      </c>
      <c r="D1557" t="str">
        <f t="shared" si="24"/>
        <v>Điểm Y tế Chiềng Ân.14</v>
      </c>
    </row>
    <row r="1558" spans="1:4" x14ac:dyDescent="0.25">
      <c r="A1558" t="s">
        <v>599</v>
      </c>
      <c r="B1558" t="s">
        <v>8875</v>
      </c>
      <c r="C1558" t="s">
        <v>25607</v>
      </c>
      <c r="D1558" t="str">
        <f t="shared" si="24"/>
        <v>Điểm Y tế Pi Toong14</v>
      </c>
    </row>
    <row r="1559" spans="1:4" x14ac:dyDescent="0.25">
      <c r="A1559" t="s">
        <v>599</v>
      </c>
      <c r="B1559" t="s">
        <v>25608</v>
      </c>
      <c r="C1559" t="s">
        <v>25609</v>
      </c>
      <c r="D1559" t="str">
        <f t="shared" si="24"/>
        <v>Điểm Y tế Chiềng Công14</v>
      </c>
    </row>
    <row r="1560" spans="1:4" x14ac:dyDescent="0.25">
      <c r="A1560" t="s">
        <v>599</v>
      </c>
      <c r="B1560" t="s">
        <v>25610</v>
      </c>
      <c r="C1560" t="s">
        <v>25611</v>
      </c>
      <c r="D1560" t="str">
        <f t="shared" si="24"/>
        <v>Điểm Y tế Tạ Bú14</v>
      </c>
    </row>
    <row r="1561" spans="1:4" x14ac:dyDescent="0.25">
      <c r="A1561" t="s">
        <v>599</v>
      </c>
      <c r="B1561" t="s">
        <v>8877</v>
      </c>
      <c r="C1561" t="s">
        <v>25612</v>
      </c>
      <c r="D1561" t="str">
        <f t="shared" si="24"/>
        <v>Điểm Y tế Chiềng San14</v>
      </c>
    </row>
    <row r="1562" spans="1:4" x14ac:dyDescent="0.25">
      <c r="A1562" t="s">
        <v>599</v>
      </c>
      <c r="B1562" t="s">
        <v>25613</v>
      </c>
      <c r="C1562" t="s">
        <v>25614</v>
      </c>
      <c r="D1562" t="str">
        <f t="shared" si="24"/>
        <v>Trạm Y tế xã Mường Bú.14</v>
      </c>
    </row>
    <row r="1563" spans="1:4" x14ac:dyDescent="0.25">
      <c r="A1563" t="s">
        <v>599</v>
      </c>
      <c r="B1563" t="s">
        <v>25615</v>
      </c>
      <c r="C1563" t="s">
        <v>25616</v>
      </c>
      <c r="D1563" t="str">
        <f t="shared" si="24"/>
        <v>Trạm Y tế xã Chiềng Hoa14</v>
      </c>
    </row>
    <row r="1564" spans="1:4" x14ac:dyDescent="0.25">
      <c r="A1564" t="s">
        <v>599</v>
      </c>
      <c r="B1564" t="s">
        <v>8879</v>
      </c>
      <c r="C1564" t="s">
        <v>25617</v>
      </c>
      <c r="D1564" t="str">
        <f t="shared" si="24"/>
        <v>Điểm Y tế Mường Chùm14</v>
      </c>
    </row>
    <row r="1565" spans="1:4" x14ac:dyDescent="0.25">
      <c r="A1565" t="s">
        <v>599</v>
      </c>
      <c r="B1565" t="s">
        <v>25618</v>
      </c>
      <c r="C1565" t="s">
        <v>25619</v>
      </c>
      <c r="D1565" t="str">
        <f t="shared" si="24"/>
        <v>Trạm Y tế xã Bắc Yên14</v>
      </c>
    </row>
    <row r="1566" spans="1:4" x14ac:dyDescent="0.25">
      <c r="A1566" t="s">
        <v>599</v>
      </c>
      <c r="B1566" t="s">
        <v>25620</v>
      </c>
      <c r="C1566" t="s">
        <v>25621</v>
      </c>
      <c r="D1566" t="str">
        <f t="shared" si="24"/>
        <v>Điểm Y tế Phiêng Ban14</v>
      </c>
    </row>
    <row r="1567" spans="1:4" x14ac:dyDescent="0.25">
      <c r="A1567" t="s">
        <v>599</v>
      </c>
      <c r="B1567" t="s">
        <v>8881</v>
      </c>
      <c r="C1567" t="s">
        <v>25622</v>
      </c>
      <c r="D1567" t="str">
        <f t="shared" si="24"/>
        <v>Trạm Y tế xã Xím Vàng14</v>
      </c>
    </row>
    <row r="1568" spans="1:4" x14ac:dyDescent="0.25">
      <c r="A1568" t="s">
        <v>599</v>
      </c>
      <c r="B1568" t="s">
        <v>25623</v>
      </c>
      <c r="C1568" t="s">
        <v>25624</v>
      </c>
      <c r="D1568" t="str">
        <f t="shared" si="24"/>
        <v>Điểm y tế Xím Vàng14</v>
      </c>
    </row>
    <row r="1569" spans="1:4" x14ac:dyDescent="0.25">
      <c r="A1569" t="s">
        <v>599</v>
      </c>
      <c r="B1569" t="s">
        <v>25625</v>
      </c>
      <c r="C1569" t="s">
        <v>25626</v>
      </c>
      <c r="D1569" t="str">
        <f t="shared" si="24"/>
        <v>Trạm Y tế xã Tà Xùa14</v>
      </c>
    </row>
    <row r="1570" spans="1:4" x14ac:dyDescent="0.25">
      <c r="A1570" t="s">
        <v>599</v>
      </c>
      <c r="B1570" t="s">
        <v>8883</v>
      </c>
      <c r="C1570" t="s">
        <v>25627</v>
      </c>
      <c r="D1570" t="str">
        <f t="shared" si="24"/>
        <v>Trạm Y tế xã Pắc Ngà14</v>
      </c>
    </row>
    <row r="1571" spans="1:4" x14ac:dyDescent="0.25">
      <c r="A1571" t="s">
        <v>599</v>
      </c>
      <c r="B1571" t="s">
        <v>25628</v>
      </c>
      <c r="C1571" t="s">
        <v>25629</v>
      </c>
      <c r="D1571" t="str">
        <f t="shared" si="24"/>
        <v>Điểm Y tế Chim Vàn14</v>
      </c>
    </row>
    <row r="1572" spans="1:4" x14ac:dyDescent="0.25">
      <c r="A1572" t="s">
        <v>599</v>
      </c>
      <c r="B1572" t="s">
        <v>8885</v>
      </c>
      <c r="C1572" t="s">
        <v>25630</v>
      </c>
      <c r="D1572" t="str">
        <f t="shared" si="24"/>
        <v>Trạm Y tế Xã Tạ Khoa.14</v>
      </c>
    </row>
    <row r="1573" spans="1:4" x14ac:dyDescent="0.25">
      <c r="A1573" t="s">
        <v>599</v>
      </c>
      <c r="B1573" t="s">
        <v>25631</v>
      </c>
      <c r="C1573" t="s">
        <v>25632</v>
      </c>
      <c r="D1573" t="str">
        <f t="shared" si="24"/>
        <v>Điểm Y tế Song Pe14</v>
      </c>
    </row>
    <row r="1574" spans="1:4" x14ac:dyDescent="0.25">
      <c r="A1574" t="s">
        <v>599</v>
      </c>
      <c r="B1574" t="s">
        <v>25633</v>
      </c>
      <c r="C1574" t="s">
        <v>25634</v>
      </c>
      <c r="D1574" t="str">
        <f t="shared" si="24"/>
        <v>Điểm Y tế Hồng Ngài14</v>
      </c>
    </row>
    <row r="1575" spans="1:4" x14ac:dyDescent="0.25">
      <c r="A1575" t="s">
        <v>599</v>
      </c>
      <c r="B1575" t="s">
        <v>8886</v>
      </c>
      <c r="C1575" t="s">
        <v>25635</v>
      </c>
      <c r="D1575" t="str">
        <f t="shared" si="24"/>
        <v>Điểm Y tế Tạ Khoa14</v>
      </c>
    </row>
    <row r="1576" spans="1:4" x14ac:dyDescent="0.25">
      <c r="A1576" t="s">
        <v>599</v>
      </c>
      <c r="B1576" t="s">
        <v>25636</v>
      </c>
      <c r="C1576" t="s">
        <v>25637</v>
      </c>
      <c r="D1576" t="str">
        <f t="shared" si="24"/>
        <v>Trạm Y tế xã Chiềng Sại.14</v>
      </c>
    </row>
    <row r="1577" spans="1:4" x14ac:dyDescent="0.25">
      <c r="A1577" t="s">
        <v>599</v>
      </c>
      <c r="B1577" t="s">
        <v>25638</v>
      </c>
      <c r="C1577" t="s">
        <v>25639</v>
      </c>
      <c r="D1577" t="str">
        <f t="shared" si="24"/>
        <v>Điểm Y tế Chiềng Sại14</v>
      </c>
    </row>
    <row r="1578" spans="1:4" x14ac:dyDescent="0.25">
      <c r="A1578" t="s">
        <v>599</v>
      </c>
      <c r="B1578" t="s">
        <v>25640</v>
      </c>
      <c r="C1578" t="s">
        <v>19363</v>
      </c>
      <c r="D1578" t="str">
        <f t="shared" si="24"/>
        <v>Trạm y tế Thị trấn Phù Yên14</v>
      </c>
    </row>
    <row r="1579" spans="1:4" x14ac:dyDescent="0.25">
      <c r="A1579" t="s">
        <v>599</v>
      </c>
      <c r="B1579" t="s">
        <v>25641</v>
      </c>
      <c r="C1579" t="s">
        <v>25642</v>
      </c>
      <c r="D1579" t="str">
        <f t="shared" si="24"/>
        <v>Trạm Y tế xã Suối Tọ14</v>
      </c>
    </row>
    <row r="1580" spans="1:4" x14ac:dyDescent="0.25">
      <c r="A1580" t="s">
        <v>599</v>
      </c>
      <c r="B1580" t="s">
        <v>25643</v>
      </c>
      <c r="C1580" t="s">
        <v>25644</v>
      </c>
      <c r="D1580" t="str">
        <f t="shared" si="24"/>
        <v>Điểm Y tế Mường Thải14</v>
      </c>
    </row>
    <row r="1581" spans="1:4" x14ac:dyDescent="0.25">
      <c r="A1581" t="s">
        <v>599</v>
      </c>
      <c r="B1581" t="s">
        <v>8888</v>
      </c>
      <c r="C1581" t="s">
        <v>25645</v>
      </c>
      <c r="D1581" t="str">
        <f t="shared" si="24"/>
        <v>Trạm Y tế xã Mường Cơi14</v>
      </c>
    </row>
    <row r="1582" spans="1:4" x14ac:dyDescent="0.25">
      <c r="A1582" t="s">
        <v>599</v>
      </c>
      <c r="B1582" t="s">
        <v>25646</v>
      </c>
      <c r="C1582" t="s">
        <v>25647</v>
      </c>
      <c r="D1582" t="str">
        <f t="shared" si="24"/>
        <v>Trạm Y tế xã Phù Yên14</v>
      </c>
    </row>
    <row r="1583" spans="1:4" x14ac:dyDescent="0.25">
      <c r="A1583" t="s">
        <v>599</v>
      </c>
      <c r="B1583" t="s">
        <v>25648</v>
      </c>
      <c r="C1583" t="s">
        <v>19364</v>
      </c>
      <c r="D1583" t="str">
        <f t="shared" si="24"/>
        <v>Trạm y tế xã Huy Bắc14</v>
      </c>
    </row>
    <row r="1584" spans="1:4" x14ac:dyDescent="0.25">
      <c r="A1584" t="s">
        <v>599</v>
      </c>
      <c r="B1584" t="s">
        <v>25649</v>
      </c>
      <c r="C1584" t="s">
        <v>25650</v>
      </c>
      <c r="D1584" t="str">
        <f t="shared" si="24"/>
        <v>Điểm Y tế Huy Thượng14</v>
      </c>
    </row>
    <row r="1585" spans="1:4" x14ac:dyDescent="0.25">
      <c r="A1585" t="s">
        <v>599</v>
      </c>
      <c r="B1585" t="s">
        <v>25651</v>
      </c>
      <c r="C1585" t="s">
        <v>25652</v>
      </c>
      <c r="D1585" t="str">
        <f t="shared" si="24"/>
        <v>Trạm Y tế xã Gia Phù14</v>
      </c>
    </row>
    <row r="1586" spans="1:4" x14ac:dyDescent="0.25">
      <c r="A1586" t="s">
        <v>599</v>
      </c>
      <c r="B1586" t="s">
        <v>8890</v>
      </c>
      <c r="C1586" t="s">
        <v>25653</v>
      </c>
      <c r="D1586" t="str">
        <f t="shared" si="24"/>
        <v>Điểm Y tế Tường Phù14</v>
      </c>
    </row>
    <row r="1587" spans="1:4" x14ac:dyDescent="0.25">
      <c r="A1587" t="s">
        <v>599</v>
      </c>
      <c r="B1587" t="s">
        <v>25654</v>
      </c>
      <c r="C1587" t="s">
        <v>25655</v>
      </c>
      <c r="D1587" t="str">
        <f t="shared" si="24"/>
        <v>Điểm Y tế Huy Hạ14</v>
      </c>
    </row>
    <row r="1588" spans="1:4" x14ac:dyDescent="0.25">
      <c r="A1588" t="s">
        <v>599</v>
      </c>
      <c r="B1588" t="s">
        <v>25656</v>
      </c>
      <c r="C1588" t="s">
        <v>25657</v>
      </c>
      <c r="D1588" t="str">
        <f t="shared" si="24"/>
        <v>Điểm Y tế Huy Tân14</v>
      </c>
    </row>
    <row r="1589" spans="1:4" x14ac:dyDescent="0.25">
      <c r="A1589" t="s">
        <v>599</v>
      </c>
      <c r="B1589" t="s">
        <v>25658</v>
      </c>
      <c r="C1589" t="s">
        <v>25659</v>
      </c>
      <c r="D1589" t="str">
        <f t="shared" si="24"/>
        <v>Điểm Y tế Mường Lang14</v>
      </c>
    </row>
    <row r="1590" spans="1:4" x14ac:dyDescent="0.25">
      <c r="A1590" t="s">
        <v>599</v>
      </c>
      <c r="B1590" t="s">
        <v>25660</v>
      </c>
      <c r="C1590" t="s">
        <v>25661</v>
      </c>
      <c r="D1590" t="str">
        <f t="shared" si="24"/>
        <v>Điểm Y tế Suối Bau14</v>
      </c>
    </row>
    <row r="1591" spans="1:4" x14ac:dyDescent="0.25">
      <c r="A1591" t="s">
        <v>599</v>
      </c>
      <c r="B1591" t="s">
        <v>25662</v>
      </c>
      <c r="C1591" t="s">
        <v>25663</v>
      </c>
      <c r="D1591" t="str">
        <f t="shared" si="24"/>
        <v>Điểm Y tế Huy Tường14</v>
      </c>
    </row>
    <row r="1592" spans="1:4" x14ac:dyDescent="0.25">
      <c r="A1592" t="s">
        <v>599</v>
      </c>
      <c r="B1592" t="s">
        <v>25664</v>
      </c>
      <c r="C1592" t="s">
        <v>25665</v>
      </c>
      <c r="D1592" t="str">
        <f t="shared" si="24"/>
        <v>Điểm Y tế Sập Xa14</v>
      </c>
    </row>
    <row r="1593" spans="1:4" x14ac:dyDescent="0.25">
      <c r="A1593" t="s">
        <v>599</v>
      </c>
      <c r="B1593" t="s">
        <v>25666</v>
      </c>
      <c r="C1593" t="s">
        <v>25667</v>
      </c>
      <c r="D1593" t="str">
        <f t="shared" si="24"/>
        <v>Điểm Y tế Tường Thượng14</v>
      </c>
    </row>
    <row r="1594" spans="1:4" x14ac:dyDescent="0.25">
      <c r="A1594" t="s">
        <v>599</v>
      </c>
      <c r="B1594" t="s">
        <v>8894</v>
      </c>
      <c r="C1594" t="s">
        <v>25668</v>
      </c>
      <c r="D1594" t="str">
        <f t="shared" si="24"/>
        <v>Điểm Y tế Tường Tiến14</v>
      </c>
    </row>
    <row r="1595" spans="1:4" x14ac:dyDescent="0.25">
      <c r="A1595" t="s">
        <v>599</v>
      </c>
      <c r="B1595" t="s">
        <v>25669</v>
      </c>
      <c r="C1595" t="s">
        <v>25670</v>
      </c>
      <c r="D1595" t="str">
        <f t="shared" si="24"/>
        <v>Điểm Y tế Tường Phong14</v>
      </c>
    </row>
    <row r="1596" spans="1:4" x14ac:dyDescent="0.25">
      <c r="A1596" t="s">
        <v>599</v>
      </c>
      <c r="B1596" t="s">
        <v>25671</v>
      </c>
      <c r="C1596" t="s">
        <v>25672</v>
      </c>
      <c r="D1596" t="str">
        <f t="shared" si="24"/>
        <v>Trạm Y tế xã Tường Hạ14</v>
      </c>
    </row>
    <row r="1597" spans="1:4" x14ac:dyDescent="0.25">
      <c r="A1597" t="s">
        <v>599</v>
      </c>
      <c r="B1597" t="s">
        <v>8896</v>
      </c>
      <c r="C1597" t="s">
        <v>25673</v>
      </c>
      <c r="D1597" t="str">
        <f t="shared" si="24"/>
        <v>Trạm Y tế xã Kim Bon14</v>
      </c>
    </row>
    <row r="1598" spans="1:4" x14ac:dyDescent="0.25">
      <c r="A1598" t="s">
        <v>599</v>
      </c>
      <c r="B1598" t="s">
        <v>25674</v>
      </c>
      <c r="C1598" t="s">
        <v>25675</v>
      </c>
      <c r="D1598" t="str">
        <f t="shared" si="24"/>
        <v>Điểm Y tế Mường Bang14</v>
      </c>
    </row>
    <row r="1599" spans="1:4" x14ac:dyDescent="0.25">
      <c r="A1599" t="s">
        <v>599</v>
      </c>
      <c r="B1599" t="s">
        <v>25676</v>
      </c>
      <c r="C1599" t="s">
        <v>25677</v>
      </c>
      <c r="D1599" t="str">
        <f t="shared" si="24"/>
        <v>Điểm Y tế Đá Đỏ14</v>
      </c>
    </row>
    <row r="1600" spans="1:4" x14ac:dyDescent="0.25">
      <c r="A1600" t="s">
        <v>599</v>
      </c>
      <c r="B1600" t="s">
        <v>25678</v>
      </c>
      <c r="C1600" t="s">
        <v>25679</v>
      </c>
      <c r="D1600" t="str">
        <f t="shared" si="24"/>
        <v>Trạm Y tế xã Tân Phong14</v>
      </c>
    </row>
    <row r="1601" spans="1:4" x14ac:dyDescent="0.25">
      <c r="A1601" t="s">
        <v>599</v>
      </c>
      <c r="B1601" t="s">
        <v>25680</v>
      </c>
      <c r="C1601" t="s">
        <v>25681</v>
      </c>
      <c r="D1601" t="str">
        <f t="shared" si="24"/>
        <v>Điểm Y tế Nam Phong14</v>
      </c>
    </row>
    <row r="1602" spans="1:4" x14ac:dyDescent="0.25">
      <c r="A1602" t="s">
        <v>599</v>
      </c>
      <c r="B1602" t="s">
        <v>25682</v>
      </c>
      <c r="C1602" t="s">
        <v>25683</v>
      </c>
      <c r="D1602" t="str">
        <f t="shared" ref="D1602:D1665" si="25">CONCATENATE(C1602,A1602)</f>
        <v>Điểm Y tế Bắc Phong14</v>
      </c>
    </row>
    <row r="1603" spans="1:4" x14ac:dyDescent="0.25">
      <c r="A1603" t="s">
        <v>599</v>
      </c>
      <c r="B1603" t="s">
        <v>39258</v>
      </c>
      <c r="C1603" t="s">
        <v>39259</v>
      </c>
      <c r="D1603" t="str">
        <f t="shared" si="25"/>
        <v>Trạm Y tế thị trấn Nông Trường14</v>
      </c>
    </row>
    <row r="1604" spans="1:4" x14ac:dyDescent="0.25">
      <c r="A1604" t="s">
        <v>599</v>
      </c>
      <c r="B1604" t="s">
        <v>25684</v>
      </c>
      <c r="C1604" t="s">
        <v>25685</v>
      </c>
      <c r="D1604" t="str">
        <f t="shared" si="25"/>
        <v>Trạm Y tế Chiềng Sơn14</v>
      </c>
    </row>
    <row r="1605" spans="1:4" x14ac:dyDescent="0.25">
      <c r="A1605" t="s">
        <v>599</v>
      </c>
      <c r="B1605" t="s">
        <v>25686</v>
      </c>
      <c r="C1605" t="s">
        <v>25687</v>
      </c>
      <c r="D1605" t="str">
        <f t="shared" si="25"/>
        <v>Điểm Y tế Suối Bàng14</v>
      </c>
    </row>
    <row r="1606" spans="1:4" x14ac:dyDescent="0.25">
      <c r="A1606" t="s">
        <v>599</v>
      </c>
      <c r="B1606" t="s">
        <v>39260</v>
      </c>
      <c r="C1606" t="s">
        <v>39261</v>
      </c>
      <c r="D1606" t="str">
        <f t="shared" si="25"/>
        <v>Trạm y tế xã Tà Lại14</v>
      </c>
    </row>
    <row r="1607" spans="1:4" x14ac:dyDescent="0.25">
      <c r="A1607" t="s">
        <v>599</v>
      </c>
      <c r="B1607" t="s">
        <v>8899</v>
      </c>
      <c r="C1607" t="s">
        <v>25688</v>
      </c>
      <c r="D1607" t="str">
        <f t="shared" si="25"/>
        <v>Trạm Y tế xã Song Khủa14</v>
      </c>
    </row>
    <row r="1608" spans="1:4" x14ac:dyDescent="0.25">
      <c r="A1608" t="s">
        <v>599</v>
      </c>
      <c r="B1608" t="s">
        <v>25689</v>
      </c>
      <c r="C1608" t="s">
        <v>25690</v>
      </c>
      <c r="D1608" t="str">
        <f t="shared" si="25"/>
        <v>Điểm Y tế Liên Hòa14</v>
      </c>
    </row>
    <row r="1609" spans="1:4" x14ac:dyDescent="0.25">
      <c r="A1609" t="s">
        <v>599</v>
      </c>
      <c r="B1609" t="s">
        <v>25691</v>
      </c>
      <c r="C1609" t="s">
        <v>25692</v>
      </c>
      <c r="D1609" t="str">
        <f t="shared" si="25"/>
        <v>Điểm Y tế Chiềng Hắc14</v>
      </c>
    </row>
    <row r="1610" spans="1:4" x14ac:dyDescent="0.25">
      <c r="A1610" t="s">
        <v>599</v>
      </c>
      <c r="B1610" t="s">
        <v>25693</v>
      </c>
      <c r="C1610" t="s">
        <v>25694</v>
      </c>
      <c r="D1610" t="str">
        <f t="shared" si="25"/>
        <v>Trạm Y tế xã Tô Múa14</v>
      </c>
    </row>
    <row r="1611" spans="1:4" x14ac:dyDescent="0.25">
      <c r="A1611" t="s">
        <v>599</v>
      </c>
      <c r="B1611" t="s">
        <v>25695</v>
      </c>
      <c r="C1611" t="s">
        <v>25696</v>
      </c>
      <c r="D1611" t="str">
        <f t="shared" si="25"/>
        <v>Điểm Y tế Mường Tè14</v>
      </c>
    </row>
    <row r="1612" spans="1:4" x14ac:dyDescent="0.25">
      <c r="A1612" t="s">
        <v>599</v>
      </c>
      <c r="B1612" t="s">
        <v>25697</v>
      </c>
      <c r="C1612" t="s">
        <v>25698</v>
      </c>
      <c r="D1612" t="str">
        <f t="shared" si="25"/>
        <v>Điểm Y tế Chiềng Khừa14</v>
      </c>
    </row>
    <row r="1613" spans="1:4" x14ac:dyDescent="0.25">
      <c r="A1613" t="s">
        <v>599</v>
      </c>
      <c r="B1613" t="s">
        <v>39262</v>
      </c>
      <c r="C1613" t="s">
        <v>39263</v>
      </c>
      <c r="D1613" t="str">
        <f t="shared" si="25"/>
        <v>Trạm Y tế xã Mường Sang14</v>
      </c>
    </row>
    <row r="1614" spans="1:4" x14ac:dyDescent="0.25">
      <c r="A1614" t="s">
        <v>599</v>
      </c>
      <c r="B1614" t="s">
        <v>39264</v>
      </c>
      <c r="C1614" t="s">
        <v>39265</v>
      </c>
      <c r="D1614" t="str">
        <f t="shared" si="25"/>
        <v>Trạm Y tế xã Đông Sang14</v>
      </c>
    </row>
    <row r="1615" spans="1:4" x14ac:dyDescent="0.25">
      <c r="A1615" t="s">
        <v>599</v>
      </c>
      <c r="B1615" t="s">
        <v>25699</v>
      </c>
      <c r="C1615" t="s">
        <v>25700</v>
      </c>
      <c r="D1615" t="str">
        <f t="shared" si="25"/>
        <v>Điểm Y tế Chiềng Khoa14</v>
      </c>
    </row>
    <row r="1616" spans="1:4" x14ac:dyDescent="0.25">
      <c r="A1616" t="s">
        <v>599</v>
      </c>
      <c r="B1616" t="s">
        <v>25701</v>
      </c>
      <c r="C1616" t="s">
        <v>25702</v>
      </c>
      <c r="D1616" t="str">
        <f t="shared" si="25"/>
        <v>Điểm Y tế Mường Men14</v>
      </c>
    </row>
    <row r="1617" spans="1:4" x14ac:dyDescent="0.25">
      <c r="A1617" t="s">
        <v>599</v>
      </c>
      <c r="B1617" t="s">
        <v>8904</v>
      </c>
      <c r="C1617" t="s">
        <v>25703</v>
      </c>
      <c r="D1617" t="str">
        <f t="shared" si="25"/>
        <v>Điểm Y tế Quang Minh14</v>
      </c>
    </row>
    <row r="1618" spans="1:4" x14ac:dyDescent="0.25">
      <c r="A1618" t="s">
        <v>599</v>
      </c>
      <c r="B1618" t="s">
        <v>25704</v>
      </c>
      <c r="C1618" t="s">
        <v>25705</v>
      </c>
      <c r="D1618" t="str">
        <f t="shared" si="25"/>
        <v>Trạm Y tế xã Lóng Sập14</v>
      </c>
    </row>
    <row r="1619" spans="1:4" x14ac:dyDescent="0.25">
      <c r="A1619" t="s">
        <v>599</v>
      </c>
      <c r="B1619" t="s">
        <v>25706</v>
      </c>
      <c r="C1619" t="s">
        <v>25707</v>
      </c>
      <c r="D1619" t="str">
        <f t="shared" si="25"/>
        <v>Trạm Y tế xã Vân Hồ14</v>
      </c>
    </row>
    <row r="1620" spans="1:4" x14ac:dyDescent="0.25">
      <c r="A1620" t="s">
        <v>599</v>
      </c>
      <c r="B1620" t="s">
        <v>8906</v>
      </c>
      <c r="C1620" t="s">
        <v>25708</v>
      </c>
      <c r="D1620" t="str">
        <f t="shared" si="25"/>
        <v>Điểm Y tế Lóng Luông14</v>
      </c>
    </row>
    <row r="1621" spans="1:4" x14ac:dyDescent="0.25">
      <c r="A1621" t="s">
        <v>599</v>
      </c>
      <c r="B1621" t="s">
        <v>25709</v>
      </c>
      <c r="C1621" t="s">
        <v>25710</v>
      </c>
      <c r="D1621" t="str">
        <f t="shared" si="25"/>
        <v>Điểm Y tế Chiềng Yên14</v>
      </c>
    </row>
    <row r="1622" spans="1:4" x14ac:dyDescent="0.25">
      <c r="A1622" t="s">
        <v>599</v>
      </c>
      <c r="B1622" t="s">
        <v>25711</v>
      </c>
      <c r="C1622" t="s">
        <v>25712</v>
      </c>
      <c r="D1622" t="str">
        <f t="shared" si="25"/>
        <v>Trạm Y tế xã Xuân Nha14</v>
      </c>
    </row>
    <row r="1623" spans="1:4" x14ac:dyDescent="0.25">
      <c r="A1623" t="s">
        <v>599</v>
      </c>
      <c r="B1623" t="s">
        <v>8908</v>
      </c>
      <c r="C1623" t="s">
        <v>25713</v>
      </c>
      <c r="D1623" t="str">
        <f t="shared" si="25"/>
        <v>Trạm Y tế xã Yên Châu14</v>
      </c>
    </row>
    <row r="1624" spans="1:4" x14ac:dyDescent="0.25">
      <c r="A1624" t="s">
        <v>599</v>
      </c>
      <c r="B1624" t="s">
        <v>25714</v>
      </c>
      <c r="C1624" t="s">
        <v>25715</v>
      </c>
      <c r="D1624" t="str">
        <f t="shared" si="25"/>
        <v>Điểm Y tế Chiềng Đông14</v>
      </c>
    </row>
    <row r="1625" spans="1:4" x14ac:dyDescent="0.25">
      <c r="A1625" t="s">
        <v>599</v>
      </c>
      <c r="B1625" t="s">
        <v>25716</v>
      </c>
      <c r="C1625" t="s">
        <v>25717</v>
      </c>
      <c r="D1625" t="str">
        <f t="shared" si="25"/>
        <v>Điểm Y tế Sặp Vạt14</v>
      </c>
    </row>
    <row r="1626" spans="1:4" x14ac:dyDescent="0.25">
      <c r="A1626" t="s">
        <v>599</v>
      </c>
      <c r="B1626" t="s">
        <v>8910</v>
      </c>
      <c r="C1626" t="s">
        <v>25718</v>
      </c>
      <c r="D1626" t="str">
        <f t="shared" si="25"/>
        <v>Điểm Y tế Chiềng Sàng14</v>
      </c>
    </row>
    <row r="1627" spans="1:4" x14ac:dyDescent="0.25">
      <c r="A1627" t="s">
        <v>599</v>
      </c>
      <c r="B1627" t="s">
        <v>25719</v>
      </c>
      <c r="C1627" t="s">
        <v>25720</v>
      </c>
      <c r="D1627" t="str">
        <f t="shared" si="25"/>
        <v>Điểm Y tế Chiềng Pằn14</v>
      </c>
    </row>
    <row r="1628" spans="1:4" x14ac:dyDescent="0.25">
      <c r="A1628" t="s">
        <v>599</v>
      </c>
      <c r="B1628" t="s">
        <v>25721</v>
      </c>
      <c r="C1628" t="s">
        <v>19367</v>
      </c>
      <c r="D1628" t="str">
        <f t="shared" si="25"/>
        <v>Trạm y tế xã Viêng Lán14</v>
      </c>
    </row>
    <row r="1629" spans="1:4" x14ac:dyDescent="0.25">
      <c r="A1629" t="s">
        <v>599</v>
      </c>
      <c r="B1629" t="s">
        <v>8912</v>
      </c>
      <c r="C1629" t="s">
        <v>25722</v>
      </c>
      <c r="D1629" t="str">
        <f t="shared" si="25"/>
        <v>Điểm Y tế Chiềng Hặc14</v>
      </c>
    </row>
    <row r="1630" spans="1:4" x14ac:dyDescent="0.25">
      <c r="A1630" t="s">
        <v>599</v>
      </c>
      <c r="B1630" t="s">
        <v>25723</v>
      </c>
      <c r="C1630" t="s">
        <v>25724</v>
      </c>
      <c r="D1630" t="str">
        <f t="shared" si="25"/>
        <v>Điểm Y tế Mường Lựm14</v>
      </c>
    </row>
    <row r="1631" spans="1:4" x14ac:dyDescent="0.25">
      <c r="A1631" t="s">
        <v>599</v>
      </c>
      <c r="B1631" t="s">
        <v>25725</v>
      </c>
      <c r="C1631" t="s">
        <v>25726</v>
      </c>
      <c r="D1631" t="str">
        <f t="shared" si="25"/>
        <v>Điểm Y tế Chiềng On14</v>
      </c>
    </row>
    <row r="1632" spans="1:4" x14ac:dyDescent="0.25">
      <c r="A1632" t="s">
        <v>599</v>
      </c>
      <c r="B1632" t="s">
        <v>8913</v>
      </c>
      <c r="C1632" t="s">
        <v>25727</v>
      </c>
      <c r="D1632" t="str">
        <f t="shared" si="25"/>
        <v>Trạm Y tế xã Yên Sơn14</v>
      </c>
    </row>
    <row r="1633" spans="1:4" x14ac:dyDescent="0.25">
      <c r="A1633" t="s">
        <v>599</v>
      </c>
      <c r="B1633" t="s">
        <v>25728</v>
      </c>
      <c r="C1633" t="s">
        <v>25729</v>
      </c>
      <c r="D1633" t="str">
        <f t="shared" si="25"/>
        <v>Điểm Y tế Chiềng Khoi14</v>
      </c>
    </row>
    <row r="1634" spans="1:4" x14ac:dyDescent="0.25">
      <c r="A1634" t="s">
        <v>599</v>
      </c>
      <c r="B1634" t="s">
        <v>25730</v>
      </c>
      <c r="C1634" t="s">
        <v>25731</v>
      </c>
      <c r="D1634" t="str">
        <f t="shared" si="25"/>
        <v>Trạm Y tế xã Chiềng Hặc14</v>
      </c>
    </row>
    <row r="1635" spans="1:4" x14ac:dyDescent="0.25">
      <c r="A1635" t="s">
        <v>599</v>
      </c>
      <c r="B1635" t="s">
        <v>25732</v>
      </c>
      <c r="C1635" t="s">
        <v>25733</v>
      </c>
      <c r="D1635" t="str">
        <f t="shared" si="25"/>
        <v>Trạm Y tế xã Lóng Phiêng14</v>
      </c>
    </row>
    <row r="1636" spans="1:4" x14ac:dyDescent="0.25">
      <c r="A1636" t="s">
        <v>599</v>
      </c>
      <c r="B1636" t="s">
        <v>25734</v>
      </c>
      <c r="C1636" t="s">
        <v>25735</v>
      </c>
      <c r="D1636" t="str">
        <f t="shared" si="25"/>
        <v>Điểm Y tế Chiềng Tương14</v>
      </c>
    </row>
    <row r="1637" spans="1:4" x14ac:dyDescent="0.25">
      <c r="A1637" t="s">
        <v>599</v>
      </c>
      <c r="B1637" t="s">
        <v>8915</v>
      </c>
      <c r="C1637" t="s">
        <v>38424</v>
      </c>
      <c r="D1637" t="str">
        <f t="shared" si="25"/>
        <v>Trạm Y tế xã Mai Sơn14</v>
      </c>
    </row>
    <row r="1638" spans="1:4" x14ac:dyDescent="0.25">
      <c r="A1638" t="s">
        <v>599</v>
      </c>
      <c r="B1638" t="s">
        <v>25736</v>
      </c>
      <c r="C1638" t="s">
        <v>38425</v>
      </c>
      <c r="D1638" t="str">
        <f t="shared" si="25"/>
        <v>Trạm Y tế xã Chiềng Sung14</v>
      </c>
    </row>
    <row r="1639" spans="1:4" x14ac:dyDescent="0.25">
      <c r="A1639" t="s">
        <v>599</v>
      </c>
      <c r="B1639" t="s">
        <v>25737</v>
      </c>
      <c r="C1639" t="s">
        <v>38426</v>
      </c>
      <c r="D1639" t="str">
        <f t="shared" si="25"/>
        <v>Điểm Y tế Mường Bằng14</v>
      </c>
    </row>
    <row r="1640" spans="1:4" x14ac:dyDescent="0.25">
      <c r="A1640" t="s">
        <v>599</v>
      </c>
      <c r="B1640" t="s">
        <v>8917</v>
      </c>
      <c r="C1640" t="s">
        <v>38427</v>
      </c>
      <c r="D1640" t="str">
        <f t="shared" si="25"/>
        <v>Điểm Y tế Chiềng Chăn14</v>
      </c>
    </row>
    <row r="1641" spans="1:4" x14ac:dyDescent="0.25">
      <c r="A1641" t="s">
        <v>599</v>
      </c>
      <c r="B1641" t="s">
        <v>25738</v>
      </c>
      <c r="C1641" t="s">
        <v>38428</v>
      </c>
      <c r="D1641" t="str">
        <f t="shared" si="25"/>
        <v>Điểm Y tế Chiềng Ban14</v>
      </c>
    </row>
    <row r="1642" spans="1:4" x14ac:dyDescent="0.25">
      <c r="A1642" t="s">
        <v>599</v>
      </c>
      <c r="B1642" t="s">
        <v>8919</v>
      </c>
      <c r="C1642" t="s">
        <v>38429</v>
      </c>
      <c r="D1642" t="str">
        <f t="shared" si="25"/>
        <v>Trạm Y tế xã Chiềng Mung14</v>
      </c>
    </row>
    <row r="1643" spans="1:4" x14ac:dyDescent="0.25">
      <c r="A1643" t="s">
        <v>599</v>
      </c>
      <c r="B1643" t="s">
        <v>25739</v>
      </c>
      <c r="C1643" t="s">
        <v>38430</v>
      </c>
      <c r="D1643" t="str">
        <f t="shared" si="25"/>
        <v>Điểm Y tế Mường Bon14</v>
      </c>
    </row>
    <row r="1644" spans="1:4" x14ac:dyDescent="0.25">
      <c r="A1644" t="s">
        <v>599</v>
      </c>
      <c r="B1644" t="s">
        <v>25740</v>
      </c>
      <c r="C1644" t="s">
        <v>38431</v>
      </c>
      <c r="D1644" t="str">
        <f t="shared" si="25"/>
        <v>Điểm Y tế Chiềng Chung - xã Mường Chanh14</v>
      </c>
    </row>
    <row r="1645" spans="1:4" x14ac:dyDescent="0.25">
      <c r="A1645" t="s">
        <v>599</v>
      </c>
      <c r="B1645" t="s">
        <v>25741</v>
      </c>
      <c r="C1645" t="s">
        <v>38432</v>
      </c>
      <c r="D1645" t="str">
        <f t="shared" si="25"/>
        <v>Điểm Y tế Hát Lót14</v>
      </c>
    </row>
    <row r="1646" spans="1:4" x14ac:dyDescent="0.25">
      <c r="A1646" t="s">
        <v>599</v>
      </c>
      <c r="B1646" t="s">
        <v>25742</v>
      </c>
      <c r="C1646" t="s">
        <v>38433</v>
      </c>
      <c r="D1646" t="str">
        <f t="shared" si="25"/>
        <v>Điểm Y tế Cò Nòi14</v>
      </c>
    </row>
    <row r="1647" spans="1:4" x14ac:dyDescent="0.25">
      <c r="A1647" t="s">
        <v>599</v>
      </c>
      <c r="B1647" t="s">
        <v>8923</v>
      </c>
      <c r="C1647" t="s">
        <v>38434</v>
      </c>
      <c r="D1647" t="str">
        <f t="shared" si="25"/>
        <v>Điểm Y tế Chiềng Nơi14</v>
      </c>
    </row>
    <row r="1648" spans="1:4" x14ac:dyDescent="0.25">
      <c r="A1648" t="s">
        <v>599</v>
      </c>
      <c r="B1648" t="s">
        <v>25743</v>
      </c>
      <c r="C1648" t="s">
        <v>38435</v>
      </c>
      <c r="D1648" t="str">
        <f t="shared" si="25"/>
        <v>Điểm Y tế Chiềng Dong14</v>
      </c>
    </row>
    <row r="1649" spans="1:4" x14ac:dyDescent="0.25">
      <c r="A1649" t="s">
        <v>599</v>
      </c>
      <c r="B1649" t="s">
        <v>8925</v>
      </c>
      <c r="C1649" t="s">
        <v>38436</v>
      </c>
      <c r="D1649" t="str">
        <f t="shared" si="25"/>
        <v>Điểm Y tế Chiềng kheo14</v>
      </c>
    </row>
    <row r="1650" spans="1:4" x14ac:dyDescent="0.25">
      <c r="A1650" t="s">
        <v>599</v>
      </c>
      <c r="B1650" t="s">
        <v>25744</v>
      </c>
      <c r="C1650" t="s">
        <v>38437</v>
      </c>
      <c r="D1650" t="str">
        <f t="shared" si="25"/>
        <v>Điểm y tế Chiềng Ve14</v>
      </c>
    </row>
    <row r="1651" spans="1:4" x14ac:dyDescent="0.25">
      <c r="A1651" t="s">
        <v>599</v>
      </c>
      <c r="B1651" t="s">
        <v>25745</v>
      </c>
      <c r="C1651" t="s">
        <v>38438</v>
      </c>
      <c r="D1651" t="str">
        <f t="shared" si="25"/>
        <v>Điểm Y tế Chiềng Lương14</v>
      </c>
    </row>
    <row r="1652" spans="1:4" x14ac:dyDescent="0.25">
      <c r="A1652" t="s">
        <v>599</v>
      </c>
      <c r="B1652" t="s">
        <v>8927</v>
      </c>
      <c r="C1652" t="s">
        <v>38439</v>
      </c>
      <c r="D1652" t="str">
        <f t="shared" si="25"/>
        <v>Trạm Y tế xã Phiêng Pằn14</v>
      </c>
    </row>
    <row r="1653" spans="1:4" x14ac:dyDescent="0.25">
      <c r="A1653" t="s">
        <v>599</v>
      </c>
      <c r="B1653" t="s">
        <v>25746</v>
      </c>
      <c r="C1653" t="s">
        <v>38440</v>
      </c>
      <c r="D1653" t="str">
        <f t="shared" si="25"/>
        <v>Điểm Y tế Nà Ớt14</v>
      </c>
    </row>
    <row r="1654" spans="1:4" x14ac:dyDescent="0.25">
      <c r="A1654" t="s">
        <v>599</v>
      </c>
      <c r="B1654" t="s">
        <v>25747</v>
      </c>
      <c r="C1654" t="s">
        <v>38441</v>
      </c>
      <c r="D1654" t="str">
        <f t="shared" si="25"/>
        <v>Điểm Y tế Tà Hộc14</v>
      </c>
    </row>
    <row r="1655" spans="1:4" x14ac:dyDescent="0.25">
      <c r="A1655" t="s">
        <v>599</v>
      </c>
      <c r="B1655" t="s">
        <v>8929</v>
      </c>
      <c r="C1655" t="s">
        <v>25748</v>
      </c>
      <c r="D1655" t="str">
        <f t="shared" si="25"/>
        <v>Trạm Y tế xã Sông Mã14</v>
      </c>
    </row>
    <row r="1656" spans="1:4" x14ac:dyDescent="0.25">
      <c r="A1656" t="s">
        <v>599</v>
      </c>
      <c r="B1656" t="s">
        <v>25749</v>
      </c>
      <c r="C1656" t="s">
        <v>25750</v>
      </c>
      <c r="D1656" t="str">
        <f t="shared" si="25"/>
        <v>Trạm Y tế xã Bó Sinh14</v>
      </c>
    </row>
    <row r="1657" spans="1:4" x14ac:dyDescent="0.25">
      <c r="A1657" t="s">
        <v>599</v>
      </c>
      <c r="B1657" t="s">
        <v>25751</v>
      </c>
      <c r="C1657" t="s">
        <v>25752</v>
      </c>
      <c r="D1657" t="str">
        <f t="shared" si="25"/>
        <v>Điểm Y tế Pú Bẩu14</v>
      </c>
    </row>
    <row r="1658" spans="1:4" x14ac:dyDescent="0.25">
      <c r="A1658" t="s">
        <v>599</v>
      </c>
      <c r="B1658" t="s">
        <v>8931</v>
      </c>
      <c r="C1658" t="s">
        <v>25753</v>
      </c>
      <c r="D1658" t="str">
        <f t="shared" si="25"/>
        <v>Điểm Y tế Chiềng Phung14</v>
      </c>
    </row>
    <row r="1659" spans="1:4" x14ac:dyDescent="0.25">
      <c r="A1659" t="s">
        <v>599</v>
      </c>
      <c r="B1659" t="s">
        <v>25754</v>
      </c>
      <c r="C1659" t="s">
        <v>25755</v>
      </c>
      <c r="D1659" t="str">
        <f t="shared" si="25"/>
        <v>Điểm Y tế Chiềng En14</v>
      </c>
    </row>
    <row r="1660" spans="1:4" x14ac:dyDescent="0.25">
      <c r="A1660" t="s">
        <v>599</v>
      </c>
      <c r="B1660" t="s">
        <v>8933</v>
      </c>
      <c r="C1660" t="s">
        <v>25756</v>
      </c>
      <c r="D1660" t="str">
        <f t="shared" si="25"/>
        <v>Trạm Y tế xã Nậm Ty14</v>
      </c>
    </row>
    <row r="1661" spans="1:4" x14ac:dyDescent="0.25">
      <c r="A1661" t="s">
        <v>599</v>
      </c>
      <c r="B1661" t="s">
        <v>25757</v>
      </c>
      <c r="C1661" t="s">
        <v>25758</v>
      </c>
      <c r="D1661" t="str">
        <f t="shared" si="25"/>
        <v>Điểm Y tế Đứa Mòn14</v>
      </c>
    </row>
    <row r="1662" spans="1:4" x14ac:dyDescent="0.25">
      <c r="A1662" t="s">
        <v>599</v>
      </c>
      <c r="B1662" t="s">
        <v>25759</v>
      </c>
      <c r="C1662" t="s">
        <v>25760</v>
      </c>
      <c r="D1662" t="str">
        <f t="shared" si="25"/>
        <v>Điểm Y tế Yên Hưng14</v>
      </c>
    </row>
    <row r="1663" spans="1:4" x14ac:dyDescent="0.25">
      <c r="A1663" t="s">
        <v>599</v>
      </c>
      <c r="B1663" t="s">
        <v>8935</v>
      </c>
      <c r="C1663" t="s">
        <v>25761</v>
      </c>
      <c r="D1663" t="str">
        <f t="shared" si="25"/>
        <v>Trạm Y tế xã Chiềng Sơ14</v>
      </c>
    </row>
    <row r="1664" spans="1:4" x14ac:dyDescent="0.25">
      <c r="A1664" t="s">
        <v>599</v>
      </c>
      <c r="B1664" t="s">
        <v>25762</v>
      </c>
      <c r="C1664" t="s">
        <v>25763</v>
      </c>
      <c r="D1664" t="str">
        <f t="shared" si="25"/>
        <v>Điểm Y tế Nà Nghịu14</v>
      </c>
    </row>
    <row r="1665" spans="1:4" x14ac:dyDescent="0.25">
      <c r="A1665" t="s">
        <v>599</v>
      </c>
      <c r="B1665" t="s">
        <v>25764</v>
      </c>
      <c r="C1665" t="s">
        <v>25765</v>
      </c>
      <c r="D1665" t="str">
        <f t="shared" si="25"/>
        <v>Điểm Y tế Nậm Mằn14</v>
      </c>
    </row>
    <row r="1666" spans="1:4" x14ac:dyDescent="0.25">
      <c r="A1666" t="s">
        <v>599</v>
      </c>
      <c r="B1666" t="s">
        <v>8937</v>
      </c>
      <c r="C1666" t="s">
        <v>25766</v>
      </c>
      <c r="D1666" t="str">
        <f t="shared" ref="D1666:D1729" si="26">CONCATENATE(C1666,A1666)</f>
        <v>Trạm Y tế xã Chiềng Khoong14</v>
      </c>
    </row>
    <row r="1667" spans="1:4" x14ac:dyDescent="0.25">
      <c r="A1667" t="s">
        <v>599</v>
      </c>
      <c r="B1667" t="s">
        <v>25767</v>
      </c>
      <c r="C1667" t="s">
        <v>25768</v>
      </c>
      <c r="D1667" t="str">
        <f t="shared" si="26"/>
        <v>Điểm Y tế Chiềng Cang14</v>
      </c>
    </row>
    <row r="1668" spans="1:4" x14ac:dyDescent="0.25">
      <c r="A1668" t="s">
        <v>599</v>
      </c>
      <c r="B1668" t="s">
        <v>25769</v>
      </c>
      <c r="C1668" t="s">
        <v>25770</v>
      </c>
      <c r="D1668" t="str">
        <f t="shared" si="26"/>
        <v>Trạm Y tế xã Huổi Một14</v>
      </c>
    </row>
    <row r="1669" spans="1:4" x14ac:dyDescent="0.25">
      <c r="A1669" t="s">
        <v>599</v>
      </c>
      <c r="B1669" t="s">
        <v>8939</v>
      </c>
      <c r="C1669" t="s">
        <v>25771</v>
      </c>
      <c r="D1669" t="str">
        <f t="shared" si="26"/>
        <v>Điểm Y tế Mường Sai14</v>
      </c>
    </row>
    <row r="1670" spans="1:4" x14ac:dyDescent="0.25">
      <c r="A1670" t="s">
        <v>599</v>
      </c>
      <c r="B1670" t="s">
        <v>25772</v>
      </c>
      <c r="C1670" t="s">
        <v>25773</v>
      </c>
      <c r="D1670" t="str">
        <f t="shared" si="26"/>
        <v>Điểm Y tế Mường Cai14</v>
      </c>
    </row>
    <row r="1671" spans="1:4" x14ac:dyDescent="0.25">
      <c r="A1671" t="s">
        <v>599</v>
      </c>
      <c r="B1671" t="s">
        <v>25774</v>
      </c>
      <c r="C1671" t="s">
        <v>25775</v>
      </c>
      <c r="D1671" t="str">
        <f t="shared" si="26"/>
        <v>Trạm Y tế xã Mường Hung14</v>
      </c>
    </row>
    <row r="1672" spans="1:4" x14ac:dyDescent="0.25">
      <c r="A1672" t="s">
        <v>599</v>
      </c>
      <c r="B1672" t="s">
        <v>25776</v>
      </c>
      <c r="C1672" t="s">
        <v>38442</v>
      </c>
      <c r="D1672" t="str">
        <f t="shared" si="26"/>
        <v>Điểm Y tế Sam Kha14</v>
      </c>
    </row>
    <row r="1673" spans="1:4" x14ac:dyDescent="0.25">
      <c r="A1673" t="s">
        <v>599</v>
      </c>
      <c r="B1673" t="s">
        <v>25777</v>
      </c>
      <c r="C1673" t="s">
        <v>38443</v>
      </c>
      <c r="D1673" t="str">
        <f t="shared" si="26"/>
        <v>Trạm Y tế xã Púng Bánh14</v>
      </c>
    </row>
    <row r="1674" spans="1:4" x14ac:dyDescent="0.25">
      <c r="A1674" t="s">
        <v>599</v>
      </c>
      <c r="B1674" t="s">
        <v>8943</v>
      </c>
      <c r="C1674" t="s">
        <v>38444</v>
      </c>
      <c r="D1674" t="str">
        <f t="shared" si="26"/>
        <v>Trạm Y tế xã Sốp Cộp14</v>
      </c>
    </row>
    <row r="1675" spans="1:4" x14ac:dyDescent="0.25">
      <c r="A1675" t="s">
        <v>599</v>
      </c>
      <c r="B1675" t="s">
        <v>25778</v>
      </c>
      <c r="C1675" t="s">
        <v>38445</v>
      </c>
      <c r="D1675" t="str">
        <f t="shared" si="26"/>
        <v>Điểm Y tế Dồm Cang14</v>
      </c>
    </row>
    <row r="1676" spans="1:4" x14ac:dyDescent="0.25">
      <c r="A1676" t="s">
        <v>599</v>
      </c>
      <c r="B1676" t="s">
        <v>25779</v>
      </c>
      <c r="C1676" t="s">
        <v>38446</v>
      </c>
      <c r="D1676" t="str">
        <f t="shared" si="26"/>
        <v>Điểm Y tế Nậm Lạnh14</v>
      </c>
    </row>
    <row r="1677" spans="1:4" x14ac:dyDescent="0.25">
      <c r="A1677" t="s">
        <v>599</v>
      </c>
      <c r="B1677" t="s">
        <v>8945</v>
      </c>
      <c r="C1677" t="s">
        <v>38447</v>
      </c>
      <c r="D1677" t="str">
        <f t="shared" si="26"/>
        <v>Trạm Y tế xã Mường Lèo14</v>
      </c>
    </row>
    <row r="1678" spans="1:4" x14ac:dyDescent="0.25">
      <c r="A1678" t="s">
        <v>599</v>
      </c>
      <c r="B1678" t="s">
        <v>25780</v>
      </c>
      <c r="C1678" t="s">
        <v>38448</v>
      </c>
      <c r="D1678" t="str">
        <f t="shared" si="26"/>
        <v>Điểm y tế Mường Và14</v>
      </c>
    </row>
    <row r="1679" spans="1:4" x14ac:dyDescent="0.25">
      <c r="A1679" t="s">
        <v>599</v>
      </c>
      <c r="B1679" t="s">
        <v>25781</v>
      </c>
      <c r="C1679" t="s">
        <v>38449</v>
      </c>
      <c r="D1679" t="str">
        <f t="shared" si="26"/>
        <v>Trạm Y tế xã Mường Lạn14</v>
      </c>
    </row>
    <row r="1680" spans="1:4" x14ac:dyDescent="0.25">
      <c r="A1680" t="s">
        <v>599</v>
      </c>
      <c r="B1680" t="s">
        <v>25782</v>
      </c>
      <c r="C1680" t="s">
        <v>25783</v>
      </c>
      <c r="D1680" t="str">
        <f t="shared" si="26"/>
        <v>Điểm Y tế Tân Xuân14</v>
      </c>
    </row>
    <row r="1681" spans="1:4" x14ac:dyDescent="0.25">
      <c r="A1681" t="s">
        <v>599</v>
      </c>
      <c r="B1681" t="s">
        <v>25784</v>
      </c>
      <c r="C1681" t="s">
        <v>25785</v>
      </c>
      <c r="D1681" t="str">
        <f t="shared" si="26"/>
        <v>Điểm Y tế Chiềng Xuân14</v>
      </c>
    </row>
    <row r="1682" spans="1:4" x14ac:dyDescent="0.25">
      <c r="A1682" t="s">
        <v>599</v>
      </c>
      <c r="B1682" t="s">
        <v>25786</v>
      </c>
      <c r="C1682" t="s">
        <v>25787</v>
      </c>
      <c r="D1682" t="str">
        <f t="shared" si="26"/>
        <v>Điểm y tế Háng Đồng14</v>
      </c>
    </row>
    <row r="1683" spans="1:4" x14ac:dyDescent="0.25">
      <c r="A1683" t="s">
        <v>599</v>
      </c>
      <c r="B1683" t="s">
        <v>8951</v>
      </c>
      <c r="C1683" t="s">
        <v>25788</v>
      </c>
      <c r="D1683" t="str">
        <f t="shared" si="26"/>
        <v>Điểm Y tế Hua Nhàn14</v>
      </c>
    </row>
    <row r="1684" spans="1:4" x14ac:dyDescent="0.25">
      <c r="A1684" t="s">
        <v>599</v>
      </c>
      <c r="B1684" t="s">
        <v>25789</v>
      </c>
      <c r="C1684" t="s">
        <v>38450</v>
      </c>
      <c r="D1684" t="str">
        <f t="shared" si="26"/>
        <v>Trạm Y tế xã Tà Hộc14</v>
      </c>
    </row>
    <row r="1685" spans="1:4" x14ac:dyDescent="0.25">
      <c r="A1685" t="s">
        <v>599</v>
      </c>
      <c r="B1685" t="s">
        <v>25790</v>
      </c>
      <c r="C1685" t="s">
        <v>25791</v>
      </c>
      <c r="D1685" t="str">
        <f t="shared" si="26"/>
        <v>Điểm Y tế Tân Lang14</v>
      </c>
    </row>
    <row r="1686" spans="1:4" x14ac:dyDescent="0.25">
      <c r="A1686" t="s">
        <v>599</v>
      </c>
      <c r="B1686" t="s">
        <v>25792</v>
      </c>
      <c r="C1686" t="s">
        <v>19370</v>
      </c>
      <c r="D1686" t="str">
        <f t="shared" si="26"/>
        <v>Trạm Y Tế Xã Mường Giôn14</v>
      </c>
    </row>
    <row r="1687" spans="1:4" x14ac:dyDescent="0.25">
      <c r="A1687" t="s">
        <v>599</v>
      </c>
      <c r="B1687" t="s">
        <v>25793</v>
      </c>
      <c r="C1687" t="s">
        <v>19371</v>
      </c>
      <c r="D1687" t="str">
        <f t="shared" si="26"/>
        <v>Trạm Y tế xã Chiềng Khương14</v>
      </c>
    </row>
    <row r="1688" spans="1:4" x14ac:dyDescent="0.25">
      <c r="A1688" t="s">
        <v>599</v>
      </c>
      <c r="B1688" t="s">
        <v>25794</v>
      </c>
      <c r="C1688" t="s">
        <v>25795</v>
      </c>
      <c r="D1688" t="str">
        <f t="shared" si="26"/>
        <v>Trạm Y tế xã Mường Lầm14</v>
      </c>
    </row>
    <row r="1689" spans="1:4" x14ac:dyDescent="0.25">
      <c r="A1689" t="s">
        <v>599</v>
      </c>
      <c r="B1689" t="s">
        <v>25796</v>
      </c>
      <c r="C1689" t="s">
        <v>19372</v>
      </c>
      <c r="D1689" t="str">
        <f t="shared" si="26"/>
        <v>Bệnh xá công an tỉnh sơn la14</v>
      </c>
    </row>
    <row r="1690" spans="1:4" x14ac:dyDescent="0.25">
      <c r="A1690" t="s">
        <v>599</v>
      </c>
      <c r="B1690" t="s">
        <v>8956</v>
      </c>
      <c r="C1690" t="s">
        <v>25797</v>
      </c>
      <c r="D1690" t="str">
        <f t="shared" si="26"/>
        <v>Điểm y tế Làng Chếu14</v>
      </c>
    </row>
    <row r="1691" spans="1:4" x14ac:dyDescent="0.25">
      <c r="A1691" t="s">
        <v>599</v>
      </c>
      <c r="B1691" t="s">
        <v>25798</v>
      </c>
      <c r="C1691" t="s">
        <v>25799</v>
      </c>
      <c r="D1691" t="str">
        <f t="shared" si="26"/>
        <v>Trạm Y tế xã Co Mạ14</v>
      </c>
    </row>
    <row r="1692" spans="1:4" x14ac:dyDescent="0.25">
      <c r="A1692" t="s">
        <v>599</v>
      </c>
      <c r="B1692" t="s">
        <v>25800</v>
      </c>
      <c r="C1692" t="s">
        <v>25801</v>
      </c>
      <c r="D1692" t="str">
        <f t="shared" si="26"/>
        <v>Trạm Y tế xã Phiêng Khoài14</v>
      </c>
    </row>
    <row r="1693" spans="1:4" x14ac:dyDescent="0.25">
      <c r="A1693" t="s">
        <v>599</v>
      </c>
      <c r="B1693" t="s">
        <v>25802</v>
      </c>
      <c r="C1693" t="s">
        <v>19373</v>
      </c>
      <c r="D1693" t="str">
        <f t="shared" si="26"/>
        <v>Trạm Y tế xã Mường Chanh14</v>
      </c>
    </row>
    <row r="1694" spans="1:4" x14ac:dyDescent="0.25">
      <c r="A1694" t="s">
        <v>599</v>
      </c>
      <c r="B1694" t="s">
        <v>25803</v>
      </c>
      <c r="C1694" t="s">
        <v>19374</v>
      </c>
      <c r="D1694" t="str">
        <f t="shared" si="26"/>
        <v>Trạm Y tế xã Phiêng Cằm14</v>
      </c>
    </row>
    <row r="1695" spans="1:4" x14ac:dyDescent="0.25">
      <c r="A1695" t="s">
        <v>599</v>
      </c>
      <c r="B1695" t="s">
        <v>25804</v>
      </c>
      <c r="C1695" t="s">
        <v>19375</v>
      </c>
      <c r="D1695" t="str">
        <f t="shared" si="26"/>
        <v>Trạm Y tế xã Chiềng Mai14</v>
      </c>
    </row>
    <row r="1696" spans="1:4" x14ac:dyDescent="0.25">
      <c r="A1696" t="s">
        <v>599</v>
      </c>
      <c r="B1696" t="s">
        <v>8958</v>
      </c>
      <c r="C1696" t="s">
        <v>25805</v>
      </c>
      <c r="D1696" t="str">
        <f t="shared" si="26"/>
        <v>Trạm Y tế xã Mường Bang.14</v>
      </c>
    </row>
    <row r="1697" spans="1:4" x14ac:dyDescent="0.25">
      <c r="A1697" t="s">
        <v>599</v>
      </c>
      <c r="B1697" t="s">
        <v>25806</v>
      </c>
      <c r="C1697" t="s">
        <v>19376</v>
      </c>
      <c r="D1697" t="str">
        <f t="shared" si="26"/>
        <v>Phòng Khám Đa Khoa Tâm Bình14</v>
      </c>
    </row>
    <row r="1698" spans="1:4" x14ac:dyDescent="0.25">
      <c r="A1698" t="s">
        <v>599</v>
      </c>
      <c r="B1698" t="s">
        <v>8960</v>
      </c>
      <c r="C1698" t="s">
        <v>23703</v>
      </c>
      <c r="D1698" t="str">
        <f t="shared" si="26"/>
        <v>Trạm Y tế phường Mộc Sơn14</v>
      </c>
    </row>
    <row r="1699" spans="1:4" x14ac:dyDescent="0.25">
      <c r="A1699" t="s">
        <v>599</v>
      </c>
      <c r="B1699" t="s">
        <v>25807</v>
      </c>
      <c r="C1699" t="s">
        <v>23701</v>
      </c>
      <c r="D1699" t="str">
        <f t="shared" si="26"/>
        <v>Trạm Y tế phường Thảo Nguyên14</v>
      </c>
    </row>
    <row r="1700" spans="1:4" x14ac:dyDescent="0.25">
      <c r="A1700" t="s">
        <v>599</v>
      </c>
      <c r="B1700" t="s">
        <v>25808</v>
      </c>
      <c r="C1700" t="s">
        <v>23702</v>
      </c>
      <c r="D1700" t="str">
        <f t="shared" si="26"/>
        <v>Điểm Y tế Đông Sang14</v>
      </c>
    </row>
    <row r="1701" spans="1:4" x14ac:dyDescent="0.25">
      <c r="A1701" t="s">
        <v>599</v>
      </c>
      <c r="B1701" t="s">
        <v>8962</v>
      </c>
      <c r="C1701" t="s">
        <v>23705</v>
      </c>
      <c r="D1701" t="str">
        <f t="shared" si="26"/>
        <v>Điểm Y tế Mường Sang14</v>
      </c>
    </row>
    <row r="1702" spans="1:4" x14ac:dyDescent="0.25">
      <c r="A1702" t="s">
        <v>599</v>
      </c>
      <c r="B1702" t="s">
        <v>25809</v>
      </c>
      <c r="C1702" t="s">
        <v>23706</v>
      </c>
      <c r="D1702" t="str">
        <f t="shared" si="26"/>
        <v>Trạm Y tế phường Vân Sơn14</v>
      </c>
    </row>
    <row r="1703" spans="1:4" x14ac:dyDescent="0.25">
      <c r="A1703" t="s">
        <v>599</v>
      </c>
      <c r="B1703" t="s">
        <v>25810</v>
      </c>
      <c r="C1703" t="s">
        <v>23700</v>
      </c>
      <c r="D1703" t="str">
        <f t="shared" si="26"/>
        <v>Trạm Y tế xã Tân Yên14</v>
      </c>
    </row>
    <row r="1704" spans="1:4" x14ac:dyDescent="0.25">
      <c r="A1704" t="s">
        <v>599</v>
      </c>
      <c r="B1704" t="s">
        <v>8964</v>
      </c>
      <c r="C1704" t="s">
        <v>21276</v>
      </c>
      <c r="D1704" t="str">
        <f t="shared" si="26"/>
        <v>Trạm Y tế xã Đoàn Kết14</v>
      </c>
    </row>
    <row r="1705" spans="1:4" x14ac:dyDescent="0.25">
      <c r="A1705" t="s">
        <v>599</v>
      </c>
      <c r="B1705" t="s">
        <v>25811</v>
      </c>
      <c r="C1705" t="s">
        <v>23704</v>
      </c>
      <c r="D1705" t="str">
        <f t="shared" si="26"/>
        <v>Điểm Y tế Chiềng Chung14</v>
      </c>
    </row>
    <row r="1706" spans="1:4" x14ac:dyDescent="0.25">
      <c r="A1706" t="s">
        <v>599</v>
      </c>
      <c r="B1706" t="s">
        <v>8966</v>
      </c>
      <c r="C1706" t="s">
        <v>23698</v>
      </c>
      <c r="D1706" t="str">
        <f t="shared" si="26"/>
        <v>Điểm Y tế Bình Minh14</v>
      </c>
    </row>
    <row r="1707" spans="1:4" x14ac:dyDescent="0.25">
      <c r="A1707" t="s">
        <v>599</v>
      </c>
      <c r="B1707" t="s">
        <v>25812</v>
      </c>
      <c r="C1707" t="s">
        <v>23697</v>
      </c>
      <c r="D1707" t="str">
        <f t="shared" si="26"/>
        <v>Trạm Y tế phường Mộc Châu14</v>
      </c>
    </row>
    <row r="1708" spans="1:4" x14ac:dyDescent="0.25">
      <c r="A1708" t="s">
        <v>599</v>
      </c>
      <c r="B1708" t="s">
        <v>25813</v>
      </c>
      <c r="C1708" t="s">
        <v>25814</v>
      </c>
      <c r="D1708" t="str">
        <f t="shared" si="26"/>
        <v>BỆNH VIỆN ĐA KHOA TỈNH SƠN LA - CƠ SỞ 214</v>
      </c>
    </row>
    <row r="1709" spans="1:4" x14ac:dyDescent="0.25">
      <c r="A1709" t="s">
        <v>599</v>
      </c>
      <c r="B1709" t="s">
        <v>25815</v>
      </c>
      <c r="C1709" t="s">
        <v>23699</v>
      </c>
      <c r="D1709" t="str">
        <f t="shared" si="26"/>
        <v>Bệnh viện đa khoa khu vực Vân Hồ - Cơ sở Vân Hồ14</v>
      </c>
    </row>
    <row r="1710" spans="1:4" x14ac:dyDescent="0.25">
      <c r="A1710">
        <v>15</v>
      </c>
      <c r="B1710" t="s">
        <v>7049</v>
      </c>
      <c r="C1710" t="s">
        <v>39266</v>
      </c>
      <c r="D1710" t="str">
        <f t="shared" si="26"/>
        <v>Trung tâm Y tế khu vực Bảo Thắng15</v>
      </c>
    </row>
    <row r="1711" spans="1:4" x14ac:dyDescent="0.25">
      <c r="A1711" t="s">
        <v>601</v>
      </c>
      <c r="B1711" t="s">
        <v>25816</v>
      </c>
      <c r="C1711" t="s">
        <v>39267</v>
      </c>
      <c r="D1711" t="str">
        <f t="shared" si="26"/>
        <v>Trung tâm y tế khu vực Bảo Yên15</v>
      </c>
    </row>
    <row r="1712" spans="1:4" x14ac:dyDescent="0.25">
      <c r="A1712" t="s">
        <v>601</v>
      </c>
      <c r="B1712" t="s">
        <v>25817</v>
      </c>
      <c r="C1712" t="s">
        <v>39268</v>
      </c>
      <c r="D1712" t="str">
        <f t="shared" si="26"/>
        <v>Trung tâm y tế khu vực Bắc Hà15</v>
      </c>
    </row>
    <row r="1713" spans="1:4" x14ac:dyDescent="0.25">
      <c r="A1713" t="s">
        <v>601</v>
      </c>
      <c r="B1713" t="s">
        <v>7051</v>
      </c>
      <c r="C1713" t="s">
        <v>39269</v>
      </c>
      <c r="D1713" t="str">
        <f t="shared" si="26"/>
        <v>Trung Tâm y tế  khu vực Mường Khương15</v>
      </c>
    </row>
    <row r="1714" spans="1:4" x14ac:dyDescent="0.25">
      <c r="A1714" t="s">
        <v>601</v>
      </c>
      <c r="B1714" t="s">
        <v>25818</v>
      </c>
      <c r="C1714" t="s">
        <v>39270</v>
      </c>
      <c r="D1714" t="str">
        <f t="shared" si="26"/>
        <v>Trung tâm y tế khu vực Bát Xát15</v>
      </c>
    </row>
    <row r="1715" spans="1:4" x14ac:dyDescent="0.25">
      <c r="A1715" t="s">
        <v>601</v>
      </c>
      <c r="B1715" t="s">
        <v>25819</v>
      </c>
      <c r="C1715" t="s">
        <v>39271</v>
      </c>
      <c r="D1715" t="str">
        <f t="shared" si="26"/>
        <v>Trung tâm y tế khu vực Văn Bàn15</v>
      </c>
    </row>
    <row r="1716" spans="1:4" x14ac:dyDescent="0.25">
      <c r="A1716" t="s">
        <v>601</v>
      </c>
      <c r="B1716" t="s">
        <v>7052</v>
      </c>
      <c r="C1716" t="s">
        <v>25820</v>
      </c>
      <c r="D1716" t="str">
        <f t="shared" si="26"/>
        <v>Bệnh viện Đa khoa số 4 tỉnh Lào Cai15</v>
      </c>
    </row>
    <row r="1717" spans="1:4" x14ac:dyDescent="0.25">
      <c r="A1717" t="s">
        <v>601</v>
      </c>
      <c r="B1717" t="s">
        <v>25821</v>
      </c>
      <c r="C1717" t="s">
        <v>25822</v>
      </c>
      <c r="D1717" t="str">
        <f t="shared" si="26"/>
        <v>Bệnh viện Y học cổ truyền tỉnh Lào Cai15</v>
      </c>
    </row>
    <row r="1718" spans="1:4" x14ac:dyDescent="0.25">
      <c r="A1718" t="s">
        <v>601</v>
      </c>
      <c r="B1718" t="s">
        <v>7054</v>
      </c>
      <c r="C1718" t="s">
        <v>39272</v>
      </c>
      <c r="D1718" t="str">
        <f t="shared" si="26"/>
        <v>Phòng khám Đa khoa khu vực Pom Hán15</v>
      </c>
    </row>
    <row r="1719" spans="1:4" x14ac:dyDescent="0.25">
      <c r="A1719" t="s">
        <v>601</v>
      </c>
      <c r="B1719" t="s">
        <v>25823</v>
      </c>
      <c r="C1719" t="s">
        <v>39273</v>
      </c>
      <c r="D1719" t="str">
        <f t="shared" si="26"/>
        <v>Phân trạm Vạn Hoà15</v>
      </c>
    </row>
    <row r="1720" spans="1:4" x14ac:dyDescent="0.25">
      <c r="A1720" t="s">
        <v>601</v>
      </c>
      <c r="B1720" t="s">
        <v>7058</v>
      </c>
      <c r="C1720" t="s">
        <v>39274</v>
      </c>
      <c r="D1720" t="str">
        <f t="shared" si="26"/>
        <v>Phân trạm Đồng Tuyển15</v>
      </c>
    </row>
    <row r="1721" spans="1:4" x14ac:dyDescent="0.25">
      <c r="A1721" t="s">
        <v>601</v>
      </c>
      <c r="B1721" t="s">
        <v>25824</v>
      </c>
      <c r="C1721" t="s">
        <v>39275</v>
      </c>
      <c r="D1721" t="str">
        <f t="shared" si="26"/>
        <v>Phân trạm Bắc Cường15</v>
      </c>
    </row>
    <row r="1722" spans="1:4" x14ac:dyDescent="0.25">
      <c r="A1722" t="s">
        <v>601</v>
      </c>
      <c r="B1722" t="s">
        <v>7060</v>
      </c>
      <c r="C1722" t="s">
        <v>39276</v>
      </c>
      <c r="D1722" t="str">
        <f t="shared" si="26"/>
        <v>Trung tâm y tế khu vực Si Ma Cai15</v>
      </c>
    </row>
    <row r="1723" spans="1:4" x14ac:dyDescent="0.25">
      <c r="A1723" t="s">
        <v>601</v>
      </c>
      <c r="B1723" t="s">
        <v>25825</v>
      </c>
      <c r="C1723" t="s">
        <v>38451</v>
      </c>
      <c r="D1723" t="str">
        <f t="shared" si="26"/>
        <v>Phân Trạm Bản Mế15</v>
      </c>
    </row>
    <row r="1724" spans="1:4" x14ac:dyDescent="0.25">
      <c r="A1724" t="s">
        <v>601</v>
      </c>
      <c r="B1724" t="s">
        <v>7062</v>
      </c>
      <c r="C1724" t="s">
        <v>39277</v>
      </c>
      <c r="D1724" t="str">
        <f t="shared" si="26"/>
        <v>Phân trạm Lùng Thẩn15</v>
      </c>
    </row>
    <row r="1725" spans="1:4" x14ac:dyDescent="0.25">
      <c r="A1725" t="s">
        <v>601</v>
      </c>
      <c r="B1725" t="s">
        <v>25826</v>
      </c>
      <c r="C1725" t="s">
        <v>38452</v>
      </c>
      <c r="D1725" t="str">
        <f t="shared" si="26"/>
        <v>Trạm Y tế xã Si Ma Cai15</v>
      </c>
    </row>
    <row r="1726" spans="1:4" x14ac:dyDescent="0.25">
      <c r="A1726" t="s">
        <v>601</v>
      </c>
      <c r="B1726" t="s">
        <v>7064</v>
      </c>
      <c r="C1726" t="s">
        <v>38453</v>
      </c>
      <c r="D1726" t="str">
        <f t="shared" si="26"/>
        <v>Phân Trạm Nàn Sán15</v>
      </c>
    </row>
    <row r="1727" spans="1:4" x14ac:dyDescent="0.25">
      <c r="A1727" t="s">
        <v>601</v>
      </c>
      <c r="B1727" t="s">
        <v>25827</v>
      </c>
      <c r="C1727" t="s">
        <v>38454</v>
      </c>
      <c r="D1727" t="str">
        <f t="shared" si="26"/>
        <v>Phòng khám đa khoa khu vực Sín Chéng15</v>
      </c>
    </row>
    <row r="1728" spans="1:4" x14ac:dyDescent="0.25">
      <c r="A1728" t="s">
        <v>601</v>
      </c>
      <c r="B1728" t="s">
        <v>7065</v>
      </c>
      <c r="C1728" t="s">
        <v>38455</v>
      </c>
      <c r="D1728" t="str">
        <f t="shared" si="26"/>
        <v>Phòng khám đa khoa khu vực Cán Cấu15</v>
      </c>
    </row>
    <row r="1729" spans="1:4" x14ac:dyDescent="0.25">
      <c r="A1729" t="s">
        <v>601</v>
      </c>
      <c r="B1729" t="s">
        <v>25828</v>
      </c>
      <c r="C1729" t="s">
        <v>38456</v>
      </c>
      <c r="D1729" t="str">
        <f t="shared" si="26"/>
        <v>Phân Trạm Sán Chải15</v>
      </c>
    </row>
    <row r="1730" spans="1:4" x14ac:dyDescent="0.25">
      <c r="A1730" t="s">
        <v>601</v>
      </c>
      <c r="B1730" t="s">
        <v>25829</v>
      </c>
      <c r="C1730" t="s">
        <v>38457</v>
      </c>
      <c r="D1730" t="str">
        <f t="shared" ref="D1730:D1793" si="27">CONCATENATE(C1730,A1730)</f>
        <v>Phân Trạm Thào Chư Phìn15</v>
      </c>
    </row>
    <row r="1731" spans="1:4" x14ac:dyDescent="0.25">
      <c r="A1731" t="s">
        <v>601</v>
      </c>
      <c r="B1731" t="s">
        <v>7067</v>
      </c>
      <c r="C1731" t="s">
        <v>38458</v>
      </c>
      <c r="D1731" t="str">
        <f t="shared" si="27"/>
        <v>Phân Trạm Nàn Sín15</v>
      </c>
    </row>
    <row r="1732" spans="1:4" x14ac:dyDescent="0.25">
      <c r="A1732" t="s">
        <v>601</v>
      </c>
      <c r="B1732" t="s">
        <v>25830</v>
      </c>
      <c r="C1732" t="s">
        <v>38459</v>
      </c>
      <c r="D1732" t="str">
        <f t="shared" si="27"/>
        <v>Phân Trạm Quan Hồ Thẩn15</v>
      </c>
    </row>
    <row r="1733" spans="1:4" x14ac:dyDescent="0.25">
      <c r="A1733" t="s">
        <v>601</v>
      </c>
      <c r="B1733" t="s">
        <v>25831</v>
      </c>
      <c r="C1733" t="s">
        <v>39278</v>
      </c>
      <c r="D1733" t="str">
        <f t="shared" si="27"/>
        <v>Phân trạm Duyên Hải15</v>
      </c>
    </row>
    <row r="1734" spans="1:4" x14ac:dyDescent="0.25">
      <c r="A1734" t="s">
        <v>601</v>
      </c>
      <c r="B1734" t="s">
        <v>25832</v>
      </c>
      <c r="C1734" t="s">
        <v>39279</v>
      </c>
      <c r="D1734" t="str">
        <f t="shared" si="27"/>
        <v>Phân trạm Bắc Lệnh15</v>
      </c>
    </row>
    <row r="1735" spans="1:4" x14ac:dyDescent="0.25">
      <c r="A1735" t="s">
        <v>601</v>
      </c>
      <c r="B1735" t="s">
        <v>7068</v>
      </c>
      <c r="C1735" t="s">
        <v>39280</v>
      </c>
      <c r="D1735" t="str">
        <f t="shared" si="27"/>
        <v>Phân trạm Xuân Tăng15</v>
      </c>
    </row>
    <row r="1736" spans="1:4" x14ac:dyDescent="0.25">
      <c r="A1736" t="s">
        <v>601</v>
      </c>
      <c r="B1736" t="s">
        <v>25833</v>
      </c>
      <c r="C1736" t="s">
        <v>39281</v>
      </c>
      <c r="D1736" t="str">
        <f t="shared" si="27"/>
        <v>Phân trạm Cam Đường15</v>
      </c>
    </row>
    <row r="1737" spans="1:4" x14ac:dyDescent="0.25">
      <c r="A1737" t="s">
        <v>601</v>
      </c>
      <c r="B1737" t="s">
        <v>25834</v>
      </c>
      <c r="C1737" t="s">
        <v>39282</v>
      </c>
      <c r="D1737" t="str">
        <f t="shared" si="27"/>
        <v>Trạm Y tế Cam Đường15</v>
      </c>
    </row>
    <row r="1738" spans="1:4" x14ac:dyDescent="0.25">
      <c r="A1738" t="s">
        <v>601</v>
      </c>
      <c r="B1738" t="s">
        <v>7070</v>
      </c>
      <c r="C1738" t="s">
        <v>39283</v>
      </c>
      <c r="D1738" t="str">
        <f t="shared" si="27"/>
        <v>Phân trạm Tả Phời15</v>
      </c>
    </row>
    <row r="1739" spans="1:4" x14ac:dyDescent="0.25">
      <c r="A1739" t="s">
        <v>601</v>
      </c>
      <c r="B1739" t="s">
        <v>25835</v>
      </c>
      <c r="C1739" t="s">
        <v>39284</v>
      </c>
      <c r="D1739" t="str">
        <f t="shared" si="27"/>
        <v>Phân trạm Bình Minh15</v>
      </c>
    </row>
    <row r="1740" spans="1:4" x14ac:dyDescent="0.25">
      <c r="A1740" t="s">
        <v>601</v>
      </c>
      <c r="B1740" t="s">
        <v>7072</v>
      </c>
      <c r="C1740" t="s">
        <v>38460</v>
      </c>
      <c r="D1740" t="str">
        <f t="shared" si="27"/>
        <v>Trạm Y tế Phong Hải15</v>
      </c>
    </row>
    <row r="1741" spans="1:4" x14ac:dyDescent="0.25">
      <c r="A1741" t="s">
        <v>601</v>
      </c>
      <c r="B1741" t="s">
        <v>25836</v>
      </c>
      <c r="C1741" t="s">
        <v>39285</v>
      </c>
      <c r="D1741" t="str">
        <f t="shared" si="27"/>
        <v>Phân trạm Y tế Khánh Yên15</v>
      </c>
    </row>
    <row r="1742" spans="1:4" x14ac:dyDescent="0.25">
      <c r="A1742" t="s">
        <v>601</v>
      </c>
      <c r="B1742" t="s">
        <v>25837</v>
      </c>
      <c r="C1742" t="s">
        <v>38461</v>
      </c>
      <c r="D1742" t="str">
        <f t="shared" si="27"/>
        <v>Trạm Y tế Bản Lầu15</v>
      </c>
    </row>
    <row r="1743" spans="1:4" x14ac:dyDescent="0.25">
      <c r="A1743" t="s">
        <v>601</v>
      </c>
      <c r="B1743" t="s">
        <v>25838</v>
      </c>
      <c r="C1743" t="s">
        <v>19306</v>
      </c>
      <c r="D1743" t="str">
        <f t="shared" si="27"/>
        <v>Trạm y tế xã Mường Bo - Lào Cai15</v>
      </c>
    </row>
    <row r="1744" spans="1:4" x14ac:dyDescent="0.25">
      <c r="A1744" t="s">
        <v>601</v>
      </c>
      <c r="B1744" t="s">
        <v>25839</v>
      </c>
      <c r="C1744" t="s">
        <v>19307</v>
      </c>
      <c r="D1744" t="str">
        <f t="shared" si="27"/>
        <v>Phòng khám Đa khoa KV Bản Khoang - Lào Cai15</v>
      </c>
    </row>
    <row r="1745" spans="1:4" x14ac:dyDescent="0.25">
      <c r="A1745" t="s">
        <v>601</v>
      </c>
      <c r="B1745" t="s">
        <v>25840</v>
      </c>
      <c r="C1745" t="s">
        <v>25841</v>
      </c>
      <c r="D1745" t="str">
        <f t="shared" si="27"/>
        <v>Bệnh viện Nội tiết tỉnh Lào Cai15</v>
      </c>
    </row>
    <row r="1746" spans="1:4" x14ac:dyDescent="0.25">
      <c r="A1746" t="s">
        <v>601</v>
      </c>
      <c r="B1746" t="s">
        <v>25842</v>
      </c>
      <c r="C1746" t="s">
        <v>25843</v>
      </c>
      <c r="D1746" t="str">
        <f t="shared" si="27"/>
        <v>Bệnh viện Đa khoa số 2 tỉnh Lào Cai15</v>
      </c>
    </row>
    <row r="1747" spans="1:4" x14ac:dyDescent="0.25">
      <c r="A1747" t="s">
        <v>601</v>
      </c>
      <c r="B1747" t="s">
        <v>25844</v>
      </c>
      <c r="C1747" t="s">
        <v>25845</v>
      </c>
      <c r="D1747" t="str">
        <f t="shared" si="27"/>
        <v>Bệnh viện Sản Nhi tỉnh Lào Cai15</v>
      </c>
    </row>
    <row r="1748" spans="1:4" x14ac:dyDescent="0.25">
      <c r="A1748" t="s">
        <v>601</v>
      </c>
      <c r="B1748" t="s">
        <v>25846</v>
      </c>
      <c r="C1748" t="s">
        <v>19308</v>
      </c>
      <c r="D1748" t="str">
        <f t="shared" si="27"/>
        <v>Bệnh viện Đa khoa Hưng Thịnh15</v>
      </c>
    </row>
    <row r="1749" spans="1:4" x14ac:dyDescent="0.25">
      <c r="A1749" t="s">
        <v>601</v>
      </c>
      <c r="B1749" t="s">
        <v>25847</v>
      </c>
      <c r="C1749" t="s">
        <v>39286</v>
      </c>
      <c r="D1749" t="str">
        <f t="shared" si="27"/>
        <v>Trung tâm y tế khu vực Lào Cai - Cam Đường15</v>
      </c>
    </row>
    <row r="1750" spans="1:4" x14ac:dyDescent="0.25">
      <c r="A1750" t="s">
        <v>601</v>
      </c>
      <c r="B1750" t="s">
        <v>7085</v>
      </c>
      <c r="C1750" t="s">
        <v>39287</v>
      </c>
      <c r="D1750" t="str">
        <f t="shared" si="27"/>
        <v>Phân trạm Cốc Lếu15</v>
      </c>
    </row>
    <row r="1751" spans="1:4" x14ac:dyDescent="0.25">
      <c r="A1751" t="s">
        <v>601</v>
      </c>
      <c r="B1751" t="s">
        <v>25848</v>
      </c>
      <c r="C1751" t="s">
        <v>39288</v>
      </c>
      <c r="D1751" t="str">
        <f t="shared" si="27"/>
        <v>Trạm Y tế Lào Cai15</v>
      </c>
    </row>
    <row r="1752" spans="1:4" x14ac:dyDescent="0.25">
      <c r="A1752" t="s">
        <v>601</v>
      </c>
      <c r="B1752" t="s">
        <v>25849</v>
      </c>
      <c r="C1752" t="s">
        <v>39289</v>
      </c>
      <c r="D1752" t="str">
        <f t="shared" si="27"/>
        <v>Phân trạm Lào Cai15</v>
      </c>
    </row>
    <row r="1753" spans="1:4" x14ac:dyDescent="0.25">
      <c r="A1753" t="s">
        <v>601</v>
      </c>
      <c r="B1753" t="s">
        <v>25850</v>
      </c>
      <c r="C1753" t="s">
        <v>39290</v>
      </c>
      <c r="D1753" t="str">
        <f t="shared" si="27"/>
        <v>Phòng khám Đa khoa An Cường thuộc Công ty TNHH MTV Y dược An Thịnh Phát15</v>
      </c>
    </row>
    <row r="1754" spans="1:4" x14ac:dyDescent="0.25">
      <c r="A1754" t="s">
        <v>601</v>
      </c>
      <c r="B1754" t="s">
        <v>7094</v>
      </c>
      <c r="C1754" t="s">
        <v>38462</v>
      </c>
      <c r="D1754" t="str">
        <f t="shared" si="27"/>
        <v>Trạm Y tế Y Tý15</v>
      </c>
    </row>
    <row r="1755" spans="1:4" x14ac:dyDescent="0.25">
      <c r="A1755" t="s">
        <v>601</v>
      </c>
      <c r="B1755" t="s">
        <v>25851</v>
      </c>
      <c r="C1755" t="s">
        <v>38463</v>
      </c>
      <c r="D1755" t="str">
        <f t="shared" si="27"/>
        <v>Phân trạm Y tế Bản Vược15</v>
      </c>
    </row>
    <row r="1756" spans="1:4" x14ac:dyDescent="0.25">
      <c r="A1756" t="s">
        <v>601</v>
      </c>
      <c r="B1756" t="s">
        <v>25852</v>
      </c>
      <c r="C1756" t="s">
        <v>38464</v>
      </c>
      <c r="D1756" t="str">
        <f t="shared" si="27"/>
        <v>Trạm Y tế Bản Xèo15</v>
      </c>
    </row>
    <row r="1757" spans="1:4" x14ac:dyDescent="0.25">
      <c r="A1757" t="s">
        <v>601</v>
      </c>
      <c r="B1757" t="s">
        <v>7096</v>
      </c>
      <c r="C1757" t="s">
        <v>29423</v>
      </c>
      <c r="D1757" t="str">
        <f t="shared" si="27"/>
        <v>Trạm Y tế Hợp Thành15</v>
      </c>
    </row>
    <row r="1758" spans="1:4" x14ac:dyDescent="0.25">
      <c r="A1758" t="s">
        <v>601</v>
      </c>
      <c r="B1758" t="s">
        <v>25853</v>
      </c>
      <c r="C1758" t="s">
        <v>39291</v>
      </c>
      <c r="D1758" t="str">
        <f t="shared" si="27"/>
        <v>Phân trạm Nậm Lúc15</v>
      </c>
    </row>
    <row r="1759" spans="1:4" x14ac:dyDescent="0.25">
      <c r="A1759" t="s">
        <v>601</v>
      </c>
      <c r="B1759" t="s">
        <v>25854</v>
      </c>
      <c r="C1759" t="s">
        <v>39292</v>
      </c>
      <c r="D1759" t="str">
        <f t="shared" si="27"/>
        <v>Trạm Y tế Dương Quỳ15</v>
      </c>
    </row>
    <row r="1760" spans="1:4" x14ac:dyDescent="0.25">
      <c r="A1760" t="s">
        <v>601</v>
      </c>
      <c r="B1760" t="s">
        <v>7097</v>
      </c>
      <c r="C1760" t="s">
        <v>38465</v>
      </c>
      <c r="D1760" t="str">
        <f t="shared" si="27"/>
        <v>Phân trạm Y tế Tân An15</v>
      </c>
    </row>
    <row r="1761" spans="1:4" x14ac:dyDescent="0.25">
      <c r="A1761" t="s">
        <v>601</v>
      </c>
      <c r="B1761" t="s">
        <v>25855</v>
      </c>
      <c r="C1761" t="s">
        <v>39293</v>
      </c>
      <c r="D1761" t="str">
        <f t="shared" si="27"/>
        <v>Trạm Y tế Bản Liền15</v>
      </c>
    </row>
    <row r="1762" spans="1:4" x14ac:dyDescent="0.25">
      <c r="A1762" t="s">
        <v>601</v>
      </c>
      <c r="B1762" t="s">
        <v>25856</v>
      </c>
      <c r="C1762" t="s">
        <v>38466</v>
      </c>
      <c r="D1762" t="str">
        <f t="shared" si="27"/>
        <v>Phân trạm Y tế Sa Pa15</v>
      </c>
    </row>
    <row r="1763" spans="1:4" x14ac:dyDescent="0.25">
      <c r="A1763" t="s">
        <v>601</v>
      </c>
      <c r="B1763" t="s">
        <v>25857</v>
      </c>
      <c r="C1763" t="s">
        <v>38467</v>
      </c>
      <c r="D1763" t="str">
        <f t="shared" si="27"/>
        <v>Trạm Y tế Thượng Hà15</v>
      </c>
    </row>
    <row r="1764" spans="1:4" x14ac:dyDescent="0.25">
      <c r="A1764" t="s">
        <v>601</v>
      </c>
      <c r="B1764" t="s">
        <v>25858</v>
      </c>
      <c r="C1764" t="s">
        <v>38468</v>
      </c>
      <c r="D1764" t="str">
        <f t="shared" si="27"/>
        <v>Trạm Y tế Bắc Hà15</v>
      </c>
    </row>
    <row r="1765" spans="1:4" x14ac:dyDescent="0.25">
      <c r="A1765" t="s">
        <v>601</v>
      </c>
      <c r="B1765" t="s">
        <v>25859</v>
      </c>
      <c r="C1765" t="s">
        <v>38469</v>
      </c>
      <c r="D1765" t="str">
        <f t="shared" si="27"/>
        <v>Trạm Y tế Bảo Thắng15</v>
      </c>
    </row>
    <row r="1766" spans="1:4" x14ac:dyDescent="0.25">
      <c r="A1766" t="s">
        <v>601</v>
      </c>
      <c r="B1766" t="s">
        <v>7207</v>
      </c>
      <c r="C1766" t="s">
        <v>38470</v>
      </c>
      <c r="D1766" t="str">
        <f t="shared" si="27"/>
        <v>Phân trạm Y tế Trì Quang15</v>
      </c>
    </row>
    <row r="1767" spans="1:4" x14ac:dyDescent="0.25">
      <c r="A1767" t="s">
        <v>601</v>
      </c>
      <c r="B1767" t="s">
        <v>25860</v>
      </c>
      <c r="C1767" t="s">
        <v>38471</v>
      </c>
      <c r="D1767" t="str">
        <f t="shared" si="27"/>
        <v>Phân trạm Y tế Phong Niên15</v>
      </c>
    </row>
    <row r="1768" spans="1:4" x14ac:dyDescent="0.25">
      <c r="A1768" t="s">
        <v>601</v>
      </c>
      <c r="B1768" t="s">
        <v>25861</v>
      </c>
      <c r="C1768" t="s">
        <v>38472</v>
      </c>
      <c r="D1768" t="str">
        <f t="shared" si="27"/>
        <v>Phân trạm Y tế Sơn Hà15</v>
      </c>
    </row>
    <row r="1769" spans="1:4" x14ac:dyDescent="0.25">
      <c r="A1769" t="s">
        <v>601</v>
      </c>
      <c r="B1769" t="s">
        <v>25862</v>
      </c>
      <c r="C1769" t="s">
        <v>38473</v>
      </c>
      <c r="D1769" t="str">
        <f t="shared" si="27"/>
        <v>Phân trạm Y tế Sơn Hải15</v>
      </c>
    </row>
    <row r="1770" spans="1:4" x14ac:dyDescent="0.25">
      <c r="A1770" t="s">
        <v>601</v>
      </c>
      <c r="B1770" t="s">
        <v>25863</v>
      </c>
      <c r="C1770" t="s">
        <v>38474</v>
      </c>
      <c r="D1770" t="str">
        <f t="shared" si="27"/>
        <v>Phân trạm Y tế Thái Niên15</v>
      </c>
    </row>
    <row r="1771" spans="1:4" x14ac:dyDescent="0.25">
      <c r="A1771" t="s">
        <v>601</v>
      </c>
      <c r="B1771" t="s">
        <v>25864</v>
      </c>
      <c r="C1771" t="s">
        <v>39294</v>
      </c>
      <c r="D1771" t="str">
        <f t="shared" si="27"/>
        <v>Trạm y tế Gia Phú15</v>
      </c>
    </row>
    <row r="1772" spans="1:4" x14ac:dyDescent="0.25">
      <c r="A1772" t="s">
        <v>601</v>
      </c>
      <c r="B1772" t="s">
        <v>25865</v>
      </c>
      <c r="C1772" t="s">
        <v>38475</v>
      </c>
      <c r="D1772" t="str">
        <f t="shared" si="27"/>
        <v>Phân trạm Y tế Bản Cầm15</v>
      </c>
    </row>
    <row r="1773" spans="1:4" x14ac:dyDescent="0.25">
      <c r="A1773" t="s">
        <v>601</v>
      </c>
      <c r="B1773" t="s">
        <v>25866</v>
      </c>
      <c r="C1773" t="s">
        <v>39295</v>
      </c>
      <c r="D1773" t="str">
        <f t="shared" si="27"/>
        <v>Phân trạm Bản Phiệt15</v>
      </c>
    </row>
    <row r="1774" spans="1:4" x14ac:dyDescent="0.25">
      <c r="A1774" t="s">
        <v>601</v>
      </c>
      <c r="B1774" t="s">
        <v>7209</v>
      </c>
      <c r="C1774" t="s">
        <v>38476</v>
      </c>
      <c r="D1774" t="str">
        <f t="shared" si="27"/>
        <v>Phòng khám Đa khoa Khu vực Phong Hải15</v>
      </c>
    </row>
    <row r="1775" spans="1:4" x14ac:dyDescent="0.25">
      <c r="A1775" t="s">
        <v>601</v>
      </c>
      <c r="B1775" t="s">
        <v>25867</v>
      </c>
      <c r="C1775" t="s">
        <v>38477</v>
      </c>
      <c r="D1775" t="str">
        <f t="shared" si="27"/>
        <v>Phân trạm Y tế Xuân Giao15</v>
      </c>
    </row>
    <row r="1776" spans="1:4" x14ac:dyDescent="0.25">
      <c r="A1776" t="s">
        <v>601</v>
      </c>
      <c r="B1776" t="s">
        <v>25868</v>
      </c>
      <c r="C1776" t="s">
        <v>38478</v>
      </c>
      <c r="D1776" t="str">
        <f t="shared" si="27"/>
        <v>Phân trạm Y tế Phú Nhuận15</v>
      </c>
    </row>
    <row r="1777" spans="1:4" x14ac:dyDescent="0.25">
      <c r="A1777" t="s">
        <v>601</v>
      </c>
      <c r="B1777" t="s">
        <v>7210</v>
      </c>
      <c r="C1777" t="s">
        <v>39296</v>
      </c>
      <c r="D1777" t="str">
        <f t="shared" si="27"/>
        <v>Phòng khám Đa khoa khu vực Tằng Loỏng15</v>
      </c>
    </row>
    <row r="1778" spans="1:4" x14ac:dyDescent="0.25">
      <c r="A1778" t="s">
        <v>601</v>
      </c>
      <c r="B1778" t="s">
        <v>25869</v>
      </c>
      <c r="C1778" t="s">
        <v>38479</v>
      </c>
      <c r="D1778" t="str">
        <f t="shared" si="27"/>
        <v>Trạm Y tế Xuân Quang15</v>
      </c>
    </row>
    <row r="1779" spans="1:4" x14ac:dyDescent="0.25">
      <c r="A1779" t="s">
        <v>601</v>
      </c>
      <c r="B1779" t="s">
        <v>25870</v>
      </c>
      <c r="C1779" t="s">
        <v>38480</v>
      </c>
      <c r="D1779" t="str">
        <f t="shared" si="27"/>
        <v>Trạm Y tế Bảo Yên15</v>
      </c>
    </row>
    <row r="1780" spans="1:4" x14ac:dyDescent="0.25">
      <c r="A1780" t="s">
        <v>601</v>
      </c>
      <c r="B1780" t="s">
        <v>7254</v>
      </c>
      <c r="C1780" t="s">
        <v>38481</v>
      </c>
      <c r="D1780" t="str">
        <f t="shared" si="27"/>
        <v>Phòng khám Đa khoa khu vực Nghĩa Đô15</v>
      </c>
    </row>
    <row r="1781" spans="1:4" x14ac:dyDescent="0.25">
      <c r="A1781" t="s">
        <v>601</v>
      </c>
      <c r="B1781" t="s">
        <v>25871</v>
      </c>
      <c r="C1781" t="s">
        <v>38482</v>
      </c>
      <c r="D1781" t="str">
        <f t="shared" si="27"/>
        <v>Phân trạm Y tế Vĩnh Yên15</v>
      </c>
    </row>
    <row r="1782" spans="1:4" x14ac:dyDescent="0.25">
      <c r="A1782" t="s">
        <v>601</v>
      </c>
      <c r="B1782" t="s">
        <v>25872</v>
      </c>
      <c r="C1782" t="s">
        <v>38483</v>
      </c>
      <c r="D1782" t="str">
        <f t="shared" si="27"/>
        <v>Trạm Y tế Xuân Hoà15</v>
      </c>
    </row>
    <row r="1783" spans="1:4" x14ac:dyDescent="0.25">
      <c r="A1783" t="s">
        <v>601</v>
      </c>
      <c r="B1783" t="s">
        <v>25873</v>
      </c>
      <c r="C1783" t="s">
        <v>38484</v>
      </c>
      <c r="D1783" t="str">
        <f t="shared" si="27"/>
        <v>Phân trạm Y tế Xuân Thượng15</v>
      </c>
    </row>
    <row r="1784" spans="1:4" x14ac:dyDescent="0.25">
      <c r="A1784" t="s">
        <v>601</v>
      </c>
      <c r="B1784" t="s">
        <v>25874</v>
      </c>
      <c r="C1784" t="s">
        <v>38485</v>
      </c>
      <c r="D1784" t="str">
        <f t="shared" si="27"/>
        <v>Phân trạm Y tế Việt Tiến15</v>
      </c>
    </row>
    <row r="1785" spans="1:4" x14ac:dyDescent="0.25">
      <c r="A1785" t="s">
        <v>601</v>
      </c>
      <c r="B1785" t="s">
        <v>25875</v>
      </c>
      <c r="C1785" t="s">
        <v>38486</v>
      </c>
      <c r="D1785" t="str">
        <f t="shared" si="27"/>
        <v>Phân trạm Y tế Cam Cọn15</v>
      </c>
    </row>
    <row r="1786" spans="1:4" x14ac:dyDescent="0.25">
      <c r="A1786" t="s">
        <v>601</v>
      </c>
      <c r="B1786" t="s">
        <v>25876</v>
      </c>
      <c r="C1786" t="s">
        <v>38487</v>
      </c>
      <c r="D1786" t="str">
        <f t="shared" si="27"/>
        <v>Phân trạm Y tế Điện Quan15</v>
      </c>
    </row>
    <row r="1787" spans="1:4" x14ac:dyDescent="0.25">
      <c r="A1787" t="s">
        <v>601</v>
      </c>
      <c r="B1787" t="s">
        <v>7256</v>
      </c>
      <c r="C1787" t="s">
        <v>38488</v>
      </c>
      <c r="D1787" t="str">
        <f t="shared" si="27"/>
        <v>Phân trạm Y tế Lương Sơn15</v>
      </c>
    </row>
    <row r="1788" spans="1:4" x14ac:dyDescent="0.25">
      <c r="A1788" t="s">
        <v>601</v>
      </c>
      <c r="B1788" t="s">
        <v>25877</v>
      </c>
      <c r="C1788" t="s">
        <v>38489</v>
      </c>
      <c r="D1788" t="str">
        <f t="shared" si="27"/>
        <v>Trạm Y tế Phúc Khánh15</v>
      </c>
    </row>
    <row r="1789" spans="1:4" x14ac:dyDescent="0.25">
      <c r="A1789" t="s">
        <v>601</v>
      </c>
      <c r="B1789" t="s">
        <v>25878</v>
      </c>
      <c r="C1789" t="s">
        <v>38490</v>
      </c>
      <c r="D1789" t="str">
        <f t="shared" si="27"/>
        <v>Phân trạm Y tế Yên Sơn15</v>
      </c>
    </row>
    <row r="1790" spans="1:4" x14ac:dyDescent="0.25">
      <c r="A1790" t="s">
        <v>601</v>
      </c>
      <c r="B1790" t="s">
        <v>25879</v>
      </c>
      <c r="C1790" t="s">
        <v>38491</v>
      </c>
      <c r="D1790" t="str">
        <f t="shared" si="27"/>
        <v>Phân trạm Y tế Kim Sơn15</v>
      </c>
    </row>
    <row r="1791" spans="1:4" x14ac:dyDescent="0.25">
      <c r="A1791" t="s">
        <v>601</v>
      </c>
      <c r="B1791" t="s">
        <v>7259</v>
      </c>
      <c r="C1791" t="s">
        <v>38492</v>
      </c>
      <c r="D1791" t="str">
        <f t="shared" si="27"/>
        <v>Phòng khám Đa khoa khu vực Bảo Hà15</v>
      </c>
    </row>
    <row r="1792" spans="1:4" x14ac:dyDescent="0.25">
      <c r="A1792" t="s">
        <v>601</v>
      </c>
      <c r="B1792" t="s">
        <v>25880</v>
      </c>
      <c r="C1792" t="s">
        <v>38493</v>
      </c>
      <c r="D1792" t="str">
        <f t="shared" si="27"/>
        <v>Phân trạm Y tế Tân Tiến15</v>
      </c>
    </row>
    <row r="1793" spans="1:4" x14ac:dyDescent="0.25">
      <c r="A1793" t="s">
        <v>601</v>
      </c>
      <c r="B1793" t="s">
        <v>25881</v>
      </c>
      <c r="C1793" t="s">
        <v>39297</v>
      </c>
      <c r="D1793" t="str">
        <f t="shared" si="27"/>
        <v>Phân trạm Na Hối15</v>
      </c>
    </row>
    <row r="1794" spans="1:4" x14ac:dyDescent="0.25">
      <c r="A1794" t="s">
        <v>601</v>
      </c>
      <c r="B1794" t="s">
        <v>25882</v>
      </c>
      <c r="C1794" t="s">
        <v>39298</v>
      </c>
      <c r="D1794" t="str">
        <f t="shared" ref="D1794:D1857" si="28">CONCATENATE(C1794,A1794)</f>
        <v>Phòng khám Đa khoa khu vực Lùng Phình15</v>
      </c>
    </row>
    <row r="1795" spans="1:4" x14ac:dyDescent="0.25">
      <c r="A1795" t="s">
        <v>601</v>
      </c>
      <c r="B1795" t="s">
        <v>25883</v>
      </c>
      <c r="C1795" t="s">
        <v>39299</v>
      </c>
      <c r="D1795" t="str">
        <f t="shared" si="28"/>
        <v>Phân trạm Nậm Mòn15</v>
      </c>
    </row>
    <row r="1796" spans="1:4" x14ac:dyDescent="0.25">
      <c r="A1796" t="s">
        <v>601</v>
      </c>
      <c r="B1796" t="s">
        <v>7299</v>
      </c>
      <c r="C1796" t="s">
        <v>38494</v>
      </c>
      <c r="D1796" t="str">
        <f t="shared" si="28"/>
        <v>Phòng khám Đa khoa khu vực Bảo Nhai15</v>
      </c>
    </row>
    <row r="1797" spans="1:4" x14ac:dyDescent="0.25">
      <c r="A1797" t="s">
        <v>601</v>
      </c>
      <c r="B1797" t="s">
        <v>25884</v>
      </c>
      <c r="C1797" t="s">
        <v>39300</v>
      </c>
      <c r="D1797" t="str">
        <f t="shared" si="28"/>
        <v>Trạm Y tế Cốc Lầu15</v>
      </c>
    </row>
    <row r="1798" spans="1:4" x14ac:dyDescent="0.25">
      <c r="A1798" t="s">
        <v>601</v>
      </c>
      <c r="B1798" t="s">
        <v>25885</v>
      </c>
      <c r="C1798" t="s">
        <v>39301</v>
      </c>
      <c r="D1798" t="str">
        <f t="shared" si="28"/>
        <v>Trạm y tế Bảo Nhai15</v>
      </c>
    </row>
    <row r="1799" spans="1:4" x14ac:dyDescent="0.25">
      <c r="A1799" t="s">
        <v>601</v>
      </c>
      <c r="B1799" t="s">
        <v>7301</v>
      </c>
      <c r="C1799" t="s">
        <v>39302</v>
      </c>
      <c r="D1799" t="str">
        <f t="shared" si="28"/>
        <v>Phân trạm Bản Phố15</v>
      </c>
    </row>
    <row r="1800" spans="1:4" x14ac:dyDescent="0.25">
      <c r="A1800" t="s">
        <v>601</v>
      </c>
      <c r="B1800" t="s">
        <v>7303</v>
      </c>
      <c r="C1800" t="s">
        <v>39303</v>
      </c>
      <c r="D1800" t="str">
        <f t="shared" si="28"/>
        <v>Phân trạm Thải Giàng Phố15</v>
      </c>
    </row>
    <row r="1801" spans="1:4" x14ac:dyDescent="0.25">
      <c r="A1801" t="s">
        <v>601</v>
      </c>
      <c r="B1801" t="s">
        <v>7305</v>
      </c>
      <c r="C1801" t="s">
        <v>39304</v>
      </c>
      <c r="D1801" t="str">
        <f t="shared" si="28"/>
        <v>Trạm Y tế Tả Củ Tỷ15</v>
      </c>
    </row>
    <row r="1802" spans="1:4" x14ac:dyDescent="0.25">
      <c r="A1802" t="s">
        <v>601</v>
      </c>
      <c r="B1802" t="s">
        <v>25886</v>
      </c>
      <c r="C1802" t="s">
        <v>39305</v>
      </c>
      <c r="D1802" t="str">
        <f t="shared" si="28"/>
        <v>Trạm y tế Lùng Phình15</v>
      </c>
    </row>
    <row r="1803" spans="1:4" x14ac:dyDescent="0.25">
      <c r="A1803" t="s">
        <v>601</v>
      </c>
      <c r="B1803" t="s">
        <v>7307</v>
      </c>
      <c r="C1803" t="s">
        <v>39306</v>
      </c>
      <c r="D1803" t="str">
        <f t="shared" si="28"/>
        <v>Phân trạm Hoàng Thu Phố15</v>
      </c>
    </row>
    <row r="1804" spans="1:4" x14ac:dyDescent="0.25">
      <c r="A1804" t="s">
        <v>601</v>
      </c>
      <c r="B1804" t="s">
        <v>25887</v>
      </c>
      <c r="C1804" t="s">
        <v>39307</v>
      </c>
      <c r="D1804" t="str">
        <f t="shared" si="28"/>
        <v>Phân trạm Tả Củ Tỷ15</v>
      </c>
    </row>
    <row r="1805" spans="1:4" x14ac:dyDescent="0.25">
      <c r="A1805" t="s">
        <v>601</v>
      </c>
      <c r="B1805" t="s">
        <v>7308</v>
      </c>
      <c r="C1805" t="s">
        <v>39308</v>
      </c>
      <c r="D1805" t="str">
        <f t="shared" si="28"/>
        <v>Phân trạm Nậm Khánh15</v>
      </c>
    </row>
    <row r="1806" spans="1:4" x14ac:dyDescent="0.25">
      <c r="A1806" t="s">
        <v>601</v>
      </c>
      <c r="B1806" t="s">
        <v>25888</v>
      </c>
      <c r="C1806" t="s">
        <v>39309</v>
      </c>
      <c r="D1806" t="str">
        <f t="shared" si="28"/>
        <v>Phân trạm Nậm Đét15</v>
      </c>
    </row>
    <row r="1807" spans="1:4" x14ac:dyDescent="0.25">
      <c r="A1807" t="s">
        <v>601</v>
      </c>
      <c r="B1807" t="s">
        <v>25889</v>
      </c>
      <c r="C1807" t="s">
        <v>39310</v>
      </c>
      <c r="D1807" t="str">
        <f t="shared" si="28"/>
        <v>Phân trạm Bản Cái15</v>
      </c>
    </row>
    <row r="1808" spans="1:4" x14ac:dyDescent="0.25">
      <c r="A1808" t="s">
        <v>601</v>
      </c>
      <c r="B1808" t="s">
        <v>25890</v>
      </c>
      <c r="C1808" t="s">
        <v>38495</v>
      </c>
      <c r="D1808" t="str">
        <f t="shared" si="28"/>
        <v>Trạm Y tế Mường Khương15</v>
      </c>
    </row>
    <row r="1809" spans="1:4" x14ac:dyDescent="0.25">
      <c r="A1809" t="s">
        <v>601</v>
      </c>
      <c r="B1809" t="s">
        <v>25891</v>
      </c>
      <c r="C1809" t="s">
        <v>38496</v>
      </c>
      <c r="D1809" t="str">
        <f t="shared" si="28"/>
        <v>Phân Trạm Y tế Thanh Bình15</v>
      </c>
    </row>
    <row r="1810" spans="1:4" x14ac:dyDescent="0.25">
      <c r="A1810" t="s">
        <v>601</v>
      </c>
      <c r="B1810" t="s">
        <v>7357</v>
      </c>
      <c r="C1810" t="s">
        <v>38497</v>
      </c>
      <c r="D1810" t="str">
        <f t="shared" si="28"/>
        <v>Phòng khám Đa khoa khu vực Bản Lầu15</v>
      </c>
    </row>
    <row r="1811" spans="1:4" x14ac:dyDescent="0.25">
      <c r="A1811" t="s">
        <v>601</v>
      </c>
      <c r="B1811" t="s">
        <v>25892</v>
      </c>
      <c r="C1811" t="s">
        <v>38498</v>
      </c>
      <c r="D1811" t="str">
        <f t="shared" si="28"/>
        <v>Phân trạm Bản Sen15</v>
      </c>
    </row>
    <row r="1812" spans="1:4" x14ac:dyDescent="0.25">
      <c r="A1812" t="s">
        <v>601</v>
      </c>
      <c r="B1812" t="s">
        <v>25893</v>
      </c>
      <c r="C1812" t="s">
        <v>38499</v>
      </c>
      <c r="D1812" t="str">
        <f t="shared" si="28"/>
        <v>Phân trạm Tung Chung Phố15</v>
      </c>
    </row>
    <row r="1813" spans="1:4" x14ac:dyDescent="0.25">
      <c r="A1813" t="s">
        <v>601</v>
      </c>
      <c r="B1813" t="s">
        <v>7358</v>
      </c>
      <c r="C1813" t="s">
        <v>38500</v>
      </c>
      <c r="D1813" t="str">
        <f t="shared" si="28"/>
        <v>Phân trạm Y tế Nấm Lư15</v>
      </c>
    </row>
    <row r="1814" spans="1:4" x14ac:dyDescent="0.25">
      <c r="A1814" t="s">
        <v>601</v>
      </c>
      <c r="B1814" t="s">
        <v>25894</v>
      </c>
      <c r="C1814" t="s">
        <v>38501</v>
      </c>
      <c r="D1814" t="str">
        <f t="shared" si="28"/>
        <v>Phân trạm Lùng Khấu Nhin15</v>
      </c>
    </row>
    <row r="1815" spans="1:4" x14ac:dyDescent="0.25">
      <c r="A1815" t="s">
        <v>601</v>
      </c>
      <c r="B1815" t="s">
        <v>25895</v>
      </c>
      <c r="C1815" t="s">
        <v>38502</v>
      </c>
      <c r="D1815" t="str">
        <f t="shared" si="28"/>
        <v>Phân trạm Y tế Lùng Vai15</v>
      </c>
    </row>
    <row r="1816" spans="1:4" x14ac:dyDescent="0.25">
      <c r="A1816" t="s">
        <v>601</v>
      </c>
      <c r="B1816" t="s">
        <v>7360</v>
      </c>
      <c r="C1816" t="s">
        <v>38503</v>
      </c>
      <c r="D1816" t="str">
        <f t="shared" si="28"/>
        <v>Phòng khám Đa khoa khu vực Pha Long15</v>
      </c>
    </row>
    <row r="1817" spans="1:4" x14ac:dyDescent="0.25">
      <c r="A1817" t="s">
        <v>601</v>
      </c>
      <c r="B1817" t="s">
        <v>25896</v>
      </c>
      <c r="C1817" t="s">
        <v>38504</v>
      </c>
      <c r="D1817" t="str">
        <f t="shared" si="28"/>
        <v>Phòng khám Đa khoa khu vực Cao Sơn15</v>
      </c>
    </row>
    <row r="1818" spans="1:4" x14ac:dyDescent="0.25">
      <c r="A1818" t="s">
        <v>601</v>
      </c>
      <c r="B1818" t="s">
        <v>25897</v>
      </c>
      <c r="C1818" t="s">
        <v>38505</v>
      </c>
      <c r="D1818" t="str">
        <f t="shared" si="28"/>
        <v>Trạm Y tế Cao Sơn15</v>
      </c>
    </row>
    <row r="1819" spans="1:4" x14ac:dyDescent="0.25">
      <c r="A1819" t="s">
        <v>601</v>
      </c>
      <c r="B1819" t="s">
        <v>7362</v>
      </c>
      <c r="C1819" t="s">
        <v>38506</v>
      </c>
      <c r="D1819" t="str">
        <f t="shared" si="28"/>
        <v>Phân trạm Y tế Dìn Chin15</v>
      </c>
    </row>
    <row r="1820" spans="1:4" x14ac:dyDescent="0.25">
      <c r="A1820" t="s">
        <v>601</v>
      </c>
      <c r="B1820" t="s">
        <v>25898</v>
      </c>
      <c r="C1820" t="s">
        <v>38507</v>
      </c>
      <c r="D1820" t="str">
        <f t="shared" si="28"/>
        <v>Phân trạm Y tế Nậm Chảy15</v>
      </c>
    </row>
    <row r="1821" spans="1:4" x14ac:dyDescent="0.25">
      <c r="A1821" t="s">
        <v>601</v>
      </c>
      <c r="B1821" t="s">
        <v>25899</v>
      </c>
      <c r="C1821" t="s">
        <v>38508</v>
      </c>
      <c r="D1821" t="str">
        <f t="shared" si="28"/>
        <v>Phân trạm Tả Thàng15</v>
      </c>
    </row>
    <row r="1822" spans="1:4" x14ac:dyDescent="0.25">
      <c r="A1822" t="s">
        <v>601</v>
      </c>
      <c r="B1822" t="s">
        <v>7364</v>
      </c>
      <c r="C1822" t="s">
        <v>38509</v>
      </c>
      <c r="D1822" t="str">
        <f t="shared" si="28"/>
        <v>Phân trạm Y tế Tả Ngài Chồ15</v>
      </c>
    </row>
    <row r="1823" spans="1:4" x14ac:dyDescent="0.25">
      <c r="A1823" t="s">
        <v>601</v>
      </c>
      <c r="B1823" t="s">
        <v>25900</v>
      </c>
      <c r="C1823" t="s">
        <v>38510</v>
      </c>
      <c r="D1823" t="str">
        <f t="shared" si="28"/>
        <v>Phân Trạm Y tế Tả Gia Khâu15</v>
      </c>
    </row>
    <row r="1824" spans="1:4" x14ac:dyDescent="0.25">
      <c r="A1824" t="s">
        <v>601</v>
      </c>
      <c r="B1824" t="s">
        <v>25901</v>
      </c>
      <c r="C1824" t="s">
        <v>38511</v>
      </c>
      <c r="D1824" t="str">
        <f t="shared" si="28"/>
        <v>Trạm Y tế Bát Xát15</v>
      </c>
    </row>
    <row r="1825" spans="1:4" x14ac:dyDescent="0.25">
      <c r="A1825" t="s">
        <v>601</v>
      </c>
      <c r="B1825" t="s">
        <v>25902</v>
      </c>
      <c r="C1825" t="s">
        <v>38512</v>
      </c>
      <c r="D1825" t="str">
        <f t="shared" si="28"/>
        <v>Phân trạm Y tế Bản Qua15</v>
      </c>
    </row>
    <row r="1826" spans="1:4" x14ac:dyDescent="0.25">
      <c r="A1826" t="s">
        <v>601</v>
      </c>
      <c r="B1826" t="s">
        <v>7400</v>
      </c>
      <c r="C1826" t="s">
        <v>39311</v>
      </c>
      <c r="D1826" t="str">
        <f t="shared" si="28"/>
        <v>Trạm Y tế Trịnh Tường15</v>
      </c>
    </row>
    <row r="1827" spans="1:4" x14ac:dyDescent="0.25">
      <c r="A1827" t="s">
        <v>601</v>
      </c>
      <c r="B1827" t="s">
        <v>25903</v>
      </c>
      <c r="C1827" t="s">
        <v>38513</v>
      </c>
      <c r="D1827" t="str">
        <f t="shared" si="28"/>
        <v>Phân trạm Y tế Mường Vi15</v>
      </c>
    </row>
    <row r="1828" spans="1:4" x14ac:dyDescent="0.25">
      <c r="A1828" t="s">
        <v>601</v>
      </c>
      <c r="B1828" t="s">
        <v>25904</v>
      </c>
      <c r="C1828" t="s">
        <v>38514</v>
      </c>
      <c r="D1828" t="str">
        <f t="shared" si="28"/>
        <v>Phòng khám Đa khoa khu vực Mường Hum15</v>
      </c>
    </row>
    <row r="1829" spans="1:4" x14ac:dyDescent="0.25">
      <c r="A1829" t="s">
        <v>601</v>
      </c>
      <c r="B1829" t="s">
        <v>7401</v>
      </c>
      <c r="C1829" t="s">
        <v>38515</v>
      </c>
      <c r="D1829" t="str">
        <f t="shared" si="28"/>
        <v>Phòng khám Đa khoa khu vực Trịnh Tường15</v>
      </c>
    </row>
    <row r="1830" spans="1:4" x14ac:dyDescent="0.25">
      <c r="A1830" t="s">
        <v>601</v>
      </c>
      <c r="B1830" t="s">
        <v>25905</v>
      </c>
      <c r="C1830" t="s">
        <v>38516</v>
      </c>
      <c r="D1830" t="str">
        <f t="shared" si="28"/>
        <v>Phân trạm Y tế Dền Thàng15</v>
      </c>
    </row>
    <row r="1831" spans="1:4" x14ac:dyDescent="0.25">
      <c r="A1831" t="s">
        <v>601</v>
      </c>
      <c r="B1831" t="s">
        <v>25906</v>
      </c>
      <c r="C1831" t="s">
        <v>38517</v>
      </c>
      <c r="D1831" t="str">
        <f t="shared" si="28"/>
        <v>Phân trạm Y tế Sàng Ma Sáo15</v>
      </c>
    </row>
    <row r="1832" spans="1:4" x14ac:dyDescent="0.25">
      <c r="A1832" t="s">
        <v>601</v>
      </c>
      <c r="B1832" t="s">
        <v>25907</v>
      </c>
      <c r="C1832" t="s">
        <v>38518</v>
      </c>
      <c r="D1832" t="str">
        <f t="shared" si="28"/>
        <v>Phân trạm Y tế A Lù15</v>
      </c>
    </row>
    <row r="1833" spans="1:4" x14ac:dyDescent="0.25">
      <c r="A1833" t="s">
        <v>601</v>
      </c>
      <c r="B1833" t="s">
        <v>7402</v>
      </c>
      <c r="C1833" t="s">
        <v>38519</v>
      </c>
      <c r="D1833" t="str">
        <f t="shared" si="28"/>
        <v>Phân trạm Y tế Phìn Ngan15</v>
      </c>
    </row>
    <row r="1834" spans="1:4" x14ac:dyDescent="0.25">
      <c r="A1834" t="s">
        <v>601</v>
      </c>
      <c r="B1834" t="s">
        <v>25908</v>
      </c>
      <c r="C1834" t="s">
        <v>39312</v>
      </c>
      <c r="D1834" t="str">
        <f t="shared" si="28"/>
        <v>Trạm y tế Mường Hum15</v>
      </c>
    </row>
    <row r="1835" spans="1:4" x14ac:dyDescent="0.25">
      <c r="A1835" t="s">
        <v>601</v>
      </c>
      <c r="B1835" t="s">
        <v>25909</v>
      </c>
      <c r="C1835" t="s">
        <v>38520</v>
      </c>
      <c r="D1835" t="str">
        <f t="shared" si="28"/>
        <v>Phân trạm Y tế Pa Cheo15</v>
      </c>
    </row>
    <row r="1836" spans="1:4" x14ac:dyDescent="0.25">
      <c r="A1836" t="s">
        <v>601</v>
      </c>
      <c r="B1836" t="s">
        <v>7404</v>
      </c>
      <c r="C1836" t="s">
        <v>38521</v>
      </c>
      <c r="D1836" t="str">
        <f t="shared" si="28"/>
        <v>Phân trạm Y tế Nậm Pung15</v>
      </c>
    </row>
    <row r="1837" spans="1:4" x14ac:dyDescent="0.25">
      <c r="A1837" t="s">
        <v>601</v>
      </c>
      <c r="B1837" t="s">
        <v>25910</v>
      </c>
      <c r="C1837" t="s">
        <v>38522</v>
      </c>
      <c r="D1837" t="str">
        <f t="shared" si="28"/>
        <v>Trạm Y tế A Mú Sung15</v>
      </c>
    </row>
    <row r="1838" spans="1:4" x14ac:dyDescent="0.25">
      <c r="A1838" t="s">
        <v>601</v>
      </c>
      <c r="B1838" t="s">
        <v>25911</v>
      </c>
      <c r="C1838" t="s">
        <v>38523</v>
      </c>
      <c r="D1838" t="str">
        <f t="shared" si="28"/>
        <v>Trạm Y tế Dền Sáng15</v>
      </c>
    </row>
    <row r="1839" spans="1:4" x14ac:dyDescent="0.25">
      <c r="A1839" t="s">
        <v>601</v>
      </c>
      <c r="B1839" t="s">
        <v>7406</v>
      </c>
      <c r="C1839" t="s">
        <v>38524</v>
      </c>
      <c r="D1839" t="str">
        <f t="shared" si="28"/>
        <v>Phân trạm Y tế Nậm Chạc15</v>
      </c>
    </row>
    <row r="1840" spans="1:4" x14ac:dyDescent="0.25">
      <c r="A1840" t="s">
        <v>601</v>
      </c>
      <c r="B1840" t="s">
        <v>25912</v>
      </c>
      <c r="C1840" t="s">
        <v>39313</v>
      </c>
      <c r="D1840" t="str">
        <f t="shared" si="28"/>
        <v>Phân trạm Tòng Sành15</v>
      </c>
    </row>
    <row r="1841" spans="1:4" x14ac:dyDescent="0.25">
      <c r="A1841" t="s">
        <v>601</v>
      </c>
      <c r="B1841" t="s">
        <v>25913</v>
      </c>
      <c r="C1841" t="s">
        <v>38525</v>
      </c>
      <c r="D1841" t="str">
        <f t="shared" si="28"/>
        <v>Phân trạm Y tế Quang Kim15</v>
      </c>
    </row>
    <row r="1842" spans="1:4" x14ac:dyDescent="0.25">
      <c r="A1842" t="s">
        <v>601</v>
      </c>
      <c r="B1842" t="s">
        <v>7408</v>
      </c>
      <c r="C1842" t="s">
        <v>39314</v>
      </c>
      <c r="D1842" t="str">
        <f t="shared" si="28"/>
        <v>Trạm y tế Cốc San15</v>
      </c>
    </row>
    <row r="1843" spans="1:4" x14ac:dyDescent="0.25">
      <c r="A1843" t="s">
        <v>601</v>
      </c>
      <c r="B1843" t="s">
        <v>7444</v>
      </c>
      <c r="C1843" t="s">
        <v>39315</v>
      </c>
      <c r="D1843" t="str">
        <f t="shared" si="28"/>
        <v>Trạm Y tế Văn Bàn15</v>
      </c>
    </row>
    <row r="1844" spans="1:4" x14ac:dyDescent="0.25">
      <c r="A1844" t="s">
        <v>601</v>
      </c>
      <c r="B1844" t="s">
        <v>25914</v>
      </c>
      <c r="C1844" t="s">
        <v>39316</v>
      </c>
      <c r="D1844" t="str">
        <f t="shared" si="28"/>
        <v>Trạm Y tế Khánh Yên15</v>
      </c>
    </row>
    <row r="1845" spans="1:4" x14ac:dyDescent="0.25">
      <c r="A1845" t="s">
        <v>601</v>
      </c>
      <c r="B1845" t="s">
        <v>25915</v>
      </c>
      <c r="C1845" t="s">
        <v>39317</v>
      </c>
      <c r="D1845" t="str">
        <f t="shared" si="28"/>
        <v>Phân trạm Y tế Khánh Yên Trung15</v>
      </c>
    </row>
    <row r="1846" spans="1:4" x14ac:dyDescent="0.25">
      <c r="A1846" t="s">
        <v>601</v>
      </c>
      <c r="B1846" t="s">
        <v>7446</v>
      </c>
      <c r="C1846" t="s">
        <v>39318</v>
      </c>
      <c r="D1846" t="str">
        <f t="shared" si="28"/>
        <v>Phòng khám Đa khoa khu vực Minh Lương15</v>
      </c>
    </row>
    <row r="1847" spans="1:4" x14ac:dyDescent="0.25">
      <c r="A1847" t="s">
        <v>601</v>
      </c>
      <c r="B1847" t="s">
        <v>25916</v>
      </c>
      <c r="C1847" t="s">
        <v>39319</v>
      </c>
      <c r="D1847" t="str">
        <f t="shared" si="28"/>
        <v>Phân trạm Y tế Thẳm Dương15</v>
      </c>
    </row>
    <row r="1848" spans="1:4" x14ac:dyDescent="0.25">
      <c r="A1848" t="s">
        <v>601</v>
      </c>
      <c r="B1848" t="s">
        <v>25917</v>
      </c>
      <c r="C1848" t="s">
        <v>39320</v>
      </c>
      <c r="D1848" t="str">
        <f t="shared" si="28"/>
        <v>Phân trạm y tế Hòa Mạc15</v>
      </c>
    </row>
    <row r="1849" spans="1:4" x14ac:dyDescent="0.25">
      <c r="A1849" t="s">
        <v>601</v>
      </c>
      <c r="B1849" t="s">
        <v>25918</v>
      </c>
      <c r="C1849" t="s">
        <v>39321</v>
      </c>
      <c r="D1849" t="str">
        <f t="shared" si="28"/>
        <v>Phân trạm Y tế Làng Giàng15</v>
      </c>
    </row>
    <row r="1850" spans="1:4" x14ac:dyDescent="0.25">
      <c r="A1850" t="s">
        <v>601</v>
      </c>
      <c r="B1850" t="s">
        <v>25919</v>
      </c>
      <c r="C1850" t="s">
        <v>39322</v>
      </c>
      <c r="D1850" t="str">
        <f t="shared" si="28"/>
        <v>Trạm Y tế Chiềng Ken15</v>
      </c>
    </row>
    <row r="1851" spans="1:4" x14ac:dyDescent="0.25">
      <c r="A1851" t="s">
        <v>601</v>
      </c>
      <c r="B1851" t="s">
        <v>7448</v>
      </c>
      <c r="C1851" t="s">
        <v>39323</v>
      </c>
      <c r="D1851" t="str">
        <f t="shared" si="28"/>
        <v>Phân trạm Y tế Liêm Phú15</v>
      </c>
    </row>
    <row r="1852" spans="1:4" x14ac:dyDescent="0.25">
      <c r="A1852" t="s">
        <v>601</v>
      </c>
      <c r="B1852" t="s">
        <v>25920</v>
      </c>
      <c r="C1852" t="s">
        <v>39324</v>
      </c>
      <c r="D1852" t="str">
        <f t="shared" si="28"/>
        <v>Phân trạm Y tế Sơn Thủy15</v>
      </c>
    </row>
    <row r="1853" spans="1:4" x14ac:dyDescent="0.25">
      <c r="A1853" t="s">
        <v>601</v>
      </c>
      <c r="B1853" t="s">
        <v>7450</v>
      </c>
      <c r="C1853" t="s">
        <v>38526</v>
      </c>
      <c r="D1853" t="str">
        <f t="shared" si="28"/>
        <v>Phân trạm Y tế Tân Thượng15</v>
      </c>
    </row>
    <row r="1854" spans="1:4" x14ac:dyDescent="0.25">
      <c r="A1854" t="s">
        <v>601</v>
      </c>
      <c r="B1854" t="s">
        <v>25921</v>
      </c>
      <c r="C1854" t="s">
        <v>39325</v>
      </c>
      <c r="D1854" t="str">
        <f t="shared" si="28"/>
        <v>Phòng khám Đa khoa khu vực Võ Lao15</v>
      </c>
    </row>
    <row r="1855" spans="1:4" x14ac:dyDescent="0.25">
      <c r="A1855" t="s">
        <v>601</v>
      </c>
      <c r="B1855" t="s">
        <v>7452</v>
      </c>
      <c r="C1855" t="s">
        <v>39326</v>
      </c>
      <c r="D1855" t="str">
        <f t="shared" si="28"/>
        <v>Trạm Y tế Nậm Xé15</v>
      </c>
    </row>
    <row r="1856" spans="1:4" x14ac:dyDescent="0.25">
      <c r="A1856" t="s">
        <v>601</v>
      </c>
      <c r="B1856" t="s">
        <v>25922</v>
      </c>
      <c r="C1856" t="s">
        <v>39327</v>
      </c>
      <c r="D1856" t="str">
        <f t="shared" si="28"/>
        <v>Trạm Y tế Minh Lương15</v>
      </c>
    </row>
    <row r="1857" spans="1:4" x14ac:dyDescent="0.25">
      <c r="A1857" t="s">
        <v>601</v>
      </c>
      <c r="B1857" t="s">
        <v>25923</v>
      </c>
      <c r="C1857" t="s">
        <v>39328</v>
      </c>
      <c r="D1857" t="str">
        <f t="shared" si="28"/>
        <v>Phân trạm tế Dần Thàng15</v>
      </c>
    </row>
    <row r="1858" spans="1:4" x14ac:dyDescent="0.25">
      <c r="A1858" t="s">
        <v>601</v>
      </c>
      <c r="B1858" t="s">
        <v>25924</v>
      </c>
      <c r="C1858" t="s">
        <v>39329</v>
      </c>
      <c r="D1858" t="str">
        <f t="shared" ref="D1858:D1921" si="29">CONCATENATE(C1858,A1858)</f>
        <v>Trạm Y tế Nậm Chày15</v>
      </c>
    </row>
    <row r="1859" spans="1:4" x14ac:dyDescent="0.25">
      <c r="A1859" t="s">
        <v>601</v>
      </c>
      <c r="B1859" t="s">
        <v>25925</v>
      </c>
      <c r="C1859" t="s">
        <v>39330</v>
      </c>
      <c r="D1859" t="str">
        <f t="shared" si="29"/>
        <v>Phân trạm Y tế Nậm Tha15</v>
      </c>
    </row>
    <row r="1860" spans="1:4" x14ac:dyDescent="0.25">
      <c r="A1860" t="s">
        <v>601</v>
      </c>
      <c r="B1860" t="s">
        <v>25926</v>
      </c>
      <c r="C1860" t="s">
        <v>39331</v>
      </c>
      <c r="D1860" t="str">
        <f t="shared" si="29"/>
        <v>Phân trạm Y tế Nậm Mả15</v>
      </c>
    </row>
    <row r="1861" spans="1:4" x14ac:dyDescent="0.25">
      <c r="A1861" t="s">
        <v>601</v>
      </c>
      <c r="B1861" t="s">
        <v>7453</v>
      </c>
      <c r="C1861" t="s">
        <v>39332</v>
      </c>
      <c r="D1861" t="str">
        <f t="shared" si="29"/>
        <v>Phân trạm Y tế Nậm Dạng15</v>
      </c>
    </row>
    <row r="1862" spans="1:4" x14ac:dyDescent="0.25">
      <c r="A1862" t="s">
        <v>601</v>
      </c>
      <c r="B1862" t="s">
        <v>7483</v>
      </c>
      <c r="C1862" t="s">
        <v>38527</v>
      </c>
      <c r="D1862" t="str">
        <f t="shared" si="29"/>
        <v>Phân trạm Y tế Liên Minh15</v>
      </c>
    </row>
    <row r="1863" spans="1:4" x14ac:dyDescent="0.25">
      <c r="A1863" t="s">
        <v>601</v>
      </c>
      <c r="B1863" t="s">
        <v>25927</v>
      </c>
      <c r="C1863" t="s">
        <v>38528</v>
      </c>
      <c r="D1863" t="str">
        <f t="shared" si="29"/>
        <v>Phòng khám Đa khoa khu vực Thanh Phú15</v>
      </c>
    </row>
    <row r="1864" spans="1:4" x14ac:dyDescent="0.25">
      <c r="A1864" t="s">
        <v>601</v>
      </c>
      <c r="B1864" t="s">
        <v>25928</v>
      </c>
      <c r="C1864" t="s">
        <v>38529</v>
      </c>
      <c r="D1864" t="str">
        <f t="shared" si="29"/>
        <v>Trạm Y tế Bản Hồ15</v>
      </c>
    </row>
    <row r="1865" spans="1:4" x14ac:dyDescent="0.25">
      <c r="A1865" t="s">
        <v>601</v>
      </c>
      <c r="B1865" t="s">
        <v>25929</v>
      </c>
      <c r="C1865" t="s">
        <v>38530</v>
      </c>
      <c r="D1865" t="str">
        <f t="shared" si="29"/>
        <v>PT Y tế Thanh Bình15</v>
      </c>
    </row>
    <row r="1866" spans="1:4" x14ac:dyDescent="0.25">
      <c r="A1866" t="s">
        <v>601</v>
      </c>
      <c r="B1866" t="s">
        <v>7485</v>
      </c>
      <c r="C1866" t="s">
        <v>38531</v>
      </c>
      <c r="D1866" t="str">
        <f t="shared" si="29"/>
        <v>Phân trạm Y tế Mường Hoa15</v>
      </c>
    </row>
    <row r="1867" spans="1:4" x14ac:dyDescent="0.25">
      <c r="A1867" t="s">
        <v>601</v>
      </c>
      <c r="B1867" t="s">
        <v>25930</v>
      </c>
      <c r="C1867" t="s">
        <v>38532</v>
      </c>
      <c r="D1867" t="str">
        <f t="shared" si="29"/>
        <v>Trạm Y tế Tả Van15</v>
      </c>
    </row>
    <row r="1868" spans="1:4" x14ac:dyDescent="0.25">
      <c r="A1868" t="s">
        <v>601</v>
      </c>
      <c r="B1868" t="s">
        <v>7487</v>
      </c>
      <c r="C1868" t="s">
        <v>38533</v>
      </c>
      <c r="D1868" t="str">
        <f t="shared" si="29"/>
        <v>Phân trạm Y tế Hoàng Liên15</v>
      </c>
    </row>
    <row r="1869" spans="1:4" x14ac:dyDescent="0.25">
      <c r="A1869" t="s">
        <v>601</v>
      </c>
      <c r="B1869" t="s">
        <v>25931</v>
      </c>
      <c r="C1869" t="s">
        <v>38534</v>
      </c>
      <c r="D1869" t="str">
        <f t="shared" si="29"/>
        <v>Phân trạm Y tế Hàm Rồng15</v>
      </c>
    </row>
    <row r="1870" spans="1:4" x14ac:dyDescent="0.25">
      <c r="A1870" t="s">
        <v>601</v>
      </c>
      <c r="B1870" t="s">
        <v>25932</v>
      </c>
      <c r="C1870" t="s">
        <v>38535</v>
      </c>
      <c r="D1870" t="str">
        <f t="shared" si="29"/>
        <v>Phân trạm Y tế Trung Chải15</v>
      </c>
    </row>
    <row r="1871" spans="1:4" x14ac:dyDescent="0.25">
      <c r="A1871" t="s">
        <v>601</v>
      </c>
      <c r="B1871" t="s">
        <v>25933</v>
      </c>
      <c r="C1871" t="s">
        <v>19310</v>
      </c>
      <c r="D1871" t="str">
        <f t="shared" si="29"/>
        <v>Trạm y tế xã Tả Phìn - Lào Cai15</v>
      </c>
    </row>
    <row r="1872" spans="1:4" x14ac:dyDescent="0.25">
      <c r="A1872" t="s">
        <v>601</v>
      </c>
      <c r="B1872" t="s">
        <v>9326</v>
      </c>
      <c r="C1872" t="s">
        <v>25934</v>
      </c>
      <c r="D1872" t="str">
        <f t="shared" si="29"/>
        <v>Trạm Y tế Yên Ninh15</v>
      </c>
    </row>
    <row r="1873" spans="1:4" x14ac:dyDescent="0.25">
      <c r="A1873" t="s">
        <v>601</v>
      </c>
      <c r="B1873" t="s">
        <v>25935</v>
      </c>
      <c r="C1873" t="s">
        <v>25936</v>
      </c>
      <c r="D1873" t="str">
        <f t="shared" si="29"/>
        <v>Trạm Y tế Minh Tân15</v>
      </c>
    </row>
    <row r="1874" spans="1:4" x14ac:dyDescent="0.25">
      <c r="A1874" t="s">
        <v>601</v>
      </c>
      <c r="B1874" t="s">
        <v>25937</v>
      </c>
      <c r="C1874" t="s">
        <v>25938</v>
      </c>
      <c r="D1874" t="str">
        <f t="shared" si="29"/>
        <v>Trạm Y tế Nguyễn Thái Học15</v>
      </c>
    </row>
    <row r="1875" spans="1:4" x14ac:dyDescent="0.25">
      <c r="A1875" t="s">
        <v>601</v>
      </c>
      <c r="B1875" t="s">
        <v>9328</v>
      </c>
      <c r="C1875" t="s">
        <v>25939</v>
      </c>
      <c r="D1875" t="str">
        <f t="shared" si="29"/>
        <v>Trạm Y tế Đồng Tâm15</v>
      </c>
    </row>
    <row r="1876" spans="1:4" x14ac:dyDescent="0.25">
      <c r="A1876" t="s">
        <v>601</v>
      </c>
      <c r="B1876" t="s">
        <v>25940</v>
      </c>
      <c r="C1876" t="s">
        <v>25941</v>
      </c>
      <c r="D1876" t="str">
        <f t="shared" si="29"/>
        <v>Trạm Y tế Hồng Hà15</v>
      </c>
    </row>
    <row r="1877" spans="1:4" x14ac:dyDescent="0.25">
      <c r="A1877" t="s">
        <v>601</v>
      </c>
      <c r="B1877" t="s">
        <v>25942</v>
      </c>
      <c r="C1877" t="s">
        <v>25943</v>
      </c>
      <c r="D1877" t="str">
        <f t="shared" si="29"/>
        <v>Trạm Y tế Pú Trạng15</v>
      </c>
    </row>
    <row r="1878" spans="1:4" x14ac:dyDescent="0.25">
      <c r="A1878" t="s">
        <v>601</v>
      </c>
      <c r="B1878" t="s">
        <v>9329</v>
      </c>
      <c r="C1878" t="s">
        <v>25944</v>
      </c>
      <c r="D1878" t="str">
        <f t="shared" si="29"/>
        <v>Trạm YT Trung Tâm15</v>
      </c>
    </row>
    <row r="1879" spans="1:4" x14ac:dyDescent="0.25">
      <c r="A1879" t="s">
        <v>601</v>
      </c>
      <c r="B1879" t="s">
        <v>25945</v>
      </c>
      <c r="C1879" t="s">
        <v>25946</v>
      </c>
      <c r="D1879" t="str">
        <f t="shared" si="29"/>
        <v>Trạm Y tế Tân An15</v>
      </c>
    </row>
    <row r="1880" spans="1:4" x14ac:dyDescent="0.25">
      <c r="A1880" t="s">
        <v>601</v>
      </c>
      <c r="B1880" t="s">
        <v>25947</v>
      </c>
      <c r="C1880" t="s">
        <v>25948</v>
      </c>
      <c r="D1880" t="str">
        <f t="shared" si="29"/>
        <v>Trạm Y tế Cầu Thia15</v>
      </c>
    </row>
    <row r="1881" spans="1:4" x14ac:dyDescent="0.25">
      <c r="A1881" t="s">
        <v>601</v>
      </c>
      <c r="B1881" t="s">
        <v>25949</v>
      </c>
      <c r="C1881" t="s">
        <v>25950</v>
      </c>
      <c r="D1881" t="str">
        <f t="shared" si="29"/>
        <v>Phòng khám đa khoa khu vực Ngã Ba Kim15</v>
      </c>
    </row>
    <row r="1882" spans="1:4" x14ac:dyDescent="0.25">
      <c r="A1882" t="s">
        <v>601</v>
      </c>
      <c r="B1882" t="s">
        <v>25951</v>
      </c>
      <c r="C1882" t="s">
        <v>25952</v>
      </c>
      <c r="D1882" t="str">
        <f t="shared" si="29"/>
        <v>Phòng khám đa khoa khu vực Khao Mang15</v>
      </c>
    </row>
    <row r="1883" spans="1:4" x14ac:dyDescent="0.25">
      <c r="A1883" t="s">
        <v>601</v>
      </c>
      <c r="B1883" t="s">
        <v>9333</v>
      </c>
      <c r="C1883" t="s">
        <v>19377</v>
      </c>
      <c r="D1883" t="str">
        <f t="shared" si="29"/>
        <v>Phòng khám đa khoa khu vực Sơn Thịnh15</v>
      </c>
    </row>
    <row r="1884" spans="1:4" x14ac:dyDescent="0.25">
      <c r="A1884" t="s">
        <v>601</v>
      </c>
      <c r="B1884" t="s">
        <v>9334</v>
      </c>
      <c r="C1884" t="s">
        <v>25953</v>
      </c>
      <c r="D1884" t="str">
        <f t="shared" si="29"/>
        <v>Trạm Y tế Yên Bình15</v>
      </c>
    </row>
    <row r="1885" spans="1:4" x14ac:dyDescent="0.25">
      <c r="A1885" t="s">
        <v>601</v>
      </c>
      <c r="B1885" t="s">
        <v>9336</v>
      </c>
      <c r="C1885" t="s">
        <v>25954</v>
      </c>
      <c r="D1885" t="str">
        <f t="shared" si="29"/>
        <v>Trạm Y tế Cát Thịnh15</v>
      </c>
    </row>
    <row r="1886" spans="1:4" x14ac:dyDescent="0.25">
      <c r="A1886" t="s">
        <v>601</v>
      </c>
      <c r="B1886" t="s">
        <v>25955</v>
      </c>
      <c r="C1886" t="s">
        <v>25956</v>
      </c>
      <c r="D1886" t="str">
        <f t="shared" si="29"/>
        <v>Trạm Y tế Hạnh Phúc15</v>
      </c>
    </row>
    <row r="1887" spans="1:4" x14ac:dyDescent="0.25">
      <c r="A1887" t="s">
        <v>601</v>
      </c>
      <c r="B1887" t="s">
        <v>9338</v>
      </c>
      <c r="C1887" t="s">
        <v>25957</v>
      </c>
      <c r="D1887" t="str">
        <f t="shared" si="29"/>
        <v>Phòng khám đa khoa Việt Tràng An thuộc Công ty cổ phần phát triển y tế Việt Tràng An15</v>
      </c>
    </row>
    <row r="1888" spans="1:4" x14ac:dyDescent="0.25">
      <c r="A1888" t="s">
        <v>601</v>
      </c>
      <c r="B1888" t="s">
        <v>25958</v>
      </c>
      <c r="C1888" t="s">
        <v>25959</v>
      </c>
      <c r="D1888" t="str">
        <f t="shared" si="29"/>
        <v>Bệnh viện đa khoa Hữu nghị 103 thuộc chi nhánh Công ty cổ phần Hữu nghị quốc tế Bệnh viện đa khoa Hữu nghị 10315</v>
      </c>
    </row>
    <row r="1889" spans="1:4" x14ac:dyDescent="0.25">
      <c r="A1889" t="s">
        <v>601</v>
      </c>
      <c r="B1889" t="s">
        <v>25960</v>
      </c>
      <c r="C1889" t="s">
        <v>25961</v>
      </c>
      <c r="D1889" t="str">
        <f t="shared" si="29"/>
        <v>Phòng khám đa khoa Việt Nga thuộc công ty trách nhiệm hữu hạn một thành viên y học Minh Tâm15</v>
      </c>
    </row>
    <row r="1890" spans="1:4" x14ac:dyDescent="0.25">
      <c r="A1890" t="s">
        <v>601</v>
      </c>
      <c r="B1890" t="s">
        <v>25962</v>
      </c>
      <c r="C1890" t="s">
        <v>25963</v>
      </c>
      <c r="D1890" t="str">
        <f t="shared" si="29"/>
        <v>Phòng khám đa khoa Phú Thọ thuộc chi nhánh công ty cổ phần thương mại và dịch vụ Hồng Phát15</v>
      </c>
    </row>
    <row r="1891" spans="1:4" x14ac:dyDescent="0.25">
      <c r="A1891" t="s">
        <v>601</v>
      </c>
      <c r="B1891" t="s">
        <v>25964</v>
      </c>
      <c r="C1891" t="s">
        <v>25965</v>
      </c>
      <c r="D1891" t="str">
        <f t="shared" si="29"/>
        <v>Bệnh viện Đa khoa Trường Đức thuộc chi nhánh Công ty cổ phần thương mại dịch vụ Trường Đức YB15</v>
      </c>
    </row>
    <row r="1892" spans="1:4" x14ac:dyDescent="0.25">
      <c r="A1892" t="s">
        <v>601</v>
      </c>
      <c r="B1892" t="s">
        <v>25966</v>
      </c>
      <c r="C1892" t="s">
        <v>25967</v>
      </c>
      <c r="D1892" t="str">
        <f t="shared" si="29"/>
        <v>Bệnh viện Đa khoa số 1 tỉnh Lào Cai (Cơ sở 1)15</v>
      </c>
    </row>
    <row r="1893" spans="1:4" x14ac:dyDescent="0.25">
      <c r="A1893" t="s">
        <v>601</v>
      </c>
      <c r="B1893" t="s">
        <v>25968</v>
      </c>
      <c r="C1893" t="s">
        <v>23707</v>
      </c>
      <c r="D1893" t="str">
        <f t="shared" si="29"/>
        <v>Bệnh viện Đa khoa số 1 tỉnh Lào Cai (cơ sở 2)15</v>
      </c>
    </row>
    <row r="1894" spans="1:4" x14ac:dyDescent="0.25">
      <c r="A1894" t="s">
        <v>601</v>
      </c>
      <c r="B1894" t="s">
        <v>25969</v>
      </c>
      <c r="C1894" t="s">
        <v>25970</v>
      </c>
      <c r="D1894" t="str">
        <f t="shared" si="29"/>
        <v>Trung tâm Y tế khu vực Yên Bái tỉnh Lào Cai15</v>
      </c>
    </row>
    <row r="1895" spans="1:4" x14ac:dyDescent="0.25">
      <c r="A1895" t="s">
        <v>601</v>
      </c>
      <c r="B1895" t="s">
        <v>9374</v>
      </c>
      <c r="C1895" t="s">
        <v>25971</v>
      </c>
      <c r="D1895" t="str">
        <f t="shared" si="29"/>
        <v>Trạm Y tế Yên Thịnh15</v>
      </c>
    </row>
    <row r="1896" spans="1:4" x14ac:dyDescent="0.25">
      <c r="A1896" t="s">
        <v>601</v>
      </c>
      <c r="B1896" t="s">
        <v>9378</v>
      </c>
      <c r="C1896" t="s">
        <v>25972</v>
      </c>
      <c r="D1896" t="str">
        <f t="shared" si="29"/>
        <v>Trạm Y tế Nam Cường15</v>
      </c>
    </row>
    <row r="1897" spans="1:4" x14ac:dyDescent="0.25">
      <c r="A1897" t="s">
        <v>601</v>
      </c>
      <c r="B1897" t="s">
        <v>25973</v>
      </c>
      <c r="C1897" t="s">
        <v>25974</v>
      </c>
      <c r="D1897" t="str">
        <f t="shared" si="29"/>
        <v>Trạm Y tế Tuy Lộc15</v>
      </c>
    </row>
    <row r="1898" spans="1:4" x14ac:dyDescent="0.25">
      <c r="A1898" t="s">
        <v>601</v>
      </c>
      <c r="B1898" t="s">
        <v>9379</v>
      </c>
      <c r="C1898" t="s">
        <v>25975</v>
      </c>
      <c r="D1898" t="str">
        <f t="shared" si="29"/>
        <v>Trạm Y tế Tân Thịnh15</v>
      </c>
    </row>
    <row r="1899" spans="1:4" x14ac:dyDescent="0.25">
      <c r="A1899" t="s">
        <v>601</v>
      </c>
      <c r="B1899" t="s">
        <v>25976</v>
      </c>
      <c r="C1899" t="s">
        <v>25977</v>
      </c>
      <c r="D1899" t="str">
        <f t="shared" si="29"/>
        <v>Trạm Y tế Minh Bảo15</v>
      </c>
    </row>
    <row r="1900" spans="1:4" x14ac:dyDescent="0.25">
      <c r="A1900" t="s">
        <v>601</v>
      </c>
      <c r="B1900" t="s">
        <v>25978</v>
      </c>
      <c r="C1900" t="s">
        <v>25979</v>
      </c>
      <c r="D1900" t="str">
        <f t="shared" si="29"/>
        <v>Trung tâm Y tế khu vực Lục Yên tỉnh Lào Cai15</v>
      </c>
    </row>
    <row r="1901" spans="1:4" x14ac:dyDescent="0.25">
      <c r="A1901" t="s">
        <v>601</v>
      </c>
      <c r="B1901" t="s">
        <v>9425</v>
      </c>
      <c r="C1901" t="s">
        <v>25980</v>
      </c>
      <c r="D1901" t="str">
        <f t="shared" si="29"/>
        <v>Phòng khám đa khoa khu vực Khánh Hòa15</v>
      </c>
    </row>
    <row r="1902" spans="1:4" x14ac:dyDescent="0.25">
      <c r="A1902" t="s">
        <v>601</v>
      </c>
      <c r="B1902" t="s">
        <v>9427</v>
      </c>
      <c r="C1902" t="s">
        <v>39333</v>
      </c>
      <c r="D1902" t="str">
        <f t="shared" si="29"/>
        <v>Trạm Y tế Lục Yên15</v>
      </c>
    </row>
    <row r="1903" spans="1:4" x14ac:dyDescent="0.25">
      <c r="A1903" t="s">
        <v>601</v>
      </c>
      <c r="B1903" t="s">
        <v>25981</v>
      </c>
      <c r="C1903" t="s">
        <v>25982</v>
      </c>
      <c r="D1903" t="str">
        <f t="shared" si="29"/>
        <v>Trạm Y tế Mường Lai15</v>
      </c>
    </row>
    <row r="1904" spans="1:4" x14ac:dyDescent="0.25">
      <c r="A1904" t="s">
        <v>601</v>
      </c>
      <c r="B1904" t="s">
        <v>25983</v>
      </c>
      <c r="C1904" t="s">
        <v>25984</v>
      </c>
      <c r="D1904" t="str">
        <f t="shared" si="29"/>
        <v>Trạm Y tế Tân Lĩnh15</v>
      </c>
    </row>
    <row r="1905" spans="1:4" x14ac:dyDescent="0.25">
      <c r="A1905" t="s">
        <v>601</v>
      </c>
      <c r="B1905" t="s">
        <v>25986</v>
      </c>
      <c r="C1905" t="s">
        <v>25987</v>
      </c>
      <c r="D1905" t="str">
        <f t="shared" si="29"/>
        <v>Trạm Y tế Phúc Lợi15</v>
      </c>
    </row>
    <row r="1906" spans="1:4" x14ac:dyDescent="0.25">
      <c r="A1906" t="s">
        <v>601</v>
      </c>
      <c r="B1906" t="s">
        <v>25988</v>
      </c>
      <c r="C1906" t="s">
        <v>25989</v>
      </c>
      <c r="D1906" t="str">
        <f t="shared" si="29"/>
        <v>Trạm Y tế Lâm Thượng15</v>
      </c>
    </row>
    <row r="1907" spans="1:4" x14ac:dyDescent="0.25">
      <c r="A1907" t="s">
        <v>601</v>
      </c>
      <c r="B1907" t="s">
        <v>25991</v>
      </c>
      <c r="C1907" t="s">
        <v>39334</v>
      </c>
      <c r="D1907" t="str">
        <f t="shared" si="29"/>
        <v>Trạm Y tế Khánh Hoà15</v>
      </c>
    </row>
    <row r="1908" spans="1:4" x14ac:dyDescent="0.25">
      <c r="A1908" t="s">
        <v>601</v>
      </c>
      <c r="B1908" t="s">
        <v>25993</v>
      </c>
      <c r="C1908" t="s">
        <v>25994</v>
      </c>
      <c r="D1908" t="str">
        <f t="shared" si="29"/>
        <v>Trung tâm Y tế khu vực Văn Yên tỉnh Lào Cai15</v>
      </c>
    </row>
    <row r="1909" spans="1:4" x14ac:dyDescent="0.25">
      <c r="A1909" t="s">
        <v>601</v>
      </c>
      <c r="B1909" t="s">
        <v>25995</v>
      </c>
      <c r="C1909" t="s">
        <v>25996</v>
      </c>
      <c r="D1909" t="str">
        <f t="shared" si="29"/>
        <v>Phòng khám đa khoa khu vực An Bình15</v>
      </c>
    </row>
    <row r="1910" spans="1:4" x14ac:dyDescent="0.25">
      <c r="A1910" t="s">
        <v>601</v>
      </c>
      <c r="B1910" t="s">
        <v>25997</v>
      </c>
      <c r="C1910" t="s">
        <v>39335</v>
      </c>
      <c r="D1910" t="str">
        <f t="shared" si="29"/>
        <v>Phòng khám đa khoa khu vực Dụ Hạ15</v>
      </c>
    </row>
    <row r="1911" spans="1:4" x14ac:dyDescent="0.25">
      <c r="A1911" t="s">
        <v>601</v>
      </c>
      <c r="B1911" t="s">
        <v>9474</v>
      </c>
      <c r="C1911" t="s">
        <v>25998</v>
      </c>
      <c r="D1911" t="str">
        <f t="shared" si="29"/>
        <v>Trạm Y tế Xuân Ái15</v>
      </c>
    </row>
    <row r="1912" spans="1:4" x14ac:dyDescent="0.25">
      <c r="A1912" t="s">
        <v>601</v>
      </c>
      <c r="B1912" t="s">
        <v>25999</v>
      </c>
      <c r="C1912" t="s">
        <v>26000</v>
      </c>
      <c r="D1912" t="str">
        <f t="shared" si="29"/>
        <v>Trạm Y tế Mỏ Vàng15</v>
      </c>
    </row>
    <row r="1913" spans="1:4" x14ac:dyDescent="0.25">
      <c r="A1913" t="s">
        <v>601</v>
      </c>
      <c r="B1913" t="s">
        <v>9476</v>
      </c>
      <c r="C1913" t="s">
        <v>39336</v>
      </c>
      <c r="D1913" t="str">
        <f t="shared" si="29"/>
        <v>Trạm Y tế Châu Quế15</v>
      </c>
    </row>
    <row r="1914" spans="1:4" x14ac:dyDescent="0.25">
      <c r="A1914" t="s">
        <v>601</v>
      </c>
      <c r="B1914" t="s">
        <v>26001</v>
      </c>
      <c r="C1914" t="s">
        <v>26002</v>
      </c>
      <c r="D1914" t="str">
        <f t="shared" si="29"/>
        <v>Trạm Y tế Lâm Giang15</v>
      </c>
    </row>
    <row r="1915" spans="1:4" x14ac:dyDescent="0.25">
      <c r="A1915" t="s">
        <v>601</v>
      </c>
      <c r="B1915" t="s">
        <v>26003</v>
      </c>
      <c r="C1915" t="s">
        <v>26004</v>
      </c>
      <c r="D1915" t="str">
        <f t="shared" si="29"/>
        <v>Trạm Y tế Tân Hợp15</v>
      </c>
    </row>
    <row r="1916" spans="1:4" x14ac:dyDescent="0.25">
      <c r="A1916" t="s">
        <v>601</v>
      </c>
      <c r="B1916" t="s">
        <v>26005</v>
      </c>
      <c r="C1916" t="s">
        <v>26006</v>
      </c>
      <c r="D1916" t="str">
        <f t="shared" si="29"/>
        <v>Trạm Y tế Mậu A15</v>
      </c>
    </row>
    <row r="1917" spans="1:4" x14ac:dyDescent="0.25">
      <c r="A1917" t="s">
        <v>601</v>
      </c>
      <c r="B1917" t="s">
        <v>26007</v>
      </c>
      <c r="C1917" t="s">
        <v>26008</v>
      </c>
      <c r="D1917" t="str">
        <f t="shared" si="29"/>
        <v>Trạm Y tế Đông Cuông15</v>
      </c>
    </row>
    <row r="1918" spans="1:4" x14ac:dyDescent="0.25">
      <c r="A1918" t="s">
        <v>601</v>
      </c>
      <c r="B1918" t="s">
        <v>9487</v>
      </c>
      <c r="C1918" t="s">
        <v>39337</v>
      </c>
      <c r="D1918" t="str">
        <f t="shared" si="29"/>
        <v>Trạm Y tế Phong Dụ Hạ15</v>
      </c>
    </row>
    <row r="1919" spans="1:4" x14ac:dyDescent="0.25">
      <c r="A1919" t="s">
        <v>601</v>
      </c>
      <c r="B1919" t="s">
        <v>9489</v>
      </c>
      <c r="C1919" t="s">
        <v>26009</v>
      </c>
      <c r="D1919" t="str">
        <f t="shared" si="29"/>
        <v>Trạm Y tế Phong Dụ Thượng15</v>
      </c>
    </row>
    <row r="1920" spans="1:4" x14ac:dyDescent="0.25">
      <c r="A1920" t="s">
        <v>601</v>
      </c>
      <c r="B1920" t="s">
        <v>26010</v>
      </c>
      <c r="C1920" t="s">
        <v>26011</v>
      </c>
      <c r="D1920" t="str">
        <f t="shared" si="29"/>
        <v>Phòng khám đa khoa Hồng Hà thuộc công ty cổ phần y dược Yên Bái15</v>
      </c>
    </row>
    <row r="1921" spans="1:4" x14ac:dyDescent="0.25">
      <c r="A1921" t="s">
        <v>601</v>
      </c>
      <c r="B1921" t="s">
        <v>9495</v>
      </c>
      <c r="C1921" t="s">
        <v>26012</v>
      </c>
      <c r="D1921" t="str">
        <f t="shared" si="29"/>
        <v>Phòng khám đa khoa Bạch Mai - Văn Yên thuộc Công ty cổ phần đầu tư và phát triển y dược Thành Đạt15</v>
      </c>
    </row>
    <row r="1922" spans="1:4" x14ac:dyDescent="0.25">
      <c r="A1922" t="s">
        <v>601</v>
      </c>
      <c r="B1922" t="s">
        <v>38536</v>
      </c>
      <c r="C1922" t="s">
        <v>38537</v>
      </c>
      <c r="D1922" t="str">
        <f t="shared" ref="D1922:D1985" si="30">CONCATENATE(C1922,A1922)</f>
        <v>Phòng khám đa khoa Việt Nhật thuộc Công ty cổ phần Y dược Thảo Nguyên15</v>
      </c>
    </row>
    <row r="1923" spans="1:4" x14ac:dyDescent="0.25">
      <c r="A1923" t="s">
        <v>601</v>
      </c>
      <c r="B1923" t="s">
        <v>26013</v>
      </c>
      <c r="C1923" t="s">
        <v>26014</v>
      </c>
      <c r="D1923" t="str">
        <f t="shared" si="30"/>
        <v>Trung tâm Y tế khu vực Yên Bình tỉnh Lào Cai15</v>
      </c>
    </row>
    <row r="1924" spans="1:4" x14ac:dyDescent="0.25">
      <c r="A1924" t="s">
        <v>601</v>
      </c>
      <c r="B1924" t="s">
        <v>26015</v>
      </c>
      <c r="C1924" t="s">
        <v>26016</v>
      </c>
      <c r="D1924" t="str">
        <f t="shared" si="30"/>
        <v>Phòng khám đa khoa khu vực Thác Bà15</v>
      </c>
    </row>
    <row r="1925" spans="1:4" x14ac:dyDescent="0.25">
      <c r="A1925" t="s">
        <v>601</v>
      </c>
      <c r="B1925" t="s">
        <v>9509</v>
      </c>
      <c r="C1925" t="s">
        <v>26017</v>
      </c>
      <c r="D1925" t="str">
        <f t="shared" si="30"/>
        <v>Phòng khám đa khoa khu vực Cảm Ân15</v>
      </c>
    </row>
    <row r="1926" spans="1:4" x14ac:dyDescent="0.25">
      <c r="A1926" t="s">
        <v>601</v>
      </c>
      <c r="B1926" t="s">
        <v>26018</v>
      </c>
      <c r="C1926" t="s">
        <v>26019</v>
      </c>
      <c r="D1926" t="str">
        <f t="shared" si="30"/>
        <v>Phòng khám đa khoa khu vực Cảm Nhân15</v>
      </c>
    </row>
    <row r="1927" spans="1:4" x14ac:dyDescent="0.25">
      <c r="A1927" t="s">
        <v>601</v>
      </c>
      <c r="B1927" t="s">
        <v>26020</v>
      </c>
      <c r="C1927" t="s">
        <v>26021</v>
      </c>
      <c r="D1927" t="str">
        <f t="shared" si="30"/>
        <v>Trạm Y tế Bảo Ái15</v>
      </c>
    </row>
    <row r="1928" spans="1:4" x14ac:dyDescent="0.25">
      <c r="A1928" t="s">
        <v>601</v>
      </c>
      <c r="B1928" t="s">
        <v>9514</v>
      </c>
      <c r="C1928" t="s">
        <v>39338</v>
      </c>
      <c r="D1928" t="str">
        <f t="shared" si="30"/>
        <v>Trạm Y tế Cảm Nhân15</v>
      </c>
    </row>
    <row r="1929" spans="1:4" x14ac:dyDescent="0.25">
      <c r="A1929" t="s">
        <v>601</v>
      </c>
      <c r="B1929" t="s">
        <v>9518</v>
      </c>
      <c r="C1929" t="s">
        <v>26022</v>
      </c>
      <c r="D1929" t="str">
        <f t="shared" si="30"/>
        <v>Trạm Y tế Phú Thịnh15</v>
      </c>
    </row>
    <row r="1930" spans="1:4" x14ac:dyDescent="0.25">
      <c r="A1930" t="s">
        <v>601</v>
      </c>
      <c r="B1930" t="s">
        <v>26023</v>
      </c>
      <c r="C1930" t="s">
        <v>39339</v>
      </c>
      <c r="D1930" t="str">
        <f t="shared" si="30"/>
        <v>Trạm Y tế Thác Bà15</v>
      </c>
    </row>
    <row r="1931" spans="1:4" x14ac:dyDescent="0.25">
      <c r="A1931" t="s">
        <v>601</v>
      </c>
      <c r="B1931" t="s">
        <v>9526</v>
      </c>
      <c r="C1931" t="s">
        <v>39340</v>
      </c>
      <c r="D1931" t="str">
        <f t="shared" si="30"/>
        <v>Phòng khám Đa khoa 19E thuộc công ty TNHH dịch vụ y tế Hoàn Vũ15</v>
      </c>
    </row>
    <row r="1932" spans="1:4" x14ac:dyDescent="0.25">
      <c r="A1932" t="s">
        <v>601</v>
      </c>
      <c r="B1932" t="s">
        <v>26024</v>
      </c>
      <c r="C1932" t="s">
        <v>26025</v>
      </c>
      <c r="D1932" t="str">
        <f t="shared" si="30"/>
        <v>Trung tâm Y tế khu vực Mù Cang Chải tỉnh Lào Cai15</v>
      </c>
    </row>
    <row r="1933" spans="1:4" x14ac:dyDescent="0.25">
      <c r="A1933" t="s">
        <v>601</v>
      </c>
      <c r="B1933" t="s">
        <v>26026</v>
      </c>
      <c r="C1933" t="s">
        <v>26027</v>
      </c>
      <c r="D1933" t="str">
        <f t="shared" si="30"/>
        <v>Trạm Y tế Nậm Có15</v>
      </c>
    </row>
    <row r="1934" spans="1:4" x14ac:dyDescent="0.25">
      <c r="A1934" t="s">
        <v>601</v>
      </c>
      <c r="B1934" t="s">
        <v>26028</v>
      </c>
      <c r="C1934" t="s">
        <v>26029</v>
      </c>
      <c r="D1934" t="str">
        <f t="shared" si="30"/>
        <v>Trạm Y tế Cao Phạ15</v>
      </c>
    </row>
    <row r="1935" spans="1:4" x14ac:dyDescent="0.25">
      <c r="A1935" t="s">
        <v>601</v>
      </c>
      <c r="B1935" t="s">
        <v>9553</v>
      </c>
      <c r="C1935" t="s">
        <v>39341</v>
      </c>
      <c r="D1935" t="str">
        <f t="shared" si="30"/>
        <v>Trạm Y tế Púng Luông.15</v>
      </c>
    </row>
    <row r="1936" spans="1:4" x14ac:dyDescent="0.25">
      <c r="A1936" t="s">
        <v>601</v>
      </c>
      <c r="B1936" t="s">
        <v>26030</v>
      </c>
      <c r="C1936" t="s">
        <v>26031</v>
      </c>
      <c r="D1936" t="str">
        <f t="shared" si="30"/>
        <v>Trạm Y tế Chế Tạo15</v>
      </c>
    </row>
    <row r="1937" spans="1:4" x14ac:dyDescent="0.25">
      <c r="A1937" t="s">
        <v>601</v>
      </c>
      <c r="B1937" t="s">
        <v>26032</v>
      </c>
      <c r="C1937" t="s">
        <v>39342</v>
      </c>
      <c r="D1937" t="str">
        <f t="shared" si="30"/>
        <v>Trạm Y tế Khao Mang15</v>
      </c>
    </row>
    <row r="1938" spans="1:4" x14ac:dyDescent="0.25">
      <c r="A1938" t="s">
        <v>601</v>
      </c>
      <c r="B1938" t="s">
        <v>26033</v>
      </c>
      <c r="C1938" t="s">
        <v>26034</v>
      </c>
      <c r="D1938" t="str">
        <f t="shared" si="30"/>
        <v>Trạm Y tế Lao Chải15</v>
      </c>
    </row>
    <row r="1939" spans="1:4" x14ac:dyDescent="0.25">
      <c r="A1939" t="s">
        <v>601</v>
      </c>
      <c r="B1939" t="s">
        <v>26035</v>
      </c>
      <c r="C1939" t="s">
        <v>39343</v>
      </c>
      <c r="D1939" t="str">
        <f t="shared" si="30"/>
        <v>Trạm Y tế Mù Cang Chải.15</v>
      </c>
    </row>
    <row r="1940" spans="1:4" x14ac:dyDescent="0.25">
      <c r="A1940" t="s">
        <v>601</v>
      </c>
      <c r="B1940" t="s">
        <v>26036</v>
      </c>
      <c r="C1940" t="s">
        <v>26037</v>
      </c>
      <c r="D1940" t="str">
        <f t="shared" si="30"/>
        <v>Trung tâm Y tế khu vực Văn Chấn tỉnh Lào Cai15</v>
      </c>
    </row>
    <row r="1941" spans="1:4" x14ac:dyDescent="0.25">
      <c r="A1941" t="s">
        <v>601</v>
      </c>
      <c r="B1941" t="s">
        <v>26038</v>
      </c>
      <c r="C1941" t="s">
        <v>26039</v>
      </c>
      <c r="D1941" t="str">
        <f t="shared" si="30"/>
        <v>Trạm YT Tân Thịnh15</v>
      </c>
    </row>
    <row r="1942" spans="1:4" x14ac:dyDescent="0.25">
      <c r="A1942" t="s">
        <v>601</v>
      </c>
      <c r="B1942" t="s">
        <v>26040</v>
      </c>
      <c r="C1942" t="s">
        <v>26041</v>
      </c>
      <c r="D1942" t="str">
        <f t="shared" si="30"/>
        <v>Phòng khám đa khoa khu vực Chấn Thịnh15</v>
      </c>
    </row>
    <row r="1943" spans="1:4" x14ac:dyDescent="0.25">
      <c r="A1943" t="s">
        <v>601</v>
      </c>
      <c r="B1943" t="s">
        <v>26042</v>
      </c>
      <c r="C1943" t="s">
        <v>26043</v>
      </c>
      <c r="D1943" t="str">
        <f t="shared" si="30"/>
        <v>Trạm Y tế Đồng Khê15</v>
      </c>
    </row>
    <row r="1944" spans="1:4" x14ac:dyDescent="0.25">
      <c r="A1944" t="s">
        <v>601</v>
      </c>
      <c r="B1944" t="s">
        <v>26044</v>
      </c>
      <c r="C1944" t="s">
        <v>26045</v>
      </c>
      <c r="D1944" t="str">
        <f t="shared" si="30"/>
        <v>Trạm Y tế Sơn Lương15</v>
      </c>
    </row>
    <row r="1945" spans="1:4" x14ac:dyDescent="0.25">
      <c r="A1945" t="s">
        <v>601</v>
      </c>
      <c r="B1945" t="s">
        <v>9593</v>
      </c>
      <c r="C1945" t="s">
        <v>26046</v>
      </c>
      <c r="D1945" t="str">
        <f t="shared" si="30"/>
        <v>Phòng khám đa khoa khu vực Gia Hội15</v>
      </c>
    </row>
    <row r="1946" spans="1:4" x14ac:dyDescent="0.25">
      <c r="A1946" t="s">
        <v>601</v>
      </c>
      <c r="B1946" t="s">
        <v>26047</v>
      </c>
      <c r="C1946" t="s">
        <v>26048</v>
      </c>
      <c r="D1946" t="str">
        <f t="shared" si="30"/>
        <v>Trạm Y tế Nghĩa Lộ15</v>
      </c>
    </row>
    <row r="1947" spans="1:4" x14ac:dyDescent="0.25">
      <c r="A1947" t="s">
        <v>601</v>
      </c>
      <c r="B1947" t="s">
        <v>9595</v>
      </c>
      <c r="C1947" t="s">
        <v>26049</v>
      </c>
      <c r="D1947" t="str">
        <f t="shared" si="30"/>
        <v>Trạm Y tế Phù Nham15</v>
      </c>
    </row>
    <row r="1948" spans="1:4" x14ac:dyDescent="0.25">
      <c r="A1948" t="s">
        <v>601</v>
      </c>
      <c r="B1948" t="s">
        <v>26050</v>
      </c>
      <c r="C1948" t="s">
        <v>26051</v>
      </c>
      <c r="D1948" t="str">
        <f t="shared" si="30"/>
        <v>Trạm Y tế Sơn A15</v>
      </c>
    </row>
    <row r="1949" spans="1:4" x14ac:dyDescent="0.25">
      <c r="A1949" t="s">
        <v>601</v>
      </c>
      <c r="B1949" t="s">
        <v>26052</v>
      </c>
      <c r="C1949" t="s">
        <v>26053</v>
      </c>
      <c r="D1949" t="str">
        <f t="shared" si="30"/>
        <v>Trạm Y tế Nông Trường Trần Phú15</v>
      </c>
    </row>
    <row r="1950" spans="1:4" x14ac:dyDescent="0.25">
      <c r="A1950" t="s">
        <v>601</v>
      </c>
      <c r="B1950" t="s">
        <v>26054</v>
      </c>
      <c r="C1950" t="s">
        <v>26055</v>
      </c>
      <c r="D1950" t="str">
        <f t="shared" si="30"/>
        <v>Trạm Y tế Nậm Búng15</v>
      </c>
    </row>
    <row r="1951" spans="1:4" x14ac:dyDescent="0.25">
      <c r="A1951" t="s">
        <v>601</v>
      </c>
      <c r="B1951" t="s">
        <v>26056</v>
      </c>
      <c r="C1951" t="s">
        <v>26057</v>
      </c>
      <c r="D1951" t="str">
        <f t="shared" si="30"/>
        <v>Trạm Y tế Đại Lịch15</v>
      </c>
    </row>
    <row r="1952" spans="1:4" x14ac:dyDescent="0.25">
      <c r="A1952" t="s">
        <v>601</v>
      </c>
      <c r="B1952" t="s">
        <v>26058</v>
      </c>
      <c r="C1952" t="s">
        <v>26059</v>
      </c>
      <c r="D1952" t="str">
        <f t="shared" si="30"/>
        <v>Trạm Y tế Bình Thuận15</v>
      </c>
    </row>
    <row r="1953" spans="1:4" x14ac:dyDescent="0.25">
      <c r="A1953" t="s">
        <v>601</v>
      </c>
      <c r="B1953" t="s">
        <v>26060</v>
      </c>
      <c r="C1953" t="s">
        <v>26061</v>
      </c>
      <c r="D1953" t="str">
        <f t="shared" si="30"/>
        <v>Trạm Y tế Suối Giàng15</v>
      </c>
    </row>
    <row r="1954" spans="1:4" x14ac:dyDescent="0.25">
      <c r="A1954" t="s">
        <v>601</v>
      </c>
      <c r="B1954" t="s">
        <v>26062</v>
      </c>
      <c r="C1954" t="s">
        <v>26063</v>
      </c>
      <c r="D1954" t="str">
        <f t="shared" si="30"/>
        <v>Trạm Y tế Minh An15</v>
      </c>
    </row>
    <row r="1955" spans="1:4" x14ac:dyDescent="0.25">
      <c r="A1955" t="s">
        <v>601</v>
      </c>
      <c r="B1955" t="s">
        <v>9596</v>
      </c>
      <c r="C1955" t="s">
        <v>26064</v>
      </c>
      <c r="D1955" t="str">
        <f t="shared" si="30"/>
        <v>Trạm Y tế Nghĩa Tâm15</v>
      </c>
    </row>
    <row r="1956" spans="1:4" x14ac:dyDescent="0.25">
      <c r="A1956" t="s">
        <v>601</v>
      </c>
      <c r="B1956" t="s">
        <v>26065</v>
      </c>
      <c r="C1956" t="s">
        <v>26066</v>
      </c>
      <c r="D1956" t="str">
        <f t="shared" si="30"/>
        <v>Trạm Y tế Thượng Bằng La15</v>
      </c>
    </row>
    <row r="1957" spans="1:4" x14ac:dyDescent="0.25">
      <c r="A1957" t="s">
        <v>601</v>
      </c>
      <c r="B1957" t="s">
        <v>26067</v>
      </c>
      <c r="C1957" t="s">
        <v>39344</v>
      </c>
      <c r="D1957" t="str">
        <f t="shared" si="30"/>
        <v>Trạm Y tế Tú Lệ15</v>
      </c>
    </row>
    <row r="1958" spans="1:4" x14ac:dyDescent="0.25">
      <c r="A1958" t="s">
        <v>601</v>
      </c>
      <c r="B1958" t="s">
        <v>9598</v>
      </c>
      <c r="C1958" t="s">
        <v>26068</v>
      </c>
      <c r="D1958" t="str">
        <f t="shared" si="30"/>
        <v>Trạm Y tế Phúc Sơn15</v>
      </c>
    </row>
    <row r="1959" spans="1:4" x14ac:dyDescent="0.25">
      <c r="A1959" t="s">
        <v>601</v>
      </c>
      <c r="B1959" t="s">
        <v>26069</v>
      </c>
      <c r="C1959" t="s">
        <v>26070</v>
      </c>
      <c r="D1959" t="str">
        <f t="shared" si="30"/>
        <v>Trạm Y tế Thanh Lương15</v>
      </c>
    </row>
    <row r="1960" spans="1:4" x14ac:dyDescent="0.25">
      <c r="A1960" t="s">
        <v>601</v>
      </c>
      <c r="B1960" t="s">
        <v>26071</v>
      </c>
      <c r="C1960" t="s">
        <v>26072</v>
      </c>
      <c r="D1960" t="str">
        <f t="shared" si="30"/>
        <v>Trạm Y tế Nông trường Liên Sơn15</v>
      </c>
    </row>
    <row r="1961" spans="1:4" x14ac:dyDescent="0.25">
      <c r="A1961" t="s">
        <v>601</v>
      </c>
      <c r="B1961" t="s">
        <v>26073</v>
      </c>
      <c r="C1961" t="s">
        <v>26074</v>
      </c>
      <c r="D1961" t="str">
        <f t="shared" si="30"/>
        <v>Trạm Y tế Nghĩa Sơn15</v>
      </c>
    </row>
    <row r="1962" spans="1:4" x14ac:dyDescent="0.25">
      <c r="A1962" t="s">
        <v>601</v>
      </c>
      <c r="B1962" t="s">
        <v>9599</v>
      </c>
      <c r="C1962" t="s">
        <v>26075</v>
      </c>
      <c r="D1962" t="str">
        <f t="shared" si="30"/>
        <v>Trạm Y tế Nậm Lành15</v>
      </c>
    </row>
    <row r="1963" spans="1:4" x14ac:dyDescent="0.25">
      <c r="A1963" t="s">
        <v>601</v>
      </c>
      <c r="B1963" t="s">
        <v>26076</v>
      </c>
      <c r="C1963" t="s">
        <v>26077</v>
      </c>
      <c r="D1963" t="str">
        <f t="shared" si="30"/>
        <v>Trạm Y tế Thạch Lương15</v>
      </c>
    </row>
    <row r="1964" spans="1:4" x14ac:dyDescent="0.25">
      <c r="A1964" t="s">
        <v>601</v>
      </c>
      <c r="B1964" t="s">
        <v>9600</v>
      </c>
      <c r="C1964" t="s">
        <v>26078</v>
      </c>
      <c r="D1964" t="str">
        <f t="shared" si="30"/>
        <v>Trạm Y tế Hạnh Sơn15</v>
      </c>
    </row>
    <row r="1965" spans="1:4" x14ac:dyDescent="0.25">
      <c r="A1965" t="s">
        <v>601</v>
      </c>
      <c r="B1965" t="s">
        <v>26079</v>
      </c>
      <c r="C1965" t="s">
        <v>26080</v>
      </c>
      <c r="D1965" t="str">
        <f t="shared" si="30"/>
        <v>Trạm Y tế Nậm Mười15</v>
      </c>
    </row>
    <row r="1966" spans="1:4" x14ac:dyDescent="0.25">
      <c r="A1966" t="s">
        <v>601</v>
      </c>
      <c r="B1966" t="s">
        <v>26081</v>
      </c>
      <c r="C1966" t="s">
        <v>26082</v>
      </c>
      <c r="D1966" t="str">
        <f t="shared" si="30"/>
        <v>Trạm Y tế Sùng Đô15</v>
      </c>
    </row>
    <row r="1967" spans="1:4" x14ac:dyDescent="0.25">
      <c r="A1967" t="s">
        <v>601</v>
      </c>
      <c r="B1967" t="s">
        <v>9602</v>
      </c>
      <c r="C1967" t="s">
        <v>38538</v>
      </c>
      <c r="D1967" t="str">
        <f t="shared" si="30"/>
        <v>Trạm Y tế Suối Quyền15</v>
      </c>
    </row>
    <row r="1968" spans="1:4" x14ac:dyDescent="0.25">
      <c r="A1968" t="s">
        <v>601</v>
      </c>
      <c r="B1968" t="s">
        <v>26083</v>
      </c>
      <c r="C1968" t="s">
        <v>26084</v>
      </c>
      <c r="D1968" t="str">
        <f t="shared" si="30"/>
        <v>Trạm Y tế Suối Bu15</v>
      </c>
    </row>
    <row r="1969" spans="1:4" x14ac:dyDescent="0.25">
      <c r="A1969" t="s">
        <v>601</v>
      </c>
      <c r="B1969" t="s">
        <v>39345</v>
      </c>
      <c r="C1969" t="s">
        <v>39346</v>
      </c>
      <c r="D1969" t="str">
        <f t="shared" si="30"/>
        <v>Phòng khám đa khoa Bạch Mai - Văn Chấn thuộc công ty cổ phần VNH VIETNAM HOSPITAL15</v>
      </c>
    </row>
    <row r="1970" spans="1:4" x14ac:dyDescent="0.25">
      <c r="A1970" t="s">
        <v>601</v>
      </c>
      <c r="B1970" t="s">
        <v>26085</v>
      </c>
      <c r="C1970" t="s">
        <v>26086</v>
      </c>
      <c r="D1970" t="str">
        <f t="shared" si="30"/>
        <v>Trung tâm Y tế khu vực Trấn Yên tỉnh Lào Cai15</v>
      </c>
    </row>
    <row r="1971" spans="1:4" x14ac:dyDescent="0.25">
      <c r="A1971" t="s">
        <v>601</v>
      </c>
      <c r="B1971" t="s">
        <v>26087</v>
      </c>
      <c r="C1971" t="s">
        <v>26088</v>
      </c>
      <c r="D1971" t="str">
        <f t="shared" si="30"/>
        <v>Phòng khám đa khoa khu vực Hưng khánh15</v>
      </c>
    </row>
    <row r="1972" spans="1:4" x14ac:dyDescent="0.25">
      <c r="A1972" t="s">
        <v>601</v>
      </c>
      <c r="B1972" t="s">
        <v>9638</v>
      </c>
      <c r="C1972" t="s">
        <v>26089</v>
      </c>
      <c r="D1972" t="str">
        <f t="shared" si="30"/>
        <v>Trạm Y tế Giới Phiên15</v>
      </c>
    </row>
    <row r="1973" spans="1:4" x14ac:dyDescent="0.25">
      <c r="A1973" t="s">
        <v>601</v>
      </c>
      <c r="B1973" t="s">
        <v>9639</v>
      </c>
      <c r="C1973" t="s">
        <v>26090</v>
      </c>
      <c r="D1973" t="str">
        <f t="shared" si="30"/>
        <v>Phòng khám đa khoa khu vực Việt Cường15</v>
      </c>
    </row>
    <row r="1974" spans="1:4" x14ac:dyDescent="0.25">
      <c r="A1974" t="s">
        <v>601</v>
      </c>
      <c r="B1974" t="s">
        <v>26091</v>
      </c>
      <c r="C1974" t="s">
        <v>26092</v>
      </c>
      <c r="D1974" t="str">
        <f t="shared" si="30"/>
        <v>Trạm y tế Lương Thịnh15</v>
      </c>
    </row>
    <row r="1975" spans="1:4" x14ac:dyDescent="0.25">
      <c r="A1975" t="s">
        <v>601</v>
      </c>
      <c r="B1975" t="s">
        <v>26093</v>
      </c>
      <c r="C1975" t="s">
        <v>26094</v>
      </c>
      <c r="D1975" t="str">
        <f t="shared" si="30"/>
        <v>Trạm Y tế Quy Mông15</v>
      </c>
    </row>
    <row r="1976" spans="1:4" x14ac:dyDescent="0.25">
      <c r="A1976" t="s">
        <v>601</v>
      </c>
      <c r="B1976" t="s">
        <v>9641</v>
      </c>
      <c r="C1976" t="s">
        <v>39347</v>
      </c>
      <c r="D1976" t="str">
        <f t="shared" si="30"/>
        <v>Trạm Y tế Trấn Yên15</v>
      </c>
    </row>
    <row r="1977" spans="1:4" x14ac:dyDescent="0.25">
      <c r="A1977" t="s">
        <v>601</v>
      </c>
      <c r="B1977" t="s">
        <v>9643</v>
      </c>
      <c r="C1977" t="s">
        <v>26095</v>
      </c>
      <c r="D1977" t="str">
        <f t="shared" si="30"/>
        <v>Trạm Y tế Minh Quân15</v>
      </c>
    </row>
    <row r="1978" spans="1:4" x14ac:dyDescent="0.25">
      <c r="A1978" t="s">
        <v>601</v>
      </c>
      <c r="B1978" t="s">
        <v>26096</v>
      </c>
      <c r="C1978" t="s">
        <v>39348</v>
      </c>
      <c r="D1978" t="str">
        <f t="shared" si="30"/>
        <v>Trạm Y tế Cường Thịnh15</v>
      </c>
    </row>
    <row r="1979" spans="1:4" x14ac:dyDescent="0.25">
      <c r="A1979" t="s">
        <v>601</v>
      </c>
      <c r="B1979" t="s">
        <v>26097</v>
      </c>
      <c r="C1979" t="s">
        <v>26098</v>
      </c>
      <c r="D1979" t="str">
        <f t="shared" si="30"/>
        <v>Trạm Y tế Âu Lâu15</v>
      </c>
    </row>
    <row r="1980" spans="1:4" x14ac:dyDescent="0.25">
      <c r="A1980" t="s">
        <v>601</v>
      </c>
      <c r="B1980" t="s">
        <v>9644</v>
      </c>
      <c r="C1980" t="s">
        <v>26099</v>
      </c>
      <c r="D1980" t="str">
        <f t="shared" si="30"/>
        <v>Trạm Y tế Hợp Minh15</v>
      </c>
    </row>
    <row r="1981" spans="1:4" x14ac:dyDescent="0.25">
      <c r="A1981" t="s">
        <v>601</v>
      </c>
      <c r="B1981" t="s">
        <v>26100</v>
      </c>
      <c r="C1981" t="s">
        <v>39349</v>
      </c>
      <c r="D1981" t="str">
        <f t="shared" si="30"/>
        <v>Trạm y tế Hưng khánh15</v>
      </c>
    </row>
    <row r="1982" spans="1:4" x14ac:dyDescent="0.25">
      <c r="A1982" t="s">
        <v>601</v>
      </c>
      <c r="B1982" t="s">
        <v>26101</v>
      </c>
      <c r="C1982" t="s">
        <v>26102</v>
      </c>
      <c r="D1982" t="str">
        <f t="shared" si="30"/>
        <v>Trạm Y tế Văn Phú15</v>
      </c>
    </row>
    <row r="1983" spans="1:4" x14ac:dyDescent="0.25">
      <c r="A1983" t="s">
        <v>601</v>
      </c>
      <c r="B1983" t="s">
        <v>26103</v>
      </c>
      <c r="C1983" t="s">
        <v>26104</v>
      </c>
      <c r="D1983" t="str">
        <f t="shared" si="30"/>
        <v>Trạm Y tế Việt Hồng15</v>
      </c>
    </row>
    <row r="1984" spans="1:4" x14ac:dyDescent="0.25">
      <c r="A1984" t="s">
        <v>601</v>
      </c>
      <c r="B1984" t="s">
        <v>26105</v>
      </c>
      <c r="C1984" t="s">
        <v>26106</v>
      </c>
      <c r="D1984" t="str">
        <f t="shared" si="30"/>
        <v>Trung tâm Y tế khu vực Trạm Tấu tỉnh Lào Cai15</v>
      </c>
    </row>
    <row r="1985" spans="1:4" x14ac:dyDescent="0.25">
      <c r="A1985" t="s">
        <v>601</v>
      </c>
      <c r="B1985" t="s">
        <v>9689</v>
      </c>
      <c r="C1985" t="s">
        <v>26107</v>
      </c>
      <c r="D1985" t="str">
        <f t="shared" si="30"/>
        <v>Trạm Y tế Trạm Tấu15</v>
      </c>
    </row>
    <row r="1986" spans="1:4" x14ac:dyDescent="0.25">
      <c r="A1986" t="s">
        <v>601</v>
      </c>
      <c r="B1986" t="s">
        <v>26108</v>
      </c>
      <c r="C1986" t="s">
        <v>26109</v>
      </c>
      <c r="D1986" t="str">
        <f t="shared" ref="D1986:D2049" si="31">CONCATENATE(C1986,A1986)</f>
        <v>Trạm Y tế Hát Lừu15</v>
      </c>
    </row>
    <row r="1987" spans="1:4" x14ac:dyDescent="0.25">
      <c r="A1987" t="s">
        <v>601</v>
      </c>
      <c r="B1987" t="s">
        <v>26110</v>
      </c>
      <c r="C1987" t="s">
        <v>26111</v>
      </c>
      <c r="D1987" t="str">
        <f t="shared" si="31"/>
        <v>Trạm Y tế Túc Đán15</v>
      </c>
    </row>
    <row r="1988" spans="1:4" x14ac:dyDescent="0.25">
      <c r="A1988" t="s">
        <v>601</v>
      </c>
      <c r="B1988" t="s">
        <v>9691</v>
      </c>
      <c r="C1988" t="s">
        <v>26112</v>
      </c>
      <c r="D1988" t="str">
        <f t="shared" si="31"/>
        <v>Trạm Y tế Xà Hồ15</v>
      </c>
    </row>
    <row r="1989" spans="1:4" x14ac:dyDescent="0.25">
      <c r="A1989" t="s">
        <v>601</v>
      </c>
      <c r="B1989" t="s">
        <v>26113</v>
      </c>
      <c r="C1989" t="s">
        <v>26114</v>
      </c>
      <c r="D1989" t="str">
        <f t="shared" si="31"/>
        <v>Trạm Y tế Pá Lau15</v>
      </c>
    </row>
    <row r="1990" spans="1:4" x14ac:dyDescent="0.25">
      <c r="A1990" t="s">
        <v>601</v>
      </c>
      <c r="B1990" t="s">
        <v>26115</v>
      </c>
      <c r="C1990" t="s">
        <v>26116</v>
      </c>
      <c r="D1990" t="str">
        <f t="shared" si="31"/>
        <v>Trạm Y tế Bản Công15</v>
      </c>
    </row>
    <row r="1991" spans="1:4" x14ac:dyDescent="0.25">
      <c r="A1991" t="s">
        <v>601</v>
      </c>
      <c r="B1991" t="s">
        <v>9693</v>
      </c>
      <c r="C1991" t="s">
        <v>26117</v>
      </c>
      <c r="D1991" t="str">
        <f t="shared" si="31"/>
        <v>Trạm Y tế Pá Hu15</v>
      </c>
    </row>
    <row r="1992" spans="1:4" x14ac:dyDescent="0.25">
      <c r="A1992" t="s">
        <v>601</v>
      </c>
      <c r="B1992" t="s">
        <v>26118</v>
      </c>
      <c r="C1992" t="s">
        <v>26119</v>
      </c>
      <c r="D1992" t="str">
        <f t="shared" si="31"/>
        <v>Trạm Y tế Làng Nhì15</v>
      </c>
    </row>
    <row r="1993" spans="1:4" x14ac:dyDescent="0.25">
      <c r="A1993" t="s">
        <v>601</v>
      </c>
      <c r="B1993" t="s">
        <v>26120</v>
      </c>
      <c r="C1993" t="s">
        <v>26121</v>
      </c>
      <c r="D1993" t="str">
        <f t="shared" si="31"/>
        <v>Trạm Y tế Phình Hồ15</v>
      </c>
    </row>
    <row r="1994" spans="1:4" x14ac:dyDescent="0.25">
      <c r="A1994" t="s">
        <v>601</v>
      </c>
      <c r="B1994" t="s">
        <v>9695</v>
      </c>
      <c r="C1994" t="s">
        <v>26122</v>
      </c>
      <c r="D1994" t="str">
        <f t="shared" si="31"/>
        <v>Trạm Y tế Bản Mù15</v>
      </c>
    </row>
    <row r="1995" spans="1:4" x14ac:dyDescent="0.25">
      <c r="A1995" t="s">
        <v>601</v>
      </c>
      <c r="B1995" t="s">
        <v>26123</v>
      </c>
      <c r="C1995" t="s">
        <v>26124</v>
      </c>
      <c r="D1995" t="str">
        <f t="shared" si="31"/>
        <v>Trạm Y tế Tà Xi Láng15</v>
      </c>
    </row>
    <row r="1996" spans="1:4" x14ac:dyDescent="0.25">
      <c r="A1996" t="s">
        <v>601</v>
      </c>
      <c r="B1996" t="s">
        <v>9739</v>
      </c>
      <c r="C1996" t="s">
        <v>26125</v>
      </c>
      <c r="D1996" t="str">
        <f t="shared" si="31"/>
        <v>Bệnh viện Đa khoa số 3 tỉnh Lào Cai15</v>
      </c>
    </row>
    <row r="1997" spans="1:4" x14ac:dyDescent="0.25">
      <c r="A1997" t="s">
        <v>601</v>
      </c>
      <c r="B1997" t="s">
        <v>26126</v>
      </c>
      <c r="C1997" t="s">
        <v>26127</v>
      </c>
      <c r="D1997" t="str">
        <f t="shared" si="31"/>
        <v>Trạm Y tế Nghĩa Phúc15</v>
      </c>
    </row>
    <row r="1998" spans="1:4" x14ac:dyDescent="0.25">
      <c r="A1998" t="s">
        <v>601</v>
      </c>
      <c r="B1998" t="s">
        <v>26128</v>
      </c>
      <c r="C1998" t="s">
        <v>26129</v>
      </c>
      <c r="D1998" t="str">
        <f t="shared" si="31"/>
        <v>Trạm Y tế Nghĩa Lợi15</v>
      </c>
    </row>
    <row r="1999" spans="1:4" x14ac:dyDescent="0.25">
      <c r="A1999" t="s">
        <v>601</v>
      </c>
      <c r="B1999" t="s">
        <v>26130</v>
      </c>
      <c r="C1999" t="s">
        <v>26131</v>
      </c>
      <c r="D1999" t="str">
        <f t="shared" si="31"/>
        <v>Trạm Y tế Nghĩa An15</v>
      </c>
    </row>
    <row r="2000" spans="1:4" x14ac:dyDescent="0.25">
      <c r="A2000">
        <v>19</v>
      </c>
      <c r="B2000" t="s">
        <v>5051</v>
      </c>
      <c r="C2000" t="s">
        <v>38539</v>
      </c>
      <c r="D2000" t="str">
        <f t="shared" si="31"/>
        <v>Bệnh viện đa khoa Bắc Kạn19</v>
      </c>
    </row>
    <row r="2001" spans="1:4" x14ac:dyDescent="0.25">
      <c r="A2001" t="s">
        <v>608</v>
      </c>
      <c r="B2001" t="s">
        <v>26132</v>
      </c>
      <c r="C2001" t="s">
        <v>26133</v>
      </c>
      <c r="D2001" t="str">
        <f t="shared" si="31"/>
        <v>Trung tâm y tế Ngân Sơn19</v>
      </c>
    </row>
    <row r="2002" spans="1:4" x14ac:dyDescent="0.25">
      <c r="A2002" t="s">
        <v>608</v>
      </c>
      <c r="B2002" t="s">
        <v>26134</v>
      </c>
      <c r="C2002" t="s">
        <v>38540</v>
      </c>
      <c r="D2002" t="str">
        <f t="shared" si="31"/>
        <v>Trung tâm y tế Bạch Thông19</v>
      </c>
    </row>
    <row r="2003" spans="1:4" x14ac:dyDescent="0.25">
      <c r="A2003" t="s">
        <v>608</v>
      </c>
      <c r="B2003" t="s">
        <v>5052</v>
      </c>
      <c r="C2003" t="s">
        <v>26135</v>
      </c>
      <c r="D2003" t="str">
        <f t="shared" si="31"/>
        <v>Trung tâm y tế Chợ Đồn19</v>
      </c>
    </row>
    <row r="2004" spans="1:4" x14ac:dyDescent="0.25">
      <c r="A2004" t="s">
        <v>608</v>
      </c>
      <c r="B2004" t="s">
        <v>26136</v>
      </c>
      <c r="C2004" t="s">
        <v>38541</v>
      </c>
      <c r="D2004" t="str">
        <f t="shared" si="31"/>
        <v>Trung tâm y tế Ba Bể19</v>
      </c>
    </row>
    <row r="2005" spans="1:4" x14ac:dyDescent="0.25">
      <c r="A2005" t="s">
        <v>608</v>
      </c>
      <c r="B2005" t="s">
        <v>26137</v>
      </c>
      <c r="C2005" t="s">
        <v>38542</v>
      </c>
      <c r="D2005" t="str">
        <f t="shared" si="31"/>
        <v>Trung tâm y tế Na Rì19</v>
      </c>
    </row>
    <row r="2006" spans="1:4" x14ac:dyDescent="0.25">
      <c r="A2006" t="s">
        <v>608</v>
      </c>
      <c r="B2006" t="s">
        <v>26138</v>
      </c>
      <c r="C2006" t="s">
        <v>38543</v>
      </c>
      <c r="D2006" t="str">
        <f t="shared" si="31"/>
        <v>Trung tâm y tế Chợ Mới19</v>
      </c>
    </row>
    <row r="2007" spans="1:4" x14ac:dyDescent="0.25">
      <c r="A2007" t="s">
        <v>608</v>
      </c>
      <c r="B2007" t="s">
        <v>26139</v>
      </c>
      <c r="C2007" t="s">
        <v>19144</v>
      </c>
      <c r="D2007" t="str">
        <f t="shared" si="31"/>
        <v>Trạm y tế xã Tân Tú19</v>
      </c>
    </row>
    <row r="2008" spans="1:4" x14ac:dyDescent="0.25">
      <c r="A2008" t="s">
        <v>608</v>
      </c>
      <c r="B2008" t="s">
        <v>5054</v>
      </c>
      <c r="C2008" t="s">
        <v>19145</v>
      </c>
      <c r="D2008" t="str">
        <f t="shared" si="31"/>
        <v>Trạm y tế xã Nông Hạ19</v>
      </c>
    </row>
    <row r="2009" spans="1:4" x14ac:dyDescent="0.25">
      <c r="A2009" t="s">
        <v>608</v>
      </c>
      <c r="B2009" t="s">
        <v>26140</v>
      </c>
      <c r="C2009" t="s">
        <v>19146</v>
      </c>
      <c r="D2009" t="str">
        <f t="shared" si="31"/>
        <v>Trạm y tế xã Quảng Chu19</v>
      </c>
    </row>
    <row r="2010" spans="1:4" x14ac:dyDescent="0.25">
      <c r="A2010" t="s">
        <v>608</v>
      </c>
      <c r="B2010" t="s">
        <v>26141</v>
      </c>
      <c r="C2010" t="s">
        <v>19147</v>
      </c>
      <c r="D2010" t="str">
        <f t="shared" si="31"/>
        <v>Trạm y tế xã Thanh Mai19</v>
      </c>
    </row>
    <row r="2011" spans="1:4" x14ac:dyDescent="0.25">
      <c r="A2011" t="s">
        <v>608</v>
      </c>
      <c r="B2011" t="s">
        <v>5058</v>
      </c>
      <c r="C2011" t="s">
        <v>19148</v>
      </c>
      <c r="D2011" t="str">
        <f t="shared" si="31"/>
        <v>Trạm y tế xã Quang Thuận19</v>
      </c>
    </row>
    <row r="2012" spans="1:4" x14ac:dyDescent="0.25">
      <c r="A2012" t="s">
        <v>608</v>
      </c>
      <c r="B2012" t="s">
        <v>5059</v>
      </c>
      <c r="C2012" t="s">
        <v>19149</v>
      </c>
      <c r="D2012" t="str">
        <f t="shared" si="31"/>
        <v>Trạm y tế xã Sĩ Bình19</v>
      </c>
    </row>
    <row r="2013" spans="1:4" x14ac:dyDescent="0.25">
      <c r="A2013" t="s">
        <v>608</v>
      </c>
      <c r="B2013" t="s">
        <v>26142</v>
      </c>
      <c r="C2013" t="s">
        <v>19150</v>
      </c>
      <c r="D2013" t="str">
        <f t="shared" si="31"/>
        <v>Trạm y tế xã Thuần Mang19</v>
      </c>
    </row>
    <row r="2014" spans="1:4" x14ac:dyDescent="0.25">
      <c r="A2014" t="s">
        <v>608</v>
      </c>
      <c r="B2014" t="s">
        <v>5060</v>
      </c>
      <c r="C2014" t="s">
        <v>19151</v>
      </c>
      <c r="D2014" t="str">
        <f t="shared" si="31"/>
        <v>Trạm y tế xã Bằng Vân19</v>
      </c>
    </row>
    <row r="2015" spans="1:4" x14ac:dyDescent="0.25">
      <c r="A2015" t="s">
        <v>608</v>
      </c>
      <c r="B2015" t="s">
        <v>26143</v>
      </c>
      <c r="C2015" t="s">
        <v>19152</v>
      </c>
      <c r="D2015" t="str">
        <f t="shared" si="31"/>
        <v>Trạm y tế xã Hiệp Lực19</v>
      </c>
    </row>
    <row r="2016" spans="1:4" x14ac:dyDescent="0.25">
      <c r="A2016" t="s">
        <v>608</v>
      </c>
      <c r="B2016" t="s">
        <v>26144</v>
      </c>
      <c r="C2016" t="s">
        <v>19153</v>
      </c>
      <c r="D2016" t="str">
        <f t="shared" si="31"/>
        <v>Trạm y tế xã Khang Ninh19</v>
      </c>
    </row>
    <row r="2017" spans="1:4" x14ac:dyDescent="0.25">
      <c r="A2017" t="s">
        <v>608</v>
      </c>
      <c r="B2017" t="s">
        <v>5064</v>
      </c>
      <c r="C2017" t="s">
        <v>19154</v>
      </c>
      <c r="D2017" t="str">
        <f t="shared" si="31"/>
        <v>Trạm y tế xã Chu Hương19</v>
      </c>
    </row>
    <row r="2018" spans="1:4" x14ac:dyDescent="0.25">
      <c r="A2018" t="s">
        <v>608</v>
      </c>
      <c r="B2018" t="s">
        <v>26145</v>
      </c>
      <c r="C2018" t="s">
        <v>19155</v>
      </c>
      <c r="D2018" t="str">
        <f t="shared" si="31"/>
        <v>Trạm y tế xã Cao Thượng19</v>
      </c>
    </row>
    <row r="2019" spans="1:4" x14ac:dyDescent="0.25">
      <c r="A2019" t="s">
        <v>608</v>
      </c>
      <c r="B2019" t="s">
        <v>26146</v>
      </c>
      <c r="C2019" t="s">
        <v>19156</v>
      </c>
      <c r="D2019" t="str">
        <f t="shared" si="31"/>
        <v>Trạm y tế xã Hà Hiệu19</v>
      </c>
    </row>
    <row r="2020" spans="1:4" x14ac:dyDescent="0.25">
      <c r="A2020" t="s">
        <v>608</v>
      </c>
      <c r="B2020" t="s">
        <v>5065</v>
      </c>
      <c r="C2020" t="s">
        <v>38544</v>
      </c>
      <c r="D2020" t="str">
        <f t="shared" si="31"/>
        <v>Trung tâm y tế Pác Nặm19</v>
      </c>
    </row>
    <row r="2021" spans="1:4" x14ac:dyDescent="0.25">
      <c r="A2021" t="s">
        <v>608</v>
      </c>
      <c r="B2021" t="s">
        <v>26147</v>
      </c>
      <c r="C2021" t="s">
        <v>26148</v>
      </c>
      <c r="D2021" t="str">
        <f t="shared" si="31"/>
        <v>Trung tâm y tế Bắc Kạn19</v>
      </c>
    </row>
    <row r="2022" spans="1:4" x14ac:dyDescent="0.25">
      <c r="A2022" t="s">
        <v>608</v>
      </c>
      <c r="B2022" t="s">
        <v>5066</v>
      </c>
      <c r="C2022" t="s">
        <v>19157</v>
      </c>
      <c r="D2022" t="str">
        <f t="shared" si="31"/>
        <v>Trạm y tế xã Yên Cư19</v>
      </c>
    </row>
    <row r="2023" spans="1:4" x14ac:dyDescent="0.25">
      <c r="A2023" t="s">
        <v>608</v>
      </c>
      <c r="B2023" t="s">
        <v>26149</v>
      </c>
      <c r="C2023" t="s">
        <v>19158</v>
      </c>
      <c r="D2023" t="str">
        <f t="shared" si="31"/>
        <v>Trạm y tế xã Trần Phú19</v>
      </c>
    </row>
    <row r="2024" spans="1:4" x14ac:dyDescent="0.25">
      <c r="A2024" t="s">
        <v>608</v>
      </c>
      <c r="B2024" t="s">
        <v>26150</v>
      </c>
      <c r="C2024" t="s">
        <v>19159</v>
      </c>
      <c r="D2024" t="str">
        <f t="shared" si="31"/>
        <v>Trạm y tế xã Văn Lang19</v>
      </c>
    </row>
    <row r="2025" spans="1:4" x14ac:dyDescent="0.25">
      <c r="A2025" t="s">
        <v>608</v>
      </c>
      <c r="B2025" t="s">
        <v>5068</v>
      </c>
      <c r="C2025" t="s">
        <v>19160</v>
      </c>
      <c r="D2025" t="str">
        <f t="shared" si="31"/>
        <v>Trạm y tế xã Lục Bình19</v>
      </c>
    </row>
    <row r="2026" spans="1:4" x14ac:dyDescent="0.25">
      <c r="A2026" t="s">
        <v>608</v>
      </c>
      <c r="B2026" t="s">
        <v>26151</v>
      </c>
      <c r="C2026" t="s">
        <v>19161</v>
      </c>
      <c r="D2026" t="str">
        <f t="shared" si="31"/>
        <v>Trạm y tế xã Quảng Khê19</v>
      </c>
    </row>
    <row r="2027" spans="1:4" x14ac:dyDescent="0.25">
      <c r="A2027" t="s">
        <v>608</v>
      </c>
      <c r="B2027" t="s">
        <v>26152</v>
      </c>
      <c r="C2027" t="s">
        <v>19162</v>
      </c>
      <c r="D2027" t="str">
        <f t="shared" si="31"/>
        <v>Trạm y tế phường Sông Cầu19</v>
      </c>
    </row>
    <row r="2028" spans="1:4" x14ac:dyDescent="0.25">
      <c r="A2028" t="s">
        <v>608</v>
      </c>
      <c r="B2028" t="s">
        <v>5076</v>
      </c>
      <c r="C2028" t="s">
        <v>19163</v>
      </c>
      <c r="D2028" t="str">
        <f t="shared" si="31"/>
        <v>Trạm y tế phường Phùng Chí Kiên19</v>
      </c>
    </row>
    <row r="2029" spans="1:4" x14ac:dyDescent="0.25">
      <c r="A2029" t="s">
        <v>608</v>
      </c>
      <c r="B2029" t="s">
        <v>26153</v>
      </c>
      <c r="C2029" t="s">
        <v>19164</v>
      </c>
      <c r="D2029" t="str">
        <f t="shared" si="31"/>
        <v>Trạm y tế phường Huyền Tụng19</v>
      </c>
    </row>
    <row r="2030" spans="1:4" x14ac:dyDescent="0.25">
      <c r="A2030" t="s">
        <v>608</v>
      </c>
      <c r="B2030" t="s">
        <v>26154</v>
      </c>
      <c r="C2030" t="s">
        <v>19165</v>
      </c>
      <c r="D2030" t="str">
        <f t="shared" si="31"/>
        <v>Trạm y tế phường Xuất Hoá19</v>
      </c>
    </row>
    <row r="2031" spans="1:4" x14ac:dyDescent="0.25">
      <c r="A2031" t="s">
        <v>608</v>
      </c>
      <c r="B2031" t="s">
        <v>5077</v>
      </c>
      <c r="C2031" t="s">
        <v>19166</v>
      </c>
      <c r="D2031" t="str">
        <f t="shared" si="31"/>
        <v>Trạm y tế xã Dương Quang19</v>
      </c>
    </row>
    <row r="2032" spans="1:4" x14ac:dyDescent="0.25">
      <c r="A2032" t="s">
        <v>608</v>
      </c>
      <c r="B2032" t="s">
        <v>26155</v>
      </c>
      <c r="C2032" t="s">
        <v>19167</v>
      </c>
      <c r="D2032" t="str">
        <f t="shared" si="31"/>
        <v>Trạm y tế xã Nông Thượng19</v>
      </c>
    </row>
    <row r="2033" spans="1:4" x14ac:dyDescent="0.25">
      <c r="A2033" t="s">
        <v>608</v>
      </c>
      <c r="B2033" t="s">
        <v>5079</v>
      </c>
      <c r="C2033" t="s">
        <v>19168</v>
      </c>
      <c r="D2033" t="str">
        <f t="shared" si="31"/>
        <v>Trạm y tế xã Thượng Giáo19</v>
      </c>
    </row>
    <row r="2034" spans="1:4" x14ac:dyDescent="0.25">
      <c r="A2034" t="s">
        <v>608</v>
      </c>
      <c r="B2034" t="s">
        <v>26156</v>
      </c>
      <c r="C2034" t="s">
        <v>19169</v>
      </c>
      <c r="D2034" t="str">
        <f t="shared" si="31"/>
        <v>Trạm y tế xã Địa Linh19</v>
      </c>
    </row>
    <row r="2035" spans="1:4" x14ac:dyDescent="0.25">
      <c r="A2035" t="s">
        <v>608</v>
      </c>
      <c r="B2035" t="s">
        <v>26157</v>
      </c>
      <c r="C2035" t="s">
        <v>19170</v>
      </c>
      <c r="D2035" t="str">
        <f t="shared" si="31"/>
        <v>Trạm y tế xã Yến Dương19</v>
      </c>
    </row>
    <row r="2036" spans="1:4" x14ac:dyDescent="0.25">
      <c r="A2036" t="s">
        <v>608</v>
      </c>
      <c r="B2036" t="s">
        <v>26158</v>
      </c>
      <c r="C2036" t="s">
        <v>19171</v>
      </c>
      <c r="D2036" t="str">
        <f t="shared" si="31"/>
        <v>Trạm y tế xã Mỹ Phương19</v>
      </c>
    </row>
    <row r="2037" spans="1:4" x14ac:dyDescent="0.25">
      <c r="A2037" t="s">
        <v>608</v>
      </c>
      <c r="B2037" t="s">
        <v>5081</v>
      </c>
      <c r="C2037" t="s">
        <v>19172</v>
      </c>
      <c r="D2037" t="str">
        <f t="shared" si="31"/>
        <v>Trạm y tế xã Phúc Lộc19</v>
      </c>
    </row>
    <row r="2038" spans="1:4" x14ac:dyDescent="0.25">
      <c r="A2038" t="s">
        <v>608</v>
      </c>
      <c r="B2038" t="s">
        <v>26159</v>
      </c>
      <c r="C2038" t="s">
        <v>19173</v>
      </c>
      <c r="D2038" t="str">
        <f t="shared" si="31"/>
        <v>Trạm y tế xã Bành Trạch19</v>
      </c>
    </row>
    <row r="2039" spans="1:4" x14ac:dyDescent="0.25">
      <c r="A2039" t="s">
        <v>608</v>
      </c>
      <c r="B2039" t="s">
        <v>5083</v>
      </c>
      <c r="C2039" t="s">
        <v>19174</v>
      </c>
      <c r="D2039" t="str">
        <f t="shared" si="31"/>
        <v>Trạm y tế xã Nam Mẫu19</v>
      </c>
    </row>
    <row r="2040" spans="1:4" x14ac:dyDescent="0.25">
      <c r="A2040" t="s">
        <v>608</v>
      </c>
      <c r="B2040" t="s">
        <v>26160</v>
      </c>
      <c r="C2040" t="s">
        <v>19175</v>
      </c>
      <c r="D2040" t="str">
        <f t="shared" si="31"/>
        <v>Trạm y tế xã Đồng Phúc19</v>
      </c>
    </row>
    <row r="2041" spans="1:4" x14ac:dyDescent="0.25">
      <c r="A2041" t="s">
        <v>608</v>
      </c>
      <c r="B2041" t="s">
        <v>26161</v>
      </c>
      <c r="C2041" t="s">
        <v>19176</v>
      </c>
      <c r="D2041" t="str">
        <f t="shared" si="31"/>
        <v>Trạm y tế xã Hoàng Trĩ19</v>
      </c>
    </row>
    <row r="2042" spans="1:4" x14ac:dyDescent="0.25">
      <c r="A2042" t="s">
        <v>608</v>
      </c>
      <c r="B2042" t="s">
        <v>5084</v>
      </c>
      <c r="C2042" t="s">
        <v>19177</v>
      </c>
      <c r="D2042" t="str">
        <f t="shared" si="31"/>
        <v>Trạm y tế xã Nghiên Loan19</v>
      </c>
    </row>
    <row r="2043" spans="1:4" x14ac:dyDescent="0.25">
      <c r="A2043" t="s">
        <v>608</v>
      </c>
      <c r="B2043" t="s">
        <v>26162</v>
      </c>
      <c r="C2043" t="s">
        <v>19178</v>
      </c>
      <c r="D2043" t="str">
        <f t="shared" si="31"/>
        <v>Trạm y tế xã An Thắng19</v>
      </c>
    </row>
    <row r="2044" spans="1:4" x14ac:dyDescent="0.25">
      <c r="A2044" t="s">
        <v>608</v>
      </c>
      <c r="B2044" t="s">
        <v>5085</v>
      </c>
      <c r="C2044" t="s">
        <v>19179</v>
      </c>
      <c r="D2044" t="str">
        <f t="shared" si="31"/>
        <v>Trạm y tế xã Xuân La19</v>
      </c>
    </row>
    <row r="2045" spans="1:4" x14ac:dyDescent="0.25">
      <c r="A2045" t="s">
        <v>608</v>
      </c>
      <c r="B2045" t="s">
        <v>26163</v>
      </c>
      <c r="C2045" t="s">
        <v>19180</v>
      </c>
      <c r="D2045" t="str">
        <f t="shared" si="31"/>
        <v>Trạm y tế xã Giáo Hiệu19</v>
      </c>
    </row>
    <row r="2046" spans="1:4" x14ac:dyDescent="0.25">
      <c r="A2046" t="s">
        <v>608</v>
      </c>
      <c r="B2046" t="s">
        <v>26164</v>
      </c>
      <c r="C2046" t="s">
        <v>19181</v>
      </c>
      <c r="D2046" t="str">
        <f t="shared" si="31"/>
        <v>Trạm y tế xã Nhạn Môn19</v>
      </c>
    </row>
    <row r="2047" spans="1:4" x14ac:dyDescent="0.25">
      <c r="A2047" t="s">
        <v>608</v>
      </c>
      <c r="B2047" t="s">
        <v>5087</v>
      </c>
      <c r="C2047" t="s">
        <v>19182</v>
      </c>
      <c r="D2047" t="str">
        <f t="shared" si="31"/>
        <v>Trạm y tế xã Công Bằng19</v>
      </c>
    </row>
    <row r="2048" spans="1:4" x14ac:dyDescent="0.25">
      <c r="A2048" t="s">
        <v>608</v>
      </c>
      <c r="B2048" t="s">
        <v>26165</v>
      </c>
      <c r="C2048" t="s">
        <v>19183</v>
      </c>
      <c r="D2048" t="str">
        <f t="shared" si="31"/>
        <v>Trạm y tế xã Bằng Thành19</v>
      </c>
    </row>
    <row r="2049" spans="1:4" x14ac:dyDescent="0.25">
      <c r="A2049" t="s">
        <v>608</v>
      </c>
      <c r="B2049" t="s">
        <v>26166</v>
      </c>
      <c r="C2049" t="s">
        <v>19184</v>
      </c>
      <c r="D2049" t="str">
        <f t="shared" si="31"/>
        <v>Trạm y tế xã Cao Tân19</v>
      </c>
    </row>
    <row r="2050" spans="1:4" x14ac:dyDescent="0.25">
      <c r="A2050" t="s">
        <v>608</v>
      </c>
      <c r="B2050" t="s">
        <v>5089</v>
      </c>
      <c r="C2050" t="s">
        <v>19185</v>
      </c>
      <c r="D2050" t="str">
        <f t="shared" ref="D2050:D2113" si="32">CONCATENATE(C2050,A2050)</f>
        <v>Trạm y tế xã Cổ Linh19</v>
      </c>
    </row>
    <row r="2051" spans="1:4" x14ac:dyDescent="0.25">
      <c r="A2051" t="s">
        <v>608</v>
      </c>
      <c r="B2051" t="s">
        <v>26167</v>
      </c>
      <c r="C2051" t="s">
        <v>19186</v>
      </c>
      <c r="D2051" t="str">
        <f t="shared" si="32"/>
        <v>Trạm y tế xã Cốc Đán19</v>
      </c>
    </row>
    <row r="2052" spans="1:4" x14ac:dyDescent="0.25">
      <c r="A2052" t="s">
        <v>608</v>
      </c>
      <c r="B2052" t="s">
        <v>26168</v>
      </c>
      <c r="C2052" t="s">
        <v>19187</v>
      </c>
      <c r="D2052" t="str">
        <f t="shared" si="32"/>
        <v>Trạm y tế xã Thượng Ân19</v>
      </c>
    </row>
    <row r="2053" spans="1:4" x14ac:dyDescent="0.25">
      <c r="A2053" t="s">
        <v>608</v>
      </c>
      <c r="B2053" t="s">
        <v>26169</v>
      </c>
      <c r="C2053" t="s">
        <v>19188</v>
      </c>
      <c r="D2053" t="str">
        <f t="shared" si="32"/>
        <v>Trạm y tế xã Đức Vân19</v>
      </c>
    </row>
    <row r="2054" spans="1:4" x14ac:dyDescent="0.25">
      <c r="A2054" t="s">
        <v>608</v>
      </c>
      <c r="B2054" t="s">
        <v>26170</v>
      </c>
      <c r="C2054" t="s">
        <v>19189</v>
      </c>
      <c r="D2054" t="str">
        <f t="shared" si="32"/>
        <v>Trạm y tế xã Thượng Quan19</v>
      </c>
    </row>
    <row r="2055" spans="1:4" x14ac:dyDescent="0.25">
      <c r="A2055" t="s">
        <v>608</v>
      </c>
      <c r="B2055" t="s">
        <v>26171</v>
      </c>
      <c r="C2055" t="s">
        <v>19190</v>
      </c>
      <c r="D2055" t="str">
        <f t="shared" si="32"/>
        <v>Trạm y tế xã Trung Hoà19</v>
      </c>
    </row>
    <row r="2056" spans="1:4" x14ac:dyDescent="0.25">
      <c r="A2056" t="s">
        <v>608</v>
      </c>
      <c r="B2056" t="s">
        <v>26172</v>
      </c>
      <c r="C2056" t="s">
        <v>19191</v>
      </c>
      <c r="D2056" t="str">
        <f t="shared" si="32"/>
        <v>Trạm y tế xã Vi Hương19</v>
      </c>
    </row>
    <row r="2057" spans="1:4" x14ac:dyDescent="0.25">
      <c r="A2057" t="s">
        <v>608</v>
      </c>
      <c r="B2057" t="s">
        <v>5097</v>
      </c>
      <c r="C2057" t="s">
        <v>19192</v>
      </c>
      <c r="D2057" t="str">
        <f t="shared" si="32"/>
        <v>TYT Thị trấn Phủ Thông19</v>
      </c>
    </row>
    <row r="2058" spans="1:4" x14ac:dyDescent="0.25">
      <c r="A2058" t="s">
        <v>608</v>
      </c>
      <c r="B2058" t="s">
        <v>26173</v>
      </c>
      <c r="C2058" t="s">
        <v>19193</v>
      </c>
      <c r="D2058" t="str">
        <f t="shared" si="32"/>
        <v>Trạm y tế xã Quân Hà19</v>
      </c>
    </row>
    <row r="2059" spans="1:4" x14ac:dyDescent="0.25">
      <c r="A2059" t="s">
        <v>608</v>
      </c>
      <c r="B2059" t="s">
        <v>26174</v>
      </c>
      <c r="C2059" t="s">
        <v>19194</v>
      </c>
      <c r="D2059" t="str">
        <f t="shared" si="32"/>
        <v>Trạm y tế xã Dương Phong19</v>
      </c>
    </row>
    <row r="2060" spans="1:4" x14ac:dyDescent="0.25">
      <c r="A2060" t="s">
        <v>608</v>
      </c>
      <c r="B2060" t="s">
        <v>26175</v>
      </c>
      <c r="C2060" t="s">
        <v>19195</v>
      </c>
      <c r="D2060" t="str">
        <f t="shared" si="32"/>
        <v>Trạm y tế xã Mỹ Thanh19</v>
      </c>
    </row>
    <row r="2061" spans="1:4" x14ac:dyDescent="0.25">
      <c r="A2061" t="s">
        <v>608</v>
      </c>
      <c r="B2061" t="s">
        <v>26176</v>
      </c>
      <c r="C2061" t="s">
        <v>19196</v>
      </c>
      <c r="D2061" t="str">
        <f t="shared" si="32"/>
        <v>Trạm y tế xã Cao Sơn19</v>
      </c>
    </row>
    <row r="2062" spans="1:4" x14ac:dyDescent="0.25">
      <c r="A2062" t="s">
        <v>608</v>
      </c>
      <c r="B2062" t="s">
        <v>26177</v>
      </c>
      <c r="C2062" t="s">
        <v>19197</v>
      </c>
      <c r="D2062" t="str">
        <f t="shared" si="32"/>
        <v>Trạm y tế xã Nguyên Phúc19</v>
      </c>
    </row>
    <row r="2063" spans="1:4" x14ac:dyDescent="0.25">
      <c r="A2063" t="s">
        <v>608</v>
      </c>
      <c r="B2063" t="s">
        <v>26178</v>
      </c>
      <c r="C2063" t="s">
        <v>19198</v>
      </c>
      <c r="D2063" t="str">
        <f t="shared" si="32"/>
        <v>Trạm y tế xã Đôn Phong19</v>
      </c>
    </row>
    <row r="2064" spans="1:4" x14ac:dyDescent="0.25">
      <c r="A2064" t="s">
        <v>608</v>
      </c>
      <c r="B2064" t="s">
        <v>26179</v>
      </c>
      <c r="C2064" t="s">
        <v>19199</v>
      </c>
      <c r="D2064" t="str">
        <f t="shared" si="32"/>
        <v>Trạm y tế xã Cẩm Giàng19</v>
      </c>
    </row>
    <row r="2065" spans="1:4" x14ac:dyDescent="0.25">
      <c r="A2065" t="s">
        <v>608</v>
      </c>
      <c r="B2065" t="s">
        <v>5102</v>
      </c>
      <c r="C2065" t="s">
        <v>19200</v>
      </c>
      <c r="D2065" t="str">
        <f t="shared" si="32"/>
        <v>Trạm y tế xã Vũ Muộn19</v>
      </c>
    </row>
    <row r="2066" spans="1:4" x14ac:dyDescent="0.25">
      <c r="A2066" t="s">
        <v>608</v>
      </c>
      <c r="B2066" t="s">
        <v>26180</v>
      </c>
      <c r="C2066" t="s">
        <v>19201</v>
      </c>
      <c r="D2066" t="str">
        <f t="shared" si="32"/>
        <v>Trạm y tế thị trấn Đồng Tâm19</v>
      </c>
    </row>
    <row r="2067" spans="1:4" x14ac:dyDescent="0.25">
      <c r="A2067" t="s">
        <v>608</v>
      </c>
      <c r="B2067" t="s">
        <v>5103</v>
      </c>
      <c r="C2067" t="s">
        <v>19202</v>
      </c>
      <c r="D2067" t="str">
        <f t="shared" si="32"/>
        <v>Trạm y tế xã Mai Lạp19</v>
      </c>
    </row>
    <row r="2068" spans="1:4" x14ac:dyDescent="0.25">
      <c r="A2068" t="s">
        <v>608</v>
      </c>
      <c r="B2068" t="s">
        <v>26181</v>
      </c>
      <c r="C2068" t="s">
        <v>19203</v>
      </c>
      <c r="D2068" t="str">
        <f t="shared" si="32"/>
        <v>Trạm y tế xã Yên Hân19</v>
      </c>
    </row>
    <row r="2069" spans="1:4" x14ac:dyDescent="0.25">
      <c r="A2069" t="s">
        <v>608</v>
      </c>
      <c r="B2069" t="s">
        <v>26182</v>
      </c>
      <c r="C2069" t="s">
        <v>19204</v>
      </c>
      <c r="D2069" t="str">
        <f t="shared" si="32"/>
        <v>Trạm y tế xã Thanh Thịnh19</v>
      </c>
    </row>
    <row r="2070" spans="1:4" x14ac:dyDescent="0.25">
      <c r="A2070" t="s">
        <v>608</v>
      </c>
      <c r="B2070" t="s">
        <v>26183</v>
      </c>
      <c r="C2070" t="s">
        <v>19205</v>
      </c>
      <c r="D2070" t="str">
        <f t="shared" si="32"/>
        <v>Trạm y tế xã Bình Văn19</v>
      </c>
    </row>
    <row r="2071" spans="1:4" x14ac:dyDescent="0.25">
      <c r="A2071" t="s">
        <v>608</v>
      </c>
      <c r="B2071" t="s">
        <v>26184</v>
      </c>
      <c r="C2071" t="s">
        <v>19206</v>
      </c>
      <c r="D2071" t="str">
        <f t="shared" si="32"/>
        <v>Trạm y tế xã Như Cố19</v>
      </c>
    </row>
    <row r="2072" spans="1:4" x14ac:dyDescent="0.25">
      <c r="A2072" t="s">
        <v>608</v>
      </c>
      <c r="B2072" t="s">
        <v>5108</v>
      </c>
      <c r="C2072" t="s">
        <v>19207</v>
      </c>
      <c r="D2072" t="str">
        <f t="shared" si="32"/>
        <v>Trạm y tế xã Cao Kỳ19</v>
      </c>
    </row>
    <row r="2073" spans="1:4" x14ac:dyDescent="0.25">
      <c r="A2073" t="s">
        <v>608</v>
      </c>
      <c r="B2073" t="s">
        <v>26185</v>
      </c>
      <c r="C2073" t="s">
        <v>19208</v>
      </c>
      <c r="D2073" t="str">
        <f t="shared" si="32"/>
        <v>Trạm y tế xã Thanh Vận19</v>
      </c>
    </row>
    <row r="2074" spans="1:4" x14ac:dyDescent="0.25">
      <c r="A2074" t="s">
        <v>608</v>
      </c>
      <c r="B2074" t="s">
        <v>5110</v>
      </c>
      <c r="C2074" t="s">
        <v>19209</v>
      </c>
      <c r="D2074" t="str">
        <f t="shared" si="32"/>
        <v>Trạm y tế xã Hoà Mục19</v>
      </c>
    </row>
    <row r="2075" spans="1:4" x14ac:dyDescent="0.25">
      <c r="A2075" t="s">
        <v>608</v>
      </c>
      <c r="B2075" t="s">
        <v>26186</v>
      </c>
      <c r="C2075" t="s">
        <v>19210</v>
      </c>
      <c r="D2075" t="str">
        <f t="shared" si="32"/>
        <v>Trạm y tế xã Tân Sơn19</v>
      </c>
    </row>
    <row r="2076" spans="1:4" x14ac:dyDescent="0.25">
      <c r="A2076" t="s">
        <v>608</v>
      </c>
      <c r="B2076" t="s">
        <v>26187</v>
      </c>
      <c r="C2076" t="s">
        <v>19211</v>
      </c>
      <c r="D2076" t="str">
        <f t="shared" si="32"/>
        <v>Trạm y tế xã Bằng Phúc19</v>
      </c>
    </row>
    <row r="2077" spans="1:4" x14ac:dyDescent="0.25">
      <c r="A2077" t="s">
        <v>608</v>
      </c>
      <c r="B2077" t="s">
        <v>26188</v>
      </c>
      <c r="C2077" t="s">
        <v>19212</v>
      </c>
      <c r="D2077" t="str">
        <f t="shared" si="32"/>
        <v>Trạm y tế xã Phương Viên19</v>
      </c>
    </row>
    <row r="2078" spans="1:4" x14ac:dyDescent="0.25">
      <c r="A2078" t="s">
        <v>608</v>
      </c>
      <c r="B2078" t="s">
        <v>26189</v>
      </c>
      <c r="C2078" t="s">
        <v>19213</v>
      </c>
      <c r="D2078" t="str">
        <f t="shared" si="32"/>
        <v>Trạm y tế xã Đồng Thắng19</v>
      </c>
    </row>
    <row r="2079" spans="1:4" x14ac:dyDescent="0.25">
      <c r="A2079" t="s">
        <v>608</v>
      </c>
      <c r="B2079" t="s">
        <v>26190</v>
      </c>
      <c r="C2079" t="s">
        <v>19214</v>
      </c>
      <c r="D2079" t="str">
        <f t="shared" si="32"/>
        <v>Trạm y tế xã Đại Sảo19</v>
      </c>
    </row>
    <row r="2080" spans="1:4" x14ac:dyDescent="0.25">
      <c r="A2080" t="s">
        <v>608</v>
      </c>
      <c r="B2080" t="s">
        <v>26191</v>
      </c>
      <c r="C2080" t="s">
        <v>19215</v>
      </c>
      <c r="D2080" t="str">
        <f t="shared" si="32"/>
        <v>Trạm y tế xã Yên Mỹ19</v>
      </c>
    </row>
    <row r="2081" spans="1:4" x14ac:dyDescent="0.25">
      <c r="A2081" t="s">
        <v>608</v>
      </c>
      <c r="B2081" t="s">
        <v>26192</v>
      </c>
      <c r="C2081" t="s">
        <v>19074</v>
      </c>
      <c r="D2081" t="str">
        <f t="shared" si="32"/>
        <v>Trạm y tế xã Yên Phong19</v>
      </c>
    </row>
    <row r="2082" spans="1:4" x14ac:dyDescent="0.25">
      <c r="A2082" t="s">
        <v>608</v>
      </c>
      <c r="B2082" t="s">
        <v>26193</v>
      </c>
      <c r="C2082" t="s">
        <v>19216</v>
      </c>
      <c r="D2082" t="str">
        <f t="shared" si="32"/>
        <v>Trạm y tế xã Bình Trung19</v>
      </c>
    </row>
    <row r="2083" spans="1:4" x14ac:dyDescent="0.25">
      <c r="A2083" t="s">
        <v>608</v>
      </c>
      <c r="B2083" t="s">
        <v>5115</v>
      </c>
      <c r="C2083" t="s">
        <v>19217</v>
      </c>
      <c r="D2083" t="str">
        <f t="shared" si="32"/>
        <v>Trạm y tế xã Nghĩa Tá19</v>
      </c>
    </row>
    <row r="2084" spans="1:4" x14ac:dyDescent="0.25">
      <c r="A2084" t="s">
        <v>608</v>
      </c>
      <c r="B2084" t="s">
        <v>26194</v>
      </c>
      <c r="C2084" t="s">
        <v>19218</v>
      </c>
      <c r="D2084" t="str">
        <f t="shared" si="32"/>
        <v>Trạm y tế xã Lương Bằng19</v>
      </c>
    </row>
    <row r="2085" spans="1:4" x14ac:dyDescent="0.25">
      <c r="A2085" t="s">
        <v>608</v>
      </c>
      <c r="B2085" t="s">
        <v>26195</v>
      </c>
      <c r="C2085" t="s">
        <v>19219</v>
      </c>
      <c r="D2085" t="str">
        <f t="shared" si="32"/>
        <v>Trạm y tế xã Bằng Lãng19</v>
      </c>
    </row>
    <row r="2086" spans="1:4" x14ac:dyDescent="0.25">
      <c r="A2086" t="s">
        <v>608</v>
      </c>
      <c r="B2086" t="s">
        <v>26196</v>
      </c>
      <c r="C2086" t="s">
        <v>19220</v>
      </c>
      <c r="D2086" t="str">
        <f t="shared" si="32"/>
        <v>Trạm y tế xã Ngọc Phái19</v>
      </c>
    </row>
    <row r="2087" spans="1:4" x14ac:dyDescent="0.25">
      <c r="A2087" t="s">
        <v>608</v>
      </c>
      <c r="B2087" t="s">
        <v>26197</v>
      </c>
      <c r="C2087" t="s">
        <v>19221</v>
      </c>
      <c r="D2087" t="str">
        <f t="shared" si="32"/>
        <v>Trạm y tế xã Yên Thượng19</v>
      </c>
    </row>
    <row r="2088" spans="1:4" x14ac:dyDescent="0.25">
      <c r="A2088" t="s">
        <v>608</v>
      </c>
      <c r="B2088" t="s">
        <v>26198</v>
      </c>
      <c r="C2088" t="s">
        <v>19222</v>
      </c>
      <c r="D2088" t="str">
        <f t="shared" si="32"/>
        <v>Trạm y tế xã Yên Thịnh19</v>
      </c>
    </row>
    <row r="2089" spans="1:4" x14ac:dyDescent="0.25">
      <c r="A2089" t="s">
        <v>608</v>
      </c>
      <c r="B2089" t="s">
        <v>26199</v>
      </c>
      <c r="C2089" t="s">
        <v>19223</v>
      </c>
      <c r="D2089" t="str">
        <f t="shared" si="32"/>
        <v>Trạm y tế xã Bản Thi19</v>
      </c>
    </row>
    <row r="2090" spans="1:4" x14ac:dyDescent="0.25">
      <c r="A2090" t="s">
        <v>608</v>
      </c>
      <c r="B2090" t="s">
        <v>26200</v>
      </c>
      <c r="C2090" t="s">
        <v>19224</v>
      </c>
      <c r="D2090" t="str">
        <f t="shared" si="32"/>
        <v>Trạm y tế xã Quảng Bạch19</v>
      </c>
    </row>
    <row r="2091" spans="1:4" x14ac:dyDescent="0.25">
      <c r="A2091" t="s">
        <v>608</v>
      </c>
      <c r="B2091" t="s">
        <v>5119</v>
      </c>
      <c r="C2091" t="s">
        <v>19087</v>
      </c>
      <c r="D2091" t="str">
        <f t="shared" si="32"/>
        <v>Trạm y tế xã Tân Lập19</v>
      </c>
    </row>
    <row r="2092" spans="1:4" x14ac:dyDescent="0.25">
      <c r="A2092" t="s">
        <v>608</v>
      </c>
      <c r="B2092" t="s">
        <v>26201</v>
      </c>
      <c r="C2092" t="s">
        <v>19225</v>
      </c>
      <c r="D2092" t="str">
        <f t="shared" si="32"/>
        <v>Trạm y tế xã Đồng Lạc19</v>
      </c>
    </row>
    <row r="2093" spans="1:4" x14ac:dyDescent="0.25">
      <c r="A2093" t="s">
        <v>608</v>
      </c>
      <c r="B2093" t="s">
        <v>26202</v>
      </c>
      <c r="C2093" t="s">
        <v>19226</v>
      </c>
      <c r="D2093" t="str">
        <f t="shared" si="32"/>
        <v>Trạm y tế xã Nam Cường19</v>
      </c>
    </row>
    <row r="2094" spans="1:4" x14ac:dyDescent="0.25">
      <c r="A2094" t="s">
        <v>608</v>
      </c>
      <c r="B2094" t="s">
        <v>5120</v>
      </c>
      <c r="C2094" t="s">
        <v>19227</v>
      </c>
      <c r="D2094" t="str">
        <f t="shared" si="32"/>
        <v>Trạm y tế xã Xuân Lạc19</v>
      </c>
    </row>
    <row r="2095" spans="1:4" x14ac:dyDescent="0.25">
      <c r="A2095" t="s">
        <v>608</v>
      </c>
      <c r="B2095" t="s">
        <v>26203</v>
      </c>
      <c r="C2095" t="s">
        <v>19228</v>
      </c>
      <c r="D2095" t="str">
        <f t="shared" si="32"/>
        <v>Trạm y tế xã Kim Hỷ19</v>
      </c>
    </row>
    <row r="2096" spans="1:4" x14ac:dyDescent="0.25">
      <c r="A2096" t="s">
        <v>608</v>
      </c>
      <c r="B2096" t="s">
        <v>26204</v>
      </c>
      <c r="C2096" t="s">
        <v>19229</v>
      </c>
      <c r="D2096" t="str">
        <f t="shared" si="32"/>
        <v>Trạm y tế xã Lương Thượng19</v>
      </c>
    </row>
    <row r="2097" spans="1:4" x14ac:dyDescent="0.25">
      <c r="A2097" t="s">
        <v>608</v>
      </c>
      <c r="B2097" t="s">
        <v>26205</v>
      </c>
      <c r="C2097" t="s">
        <v>19230</v>
      </c>
      <c r="D2097" t="str">
        <f t="shared" si="32"/>
        <v>Trạm y tế xã Sơn Thành19</v>
      </c>
    </row>
    <row r="2098" spans="1:4" x14ac:dyDescent="0.25">
      <c r="A2098" t="s">
        <v>608</v>
      </c>
      <c r="B2098" t="s">
        <v>26206</v>
      </c>
      <c r="C2098" t="s">
        <v>19231</v>
      </c>
      <c r="D2098" t="str">
        <f t="shared" si="32"/>
        <v>Trạm y tế xã Văn Vũ19</v>
      </c>
    </row>
    <row r="2099" spans="1:4" x14ac:dyDescent="0.25">
      <c r="A2099" t="s">
        <v>608</v>
      </c>
      <c r="B2099" t="s">
        <v>26207</v>
      </c>
      <c r="C2099" t="s">
        <v>19232</v>
      </c>
      <c r="D2099" t="str">
        <f t="shared" si="32"/>
        <v>Trạm y tế xã Cường Lợi19</v>
      </c>
    </row>
    <row r="2100" spans="1:4" x14ac:dyDescent="0.25">
      <c r="A2100" t="s">
        <v>608</v>
      </c>
      <c r="B2100" t="s">
        <v>26208</v>
      </c>
      <c r="C2100" t="s">
        <v>19233</v>
      </c>
      <c r="D2100" t="str">
        <f t="shared" si="32"/>
        <v>Trạm y tế xã Kim Lư19</v>
      </c>
    </row>
    <row r="2101" spans="1:4" x14ac:dyDescent="0.25">
      <c r="A2101" t="s">
        <v>608</v>
      </c>
      <c r="B2101" t="s">
        <v>26209</v>
      </c>
      <c r="C2101" t="s">
        <v>19234</v>
      </c>
      <c r="D2101" t="str">
        <f t="shared" si="32"/>
        <v>Trạm y tế xã Cư Lễ19</v>
      </c>
    </row>
    <row r="2102" spans="1:4" x14ac:dyDescent="0.25">
      <c r="A2102" t="s">
        <v>608</v>
      </c>
      <c r="B2102" t="s">
        <v>26210</v>
      </c>
      <c r="C2102" t="s">
        <v>19235</v>
      </c>
      <c r="D2102" t="str">
        <f t="shared" si="32"/>
        <v>Trạm y tế xã Văn Minh19</v>
      </c>
    </row>
    <row r="2103" spans="1:4" x14ac:dyDescent="0.25">
      <c r="A2103" t="s">
        <v>608</v>
      </c>
      <c r="B2103" t="s">
        <v>26211</v>
      </c>
      <c r="C2103" t="s">
        <v>19236</v>
      </c>
      <c r="D2103" t="str">
        <f t="shared" si="32"/>
        <v>Trạm y tế xã Dương Sơn19</v>
      </c>
    </row>
    <row r="2104" spans="1:4" x14ac:dyDescent="0.25">
      <c r="A2104" t="s">
        <v>608</v>
      </c>
      <c r="B2104" t="s">
        <v>26212</v>
      </c>
      <c r="C2104" t="s">
        <v>19237</v>
      </c>
      <c r="D2104" t="str">
        <f t="shared" si="32"/>
        <v>Trạm y tế xã Xuân Dương19</v>
      </c>
    </row>
    <row r="2105" spans="1:4" x14ac:dyDescent="0.25">
      <c r="A2105" t="s">
        <v>608</v>
      </c>
      <c r="B2105" t="s">
        <v>26213</v>
      </c>
      <c r="C2105" t="s">
        <v>19238</v>
      </c>
      <c r="D2105" t="str">
        <f t="shared" si="32"/>
        <v>Trạm y tế xã Liêm thuỷ19</v>
      </c>
    </row>
    <row r="2106" spans="1:4" x14ac:dyDescent="0.25">
      <c r="A2106" t="s">
        <v>608</v>
      </c>
      <c r="B2106" t="s">
        <v>26214</v>
      </c>
      <c r="C2106" t="s">
        <v>19239</v>
      </c>
      <c r="D2106" t="str">
        <f t="shared" si="32"/>
        <v>Trạm y tế xã Đổng Xá19</v>
      </c>
    </row>
    <row r="2107" spans="1:4" x14ac:dyDescent="0.25">
      <c r="A2107" t="s">
        <v>608</v>
      </c>
      <c r="B2107" t="s">
        <v>5131</v>
      </c>
      <c r="C2107" t="s">
        <v>19240</v>
      </c>
      <c r="D2107" t="str">
        <f t="shared" si="32"/>
        <v>Trạm y tế xã Quang Phong19</v>
      </c>
    </row>
    <row r="2108" spans="1:4" x14ac:dyDescent="0.25">
      <c r="A2108" t="s">
        <v>608</v>
      </c>
      <c r="B2108" t="s">
        <v>26215</v>
      </c>
      <c r="C2108" t="s">
        <v>19241</v>
      </c>
      <c r="D2108" t="str">
        <f t="shared" si="32"/>
        <v>Trạm y tế xã Côn Minh19</v>
      </c>
    </row>
    <row r="2109" spans="1:4" x14ac:dyDescent="0.25">
      <c r="A2109" t="s">
        <v>608</v>
      </c>
      <c r="B2109" t="s">
        <v>26216</v>
      </c>
      <c r="C2109" t="s">
        <v>38545</v>
      </c>
      <c r="D2109" t="str">
        <f t="shared" si="32"/>
        <v>Bệnh xá số 2 - Công an tỉnh Thái Nguyên19</v>
      </c>
    </row>
    <row r="2110" spans="1:4" x14ac:dyDescent="0.25">
      <c r="A2110" t="s">
        <v>608</v>
      </c>
      <c r="B2110" t="s">
        <v>5151</v>
      </c>
      <c r="C2110" t="s">
        <v>19242</v>
      </c>
      <c r="D2110" t="str">
        <f t="shared" si="32"/>
        <v>Trạm y tế thị trấn Nà Phặc19</v>
      </c>
    </row>
    <row r="2111" spans="1:4" x14ac:dyDescent="0.25">
      <c r="A2111" t="s">
        <v>608</v>
      </c>
      <c r="B2111" t="s">
        <v>26217</v>
      </c>
      <c r="C2111" t="s">
        <v>19243</v>
      </c>
      <c r="D2111" t="str">
        <f t="shared" si="32"/>
        <v>Phòng khám đa khoa Quốc tế Việt Pháp19</v>
      </c>
    </row>
    <row r="2112" spans="1:4" x14ac:dyDescent="0.25">
      <c r="A2112" t="s">
        <v>608</v>
      </c>
      <c r="B2112" t="s">
        <v>26218</v>
      </c>
      <c r="C2112" t="s">
        <v>39350</v>
      </c>
      <c r="D2112" t="str">
        <f t="shared" si="32"/>
        <v>Phòng khám đa khoa Việt Đức trực thuộc Công ty cổ phần y dược và thiết bị y tế Việt Đức19</v>
      </c>
    </row>
    <row r="2113" spans="1:4" x14ac:dyDescent="0.25">
      <c r="A2113" t="s">
        <v>608</v>
      </c>
      <c r="B2113" t="s">
        <v>26219</v>
      </c>
      <c r="C2113" t="s">
        <v>38546</v>
      </c>
      <c r="D2113" t="str">
        <f t="shared" si="32"/>
        <v>Trung tâm y tế Thái Nguyên19</v>
      </c>
    </row>
    <row r="2114" spans="1:4" x14ac:dyDescent="0.25">
      <c r="A2114" t="s">
        <v>608</v>
      </c>
      <c r="B2114" t="s">
        <v>26220</v>
      </c>
      <c r="C2114" t="s">
        <v>38547</v>
      </c>
      <c r="D2114" t="str">
        <f t="shared" ref="D2114:D2177" si="33">CONCATENATE(C2114,A2114)</f>
        <v>Trung tâm y tế Sông Công19</v>
      </c>
    </row>
    <row r="2115" spans="1:4" x14ac:dyDescent="0.25">
      <c r="A2115" t="s">
        <v>608</v>
      </c>
      <c r="B2115" t="s">
        <v>11248</v>
      </c>
      <c r="C2115" t="s">
        <v>38548</v>
      </c>
      <c r="D2115" t="str">
        <f t="shared" si="33"/>
        <v>Bệnh viện đa khoa Định Hóa19</v>
      </c>
    </row>
    <row r="2116" spans="1:4" x14ac:dyDescent="0.25">
      <c r="A2116" t="s">
        <v>608</v>
      </c>
      <c r="B2116" t="s">
        <v>26221</v>
      </c>
      <c r="C2116" t="s">
        <v>38549</v>
      </c>
      <c r="D2116" t="str">
        <f t="shared" si="33"/>
        <v>Trung tâm Y tế Phú Lương19</v>
      </c>
    </row>
    <row r="2117" spans="1:4" x14ac:dyDescent="0.25">
      <c r="A2117" t="s">
        <v>608</v>
      </c>
      <c r="B2117" t="s">
        <v>26222</v>
      </c>
      <c r="C2117" t="s">
        <v>38550</v>
      </c>
      <c r="D2117" t="str">
        <f t="shared" si="33"/>
        <v>Trung tâm Y tế Đồng Hỷ19</v>
      </c>
    </row>
    <row r="2118" spans="1:4" x14ac:dyDescent="0.25">
      <c r="A2118" t="s">
        <v>608</v>
      </c>
      <c r="B2118" t="s">
        <v>11250</v>
      </c>
      <c r="C2118" t="s">
        <v>38551</v>
      </c>
      <c r="D2118" t="str">
        <f t="shared" si="33"/>
        <v>Trung tâm Y tế Võ Nhai19</v>
      </c>
    </row>
    <row r="2119" spans="1:4" x14ac:dyDescent="0.25">
      <c r="A2119" t="s">
        <v>608</v>
      </c>
      <c r="B2119" t="s">
        <v>26223</v>
      </c>
      <c r="C2119" t="s">
        <v>38552</v>
      </c>
      <c r="D2119" t="str">
        <f t="shared" si="33"/>
        <v>Bệnh viện đa khoa Đại Từ19</v>
      </c>
    </row>
    <row r="2120" spans="1:4" x14ac:dyDescent="0.25">
      <c r="A2120" t="s">
        <v>608</v>
      </c>
      <c r="B2120" t="s">
        <v>26224</v>
      </c>
      <c r="C2120" t="s">
        <v>38553</v>
      </c>
      <c r="D2120" t="str">
        <f t="shared" si="33"/>
        <v>Trung tâm Y tế Phổ Yên19</v>
      </c>
    </row>
    <row r="2121" spans="1:4" x14ac:dyDescent="0.25">
      <c r="A2121" t="s">
        <v>608</v>
      </c>
      <c r="B2121" t="s">
        <v>11252</v>
      </c>
      <c r="C2121" t="s">
        <v>38554</v>
      </c>
      <c r="D2121" t="str">
        <f t="shared" si="33"/>
        <v>Bệnh viện đa khoa Phú Bình19</v>
      </c>
    </row>
    <row r="2122" spans="1:4" x14ac:dyDescent="0.25">
      <c r="A2122" t="s">
        <v>608</v>
      </c>
      <c r="B2122" t="s">
        <v>26225</v>
      </c>
      <c r="C2122" t="s">
        <v>19424</v>
      </c>
      <c r="D2122" t="str">
        <f t="shared" si="33"/>
        <v>Bệnh viện Trung ương Thái Nguyên19</v>
      </c>
    </row>
    <row r="2123" spans="1:4" x14ac:dyDescent="0.25">
      <c r="A2123" t="s">
        <v>608</v>
      </c>
      <c r="B2123" t="s">
        <v>11254</v>
      </c>
      <c r="C2123" t="s">
        <v>39351</v>
      </c>
      <c r="D2123" t="str">
        <f t="shared" si="33"/>
        <v>Bệnh viện A19</v>
      </c>
    </row>
    <row r="2124" spans="1:4" x14ac:dyDescent="0.25">
      <c r="A2124" t="s">
        <v>608</v>
      </c>
      <c r="B2124" t="s">
        <v>26226</v>
      </c>
      <c r="C2124" t="s">
        <v>39352</v>
      </c>
      <c r="D2124" t="str">
        <f t="shared" si="33"/>
        <v>Bệnh viện C19</v>
      </c>
    </row>
    <row r="2125" spans="1:4" x14ac:dyDescent="0.25">
      <c r="A2125" t="s">
        <v>608</v>
      </c>
      <c r="B2125" t="s">
        <v>26227</v>
      </c>
      <c r="C2125" t="s">
        <v>19425</v>
      </c>
      <c r="D2125" t="str">
        <f t="shared" si="33"/>
        <v>Bệnh viện Gang thép Thái Nguyên19</v>
      </c>
    </row>
    <row r="2126" spans="1:4" x14ac:dyDescent="0.25">
      <c r="A2126" t="s">
        <v>608</v>
      </c>
      <c r="B2126" t="s">
        <v>11255</v>
      </c>
      <c r="C2126" t="s">
        <v>39353</v>
      </c>
      <c r="D2126" t="str">
        <f t="shared" si="33"/>
        <v>Bệnh viện Quân y 91/Cục Hậu cần - Kỹ thuật/Quân khu 119</v>
      </c>
    </row>
    <row r="2127" spans="1:4" x14ac:dyDescent="0.25">
      <c r="A2127" t="s">
        <v>608</v>
      </c>
      <c r="B2127" t="s">
        <v>26228</v>
      </c>
      <c r="C2127" t="s">
        <v>19426</v>
      </c>
      <c r="D2127" t="str">
        <f t="shared" si="33"/>
        <v>Bệnh viện đa khoa tư nhân Trung tâm19</v>
      </c>
    </row>
    <row r="2128" spans="1:4" x14ac:dyDescent="0.25">
      <c r="A2128" t="s">
        <v>608</v>
      </c>
      <c r="B2128" t="s">
        <v>26229</v>
      </c>
      <c r="C2128" t="s">
        <v>39354</v>
      </c>
      <c r="D2128" t="str">
        <f t="shared" si="33"/>
        <v>Phòng khám đa khoa Việt Bắc thuộc Chi nhánh Phòng khám đa khoa Việt Bắc Công ty TNHH Xuân Thành Phát19</v>
      </c>
    </row>
    <row r="2129" spans="1:4" x14ac:dyDescent="0.25">
      <c r="A2129" t="s">
        <v>608</v>
      </c>
      <c r="B2129" t="s">
        <v>11257</v>
      </c>
      <c r="C2129" t="s">
        <v>19427</v>
      </c>
      <c r="D2129" t="str">
        <f t="shared" si="33"/>
        <v>Bệnh viện đa khoa tư nhân An Phú19</v>
      </c>
    </row>
    <row r="2130" spans="1:4" x14ac:dyDescent="0.25">
      <c r="A2130" t="s">
        <v>608</v>
      </c>
      <c r="B2130" t="s">
        <v>26230</v>
      </c>
      <c r="C2130" t="s">
        <v>39355</v>
      </c>
      <c r="D2130" t="str">
        <f t="shared" si="33"/>
        <v>Bệnh viện Trường Đại học Y - Dược trực thuộc Trường Đại học Y Dược, Đại học Thái Nguyên19</v>
      </c>
    </row>
    <row r="2131" spans="1:4" x14ac:dyDescent="0.25">
      <c r="A2131" t="s">
        <v>608</v>
      </c>
      <c r="B2131" t="s">
        <v>26231</v>
      </c>
      <c r="C2131" t="s">
        <v>19428</v>
      </c>
      <c r="D2131" t="str">
        <f t="shared" si="33"/>
        <v>Phân viện Trại Cau19</v>
      </c>
    </row>
    <row r="2132" spans="1:4" x14ac:dyDescent="0.25">
      <c r="A2132" t="s">
        <v>608</v>
      </c>
      <c r="B2132" t="s">
        <v>26232</v>
      </c>
      <c r="C2132" t="s">
        <v>39356</v>
      </c>
      <c r="D2132" t="str">
        <f t="shared" si="33"/>
        <v>Bệnh viện đa khoa Việt Bắc 119</v>
      </c>
    </row>
    <row r="2133" spans="1:4" x14ac:dyDescent="0.25">
      <c r="A2133" t="s">
        <v>608</v>
      </c>
      <c r="B2133" t="s">
        <v>26233</v>
      </c>
      <c r="C2133" t="s">
        <v>19429</v>
      </c>
      <c r="D2133" t="str">
        <f t="shared" si="33"/>
        <v>Phòng khám đa khoa Hà Nội - Thái Nguyên19</v>
      </c>
    </row>
    <row r="2134" spans="1:4" x14ac:dyDescent="0.25">
      <c r="A2134" t="s">
        <v>608</v>
      </c>
      <c r="B2134" t="s">
        <v>11260</v>
      </c>
      <c r="C2134" t="s">
        <v>19430</v>
      </c>
      <c r="D2134" t="str">
        <f t="shared" si="33"/>
        <v>Trạm y tế phường Bách Quang19</v>
      </c>
    </row>
    <row r="2135" spans="1:4" x14ac:dyDescent="0.25">
      <c r="A2135" t="s">
        <v>608</v>
      </c>
      <c r="B2135" t="s">
        <v>26234</v>
      </c>
      <c r="C2135" t="s">
        <v>39357</v>
      </c>
      <c r="D2135" t="str">
        <f t="shared" si="33"/>
        <v>Công ty Cổ phần Y tế tổng hợp Minh Đức - Chi nhánh Phòng khám đa khoa Minh Đức thuộc Công ty Cổ phần Y tế tổng hợp Minh Đức19</v>
      </c>
    </row>
    <row r="2136" spans="1:4" x14ac:dyDescent="0.25">
      <c r="A2136" t="s">
        <v>608</v>
      </c>
      <c r="B2136" t="s">
        <v>26235</v>
      </c>
      <c r="C2136" t="s">
        <v>19811</v>
      </c>
      <c r="D2136" t="str">
        <f t="shared" si="33"/>
        <v>Bệnh viện Y học cổ truyền19</v>
      </c>
    </row>
    <row r="2137" spans="1:4" x14ac:dyDescent="0.25">
      <c r="A2137" t="s">
        <v>608</v>
      </c>
      <c r="B2137" t="s">
        <v>26236</v>
      </c>
      <c r="C2137" t="s">
        <v>19431</v>
      </c>
      <c r="D2137" t="str">
        <f t="shared" si="33"/>
        <v>Bệnh viện Phục hồi chức năng tỉnh Thái Nguyên19</v>
      </c>
    </row>
    <row r="2138" spans="1:4" x14ac:dyDescent="0.25">
      <c r="A2138" t="s">
        <v>608</v>
      </c>
      <c r="B2138" t="s">
        <v>26237</v>
      </c>
      <c r="C2138" t="s">
        <v>19432</v>
      </c>
      <c r="D2138" t="str">
        <f t="shared" si="33"/>
        <v>Trạm Y tế Trường Đại học Kinh tế và Quản trị kinh doanh19</v>
      </c>
    </row>
    <row r="2139" spans="1:4" x14ac:dyDescent="0.25">
      <c r="A2139" t="s">
        <v>608</v>
      </c>
      <c r="B2139" t="s">
        <v>11272</v>
      </c>
      <c r="C2139" t="s">
        <v>19433</v>
      </c>
      <c r="D2139" t="str">
        <f t="shared" si="33"/>
        <v>Trạm Y tế Trường Đại học Kỹ thuật Công nghiệp19</v>
      </c>
    </row>
    <row r="2140" spans="1:4" x14ac:dyDescent="0.25">
      <c r="A2140" t="s">
        <v>608</v>
      </c>
      <c r="B2140" t="s">
        <v>26238</v>
      </c>
      <c r="C2140" t="s">
        <v>19434</v>
      </c>
      <c r="D2140" t="str">
        <f t="shared" si="33"/>
        <v>Trạm Y tế Trường Đại học Sư phạm Thái Nguyên19</v>
      </c>
    </row>
    <row r="2141" spans="1:4" x14ac:dyDescent="0.25">
      <c r="A2141" t="s">
        <v>608</v>
      </c>
      <c r="B2141" t="s">
        <v>26239</v>
      </c>
      <c r="C2141" t="s">
        <v>26240</v>
      </c>
      <c r="D2141" t="str">
        <f t="shared" si="33"/>
        <v>Trạm Y tế Trường Đại học Công nghệ Thông tin và Truyền thông19</v>
      </c>
    </row>
    <row r="2142" spans="1:4" x14ac:dyDescent="0.25">
      <c r="A2142" t="s">
        <v>608</v>
      </c>
      <c r="B2142" t="s">
        <v>26241</v>
      </c>
      <c r="C2142" t="s">
        <v>39358</v>
      </c>
      <c r="D2142" t="str">
        <f t="shared" si="33"/>
        <v>Ban y tế Công ty Cổ phần Gang thép Thái Nguyên19</v>
      </c>
    </row>
    <row r="2143" spans="1:4" x14ac:dyDescent="0.25">
      <c r="A2143" t="s">
        <v>608</v>
      </c>
      <c r="B2143" t="s">
        <v>26242</v>
      </c>
      <c r="C2143" t="s">
        <v>19435</v>
      </c>
      <c r="D2143" t="str">
        <f t="shared" si="33"/>
        <v>Trạm Y tế Trường Đại học Khoa học19</v>
      </c>
    </row>
    <row r="2144" spans="1:4" x14ac:dyDescent="0.25">
      <c r="A2144" t="s">
        <v>608</v>
      </c>
      <c r="B2144" t="s">
        <v>26243</v>
      </c>
      <c r="C2144" t="s">
        <v>19436</v>
      </c>
      <c r="D2144" t="str">
        <f t="shared" si="33"/>
        <v>Trạm y tế phường Quán Triều19</v>
      </c>
    </row>
    <row r="2145" spans="1:4" x14ac:dyDescent="0.25">
      <c r="A2145" t="s">
        <v>608</v>
      </c>
      <c r="B2145" t="s">
        <v>11295</v>
      </c>
      <c r="C2145" t="s">
        <v>19437</v>
      </c>
      <c r="D2145" t="str">
        <f t="shared" si="33"/>
        <v>Trạm y tế phường Quang Vinh19</v>
      </c>
    </row>
    <row r="2146" spans="1:4" x14ac:dyDescent="0.25">
      <c r="A2146" t="s">
        <v>608</v>
      </c>
      <c r="B2146" t="s">
        <v>26244</v>
      </c>
      <c r="C2146" t="s">
        <v>19438</v>
      </c>
      <c r="D2146" t="str">
        <f t="shared" si="33"/>
        <v>Trạm y tế phường Túc Duyên19</v>
      </c>
    </row>
    <row r="2147" spans="1:4" x14ac:dyDescent="0.25">
      <c r="A2147" t="s">
        <v>608</v>
      </c>
      <c r="B2147" t="s">
        <v>26245</v>
      </c>
      <c r="C2147" t="s">
        <v>19439</v>
      </c>
      <c r="D2147" t="str">
        <f t="shared" si="33"/>
        <v>Trạm y tế phường Hoàng Văn Thụ19</v>
      </c>
    </row>
    <row r="2148" spans="1:4" x14ac:dyDescent="0.25">
      <c r="A2148" t="s">
        <v>608</v>
      </c>
      <c r="B2148" t="s">
        <v>11297</v>
      </c>
      <c r="C2148" t="s">
        <v>19440</v>
      </c>
      <c r="D2148" t="str">
        <f t="shared" si="33"/>
        <v>Trạm y tế phường Trưng Vương19</v>
      </c>
    </row>
    <row r="2149" spans="1:4" x14ac:dyDescent="0.25">
      <c r="A2149" t="s">
        <v>608</v>
      </c>
      <c r="B2149" t="s">
        <v>26246</v>
      </c>
      <c r="C2149" t="s">
        <v>19042</v>
      </c>
      <c r="D2149" t="str">
        <f t="shared" si="33"/>
        <v>Trạm y tế phường Quang Trung19</v>
      </c>
    </row>
    <row r="2150" spans="1:4" x14ac:dyDescent="0.25">
      <c r="A2150" t="s">
        <v>608</v>
      </c>
      <c r="B2150" t="s">
        <v>26247</v>
      </c>
      <c r="C2150" t="s">
        <v>19441</v>
      </c>
      <c r="D2150" t="str">
        <f t="shared" si="33"/>
        <v>Trạm y tế phường Phan Đình Phùng19</v>
      </c>
    </row>
    <row r="2151" spans="1:4" x14ac:dyDescent="0.25">
      <c r="A2151" t="s">
        <v>608</v>
      </c>
      <c r="B2151" t="s">
        <v>11298</v>
      </c>
      <c r="C2151" t="s">
        <v>19395</v>
      </c>
      <c r="D2151" t="str">
        <f t="shared" si="33"/>
        <v>Trạm y tế phường Tân Thịnh19</v>
      </c>
    </row>
    <row r="2152" spans="1:4" x14ac:dyDescent="0.25">
      <c r="A2152" t="s">
        <v>608</v>
      </c>
      <c r="B2152" t="s">
        <v>26248</v>
      </c>
      <c r="C2152" t="s">
        <v>19442</v>
      </c>
      <c r="D2152" t="str">
        <f t="shared" si="33"/>
        <v>Trạm y tế phường Thịnh Đán19</v>
      </c>
    </row>
    <row r="2153" spans="1:4" x14ac:dyDescent="0.25">
      <c r="A2153" t="s">
        <v>608</v>
      </c>
      <c r="B2153" t="s">
        <v>26249</v>
      </c>
      <c r="C2153" t="s">
        <v>19443</v>
      </c>
      <c r="D2153" t="str">
        <f t="shared" si="33"/>
        <v>Trạm y tế phường Đồng Quang19</v>
      </c>
    </row>
    <row r="2154" spans="1:4" x14ac:dyDescent="0.25">
      <c r="A2154" t="s">
        <v>608</v>
      </c>
      <c r="B2154" t="s">
        <v>11299</v>
      </c>
      <c r="C2154" t="s">
        <v>19444</v>
      </c>
      <c r="D2154" t="str">
        <f t="shared" si="33"/>
        <v>Trạm y tế phường Gia Sàng19</v>
      </c>
    </row>
    <row r="2155" spans="1:4" x14ac:dyDescent="0.25">
      <c r="A2155" t="s">
        <v>608</v>
      </c>
      <c r="B2155" t="s">
        <v>26250</v>
      </c>
      <c r="C2155" t="s">
        <v>19445</v>
      </c>
      <c r="D2155" t="str">
        <f t="shared" si="33"/>
        <v>Trạm y tế phường Tân Lập19</v>
      </c>
    </row>
    <row r="2156" spans="1:4" x14ac:dyDescent="0.25">
      <c r="A2156" t="s">
        <v>608</v>
      </c>
      <c r="B2156" t="s">
        <v>26251</v>
      </c>
      <c r="C2156" t="s">
        <v>19446</v>
      </c>
      <c r="D2156" t="str">
        <f t="shared" si="33"/>
        <v>Trạm y tế phường Cam Giá19</v>
      </c>
    </row>
    <row r="2157" spans="1:4" x14ac:dyDescent="0.25">
      <c r="A2157" t="s">
        <v>608</v>
      </c>
      <c r="B2157" t="s">
        <v>11301</v>
      </c>
      <c r="C2157" t="s">
        <v>19447</v>
      </c>
      <c r="D2157" t="str">
        <f t="shared" si="33"/>
        <v>Trạm y tế phường Phú Xá19</v>
      </c>
    </row>
    <row r="2158" spans="1:4" x14ac:dyDescent="0.25">
      <c r="A2158" t="s">
        <v>608</v>
      </c>
      <c r="B2158" t="s">
        <v>26252</v>
      </c>
      <c r="C2158" t="s">
        <v>19448</v>
      </c>
      <c r="D2158" t="str">
        <f t="shared" si="33"/>
        <v>Trạm y tế phường Hương Sơn19</v>
      </c>
    </row>
    <row r="2159" spans="1:4" x14ac:dyDescent="0.25">
      <c r="A2159" t="s">
        <v>608</v>
      </c>
      <c r="B2159" t="s">
        <v>26253</v>
      </c>
      <c r="C2159" t="s">
        <v>19449</v>
      </c>
      <c r="D2159" t="str">
        <f t="shared" si="33"/>
        <v>Trạm y tế phường Trung Thành19</v>
      </c>
    </row>
    <row r="2160" spans="1:4" x14ac:dyDescent="0.25">
      <c r="A2160" t="s">
        <v>608</v>
      </c>
      <c r="B2160" t="s">
        <v>11303</v>
      </c>
      <c r="C2160" t="s">
        <v>19450</v>
      </c>
      <c r="D2160" t="str">
        <f t="shared" si="33"/>
        <v>Trạm y tế phường Tân Thành19</v>
      </c>
    </row>
    <row r="2161" spans="1:4" x14ac:dyDescent="0.25">
      <c r="A2161" t="s">
        <v>608</v>
      </c>
      <c r="B2161" t="s">
        <v>26254</v>
      </c>
      <c r="C2161" t="s">
        <v>19451</v>
      </c>
      <c r="D2161" t="str">
        <f t="shared" si="33"/>
        <v>Trạm y tế phường Tân Long19</v>
      </c>
    </row>
    <row r="2162" spans="1:4" x14ac:dyDescent="0.25">
      <c r="A2162" t="s">
        <v>608</v>
      </c>
      <c r="B2162" t="s">
        <v>26255</v>
      </c>
      <c r="C2162" t="s">
        <v>19452</v>
      </c>
      <c r="D2162" t="str">
        <f t="shared" si="33"/>
        <v>Trạm y tế xã Phúc Hà19</v>
      </c>
    </row>
    <row r="2163" spans="1:4" x14ac:dyDescent="0.25">
      <c r="A2163" t="s">
        <v>608</v>
      </c>
      <c r="B2163" t="s">
        <v>26256</v>
      </c>
      <c r="C2163" t="s">
        <v>19453</v>
      </c>
      <c r="D2163" t="str">
        <f t="shared" si="33"/>
        <v>Trạm y tế xã Phúc Xuân19</v>
      </c>
    </row>
    <row r="2164" spans="1:4" x14ac:dyDescent="0.25">
      <c r="A2164" t="s">
        <v>608</v>
      </c>
      <c r="B2164" t="s">
        <v>26257</v>
      </c>
      <c r="C2164" t="s">
        <v>19269</v>
      </c>
      <c r="D2164" t="str">
        <f t="shared" si="33"/>
        <v>Trạm y tế xã Quyết Thắng19</v>
      </c>
    </row>
    <row r="2165" spans="1:4" x14ac:dyDescent="0.25">
      <c r="A2165" t="s">
        <v>608</v>
      </c>
      <c r="B2165" t="s">
        <v>26258</v>
      </c>
      <c r="C2165" t="s">
        <v>19454</v>
      </c>
      <c r="D2165" t="str">
        <f t="shared" si="33"/>
        <v>Trạm y tế xã Phúc Trìu19</v>
      </c>
    </row>
    <row r="2166" spans="1:4" x14ac:dyDescent="0.25">
      <c r="A2166" t="s">
        <v>608</v>
      </c>
      <c r="B2166" t="s">
        <v>11305</v>
      </c>
      <c r="C2166" t="s">
        <v>19455</v>
      </c>
      <c r="D2166" t="str">
        <f t="shared" si="33"/>
        <v>Trạm y tế xã Thịnh Đức19</v>
      </c>
    </row>
    <row r="2167" spans="1:4" x14ac:dyDescent="0.25">
      <c r="A2167" t="s">
        <v>608</v>
      </c>
      <c r="B2167" t="s">
        <v>26259</v>
      </c>
      <c r="C2167" t="s">
        <v>19456</v>
      </c>
      <c r="D2167" t="str">
        <f t="shared" si="33"/>
        <v>Trạm y tế phường Tích Lương19</v>
      </c>
    </row>
    <row r="2168" spans="1:4" x14ac:dyDescent="0.25">
      <c r="A2168" t="s">
        <v>608</v>
      </c>
      <c r="B2168" t="s">
        <v>26260</v>
      </c>
      <c r="C2168" t="s">
        <v>19457</v>
      </c>
      <c r="D2168" t="str">
        <f t="shared" si="33"/>
        <v>Trạm y tế xã Tân Cương19</v>
      </c>
    </row>
    <row r="2169" spans="1:4" x14ac:dyDescent="0.25">
      <c r="A2169" t="s">
        <v>608</v>
      </c>
      <c r="B2169" t="s">
        <v>11306</v>
      </c>
      <c r="C2169" t="s">
        <v>19458</v>
      </c>
      <c r="D2169" t="str">
        <f t="shared" si="33"/>
        <v>Trạm y tế phường Lương Sơn19</v>
      </c>
    </row>
    <row r="2170" spans="1:4" x14ac:dyDescent="0.25">
      <c r="A2170" t="s">
        <v>608</v>
      </c>
      <c r="B2170" t="s">
        <v>26261</v>
      </c>
      <c r="C2170" t="s">
        <v>19459</v>
      </c>
      <c r="D2170" t="str">
        <f t="shared" si="33"/>
        <v>Trạm y tế xã Cao Ngạn19</v>
      </c>
    </row>
    <row r="2171" spans="1:4" x14ac:dyDescent="0.25">
      <c r="A2171" t="s">
        <v>608</v>
      </c>
      <c r="B2171" t="s">
        <v>26262</v>
      </c>
      <c r="C2171" t="s">
        <v>19460</v>
      </c>
      <c r="D2171" t="str">
        <f t="shared" si="33"/>
        <v>Trạm Y tế phường Đồng Bẩm19</v>
      </c>
    </row>
    <row r="2172" spans="1:4" x14ac:dyDescent="0.25">
      <c r="A2172" t="s">
        <v>608</v>
      </c>
      <c r="B2172" t="s">
        <v>11308</v>
      </c>
      <c r="C2172" t="s">
        <v>38555</v>
      </c>
      <c r="D2172" t="str">
        <f t="shared" si="33"/>
        <v>Bệnh xá số 1 - Công an tỉnh Thái Nguyên19</v>
      </c>
    </row>
    <row r="2173" spans="1:4" x14ac:dyDescent="0.25">
      <c r="A2173" t="s">
        <v>608</v>
      </c>
      <c r="B2173" t="s">
        <v>26263</v>
      </c>
      <c r="C2173" t="s">
        <v>26264</v>
      </c>
      <c r="D2173" t="str">
        <f t="shared" si="33"/>
        <v>Bệnh viện đa khoa Thủ Đô thuộc Công ty cổ phần bệnh viện đa khoa Thủ Đô19</v>
      </c>
    </row>
    <row r="2174" spans="1:4" x14ac:dyDescent="0.25">
      <c r="A2174" t="s">
        <v>608</v>
      </c>
      <c r="B2174" t="s">
        <v>11310</v>
      </c>
      <c r="C2174" t="s">
        <v>39359</v>
      </c>
      <c r="D2174" t="str">
        <f t="shared" si="33"/>
        <v>Phòng khám đa khoa Thi Vân thuộc công ty TNHH Y dược Thi Vân19</v>
      </c>
    </row>
    <row r="2175" spans="1:4" x14ac:dyDescent="0.25">
      <c r="A2175" t="s">
        <v>608</v>
      </c>
      <c r="B2175" t="s">
        <v>26265</v>
      </c>
      <c r="C2175" t="s">
        <v>39360</v>
      </c>
      <c r="D2175" t="str">
        <f t="shared" si="33"/>
        <v>Bệnh viện TNH Phổ Yên thuộc Chi nhánh Công ty Cổ phần Tập đoàn Bệnh viện TNH19</v>
      </c>
    </row>
    <row r="2176" spans="1:4" x14ac:dyDescent="0.25">
      <c r="A2176" t="s">
        <v>608</v>
      </c>
      <c r="B2176" t="s">
        <v>26266</v>
      </c>
      <c r="C2176" t="s">
        <v>19461</v>
      </c>
      <c r="D2176" t="str">
        <f t="shared" si="33"/>
        <v>Trạm y tế phường Châu Sơn19</v>
      </c>
    </row>
    <row r="2177" spans="1:4" x14ac:dyDescent="0.25">
      <c r="A2177" t="s">
        <v>608</v>
      </c>
      <c r="B2177" t="s">
        <v>11312</v>
      </c>
      <c r="C2177" t="s">
        <v>19462</v>
      </c>
      <c r="D2177" t="str">
        <f t="shared" si="33"/>
        <v>Trạm Y tế Thị Trấn Hùng Sơn19</v>
      </c>
    </row>
    <row r="2178" spans="1:4" x14ac:dyDescent="0.25">
      <c r="A2178" t="s">
        <v>608</v>
      </c>
      <c r="B2178" t="s">
        <v>38556</v>
      </c>
      <c r="C2178" t="s">
        <v>38557</v>
      </c>
      <c r="D2178" t="str">
        <f t="shared" ref="D2178:D2241" si="34">CONCATENATE(C2178,A2178)</f>
        <v>Phòng khám đa khoa Ngôi Sao19</v>
      </c>
    </row>
    <row r="2179" spans="1:4" x14ac:dyDescent="0.25">
      <c r="A2179" t="s">
        <v>608</v>
      </c>
      <c r="B2179" t="s">
        <v>11314</v>
      </c>
      <c r="C2179" t="s">
        <v>19463</v>
      </c>
      <c r="D2179" t="str">
        <f t="shared" si="34"/>
        <v>Phòng khám đa khoa Hà Nội - Phú Bình19</v>
      </c>
    </row>
    <row r="2180" spans="1:4" x14ac:dyDescent="0.25">
      <c r="A2180" t="s">
        <v>608</v>
      </c>
      <c r="B2180" t="s">
        <v>26267</v>
      </c>
      <c r="C2180" t="s">
        <v>39361</v>
      </c>
      <c r="D2180" t="str">
        <f t="shared" si="34"/>
        <v>Phòng khám đa khoa C-MEC Đại Từ19</v>
      </c>
    </row>
    <row r="2181" spans="1:4" x14ac:dyDescent="0.25">
      <c r="A2181" t="s">
        <v>608</v>
      </c>
      <c r="B2181" t="s">
        <v>26268</v>
      </c>
      <c r="C2181" t="s">
        <v>39362</v>
      </c>
      <c r="D2181" t="str">
        <f t="shared" si="34"/>
        <v>Phòng khám đa khoa Greenlight Điềm Thụy thuộc Chi nhánh Công ty CP Y tế Greenlight19</v>
      </c>
    </row>
    <row r="2182" spans="1:4" x14ac:dyDescent="0.25">
      <c r="A2182" t="s">
        <v>608</v>
      </c>
      <c r="B2182" t="s">
        <v>26269</v>
      </c>
      <c r="C2182" t="s">
        <v>39363</v>
      </c>
      <c r="D2182" t="str">
        <f t="shared" si="34"/>
        <v>Phòng khám đa khoa thuộc Trường Đại học Y-Dược, Đại học Thái Nguyên19</v>
      </c>
    </row>
    <row r="2183" spans="1:4" x14ac:dyDescent="0.25">
      <c r="A2183" t="s">
        <v>608</v>
      </c>
      <c r="B2183" t="s">
        <v>26270</v>
      </c>
      <c r="C2183" t="s">
        <v>19464</v>
      </c>
      <c r="D2183" t="str">
        <f t="shared" si="34"/>
        <v>Trạm Y tế Trường Phổ thông vùng cao Việt Bắc19</v>
      </c>
    </row>
    <row r="2184" spans="1:4" x14ac:dyDescent="0.25">
      <c r="A2184" t="s">
        <v>608</v>
      </c>
      <c r="B2184" t="s">
        <v>26271</v>
      </c>
      <c r="C2184" t="s">
        <v>19465</v>
      </c>
      <c r="D2184" t="str">
        <f t="shared" si="34"/>
        <v>Trạm y tế phường Mỏ Chè19</v>
      </c>
    </row>
    <row r="2185" spans="1:4" x14ac:dyDescent="0.25">
      <c r="A2185" t="s">
        <v>608</v>
      </c>
      <c r="B2185" t="s">
        <v>26272</v>
      </c>
      <c r="C2185" t="s">
        <v>19466</v>
      </c>
      <c r="D2185" t="str">
        <f t="shared" si="34"/>
        <v>Trạm y tế phường Cải Đan19</v>
      </c>
    </row>
    <row r="2186" spans="1:4" x14ac:dyDescent="0.25">
      <c r="A2186" t="s">
        <v>608</v>
      </c>
      <c r="B2186" t="s">
        <v>11346</v>
      </c>
      <c r="C2186" t="s">
        <v>19467</v>
      </c>
      <c r="D2186" t="str">
        <f t="shared" si="34"/>
        <v>Trạm y tế phường Thắng Lợi19</v>
      </c>
    </row>
    <row r="2187" spans="1:4" x14ac:dyDescent="0.25">
      <c r="A2187" t="s">
        <v>608</v>
      </c>
      <c r="B2187" t="s">
        <v>26273</v>
      </c>
      <c r="C2187" t="s">
        <v>19468</v>
      </c>
      <c r="D2187" t="str">
        <f t="shared" si="34"/>
        <v>Trạm y tế phường Phố Cò19</v>
      </c>
    </row>
    <row r="2188" spans="1:4" x14ac:dyDescent="0.25">
      <c r="A2188" t="s">
        <v>608</v>
      </c>
      <c r="B2188" t="s">
        <v>11347</v>
      </c>
      <c r="C2188" t="s">
        <v>19091</v>
      </c>
      <c r="D2188" t="str">
        <f t="shared" si="34"/>
        <v>Trạm y tế xã Tân Quang19</v>
      </c>
    </row>
    <row r="2189" spans="1:4" x14ac:dyDescent="0.25">
      <c r="A2189" t="s">
        <v>608</v>
      </c>
      <c r="B2189" t="s">
        <v>26274</v>
      </c>
      <c r="C2189" t="s">
        <v>19402</v>
      </c>
      <c r="D2189" t="str">
        <f t="shared" si="34"/>
        <v>Trạm y tế xã Bình Sơn19</v>
      </c>
    </row>
    <row r="2190" spans="1:4" x14ac:dyDescent="0.25">
      <c r="A2190" t="s">
        <v>608</v>
      </c>
      <c r="B2190" t="s">
        <v>26275</v>
      </c>
      <c r="C2190" t="s">
        <v>19469</v>
      </c>
      <c r="D2190" t="str">
        <f t="shared" si="34"/>
        <v>Trạm y tế xã Bá Xuyên19</v>
      </c>
    </row>
    <row r="2191" spans="1:4" x14ac:dyDescent="0.25">
      <c r="A2191" t="s">
        <v>608</v>
      </c>
      <c r="B2191" t="s">
        <v>39364</v>
      </c>
      <c r="C2191" t="s">
        <v>39365</v>
      </c>
      <c r="D2191" t="str">
        <f t="shared" si="34"/>
        <v>Phòng khám Đa khoa Bảo Ngọc Yên Ninh thuộc Công ty TNHH Bệnh viện Bảo Ngọc19</v>
      </c>
    </row>
    <row r="2192" spans="1:4" x14ac:dyDescent="0.25">
      <c r="A2192" t="s">
        <v>608</v>
      </c>
      <c r="B2192" t="s">
        <v>26276</v>
      </c>
      <c r="C2192" t="s">
        <v>23708</v>
      </c>
      <c r="D2192" t="str">
        <f t="shared" si="34"/>
        <v>Trạm y tế Thị trấn Chợ Chu19</v>
      </c>
    </row>
    <row r="2193" spans="1:4" x14ac:dyDescent="0.25">
      <c r="A2193" t="s">
        <v>608</v>
      </c>
      <c r="B2193" t="s">
        <v>26277</v>
      </c>
      <c r="C2193" t="s">
        <v>19470</v>
      </c>
      <c r="D2193" t="str">
        <f t="shared" si="34"/>
        <v>Trạm y tế xã Linh Thông19</v>
      </c>
    </row>
    <row r="2194" spans="1:4" x14ac:dyDescent="0.25">
      <c r="A2194" t="s">
        <v>608</v>
      </c>
      <c r="B2194" t="s">
        <v>11399</v>
      </c>
      <c r="C2194" t="s">
        <v>19471</v>
      </c>
      <c r="D2194" t="str">
        <f t="shared" si="34"/>
        <v>Trạm y tế xã Lam Vỹ19</v>
      </c>
    </row>
    <row r="2195" spans="1:4" x14ac:dyDescent="0.25">
      <c r="A2195" t="s">
        <v>608</v>
      </c>
      <c r="B2195" t="s">
        <v>26278</v>
      </c>
      <c r="C2195" t="s">
        <v>19472</v>
      </c>
      <c r="D2195" t="str">
        <f t="shared" si="34"/>
        <v>Trạm y tế xã Quy Kỳ19</v>
      </c>
    </row>
    <row r="2196" spans="1:4" x14ac:dyDescent="0.25">
      <c r="A2196" t="s">
        <v>608</v>
      </c>
      <c r="B2196" t="s">
        <v>26279</v>
      </c>
      <c r="C2196" t="s">
        <v>19294</v>
      </c>
      <c r="D2196" t="str">
        <f t="shared" si="34"/>
        <v>Trạm y tế xã Tân Thịnh19</v>
      </c>
    </row>
    <row r="2197" spans="1:4" x14ac:dyDescent="0.25">
      <c r="A2197" t="s">
        <v>608</v>
      </c>
      <c r="B2197" t="s">
        <v>11401</v>
      </c>
      <c r="C2197" t="s">
        <v>19473</v>
      </c>
      <c r="D2197" t="str">
        <f t="shared" si="34"/>
        <v>Trạm y tế xã Kim Phượng19</v>
      </c>
    </row>
    <row r="2198" spans="1:4" x14ac:dyDescent="0.25">
      <c r="A2198" t="s">
        <v>608</v>
      </c>
      <c r="B2198" t="s">
        <v>26280</v>
      </c>
      <c r="C2198" t="s">
        <v>19474</v>
      </c>
      <c r="D2198" t="str">
        <f t="shared" si="34"/>
        <v>Trạm y tế xã Bảo Linh19</v>
      </c>
    </row>
    <row r="2199" spans="1:4" x14ac:dyDescent="0.25">
      <c r="A2199" t="s">
        <v>608</v>
      </c>
      <c r="B2199" t="s">
        <v>11402</v>
      </c>
      <c r="C2199" t="s">
        <v>19475</v>
      </c>
      <c r="D2199" t="str">
        <f t="shared" si="34"/>
        <v>Trạm y tế xã Phúc Chu19</v>
      </c>
    </row>
    <row r="2200" spans="1:4" x14ac:dyDescent="0.25">
      <c r="A2200" t="s">
        <v>608</v>
      </c>
      <c r="B2200" t="s">
        <v>26281</v>
      </c>
      <c r="C2200" t="s">
        <v>19476</v>
      </c>
      <c r="D2200" t="str">
        <f t="shared" si="34"/>
        <v>Trạm y tế xã Tân Dương19</v>
      </c>
    </row>
    <row r="2201" spans="1:4" x14ac:dyDescent="0.25">
      <c r="A2201" t="s">
        <v>608</v>
      </c>
      <c r="B2201" t="s">
        <v>26282</v>
      </c>
      <c r="C2201" t="s">
        <v>19477</v>
      </c>
      <c r="D2201" t="str">
        <f t="shared" si="34"/>
        <v>Trạm y tế xã Phượng Tiến19</v>
      </c>
    </row>
    <row r="2202" spans="1:4" x14ac:dyDescent="0.25">
      <c r="A2202" t="s">
        <v>608</v>
      </c>
      <c r="B2202" t="s">
        <v>26283</v>
      </c>
      <c r="C2202" t="s">
        <v>19478</v>
      </c>
      <c r="D2202" t="str">
        <f t="shared" si="34"/>
        <v>Trạm y tế xã Đồng Thịnh19</v>
      </c>
    </row>
    <row r="2203" spans="1:4" x14ac:dyDescent="0.25">
      <c r="A2203" t="s">
        <v>608</v>
      </c>
      <c r="B2203" t="s">
        <v>26284</v>
      </c>
      <c r="C2203" t="s">
        <v>19479</v>
      </c>
      <c r="D2203" t="str">
        <f t="shared" si="34"/>
        <v>Trạm y tế xã Định Biên19</v>
      </c>
    </row>
    <row r="2204" spans="1:4" x14ac:dyDescent="0.25">
      <c r="A2204" t="s">
        <v>608</v>
      </c>
      <c r="B2204" t="s">
        <v>11406</v>
      </c>
      <c r="C2204" t="s">
        <v>19480</v>
      </c>
      <c r="D2204" t="str">
        <f t="shared" si="34"/>
        <v>Trạm y tế xã Thanh Định19</v>
      </c>
    </row>
    <row r="2205" spans="1:4" x14ac:dyDescent="0.25">
      <c r="A2205" t="s">
        <v>608</v>
      </c>
      <c r="B2205" t="s">
        <v>26285</v>
      </c>
      <c r="C2205" t="s">
        <v>19481</v>
      </c>
      <c r="D2205" t="str">
        <f t="shared" si="34"/>
        <v>Trạm y tế Xã Trung Hội19</v>
      </c>
    </row>
    <row r="2206" spans="1:4" x14ac:dyDescent="0.25">
      <c r="A2206" t="s">
        <v>608</v>
      </c>
      <c r="B2206" t="s">
        <v>26286</v>
      </c>
      <c r="C2206" t="s">
        <v>19482</v>
      </c>
      <c r="D2206" t="str">
        <f t="shared" si="34"/>
        <v>Trạm y tế Xã Trung Lương19</v>
      </c>
    </row>
    <row r="2207" spans="1:4" x14ac:dyDescent="0.25">
      <c r="A2207" t="s">
        <v>608</v>
      </c>
      <c r="B2207" t="s">
        <v>11408</v>
      </c>
      <c r="C2207" t="s">
        <v>19262</v>
      </c>
      <c r="D2207" t="str">
        <f t="shared" si="34"/>
        <v>Trạm y tế xã Bình Yên19</v>
      </c>
    </row>
    <row r="2208" spans="1:4" x14ac:dyDescent="0.25">
      <c r="A2208" t="s">
        <v>608</v>
      </c>
      <c r="B2208" t="s">
        <v>26287</v>
      </c>
      <c r="C2208" t="s">
        <v>19483</v>
      </c>
      <c r="D2208" t="str">
        <f t="shared" si="34"/>
        <v>Trạm y tế xã Điềm Mặc19</v>
      </c>
    </row>
    <row r="2209" spans="1:4" x14ac:dyDescent="0.25">
      <c r="A2209" t="s">
        <v>608</v>
      </c>
      <c r="B2209" t="s">
        <v>26288</v>
      </c>
      <c r="C2209" t="s">
        <v>19484</v>
      </c>
      <c r="D2209" t="str">
        <f t="shared" si="34"/>
        <v>Trạm y tế xã Phú Tiến19</v>
      </c>
    </row>
    <row r="2210" spans="1:4" x14ac:dyDescent="0.25">
      <c r="A2210" t="s">
        <v>608</v>
      </c>
      <c r="B2210" t="s">
        <v>11410</v>
      </c>
      <c r="C2210" t="s">
        <v>19485</v>
      </c>
      <c r="D2210" t="str">
        <f t="shared" si="34"/>
        <v>Trạm y tế xã Bộc Nhiêu19</v>
      </c>
    </row>
    <row r="2211" spans="1:4" x14ac:dyDescent="0.25">
      <c r="A2211" t="s">
        <v>608</v>
      </c>
      <c r="B2211" t="s">
        <v>26289</v>
      </c>
      <c r="C2211" t="s">
        <v>19300</v>
      </c>
      <c r="D2211" t="str">
        <f t="shared" si="34"/>
        <v>Trạm y tế xã Sơn Phú19</v>
      </c>
    </row>
    <row r="2212" spans="1:4" x14ac:dyDescent="0.25">
      <c r="A2212" t="s">
        <v>608</v>
      </c>
      <c r="B2212" t="s">
        <v>26290</v>
      </c>
      <c r="C2212" t="s">
        <v>19486</v>
      </c>
      <c r="D2212" t="str">
        <f t="shared" si="34"/>
        <v>Trạm y tế xã Phú Đình19</v>
      </c>
    </row>
    <row r="2213" spans="1:4" x14ac:dyDescent="0.25">
      <c r="A2213" t="s">
        <v>608</v>
      </c>
      <c r="B2213" t="s">
        <v>26291</v>
      </c>
      <c r="C2213" t="s">
        <v>19487</v>
      </c>
      <c r="D2213" t="str">
        <f t="shared" si="34"/>
        <v>Trạm y tế xã Bình Thành19</v>
      </c>
    </row>
    <row r="2214" spans="1:4" x14ac:dyDescent="0.25">
      <c r="A2214" t="s">
        <v>608</v>
      </c>
      <c r="B2214" t="s">
        <v>26292</v>
      </c>
      <c r="C2214" t="s">
        <v>19488</v>
      </c>
      <c r="D2214" t="str">
        <f t="shared" si="34"/>
        <v>Trạm y tế Thị trấn Giang Tiên19</v>
      </c>
    </row>
    <row r="2215" spans="1:4" x14ac:dyDescent="0.25">
      <c r="A2215" t="s">
        <v>608</v>
      </c>
      <c r="B2215" t="s">
        <v>26293</v>
      </c>
      <c r="C2215" t="s">
        <v>19489</v>
      </c>
      <c r="D2215" t="str">
        <f t="shared" si="34"/>
        <v>Trạm y tế xã Yên Ninh19</v>
      </c>
    </row>
    <row r="2216" spans="1:4" x14ac:dyDescent="0.25">
      <c r="A2216" t="s">
        <v>608</v>
      </c>
      <c r="B2216" t="s">
        <v>26294</v>
      </c>
      <c r="C2216" t="s">
        <v>19490</v>
      </c>
      <c r="D2216" t="str">
        <f t="shared" si="34"/>
        <v>Trạm y tế xã Yên Trạch19</v>
      </c>
    </row>
    <row r="2217" spans="1:4" x14ac:dyDescent="0.25">
      <c r="A2217" t="s">
        <v>608</v>
      </c>
      <c r="B2217" t="s">
        <v>11455</v>
      </c>
      <c r="C2217" t="s">
        <v>19491</v>
      </c>
      <c r="D2217" t="str">
        <f t="shared" si="34"/>
        <v>Trạm y tế xã Yên Đổ19</v>
      </c>
    </row>
    <row r="2218" spans="1:4" x14ac:dyDescent="0.25">
      <c r="A2218" t="s">
        <v>608</v>
      </c>
      <c r="B2218" t="s">
        <v>26295</v>
      </c>
      <c r="C2218" t="s">
        <v>19134</v>
      </c>
      <c r="D2218" t="str">
        <f t="shared" si="34"/>
        <v>Trạm y tế xã Yên Lạc19</v>
      </c>
    </row>
    <row r="2219" spans="1:4" x14ac:dyDescent="0.25">
      <c r="A2219" t="s">
        <v>608</v>
      </c>
      <c r="B2219" t="s">
        <v>26296</v>
      </c>
      <c r="C2219" t="s">
        <v>19492</v>
      </c>
      <c r="D2219" t="str">
        <f t="shared" si="34"/>
        <v>Trạm y tế xã Ôn Lương19</v>
      </c>
    </row>
    <row r="2220" spans="1:4" x14ac:dyDescent="0.25">
      <c r="A2220" t="s">
        <v>608</v>
      </c>
      <c r="B2220" t="s">
        <v>11457</v>
      </c>
      <c r="C2220" t="s">
        <v>19493</v>
      </c>
      <c r="D2220" t="str">
        <f t="shared" si="34"/>
        <v>Trạm y tế xã Động Đạt19</v>
      </c>
    </row>
    <row r="2221" spans="1:4" x14ac:dyDescent="0.25">
      <c r="A2221" t="s">
        <v>608</v>
      </c>
      <c r="B2221" t="s">
        <v>26297</v>
      </c>
      <c r="C2221" t="s">
        <v>19494</v>
      </c>
      <c r="D2221" t="str">
        <f t="shared" si="34"/>
        <v>Trạm y tế xã Phủ Lý19</v>
      </c>
    </row>
    <row r="2222" spans="1:4" x14ac:dyDescent="0.25">
      <c r="A2222" t="s">
        <v>608</v>
      </c>
      <c r="B2222" t="s">
        <v>26298</v>
      </c>
      <c r="C2222" t="s">
        <v>19495</v>
      </c>
      <c r="D2222" t="str">
        <f t="shared" si="34"/>
        <v>Trạm y tế xã Phú Đô19</v>
      </c>
    </row>
    <row r="2223" spans="1:4" x14ac:dyDescent="0.25">
      <c r="A2223" t="s">
        <v>608</v>
      </c>
      <c r="B2223" t="s">
        <v>26299</v>
      </c>
      <c r="C2223" t="s">
        <v>19264</v>
      </c>
      <c r="D2223" t="str">
        <f t="shared" si="34"/>
        <v>Trạm y tế xã Hợp Thành19</v>
      </c>
    </row>
    <row r="2224" spans="1:4" x14ac:dyDescent="0.25">
      <c r="A2224" t="s">
        <v>608</v>
      </c>
      <c r="B2224" t="s">
        <v>26300</v>
      </c>
      <c r="C2224" t="s">
        <v>19496</v>
      </c>
      <c r="D2224" t="str">
        <f t="shared" si="34"/>
        <v>Trạm y tế xã Tức Tranh19</v>
      </c>
    </row>
    <row r="2225" spans="1:4" x14ac:dyDescent="0.25">
      <c r="A2225" t="s">
        <v>608</v>
      </c>
      <c r="B2225" t="s">
        <v>11459</v>
      </c>
      <c r="C2225" t="s">
        <v>19497</v>
      </c>
      <c r="D2225" t="str">
        <f t="shared" si="34"/>
        <v>Trạm y tế xã Vô Tranh19</v>
      </c>
    </row>
    <row r="2226" spans="1:4" x14ac:dyDescent="0.25">
      <c r="A2226" t="s">
        <v>608</v>
      </c>
      <c r="B2226" t="s">
        <v>26301</v>
      </c>
      <c r="C2226" t="s">
        <v>19498</v>
      </c>
      <c r="D2226" t="str">
        <f t="shared" si="34"/>
        <v>Trạm y tế xã Cổ Lũng19</v>
      </c>
    </row>
    <row r="2227" spans="1:4" x14ac:dyDescent="0.25">
      <c r="A2227" t="s">
        <v>608</v>
      </c>
      <c r="B2227" t="s">
        <v>26302</v>
      </c>
      <c r="C2227" t="s">
        <v>19499</v>
      </c>
      <c r="D2227" t="str">
        <f t="shared" si="34"/>
        <v>Trạm y tế xã Sơn Cẩm19</v>
      </c>
    </row>
    <row r="2228" spans="1:4" x14ac:dyDescent="0.25">
      <c r="A2228" t="s">
        <v>608</v>
      </c>
      <c r="B2228" t="s">
        <v>11509</v>
      </c>
      <c r="C2228" t="s">
        <v>19500</v>
      </c>
      <c r="D2228" t="str">
        <f t="shared" si="34"/>
        <v>Trạm y tế Thị trấn Sông Cầu19</v>
      </c>
    </row>
    <row r="2229" spans="1:4" x14ac:dyDescent="0.25">
      <c r="A2229" t="s">
        <v>608</v>
      </c>
      <c r="B2229" t="s">
        <v>26303</v>
      </c>
      <c r="C2229" t="s">
        <v>19501</v>
      </c>
      <c r="D2229" t="str">
        <f t="shared" si="34"/>
        <v>Trạm Y tế phường Chùa Hang19</v>
      </c>
    </row>
    <row r="2230" spans="1:4" x14ac:dyDescent="0.25">
      <c r="A2230" t="s">
        <v>608</v>
      </c>
      <c r="B2230" t="s">
        <v>26304</v>
      </c>
      <c r="C2230" t="s">
        <v>19502</v>
      </c>
      <c r="D2230" t="str">
        <f t="shared" si="34"/>
        <v>Trạm y tế Thị trấn Trại Cau19</v>
      </c>
    </row>
    <row r="2231" spans="1:4" x14ac:dyDescent="0.25">
      <c r="A2231" t="s">
        <v>608</v>
      </c>
      <c r="B2231" t="s">
        <v>11511</v>
      </c>
      <c r="C2231" t="s">
        <v>19503</v>
      </c>
      <c r="D2231" t="str">
        <f t="shared" si="34"/>
        <v>Trạm y tế xã Văn Lăng19</v>
      </c>
    </row>
    <row r="2232" spans="1:4" x14ac:dyDescent="0.25">
      <c r="A2232" t="s">
        <v>608</v>
      </c>
      <c r="B2232" t="s">
        <v>26305</v>
      </c>
      <c r="C2232" t="s">
        <v>19253</v>
      </c>
      <c r="D2232" t="str">
        <f t="shared" si="34"/>
        <v>Trạm y tế xã Tân Long19</v>
      </c>
    </row>
    <row r="2233" spans="1:4" x14ac:dyDescent="0.25">
      <c r="A2233" t="s">
        <v>608</v>
      </c>
      <c r="B2233" t="s">
        <v>26306</v>
      </c>
      <c r="C2233" t="s">
        <v>19504</v>
      </c>
      <c r="D2233" t="str">
        <f t="shared" si="34"/>
        <v>Trạm y tế xã Hòa Bình19</v>
      </c>
    </row>
    <row r="2234" spans="1:4" x14ac:dyDescent="0.25">
      <c r="A2234" t="s">
        <v>608</v>
      </c>
      <c r="B2234" t="s">
        <v>11512</v>
      </c>
      <c r="C2234" t="s">
        <v>19505</v>
      </c>
      <c r="D2234" t="str">
        <f t="shared" si="34"/>
        <v>Trạm y tế xã Quang Sơn19</v>
      </c>
    </row>
    <row r="2235" spans="1:4" x14ac:dyDescent="0.25">
      <c r="A2235" t="s">
        <v>608</v>
      </c>
      <c r="B2235" t="s">
        <v>26307</v>
      </c>
      <c r="C2235" t="s">
        <v>19506</v>
      </c>
      <c r="D2235" t="str">
        <f t="shared" si="34"/>
        <v>Trạm y tế xã Minh Lập19</v>
      </c>
    </row>
    <row r="2236" spans="1:4" x14ac:dyDescent="0.25">
      <c r="A2236" t="s">
        <v>608</v>
      </c>
      <c r="B2236" t="s">
        <v>26308</v>
      </c>
      <c r="C2236" t="s">
        <v>19507</v>
      </c>
      <c r="D2236" t="str">
        <f t="shared" si="34"/>
        <v>Trạm y tế xã Văn Hán19</v>
      </c>
    </row>
    <row r="2237" spans="1:4" x14ac:dyDescent="0.25">
      <c r="A2237" t="s">
        <v>608</v>
      </c>
      <c r="B2237" t="s">
        <v>11514</v>
      </c>
      <c r="C2237" t="s">
        <v>19508</v>
      </c>
      <c r="D2237" t="str">
        <f t="shared" si="34"/>
        <v>Trạm y tế xã Hóa Trung19</v>
      </c>
    </row>
    <row r="2238" spans="1:4" x14ac:dyDescent="0.25">
      <c r="A2238" t="s">
        <v>608</v>
      </c>
      <c r="B2238" t="s">
        <v>26309</v>
      </c>
      <c r="C2238" t="s">
        <v>19509</v>
      </c>
      <c r="D2238" t="str">
        <f t="shared" si="34"/>
        <v>Trạm y tế xã Khe Mo19</v>
      </c>
    </row>
    <row r="2239" spans="1:4" x14ac:dyDescent="0.25">
      <c r="A2239" t="s">
        <v>608</v>
      </c>
      <c r="B2239" t="s">
        <v>26310</v>
      </c>
      <c r="C2239" t="s">
        <v>19510</v>
      </c>
      <c r="D2239" t="str">
        <f t="shared" si="34"/>
        <v>Trạm y tế xã Cây Thị19</v>
      </c>
    </row>
    <row r="2240" spans="1:4" x14ac:dyDescent="0.25">
      <c r="A2240" t="s">
        <v>608</v>
      </c>
      <c r="B2240" t="s">
        <v>26311</v>
      </c>
      <c r="C2240" t="s">
        <v>26312</v>
      </c>
      <c r="D2240" t="str">
        <f t="shared" si="34"/>
        <v>Trạm y tế thị trấn Hóa Thượng19</v>
      </c>
    </row>
    <row r="2241" spans="1:4" x14ac:dyDescent="0.25">
      <c r="A2241" t="s">
        <v>608</v>
      </c>
      <c r="B2241" t="s">
        <v>26313</v>
      </c>
      <c r="C2241" t="s">
        <v>19511</v>
      </c>
      <c r="D2241" t="str">
        <f t="shared" si="34"/>
        <v>Trạm y tế xã Hợp Tiến19</v>
      </c>
    </row>
    <row r="2242" spans="1:4" x14ac:dyDescent="0.25">
      <c r="A2242" t="s">
        <v>608</v>
      </c>
      <c r="B2242" t="s">
        <v>26314</v>
      </c>
      <c r="C2242" t="s">
        <v>19512</v>
      </c>
      <c r="D2242" t="str">
        <f t="shared" ref="D2242:D2305" si="35">CONCATENATE(C2242,A2242)</f>
        <v>Trạm y tế xã Linh Sơn19</v>
      </c>
    </row>
    <row r="2243" spans="1:4" x14ac:dyDescent="0.25">
      <c r="A2243" t="s">
        <v>608</v>
      </c>
      <c r="B2243" t="s">
        <v>26315</v>
      </c>
      <c r="C2243" t="s">
        <v>19514</v>
      </c>
      <c r="D2243" t="str">
        <f t="shared" si="35"/>
        <v>Trạm y tế xã Nam Hòa19</v>
      </c>
    </row>
    <row r="2244" spans="1:4" x14ac:dyDescent="0.25">
      <c r="A2244" t="s">
        <v>608</v>
      </c>
      <c r="B2244" t="s">
        <v>26316</v>
      </c>
      <c r="C2244" t="s">
        <v>19515</v>
      </c>
      <c r="D2244" t="str">
        <f t="shared" si="35"/>
        <v>Trạm y tế xã Huống Thượng19</v>
      </c>
    </row>
    <row r="2245" spans="1:4" x14ac:dyDescent="0.25">
      <c r="A2245" t="s">
        <v>608</v>
      </c>
      <c r="B2245" t="s">
        <v>26317</v>
      </c>
      <c r="C2245" t="s">
        <v>19516</v>
      </c>
      <c r="D2245" t="str">
        <f t="shared" si="35"/>
        <v>Trạm y tế Thị trấn Đình Cả19</v>
      </c>
    </row>
    <row r="2246" spans="1:4" x14ac:dyDescent="0.25">
      <c r="A2246" t="s">
        <v>608</v>
      </c>
      <c r="B2246" t="s">
        <v>26318</v>
      </c>
      <c r="C2246" t="s">
        <v>19517</v>
      </c>
      <c r="D2246" t="str">
        <f t="shared" si="35"/>
        <v>Trạm y tế xã Sảng Mộc19</v>
      </c>
    </row>
    <row r="2247" spans="1:4" x14ac:dyDescent="0.25">
      <c r="A2247" t="s">
        <v>608</v>
      </c>
      <c r="B2247" t="s">
        <v>11558</v>
      </c>
      <c r="C2247" t="s">
        <v>19518</v>
      </c>
      <c r="D2247" t="str">
        <f t="shared" si="35"/>
        <v>Trạm y tế xã Nghinh Tường19</v>
      </c>
    </row>
    <row r="2248" spans="1:4" x14ac:dyDescent="0.25">
      <c r="A2248" t="s">
        <v>608</v>
      </c>
      <c r="B2248" t="s">
        <v>26319</v>
      </c>
      <c r="C2248" t="s">
        <v>19519</v>
      </c>
      <c r="D2248" t="str">
        <f t="shared" si="35"/>
        <v>Trạm y tế xã Thần Xa19</v>
      </c>
    </row>
    <row r="2249" spans="1:4" x14ac:dyDescent="0.25">
      <c r="A2249" t="s">
        <v>608</v>
      </c>
      <c r="B2249" t="s">
        <v>26320</v>
      </c>
      <c r="C2249" t="s">
        <v>19520</v>
      </c>
      <c r="D2249" t="str">
        <f t="shared" si="35"/>
        <v>Trạm y tế xã Vũ Chấn19</v>
      </c>
    </row>
    <row r="2250" spans="1:4" x14ac:dyDescent="0.25">
      <c r="A2250" t="s">
        <v>608</v>
      </c>
      <c r="B2250" t="s">
        <v>11559</v>
      </c>
      <c r="C2250" t="s">
        <v>19521</v>
      </c>
      <c r="D2250" t="str">
        <f t="shared" si="35"/>
        <v>Trạm y tế xã Thượng Nung19</v>
      </c>
    </row>
    <row r="2251" spans="1:4" x14ac:dyDescent="0.25">
      <c r="A2251" t="s">
        <v>608</v>
      </c>
      <c r="B2251" t="s">
        <v>26321</v>
      </c>
      <c r="C2251" t="s">
        <v>19522</v>
      </c>
      <c r="D2251" t="str">
        <f t="shared" si="35"/>
        <v>Trạm y tế xã Phú Thượng19</v>
      </c>
    </row>
    <row r="2252" spans="1:4" x14ac:dyDescent="0.25">
      <c r="A2252" t="s">
        <v>608</v>
      </c>
      <c r="B2252" t="s">
        <v>26322</v>
      </c>
      <c r="C2252" t="s">
        <v>19523</v>
      </c>
      <c r="D2252" t="str">
        <f t="shared" si="35"/>
        <v>Trạm y tế xã Cúc Đường19</v>
      </c>
    </row>
    <row r="2253" spans="1:4" x14ac:dyDescent="0.25">
      <c r="A2253" t="s">
        <v>608</v>
      </c>
      <c r="B2253" t="s">
        <v>26323</v>
      </c>
      <c r="C2253" t="s">
        <v>19524</v>
      </c>
      <c r="D2253" t="str">
        <f t="shared" si="35"/>
        <v>Trạm y tế xã La Hiên19</v>
      </c>
    </row>
    <row r="2254" spans="1:4" x14ac:dyDescent="0.25">
      <c r="A2254" t="s">
        <v>608</v>
      </c>
      <c r="B2254" t="s">
        <v>26324</v>
      </c>
      <c r="C2254" t="s">
        <v>19525</v>
      </c>
      <c r="D2254" t="str">
        <f t="shared" si="35"/>
        <v>Trạm y tế xã Lâu Thượng19</v>
      </c>
    </row>
    <row r="2255" spans="1:4" x14ac:dyDescent="0.25">
      <c r="A2255" t="s">
        <v>608</v>
      </c>
      <c r="B2255" t="s">
        <v>26325</v>
      </c>
      <c r="C2255" t="s">
        <v>19526</v>
      </c>
      <c r="D2255" t="str">
        <f t="shared" si="35"/>
        <v>Trạm y tế xã Tràng Xá19</v>
      </c>
    </row>
    <row r="2256" spans="1:4" x14ac:dyDescent="0.25">
      <c r="A2256" t="s">
        <v>608</v>
      </c>
      <c r="B2256" t="s">
        <v>11560</v>
      </c>
      <c r="C2256" t="s">
        <v>19527</v>
      </c>
      <c r="D2256" t="str">
        <f t="shared" si="35"/>
        <v>Trạm y tế xã Phương Giao19</v>
      </c>
    </row>
    <row r="2257" spans="1:4" x14ac:dyDescent="0.25">
      <c r="A2257" t="s">
        <v>608</v>
      </c>
      <c r="B2257" t="s">
        <v>26326</v>
      </c>
      <c r="C2257" t="s">
        <v>19528</v>
      </c>
      <c r="D2257" t="str">
        <f t="shared" si="35"/>
        <v>Trạm y tế xã Liên Minh19</v>
      </c>
    </row>
    <row r="2258" spans="1:4" x14ac:dyDescent="0.25">
      <c r="A2258" t="s">
        <v>608</v>
      </c>
      <c r="B2258" t="s">
        <v>26327</v>
      </c>
      <c r="C2258" t="s">
        <v>19529</v>
      </c>
      <c r="D2258" t="str">
        <f t="shared" si="35"/>
        <v>Trạm y tế xã Dân Tiến19</v>
      </c>
    </row>
    <row r="2259" spans="1:4" x14ac:dyDescent="0.25">
      <c r="A2259" t="s">
        <v>608</v>
      </c>
      <c r="B2259" t="s">
        <v>11562</v>
      </c>
      <c r="C2259" t="s">
        <v>19530</v>
      </c>
      <c r="D2259" t="str">
        <f t="shared" si="35"/>
        <v>Trạm y tế xã Bình Long19</v>
      </c>
    </row>
    <row r="2260" spans="1:4" x14ac:dyDescent="0.25">
      <c r="A2260" t="s">
        <v>608</v>
      </c>
      <c r="B2260" t="s">
        <v>11588</v>
      </c>
      <c r="C2260" t="s">
        <v>19531</v>
      </c>
      <c r="D2260" t="str">
        <f t="shared" si="35"/>
        <v>Bệnh viện Quốc tế Thái Nguyên19</v>
      </c>
    </row>
    <row r="2261" spans="1:4" x14ac:dyDescent="0.25">
      <c r="A2261" t="s">
        <v>608</v>
      </c>
      <c r="B2261" t="s">
        <v>11603</v>
      </c>
      <c r="C2261" t="s">
        <v>19532</v>
      </c>
      <c r="D2261" t="str">
        <f t="shared" si="35"/>
        <v>Trạm y tế Thị trấn Quân Chu19</v>
      </c>
    </row>
    <row r="2262" spans="1:4" x14ac:dyDescent="0.25">
      <c r="A2262" t="s">
        <v>608</v>
      </c>
      <c r="B2262" t="s">
        <v>26328</v>
      </c>
      <c r="C2262" t="s">
        <v>19533</v>
      </c>
      <c r="D2262" t="str">
        <f t="shared" si="35"/>
        <v>Trạm y tế xã Phúc Lương19</v>
      </c>
    </row>
    <row r="2263" spans="1:4" x14ac:dyDescent="0.25">
      <c r="A2263" t="s">
        <v>608</v>
      </c>
      <c r="B2263" t="s">
        <v>11604</v>
      </c>
      <c r="C2263" t="s">
        <v>19534</v>
      </c>
      <c r="D2263" t="str">
        <f t="shared" si="35"/>
        <v>Trạm y tế xã Yên Lãng19</v>
      </c>
    </row>
    <row r="2264" spans="1:4" x14ac:dyDescent="0.25">
      <c r="A2264" t="s">
        <v>608</v>
      </c>
      <c r="B2264" t="s">
        <v>26329</v>
      </c>
      <c r="C2264" t="s">
        <v>19535</v>
      </c>
      <c r="D2264" t="str">
        <f t="shared" si="35"/>
        <v>Trạm y tế xã Đức Lương19</v>
      </c>
    </row>
    <row r="2265" spans="1:4" x14ac:dyDescent="0.25">
      <c r="A2265" t="s">
        <v>608</v>
      </c>
      <c r="B2265" t="s">
        <v>26330</v>
      </c>
      <c r="C2265" t="s">
        <v>19404</v>
      </c>
      <c r="D2265" t="str">
        <f t="shared" si="35"/>
        <v>Trạm y tế xã Phú Cường19</v>
      </c>
    </row>
    <row r="2266" spans="1:4" x14ac:dyDescent="0.25">
      <c r="A2266" t="s">
        <v>608</v>
      </c>
      <c r="B2266" t="s">
        <v>26331</v>
      </c>
      <c r="C2266" t="s">
        <v>19536</v>
      </c>
      <c r="D2266" t="str">
        <f t="shared" si="35"/>
        <v>Trạm y tế xã Phú Lạc19</v>
      </c>
    </row>
    <row r="2267" spans="1:4" x14ac:dyDescent="0.25">
      <c r="A2267" t="s">
        <v>608</v>
      </c>
      <c r="B2267" t="s">
        <v>26332</v>
      </c>
      <c r="C2267" t="s">
        <v>19537</v>
      </c>
      <c r="D2267" t="str">
        <f t="shared" si="35"/>
        <v>Trạm y tế xã Tân Linh19</v>
      </c>
    </row>
    <row r="2268" spans="1:4" x14ac:dyDescent="0.25">
      <c r="A2268" t="s">
        <v>608</v>
      </c>
      <c r="B2268" t="s">
        <v>11608</v>
      </c>
      <c r="C2268" t="s">
        <v>19259</v>
      </c>
      <c r="D2268" t="str">
        <f t="shared" si="35"/>
        <v>Trạm y tế xã Phú Thịnh19</v>
      </c>
    </row>
    <row r="2269" spans="1:4" x14ac:dyDescent="0.25">
      <c r="A2269" t="s">
        <v>608</v>
      </c>
      <c r="B2269" t="s">
        <v>26333</v>
      </c>
      <c r="C2269" t="s">
        <v>19538</v>
      </c>
      <c r="D2269" t="str">
        <f t="shared" si="35"/>
        <v>Trạm y tế xã Phục Linh19</v>
      </c>
    </row>
    <row r="2270" spans="1:4" x14ac:dyDescent="0.25">
      <c r="A2270" t="s">
        <v>608</v>
      </c>
      <c r="B2270" t="s">
        <v>26334</v>
      </c>
      <c r="C2270" t="s">
        <v>19539</v>
      </c>
      <c r="D2270" t="str">
        <f t="shared" si="35"/>
        <v>Trạm y tế xã Phú Xuyên19</v>
      </c>
    </row>
    <row r="2271" spans="1:4" x14ac:dyDescent="0.25">
      <c r="A2271" t="s">
        <v>608</v>
      </c>
      <c r="B2271" t="s">
        <v>11610</v>
      </c>
      <c r="C2271" t="s">
        <v>19540</v>
      </c>
      <c r="D2271" t="str">
        <f t="shared" si="35"/>
        <v>Trạm y tế xã Bản Ngoại19</v>
      </c>
    </row>
    <row r="2272" spans="1:4" x14ac:dyDescent="0.25">
      <c r="A2272" t="s">
        <v>608</v>
      </c>
      <c r="B2272" t="s">
        <v>26335</v>
      </c>
      <c r="C2272" t="s">
        <v>19541</v>
      </c>
      <c r="D2272" t="str">
        <f t="shared" si="35"/>
        <v>Trạm y tế xã Tiên Hội19</v>
      </c>
    </row>
    <row r="2273" spans="1:4" x14ac:dyDescent="0.25">
      <c r="A2273" t="s">
        <v>608</v>
      </c>
      <c r="B2273" t="s">
        <v>11612</v>
      </c>
      <c r="C2273" t="s">
        <v>19542</v>
      </c>
      <c r="D2273" t="str">
        <f t="shared" si="35"/>
        <v>Trạm y tế xã Cù Vân19</v>
      </c>
    </row>
    <row r="2274" spans="1:4" x14ac:dyDescent="0.25">
      <c r="A2274" t="s">
        <v>608</v>
      </c>
      <c r="B2274" t="s">
        <v>26336</v>
      </c>
      <c r="C2274" t="s">
        <v>19543</v>
      </c>
      <c r="D2274" t="str">
        <f t="shared" si="35"/>
        <v>Trạm y tế xã Hà Thượng19</v>
      </c>
    </row>
    <row r="2275" spans="1:4" x14ac:dyDescent="0.25">
      <c r="A2275" t="s">
        <v>608</v>
      </c>
      <c r="B2275" t="s">
        <v>26337</v>
      </c>
      <c r="C2275" t="s">
        <v>19544</v>
      </c>
      <c r="D2275" t="str">
        <f t="shared" si="35"/>
        <v>Trạm y tế xã La Bằng19</v>
      </c>
    </row>
    <row r="2276" spans="1:4" x14ac:dyDescent="0.25">
      <c r="A2276" t="s">
        <v>608</v>
      </c>
      <c r="B2276" t="s">
        <v>26338</v>
      </c>
      <c r="C2276" t="s">
        <v>19545</v>
      </c>
      <c r="D2276" t="str">
        <f t="shared" si="35"/>
        <v>Trạm y tế xã Hoàng Nông19</v>
      </c>
    </row>
    <row r="2277" spans="1:4" x14ac:dyDescent="0.25">
      <c r="A2277" t="s">
        <v>608</v>
      </c>
      <c r="B2277" t="s">
        <v>26339</v>
      </c>
      <c r="C2277" t="s">
        <v>19546</v>
      </c>
      <c r="D2277" t="str">
        <f t="shared" si="35"/>
        <v>Trạm y tế xã Khôi Kỳ19</v>
      </c>
    </row>
    <row r="2278" spans="1:4" x14ac:dyDescent="0.25">
      <c r="A2278" t="s">
        <v>608</v>
      </c>
      <c r="B2278" t="s">
        <v>26340</v>
      </c>
      <c r="C2278" t="s">
        <v>19547</v>
      </c>
      <c r="D2278" t="str">
        <f t="shared" si="35"/>
        <v>Trạm y tế xã An Khánh19</v>
      </c>
    </row>
    <row r="2279" spans="1:4" x14ac:dyDescent="0.25">
      <c r="A2279" t="s">
        <v>608</v>
      </c>
      <c r="B2279" t="s">
        <v>26341</v>
      </c>
      <c r="C2279" t="s">
        <v>19548</v>
      </c>
      <c r="D2279" t="str">
        <f t="shared" si="35"/>
        <v>Trạm y tế xã Tân Thái19</v>
      </c>
    </row>
    <row r="2280" spans="1:4" x14ac:dyDescent="0.25">
      <c r="A2280" t="s">
        <v>608</v>
      </c>
      <c r="B2280" t="s">
        <v>26342</v>
      </c>
      <c r="C2280" t="s">
        <v>19386</v>
      </c>
      <c r="D2280" t="str">
        <f t="shared" si="35"/>
        <v>Trạm y tế xã Bình Thuận19</v>
      </c>
    </row>
    <row r="2281" spans="1:4" x14ac:dyDescent="0.25">
      <c r="A2281" t="s">
        <v>608</v>
      </c>
      <c r="B2281" t="s">
        <v>26343</v>
      </c>
      <c r="C2281" t="s">
        <v>19549</v>
      </c>
      <c r="D2281" t="str">
        <f t="shared" si="35"/>
        <v>Trạm y tế xã Lục Ba19</v>
      </c>
    </row>
    <row r="2282" spans="1:4" x14ac:dyDescent="0.25">
      <c r="A2282" t="s">
        <v>608</v>
      </c>
      <c r="B2282" t="s">
        <v>18757</v>
      </c>
      <c r="C2282" t="s">
        <v>19550</v>
      </c>
      <c r="D2282" t="str">
        <f t="shared" si="35"/>
        <v>Trạm y tế xã Mỹ Yên19</v>
      </c>
    </row>
    <row r="2283" spans="1:4" x14ac:dyDescent="0.25">
      <c r="A2283" t="s">
        <v>608</v>
      </c>
      <c r="B2283" t="s">
        <v>26344</v>
      </c>
      <c r="C2283" t="s">
        <v>19551</v>
      </c>
      <c r="D2283" t="str">
        <f t="shared" si="35"/>
        <v>Trạm y tế xã Văn Yên19</v>
      </c>
    </row>
    <row r="2284" spans="1:4" x14ac:dyDescent="0.25">
      <c r="A2284" t="s">
        <v>608</v>
      </c>
      <c r="B2284" t="s">
        <v>26345</v>
      </c>
      <c r="C2284" t="s">
        <v>19552</v>
      </c>
      <c r="D2284" t="str">
        <f t="shared" si="35"/>
        <v>Trạm y tế xã Cát Nê19</v>
      </c>
    </row>
    <row r="2285" spans="1:4" x14ac:dyDescent="0.25">
      <c r="A2285" t="s">
        <v>608</v>
      </c>
      <c r="B2285" t="s">
        <v>26346</v>
      </c>
      <c r="C2285" t="s">
        <v>19553</v>
      </c>
      <c r="D2285" t="str">
        <f t="shared" si="35"/>
        <v>Trạm Y tế xã Minh Tiến19</v>
      </c>
    </row>
    <row r="2286" spans="1:4" x14ac:dyDescent="0.25">
      <c r="A2286" t="s">
        <v>608</v>
      </c>
      <c r="B2286" t="s">
        <v>11628</v>
      </c>
      <c r="C2286" t="s">
        <v>21209</v>
      </c>
      <c r="D2286" t="str">
        <f t="shared" si="35"/>
        <v>Trạm y tế xã Vạn Phú19</v>
      </c>
    </row>
    <row r="2287" spans="1:4" x14ac:dyDescent="0.25">
      <c r="A2287" t="s">
        <v>608</v>
      </c>
      <c r="B2287" t="s">
        <v>11643</v>
      </c>
      <c r="C2287" t="s">
        <v>39366</v>
      </c>
      <c r="D2287" t="str">
        <f t="shared" si="35"/>
        <v>CÔNG TY TNHH PHÒNG KHÁM ĐA KHOA VIỆT ĐỨC 365 PHỔ YÊN19</v>
      </c>
    </row>
    <row r="2288" spans="1:4" x14ac:dyDescent="0.25">
      <c r="A2288" t="s">
        <v>608</v>
      </c>
      <c r="B2288" t="s">
        <v>11651</v>
      </c>
      <c r="C2288" t="s">
        <v>19554</v>
      </c>
      <c r="D2288" t="str">
        <f t="shared" si="35"/>
        <v>Trạm y tế phường Bãi Bông19</v>
      </c>
    </row>
    <row r="2289" spans="1:4" x14ac:dyDescent="0.25">
      <c r="A2289" t="s">
        <v>608</v>
      </c>
      <c r="B2289" t="s">
        <v>26347</v>
      </c>
      <c r="C2289" t="s">
        <v>19555</v>
      </c>
      <c r="D2289" t="str">
        <f t="shared" si="35"/>
        <v>Trạm y tế phường Bắc Sơn19</v>
      </c>
    </row>
    <row r="2290" spans="1:4" x14ac:dyDescent="0.25">
      <c r="A2290" t="s">
        <v>608</v>
      </c>
      <c r="B2290" t="s">
        <v>11653</v>
      </c>
      <c r="C2290" t="s">
        <v>19556</v>
      </c>
      <c r="D2290" t="str">
        <f t="shared" si="35"/>
        <v>Trạm y tế phường Ba Hàng19</v>
      </c>
    </row>
    <row r="2291" spans="1:4" x14ac:dyDescent="0.25">
      <c r="A2291" t="s">
        <v>608</v>
      </c>
      <c r="B2291" t="s">
        <v>11655</v>
      </c>
      <c r="C2291" t="s">
        <v>19557</v>
      </c>
      <c r="D2291" t="str">
        <f t="shared" si="35"/>
        <v>Trạm y tế xã Phúc Tân19</v>
      </c>
    </row>
    <row r="2292" spans="1:4" x14ac:dyDescent="0.25">
      <c r="A2292" t="s">
        <v>608</v>
      </c>
      <c r="B2292" t="s">
        <v>26348</v>
      </c>
      <c r="C2292" t="s">
        <v>19558</v>
      </c>
      <c r="D2292" t="str">
        <f t="shared" si="35"/>
        <v>Trạm y tế xã Phúc Thuận19</v>
      </c>
    </row>
    <row r="2293" spans="1:4" x14ac:dyDescent="0.25">
      <c r="A2293" t="s">
        <v>608</v>
      </c>
      <c r="B2293" t="s">
        <v>26349</v>
      </c>
      <c r="C2293" t="s">
        <v>19559</v>
      </c>
      <c r="D2293" t="str">
        <f t="shared" si="35"/>
        <v>Trạm y tế phường Hồng Tiến19</v>
      </c>
    </row>
    <row r="2294" spans="1:4" x14ac:dyDescent="0.25">
      <c r="A2294" t="s">
        <v>608</v>
      </c>
      <c r="B2294" t="s">
        <v>11657</v>
      </c>
      <c r="C2294" t="s">
        <v>19560</v>
      </c>
      <c r="D2294" t="str">
        <f t="shared" si="35"/>
        <v>Trạm y tế xã Minh Đức19</v>
      </c>
    </row>
    <row r="2295" spans="1:4" x14ac:dyDescent="0.25">
      <c r="A2295" t="s">
        <v>608</v>
      </c>
      <c r="B2295" t="s">
        <v>26350</v>
      </c>
      <c r="C2295" t="s">
        <v>19561</v>
      </c>
      <c r="D2295" t="str">
        <f t="shared" si="35"/>
        <v>Trạm y tế phường Đắc Sơn19</v>
      </c>
    </row>
    <row r="2296" spans="1:4" x14ac:dyDescent="0.25">
      <c r="A2296" t="s">
        <v>608</v>
      </c>
      <c r="B2296" t="s">
        <v>26351</v>
      </c>
      <c r="C2296" t="s">
        <v>19396</v>
      </c>
      <c r="D2296" t="str">
        <f t="shared" si="35"/>
        <v>Trạm y tế phường Đồng Tiến19</v>
      </c>
    </row>
    <row r="2297" spans="1:4" x14ac:dyDescent="0.25">
      <c r="A2297" t="s">
        <v>608</v>
      </c>
      <c r="B2297" t="s">
        <v>11659</v>
      </c>
      <c r="C2297" t="s">
        <v>19137</v>
      </c>
      <c r="D2297" t="str">
        <f t="shared" si="35"/>
        <v>Trạm y tế xã Thành Công19</v>
      </c>
    </row>
    <row r="2298" spans="1:4" x14ac:dyDescent="0.25">
      <c r="A2298" t="s">
        <v>608</v>
      </c>
      <c r="B2298" t="s">
        <v>26352</v>
      </c>
      <c r="C2298" t="s">
        <v>19562</v>
      </c>
      <c r="D2298" t="str">
        <f t="shared" si="35"/>
        <v>Trạm y tế phường Tiên Phong19</v>
      </c>
    </row>
    <row r="2299" spans="1:4" x14ac:dyDescent="0.25">
      <c r="A2299" t="s">
        <v>608</v>
      </c>
      <c r="B2299" t="s">
        <v>26353</v>
      </c>
      <c r="C2299" t="s">
        <v>19563</v>
      </c>
      <c r="D2299" t="str">
        <f t="shared" si="35"/>
        <v>Trạm y tế xã Vạn Phái19</v>
      </c>
    </row>
    <row r="2300" spans="1:4" x14ac:dyDescent="0.25">
      <c r="A2300" t="s">
        <v>608</v>
      </c>
      <c r="B2300" t="s">
        <v>11661</v>
      </c>
      <c r="C2300" t="s">
        <v>19564</v>
      </c>
      <c r="D2300" t="str">
        <f t="shared" si="35"/>
        <v>Trạm y tế phường Nam Tiến19</v>
      </c>
    </row>
    <row r="2301" spans="1:4" x14ac:dyDescent="0.25">
      <c r="A2301" t="s">
        <v>608</v>
      </c>
      <c r="B2301" t="s">
        <v>26354</v>
      </c>
      <c r="C2301" t="s">
        <v>19565</v>
      </c>
      <c r="D2301" t="str">
        <f t="shared" si="35"/>
        <v>Trạm y tế phường Tân Hương19</v>
      </c>
    </row>
    <row r="2302" spans="1:4" x14ac:dyDescent="0.25">
      <c r="A2302" t="s">
        <v>608</v>
      </c>
      <c r="B2302" t="s">
        <v>11663</v>
      </c>
      <c r="C2302" t="s">
        <v>19566</v>
      </c>
      <c r="D2302" t="str">
        <f t="shared" si="35"/>
        <v>Trạm y tế phường Đông Cao19</v>
      </c>
    </row>
    <row r="2303" spans="1:4" x14ac:dyDescent="0.25">
      <c r="A2303" t="s">
        <v>608</v>
      </c>
      <c r="B2303" t="s">
        <v>11665</v>
      </c>
      <c r="C2303" t="s">
        <v>19567</v>
      </c>
      <c r="D2303" t="str">
        <f t="shared" si="35"/>
        <v>Trạm Y tế phường Trung Thành - TP Phổ Yên19</v>
      </c>
    </row>
    <row r="2304" spans="1:4" x14ac:dyDescent="0.25">
      <c r="A2304" t="s">
        <v>608</v>
      </c>
      <c r="B2304" t="s">
        <v>26355</v>
      </c>
      <c r="C2304" t="s">
        <v>19568</v>
      </c>
      <c r="D2304" t="str">
        <f t="shared" si="35"/>
        <v>Trạm y tế phường Tân Phú19</v>
      </c>
    </row>
    <row r="2305" spans="1:4" x14ac:dyDescent="0.25">
      <c r="A2305" t="s">
        <v>608</v>
      </c>
      <c r="B2305" t="s">
        <v>26356</v>
      </c>
      <c r="C2305" t="s">
        <v>19569</v>
      </c>
      <c r="D2305" t="str">
        <f t="shared" si="35"/>
        <v>Trạm y tế phường Thuận Thành19</v>
      </c>
    </row>
    <row r="2306" spans="1:4" x14ac:dyDescent="0.25">
      <c r="A2306" t="s">
        <v>608</v>
      </c>
      <c r="B2306" t="s">
        <v>26357</v>
      </c>
      <c r="C2306" t="s">
        <v>19570</v>
      </c>
      <c r="D2306" t="str">
        <f t="shared" ref="D2306:D2369" si="36">CONCATENATE(C2306,A2306)</f>
        <v>Trạm y tế Thị trấn Hương Sơn19</v>
      </c>
    </row>
    <row r="2307" spans="1:4" x14ac:dyDescent="0.25">
      <c r="A2307" t="s">
        <v>608</v>
      </c>
      <c r="B2307" t="s">
        <v>26358</v>
      </c>
      <c r="C2307" t="s">
        <v>19571</v>
      </c>
      <c r="D2307" t="str">
        <f t="shared" si="36"/>
        <v>Trạm y tế xã Bàn Đạt19</v>
      </c>
    </row>
    <row r="2308" spans="1:4" x14ac:dyDescent="0.25">
      <c r="A2308" t="s">
        <v>608</v>
      </c>
      <c r="B2308" t="s">
        <v>11706</v>
      </c>
      <c r="C2308" t="s">
        <v>19572</v>
      </c>
      <c r="D2308" t="str">
        <f t="shared" si="36"/>
        <v>Trạm y tế xã Đồng Liên19</v>
      </c>
    </row>
    <row r="2309" spans="1:4" x14ac:dyDescent="0.25">
      <c r="A2309" t="s">
        <v>608</v>
      </c>
      <c r="B2309" t="s">
        <v>26359</v>
      </c>
      <c r="C2309" t="s">
        <v>19573</v>
      </c>
      <c r="D2309" t="str">
        <f t="shared" si="36"/>
        <v>Trạm y tế xã Tân Khánh19</v>
      </c>
    </row>
    <row r="2310" spans="1:4" x14ac:dyDescent="0.25">
      <c r="A2310" t="s">
        <v>608</v>
      </c>
      <c r="B2310" t="s">
        <v>26360</v>
      </c>
      <c r="C2310" t="s">
        <v>19574</v>
      </c>
      <c r="D2310" t="str">
        <f t="shared" si="36"/>
        <v>Trạm y tế xã Tân Kim19</v>
      </c>
    </row>
    <row r="2311" spans="1:4" x14ac:dyDescent="0.25">
      <c r="A2311" t="s">
        <v>608</v>
      </c>
      <c r="B2311" t="s">
        <v>26361</v>
      </c>
      <c r="C2311" t="s">
        <v>19088</v>
      </c>
      <c r="D2311" t="str">
        <f t="shared" si="36"/>
        <v>Trạm y tế xã Tân Thành19</v>
      </c>
    </row>
    <row r="2312" spans="1:4" x14ac:dyDescent="0.25">
      <c r="A2312" t="s">
        <v>608</v>
      </c>
      <c r="B2312" t="s">
        <v>26362</v>
      </c>
      <c r="C2312" t="s">
        <v>19575</v>
      </c>
      <c r="D2312" t="str">
        <f t="shared" si="36"/>
        <v>Trạm y tế xã Đào Xá19</v>
      </c>
    </row>
    <row r="2313" spans="1:4" x14ac:dyDescent="0.25">
      <c r="A2313" t="s">
        <v>608</v>
      </c>
      <c r="B2313" t="s">
        <v>26363</v>
      </c>
      <c r="C2313" t="s">
        <v>19576</v>
      </c>
      <c r="D2313" t="str">
        <f t="shared" si="36"/>
        <v>Trạm y tế xã Bảo Lý19</v>
      </c>
    </row>
    <row r="2314" spans="1:4" x14ac:dyDescent="0.25">
      <c r="A2314" t="s">
        <v>608</v>
      </c>
      <c r="B2314" t="s">
        <v>11708</v>
      </c>
      <c r="C2314" t="s">
        <v>19577</v>
      </c>
      <c r="D2314" t="str">
        <f t="shared" si="36"/>
        <v>Trạm y tế xã Thượng Đình19</v>
      </c>
    </row>
    <row r="2315" spans="1:4" x14ac:dyDescent="0.25">
      <c r="A2315" t="s">
        <v>608</v>
      </c>
      <c r="B2315" t="s">
        <v>26364</v>
      </c>
      <c r="C2315" t="s">
        <v>19578</v>
      </c>
      <c r="D2315" t="str">
        <f t="shared" si="36"/>
        <v>Trạm y tế xã Tân Hòa19</v>
      </c>
    </row>
    <row r="2316" spans="1:4" x14ac:dyDescent="0.25">
      <c r="A2316" t="s">
        <v>608</v>
      </c>
      <c r="B2316" t="s">
        <v>26365</v>
      </c>
      <c r="C2316" t="s">
        <v>19579</v>
      </c>
      <c r="D2316" t="str">
        <f t="shared" si="36"/>
        <v>Trạm y tế xã Nhã Lộng19</v>
      </c>
    </row>
    <row r="2317" spans="1:4" x14ac:dyDescent="0.25">
      <c r="A2317" t="s">
        <v>608</v>
      </c>
      <c r="B2317" t="s">
        <v>11709</v>
      </c>
      <c r="C2317" t="s">
        <v>19580</v>
      </c>
      <c r="D2317" t="str">
        <f t="shared" si="36"/>
        <v>Trạm y tế xã Điềm Thụy19</v>
      </c>
    </row>
    <row r="2318" spans="1:4" x14ac:dyDescent="0.25">
      <c r="A2318" t="s">
        <v>608</v>
      </c>
      <c r="B2318" t="s">
        <v>26366</v>
      </c>
      <c r="C2318" t="s">
        <v>19581</v>
      </c>
      <c r="D2318" t="str">
        <f t="shared" si="36"/>
        <v>Trạm y tế xã Xuân Phương19</v>
      </c>
    </row>
    <row r="2319" spans="1:4" x14ac:dyDescent="0.25">
      <c r="A2319" t="s">
        <v>608</v>
      </c>
      <c r="B2319" t="s">
        <v>26367</v>
      </c>
      <c r="C2319" t="s">
        <v>19582</v>
      </c>
      <c r="D2319" t="str">
        <f t="shared" si="36"/>
        <v>Trạm y tế xã Tân Đức19</v>
      </c>
    </row>
    <row r="2320" spans="1:4" x14ac:dyDescent="0.25">
      <c r="A2320" t="s">
        <v>608</v>
      </c>
      <c r="B2320" t="s">
        <v>11711</v>
      </c>
      <c r="C2320" t="s">
        <v>19583</v>
      </c>
      <c r="D2320" t="str">
        <f t="shared" si="36"/>
        <v>Trạm y tế xã úc Kỳ19</v>
      </c>
    </row>
    <row r="2321" spans="1:4" x14ac:dyDescent="0.25">
      <c r="A2321" t="s">
        <v>608</v>
      </c>
      <c r="B2321" t="s">
        <v>26368</v>
      </c>
      <c r="C2321" t="s">
        <v>19584</v>
      </c>
      <c r="D2321" t="str">
        <f t="shared" si="36"/>
        <v>Trạm y tế xã Lương Phú19</v>
      </c>
    </row>
    <row r="2322" spans="1:4" x14ac:dyDescent="0.25">
      <c r="A2322" t="s">
        <v>608</v>
      </c>
      <c r="B2322" t="s">
        <v>26369</v>
      </c>
      <c r="C2322" t="s">
        <v>19585</v>
      </c>
      <c r="D2322" t="str">
        <f t="shared" si="36"/>
        <v>Trạm y tế xã Nga My19</v>
      </c>
    </row>
    <row r="2323" spans="1:4" x14ac:dyDescent="0.25">
      <c r="A2323" t="s">
        <v>608</v>
      </c>
      <c r="B2323" t="s">
        <v>11713</v>
      </c>
      <c r="C2323" t="s">
        <v>19586</v>
      </c>
      <c r="D2323" t="str">
        <f t="shared" si="36"/>
        <v>Trạm y tế xã Kha Sơn19</v>
      </c>
    </row>
    <row r="2324" spans="1:4" x14ac:dyDescent="0.25">
      <c r="A2324" t="s">
        <v>608</v>
      </c>
      <c r="B2324" t="s">
        <v>26370</v>
      </c>
      <c r="C2324" t="s">
        <v>19587</v>
      </c>
      <c r="D2324" t="str">
        <f t="shared" si="36"/>
        <v>Trạm y tế xã Thanh Ninh19</v>
      </c>
    </row>
    <row r="2325" spans="1:4" x14ac:dyDescent="0.25">
      <c r="A2325" t="s">
        <v>608</v>
      </c>
      <c r="B2325" t="s">
        <v>26371</v>
      </c>
      <c r="C2325" t="s">
        <v>19588</v>
      </c>
      <c r="D2325" t="str">
        <f t="shared" si="36"/>
        <v>Trạm y tế xã Dương Thành19</v>
      </c>
    </row>
    <row r="2326" spans="1:4" x14ac:dyDescent="0.25">
      <c r="A2326" t="s">
        <v>608</v>
      </c>
      <c r="B2326" t="s">
        <v>11714</v>
      </c>
      <c r="C2326" t="s">
        <v>19589</v>
      </c>
      <c r="D2326" t="str">
        <f t="shared" si="36"/>
        <v>Trạm y tế xã Hà Châu19</v>
      </c>
    </row>
    <row r="2327" spans="1:4" x14ac:dyDescent="0.25">
      <c r="A2327" t="s">
        <v>608</v>
      </c>
      <c r="B2327" t="s">
        <v>26372</v>
      </c>
      <c r="C2327" t="s">
        <v>23709</v>
      </c>
      <c r="D2327" t="str">
        <f t="shared" si="36"/>
        <v>Phòng khám đa khoa Phú Thái thuộc Công ty cổ phần phát triển y học Phú Thái19</v>
      </c>
    </row>
    <row r="2328" spans="1:4" x14ac:dyDescent="0.25">
      <c r="A2328">
        <v>20</v>
      </c>
      <c r="B2328" t="s">
        <v>26373</v>
      </c>
      <c r="C2328" t="s">
        <v>26374</v>
      </c>
      <c r="D2328" t="str">
        <f t="shared" si="36"/>
        <v>Bệnh viện Y học cổ truyền tỉnh Lạng Sơn20</v>
      </c>
    </row>
    <row r="2329" spans="1:4" x14ac:dyDescent="0.25">
      <c r="A2329" t="s">
        <v>610</v>
      </c>
      <c r="B2329" t="s">
        <v>26375</v>
      </c>
      <c r="C2329" t="s">
        <v>19590</v>
      </c>
      <c r="D2329" t="str">
        <f t="shared" si="36"/>
        <v>Bệnh viện đa khoa tỉnh Lạng Sơn20</v>
      </c>
    </row>
    <row r="2330" spans="1:4" x14ac:dyDescent="0.25">
      <c r="A2330" t="s">
        <v>610</v>
      </c>
      <c r="B2330" t="s">
        <v>26376</v>
      </c>
      <c r="C2330" t="s">
        <v>26377</v>
      </c>
      <c r="D2330" t="str">
        <f t="shared" si="36"/>
        <v>Trung tâm y tế khu vực Tràng Định20</v>
      </c>
    </row>
    <row r="2331" spans="1:4" x14ac:dyDescent="0.25">
      <c r="A2331" t="s">
        <v>610</v>
      </c>
      <c r="B2331" t="s">
        <v>26378</v>
      </c>
      <c r="C2331" t="s">
        <v>26379</v>
      </c>
      <c r="D2331" t="str">
        <f t="shared" si="36"/>
        <v>Trung tâm y tế khu vực Bình Gia20</v>
      </c>
    </row>
    <row r="2332" spans="1:4" x14ac:dyDescent="0.25">
      <c r="A2332" t="s">
        <v>610</v>
      </c>
      <c r="B2332" t="s">
        <v>11760</v>
      </c>
      <c r="C2332" t="s">
        <v>26380</v>
      </c>
      <c r="D2332" t="str">
        <f t="shared" si="36"/>
        <v>Trung tâm y tế khu vực Văn Lãng20</v>
      </c>
    </row>
    <row r="2333" spans="1:4" x14ac:dyDescent="0.25">
      <c r="A2333" t="s">
        <v>610</v>
      </c>
      <c r="B2333" t="s">
        <v>26381</v>
      </c>
      <c r="C2333" t="s">
        <v>26382</v>
      </c>
      <c r="D2333" t="str">
        <f t="shared" si="36"/>
        <v>Trung tâm y tế khu vực Bắc Sơn20</v>
      </c>
    </row>
    <row r="2334" spans="1:4" x14ac:dyDescent="0.25">
      <c r="A2334" t="s">
        <v>610</v>
      </c>
      <c r="B2334" t="s">
        <v>26383</v>
      </c>
      <c r="C2334" t="s">
        <v>26384</v>
      </c>
      <c r="D2334" t="str">
        <f t="shared" si="36"/>
        <v>Trung tâm y tế khu vực Văn Quan20</v>
      </c>
    </row>
    <row r="2335" spans="1:4" x14ac:dyDescent="0.25">
      <c r="A2335" t="s">
        <v>610</v>
      </c>
      <c r="B2335" t="s">
        <v>11762</v>
      </c>
      <c r="C2335" t="s">
        <v>26385</v>
      </c>
      <c r="D2335" t="str">
        <f t="shared" si="36"/>
        <v>Trung tâm y tế khu vực Cao Lộc20</v>
      </c>
    </row>
    <row r="2336" spans="1:4" x14ac:dyDescent="0.25">
      <c r="A2336" t="s">
        <v>610</v>
      </c>
      <c r="B2336" t="s">
        <v>26386</v>
      </c>
      <c r="C2336" t="s">
        <v>26387</v>
      </c>
      <c r="D2336" t="str">
        <f t="shared" si="36"/>
        <v>Trung tâm y tế khu vực Lộc Bình20</v>
      </c>
    </row>
    <row r="2337" spans="1:4" x14ac:dyDescent="0.25">
      <c r="A2337" t="s">
        <v>610</v>
      </c>
      <c r="B2337" t="s">
        <v>11764</v>
      </c>
      <c r="C2337" t="s">
        <v>26388</v>
      </c>
      <c r="D2337" t="str">
        <f t="shared" si="36"/>
        <v>Trung tâm y tế khu vực Chi Lăng20</v>
      </c>
    </row>
    <row r="2338" spans="1:4" x14ac:dyDescent="0.25">
      <c r="A2338" t="s">
        <v>610</v>
      </c>
      <c r="B2338" t="s">
        <v>26389</v>
      </c>
      <c r="C2338" t="s">
        <v>26390</v>
      </c>
      <c r="D2338" t="str">
        <f t="shared" si="36"/>
        <v>Trung tâm y tế khu vực Đình Lập20</v>
      </c>
    </row>
    <row r="2339" spans="1:4" x14ac:dyDescent="0.25">
      <c r="A2339" t="s">
        <v>610</v>
      </c>
      <c r="B2339" t="s">
        <v>26391</v>
      </c>
      <c r="C2339" t="s">
        <v>26392</v>
      </c>
      <c r="D2339" t="str">
        <f t="shared" si="36"/>
        <v>Trung tâm y tế khu vực Hữu Lũng20</v>
      </c>
    </row>
    <row r="2340" spans="1:4" x14ac:dyDescent="0.25">
      <c r="A2340" t="s">
        <v>610</v>
      </c>
      <c r="B2340" t="s">
        <v>26393</v>
      </c>
      <c r="C2340" t="s">
        <v>26394</v>
      </c>
      <c r="D2340" t="str">
        <f t="shared" si="36"/>
        <v>Bệnh viện Phổi Lạng Sơn20</v>
      </c>
    </row>
    <row r="2341" spans="1:4" x14ac:dyDescent="0.25">
      <c r="A2341" t="s">
        <v>610</v>
      </c>
      <c r="B2341" t="s">
        <v>11768</v>
      </c>
      <c r="C2341" t="s">
        <v>26395</v>
      </c>
      <c r="D2341" t="str">
        <f t="shared" si="36"/>
        <v>Bệnh viện Phục hồi chức năng tỉnh Lạng Sơn20</v>
      </c>
    </row>
    <row r="2342" spans="1:4" x14ac:dyDescent="0.25">
      <c r="A2342" t="s">
        <v>610</v>
      </c>
      <c r="B2342" t="s">
        <v>38558</v>
      </c>
      <c r="C2342" t="s">
        <v>38559</v>
      </c>
      <c r="D2342" t="str">
        <f t="shared" si="36"/>
        <v>Trạm Y tế Phường Lương Văn Tri -Điểm trạm Quảng Lạc20</v>
      </c>
    </row>
    <row r="2343" spans="1:4" x14ac:dyDescent="0.25">
      <c r="A2343" t="s">
        <v>610</v>
      </c>
      <c r="B2343" t="s">
        <v>38560</v>
      </c>
      <c r="C2343" t="s">
        <v>38561</v>
      </c>
      <c r="D2343" t="str">
        <f t="shared" si="36"/>
        <v>Trạm Y tế phường Đông Kinh - Điểm trạm Mai Pha20</v>
      </c>
    </row>
    <row r="2344" spans="1:4" x14ac:dyDescent="0.25">
      <c r="A2344" t="s">
        <v>610</v>
      </c>
      <c r="B2344" t="s">
        <v>38562</v>
      </c>
      <c r="C2344" t="s">
        <v>38563</v>
      </c>
      <c r="D2344" t="str">
        <f t="shared" si="36"/>
        <v>Trạm Y tế Phường Tam Thanh - Điểm trạm Hoàng Đồng20</v>
      </c>
    </row>
    <row r="2345" spans="1:4" x14ac:dyDescent="0.25">
      <c r="A2345" t="s">
        <v>610</v>
      </c>
      <c r="B2345" t="s">
        <v>26396</v>
      </c>
      <c r="C2345" t="s">
        <v>26397</v>
      </c>
      <c r="D2345" t="str">
        <f t="shared" si="36"/>
        <v>Trạm Y tế xã Thất Khê - Điểm trạm Chi Lăng20</v>
      </c>
    </row>
    <row r="2346" spans="1:4" x14ac:dyDescent="0.25">
      <c r="A2346" t="s">
        <v>610</v>
      </c>
      <c r="B2346" t="s">
        <v>26398</v>
      </c>
      <c r="C2346" t="s">
        <v>26399</v>
      </c>
      <c r="D2346" t="str">
        <f t="shared" si="36"/>
        <v>Trạm Y tế xã Tràng Định20</v>
      </c>
    </row>
    <row r="2347" spans="1:4" x14ac:dyDescent="0.25">
      <c r="A2347" t="s">
        <v>610</v>
      </c>
      <c r="B2347" t="s">
        <v>26400</v>
      </c>
      <c r="C2347" t="s">
        <v>26401</v>
      </c>
      <c r="D2347" t="str">
        <f t="shared" si="36"/>
        <v>Trạm Y tế xã Tràng Định - Điểm trạm Hùng Sơn20</v>
      </c>
    </row>
    <row r="2348" spans="1:4" x14ac:dyDescent="0.25">
      <c r="A2348" t="s">
        <v>610</v>
      </c>
      <c r="B2348" t="s">
        <v>26402</v>
      </c>
      <c r="C2348" t="s">
        <v>26403</v>
      </c>
      <c r="D2348" t="str">
        <f t="shared" si="36"/>
        <v>Trạm Y tế xã Quốc Khánh20</v>
      </c>
    </row>
    <row r="2349" spans="1:4" x14ac:dyDescent="0.25">
      <c r="A2349" t="s">
        <v>610</v>
      </c>
      <c r="B2349" t="s">
        <v>26404</v>
      </c>
      <c r="C2349" t="s">
        <v>26405</v>
      </c>
      <c r="D2349" t="str">
        <f t="shared" si="36"/>
        <v>Trạm Y tế xã Quốc Khánh - Điểm trạm Quốc Khánh20</v>
      </c>
    </row>
    <row r="2350" spans="1:4" x14ac:dyDescent="0.25">
      <c r="A2350" t="s">
        <v>610</v>
      </c>
      <c r="B2350" t="s">
        <v>11776</v>
      </c>
      <c r="C2350" t="s">
        <v>26406</v>
      </c>
      <c r="D2350" t="str">
        <f t="shared" si="36"/>
        <v>Trạm Y tế xã Quốc Khánh - Điểm trạm Đội Cấn20</v>
      </c>
    </row>
    <row r="2351" spans="1:4" x14ac:dyDescent="0.25">
      <c r="A2351" t="s">
        <v>610</v>
      </c>
      <c r="B2351" t="s">
        <v>26407</v>
      </c>
      <c r="C2351" t="s">
        <v>26408</v>
      </c>
      <c r="D2351" t="str">
        <f t="shared" si="36"/>
        <v>Trạm Y tế xã Kháng Chiến - Điểm trạm Kháng Chiến20</v>
      </c>
    </row>
    <row r="2352" spans="1:4" x14ac:dyDescent="0.25">
      <c r="A2352" t="s">
        <v>610</v>
      </c>
      <c r="B2352" t="s">
        <v>26409</v>
      </c>
      <c r="C2352" t="s">
        <v>26410</v>
      </c>
      <c r="D2352" t="str">
        <f t="shared" si="36"/>
        <v>Trạm Y tế xã Tràng Định - Điểm trạm Hùng Việt20</v>
      </c>
    </row>
    <row r="2353" spans="1:4" x14ac:dyDescent="0.25">
      <c r="A2353" t="s">
        <v>610</v>
      </c>
      <c r="B2353" t="s">
        <v>11777</v>
      </c>
      <c r="C2353" t="s">
        <v>26411</v>
      </c>
      <c r="D2353" t="str">
        <f t="shared" si="36"/>
        <v>Trạm Y tế xã Quốc Việt20</v>
      </c>
    </row>
    <row r="2354" spans="1:4" x14ac:dyDescent="0.25">
      <c r="A2354" t="s">
        <v>610</v>
      </c>
      <c r="B2354" t="s">
        <v>26412</v>
      </c>
      <c r="C2354" t="s">
        <v>26413</v>
      </c>
      <c r="D2354" t="str">
        <f t="shared" si="36"/>
        <v>Trạm Y tế xã Kháng Chiến - Điểm trạm Tân Minh20</v>
      </c>
    </row>
    <row r="2355" spans="1:4" x14ac:dyDescent="0.25">
      <c r="A2355" t="s">
        <v>610</v>
      </c>
      <c r="B2355" t="s">
        <v>26414</v>
      </c>
      <c r="C2355" t="s">
        <v>26415</v>
      </c>
      <c r="D2355" t="str">
        <f t="shared" si="36"/>
        <v>Trạm Y tế xã Kháng Chiến20</v>
      </c>
    </row>
    <row r="2356" spans="1:4" x14ac:dyDescent="0.25">
      <c r="A2356" t="s">
        <v>610</v>
      </c>
      <c r="B2356" t="s">
        <v>11779</v>
      </c>
      <c r="C2356" t="s">
        <v>26416</v>
      </c>
      <c r="D2356" t="str">
        <f t="shared" si="36"/>
        <v>Trạm Y tế Xã Thất Khê - Điểm trạm Chí Minh20</v>
      </c>
    </row>
    <row r="2357" spans="1:4" x14ac:dyDescent="0.25">
      <c r="A2357" t="s">
        <v>610</v>
      </c>
      <c r="B2357" t="s">
        <v>26417</v>
      </c>
      <c r="C2357" t="s">
        <v>26418</v>
      </c>
      <c r="D2357" t="str">
        <f t="shared" si="36"/>
        <v>Trạm Y tế xã Tân Tiến - Điểm trạm Kim Đồng20</v>
      </c>
    </row>
    <row r="2358" spans="1:4" x14ac:dyDescent="0.25">
      <c r="A2358" t="s">
        <v>610</v>
      </c>
      <c r="B2358" t="s">
        <v>26419</v>
      </c>
      <c r="C2358" t="s">
        <v>21266</v>
      </c>
      <c r="D2358" t="str">
        <f t="shared" si="36"/>
        <v>Trạm Y tế xã Tân Tiến20</v>
      </c>
    </row>
    <row r="2359" spans="1:4" x14ac:dyDescent="0.25">
      <c r="A2359" t="s">
        <v>610</v>
      </c>
      <c r="B2359" t="s">
        <v>11780</v>
      </c>
      <c r="C2359" t="s">
        <v>21276</v>
      </c>
      <c r="D2359" t="str">
        <f t="shared" si="36"/>
        <v>Trạm Y tế xã Đoàn Kết20</v>
      </c>
    </row>
    <row r="2360" spans="1:4" x14ac:dyDescent="0.25">
      <c r="A2360" t="s">
        <v>610</v>
      </c>
      <c r="B2360" t="s">
        <v>26420</v>
      </c>
      <c r="C2360" t="s">
        <v>26421</v>
      </c>
      <c r="D2360" t="str">
        <f t="shared" si="36"/>
        <v>Trạm Y tế xã Tân Tiến - Điểm trạm Tân Yên20</v>
      </c>
    </row>
    <row r="2361" spans="1:4" x14ac:dyDescent="0.25">
      <c r="A2361" t="s">
        <v>610</v>
      </c>
      <c r="B2361" t="s">
        <v>11782</v>
      </c>
      <c r="C2361" t="s">
        <v>26422</v>
      </c>
      <c r="D2361" t="str">
        <f t="shared" si="36"/>
        <v>Trạm Y tế xã Đoàn Kết - Điểm trạm Cao Minh20</v>
      </c>
    </row>
    <row r="2362" spans="1:4" x14ac:dyDescent="0.25">
      <c r="A2362" t="s">
        <v>610</v>
      </c>
      <c r="B2362" t="s">
        <v>26423</v>
      </c>
      <c r="C2362" t="s">
        <v>26424</v>
      </c>
      <c r="D2362" t="str">
        <f t="shared" si="36"/>
        <v>Trạm Y tế xã Đoàn Kết - Điểm trạm Khánh Long20</v>
      </c>
    </row>
    <row r="2363" spans="1:4" x14ac:dyDescent="0.25">
      <c r="A2363" t="s">
        <v>610</v>
      </c>
      <c r="B2363" t="s">
        <v>11784</v>
      </c>
      <c r="C2363" t="s">
        <v>26425</v>
      </c>
      <c r="D2363" t="str">
        <f t="shared" si="36"/>
        <v>Trạm Y tế xã Quốc Việt - Điểm trạm Đào Viên20</v>
      </c>
    </row>
    <row r="2364" spans="1:4" x14ac:dyDescent="0.25">
      <c r="A2364" t="s">
        <v>610</v>
      </c>
      <c r="B2364" t="s">
        <v>26426</v>
      </c>
      <c r="C2364" t="s">
        <v>26427</v>
      </c>
      <c r="D2364" t="str">
        <f t="shared" si="36"/>
        <v>Trạm Y tế xã Hồng Phong - Điểm trạm Minh Khai20</v>
      </c>
    </row>
    <row r="2365" spans="1:4" x14ac:dyDescent="0.25">
      <c r="A2365" t="s">
        <v>610</v>
      </c>
      <c r="B2365" t="s">
        <v>11785</v>
      </c>
      <c r="C2365" t="s">
        <v>26428</v>
      </c>
      <c r="D2365" t="str">
        <f t="shared" si="36"/>
        <v>Trạm Y tế xã Thiện Thuật - Điểm trạm Quang Trung20</v>
      </c>
    </row>
    <row r="2366" spans="1:4" x14ac:dyDescent="0.25">
      <c r="A2366" t="s">
        <v>610</v>
      </c>
      <c r="B2366" t="s">
        <v>26429</v>
      </c>
      <c r="C2366" t="s">
        <v>26430</v>
      </c>
      <c r="D2366" t="str">
        <f t="shared" si="36"/>
        <v>Trạm Y tế xã Thiện Hòa - Điểm trạm Yên Lỗ20</v>
      </c>
    </row>
    <row r="2367" spans="1:4" x14ac:dyDescent="0.25">
      <c r="A2367" t="s">
        <v>610</v>
      </c>
      <c r="B2367" t="s">
        <v>26431</v>
      </c>
      <c r="C2367" t="s">
        <v>26432</v>
      </c>
      <c r="D2367" t="str">
        <f t="shared" si="36"/>
        <v>Trạm Y tế xã Thiện Thuật20</v>
      </c>
    </row>
    <row r="2368" spans="1:4" x14ac:dyDescent="0.25">
      <c r="A2368" t="s">
        <v>610</v>
      </c>
      <c r="B2368" t="s">
        <v>26433</v>
      </c>
      <c r="C2368" t="s">
        <v>26434</v>
      </c>
      <c r="D2368" t="str">
        <f t="shared" si="36"/>
        <v>Trạm Y tế xã Hoa Thám20</v>
      </c>
    </row>
    <row r="2369" spans="1:4" x14ac:dyDescent="0.25">
      <c r="A2369" t="s">
        <v>610</v>
      </c>
      <c r="B2369" t="s">
        <v>26435</v>
      </c>
      <c r="C2369" t="s">
        <v>26436</v>
      </c>
      <c r="D2369" t="str">
        <f t="shared" si="36"/>
        <v>Trạm Y tế xã Quý Hòa20</v>
      </c>
    </row>
    <row r="2370" spans="1:4" x14ac:dyDescent="0.25">
      <c r="A2370" t="s">
        <v>610</v>
      </c>
      <c r="B2370" t="s">
        <v>26437</v>
      </c>
      <c r="C2370" t="s">
        <v>26438</v>
      </c>
      <c r="D2370" t="str">
        <f t="shared" ref="D2370:D2433" si="37">CONCATENATE(C2370,A2370)</f>
        <v>Trạm Y tế xã Thiện Hòa20</v>
      </c>
    </row>
    <row r="2371" spans="1:4" x14ac:dyDescent="0.25">
      <c r="A2371" t="s">
        <v>610</v>
      </c>
      <c r="B2371" t="s">
        <v>11787</v>
      </c>
      <c r="C2371" t="s">
        <v>26439</v>
      </c>
      <c r="D2371" t="str">
        <f t="shared" si="37"/>
        <v>Trạm Y tế xã Thiện Long20</v>
      </c>
    </row>
    <row r="2372" spans="1:4" x14ac:dyDescent="0.25">
      <c r="A2372" t="s">
        <v>610</v>
      </c>
      <c r="B2372" t="s">
        <v>26440</v>
      </c>
      <c r="C2372" t="s">
        <v>26441</v>
      </c>
      <c r="D2372" t="str">
        <f t="shared" si="37"/>
        <v>Trạm Y tế xã Thiện Long - Điểm Trạm Thiện Long20</v>
      </c>
    </row>
    <row r="2373" spans="1:4" x14ac:dyDescent="0.25">
      <c r="A2373" t="s">
        <v>610</v>
      </c>
      <c r="B2373" t="s">
        <v>26442</v>
      </c>
      <c r="C2373" t="s">
        <v>26443</v>
      </c>
      <c r="D2373" t="str">
        <f t="shared" si="37"/>
        <v>Trạm y tế Tân Văn20</v>
      </c>
    </row>
    <row r="2374" spans="1:4" x14ac:dyDescent="0.25">
      <c r="A2374" t="s">
        <v>610</v>
      </c>
      <c r="B2374" t="s">
        <v>11789</v>
      </c>
      <c r="C2374" t="s">
        <v>26444</v>
      </c>
      <c r="D2374" t="str">
        <f t="shared" si="37"/>
        <v>Trạm Y tế xã Bình Gia20</v>
      </c>
    </row>
    <row r="2375" spans="1:4" x14ac:dyDescent="0.25">
      <c r="A2375" t="s">
        <v>610</v>
      </c>
      <c r="B2375" t="s">
        <v>26445</v>
      </c>
      <c r="C2375" t="s">
        <v>26446</v>
      </c>
      <c r="D2375" t="str">
        <f t="shared" si="37"/>
        <v>Trạm Y tế xã Hồng phong20</v>
      </c>
    </row>
    <row r="2376" spans="1:4" x14ac:dyDescent="0.25">
      <c r="A2376" t="s">
        <v>610</v>
      </c>
      <c r="B2376" t="s">
        <v>11790</v>
      </c>
      <c r="C2376" t="s">
        <v>26447</v>
      </c>
      <c r="D2376" t="str">
        <f t="shared" si="37"/>
        <v>Trạm Y tế xã Bình Gia - Điểm trạm Mông Ân20</v>
      </c>
    </row>
    <row r="2377" spans="1:4" x14ac:dyDescent="0.25">
      <c r="A2377" t="s">
        <v>610</v>
      </c>
      <c r="B2377" t="s">
        <v>26448</v>
      </c>
      <c r="C2377" t="s">
        <v>26449</v>
      </c>
      <c r="D2377" t="str">
        <f t="shared" si="37"/>
        <v>Trạm Y tế xã Tân Văn - Điểm trạm Tân Văn20</v>
      </c>
    </row>
    <row r="2378" spans="1:4" x14ac:dyDescent="0.25">
      <c r="A2378" t="s">
        <v>610</v>
      </c>
      <c r="B2378" t="s">
        <v>26450</v>
      </c>
      <c r="C2378" t="s">
        <v>26451</v>
      </c>
      <c r="D2378" t="str">
        <f t="shared" si="37"/>
        <v>Trạm Y tế xã Quý Hòa - Điểm trạm Vĩnh Yên20</v>
      </c>
    </row>
    <row r="2379" spans="1:4" x14ac:dyDescent="0.25">
      <c r="A2379" t="s">
        <v>610</v>
      </c>
      <c r="B2379" t="s">
        <v>11791</v>
      </c>
      <c r="C2379" t="s">
        <v>26452</v>
      </c>
      <c r="D2379" t="str">
        <f t="shared" si="37"/>
        <v>Trạm Y tế xã Tân Văn - Điểm trạm Bình La20</v>
      </c>
    </row>
    <row r="2380" spans="1:4" x14ac:dyDescent="0.25">
      <c r="A2380" t="s">
        <v>610</v>
      </c>
      <c r="B2380" t="s">
        <v>26453</v>
      </c>
      <c r="C2380" t="s">
        <v>26454</v>
      </c>
      <c r="D2380" t="str">
        <f t="shared" si="37"/>
        <v>Trạm Y tế xã Hoa Thám - Điểm trạm Hưng Đạo20</v>
      </c>
    </row>
    <row r="2381" spans="1:4" x14ac:dyDescent="0.25">
      <c r="A2381" t="s">
        <v>610</v>
      </c>
      <c r="B2381" t="s">
        <v>26455</v>
      </c>
      <c r="C2381" t="s">
        <v>26456</v>
      </c>
      <c r="D2381" t="str">
        <f t="shared" si="37"/>
        <v>Trạm Y tế xã Thiện Long - Điểm trạm Tân Hòa20</v>
      </c>
    </row>
    <row r="2382" spans="1:4" x14ac:dyDescent="0.25">
      <c r="A2382" t="s">
        <v>610</v>
      </c>
      <c r="B2382" t="s">
        <v>26457</v>
      </c>
      <c r="C2382" t="s">
        <v>26458</v>
      </c>
      <c r="D2382" t="str">
        <f t="shared" si="37"/>
        <v>Trạm Y tế xã Hoàng Văn Thụ - Điểm trạm Nhạc Kỳ20</v>
      </c>
    </row>
    <row r="2383" spans="1:4" x14ac:dyDescent="0.25">
      <c r="A2383" t="s">
        <v>610</v>
      </c>
      <c r="B2383" t="s">
        <v>26459</v>
      </c>
      <c r="C2383" t="s">
        <v>26460</v>
      </c>
      <c r="D2383" t="str">
        <f t="shared" si="37"/>
        <v>Trạm Y tế xã Hoàng Văn Thụ - Điểm trạm Hồng Thái20</v>
      </c>
    </row>
    <row r="2384" spans="1:4" x14ac:dyDescent="0.25">
      <c r="A2384" t="s">
        <v>610</v>
      </c>
      <c r="B2384" t="s">
        <v>11792</v>
      </c>
      <c r="C2384" t="s">
        <v>26461</v>
      </c>
      <c r="D2384" t="str">
        <f t="shared" si="37"/>
        <v>Trạm Y tế xã Hoàng Văn Thụ - Điểm trạm Hoàng Văn Thụ20</v>
      </c>
    </row>
    <row r="2385" spans="1:4" x14ac:dyDescent="0.25">
      <c r="A2385" t="s">
        <v>610</v>
      </c>
      <c r="B2385" t="s">
        <v>26462</v>
      </c>
      <c r="C2385" t="s">
        <v>26463</v>
      </c>
      <c r="D2385" t="str">
        <f t="shared" si="37"/>
        <v>Trạm Y tế xã Hoàng Văn Thụ20</v>
      </c>
    </row>
    <row r="2386" spans="1:4" x14ac:dyDescent="0.25">
      <c r="A2386" t="s">
        <v>610</v>
      </c>
      <c r="B2386" t="s">
        <v>11793</v>
      </c>
      <c r="C2386" t="s">
        <v>26464</v>
      </c>
      <c r="D2386" t="str">
        <f t="shared" si="37"/>
        <v>Trạm Y tế xã Na Sầm20</v>
      </c>
    </row>
    <row r="2387" spans="1:4" x14ac:dyDescent="0.25">
      <c r="A2387" t="s">
        <v>610</v>
      </c>
      <c r="B2387" t="s">
        <v>26465</v>
      </c>
      <c r="C2387" t="s">
        <v>38564</v>
      </c>
      <c r="D2387" t="str">
        <f t="shared" si="37"/>
        <v>Trạm Y tế xã Thụy Hùng20</v>
      </c>
    </row>
    <row r="2388" spans="1:4" x14ac:dyDescent="0.25">
      <c r="A2388" t="s">
        <v>610</v>
      </c>
      <c r="B2388" t="s">
        <v>11795</v>
      </c>
      <c r="C2388" t="s">
        <v>26466</v>
      </c>
      <c r="D2388" t="str">
        <f t="shared" si="37"/>
        <v>Trạm Y tế xã Thụy Hùng - Điểm trạm Trùng Khánh20</v>
      </c>
    </row>
    <row r="2389" spans="1:4" x14ac:dyDescent="0.25">
      <c r="A2389" t="s">
        <v>610</v>
      </c>
      <c r="B2389" t="s">
        <v>26467</v>
      </c>
      <c r="C2389" t="s">
        <v>26468</v>
      </c>
      <c r="D2389" t="str">
        <f t="shared" si="37"/>
        <v>Trạm y tế xã Văn Lãng - Điểm trạm Bắc La20</v>
      </c>
    </row>
    <row r="2390" spans="1:4" x14ac:dyDescent="0.25">
      <c r="A2390" t="s">
        <v>610</v>
      </c>
      <c r="B2390" t="s">
        <v>26469</v>
      </c>
      <c r="C2390" t="s">
        <v>26470</v>
      </c>
      <c r="D2390" t="str">
        <f t="shared" si="37"/>
        <v>Trạm Y tế xã  Văn Lãng - Điểm trạm Thành Hòa20</v>
      </c>
    </row>
    <row r="2391" spans="1:4" x14ac:dyDescent="0.25">
      <c r="A2391" t="s">
        <v>610</v>
      </c>
      <c r="B2391" t="s">
        <v>11798</v>
      </c>
      <c r="C2391" t="s">
        <v>26471</v>
      </c>
      <c r="D2391" t="str">
        <f t="shared" si="37"/>
        <v>Trạm Y tế xã Hội Hoan20</v>
      </c>
    </row>
    <row r="2392" spans="1:4" x14ac:dyDescent="0.25">
      <c r="A2392" t="s">
        <v>610</v>
      </c>
      <c r="B2392" t="s">
        <v>11799</v>
      </c>
      <c r="C2392" t="s">
        <v>19716</v>
      </c>
      <c r="D2392" t="str">
        <f t="shared" si="37"/>
        <v>Trạm y tế xã Bắc Sơn20</v>
      </c>
    </row>
    <row r="2393" spans="1:4" x14ac:dyDescent="0.25">
      <c r="A2393" t="s">
        <v>610</v>
      </c>
      <c r="B2393" t="s">
        <v>11800</v>
      </c>
      <c r="C2393" t="s">
        <v>26472</v>
      </c>
      <c r="D2393" t="str">
        <f t="shared" si="37"/>
        <v>Trạm Y tế xã Hưng Vũ - Điểm trạm Hưng Vũ20</v>
      </c>
    </row>
    <row r="2394" spans="1:4" x14ac:dyDescent="0.25">
      <c r="A2394" t="s">
        <v>610</v>
      </c>
      <c r="B2394" t="s">
        <v>26473</v>
      </c>
      <c r="C2394" t="s">
        <v>26474</v>
      </c>
      <c r="D2394" t="str">
        <f t="shared" si="37"/>
        <v>Trạm Y tế xã Hưng Vũ20</v>
      </c>
    </row>
    <row r="2395" spans="1:4" x14ac:dyDescent="0.25">
      <c r="A2395" t="s">
        <v>610</v>
      </c>
      <c r="B2395" t="s">
        <v>26475</v>
      </c>
      <c r="C2395" t="s">
        <v>26476</v>
      </c>
      <c r="D2395" t="str">
        <f t="shared" si="37"/>
        <v>Trạm Y tế xã Vũ Lăng20</v>
      </c>
    </row>
    <row r="2396" spans="1:4" x14ac:dyDescent="0.25">
      <c r="A2396" t="s">
        <v>610</v>
      </c>
      <c r="B2396" t="s">
        <v>11802</v>
      </c>
      <c r="C2396" t="s">
        <v>26477</v>
      </c>
      <c r="D2396" t="str">
        <f t="shared" si="37"/>
        <v>Trạm Y tế xã Vũ Lăng - Điểm trạm Chiêu Vũ20</v>
      </c>
    </row>
    <row r="2397" spans="1:4" x14ac:dyDescent="0.25">
      <c r="A2397" t="s">
        <v>610</v>
      </c>
      <c r="B2397" t="s">
        <v>26478</v>
      </c>
      <c r="C2397" t="s">
        <v>26479</v>
      </c>
      <c r="D2397" t="str">
        <f t="shared" si="37"/>
        <v>Trạm Y tế xã Nhất Hòa20</v>
      </c>
    </row>
    <row r="2398" spans="1:4" x14ac:dyDescent="0.25">
      <c r="A2398" t="s">
        <v>610</v>
      </c>
      <c r="B2398" t="s">
        <v>26480</v>
      </c>
      <c r="C2398" t="s">
        <v>26481</v>
      </c>
      <c r="D2398" t="str">
        <f t="shared" si="37"/>
        <v>Trạm Y tế xã Nhất Hòa - Điểm trạm Nhất Tiến20</v>
      </c>
    </row>
    <row r="2399" spans="1:4" x14ac:dyDescent="0.25">
      <c r="A2399" t="s">
        <v>610</v>
      </c>
      <c r="B2399" t="s">
        <v>26482</v>
      </c>
      <c r="C2399" t="s">
        <v>26483</v>
      </c>
      <c r="D2399" t="str">
        <f t="shared" si="37"/>
        <v>Trạm Y tế xã Tân Tri20</v>
      </c>
    </row>
    <row r="2400" spans="1:4" x14ac:dyDescent="0.25">
      <c r="A2400" t="s">
        <v>610</v>
      </c>
      <c r="B2400" t="s">
        <v>11805</v>
      </c>
      <c r="C2400" t="s">
        <v>26484</v>
      </c>
      <c r="D2400" t="str">
        <f t="shared" si="37"/>
        <v>Trạm Y tế xã Vũ Lễ - Điểm trạm Chiến Thắng20</v>
      </c>
    </row>
    <row r="2401" spans="1:4" x14ac:dyDescent="0.25">
      <c r="A2401" t="s">
        <v>610</v>
      </c>
      <c r="B2401" t="s">
        <v>26485</v>
      </c>
      <c r="C2401" t="s">
        <v>26486</v>
      </c>
      <c r="D2401" t="str">
        <f t="shared" si="37"/>
        <v>Trạm Y tế xã Vũ Lễ - Điểm trạm Vũ Sơn20</v>
      </c>
    </row>
    <row r="2402" spans="1:4" x14ac:dyDescent="0.25">
      <c r="A2402" t="s">
        <v>610</v>
      </c>
      <c r="B2402" t="s">
        <v>26487</v>
      </c>
      <c r="C2402" t="s">
        <v>26488</v>
      </c>
      <c r="D2402" t="str">
        <f t="shared" si="37"/>
        <v>Trạm Y tế xã Tân Tri - Điểm trạm Đồng Ý20</v>
      </c>
    </row>
    <row r="2403" spans="1:4" x14ac:dyDescent="0.25">
      <c r="A2403" t="s">
        <v>610</v>
      </c>
      <c r="B2403" t="s">
        <v>11807</v>
      </c>
      <c r="C2403" t="s">
        <v>26489</v>
      </c>
      <c r="D2403" t="str">
        <f t="shared" si="37"/>
        <v>Trạm Y tế xã Tân Tri - Điểm trạm Vạn Thủy20</v>
      </c>
    </row>
    <row r="2404" spans="1:4" x14ac:dyDescent="0.25">
      <c r="A2404" t="s">
        <v>610</v>
      </c>
      <c r="B2404" t="s">
        <v>26490</v>
      </c>
      <c r="C2404" t="s">
        <v>26491</v>
      </c>
      <c r="D2404" t="str">
        <f t="shared" si="37"/>
        <v>Trạm Y tế xã Vũ Lăng - Điểm trạm Tân Lập20</v>
      </c>
    </row>
    <row r="2405" spans="1:4" x14ac:dyDescent="0.25">
      <c r="A2405" t="s">
        <v>610</v>
      </c>
      <c r="B2405" t="s">
        <v>26492</v>
      </c>
      <c r="C2405" t="s">
        <v>26493</v>
      </c>
      <c r="D2405" t="str">
        <f t="shared" si="37"/>
        <v>Trạm Y tế xã Yên Phúc - Điểm trạm Bình Phúc20</v>
      </c>
    </row>
    <row r="2406" spans="1:4" x14ac:dyDescent="0.25">
      <c r="A2406" t="s">
        <v>610</v>
      </c>
      <c r="B2406" t="s">
        <v>11811</v>
      </c>
      <c r="C2406" t="s">
        <v>26494</v>
      </c>
      <c r="D2406" t="str">
        <f t="shared" si="37"/>
        <v>Trạm Y tế xã Tri Lễ - Điểm trạm Hữu Lễ20</v>
      </c>
    </row>
    <row r="2407" spans="1:4" x14ac:dyDescent="0.25">
      <c r="A2407" t="s">
        <v>610</v>
      </c>
      <c r="B2407" t="s">
        <v>26495</v>
      </c>
      <c r="C2407" t="s">
        <v>26496</v>
      </c>
      <c r="D2407" t="str">
        <f t="shared" si="37"/>
        <v>Trạm Y tế xã Văn Quan - Điểm trạm Hòa Bình20</v>
      </c>
    </row>
    <row r="2408" spans="1:4" x14ac:dyDescent="0.25">
      <c r="A2408" t="s">
        <v>610</v>
      </c>
      <c r="B2408" t="s">
        <v>26497</v>
      </c>
      <c r="C2408" t="s">
        <v>26498</v>
      </c>
      <c r="D2408" t="str">
        <f t="shared" si="37"/>
        <v>Trạm Y tế xã Khánh Khê20</v>
      </c>
    </row>
    <row r="2409" spans="1:4" x14ac:dyDescent="0.25">
      <c r="A2409" t="s">
        <v>610</v>
      </c>
      <c r="B2409" t="s">
        <v>11813</v>
      </c>
      <c r="C2409" t="s">
        <v>26499</v>
      </c>
      <c r="D2409" t="str">
        <f t="shared" si="37"/>
        <v>Trạm Y tế xã Tri Lễ - ĐIểm trạm Lương Năng20</v>
      </c>
    </row>
    <row r="2410" spans="1:4" x14ac:dyDescent="0.25">
      <c r="A2410" t="s">
        <v>610</v>
      </c>
      <c r="B2410" t="s">
        <v>11815</v>
      </c>
      <c r="C2410" t="s">
        <v>26500</v>
      </c>
      <c r="D2410" t="str">
        <f t="shared" si="37"/>
        <v>Trạm Y tế xã Tân Đoàn20</v>
      </c>
    </row>
    <row r="2411" spans="1:4" x14ac:dyDescent="0.25">
      <c r="A2411" t="s">
        <v>610</v>
      </c>
      <c r="B2411" t="s">
        <v>26501</v>
      </c>
      <c r="C2411" t="s">
        <v>26502</v>
      </c>
      <c r="D2411" t="str">
        <f t="shared" si="37"/>
        <v>Trạm Y tế xã Văn Quan - Điểm trạm Tú Xuyên20</v>
      </c>
    </row>
    <row r="2412" spans="1:4" x14ac:dyDescent="0.25">
      <c r="A2412" t="s">
        <v>610</v>
      </c>
      <c r="B2412" t="s">
        <v>11817</v>
      </c>
      <c r="C2412" t="s">
        <v>26503</v>
      </c>
      <c r="D2412" t="str">
        <f t="shared" si="37"/>
        <v>Trạm Y tế xã Tân Đoàn - Điểm trạm Tràng Phái20</v>
      </c>
    </row>
    <row r="2413" spans="1:4" x14ac:dyDescent="0.25">
      <c r="A2413" t="s">
        <v>610</v>
      </c>
      <c r="B2413" t="s">
        <v>26504</v>
      </c>
      <c r="C2413" t="s">
        <v>26505</v>
      </c>
      <c r="D2413" t="str">
        <f t="shared" si="37"/>
        <v>Trạm Y tế xã Điềm He - Điểm trạm Trấn Ninh20</v>
      </c>
    </row>
    <row r="2414" spans="1:4" x14ac:dyDescent="0.25">
      <c r="A2414" t="s">
        <v>610</v>
      </c>
      <c r="B2414" t="s">
        <v>11818</v>
      </c>
      <c r="C2414" t="s">
        <v>26506</v>
      </c>
      <c r="D2414" t="str">
        <f t="shared" si="37"/>
        <v>Trạm Y tế xã Tri Lễ20</v>
      </c>
    </row>
    <row r="2415" spans="1:4" x14ac:dyDescent="0.25">
      <c r="A2415" t="s">
        <v>610</v>
      </c>
      <c r="B2415" t="s">
        <v>11822</v>
      </c>
      <c r="C2415" t="s">
        <v>26507</v>
      </c>
      <c r="D2415" t="str">
        <f t="shared" si="37"/>
        <v>Trạm Y tế xã Yên Phúc20</v>
      </c>
    </row>
    <row r="2416" spans="1:4" x14ac:dyDescent="0.25">
      <c r="A2416" t="s">
        <v>610</v>
      </c>
      <c r="B2416" t="s">
        <v>11823</v>
      </c>
      <c r="C2416" t="s">
        <v>26508</v>
      </c>
      <c r="D2416" t="str">
        <f t="shared" si="37"/>
        <v>Trạm Y tế xã  Tân Đoàn - Điểm trạm Tân Thành20</v>
      </c>
    </row>
    <row r="2417" spans="1:4" x14ac:dyDescent="0.25">
      <c r="A2417" t="s">
        <v>610</v>
      </c>
      <c r="B2417" t="s">
        <v>26509</v>
      </c>
      <c r="C2417" t="s">
        <v>26510</v>
      </c>
      <c r="D2417" t="str">
        <f t="shared" si="37"/>
        <v>Trạm Y tế xã Khánh Khê - Điểm trạm Xuân Long20</v>
      </c>
    </row>
    <row r="2418" spans="1:4" x14ac:dyDescent="0.25">
      <c r="A2418" t="s">
        <v>610</v>
      </c>
      <c r="B2418" t="s">
        <v>26511</v>
      </c>
      <c r="C2418" t="s">
        <v>26512</v>
      </c>
      <c r="D2418" t="str">
        <f t="shared" si="37"/>
        <v>Trạm Y tế xã Đồng Đăng - Điểm trạm Phú Xá20</v>
      </c>
    </row>
    <row r="2419" spans="1:4" x14ac:dyDescent="0.25">
      <c r="A2419" t="s">
        <v>610</v>
      </c>
      <c r="B2419" t="s">
        <v>26513</v>
      </c>
      <c r="C2419" t="s">
        <v>26514</v>
      </c>
      <c r="D2419" t="str">
        <f t="shared" si="37"/>
        <v>Tram Y tế xã Đồng Đăng - Điểm trạm Hồng Phong20</v>
      </c>
    </row>
    <row r="2420" spans="1:4" x14ac:dyDescent="0.25">
      <c r="A2420" t="s">
        <v>610</v>
      </c>
      <c r="B2420" t="s">
        <v>11826</v>
      </c>
      <c r="C2420" t="s">
        <v>26515</v>
      </c>
      <c r="D2420" t="str">
        <f t="shared" si="37"/>
        <v>Trạm Y tế xã Đồng Đăng - Điểm trạm Bảo Lâm20</v>
      </c>
    </row>
    <row r="2421" spans="1:4" x14ac:dyDescent="0.25">
      <c r="A2421" t="s">
        <v>610</v>
      </c>
      <c r="B2421" t="s">
        <v>26516</v>
      </c>
      <c r="C2421" t="s">
        <v>26517</v>
      </c>
      <c r="D2421" t="str">
        <f t="shared" si="37"/>
        <v>Trạm Y tế xã Cao Lộc - Điểm trạm Thạch Đạn20</v>
      </c>
    </row>
    <row r="2422" spans="1:4" x14ac:dyDescent="0.25">
      <c r="A2422" t="s">
        <v>610</v>
      </c>
      <c r="B2422" t="s">
        <v>26518</v>
      </c>
      <c r="C2422" t="s">
        <v>26519</v>
      </c>
      <c r="D2422" t="str">
        <f t="shared" si="37"/>
        <v>Trạm Y tế xã Cao Lộc20</v>
      </c>
    </row>
    <row r="2423" spans="1:4" x14ac:dyDescent="0.25">
      <c r="A2423" t="s">
        <v>610</v>
      </c>
      <c r="B2423" t="s">
        <v>11828</v>
      </c>
      <c r="C2423" t="s">
        <v>26520</v>
      </c>
      <c r="D2423" t="str">
        <f t="shared" si="37"/>
        <v>Trạm Y tế xã Đồng Đăng - Điểm trạm Thụy Hùng20</v>
      </c>
    </row>
    <row r="2424" spans="1:4" x14ac:dyDescent="0.25">
      <c r="A2424" t="s">
        <v>610</v>
      </c>
      <c r="B2424" t="s">
        <v>26521</v>
      </c>
      <c r="C2424" t="s">
        <v>26522</v>
      </c>
      <c r="D2424" t="str">
        <f t="shared" si="37"/>
        <v>Trạm Y tế xã Ba Sơn20</v>
      </c>
    </row>
    <row r="2425" spans="1:4" x14ac:dyDescent="0.25">
      <c r="A2425" t="s">
        <v>610</v>
      </c>
      <c r="B2425" t="s">
        <v>26523</v>
      </c>
      <c r="C2425" t="s">
        <v>26524</v>
      </c>
      <c r="D2425" t="str">
        <f t="shared" si="37"/>
        <v>Trạm Y tế xã Ba Sơn - Điểm trạm Xuất Lễ20</v>
      </c>
    </row>
    <row r="2426" spans="1:4" x14ac:dyDescent="0.25">
      <c r="A2426" t="s">
        <v>610</v>
      </c>
      <c r="B2426" t="s">
        <v>11830</v>
      </c>
      <c r="C2426" t="s">
        <v>26525</v>
      </c>
      <c r="D2426" t="str">
        <f t="shared" si="37"/>
        <v>Trạm Y tế xã Công Sơn - Điểm trạm Công Sơn20</v>
      </c>
    </row>
    <row r="2427" spans="1:4" x14ac:dyDescent="0.25">
      <c r="A2427" t="s">
        <v>610</v>
      </c>
      <c r="B2427" t="s">
        <v>26526</v>
      </c>
      <c r="C2427" t="s">
        <v>39367</v>
      </c>
      <c r="D2427" t="str">
        <f t="shared" si="37"/>
        <v>Trạm Y tế Ba Sơn - Điểm trạm Mẫu Sơn20</v>
      </c>
    </row>
    <row r="2428" spans="1:4" x14ac:dyDescent="0.25">
      <c r="A2428" t="s">
        <v>610</v>
      </c>
      <c r="B2428" t="s">
        <v>26527</v>
      </c>
      <c r="C2428" t="s">
        <v>26528</v>
      </c>
      <c r="D2428" t="str">
        <f t="shared" si="37"/>
        <v>Trạm Y tế xã Công Sơn20</v>
      </c>
    </row>
    <row r="2429" spans="1:4" x14ac:dyDescent="0.25">
      <c r="A2429" t="s">
        <v>610</v>
      </c>
      <c r="B2429" t="s">
        <v>11831</v>
      </c>
      <c r="C2429" t="s">
        <v>26529</v>
      </c>
      <c r="D2429" t="str">
        <f t="shared" si="37"/>
        <v>Trạm Y tế xã Công Sơn - Điểm trạm Hải Yến20</v>
      </c>
    </row>
    <row r="2430" spans="1:4" x14ac:dyDescent="0.25">
      <c r="A2430" t="s">
        <v>610</v>
      </c>
      <c r="B2430" t="s">
        <v>26530</v>
      </c>
      <c r="C2430" t="s">
        <v>26531</v>
      </c>
      <c r="D2430" t="str">
        <f t="shared" si="37"/>
        <v>Trạm Y tế phường Kỳ Lừa - Điểm trạm Hợp Thành20</v>
      </c>
    </row>
    <row r="2431" spans="1:4" x14ac:dyDescent="0.25">
      <c r="A2431" t="s">
        <v>610</v>
      </c>
      <c r="B2431" t="s">
        <v>26532</v>
      </c>
      <c r="C2431" t="s">
        <v>26533</v>
      </c>
      <c r="D2431" t="str">
        <f t="shared" si="37"/>
        <v>Trạm Y tế Phường Kỳ Lừa - Điểm trạm Gia Cát20</v>
      </c>
    </row>
    <row r="2432" spans="1:4" x14ac:dyDescent="0.25">
      <c r="A2432" t="s">
        <v>610</v>
      </c>
      <c r="B2432" t="s">
        <v>11832</v>
      </c>
      <c r="C2432" t="s">
        <v>26534</v>
      </c>
      <c r="D2432" t="str">
        <f t="shared" si="37"/>
        <v>Trạm Y tế phường Kỳ Lừa - Điểm trạm Tân Liên20</v>
      </c>
    </row>
    <row r="2433" spans="1:4" x14ac:dyDescent="0.25">
      <c r="A2433" t="s">
        <v>610</v>
      </c>
      <c r="B2433" t="s">
        <v>26535</v>
      </c>
      <c r="C2433" t="s">
        <v>26536</v>
      </c>
      <c r="D2433" t="str">
        <f t="shared" si="37"/>
        <v>Trạm y tế Phường Đông Kinh - Điểm trạm Yên Trạch20</v>
      </c>
    </row>
    <row r="2434" spans="1:4" x14ac:dyDescent="0.25">
      <c r="A2434" t="s">
        <v>610</v>
      </c>
      <c r="B2434" t="s">
        <v>26537</v>
      </c>
      <c r="C2434" t="s">
        <v>38565</v>
      </c>
      <c r="D2434" t="str">
        <f t="shared" ref="D2434:D2497" si="38">CONCATENATE(C2434,A2434)</f>
        <v>Trạm Y tế xã Cao Lộc - Điểm trạm Thanh Loà20</v>
      </c>
    </row>
    <row r="2435" spans="1:4" x14ac:dyDescent="0.25">
      <c r="A2435" t="s">
        <v>610</v>
      </c>
      <c r="B2435" t="s">
        <v>11834</v>
      </c>
      <c r="C2435" t="s">
        <v>26538</v>
      </c>
      <c r="D2435" t="str">
        <f t="shared" si="38"/>
        <v>Trạm Y tế xã Lộc Bình - Điểm trạm Lộc Bình20</v>
      </c>
    </row>
    <row r="2436" spans="1:4" x14ac:dyDescent="0.25">
      <c r="A2436" t="s">
        <v>610</v>
      </c>
      <c r="B2436" t="s">
        <v>26539</v>
      </c>
      <c r="C2436" t="s">
        <v>26540</v>
      </c>
      <c r="D2436" t="str">
        <f t="shared" si="38"/>
        <v>Trạm Y tế xã Na Dương20</v>
      </c>
    </row>
    <row r="2437" spans="1:4" x14ac:dyDescent="0.25">
      <c r="A2437" t="s">
        <v>610</v>
      </c>
      <c r="B2437" t="s">
        <v>11836</v>
      </c>
      <c r="C2437" t="s">
        <v>26541</v>
      </c>
      <c r="D2437" t="str">
        <f t="shared" si="38"/>
        <v>Trạm Y tế xã Lộc Bình - Điểm trạm Đồng Bục20</v>
      </c>
    </row>
    <row r="2438" spans="1:4" x14ac:dyDescent="0.25">
      <c r="A2438" t="s">
        <v>610</v>
      </c>
      <c r="B2438" t="s">
        <v>26542</v>
      </c>
      <c r="C2438" t="s">
        <v>26543</v>
      </c>
      <c r="D2438" t="str">
        <f t="shared" si="38"/>
        <v>Trạm Y tế xã Lộc Bình20</v>
      </c>
    </row>
    <row r="2439" spans="1:4" x14ac:dyDescent="0.25">
      <c r="A2439" t="s">
        <v>610</v>
      </c>
      <c r="B2439" t="s">
        <v>26544</v>
      </c>
      <c r="C2439" t="s">
        <v>26545</v>
      </c>
      <c r="D2439" t="str">
        <f t="shared" si="38"/>
        <v>Trạm Y tế xã Xuân Dương20</v>
      </c>
    </row>
    <row r="2440" spans="1:4" x14ac:dyDescent="0.25">
      <c r="A2440" t="s">
        <v>610</v>
      </c>
      <c r="B2440" t="s">
        <v>26546</v>
      </c>
      <c r="C2440" t="s">
        <v>26547</v>
      </c>
      <c r="D2440" t="str">
        <f t="shared" si="38"/>
        <v>Trạm Y tế xã Thống Nhất - Điểm trạm Hữu Lân20</v>
      </c>
    </row>
    <row r="2441" spans="1:4" x14ac:dyDescent="0.25">
      <c r="A2441" t="s">
        <v>610</v>
      </c>
      <c r="B2441" t="s">
        <v>26548</v>
      </c>
      <c r="C2441" t="s">
        <v>26549</v>
      </c>
      <c r="D2441" t="str">
        <f t="shared" si="38"/>
        <v>Trạm y tế xã Mẫu Sơn - Điểm trạm Mẫu Sơn20</v>
      </c>
    </row>
    <row r="2442" spans="1:4" x14ac:dyDescent="0.25">
      <c r="A2442" t="s">
        <v>610</v>
      </c>
      <c r="B2442" t="s">
        <v>11841</v>
      </c>
      <c r="C2442" t="s">
        <v>26550</v>
      </c>
      <c r="D2442" t="str">
        <f t="shared" si="38"/>
        <v>Trạm Y tế xã Xuân Dương - Điểm trạm Nam Quan20</v>
      </c>
    </row>
    <row r="2443" spans="1:4" x14ac:dyDescent="0.25">
      <c r="A2443" t="s">
        <v>610</v>
      </c>
      <c r="B2443" t="s">
        <v>11842</v>
      </c>
      <c r="C2443" t="s">
        <v>26551</v>
      </c>
      <c r="D2443" t="str">
        <f t="shared" si="38"/>
        <v>Trạm Y tế xã Lợi Bác20</v>
      </c>
    </row>
    <row r="2444" spans="1:4" x14ac:dyDescent="0.25">
      <c r="A2444" t="s">
        <v>610</v>
      </c>
      <c r="B2444" t="s">
        <v>26552</v>
      </c>
      <c r="C2444" t="s">
        <v>26553</v>
      </c>
      <c r="D2444" t="str">
        <f t="shared" si="38"/>
        <v>Trạm Y tế xã Lợi Bác - Điểm trạm Sàn Viên20</v>
      </c>
    </row>
    <row r="2445" spans="1:4" x14ac:dyDescent="0.25">
      <c r="A2445" t="s">
        <v>610</v>
      </c>
      <c r="B2445" t="s">
        <v>26554</v>
      </c>
      <c r="C2445" t="s">
        <v>26555</v>
      </c>
      <c r="D2445" t="str">
        <f t="shared" si="38"/>
        <v>Trạm Y tế xã Mẫu Sơn20</v>
      </c>
    </row>
    <row r="2446" spans="1:4" x14ac:dyDescent="0.25">
      <c r="A2446" t="s">
        <v>610</v>
      </c>
      <c r="B2446" t="s">
        <v>11844</v>
      </c>
      <c r="C2446" t="s">
        <v>26556</v>
      </c>
      <c r="D2446" t="str">
        <f t="shared" si="38"/>
        <v>Trạm Y tế xã Mẫu Sơn - Điểm trạm Tú Mịch20</v>
      </c>
    </row>
    <row r="2447" spans="1:4" x14ac:dyDescent="0.25">
      <c r="A2447" t="s">
        <v>610</v>
      </c>
      <c r="B2447" t="s">
        <v>26557</v>
      </c>
      <c r="C2447" t="s">
        <v>26558</v>
      </c>
      <c r="D2447" t="str">
        <f t="shared" si="38"/>
        <v>Trạm Y tế xã Na Dương - Điểm trạm Tú Đoạn20</v>
      </c>
    </row>
    <row r="2448" spans="1:4" x14ac:dyDescent="0.25">
      <c r="A2448" t="s">
        <v>610</v>
      </c>
      <c r="B2448" t="s">
        <v>26559</v>
      </c>
      <c r="C2448" t="s">
        <v>26560</v>
      </c>
      <c r="D2448" t="str">
        <f t="shared" si="38"/>
        <v>Trạm Y tế xã Khuất Xá - Điểm trạm Tam Gia20</v>
      </c>
    </row>
    <row r="2449" spans="1:4" x14ac:dyDescent="0.25">
      <c r="A2449" t="s">
        <v>610</v>
      </c>
      <c r="B2449" t="s">
        <v>11846</v>
      </c>
      <c r="C2449" t="s">
        <v>26561</v>
      </c>
      <c r="D2449" t="str">
        <f t="shared" si="38"/>
        <v>Trạm Y tế xã Xuân Dương - Điểm trạm Ái Quốc20</v>
      </c>
    </row>
    <row r="2450" spans="1:4" x14ac:dyDescent="0.25">
      <c r="A2450" t="s">
        <v>610</v>
      </c>
      <c r="B2450" t="s">
        <v>26562</v>
      </c>
      <c r="C2450" t="s">
        <v>26563</v>
      </c>
      <c r="D2450" t="str">
        <f t="shared" si="38"/>
        <v>Trạm Y tế xã Na Dương - Điểm trạm Đông Quan20</v>
      </c>
    </row>
    <row r="2451" spans="1:4" x14ac:dyDescent="0.25">
      <c r="A2451" t="s">
        <v>610</v>
      </c>
      <c r="B2451" t="s">
        <v>11847</v>
      </c>
      <c r="C2451" t="s">
        <v>26564</v>
      </c>
      <c r="D2451" t="str">
        <f t="shared" si="38"/>
        <v>Trạm Y tế xã Khuất Xá20</v>
      </c>
    </row>
    <row r="2452" spans="1:4" x14ac:dyDescent="0.25">
      <c r="A2452" t="s">
        <v>610</v>
      </c>
      <c r="B2452" t="s">
        <v>26565</v>
      </c>
      <c r="C2452" t="s">
        <v>26566</v>
      </c>
      <c r="D2452" t="str">
        <f t="shared" si="38"/>
        <v>Trạm Y tế xã Chi Lăng - Điểm trạm Chi Lăng20</v>
      </c>
    </row>
    <row r="2453" spans="1:4" x14ac:dyDescent="0.25">
      <c r="A2453" t="s">
        <v>610</v>
      </c>
      <c r="B2453" t="s">
        <v>11851</v>
      </c>
      <c r="C2453" t="s">
        <v>19591</v>
      </c>
      <c r="D2453" t="str">
        <f t="shared" si="38"/>
        <v>Trạm Y tế xã Chi Lăng20</v>
      </c>
    </row>
    <row r="2454" spans="1:4" x14ac:dyDescent="0.25">
      <c r="A2454" t="s">
        <v>610</v>
      </c>
      <c r="B2454" t="s">
        <v>26567</v>
      </c>
      <c r="C2454" t="s">
        <v>26568</v>
      </c>
      <c r="D2454" t="str">
        <f t="shared" si="38"/>
        <v>Trạm Y tế xã Nhân Lý20</v>
      </c>
    </row>
    <row r="2455" spans="1:4" x14ac:dyDescent="0.25">
      <c r="A2455" t="s">
        <v>610</v>
      </c>
      <c r="B2455" t="s">
        <v>11857</v>
      </c>
      <c r="C2455" t="s">
        <v>26569</v>
      </c>
      <c r="D2455" t="str">
        <f t="shared" si="38"/>
        <v>Trạm Y tế xã Chiến Thắng - Điểm trạm Vân Thủy20</v>
      </c>
    </row>
    <row r="2456" spans="1:4" x14ac:dyDescent="0.25">
      <c r="A2456" t="s">
        <v>610</v>
      </c>
      <c r="B2456" t="s">
        <v>26570</v>
      </c>
      <c r="C2456" t="s">
        <v>26571</v>
      </c>
      <c r="D2456" t="str">
        <f t="shared" si="38"/>
        <v>Trạm Y tế xã Quan Sơn20</v>
      </c>
    </row>
    <row r="2457" spans="1:4" x14ac:dyDescent="0.25">
      <c r="A2457" t="s">
        <v>610</v>
      </c>
      <c r="B2457" t="s">
        <v>26572</v>
      </c>
      <c r="C2457" t="s">
        <v>26573</v>
      </c>
      <c r="D2457" t="str">
        <f t="shared" si="38"/>
        <v>Trạm Y tế xã Nhân Lý - Điểm trạm Lâm Sơn20</v>
      </c>
    </row>
    <row r="2458" spans="1:4" x14ac:dyDescent="0.25">
      <c r="A2458" t="s">
        <v>610</v>
      </c>
      <c r="B2458" t="s">
        <v>26574</v>
      </c>
      <c r="C2458" t="s">
        <v>26575</v>
      </c>
      <c r="D2458" t="str">
        <f t="shared" si="38"/>
        <v>Trạm Y tế xã Chiến Thắng - Điểm trạm Liên Sơn20</v>
      </c>
    </row>
    <row r="2459" spans="1:4" x14ac:dyDescent="0.25">
      <c r="A2459" t="s">
        <v>610</v>
      </c>
      <c r="B2459" t="s">
        <v>26576</v>
      </c>
      <c r="C2459" t="s">
        <v>26577</v>
      </c>
      <c r="D2459" t="str">
        <f t="shared" si="38"/>
        <v>Trạm Y tế xã Chiến Thắng - Điểm trạm Vân An20</v>
      </c>
    </row>
    <row r="2460" spans="1:4" x14ac:dyDescent="0.25">
      <c r="A2460" t="s">
        <v>610</v>
      </c>
      <c r="B2460" t="s">
        <v>26578</v>
      </c>
      <c r="C2460" t="s">
        <v>26579</v>
      </c>
      <c r="D2460" t="str">
        <f t="shared" si="38"/>
        <v>Trạm Y tế xã Chiến Thắng20</v>
      </c>
    </row>
    <row r="2461" spans="1:4" x14ac:dyDescent="0.25">
      <c r="A2461" t="s">
        <v>610</v>
      </c>
      <c r="B2461" t="s">
        <v>11859</v>
      </c>
      <c r="C2461" t="s">
        <v>26580</v>
      </c>
      <c r="D2461" t="str">
        <f t="shared" si="38"/>
        <v>Trạm Y tế xã Quan Sơn - Điểm trạm Hữu Kiên20</v>
      </c>
    </row>
    <row r="2462" spans="1:4" x14ac:dyDescent="0.25">
      <c r="A2462" t="s">
        <v>610</v>
      </c>
      <c r="B2462" t="s">
        <v>11861</v>
      </c>
      <c r="C2462" t="s">
        <v>26581</v>
      </c>
      <c r="D2462" t="str">
        <f t="shared" si="38"/>
        <v>Trạm Y tế xã Bằng Mạc - Điểm trạm Thượng Cường20</v>
      </c>
    </row>
    <row r="2463" spans="1:4" x14ac:dyDescent="0.25">
      <c r="A2463" t="s">
        <v>610</v>
      </c>
      <c r="B2463" t="s">
        <v>26582</v>
      </c>
      <c r="C2463" t="s">
        <v>26583</v>
      </c>
      <c r="D2463" t="str">
        <f t="shared" si="38"/>
        <v>Trạm Y tế xã Vạn Linh20</v>
      </c>
    </row>
    <row r="2464" spans="1:4" x14ac:dyDescent="0.25">
      <c r="A2464" t="s">
        <v>610</v>
      </c>
      <c r="B2464" t="s">
        <v>26584</v>
      </c>
      <c r="C2464" t="s">
        <v>26585</v>
      </c>
      <c r="D2464" t="str">
        <f t="shared" si="38"/>
        <v>Trạm Y tế xã Bằng Mạc - Điểm trạm Bằng Hữu20</v>
      </c>
    </row>
    <row r="2465" spans="1:4" x14ac:dyDescent="0.25">
      <c r="A2465" t="s">
        <v>610</v>
      </c>
      <c r="B2465" t="s">
        <v>26586</v>
      </c>
      <c r="C2465" t="s">
        <v>38566</v>
      </c>
      <c r="D2465" t="str">
        <f t="shared" si="38"/>
        <v>Trạm Y tế xã Bằng Mạc20</v>
      </c>
    </row>
    <row r="2466" spans="1:4" x14ac:dyDescent="0.25">
      <c r="A2466" t="s">
        <v>610</v>
      </c>
      <c r="B2466" t="s">
        <v>26587</v>
      </c>
      <c r="C2466" t="s">
        <v>26588</v>
      </c>
      <c r="D2466" t="str">
        <f t="shared" si="38"/>
        <v>Trạm Y tế xã Vạn Linh - Điểm trạm Vạn Linh20</v>
      </c>
    </row>
    <row r="2467" spans="1:4" x14ac:dyDescent="0.25">
      <c r="A2467" t="s">
        <v>610</v>
      </c>
      <c r="B2467" t="s">
        <v>26589</v>
      </c>
      <c r="C2467" t="s">
        <v>26590</v>
      </c>
      <c r="D2467" t="str">
        <f t="shared" si="38"/>
        <v>Trạm Y tế xã Vạn Linh - Điểm trạm Y Tịch20</v>
      </c>
    </row>
    <row r="2468" spans="1:4" x14ac:dyDescent="0.25">
      <c r="A2468" t="s">
        <v>610</v>
      </c>
      <c r="B2468" t="s">
        <v>11865</v>
      </c>
      <c r="C2468" t="s">
        <v>26591</v>
      </c>
      <c r="D2468" t="str">
        <f t="shared" si="38"/>
        <v>Trạm Y tế xã Thái Bình20</v>
      </c>
    </row>
    <row r="2469" spans="1:4" x14ac:dyDescent="0.25">
      <c r="A2469" t="s">
        <v>610</v>
      </c>
      <c r="B2469" t="s">
        <v>26592</v>
      </c>
      <c r="C2469" t="s">
        <v>19596</v>
      </c>
      <c r="D2469" t="str">
        <f t="shared" si="38"/>
        <v>Trạm y tế xã Đình Lập20</v>
      </c>
    </row>
    <row r="2470" spans="1:4" x14ac:dyDescent="0.25">
      <c r="A2470" t="s">
        <v>610</v>
      </c>
      <c r="B2470" t="s">
        <v>26593</v>
      </c>
      <c r="C2470" t="s">
        <v>26594</v>
      </c>
      <c r="D2470" t="str">
        <f t="shared" si="38"/>
        <v>Trạm Y tế xã Kiên Mộc - Điểm trạm Bắc Xa20</v>
      </c>
    </row>
    <row r="2471" spans="1:4" x14ac:dyDescent="0.25">
      <c r="A2471" t="s">
        <v>610</v>
      </c>
      <c r="B2471" t="s">
        <v>11867</v>
      </c>
      <c r="C2471" t="s">
        <v>19597</v>
      </c>
      <c r="D2471" t="str">
        <f t="shared" si="38"/>
        <v>Trạm y tế xã Kiên Mộc20</v>
      </c>
    </row>
    <row r="2472" spans="1:4" x14ac:dyDescent="0.25">
      <c r="A2472" t="s">
        <v>610</v>
      </c>
      <c r="B2472" t="s">
        <v>26595</v>
      </c>
      <c r="C2472" t="s">
        <v>26596</v>
      </c>
      <c r="D2472" t="str">
        <f t="shared" si="38"/>
        <v>Trạm Y tế Xã Kiên Mộc - Điểm trạm Bính Xá20</v>
      </c>
    </row>
    <row r="2473" spans="1:4" x14ac:dyDescent="0.25">
      <c r="A2473" t="s">
        <v>610</v>
      </c>
      <c r="B2473" t="s">
        <v>26597</v>
      </c>
      <c r="C2473" t="s">
        <v>26598</v>
      </c>
      <c r="D2473" t="str">
        <f t="shared" si="38"/>
        <v>Trạm Y tế xã Châu Sơn20</v>
      </c>
    </row>
    <row r="2474" spans="1:4" x14ac:dyDescent="0.25">
      <c r="A2474" t="s">
        <v>610</v>
      </c>
      <c r="B2474" t="s">
        <v>26599</v>
      </c>
      <c r="C2474" t="s">
        <v>26600</v>
      </c>
      <c r="D2474" t="str">
        <f t="shared" si="38"/>
        <v>Trạm Y tế xã Châu Sơn - Điểm trạm Bắc Lãng20</v>
      </c>
    </row>
    <row r="2475" spans="1:4" x14ac:dyDescent="0.25">
      <c r="A2475" t="s">
        <v>610</v>
      </c>
      <c r="B2475" t="s">
        <v>26601</v>
      </c>
      <c r="C2475" t="s">
        <v>26602</v>
      </c>
      <c r="D2475" t="str">
        <f t="shared" si="38"/>
        <v>Trạm Y tế xã Châu Sơn - Điểm trạm Cường Lợi20</v>
      </c>
    </row>
    <row r="2476" spans="1:4" x14ac:dyDescent="0.25">
      <c r="A2476" t="s">
        <v>610</v>
      </c>
      <c r="B2476" t="s">
        <v>26603</v>
      </c>
      <c r="C2476" t="s">
        <v>26604</v>
      </c>
      <c r="D2476" t="str">
        <f t="shared" si="38"/>
        <v>Trạm Y tế xã Châu Sơn - Điểm trạm Đồng Thắng20</v>
      </c>
    </row>
    <row r="2477" spans="1:4" x14ac:dyDescent="0.25">
      <c r="A2477" t="s">
        <v>610</v>
      </c>
      <c r="B2477" t="s">
        <v>26605</v>
      </c>
      <c r="C2477" t="s">
        <v>26606</v>
      </c>
      <c r="D2477" t="str">
        <f t="shared" si="38"/>
        <v>Trạm Y tế xã Thái Bình - Điểm trạm Lâm Ca20</v>
      </c>
    </row>
    <row r="2478" spans="1:4" x14ac:dyDescent="0.25">
      <c r="A2478" t="s">
        <v>610</v>
      </c>
      <c r="B2478" t="s">
        <v>11871</v>
      </c>
      <c r="C2478" t="s">
        <v>26607</v>
      </c>
      <c r="D2478" t="str">
        <f t="shared" si="38"/>
        <v>Trạm Y tế xã Hữu Lũng - Điểm trạm Hữu Lũng20</v>
      </c>
    </row>
    <row r="2479" spans="1:4" x14ac:dyDescent="0.25">
      <c r="A2479" t="s">
        <v>610</v>
      </c>
      <c r="B2479" t="s">
        <v>26608</v>
      </c>
      <c r="C2479" t="s">
        <v>26609</v>
      </c>
      <c r="D2479" t="str">
        <f t="shared" si="38"/>
        <v>Trạm Y tế xã Hữu Lũng - Điểm trạm Đồng Tân20</v>
      </c>
    </row>
    <row r="2480" spans="1:4" x14ac:dyDescent="0.25">
      <c r="A2480" t="s">
        <v>610</v>
      </c>
      <c r="B2480" t="s">
        <v>11872</v>
      </c>
      <c r="C2480" t="s">
        <v>39368</v>
      </c>
      <c r="D2480" t="str">
        <f t="shared" si="38"/>
        <v>Trạm Y tế xã Vân Nham - Điểm trạm Minh Tiến20</v>
      </c>
    </row>
    <row r="2481" spans="1:4" x14ac:dyDescent="0.25">
      <c r="A2481" t="s">
        <v>610</v>
      </c>
      <c r="B2481" t="s">
        <v>26610</v>
      </c>
      <c r="C2481" t="s">
        <v>26611</v>
      </c>
      <c r="D2481" t="str">
        <f t="shared" si="38"/>
        <v>Trạm Y tế xã Thiện Tân - Điểm trạm Thanh Sơn20</v>
      </c>
    </row>
    <row r="2482" spans="1:4" x14ac:dyDescent="0.25">
      <c r="A2482" t="s">
        <v>610</v>
      </c>
      <c r="B2482" t="s">
        <v>11874</v>
      </c>
      <c r="C2482" t="s">
        <v>19603</v>
      </c>
      <c r="D2482" t="str">
        <f t="shared" si="38"/>
        <v>Trạm Y tế xã Thiện Tân20</v>
      </c>
    </row>
    <row r="2483" spans="1:4" x14ac:dyDescent="0.25">
      <c r="A2483" t="s">
        <v>610</v>
      </c>
      <c r="B2483" t="s">
        <v>26612</v>
      </c>
      <c r="C2483" t="s">
        <v>26613</v>
      </c>
      <c r="D2483" t="str">
        <f t="shared" si="38"/>
        <v>Trạm Y tế xã Yên Bình - Điểm trạm Quyết Thắng20</v>
      </c>
    </row>
    <row r="2484" spans="1:4" x14ac:dyDescent="0.25">
      <c r="A2484" t="s">
        <v>610</v>
      </c>
      <c r="B2484" t="s">
        <v>11876</v>
      </c>
      <c r="C2484" t="s">
        <v>26614</v>
      </c>
      <c r="D2484" t="str">
        <f t="shared" si="38"/>
        <v>Trạm Y tế xã Yên Bình20</v>
      </c>
    </row>
    <row r="2485" spans="1:4" x14ac:dyDescent="0.25">
      <c r="A2485" t="s">
        <v>610</v>
      </c>
      <c r="B2485" t="s">
        <v>26615</v>
      </c>
      <c r="C2485" t="s">
        <v>26616</v>
      </c>
      <c r="D2485" t="str">
        <f t="shared" si="38"/>
        <v>Trạm Y tế xã Yên Bình - Điểm trạm Hòa Bình20</v>
      </c>
    </row>
    <row r="2486" spans="1:4" x14ac:dyDescent="0.25">
      <c r="A2486" t="s">
        <v>610</v>
      </c>
      <c r="B2486" t="s">
        <v>26617</v>
      </c>
      <c r="C2486" t="s">
        <v>26618</v>
      </c>
      <c r="D2486" t="str">
        <f t="shared" si="38"/>
        <v>Trạm Y tế xã Tân Thành - Điểm trạm Hòa Lạc20</v>
      </c>
    </row>
    <row r="2487" spans="1:4" x14ac:dyDescent="0.25">
      <c r="A2487" t="s">
        <v>610</v>
      </c>
      <c r="B2487" t="s">
        <v>26619</v>
      </c>
      <c r="C2487" t="s">
        <v>26620</v>
      </c>
      <c r="D2487" t="str">
        <f t="shared" si="38"/>
        <v>Trạm Y tế xã Tuấn Sơn - Điểm trạm Hòa Thắng20</v>
      </c>
    </row>
    <row r="2488" spans="1:4" x14ac:dyDescent="0.25">
      <c r="A2488" t="s">
        <v>610</v>
      </c>
      <c r="B2488" t="s">
        <v>26621</v>
      </c>
      <c r="C2488" t="s">
        <v>26622</v>
      </c>
      <c r="D2488" t="str">
        <f t="shared" si="38"/>
        <v>Trạm Y tế xã Hữu Lũng20</v>
      </c>
    </row>
    <row r="2489" spans="1:4" x14ac:dyDescent="0.25">
      <c r="A2489" t="s">
        <v>610</v>
      </c>
      <c r="B2489" t="s">
        <v>26623</v>
      </c>
      <c r="C2489" t="s">
        <v>26624</v>
      </c>
      <c r="D2489" t="str">
        <f t="shared" si="38"/>
        <v>Trạm Y tế xã Vân Nham - Điểm trạm Nhật Tiến20</v>
      </c>
    </row>
    <row r="2490" spans="1:4" x14ac:dyDescent="0.25">
      <c r="A2490" t="s">
        <v>610</v>
      </c>
      <c r="B2490" t="s">
        <v>11877</v>
      </c>
      <c r="C2490" t="s">
        <v>26625</v>
      </c>
      <c r="D2490" t="str">
        <f t="shared" si="38"/>
        <v>Trạm Y tế xã Tuấn Sơn - Điểm trạm Minh Sơn20</v>
      </c>
    </row>
    <row r="2491" spans="1:4" x14ac:dyDescent="0.25">
      <c r="A2491" t="s">
        <v>610</v>
      </c>
      <c r="B2491" t="s">
        <v>26626</v>
      </c>
      <c r="C2491" t="s">
        <v>26627</v>
      </c>
      <c r="D2491" t="str">
        <f t="shared" si="38"/>
        <v>Trạm Y tế xã Vân Nham20</v>
      </c>
    </row>
    <row r="2492" spans="1:4" x14ac:dyDescent="0.25">
      <c r="A2492" t="s">
        <v>610</v>
      </c>
      <c r="B2492" t="s">
        <v>26628</v>
      </c>
      <c r="C2492" t="s">
        <v>26629</v>
      </c>
      <c r="D2492" t="str">
        <f t="shared" si="38"/>
        <v>Trạm Y tế xã Tân Thành - Điểm trạm Hòa Sơn20</v>
      </c>
    </row>
    <row r="2493" spans="1:4" x14ac:dyDescent="0.25">
      <c r="A2493" t="s">
        <v>610</v>
      </c>
      <c r="B2493" t="s">
        <v>11879</v>
      </c>
      <c r="C2493" t="s">
        <v>26630</v>
      </c>
      <c r="D2493" t="str">
        <f t="shared" si="38"/>
        <v>Trạm Y tế xã Hữu Liên - Điểm trạm Hữu Liên20</v>
      </c>
    </row>
    <row r="2494" spans="1:4" x14ac:dyDescent="0.25">
      <c r="A2494" t="s">
        <v>610</v>
      </c>
      <c r="B2494" t="s">
        <v>26631</v>
      </c>
      <c r="C2494" t="s">
        <v>21244</v>
      </c>
      <c r="D2494" t="str">
        <f t="shared" si="38"/>
        <v>Trạm Y tế xã Tân Thành20</v>
      </c>
    </row>
    <row r="2495" spans="1:4" x14ac:dyDescent="0.25">
      <c r="A2495" t="s">
        <v>610</v>
      </c>
      <c r="B2495" t="s">
        <v>26632</v>
      </c>
      <c r="C2495" t="s">
        <v>26633</v>
      </c>
      <c r="D2495" t="str">
        <f t="shared" si="38"/>
        <v>Trạm Y tế xã Cai Kinh - Điểm trạm Yên Sơn20</v>
      </c>
    </row>
    <row r="2496" spans="1:4" x14ac:dyDescent="0.25">
      <c r="A2496" t="s">
        <v>610</v>
      </c>
      <c r="B2496" t="s">
        <v>26634</v>
      </c>
      <c r="C2496" t="s">
        <v>26635</v>
      </c>
      <c r="D2496" t="str">
        <f t="shared" si="38"/>
        <v>Trạm Y tế xã Cai Kinh - Điểm trạm Yên Vượng20</v>
      </c>
    </row>
    <row r="2497" spans="1:4" x14ac:dyDescent="0.25">
      <c r="A2497" t="s">
        <v>610</v>
      </c>
      <c r="B2497" t="s">
        <v>26636</v>
      </c>
      <c r="C2497" t="s">
        <v>26637</v>
      </c>
      <c r="D2497" t="str">
        <f t="shared" si="38"/>
        <v>Trạm Y tế xã Hữu Liên20</v>
      </c>
    </row>
    <row r="2498" spans="1:4" x14ac:dyDescent="0.25">
      <c r="A2498" t="s">
        <v>610</v>
      </c>
      <c r="B2498" t="s">
        <v>26638</v>
      </c>
      <c r="C2498" t="s">
        <v>26639</v>
      </c>
      <c r="D2498" t="str">
        <f t="shared" ref="D2498:D2561" si="39">CONCATENATE(C2498,A2498)</f>
        <v>Trạm Y tế xã Cai Kinh20</v>
      </c>
    </row>
    <row r="2499" spans="1:4" x14ac:dyDescent="0.25">
      <c r="A2499" t="s">
        <v>610</v>
      </c>
      <c r="B2499" t="s">
        <v>26640</v>
      </c>
      <c r="C2499" t="s">
        <v>26641</v>
      </c>
      <c r="D2499" t="str">
        <f t="shared" si="39"/>
        <v>Trạm Y tế xã Tuấn Sơn20</v>
      </c>
    </row>
    <row r="2500" spans="1:4" x14ac:dyDescent="0.25">
      <c r="A2500" t="s">
        <v>610</v>
      </c>
      <c r="B2500" t="s">
        <v>11897</v>
      </c>
      <c r="C2500" t="s">
        <v>26642</v>
      </c>
      <c r="D2500" t="str">
        <f t="shared" si="39"/>
        <v>Phòng khám đa khoa trung tâm Lạng Sơn (thuộc Công ty cổ phần Dược phẩm và vật tư y tế Lạng Sơn)20</v>
      </c>
    </row>
    <row r="2501" spans="1:4" x14ac:dyDescent="0.25">
      <c r="A2501" t="s">
        <v>610</v>
      </c>
      <c r="B2501" t="s">
        <v>26643</v>
      </c>
      <c r="C2501" t="s">
        <v>26644</v>
      </c>
      <c r="D2501" t="str">
        <f t="shared" si="39"/>
        <v>Phòng khám đa khoa Phú Lộc (thuộc Chi nhánh công ty Cổ phần kết nối y tế tại Lạng Sơn20</v>
      </c>
    </row>
    <row r="2502" spans="1:4" x14ac:dyDescent="0.25">
      <c r="A2502" t="s">
        <v>610</v>
      </c>
      <c r="B2502" t="s">
        <v>26645</v>
      </c>
      <c r="C2502" t="s">
        <v>19601</v>
      </c>
      <c r="D2502" t="str">
        <f t="shared" si="39"/>
        <v>Bệnh xá Công an tỉnh Lạng Sơn20</v>
      </c>
    </row>
    <row r="2503" spans="1:4" x14ac:dyDescent="0.25">
      <c r="A2503" t="s">
        <v>610</v>
      </c>
      <c r="B2503" t="s">
        <v>11899</v>
      </c>
      <c r="C2503" t="s">
        <v>26646</v>
      </c>
      <c r="D2503" t="str">
        <f t="shared" si="39"/>
        <v>Phòng khám đa khoa Xứ Lạng (thuộc Công ty cổ phần dược phẩm và trang thiết bị y tế Lạng Sơn)20</v>
      </c>
    </row>
    <row r="2504" spans="1:4" x14ac:dyDescent="0.25">
      <c r="A2504" t="s">
        <v>610</v>
      </c>
      <c r="B2504" t="s">
        <v>26647</v>
      </c>
      <c r="C2504" t="s">
        <v>39369</v>
      </c>
      <c r="D2504" t="str">
        <f t="shared" si="39"/>
        <v>Phòng khám Hà Nội Medic (Thuộc chi nhánh công ty cổ phần phát triển đầu tư công nghệ Hà nội Medic)20</v>
      </c>
    </row>
    <row r="2505" spans="1:4" x14ac:dyDescent="0.25">
      <c r="A2505" t="s">
        <v>610</v>
      </c>
      <c r="B2505" t="s">
        <v>26648</v>
      </c>
      <c r="C2505" t="s">
        <v>39370</v>
      </c>
      <c r="D2505" t="str">
        <f t="shared" si="39"/>
        <v>Phòng khám đa khoa Trường Sinh Hà Nội - Lạng Sơn (thuộc công ty cổ phần y dược Trường Sinh - Lạng Sơn)20</v>
      </c>
    </row>
    <row r="2506" spans="1:4" x14ac:dyDescent="0.25">
      <c r="A2506" t="s">
        <v>610</v>
      </c>
      <c r="B2506" t="s">
        <v>11902</v>
      </c>
      <c r="C2506" t="s">
        <v>39371</v>
      </c>
      <c r="D2506" t="str">
        <f t="shared" si="39"/>
        <v>Phòng Khám đa khoa TNC CENTER (thuộc Công ty cổ phần bệnh viện Đa khoa TNC CENTER)20</v>
      </c>
    </row>
    <row r="2507" spans="1:4" x14ac:dyDescent="0.25">
      <c r="A2507" t="s">
        <v>610</v>
      </c>
      <c r="B2507" t="s">
        <v>26649</v>
      </c>
      <c r="C2507" t="s">
        <v>19602</v>
      </c>
      <c r="D2507" t="str">
        <f t="shared" si="39"/>
        <v>Phòng khám đa khoa quốc tế Ngọc Lan (thuộc công ty TNHH MTV y tế Thiên Ngọc Lan)20</v>
      </c>
    </row>
    <row r="2508" spans="1:4" x14ac:dyDescent="0.25">
      <c r="A2508" t="s">
        <v>610</v>
      </c>
      <c r="B2508" t="s">
        <v>26650</v>
      </c>
      <c r="C2508" t="s">
        <v>26651</v>
      </c>
      <c r="D2508" t="str">
        <f t="shared" si="39"/>
        <v>Trạm Y tế xã Thiện Tân - Điểm trạm Thiện Tân20</v>
      </c>
    </row>
    <row r="2509" spans="1:4" x14ac:dyDescent="0.25">
      <c r="A2509" t="s">
        <v>610</v>
      </c>
      <c r="B2509" t="s">
        <v>11906</v>
      </c>
      <c r="C2509" t="s">
        <v>26652</v>
      </c>
      <c r="D2509" t="str">
        <f t="shared" si="39"/>
        <v>Trạm Y tế xã Lộc Bình - Điểm trạm Khánh Xuân20</v>
      </c>
    </row>
    <row r="2510" spans="1:4" x14ac:dyDescent="0.25">
      <c r="A2510" t="s">
        <v>610</v>
      </c>
      <c r="B2510" t="s">
        <v>26653</v>
      </c>
      <c r="C2510" t="s">
        <v>26654</v>
      </c>
      <c r="D2510" t="str">
        <f t="shared" si="39"/>
        <v>Trạm Y tế xã Thống Nhất - Điểm trạm Minh Hiệp20</v>
      </c>
    </row>
    <row r="2511" spans="1:4" x14ac:dyDescent="0.25">
      <c r="A2511" t="s">
        <v>610</v>
      </c>
      <c r="B2511" t="s">
        <v>26655</v>
      </c>
      <c r="C2511" t="s">
        <v>26656</v>
      </c>
      <c r="D2511" t="str">
        <f t="shared" si="39"/>
        <v>Trạm Y tế xã Thống Nhất20</v>
      </c>
    </row>
    <row r="2512" spans="1:4" x14ac:dyDescent="0.25">
      <c r="A2512" t="s">
        <v>610</v>
      </c>
      <c r="B2512" t="s">
        <v>11908</v>
      </c>
      <c r="C2512" t="s">
        <v>26657</v>
      </c>
      <c r="D2512" t="str">
        <f t="shared" si="39"/>
        <v>Trạm Y tế xã Na Sầm - Điểm trạm Bắc Hùng20</v>
      </c>
    </row>
    <row r="2513" spans="1:4" x14ac:dyDescent="0.25">
      <c r="A2513" t="s">
        <v>610</v>
      </c>
      <c r="B2513" t="s">
        <v>26658</v>
      </c>
      <c r="C2513" t="s">
        <v>26659</v>
      </c>
      <c r="D2513" t="str">
        <f t="shared" si="39"/>
        <v>Trạm Y tế xã Văn Lãng20</v>
      </c>
    </row>
    <row r="2514" spans="1:4" x14ac:dyDescent="0.25">
      <c r="A2514" t="s">
        <v>610</v>
      </c>
      <c r="B2514" t="s">
        <v>26660</v>
      </c>
      <c r="C2514" t="s">
        <v>26661</v>
      </c>
      <c r="D2514" t="str">
        <f t="shared" si="39"/>
        <v>Trạm Y tế xã Yên Phúc - Điểm trạm An Sơn20</v>
      </c>
    </row>
    <row r="2515" spans="1:4" x14ac:dyDescent="0.25">
      <c r="A2515" t="s">
        <v>610</v>
      </c>
      <c r="B2515" t="s">
        <v>11910</v>
      </c>
      <c r="C2515" t="s">
        <v>26662</v>
      </c>
      <c r="D2515" t="str">
        <f t="shared" si="39"/>
        <v>Trạm Y tế xã Điềm He20</v>
      </c>
    </row>
    <row r="2516" spans="1:4" x14ac:dyDescent="0.25">
      <c r="A2516" t="s">
        <v>610</v>
      </c>
      <c r="B2516" t="s">
        <v>26663</v>
      </c>
      <c r="C2516" t="s">
        <v>26664</v>
      </c>
      <c r="D2516" t="str">
        <f t="shared" si="39"/>
        <v>Trạm Y tế xã Điềm He - Điểm trạm Liên Hội20</v>
      </c>
    </row>
    <row r="2517" spans="1:4" x14ac:dyDescent="0.25">
      <c r="A2517" t="s">
        <v>610</v>
      </c>
      <c r="B2517" t="s">
        <v>26665</v>
      </c>
      <c r="C2517" t="s">
        <v>26666</v>
      </c>
      <c r="D2517" t="str">
        <f t="shared" si="39"/>
        <v>Trạm Y tế xã Bắc Sơn - Điểm trạm Bắc Quỳnh20</v>
      </c>
    </row>
    <row r="2518" spans="1:4" x14ac:dyDescent="0.25">
      <c r="A2518" t="s">
        <v>610</v>
      </c>
      <c r="B2518" t="s">
        <v>11912</v>
      </c>
      <c r="C2518" t="s">
        <v>39372</v>
      </c>
      <c r="D2518" t="str">
        <f t="shared" si="39"/>
        <v>Phòng Khám Đa Khoa Hạnh Phúc (thuộc công ty cổ phẩn y tế Hạnh Phúc Việt)20</v>
      </c>
    </row>
    <row r="2519" spans="1:4" x14ac:dyDescent="0.25">
      <c r="A2519" t="s">
        <v>610</v>
      </c>
      <c r="B2519" t="s">
        <v>26667</v>
      </c>
      <c r="C2519" t="s">
        <v>26668</v>
      </c>
      <c r="D2519" t="str">
        <f t="shared" si="39"/>
        <v>Phòng khám Đa khoa Trung tâm Lạng Sơn - cơ sở 2 thuộc chi nhánh công ty cổ phần Dược phẩm và vật tư y tế Lạng  Sơn – tại Lạng Sơn20</v>
      </c>
    </row>
    <row r="2520" spans="1:4" x14ac:dyDescent="0.25">
      <c r="A2520" t="s">
        <v>610</v>
      </c>
      <c r="B2520" t="s">
        <v>11914</v>
      </c>
      <c r="C2520" t="s">
        <v>19604</v>
      </c>
      <c r="D2520" t="str">
        <f t="shared" si="39"/>
        <v>Phòng khám đa khoa chất lượng cao Hà Nội - Tràng Định (thuộc Công ty TNHH Đầu tư phát triển Y tế Ngọc Sơn)20</v>
      </c>
    </row>
    <row r="2521" spans="1:4" x14ac:dyDescent="0.25">
      <c r="A2521" t="s">
        <v>610</v>
      </c>
      <c r="B2521" t="s">
        <v>26669</v>
      </c>
      <c r="C2521" t="s">
        <v>23711</v>
      </c>
      <c r="D2521" t="str">
        <f t="shared" si="39"/>
        <v>Phòng khám đa khoa Lộc Bình (thuộc Công ty cổ phần y dược Lộc Bình)20</v>
      </c>
    </row>
    <row r="2522" spans="1:4" x14ac:dyDescent="0.25">
      <c r="A2522" t="s">
        <v>610</v>
      </c>
      <c r="B2522" t="s">
        <v>26670</v>
      </c>
      <c r="C2522" t="s">
        <v>26671</v>
      </c>
      <c r="D2522" t="str">
        <f t="shared" si="39"/>
        <v>Trạm Y tế xã Thất Khê20</v>
      </c>
    </row>
    <row r="2523" spans="1:4" x14ac:dyDescent="0.25">
      <c r="A2523" t="s">
        <v>610</v>
      </c>
      <c r="B2523" t="s">
        <v>11915</v>
      </c>
      <c r="C2523" t="s">
        <v>23710</v>
      </c>
      <c r="D2523" t="str">
        <f t="shared" si="39"/>
        <v>PHÒNG KHÁM ĐA KHOA VÂN NHAM THUỘC CÔNG TY CỔ PHẨN Y DƯỢC VÂN NHAM20</v>
      </c>
    </row>
    <row r="2524" spans="1:4" x14ac:dyDescent="0.25">
      <c r="A2524" t="s">
        <v>610</v>
      </c>
      <c r="B2524" t="s">
        <v>11917</v>
      </c>
      <c r="C2524" t="s">
        <v>38567</v>
      </c>
      <c r="D2524" t="str">
        <f t="shared" si="39"/>
        <v>Trạm Y tế xã Vũ Lễ20</v>
      </c>
    </row>
    <row r="2525" spans="1:4" x14ac:dyDescent="0.25">
      <c r="A2525" t="s">
        <v>610</v>
      </c>
      <c r="B2525" t="s">
        <v>39373</v>
      </c>
      <c r="C2525" t="s">
        <v>39374</v>
      </c>
      <c r="D2525" t="str">
        <f t="shared" si="39"/>
        <v>Trạm Y tế xã Đồng Đăng20</v>
      </c>
    </row>
    <row r="2526" spans="1:4" x14ac:dyDescent="0.25">
      <c r="A2526" t="s">
        <v>610</v>
      </c>
      <c r="B2526" t="s">
        <v>11919</v>
      </c>
      <c r="C2526" t="s">
        <v>38568</v>
      </c>
      <c r="D2526" t="str">
        <f t="shared" si="39"/>
        <v>Trạm Y tế xã Văn Quan20</v>
      </c>
    </row>
    <row r="2527" spans="1:4" x14ac:dyDescent="0.25">
      <c r="A2527">
        <v>22</v>
      </c>
      <c r="B2527" t="s">
        <v>26672</v>
      </c>
      <c r="C2527" t="s">
        <v>19605</v>
      </c>
      <c r="D2527" t="str">
        <f t="shared" si="39"/>
        <v>Bệnh viện đa khoa tỉnh Quảng Ninh22</v>
      </c>
    </row>
    <row r="2528" spans="1:4" x14ac:dyDescent="0.25">
      <c r="A2528" t="s">
        <v>571</v>
      </c>
      <c r="B2528" t="s">
        <v>26673</v>
      </c>
      <c r="C2528" t="s">
        <v>19606</v>
      </c>
      <c r="D2528" t="str">
        <f t="shared" si="39"/>
        <v>Bệnh viện Bãi Cháy22</v>
      </c>
    </row>
    <row r="2529" spans="1:4" x14ac:dyDescent="0.25">
      <c r="A2529" t="s">
        <v>571</v>
      </c>
      <c r="B2529" t="s">
        <v>26674</v>
      </c>
      <c r="C2529" t="s">
        <v>38569</v>
      </c>
      <c r="D2529" t="str">
        <f t="shared" si="39"/>
        <v>Phòng khám đa khoa khu vực Hà Tu - Trực thuộc Bệnh viện Phổi tỉnh Quảng Ninh22</v>
      </c>
    </row>
    <row r="2530" spans="1:4" x14ac:dyDescent="0.25">
      <c r="A2530" t="s">
        <v>571</v>
      </c>
      <c r="B2530" t="s">
        <v>26675</v>
      </c>
      <c r="C2530" t="s">
        <v>19607</v>
      </c>
      <c r="D2530" t="str">
        <f t="shared" si="39"/>
        <v>Bệnh viện đa khoa Cẩm phả22</v>
      </c>
    </row>
    <row r="2531" spans="1:4" x14ac:dyDescent="0.25">
      <c r="A2531" t="s">
        <v>571</v>
      </c>
      <c r="B2531" t="s">
        <v>26676</v>
      </c>
      <c r="C2531" t="s">
        <v>26677</v>
      </c>
      <c r="D2531" t="str">
        <f t="shared" si="39"/>
        <v>Trạm y tế phường Quang Hanh22</v>
      </c>
    </row>
    <row r="2532" spans="1:4" x14ac:dyDescent="0.25">
      <c r="A2532" t="s">
        <v>571</v>
      </c>
      <c r="B2532" t="s">
        <v>12931</v>
      </c>
      <c r="C2532" t="s">
        <v>39375</v>
      </c>
      <c r="D2532" t="str">
        <f t="shared" si="39"/>
        <v>Trạm Y tế phường Cửa Ông22</v>
      </c>
    </row>
    <row r="2533" spans="1:4" x14ac:dyDescent="0.25">
      <c r="A2533" t="s">
        <v>571</v>
      </c>
      <c r="B2533" t="s">
        <v>26678</v>
      </c>
      <c r="C2533" t="s">
        <v>26679</v>
      </c>
      <c r="D2533" t="str">
        <f t="shared" si="39"/>
        <v>Trạm y tế phường Mông Dương22</v>
      </c>
    </row>
    <row r="2534" spans="1:4" x14ac:dyDescent="0.25">
      <c r="A2534" t="s">
        <v>571</v>
      </c>
      <c r="B2534" t="s">
        <v>26680</v>
      </c>
      <c r="C2534" t="s">
        <v>39376</v>
      </c>
      <c r="D2534" t="str">
        <f t="shared" si="39"/>
        <v>Trạm y tế phường Cửa Ông - Điểm trạm 122</v>
      </c>
    </row>
    <row r="2535" spans="1:4" x14ac:dyDescent="0.25">
      <c r="A2535" t="s">
        <v>571</v>
      </c>
      <c r="B2535" t="s">
        <v>12933</v>
      </c>
      <c r="C2535" t="s">
        <v>38570</v>
      </c>
      <c r="D2535" t="str">
        <f t="shared" si="39"/>
        <v>Phòng khám đa khoa Trung tâm - Trực thuộc Bệnh viện đa khoa khu vực Quảng Yên22</v>
      </c>
    </row>
    <row r="2536" spans="1:4" x14ac:dyDescent="0.25">
      <c r="A2536" t="s">
        <v>571</v>
      </c>
      <c r="B2536" t="s">
        <v>26681</v>
      </c>
      <c r="C2536" t="s">
        <v>38571</v>
      </c>
      <c r="D2536" t="str">
        <f t="shared" si="39"/>
        <v>Phòng khám đa khoa khu vực Nam Khê - Trực thuộc Bệnh viện đa khoa khu vực Quảng Yên22</v>
      </c>
    </row>
    <row r="2537" spans="1:4" x14ac:dyDescent="0.25">
      <c r="A2537" t="s">
        <v>571</v>
      </c>
      <c r="B2537" t="s">
        <v>26682</v>
      </c>
      <c r="C2537" t="s">
        <v>23712</v>
      </c>
      <c r="D2537" t="str">
        <f t="shared" si="39"/>
        <v>Trạm y tế phường Vàng Danh22</v>
      </c>
    </row>
    <row r="2538" spans="1:4" x14ac:dyDescent="0.25">
      <c r="A2538" t="s">
        <v>571</v>
      </c>
      <c r="B2538" t="s">
        <v>12935</v>
      </c>
      <c r="C2538" t="s">
        <v>39377</v>
      </c>
      <c r="D2538" t="str">
        <f t="shared" si="39"/>
        <v>Bệnh viện đa khoa khu vực Đông Triều22</v>
      </c>
    </row>
    <row r="2539" spans="1:4" x14ac:dyDescent="0.25">
      <c r="A2539" t="s">
        <v>571</v>
      </c>
      <c r="B2539" t="s">
        <v>26683</v>
      </c>
      <c r="C2539" t="s">
        <v>39378</v>
      </c>
      <c r="D2539" t="str">
        <f t="shared" si="39"/>
        <v>Phòng khám đa khoa khu vực Mạo Khê - Trực thuộc Bệnh viện đa khoa khu vực Đông Triều22</v>
      </c>
    </row>
    <row r="2540" spans="1:4" x14ac:dyDescent="0.25">
      <c r="A2540" t="s">
        <v>571</v>
      </c>
      <c r="B2540" t="s">
        <v>26684</v>
      </c>
      <c r="C2540" t="s">
        <v>38572</v>
      </c>
      <c r="D2540" t="str">
        <f t="shared" si="39"/>
        <v>Bệnh viện đa khoa khu vực Quảng Yên22</v>
      </c>
    </row>
    <row r="2541" spans="1:4" x14ac:dyDescent="0.25">
      <c r="A2541" t="s">
        <v>571</v>
      </c>
      <c r="B2541" t="s">
        <v>26685</v>
      </c>
      <c r="C2541" t="s">
        <v>38573</v>
      </c>
      <c r="D2541" t="str">
        <f t="shared" si="39"/>
        <v>Phòng khám đa khoa khu vực Hà Nam - Trực thuộc Bệnh viện đa khoa khu vực Quảng Yên22</v>
      </c>
    </row>
    <row r="2542" spans="1:4" x14ac:dyDescent="0.25">
      <c r="A2542" t="s">
        <v>571</v>
      </c>
      <c r="B2542" t="s">
        <v>26686</v>
      </c>
      <c r="C2542" t="s">
        <v>38574</v>
      </c>
      <c r="D2542" t="str">
        <f t="shared" si="39"/>
        <v>Bệnh viện đa khoa tỉnh Quảng Ninh-Cơ sở 222</v>
      </c>
    </row>
    <row r="2543" spans="1:4" x14ac:dyDescent="0.25">
      <c r="A2543" t="s">
        <v>571</v>
      </c>
      <c r="B2543" t="s">
        <v>26687</v>
      </c>
      <c r="C2543" t="s">
        <v>39379</v>
      </c>
      <c r="D2543" t="str">
        <f t="shared" si="39"/>
        <v>Bệnh viện đa khoa khu vực Vân Đồn22</v>
      </c>
    </row>
    <row r="2544" spans="1:4" x14ac:dyDescent="0.25">
      <c r="A2544" t="s">
        <v>571</v>
      </c>
      <c r="B2544" t="s">
        <v>26688</v>
      </c>
      <c r="C2544" t="s">
        <v>38575</v>
      </c>
      <c r="D2544" t="str">
        <f t="shared" si="39"/>
        <v>Bệnh viện đa khoa khu vực Tiên Yên22</v>
      </c>
    </row>
    <row r="2545" spans="1:4" x14ac:dyDescent="0.25">
      <c r="A2545" t="s">
        <v>571</v>
      </c>
      <c r="B2545" t="s">
        <v>26689</v>
      </c>
      <c r="C2545" t="s">
        <v>39380</v>
      </c>
      <c r="D2545" t="str">
        <f t="shared" si="39"/>
        <v>Bệnh viện Đa khoa khu vực Móng cái  - Cơ sở 222</v>
      </c>
    </row>
    <row r="2546" spans="1:4" x14ac:dyDescent="0.25">
      <c r="A2546" t="s">
        <v>571</v>
      </c>
      <c r="B2546" t="s">
        <v>12938</v>
      </c>
      <c r="C2546" t="s">
        <v>39381</v>
      </c>
      <c r="D2546" t="str">
        <f t="shared" si="39"/>
        <v>Bệnh viện đa khoa khu vực Móng Cái - Cơ sở 322</v>
      </c>
    </row>
    <row r="2547" spans="1:4" x14ac:dyDescent="0.25">
      <c r="A2547" t="s">
        <v>571</v>
      </c>
      <c r="B2547" t="s">
        <v>26690</v>
      </c>
      <c r="C2547" t="s">
        <v>38576</v>
      </c>
      <c r="D2547" t="str">
        <f t="shared" si="39"/>
        <v>Bệnh viện đa khoa khu vực Tiên Yên - Cơ sở 322</v>
      </c>
    </row>
    <row r="2548" spans="1:4" x14ac:dyDescent="0.25">
      <c r="A2548" t="s">
        <v>571</v>
      </c>
      <c r="B2548" t="s">
        <v>26691</v>
      </c>
      <c r="C2548" t="s">
        <v>38577</v>
      </c>
      <c r="D2548" t="str">
        <f t="shared" si="39"/>
        <v>Bệnh viện đa khoa khu vực Tiên Yên - Cơ sở 222</v>
      </c>
    </row>
    <row r="2549" spans="1:4" x14ac:dyDescent="0.25">
      <c r="A2549" t="s">
        <v>571</v>
      </c>
      <c r="B2549" t="s">
        <v>26692</v>
      </c>
      <c r="C2549" t="s">
        <v>39382</v>
      </c>
      <c r="D2549" t="str">
        <f t="shared" si="39"/>
        <v>Bệnh viện đa khoa khu vực Móng Cái22</v>
      </c>
    </row>
    <row r="2550" spans="1:4" x14ac:dyDescent="0.25">
      <c r="A2550" t="s">
        <v>571</v>
      </c>
      <c r="B2550" t="s">
        <v>26693</v>
      </c>
      <c r="C2550" t="s">
        <v>39383</v>
      </c>
      <c r="D2550" t="str">
        <f t="shared" si="39"/>
        <v>Bệnh viện đa khoa khu vực Vân Đồn - Cơ sở 222</v>
      </c>
    </row>
    <row r="2551" spans="1:4" x14ac:dyDescent="0.25">
      <c r="A2551" t="s">
        <v>571</v>
      </c>
      <c r="B2551" t="s">
        <v>12940</v>
      </c>
      <c r="C2551" t="s">
        <v>19608</v>
      </c>
      <c r="D2551" t="str">
        <f t="shared" si="39"/>
        <v>Bệnh viện Việt Nam Thụy Điển - Uông Bí22</v>
      </c>
    </row>
    <row r="2552" spans="1:4" x14ac:dyDescent="0.25">
      <c r="A2552" t="s">
        <v>571</v>
      </c>
      <c r="B2552" t="s">
        <v>26694</v>
      </c>
      <c r="C2552" t="s">
        <v>39384</v>
      </c>
      <c r="D2552" t="str">
        <f t="shared" si="39"/>
        <v>Trạm y tế thuộc Công ty trách nhiệm hữu hạn một thành viên đóng tàu Hạ Long22</v>
      </c>
    </row>
    <row r="2553" spans="1:4" x14ac:dyDescent="0.25">
      <c r="A2553" t="s">
        <v>571</v>
      </c>
      <c r="B2553" t="s">
        <v>12942</v>
      </c>
      <c r="C2553" t="s">
        <v>19609</v>
      </c>
      <c r="D2553" t="str">
        <f t="shared" si="39"/>
        <v>Trạm y tế thuộc Công ty nhiệt điện Uông Bí22</v>
      </c>
    </row>
    <row r="2554" spans="1:4" x14ac:dyDescent="0.25">
      <c r="A2554" t="s">
        <v>571</v>
      </c>
      <c r="B2554" t="s">
        <v>26695</v>
      </c>
      <c r="C2554" t="s">
        <v>19610</v>
      </c>
      <c r="D2554" t="str">
        <f t="shared" si="39"/>
        <v>Trạm y tế thuộc Công ty cổ phần Cảng Quảng Ninh22</v>
      </c>
    </row>
    <row r="2555" spans="1:4" x14ac:dyDescent="0.25">
      <c r="A2555" t="s">
        <v>571</v>
      </c>
      <c r="B2555" t="s">
        <v>26696</v>
      </c>
      <c r="C2555" t="s">
        <v>19611</v>
      </c>
      <c r="D2555" t="str">
        <f t="shared" si="39"/>
        <v>Trạm y tế thuộc Công ty công nghiệp hoá chất mỏ Cẩm Phả22</v>
      </c>
    </row>
    <row r="2556" spans="1:4" x14ac:dyDescent="0.25">
      <c r="A2556" t="s">
        <v>571</v>
      </c>
      <c r="B2556" t="s">
        <v>12945</v>
      </c>
      <c r="C2556" t="s">
        <v>39385</v>
      </c>
      <c r="D2556" t="str">
        <f t="shared" si="39"/>
        <v>Trạm y tế phường Bình Khê - Điểm trạm22</v>
      </c>
    </row>
    <row r="2557" spans="1:4" x14ac:dyDescent="0.25">
      <c r="A2557" t="s">
        <v>571</v>
      </c>
      <c r="B2557" t="s">
        <v>12949</v>
      </c>
      <c r="C2557" t="s">
        <v>19612</v>
      </c>
      <c r="D2557" t="str">
        <f t="shared" si="39"/>
        <v>Trung tâm y tế Than KV Mạo Khê  (Cơ sở 1)22</v>
      </c>
    </row>
    <row r="2558" spans="1:4" x14ac:dyDescent="0.25">
      <c r="A2558" t="s">
        <v>571</v>
      </c>
      <c r="B2558" t="s">
        <v>26697</v>
      </c>
      <c r="C2558" t="s">
        <v>19613</v>
      </c>
      <c r="D2558" t="str">
        <f t="shared" si="39"/>
        <v>Trung tâm y tế Than Khu vực Mạo Khê (Cơ sở 2)22</v>
      </c>
    </row>
    <row r="2559" spans="1:4" x14ac:dyDescent="0.25">
      <c r="A2559" t="s">
        <v>571</v>
      </c>
      <c r="B2559" t="s">
        <v>26698</v>
      </c>
      <c r="C2559" t="s">
        <v>19614</v>
      </c>
      <c r="D2559" t="str">
        <f t="shared" si="39"/>
        <v>Bệnh viện phổi Quảng Ninh22</v>
      </c>
    </row>
    <row r="2560" spans="1:4" x14ac:dyDescent="0.25">
      <c r="A2560" t="s">
        <v>571</v>
      </c>
      <c r="B2560" t="s">
        <v>12951</v>
      </c>
      <c r="C2560" t="s">
        <v>26699</v>
      </c>
      <c r="D2560" t="str">
        <f t="shared" si="39"/>
        <v>Bệnh viện Lão khoa - Phục hồi chức năng22</v>
      </c>
    </row>
    <row r="2561" spans="1:4" x14ac:dyDescent="0.25">
      <c r="A2561" t="s">
        <v>571</v>
      </c>
      <c r="B2561" t="s">
        <v>26700</v>
      </c>
      <c r="C2561" t="s">
        <v>19615</v>
      </c>
      <c r="D2561" t="str">
        <f t="shared" si="39"/>
        <v>Trạm y tế thuộc Công ty Kho vận Đá Bạc-Vinacomin22</v>
      </c>
    </row>
    <row r="2562" spans="1:4" x14ac:dyDescent="0.25">
      <c r="A2562" t="s">
        <v>571</v>
      </c>
      <c r="B2562" t="s">
        <v>26701</v>
      </c>
      <c r="C2562" t="s">
        <v>39386</v>
      </c>
      <c r="D2562" t="str">
        <f t="shared" ref="D2562:D2625" si="40">CONCATENATE(C2562,A2562)</f>
        <v>Trạm y tế phường An Sinh22</v>
      </c>
    </row>
    <row r="2563" spans="1:4" x14ac:dyDescent="0.25">
      <c r="A2563" t="s">
        <v>571</v>
      </c>
      <c r="B2563" t="s">
        <v>26702</v>
      </c>
      <c r="C2563" t="s">
        <v>26703</v>
      </c>
      <c r="D2563" t="str">
        <f t="shared" si="40"/>
        <v>Trạm y tế phường Hoàng Quế22</v>
      </c>
    </row>
    <row r="2564" spans="1:4" x14ac:dyDescent="0.25">
      <c r="A2564" t="s">
        <v>571</v>
      </c>
      <c r="B2564" t="s">
        <v>12953</v>
      </c>
      <c r="C2564" t="s">
        <v>19616</v>
      </c>
      <c r="D2564" t="str">
        <f t="shared" si="40"/>
        <v>Trạm y tế thuộc Công ty cổ phần VIGLACERA Hạ Long22</v>
      </c>
    </row>
    <row r="2565" spans="1:4" x14ac:dyDescent="0.25">
      <c r="A2565" t="s">
        <v>571</v>
      </c>
      <c r="B2565" t="s">
        <v>12954</v>
      </c>
      <c r="C2565" t="s">
        <v>39387</v>
      </c>
      <c r="D2565" t="str">
        <f t="shared" si="40"/>
        <v>Trạm y tế phường An Sinh - Điểm trạm 122</v>
      </c>
    </row>
    <row r="2566" spans="1:4" x14ac:dyDescent="0.25">
      <c r="A2566" t="s">
        <v>571</v>
      </c>
      <c r="B2566" t="s">
        <v>12955</v>
      </c>
      <c r="C2566" t="s">
        <v>39388</v>
      </c>
      <c r="D2566" t="str">
        <f t="shared" si="40"/>
        <v>Trạm y tế phường Hoàng Quế - Điểm trạm 222</v>
      </c>
    </row>
    <row r="2567" spans="1:4" x14ac:dyDescent="0.25">
      <c r="A2567" t="s">
        <v>571</v>
      </c>
      <c r="B2567" t="s">
        <v>12957</v>
      </c>
      <c r="C2567" t="s">
        <v>39389</v>
      </c>
      <c r="D2567" t="str">
        <f t="shared" si="40"/>
        <v>Trạm y tế phường Đông Triều - Điểm trạm 222</v>
      </c>
    </row>
    <row r="2568" spans="1:4" x14ac:dyDescent="0.25">
      <c r="A2568" t="s">
        <v>571</v>
      </c>
      <c r="B2568" t="s">
        <v>26704</v>
      </c>
      <c r="C2568" t="s">
        <v>19634</v>
      </c>
      <c r="D2568" t="str">
        <f t="shared" si="40"/>
        <v>Trạm y tế phường Tuần Châu22</v>
      </c>
    </row>
    <row r="2569" spans="1:4" x14ac:dyDescent="0.25">
      <c r="A2569" t="s">
        <v>571</v>
      </c>
      <c r="B2569" t="s">
        <v>26705</v>
      </c>
      <c r="C2569" t="s">
        <v>39390</v>
      </c>
      <c r="D2569" t="str">
        <f t="shared" si="40"/>
        <v>Trạm y tế phường Việt Hưng - Điểm trạm 122</v>
      </c>
    </row>
    <row r="2570" spans="1:4" x14ac:dyDescent="0.25">
      <c r="A2570" t="s">
        <v>571</v>
      </c>
      <c r="B2570" t="s">
        <v>26707</v>
      </c>
      <c r="C2570" t="s">
        <v>39391</v>
      </c>
      <c r="D2570" t="str">
        <f t="shared" si="40"/>
        <v>Trạm y tế phường Liên Hòa - Điểm trạm 122</v>
      </c>
    </row>
    <row r="2571" spans="1:4" x14ac:dyDescent="0.25">
      <c r="A2571" t="s">
        <v>571</v>
      </c>
      <c r="B2571" t="s">
        <v>26708</v>
      </c>
      <c r="C2571" t="s">
        <v>39392</v>
      </c>
      <c r="D2571" t="str">
        <f t="shared" si="40"/>
        <v>Trạm y tế phường Quảng Yên - Điểm trạm22</v>
      </c>
    </row>
    <row r="2572" spans="1:4" x14ac:dyDescent="0.25">
      <c r="A2572" t="s">
        <v>571</v>
      </c>
      <c r="B2572" t="s">
        <v>26709</v>
      </c>
      <c r="C2572" t="s">
        <v>39393</v>
      </c>
      <c r="D2572" t="str">
        <f t="shared" si="40"/>
        <v>Trạm y tế phường Hà An - Điểm trạm22</v>
      </c>
    </row>
    <row r="2573" spans="1:4" x14ac:dyDescent="0.25">
      <c r="A2573" t="s">
        <v>571</v>
      </c>
      <c r="B2573" t="s">
        <v>26710</v>
      </c>
      <c r="C2573" t="s">
        <v>39394</v>
      </c>
      <c r="D2573" t="str">
        <f t="shared" si="40"/>
        <v>Trạm y tế phường Đông Mai - Điểm trạm22</v>
      </c>
    </row>
    <row r="2574" spans="1:4" x14ac:dyDescent="0.25">
      <c r="A2574" t="s">
        <v>571</v>
      </c>
      <c r="B2574" t="s">
        <v>26711</v>
      </c>
      <c r="C2574" t="s">
        <v>39395</v>
      </c>
      <c r="D2574" t="str">
        <f t="shared" si="40"/>
        <v>Trạm y tế phường Hiệp Hòa - Điểm trạm 122</v>
      </c>
    </row>
    <row r="2575" spans="1:4" x14ac:dyDescent="0.25">
      <c r="A2575" t="s">
        <v>571</v>
      </c>
      <c r="B2575" t="s">
        <v>12960</v>
      </c>
      <c r="C2575" t="s">
        <v>39396</v>
      </c>
      <c r="D2575" t="str">
        <f t="shared" si="40"/>
        <v>Trạm y tế Vân Hải22</v>
      </c>
    </row>
    <row r="2576" spans="1:4" x14ac:dyDescent="0.25">
      <c r="A2576" t="s">
        <v>571</v>
      </c>
      <c r="B2576" t="s">
        <v>26712</v>
      </c>
      <c r="C2576" t="s">
        <v>39397</v>
      </c>
      <c r="D2576" t="str">
        <f t="shared" si="40"/>
        <v>Trạm y tế Vân Hải - Điểm trạm 422</v>
      </c>
    </row>
    <row r="2577" spans="1:4" x14ac:dyDescent="0.25">
      <c r="A2577" t="s">
        <v>571</v>
      </c>
      <c r="B2577" t="s">
        <v>26713</v>
      </c>
      <c r="C2577" t="s">
        <v>39398</v>
      </c>
      <c r="D2577" t="str">
        <f t="shared" si="40"/>
        <v>Trạm y tế Vân Hải - Điểm trạm 222</v>
      </c>
    </row>
    <row r="2578" spans="1:4" x14ac:dyDescent="0.25">
      <c r="A2578" t="s">
        <v>571</v>
      </c>
      <c r="B2578" t="s">
        <v>12962</v>
      </c>
      <c r="C2578" t="s">
        <v>39399</v>
      </c>
      <c r="D2578" t="str">
        <f t="shared" si="40"/>
        <v>Trạm y tế Vân Hải - Điểm trạm 322</v>
      </c>
    </row>
    <row r="2579" spans="1:4" x14ac:dyDescent="0.25">
      <c r="A2579" t="s">
        <v>571</v>
      </c>
      <c r="B2579" t="s">
        <v>26714</v>
      </c>
      <c r="C2579" t="s">
        <v>39400</v>
      </c>
      <c r="D2579" t="str">
        <f t="shared" si="40"/>
        <v>Trạm y tế Vân Hải - Điểm trạm 122</v>
      </c>
    </row>
    <row r="2580" spans="1:4" x14ac:dyDescent="0.25">
      <c r="A2580" t="s">
        <v>571</v>
      </c>
      <c r="B2580" t="s">
        <v>26715</v>
      </c>
      <c r="C2580" t="s">
        <v>39401</v>
      </c>
      <c r="D2580" t="str">
        <f t="shared" si="40"/>
        <v>Trạm y tế phường Hoành Bồ - Điểm trạm 222</v>
      </c>
    </row>
    <row r="2581" spans="1:4" x14ac:dyDescent="0.25">
      <c r="A2581" t="s">
        <v>571</v>
      </c>
      <c r="B2581" t="s">
        <v>12963</v>
      </c>
      <c r="C2581" t="s">
        <v>19128</v>
      </c>
      <c r="D2581" t="str">
        <f t="shared" si="40"/>
        <v>Trạm y tế xã Thống Nhất22</v>
      </c>
    </row>
    <row r="2582" spans="1:4" x14ac:dyDescent="0.25">
      <c r="A2582" t="s">
        <v>571</v>
      </c>
      <c r="B2582" t="s">
        <v>12964</v>
      </c>
      <c r="C2582" t="s">
        <v>39402</v>
      </c>
      <c r="D2582" t="str">
        <f t="shared" si="40"/>
        <v>Trạm y tế phường Hoành Bồ - Điểm trạm 122</v>
      </c>
    </row>
    <row r="2583" spans="1:4" x14ac:dyDescent="0.25">
      <c r="A2583" t="s">
        <v>571</v>
      </c>
      <c r="B2583" t="s">
        <v>26717</v>
      </c>
      <c r="C2583" t="s">
        <v>26718</v>
      </c>
      <c r="D2583" t="str">
        <f t="shared" si="40"/>
        <v>Trạm y tế xã Quảng La22</v>
      </c>
    </row>
    <row r="2584" spans="1:4" x14ac:dyDescent="0.25">
      <c r="A2584" t="s">
        <v>571</v>
      </c>
      <c r="B2584" t="s">
        <v>12966</v>
      </c>
      <c r="C2584" t="s">
        <v>26719</v>
      </c>
      <c r="D2584" t="str">
        <f t="shared" si="40"/>
        <v>Trạm y tế xã Lương Minh22</v>
      </c>
    </row>
    <row r="2585" spans="1:4" x14ac:dyDescent="0.25">
      <c r="A2585" t="s">
        <v>571</v>
      </c>
      <c r="B2585" t="s">
        <v>12968</v>
      </c>
      <c r="C2585" t="s">
        <v>39403</v>
      </c>
      <c r="D2585" t="str">
        <f t="shared" si="40"/>
        <v>Trạm y tế xã Kỳ Thượng - Điểm trạm 122</v>
      </c>
    </row>
    <row r="2586" spans="1:4" x14ac:dyDescent="0.25">
      <c r="A2586" t="s">
        <v>571</v>
      </c>
      <c r="B2586" t="s">
        <v>26720</v>
      </c>
      <c r="C2586" t="s">
        <v>20750</v>
      </c>
      <c r="D2586" t="str">
        <f t="shared" si="40"/>
        <v>Trạm y tế xã Kỳ Thượng22</v>
      </c>
    </row>
    <row r="2587" spans="1:4" x14ac:dyDescent="0.25">
      <c r="A2587" t="s">
        <v>571</v>
      </c>
      <c r="B2587" t="s">
        <v>12970</v>
      </c>
      <c r="C2587" t="s">
        <v>39404</v>
      </c>
      <c r="D2587" t="str">
        <f t="shared" si="40"/>
        <v>Trạm y tế xã Ba Chẽ - Điểm trạm 222</v>
      </c>
    </row>
    <row r="2588" spans="1:4" x14ac:dyDescent="0.25">
      <c r="A2588" t="s">
        <v>571</v>
      </c>
      <c r="B2588" t="s">
        <v>26721</v>
      </c>
      <c r="C2588" t="s">
        <v>39405</v>
      </c>
      <c r="D2588" t="str">
        <f t="shared" si="40"/>
        <v>Trạm y tế xã Ba Chẽ22</v>
      </c>
    </row>
    <row r="2589" spans="1:4" x14ac:dyDescent="0.25">
      <c r="A2589" t="s">
        <v>571</v>
      </c>
      <c r="B2589" t="s">
        <v>26722</v>
      </c>
      <c r="C2589" t="s">
        <v>39406</v>
      </c>
      <c r="D2589" t="str">
        <f t="shared" si="40"/>
        <v>Trạm y tế xã Ba Chẽ - Điểm trạm 122</v>
      </c>
    </row>
    <row r="2590" spans="1:4" x14ac:dyDescent="0.25">
      <c r="A2590" t="s">
        <v>571</v>
      </c>
      <c r="B2590" t="s">
        <v>26723</v>
      </c>
      <c r="C2590" t="s">
        <v>20032</v>
      </c>
      <c r="D2590" t="str">
        <f t="shared" si="40"/>
        <v>Trạm y tế xã Hải Ninh22</v>
      </c>
    </row>
    <row r="2591" spans="1:4" x14ac:dyDescent="0.25">
      <c r="A2591" t="s">
        <v>571</v>
      </c>
      <c r="B2591" t="s">
        <v>26724</v>
      </c>
      <c r="C2591" t="s">
        <v>26725</v>
      </c>
      <c r="D2591" t="str">
        <f t="shared" si="40"/>
        <v>Trạm y tế xã Đông Ngũ22</v>
      </c>
    </row>
    <row r="2592" spans="1:4" x14ac:dyDescent="0.25">
      <c r="A2592" t="s">
        <v>571</v>
      </c>
      <c r="B2592" t="s">
        <v>26726</v>
      </c>
      <c r="C2592" t="s">
        <v>39407</v>
      </c>
      <c r="D2592" t="str">
        <f t="shared" si="40"/>
        <v>Trạm y tế phường Đông Triều - Điểm trạm 122</v>
      </c>
    </row>
    <row r="2593" spans="1:4" x14ac:dyDescent="0.25">
      <c r="A2593" t="s">
        <v>571</v>
      </c>
      <c r="B2593" t="s">
        <v>26727</v>
      </c>
      <c r="C2593" t="s">
        <v>39408</v>
      </c>
      <c r="D2593" t="str">
        <f t="shared" si="40"/>
        <v>Trạm y tế xã Bình  Liêu - Điểm trạm 222</v>
      </c>
    </row>
    <row r="2594" spans="1:4" x14ac:dyDescent="0.25">
      <c r="A2594" t="s">
        <v>571</v>
      </c>
      <c r="B2594" t="s">
        <v>12975</v>
      </c>
      <c r="C2594" t="s">
        <v>26728</v>
      </c>
      <c r="D2594" t="str">
        <f t="shared" si="40"/>
        <v>Trạm y tế phường Hà Lầm22</v>
      </c>
    </row>
    <row r="2595" spans="1:4" x14ac:dyDescent="0.25">
      <c r="A2595" t="s">
        <v>571</v>
      </c>
      <c r="B2595" t="s">
        <v>26729</v>
      </c>
      <c r="C2595" t="s">
        <v>39409</v>
      </c>
      <c r="D2595" t="str">
        <f t="shared" si="40"/>
        <v>Trạm y tế xã Hoành Mô - Điểm trạm22</v>
      </c>
    </row>
    <row r="2596" spans="1:4" x14ac:dyDescent="0.25">
      <c r="A2596" t="s">
        <v>571</v>
      </c>
      <c r="B2596" t="s">
        <v>12977</v>
      </c>
      <c r="C2596" t="s">
        <v>39410</v>
      </c>
      <c r="D2596" t="str">
        <f t="shared" si="40"/>
        <v>Phòng khám đa khoa khu vực Hoành Mô - Trực thuộc Bệnh viện đa khoa khu vực Tiên Yên22</v>
      </c>
    </row>
    <row r="2597" spans="1:4" x14ac:dyDescent="0.25">
      <c r="A2597" t="s">
        <v>571</v>
      </c>
      <c r="B2597" t="s">
        <v>26730</v>
      </c>
      <c r="C2597" t="s">
        <v>39411</v>
      </c>
      <c r="D2597" t="str">
        <f t="shared" si="40"/>
        <v>Trạm y tế xã Lục Hồn - Điểm trạm22</v>
      </c>
    </row>
    <row r="2598" spans="1:4" x14ac:dyDescent="0.25">
      <c r="A2598" t="s">
        <v>571</v>
      </c>
      <c r="B2598" t="s">
        <v>26731</v>
      </c>
      <c r="C2598" t="s">
        <v>26732</v>
      </c>
      <c r="D2598" t="str">
        <f t="shared" si="40"/>
        <v>Trạm y tế xã Lục Hồn22</v>
      </c>
    </row>
    <row r="2599" spans="1:4" x14ac:dyDescent="0.25">
      <c r="A2599" t="s">
        <v>571</v>
      </c>
      <c r="B2599" t="s">
        <v>12979</v>
      </c>
      <c r="C2599" t="s">
        <v>39412</v>
      </c>
      <c r="D2599" t="str">
        <f t="shared" si="40"/>
        <v>Trạm y tế xã Bình Liêu - Điểm trạm 122</v>
      </c>
    </row>
    <row r="2600" spans="1:4" x14ac:dyDescent="0.25">
      <c r="A2600" t="s">
        <v>571</v>
      </c>
      <c r="B2600" t="s">
        <v>26733</v>
      </c>
      <c r="C2600" t="s">
        <v>26734</v>
      </c>
      <c r="D2600" t="str">
        <f t="shared" si="40"/>
        <v>Bệnh viện đa khoa khu vực Cẩm Phả22</v>
      </c>
    </row>
    <row r="2601" spans="1:4" x14ac:dyDescent="0.25">
      <c r="A2601" t="s">
        <v>571</v>
      </c>
      <c r="B2601" t="s">
        <v>12980</v>
      </c>
      <c r="C2601" t="s">
        <v>19617</v>
      </c>
      <c r="D2601" t="str">
        <f t="shared" si="40"/>
        <v>Trạm y tế thuộc Công ty than Nam Mẫu - TKV22</v>
      </c>
    </row>
    <row r="2602" spans="1:4" x14ac:dyDescent="0.25">
      <c r="A2602" t="s">
        <v>571</v>
      </c>
      <c r="B2602" t="s">
        <v>26735</v>
      </c>
      <c r="C2602" t="s">
        <v>19618</v>
      </c>
      <c r="D2602" t="str">
        <f t="shared" si="40"/>
        <v>Trạm y tế thuộc Công ty Xây lắp mỏ-TKV22</v>
      </c>
    </row>
    <row r="2603" spans="1:4" x14ac:dyDescent="0.25">
      <c r="A2603" t="s">
        <v>571</v>
      </c>
      <c r="B2603" t="s">
        <v>12982</v>
      </c>
      <c r="C2603" t="s">
        <v>26806</v>
      </c>
      <c r="D2603" t="str">
        <f t="shared" si="40"/>
        <v>Trạm y tế xã Đầm Hà22</v>
      </c>
    </row>
    <row r="2604" spans="1:4" x14ac:dyDescent="0.25">
      <c r="A2604" t="s">
        <v>571</v>
      </c>
      <c r="B2604" t="s">
        <v>26736</v>
      </c>
      <c r="C2604" t="s">
        <v>19619</v>
      </c>
      <c r="D2604" t="str">
        <f t="shared" si="40"/>
        <v>Trạm y tế thuộc Công ty cổ phần Chế tạo máy- Vinacomin22</v>
      </c>
    </row>
    <row r="2605" spans="1:4" x14ac:dyDescent="0.25">
      <c r="A2605" t="s">
        <v>571</v>
      </c>
      <c r="B2605" t="s">
        <v>12986</v>
      </c>
      <c r="C2605" t="s">
        <v>19620</v>
      </c>
      <c r="D2605" t="str">
        <f t="shared" si="40"/>
        <v>Trạm y tế thuộc Công ty cổ phần Than Núi Béo -Vinacomin22</v>
      </c>
    </row>
    <row r="2606" spans="1:4" x14ac:dyDescent="0.25">
      <c r="A2606" t="s">
        <v>571</v>
      </c>
      <c r="B2606" t="s">
        <v>12988</v>
      </c>
      <c r="C2606" t="s">
        <v>19621</v>
      </c>
      <c r="D2606" t="str">
        <f t="shared" si="40"/>
        <v>Trạm y tế thuộc Công ty cổ phần Than Hà Tu - Vinacomin22</v>
      </c>
    </row>
    <row r="2607" spans="1:4" x14ac:dyDescent="0.25">
      <c r="A2607" t="s">
        <v>571</v>
      </c>
      <c r="B2607" t="s">
        <v>26737</v>
      </c>
      <c r="C2607" t="s">
        <v>19622</v>
      </c>
      <c r="D2607" t="str">
        <f t="shared" si="40"/>
        <v>Trạm y tế thuộc Công ty than Thống Nhất - TKV22</v>
      </c>
    </row>
    <row r="2608" spans="1:4" x14ac:dyDescent="0.25">
      <c r="A2608" t="s">
        <v>571</v>
      </c>
      <c r="B2608" t="s">
        <v>26738</v>
      </c>
      <c r="C2608" t="s">
        <v>19623</v>
      </c>
      <c r="D2608" t="str">
        <f t="shared" si="40"/>
        <v>Trạm y tế thuộc Công ty cổ phần Than Mông Dương - Vinacomin22</v>
      </c>
    </row>
    <row r="2609" spans="1:4" x14ac:dyDescent="0.25">
      <c r="A2609" t="s">
        <v>571</v>
      </c>
      <c r="B2609" t="s">
        <v>12990</v>
      </c>
      <c r="C2609" t="s">
        <v>19624</v>
      </c>
      <c r="D2609" t="str">
        <f t="shared" si="40"/>
        <v>Trạm y tế thuộc Trường Cao đẳng Than - Khoáng sản Việt Nam22</v>
      </c>
    </row>
    <row r="2610" spans="1:4" x14ac:dyDescent="0.25">
      <c r="A2610" t="s">
        <v>571</v>
      </c>
      <c r="B2610" t="s">
        <v>26739</v>
      </c>
      <c r="C2610" t="s">
        <v>19625</v>
      </c>
      <c r="D2610" t="str">
        <f t="shared" si="40"/>
        <v>Trạm y tế thuộc Công ty Than Uông Bí -TKV22</v>
      </c>
    </row>
    <row r="2611" spans="1:4" x14ac:dyDescent="0.25">
      <c r="A2611" t="s">
        <v>571</v>
      </c>
      <c r="B2611" t="s">
        <v>12996</v>
      </c>
      <c r="C2611" t="s">
        <v>19626</v>
      </c>
      <c r="D2611" t="str">
        <f t="shared" si="40"/>
        <v>Trạm y tế thuộc Công ty than Mạo Khê -TKV22</v>
      </c>
    </row>
    <row r="2612" spans="1:4" x14ac:dyDescent="0.25">
      <c r="A2612" t="s">
        <v>571</v>
      </c>
      <c r="B2612" t="s">
        <v>26740</v>
      </c>
      <c r="C2612" t="s">
        <v>19627</v>
      </c>
      <c r="D2612" t="str">
        <f t="shared" si="40"/>
        <v>Trạm y tế thuộc Công ty than Khe Chàm - TKV22</v>
      </c>
    </row>
    <row r="2613" spans="1:4" x14ac:dyDescent="0.25">
      <c r="A2613" t="s">
        <v>571</v>
      </c>
      <c r="B2613" t="s">
        <v>12998</v>
      </c>
      <c r="C2613" t="s">
        <v>38578</v>
      </c>
      <c r="D2613" t="str">
        <f t="shared" si="40"/>
        <v>Trạm y tế Công ty than Dương Huy - TKV22</v>
      </c>
    </row>
    <row r="2614" spans="1:4" x14ac:dyDescent="0.25">
      <c r="A2614" t="s">
        <v>571</v>
      </c>
      <c r="B2614" t="s">
        <v>26741</v>
      </c>
      <c r="C2614" t="s">
        <v>19628</v>
      </c>
      <c r="D2614" t="str">
        <f t="shared" si="40"/>
        <v>Trạm y tế thuộc Công ty Kho vận và Cảng Cẩm Phả-Vinacomin22</v>
      </c>
    </row>
    <row r="2615" spans="1:4" x14ac:dyDescent="0.25">
      <c r="A2615" t="s">
        <v>571</v>
      </c>
      <c r="B2615" t="s">
        <v>13000</v>
      </c>
      <c r="C2615" t="s">
        <v>38579</v>
      </c>
      <c r="D2615" t="str">
        <f t="shared" si="40"/>
        <v>Trạm y tế thuộc Công ty cổ phần Than Cao Sơn - TKV22</v>
      </c>
    </row>
    <row r="2616" spans="1:4" x14ac:dyDescent="0.25">
      <c r="A2616" t="s">
        <v>571</v>
      </c>
      <c r="B2616" t="s">
        <v>26742</v>
      </c>
      <c r="C2616" t="s">
        <v>38580</v>
      </c>
      <c r="D2616" t="str">
        <f t="shared" si="40"/>
        <v>Trạm y tế phường Cẩm Phả22</v>
      </c>
    </row>
    <row r="2617" spans="1:4" x14ac:dyDescent="0.25">
      <c r="A2617" t="s">
        <v>571</v>
      </c>
      <c r="B2617" t="s">
        <v>13002</v>
      </c>
      <c r="C2617" t="s">
        <v>19629</v>
      </c>
      <c r="D2617" t="str">
        <f t="shared" si="40"/>
        <v>Trạm y tế thuộc Công ty Tuyển than Cửa Ông - TKV22</v>
      </c>
    </row>
    <row r="2618" spans="1:4" x14ac:dyDescent="0.25">
      <c r="A2618" t="s">
        <v>571</v>
      </c>
      <c r="B2618" t="s">
        <v>26743</v>
      </c>
      <c r="C2618" t="s">
        <v>38581</v>
      </c>
      <c r="D2618" t="str">
        <f t="shared" si="40"/>
        <v>Trạm y tế phường Cẩm Phả - Điểm trạm 122</v>
      </c>
    </row>
    <row r="2619" spans="1:4" x14ac:dyDescent="0.25">
      <c r="A2619" t="s">
        <v>571</v>
      </c>
      <c r="B2619" t="s">
        <v>26744</v>
      </c>
      <c r="C2619" t="s">
        <v>26745</v>
      </c>
      <c r="D2619" t="str">
        <f t="shared" si="40"/>
        <v>Trạm y tế Công ty cổ phần than Đèo Nai-Cọc Sáu-TKV22</v>
      </c>
    </row>
    <row r="2620" spans="1:4" x14ac:dyDescent="0.25">
      <c r="A2620" t="s">
        <v>571</v>
      </c>
      <c r="B2620" t="s">
        <v>26746</v>
      </c>
      <c r="C2620" t="s">
        <v>19630</v>
      </c>
      <c r="D2620" t="str">
        <f t="shared" si="40"/>
        <v>Trạm y tế thuộc Công ty Than Hòn Gai - TKV22</v>
      </c>
    </row>
    <row r="2621" spans="1:4" x14ac:dyDescent="0.25">
      <c r="A2621" t="s">
        <v>571</v>
      </c>
      <c r="B2621" t="s">
        <v>26747</v>
      </c>
      <c r="C2621" t="s">
        <v>39413</v>
      </c>
      <c r="D2621" t="str">
        <f t="shared" si="40"/>
        <v>Trạm y tế phường Cửa Ông - Điểm trạm 222</v>
      </c>
    </row>
    <row r="2622" spans="1:4" x14ac:dyDescent="0.25">
      <c r="A2622" t="s">
        <v>571</v>
      </c>
      <c r="B2622" t="s">
        <v>13008</v>
      </c>
      <c r="C2622" t="s">
        <v>39414</v>
      </c>
      <c r="D2622" t="str">
        <f t="shared" si="40"/>
        <v>Trạm y tế Cái Bầu22</v>
      </c>
    </row>
    <row r="2623" spans="1:4" x14ac:dyDescent="0.25">
      <c r="A2623" t="s">
        <v>571</v>
      </c>
      <c r="B2623" t="s">
        <v>26748</v>
      </c>
      <c r="C2623" t="s">
        <v>39415</v>
      </c>
      <c r="D2623" t="str">
        <f t="shared" si="40"/>
        <v>Trạm y tế xã Hải Lạng - Điểm trạm22</v>
      </c>
    </row>
    <row r="2624" spans="1:4" x14ac:dyDescent="0.25">
      <c r="A2624" t="s">
        <v>571</v>
      </c>
      <c r="B2624" t="s">
        <v>13010</v>
      </c>
      <c r="C2624" t="s">
        <v>39416</v>
      </c>
      <c r="D2624" t="str">
        <f t="shared" si="40"/>
        <v>Trạm y tế thuộc Công ty môi trường-TKV22</v>
      </c>
    </row>
    <row r="2625" spans="1:4" x14ac:dyDescent="0.25">
      <c r="A2625" t="s">
        <v>571</v>
      </c>
      <c r="B2625" t="s">
        <v>26749</v>
      </c>
      <c r="C2625" t="s">
        <v>39417</v>
      </c>
      <c r="D2625" t="str">
        <f t="shared" si="40"/>
        <v>Trạm y tế Cái Bầu - Điểm trạm 222</v>
      </c>
    </row>
    <row r="2626" spans="1:4" x14ac:dyDescent="0.25">
      <c r="A2626" t="s">
        <v>571</v>
      </c>
      <c r="B2626" t="s">
        <v>26750</v>
      </c>
      <c r="C2626" t="s">
        <v>19631</v>
      </c>
      <c r="D2626" t="str">
        <f t="shared" ref="D2626:D2689" si="41">CONCATENATE(C2626,A2626)</f>
        <v>Trạm y tế thuộc Công ty than Quang Hanh - TKV22</v>
      </c>
    </row>
    <row r="2627" spans="1:4" x14ac:dyDescent="0.25">
      <c r="A2627" t="s">
        <v>571</v>
      </c>
      <c r="B2627" t="s">
        <v>13012</v>
      </c>
      <c r="C2627" t="s">
        <v>19632</v>
      </c>
      <c r="D2627" t="str">
        <f t="shared" si="41"/>
        <v>Trạm y tế thuộc Công ty cổ phần Địa chất mỏ - TKV22</v>
      </c>
    </row>
    <row r="2628" spans="1:4" x14ac:dyDescent="0.25">
      <c r="A2628" t="s">
        <v>571</v>
      </c>
      <c r="B2628" t="s">
        <v>39418</v>
      </c>
      <c r="C2628" t="s">
        <v>39419</v>
      </c>
      <c r="D2628" t="str">
        <f t="shared" si="41"/>
        <v>Phòng khám đa khoa thuộc Trung tâm kiểm soát bệnh tật tỉnh Quảng Ninh22</v>
      </c>
    </row>
    <row r="2629" spans="1:4" x14ac:dyDescent="0.25">
      <c r="A2629" t="s">
        <v>571</v>
      </c>
      <c r="B2629" t="s">
        <v>26751</v>
      </c>
      <c r="C2629" t="s">
        <v>19633</v>
      </c>
      <c r="D2629" t="str">
        <f t="shared" si="41"/>
        <v>Bệnh xá thuộc Công an tỉnh Quảng Ninh22</v>
      </c>
    </row>
    <row r="2630" spans="1:4" x14ac:dyDescent="0.25">
      <c r="A2630" t="s">
        <v>571</v>
      </c>
      <c r="B2630" t="s">
        <v>13018</v>
      </c>
      <c r="C2630" t="s">
        <v>39420</v>
      </c>
      <c r="D2630" t="str">
        <f t="shared" si="41"/>
        <v>Trạm y tế phường Tuần Châu - Điểm trạm22</v>
      </c>
    </row>
    <row r="2631" spans="1:4" x14ac:dyDescent="0.25">
      <c r="A2631" t="s">
        <v>571</v>
      </c>
      <c r="B2631" t="s">
        <v>13020</v>
      </c>
      <c r="C2631" t="s">
        <v>26752</v>
      </c>
      <c r="D2631" t="str">
        <f t="shared" si="41"/>
        <v>Trạm y tế Công ty than Hạ Long - TKV22</v>
      </c>
    </row>
    <row r="2632" spans="1:4" x14ac:dyDescent="0.25">
      <c r="A2632" t="s">
        <v>571</v>
      </c>
      <c r="B2632" t="s">
        <v>26753</v>
      </c>
      <c r="C2632" t="s">
        <v>19635</v>
      </c>
      <c r="D2632" t="str">
        <f t="shared" si="41"/>
        <v>Trạm y tế thuộc Công ty cổ phần Than Hà Lầm - Vinacomin22</v>
      </c>
    </row>
    <row r="2633" spans="1:4" x14ac:dyDescent="0.25">
      <c r="A2633" t="s">
        <v>571</v>
      </c>
      <c r="B2633" t="s">
        <v>13022</v>
      </c>
      <c r="C2633" t="s">
        <v>19636</v>
      </c>
      <c r="D2633" t="str">
        <f t="shared" si="41"/>
        <v>Trạm y tế thuộc Công ty Tuyển than Hòn Gai - Vinacomin22</v>
      </c>
    </row>
    <row r="2634" spans="1:4" x14ac:dyDescent="0.25">
      <c r="A2634" t="s">
        <v>571</v>
      </c>
      <c r="B2634" t="s">
        <v>26754</v>
      </c>
      <c r="C2634" t="s">
        <v>19637</v>
      </c>
      <c r="D2634" t="str">
        <f t="shared" si="41"/>
        <v>Trạm y tế thuộc Công ty cổ phần Giám định - Vinacomin22</v>
      </c>
    </row>
    <row r="2635" spans="1:4" x14ac:dyDescent="0.25">
      <c r="A2635" t="s">
        <v>571</v>
      </c>
      <c r="B2635" t="s">
        <v>26755</v>
      </c>
      <c r="C2635" t="s">
        <v>38582</v>
      </c>
      <c r="D2635" t="str">
        <f t="shared" si="41"/>
        <v>Trạm y tế phường Cao Xanh22</v>
      </c>
    </row>
    <row r="2636" spans="1:4" x14ac:dyDescent="0.25">
      <c r="A2636" t="s">
        <v>571</v>
      </c>
      <c r="B2636" t="s">
        <v>26756</v>
      </c>
      <c r="C2636" t="s">
        <v>19638</v>
      </c>
      <c r="D2636" t="str">
        <f t="shared" si="41"/>
        <v>Trạm y tế thuộc Công ty TNHH MTV công nghiệp hóa chất mỏ Việt Bắc-MICCO22</v>
      </c>
    </row>
    <row r="2637" spans="1:4" x14ac:dyDescent="0.25">
      <c r="A2637" t="s">
        <v>571</v>
      </c>
      <c r="B2637" t="s">
        <v>13031</v>
      </c>
      <c r="C2637" t="s">
        <v>39421</v>
      </c>
      <c r="D2637" t="str">
        <f t="shared" si="41"/>
        <v>Trạm y tế phường Hà Lầm - Điểm trạm22</v>
      </c>
    </row>
    <row r="2638" spans="1:4" x14ac:dyDescent="0.25">
      <c r="A2638" t="s">
        <v>571</v>
      </c>
      <c r="B2638" t="s">
        <v>26757</v>
      </c>
      <c r="C2638" t="s">
        <v>39422</v>
      </c>
      <c r="D2638" t="str">
        <f t="shared" si="41"/>
        <v>Trạm y tế phường Hoàng Quế - Điểm trạm 122</v>
      </c>
    </row>
    <row r="2639" spans="1:4" x14ac:dyDescent="0.25">
      <c r="A2639" t="s">
        <v>571</v>
      </c>
      <c r="B2639" t="s">
        <v>26758</v>
      </c>
      <c r="C2639" t="s">
        <v>39423</v>
      </c>
      <c r="D2639" t="str">
        <f t="shared" si="41"/>
        <v>Trạm y tế phường Mạo Khê - Điểm trạm 122</v>
      </c>
    </row>
    <row r="2640" spans="1:4" x14ac:dyDescent="0.25">
      <c r="A2640" t="s">
        <v>571</v>
      </c>
      <c r="B2640" t="s">
        <v>13037</v>
      </c>
      <c r="C2640" t="s">
        <v>39424</v>
      </c>
      <c r="D2640" t="str">
        <f t="shared" si="41"/>
        <v>Trạm y tế phường Mạo Khê - Điểm trạm 222</v>
      </c>
    </row>
    <row r="2641" spans="1:4" x14ac:dyDescent="0.25">
      <c r="A2641" t="s">
        <v>571</v>
      </c>
      <c r="B2641" t="s">
        <v>26759</v>
      </c>
      <c r="C2641" t="s">
        <v>39425</v>
      </c>
      <c r="D2641" t="str">
        <f t="shared" si="41"/>
        <v>Trạm y tế phường Đông Triều22</v>
      </c>
    </row>
    <row r="2642" spans="1:4" x14ac:dyDescent="0.25">
      <c r="A2642" t="s">
        <v>571</v>
      </c>
      <c r="B2642" t="s">
        <v>26760</v>
      </c>
      <c r="C2642" t="s">
        <v>39426</v>
      </c>
      <c r="D2642" t="str">
        <f t="shared" si="41"/>
        <v>Trạm y tế phường Đông Triều - Điểm trạm 322</v>
      </c>
    </row>
    <row r="2643" spans="1:4" x14ac:dyDescent="0.25">
      <c r="A2643" t="s">
        <v>571</v>
      </c>
      <c r="B2643" t="s">
        <v>26761</v>
      </c>
      <c r="C2643" t="s">
        <v>39427</v>
      </c>
      <c r="D2643" t="str">
        <f t="shared" si="41"/>
        <v>Trạm y tế phường An Sinh - Điểm trạm 222</v>
      </c>
    </row>
    <row r="2644" spans="1:4" x14ac:dyDescent="0.25">
      <c r="A2644" t="s">
        <v>571</v>
      </c>
      <c r="B2644" t="s">
        <v>13041</v>
      </c>
      <c r="C2644" t="s">
        <v>26762</v>
      </c>
      <c r="D2644" t="str">
        <f t="shared" si="41"/>
        <v>Trạm y tế phường Bình Khê22</v>
      </c>
    </row>
    <row r="2645" spans="1:4" x14ac:dyDescent="0.25">
      <c r="A2645" t="s">
        <v>571</v>
      </c>
      <c r="B2645" t="s">
        <v>26763</v>
      </c>
      <c r="C2645" t="s">
        <v>39428</v>
      </c>
      <c r="D2645" t="str">
        <f t="shared" si="41"/>
        <v>Trạm y tế phường Yên Tử22</v>
      </c>
    </row>
    <row r="2646" spans="1:4" x14ac:dyDescent="0.25">
      <c r="A2646" t="s">
        <v>571</v>
      </c>
      <c r="B2646" t="s">
        <v>26764</v>
      </c>
      <c r="C2646" t="s">
        <v>39429</v>
      </c>
      <c r="D2646" t="str">
        <f t="shared" si="41"/>
        <v>Trạm y tế phường Yên Tử - Điểm trạm 122</v>
      </c>
    </row>
    <row r="2647" spans="1:4" x14ac:dyDescent="0.25">
      <c r="A2647" t="s">
        <v>571</v>
      </c>
      <c r="B2647" t="s">
        <v>26765</v>
      </c>
      <c r="C2647" t="s">
        <v>26770</v>
      </c>
      <c r="D2647" t="str">
        <f t="shared" si="41"/>
        <v>Trạm y tế xã Đường Hoa22</v>
      </c>
    </row>
    <row r="2648" spans="1:4" x14ac:dyDescent="0.25">
      <c r="A2648" t="s">
        <v>571</v>
      </c>
      <c r="B2648" t="s">
        <v>26766</v>
      </c>
      <c r="C2648" t="s">
        <v>39430</v>
      </c>
      <c r="D2648" t="str">
        <f t="shared" si="41"/>
        <v>Trạm y tế xã Quảng Hà - Điểm trạm 322</v>
      </c>
    </row>
    <row r="2649" spans="1:4" x14ac:dyDescent="0.25">
      <c r="A2649" t="s">
        <v>571</v>
      </c>
      <c r="B2649" t="s">
        <v>13046</v>
      </c>
      <c r="C2649" t="s">
        <v>39431</v>
      </c>
      <c r="D2649" t="str">
        <f t="shared" si="41"/>
        <v>Trạm y tế xã Quảng Đức - Điểm trạm 222</v>
      </c>
    </row>
    <row r="2650" spans="1:4" x14ac:dyDescent="0.25">
      <c r="A2650" t="s">
        <v>571</v>
      </c>
      <c r="B2650" t="s">
        <v>26767</v>
      </c>
      <c r="C2650" t="s">
        <v>39432</v>
      </c>
      <c r="D2650" t="str">
        <f t="shared" si="41"/>
        <v>Trạm y tế xã Quảng Hà - Điểm trạm 122</v>
      </c>
    </row>
    <row r="2651" spans="1:4" x14ac:dyDescent="0.25">
      <c r="A2651" t="s">
        <v>571</v>
      </c>
      <c r="B2651" t="s">
        <v>13048</v>
      </c>
      <c r="C2651" t="s">
        <v>39433</v>
      </c>
      <c r="D2651" t="str">
        <f t="shared" si="41"/>
        <v>Trạm y tế phường Vàng Danh - Điểm trạm22</v>
      </c>
    </row>
    <row r="2652" spans="1:4" x14ac:dyDescent="0.25">
      <c r="A2652" t="s">
        <v>571</v>
      </c>
      <c r="B2652" t="s">
        <v>26768</v>
      </c>
      <c r="C2652" t="s">
        <v>39434</v>
      </c>
      <c r="D2652" t="str">
        <f t="shared" si="41"/>
        <v>Trạm y tế xã Quảng Hà - Điểm trạm 222</v>
      </c>
    </row>
    <row r="2653" spans="1:4" x14ac:dyDescent="0.25">
      <c r="A2653" t="s">
        <v>571</v>
      </c>
      <c r="B2653" t="s">
        <v>26769</v>
      </c>
      <c r="C2653" t="s">
        <v>39435</v>
      </c>
      <c r="D2653" t="str">
        <f t="shared" si="41"/>
        <v>Trạm y tế xã Đường Hoa - Điểm trạm 122</v>
      </c>
    </row>
    <row r="2654" spans="1:4" x14ac:dyDescent="0.25">
      <c r="A2654" t="s">
        <v>571</v>
      </c>
      <c r="B2654" t="s">
        <v>26771</v>
      </c>
      <c r="C2654" t="s">
        <v>20198</v>
      </c>
      <c r="D2654" t="str">
        <f t="shared" si="41"/>
        <v>Trạm y tế xã Quảng Đức22</v>
      </c>
    </row>
    <row r="2655" spans="1:4" x14ac:dyDescent="0.25">
      <c r="A2655" t="s">
        <v>571</v>
      </c>
      <c r="B2655" t="s">
        <v>26772</v>
      </c>
      <c r="C2655" t="s">
        <v>39436</v>
      </c>
      <c r="D2655" t="str">
        <f t="shared" si="41"/>
        <v>Trạm y tế xã Quảng Đức - Điểm trạm 122</v>
      </c>
    </row>
    <row r="2656" spans="1:4" x14ac:dyDescent="0.25">
      <c r="A2656" t="s">
        <v>571</v>
      </c>
      <c r="B2656" t="s">
        <v>26773</v>
      </c>
      <c r="C2656" t="s">
        <v>39437</v>
      </c>
      <c r="D2656" t="str">
        <f t="shared" si="41"/>
        <v>Trạm y tế xã Đường Hoa - Điểm trạm 222</v>
      </c>
    </row>
    <row r="2657" spans="1:4" x14ac:dyDescent="0.25">
      <c r="A2657" t="s">
        <v>571</v>
      </c>
      <c r="B2657" t="s">
        <v>13054</v>
      </c>
      <c r="C2657" t="s">
        <v>26774</v>
      </c>
      <c r="D2657" t="str">
        <f t="shared" si="41"/>
        <v>Trạm y tế xã Cái Chiên22</v>
      </c>
    </row>
    <row r="2658" spans="1:4" x14ac:dyDescent="0.25">
      <c r="A2658" t="s">
        <v>571</v>
      </c>
      <c r="B2658" t="s">
        <v>26775</v>
      </c>
      <c r="C2658" t="s">
        <v>39438</v>
      </c>
      <c r="D2658" t="str">
        <f t="shared" si="41"/>
        <v>Trạm y tế xã Thống Nhất - Điểm trạm 122</v>
      </c>
    </row>
    <row r="2659" spans="1:4" x14ac:dyDescent="0.25">
      <c r="A2659" t="s">
        <v>571</v>
      </c>
      <c r="B2659" t="s">
        <v>13055</v>
      </c>
      <c r="C2659" t="s">
        <v>39439</v>
      </c>
      <c r="D2659" t="str">
        <f t="shared" si="41"/>
        <v>Trạm y tế xã Thống Nhất - Điểm trạm 322</v>
      </c>
    </row>
    <row r="2660" spans="1:4" x14ac:dyDescent="0.25">
      <c r="A2660" t="s">
        <v>571</v>
      </c>
      <c r="B2660" t="s">
        <v>26776</v>
      </c>
      <c r="C2660" t="s">
        <v>39440</v>
      </c>
      <c r="D2660" t="str">
        <f t="shared" si="41"/>
        <v>Trạm y tế xã Quảng La - Điểm trạm 122</v>
      </c>
    </row>
    <row r="2661" spans="1:4" x14ac:dyDescent="0.25">
      <c r="A2661" t="s">
        <v>571</v>
      </c>
      <c r="B2661" t="s">
        <v>26777</v>
      </c>
      <c r="C2661" t="s">
        <v>39441</v>
      </c>
      <c r="D2661" t="str">
        <f t="shared" si="41"/>
        <v>Trạm y tế xã Quảng La - Điểm trạm 222</v>
      </c>
    </row>
    <row r="2662" spans="1:4" x14ac:dyDescent="0.25">
      <c r="A2662" t="s">
        <v>571</v>
      </c>
      <c r="B2662" t="s">
        <v>26778</v>
      </c>
      <c r="C2662" t="s">
        <v>39442</v>
      </c>
      <c r="D2662" t="str">
        <f t="shared" si="41"/>
        <v>Trạm y tế xã Kỳ Thượng - Điểm trạm 222</v>
      </c>
    </row>
    <row r="2663" spans="1:4" x14ac:dyDescent="0.25">
      <c r="A2663" t="s">
        <v>571</v>
      </c>
      <c r="B2663" t="s">
        <v>26779</v>
      </c>
      <c r="C2663" t="s">
        <v>39443</v>
      </c>
      <c r="D2663" t="str">
        <f t="shared" si="41"/>
        <v>Trạm y tế xã Thống Nhất - Điểm trạm 222</v>
      </c>
    </row>
    <row r="2664" spans="1:4" x14ac:dyDescent="0.25">
      <c r="A2664" t="s">
        <v>571</v>
      </c>
      <c r="B2664" t="s">
        <v>13059</v>
      </c>
      <c r="C2664" t="s">
        <v>39444</v>
      </c>
      <c r="D2664" t="str">
        <f t="shared" si="41"/>
        <v>Trạm y tế xã Lương Minh - Điểm trạm22</v>
      </c>
    </row>
    <row r="2665" spans="1:4" x14ac:dyDescent="0.25">
      <c r="A2665" t="s">
        <v>571</v>
      </c>
      <c r="B2665" t="s">
        <v>26780</v>
      </c>
      <c r="C2665" t="s">
        <v>39445</v>
      </c>
      <c r="D2665" t="str">
        <f t="shared" si="41"/>
        <v>Trạm y tế Cái Bầu - Điểm trạm 322</v>
      </c>
    </row>
    <row r="2666" spans="1:4" x14ac:dyDescent="0.25">
      <c r="A2666" t="s">
        <v>571</v>
      </c>
      <c r="B2666" t="s">
        <v>13061</v>
      </c>
      <c r="C2666" t="s">
        <v>39446</v>
      </c>
      <c r="D2666" t="str">
        <f t="shared" si="41"/>
        <v>Trạm y tế Cái Bầu - Điểm trạm 122</v>
      </c>
    </row>
    <row r="2667" spans="1:4" x14ac:dyDescent="0.25">
      <c r="A2667" t="s">
        <v>571</v>
      </c>
      <c r="B2667" t="s">
        <v>26781</v>
      </c>
      <c r="C2667" t="s">
        <v>39447</v>
      </c>
      <c r="D2667" t="str">
        <f t="shared" si="41"/>
        <v>Trạm y tế Cái Bầu - Điểm trạm 422</v>
      </c>
    </row>
    <row r="2668" spans="1:4" x14ac:dyDescent="0.25">
      <c r="A2668" t="s">
        <v>571</v>
      </c>
      <c r="B2668" t="s">
        <v>26782</v>
      </c>
      <c r="C2668" t="s">
        <v>39448</v>
      </c>
      <c r="D2668" t="str">
        <f t="shared" si="41"/>
        <v>Trạm y tế xã Điền Xá - Điểm trạm 222</v>
      </c>
    </row>
    <row r="2669" spans="1:4" x14ac:dyDescent="0.25">
      <c r="A2669" t="s">
        <v>571</v>
      </c>
      <c r="B2669" t="s">
        <v>13063</v>
      </c>
      <c r="C2669" t="s">
        <v>26783</v>
      </c>
      <c r="D2669" t="str">
        <f t="shared" si="41"/>
        <v>Trạm y tế xã Điền Xá22</v>
      </c>
    </row>
    <row r="2670" spans="1:4" x14ac:dyDescent="0.25">
      <c r="A2670" t="s">
        <v>571</v>
      </c>
      <c r="B2670" t="s">
        <v>26784</v>
      </c>
      <c r="C2670" t="s">
        <v>39449</v>
      </c>
      <c r="D2670" t="str">
        <f t="shared" si="41"/>
        <v>Trạm y tế xã Tiên Yên - Điểm trạm22</v>
      </c>
    </row>
    <row r="2671" spans="1:4" x14ac:dyDescent="0.25">
      <c r="A2671" t="s">
        <v>571</v>
      </c>
      <c r="B2671" t="s">
        <v>26785</v>
      </c>
      <c r="C2671" t="s">
        <v>19098</v>
      </c>
      <c r="D2671" t="str">
        <f t="shared" si="41"/>
        <v>Trạm y tế xã Tiên Yên22</v>
      </c>
    </row>
    <row r="2672" spans="1:4" x14ac:dyDescent="0.25">
      <c r="A2672" t="s">
        <v>571</v>
      </c>
      <c r="B2672" t="s">
        <v>13065</v>
      </c>
      <c r="C2672" t="s">
        <v>26786</v>
      </c>
      <c r="D2672" t="str">
        <f t="shared" si="41"/>
        <v>Trạm y tế xã Hải Lạng22</v>
      </c>
    </row>
    <row r="2673" spans="1:4" x14ac:dyDescent="0.25">
      <c r="A2673" t="s">
        <v>571</v>
      </c>
      <c r="B2673" t="s">
        <v>26787</v>
      </c>
      <c r="C2673" t="s">
        <v>39450</v>
      </c>
      <c r="D2673" t="str">
        <f t="shared" si="41"/>
        <v>Trạm y tế xã Đông Ngũ - Điểm trạm 122</v>
      </c>
    </row>
    <row r="2674" spans="1:4" x14ac:dyDescent="0.25">
      <c r="A2674" t="s">
        <v>571</v>
      </c>
      <c r="B2674" t="s">
        <v>26788</v>
      </c>
      <c r="C2674" t="s">
        <v>39451</v>
      </c>
      <c r="D2674" t="str">
        <f t="shared" si="41"/>
        <v>Trạm y tế xã Điền Xá  - Điểm trạm 122</v>
      </c>
    </row>
    <row r="2675" spans="1:4" x14ac:dyDescent="0.25">
      <c r="A2675" t="s">
        <v>571</v>
      </c>
      <c r="B2675" t="s">
        <v>26789</v>
      </c>
      <c r="C2675" t="s">
        <v>38583</v>
      </c>
      <c r="D2675" t="str">
        <f t="shared" si="41"/>
        <v>Trạm y tế phường Quang Hanh - Điểm trạm 122</v>
      </c>
    </row>
    <row r="2676" spans="1:4" x14ac:dyDescent="0.25">
      <c r="A2676" t="s">
        <v>571</v>
      </c>
      <c r="B2676" t="s">
        <v>26790</v>
      </c>
      <c r="C2676" t="s">
        <v>38584</v>
      </c>
      <c r="D2676" t="str">
        <f t="shared" si="41"/>
        <v>Trạm y tế phường Cẩm Phả - Điểm trạm 222</v>
      </c>
    </row>
    <row r="2677" spans="1:4" x14ac:dyDescent="0.25">
      <c r="A2677" t="s">
        <v>571</v>
      </c>
      <c r="B2677" t="s">
        <v>26791</v>
      </c>
      <c r="C2677" t="s">
        <v>20028</v>
      </c>
      <c r="D2677" t="str">
        <f t="shared" si="41"/>
        <v>Trạm y tế xã Hải Hòa22</v>
      </c>
    </row>
    <row r="2678" spans="1:4" x14ac:dyDescent="0.25">
      <c r="A2678" t="s">
        <v>571</v>
      </c>
      <c r="B2678" t="s">
        <v>13074</v>
      </c>
      <c r="C2678" t="s">
        <v>39452</v>
      </c>
      <c r="D2678" t="str">
        <f t="shared" si="41"/>
        <v>Trạm y tế phường Mông Dương - Điểm trạm22</v>
      </c>
    </row>
    <row r="2679" spans="1:4" x14ac:dyDescent="0.25">
      <c r="A2679" t="s">
        <v>571</v>
      </c>
      <c r="B2679" t="s">
        <v>13076</v>
      </c>
      <c r="C2679" t="s">
        <v>39453</v>
      </c>
      <c r="D2679" t="str">
        <f t="shared" si="41"/>
        <v>Trạm y tế xã Quảng Tân - Điểm trạm 322</v>
      </c>
    </row>
    <row r="2680" spans="1:4" x14ac:dyDescent="0.25">
      <c r="A2680" t="s">
        <v>571</v>
      </c>
      <c r="B2680" t="s">
        <v>26792</v>
      </c>
      <c r="C2680" t="s">
        <v>39454</v>
      </c>
      <c r="D2680" t="str">
        <f t="shared" si="41"/>
        <v>Trạm y tế xã Đầm Hà - Điểm trạm 322</v>
      </c>
    </row>
    <row r="2681" spans="1:4" x14ac:dyDescent="0.25">
      <c r="A2681" t="s">
        <v>571</v>
      </c>
      <c r="B2681" t="s">
        <v>26793</v>
      </c>
      <c r="C2681" t="s">
        <v>39455</v>
      </c>
      <c r="D2681" t="str">
        <f t="shared" si="41"/>
        <v>Trạm y tế xã Quảng Tân - Điểm trạm 122</v>
      </c>
    </row>
    <row r="2682" spans="1:4" x14ac:dyDescent="0.25">
      <c r="A2682" t="s">
        <v>571</v>
      </c>
      <c r="B2682" t="s">
        <v>13078</v>
      </c>
      <c r="C2682" t="s">
        <v>39456</v>
      </c>
      <c r="D2682" t="str">
        <f t="shared" si="41"/>
        <v>Trạm y tế phường Móng Cái 1 - Điểm trạm 222</v>
      </c>
    </row>
    <row r="2683" spans="1:4" x14ac:dyDescent="0.25">
      <c r="A2683" t="s">
        <v>571</v>
      </c>
      <c r="B2683" t="s">
        <v>26794</v>
      </c>
      <c r="C2683" t="s">
        <v>39457</v>
      </c>
      <c r="D2683" t="str">
        <f t="shared" si="41"/>
        <v>Trạm y tế phường Móng Cái 122</v>
      </c>
    </row>
    <row r="2684" spans="1:4" x14ac:dyDescent="0.25">
      <c r="A2684" t="s">
        <v>571</v>
      </c>
      <c r="B2684" t="s">
        <v>26795</v>
      </c>
      <c r="C2684" t="s">
        <v>39458</v>
      </c>
      <c r="D2684" t="str">
        <f t="shared" si="41"/>
        <v>Trạm y tế phường Móng Cái 322</v>
      </c>
    </row>
    <row r="2685" spans="1:4" x14ac:dyDescent="0.25">
      <c r="A2685" t="s">
        <v>571</v>
      </c>
      <c r="B2685" t="s">
        <v>13080</v>
      </c>
      <c r="C2685" t="s">
        <v>39459</v>
      </c>
      <c r="D2685" t="str">
        <f t="shared" si="41"/>
        <v>Trạm y tế phường Móng Cái 3 - Điểm trạm22</v>
      </c>
    </row>
    <row r="2686" spans="1:4" x14ac:dyDescent="0.25">
      <c r="A2686" t="s">
        <v>571</v>
      </c>
      <c r="B2686" t="s">
        <v>26796</v>
      </c>
      <c r="C2686" t="s">
        <v>39460</v>
      </c>
      <c r="D2686" t="str">
        <f t="shared" si="41"/>
        <v>Trạm y tế xã Hải Ninh - Điểm trạm22</v>
      </c>
    </row>
    <row r="2687" spans="1:4" x14ac:dyDescent="0.25">
      <c r="A2687" t="s">
        <v>571</v>
      </c>
      <c r="B2687" t="s">
        <v>26797</v>
      </c>
      <c r="C2687" t="s">
        <v>39461</v>
      </c>
      <c r="D2687" t="str">
        <f t="shared" si="41"/>
        <v>Trạm y tế phường Móng Cái 222</v>
      </c>
    </row>
    <row r="2688" spans="1:4" x14ac:dyDescent="0.25">
      <c r="A2688" t="s">
        <v>571</v>
      </c>
      <c r="B2688" t="s">
        <v>13082</v>
      </c>
      <c r="C2688" t="s">
        <v>20027</v>
      </c>
      <c r="D2688" t="str">
        <f t="shared" si="41"/>
        <v>Trạm y tế xã Hải Sơn22</v>
      </c>
    </row>
    <row r="2689" spans="1:4" x14ac:dyDescent="0.25">
      <c r="A2689" t="s">
        <v>571</v>
      </c>
      <c r="B2689" t="s">
        <v>26798</v>
      </c>
      <c r="C2689" t="s">
        <v>39462</v>
      </c>
      <c r="D2689" t="str">
        <f t="shared" si="41"/>
        <v>Trạm y tế xã Hải Sơn - Điểm trạm22</v>
      </c>
    </row>
    <row r="2690" spans="1:4" x14ac:dyDescent="0.25">
      <c r="A2690" t="s">
        <v>571</v>
      </c>
      <c r="B2690" t="s">
        <v>26799</v>
      </c>
      <c r="C2690" t="s">
        <v>26800</v>
      </c>
      <c r="D2690" t="str">
        <f t="shared" ref="D2690:D2753" si="42">CONCATENATE(C2690,A2690)</f>
        <v>Trạm y tế xã Vĩnh Thực22</v>
      </c>
    </row>
    <row r="2691" spans="1:4" x14ac:dyDescent="0.25">
      <c r="A2691" t="s">
        <v>571</v>
      </c>
      <c r="B2691" t="s">
        <v>26801</v>
      </c>
      <c r="C2691" t="s">
        <v>39463</v>
      </c>
      <c r="D2691" t="str">
        <f t="shared" si="42"/>
        <v>Trạm y tế phường Móng Cái 1 - Điểm trạm 122</v>
      </c>
    </row>
    <row r="2692" spans="1:4" x14ac:dyDescent="0.25">
      <c r="A2692" t="s">
        <v>571</v>
      </c>
      <c r="B2692" t="s">
        <v>26802</v>
      </c>
      <c r="C2692" t="s">
        <v>39464</v>
      </c>
      <c r="D2692" t="str">
        <f t="shared" si="42"/>
        <v>Trạm y tế phường Móng Cái 2 - Điểm trạm22</v>
      </c>
    </row>
    <row r="2693" spans="1:4" x14ac:dyDescent="0.25">
      <c r="A2693" t="s">
        <v>571</v>
      </c>
      <c r="B2693" t="s">
        <v>13085</v>
      </c>
      <c r="C2693" t="s">
        <v>39465</v>
      </c>
      <c r="D2693" t="str">
        <f t="shared" si="42"/>
        <v>Trạm y tế phường Móng Cái 1 - Điểm trạm 322</v>
      </c>
    </row>
    <row r="2694" spans="1:4" x14ac:dyDescent="0.25">
      <c r="A2694" t="s">
        <v>571</v>
      </c>
      <c r="B2694" t="s">
        <v>26803</v>
      </c>
      <c r="C2694" t="s">
        <v>39466</v>
      </c>
      <c r="D2694" t="str">
        <f t="shared" si="42"/>
        <v>Trạm y tế phường Yên Tử - Điểm trạm 222</v>
      </c>
    </row>
    <row r="2695" spans="1:4" x14ac:dyDescent="0.25">
      <c r="A2695" t="s">
        <v>571</v>
      </c>
      <c r="B2695" t="s">
        <v>26804</v>
      </c>
      <c r="C2695" t="s">
        <v>20841</v>
      </c>
      <c r="D2695" t="str">
        <f t="shared" si="42"/>
        <v>Trạm y tế xã Quảng Tân22</v>
      </c>
    </row>
    <row r="2696" spans="1:4" x14ac:dyDescent="0.25">
      <c r="A2696" t="s">
        <v>571</v>
      </c>
      <c r="B2696" t="s">
        <v>13088</v>
      </c>
      <c r="C2696" t="s">
        <v>39467</v>
      </c>
      <c r="D2696" t="str">
        <f t="shared" si="42"/>
        <v>Trạm y tế xã Đầm Hà - Điểm trạm 422</v>
      </c>
    </row>
    <row r="2697" spans="1:4" x14ac:dyDescent="0.25">
      <c r="A2697" t="s">
        <v>571</v>
      </c>
      <c r="B2697" t="s">
        <v>26805</v>
      </c>
      <c r="C2697" t="s">
        <v>39468</v>
      </c>
      <c r="D2697" t="str">
        <f t="shared" si="42"/>
        <v>Trạm y tế xã Đầm Hà - Điểm trạm 222</v>
      </c>
    </row>
    <row r="2698" spans="1:4" x14ac:dyDescent="0.25">
      <c r="A2698" t="s">
        <v>571</v>
      </c>
      <c r="B2698" t="s">
        <v>13090</v>
      </c>
      <c r="C2698" t="s">
        <v>39469</v>
      </c>
      <c r="D2698" t="str">
        <f t="shared" si="42"/>
        <v>Trạm y tế xã Quảng Tân - Điểm trạm 222</v>
      </c>
    </row>
    <row r="2699" spans="1:4" x14ac:dyDescent="0.25">
      <c r="A2699" t="s">
        <v>571</v>
      </c>
      <c r="B2699" t="s">
        <v>26807</v>
      </c>
      <c r="C2699" t="s">
        <v>39470</v>
      </c>
      <c r="D2699" t="str">
        <f t="shared" si="42"/>
        <v>Trạm y tế đặc khu Cô Tô - Điểm trạm22</v>
      </c>
    </row>
    <row r="2700" spans="1:4" x14ac:dyDescent="0.25">
      <c r="A2700" t="s">
        <v>571</v>
      </c>
      <c r="B2700" t="s">
        <v>26808</v>
      </c>
      <c r="C2700" t="s">
        <v>39471</v>
      </c>
      <c r="D2700" t="str">
        <f t="shared" si="42"/>
        <v>Trạm y tế đặc khu Cô Tô22</v>
      </c>
    </row>
    <row r="2701" spans="1:4" x14ac:dyDescent="0.25">
      <c r="A2701" t="s">
        <v>571</v>
      </c>
      <c r="B2701" t="s">
        <v>13094</v>
      </c>
      <c r="C2701" t="s">
        <v>26809</v>
      </c>
      <c r="D2701" t="str">
        <f t="shared" si="42"/>
        <v>Trạm y tế phường Đông Mai22</v>
      </c>
    </row>
    <row r="2702" spans="1:4" x14ac:dyDescent="0.25">
      <c r="A2702" t="s">
        <v>571</v>
      </c>
      <c r="B2702" t="s">
        <v>26810</v>
      </c>
      <c r="C2702" t="s">
        <v>39472</v>
      </c>
      <c r="D2702" t="str">
        <f t="shared" si="42"/>
        <v>Trạm y tế phường Hiệp Hòa - Điểm trạm 222</v>
      </c>
    </row>
    <row r="2703" spans="1:4" x14ac:dyDescent="0.25">
      <c r="A2703" t="s">
        <v>571</v>
      </c>
      <c r="B2703" t="s">
        <v>26811</v>
      </c>
      <c r="C2703" t="s">
        <v>26812</v>
      </c>
      <c r="D2703" t="str">
        <f t="shared" si="42"/>
        <v>Trạm y tế phường Hà An22</v>
      </c>
    </row>
    <row r="2704" spans="1:4" x14ac:dyDescent="0.25">
      <c r="A2704" t="s">
        <v>571</v>
      </c>
      <c r="B2704" t="s">
        <v>26813</v>
      </c>
      <c r="C2704" t="s">
        <v>39473</v>
      </c>
      <c r="D2704" t="str">
        <f t="shared" si="42"/>
        <v>Trạm y tế phường Phong Cốc - Điểm trạm 222</v>
      </c>
    </row>
    <row r="2705" spans="1:4" x14ac:dyDescent="0.25">
      <c r="A2705" t="s">
        <v>571</v>
      </c>
      <c r="B2705" t="s">
        <v>13097</v>
      </c>
      <c r="C2705" t="s">
        <v>26814</v>
      </c>
      <c r="D2705" t="str">
        <f t="shared" si="42"/>
        <v>Trạm y tế phường Phong Cốc22</v>
      </c>
    </row>
    <row r="2706" spans="1:4" x14ac:dyDescent="0.25">
      <c r="A2706" t="s">
        <v>571</v>
      </c>
      <c r="B2706" t="s">
        <v>26815</v>
      </c>
      <c r="C2706" t="s">
        <v>39474</v>
      </c>
      <c r="D2706" t="str">
        <f t="shared" si="42"/>
        <v>Trạm y tế phường Liên Hòa22</v>
      </c>
    </row>
    <row r="2707" spans="1:4" x14ac:dyDescent="0.25">
      <c r="A2707" t="s">
        <v>571</v>
      </c>
      <c r="B2707" t="s">
        <v>26816</v>
      </c>
      <c r="C2707" t="s">
        <v>39475</v>
      </c>
      <c r="D2707" t="str">
        <f t="shared" si="42"/>
        <v>Trạm y tế phường Liên Hòa - Điểm trạm 222</v>
      </c>
    </row>
    <row r="2708" spans="1:4" x14ac:dyDescent="0.25">
      <c r="A2708" t="s">
        <v>571</v>
      </c>
      <c r="B2708" t="s">
        <v>13099</v>
      </c>
      <c r="C2708" t="s">
        <v>39476</v>
      </c>
      <c r="D2708" t="str">
        <f t="shared" si="42"/>
        <v>Trạm y tế phường Liên Hòa - Điểm trạm 322</v>
      </c>
    </row>
    <row r="2709" spans="1:4" x14ac:dyDescent="0.25">
      <c r="A2709" t="s">
        <v>571</v>
      </c>
      <c r="B2709" t="s">
        <v>26817</v>
      </c>
      <c r="C2709" t="s">
        <v>21531</v>
      </c>
      <c r="D2709" t="str">
        <f t="shared" si="42"/>
        <v>Trạm y tế phường Hiệp Hòa22</v>
      </c>
    </row>
    <row r="2710" spans="1:4" x14ac:dyDescent="0.25">
      <c r="A2710" t="s">
        <v>571</v>
      </c>
      <c r="B2710" t="s">
        <v>13101</v>
      </c>
      <c r="C2710" t="s">
        <v>39477</v>
      </c>
      <c r="D2710" t="str">
        <f t="shared" si="42"/>
        <v>Trạm y tế phường Phong Cốc - Điểm trạm 122</v>
      </c>
    </row>
    <row r="2711" spans="1:4" x14ac:dyDescent="0.25">
      <c r="A2711" t="s">
        <v>571</v>
      </c>
      <c r="B2711" t="s">
        <v>26818</v>
      </c>
      <c r="C2711" t="s">
        <v>39478</v>
      </c>
      <c r="D2711" t="str">
        <f t="shared" si="42"/>
        <v>Trạm y tế phường Vàng Danh - Điểm trạm 222</v>
      </c>
    </row>
    <row r="2712" spans="1:4" x14ac:dyDescent="0.25">
      <c r="A2712" t="s">
        <v>571</v>
      </c>
      <c r="B2712" t="s">
        <v>13103</v>
      </c>
      <c r="C2712" t="s">
        <v>39479</v>
      </c>
      <c r="D2712" t="str">
        <f t="shared" si="42"/>
        <v>Trạm y tế phường Uông Bí - Điểm trạm22</v>
      </c>
    </row>
    <row r="2713" spans="1:4" x14ac:dyDescent="0.25">
      <c r="A2713" t="s">
        <v>571</v>
      </c>
      <c r="B2713" t="s">
        <v>13105</v>
      </c>
      <c r="C2713" t="s">
        <v>39480</v>
      </c>
      <c r="D2713" t="str">
        <f t="shared" si="42"/>
        <v>Trạm y tế xã Quảng Hà22</v>
      </c>
    </row>
    <row r="2714" spans="1:4" x14ac:dyDescent="0.25">
      <c r="A2714" t="s">
        <v>571</v>
      </c>
      <c r="B2714" t="s">
        <v>26819</v>
      </c>
      <c r="C2714" t="s">
        <v>23713</v>
      </c>
      <c r="D2714" t="str">
        <f t="shared" si="42"/>
        <v>Trạm y tế phường Quảng Yên22</v>
      </c>
    </row>
    <row r="2715" spans="1:4" x14ac:dyDescent="0.25">
      <c r="A2715" t="s">
        <v>571</v>
      </c>
      <c r="B2715" t="s">
        <v>26820</v>
      </c>
      <c r="C2715" t="s">
        <v>39481</v>
      </c>
      <c r="D2715" t="str">
        <f t="shared" si="42"/>
        <v>Trạm y tế phường Uông Bí22</v>
      </c>
    </row>
    <row r="2716" spans="1:4" x14ac:dyDescent="0.25">
      <c r="A2716" t="s">
        <v>571</v>
      </c>
      <c r="B2716" t="s">
        <v>26821</v>
      </c>
      <c r="C2716" t="s">
        <v>19639</v>
      </c>
      <c r="D2716" t="str">
        <f t="shared" si="42"/>
        <v>Trạm y tế thuộc Công ty cổ phần than Vàng Danh - Vinacomin22</v>
      </c>
    </row>
    <row r="2717" spans="1:4" x14ac:dyDescent="0.25">
      <c r="A2717" t="s">
        <v>571</v>
      </c>
      <c r="B2717" t="s">
        <v>26822</v>
      </c>
      <c r="C2717" t="s">
        <v>39482</v>
      </c>
      <c r="D2717" t="str">
        <f t="shared" si="42"/>
        <v>Bệnh viện đa khoa quốc tế Vinmec Hạ Long22</v>
      </c>
    </row>
    <row r="2718" spans="1:4" x14ac:dyDescent="0.25">
      <c r="A2718" t="s">
        <v>571</v>
      </c>
      <c r="B2718" t="s">
        <v>26823</v>
      </c>
      <c r="C2718" t="s">
        <v>26824</v>
      </c>
      <c r="D2718" t="str">
        <f t="shared" si="42"/>
        <v>Phòng khám đa khoa Hoàng Anh22</v>
      </c>
    </row>
    <row r="2719" spans="1:4" x14ac:dyDescent="0.25">
      <c r="A2719" t="s">
        <v>571</v>
      </c>
      <c r="B2719" t="s">
        <v>26825</v>
      </c>
      <c r="C2719" t="s">
        <v>38585</v>
      </c>
      <c r="D2719" t="str">
        <f t="shared" si="42"/>
        <v>Phòng khám đa khoa tư nhân Cẩm Phả thuộc Công ty TNHH Thiên Phúc22</v>
      </c>
    </row>
    <row r="2720" spans="1:4" x14ac:dyDescent="0.25">
      <c r="A2720" t="s">
        <v>571</v>
      </c>
      <c r="B2720" t="s">
        <v>26826</v>
      </c>
      <c r="C2720" t="s">
        <v>26827</v>
      </c>
      <c r="D2720" t="str">
        <f t="shared" si="42"/>
        <v>Phòng khám đa khoa Vân Đồn- Công ty TNHH dịch vụ y tế Vân Đồn22</v>
      </c>
    </row>
    <row r="2721" spans="1:4" x14ac:dyDescent="0.25">
      <c r="A2721" t="s">
        <v>571</v>
      </c>
      <c r="B2721" t="s">
        <v>26828</v>
      </c>
      <c r="C2721" t="s">
        <v>26829</v>
      </c>
      <c r="D2721" t="str">
        <f t="shared" si="42"/>
        <v>Chi nhánh phòng khám đa khoa Thiên Tân - Công ty TNHH TM và  dịch vụ y tế Thiên Tân22</v>
      </c>
    </row>
    <row r="2722" spans="1:4" x14ac:dyDescent="0.25">
      <c r="A2722" t="s">
        <v>571</v>
      </c>
      <c r="B2722" t="s">
        <v>39483</v>
      </c>
      <c r="C2722" t="s">
        <v>39484</v>
      </c>
      <c r="D2722" t="str">
        <f t="shared" si="42"/>
        <v>Phòng khám đa khoa Hồng Quảng thuộc Công ty cổ phần y tế Hồng Quảng22</v>
      </c>
    </row>
    <row r="2723" spans="1:4" x14ac:dyDescent="0.25">
      <c r="A2723" t="s">
        <v>571</v>
      </c>
      <c r="B2723" t="s">
        <v>26830</v>
      </c>
      <c r="C2723" t="s">
        <v>23714</v>
      </c>
      <c r="D2723" t="str">
        <f t="shared" si="42"/>
        <v>Bệnh viện đa khoa quốc tế Hà Nội - Quảng Ninh thuộc công ty TNHH y tế Việt Thuận22</v>
      </c>
    </row>
    <row r="2724" spans="1:4" x14ac:dyDescent="0.25">
      <c r="A2724" t="s">
        <v>571</v>
      </c>
      <c r="B2724" t="s">
        <v>13440</v>
      </c>
      <c r="C2724" t="s">
        <v>19640</v>
      </c>
      <c r="D2724" t="str">
        <f t="shared" si="42"/>
        <v>Phòng khám đa khoa Kinh Bắc - Công ty TNHH Phòng khám đa khoa Kinh Bắc22</v>
      </c>
    </row>
    <row r="2725" spans="1:4" x14ac:dyDescent="0.25">
      <c r="A2725" t="s">
        <v>571</v>
      </c>
      <c r="B2725" t="s">
        <v>26831</v>
      </c>
      <c r="C2725" t="s">
        <v>39485</v>
      </c>
      <c r="D2725" t="str">
        <f t="shared" si="42"/>
        <v>Phòng khám Đa khoa Quốc tế The MedCare Quảng Ninh trực thuộc Công ty Cổ phần Đầu tư Dịch vụ Y tế The MedCare - Chi nhánh Quảng Ninh22</v>
      </c>
    </row>
    <row r="2726" spans="1:4" x14ac:dyDescent="0.25">
      <c r="A2726" t="s">
        <v>571</v>
      </c>
      <c r="B2726" t="s">
        <v>13472</v>
      </c>
      <c r="C2726" t="s">
        <v>26832</v>
      </c>
      <c r="D2726" t="str">
        <f t="shared" si="42"/>
        <v>Phòng khám đa khoa chất lượng cao Nam Việt - Công ty cổ phần đầu tư y tế Quảng Ninh22</v>
      </c>
    </row>
    <row r="2727" spans="1:4" x14ac:dyDescent="0.25">
      <c r="A2727" t="s">
        <v>571</v>
      </c>
      <c r="B2727" t="s">
        <v>39486</v>
      </c>
      <c r="C2727" t="s">
        <v>39487</v>
      </c>
      <c r="D2727" t="str">
        <f t="shared" si="42"/>
        <v>Phòng khám y học cổ truyền thuộc phòng khám đa khoa Kinh Bắc - Công ty TNHH phòng khám đa khoa Kinh Bắc22</v>
      </c>
    </row>
    <row r="2728" spans="1:4" x14ac:dyDescent="0.25">
      <c r="A2728" t="s">
        <v>571</v>
      </c>
      <c r="B2728" t="s">
        <v>13482</v>
      </c>
      <c r="C2728" t="s">
        <v>39488</v>
      </c>
      <c r="D2728" t="str">
        <f t="shared" si="42"/>
        <v>Phòng khám đa khoa khu vực Quan Lạn - Trực thuộc Bệnh viện đa khoa khu vực Vân Đồn22</v>
      </c>
    </row>
    <row r="2729" spans="1:4" x14ac:dyDescent="0.25">
      <c r="A2729" t="s">
        <v>571</v>
      </c>
      <c r="B2729" t="s">
        <v>26833</v>
      </c>
      <c r="C2729" t="s">
        <v>19641</v>
      </c>
      <c r="D2729" t="str">
        <f t="shared" si="42"/>
        <v>Trạm y tế Việt Thuận - Công ty TNHH Vận tải Việt Thuận22</v>
      </c>
    </row>
    <row r="2730" spans="1:4" x14ac:dyDescent="0.25">
      <c r="A2730">
        <v>24</v>
      </c>
      <c r="B2730" t="s">
        <v>26834</v>
      </c>
      <c r="C2730" t="s">
        <v>39489</v>
      </c>
      <c r="D2730" t="str">
        <f t="shared" si="42"/>
        <v>Bệnh viện đa khoa Yên Thế24</v>
      </c>
    </row>
    <row r="2731" spans="1:4" x14ac:dyDescent="0.25">
      <c r="A2731" t="s">
        <v>616</v>
      </c>
      <c r="B2731" t="s">
        <v>26835</v>
      </c>
      <c r="C2731" t="s">
        <v>26836</v>
      </c>
      <c r="D2731" t="str">
        <f t="shared" si="42"/>
        <v>Trung tâm y tế Lục Nam24</v>
      </c>
    </row>
    <row r="2732" spans="1:4" x14ac:dyDescent="0.25">
      <c r="A2732" t="s">
        <v>616</v>
      </c>
      <c r="B2732" t="s">
        <v>14182</v>
      </c>
      <c r="C2732" t="s">
        <v>39490</v>
      </c>
      <c r="D2732" t="str">
        <f t="shared" si="42"/>
        <v>Bệnh viện đa khoa Sơn Động24</v>
      </c>
    </row>
    <row r="2733" spans="1:4" x14ac:dyDescent="0.25">
      <c r="A2733" t="s">
        <v>616</v>
      </c>
      <c r="B2733" t="s">
        <v>26837</v>
      </c>
      <c r="C2733" t="s">
        <v>39491</v>
      </c>
      <c r="D2733" t="str">
        <f t="shared" si="42"/>
        <v>Bệnh viện đa khoa Tân Yên24</v>
      </c>
    </row>
    <row r="2734" spans="1:4" x14ac:dyDescent="0.25">
      <c r="A2734" t="s">
        <v>616</v>
      </c>
      <c r="B2734" t="s">
        <v>14183</v>
      </c>
      <c r="C2734" t="s">
        <v>26838</v>
      </c>
      <c r="D2734" t="str">
        <f t="shared" si="42"/>
        <v>Trung tâm y tế Hiệp Hòa24</v>
      </c>
    </row>
    <row r="2735" spans="1:4" x14ac:dyDescent="0.25">
      <c r="A2735" t="s">
        <v>616</v>
      </c>
      <c r="B2735" t="s">
        <v>26839</v>
      </c>
      <c r="C2735" t="s">
        <v>39492</v>
      </c>
      <c r="D2735" t="str">
        <f t="shared" si="42"/>
        <v>bệnh viện đa khoa Lạng Giang24</v>
      </c>
    </row>
    <row r="2736" spans="1:4" x14ac:dyDescent="0.25">
      <c r="A2736" t="s">
        <v>616</v>
      </c>
      <c r="B2736" t="s">
        <v>26840</v>
      </c>
      <c r="C2736" t="s">
        <v>26841</v>
      </c>
      <c r="D2736" t="str">
        <f t="shared" si="42"/>
        <v>Trung tâm y tế Việt Yên24</v>
      </c>
    </row>
    <row r="2737" spans="1:4" x14ac:dyDescent="0.25">
      <c r="A2737" t="s">
        <v>616</v>
      </c>
      <c r="B2737" t="s">
        <v>14184</v>
      </c>
      <c r="C2737" t="s">
        <v>39493</v>
      </c>
      <c r="D2737" t="str">
        <f t="shared" si="42"/>
        <v>Bệnh viện đa khoa Yên Dũng24</v>
      </c>
    </row>
    <row r="2738" spans="1:4" x14ac:dyDescent="0.25">
      <c r="A2738" t="s">
        <v>616</v>
      </c>
      <c r="B2738" t="s">
        <v>26842</v>
      </c>
      <c r="C2738" t="s">
        <v>26843</v>
      </c>
      <c r="D2738" t="str">
        <f t="shared" si="42"/>
        <v>Bệnh viện đa khoa Bắc Ninh số 124</v>
      </c>
    </row>
    <row r="2739" spans="1:4" x14ac:dyDescent="0.25">
      <c r="A2739" t="s">
        <v>616</v>
      </c>
      <c r="B2739" t="s">
        <v>26844</v>
      </c>
      <c r="C2739" t="s">
        <v>26845</v>
      </c>
      <c r="D2739" t="str">
        <f t="shared" si="42"/>
        <v>Bệnh viện Phục hồi chức năng Bắc Ninh24</v>
      </c>
    </row>
    <row r="2740" spans="1:4" x14ac:dyDescent="0.25">
      <c r="A2740" t="s">
        <v>616</v>
      </c>
      <c r="B2740" t="s">
        <v>14188</v>
      </c>
      <c r="C2740" t="s">
        <v>19642</v>
      </c>
      <c r="D2740" t="str">
        <f t="shared" si="42"/>
        <v>Ban y tế Công an tỉnh24</v>
      </c>
    </row>
    <row r="2741" spans="1:4" x14ac:dyDescent="0.25">
      <c r="A2741" t="s">
        <v>616</v>
      </c>
      <c r="B2741" t="s">
        <v>26846</v>
      </c>
      <c r="C2741" t="s">
        <v>26847</v>
      </c>
      <c r="D2741" t="str">
        <f t="shared" si="42"/>
        <v>Trung tâm y tế Lục Ngạn24</v>
      </c>
    </row>
    <row r="2742" spans="1:4" x14ac:dyDescent="0.25">
      <c r="A2742" t="s">
        <v>616</v>
      </c>
      <c r="B2742" t="s">
        <v>26848</v>
      </c>
      <c r="C2742" t="s">
        <v>19643</v>
      </c>
      <c r="D2742" t="str">
        <f t="shared" si="42"/>
        <v>Bệnh viện đa khoa Sông Thương24</v>
      </c>
    </row>
    <row r="2743" spans="1:4" x14ac:dyDescent="0.25">
      <c r="A2743" t="s">
        <v>616</v>
      </c>
      <c r="B2743" t="s">
        <v>26849</v>
      </c>
      <c r="C2743" t="s">
        <v>26850</v>
      </c>
      <c r="D2743" t="str">
        <f t="shared" si="42"/>
        <v>Bệnh viện y học cổ truyền Bắc Ninh24</v>
      </c>
    </row>
    <row r="2744" spans="1:4" x14ac:dyDescent="0.25">
      <c r="A2744" t="s">
        <v>616</v>
      </c>
      <c r="B2744" t="s">
        <v>14192</v>
      </c>
      <c r="C2744" t="s">
        <v>26851</v>
      </c>
      <c r="D2744" t="str">
        <f t="shared" si="42"/>
        <v>Bệnh viện sản nhi Bắc Ninh số 124</v>
      </c>
    </row>
    <row r="2745" spans="1:4" x14ac:dyDescent="0.25">
      <c r="A2745" t="s">
        <v>616</v>
      </c>
      <c r="B2745" t="s">
        <v>26852</v>
      </c>
      <c r="C2745" t="s">
        <v>26853</v>
      </c>
      <c r="D2745" t="str">
        <f t="shared" si="42"/>
        <v>Bệnh viện Nội tiết Bắc Ninh24</v>
      </c>
    </row>
    <row r="2746" spans="1:4" x14ac:dyDescent="0.25">
      <c r="A2746" t="s">
        <v>616</v>
      </c>
      <c r="B2746" t="s">
        <v>14193</v>
      </c>
      <c r="C2746" t="s">
        <v>19644</v>
      </c>
      <c r="D2746" t="str">
        <f t="shared" si="42"/>
        <v>Phòng khám đa khoa  Bảo Minh24</v>
      </c>
    </row>
    <row r="2747" spans="1:4" x14ac:dyDescent="0.25">
      <c r="A2747" t="s">
        <v>616</v>
      </c>
      <c r="B2747" t="s">
        <v>26854</v>
      </c>
      <c r="C2747" t="s">
        <v>38586</v>
      </c>
      <c r="D2747" t="str">
        <f t="shared" si="42"/>
        <v>Trạm y tế Bố Hạ24</v>
      </c>
    </row>
    <row r="2748" spans="1:4" x14ac:dyDescent="0.25">
      <c r="A2748" t="s">
        <v>616</v>
      </c>
      <c r="B2748" t="s">
        <v>14201</v>
      </c>
      <c r="C2748" t="s">
        <v>38587</v>
      </c>
      <c r="D2748" t="str">
        <f t="shared" si="42"/>
        <v>Trạm y tế Đồng Tâm24</v>
      </c>
    </row>
    <row r="2749" spans="1:4" x14ac:dyDescent="0.25">
      <c r="A2749" t="s">
        <v>616</v>
      </c>
      <c r="B2749" t="s">
        <v>26855</v>
      </c>
      <c r="C2749" t="s">
        <v>38588</v>
      </c>
      <c r="D2749" t="str">
        <f t="shared" si="42"/>
        <v>Trạm y tế Đồng Tiến24</v>
      </c>
    </row>
    <row r="2750" spans="1:4" x14ac:dyDescent="0.25">
      <c r="A2750" t="s">
        <v>616</v>
      </c>
      <c r="B2750" t="s">
        <v>26856</v>
      </c>
      <c r="C2750" t="s">
        <v>38589</v>
      </c>
      <c r="D2750" t="str">
        <f t="shared" si="42"/>
        <v>Trạm y tế Canh Nậu24</v>
      </c>
    </row>
    <row r="2751" spans="1:4" x14ac:dyDescent="0.25">
      <c r="A2751" t="s">
        <v>616</v>
      </c>
      <c r="B2751" t="s">
        <v>26857</v>
      </c>
      <c r="C2751" t="s">
        <v>38590</v>
      </c>
      <c r="D2751" t="str">
        <f t="shared" si="42"/>
        <v>Trạm y tế Xuân Lương24</v>
      </c>
    </row>
    <row r="2752" spans="1:4" x14ac:dyDescent="0.25">
      <c r="A2752" t="s">
        <v>616</v>
      </c>
      <c r="B2752" t="s">
        <v>14203</v>
      </c>
      <c r="C2752" t="s">
        <v>38591</v>
      </c>
      <c r="D2752" t="str">
        <f t="shared" si="42"/>
        <v>Trạm y tế Tam Tiến24</v>
      </c>
    </row>
    <row r="2753" spans="1:4" x14ac:dyDescent="0.25">
      <c r="A2753" t="s">
        <v>616</v>
      </c>
      <c r="B2753" t="s">
        <v>14205</v>
      </c>
      <c r="C2753" t="s">
        <v>38592</v>
      </c>
      <c r="D2753" t="str">
        <f t="shared" si="42"/>
        <v>Trạm y tế Đồng Vương24</v>
      </c>
    </row>
    <row r="2754" spans="1:4" x14ac:dyDescent="0.25">
      <c r="A2754" t="s">
        <v>616</v>
      </c>
      <c r="B2754" t="s">
        <v>14207</v>
      </c>
      <c r="C2754" t="s">
        <v>38593</v>
      </c>
      <c r="D2754" t="str">
        <f t="shared" ref="D2754:D2817" si="43">CONCATENATE(C2754,A2754)</f>
        <v>Trạm y tế Đồng Hưu24</v>
      </c>
    </row>
    <row r="2755" spans="1:4" x14ac:dyDescent="0.25">
      <c r="A2755" t="s">
        <v>616</v>
      </c>
      <c r="B2755" t="s">
        <v>14210</v>
      </c>
      <c r="C2755" t="s">
        <v>38594</v>
      </c>
      <c r="D2755" t="str">
        <f t="shared" si="43"/>
        <v>Trạm y tế Tiến Thắng24</v>
      </c>
    </row>
    <row r="2756" spans="1:4" x14ac:dyDescent="0.25">
      <c r="A2756" t="s">
        <v>616</v>
      </c>
      <c r="B2756" t="s">
        <v>26858</v>
      </c>
      <c r="C2756" t="s">
        <v>38595</v>
      </c>
      <c r="D2756" t="str">
        <f t="shared" si="43"/>
        <v>Trạm y tế Đồng Lạc24</v>
      </c>
    </row>
    <row r="2757" spans="1:4" x14ac:dyDescent="0.25">
      <c r="A2757" t="s">
        <v>616</v>
      </c>
      <c r="B2757" t="s">
        <v>14214</v>
      </c>
      <c r="C2757" t="s">
        <v>38596</v>
      </c>
      <c r="D2757" t="str">
        <f t="shared" si="43"/>
        <v>Trạm y tế Đông Sơn24</v>
      </c>
    </row>
    <row r="2758" spans="1:4" x14ac:dyDescent="0.25">
      <c r="A2758" t="s">
        <v>616</v>
      </c>
      <c r="B2758" t="s">
        <v>14216</v>
      </c>
      <c r="C2758" t="s">
        <v>38597</v>
      </c>
      <c r="D2758" t="str">
        <f t="shared" si="43"/>
        <v>Trạm y tế Tân Hiệp24</v>
      </c>
    </row>
    <row r="2759" spans="1:4" x14ac:dyDescent="0.25">
      <c r="A2759" t="s">
        <v>616</v>
      </c>
      <c r="B2759" t="s">
        <v>26859</v>
      </c>
      <c r="C2759" t="s">
        <v>38598</v>
      </c>
      <c r="D2759" t="str">
        <f t="shared" si="43"/>
        <v>Trạm y tế Hương Vĩ24</v>
      </c>
    </row>
    <row r="2760" spans="1:4" x14ac:dyDescent="0.25">
      <c r="A2760" t="s">
        <v>616</v>
      </c>
      <c r="B2760" t="s">
        <v>26860</v>
      </c>
      <c r="C2760" t="s">
        <v>38599</v>
      </c>
      <c r="D2760" t="str">
        <f t="shared" si="43"/>
        <v>Trạm y tế Đồng Kỳ24</v>
      </c>
    </row>
    <row r="2761" spans="1:4" x14ac:dyDescent="0.25">
      <c r="A2761" t="s">
        <v>616</v>
      </c>
      <c r="B2761" t="s">
        <v>14218</v>
      </c>
      <c r="C2761" t="s">
        <v>38600</v>
      </c>
      <c r="D2761" t="str">
        <f t="shared" si="43"/>
        <v>Trạm y tế An Thượng24</v>
      </c>
    </row>
    <row r="2762" spans="1:4" x14ac:dyDescent="0.25">
      <c r="A2762" t="s">
        <v>616</v>
      </c>
      <c r="B2762" t="s">
        <v>26861</v>
      </c>
      <c r="C2762" t="s">
        <v>38601</v>
      </c>
      <c r="D2762" t="str">
        <f t="shared" si="43"/>
        <v>Trạm y tế Phồn Xương24</v>
      </c>
    </row>
    <row r="2763" spans="1:4" x14ac:dyDescent="0.25">
      <c r="A2763" t="s">
        <v>616</v>
      </c>
      <c r="B2763" t="s">
        <v>26862</v>
      </c>
      <c r="C2763" t="s">
        <v>38602</v>
      </c>
      <c r="D2763" t="str">
        <f t="shared" si="43"/>
        <v>Trạm y tế Tân Sỏi24</v>
      </c>
    </row>
    <row r="2764" spans="1:4" x14ac:dyDescent="0.25">
      <c r="A2764" t="s">
        <v>616</v>
      </c>
      <c r="B2764" t="s">
        <v>26863</v>
      </c>
      <c r="C2764" t="s">
        <v>38603</v>
      </c>
      <c r="D2764" t="str">
        <f t="shared" si="43"/>
        <v>Trạm y tế Nhã Nam24</v>
      </c>
    </row>
    <row r="2765" spans="1:4" x14ac:dyDescent="0.25">
      <c r="A2765" t="s">
        <v>616</v>
      </c>
      <c r="B2765" t="s">
        <v>14224</v>
      </c>
      <c r="C2765" t="s">
        <v>38604</v>
      </c>
      <c r="D2765" t="str">
        <f t="shared" si="43"/>
        <v>Trạm y tế Tân Trung24</v>
      </c>
    </row>
    <row r="2766" spans="1:4" x14ac:dyDescent="0.25">
      <c r="A2766" t="s">
        <v>616</v>
      </c>
      <c r="B2766" t="s">
        <v>26864</v>
      </c>
      <c r="C2766" t="s">
        <v>29081</v>
      </c>
      <c r="D2766" t="str">
        <f t="shared" si="43"/>
        <v>Trạm y tế Quang Trung24</v>
      </c>
    </row>
    <row r="2767" spans="1:4" x14ac:dyDescent="0.25">
      <c r="A2767" t="s">
        <v>616</v>
      </c>
      <c r="B2767" t="s">
        <v>14228</v>
      </c>
      <c r="C2767" t="s">
        <v>38605</v>
      </c>
      <c r="D2767" t="str">
        <f t="shared" si="43"/>
        <v>Trạm y tế An Dương24</v>
      </c>
    </row>
    <row r="2768" spans="1:4" x14ac:dyDescent="0.25">
      <c r="A2768" t="s">
        <v>616</v>
      </c>
      <c r="B2768" t="s">
        <v>14230</v>
      </c>
      <c r="C2768" t="s">
        <v>38606</v>
      </c>
      <c r="D2768" t="str">
        <f t="shared" si="43"/>
        <v>Trạm y tế Phúc Hòa24</v>
      </c>
    </row>
    <row r="2769" spans="1:4" x14ac:dyDescent="0.25">
      <c r="A2769" t="s">
        <v>616</v>
      </c>
      <c r="B2769" t="s">
        <v>26865</v>
      </c>
      <c r="C2769" t="s">
        <v>34082</v>
      </c>
      <c r="D2769" t="str">
        <f t="shared" si="43"/>
        <v>Trạm y tế Liên Sơn24</v>
      </c>
    </row>
    <row r="2770" spans="1:4" x14ac:dyDescent="0.25">
      <c r="A2770" t="s">
        <v>616</v>
      </c>
      <c r="B2770" t="s">
        <v>14232</v>
      </c>
      <c r="C2770" t="s">
        <v>38607</v>
      </c>
      <c r="D2770" t="str">
        <f t="shared" si="43"/>
        <v>Trạm y tế Hợp Đức24</v>
      </c>
    </row>
    <row r="2771" spans="1:4" x14ac:dyDescent="0.25">
      <c r="A2771" t="s">
        <v>616</v>
      </c>
      <c r="B2771" t="s">
        <v>26866</v>
      </c>
      <c r="C2771" t="s">
        <v>38608</v>
      </c>
      <c r="D2771" t="str">
        <f t="shared" si="43"/>
        <v>Trạm y tế Lam Sơn24</v>
      </c>
    </row>
    <row r="2772" spans="1:4" x14ac:dyDescent="0.25">
      <c r="A2772" t="s">
        <v>616</v>
      </c>
      <c r="B2772" t="s">
        <v>26867</v>
      </c>
      <c r="C2772" t="s">
        <v>38609</v>
      </c>
      <c r="D2772" t="str">
        <f t="shared" si="43"/>
        <v>Trạm y tế Cao Xá24</v>
      </c>
    </row>
    <row r="2773" spans="1:4" x14ac:dyDescent="0.25">
      <c r="A2773" t="s">
        <v>616</v>
      </c>
      <c r="B2773" t="s">
        <v>14234</v>
      </c>
      <c r="C2773" t="s">
        <v>38610</v>
      </c>
      <c r="D2773" t="str">
        <f t="shared" si="43"/>
        <v>Trạm y tế Cao Thượng24</v>
      </c>
    </row>
    <row r="2774" spans="1:4" x14ac:dyDescent="0.25">
      <c r="A2774" t="s">
        <v>616</v>
      </c>
      <c r="B2774" t="s">
        <v>26868</v>
      </c>
      <c r="C2774" t="s">
        <v>38611</v>
      </c>
      <c r="D2774" t="str">
        <f t="shared" si="43"/>
        <v>Trạm y tế Việt Ngọc24</v>
      </c>
    </row>
    <row r="2775" spans="1:4" x14ac:dyDescent="0.25">
      <c r="A2775" t="s">
        <v>616</v>
      </c>
      <c r="B2775" t="s">
        <v>26869</v>
      </c>
      <c r="C2775" t="s">
        <v>38612</v>
      </c>
      <c r="D2775" t="str">
        <f t="shared" si="43"/>
        <v>Trạm y tế Song Vân24</v>
      </c>
    </row>
    <row r="2776" spans="1:4" x14ac:dyDescent="0.25">
      <c r="A2776" t="s">
        <v>616</v>
      </c>
      <c r="B2776" t="s">
        <v>14236</v>
      </c>
      <c r="C2776" t="s">
        <v>38613</v>
      </c>
      <c r="D2776" t="str">
        <f t="shared" si="43"/>
        <v>Trạm y tế Ngọc Châu24</v>
      </c>
    </row>
    <row r="2777" spans="1:4" x14ac:dyDescent="0.25">
      <c r="A2777" t="s">
        <v>616</v>
      </c>
      <c r="B2777" t="s">
        <v>26870</v>
      </c>
      <c r="C2777" t="s">
        <v>38614</v>
      </c>
      <c r="D2777" t="str">
        <f t="shared" si="43"/>
        <v>Trạm y tế Ngọc Vân24</v>
      </c>
    </row>
    <row r="2778" spans="1:4" x14ac:dyDescent="0.25">
      <c r="A2778" t="s">
        <v>616</v>
      </c>
      <c r="B2778" t="s">
        <v>26871</v>
      </c>
      <c r="C2778" t="s">
        <v>38615</v>
      </c>
      <c r="D2778" t="str">
        <f t="shared" si="43"/>
        <v>Trạm y tế Việt Lập24</v>
      </c>
    </row>
    <row r="2779" spans="1:4" x14ac:dyDescent="0.25">
      <c r="A2779" t="s">
        <v>616</v>
      </c>
      <c r="B2779" t="s">
        <v>14237</v>
      </c>
      <c r="C2779" t="s">
        <v>38616</v>
      </c>
      <c r="D2779" t="str">
        <f t="shared" si="43"/>
        <v>Trạm y tế Liên Chung24</v>
      </c>
    </row>
    <row r="2780" spans="1:4" x14ac:dyDescent="0.25">
      <c r="A2780" t="s">
        <v>616</v>
      </c>
      <c r="B2780" t="s">
        <v>26872</v>
      </c>
      <c r="C2780" t="s">
        <v>38617</v>
      </c>
      <c r="D2780" t="str">
        <f t="shared" si="43"/>
        <v>Trạm y tế Ngọc Thiện24</v>
      </c>
    </row>
    <row r="2781" spans="1:4" x14ac:dyDescent="0.25">
      <c r="A2781" t="s">
        <v>616</v>
      </c>
      <c r="B2781" t="s">
        <v>26873</v>
      </c>
      <c r="C2781" t="s">
        <v>38618</v>
      </c>
      <c r="D2781" t="str">
        <f t="shared" si="43"/>
        <v>Trạm y tế Ngọc Lý24</v>
      </c>
    </row>
    <row r="2782" spans="1:4" x14ac:dyDescent="0.25">
      <c r="A2782" t="s">
        <v>616</v>
      </c>
      <c r="B2782" t="s">
        <v>14239</v>
      </c>
      <c r="C2782" t="s">
        <v>26874</v>
      </c>
      <c r="D2782" t="str">
        <f t="shared" si="43"/>
        <v>Trạm y tế Quế Nham24</v>
      </c>
    </row>
    <row r="2783" spans="1:4" x14ac:dyDescent="0.25">
      <c r="A2783" t="s">
        <v>616</v>
      </c>
      <c r="B2783" t="s">
        <v>26875</v>
      </c>
      <c r="C2783" t="s">
        <v>38619</v>
      </c>
      <c r="D2783" t="str">
        <f t="shared" si="43"/>
        <v>Trạm y tế Kép24</v>
      </c>
    </row>
    <row r="2784" spans="1:4" x14ac:dyDescent="0.25">
      <c r="A2784" t="s">
        <v>616</v>
      </c>
      <c r="B2784" t="s">
        <v>14241</v>
      </c>
      <c r="C2784" t="s">
        <v>38620</v>
      </c>
      <c r="D2784" t="str">
        <f t="shared" si="43"/>
        <v>Trạm y tế Vôi24</v>
      </c>
    </row>
    <row r="2785" spans="1:4" x14ac:dyDescent="0.25">
      <c r="A2785" t="s">
        <v>616</v>
      </c>
      <c r="B2785" t="s">
        <v>26876</v>
      </c>
      <c r="C2785" t="s">
        <v>32129</v>
      </c>
      <c r="D2785" t="str">
        <f t="shared" si="43"/>
        <v>Trạm y tế Nghĩa Hòa24</v>
      </c>
    </row>
    <row r="2786" spans="1:4" x14ac:dyDescent="0.25">
      <c r="A2786" t="s">
        <v>616</v>
      </c>
      <c r="B2786" t="s">
        <v>26877</v>
      </c>
      <c r="C2786" t="s">
        <v>38621</v>
      </c>
      <c r="D2786" t="str">
        <f t="shared" si="43"/>
        <v>Trạm y tế Nghĩa Hưng24</v>
      </c>
    </row>
    <row r="2787" spans="1:4" x14ac:dyDescent="0.25">
      <c r="A2787" t="s">
        <v>616</v>
      </c>
      <c r="B2787" t="s">
        <v>14243</v>
      </c>
      <c r="C2787" t="s">
        <v>38622</v>
      </c>
      <c r="D2787" t="str">
        <f t="shared" si="43"/>
        <v>Trạm y tế Quang Thịnh24</v>
      </c>
    </row>
    <row r="2788" spans="1:4" x14ac:dyDescent="0.25">
      <c r="A2788" t="s">
        <v>616</v>
      </c>
      <c r="B2788" t="s">
        <v>26878</v>
      </c>
      <c r="C2788" t="s">
        <v>38623</v>
      </c>
      <c r="D2788" t="str">
        <f t="shared" si="43"/>
        <v>Trạm y tế Hương Sơn24</v>
      </c>
    </row>
    <row r="2789" spans="1:4" x14ac:dyDescent="0.25">
      <c r="A2789" t="s">
        <v>616</v>
      </c>
      <c r="B2789" t="s">
        <v>26879</v>
      </c>
      <c r="C2789" t="s">
        <v>38624</v>
      </c>
      <c r="D2789" t="str">
        <f t="shared" si="43"/>
        <v>Trạm y tế Đào Mỹ24</v>
      </c>
    </row>
    <row r="2790" spans="1:4" x14ac:dyDescent="0.25">
      <c r="A2790" t="s">
        <v>616</v>
      </c>
      <c r="B2790" t="s">
        <v>14245</v>
      </c>
      <c r="C2790" t="s">
        <v>38625</v>
      </c>
      <c r="D2790" t="str">
        <f t="shared" si="43"/>
        <v>Trạm y tế Tiên Lục24</v>
      </c>
    </row>
    <row r="2791" spans="1:4" x14ac:dyDescent="0.25">
      <c r="A2791" t="s">
        <v>616</v>
      </c>
      <c r="B2791" t="s">
        <v>26880</v>
      </c>
      <c r="C2791" t="s">
        <v>38626</v>
      </c>
      <c r="D2791" t="str">
        <f t="shared" si="43"/>
        <v>Trạm y tế An Hà24</v>
      </c>
    </row>
    <row r="2792" spans="1:4" x14ac:dyDescent="0.25">
      <c r="A2792" t="s">
        <v>616</v>
      </c>
      <c r="B2792" t="s">
        <v>26881</v>
      </c>
      <c r="C2792" t="s">
        <v>38627</v>
      </c>
      <c r="D2792" t="str">
        <f t="shared" si="43"/>
        <v>Trạm y tế Hương Lạc24</v>
      </c>
    </row>
    <row r="2793" spans="1:4" x14ac:dyDescent="0.25">
      <c r="A2793" t="s">
        <v>616</v>
      </c>
      <c r="B2793" t="s">
        <v>26882</v>
      </c>
      <c r="C2793" t="s">
        <v>38628</v>
      </c>
      <c r="D2793" t="str">
        <f t="shared" si="43"/>
        <v>Trạm y tế Dương Đức24</v>
      </c>
    </row>
    <row r="2794" spans="1:4" x14ac:dyDescent="0.25">
      <c r="A2794" t="s">
        <v>616</v>
      </c>
      <c r="B2794" t="s">
        <v>14249</v>
      </c>
      <c r="C2794" t="s">
        <v>38629</v>
      </c>
      <c r="D2794" t="str">
        <f t="shared" si="43"/>
        <v>Trạm y tế Tân Thanh24</v>
      </c>
    </row>
    <row r="2795" spans="1:4" x14ac:dyDescent="0.25">
      <c r="A2795" t="s">
        <v>616</v>
      </c>
      <c r="B2795" t="s">
        <v>26883</v>
      </c>
      <c r="C2795" t="s">
        <v>38630</v>
      </c>
      <c r="D2795" t="str">
        <f t="shared" si="43"/>
        <v>Trạm y tế Tân Hưng24</v>
      </c>
    </row>
    <row r="2796" spans="1:4" x14ac:dyDescent="0.25">
      <c r="A2796" t="s">
        <v>616</v>
      </c>
      <c r="B2796" t="s">
        <v>14251</v>
      </c>
      <c r="C2796" t="s">
        <v>38631</v>
      </c>
      <c r="D2796" t="str">
        <f t="shared" si="43"/>
        <v>Trạm y tế Mỹ Thái24</v>
      </c>
    </row>
    <row r="2797" spans="1:4" x14ac:dyDescent="0.25">
      <c r="A2797" t="s">
        <v>616</v>
      </c>
      <c r="B2797" t="s">
        <v>26884</v>
      </c>
      <c r="C2797" t="s">
        <v>38632</v>
      </c>
      <c r="D2797" t="str">
        <f t="shared" si="43"/>
        <v>Trạm y tế Xương Lâm24</v>
      </c>
    </row>
    <row r="2798" spans="1:4" x14ac:dyDescent="0.25">
      <c r="A2798" t="s">
        <v>616</v>
      </c>
      <c r="B2798" t="s">
        <v>14253</v>
      </c>
      <c r="C2798" t="s">
        <v>38633</v>
      </c>
      <c r="D2798" t="str">
        <f t="shared" si="43"/>
        <v>Trạm y tế Xuân Hương24</v>
      </c>
    </row>
    <row r="2799" spans="1:4" x14ac:dyDescent="0.25">
      <c r="A2799" t="s">
        <v>616</v>
      </c>
      <c r="B2799" t="s">
        <v>26885</v>
      </c>
      <c r="C2799" t="s">
        <v>38634</v>
      </c>
      <c r="D2799" t="str">
        <f t="shared" si="43"/>
        <v>Trạm y tế Tân Dĩnh24</v>
      </c>
    </row>
    <row r="2800" spans="1:4" x14ac:dyDescent="0.25">
      <c r="A2800" t="s">
        <v>616</v>
      </c>
      <c r="B2800" t="s">
        <v>26886</v>
      </c>
      <c r="C2800" t="s">
        <v>38635</v>
      </c>
      <c r="D2800" t="str">
        <f t="shared" si="43"/>
        <v>Trạm y tế Đại Lâm24</v>
      </c>
    </row>
    <row r="2801" spans="1:4" x14ac:dyDescent="0.25">
      <c r="A2801" t="s">
        <v>616</v>
      </c>
      <c r="B2801" t="s">
        <v>14255</v>
      </c>
      <c r="C2801" t="s">
        <v>38636</v>
      </c>
      <c r="D2801" t="str">
        <f t="shared" si="43"/>
        <v>Trạm y tế Thái Đào24</v>
      </c>
    </row>
    <row r="2802" spans="1:4" x14ac:dyDescent="0.25">
      <c r="A2802" t="s">
        <v>616</v>
      </c>
      <c r="B2802" t="s">
        <v>26887</v>
      </c>
      <c r="C2802" t="s">
        <v>38637</v>
      </c>
      <c r="D2802" t="str">
        <f t="shared" si="43"/>
        <v>Trạm y tế Dĩnh Trì24</v>
      </c>
    </row>
    <row r="2803" spans="1:4" x14ac:dyDescent="0.25">
      <c r="A2803" t="s">
        <v>616</v>
      </c>
      <c r="B2803" t="s">
        <v>26888</v>
      </c>
      <c r="C2803" t="s">
        <v>38638</v>
      </c>
      <c r="D2803" t="str">
        <f t="shared" si="43"/>
        <v>Trạm y tế Đồi Ngô24</v>
      </c>
    </row>
    <row r="2804" spans="1:4" x14ac:dyDescent="0.25">
      <c r="A2804" t="s">
        <v>616</v>
      </c>
      <c r="B2804" t="s">
        <v>26889</v>
      </c>
      <c r="C2804" t="s">
        <v>38639</v>
      </c>
      <c r="D2804" t="str">
        <f t="shared" si="43"/>
        <v>Trạm y tế Đông Hưng24</v>
      </c>
    </row>
    <row r="2805" spans="1:4" x14ac:dyDescent="0.25">
      <c r="A2805" t="s">
        <v>616</v>
      </c>
      <c r="B2805" t="s">
        <v>26890</v>
      </c>
      <c r="C2805" t="s">
        <v>38640</v>
      </c>
      <c r="D2805" t="str">
        <f t="shared" si="43"/>
        <v>Trạm y tế Đông Phú24</v>
      </c>
    </row>
    <row r="2806" spans="1:4" x14ac:dyDescent="0.25">
      <c r="A2806" t="s">
        <v>616</v>
      </c>
      <c r="B2806" t="s">
        <v>14259</v>
      </c>
      <c r="C2806" t="s">
        <v>38641</v>
      </c>
      <c r="D2806" t="str">
        <f t="shared" si="43"/>
        <v>Trạm y tế Tam Dị24</v>
      </c>
    </row>
    <row r="2807" spans="1:4" x14ac:dyDescent="0.25">
      <c r="A2807" t="s">
        <v>616</v>
      </c>
      <c r="B2807" t="s">
        <v>26891</v>
      </c>
      <c r="C2807" t="s">
        <v>38642</v>
      </c>
      <c r="D2807" t="str">
        <f t="shared" si="43"/>
        <v>Trạm y tế Bảo Sơn24</v>
      </c>
    </row>
    <row r="2808" spans="1:4" x14ac:dyDescent="0.25">
      <c r="A2808" t="s">
        <v>616</v>
      </c>
      <c r="B2808" t="s">
        <v>26892</v>
      </c>
      <c r="C2808" t="s">
        <v>38643</v>
      </c>
      <c r="D2808" t="str">
        <f t="shared" si="43"/>
        <v>Trạm y tế Bảo Đài24</v>
      </c>
    </row>
    <row r="2809" spans="1:4" x14ac:dyDescent="0.25">
      <c r="A2809" t="s">
        <v>616</v>
      </c>
      <c r="B2809" t="s">
        <v>14261</v>
      </c>
      <c r="C2809" t="s">
        <v>38644</v>
      </c>
      <c r="D2809" t="str">
        <f t="shared" si="43"/>
        <v>Trạm y tế Thanh Lâm24</v>
      </c>
    </row>
    <row r="2810" spans="1:4" x14ac:dyDescent="0.25">
      <c r="A2810" t="s">
        <v>616</v>
      </c>
      <c r="B2810" t="s">
        <v>26893</v>
      </c>
      <c r="C2810" t="s">
        <v>38645</v>
      </c>
      <c r="D2810" t="str">
        <f t="shared" si="43"/>
        <v>Trạm y tế Tiên Nha24</v>
      </c>
    </row>
    <row r="2811" spans="1:4" x14ac:dyDescent="0.25">
      <c r="A2811" t="s">
        <v>616</v>
      </c>
      <c r="B2811" t="s">
        <v>26894</v>
      </c>
      <c r="C2811" t="s">
        <v>38646</v>
      </c>
      <c r="D2811" t="str">
        <f t="shared" si="43"/>
        <v>Trạm y tế Trường Giang24</v>
      </c>
    </row>
    <row r="2812" spans="1:4" x14ac:dyDescent="0.25">
      <c r="A2812" t="s">
        <v>616</v>
      </c>
      <c r="B2812" t="s">
        <v>26895</v>
      </c>
      <c r="C2812" t="s">
        <v>38647</v>
      </c>
      <c r="D2812" t="str">
        <f t="shared" si="43"/>
        <v>Trạm y tế Phương Sơn24</v>
      </c>
    </row>
    <row r="2813" spans="1:4" x14ac:dyDescent="0.25">
      <c r="A2813" t="s">
        <v>616</v>
      </c>
      <c r="B2813" t="s">
        <v>26896</v>
      </c>
      <c r="C2813" t="s">
        <v>38648</v>
      </c>
      <c r="D2813" t="str">
        <f t="shared" si="43"/>
        <v>Trạm y tế Chu Điện24</v>
      </c>
    </row>
    <row r="2814" spans="1:4" x14ac:dyDescent="0.25">
      <c r="A2814" t="s">
        <v>616</v>
      </c>
      <c r="B2814" t="s">
        <v>14265</v>
      </c>
      <c r="C2814" t="s">
        <v>38649</v>
      </c>
      <c r="D2814" t="str">
        <f t="shared" si="43"/>
        <v>Trạm y tế Cương Sơn24</v>
      </c>
    </row>
    <row r="2815" spans="1:4" x14ac:dyDescent="0.25">
      <c r="A2815" t="s">
        <v>616</v>
      </c>
      <c r="B2815" t="s">
        <v>26897</v>
      </c>
      <c r="C2815" t="s">
        <v>32139</v>
      </c>
      <c r="D2815" t="str">
        <f t="shared" si="43"/>
        <v>Trạm y tế Nghĩa Phương24</v>
      </c>
    </row>
    <row r="2816" spans="1:4" x14ac:dyDescent="0.25">
      <c r="A2816" t="s">
        <v>616</v>
      </c>
      <c r="B2816" t="s">
        <v>26898</v>
      </c>
      <c r="C2816" t="s">
        <v>38650</v>
      </c>
      <c r="D2816" t="str">
        <f t="shared" si="43"/>
        <v>Trạm y tế Vô Tranh24</v>
      </c>
    </row>
    <row r="2817" spans="1:4" x14ac:dyDescent="0.25">
      <c r="A2817" t="s">
        <v>616</v>
      </c>
      <c r="B2817" t="s">
        <v>14266</v>
      </c>
      <c r="C2817" t="s">
        <v>38651</v>
      </c>
      <c r="D2817" t="str">
        <f t="shared" si="43"/>
        <v>Trạm y tế Bình Sơn24</v>
      </c>
    </row>
    <row r="2818" spans="1:4" x14ac:dyDescent="0.25">
      <c r="A2818" t="s">
        <v>616</v>
      </c>
      <c r="B2818" t="s">
        <v>26899</v>
      </c>
      <c r="C2818" t="s">
        <v>38652</v>
      </c>
      <c r="D2818" t="str">
        <f t="shared" ref="D2818:D2881" si="44">CONCATENATE(C2818,A2818)</f>
        <v>Trạm y tế Lan Mẫu24</v>
      </c>
    </row>
    <row r="2819" spans="1:4" x14ac:dyDescent="0.25">
      <c r="A2819" t="s">
        <v>616</v>
      </c>
      <c r="B2819" t="s">
        <v>26900</v>
      </c>
      <c r="C2819" t="s">
        <v>38653</v>
      </c>
      <c r="D2819" t="str">
        <f t="shared" si="44"/>
        <v>Trạm y tế Yên Sơn24</v>
      </c>
    </row>
    <row r="2820" spans="1:4" x14ac:dyDescent="0.25">
      <c r="A2820" t="s">
        <v>616</v>
      </c>
      <c r="B2820" t="s">
        <v>14267</v>
      </c>
      <c r="C2820" t="s">
        <v>38654</v>
      </c>
      <c r="D2820" t="str">
        <f t="shared" si="44"/>
        <v>Trạm y tế Khám Lạng24</v>
      </c>
    </row>
    <row r="2821" spans="1:4" x14ac:dyDescent="0.25">
      <c r="A2821" t="s">
        <v>616</v>
      </c>
      <c r="B2821" t="s">
        <v>26901</v>
      </c>
      <c r="C2821" t="s">
        <v>38655</v>
      </c>
      <c r="D2821" t="str">
        <f t="shared" si="44"/>
        <v>Trạm y tế Huyền Sơn24</v>
      </c>
    </row>
    <row r="2822" spans="1:4" x14ac:dyDescent="0.25">
      <c r="A2822" t="s">
        <v>616</v>
      </c>
      <c r="B2822" t="s">
        <v>26902</v>
      </c>
      <c r="C2822" t="s">
        <v>38656</v>
      </c>
      <c r="D2822" t="str">
        <f t="shared" si="44"/>
        <v>Trạm y tế Trường Sơn24</v>
      </c>
    </row>
    <row r="2823" spans="1:4" x14ac:dyDescent="0.25">
      <c r="A2823" t="s">
        <v>616</v>
      </c>
      <c r="B2823" t="s">
        <v>26903</v>
      </c>
      <c r="C2823" t="s">
        <v>38657</v>
      </c>
      <c r="D2823" t="str">
        <f t="shared" si="44"/>
        <v>Trạm y tế Lục Sơn24</v>
      </c>
    </row>
    <row r="2824" spans="1:4" x14ac:dyDescent="0.25">
      <c r="A2824" t="s">
        <v>616</v>
      </c>
      <c r="B2824" t="s">
        <v>26904</v>
      </c>
      <c r="C2824" t="s">
        <v>38658</v>
      </c>
      <c r="D2824" t="str">
        <f t="shared" si="44"/>
        <v>Trạm y tế Bắc Lũng24</v>
      </c>
    </row>
    <row r="2825" spans="1:4" x14ac:dyDescent="0.25">
      <c r="A2825" t="s">
        <v>616</v>
      </c>
      <c r="B2825" t="s">
        <v>14268</v>
      </c>
      <c r="C2825" t="s">
        <v>38659</v>
      </c>
      <c r="D2825" t="str">
        <f t="shared" si="44"/>
        <v>Trạm y tế Cẩm Lý24</v>
      </c>
    </row>
    <row r="2826" spans="1:4" x14ac:dyDescent="0.25">
      <c r="A2826" t="s">
        <v>616</v>
      </c>
      <c r="B2826" t="s">
        <v>26905</v>
      </c>
      <c r="C2826" t="s">
        <v>38660</v>
      </c>
      <c r="D2826" t="str">
        <f t="shared" si="44"/>
        <v>Trạm y tế Đan Hội24</v>
      </c>
    </row>
    <row r="2827" spans="1:4" x14ac:dyDescent="0.25">
      <c r="A2827" t="s">
        <v>616</v>
      </c>
      <c r="B2827" t="s">
        <v>26906</v>
      </c>
      <c r="C2827" t="s">
        <v>38661</v>
      </c>
      <c r="D2827" t="str">
        <f t="shared" si="44"/>
        <v>Trạm y tế Chũ24</v>
      </c>
    </row>
    <row r="2828" spans="1:4" x14ac:dyDescent="0.25">
      <c r="A2828" t="s">
        <v>616</v>
      </c>
      <c r="B2828" t="s">
        <v>14270</v>
      </c>
      <c r="C2828" t="s">
        <v>38662</v>
      </c>
      <c r="D2828" t="str">
        <f t="shared" si="44"/>
        <v>Trạm y tế Cấm Sơn24</v>
      </c>
    </row>
    <row r="2829" spans="1:4" x14ac:dyDescent="0.25">
      <c r="A2829" t="s">
        <v>616</v>
      </c>
      <c r="B2829" t="s">
        <v>26907</v>
      </c>
      <c r="C2829" t="s">
        <v>38663</v>
      </c>
      <c r="D2829" t="str">
        <f t="shared" si="44"/>
        <v>Trạm y tế Tân Sơn24</v>
      </c>
    </row>
    <row r="2830" spans="1:4" x14ac:dyDescent="0.25">
      <c r="A2830" t="s">
        <v>616</v>
      </c>
      <c r="B2830" t="s">
        <v>26908</v>
      </c>
      <c r="C2830" t="s">
        <v>38664</v>
      </c>
      <c r="D2830" t="str">
        <f t="shared" si="44"/>
        <v>Trạm y tế Phong Minh24</v>
      </c>
    </row>
    <row r="2831" spans="1:4" x14ac:dyDescent="0.25">
      <c r="A2831" t="s">
        <v>616</v>
      </c>
      <c r="B2831" t="s">
        <v>14271</v>
      </c>
      <c r="C2831" t="s">
        <v>38665</v>
      </c>
      <c r="D2831" t="str">
        <f t="shared" si="44"/>
        <v>Trạm y tế Phong Vân24</v>
      </c>
    </row>
    <row r="2832" spans="1:4" x14ac:dyDescent="0.25">
      <c r="A2832" t="s">
        <v>616</v>
      </c>
      <c r="B2832" t="s">
        <v>26909</v>
      </c>
      <c r="C2832" t="s">
        <v>38666</v>
      </c>
      <c r="D2832" t="str">
        <f t="shared" si="44"/>
        <v>Trạm y tế Sa Lý24</v>
      </c>
    </row>
    <row r="2833" spans="1:4" x14ac:dyDescent="0.25">
      <c r="A2833" t="s">
        <v>616</v>
      </c>
      <c r="B2833" t="s">
        <v>26910</v>
      </c>
      <c r="C2833" t="s">
        <v>38667</v>
      </c>
      <c r="D2833" t="str">
        <f t="shared" si="44"/>
        <v>Trạm y tế Hộ Đáp24</v>
      </c>
    </row>
    <row r="2834" spans="1:4" x14ac:dyDescent="0.25">
      <c r="A2834" t="s">
        <v>616</v>
      </c>
      <c r="B2834" t="s">
        <v>26911</v>
      </c>
      <c r="C2834" t="s">
        <v>39494</v>
      </c>
      <c r="D2834" t="str">
        <f t="shared" si="44"/>
        <v>Trạm Y tế xã Sơn Hải24</v>
      </c>
    </row>
    <row r="2835" spans="1:4" x14ac:dyDescent="0.25">
      <c r="A2835" t="s">
        <v>616</v>
      </c>
      <c r="B2835" t="s">
        <v>26912</v>
      </c>
      <c r="C2835" t="s">
        <v>38668</v>
      </c>
      <c r="D2835" t="str">
        <f t="shared" si="44"/>
        <v>Trạm y tế Thanh Hải24</v>
      </c>
    </row>
    <row r="2836" spans="1:4" x14ac:dyDescent="0.25">
      <c r="A2836" t="s">
        <v>616</v>
      </c>
      <c r="B2836" t="s">
        <v>26913</v>
      </c>
      <c r="C2836" t="s">
        <v>38669</v>
      </c>
      <c r="D2836" t="str">
        <f t="shared" si="44"/>
        <v>Trạm y tế Kiên Lao24</v>
      </c>
    </row>
    <row r="2837" spans="1:4" x14ac:dyDescent="0.25">
      <c r="A2837" t="s">
        <v>616</v>
      </c>
      <c r="B2837" t="s">
        <v>14273</v>
      </c>
      <c r="C2837" t="s">
        <v>38670</v>
      </c>
      <c r="D2837" t="str">
        <f t="shared" si="44"/>
        <v>Trạm y tế Biên Sơn24</v>
      </c>
    </row>
    <row r="2838" spans="1:4" x14ac:dyDescent="0.25">
      <c r="A2838" t="s">
        <v>616</v>
      </c>
      <c r="B2838" t="s">
        <v>26914</v>
      </c>
      <c r="C2838" t="s">
        <v>38671</v>
      </c>
      <c r="D2838" t="str">
        <f t="shared" si="44"/>
        <v>Trạm y tế Kiên Thành24</v>
      </c>
    </row>
    <row r="2839" spans="1:4" x14ac:dyDescent="0.25">
      <c r="A2839" t="s">
        <v>616</v>
      </c>
      <c r="B2839" t="s">
        <v>26915</v>
      </c>
      <c r="C2839" t="s">
        <v>38672</v>
      </c>
      <c r="D2839" t="str">
        <f t="shared" si="44"/>
        <v>Trạm y tế Hồng Giang24</v>
      </c>
    </row>
    <row r="2840" spans="1:4" x14ac:dyDescent="0.25">
      <c r="A2840" t="s">
        <v>616</v>
      </c>
      <c r="B2840" t="s">
        <v>14274</v>
      </c>
      <c r="C2840" t="s">
        <v>38673</v>
      </c>
      <c r="D2840" t="str">
        <f t="shared" si="44"/>
        <v>Trạm y tế Kim Sơn24</v>
      </c>
    </row>
    <row r="2841" spans="1:4" x14ac:dyDescent="0.25">
      <c r="A2841" t="s">
        <v>616</v>
      </c>
      <c r="B2841" t="s">
        <v>26916</v>
      </c>
      <c r="C2841" t="s">
        <v>38674</v>
      </c>
      <c r="D2841" t="str">
        <f t="shared" si="44"/>
        <v>Trạm y tế Tân Hoa24</v>
      </c>
    </row>
    <row r="2842" spans="1:4" x14ac:dyDescent="0.25">
      <c r="A2842" t="s">
        <v>616</v>
      </c>
      <c r="B2842" t="s">
        <v>26917</v>
      </c>
      <c r="C2842" t="s">
        <v>38675</v>
      </c>
      <c r="D2842" t="str">
        <f t="shared" si="44"/>
        <v>Trạm y tế Giáp Sơn24</v>
      </c>
    </row>
    <row r="2843" spans="1:4" x14ac:dyDescent="0.25">
      <c r="A2843" t="s">
        <v>616</v>
      </c>
      <c r="B2843" t="s">
        <v>14276</v>
      </c>
      <c r="C2843" t="s">
        <v>38676</v>
      </c>
      <c r="D2843" t="str">
        <f t="shared" si="44"/>
        <v>Trạm y tế Biển Động24</v>
      </c>
    </row>
    <row r="2844" spans="1:4" x14ac:dyDescent="0.25">
      <c r="A2844" t="s">
        <v>616</v>
      </c>
      <c r="B2844" t="s">
        <v>26918</v>
      </c>
      <c r="C2844" t="s">
        <v>38677</v>
      </c>
      <c r="D2844" t="str">
        <f t="shared" si="44"/>
        <v>Trạm y tế Quý Sơn24</v>
      </c>
    </row>
    <row r="2845" spans="1:4" x14ac:dyDescent="0.25">
      <c r="A2845" t="s">
        <v>616</v>
      </c>
      <c r="B2845" t="s">
        <v>26919</v>
      </c>
      <c r="C2845" t="s">
        <v>38678</v>
      </c>
      <c r="D2845" t="str">
        <f t="shared" si="44"/>
        <v>Trạm y tế Trù Hựu24</v>
      </c>
    </row>
    <row r="2846" spans="1:4" x14ac:dyDescent="0.25">
      <c r="A2846" t="s">
        <v>616</v>
      </c>
      <c r="B2846" t="s">
        <v>14278</v>
      </c>
      <c r="C2846" t="s">
        <v>38679</v>
      </c>
      <c r="D2846" t="str">
        <f t="shared" si="44"/>
        <v>Trạm y tế Phì Điền24</v>
      </c>
    </row>
    <row r="2847" spans="1:4" x14ac:dyDescent="0.25">
      <c r="A2847" t="s">
        <v>616</v>
      </c>
      <c r="B2847" t="s">
        <v>26920</v>
      </c>
      <c r="C2847" t="s">
        <v>38680</v>
      </c>
      <c r="D2847" t="str">
        <f t="shared" si="44"/>
        <v>Trạm y tế Tân Quang24</v>
      </c>
    </row>
    <row r="2848" spans="1:4" x14ac:dyDescent="0.25">
      <c r="A2848" t="s">
        <v>616</v>
      </c>
      <c r="B2848" t="s">
        <v>14280</v>
      </c>
      <c r="C2848" t="s">
        <v>38681</v>
      </c>
      <c r="D2848" t="str">
        <f t="shared" si="44"/>
        <v>Trạm y tế Đồng Cốc24</v>
      </c>
    </row>
    <row r="2849" spans="1:4" x14ac:dyDescent="0.25">
      <c r="A2849" t="s">
        <v>616</v>
      </c>
      <c r="B2849" t="s">
        <v>26921</v>
      </c>
      <c r="C2849" t="s">
        <v>33770</v>
      </c>
      <c r="D2849" t="str">
        <f t="shared" si="44"/>
        <v>Trạm y tế Tân Lập24</v>
      </c>
    </row>
    <row r="2850" spans="1:4" x14ac:dyDescent="0.25">
      <c r="A2850" t="s">
        <v>616</v>
      </c>
      <c r="B2850" t="s">
        <v>26922</v>
      </c>
      <c r="C2850" t="s">
        <v>38682</v>
      </c>
      <c r="D2850" t="str">
        <f t="shared" si="44"/>
        <v>Trạm y tế Phú Nhuận24</v>
      </c>
    </row>
    <row r="2851" spans="1:4" x14ac:dyDescent="0.25">
      <c r="A2851" t="s">
        <v>616</v>
      </c>
      <c r="B2851" t="s">
        <v>14282</v>
      </c>
      <c r="C2851" t="s">
        <v>38683</v>
      </c>
      <c r="D2851" t="str">
        <f t="shared" si="44"/>
        <v>Trạm y tế Mỹ An24</v>
      </c>
    </row>
    <row r="2852" spans="1:4" x14ac:dyDescent="0.25">
      <c r="A2852" t="s">
        <v>616</v>
      </c>
      <c r="B2852" t="s">
        <v>26923</v>
      </c>
      <c r="C2852" t="s">
        <v>38684</v>
      </c>
      <c r="D2852" t="str">
        <f t="shared" si="44"/>
        <v>Trạm y tế Nam Dương24</v>
      </c>
    </row>
    <row r="2853" spans="1:4" x14ac:dyDescent="0.25">
      <c r="A2853" t="s">
        <v>616</v>
      </c>
      <c r="B2853" t="s">
        <v>26924</v>
      </c>
      <c r="C2853" t="s">
        <v>38685</v>
      </c>
      <c r="D2853" t="str">
        <f t="shared" si="44"/>
        <v>Trạm y tế Tân Mộc24</v>
      </c>
    </row>
    <row r="2854" spans="1:4" x14ac:dyDescent="0.25">
      <c r="A2854" t="s">
        <v>616</v>
      </c>
      <c r="B2854" t="s">
        <v>14284</v>
      </c>
      <c r="C2854" t="s">
        <v>38686</v>
      </c>
      <c r="D2854" t="str">
        <f t="shared" si="44"/>
        <v>Trạm y tế Đèo Gia24</v>
      </c>
    </row>
    <row r="2855" spans="1:4" x14ac:dyDescent="0.25">
      <c r="A2855" t="s">
        <v>616</v>
      </c>
      <c r="B2855" t="s">
        <v>26925</v>
      </c>
      <c r="C2855" t="s">
        <v>38687</v>
      </c>
      <c r="D2855" t="str">
        <f t="shared" si="44"/>
        <v>Trạm y tế Phượng Sơn24</v>
      </c>
    </row>
    <row r="2856" spans="1:4" x14ac:dyDescent="0.25">
      <c r="A2856" t="s">
        <v>616</v>
      </c>
      <c r="B2856" t="s">
        <v>26926</v>
      </c>
      <c r="C2856" t="s">
        <v>39495</v>
      </c>
      <c r="D2856" t="str">
        <f t="shared" si="44"/>
        <v>Trạm y tế Sơn Động24</v>
      </c>
    </row>
    <row r="2857" spans="1:4" x14ac:dyDescent="0.25">
      <c r="A2857" t="s">
        <v>616</v>
      </c>
      <c r="B2857" t="s">
        <v>26927</v>
      </c>
      <c r="C2857" t="s">
        <v>38688</v>
      </c>
      <c r="D2857" t="str">
        <f t="shared" si="44"/>
        <v>Trạm y tế Vân Sơn24</v>
      </c>
    </row>
    <row r="2858" spans="1:4" x14ac:dyDescent="0.25">
      <c r="A2858" t="s">
        <v>616</v>
      </c>
      <c r="B2858" t="s">
        <v>26928</v>
      </c>
      <c r="C2858" t="s">
        <v>38689</v>
      </c>
      <c r="D2858" t="str">
        <f t="shared" si="44"/>
        <v>Trạm y tế Hữu Sản24</v>
      </c>
    </row>
    <row r="2859" spans="1:4" x14ac:dyDescent="0.25">
      <c r="A2859" t="s">
        <v>616</v>
      </c>
      <c r="B2859" t="s">
        <v>14288</v>
      </c>
      <c r="C2859" t="s">
        <v>38690</v>
      </c>
      <c r="D2859" t="str">
        <f t="shared" si="44"/>
        <v>Trạm y tế Đại Sơn24</v>
      </c>
    </row>
    <row r="2860" spans="1:4" x14ac:dyDescent="0.25">
      <c r="A2860" t="s">
        <v>616</v>
      </c>
      <c r="B2860" t="s">
        <v>26929</v>
      </c>
      <c r="C2860" t="s">
        <v>38691</v>
      </c>
      <c r="D2860" t="str">
        <f t="shared" si="44"/>
        <v>Trạm y tế Phúc Sơn24</v>
      </c>
    </row>
    <row r="2861" spans="1:4" x14ac:dyDescent="0.25">
      <c r="A2861" t="s">
        <v>616</v>
      </c>
      <c r="B2861" t="s">
        <v>14289</v>
      </c>
      <c r="C2861" t="s">
        <v>38692</v>
      </c>
      <c r="D2861" t="str">
        <f t="shared" si="44"/>
        <v>Trạm y tế Giáo Liêm24</v>
      </c>
    </row>
    <row r="2862" spans="1:4" x14ac:dyDescent="0.25">
      <c r="A2862" t="s">
        <v>616</v>
      </c>
      <c r="B2862" t="s">
        <v>26930</v>
      </c>
      <c r="C2862" t="s">
        <v>38693</v>
      </c>
      <c r="D2862" t="str">
        <f t="shared" si="44"/>
        <v>Trạm y tế Cẩm Đàn24</v>
      </c>
    </row>
    <row r="2863" spans="1:4" x14ac:dyDescent="0.25">
      <c r="A2863" t="s">
        <v>616</v>
      </c>
      <c r="B2863" t="s">
        <v>14291</v>
      </c>
      <c r="C2863" t="s">
        <v>34127</v>
      </c>
      <c r="D2863" t="str">
        <f t="shared" si="44"/>
        <v>Trạm y tế An Lạc24</v>
      </c>
    </row>
    <row r="2864" spans="1:4" x14ac:dyDescent="0.25">
      <c r="A2864" t="s">
        <v>616</v>
      </c>
      <c r="B2864" t="s">
        <v>26931</v>
      </c>
      <c r="C2864" t="s">
        <v>29270</v>
      </c>
      <c r="D2864" t="str">
        <f t="shared" si="44"/>
        <v>Trạm y tế Vĩnh An24</v>
      </c>
    </row>
    <row r="2865" spans="1:4" x14ac:dyDescent="0.25">
      <c r="A2865" t="s">
        <v>616</v>
      </c>
      <c r="B2865" t="s">
        <v>26932</v>
      </c>
      <c r="C2865" t="s">
        <v>38694</v>
      </c>
      <c r="D2865" t="str">
        <f t="shared" si="44"/>
        <v>Trạm y tế Yên Định24</v>
      </c>
    </row>
    <row r="2866" spans="1:4" x14ac:dyDescent="0.25">
      <c r="A2866" t="s">
        <v>616</v>
      </c>
      <c r="B2866" t="s">
        <v>14292</v>
      </c>
      <c r="C2866" t="s">
        <v>38695</v>
      </c>
      <c r="D2866" t="str">
        <f t="shared" si="44"/>
        <v>Trạm y tế Lệ Viễn24</v>
      </c>
    </row>
    <row r="2867" spans="1:4" x14ac:dyDescent="0.25">
      <c r="A2867" t="s">
        <v>616</v>
      </c>
      <c r="B2867" t="s">
        <v>26933</v>
      </c>
      <c r="C2867" t="s">
        <v>38696</v>
      </c>
      <c r="D2867" t="str">
        <f t="shared" si="44"/>
        <v>Trạm y tế An Bá24</v>
      </c>
    </row>
    <row r="2868" spans="1:4" x14ac:dyDescent="0.25">
      <c r="A2868" t="s">
        <v>616</v>
      </c>
      <c r="B2868" t="s">
        <v>14294</v>
      </c>
      <c r="C2868" t="s">
        <v>38697</v>
      </c>
      <c r="D2868" t="str">
        <f t="shared" si="44"/>
        <v>Trạm y tế Tuấn Đạo24</v>
      </c>
    </row>
    <row r="2869" spans="1:4" x14ac:dyDescent="0.25">
      <c r="A2869" t="s">
        <v>616</v>
      </c>
      <c r="B2869" t="s">
        <v>26934</v>
      </c>
      <c r="C2869" t="s">
        <v>38698</v>
      </c>
      <c r="D2869" t="str">
        <f t="shared" si="44"/>
        <v>Trạm y tế Dương Hưu24</v>
      </c>
    </row>
    <row r="2870" spans="1:4" x14ac:dyDescent="0.25">
      <c r="A2870" t="s">
        <v>616</v>
      </c>
      <c r="B2870" t="s">
        <v>14296</v>
      </c>
      <c r="C2870" t="s">
        <v>32183</v>
      </c>
      <c r="D2870" t="str">
        <f t="shared" si="44"/>
        <v>Trạm y tế Long Sơn24</v>
      </c>
    </row>
    <row r="2871" spans="1:4" x14ac:dyDescent="0.25">
      <c r="A2871" t="s">
        <v>616</v>
      </c>
      <c r="B2871" t="s">
        <v>26935</v>
      </c>
      <c r="C2871" t="s">
        <v>38699</v>
      </c>
      <c r="D2871" t="str">
        <f t="shared" si="44"/>
        <v>Trạm y tế Tây Yên Tử24</v>
      </c>
    </row>
    <row r="2872" spans="1:4" x14ac:dyDescent="0.25">
      <c r="A2872" t="s">
        <v>616</v>
      </c>
      <c r="B2872" t="s">
        <v>26936</v>
      </c>
      <c r="C2872" t="s">
        <v>38700</v>
      </c>
      <c r="D2872" t="str">
        <f t="shared" si="44"/>
        <v>Trạm y tế Thanh Luận24</v>
      </c>
    </row>
    <row r="2873" spans="1:4" x14ac:dyDescent="0.25">
      <c r="A2873" t="s">
        <v>616</v>
      </c>
      <c r="B2873" t="s">
        <v>14300</v>
      </c>
      <c r="C2873" t="s">
        <v>38701</v>
      </c>
      <c r="D2873" t="str">
        <f t="shared" si="44"/>
        <v>Trạm y tế Hương Gián24</v>
      </c>
    </row>
    <row r="2874" spans="1:4" x14ac:dyDescent="0.25">
      <c r="A2874" t="s">
        <v>616</v>
      </c>
      <c r="B2874" t="s">
        <v>26937</v>
      </c>
      <c r="C2874" t="s">
        <v>33776</v>
      </c>
      <c r="D2874" t="str">
        <f t="shared" si="44"/>
        <v>Trạm y tế Tân An24</v>
      </c>
    </row>
    <row r="2875" spans="1:4" x14ac:dyDescent="0.25">
      <c r="A2875" t="s">
        <v>616</v>
      </c>
      <c r="B2875" t="s">
        <v>26938</v>
      </c>
      <c r="C2875" t="s">
        <v>38702</v>
      </c>
      <c r="D2875" t="str">
        <f t="shared" si="44"/>
        <v>Trạm y tế Quỳnh Sơn24</v>
      </c>
    </row>
    <row r="2876" spans="1:4" x14ac:dyDescent="0.25">
      <c r="A2876" t="s">
        <v>616</v>
      </c>
      <c r="B2876" t="s">
        <v>26939</v>
      </c>
      <c r="C2876" t="s">
        <v>38703</v>
      </c>
      <c r="D2876" t="str">
        <f t="shared" si="44"/>
        <v>Trạm y tế Song Khê24</v>
      </c>
    </row>
    <row r="2877" spans="1:4" x14ac:dyDescent="0.25">
      <c r="A2877" t="s">
        <v>616</v>
      </c>
      <c r="B2877" t="s">
        <v>14304</v>
      </c>
      <c r="C2877" t="s">
        <v>38704</v>
      </c>
      <c r="D2877" t="str">
        <f t="shared" si="44"/>
        <v>Trạm y tế  Nội Hoàng24</v>
      </c>
    </row>
    <row r="2878" spans="1:4" x14ac:dyDescent="0.25">
      <c r="A2878" t="s">
        <v>616</v>
      </c>
      <c r="B2878" t="s">
        <v>14306</v>
      </c>
      <c r="C2878" t="s">
        <v>38705</v>
      </c>
      <c r="D2878" t="str">
        <f t="shared" si="44"/>
        <v>Trạm y tế Tiền Phong24</v>
      </c>
    </row>
    <row r="2879" spans="1:4" x14ac:dyDescent="0.25">
      <c r="A2879" t="s">
        <v>616</v>
      </c>
      <c r="B2879" t="s">
        <v>26940</v>
      </c>
      <c r="C2879" t="s">
        <v>33692</v>
      </c>
      <c r="D2879" t="str">
        <f t="shared" si="44"/>
        <v>Trạm y tế Xuân Phú24</v>
      </c>
    </row>
    <row r="2880" spans="1:4" x14ac:dyDescent="0.25">
      <c r="A2880" t="s">
        <v>616</v>
      </c>
      <c r="B2880" t="s">
        <v>14308</v>
      </c>
      <c r="C2880" t="s">
        <v>38706</v>
      </c>
      <c r="D2880" t="str">
        <f t="shared" si="44"/>
        <v>Trạm y tế Tân Liễu24</v>
      </c>
    </row>
    <row r="2881" spans="1:4" x14ac:dyDescent="0.25">
      <c r="A2881" t="s">
        <v>616</v>
      </c>
      <c r="B2881" t="s">
        <v>14310</v>
      </c>
      <c r="C2881" t="s">
        <v>38707</v>
      </c>
      <c r="D2881" t="str">
        <f t="shared" si="44"/>
        <v>Trạm y tế Yên Lư24</v>
      </c>
    </row>
    <row r="2882" spans="1:4" x14ac:dyDescent="0.25">
      <c r="A2882" t="s">
        <v>616</v>
      </c>
      <c r="B2882" t="s">
        <v>26941</v>
      </c>
      <c r="C2882" t="s">
        <v>38708</v>
      </c>
      <c r="D2882" t="str">
        <f t="shared" ref="D2882:D2945" si="45">CONCATENATE(C2882,A2882)</f>
        <v>Trạm y tế Tiến Dũng24</v>
      </c>
    </row>
    <row r="2883" spans="1:4" x14ac:dyDescent="0.25">
      <c r="A2883" t="s">
        <v>616</v>
      </c>
      <c r="B2883" t="s">
        <v>14312</v>
      </c>
      <c r="C2883" t="s">
        <v>38709</v>
      </c>
      <c r="D2883" t="str">
        <f t="shared" si="45"/>
        <v>Trạm y tế Đức Giang24</v>
      </c>
    </row>
    <row r="2884" spans="1:4" x14ac:dyDescent="0.25">
      <c r="A2884" t="s">
        <v>616</v>
      </c>
      <c r="B2884" t="s">
        <v>26942</v>
      </c>
      <c r="C2884" t="s">
        <v>38710</v>
      </c>
      <c r="D2884" t="str">
        <f t="shared" si="45"/>
        <v>Trạm y tế Cảnh Thụy24</v>
      </c>
    </row>
    <row r="2885" spans="1:4" x14ac:dyDescent="0.25">
      <c r="A2885" t="s">
        <v>616</v>
      </c>
      <c r="B2885" t="s">
        <v>26943</v>
      </c>
      <c r="C2885" t="s">
        <v>38711</v>
      </c>
      <c r="D2885" t="str">
        <f t="shared" si="45"/>
        <v>Trạm y tế Tư Mại24</v>
      </c>
    </row>
    <row r="2886" spans="1:4" x14ac:dyDescent="0.25">
      <c r="A2886" t="s">
        <v>616</v>
      </c>
      <c r="B2886" t="s">
        <v>14315</v>
      </c>
      <c r="C2886" t="s">
        <v>38712</v>
      </c>
      <c r="D2886" t="str">
        <f t="shared" si="45"/>
        <v>Trạm y tế Đồng Phúc24</v>
      </c>
    </row>
    <row r="2887" spans="1:4" x14ac:dyDescent="0.25">
      <c r="A2887" t="s">
        <v>616</v>
      </c>
      <c r="B2887" t="s">
        <v>14317</v>
      </c>
      <c r="C2887" t="s">
        <v>38713</v>
      </c>
      <c r="D2887" t="str">
        <f t="shared" si="45"/>
        <v>Trạm y tế Bích Động24</v>
      </c>
    </row>
    <row r="2888" spans="1:4" x14ac:dyDescent="0.25">
      <c r="A2888" t="s">
        <v>616</v>
      </c>
      <c r="B2888" t="s">
        <v>26944</v>
      </c>
      <c r="C2888" t="s">
        <v>38714</v>
      </c>
      <c r="D2888" t="str">
        <f t="shared" si="45"/>
        <v>Trạm y tế Nếnh24</v>
      </c>
    </row>
    <row r="2889" spans="1:4" x14ac:dyDescent="0.25">
      <c r="A2889" t="s">
        <v>616</v>
      </c>
      <c r="B2889" t="s">
        <v>26945</v>
      </c>
      <c r="C2889" t="s">
        <v>38715</v>
      </c>
      <c r="D2889" t="str">
        <f t="shared" si="45"/>
        <v>Trạm y tế Thượng Lan24</v>
      </c>
    </row>
    <row r="2890" spans="1:4" x14ac:dyDescent="0.25">
      <c r="A2890" t="s">
        <v>616</v>
      </c>
      <c r="B2890" t="s">
        <v>14319</v>
      </c>
      <c r="C2890" t="s">
        <v>38716</v>
      </c>
      <c r="D2890" t="str">
        <f t="shared" si="45"/>
        <v>Trạm y tế Việt Tiến24</v>
      </c>
    </row>
    <row r="2891" spans="1:4" x14ac:dyDescent="0.25">
      <c r="A2891" t="s">
        <v>616</v>
      </c>
      <c r="B2891" t="s">
        <v>26946</v>
      </c>
      <c r="C2891" t="s">
        <v>32135</v>
      </c>
      <c r="D2891" t="str">
        <f t="shared" si="45"/>
        <v>Trạm y tế Nghĩa Trung24</v>
      </c>
    </row>
    <row r="2892" spans="1:4" x14ac:dyDescent="0.25">
      <c r="A2892" t="s">
        <v>616</v>
      </c>
      <c r="B2892" t="s">
        <v>26947</v>
      </c>
      <c r="C2892" t="s">
        <v>38717</v>
      </c>
      <c r="D2892" t="str">
        <f t="shared" si="45"/>
        <v>Trạm y tế Minh Đức24</v>
      </c>
    </row>
    <row r="2893" spans="1:4" x14ac:dyDescent="0.25">
      <c r="A2893" t="s">
        <v>616</v>
      </c>
      <c r="B2893" t="s">
        <v>14321</v>
      </c>
      <c r="C2893" t="s">
        <v>38718</v>
      </c>
      <c r="D2893" t="str">
        <f t="shared" si="45"/>
        <v>Trạm y tế Hương Mai24</v>
      </c>
    </row>
    <row r="2894" spans="1:4" x14ac:dyDescent="0.25">
      <c r="A2894" t="s">
        <v>616</v>
      </c>
      <c r="B2894" t="s">
        <v>14323</v>
      </c>
      <c r="C2894" t="s">
        <v>38719</v>
      </c>
      <c r="D2894" t="str">
        <f t="shared" si="45"/>
        <v>Trạm y tế Tự Lạn24</v>
      </c>
    </row>
    <row r="2895" spans="1:4" x14ac:dyDescent="0.25">
      <c r="A2895" t="s">
        <v>616</v>
      </c>
      <c r="B2895" t="s">
        <v>14325</v>
      </c>
      <c r="C2895" t="s">
        <v>38720</v>
      </c>
      <c r="D2895" t="str">
        <f t="shared" si="45"/>
        <v>Trạm y tế Trung Sơn24</v>
      </c>
    </row>
    <row r="2896" spans="1:4" x14ac:dyDescent="0.25">
      <c r="A2896" t="s">
        <v>616</v>
      </c>
      <c r="B2896" t="s">
        <v>26948</v>
      </c>
      <c r="C2896" t="s">
        <v>38721</v>
      </c>
      <c r="D2896" t="str">
        <f t="shared" si="45"/>
        <v>Trạm y tế Hồng Thái24</v>
      </c>
    </row>
    <row r="2897" spans="1:4" x14ac:dyDescent="0.25">
      <c r="A2897" t="s">
        <v>616</v>
      </c>
      <c r="B2897" t="s">
        <v>26949</v>
      </c>
      <c r="C2897" t="s">
        <v>38722</v>
      </c>
      <c r="D2897" t="str">
        <f t="shared" si="45"/>
        <v>Trạm y tế Tiên Sơn24</v>
      </c>
    </row>
    <row r="2898" spans="1:4" x14ac:dyDescent="0.25">
      <c r="A2898" t="s">
        <v>616</v>
      </c>
      <c r="B2898" t="s">
        <v>14327</v>
      </c>
      <c r="C2898" t="s">
        <v>38723</v>
      </c>
      <c r="D2898" t="str">
        <f t="shared" si="45"/>
        <v>Trạm y tế Tăng Tiến24</v>
      </c>
    </row>
    <row r="2899" spans="1:4" x14ac:dyDescent="0.25">
      <c r="A2899" t="s">
        <v>616</v>
      </c>
      <c r="B2899" t="s">
        <v>14329</v>
      </c>
      <c r="C2899" t="s">
        <v>38724</v>
      </c>
      <c r="D2899" t="str">
        <f t="shared" si="45"/>
        <v>Trạm y tế Quảng Minh24</v>
      </c>
    </row>
    <row r="2900" spans="1:4" x14ac:dyDescent="0.25">
      <c r="A2900" t="s">
        <v>616</v>
      </c>
      <c r="B2900" t="s">
        <v>14331</v>
      </c>
      <c r="C2900" t="s">
        <v>38725</v>
      </c>
      <c r="D2900" t="str">
        <f t="shared" si="45"/>
        <v>Trạm y tế Ninh Sơn24</v>
      </c>
    </row>
    <row r="2901" spans="1:4" x14ac:dyDescent="0.25">
      <c r="A2901" t="s">
        <v>616</v>
      </c>
      <c r="B2901" t="s">
        <v>26950</v>
      </c>
      <c r="C2901" t="s">
        <v>38726</v>
      </c>
      <c r="D2901" t="str">
        <f t="shared" si="45"/>
        <v>Trạm y tế Vân Trung24</v>
      </c>
    </row>
    <row r="2902" spans="1:4" x14ac:dyDescent="0.25">
      <c r="A2902" t="s">
        <v>616</v>
      </c>
      <c r="B2902" t="s">
        <v>26951</v>
      </c>
      <c r="C2902" t="s">
        <v>38727</v>
      </c>
      <c r="D2902" t="str">
        <f t="shared" si="45"/>
        <v>Trạm y tế Vân Hà24</v>
      </c>
    </row>
    <row r="2903" spans="1:4" x14ac:dyDescent="0.25">
      <c r="A2903" t="s">
        <v>616</v>
      </c>
      <c r="B2903" t="s">
        <v>14333</v>
      </c>
      <c r="C2903" t="s">
        <v>38728</v>
      </c>
      <c r="D2903" t="str">
        <f t="shared" si="45"/>
        <v>Trạm y tế Quang Châu24</v>
      </c>
    </row>
    <row r="2904" spans="1:4" x14ac:dyDescent="0.25">
      <c r="A2904" t="s">
        <v>616</v>
      </c>
      <c r="B2904" t="s">
        <v>26952</v>
      </c>
      <c r="C2904" t="s">
        <v>38729</v>
      </c>
      <c r="D2904" t="str">
        <f t="shared" si="45"/>
        <v>Trạm y tế Thắng24</v>
      </c>
    </row>
    <row r="2905" spans="1:4" x14ac:dyDescent="0.25">
      <c r="A2905" t="s">
        <v>616</v>
      </c>
      <c r="B2905" t="s">
        <v>26953</v>
      </c>
      <c r="C2905" t="s">
        <v>19599</v>
      </c>
      <c r="D2905" t="str">
        <f t="shared" si="45"/>
        <v>Trạm y tế Xã Đồng Tiến24</v>
      </c>
    </row>
    <row r="2906" spans="1:4" x14ac:dyDescent="0.25">
      <c r="A2906" t="s">
        <v>616</v>
      </c>
      <c r="B2906" t="s">
        <v>26954</v>
      </c>
      <c r="C2906" t="s">
        <v>38730</v>
      </c>
      <c r="D2906" t="str">
        <f t="shared" si="45"/>
        <v>Trạm y tế Toàn Thắng24</v>
      </c>
    </row>
    <row r="2907" spans="1:4" x14ac:dyDescent="0.25">
      <c r="A2907" t="s">
        <v>616</v>
      </c>
      <c r="B2907" t="s">
        <v>26955</v>
      </c>
      <c r="C2907" t="s">
        <v>38731</v>
      </c>
      <c r="D2907" t="str">
        <f t="shared" si="45"/>
        <v>Trạm y tế Hoàng Vân24</v>
      </c>
    </row>
    <row r="2908" spans="1:4" x14ac:dyDescent="0.25">
      <c r="A2908" t="s">
        <v>616</v>
      </c>
      <c r="B2908" t="s">
        <v>26956</v>
      </c>
      <c r="C2908" t="s">
        <v>29087</v>
      </c>
      <c r="D2908" t="str">
        <f t="shared" si="45"/>
        <v>Trạm y tế Ngọc Sơn24</v>
      </c>
    </row>
    <row r="2909" spans="1:4" x14ac:dyDescent="0.25">
      <c r="A2909" t="s">
        <v>616</v>
      </c>
      <c r="B2909" t="s">
        <v>26957</v>
      </c>
      <c r="C2909" t="s">
        <v>38732</v>
      </c>
      <c r="D2909" t="str">
        <f t="shared" si="45"/>
        <v>Trạm y tế Sơn Thịnh24</v>
      </c>
    </row>
    <row r="2910" spans="1:4" x14ac:dyDescent="0.25">
      <c r="A2910" t="s">
        <v>616</v>
      </c>
      <c r="B2910" t="s">
        <v>26958</v>
      </c>
      <c r="C2910" t="s">
        <v>38733</v>
      </c>
      <c r="D2910" t="str">
        <f t="shared" si="45"/>
        <v>Trạm y tế Lương Phong24</v>
      </c>
    </row>
    <row r="2911" spans="1:4" x14ac:dyDescent="0.25">
      <c r="A2911" t="s">
        <v>616</v>
      </c>
      <c r="B2911" t="s">
        <v>26959</v>
      </c>
      <c r="C2911" t="s">
        <v>38734</v>
      </c>
      <c r="D2911" t="str">
        <f t="shared" si="45"/>
        <v>Trạm y tế Hùng Thái24</v>
      </c>
    </row>
    <row r="2912" spans="1:4" x14ac:dyDescent="0.25">
      <c r="A2912" t="s">
        <v>616</v>
      </c>
      <c r="B2912" t="s">
        <v>26960</v>
      </c>
      <c r="C2912" t="s">
        <v>38735</v>
      </c>
      <c r="D2912" t="str">
        <f t="shared" si="45"/>
        <v>Trạm y tế Thường Thắng24</v>
      </c>
    </row>
    <row r="2913" spans="1:4" x14ac:dyDescent="0.25">
      <c r="A2913" t="s">
        <v>616</v>
      </c>
      <c r="B2913" t="s">
        <v>26961</v>
      </c>
      <c r="C2913" t="s">
        <v>38736</v>
      </c>
      <c r="D2913" t="str">
        <f t="shared" si="45"/>
        <v>Trạm y tế Hợp Thịnh24</v>
      </c>
    </row>
    <row r="2914" spans="1:4" x14ac:dyDescent="0.25">
      <c r="A2914" t="s">
        <v>616</v>
      </c>
      <c r="B2914" t="s">
        <v>14345</v>
      </c>
      <c r="C2914" t="s">
        <v>38737</v>
      </c>
      <c r="D2914" t="str">
        <f t="shared" si="45"/>
        <v>Trạm y tế Danh Thắng24</v>
      </c>
    </row>
    <row r="2915" spans="1:4" x14ac:dyDescent="0.25">
      <c r="A2915" t="s">
        <v>616</v>
      </c>
      <c r="B2915" t="s">
        <v>26962</v>
      </c>
      <c r="C2915" t="s">
        <v>38738</v>
      </c>
      <c r="D2915" t="str">
        <f t="shared" si="45"/>
        <v>Trạm y tế Mai Trung24</v>
      </c>
    </row>
    <row r="2916" spans="1:4" x14ac:dyDescent="0.25">
      <c r="A2916" t="s">
        <v>616</v>
      </c>
      <c r="B2916" t="s">
        <v>26963</v>
      </c>
      <c r="C2916" t="s">
        <v>38739</v>
      </c>
      <c r="D2916" t="str">
        <f t="shared" si="45"/>
        <v>Trạm y tế Đoan Bái24</v>
      </c>
    </row>
    <row r="2917" spans="1:4" x14ac:dyDescent="0.25">
      <c r="A2917" t="s">
        <v>616</v>
      </c>
      <c r="B2917" t="s">
        <v>14347</v>
      </c>
      <c r="C2917" t="s">
        <v>38740</v>
      </c>
      <c r="D2917" t="str">
        <f t="shared" si="45"/>
        <v>Trạm y tế Bắc Lý24</v>
      </c>
    </row>
    <row r="2918" spans="1:4" x14ac:dyDescent="0.25">
      <c r="A2918" t="s">
        <v>616</v>
      </c>
      <c r="B2918" t="s">
        <v>26964</v>
      </c>
      <c r="C2918" t="s">
        <v>38741</v>
      </c>
      <c r="D2918" t="str">
        <f t="shared" si="45"/>
        <v>Trạm y tế Xuân Cẩm24</v>
      </c>
    </row>
    <row r="2919" spans="1:4" x14ac:dyDescent="0.25">
      <c r="A2919" t="s">
        <v>616</v>
      </c>
      <c r="B2919" t="s">
        <v>26965</v>
      </c>
      <c r="C2919" t="s">
        <v>38742</v>
      </c>
      <c r="D2919" t="str">
        <f t="shared" si="45"/>
        <v>Trạm y tế Hương Lâm24</v>
      </c>
    </row>
    <row r="2920" spans="1:4" x14ac:dyDescent="0.25">
      <c r="A2920" t="s">
        <v>616</v>
      </c>
      <c r="B2920" t="s">
        <v>14349</v>
      </c>
      <c r="C2920" t="s">
        <v>38743</v>
      </c>
      <c r="D2920" t="str">
        <f t="shared" si="45"/>
        <v>Trạm y tế Đông Lỗ24</v>
      </c>
    </row>
    <row r="2921" spans="1:4" x14ac:dyDescent="0.25">
      <c r="A2921" t="s">
        <v>616</v>
      </c>
      <c r="B2921" t="s">
        <v>26966</v>
      </c>
      <c r="C2921" t="s">
        <v>38744</v>
      </c>
      <c r="D2921" t="str">
        <f t="shared" si="45"/>
        <v>Trạm y tế Châu Minh24</v>
      </c>
    </row>
    <row r="2922" spans="1:4" x14ac:dyDescent="0.25">
      <c r="A2922" t="s">
        <v>616</v>
      </c>
      <c r="B2922" t="s">
        <v>26967</v>
      </c>
      <c r="C2922" t="s">
        <v>38745</v>
      </c>
      <c r="D2922" t="str">
        <f t="shared" si="45"/>
        <v>Trạm y tế Mai Đình24</v>
      </c>
    </row>
    <row r="2923" spans="1:4" x14ac:dyDescent="0.25">
      <c r="A2923" t="s">
        <v>616</v>
      </c>
      <c r="B2923" t="s">
        <v>26968</v>
      </c>
      <c r="C2923" t="s">
        <v>26969</v>
      </c>
      <c r="D2923" t="str">
        <f t="shared" si="45"/>
        <v>Bệnh viện y học cổ truyền Lan Q, thuộc Công ty CP Y dược LanQ24</v>
      </c>
    </row>
    <row r="2924" spans="1:4" x14ac:dyDescent="0.25">
      <c r="A2924" t="s">
        <v>616</v>
      </c>
      <c r="B2924" t="s">
        <v>14357</v>
      </c>
      <c r="C2924" t="s">
        <v>19651</v>
      </c>
      <c r="D2924" t="str">
        <f t="shared" si="45"/>
        <v>Bệnh viện đa khoa quốc tế Hà Nội Bắc Giang24</v>
      </c>
    </row>
    <row r="2925" spans="1:4" x14ac:dyDescent="0.25">
      <c r="A2925" t="s">
        <v>616</v>
      </c>
      <c r="B2925" t="s">
        <v>14358</v>
      </c>
      <c r="C2925" t="s">
        <v>19652</v>
      </c>
      <c r="D2925" t="str">
        <f t="shared" si="45"/>
        <v>Phòng khám đa khoa khu vực Mỏ Trạng - Yên Thế24</v>
      </c>
    </row>
    <row r="2926" spans="1:4" x14ac:dyDescent="0.25">
      <c r="A2926" t="s">
        <v>616</v>
      </c>
      <c r="B2926" t="s">
        <v>26970</v>
      </c>
      <c r="C2926" t="s">
        <v>39496</v>
      </c>
      <c r="D2926" t="str">
        <f t="shared" si="45"/>
        <v>Bệnh viện đa khoa  tư nhân Tân Dân24</v>
      </c>
    </row>
    <row r="2927" spans="1:4" x14ac:dyDescent="0.25">
      <c r="A2927" t="s">
        <v>616</v>
      </c>
      <c r="B2927" t="s">
        <v>26971</v>
      </c>
      <c r="C2927" t="s">
        <v>19653</v>
      </c>
      <c r="D2927" t="str">
        <f t="shared" si="45"/>
        <v>Bệnh viện Đa khoa Bố Hạ24</v>
      </c>
    </row>
    <row r="2928" spans="1:4" x14ac:dyDescent="0.25">
      <c r="A2928" t="s">
        <v>616</v>
      </c>
      <c r="B2928" t="s">
        <v>26972</v>
      </c>
      <c r="C2928" t="s">
        <v>19654</v>
      </c>
      <c r="D2928" t="str">
        <f t="shared" si="45"/>
        <v>Phòng khám đa khoa CLC Bích Động24</v>
      </c>
    </row>
    <row r="2929" spans="1:4" x14ac:dyDescent="0.25">
      <c r="A2929" t="s">
        <v>616</v>
      </c>
      <c r="B2929" t="s">
        <v>26973</v>
      </c>
      <c r="C2929" t="s">
        <v>19655</v>
      </c>
      <c r="D2929" t="str">
        <f t="shared" si="45"/>
        <v>Phòng khám đa khoa chất lượng cao Tân Mỹ24</v>
      </c>
    </row>
    <row r="2930" spans="1:4" x14ac:dyDescent="0.25">
      <c r="A2930" t="s">
        <v>616</v>
      </c>
      <c r="B2930" t="s">
        <v>14366</v>
      </c>
      <c r="C2930" t="s">
        <v>19656</v>
      </c>
      <c r="D2930" t="str">
        <f t="shared" si="45"/>
        <v>Bệnh viện đa khoa Anh Quất24</v>
      </c>
    </row>
    <row r="2931" spans="1:4" x14ac:dyDescent="0.25">
      <c r="A2931" t="s">
        <v>616</v>
      </c>
      <c r="B2931" t="s">
        <v>26974</v>
      </c>
      <c r="C2931" t="s">
        <v>19657</v>
      </c>
      <c r="D2931" t="str">
        <f t="shared" si="45"/>
        <v>Bệnh viện đa khoa Hùng Cường24</v>
      </c>
    </row>
    <row r="2932" spans="1:4" x14ac:dyDescent="0.25">
      <c r="A2932" t="s">
        <v>616</v>
      </c>
      <c r="B2932" t="s">
        <v>26975</v>
      </c>
      <c r="C2932" t="s">
        <v>19658</v>
      </c>
      <c r="D2932" t="str">
        <f t="shared" si="45"/>
        <v>Bệnh viện đa khoa Sơn Uyên24</v>
      </c>
    </row>
    <row r="2933" spans="1:4" x14ac:dyDescent="0.25">
      <c r="A2933" t="s">
        <v>616</v>
      </c>
      <c r="B2933" t="s">
        <v>14368</v>
      </c>
      <c r="C2933" t="s">
        <v>19659</v>
      </c>
      <c r="D2933" t="str">
        <f t="shared" si="45"/>
        <v>Bệnh viện Y học cổ truyền Ngọc Thiện24</v>
      </c>
    </row>
    <row r="2934" spans="1:4" x14ac:dyDescent="0.25">
      <c r="A2934" t="s">
        <v>616</v>
      </c>
      <c r="B2934" t="s">
        <v>26976</v>
      </c>
      <c r="C2934" t="s">
        <v>19660</v>
      </c>
      <c r="D2934" t="str">
        <f t="shared" si="45"/>
        <v>Bệnh viện đa khoa Bắc Thăng Long- Công ty TNHH Y Dược BẮC THĂNG LONG24</v>
      </c>
    </row>
    <row r="2935" spans="1:4" x14ac:dyDescent="0.25">
      <c r="A2935" t="s">
        <v>616</v>
      </c>
      <c r="B2935" t="s">
        <v>14370</v>
      </c>
      <c r="C2935" t="s">
        <v>26977</v>
      </c>
      <c r="D2935" t="str">
        <f t="shared" si="45"/>
        <v>Trung tâm kiểm soát bệnh tật Bắc Ninh số 124</v>
      </c>
    </row>
    <row r="2936" spans="1:4" x14ac:dyDescent="0.25">
      <c r="A2936" t="s">
        <v>616</v>
      </c>
      <c r="B2936" t="s">
        <v>14372</v>
      </c>
      <c r="C2936" t="s">
        <v>19661</v>
      </c>
      <c r="D2936" t="str">
        <f t="shared" si="45"/>
        <v>Phòng khám đa khoa Thanh Xuân24</v>
      </c>
    </row>
    <row r="2937" spans="1:4" x14ac:dyDescent="0.25">
      <c r="A2937" t="s">
        <v>616</v>
      </c>
      <c r="B2937" t="s">
        <v>26978</v>
      </c>
      <c r="C2937" t="s">
        <v>19662</v>
      </c>
      <c r="D2937" t="str">
        <f t="shared" si="45"/>
        <v>Phòng khám Đa khoa Thăng Long- Công ty cổ phần y tế 108 Thăng Long24</v>
      </c>
    </row>
    <row r="2938" spans="1:4" x14ac:dyDescent="0.25">
      <c r="A2938" t="s">
        <v>616</v>
      </c>
      <c r="B2938" t="s">
        <v>14374</v>
      </c>
      <c r="C2938" t="s">
        <v>19663</v>
      </c>
      <c r="D2938" t="str">
        <f t="shared" si="45"/>
        <v>Phòng khám đa khoa Hợp Nhất - Chi nhánh công ty TNHH Dược phẩm, vật tư và Thiết bị y tế Hợp Nhất24</v>
      </c>
    </row>
    <row r="2939" spans="1:4" x14ac:dyDescent="0.25">
      <c r="A2939" t="s">
        <v>616</v>
      </c>
      <c r="B2939" t="s">
        <v>26979</v>
      </c>
      <c r="C2939" t="s">
        <v>19664</v>
      </c>
      <c r="D2939" t="str">
        <f t="shared" si="45"/>
        <v>Phòng khám đa khoa Xuân Mai24</v>
      </c>
    </row>
    <row r="2940" spans="1:4" x14ac:dyDescent="0.25">
      <c r="A2940" t="s">
        <v>616</v>
      </c>
      <c r="B2940" t="s">
        <v>14376</v>
      </c>
      <c r="C2940" t="s">
        <v>39497</v>
      </c>
      <c r="D2940" t="str">
        <f t="shared" si="45"/>
        <v>PHÒNG KHÁM ĐA KHOA KHU CÔNG NGHIỆP VIỆT YÊN24</v>
      </c>
    </row>
    <row r="2941" spans="1:4" x14ac:dyDescent="0.25">
      <c r="A2941" t="s">
        <v>616</v>
      </c>
      <c r="B2941" t="s">
        <v>26980</v>
      </c>
      <c r="C2941" t="s">
        <v>26981</v>
      </c>
      <c r="D2941" t="str">
        <f t="shared" si="45"/>
        <v>Phòng khám đa khoa quốc tế An Việt24</v>
      </c>
    </row>
    <row r="2942" spans="1:4" x14ac:dyDescent="0.25">
      <c r="A2942" t="s">
        <v>616</v>
      </c>
      <c r="B2942" t="s">
        <v>14378</v>
      </c>
      <c r="C2942" t="s">
        <v>19665</v>
      </c>
      <c r="D2942" t="str">
        <f t="shared" si="45"/>
        <v>Phòng khám đa khoa Đức Giang - Hà Nội24</v>
      </c>
    </row>
    <row r="2943" spans="1:4" x14ac:dyDescent="0.25">
      <c r="A2943" t="s">
        <v>616</v>
      </c>
      <c r="B2943" t="s">
        <v>26982</v>
      </c>
      <c r="C2943" t="s">
        <v>26983</v>
      </c>
      <c r="D2943" t="str">
        <f t="shared" si="45"/>
        <v>Bệnh viện Y học cổ truyền Công Vĩnh24</v>
      </c>
    </row>
    <row r="2944" spans="1:4" x14ac:dyDescent="0.25">
      <c r="A2944" t="s">
        <v>616</v>
      </c>
      <c r="B2944" t="s">
        <v>26984</v>
      </c>
      <c r="C2944" t="s">
        <v>19666</v>
      </c>
      <c r="D2944" t="str">
        <f t="shared" si="45"/>
        <v>Bệnh viện Y học cổ truyền Phúc Thượng24</v>
      </c>
    </row>
    <row r="2945" spans="1:4" x14ac:dyDescent="0.25">
      <c r="A2945" t="s">
        <v>616</v>
      </c>
      <c r="B2945" t="s">
        <v>14380</v>
      </c>
      <c r="C2945" t="s">
        <v>19667</v>
      </c>
      <c r="D2945" t="str">
        <f t="shared" si="45"/>
        <v>Phòng khám đa khoa BS Đăng Khoa24</v>
      </c>
    </row>
    <row r="2946" spans="1:4" x14ac:dyDescent="0.25">
      <c r="A2946" t="s">
        <v>616</v>
      </c>
      <c r="B2946" t="s">
        <v>26985</v>
      </c>
      <c r="C2946" t="s">
        <v>19668</v>
      </c>
      <c r="D2946" t="str">
        <f t="shared" ref="D2946:D3009" si="46">CONCATENATE(C2946,A2946)</f>
        <v>Phòng khám Đa khoa Mỹ Phát24</v>
      </c>
    </row>
    <row r="2947" spans="1:4" x14ac:dyDescent="0.25">
      <c r="A2947" t="s">
        <v>616</v>
      </c>
      <c r="B2947" t="s">
        <v>26986</v>
      </c>
      <c r="C2947" t="s">
        <v>39498</v>
      </c>
      <c r="D2947" t="str">
        <f t="shared" si="46"/>
        <v>CÔNG TY CỔ PHẦN ĐÔNG NAM DƯỢC BẮC GIANG – PHÒNG KHÁM ĐA KHOA TÂM VIỆT24</v>
      </c>
    </row>
    <row r="2948" spans="1:4" x14ac:dyDescent="0.25">
      <c r="A2948" t="s">
        <v>616</v>
      </c>
      <c r="B2948" t="s">
        <v>14382</v>
      </c>
      <c r="C2948" t="s">
        <v>19669</v>
      </c>
      <c r="D2948" t="str">
        <f t="shared" si="46"/>
        <v>Bệnh Viện YHCT Tâm Phúc thuộc chi nhánh Công ty cổ  phần Y tế Tâm Phúc24</v>
      </c>
    </row>
    <row r="2949" spans="1:4" x14ac:dyDescent="0.25">
      <c r="A2949" t="s">
        <v>616</v>
      </c>
      <c r="B2949" t="s">
        <v>26987</v>
      </c>
      <c r="C2949" t="s">
        <v>19670</v>
      </c>
      <c r="D2949" t="str">
        <f t="shared" si="46"/>
        <v>Phòng khám đa khoa Lan Sơn24</v>
      </c>
    </row>
    <row r="2950" spans="1:4" x14ac:dyDescent="0.25">
      <c r="A2950" t="s">
        <v>616</v>
      </c>
      <c r="B2950" t="s">
        <v>26988</v>
      </c>
      <c r="C2950" t="s">
        <v>39499</v>
      </c>
      <c r="D2950" t="str">
        <f t="shared" si="46"/>
        <v>Phòng khám đa khoa Trường Đăng24</v>
      </c>
    </row>
    <row r="2951" spans="1:4" x14ac:dyDescent="0.25">
      <c r="A2951" t="s">
        <v>616</v>
      </c>
      <c r="B2951" t="s">
        <v>14384</v>
      </c>
      <c r="C2951" t="s">
        <v>19671</v>
      </c>
      <c r="D2951" t="str">
        <f t="shared" si="46"/>
        <v>Phòng khám đa khoa An Hà24</v>
      </c>
    </row>
    <row r="2952" spans="1:4" x14ac:dyDescent="0.25">
      <c r="A2952" t="s">
        <v>616</v>
      </c>
      <c r="B2952" t="s">
        <v>26989</v>
      </c>
      <c r="C2952" t="s">
        <v>19672</v>
      </c>
      <c r="D2952" t="str">
        <f t="shared" si="46"/>
        <v>Bệnh viện YHCT Hùng Vương24</v>
      </c>
    </row>
    <row r="2953" spans="1:4" x14ac:dyDescent="0.25">
      <c r="A2953" t="s">
        <v>616</v>
      </c>
      <c r="B2953" t="s">
        <v>26990</v>
      </c>
      <c r="C2953" t="s">
        <v>19673</v>
      </c>
      <c r="D2953" t="str">
        <f t="shared" si="46"/>
        <v>Phòng khám đa khoa chất lượng cao Tuệ Tâm24</v>
      </c>
    </row>
    <row r="2954" spans="1:4" x14ac:dyDescent="0.25">
      <c r="A2954" t="s">
        <v>616</v>
      </c>
      <c r="B2954" t="s">
        <v>14539</v>
      </c>
      <c r="C2954" t="s">
        <v>19674</v>
      </c>
      <c r="D2954" t="str">
        <f t="shared" si="46"/>
        <v>Phòng khám đa khoa An Bình24</v>
      </c>
    </row>
    <row r="2955" spans="1:4" x14ac:dyDescent="0.25">
      <c r="A2955" t="s">
        <v>616</v>
      </c>
      <c r="B2955" t="s">
        <v>26991</v>
      </c>
      <c r="C2955" t="s">
        <v>19675</v>
      </c>
      <c r="D2955" t="str">
        <f t="shared" si="46"/>
        <v>Phòng Khám đa khoa Trung Tín24</v>
      </c>
    </row>
    <row r="2956" spans="1:4" x14ac:dyDescent="0.25">
      <c r="A2956" t="s">
        <v>616</v>
      </c>
      <c r="B2956" t="s">
        <v>26992</v>
      </c>
      <c r="C2956" t="s">
        <v>39500</v>
      </c>
      <c r="D2956" t="str">
        <f t="shared" si="46"/>
        <v>Bệnh viện đa khoa Anh Quất cơ sở 224</v>
      </c>
    </row>
    <row r="2957" spans="1:4" x14ac:dyDescent="0.25">
      <c r="A2957" t="s">
        <v>616</v>
      </c>
      <c r="B2957" t="s">
        <v>26993</v>
      </c>
      <c r="C2957" t="s">
        <v>19676</v>
      </c>
      <c r="D2957" t="str">
        <f t="shared" si="46"/>
        <v>Phòng Khám Đa Khoa Bắc Lý24</v>
      </c>
    </row>
    <row r="2958" spans="1:4" x14ac:dyDescent="0.25">
      <c r="A2958" t="s">
        <v>616</v>
      </c>
      <c r="B2958" t="s">
        <v>14543</v>
      </c>
      <c r="C2958" t="s">
        <v>23716</v>
      </c>
      <c r="D2958" t="str">
        <f t="shared" si="46"/>
        <v>Bệnh viện TNH Việt Yên24</v>
      </c>
    </row>
    <row r="2959" spans="1:4" x14ac:dyDescent="0.25">
      <c r="A2959" t="s">
        <v>616</v>
      </c>
      <c r="B2959" t="s">
        <v>26994</v>
      </c>
      <c r="C2959" t="s">
        <v>23715</v>
      </c>
      <c r="D2959" t="str">
        <f t="shared" si="46"/>
        <v>Phòng khám Đa khoa Mỹ Phát-Phì Điền24</v>
      </c>
    </row>
    <row r="2960" spans="1:4" x14ac:dyDescent="0.25">
      <c r="A2960" t="s">
        <v>616</v>
      </c>
      <c r="B2960" t="s">
        <v>26995</v>
      </c>
      <c r="C2960" t="s">
        <v>23717</v>
      </c>
      <c r="D2960" t="str">
        <f t="shared" si="46"/>
        <v>Phòng khám đa khoa Bắc - Hà Medic - trực thuộc Công ty TNHH y dược Bắc - Hà Medic24</v>
      </c>
    </row>
    <row r="2961" spans="1:4" x14ac:dyDescent="0.25">
      <c r="A2961" t="s">
        <v>616</v>
      </c>
      <c r="B2961" t="s">
        <v>14545</v>
      </c>
      <c r="C2961" t="s">
        <v>23719</v>
      </c>
      <c r="D2961" t="str">
        <f t="shared" si="46"/>
        <v>Phòng khám Đa khoa Việt Pháp24</v>
      </c>
    </row>
    <row r="2962" spans="1:4" x14ac:dyDescent="0.25">
      <c r="A2962" t="s">
        <v>616</v>
      </c>
      <c r="B2962" t="s">
        <v>26996</v>
      </c>
      <c r="C2962" t="s">
        <v>23718</v>
      </c>
      <c r="D2962" t="str">
        <f t="shared" si="46"/>
        <v>Phòng khám Đa khoa Bảo An24</v>
      </c>
    </row>
    <row r="2963" spans="1:4" x14ac:dyDescent="0.25">
      <c r="A2963" t="s">
        <v>616</v>
      </c>
      <c r="B2963" t="s">
        <v>15944</v>
      </c>
      <c r="C2963" t="s">
        <v>27009</v>
      </c>
      <c r="D2963" t="str">
        <f t="shared" si="46"/>
        <v>Trạm y tế Kinh Bắc24</v>
      </c>
    </row>
    <row r="2964" spans="1:4" x14ac:dyDescent="0.25">
      <c r="A2964" t="s">
        <v>616</v>
      </c>
      <c r="B2964" t="s">
        <v>26997</v>
      </c>
      <c r="C2964" t="s">
        <v>39501</v>
      </c>
      <c r="D2964" t="str">
        <f t="shared" si="46"/>
        <v>Bệnh viện đa khoa Tiên Du24</v>
      </c>
    </row>
    <row r="2965" spans="1:4" x14ac:dyDescent="0.25">
      <c r="A2965" t="s">
        <v>616</v>
      </c>
      <c r="B2965" t="s">
        <v>26998</v>
      </c>
      <c r="C2965" t="s">
        <v>39502</v>
      </c>
      <c r="D2965" t="str">
        <f t="shared" si="46"/>
        <v>BỆNH VIỆN ĐA KHOA LƯƠNG TÀI24</v>
      </c>
    </row>
    <row r="2966" spans="1:4" x14ac:dyDescent="0.25">
      <c r="A2966" t="s">
        <v>616</v>
      </c>
      <c r="B2966" t="s">
        <v>15945</v>
      </c>
      <c r="C2966" t="s">
        <v>39503</v>
      </c>
      <c r="D2966" t="str">
        <f t="shared" si="46"/>
        <v>Bệnh viện đa khoa Từ Sơn24</v>
      </c>
    </row>
    <row r="2967" spans="1:4" x14ac:dyDescent="0.25">
      <c r="A2967" t="s">
        <v>616</v>
      </c>
      <c r="B2967" t="s">
        <v>26999</v>
      </c>
      <c r="C2967" t="s">
        <v>39504</v>
      </c>
      <c r="D2967" t="str">
        <f t="shared" si="46"/>
        <v>Bệnh viện Đa khoa Yên Phong24</v>
      </c>
    </row>
    <row r="2968" spans="1:4" x14ac:dyDescent="0.25">
      <c r="A2968" t="s">
        <v>616</v>
      </c>
      <c r="B2968" t="s">
        <v>27000</v>
      </c>
      <c r="C2968" t="s">
        <v>39505</v>
      </c>
      <c r="D2968" t="str">
        <f t="shared" si="46"/>
        <v>Bệnh viện đa khoa Gia Bình24</v>
      </c>
    </row>
    <row r="2969" spans="1:4" x14ac:dyDescent="0.25">
      <c r="A2969" t="s">
        <v>616</v>
      </c>
      <c r="B2969" t="s">
        <v>15946</v>
      </c>
      <c r="C2969" t="s">
        <v>39506</v>
      </c>
      <c r="D2969" t="str">
        <f t="shared" si="46"/>
        <v>Bệnh viện đa khoa Thuận Thành24</v>
      </c>
    </row>
    <row r="2970" spans="1:4" x14ac:dyDescent="0.25">
      <c r="A2970" t="s">
        <v>616</v>
      </c>
      <c r="B2970" t="s">
        <v>27001</v>
      </c>
      <c r="C2970" t="s">
        <v>39507</v>
      </c>
      <c r="D2970" t="str">
        <f t="shared" si="46"/>
        <v>Bệnh viện Đa khoa Quế Võ24</v>
      </c>
    </row>
    <row r="2971" spans="1:4" x14ac:dyDescent="0.25">
      <c r="A2971" t="s">
        <v>616</v>
      </c>
      <c r="B2971" t="s">
        <v>27002</v>
      </c>
      <c r="C2971" t="s">
        <v>27003</v>
      </c>
      <c r="D2971" t="str">
        <f t="shared" si="46"/>
        <v>Bệnh viện đa khoa Bắc Ninh số 224</v>
      </c>
    </row>
    <row r="2972" spans="1:4" x14ac:dyDescent="0.25">
      <c r="A2972" t="s">
        <v>616</v>
      </c>
      <c r="B2972" t="s">
        <v>15947</v>
      </c>
      <c r="C2972" t="s">
        <v>19759</v>
      </c>
      <c r="D2972" t="str">
        <f t="shared" si="46"/>
        <v>Bệnh viện Quân y 11024</v>
      </c>
    </row>
    <row r="2973" spans="1:4" x14ac:dyDescent="0.25">
      <c r="A2973" t="s">
        <v>616</v>
      </c>
      <c r="B2973" t="s">
        <v>15956</v>
      </c>
      <c r="C2973" t="s">
        <v>39508</v>
      </c>
      <c r="D2973" t="str">
        <f t="shared" si="46"/>
        <v>Trung tâm Kiểm soát bệnh tật Bắc Ninh (cơ sở 2)24</v>
      </c>
    </row>
    <row r="2974" spans="1:4" x14ac:dyDescent="0.25">
      <c r="A2974" t="s">
        <v>616</v>
      </c>
      <c r="B2974" t="s">
        <v>27004</v>
      </c>
      <c r="C2974" t="s">
        <v>27005</v>
      </c>
      <c r="D2974" t="str">
        <f t="shared" si="46"/>
        <v>Bệnh viện y học cổ truyền và phục hồi chức năng Bắc Ninh24</v>
      </c>
    </row>
    <row r="2975" spans="1:4" x14ac:dyDescent="0.25">
      <c r="A2975" t="s">
        <v>616</v>
      </c>
      <c r="B2975" t="s">
        <v>27007</v>
      </c>
      <c r="C2975" t="s">
        <v>27006</v>
      </c>
      <c r="D2975" t="str">
        <f t="shared" si="46"/>
        <v>Trạm y tế Vũ Ninh24</v>
      </c>
    </row>
    <row r="2976" spans="1:4" x14ac:dyDescent="0.25">
      <c r="A2976" t="s">
        <v>616</v>
      </c>
      <c r="B2976" t="s">
        <v>27008</v>
      </c>
      <c r="C2976" t="s">
        <v>39509</v>
      </c>
      <c r="D2976" t="str">
        <f t="shared" si="46"/>
        <v>TYT Kinh Bắc24</v>
      </c>
    </row>
    <row r="2977" spans="1:4" x14ac:dyDescent="0.25">
      <c r="A2977" t="s">
        <v>616</v>
      </c>
      <c r="B2977" t="s">
        <v>15959</v>
      </c>
      <c r="C2977" t="s">
        <v>19760</v>
      </c>
      <c r="D2977" t="str">
        <f t="shared" si="46"/>
        <v>Trạm y tế phường Vệ An24</v>
      </c>
    </row>
    <row r="2978" spans="1:4" x14ac:dyDescent="0.25">
      <c r="A2978" t="s">
        <v>616</v>
      </c>
      <c r="B2978" t="s">
        <v>27010</v>
      </c>
      <c r="C2978" t="s">
        <v>27011</v>
      </c>
      <c r="D2978" t="str">
        <f t="shared" si="46"/>
        <v>Trạm y tế Tiền Ninh Vệ24</v>
      </c>
    </row>
    <row r="2979" spans="1:4" x14ac:dyDescent="0.25">
      <c r="A2979" t="s">
        <v>616</v>
      </c>
      <c r="B2979" t="s">
        <v>27012</v>
      </c>
      <c r="C2979" t="s">
        <v>39510</v>
      </c>
      <c r="D2979" t="str">
        <f t="shared" si="46"/>
        <v>Điểm trạm Đại Phúc24</v>
      </c>
    </row>
    <row r="2980" spans="1:4" x14ac:dyDescent="0.25">
      <c r="A2980" t="s">
        <v>616</v>
      </c>
      <c r="B2980" t="s">
        <v>15961</v>
      </c>
      <c r="C2980" t="s">
        <v>19761</v>
      </c>
      <c r="D2980" t="str">
        <f t="shared" si="46"/>
        <v>Trạm y tế phường Ninh Xá24</v>
      </c>
    </row>
    <row r="2981" spans="1:4" x14ac:dyDescent="0.25">
      <c r="A2981" t="s">
        <v>616</v>
      </c>
      <c r="B2981" t="s">
        <v>27013</v>
      </c>
      <c r="C2981" t="s">
        <v>39511</v>
      </c>
      <c r="D2981" t="str">
        <f t="shared" si="46"/>
        <v>Điểm trạm số 2 Trạm y tế Kinh Bắc24</v>
      </c>
    </row>
    <row r="2982" spans="1:4" x14ac:dyDescent="0.25">
      <c r="A2982" t="s">
        <v>616</v>
      </c>
      <c r="B2982" t="s">
        <v>27014</v>
      </c>
      <c r="C2982" t="s">
        <v>27015</v>
      </c>
      <c r="D2982" t="str">
        <f t="shared" si="46"/>
        <v>Trạm y tế Võ Cường24</v>
      </c>
    </row>
    <row r="2983" spans="1:4" x14ac:dyDescent="0.25">
      <c r="A2983" t="s">
        <v>616</v>
      </c>
      <c r="B2983" t="s">
        <v>27016</v>
      </c>
      <c r="C2983" t="s">
        <v>38746</v>
      </c>
      <c r="D2983" t="str">
        <f t="shared" si="46"/>
        <v>Trạm y tế Dũng Liệt24</v>
      </c>
    </row>
    <row r="2984" spans="1:4" x14ac:dyDescent="0.25">
      <c r="A2984" t="s">
        <v>616</v>
      </c>
      <c r="B2984" t="s">
        <v>27017</v>
      </c>
      <c r="C2984" t="s">
        <v>38747</v>
      </c>
      <c r="D2984" t="str">
        <f t="shared" si="46"/>
        <v>Trạm y tế Tam Đa24</v>
      </c>
    </row>
    <row r="2985" spans="1:4" x14ac:dyDescent="0.25">
      <c r="A2985" t="s">
        <v>616</v>
      </c>
      <c r="B2985" t="s">
        <v>15964</v>
      </c>
      <c r="C2985" t="s">
        <v>39512</v>
      </c>
      <c r="D2985" t="str">
        <f t="shared" si="46"/>
        <v>Trạm Y tế Tam Giang24</v>
      </c>
    </row>
    <row r="2986" spans="1:4" x14ac:dyDescent="0.25">
      <c r="A2986" t="s">
        <v>616</v>
      </c>
      <c r="B2986" t="s">
        <v>27018</v>
      </c>
      <c r="C2986" t="s">
        <v>39513</v>
      </c>
      <c r="D2986" t="str">
        <f t="shared" si="46"/>
        <v>Trạm Y tế Yên Trung24</v>
      </c>
    </row>
    <row r="2987" spans="1:4" x14ac:dyDescent="0.25">
      <c r="A2987" t="s">
        <v>616</v>
      </c>
      <c r="B2987" t="s">
        <v>27019</v>
      </c>
      <c r="C2987" t="s">
        <v>38748</v>
      </c>
      <c r="D2987" t="str">
        <f t="shared" si="46"/>
        <v>Trạm y tế Thụy Hòa24</v>
      </c>
    </row>
    <row r="2988" spans="1:4" x14ac:dyDescent="0.25">
      <c r="A2988" t="s">
        <v>616</v>
      </c>
      <c r="B2988" t="s">
        <v>15966</v>
      </c>
      <c r="C2988" t="s">
        <v>38749</v>
      </c>
      <c r="D2988" t="str">
        <f t="shared" si="46"/>
        <v>Trạm y tế Hòa Tiến24</v>
      </c>
    </row>
    <row r="2989" spans="1:4" x14ac:dyDescent="0.25">
      <c r="A2989" t="s">
        <v>616</v>
      </c>
      <c r="B2989" t="s">
        <v>27020</v>
      </c>
      <c r="C2989" t="s">
        <v>39514</v>
      </c>
      <c r="D2989" t="str">
        <f t="shared" si="46"/>
        <v>Điểm trạm số 1 Trạm y tế Kinh Bắc24</v>
      </c>
    </row>
    <row r="2990" spans="1:4" x14ac:dyDescent="0.25">
      <c r="A2990" t="s">
        <v>616</v>
      </c>
      <c r="B2990" t="s">
        <v>27021</v>
      </c>
      <c r="C2990" t="s">
        <v>38750</v>
      </c>
      <c r="D2990" t="str">
        <f t="shared" si="46"/>
        <v>Trạm y tế Đông Tiến24</v>
      </c>
    </row>
    <row r="2991" spans="1:4" x14ac:dyDescent="0.25">
      <c r="A2991" t="s">
        <v>616</v>
      </c>
      <c r="B2991" t="s">
        <v>15967</v>
      </c>
      <c r="C2991" t="s">
        <v>39515</v>
      </c>
      <c r="D2991" t="str">
        <f t="shared" si="46"/>
        <v>Điểm Trạm Văn Môn 224</v>
      </c>
    </row>
    <row r="2992" spans="1:4" x14ac:dyDescent="0.25">
      <c r="A2992" t="s">
        <v>616</v>
      </c>
      <c r="B2992" t="s">
        <v>27022</v>
      </c>
      <c r="C2992" t="s">
        <v>39516</v>
      </c>
      <c r="D2992" t="str">
        <f t="shared" si="46"/>
        <v>Điểm Trạm Yên Phong 224</v>
      </c>
    </row>
    <row r="2993" spans="1:4" x14ac:dyDescent="0.25">
      <c r="A2993" t="s">
        <v>616</v>
      </c>
      <c r="B2993" t="s">
        <v>27023</v>
      </c>
      <c r="C2993" t="s">
        <v>27024</v>
      </c>
      <c r="D2993" t="str">
        <f t="shared" si="46"/>
        <v>Trạm y tế Vạn An24</v>
      </c>
    </row>
    <row r="2994" spans="1:4" x14ac:dyDescent="0.25">
      <c r="A2994" t="s">
        <v>616</v>
      </c>
      <c r="B2994" t="s">
        <v>15968</v>
      </c>
      <c r="C2994" t="s">
        <v>38751</v>
      </c>
      <c r="D2994" t="str">
        <f t="shared" si="46"/>
        <v>Trạm y tế Đông Phong24</v>
      </c>
    </row>
    <row r="2995" spans="1:4" x14ac:dyDescent="0.25">
      <c r="A2995" t="s">
        <v>616</v>
      </c>
      <c r="B2995" t="s">
        <v>27025</v>
      </c>
      <c r="C2995" t="s">
        <v>39517</v>
      </c>
      <c r="D2995" t="str">
        <f t="shared" si="46"/>
        <v>Điểm Trạm Yên Phong 124</v>
      </c>
    </row>
    <row r="2996" spans="1:4" x14ac:dyDescent="0.25">
      <c r="A2996" t="s">
        <v>616</v>
      </c>
      <c r="B2996" t="s">
        <v>27026</v>
      </c>
      <c r="C2996" t="s">
        <v>27027</v>
      </c>
      <c r="D2996" t="str">
        <f t="shared" si="46"/>
        <v>Trạm y tế Khúc Xuyên24</v>
      </c>
    </row>
    <row r="2997" spans="1:4" x14ac:dyDescent="0.25">
      <c r="A2997" t="s">
        <v>616</v>
      </c>
      <c r="B2997" t="s">
        <v>15969</v>
      </c>
      <c r="C2997" t="s">
        <v>38752</v>
      </c>
      <c r="D2997" t="str">
        <f t="shared" si="46"/>
        <v>Trạm y tế Văn Môn24</v>
      </c>
    </row>
    <row r="2998" spans="1:4" x14ac:dyDescent="0.25">
      <c r="A2998" t="s">
        <v>616</v>
      </c>
      <c r="B2998" t="s">
        <v>27028</v>
      </c>
      <c r="C2998" t="s">
        <v>38753</v>
      </c>
      <c r="D2998" t="str">
        <f t="shared" si="46"/>
        <v>Trạm y tế Đông Thọ24</v>
      </c>
    </row>
    <row r="2999" spans="1:4" x14ac:dyDescent="0.25">
      <c r="A2999" t="s">
        <v>616</v>
      </c>
      <c r="B2999" t="s">
        <v>27029</v>
      </c>
      <c r="C2999" t="s">
        <v>39518</v>
      </c>
      <c r="D2999" t="str">
        <f t="shared" si="46"/>
        <v>Điểm trạm Phong Khê24</v>
      </c>
    </row>
    <row r="3000" spans="1:4" x14ac:dyDescent="0.25">
      <c r="A3000" t="s">
        <v>616</v>
      </c>
      <c r="B3000" t="s">
        <v>27030</v>
      </c>
      <c r="C3000" t="s">
        <v>27031</v>
      </c>
      <c r="D3000" t="str">
        <f t="shared" si="46"/>
        <v>Trạm y tế Phố Mới24</v>
      </c>
    </row>
    <row r="3001" spans="1:4" x14ac:dyDescent="0.25">
      <c r="A3001" t="s">
        <v>616</v>
      </c>
      <c r="B3001" t="s">
        <v>27032</v>
      </c>
      <c r="C3001" t="s">
        <v>27033</v>
      </c>
      <c r="D3001" t="str">
        <f t="shared" si="46"/>
        <v>Trạm y tế Việt Thống24</v>
      </c>
    </row>
    <row r="3002" spans="1:4" x14ac:dyDescent="0.25">
      <c r="A3002" t="s">
        <v>616</v>
      </c>
      <c r="B3002" t="s">
        <v>27034</v>
      </c>
      <c r="C3002" t="s">
        <v>27036</v>
      </c>
      <c r="D3002" t="str">
        <f t="shared" si="46"/>
        <v>Trạm y tế Nhân Hòa24</v>
      </c>
    </row>
    <row r="3003" spans="1:4" x14ac:dyDescent="0.25">
      <c r="A3003" t="s">
        <v>616</v>
      </c>
      <c r="B3003" t="s">
        <v>27035</v>
      </c>
      <c r="C3003" t="s">
        <v>39519</v>
      </c>
      <c r="D3003" t="str">
        <f t="shared" si="46"/>
        <v>Trạm y tế phường Nhân Hòa24</v>
      </c>
    </row>
    <row r="3004" spans="1:4" x14ac:dyDescent="0.25">
      <c r="A3004" t="s">
        <v>616</v>
      </c>
      <c r="B3004" t="s">
        <v>27037</v>
      </c>
      <c r="C3004" t="s">
        <v>39520</v>
      </c>
      <c r="D3004" t="str">
        <f t="shared" si="46"/>
        <v>Trạm y tế Quế Võ24</v>
      </c>
    </row>
    <row r="3005" spans="1:4" x14ac:dyDescent="0.25">
      <c r="A3005" t="s">
        <v>616</v>
      </c>
      <c r="B3005" t="s">
        <v>15971</v>
      </c>
      <c r="C3005" t="s">
        <v>27038</v>
      </c>
      <c r="D3005" t="str">
        <f t="shared" si="46"/>
        <v>Trạm y tế Phương Liễu24</v>
      </c>
    </row>
    <row r="3006" spans="1:4" x14ac:dyDescent="0.25">
      <c r="A3006" t="s">
        <v>616</v>
      </c>
      <c r="B3006" t="s">
        <v>27039</v>
      </c>
      <c r="C3006" t="s">
        <v>27040</v>
      </c>
      <c r="D3006" t="str">
        <f t="shared" si="46"/>
        <v>Trạm y tế Quế Tân24</v>
      </c>
    </row>
    <row r="3007" spans="1:4" x14ac:dyDescent="0.25">
      <c r="A3007" t="s">
        <v>616</v>
      </c>
      <c r="B3007" t="s">
        <v>27041</v>
      </c>
      <c r="C3007" t="s">
        <v>27049</v>
      </c>
      <c r="D3007" t="str">
        <f t="shared" si="46"/>
        <v>Trạm y tế Nam Sơn24</v>
      </c>
    </row>
    <row r="3008" spans="1:4" x14ac:dyDescent="0.25">
      <c r="A3008" t="s">
        <v>616</v>
      </c>
      <c r="B3008" t="s">
        <v>15972</v>
      </c>
      <c r="C3008" t="s">
        <v>27042</v>
      </c>
      <c r="D3008" t="str">
        <f t="shared" si="46"/>
        <v>Trạm y tế Phù Lương24</v>
      </c>
    </row>
    <row r="3009" spans="1:4" x14ac:dyDescent="0.25">
      <c r="A3009" t="s">
        <v>616</v>
      </c>
      <c r="B3009" t="s">
        <v>27043</v>
      </c>
      <c r="C3009" t="s">
        <v>39521</v>
      </c>
      <c r="D3009" t="str">
        <f t="shared" si="46"/>
        <v>Trạm y tế xã Phù Lãng24</v>
      </c>
    </row>
    <row r="3010" spans="1:4" x14ac:dyDescent="0.25">
      <c r="A3010" t="s">
        <v>616</v>
      </c>
      <c r="B3010" t="s">
        <v>27045</v>
      </c>
      <c r="C3010" t="s">
        <v>27046</v>
      </c>
      <c r="D3010" t="str">
        <f t="shared" ref="D3010:D3073" si="47">CONCATENATE(C3010,A3010)</f>
        <v>Trạm y tế Phượng Mao24</v>
      </c>
    </row>
    <row r="3011" spans="1:4" x14ac:dyDescent="0.25">
      <c r="A3011" t="s">
        <v>616</v>
      </c>
      <c r="B3011" t="s">
        <v>27047</v>
      </c>
      <c r="C3011" t="s">
        <v>27048</v>
      </c>
      <c r="D3011" t="str">
        <f t="shared" si="47"/>
        <v>Trạm y tế Việt Hùng24</v>
      </c>
    </row>
    <row r="3012" spans="1:4" x14ac:dyDescent="0.25">
      <c r="A3012" t="s">
        <v>616</v>
      </c>
      <c r="B3012" t="s">
        <v>27050</v>
      </c>
      <c r="C3012" t="s">
        <v>27044</v>
      </c>
      <c r="D3012" t="str">
        <f t="shared" si="47"/>
        <v>Trạm y tế Phù Lãng24</v>
      </c>
    </row>
    <row r="3013" spans="1:4" x14ac:dyDescent="0.25">
      <c r="A3013" t="s">
        <v>616</v>
      </c>
      <c r="B3013" t="s">
        <v>15973</v>
      </c>
      <c r="C3013" t="s">
        <v>27054</v>
      </c>
      <c r="D3013" t="str">
        <f t="shared" si="47"/>
        <v>Trạm y tế Đào Viên24</v>
      </c>
    </row>
    <row r="3014" spans="1:4" x14ac:dyDescent="0.25">
      <c r="A3014" t="s">
        <v>616</v>
      </c>
      <c r="B3014" t="s">
        <v>27051</v>
      </c>
      <c r="C3014" t="s">
        <v>39522</v>
      </c>
      <c r="D3014" t="str">
        <f t="shared" si="47"/>
        <v>Trạm y tế phường Bồng Lai24</v>
      </c>
    </row>
    <row r="3015" spans="1:4" x14ac:dyDescent="0.25">
      <c r="A3015" t="s">
        <v>616</v>
      </c>
      <c r="B3015" t="s">
        <v>27053</v>
      </c>
      <c r="C3015" t="s">
        <v>27052</v>
      </c>
      <c r="D3015" t="str">
        <f t="shared" si="47"/>
        <v>Trạm y tế Bồng Lai24</v>
      </c>
    </row>
    <row r="3016" spans="1:4" x14ac:dyDescent="0.25">
      <c r="A3016" t="s">
        <v>616</v>
      </c>
      <c r="B3016" t="s">
        <v>15974</v>
      </c>
      <c r="C3016" t="s">
        <v>39523</v>
      </c>
      <c r="D3016" t="str">
        <f t="shared" si="47"/>
        <v>Trạm y tế xã Đào Viên24</v>
      </c>
    </row>
    <row r="3017" spans="1:4" x14ac:dyDescent="0.25">
      <c r="A3017" t="s">
        <v>616</v>
      </c>
      <c r="B3017" t="s">
        <v>27055</v>
      </c>
      <c r="C3017" t="s">
        <v>27056</v>
      </c>
      <c r="D3017" t="str">
        <f t="shared" si="47"/>
        <v>Trạm y tế Yên Giả24</v>
      </c>
    </row>
    <row r="3018" spans="1:4" x14ac:dyDescent="0.25">
      <c r="A3018" t="s">
        <v>616</v>
      </c>
      <c r="B3018" t="s">
        <v>15975</v>
      </c>
      <c r="C3018" t="s">
        <v>27057</v>
      </c>
      <c r="D3018" t="str">
        <f t="shared" si="47"/>
        <v>Trạm y tế Đức Long24</v>
      </c>
    </row>
    <row r="3019" spans="1:4" x14ac:dyDescent="0.25">
      <c r="A3019" t="s">
        <v>616</v>
      </c>
      <c r="B3019" t="s">
        <v>27058</v>
      </c>
      <c r="C3019" t="s">
        <v>27059</v>
      </c>
      <c r="D3019" t="str">
        <f t="shared" si="47"/>
        <v>Trạm y tế Chi Lăng24</v>
      </c>
    </row>
    <row r="3020" spans="1:4" x14ac:dyDescent="0.25">
      <c r="A3020" t="s">
        <v>616</v>
      </c>
      <c r="B3020" t="s">
        <v>27060</v>
      </c>
      <c r="C3020" t="s">
        <v>39524</v>
      </c>
      <c r="D3020" t="str">
        <f t="shared" si="47"/>
        <v>ĐIỂM TRẠM Y TẾ PHÚ LÂM24</v>
      </c>
    </row>
    <row r="3021" spans="1:4" x14ac:dyDescent="0.25">
      <c r="A3021" t="s">
        <v>616</v>
      </c>
      <c r="B3021" t="s">
        <v>27061</v>
      </c>
      <c r="C3021" t="s">
        <v>27063</v>
      </c>
      <c r="D3021" t="str">
        <f t="shared" si="47"/>
        <v>Trạm y tế Hạp Lĩnh24</v>
      </c>
    </row>
    <row r="3022" spans="1:4" x14ac:dyDescent="0.25">
      <c r="A3022" t="s">
        <v>616</v>
      </c>
      <c r="B3022" t="s">
        <v>27062</v>
      </c>
      <c r="C3022" t="s">
        <v>39525</v>
      </c>
      <c r="D3022" t="str">
        <f t="shared" si="47"/>
        <v>TRẠM Y TẾ TIÊN DU24</v>
      </c>
    </row>
    <row r="3023" spans="1:4" x14ac:dyDescent="0.25">
      <c r="A3023" t="s">
        <v>616</v>
      </c>
      <c r="B3023" t="s">
        <v>27064</v>
      </c>
      <c r="C3023" t="s">
        <v>27065</v>
      </c>
      <c r="D3023" t="str">
        <f t="shared" si="47"/>
        <v>Trạm y tế Liên Bão24</v>
      </c>
    </row>
    <row r="3024" spans="1:4" x14ac:dyDescent="0.25">
      <c r="A3024" t="s">
        <v>616</v>
      </c>
      <c r="B3024" t="s">
        <v>27066</v>
      </c>
      <c r="C3024" t="s">
        <v>39526</v>
      </c>
      <c r="D3024" t="str">
        <f t="shared" si="47"/>
        <v>TRẠM Y TẾ ĐẠI ĐỒNG24</v>
      </c>
    </row>
    <row r="3025" spans="1:4" x14ac:dyDescent="0.25">
      <c r="A3025" t="s">
        <v>616</v>
      </c>
      <c r="B3025" t="s">
        <v>27067</v>
      </c>
      <c r="C3025" t="s">
        <v>27070</v>
      </c>
      <c r="D3025" t="str">
        <f t="shared" si="47"/>
        <v>Trạm y tế Tân Chi24</v>
      </c>
    </row>
    <row r="3026" spans="1:4" x14ac:dyDescent="0.25">
      <c r="A3026" t="s">
        <v>616</v>
      </c>
      <c r="B3026" t="s">
        <v>27068</v>
      </c>
      <c r="C3026" t="s">
        <v>39527</v>
      </c>
      <c r="D3026" t="str">
        <f t="shared" si="47"/>
        <v>Điểm trạm y tế phật tích 1 thuộc trạm y tế phật tích24</v>
      </c>
    </row>
    <row r="3027" spans="1:4" x14ac:dyDescent="0.25">
      <c r="A3027" t="s">
        <v>616</v>
      </c>
      <c r="B3027" t="s">
        <v>15979</v>
      </c>
      <c r="C3027" t="s">
        <v>39528</v>
      </c>
      <c r="D3027" t="str">
        <f t="shared" si="47"/>
        <v>ĐIỂM TRẠM Y TẾ ĐẠI ĐỒNG24</v>
      </c>
    </row>
    <row r="3028" spans="1:4" x14ac:dyDescent="0.25">
      <c r="A3028" t="s">
        <v>616</v>
      </c>
      <c r="B3028" t="s">
        <v>27071</v>
      </c>
      <c r="C3028" t="s">
        <v>39529</v>
      </c>
      <c r="D3028" t="str">
        <f t="shared" si="47"/>
        <v>ĐIỂM TRẠM Y TẾ MINH ĐẠO THUỘC TRẠM Y TẾ PHẬT TÍCH24</v>
      </c>
    </row>
    <row r="3029" spans="1:4" x14ac:dyDescent="0.25">
      <c r="A3029" t="s">
        <v>616</v>
      </c>
      <c r="B3029" t="s">
        <v>15980</v>
      </c>
      <c r="C3029" t="s">
        <v>27069</v>
      </c>
      <c r="D3029" t="str">
        <f t="shared" si="47"/>
        <v>Trạm y tế Phật Tích24</v>
      </c>
    </row>
    <row r="3030" spans="1:4" x14ac:dyDescent="0.25">
      <c r="A3030" t="s">
        <v>616</v>
      </c>
      <c r="B3030" t="s">
        <v>27072</v>
      </c>
      <c r="C3030" t="s">
        <v>38754</v>
      </c>
      <c r="D3030" t="str">
        <f t="shared" si="47"/>
        <v>Trạm y tế Đông Ngàn24</v>
      </c>
    </row>
    <row r="3031" spans="1:4" x14ac:dyDescent="0.25">
      <c r="A3031" t="s">
        <v>616</v>
      </c>
      <c r="B3031" t="s">
        <v>27073</v>
      </c>
      <c r="C3031" t="s">
        <v>38755</v>
      </c>
      <c r="D3031" t="str">
        <f t="shared" si="47"/>
        <v>Trạm y tế Tam Sơn24</v>
      </c>
    </row>
    <row r="3032" spans="1:4" x14ac:dyDescent="0.25">
      <c r="A3032" t="s">
        <v>616</v>
      </c>
      <c r="B3032" t="s">
        <v>15982</v>
      </c>
      <c r="C3032" t="s">
        <v>38756</v>
      </c>
      <c r="D3032" t="str">
        <f t="shared" si="47"/>
        <v>Trạm y tế Hương Mạc24</v>
      </c>
    </row>
    <row r="3033" spans="1:4" x14ac:dyDescent="0.25">
      <c r="A3033" t="s">
        <v>616</v>
      </c>
      <c r="B3033" t="s">
        <v>27074</v>
      </c>
      <c r="C3033" t="s">
        <v>39530</v>
      </c>
      <c r="D3033" t="str">
        <f t="shared" si="47"/>
        <v>Điểm trạm Tam Sơn24</v>
      </c>
    </row>
    <row r="3034" spans="1:4" x14ac:dyDescent="0.25">
      <c r="A3034" t="s">
        <v>616</v>
      </c>
      <c r="B3034" t="s">
        <v>27075</v>
      </c>
      <c r="C3034" t="s">
        <v>38757</v>
      </c>
      <c r="D3034" t="str">
        <f t="shared" si="47"/>
        <v>Trạm y tế Phù Khê24</v>
      </c>
    </row>
    <row r="3035" spans="1:4" x14ac:dyDescent="0.25">
      <c r="A3035" t="s">
        <v>616</v>
      </c>
      <c r="B3035" t="s">
        <v>15984</v>
      </c>
      <c r="C3035" t="s">
        <v>38758</v>
      </c>
      <c r="D3035" t="str">
        <f t="shared" si="47"/>
        <v>Trạm y tế Đồng Nguyên24</v>
      </c>
    </row>
    <row r="3036" spans="1:4" x14ac:dyDescent="0.25">
      <c r="A3036" t="s">
        <v>616</v>
      </c>
      <c r="B3036" t="s">
        <v>27076</v>
      </c>
      <c r="C3036" t="s">
        <v>39531</v>
      </c>
      <c r="D3036" t="str">
        <f t="shared" si="47"/>
        <v>Điểm trạm 1 thuộc Trạm y tế Đồng Nguyên24</v>
      </c>
    </row>
    <row r="3037" spans="1:4" x14ac:dyDescent="0.25">
      <c r="A3037" t="s">
        <v>616</v>
      </c>
      <c r="B3037" t="s">
        <v>27077</v>
      </c>
      <c r="C3037" t="s">
        <v>38759</v>
      </c>
      <c r="D3037" t="str">
        <f t="shared" si="47"/>
        <v>Trạm y tế Châu Khê24</v>
      </c>
    </row>
    <row r="3038" spans="1:4" x14ac:dyDescent="0.25">
      <c r="A3038" t="s">
        <v>616</v>
      </c>
      <c r="B3038" t="s">
        <v>27078</v>
      </c>
      <c r="C3038" t="s">
        <v>38760</v>
      </c>
      <c r="D3038" t="str">
        <f t="shared" si="47"/>
        <v>Trạm y tế Tân Hồng24</v>
      </c>
    </row>
    <row r="3039" spans="1:4" x14ac:dyDescent="0.25">
      <c r="A3039" t="s">
        <v>616</v>
      </c>
      <c r="B3039" t="s">
        <v>27079</v>
      </c>
      <c r="C3039" t="s">
        <v>39532</v>
      </c>
      <c r="D3039" t="str">
        <f t="shared" si="47"/>
        <v>Trạm y tế Từ Sơn24</v>
      </c>
    </row>
    <row r="3040" spans="1:4" x14ac:dyDescent="0.25">
      <c r="A3040" t="s">
        <v>616</v>
      </c>
      <c r="B3040" t="s">
        <v>27080</v>
      </c>
      <c r="C3040" t="s">
        <v>38761</v>
      </c>
      <c r="D3040" t="str">
        <f t="shared" si="47"/>
        <v>Trạm y tế Phù Chẩn24</v>
      </c>
    </row>
    <row r="3041" spans="1:4" x14ac:dyDescent="0.25">
      <c r="A3041" t="s">
        <v>616</v>
      </c>
      <c r="B3041" t="s">
        <v>27081</v>
      </c>
      <c r="C3041" t="s">
        <v>39533</v>
      </c>
      <c r="D3041" t="str">
        <f t="shared" si="47"/>
        <v>ĐIỂM TRẠM Y TẾ MÃO ĐIỀN24</v>
      </c>
    </row>
    <row r="3042" spans="1:4" x14ac:dyDescent="0.25">
      <c r="A3042" t="s">
        <v>616</v>
      </c>
      <c r="B3042" t="s">
        <v>15986</v>
      </c>
      <c r="C3042" t="s">
        <v>39534</v>
      </c>
      <c r="D3042" t="str">
        <f t="shared" si="47"/>
        <v>Trạm y tế xã Mão Điền24</v>
      </c>
    </row>
    <row r="3043" spans="1:4" x14ac:dyDescent="0.25">
      <c r="A3043" t="s">
        <v>616</v>
      </c>
      <c r="B3043" t="s">
        <v>27082</v>
      </c>
      <c r="C3043" t="s">
        <v>39535</v>
      </c>
      <c r="D3043" t="str">
        <f t="shared" si="47"/>
        <v>TRẠM Y TẾ THUẬN THÀNH24</v>
      </c>
    </row>
    <row r="3044" spans="1:4" x14ac:dyDescent="0.25">
      <c r="A3044" t="s">
        <v>616</v>
      </c>
      <c r="B3044" t="s">
        <v>27083</v>
      </c>
      <c r="C3044" t="s">
        <v>27084</v>
      </c>
      <c r="D3044" t="str">
        <f t="shared" si="47"/>
        <v>Trạm y tế Đình Tổ24</v>
      </c>
    </row>
    <row r="3045" spans="1:4" x14ac:dyDescent="0.25">
      <c r="A3045" t="s">
        <v>616</v>
      </c>
      <c r="B3045" t="s">
        <v>15988</v>
      </c>
      <c r="C3045" t="s">
        <v>39536</v>
      </c>
      <c r="D3045" t="str">
        <f t="shared" si="47"/>
        <v>TRẠM Y TẾ MÃO ĐIỀN24</v>
      </c>
    </row>
    <row r="3046" spans="1:4" x14ac:dyDescent="0.25">
      <c r="A3046" t="s">
        <v>616</v>
      </c>
      <c r="B3046" t="s">
        <v>27086</v>
      </c>
      <c r="C3046" t="s">
        <v>39537</v>
      </c>
      <c r="D3046" t="str">
        <f t="shared" si="47"/>
        <v>TRẠM Y TẾ TRÍ QUẢ24</v>
      </c>
    </row>
    <row r="3047" spans="1:4" x14ac:dyDescent="0.25">
      <c r="A3047" t="s">
        <v>616</v>
      </c>
      <c r="B3047" t="s">
        <v>27087</v>
      </c>
      <c r="C3047" t="s">
        <v>27088</v>
      </c>
      <c r="D3047" t="str">
        <f t="shared" si="47"/>
        <v>Trạm y tế Gia Đông24</v>
      </c>
    </row>
    <row r="3048" spans="1:4" x14ac:dyDescent="0.25">
      <c r="A3048" t="s">
        <v>616</v>
      </c>
      <c r="B3048" t="s">
        <v>15990</v>
      </c>
      <c r="C3048" t="s">
        <v>27089</v>
      </c>
      <c r="D3048" t="str">
        <f t="shared" si="47"/>
        <v>Trạm y tế Thanh Khương24</v>
      </c>
    </row>
    <row r="3049" spans="1:4" x14ac:dyDescent="0.25">
      <c r="A3049" t="s">
        <v>616</v>
      </c>
      <c r="B3049" t="s">
        <v>27090</v>
      </c>
      <c r="C3049" t="s">
        <v>39538</v>
      </c>
      <c r="D3049" t="str">
        <f t="shared" si="47"/>
        <v>ĐIỂM TRẠM Y TẾ TRẠM LỘ THUỘC TRẠM Y TẾ TRẠM LỘ24</v>
      </c>
    </row>
    <row r="3050" spans="1:4" x14ac:dyDescent="0.25">
      <c r="A3050" t="s">
        <v>616</v>
      </c>
      <c r="B3050" t="s">
        <v>15992</v>
      </c>
      <c r="C3050" t="s">
        <v>39539</v>
      </c>
      <c r="D3050" t="str">
        <f t="shared" si="47"/>
        <v>ĐIỂM TRẠM Y TẾ SONG LIỄU THUỘC TRẠM Y TẾ SONG LIỄU24</v>
      </c>
    </row>
    <row r="3051" spans="1:4" x14ac:dyDescent="0.25">
      <c r="A3051" t="s">
        <v>616</v>
      </c>
      <c r="B3051" t="s">
        <v>27092</v>
      </c>
      <c r="C3051" t="s">
        <v>39540</v>
      </c>
      <c r="D3051" t="str">
        <f t="shared" si="47"/>
        <v>TRẠM Y TẾ SONG LIỄU24</v>
      </c>
    </row>
    <row r="3052" spans="1:4" x14ac:dyDescent="0.25">
      <c r="A3052" t="s">
        <v>616</v>
      </c>
      <c r="B3052" t="s">
        <v>27093</v>
      </c>
      <c r="C3052" t="s">
        <v>39541</v>
      </c>
      <c r="D3052" t="str">
        <f t="shared" si="47"/>
        <v>ĐIỂM TRẠM Y TẾ NINH XÁ TRỰC THUỘC TRẠM Y TẾ NINH XÁ24</v>
      </c>
    </row>
    <row r="3053" spans="1:4" x14ac:dyDescent="0.25">
      <c r="A3053" t="s">
        <v>616</v>
      </c>
      <c r="B3053" t="s">
        <v>27094</v>
      </c>
      <c r="C3053" t="s">
        <v>39542</v>
      </c>
      <c r="D3053" t="str">
        <f t="shared" si="47"/>
        <v>TRẠM Y TẾ NINH XÁ24</v>
      </c>
    </row>
    <row r="3054" spans="1:4" x14ac:dyDescent="0.25">
      <c r="A3054" t="s">
        <v>616</v>
      </c>
      <c r="B3054" t="s">
        <v>27095</v>
      </c>
      <c r="C3054" t="s">
        <v>39543</v>
      </c>
      <c r="D3054" t="str">
        <f t="shared" si="47"/>
        <v>TRẠM Y TẾ TRẠM LỘ24</v>
      </c>
    </row>
    <row r="3055" spans="1:4" x14ac:dyDescent="0.25">
      <c r="A3055" t="s">
        <v>616</v>
      </c>
      <c r="B3055" t="s">
        <v>27096</v>
      </c>
      <c r="C3055" t="s">
        <v>38762</v>
      </c>
      <c r="D3055" t="str">
        <f t="shared" si="47"/>
        <v>Trạm y tế  Gia Bình24</v>
      </c>
    </row>
    <row r="3056" spans="1:4" x14ac:dyDescent="0.25">
      <c r="A3056" t="s">
        <v>616</v>
      </c>
      <c r="B3056" t="s">
        <v>27097</v>
      </c>
      <c r="C3056" t="s">
        <v>39544</v>
      </c>
      <c r="D3056" t="str">
        <f t="shared" si="47"/>
        <v>Trạm y tế Cao Đức24</v>
      </c>
    </row>
    <row r="3057" spans="1:4" x14ac:dyDescent="0.25">
      <c r="A3057" t="s">
        <v>616</v>
      </c>
      <c r="B3057" t="s">
        <v>27098</v>
      </c>
      <c r="C3057" t="s">
        <v>39545</v>
      </c>
      <c r="D3057" t="str">
        <f t="shared" si="47"/>
        <v>Điểm trạm Thái Bảo24</v>
      </c>
    </row>
    <row r="3058" spans="1:4" x14ac:dyDescent="0.25">
      <c r="A3058" t="s">
        <v>616</v>
      </c>
      <c r="B3058" t="s">
        <v>15994</v>
      </c>
      <c r="C3058" t="s">
        <v>39546</v>
      </c>
      <c r="D3058" t="str">
        <f t="shared" si="47"/>
        <v>Điểm trạm y tế  Giang Sơn24</v>
      </c>
    </row>
    <row r="3059" spans="1:4" x14ac:dyDescent="0.25">
      <c r="A3059" t="s">
        <v>616</v>
      </c>
      <c r="B3059" t="s">
        <v>27099</v>
      </c>
      <c r="C3059" t="s">
        <v>39547</v>
      </c>
      <c r="D3059" t="str">
        <f t="shared" si="47"/>
        <v>Điểm trạm Cao Đức24</v>
      </c>
    </row>
    <row r="3060" spans="1:4" x14ac:dyDescent="0.25">
      <c r="A3060" t="s">
        <v>616</v>
      </c>
      <c r="B3060" t="s">
        <v>27100</v>
      </c>
      <c r="C3060" t="s">
        <v>38763</v>
      </c>
      <c r="D3060" t="str">
        <f t="shared" si="47"/>
        <v>Trạm y tế  Đại Lai24</v>
      </c>
    </row>
    <row r="3061" spans="1:4" x14ac:dyDescent="0.25">
      <c r="A3061" t="s">
        <v>616</v>
      </c>
      <c r="B3061" t="s">
        <v>15995</v>
      </c>
      <c r="C3061" t="s">
        <v>39548</v>
      </c>
      <c r="D3061" t="str">
        <f t="shared" si="47"/>
        <v>Điểm trạm Song Giang thuộc trạm y tế Đại lai24</v>
      </c>
    </row>
    <row r="3062" spans="1:4" x14ac:dyDescent="0.25">
      <c r="A3062" t="s">
        <v>616</v>
      </c>
      <c r="B3062" t="s">
        <v>27101</v>
      </c>
      <c r="C3062" t="s">
        <v>38764</v>
      </c>
      <c r="D3062" t="str">
        <f t="shared" si="47"/>
        <v>Trạm y tế  Nhân Thắng24</v>
      </c>
    </row>
    <row r="3063" spans="1:4" x14ac:dyDescent="0.25">
      <c r="A3063" t="s">
        <v>616</v>
      </c>
      <c r="B3063" t="s">
        <v>27102</v>
      </c>
      <c r="C3063" t="s">
        <v>39549</v>
      </c>
      <c r="D3063" t="str">
        <f t="shared" si="47"/>
        <v>Trạm y tế Đông Cứu24</v>
      </c>
    </row>
    <row r="3064" spans="1:4" x14ac:dyDescent="0.25">
      <c r="A3064" t="s">
        <v>616</v>
      </c>
      <c r="B3064" t="s">
        <v>15996</v>
      </c>
      <c r="C3064" t="s">
        <v>39550</v>
      </c>
      <c r="D3064" t="str">
        <f t="shared" si="47"/>
        <v>Điểm trạm Nhân Thắng 124</v>
      </c>
    </row>
    <row r="3065" spans="1:4" x14ac:dyDescent="0.25">
      <c r="A3065" t="s">
        <v>616</v>
      </c>
      <c r="B3065" t="s">
        <v>27103</v>
      </c>
      <c r="C3065" t="s">
        <v>39551</v>
      </c>
      <c r="D3065" t="str">
        <f t="shared" si="47"/>
        <v>Điểm trạm Xuân Lai- Trạm y tế Gia Bình24</v>
      </c>
    </row>
    <row r="3066" spans="1:4" x14ac:dyDescent="0.25">
      <c r="A3066" t="s">
        <v>616</v>
      </c>
      <c r="B3066" t="s">
        <v>27104</v>
      </c>
      <c r="C3066" t="s">
        <v>39552</v>
      </c>
      <c r="D3066" t="str">
        <f t="shared" si="47"/>
        <v>Điểm trạm y tế Đông Cứu24</v>
      </c>
    </row>
    <row r="3067" spans="1:4" x14ac:dyDescent="0.25">
      <c r="A3067" t="s">
        <v>616</v>
      </c>
      <c r="B3067" t="s">
        <v>27105</v>
      </c>
      <c r="C3067" t="s">
        <v>39553</v>
      </c>
      <c r="D3067" t="str">
        <f t="shared" si="47"/>
        <v>Điểm trạm Đại Bái - Trạm y tế Gia Bình24</v>
      </c>
    </row>
    <row r="3068" spans="1:4" x14ac:dyDescent="0.25">
      <c r="A3068" t="s">
        <v>616</v>
      </c>
      <c r="B3068" t="s">
        <v>27106</v>
      </c>
      <c r="C3068" t="s">
        <v>39554</v>
      </c>
      <c r="D3068" t="str">
        <f t="shared" si="47"/>
        <v>Điểm trạm Quỳnh Phú - Trạm y tế Gia Bình24</v>
      </c>
    </row>
    <row r="3069" spans="1:4" x14ac:dyDescent="0.25">
      <c r="A3069" t="s">
        <v>616</v>
      </c>
      <c r="B3069" t="s">
        <v>27107</v>
      </c>
      <c r="C3069" t="s">
        <v>39555</v>
      </c>
      <c r="D3069" t="str">
        <f t="shared" si="47"/>
        <v>TRẠM Y TẾ LƯƠNG TÀI24</v>
      </c>
    </row>
    <row r="3070" spans="1:4" x14ac:dyDescent="0.25">
      <c r="A3070" t="s">
        <v>616</v>
      </c>
      <c r="B3070" t="s">
        <v>15997</v>
      </c>
      <c r="C3070" t="s">
        <v>39556</v>
      </c>
      <c r="D3070" t="str">
        <f t="shared" si="47"/>
        <v>ĐIỂM TRẠM AN THỊNH THUỘC TRẠM Y TẾ TRUNG KÊNH24</v>
      </c>
    </row>
    <row r="3071" spans="1:4" x14ac:dyDescent="0.25">
      <c r="A3071" t="s">
        <v>616</v>
      </c>
      <c r="B3071" t="s">
        <v>27108</v>
      </c>
      <c r="C3071" t="s">
        <v>38765</v>
      </c>
      <c r="D3071" t="str">
        <f t="shared" si="47"/>
        <v>Trạm y tế  Trung Kênh24</v>
      </c>
    </row>
    <row r="3072" spans="1:4" x14ac:dyDescent="0.25">
      <c r="A3072" t="s">
        <v>616</v>
      </c>
      <c r="B3072" t="s">
        <v>27109</v>
      </c>
      <c r="C3072" t="s">
        <v>39557</v>
      </c>
      <c r="D3072" t="str">
        <f t="shared" si="47"/>
        <v>ĐIỂM TRẠM LƯƠNG TÀI 2 -TRẠM Y TẾ LƯƠNG TÀI24</v>
      </c>
    </row>
    <row r="3073" spans="1:4" x14ac:dyDescent="0.25">
      <c r="A3073" t="s">
        <v>616</v>
      </c>
      <c r="B3073" t="s">
        <v>15999</v>
      </c>
      <c r="C3073" t="s">
        <v>19767</v>
      </c>
      <c r="D3073" t="str">
        <f t="shared" si="47"/>
        <v>Trạm y tế xã Mỹ Hương24</v>
      </c>
    </row>
    <row r="3074" spans="1:4" x14ac:dyDescent="0.25">
      <c r="A3074" t="s">
        <v>616</v>
      </c>
      <c r="B3074" t="s">
        <v>27110</v>
      </c>
      <c r="C3074" t="s">
        <v>39558</v>
      </c>
      <c r="D3074" t="str">
        <f t="shared" ref="D3074:D3137" si="48">CONCATENATE(C3074,A3074)</f>
        <v>ĐIỂM TRẠM LƯƠNG TÀI 1 -TRẠM Y TẾ LƯƠNG TÀI24</v>
      </c>
    </row>
    <row r="3075" spans="1:4" x14ac:dyDescent="0.25">
      <c r="A3075" t="s">
        <v>616</v>
      </c>
      <c r="B3075" t="s">
        <v>27111</v>
      </c>
      <c r="C3075" t="s">
        <v>39559</v>
      </c>
      <c r="D3075" t="str">
        <f t="shared" si="48"/>
        <v>ĐIỂM TRẠM LÂM THAO 2 -TRẠM Y TẾ LÂM THAO24</v>
      </c>
    </row>
    <row r="3076" spans="1:4" x14ac:dyDescent="0.25">
      <c r="A3076" t="s">
        <v>616</v>
      </c>
      <c r="B3076" t="s">
        <v>27112</v>
      </c>
      <c r="C3076" t="s">
        <v>39560</v>
      </c>
      <c r="D3076" t="str">
        <f t="shared" si="48"/>
        <v>TRẠM Y TẾ TRUNG CHÍNH24</v>
      </c>
    </row>
    <row r="3077" spans="1:4" x14ac:dyDescent="0.25">
      <c r="A3077" t="s">
        <v>616</v>
      </c>
      <c r="B3077" t="s">
        <v>27113</v>
      </c>
      <c r="C3077" t="s">
        <v>39561</v>
      </c>
      <c r="D3077" t="str">
        <f t="shared" si="48"/>
        <v>ĐIỂM TRẠM AN TẬP THUỘC TRẠM Y TẾ TRUNG KÊNH24</v>
      </c>
    </row>
    <row r="3078" spans="1:4" x14ac:dyDescent="0.25">
      <c r="A3078" t="s">
        <v>616</v>
      </c>
      <c r="B3078" t="s">
        <v>27114</v>
      </c>
      <c r="C3078" t="s">
        <v>39562</v>
      </c>
      <c r="D3078" t="str">
        <f t="shared" si="48"/>
        <v>ĐIỂM TRẠM TRUNG CHÍNH 1- TRẠM Y TẾ TRUNG CHÍNH24</v>
      </c>
    </row>
    <row r="3079" spans="1:4" x14ac:dyDescent="0.25">
      <c r="A3079" t="s">
        <v>616</v>
      </c>
      <c r="B3079" t="s">
        <v>16000</v>
      </c>
      <c r="C3079" t="s">
        <v>19055</v>
      </c>
      <c r="D3079" t="str">
        <f t="shared" si="48"/>
        <v>Trạm y tế xã Minh Tân24</v>
      </c>
    </row>
    <row r="3080" spans="1:4" x14ac:dyDescent="0.25">
      <c r="A3080" t="s">
        <v>616</v>
      </c>
      <c r="B3080" t="s">
        <v>27115</v>
      </c>
      <c r="C3080" t="s">
        <v>39563</v>
      </c>
      <c r="D3080" t="str">
        <f t="shared" si="48"/>
        <v>TRẠM Y TẾ LÂM THAO24</v>
      </c>
    </row>
    <row r="3081" spans="1:4" x14ac:dyDescent="0.25">
      <c r="A3081" t="s">
        <v>616</v>
      </c>
      <c r="B3081" t="s">
        <v>27116</v>
      </c>
      <c r="C3081" t="s">
        <v>39564</v>
      </c>
      <c r="D3081" t="str">
        <f t="shared" si="48"/>
        <v>ĐIỂM TRẠM TRUNG CHÍNH 2-TRẠM Y TẾ TRUNG CHÍNH24</v>
      </c>
    </row>
    <row r="3082" spans="1:4" x14ac:dyDescent="0.25">
      <c r="A3082" t="s">
        <v>616</v>
      </c>
      <c r="B3082" t="s">
        <v>16001</v>
      </c>
      <c r="C3082" t="s">
        <v>39565</v>
      </c>
      <c r="D3082" t="str">
        <f t="shared" si="48"/>
        <v>ĐIỂM TRẠM LÂM THAO 1 -TRẠM Y TẾ LÂM THAO24</v>
      </c>
    </row>
    <row r="3083" spans="1:4" x14ac:dyDescent="0.25">
      <c r="A3083" t="s">
        <v>616</v>
      </c>
      <c r="B3083" t="s">
        <v>16006</v>
      </c>
      <c r="C3083" t="s">
        <v>19769</v>
      </c>
      <c r="D3083" t="str">
        <f t="shared" si="48"/>
        <v>Bệnh viện đa khoa Ngã Tư Hồ24</v>
      </c>
    </row>
    <row r="3084" spans="1:4" x14ac:dyDescent="0.25">
      <c r="A3084" t="s">
        <v>616</v>
      </c>
      <c r="B3084" t="s">
        <v>27117</v>
      </c>
      <c r="C3084" t="s">
        <v>39566</v>
      </c>
      <c r="D3084" t="str">
        <f t="shared" si="48"/>
        <v>Điểm trạm 2 thuộc Trạm y tế Đồng Nguyên24</v>
      </c>
    </row>
    <row r="3085" spans="1:4" x14ac:dyDescent="0.25">
      <c r="A3085" t="s">
        <v>616</v>
      </c>
      <c r="B3085" t="s">
        <v>27118</v>
      </c>
      <c r="C3085" t="s">
        <v>27119</v>
      </c>
      <c r="D3085" t="str">
        <f t="shared" si="48"/>
        <v>Bệnh viện Sản nhi Bắc Ninh số 224</v>
      </c>
    </row>
    <row r="3086" spans="1:4" x14ac:dyDescent="0.25">
      <c r="A3086" t="s">
        <v>616</v>
      </c>
      <c r="B3086" t="s">
        <v>16010</v>
      </c>
      <c r="C3086" t="s">
        <v>19771</v>
      </c>
      <c r="D3086" t="str">
        <f t="shared" si="48"/>
        <v>Phòng khám đa khoa Quang Việt24</v>
      </c>
    </row>
    <row r="3087" spans="1:4" x14ac:dyDescent="0.25">
      <c r="A3087" t="s">
        <v>616</v>
      </c>
      <c r="B3087" t="s">
        <v>27120</v>
      </c>
      <c r="C3087" t="s">
        <v>19772</v>
      </c>
      <c r="D3087" t="str">
        <f t="shared" si="48"/>
        <v>Phòng khám đa khoa Kinh Bắc - Hà Nội24</v>
      </c>
    </row>
    <row r="3088" spans="1:4" x14ac:dyDescent="0.25">
      <c r="A3088" t="s">
        <v>616</v>
      </c>
      <c r="B3088" t="s">
        <v>27121</v>
      </c>
      <c r="C3088" t="s">
        <v>19773</v>
      </c>
      <c r="D3088" t="str">
        <f t="shared" si="48"/>
        <v>Phòng khám đa khoa Hà Nội - Bắc Ninh24</v>
      </c>
    </row>
    <row r="3089" spans="1:4" x14ac:dyDescent="0.25">
      <c r="A3089" t="s">
        <v>616</v>
      </c>
      <c r="B3089" t="s">
        <v>16011</v>
      </c>
      <c r="C3089" t="s">
        <v>19774</v>
      </c>
      <c r="D3089" t="str">
        <f t="shared" si="48"/>
        <v>Bệnh viện đa khoa Kinh Bắc II24</v>
      </c>
    </row>
    <row r="3090" spans="1:4" x14ac:dyDescent="0.25">
      <c r="A3090" t="s">
        <v>616</v>
      </c>
      <c r="B3090" t="s">
        <v>27122</v>
      </c>
      <c r="C3090" t="s">
        <v>19775</v>
      </c>
      <c r="D3090" t="str">
        <f t="shared" si="48"/>
        <v>Phòng khám đa khoa tư nhân Tâm Đức24</v>
      </c>
    </row>
    <row r="3091" spans="1:4" x14ac:dyDescent="0.25">
      <c r="A3091" t="s">
        <v>616</v>
      </c>
      <c r="B3091" t="s">
        <v>16012</v>
      </c>
      <c r="C3091" t="s">
        <v>27123</v>
      </c>
      <c r="D3091" t="str">
        <f t="shared" si="48"/>
        <v>Bệnh viện Y học cổ truyền Nhân Đức thuộc Công ty CP Bệnh viện quốc tế Nhân Đức24</v>
      </c>
    </row>
    <row r="3092" spans="1:4" x14ac:dyDescent="0.25">
      <c r="A3092" t="s">
        <v>616</v>
      </c>
      <c r="B3092" t="s">
        <v>27124</v>
      </c>
      <c r="C3092" t="s">
        <v>27125</v>
      </c>
      <c r="D3092" t="str">
        <f t="shared" si="48"/>
        <v>Phòng Khám Đa Khoa Thuận An24</v>
      </c>
    </row>
    <row r="3093" spans="1:4" x14ac:dyDescent="0.25">
      <c r="A3093" t="s">
        <v>616</v>
      </c>
      <c r="B3093" t="s">
        <v>27126</v>
      </c>
      <c r="C3093" t="s">
        <v>19776</v>
      </c>
      <c r="D3093" t="str">
        <f t="shared" si="48"/>
        <v>Bệnh viện đa khoa Hồng Phúc Bắc Ninh24</v>
      </c>
    </row>
    <row r="3094" spans="1:4" x14ac:dyDescent="0.25">
      <c r="A3094" t="s">
        <v>616</v>
      </c>
      <c r="B3094" t="s">
        <v>16013</v>
      </c>
      <c r="C3094" t="s">
        <v>39567</v>
      </c>
      <c r="D3094" t="str">
        <f t="shared" si="48"/>
        <v>Phòng khám đa khoa Hữu Phúc thuộc Công ty TNHH y dược Hữu Phúc24</v>
      </c>
    </row>
    <row r="3095" spans="1:4" x14ac:dyDescent="0.25">
      <c r="A3095" t="s">
        <v>616</v>
      </c>
      <c r="B3095" t="s">
        <v>16014</v>
      </c>
      <c r="C3095" t="s">
        <v>19777</v>
      </c>
      <c r="D3095" t="str">
        <f t="shared" si="48"/>
        <v>Phòng khám đa khoa Việt Đoàn24</v>
      </c>
    </row>
    <row r="3096" spans="1:4" x14ac:dyDescent="0.25">
      <c r="A3096" t="s">
        <v>616</v>
      </c>
      <c r="B3096" t="s">
        <v>27127</v>
      </c>
      <c r="C3096" t="s">
        <v>38766</v>
      </c>
      <c r="D3096" t="str">
        <f t="shared" si="48"/>
        <v>Phòng khám đa khoa Thịnh Vượng thuộc công ty TNHH y tế Anh Thơ24</v>
      </c>
    </row>
    <row r="3097" spans="1:4" x14ac:dyDescent="0.25">
      <c r="A3097" t="s">
        <v>616</v>
      </c>
      <c r="B3097" t="s">
        <v>27128</v>
      </c>
      <c r="C3097" t="s">
        <v>19778</v>
      </c>
      <c r="D3097" t="str">
        <f t="shared" si="48"/>
        <v>Phòng khám đa khoa 108A24</v>
      </c>
    </row>
    <row r="3098" spans="1:4" x14ac:dyDescent="0.25">
      <c r="A3098" t="s">
        <v>616</v>
      </c>
      <c r="B3098" t="s">
        <v>27129</v>
      </c>
      <c r="C3098" t="s">
        <v>19674</v>
      </c>
      <c r="D3098" t="str">
        <f t="shared" si="48"/>
        <v>Phòng khám đa khoa An Bình24</v>
      </c>
    </row>
    <row r="3099" spans="1:4" x14ac:dyDescent="0.25">
      <c r="A3099" t="s">
        <v>616</v>
      </c>
      <c r="B3099" t="s">
        <v>16015</v>
      </c>
      <c r="C3099" t="s">
        <v>23730</v>
      </c>
      <c r="D3099" t="str">
        <f t="shared" si="48"/>
        <v>Phòng khám đa khoa Kim Thuận thuộc Công ty TNHH đầu tư xây dựng An Sinh Bắc Ninh24</v>
      </c>
    </row>
    <row r="3100" spans="1:4" x14ac:dyDescent="0.25">
      <c r="A3100" t="s">
        <v>616</v>
      </c>
      <c r="B3100" t="s">
        <v>27130</v>
      </c>
      <c r="C3100" t="s">
        <v>19779</v>
      </c>
      <c r="D3100" t="str">
        <f t="shared" si="48"/>
        <v>Phòng khám Đa khoa Hà Nội - Bạch Mai24</v>
      </c>
    </row>
    <row r="3101" spans="1:4" x14ac:dyDescent="0.25">
      <c r="A3101" t="s">
        <v>616</v>
      </c>
      <c r="B3101" t="s">
        <v>27131</v>
      </c>
      <c r="C3101" t="s">
        <v>19780</v>
      </c>
      <c r="D3101" t="str">
        <f t="shared" si="48"/>
        <v>Phòng khám đa khoa Trung Nam thuộc Công ty cổ phần bệnh viện Trung Nam24</v>
      </c>
    </row>
    <row r="3102" spans="1:4" x14ac:dyDescent="0.25">
      <c r="A3102" t="s">
        <v>616</v>
      </c>
      <c r="B3102" t="s">
        <v>27132</v>
      </c>
      <c r="C3102" t="s">
        <v>23731</v>
      </c>
      <c r="D3102" t="str">
        <f t="shared" si="48"/>
        <v>Phòng khám đa khoa Kim Thuận cơ sở 2 thuộc Công ty TNHH Đầu tư xây dựng An Sinh Bắc Ninh24</v>
      </c>
    </row>
    <row r="3103" spans="1:4" x14ac:dyDescent="0.25">
      <c r="A3103" t="s">
        <v>616</v>
      </c>
      <c r="B3103" t="s">
        <v>27133</v>
      </c>
      <c r="C3103" t="s">
        <v>19781</v>
      </c>
      <c r="D3103" t="str">
        <f t="shared" si="48"/>
        <v>Bệnh viện đa khoa Thiện Nhân24</v>
      </c>
    </row>
    <row r="3104" spans="1:4" x14ac:dyDescent="0.25">
      <c r="A3104">
        <v>25</v>
      </c>
      <c r="B3104" t="s">
        <v>27134</v>
      </c>
      <c r="C3104" t="s">
        <v>19803</v>
      </c>
      <c r="D3104" t="str">
        <f t="shared" si="48"/>
        <v>Bệnh viện đa khoa Hòa Bình25</v>
      </c>
    </row>
    <row r="3105" spans="1:4" x14ac:dyDescent="0.25">
      <c r="A3105" t="s">
        <v>617</v>
      </c>
      <c r="B3105" t="s">
        <v>10301</v>
      </c>
      <c r="C3105" t="s">
        <v>27135</v>
      </c>
      <c r="D3105" t="str">
        <f t="shared" si="48"/>
        <v>Trung tâm y tế khu vực Hòa Bình25</v>
      </c>
    </row>
    <row r="3106" spans="1:4" x14ac:dyDescent="0.25">
      <c r="A3106" t="s">
        <v>617</v>
      </c>
      <c r="B3106" t="s">
        <v>10303</v>
      </c>
      <c r="C3106" t="s">
        <v>27136</v>
      </c>
      <c r="D3106" t="str">
        <f t="shared" si="48"/>
        <v>Trung tâm y tế khu vực Lương Sơn25</v>
      </c>
    </row>
    <row r="3107" spans="1:4" x14ac:dyDescent="0.25">
      <c r="A3107" t="s">
        <v>617</v>
      </c>
      <c r="B3107" t="s">
        <v>27137</v>
      </c>
      <c r="C3107" t="s">
        <v>27138</v>
      </c>
      <c r="D3107" t="str">
        <f t="shared" si="48"/>
        <v>Trung tâm y tế khu vực Đà Bắc25</v>
      </c>
    </row>
    <row r="3108" spans="1:4" x14ac:dyDescent="0.25">
      <c r="A3108" t="s">
        <v>617</v>
      </c>
      <c r="B3108" t="s">
        <v>27139</v>
      </c>
      <c r="C3108" t="s">
        <v>27140</v>
      </c>
      <c r="D3108" t="str">
        <f t="shared" si="48"/>
        <v>Trung tâm y tế khu vực Cao Phong25</v>
      </c>
    </row>
    <row r="3109" spans="1:4" x14ac:dyDescent="0.25">
      <c r="A3109" t="s">
        <v>617</v>
      </c>
      <c r="B3109" t="s">
        <v>10305</v>
      </c>
      <c r="C3109" t="s">
        <v>27141</v>
      </c>
      <c r="D3109" t="str">
        <f t="shared" si="48"/>
        <v>Trung tâm y tế khu vực Mai Châu25</v>
      </c>
    </row>
    <row r="3110" spans="1:4" x14ac:dyDescent="0.25">
      <c r="A3110" t="s">
        <v>617</v>
      </c>
      <c r="B3110" t="s">
        <v>27142</v>
      </c>
      <c r="C3110" t="s">
        <v>27143</v>
      </c>
      <c r="D3110" t="str">
        <f t="shared" si="48"/>
        <v>Trung tâm y tế khu vực Tân Lạc25</v>
      </c>
    </row>
    <row r="3111" spans="1:4" x14ac:dyDescent="0.25">
      <c r="A3111" t="s">
        <v>617</v>
      </c>
      <c r="B3111" t="s">
        <v>27144</v>
      </c>
      <c r="C3111" t="s">
        <v>27145</v>
      </c>
      <c r="D3111" t="str">
        <f t="shared" si="48"/>
        <v>Trung tâm y tế khu vực Lạc Sơn25</v>
      </c>
    </row>
    <row r="3112" spans="1:4" x14ac:dyDescent="0.25">
      <c r="A3112" t="s">
        <v>617</v>
      </c>
      <c r="B3112" t="s">
        <v>10307</v>
      </c>
      <c r="C3112" t="s">
        <v>27146</v>
      </c>
      <c r="D3112" t="str">
        <f t="shared" si="48"/>
        <v>Trung tâm y tế khu vực Yên Thủy25</v>
      </c>
    </row>
    <row r="3113" spans="1:4" x14ac:dyDescent="0.25">
      <c r="A3113" t="s">
        <v>617</v>
      </c>
      <c r="B3113" t="s">
        <v>27147</v>
      </c>
      <c r="C3113" t="s">
        <v>27148</v>
      </c>
      <c r="D3113" t="str">
        <f t="shared" si="48"/>
        <v>Trung tâm y tế khu vực Kim Bôi25</v>
      </c>
    </row>
    <row r="3114" spans="1:4" x14ac:dyDescent="0.25">
      <c r="A3114" t="s">
        <v>617</v>
      </c>
      <c r="B3114" t="s">
        <v>27149</v>
      </c>
      <c r="C3114" t="s">
        <v>27150</v>
      </c>
      <c r="D3114" t="str">
        <f t="shared" si="48"/>
        <v>Trung tâm y tế khu vực Lạc Thủy25</v>
      </c>
    </row>
    <row r="3115" spans="1:4" x14ac:dyDescent="0.25">
      <c r="A3115" t="s">
        <v>617</v>
      </c>
      <c r="B3115" t="s">
        <v>27151</v>
      </c>
      <c r="C3115" t="s">
        <v>27152</v>
      </c>
      <c r="D3115" t="str">
        <f t="shared" si="48"/>
        <v>Bệnh viện Y học Cổ truyền Hòa Bình25</v>
      </c>
    </row>
    <row r="3116" spans="1:4" x14ac:dyDescent="0.25">
      <c r="A3116" t="s">
        <v>617</v>
      </c>
      <c r="B3116" t="s">
        <v>27153</v>
      </c>
      <c r="C3116" t="s">
        <v>39568</v>
      </c>
      <c r="D3116" t="str">
        <f t="shared" si="48"/>
        <v>Trạm Y tế phường Tân Hòa25</v>
      </c>
    </row>
    <row r="3117" spans="1:4" x14ac:dyDescent="0.25">
      <c r="A3117" t="s">
        <v>617</v>
      </c>
      <c r="B3117" t="s">
        <v>10317</v>
      </c>
      <c r="C3117" t="s">
        <v>39569</v>
      </c>
      <c r="D3117" t="str">
        <f t="shared" si="48"/>
        <v>Điểm Y tế Tân Hòa (thuộc Trạm Y tế phường Tân Hòa)25</v>
      </c>
    </row>
    <row r="3118" spans="1:4" x14ac:dyDescent="0.25">
      <c r="A3118" t="s">
        <v>617</v>
      </c>
      <c r="B3118" t="s">
        <v>27154</v>
      </c>
      <c r="C3118" t="s">
        <v>39570</v>
      </c>
      <c r="D3118" t="str">
        <f t="shared" si="48"/>
        <v>Điểm Y tế Thịnh Lang (thuộc Trạm Y tế phường Hòa Bình)25</v>
      </c>
    </row>
    <row r="3119" spans="1:4" x14ac:dyDescent="0.25">
      <c r="A3119" t="s">
        <v>617</v>
      </c>
      <c r="B3119" t="s">
        <v>27155</v>
      </c>
      <c r="C3119" t="s">
        <v>39571</v>
      </c>
      <c r="D3119" t="str">
        <f t="shared" si="48"/>
        <v>Điểm Y tế Hữu Nghị (thuộc Trạm Y tế phường Hòa Bình)25</v>
      </c>
    </row>
    <row r="3120" spans="1:4" x14ac:dyDescent="0.25">
      <c r="A3120" t="s">
        <v>617</v>
      </c>
      <c r="B3120" t="s">
        <v>10319</v>
      </c>
      <c r="C3120" t="s">
        <v>39572</v>
      </c>
      <c r="D3120" t="str">
        <f t="shared" si="48"/>
        <v>Điểm Y tế Tân Thịnh (thuộc Trạm Y tế phường Hòa Bình)25</v>
      </c>
    </row>
    <row r="3121" spans="1:4" x14ac:dyDescent="0.25">
      <c r="A3121" t="s">
        <v>617</v>
      </c>
      <c r="B3121" t="s">
        <v>27156</v>
      </c>
      <c r="C3121" t="s">
        <v>39573</v>
      </c>
      <c r="D3121" t="str">
        <f t="shared" si="48"/>
        <v>Điểm Y tế Đồng Tiến  (thuộc Trạm Y tế phường Hòa Bình)25</v>
      </c>
    </row>
    <row r="3122" spans="1:4" x14ac:dyDescent="0.25">
      <c r="A3122" t="s">
        <v>617</v>
      </c>
      <c r="B3122" t="s">
        <v>27157</v>
      </c>
      <c r="C3122" t="s">
        <v>39574</v>
      </c>
      <c r="D3122" t="str">
        <f t="shared" si="48"/>
        <v>Điểm Y tế Phương Lâm (thuộc Trạm Y tế phường Hòa Bình)25</v>
      </c>
    </row>
    <row r="3123" spans="1:4" x14ac:dyDescent="0.25">
      <c r="A3123" t="s">
        <v>617</v>
      </c>
      <c r="B3123" t="s">
        <v>27158</v>
      </c>
      <c r="C3123" t="s">
        <v>39575</v>
      </c>
      <c r="D3123" t="str">
        <f t="shared" si="48"/>
        <v>Điểm Y tế Yên Mông (thuộc Trạm Y tế phường Tân Hòa)25</v>
      </c>
    </row>
    <row r="3124" spans="1:4" x14ac:dyDescent="0.25">
      <c r="A3124" t="s">
        <v>617</v>
      </c>
      <c r="B3124" t="s">
        <v>27159</v>
      </c>
      <c r="C3124" t="s">
        <v>39576</v>
      </c>
      <c r="D3124" t="str">
        <f t="shared" si="48"/>
        <v>Trạm Y tế phường Hòa Bình25</v>
      </c>
    </row>
    <row r="3125" spans="1:4" x14ac:dyDescent="0.25">
      <c r="A3125" t="s">
        <v>617</v>
      </c>
      <c r="B3125" t="s">
        <v>10323</v>
      </c>
      <c r="C3125" t="s">
        <v>39577</v>
      </c>
      <c r="D3125" t="str">
        <f t="shared" si="48"/>
        <v>Trạm Y tế phường Thống Nhất25</v>
      </c>
    </row>
    <row r="3126" spans="1:4" x14ac:dyDescent="0.25">
      <c r="A3126" t="s">
        <v>617</v>
      </c>
      <c r="B3126" t="s">
        <v>10324</v>
      </c>
      <c r="C3126" t="s">
        <v>39578</v>
      </c>
      <c r="D3126" t="str">
        <f t="shared" si="48"/>
        <v>Điểm Y tế Thống Nhất (thuộc Trạm Y tế phường Thống Nhất)25</v>
      </c>
    </row>
    <row r="3127" spans="1:4" x14ac:dyDescent="0.25">
      <c r="A3127" t="s">
        <v>617</v>
      </c>
      <c r="B3127" t="s">
        <v>27160</v>
      </c>
      <c r="C3127" t="s">
        <v>39579</v>
      </c>
      <c r="D3127" t="str">
        <f t="shared" si="48"/>
        <v>Điểm Y tế Đà Bắc (thuộc Trạm Y tế xã Đà Bắc)25</v>
      </c>
    </row>
    <row r="3128" spans="1:4" x14ac:dyDescent="0.25">
      <c r="A3128" t="s">
        <v>617</v>
      </c>
      <c r="B3128" t="s">
        <v>10325</v>
      </c>
      <c r="C3128" t="s">
        <v>39580</v>
      </c>
      <c r="D3128" t="str">
        <f t="shared" si="48"/>
        <v>Điểm Y tế Đồng Nghê (thuộc Trạm Y tế xã Đức Nhàn)25</v>
      </c>
    </row>
    <row r="3129" spans="1:4" x14ac:dyDescent="0.25">
      <c r="A3129" t="s">
        <v>617</v>
      </c>
      <c r="B3129" t="s">
        <v>27161</v>
      </c>
      <c r="C3129" t="s">
        <v>39581</v>
      </c>
      <c r="D3129" t="str">
        <f t="shared" si="48"/>
        <v>Trạm Y tế xã Tân Pheo25</v>
      </c>
    </row>
    <row r="3130" spans="1:4" x14ac:dyDescent="0.25">
      <c r="A3130" t="s">
        <v>617</v>
      </c>
      <c r="B3130" t="s">
        <v>10327</v>
      </c>
      <c r="C3130" t="s">
        <v>39582</v>
      </c>
      <c r="D3130" t="str">
        <f t="shared" si="48"/>
        <v>Trạm Y tế xã Đức Nhàn25</v>
      </c>
    </row>
    <row r="3131" spans="1:4" x14ac:dyDescent="0.25">
      <c r="A3131" t="s">
        <v>617</v>
      </c>
      <c r="B3131" t="s">
        <v>27162</v>
      </c>
      <c r="C3131" t="s">
        <v>39583</v>
      </c>
      <c r="D3131" t="str">
        <f t="shared" si="48"/>
        <v>Điểm Y tế Tân Pheo (thuộc Trạm Y tế xã Tân Pheo)25</v>
      </c>
    </row>
    <row r="3132" spans="1:4" x14ac:dyDescent="0.25">
      <c r="A3132" t="s">
        <v>617</v>
      </c>
      <c r="B3132" t="s">
        <v>27163</v>
      </c>
      <c r="C3132" t="s">
        <v>39584</v>
      </c>
      <c r="D3132" t="str">
        <f t="shared" si="48"/>
        <v>Điểm Y tế Đồng Chum (thuộc Trạm Y tế xã Tân Pheo)25</v>
      </c>
    </row>
    <row r="3133" spans="1:4" x14ac:dyDescent="0.25">
      <c r="A3133" t="s">
        <v>617</v>
      </c>
      <c r="B3133" t="s">
        <v>10329</v>
      </c>
      <c r="C3133" t="s">
        <v>39585</v>
      </c>
      <c r="D3133" t="str">
        <f t="shared" si="48"/>
        <v>Điểm Y tế Tân Minh (thuộc Trạm Y tế xã Cao Sơn)25</v>
      </c>
    </row>
    <row r="3134" spans="1:4" x14ac:dyDescent="0.25">
      <c r="A3134" t="s">
        <v>617</v>
      </c>
      <c r="B3134" t="s">
        <v>27164</v>
      </c>
      <c r="C3134" t="s">
        <v>39586</v>
      </c>
      <c r="D3134" t="str">
        <f t="shared" si="48"/>
        <v>Điểm Y tế Đoàn Kết (thuộc Trạm Y tế xã Quy Đức)25</v>
      </c>
    </row>
    <row r="3135" spans="1:4" x14ac:dyDescent="0.25">
      <c r="A3135" t="s">
        <v>617</v>
      </c>
      <c r="B3135" t="s">
        <v>27165</v>
      </c>
      <c r="C3135" t="s">
        <v>39587</v>
      </c>
      <c r="D3135" t="str">
        <f t="shared" si="48"/>
        <v>Điểm Y tế Đồng Ruộng (thuộc Trạm Y tế xã Quy Đức)25</v>
      </c>
    </row>
    <row r="3136" spans="1:4" x14ac:dyDescent="0.25">
      <c r="A3136" t="s">
        <v>617</v>
      </c>
      <c r="B3136" t="s">
        <v>27166</v>
      </c>
      <c r="C3136" t="s">
        <v>39588</v>
      </c>
      <c r="D3136" t="str">
        <f t="shared" si="48"/>
        <v>Trạm Y tế xã Đà Bắc25</v>
      </c>
    </row>
    <row r="3137" spans="1:4" x14ac:dyDescent="0.25">
      <c r="A3137" t="s">
        <v>617</v>
      </c>
      <c r="B3137" t="s">
        <v>27167</v>
      </c>
      <c r="C3137" t="s">
        <v>39589</v>
      </c>
      <c r="D3137" t="str">
        <f t="shared" si="48"/>
        <v>Trạm Y tế xã Quy Đức25</v>
      </c>
    </row>
    <row r="3138" spans="1:4" x14ac:dyDescent="0.25">
      <c r="A3138" t="s">
        <v>617</v>
      </c>
      <c r="B3138" t="s">
        <v>10333</v>
      </c>
      <c r="C3138" t="s">
        <v>39590</v>
      </c>
      <c r="D3138" t="str">
        <f t="shared" ref="D3138:D3201" si="49">CONCATENATE(C3138,A3138)</f>
        <v>Điểm Y tế Yên Hòa (thuộc Trạm Y tế xã Quy Đức)25</v>
      </c>
    </row>
    <row r="3139" spans="1:4" x14ac:dyDescent="0.25">
      <c r="A3139" t="s">
        <v>617</v>
      </c>
      <c r="B3139" t="s">
        <v>27168</v>
      </c>
      <c r="C3139" t="s">
        <v>39591</v>
      </c>
      <c r="D3139" t="str">
        <f t="shared" si="49"/>
        <v>Trạm Y tế xã Cao Sơn25</v>
      </c>
    </row>
    <row r="3140" spans="1:4" x14ac:dyDescent="0.25">
      <c r="A3140" t="s">
        <v>617</v>
      </c>
      <c r="B3140" t="s">
        <v>27169</v>
      </c>
      <c r="C3140" t="s">
        <v>39592</v>
      </c>
      <c r="D3140" t="str">
        <f t="shared" si="49"/>
        <v>Điểm Y tế Toàn Sơn (thuộc Trạm Y tế xã Đà Bắc)25</v>
      </c>
    </row>
    <row r="3141" spans="1:4" x14ac:dyDescent="0.25">
      <c r="A3141" t="s">
        <v>617</v>
      </c>
      <c r="B3141" t="s">
        <v>10335</v>
      </c>
      <c r="C3141" t="s">
        <v>39593</v>
      </c>
      <c r="D3141" t="str">
        <f t="shared" si="49"/>
        <v>Điểm Y tế Tân Thành (Trạm Y tế xã Tân Mai)25</v>
      </c>
    </row>
    <row r="3142" spans="1:4" x14ac:dyDescent="0.25">
      <c r="A3142" t="s">
        <v>617</v>
      </c>
      <c r="B3142" t="s">
        <v>27170</v>
      </c>
      <c r="C3142" t="s">
        <v>39594</v>
      </c>
      <c r="D3142" t="str">
        <f t="shared" si="49"/>
        <v>Điểm Y tế Hiền Lương (thuộc Trạm Y tế xã Đà Bắc)25</v>
      </c>
    </row>
    <row r="3143" spans="1:4" x14ac:dyDescent="0.25">
      <c r="A3143" t="s">
        <v>617</v>
      </c>
      <c r="B3143" t="s">
        <v>27171</v>
      </c>
      <c r="C3143" t="s">
        <v>39595</v>
      </c>
      <c r="D3143" t="str">
        <f t="shared" si="49"/>
        <v>Điểm Y tế Tiền Phong (thuộc Trạm Y tế xã Tiền Phong)25</v>
      </c>
    </row>
    <row r="3144" spans="1:4" x14ac:dyDescent="0.25">
      <c r="A3144" t="s">
        <v>617</v>
      </c>
      <c r="B3144" t="s">
        <v>10336</v>
      </c>
      <c r="C3144" t="s">
        <v>39596</v>
      </c>
      <c r="D3144" t="str">
        <f t="shared" si="49"/>
        <v>Trạm Y tế xã Tiền Phong25</v>
      </c>
    </row>
    <row r="3145" spans="1:4" x14ac:dyDescent="0.25">
      <c r="A3145" t="s">
        <v>617</v>
      </c>
      <c r="B3145" t="s">
        <v>27172</v>
      </c>
      <c r="C3145" t="s">
        <v>39597</v>
      </c>
      <c r="D3145" t="str">
        <f t="shared" si="49"/>
        <v>Trạm Y tế phường Kỳ Sơn25</v>
      </c>
    </row>
    <row r="3146" spans="1:4" x14ac:dyDescent="0.25">
      <c r="A3146" t="s">
        <v>617</v>
      </c>
      <c r="B3146" t="s">
        <v>10338</v>
      </c>
      <c r="C3146" t="s">
        <v>39598</v>
      </c>
      <c r="D3146" t="str">
        <f t="shared" si="49"/>
        <v>Trạm Y tế xã Thịnh Minh25</v>
      </c>
    </row>
    <row r="3147" spans="1:4" x14ac:dyDescent="0.25">
      <c r="A3147" t="s">
        <v>617</v>
      </c>
      <c r="B3147" t="s">
        <v>27173</v>
      </c>
      <c r="C3147" t="s">
        <v>39599</v>
      </c>
      <c r="D3147" t="str">
        <f t="shared" si="49"/>
        <v>Điểm Y tế Quang Tiến (Thuộc Trạm Y tế xã Thịnh Minh)25</v>
      </c>
    </row>
    <row r="3148" spans="1:4" x14ac:dyDescent="0.25">
      <c r="A3148" t="s">
        <v>617</v>
      </c>
      <c r="B3148" t="s">
        <v>27174</v>
      </c>
      <c r="C3148" t="s">
        <v>39600</v>
      </c>
      <c r="D3148" t="str">
        <f t="shared" si="49"/>
        <v>Điểm Y tế Thịnh Minh (Thuộc Trạm Y tế xã Thịnh Minh)25</v>
      </c>
    </row>
    <row r="3149" spans="1:4" x14ac:dyDescent="0.25">
      <c r="A3149" t="s">
        <v>617</v>
      </c>
      <c r="B3149" t="s">
        <v>10342</v>
      </c>
      <c r="C3149" t="s">
        <v>39601</v>
      </c>
      <c r="D3149" t="str">
        <f t="shared" si="49"/>
        <v>Điểm Y tế Trung Minh (thuộc Trạm Y tế phường Hòa Bình)25</v>
      </c>
    </row>
    <row r="3150" spans="1:4" x14ac:dyDescent="0.25">
      <c r="A3150" t="s">
        <v>617</v>
      </c>
      <c r="B3150" t="s">
        <v>27175</v>
      </c>
      <c r="C3150" t="s">
        <v>39602</v>
      </c>
      <c r="D3150" t="str">
        <f t="shared" si="49"/>
        <v>Điểm Y tế Độc Lập (thuộc Trạm Y tế phường Kỳ Sơn)25</v>
      </c>
    </row>
    <row r="3151" spans="1:4" x14ac:dyDescent="0.25">
      <c r="A3151" t="s">
        <v>617</v>
      </c>
      <c r="B3151" t="s">
        <v>27176</v>
      </c>
      <c r="C3151" t="s">
        <v>34206</v>
      </c>
      <c r="D3151" t="str">
        <f t="shared" si="49"/>
        <v>Trạm Y tế xã Lương Sơn25</v>
      </c>
    </row>
    <row r="3152" spans="1:4" x14ac:dyDescent="0.25">
      <c r="A3152" t="s">
        <v>617</v>
      </c>
      <c r="B3152" t="s">
        <v>27177</v>
      </c>
      <c r="C3152" t="s">
        <v>39603</v>
      </c>
      <c r="D3152" t="str">
        <f t="shared" si="49"/>
        <v>Điểm Y tế Lâm Sơn (thuộc Trạm Y tế xã Lương Sơn)25</v>
      </c>
    </row>
    <row r="3153" spans="1:4" x14ac:dyDescent="0.25">
      <c r="A3153" t="s">
        <v>617</v>
      </c>
      <c r="B3153" t="s">
        <v>10348</v>
      </c>
      <c r="C3153" t="s">
        <v>39604</v>
      </c>
      <c r="D3153" t="str">
        <f t="shared" si="49"/>
        <v>Điểm Y tế Hòa Sơn (thuộc Trạm Y tế xã Lương Sơn)25</v>
      </c>
    </row>
    <row r="3154" spans="1:4" x14ac:dyDescent="0.25">
      <c r="A3154" t="s">
        <v>617</v>
      </c>
      <c r="B3154" t="s">
        <v>27178</v>
      </c>
      <c r="C3154" t="s">
        <v>39605</v>
      </c>
      <c r="D3154" t="str">
        <f t="shared" si="49"/>
        <v>Điểm Y tế Tân Vinh (thuộc Trạm Y tế xã Lương Sơn)25</v>
      </c>
    </row>
    <row r="3155" spans="1:4" x14ac:dyDescent="0.25">
      <c r="A3155" t="s">
        <v>617</v>
      </c>
      <c r="B3155" t="s">
        <v>10350</v>
      </c>
      <c r="C3155" t="s">
        <v>39606</v>
      </c>
      <c r="D3155" t="str">
        <f t="shared" si="49"/>
        <v>Điểm Y tế Nhuận Trạch (thuộc Trạm Y tế xã Lương Sơn)25</v>
      </c>
    </row>
    <row r="3156" spans="1:4" x14ac:dyDescent="0.25">
      <c r="A3156" t="s">
        <v>617</v>
      </c>
      <c r="B3156" t="s">
        <v>27179</v>
      </c>
      <c r="C3156" t="s">
        <v>39607</v>
      </c>
      <c r="D3156" t="str">
        <f t="shared" si="49"/>
        <v>Trạm Y tế xã Liên Sơn25</v>
      </c>
    </row>
    <row r="3157" spans="1:4" x14ac:dyDescent="0.25">
      <c r="A3157" t="s">
        <v>617</v>
      </c>
      <c r="B3157" t="s">
        <v>10352</v>
      </c>
      <c r="C3157" t="s">
        <v>39608</v>
      </c>
      <c r="D3157" t="str">
        <f t="shared" si="49"/>
        <v>Điểm Y tế Cao Sơn (thuộc Trạm Y tế xã Liên Sơn)25</v>
      </c>
    </row>
    <row r="3158" spans="1:4" x14ac:dyDescent="0.25">
      <c r="A3158" t="s">
        <v>617</v>
      </c>
      <c r="B3158" t="s">
        <v>27180</v>
      </c>
      <c r="C3158" t="s">
        <v>39609</v>
      </c>
      <c r="D3158" t="str">
        <f t="shared" si="49"/>
        <v>Điểm Y tế Liên Sơn (thuộc Trạm Y tế xã Liên Sơn)25</v>
      </c>
    </row>
    <row r="3159" spans="1:4" x14ac:dyDescent="0.25">
      <c r="A3159" t="s">
        <v>617</v>
      </c>
      <c r="B3159" t="s">
        <v>27181</v>
      </c>
      <c r="C3159" t="s">
        <v>39610</v>
      </c>
      <c r="D3159" t="str">
        <f t="shared" si="49"/>
        <v>Trạm Y tế xã Kim Bôi25</v>
      </c>
    </row>
    <row r="3160" spans="1:4" x14ac:dyDescent="0.25">
      <c r="A3160" t="s">
        <v>617</v>
      </c>
      <c r="B3160" t="s">
        <v>27182</v>
      </c>
      <c r="C3160" t="s">
        <v>39611</v>
      </c>
      <c r="D3160" t="str">
        <f t="shared" si="49"/>
        <v>Điểm Y tế Đú Sáng (thuộc Trạm Y tế xã Nật Sơn)25</v>
      </c>
    </row>
    <row r="3161" spans="1:4" x14ac:dyDescent="0.25">
      <c r="A3161" t="s">
        <v>617</v>
      </c>
      <c r="B3161" t="s">
        <v>10357</v>
      </c>
      <c r="C3161" t="s">
        <v>39612</v>
      </c>
      <c r="D3161" t="str">
        <f t="shared" si="49"/>
        <v>Trạm Y tế xã Nật Sơn25</v>
      </c>
    </row>
    <row r="3162" spans="1:4" x14ac:dyDescent="0.25">
      <c r="A3162" t="s">
        <v>617</v>
      </c>
      <c r="B3162" t="s">
        <v>27183</v>
      </c>
      <c r="C3162" t="s">
        <v>39613</v>
      </c>
      <c r="D3162" t="str">
        <f t="shared" si="49"/>
        <v>Điểm Y tế Tú Sơn (thuộc Trạm Y tế xã Mường Động)25</v>
      </c>
    </row>
    <row r="3163" spans="1:4" x14ac:dyDescent="0.25">
      <c r="A3163" t="s">
        <v>617</v>
      </c>
      <c r="B3163" t="s">
        <v>27184</v>
      </c>
      <c r="C3163" t="s">
        <v>39614</v>
      </c>
      <c r="D3163" t="str">
        <f t="shared" si="49"/>
        <v>Điểm Y tế Hùng Sơn (thuộc Trạm Y tế xã Nật Sơn)25</v>
      </c>
    </row>
    <row r="3164" spans="1:4" x14ac:dyDescent="0.25">
      <c r="A3164" t="s">
        <v>617</v>
      </c>
      <c r="B3164" t="s">
        <v>27185</v>
      </c>
      <c r="C3164" t="s">
        <v>39615</v>
      </c>
      <c r="D3164" t="str">
        <f t="shared" si="49"/>
        <v>Điểm Y tế Vĩnh Tiến  (thuộc Trạm Y tế xã Mường Động)25</v>
      </c>
    </row>
    <row r="3165" spans="1:4" x14ac:dyDescent="0.25">
      <c r="A3165" t="s">
        <v>617</v>
      </c>
      <c r="B3165" t="s">
        <v>27186</v>
      </c>
      <c r="C3165" t="s">
        <v>39616</v>
      </c>
      <c r="D3165" t="str">
        <f t="shared" si="49"/>
        <v>Trạm Y tế xã Mường Động25</v>
      </c>
    </row>
    <row r="3166" spans="1:4" x14ac:dyDescent="0.25">
      <c r="A3166" t="s">
        <v>617</v>
      </c>
      <c r="B3166" t="s">
        <v>10363</v>
      </c>
      <c r="C3166" t="s">
        <v>39617</v>
      </c>
      <c r="D3166" t="str">
        <f t="shared" si="49"/>
        <v>Điểm Y tế Vĩnh Đồng (thuộc Trạm Y tế xã Kim Bôi)25</v>
      </c>
    </row>
    <row r="3167" spans="1:4" x14ac:dyDescent="0.25">
      <c r="A3167" t="s">
        <v>617</v>
      </c>
      <c r="B3167" t="s">
        <v>27187</v>
      </c>
      <c r="C3167" t="s">
        <v>39618</v>
      </c>
      <c r="D3167" t="str">
        <f t="shared" si="49"/>
        <v>Điểm Y tế Xuân Thủy (thuộc Trạm Y tế xã Nật Sơn)25</v>
      </c>
    </row>
    <row r="3168" spans="1:4" x14ac:dyDescent="0.25">
      <c r="A3168" t="s">
        <v>617</v>
      </c>
      <c r="B3168" t="s">
        <v>27188</v>
      </c>
      <c r="C3168" t="s">
        <v>39619</v>
      </c>
      <c r="D3168" t="str">
        <f t="shared" si="49"/>
        <v>Điểm Y tế Hợp Tiến (thuộc Trạm Y tế xã Mường Động)25</v>
      </c>
    </row>
    <row r="3169" spans="1:4" x14ac:dyDescent="0.25">
      <c r="A3169" t="s">
        <v>617</v>
      </c>
      <c r="B3169" t="s">
        <v>27189</v>
      </c>
      <c r="C3169" t="s">
        <v>39620</v>
      </c>
      <c r="D3169" t="str">
        <f t="shared" si="49"/>
        <v>Điểm Y tế Thanh Sơn (thuộc Trạm Y tế xã Cao Dương)25</v>
      </c>
    </row>
    <row r="3170" spans="1:4" x14ac:dyDescent="0.25">
      <c r="A3170" t="s">
        <v>617</v>
      </c>
      <c r="B3170" t="s">
        <v>27190</v>
      </c>
      <c r="C3170" t="s">
        <v>39621</v>
      </c>
      <c r="D3170" t="str">
        <f t="shared" si="49"/>
        <v>Điểm Y tế Bôi Câu (thuộc Trạm Y tế xã Kim Bôi)25</v>
      </c>
    </row>
    <row r="3171" spans="1:4" x14ac:dyDescent="0.25">
      <c r="A3171" t="s">
        <v>617</v>
      </c>
      <c r="B3171" t="s">
        <v>27191</v>
      </c>
      <c r="C3171" t="s">
        <v>39622</v>
      </c>
      <c r="D3171" t="str">
        <f t="shared" si="49"/>
        <v>Trạm Y tế xã Hợp Kim25</v>
      </c>
    </row>
    <row r="3172" spans="1:4" x14ac:dyDescent="0.25">
      <c r="A3172" t="s">
        <v>617</v>
      </c>
      <c r="B3172" t="s">
        <v>27192</v>
      </c>
      <c r="C3172" t="s">
        <v>39623</v>
      </c>
      <c r="D3172" t="str">
        <f t="shared" si="49"/>
        <v>Điểm Y tế Ba Hàng Đồi (Thuộc Trạm Y tế xã An Nghĩa)25</v>
      </c>
    </row>
    <row r="3173" spans="1:4" x14ac:dyDescent="0.25">
      <c r="A3173" t="s">
        <v>617</v>
      </c>
      <c r="B3173" t="s">
        <v>27193</v>
      </c>
      <c r="C3173" t="s">
        <v>39624</v>
      </c>
      <c r="D3173" t="str">
        <f t="shared" si="49"/>
        <v>Trạm Y tế xã Dũng Tiến25</v>
      </c>
    </row>
    <row r="3174" spans="1:4" x14ac:dyDescent="0.25">
      <c r="A3174" t="s">
        <v>617</v>
      </c>
      <c r="B3174" t="s">
        <v>10374</v>
      </c>
      <c r="C3174" t="s">
        <v>39625</v>
      </c>
      <c r="D3174" t="str">
        <f t="shared" si="49"/>
        <v>Điểm Y tế Sào Báy (thuộc Trạm Y tế xã Hợp Kim)25</v>
      </c>
    </row>
    <row r="3175" spans="1:4" x14ac:dyDescent="0.25">
      <c r="A3175" t="s">
        <v>617</v>
      </c>
      <c r="B3175" t="s">
        <v>27194</v>
      </c>
      <c r="C3175" t="s">
        <v>39626</v>
      </c>
      <c r="D3175" t="str">
        <f t="shared" si="49"/>
        <v>Điểm Y tế Mỵ Hòa (thuộc Trạm Y tế xã Dũng Tiến)25</v>
      </c>
    </row>
    <row r="3176" spans="1:4" x14ac:dyDescent="0.25">
      <c r="A3176" t="s">
        <v>617</v>
      </c>
      <c r="B3176" t="s">
        <v>27195</v>
      </c>
      <c r="C3176" t="s">
        <v>39627</v>
      </c>
      <c r="D3176" t="str">
        <f t="shared" si="49"/>
        <v>Điểm Y tế Nuông Dăm (thuộc Trạm Y tế xã Dũng Tiến)25</v>
      </c>
    </row>
    <row r="3177" spans="1:4" x14ac:dyDescent="0.25">
      <c r="A3177" t="s">
        <v>617</v>
      </c>
      <c r="B3177" t="s">
        <v>10376</v>
      </c>
      <c r="C3177" t="s">
        <v>19733</v>
      </c>
      <c r="D3177" t="str">
        <f t="shared" si="49"/>
        <v>Trạm y tế xã Cao Phong25</v>
      </c>
    </row>
    <row r="3178" spans="1:4" x14ac:dyDescent="0.25">
      <c r="A3178" t="s">
        <v>617</v>
      </c>
      <c r="B3178" t="s">
        <v>27196</v>
      </c>
      <c r="C3178" t="s">
        <v>39628</v>
      </c>
      <c r="D3178" t="str">
        <f t="shared" si="49"/>
        <v>Trạm Y tế xã Thung Nai25</v>
      </c>
    </row>
    <row r="3179" spans="1:4" x14ac:dyDescent="0.25">
      <c r="A3179" t="s">
        <v>617</v>
      </c>
      <c r="B3179" t="s">
        <v>27197</v>
      </c>
      <c r="C3179" t="s">
        <v>39629</v>
      </c>
      <c r="D3179" t="str">
        <f t="shared" si="49"/>
        <v>Điểm Y tế Thung Nai (thuộc Trạm Y tế xã Thung Nai)25</v>
      </c>
    </row>
    <row r="3180" spans="1:4" x14ac:dyDescent="0.25">
      <c r="A3180" t="s">
        <v>617</v>
      </c>
      <c r="B3180" t="s">
        <v>10378</v>
      </c>
      <c r="C3180" t="s">
        <v>39630</v>
      </c>
      <c r="D3180" t="str">
        <f t="shared" si="49"/>
        <v>Điểm Y tế Bắc Phong (thuộc Trạm Y tế xã Thung Nai)25</v>
      </c>
    </row>
    <row r="3181" spans="1:4" x14ac:dyDescent="0.25">
      <c r="A3181" t="s">
        <v>617</v>
      </c>
      <c r="B3181" t="s">
        <v>27198</v>
      </c>
      <c r="C3181" t="s">
        <v>39631</v>
      </c>
      <c r="D3181" t="str">
        <f t="shared" si="49"/>
        <v>Điểm Y tế Thu Phong (Trực thuộc Trạm Y tế  Xã Cao Phong)25</v>
      </c>
    </row>
    <row r="3182" spans="1:4" x14ac:dyDescent="0.25">
      <c r="A3182" t="s">
        <v>617</v>
      </c>
      <c r="B3182" t="s">
        <v>10380</v>
      </c>
      <c r="C3182" t="s">
        <v>39632</v>
      </c>
      <c r="D3182" t="str">
        <f t="shared" si="49"/>
        <v>Điểm Y tế Hợp Phong (Trực thuộc Trạm Y tế  Xã Cao Phong)25</v>
      </c>
    </row>
    <row r="3183" spans="1:4" x14ac:dyDescent="0.25">
      <c r="A3183" t="s">
        <v>617</v>
      </c>
      <c r="B3183" t="s">
        <v>27199</v>
      </c>
      <c r="C3183" t="s">
        <v>39633</v>
      </c>
      <c r="D3183" t="str">
        <f t="shared" si="49"/>
        <v>Điểm Y tế Tây Phong (Trực thuộc Trạm Y tế xã Mường Thàng)25</v>
      </c>
    </row>
    <row r="3184" spans="1:4" x14ac:dyDescent="0.25">
      <c r="A3184" t="s">
        <v>617</v>
      </c>
      <c r="B3184" t="s">
        <v>10382</v>
      </c>
      <c r="C3184" t="s">
        <v>39634</v>
      </c>
      <c r="D3184" t="str">
        <f t="shared" si="49"/>
        <v>Trạm Y tế xã Mường Thàng25</v>
      </c>
    </row>
    <row r="3185" spans="1:4" x14ac:dyDescent="0.25">
      <c r="A3185" t="s">
        <v>617</v>
      </c>
      <c r="B3185" t="s">
        <v>27200</v>
      </c>
      <c r="C3185" t="s">
        <v>39635</v>
      </c>
      <c r="D3185" t="str">
        <f t="shared" si="49"/>
        <v>Điểm Y tế Nam Phong (Trực thuộc Trạm Y tế xã Mường Thàng)25</v>
      </c>
    </row>
    <row r="3186" spans="1:4" x14ac:dyDescent="0.25">
      <c r="A3186" t="s">
        <v>617</v>
      </c>
      <c r="B3186" t="s">
        <v>27201</v>
      </c>
      <c r="C3186" t="s">
        <v>39636</v>
      </c>
      <c r="D3186" t="str">
        <f t="shared" si="49"/>
        <v>Điểm Y tế Thạch Yên (Trực thuộc Trạm Y tế xã Mường Thàng)25</v>
      </c>
    </row>
    <row r="3187" spans="1:4" x14ac:dyDescent="0.25">
      <c r="A3187" t="s">
        <v>617</v>
      </c>
      <c r="B3187" t="s">
        <v>10385</v>
      </c>
      <c r="C3187" t="s">
        <v>39637</v>
      </c>
      <c r="D3187" t="str">
        <f t="shared" si="49"/>
        <v>Điểm Y tế Suối Hoa Y thuộc Trạm Y tế xã Mường Hoa25</v>
      </c>
    </row>
    <row r="3188" spans="1:4" x14ac:dyDescent="0.25">
      <c r="A3188" t="s">
        <v>617</v>
      </c>
      <c r="B3188" t="s">
        <v>27202</v>
      </c>
      <c r="C3188" t="s">
        <v>39638</v>
      </c>
      <c r="D3188" t="str">
        <f t="shared" si="49"/>
        <v>Trạm Y tế xã Mường Hoa25</v>
      </c>
    </row>
    <row r="3189" spans="1:4" x14ac:dyDescent="0.25">
      <c r="A3189" t="s">
        <v>617</v>
      </c>
      <c r="B3189" t="s">
        <v>27203</v>
      </c>
      <c r="C3189" t="s">
        <v>39639</v>
      </c>
      <c r="D3189" t="str">
        <f t="shared" si="49"/>
        <v>Điểm Y tế Phú Cường (thuộc Trạm Y tế xã Mường Bi)25</v>
      </c>
    </row>
    <row r="3190" spans="1:4" x14ac:dyDescent="0.25">
      <c r="A3190" t="s">
        <v>617</v>
      </c>
      <c r="B3190" t="s">
        <v>10387</v>
      </c>
      <c r="C3190" t="s">
        <v>39640</v>
      </c>
      <c r="D3190" t="str">
        <f t="shared" si="49"/>
        <v>Điểm Y tế Mỹ Hòa (thuộc Trạm Y tế xã Mường Bi)25</v>
      </c>
    </row>
    <row r="3191" spans="1:4" x14ac:dyDescent="0.25">
      <c r="A3191" t="s">
        <v>617</v>
      </c>
      <c r="B3191" t="s">
        <v>27204</v>
      </c>
      <c r="C3191" t="s">
        <v>39641</v>
      </c>
      <c r="D3191" t="str">
        <f t="shared" si="49"/>
        <v>Trạm Y tế xã Mường Bi25</v>
      </c>
    </row>
    <row r="3192" spans="1:4" x14ac:dyDescent="0.25">
      <c r="A3192" t="s">
        <v>617</v>
      </c>
      <c r="B3192" t="s">
        <v>10388</v>
      </c>
      <c r="C3192" t="s">
        <v>39642</v>
      </c>
      <c r="D3192" t="str">
        <f t="shared" si="49"/>
        <v>Trạm Y tế xã Vân Sơn25</v>
      </c>
    </row>
    <row r="3193" spans="1:4" x14ac:dyDescent="0.25">
      <c r="A3193" t="s">
        <v>617</v>
      </c>
      <c r="B3193" t="s">
        <v>27205</v>
      </c>
      <c r="C3193" t="s">
        <v>39643</v>
      </c>
      <c r="D3193" t="str">
        <f t="shared" si="49"/>
        <v>Điểm Y tế Tử Nê25</v>
      </c>
    </row>
    <row r="3194" spans="1:4" x14ac:dyDescent="0.25">
      <c r="A3194" t="s">
        <v>617</v>
      </c>
      <c r="B3194" t="s">
        <v>27206</v>
      </c>
      <c r="C3194" t="s">
        <v>39644</v>
      </c>
      <c r="D3194" t="str">
        <f t="shared" si="49"/>
        <v>Điểm Y tế Thanh Hối (thuộc Trạm Y tế xã Tân Lạc)25</v>
      </c>
    </row>
    <row r="3195" spans="1:4" x14ac:dyDescent="0.25">
      <c r="A3195" t="s">
        <v>617</v>
      </c>
      <c r="B3195" t="s">
        <v>10391</v>
      </c>
      <c r="C3195" t="s">
        <v>39645</v>
      </c>
      <c r="D3195" t="str">
        <f t="shared" si="49"/>
        <v>Điểm Y tế Ngọc Mỹ (thuộc Trạm Y tế xã Tân Lạc)25</v>
      </c>
    </row>
    <row r="3196" spans="1:4" x14ac:dyDescent="0.25">
      <c r="A3196" t="s">
        <v>617</v>
      </c>
      <c r="B3196" t="s">
        <v>27207</v>
      </c>
      <c r="C3196" t="s">
        <v>39646</v>
      </c>
      <c r="D3196" t="str">
        <f t="shared" si="49"/>
        <v>Trạm Y tế xã Tân Lạc25</v>
      </c>
    </row>
    <row r="3197" spans="1:4" x14ac:dyDescent="0.25">
      <c r="A3197" t="s">
        <v>617</v>
      </c>
      <c r="B3197" t="s">
        <v>10393</v>
      </c>
      <c r="C3197" t="s">
        <v>39647</v>
      </c>
      <c r="D3197" t="str">
        <f t="shared" si="49"/>
        <v>Điểm Y tế Vân Sơn (thuộc Trạm Y tế xã Vân Sơn)25</v>
      </c>
    </row>
    <row r="3198" spans="1:4" x14ac:dyDescent="0.25">
      <c r="A3198" t="s">
        <v>617</v>
      </c>
      <c r="B3198" t="s">
        <v>27208</v>
      </c>
      <c r="C3198" t="s">
        <v>39648</v>
      </c>
      <c r="D3198" t="str">
        <f t="shared" si="49"/>
        <v>Trạm Y tế xã Toàn Thắng25</v>
      </c>
    </row>
    <row r="3199" spans="1:4" x14ac:dyDescent="0.25">
      <c r="A3199" t="s">
        <v>617</v>
      </c>
      <c r="B3199" t="s">
        <v>27209</v>
      </c>
      <c r="C3199" t="s">
        <v>39649</v>
      </c>
      <c r="D3199" t="str">
        <f t="shared" si="49"/>
        <v>Điểm Y tế Lỗ Sơn (thuộc Trạm Y tế xã Toàn Thắng)25</v>
      </c>
    </row>
    <row r="3200" spans="1:4" x14ac:dyDescent="0.25">
      <c r="A3200" t="s">
        <v>617</v>
      </c>
      <c r="B3200" t="s">
        <v>27210</v>
      </c>
      <c r="C3200" t="s">
        <v>39650</v>
      </c>
      <c r="D3200" t="str">
        <f t="shared" si="49"/>
        <v>Điểm Y tế Ngổ Luông (thuộc Trạm Y tế xã Vân Sơn)25</v>
      </c>
    </row>
    <row r="3201" spans="1:4" x14ac:dyDescent="0.25">
      <c r="A3201" t="s">
        <v>617</v>
      </c>
      <c r="B3201" t="s">
        <v>10395</v>
      </c>
      <c r="C3201" t="s">
        <v>39651</v>
      </c>
      <c r="D3201" t="str">
        <f t="shared" si="49"/>
        <v>Điểm Y tế Gia Mô thuộc Trạm Y tế xã Toàn Thắng25</v>
      </c>
    </row>
    <row r="3202" spans="1:4" x14ac:dyDescent="0.25">
      <c r="A3202" t="s">
        <v>617</v>
      </c>
      <c r="B3202" t="s">
        <v>27211</v>
      </c>
      <c r="C3202" t="s">
        <v>39652</v>
      </c>
      <c r="D3202" t="str">
        <f t="shared" ref="D3202:D3265" si="50">CONCATENATE(C3202,A3202)</f>
        <v>Trạm Y tế xã Mai Châu25</v>
      </c>
    </row>
    <row r="3203" spans="1:4" x14ac:dyDescent="0.25">
      <c r="A3203" t="s">
        <v>617</v>
      </c>
      <c r="B3203" t="s">
        <v>27212</v>
      </c>
      <c r="C3203" t="s">
        <v>39653</v>
      </c>
      <c r="D3203" t="str">
        <f t="shared" si="50"/>
        <v>Điểm Y tế Ba Khan (thuộc Trạm Y tế xã Tân Mai)25</v>
      </c>
    </row>
    <row r="3204" spans="1:4" x14ac:dyDescent="0.25">
      <c r="A3204" t="s">
        <v>617</v>
      </c>
      <c r="B3204" t="s">
        <v>27213</v>
      </c>
      <c r="C3204" t="s">
        <v>39654</v>
      </c>
      <c r="D3204" t="str">
        <f t="shared" si="50"/>
        <v>Điểm Y tế Pà Cò (thuộc Trạm Y tế xã Pà Cò)25</v>
      </c>
    </row>
    <row r="3205" spans="1:4" x14ac:dyDescent="0.25">
      <c r="A3205" t="s">
        <v>617</v>
      </c>
      <c r="B3205" t="s">
        <v>27214</v>
      </c>
      <c r="C3205" t="s">
        <v>39655</v>
      </c>
      <c r="D3205" t="str">
        <f t="shared" si="50"/>
        <v>Trạm Y tế xã Pà Cò25</v>
      </c>
    </row>
    <row r="3206" spans="1:4" x14ac:dyDescent="0.25">
      <c r="A3206" t="s">
        <v>617</v>
      </c>
      <c r="B3206" t="s">
        <v>27215</v>
      </c>
      <c r="C3206" t="s">
        <v>39656</v>
      </c>
      <c r="D3206" t="str">
        <f t="shared" si="50"/>
        <v>Điểm Y tế Đồng Tân (thuộc Trạm Y tế xã  Mai Châu)25</v>
      </c>
    </row>
    <row r="3207" spans="1:4" x14ac:dyDescent="0.25">
      <c r="A3207" t="s">
        <v>617</v>
      </c>
      <c r="B3207" t="s">
        <v>10400</v>
      </c>
      <c r="C3207" t="s">
        <v>39657</v>
      </c>
      <c r="D3207" t="str">
        <f t="shared" si="50"/>
        <v>Điểm Y tế Cun Pheo (thuộc Trạm Y tế xã Pà Cò)25</v>
      </c>
    </row>
    <row r="3208" spans="1:4" x14ac:dyDescent="0.25">
      <c r="A3208" t="s">
        <v>617</v>
      </c>
      <c r="B3208" t="s">
        <v>10402</v>
      </c>
      <c r="C3208" t="s">
        <v>39658</v>
      </c>
      <c r="D3208" t="str">
        <f t="shared" si="50"/>
        <v>Điểm Y tế Tòng Đậu (thuộc Trạm Y tế xã  Mai Châu)25</v>
      </c>
    </row>
    <row r="3209" spans="1:4" x14ac:dyDescent="0.25">
      <c r="A3209" t="s">
        <v>617</v>
      </c>
      <c r="B3209" t="s">
        <v>10403</v>
      </c>
      <c r="C3209" t="s">
        <v>39659</v>
      </c>
      <c r="D3209" t="str">
        <f t="shared" si="50"/>
        <v>Điểm Y tế Nà Phòn 1  (thuộc Trạm Y tế xã  Mai Châu)25</v>
      </c>
    </row>
    <row r="3210" spans="1:4" x14ac:dyDescent="0.25">
      <c r="A3210" t="s">
        <v>617</v>
      </c>
      <c r="B3210" t="s">
        <v>27216</v>
      </c>
      <c r="C3210" t="s">
        <v>39660</v>
      </c>
      <c r="D3210" t="str">
        <f t="shared" si="50"/>
        <v>Trạm Y tế xã Bao La25</v>
      </c>
    </row>
    <row r="3211" spans="1:4" x14ac:dyDescent="0.25">
      <c r="A3211" t="s">
        <v>617</v>
      </c>
      <c r="B3211" t="s">
        <v>27217</v>
      </c>
      <c r="C3211" t="s">
        <v>39661</v>
      </c>
      <c r="D3211" t="str">
        <f t="shared" si="50"/>
        <v>Điểm Y tế Chiềng Châu (thuộc Trạm Y tế xã Mai Hạ)25</v>
      </c>
    </row>
    <row r="3212" spans="1:4" x14ac:dyDescent="0.25">
      <c r="A3212" t="s">
        <v>617</v>
      </c>
      <c r="B3212" t="s">
        <v>10404</v>
      </c>
      <c r="C3212" t="s">
        <v>39662</v>
      </c>
      <c r="D3212" t="str">
        <f t="shared" si="50"/>
        <v>Trạm Y tế xã Mai Hạ25</v>
      </c>
    </row>
    <row r="3213" spans="1:4" x14ac:dyDescent="0.25">
      <c r="A3213" t="s">
        <v>617</v>
      </c>
      <c r="B3213" t="s">
        <v>27218</v>
      </c>
      <c r="C3213" t="s">
        <v>39663</v>
      </c>
      <c r="D3213" t="str">
        <f t="shared" si="50"/>
        <v>Điểm Y tế Thành Sơn 1 (thuộc Trạm Y tế xã  Mai Châu)25</v>
      </c>
    </row>
    <row r="3214" spans="1:4" x14ac:dyDescent="0.25">
      <c r="A3214" t="s">
        <v>617</v>
      </c>
      <c r="B3214" t="s">
        <v>27219</v>
      </c>
      <c r="C3214" t="s">
        <v>39664</v>
      </c>
      <c r="D3214" t="str">
        <f t="shared" si="50"/>
        <v>Điểm Y tế Mai Hịch (thuộc Trạm Y tế xã Bao La)25</v>
      </c>
    </row>
    <row r="3215" spans="1:4" x14ac:dyDescent="0.25">
      <c r="A3215" t="s">
        <v>617</v>
      </c>
      <c r="B3215" t="s">
        <v>27220</v>
      </c>
      <c r="C3215" t="s">
        <v>39665</v>
      </c>
      <c r="D3215" t="str">
        <f t="shared" si="50"/>
        <v>Điểm Y tế Vạn Mai (thuộc Trạm Y tế xã Mai Hạ)25</v>
      </c>
    </row>
    <row r="3216" spans="1:4" x14ac:dyDescent="0.25">
      <c r="A3216" t="s">
        <v>617</v>
      </c>
      <c r="B3216" t="s">
        <v>27221</v>
      </c>
      <c r="C3216" t="s">
        <v>39666</v>
      </c>
      <c r="D3216" t="str">
        <f t="shared" si="50"/>
        <v>Điểm Y tế Vụ Bản (thuộc Trạm Y tế xã Lạc Sơn)25</v>
      </c>
    </row>
    <row r="3217" spans="1:4" x14ac:dyDescent="0.25">
      <c r="A3217" t="s">
        <v>617</v>
      </c>
      <c r="B3217" t="s">
        <v>27222</v>
      </c>
      <c r="C3217" t="s">
        <v>39667</v>
      </c>
      <c r="D3217" t="str">
        <f t="shared" si="50"/>
        <v>Điểm Y tế Quý Hòa (thuộc Trạm Y tế xã Mường Vang)25</v>
      </c>
    </row>
    <row r="3218" spans="1:4" x14ac:dyDescent="0.25">
      <c r="A3218" t="s">
        <v>617</v>
      </c>
      <c r="B3218" t="s">
        <v>27223</v>
      </c>
      <c r="C3218" t="s">
        <v>39668</v>
      </c>
      <c r="D3218" t="str">
        <f t="shared" si="50"/>
        <v>Điểm Y tế Miền Đồi (thuộc Trạm Y tế xã Thượng Cốc)25</v>
      </c>
    </row>
    <row r="3219" spans="1:4" x14ac:dyDescent="0.25">
      <c r="A3219" t="s">
        <v>617</v>
      </c>
      <c r="B3219" t="s">
        <v>27224</v>
      </c>
      <c r="C3219" t="s">
        <v>39669</v>
      </c>
      <c r="D3219" t="str">
        <f t="shared" si="50"/>
        <v>Điểm Y tế Mỹ Thành (thuộc Trạm Y tế xã Nhân Nghĩa)25</v>
      </c>
    </row>
    <row r="3220" spans="1:4" x14ac:dyDescent="0.25">
      <c r="A3220" t="s">
        <v>617</v>
      </c>
      <c r="B3220" t="s">
        <v>10407</v>
      </c>
      <c r="C3220" t="s">
        <v>39670</v>
      </c>
      <c r="D3220" t="str">
        <f t="shared" si="50"/>
        <v>Điểm Y tế Tuân Đạo (thuộc Trạm Y tế xã Mường Vang)25</v>
      </c>
    </row>
    <row r="3221" spans="1:4" x14ac:dyDescent="0.25">
      <c r="A3221" t="s">
        <v>617</v>
      </c>
      <c r="B3221" t="s">
        <v>27225</v>
      </c>
      <c r="C3221" t="s">
        <v>39671</v>
      </c>
      <c r="D3221" t="str">
        <f t="shared" si="50"/>
        <v>Điểm Y tế Văn Nghĩa (thuộc Trạm Y tế xã Nhân Nghĩa)25</v>
      </c>
    </row>
    <row r="3222" spans="1:4" x14ac:dyDescent="0.25">
      <c r="A3222" t="s">
        <v>617</v>
      </c>
      <c r="B3222" t="s">
        <v>27226</v>
      </c>
      <c r="C3222" t="s">
        <v>39672</v>
      </c>
      <c r="D3222" t="str">
        <f t="shared" si="50"/>
        <v>Trạm Y tế xã Thượng Cốc25</v>
      </c>
    </row>
    <row r="3223" spans="1:4" x14ac:dyDescent="0.25">
      <c r="A3223" t="s">
        <v>617</v>
      </c>
      <c r="B3223" t="s">
        <v>27227</v>
      </c>
      <c r="C3223" t="s">
        <v>39673</v>
      </c>
      <c r="D3223" t="str">
        <f t="shared" si="50"/>
        <v>Trạm Y tế xã Mường Vang25</v>
      </c>
    </row>
    <row r="3224" spans="1:4" x14ac:dyDescent="0.25">
      <c r="A3224" t="s">
        <v>617</v>
      </c>
      <c r="B3224" t="s">
        <v>27228</v>
      </c>
      <c r="C3224" t="s">
        <v>19407</v>
      </c>
      <c r="D3224" t="str">
        <f t="shared" si="50"/>
        <v>Trạm y tế xã Nhân Nghĩa25</v>
      </c>
    </row>
    <row r="3225" spans="1:4" x14ac:dyDescent="0.25">
      <c r="A3225" t="s">
        <v>617</v>
      </c>
      <c r="B3225" t="s">
        <v>27229</v>
      </c>
      <c r="C3225" t="s">
        <v>39674</v>
      </c>
      <c r="D3225" t="str">
        <f t="shared" si="50"/>
        <v>Điểm Y tế Thượng Cốc (thuộc Trạm Y tế xã Thượng Cốc)25</v>
      </c>
    </row>
    <row r="3226" spans="1:4" x14ac:dyDescent="0.25">
      <c r="A3226" t="s">
        <v>617</v>
      </c>
      <c r="B3226" t="s">
        <v>27230</v>
      </c>
      <c r="C3226" t="s">
        <v>39675</v>
      </c>
      <c r="D3226" t="str">
        <f t="shared" si="50"/>
        <v>Điểm Y tế Xuất Hóa (thuộc Trạm Y tế xã Yên Phú)25</v>
      </c>
    </row>
    <row r="3227" spans="1:4" x14ac:dyDescent="0.25">
      <c r="A3227" t="s">
        <v>617</v>
      </c>
      <c r="B3227" t="s">
        <v>27231</v>
      </c>
      <c r="C3227" t="s">
        <v>19073</v>
      </c>
      <c r="D3227" t="str">
        <f t="shared" si="50"/>
        <v>Trạm y tế xã Yên Phú25</v>
      </c>
    </row>
    <row r="3228" spans="1:4" x14ac:dyDescent="0.25">
      <c r="A3228" t="s">
        <v>617</v>
      </c>
      <c r="B3228" t="s">
        <v>27232</v>
      </c>
      <c r="C3228" t="s">
        <v>39676</v>
      </c>
      <c r="D3228" t="str">
        <f t="shared" si="50"/>
        <v>Điểm Y tế Bình Hẻm (Thuộc Trạm Y tế xã Yên Phú)25</v>
      </c>
    </row>
    <row r="3229" spans="1:4" x14ac:dyDescent="0.25">
      <c r="A3229" t="s">
        <v>617</v>
      </c>
      <c r="B3229" t="s">
        <v>27233</v>
      </c>
      <c r="C3229" t="s">
        <v>39677</v>
      </c>
      <c r="D3229" t="str">
        <f t="shared" si="50"/>
        <v>Điểm Y tế Định Cư (thuộc Trạm Y tế xã Quyết Thắng)25</v>
      </c>
    </row>
    <row r="3230" spans="1:4" x14ac:dyDescent="0.25">
      <c r="A3230" t="s">
        <v>617</v>
      </c>
      <c r="B3230" t="s">
        <v>10410</v>
      </c>
      <c r="C3230" t="s">
        <v>39678</v>
      </c>
      <c r="D3230" t="str">
        <f t="shared" si="50"/>
        <v>Trạm Y tế xã Quyết Thắng25</v>
      </c>
    </row>
    <row r="3231" spans="1:4" x14ac:dyDescent="0.25">
      <c r="A3231" t="s">
        <v>617</v>
      </c>
      <c r="B3231" t="s">
        <v>27234</v>
      </c>
      <c r="C3231" t="s">
        <v>19408</v>
      </c>
      <c r="D3231" t="str">
        <f t="shared" si="50"/>
        <v>Trạm y tế xã Ngọc Sơn25</v>
      </c>
    </row>
    <row r="3232" spans="1:4" x14ac:dyDescent="0.25">
      <c r="A3232" t="s">
        <v>617</v>
      </c>
      <c r="B3232" t="s">
        <v>10411</v>
      </c>
      <c r="C3232" t="s">
        <v>39679</v>
      </c>
      <c r="D3232" t="str">
        <f t="shared" si="50"/>
        <v>Điểm Y tế Hương Nhượng (thuộc Trạm Y tế xã Lạc Sơn)25</v>
      </c>
    </row>
    <row r="3233" spans="1:4" x14ac:dyDescent="0.25">
      <c r="A3233" t="s">
        <v>617</v>
      </c>
      <c r="B3233" t="s">
        <v>27235</v>
      </c>
      <c r="C3233" t="s">
        <v>39680</v>
      </c>
      <c r="D3233" t="str">
        <f t="shared" si="50"/>
        <v>Trạm Y tế xã Lạc Sơn25</v>
      </c>
    </row>
    <row r="3234" spans="1:4" x14ac:dyDescent="0.25">
      <c r="A3234" t="s">
        <v>617</v>
      </c>
      <c r="B3234" t="s">
        <v>27236</v>
      </c>
      <c r="C3234" t="s">
        <v>39681</v>
      </c>
      <c r="D3234" t="str">
        <f t="shared" si="50"/>
        <v>Điểm Y tế Tự Do (thuộc Trạm Y tế xã Ngọc Sơn)25</v>
      </c>
    </row>
    <row r="3235" spans="1:4" x14ac:dyDescent="0.25">
      <c r="A3235" t="s">
        <v>617</v>
      </c>
      <c r="B3235" t="s">
        <v>10412</v>
      </c>
      <c r="C3235" t="s">
        <v>39682</v>
      </c>
      <c r="D3235" t="str">
        <f t="shared" si="50"/>
        <v>Điểm Y tế Xã Yên Nghiệp (thuộc Trạm Y tế xã Đại Đồng)25</v>
      </c>
    </row>
    <row r="3236" spans="1:4" x14ac:dyDescent="0.25">
      <c r="A3236" t="s">
        <v>617</v>
      </c>
      <c r="B3236" t="s">
        <v>27237</v>
      </c>
      <c r="C3236" t="s">
        <v>39683</v>
      </c>
      <c r="D3236" t="str">
        <f t="shared" si="50"/>
        <v>Điểm Y tế Tân Mỹ (thuộc Trạm Y tế xã Đại Đồng)25</v>
      </c>
    </row>
    <row r="3237" spans="1:4" x14ac:dyDescent="0.25">
      <c r="A3237" t="s">
        <v>617</v>
      </c>
      <c r="B3237" t="s">
        <v>27238</v>
      </c>
      <c r="C3237" t="s">
        <v>39684</v>
      </c>
      <c r="D3237" t="str">
        <f t="shared" si="50"/>
        <v>Trạm Y tế xã Đại Đồng25</v>
      </c>
    </row>
    <row r="3238" spans="1:4" x14ac:dyDescent="0.25">
      <c r="A3238" t="s">
        <v>617</v>
      </c>
      <c r="B3238" t="s">
        <v>27239</v>
      </c>
      <c r="C3238" t="s">
        <v>39685</v>
      </c>
      <c r="D3238" t="str">
        <f t="shared" si="50"/>
        <v>Trạm Y tế xã Yên Thủy25</v>
      </c>
    </row>
    <row r="3239" spans="1:4" x14ac:dyDescent="0.25">
      <c r="A3239" t="s">
        <v>617</v>
      </c>
      <c r="B3239" t="s">
        <v>27240</v>
      </c>
      <c r="C3239" t="s">
        <v>39686</v>
      </c>
      <c r="D3239" t="str">
        <f t="shared" si="50"/>
        <v>Điểm Y tế Lạc Sỹ (thuộc Trạm Y tế xã Lạc Lương)25</v>
      </c>
    </row>
    <row r="3240" spans="1:4" x14ac:dyDescent="0.25">
      <c r="A3240" t="s">
        <v>617</v>
      </c>
      <c r="B3240" t="s">
        <v>27241</v>
      </c>
      <c r="C3240" t="s">
        <v>39687</v>
      </c>
      <c r="D3240" t="str">
        <f t="shared" si="50"/>
        <v>Điểm Y tế Lạc Lương (thuộc Trạm Y tế xã Lạc Lương)25</v>
      </c>
    </row>
    <row r="3241" spans="1:4" x14ac:dyDescent="0.25">
      <c r="A3241" t="s">
        <v>617</v>
      </c>
      <c r="B3241" t="s">
        <v>27242</v>
      </c>
      <c r="C3241" t="s">
        <v>39688</v>
      </c>
      <c r="D3241" t="str">
        <f t="shared" si="50"/>
        <v>Trạm Y tế xã Lạc Lương25</v>
      </c>
    </row>
    <row r="3242" spans="1:4" x14ac:dyDescent="0.25">
      <c r="A3242" t="s">
        <v>617</v>
      </c>
      <c r="B3242" t="s">
        <v>27243</v>
      </c>
      <c r="C3242" t="s">
        <v>39689</v>
      </c>
      <c r="D3242" t="str">
        <f t="shared" si="50"/>
        <v>Điểm Y tế Đa Phúc (thuộc Trạm Y tế xã Lạc Lương)25</v>
      </c>
    </row>
    <row r="3243" spans="1:4" x14ac:dyDescent="0.25">
      <c r="A3243" t="s">
        <v>617</v>
      </c>
      <c r="B3243" t="s">
        <v>27244</v>
      </c>
      <c r="C3243" t="s">
        <v>39690</v>
      </c>
      <c r="D3243" t="str">
        <f t="shared" si="50"/>
        <v>Điểm Y tế Hữu Lợi (thuộc Trạm Y tế xã Yên Trị)25</v>
      </c>
    </row>
    <row r="3244" spans="1:4" x14ac:dyDescent="0.25">
      <c r="A3244" t="s">
        <v>617</v>
      </c>
      <c r="B3244" t="s">
        <v>27245</v>
      </c>
      <c r="C3244" t="s">
        <v>39691</v>
      </c>
      <c r="D3244" t="str">
        <f t="shared" si="50"/>
        <v>Điểm Y tế Lạc Thịnh (thuộc Trạm Y tế xã Yên Thủy)25</v>
      </c>
    </row>
    <row r="3245" spans="1:4" x14ac:dyDescent="0.25">
      <c r="A3245" t="s">
        <v>617</v>
      </c>
      <c r="B3245" t="s">
        <v>27246</v>
      </c>
      <c r="C3245" t="s">
        <v>39692</v>
      </c>
      <c r="D3245" t="str">
        <f t="shared" si="50"/>
        <v>Trạm Y tế xã Yên Trị25</v>
      </c>
    </row>
    <row r="3246" spans="1:4" x14ac:dyDescent="0.25">
      <c r="A3246" t="s">
        <v>617</v>
      </c>
      <c r="B3246" t="s">
        <v>27247</v>
      </c>
      <c r="C3246" t="s">
        <v>39693</v>
      </c>
      <c r="D3246" t="str">
        <f t="shared" si="50"/>
        <v>Điểm Y tế Phú Lai (thuộc Trạm Y tế xã Yên Thủy)25</v>
      </c>
    </row>
    <row r="3247" spans="1:4" x14ac:dyDescent="0.25">
      <c r="A3247" t="s">
        <v>617</v>
      </c>
      <c r="B3247" t="s">
        <v>27248</v>
      </c>
      <c r="C3247" t="s">
        <v>39694</v>
      </c>
      <c r="D3247" t="str">
        <f t="shared" si="50"/>
        <v>Điểm Y tế Yên Trị (thuộc Trạm Y tế xã Yên Trị)25</v>
      </c>
    </row>
    <row r="3248" spans="1:4" x14ac:dyDescent="0.25">
      <c r="A3248" t="s">
        <v>617</v>
      </c>
      <c r="B3248" t="s">
        <v>27249</v>
      </c>
      <c r="C3248" t="s">
        <v>39695</v>
      </c>
      <c r="D3248" t="str">
        <f t="shared" si="50"/>
        <v>Điểm Y tế Ngọc Lương (thuộc Trạm Y tế xã Yên Trị)25</v>
      </c>
    </row>
    <row r="3249" spans="1:4" x14ac:dyDescent="0.25">
      <c r="A3249" t="s">
        <v>617</v>
      </c>
      <c r="B3249" t="s">
        <v>27250</v>
      </c>
      <c r="C3249" t="s">
        <v>39696</v>
      </c>
      <c r="D3249" t="str">
        <f t="shared" si="50"/>
        <v>Trạm Y tế xã Lạc Thủy25</v>
      </c>
    </row>
    <row r="3250" spans="1:4" x14ac:dyDescent="0.25">
      <c r="A3250" t="s">
        <v>617</v>
      </c>
      <c r="B3250" t="s">
        <v>10416</v>
      </c>
      <c r="C3250" t="s">
        <v>39697</v>
      </c>
      <c r="D3250" t="str">
        <f t="shared" si="50"/>
        <v>Trạm Y tế xã An Nghĩa25</v>
      </c>
    </row>
    <row r="3251" spans="1:4" x14ac:dyDescent="0.25">
      <c r="A3251" t="s">
        <v>617</v>
      </c>
      <c r="B3251" t="s">
        <v>27251</v>
      </c>
      <c r="C3251" t="s">
        <v>39698</v>
      </c>
      <c r="D3251" t="str">
        <f t="shared" si="50"/>
        <v>Điểm Y tế Phú Thành (Thuộc Trạm Y tế xã An Nghĩa)25</v>
      </c>
    </row>
    <row r="3252" spans="1:4" x14ac:dyDescent="0.25">
      <c r="A3252" t="s">
        <v>617</v>
      </c>
      <c r="B3252" t="s">
        <v>10418</v>
      </c>
      <c r="C3252" t="s">
        <v>39699</v>
      </c>
      <c r="D3252" t="str">
        <f t="shared" si="50"/>
        <v>Điểm Y tế Hưng Thi (thuộc Trạm Y tế xã An Bình)25</v>
      </c>
    </row>
    <row r="3253" spans="1:4" x14ac:dyDescent="0.25">
      <c r="A3253" t="s">
        <v>617</v>
      </c>
      <c r="B3253" t="s">
        <v>27252</v>
      </c>
      <c r="C3253" t="s">
        <v>37257</v>
      </c>
      <c r="D3253" t="str">
        <f t="shared" si="50"/>
        <v>Trạm Y tế xã An Bình25</v>
      </c>
    </row>
    <row r="3254" spans="1:4" x14ac:dyDescent="0.25">
      <c r="A3254" t="s">
        <v>617</v>
      </c>
      <c r="B3254" t="s">
        <v>10420</v>
      </c>
      <c r="C3254" t="s">
        <v>39700</v>
      </c>
      <c r="D3254" t="str">
        <f t="shared" si="50"/>
        <v>Điểm Y tế Khoan Dụ (thuộc Trạm Y tế xã Lạc Thủy)25</v>
      </c>
    </row>
    <row r="3255" spans="1:4" x14ac:dyDescent="0.25">
      <c r="A3255" t="s">
        <v>617</v>
      </c>
      <c r="B3255" t="s">
        <v>27253</v>
      </c>
      <c r="C3255" t="s">
        <v>39701</v>
      </c>
      <c r="D3255" t="str">
        <f t="shared" si="50"/>
        <v>Điểm Y tế Đồng Tâm (thuộc Trạm Y tế xã Lạc Thủy)25</v>
      </c>
    </row>
    <row r="3256" spans="1:4" x14ac:dyDescent="0.25">
      <c r="A3256" t="s">
        <v>617</v>
      </c>
      <c r="B3256" t="s">
        <v>10422</v>
      </c>
      <c r="C3256" t="s">
        <v>39702</v>
      </c>
      <c r="D3256" t="str">
        <f t="shared" si="50"/>
        <v>Điểm Y tế Yên Bồng (thuộc Trạm Y tế xã Lạc Thủy)25</v>
      </c>
    </row>
    <row r="3257" spans="1:4" x14ac:dyDescent="0.25">
      <c r="A3257" t="s">
        <v>617</v>
      </c>
      <c r="B3257" t="s">
        <v>27254</v>
      </c>
      <c r="C3257" t="s">
        <v>39703</v>
      </c>
      <c r="D3257" t="str">
        <f t="shared" si="50"/>
        <v>Điểm Y tế An Bình (thuộc Trạm Y tế xã An Bình)25</v>
      </c>
    </row>
    <row r="3258" spans="1:4" x14ac:dyDescent="0.25">
      <c r="A3258" t="s">
        <v>617</v>
      </c>
      <c r="B3258" t="s">
        <v>10424</v>
      </c>
      <c r="C3258" t="s">
        <v>19411</v>
      </c>
      <c r="D3258" t="str">
        <f t="shared" si="50"/>
        <v>Phòng khám đa khoa Thái Bình (Thuộc công ty cổ phần y dược học dân tộc Hòa Bình)25</v>
      </c>
    </row>
    <row r="3259" spans="1:4" x14ac:dyDescent="0.25">
      <c r="A3259" t="s">
        <v>617</v>
      </c>
      <c r="B3259" t="s">
        <v>10433</v>
      </c>
      <c r="C3259" t="s">
        <v>19412</v>
      </c>
      <c r="D3259" t="str">
        <f t="shared" si="50"/>
        <v>Phòng khám đa khoa KV Đường 2125</v>
      </c>
    </row>
    <row r="3260" spans="1:4" x14ac:dyDescent="0.25">
      <c r="A3260" t="s">
        <v>617</v>
      </c>
      <c r="B3260" t="s">
        <v>27255</v>
      </c>
      <c r="C3260" t="s">
        <v>19413</v>
      </c>
      <c r="D3260" t="str">
        <f t="shared" si="50"/>
        <v>Phòng khám đa khoa SEPEN TRUNG Tây Bắc (Thuộc Công ty cổ phần y dược học cổ truyền Hòa Bình)25</v>
      </c>
    </row>
    <row r="3261" spans="1:4" x14ac:dyDescent="0.25">
      <c r="A3261" t="s">
        <v>617</v>
      </c>
      <c r="B3261" t="s">
        <v>27256</v>
      </c>
      <c r="C3261" t="s">
        <v>19414</v>
      </c>
      <c r="D3261" t="str">
        <f t="shared" si="50"/>
        <v>Phòng khám đa khoa tư nhân Hoàng Long (Thuộc Công ty TNHH Vũ Long Hòa Binh)25</v>
      </c>
    </row>
    <row r="3262" spans="1:4" x14ac:dyDescent="0.25">
      <c r="A3262" t="s">
        <v>617</v>
      </c>
      <c r="B3262" t="s">
        <v>10439</v>
      </c>
      <c r="C3262" t="s">
        <v>19415</v>
      </c>
      <c r="D3262" t="str">
        <f t="shared" si="50"/>
        <v>Bệnh Viện Nam Lương Sơn (Thuộc chi nhánh Công ty TNHH KCB Hà nội Hight Quality)25</v>
      </c>
    </row>
    <row r="3263" spans="1:4" x14ac:dyDescent="0.25">
      <c r="A3263" t="s">
        <v>617</v>
      </c>
      <c r="B3263" t="s">
        <v>27257</v>
      </c>
      <c r="C3263" t="s">
        <v>19416</v>
      </c>
      <c r="D3263" t="str">
        <f t="shared" si="50"/>
        <v>Phòng khám đa khoa tư nhân Chúc Dần25</v>
      </c>
    </row>
    <row r="3264" spans="1:4" x14ac:dyDescent="0.25">
      <c r="A3264" t="s">
        <v>617</v>
      </c>
      <c r="B3264" t="s">
        <v>27258</v>
      </c>
      <c r="C3264" t="s">
        <v>19417</v>
      </c>
      <c r="D3264" t="str">
        <f t="shared" si="50"/>
        <v>Phòng khám đa khoa Bảo Quân (thuộc Công ty trách nhiệm hữu hạn một thành viên y tế Bảo Quân)25</v>
      </c>
    </row>
    <row r="3265" spans="1:4" x14ac:dyDescent="0.25">
      <c r="A3265" t="s">
        <v>617</v>
      </c>
      <c r="B3265" t="s">
        <v>27259</v>
      </c>
      <c r="C3265" t="s">
        <v>19418</v>
      </c>
      <c r="D3265" t="str">
        <f t="shared" si="50"/>
        <v>Phòng Khám Đa Khoa Tư Nhân Yên Thủy (Thuộc Cty TNHH Y dược Yên Thủy)25</v>
      </c>
    </row>
    <row r="3266" spans="1:4" x14ac:dyDescent="0.25">
      <c r="A3266" t="s">
        <v>617</v>
      </c>
      <c r="B3266" t="s">
        <v>27260</v>
      </c>
      <c r="C3266" t="s">
        <v>19419</v>
      </c>
      <c r="D3266" t="str">
        <f t="shared" ref="D3266:D3329" si="51">CONCATENATE(C3266,A3266)</f>
        <v>Phòng khám đa khoa Tây Tiến (Thuộc Công ty TNHH Dược và thiết bị y tế Hồng Anh)25</v>
      </c>
    </row>
    <row r="3267" spans="1:4" x14ac:dyDescent="0.25">
      <c r="A3267" t="s">
        <v>617</v>
      </c>
      <c r="B3267" t="s">
        <v>27261</v>
      </c>
      <c r="C3267" t="s">
        <v>19420</v>
      </c>
      <c r="D3267" t="str">
        <f t="shared" si="51"/>
        <v>Trạm Y tế thị trấn Bo (Cơ sở 2)25</v>
      </c>
    </row>
    <row r="3268" spans="1:4" x14ac:dyDescent="0.25">
      <c r="A3268" t="s">
        <v>617</v>
      </c>
      <c r="B3268" t="s">
        <v>27262</v>
      </c>
      <c r="C3268" t="s">
        <v>39704</v>
      </c>
      <c r="D3268" t="str">
        <f t="shared" si="51"/>
        <v>Điểm Y tế Kim Lập Cơ Sở 2 (thuộc Trạm Y tế xã Hợp Kim)25</v>
      </c>
    </row>
    <row r="3269" spans="1:4" x14ac:dyDescent="0.25">
      <c r="A3269" t="s">
        <v>617</v>
      </c>
      <c r="B3269" t="s">
        <v>10446</v>
      </c>
      <c r="C3269" t="s">
        <v>19421</v>
      </c>
      <c r="D3269" t="str">
        <f t="shared" si="51"/>
        <v>Trạm Y tế xã Xuân Thủy (Cơ sở 2)25</v>
      </c>
    </row>
    <row r="3270" spans="1:4" x14ac:dyDescent="0.25">
      <c r="A3270" t="s">
        <v>617</v>
      </c>
      <c r="B3270" t="s">
        <v>27263</v>
      </c>
      <c r="C3270" t="s">
        <v>39705</v>
      </c>
      <c r="D3270" t="str">
        <f t="shared" si="51"/>
        <v>Điểm Y tế Mãn Đức (thuộc Trạm Y tế xã Tân Lạc)25</v>
      </c>
    </row>
    <row r="3271" spans="1:4" x14ac:dyDescent="0.25">
      <c r="A3271" t="s">
        <v>617</v>
      </c>
      <c r="B3271" t="s">
        <v>27264</v>
      </c>
      <c r="C3271" t="s">
        <v>39706</v>
      </c>
      <c r="D3271" t="str">
        <f t="shared" si="51"/>
        <v>Điểm Y tế Nà Phòn 2  (thuộc Trạm Y tế xã  Mai Châu)25</v>
      </c>
    </row>
    <row r="3272" spans="1:4" x14ac:dyDescent="0.25">
      <c r="A3272" t="s">
        <v>617</v>
      </c>
      <c r="B3272" t="s">
        <v>27265</v>
      </c>
      <c r="C3272" t="s">
        <v>39707</v>
      </c>
      <c r="D3272" t="str">
        <f t="shared" si="51"/>
        <v>Điểm Y tế Tân Sơn (thuộc Trạm Y tế xã Pà Cò)25</v>
      </c>
    </row>
    <row r="3273" spans="1:4" x14ac:dyDescent="0.25">
      <c r="A3273" t="s">
        <v>617</v>
      </c>
      <c r="B3273" t="s">
        <v>27266</v>
      </c>
      <c r="C3273" t="s">
        <v>39708</v>
      </c>
      <c r="D3273" t="str">
        <f t="shared" si="51"/>
        <v>Điểm Y tế Bao La (thuộc Trạm Y tế xã Bao La)25</v>
      </c>
    </row>
    <row r="3274" spans="1:4" x14ac:dyDescent="0.25">
      <c r="A3274" t="s">
        <v>617</v>
      </c>
      <c r="B3274" t="s">
        <v>10450</v>
      </c>
      <c r="C3274" t="s">
        <v>39709</v>
      </c>
      <c r="D3274" t="str">
        <f t="shared" si="51"/>
        <v>Điểm Y tế Tân Dân (thuộc Trạm Y tế xã Tân Mai)25</v>
      </c>
    </row>
    <row r="3275" spans="1:4" x14ac:dyDescent="0.25">
      <c r="A3275" t="s">
        <v>617</v>
      </c>
      <c r="B3275" t="s">
        <v>27267</v>
      </c>
      <c r="C3275" t="s">
        <v>39710</v>
      </c>
      <c r="D3275" t="str">
        <f t="shared" si="51"/>
        <v>Trạm Y tế xã Tân Mai25</v>
      </c>
    </row>
    <row r="3276" spans="1:4" x14ac:dyDescent="0.25">
      <c r="A3276" t="s">
        <v>617</v>
      </c>
      <c r="B3276" t="s">
        <v>27268</v>
      </c>
      <c r="C3276" t="s">
        <v>39711</v>
      </c>
      <c r="D3276" t="str">
        <f t="shared" si="51"/>
        <v>Điểm Y tế Thành Sơn 2 (thuộc Trạm Y tế xã  Mai Châu)25</v>
      </c>
    </row>
    <row r="3277" spans="1:4" x14ac:dyDescent="0.25">
      <c r="A3277" t="s">
        <v>617</v>
      </c>
      <c r="B3277" t="s">
        <v>10451</v>
      </c>
      <c r="C3277" t="s">
        <v>39712</v>
      </c>
      <c r="D3277" t="str">
        <f t="shared" si="51"/>
        <v>Điểm Y tế Thành Sơn 3 (thuộc Trạm Y tế xã  Mai Châu)25</v>
      </c>
    </row>
    <row r="3278" spans="1:4" x14ac:dyDescent="0.25">
      <c r="A3278" t="s">
        <v>617</v>
      </c>
      <c r="B3278" t="s">
        <v>27269</v>
      </c>
      <c r="C3278" t="s">
        <v>39713</v>
      </c>
      <c r="D3278" t="str">
        <f t="shared" si="51"/>
        <v>Điểm Y tế Mường Tuổng (thuộc Trạm Y tế xã Đức Nhàn)25</v>
      </c>
    </row>
    <row r="3279" spans="1:4" x14ac:dyDescent="0.25">
      <c r="A3279" t="s">
        <v>617</v>
      </c>
      <c r="B3279" t="s">
        <v>27270</v>
      </c>
      <c r="C3279" t="s">
        <v>39714</v>
      </c>
      <c r="D3279" t="str">
        <f t="shared" si="51"/>
        <v>Điểm Y tế Tú Lý  (thuộc Trạm Y tế xã Đà Bắc)25</v>
      </c>
    </row>
    <row r="3280" spans="1:4" x14ac:dyDescent="0.25">
      <c r="A3280" t="s">
        <v>617</v>
      </c>
      <c r="B3280" t="s">
        <v>10452</v>
      </c>
      <c r="C3280" t="s">
        <v>39715</v>
      </c>
      <c r="D3280" t="str">
        <f t="shared" si="51"/>
        <v>Điểm Y tế Suối Nánh (thuộc Trạm Y tế xã Đức Nhàn)25</v>
      </c>
    </row>
    <row r="3281" spans="1:4" x14ac:dyDescent="0.25">
      <c r="A3281" t="s">
        <v>617</v>
      </c>
      <c r="B3281" t="s">
        <v>27271</v>
      </c>
      <c r="C3281" t="s">
        <v>19422</v>
      </c>
      <c r="D3281" t="str">
        <f t="shared" si="51"/>
        <v>Trạm y tế Xã Quyết Thắng (cơ sở 2)25</v>
      </c>
    </row>
    <row r="3282" spans="1:4" x14ac:dyDescent="0.25">
      <c r="A3282" t="s">
        <v>617</v>
      </c>
      <c r="B3282" t="s">
        <v>27272</v>
      </c>
      <c r="C3282" t="s">
        <v>39716</v>
      </c>
      <c r="D3282" t="str">
        <f t="shared" si="51"/>
        <v>Điểm Y tế Cao Dương (thuộc Trạm Y tế xã Cao Dương)25</v>
      </c>
    </row>
    <row r="3283" spans="1:4" x14ac:dyDescent="0.25">
      <c r="A3283" t="s">
        <v>617</v>
      </c>
      <c r="B3283" t="s">
        <v>10458</v>
      </c>
      <c r="C3283" t="s">
        <v>39717</v>
      </c>
      <c r="D3283" t="str">
        <f t="shared" si="51"/>
        <v>Điểm Y tế Trường Son (thuộc Trạm Y tế xã Lương Sơn)25</v>
      </c>
    </row>
    <row r="3284" spans="1:4" x14ac:dyDescent="0.25">
      <c r="A3284" t="s">
        <v>617</v>
      </c>
      <c r="B3284" t="s">
        <v>27273</v>
      </c>
      <c r="C3284" t="s">
        <v>39718</v>
      </c>
      <c r="D3284" t="str">
        <f t="shared" si="51"/>
        <v>Điểm Y tế Mông Hóa (thuộc Trạm Y tế phường Kỳ Sơn)25</v>
      </c>
    </row>
    <row r="3285" spans="1:4" x14ac:dyDescent="0.25">
      <c r="A3285" t="s">
        <v>617</v>
      </c>
      <c r="B3285" t="s">
        <v>10462</v>
      </c>
      <c r="C3285" t="s">
        <v>39719</v>
      </c>
      <c r="D3285" t="str">
        <f t="shared" si="51"/>
        <v>Trạm Y tế xã Cao Dương25</v>
      </c>
    </row>
    <row r="3286" spans="1:4" x14ac:dyDescent="0.25">
      <c r="A3286" t="s">
        <v>617</v>
      </c>
      <c r="B3286" t="s">
        <v>27274</v>
      </c>
      <c r="C3286" t="s">
        <v>19423</v>
      </c>
      <c r="D3286" t="str">
        <f t="shared" si="51"/>
        <v>Phòng Khám Đa Khoa Tư Nhân Bảo An(Thuộc công ty TNHH  phòng khám Bảo An))25</v>
      </c>
    </row>
    <row r="3287" spans="1:4" x14ac:dyDescent="0.25">
      <c r="A3287" t="s">
        <v>617</v>
      </c>
      <c r="B3287" t="s">
        <v>10469</v>
      </c>
      <c r="C3287" t="s">
        <v>39720</v>
      </c>
      <c r="D3287" t="str">
        <f t="shared" si="51"/>
        <v>Phòng khám Đa khoa 103 Xuân Mai (thuộc Công ty TNHH tư vấn và chăm sóc sức khỏe - Thiết bị y tế Vân Dũng)25</v>
      </c>
    </row>
    <row r="3288" spans="1:4" x14ac:dyDescent="0.25">
      <c r="A3288" t="s">
        <v>617</v>
      </c>
      <c r="B3288" t="s">
        <v>27275</v>
      </c>
      <c r="C3288" t="s">
        <v>23724</v>
      </c>
      <c r="D3288" t="str">
        <f t="shared" si="51"/>
        <v>Phòng khám Đa khoa Hà Nội - Lạc Sơn (thuộc Công ty TNHH Y Dược Lạc Sơn)25</v>
      </c>
    </row>
    <row r="3289" spans="1:4" x14ac:dyDescent="0.25">
      <c r="A3289" t="s">
        <v>617</v>
      </c>
      <c r="B3289" t="s">
        <v>38767</v>
      </c>
      <c r="C3289" t="s">
        <v>38768</v>
      </c>
      <c r="D3289" t="str">
        <f t="shared" si="51"/>
        <v>Bệnh viện Mắt Thái Hà Hòa Bình25</v>
      </c>
    </row>
    <row r="3290" spans="1:4" x14ac:dyDescent="0.25">
      <c r="A3290" t="s">
        <v>617</v>
      </c>
      <c r="B3290" t="s">
        <v>27276</v>
      </c>
      <c r="C3290" t="s">
        <v>27277</v>
      </c>
      <c r="D3290" t="str">
        <f t="shared" si="51"/>
        <v>Bệnh viện Đa khoa tỉnh Phú Thọ25</v>
      </c>
    </row>
    <row r="3291" spans="1:4" x14ac:dyDescent="0.25">
      <c r="A3291" t="s">
        <v>617</v>
      </c>
      <c r="B3291" t="s">
        <v>27278</v>
      </c>
      <c r="C3291" t="s">
        <v>27279</v>
      </c>
      <c r="D3291" t="str">
        <f t="shared" si="51"/>
        <v>Bệnh viện Đa khoa khu vực Phú Thọ25</v>
      </c>
    </row>
    <row r="3292" spans="1:4" x14ac:dyDescent="0.25">
      <c r="A3292" t="s">
        <v>617</v>
      </c>
      <c r="B3292" t="s">
        <v>14859</v>
      </c>
      <c r="C3292" t="s">
        <v>19677</v>
      </c>
      <c r="D3292" t="str">
        <f t="shared" si="51"/>
        <v>Bệnh viện Y Dược cổ truyền và Phục hồi chức năng tỉnh Phú Thọ25</v>
      </c>
    </row>
    <row r="3293" spans="1:4" x14ac:dyDescent="0.25">
      <c r="A3293" t="s">
        <v>617</v>
      </c>
      <c r="B3293" t="s">
        <v>27280</v>
      </c>
      <c r="C3293" t="s">
        <v>27281</v>
      </c>
      <c r="D3293" t="str">
        <f t="shared" si="51"/>
        <v>Trung tâm Y tế khu vực Lâm Thao25</v>
      </c>
    </row>
    <row r="3294" spans="1:4" x14ac:dyDescent="0.25">
      <c r="A3294" t="s">
        <v>617</v>
      </c>
      <c r="B3294" t="s">
        <v>27282</v>
      </c>
      <c r="C3294" t="s">
        <v>27283</v>
      </c>
      <c r="D3294" t="str">
        <f t="shared" si="51"/>
        <v>Trung tâm Y tế khu vực Thanh Thủy25</v>
      </c>
    </row>
    <row r="3295" spans="1:4" x14ac:dyDescent="0.25">
      <c r="A3295" t="s">
        <v>617</v>
      </c>
      <c r="B3295" t="s">
        <v>27284</v>
      </c>
      <c r="C3295" t="s">
        <v>27285</v>
      </c>
      <c r="D3295" t="str">
        <f t="shared" si="51"/>
        <v>Trung tâm Y tế khu vực Phù Ninh25</v>
      </c>
    </row>
    <row r="3296" spans="1:4" x14ac:dyDescent="0.25">
      <c r="A3296" t="s">
        <v>617</v>
      </c>
      <c r="B3296" t="s">
        <v>14864</v>
      </c>
      <c r="C3296" t="s">
        <v>27286</v>
      </c>
      <c r="D3296" t="str">
        <f t="shared" si="51"/>
        <v>Trung tâm Y tế khu vực Tam Nông25</v>
      </c>
    </row>
    <row r="3297" spans="1:4" x14ac:dyDescent="0.25">
      <c r="A3297" t="s">
        <v>617</v>
      </c>
      <c r="B3297" t="s">
        <v>27287</v>
      </c>
      <c r="C3297" t="s">
        <v>27288</v>
      </c>
      <c r="D3297" t="str">
        <f t="shared" si="51"/>
        <v>Trung tâm Y tế khu vực Thanh Sơn25</v>
      </c>
    </row>
    <row r="3298" spans="1:4" x14ac:dyDescent="0.25">
      <c r="A3298" t="s">
        <v>617</v>
      </c>
      <c r="B3298" t="s">
        <v>27289</v>
      </c>
      <c r="C3298" t="s">
        <v>27290</v>
      </c>
      <c r="D3298" t="str">
        <f t="shared" si="51"/>
        <v>Trung tâm Y tế khu vực Cẩm Khê25</v>
      </c>
    </row>
    <row r="3299" spans="1:4" x14ac:dyDescent="0.25">
      <c r="A3299" t="s">
        <v>617</v>
      </c>
      <c r="B3299" t="s">
        <v>14865</v>
      </c>
      <c r="C3299" t="s">
        <v>27291</v>
      </c>
      <c r="D3299" t="str">
        <f t="shared" si="51"/>
        <v>Trung tâm Y tế khu vực Yên Lập25</v>
      </c>
    </row>
    <row r="3300" spans="1:4" x14ac:dyDescent="0.25">
      <c r="A3300" t="s">
        <v>617</v>
      </c>
      <c r="B3300" t="s">
        <v>27292</v>
      </c>
      <c r="C3300" t="s">
        <v>27293</v>
      </c>
      <c r="D3300" t="str">
        <f t="shared" si="51"/>
        <v>Trung tâm Y tế khu vực Thanh Ba25</v>
      </c>
    </row>
    <row r="3301" spans="1:4" x14ac:dyDescent="0.25">
      <c r="A3301" t="s">
        <v>617</v>
      </c>
      <c r="B3301" t="s">
        <v>27294</v>
      </c>
      <c r="C3301" t="s">
        <v>27295</v>
      </c>
      <c r="D3301" t="str">
        <f t="shared" si="51"/>
        <v>Trung tâm Y tế khu vực Hạ Hòa25</v>
      </c>
    </row>
    <row r="3302" spans="1:4" x14ac:dyDescent="0.25">
      <c r="A3302" t="s">
        <v>617</v>
      </c>
      <c r="B3302" t="s">
        <v>14867</v>
      </c>
      <c r="C3302" t="s">
        <v>27296</v>
      </c>
      <c r="D3302" t="str">
        <f t="shared" si="51"/>
        <v>Trung tâm Y tế khu vực Đoan Hùng25</v>
      </c>
    </row>
    <row r="3303" spans="1:4" x14ac:dyDescent="0.25">
      <c r="A3303" t="s">
        <v>617</v>
      </c>
      <c r="B3303" t="s">
        <v>14873</v>
      </c>
      <c r="C3303" t="s">
        <v>27297</v>
      </c>
      <c r="D3303" t="str">
        <f t="shared" si="51"/>
        <v>Phòng khám Đa khoa Công ty cổ phần Supe Phốt phát và Hóa chất Lâm Thao25</v>
      </c>
    </row>
    <row r="3304" spans="1:4" x14ac:dyDescent="0.25">
      <c r="A3304" t="s">
        <v>617</v>
      </c>
      <c r="B3304" t="s">
        <v>14884</v>
      </c>
      <c r="C3304" t="s">
        <v>39721</v>
      </c>
      <c r="D3304" t="str">
        <f t="shared" si="51"/>
        <v>Bệnh xá trường Đại học Công nghiệp Việt Trì25</v>
      </c>
    </row>
    <row r="3305" spans="1:4" x14ac:dyDescent="0.25">
      <c r="A3305" t="s">
        <v>617</v>
      </c>
      <c r="B3305" t="s">
        <v>27298</v>
      </c>
      <c r="C3305" t="s">
        <v>27299</v>
      </c>
      <c r="D3305" t="str">
        <f t="shared" si="51"/>
        <v>Phòng khám Đa khoa thuộc Trung tâm kiểm soát bệnh tật tỉnh Phú Thọ25</v>
      </c>
    </row>
    <row r="3306" spans="1:4" x14ac:dyDescent="0.25">
      <c r="A3306" t="s">
        <v>617</v>
      </c>
      <c r="B3306" t="s">
        <v>14885</v>
      </c>
      <c r="C3306" t="s">
        <v>27300</v>
      </c>
      <c r="D3306" t="str">
        <f t="shared" si="51"/>
        <v>Trung tâm Y tế khu vực Tân Sơn25</v>
      </c>
    </row>
    <row r="3307" spans="1:4" x14ac:dyDescent="0.25">
      <c r="A3307" t="s">
        <v>617</v>
      </c>
      <c r="B3307" t="s">
        <v>27301</v>
      </c>
      <c r="C3307" t="s">
        <v>39722</v>
      </c>
      <c r="D3307" t="str">
        <f t="shared" si="51"/>
        <v>Điểm Y tế Dữu Lâu Trực thuộc Trạm Y tế phường Việt Trì25</v>
      </c>
    </row>
    <row r="3308" spans="1:4" x14ac:dyDescent="0.25">
      <c r="A3308" t="s">
        <v>617</v>
      </c>
      <c r="B3308" t="s">
        <v>27302</v>
      </c>
      <c r="C3308" t="s">
        <v>39723</v>
      </c>
      <c r="D3308" t="str">
        <f t="shared" si="51"/>
        <v>Trạm Y tế phường Nông Trang25</v>
      </c>
    </row>
    <row r="3309" spans="1:4" x14ac:dyDescent="0.25">
      <c r="A3309" t="s">
        <v>617</v>
      </c>
      <c r="B3309" t="s">
        <v>14888</v>
      </c>
      <c r="C3309" t="s">
        <v>39724</v>
      </c>
      <c r="D3309" t="str">
        <f t="shared" si="51"/>
        <v>Điểm Y tế Gia Cẩm Trực thuộc Trạm Y tế phường Việt Trì25</v>
      </c>
    </row>
    <row r="3310" spans="1:4" x14ac:dyDescent="0.25">
      <c r="A3310" t="s">
        <v>617</v>
      </c>
      <c r="B3310" t="s">
        <v>27303</v>
      </c>
      <c r="C3310" t="s">
        <v>39725</v>
      </c>
      <c r="D3310" t="str">
        <f t="shared" si="51"/>
        <v>Điểm Y tế Tiên Cát Trực thuộc Trạm Y tế phường Thanh Miếu25</v>
      </c>
    </row>
    <row r="3311" spans="1:4" x14ac:dyDescent="0.25">
      <c r="A3311" t="s">
        <v>617</v>
      </c>
      <c r="B3311" t="s">
        <v>14890</v>
      </c>
      <c r="C3311" t="s">
        <v>19678</v>
      </c>
      <c r="D3311" t="str">
        <f t="shared" si="51"/>
        <v>Trạm y tế phường Thanh Miếu25</v>
      </c>
    </row>
    <row r="3312" spans="1:4" x14ac:dyDescent="0.25">
      <c r="A3312" t="s">
        <v>617</v>
      </c>
      <c r="B3312" t="s">
        <v>27304</v>
      </c>
      <c r="C3312" t="s">
        <v>39726</v>
      </c>
      <c r="D3312" t="str">
        <f t="shared" si="51"/>
        <v>Điểm Y tế Bạch Hạc Trực thuộc Trạm Y tế phường Thanh Miếu25</v>
      </c>
    </row>
    <row r="3313" spans="1:4" x14ac:dyDescent="0.25">
      <c r="A3313" t="s">
        <v>617</v>
      </c>
      <c r="B3313" t="s">
        <v>14892</v>
      </c>
      <c r="C3313" t="s">
        <v>39727</v>
      </c>
      <c r="D3313" t="str">
        <f t="shared" si="51"/>
        <v>Trạm Y tế phường Vân Phú25</v>
      </c>
    </row>
    <row r="3314" spans="1:4" x14ac:dyDescent="0.25">
      <c r="A3314" t="s">
        <v>617</v>
      </c>
      <c r="B3314" t="s">
        <v>27305</v>
      </c>
      <c r="C3314" t="s">
        <v>39728</v>
      </c>
      <c r="D3314" t="str">
        <f t="shared" si="51"/>
        <v>Điểm Y tế Phượng Lâu Trực thuộc Trạm Y tế xã Vân Phú25</v>
      </c>
    </row>
    <row r="3315" spans="1:4" x14ac:dyDescent="0.25">
      <c r="A3315" t="s">
        <v>617</v>
      </c>
      <c r="B3315" t="s">
        <v>27306</v>
      </c>
      <c r="C3315" t="s">
        <v>39729</v>
      </c>
      <c r="D3315" t="str">
        <f t="shared" si="51"/>
        <v>Điểm Y tế Thụy Vân Trực thuộc Trạm Y tế phường Nông Trang25</v>
      </c>
    </row>
    <row r="3316" spans="1:4" x14ac:dyDescent="0.25">
      <c r="A3316" t="s">
        <v>617</v>
      </c>
      <c r="B3316" t="s">
        <v>14894</v>
      </c>
      <c r="C3316" t="s">
        <v>39730</v>
      </c>
      <c r="D3316" t="str">
        <f t="shared" si="51"/>
        <v>Điểm Y tế Minh Phương Trực thuộc Trạm Y tế phường Nông Trang25</v>
      </c>
    </row>
    <row r="3317" spans="1:4" x14ac:dyDescent="0.25">
      <c r="A3317" t="s">
        <v>617</v>
      </c>
      <c r="B3317" t="s">
        <v>27307</v>
      </c>
      <c r="C3317" t="s">
        <v>39731</v>
      </c>
      <c r="D3317" t="str">
        <f t="shared" si="51"/>
        <v>Trạm Y tế phường Việt Trì25</v>
      </c>
    </row>
    <row r="3318" spans="1:4" x14ac:dyDescent="0.25">
      <c r="A3318" t="s">
        <v>617</v>
      </c>
      <c r="B3318" t="s">
        <v>27308</v>
      </c>
      <c r="C3318" t="s">
        <v>39732</v>
      </c>
      <c r="D3318" t="str">
        <f t="shared" si="51"/>
        <v>Điểm Y tế Minh Nông Trực thuộc Trạm Y tế phường Việt Trì25</v>
      </c>
    </row>
    <row r="3319" spans="1:4" x14ac:dyDescent="0.25">
      <c r="A3319" t="s">
        <v>617</v>
      </c>
      <c r="B3319" t="s">
        <v>27309</v>
      </c>
      <c r="C3319" t="s">
        <v>39733</v>
      </c>
      <c r="D3319" t="str">
        <f t="shared" si="51"/>
        <v>Điểm Y tế Hùng Vương Trực thuộc Trạm Y tế phường Phú Thọ25</v>
      </c>
    </row>
    <row r="3320" spans="1:4" x14ac:dyDescent="0.25">
      <c r="A3320" t="s">
        <v>617</v>
      </c>
      <c r="B3320" t="s">
        <v>14898</v>
      </c>
      <c r="C3320" t="s">
        <v>19679</v>
      </c>
      <c r="D3320" t="str">
        <f t="shared" si="51"/>
        <v>Trạm y tế phường Phong Châu25</v>
      </c>
    </row>
    <row r="3321" spans="1:4" x14ac:dyDescent="0.25">
      <c r="A3321" t="s">
        <v>617</v>
      </c>
      <c r="B3321" t="s">
        <v>27310</v>
      </c>
      <c r="C3321" t="s">
        <v>19680</v>
      </c>
      <c r="D3321" t="str">
        <f t="shared" si="51"/>
        <v>Trạm y tế phường Âu Cơ25</v>
      </c>
    </row>
    <row r="3322" spans="1:4" x14ac:dyDescent="0.25">
      <c r="A3322" t="s">
        <v>617</v>
      </c>
      <c r="B3322" t="s">
        <v>27311</v>
      </c>
      <c r="C3322" t="s">
        <v>39734</v>
      </c>
      <c r="D3322" t="str">
        <f t="shared" si="51"/>
        <v>Điểm Y tế Hà Lộc Trực Thuộc Trạm Y tế phường Phú Thọ25</v>
      </c>
    </row>
    <row r="3323" spans="1:4" x14ac:dyDescent="0.25">
      <c r="A3323" t="s">
        <v>617</v>
      </c>
      <c r="B3323" t="s">
        <v>14900</v>
      </c>
      <c r="C3323" t="s">
        <v>39735</v>
      </c>
      <c r="D3323" t="str">
        <f t="shared" si="51"/>
        <v>Điểm Trạm Y tế Phong Châu Trực thuộc Trạm Y tế phường Phong Châu25</v>
      </c>
    </row>
    <row r="3324" spans="1:4" x14ac:dyDescent="0.25">
      <c r="A3324" t="s">
        <v>617</v>
      </c>
      <c r="B3324" t="s">
        <v>27312</v>
      </c>
      <c r="C3324" t="s">
        <v>39736</v>
      </c>
      <c r="D3324" t="str">
        <f t="shared" si="51"/>
        <v>Trạm Y tế phường Phú Thọ25</v>
      </c>
    </row>
    <row r="3325" spans="1:4" x14ac:dyDescent="0.25">
      <c r="A3325" t="s">
        <v>617</v>
      </c>
      <c r="B3325" t="s">
        <v>27313</v>
      </c>
      <c r="C3325" t="s">
        <v>39737</v>
      </c>
      <c r="D3325" t="str">
        <f t="shared" si="51"/>
        <v>Điểm Y tế Thanh Minh Trực thuộc Trạm Y tế phường Âu Cơ25</v>
      </c>
    </row>
    <row r="3326" spans="1:4" x14ac:dyDescent="0.25">
      <c r="A3326" t="s">
        <v>617</v>
      </c>
      <c r="B3326" t="s">
        <v>14902</v>
      </c>
      <c r="C3326" t="s">
        <v>39738</v>
      </c>
      <c r="D3326" t="str">
        <f t="shared" si="51"/>
        <v>Điểm Trạm Y tế Hà Thạch Trực thuộc Trạm Y tế phường Phong Châu25</v>
      </c>
    </row>
    <row r="3327" spans="1:4" x14ac:dyDescent="0.25">
      <c r="A3327" t="s">
        <v>617</v>
      </c>
      <c r="B3327" t="s">
        <v>27314</v>
      </c>
      <c r="C3327" t="s">
        <v>39739</v>
      </c>
      <c r="D3327" t="str">
        <f t="shared" si="51"/>
        <v>Điểm Y tế Thanh Vinh Trực thuộc Trạm Y tế phường Âu Cơ25</v>
      </c>
    </row>
    <row r="3328" spans="1:4" x14ac:dyDescent="0.25">
      <c r="A3328" t="s">
        <v>617</v>
      </c>
      <c r="B3328" t="s">
        <v>27315</v>
      </c>
      <c r="C3328" t="s">
        <v>39740</v>
      </c>
      <c r="D3328" t="str">
        <f t="shared" si="51"/>
        <v>Trạm Y tế xã Đoan Hùng25</v>
      </c>
    </row>
    <row r="3329" spans="1:4" x14ac:dyDescent="0.25">
      <c r="A3329" t="s">
        <v>617</v>
      </c>
      <c r="B3329" t="s">
        <v>14906</v>
      </c>
      <c r="C3329" t="s">
        <v>39741</v>
      </c>
      <c r="D3329" t="str">
        <f t="shared" si="51"/>
        <v>Điểm Y tế Bằng Luân thuộc Trạm Y tế xã Bằng Luân25</v>
      </c>
    </row>
    <row r="3330" spans="1:4" x14ac:dyDescent="0.25">
      <c r="A3330" t="s">
        <v>617</v>
      </c>
      <c r="B3330" t="s">
        <v>27316</v>
      </c>
      <c r="C3330" t="s">
        <v>39742</v>
      </c>
      <c r="D3330" t="str">
        <f t="shared" ref="D3330:D3393" si="52">CONCATENATE(C3330,A3330)</f>
        <v>Điểm Y tế Vân Du Trực Thuộc Trạm Y tế xã Chí Đám25</v>
      </c>
    </row>
    <row r="3331" spans="1:4" x14ac:dyDescent="0.25">
      <c r="A3331" t="s">
        <v>617</v>
      </c>
      <c r="B3331" t="s">
        <v>27317</v>
      </c>
      <c r="C3331" t="s">
        <v>39743</v>
      </c>
      <c r="D3331" t="str">
        <f t="shared" si="52"/>
        <v>Điểm Y tế Minh Lương thuộc Trạm Y tế xã Bằng Luân25</v>
      </c>
    </row>
    <row r="3332" spans="1:4" x14ac:dyDescent="0.25">
      <c r="A3332" t="s">
        <v>617</v>
      </c>
      <c r="B3332" t="s">
        <v>27318</v>
      </c>
      <c r="C3332" t="s">
        <v>39744</v>
      </c>
      <c r="D3332" t="str">
        <f t="shared" si="52"/>
        <v>Trạm Y tế xã Bằng Luân25</v>
      </c>
    </row>
    <row r="3333" spans="1:4" x14ac:dyDescent="0.25">
      <c r="A3333" t="s">
        <v>617</v>
      </c>
      <c r="B3333" t="s">
        <v>14910</v>
      </c>
      <c r="C3333" t="s">
        <v>19681</v>
      </c>
      <c r="D3333" t="str">
        <f t="shared" si="52"/>
        <v>Trạm y tế Xã Chí Đám25</v>
      </c>
    </row>
    <row r="3334" spans="1:4" x14ac:dyDescent="0.25">
      <c r="A3334" t="s">
        <v>617</v>
      </c>
      <c r="B3334" t="s">
        <v>27319</v>
      </c>
      <c r="C3334" t="s">
        <v>39745</v>
      </c>
      <c r="D3334" t="str">
        <f t="shared" si="52"/>
        <v>Điểm Y tế Phúc Lai thuộc Trạm Y tế xã Bằng Luân25</v>
      </c>
    </row>
    <row r="3335" spans="1:4" x14ac:dyDescent="0.25">
      <c r="A3335" t="s">
        <v>617</v>
      </c>
      <c r="B3335" t="s">
        <v>14911</v>
      </c>
      <c r="C3335" t="s">
        <v>39746</v>
      </c>
      <c r="D3335" t="str">
        <f t="shared" si="52"/>
        <v>Điểm Y tế Ngọc Quan Trực thuộc Trạm Y tế xã Đoan Hùng25</v>
      </c>
    </row>
    <row r="3336" spans="1:4" x14ac:dyDescent="0.25">
      <c r="A3336" t="s">
        <v>617</v>
      </c>
      <c r="B3336" t="s">
        <v>14913</v>
      </c>
      <c r="C3336" t="s">
        <v>39747</v>
      </c>
      <c r="D3336" t="str">
        <f t="shared" si="52"/>
        <v>Điểm Y tế Sóc Đăng Trực thuộc Trạm Y tế xã Đoan Hùng25</v>
      </c>
    </row>
    <row r="3337" spans="1:4" x14ac:dyDescent="0.25">
      <c r="A3337" t="s">
        <v>617</v>
      </c>
      <c r="B3337" t="s">
        <v>27320</v>
      </c>
      <c r="C3337" t="s">
        <v>19682</v>
      </c>
      <c r="D3337" t="str">
        <f t="shared" si="52"/>
        <v>Trạm y tế xã Tây Cốc25</v>
      </c>
    </row>
    <row r="3338" spans="1:4" x14ac:dyDescent="0.25">
      <c r="A3338" t="s">
        <v>617</v>
      </c>
      <c r="B3338" t="s">
        <v>14915</v>
      </c>
      <c r="C3338" t="s">
        <v>39748</v>
      </c>
      <c r="D3338" t="str">
        <f t="shared" si="52"/>
        <v>Điểm Y tế Yên Kiện Trực thuộc Trạm Y tế xã Chân Mộng25</v>
      </c>
    </row>
    <row r="3339" spans="1:4" x14ac:dyDescent="0.25">
      <c r="A3339" t="s">
        <v>617</v>
      </c>
      <c r="B3339" t="s">
        <v>27321</v>
      </c>
      <c r="C3339" t="s">
        <v>39749</v>
      </c>
      <c r="D3339" t="str">
        <f t="shared" si="52"/>
        <v>Điểm Y tế Hùng Long Trực thuộc Trạm Y tế xã Chân Mộng25</v>
      </c>
    </row>
    <row r="3340" spans="1:4" x14ac:dyDescent="0.25">
      <c r="A3340" t="s">
        <v>617</v>
      </c>
      <c r="B3340" t="s">
        <v>27322</v>
      </c>
      <c r="C3340" t="s">
        <v>39750</v>
      </c>
      <c r="D3340" t="str">
        <f t="shared" si="52"/>
        <v>Điểm Y tế Vụ Quang Trực thuộc Trạm Y tế xã Chân Mộng25</v>
      </c>
    </row>
    <row r="3341" spans="1:4" x14ac:dyDescent="0.25">
      <c r="A3341" t="s">
        <v>617</v>
      </c>
      <c r="B3341" t="s">
        <v>14917</v>
      </c>
      <c r="C3341" t="s">
        <v>39751</v>
      </c>
      <c r="D3341" t="str">
        <f t="shared" si="52"/>
        <v>Điểm y tế Vân Đồn trực thuộc Trạm y tế xã Chân Mộng25</v>
      </c>
    </row>
    <row r="3342" spans="1:4" x14ac:dyDescent="0.25">
      <c r="A3342" t="s">
        <v>617</v>
      </c>
      <c r="B3342" t="s">
        <v>27323</v>
      </c>
      <c r="C3342" t="s">
        <v>39752</v>
      </c>
      <c r="D3342" t="str">
        <f t="shared" si="52"/>
        <v>Điểm y tế Tiêu Sơn trực thuộc Trạm y tế xã Chân Mộng25</v>
      </c>
    </row>
    <row r="3343" spans="1:4" x14ac:dyDescent="0.25">
      <c r="A3343" t="s">
        <v>617</v>
      </c>
      <c r="B3343" t="s">
        <v>27324</v>
      </c>
      <c r="C3343" t="s">
        <v>39753</v>
      </c>
      <c r="D3343" t="str">
        <f t="shared" si="52"/>
        <v>Điểm y tế Minh Tiến trực thuộc Trạm y tế xã Chân Mộng25</v>
      </c>
    </row>
    <row r="3344" spans="1:4" x14ac:dyDescent="0.25">
      <c r="A3344" t="s">
        <v>617</v>
      </c>
      <c r="B3344" t="s">
        <v>14919</v>
      </c>
      <c r="C3344" t="s">
        <v>39754</v>
      </c>
      <c r="D3344" t="str">
        <f t="shared" si="52"/>
        <v>Điểm Y tế Minh Phú trực thuộc Trạm y tế xã Chân Mộng25</v>
      </c>
    </row>
    <row r="3345" spans="1:4" x14ac:dyDescent="0.25">
      <c r="A3345" t="s">
        <v>617</v>
      </c>
      <c r="B3345" t="s">
        <v>27325</v>
      </c>
      <c r="C3345" t="s">
        <v>19683</v>
      </c>
      <c r="D3345" t="str">
        <f t="shared" si="52"/>
        <v>Trạm y tế xã Chân Mộng25</v>
      </c>
    </row>
    <row r="3346" spans="1:4" x14ac:dyDescent="0.25">
      <c r="A3346" t="s">
        <v>617</v>
      </c>
      <c r="B3346" t="s">
        <v>27326</v>
      </c>
      <c r="C3346" t="s">
        <v>39755</v>
      </c>
      <c r="D3346" t="str">
        <f t="shared" si="52"/>
        <v>Điểm Y tế Ca Đình Trực thuộc Trạm Y tế xã Tây Cốc25</v>
      </c>
    </row>
    <row r="3347" spans="1:4" x14ac:dyDescent="0.25">
      <c r="A3347" t="s">
        <v>617</v>
      </c>
      <c r="B3347" t="s">
        <v>27327</v>
      </c>
      <c r="C3347" t="s">
        <v>39756</v>
      </c>
      <c r="D3347" t="str">
        <f t="shared" si="52"/>
        <v>Trạm Y tế xã Hạ Hòa25</v>
      </c>
    </row>
    <row r="3348" spans="1:4" x14ac:dyDescent="0.25">
      <c r="A3348" t="s">
        <v>617</v>
      </c>
      <c r="B3348" t="s">
        <v>27328</v>
      </c>
      <c r="C3348" t="s">
        <v>39757</v>
      </c>
      <c r="D3348" t="str">
        <f t="shared" si="52"/>
        <v>Điểm Y tế Đại Phạm Trực thuộc Trạm Y tế xã Đan Thượng25</v>
      </c>
    </row>
    <row r="3349" spans="1:4" x14ac:dyDescent="0.25">
      <c r="A3349" t="s">
        <v>617</v>
      </c>
      <c r="B3349" t="s">
        <v>27329</v>
      </c>
      <c r="C3349" t="s">
        <v>39758</v>
      </c>
      <c r="D3349" t="str">
        <f t="shared" si="52"/>
        <v>Điểm Y tế Hà Lương Trực thuộc Trạm Y tế xã Đan Thượng25</v>
      </c>
    </row>
    <row r="3350" spans="1:4" x14ac:dyDescent="0.25">
      <c r="A3350" t="s">
        <v>617</v>
      </c>
      <c r="B3350" t="s">
        <v>27330</v>
      </c>
      <c r="C3350" t="s">
        <v>39759</v>
      </c>
      <c r="D3350" t="str">
        <f t="shared" si="52"/>
        <v>Điểm Y tế Đan Thượng Trực thuộc Trạm Y tế xã Đan Thượng25</v>
      </c>
    </row>
    <row r="3351" spans="1:4" x14ac:dyDescent="0.25">
      <c r="A3351" t="s">
        <v>617</v>
      </c>
      <c r="B3351" t="s">
        <v>14923</v>
      </c>
      <c r="C3351" t="s">
        <v>39760</v>
      </c>
      <c r="D3351" t="str">
        <f t="shared" si="52"/>
        <v>Điểm Y tế Hiền Lương Trực thuộc Trạm Y tế xã Hiền Lương25</v>
      </c>
    </row>
    <row r="3352" spans="1:4" x14ac:dyDescent="0.25">
      <c r="A3352" t="s">
        <v>617</v>
      </c>
      <c r="B3352" t="s">
        <v>14925</v>
      </c>
      <c r="C3352" t="s">
        <v>39761</v>
      </c>
      <c r="D3352" t="str">
        <f t="shared" si="52"/>
        <v>Điểm Y tế Phương Viên Trực thuộc Trạm Y tế xã Yên Kỳ25</v>
      </c>
    </row>
    <row r="3353" spans="1:4" x14ac:dyDescent="0.25">
      <c r="A3353" t="s">
        <v>617</v>
      </c>
      <c r="B3353" t="s">
        <v>27331</v>
      </c>
      <c r="C3353" t="s">
        <v>39762</v>
      </c>
      <c r="D3353" t="str">
        <f t="shared" si="52"/>
        <v>Điểm Y tế Gia Điền Trực thuộc Trạm Y tế xã Hạ Hòa25</v>
      </c>
    </row>
    <row r="3354" spans="1:4" x14ac:dyDescent="0.25">
      <c r="A3354" t="s">
        <v>617</v>
      </c>
      <c r="B3354" t="s">
        <v>27332</v>
      </c>
      <c r="C3354" t="s">
        <v>39763</v>
      </c>
      <c r="D3354" t="str">
        <f t="shared" si="52"/>
        <v>Điểm Y tế Ấm Hạ Trực thuộc Trạm Y tế xã Hạ Hòa25</v>
      </c>
    </row>
    <row r="3355" spans="1:4" x14ac:dyDescent="0.25">
      <c r="A3355" t="s">
        <v>617</v>
      </c>
      <c r="B3355" t="s">
        <v>27333</v>
      </c>
      <c r="C3355" t="s">
        <v>39764</v>
      </c>
      <c r="D3355" t="str">
        <f t="shared" si="52"/>
        <v>Trạm Y tế xã Yên Kỳ25</v>
      </c>
    </row>
    <row r="3356" spans="1:4" x14ac:dyDescent="0.25">
      <c r="A3356" t="s">
        <v>617</v>
      </c>
      <c r="B3356" t="s">
        <v>27334</v>
      </c>
      <c r="C3356" t="s">
        <v>39765</v>
      </c>
      <c r="D3356" t="str">
        <f t="shared" si="52"/>
        <v>Trạm Y tế xã Hiền Lương25</v>
      </c>
    </row>
    <row r="3357" spans="1:4" x14ac:dyDescent="0.25">
      <c r="A3357" t="s">
        <v>617</v>
      </c>
      <c r="B3357" t="s">
        <v>27335</v>
      </c>
      <c r="C3357" t="s">
        <v>39766</v>
      </c>
      <c r="D3357" t="str">
        <f t="shared" si="52"/>
        <v>Điểm Y tế Yên Kỳ Trực thuộc Trạm Y tế xã Yên Kỳ25</v>
      </c>
    </row>
    <row r="3358" spans="1:4" x14ac:dyDescent="0.25">
      <c r="A3358" t="s">
        <v>617</v>
      </c>
      <c r="B3358" t="s">
        <v>27336</v>
      </c>
      <c r="C3358" t="s">
        <v>39767</v>
      </c>
      <c r="D3358" t="str">
        <f t="shared" si="52"/>
        <v>Điểm Y tế Lang Sơn Trực thuộc Trạm Y tế xã Vĩnh Chân25</v>
      </c>
    </row>
    <row r="3359" spans="1:4" x14ac:dyDescent="0.25">
      <c r="A3359" t="s">
        <v>617</v>
      </c>
      <c r="B3359" t="s">
        <v>14928</v>
      </c>
      <c r="C3359" t="s">
        <v>39768</v>
      </c>
      <c r="D3359" t="str">
        <f t="shared" si="52"/>
        <v>Điểm Tyt Bằng Giã Trực thuộc Trạm Y tế xã Văn Lang25</v>
      </c>
    </row>
    <row r="3360" spans="1:4" x14ac:dyDescent="0.25">
      <c r="A3360" t="s">
        <v>617</v>
      </c>
      <c r="B3360" t="s">
        <v>27337</v>
      </c>
      <c r="C3360" t="s">
        <v>39769</v>
      </c>
      <c r="D3360" t="str">
        <f t="shared" si="52"/>
        <v>Điểm Y tế Yên Luật Trực thuộc Trạm Y tế xã Vĩnh Chân25</v>
      </c>
    </row>
    <row r="3361" spans="1:4" x14ac:dyDescent="0.25">
      <c r="A3361" t="s">
        <v>617</v>
      </c>
      <c r="B3361" t="s">
        <v>27338</v>
      </c>
      <c r="C3361" t="s">
        <v>39770</v>
      </c>
      <c r="D3361" t="str">
        <f t="shared" si="52"/>
        <v>Điểm Trạm Y tế Vô Tranh Trực thuộc Trạm Y tế xã Văn Lang25</v>
      </c>
    </row>
    <row r="3362" spans="1:4" x14ac:dyDescent="0.25">
      <c r="A3362" t="s">
        <v>617</v>
      </c>
      <c r="B3362" t="s">
        <v>14930</v>
      </c>
      <c r="C3362" t="s">
        <v>19159</v>
      </c>
      <c r="D3362" t="str">
        <f t="shared" si="52"/>
        <v>Trạm y tế xã Văn Lang25</v>
      </c>
    </row>
    <row r="3363" spans="1:4" x14ac:dyDescent="0.25">
      <c r="A3363" t="s">
        <v>617</v>
      </c>
      <c r="B3363" t="s">
        <v>27339</v>
      </c>
      <c r="C3363" t="s">
        <v>39771</v>
      </c>
      <c r="D3363" t="str">
        <f t="shared" si="52"/>
        <v>Điểm Trạm Y tế Minh Côi Trực thuộc Trạm Y tế xã Văn Lang25</v>
      </c>
    </row>
    <row r="3364" spans="1:4" x14ac:dyDescent="0.25">
      <c r="A3364" t="s">
        <v>617</v>
      </c>
      <c r="B3364" t="s">
        <v>14932</v>
      </c>
      <c r="C3364" t="s">
        <v>19685</v>
      </c>
      <c r="D3364" t="str">
        <f t="shared" si="52"/>
        <v>Trạm y tế xã Vĩnh Chân25</v>
      </c>
    </row>
    <row r="3365" spans="1:4" x14ac:dyDescent="0.25">
      <c r="A3365" t="s">
        <v>617</v>
      </c>
      <c r="B3365" t="s">
        <v>14934</v>
      </c>
      <c r="C3365" t="s">
        <v>39772</v>
      </c>
      <c r="D3365" t="str">
        <f t="shared" si="52"/>
        <v>Trạm Y tế xã Thanh Ba25</v>
      </c>
    </row>
    <row r="3366" spans="1:4" x14ac:dyDescent="0.25">
      <c r="A3366" t="s">
        <v>617</v>
      </c>
      <c r="B3366" t="s">
        <v>27340</v>
      </c>
      <c r="C3366" t="s">
        <v>39773</v>
      </c>
      <c r="D3366" t="str">
        <f t="shared" si="52"/>
        <v>Điểm Y tế Đông Lĩnh Trực thuộc Trạm Y tế xã Quảng Yên25</v>
      </c>
    </row>
    <row r="3367" spans="1:4" x14ac:dyDescent="0.25">
      <c r="A3367" t="s">
        <v>617</v>
      </c>
      <c r="B3367" t="s">
        <v>14935</v>
      </c>
      <c r="C3367" t="s">
        <v>39774</v>
      </c>
      <c r="D3367" t="str">
        <f t="shared" si="52"/>
        <v>Điểm Y tế Quảng Yên Trực thuộc Trạm Y tế xã Quảng Yên25</v>
      </c>
    </row>
    <row r="3368" spans="1:4" x14ac:dyDescent="0.25">
      <c r="A3368" t="s">
        <v>617</v>
      </c>
      <c r="B3368" t="s">
        <v>27341</v>
      </c>
      <c r="C3368" t="s">
        <v>39775</v>
      </c>
      <c r="D3368" t="str">
        <f t="shared" si="52"/>
        <v>Điểm Y tế Hanh Cù Trực thuộc Trạm Y tế xã Thanh Ba25</v>
      </c>
    </row>
    <row r="3369" spans="1:4" x14ac:dyDescent="0.25">
      <c r="A3369" t="s">
        <v>617</v>
      </c>
      <c r="B3369" t="s">
        <v>14937</v>
      </c>
      <c r="C3369" t="s">
        <v>39776</v>
      </c>
      <c r="D3369" t="str">
        <f t="shared" si="52"/>
        <v>Điểm Y tế Yển Khê Trực thuộc Trạm Y tế xã Thanh Ba25</v>
      </c>
    </row>
    <row r="3370" spans="1:4" x14ac:dyDescent="0.25">
      <c r="A3370" t="s">
        <v>617</v>
      </c>
      <c r="B3370" t="s">
        <v>27342</v>
      </c>
      <c r="C3370" t="s">
        <v>39777</v>
      </c>
      <c r="D3370" t="str">
        <f t="shared" si="52"/>
        <v>Điểm Trạm Y tế Ninh Dân Trực thuộc Trạm Y tế xã Hoàng Cương25</v>
      </c>
    </row>
    <row r="3371" spans="1:4" x14ac:dyDescent="0.25">
      <c r="A3371" t="s">
        <v>617</v>
      </c>
      <c r="B3371" t="s">
        <v>27343</v>
      </c>
      <c r="C3371" t="s">
        <v>39778</v>
      </c>
      <c r="D3371" t="str">
        <f t="shared" si="52"/>
        <v>Điểm Y tế Võ Lao Trực thuộc Trạm Y tế xã Đông Thành25</v>
      </c>
    </row>
    <row r="3372" spans="1:4" x14ac:dyDescent="0.25">
      <c r="A3372" t="s">
        <v>617</v>
      </c>
      <c r="B3372" t="s">
        <v>27344</v>
      </c>
      <c r="C3372" t="s">
        <v>39779</v>
      </c>
      <c r="D3372" t="str">
        <f t="shared" si="52"/>
        <v>Điểm Y tế Khải Xuân Trực thuộc Trạm Y tế xã Đông Thành25</v>
      </c>
    </row>
    <row r="3373" spans="1:4" x14ac:dyDescent="0.25">
      <c r="A3373" t="s">
        <v>617</v>
      </c>
      <c r="B3373" t="s">
        <v>27345</v>
      </c>
      <c r="C3373" t="s">
        <v>39780</v>
      </c>
      <c r="D3373" t="str">
        <f t="shared" si="52"/>
        <v>Điểm Trạm Y tế Hoàng Cương Trực thuộc Trạm Y tế xã Hoàng Cương25</v>
      </c>
    </row>
    <row r="3374" spans="1:4" x14ac:dyDescent="0.25">
      <c r="A3374" t="s">
        <v>617</v>
      </c>
      <c r="B3374" t="s">
        <v>14939</v>
      </c>
      <c r="C3374" t="s">
        <v>39781</v>
      </c>
      <c r="D3374" t="str">
        <f t="shared" si="52"/>
        <v>Điểm Y tế Chí Tiên Trực thuộc Trạm Y tế xã Chí Tiên25</v>
      </c>
    </row>
    <row r="3375" spans="1:4" x14ac:dyDescent="0.25">
      <c r="A3375" t="s">
        <v>617</v>
      </c>
      <c r="B3375" t="s">
        <v>27346</v>
      </c>
      <c r="C3375" t="s">
        <v>19092</v>
      </c>
      <c r="D3375" t="str">
        <f t="shared" si="52"/>
        <v>Trạm y tế xã Đông Thành25</v>
      </c>
    </row>
    <row r="3376" spans="1:4" x14ac:dyDescent="0.25">
      <c r="A3376" t="s">
        <v>617</v>
      </c>
      <c r="B3376" t="s">
        <v>27347</v>
      </c>
      <c r="C3376" t="s">
        <v>19687</v>
      </c>
      <c r="D3376" t="str">
        <f t="shared" si="52"/>
        <v>Trạm y tế xã Hoàng Cương25</v>
      </c>
    </row>
    <row r="3377" spans="1:4" x14ac:dyDescent="0.25">
      <c r="A3377" t="s">
        <v>617</v>
      </c>
      <c r="B3377" t="s">
        <v>14941</v>
      </c>
      <c r="C3377" t="s">
        <v>39782</v>
      </c>
      <c r="D3377" t="str">
        <f t="shared" si="52"/>
        <v>Trạm Y tế xã Chí Tiên25</v>
      </c>
    </row>
    <row r="3378" spans="1:4" x14ac:dyDescent="0.25">
      <c r="A3378" t="s">
        <v>617</v>
      </c>
      <c r="B3378" t="s">
        <v>39783</v>
      </c>
      <c r="C3378" t="s">
        <v>39784</v>
      </c>
      <c r="D3378" t="str">
        <f t="shared" si="52"/>
        <v>Điểm Y tế Thanh Hà Trực thuộc Trạm Y tế xã Chí Tiên25</v>
      </c>
    </row>
    <row r="3379" spans="1:4" x14ac:dyDescent="0.25">
      <c r="A3379" t="s">
        <v>617</v>
      </c>
      <c r="B3379" t="s">
        <v>27348</v>
      </c>
      <c r="C3379" t="s">
        <v>39785</v>
      </c>
      <c r="D3379" t="str">
        <f t="shared" si="52"/>
        <v>Điểm Y tế Đỗ Sơn Trực thuộc Trạm Y tế xã Liên Minh25</v>
      </c>
    </row>
    <row r="3380" spans="1:4" x14ac:dyDescent="0.25">
      <c r="A3380" t="s">
        <v>617</v>
      </c>
      <c r="B3380" t="s">
        <v>14943</v>
      </c>
      <c r="C3380" t="s">
        <v>39786</v>
      </c>
      <c r="D3380" t="str">
        <f t="shared" si="52"/>
        <v>Điểm Y tế Đỗ Xuyên Trực thuộc Trạm Y tế xã Liên Minh25</v>
      </c>
    </row>
    <row r="3381" spans="1:4" x14ac:dyDescent="0.25">
      <c r="A3381" t="s">
        <v>617</v>
      </c>
      <c r="B3381" t="s">
        <v>27349</v>
      </c>
      <c r="C3381" t="s">
        <v>39787</v>
      </c>
      <c r="D3381" t="str">
        <f t="shared" si="52"/>
        <v>Trạm Y tế xã Liên Minh25</v>
      </c>
    </row>
    <row r="3382" spans="1:4" x14ac:dyDescent="0.25">
      <c r="A3382" t="s">
        <v>617</v>
      </c>
      <c r="B3382" t="s">
        <v>27350</v>
      </c>
      <c r="C3382" t="s">
        <v>19693</v>
      </c>
      <c r="D3382" t="str">
        <f t="shared" si="52"/>
        <v>Trạm y tế xã Phù Ninh25</v>
      </c>
    </row>
    <row r="3383" spans="1:4" x14ac:dyDescent="0.25">
      <c r="A3383" t="s">
        <v>617</v>
      </c>
      <c r="B3383" t="s">
        <v>14945</v>
      </c>
      <c r="C3383" t="s">
        <v>39788</v>
      </c>
      <c r="D3383" t="str">
        <f t="shared" si="52"/>
        <v>Điểm y tế Phú Mỹ trực thuộc trạm y tế xã Phú Mỹ25</v>
      </c>
    </row>
    <row r="3384" spans="1:4" x14ac:dyDescent="0.25">
      <c r="A3384" t="s">
        <v>617</v>
      </c>
      <c r="B3384" t="s">
        <v>27351</v>
      </c>
      <c r="C3384" t="s">
        <v>39789</v>
      </c>
      <c r="D3384" t="str">
        <f t="shared" si="52"/>
        <v>Điểm y tế Trạm Thản trực thuộc trạm y tế xã Trạm Thản25</v>
      </c>
    </row>
    <row r="3385" spans="1:4" x14ac:dyDescent="0.25">
      <c r="A3385" t="s">
        <v>617</v>
      </c>
      <c r="B3385" t="s">
        <v>14947</v>
      </c>
      <c r="C3385" t="s">
        <v>19131</v>
      </c>
      <c r="D3385" t="str">
        <f t="shared" si="52"/>
        <v>Trạm y tế xã Dân Chủ25</v>
      </c>
    </row>
    <row r="3386" spans="1:4" x14ac:dyDescent="0.25">
      <c r="A3386" t="s">
        <v>617</v>
      </c>
      <c r="B3386" t="s">
        <v>27352</v>
      </c>
      <c r="C3386" t="s">
        <v>39790</v>
      </c>
      <c r="D3386" t="str">
        <f t="shared" si="52"/>
        <v>Điểm y tế Trung Giáp trực thuộc trạm y tế xã Trạm Thản25</v>
      </c>
    </row>
    <row r="3387" spans="1:4" x14ac:dyDescent="0.25">
      <c r="A3387" t="s">
        <v>617</v>
      </c>
      <c r="B3387" t="s">
        <v>27353</v>
      </c>
      <c r="C3387" t="s">
        <v>19690</v>
      </c>
      <c r="D3387" t="str">
        <f t="shared" si="52"/>
        <v>Trạm y tế xã Trạm Thản25</v>
      </c>
    </row>
    <row r="3388" spans="1:4" x14ac:dyDescent="0.25">
      <c r="A3388" t="s">
        <v>617</v>
      </c>
      <c r="B3388" t="s">
        <v>14949</v>
      </c>
      <c r="C3388" t="s">
        <v>39791</v>
      </c>
      <c r="D3388" t="str">
        <f t="shared" si="52"/>
        <v>Điểm y tế Hạ Giáp trực thuộc trạm y tế xã Dân Chủ25</v>
      </c>
    </row>
    <row r="3389" spans="1:4" x14ac:dyDescent="0.25">
      <c r="A3389" t="s">
        <v>617</v>
      </c>
      <c r="B3389" t="s">
        <v>27354</v>
      </c>
      <c r="C3389" t="s">
        <v>39792</v>
      </c>
      <c r="D3389" t="str">
        <f t="shared" si="52"/>
        <v>Điểm y tế Bảo Thanh trực thuộc tram y tế xã Dân Chủ25</v>
      </c>
    </row>
    <row r="3390" spans="1:4" x14ac:dyDescent="0.25">
      <c r="A3390" t="s">
        <v>617</v>
      </c>
      <c r="B3390" t="s">
        <v>27355</v>
      </c>
      <c r="C3390" t="s">
        <v>39793</v>
      </c>
      <c r="D3390" t="str">
        <f t="shared" si="52"/>
        <v>Điểm y tế Phú Lộc trực thuộc tram y tế xã Phù Ninh25</v>
      </c>
    </row>
    <row r="3391" spans="1:4" x14ac:dyDescent="0.25">
      <c r="A3391" t="s">
        <v>617</v>
      </c>
      <c r="B3391" t="s">
        <v>14951</v>
      </c>
      <c r="C3391" t="s">
        <v>39794</v>
      </c>
      <c r="D3391" t="str">
        <f t="shared" si="52"/>
        <v>Điểm y tế xã Gia Thanh trực thuộc trạm y tế xã Dân Chủ25</v>
      </c>
    </row>
    <row r="3392" spans="1:4" x14ac:dyDescent="0.25">
      <c r="A3392" t="s">
        <v>617</v>
      </c>
      <c r="B3392" t="s">
        <v>27356</v>
      </c>
      <c r="C3392" t="s">
        <v>39795</v>
      </c>
      <c r="D3392" t="str">
        <f t="shared" si="52"/>
        <v>Điểm y tế Tiên Du trực thuộc trạm y tế xã Bình Phú25</v>
      </c>
    </row>
    <row r="3393" spans="1:4" x14ac:dyDescent="0.25">
      <c r="A3393" t="s">
        <v>617</v>
      </c>
      <c r="B3393" t="s">
        <v>27357</v>
      </c>
      <c r="C3393" t="s">
        <v>39796</v>
      </c>
      <c r="D3393" t="str">
        <f t="shared" si="52"/>
        <v>Điểm y tế Phú Nham trực thuộc tram y tế xã Phù Ninh25</v>
      </c>
    </row>
    <row r="3394" spans="1:4" x14ac:dyDescent="0.25">
      <c r="A3394" t="s">
        <v>617</v>
      </c>
      <c r="B3394" t="s">
        <v>27358</v>
      </c>
      <c r="C3394" t="s">
        <v>39797</v>
      </c>
      <c r="D3394" t="str">
        <f t="shared" ref="D3394:D3457" si="53">CONCATENATE(C3394,A3394)</f>
        <v>Điểm y tế  An Đạo trực thuộc tram y tế xã Bình Phú25</v>
      </c>
    </row>
    <row r="3395" spans="1:4" x14ac:dyDescent="0.25">
      <c r="A3395" t="s">
        <v>617</v>
      </c>
      <c r="B3395" t="s">
        <v>27359</v>
      </c>
      <c r="C3395" t="s">
        <v>39798</v>
      </c>
      <c r="D3395" t="str">
        <f t="shared" si="53"/>
        <v>Điểm y tế Phù Ninh trực thuộc trạm y tế xã Phù Ninh25</v>
      </c>
    </row>
    <row r="3396" spans="1:4" x14ac:dyDescent="0.25">
      <c r="A3396" t="s">
        <v>617</v>
      </c>
      <c r="B3396" t="s">
        <v>27360</v>
      </c>
      <c r="C3396" t="s">
        <v>39799</v>
      </c>
      <c r="D3396" t="str">
        <f t="shared" si="53"/>
        <v>Điểm Y tế Vân Phú Trực thuộc Trạm Y tế xã Vân Phú25</v>
      </c>
    </row>
    <row r="3397" spans="1:4" x14ac:dyDescent="0.25">
      <c r="A3397" t="s">
        <v>617</v>
      </c>
      <c r="B3397" t="s">
        <v>14953</v>
      </c>
      <c r="C3397" t="s">
        <v>39800</v>
      </c>
      <c r="D3397" t="str">
        <f t="shared" si="53"/>
        <v>Điểm Y tế Hùng Lô Trực thuộc Trạm Y tế xã Vân Phú25</v>
      </c>
    </row>
    <row r="3398" spans="1:4" x14ac:dyDescent="0.25">
      <c r="A3398" t="s">
        <v>617</v>
      </c>
      <c r="B3398" t="s">
        <v>27361</v>
      </c>
      <c r="C3398" t="s">
        <v>39162</v>
      </c>
      <c r="D3398" t="str">
        <f t="shared" si="53"/>
        <v>Trạm Y tế xã Yên Lập25</v>
      </c>
    </row>
    <row r="3399" spans="1:4" x14ac:dyDescent="0.25">
      <c r="A3399" t="s">
        <v>617</v>
      </c>
      <c r="B3399" t="s">
        <v>27362</v>
      </c>
      <c r="C3399" t="s">
        <v>39801</v>
      </c>
      <c r="D3399" t="str">
        <f t="shared" si="53"/>
        <v>Điểm Y tế Mỹ Lung Trực thuộc Trạm Y tế xã Sơn Lương25</v>
      </c>
    </row>
    <row r="3400" spans="1:4" x14ac:dyDescent="0.25">
      <c r="A3400" t="s">
        <v>617</v>
      </c>
      <c r="B3400" t="s">
        <v>14954</v>
      </c>
      <c r="C3400" t="s">
        <v>39802</v>
      </c>
      <c r="D3400" t="str">
        <f t="shared" si="53"/>
        <v>Trạm y tế xã Sơn Lương25</v>
      </c>
    </row>
    <row r="3401" spans="1:4" x14ac:dyDescent="0.25">
      <c r="A3401" t="s">
        <v>617</v>
      </c>
      <c r="B3401" t="s">
        <v>39803</v>
      </c>
      <c r="C3401" t="s">
        <v>39804</v>
      </c>
      <c r="D3401" t="str">
        <f t="shared" si="53"/>
        <v>Điểm Y tế Lương Sơn Trực thuộc Trạm Y tế xã Sơn Lương25</v>
      </c>
    </row>
    <row r="3402" spans="1:4" x14ac:dyDescent="0.25">
      <c r="A3402" t="s">
        <v>617</v>
      </c>
      <c r="B3402" t="s">
        <v>27363</v>
      </c>
      <c r="C3402" t="s">
        <v>39805</v>
      </c>
      <c r="D3402" t="str">
        <f t="shared" si="53"/>
        <v>Điểm Y tế Xuân An Trực thuộc Trạm Y tế xã Xuân Viên25</v>
      </c>
    </row>
    <row r="3403" spans="1:4" x14ac:dyDescent="0.25">
      <c r="A3403" t="s">
        <v>617</v>
      </c>
      <c r="B3403" t="s">
        <v>27364</v>
      </c>
      <c r="C3403" t="s">
        <v>19694</v>
      </c>
      <c r="D3403" t="str">
        <f t="shared" si="53"/>
        <v>Trạm y tế xã Xuân Viên25</v>
      </c>
    </row>
    <row r="3404" spans="1:4" x14ac:dyDescent="0.25">
      <c r="A3404" t="s">
        <v>617</v>
      </c>
      <c r="B3404" t="s">
        <v>27365</v>
      </c>
      <c r="C3404" t="s">
        <v>39806</v>
      </c>
      <c r="D3404" t="str">
        <f t="shared" si="53"/>
        <v>Điểm Y tế Xuân Thủy Trực thuộc Trạm Y tế xã Xuân Viên25</v>
      </c>
    </row>
    <row r="3405" spans="1:4" x14ac:dyDescent="0.25">
      <c r="A3405" t="s">
        <v>617</v>
      </c>
      <c r="B3405" t="s">
        <v>27366</v>
      </c>
      <c r="C3405" t="s">
        <v>19650</v>
      </c>
      <c r="D3405" t="str">
        <f t="shared" si="53"/>
        <v>Trạm y tế Xã Trung Sơn25</v>
      </c>
    </row>
    <row r="3406" spans="1:4" x14ac:dyDescent="0.25">
      <c r="A3406" t="s">
        <v>617</v>
      </c>
      <c r="B3406" t="s">
        <v>14956</v>
      </c>
      <c r="C3406" t="s">
        <v>39807</v>
      </c>
      <c r="D3406" t="str">
        <f t="shared" si="53"/>
        <v>Điểm Y tế Hưng Long Trực thuộc Trạm Y tế xã Yên Lập25</v>
      </c>
    </row>
    <row r="3407" spans="1:4" x14ac:dyDescent="0.25">
      <c r="A3407" t="s">
        <v>617</v>
      </c>
      <c r="B3407" t="s">
        <v>27367</v>
      </c>
      <c r="C3407" t="s">
        <v>39808</v>
      </c>
      <c r="D3407" t="str">
        <f t="shared" si="53"/>
        <v>Điểm Y tế Nga Hoàng Trực thuộc Trạm Y tế xã Thượng Long25</v>
      </c>
    </row>
    <row r="3408" spans="1:4" x14ac:dyDescent="0.25">
      <c r="A3408" t="s">
        <v>617</v>
      </c>
      <c r="B3408" t="s">
        <v>27368</v>
      </c>
      <c r="C3408" t="s">
        <v>39809</v>
      </c>
      <c r="D3408" t="str">
        <f t="shared" si="53"/>
        <v>Điểm Y tế Đồng Lạc Trực thuộc Trạm Y tế xã Yên Lập25</v>
      </c>
    </row>
    <row r="3409" spans="1:4" x14ac:dyDescent="0.25">
      <c r="A3409" t="s">
        <v>617</v>
      </c>
      <c r="B3409" t="s">
        <v>14958</v>
      </c>
      <c r="C3409" t="s">
        <v>19696</v>
      </c>
      <c r="D3409" t="str">
        <f t="shared" si="53"/>
        <v>Trạm y tế xã Thượng Long25</v>
      </c>
    </row>
    <row r="3410" spans="1:4" x14ac:dyDescent="0.25">
      <c r="A3410" t="s">
        <v>617</v>
      </c>
      <c r="B3410" t="s">
        <v>27369</v>
      </c>
      <c r="C3410" t="s">
        <v>39810</v>
      </c>
      <c r="D3410" t="str">
        <f t="shared" si="53"/>
        <v>Điểm Y tế Đồng Thịnh Trực thuộc Trạm Y tế xã Yên Lập25</v>
      </c>
    </row>
    <row r="3411" spans="1:4" x14ac:dyDescent="0.25">
      <c r="A3411" t="s">
        <v>617</v>
      </c>
      <c r="B3411" t="s">
        <v>27370</v>
      </c>
      <c r="C3411" t="s">
        <v>39811</v>
      </c>
      <c r="D3411" t="str">
        <f t="shared" si="53"/>
        <v>Điểm Y tế Phúc Khánh Trực thuộc Trạm Y tế xã Thượng Long25</v>
      </c>
    </row>
    <row r="3412" spans="1:4" x14ac:dyDescent="0.25">
      <c r="A3412" t="s">
        <v>617</v>
      </c>
      <c r="B3412" t="s">
        <v>14960</v>
      </c>
      <c r="C3412" t="s">
        <v>39812</v>
      </c>
      <c r="D3412" t="str">
        <f t="shared" si="53"/>
        <v>Điểm Y tế Minh Hòa Trực thuộc Trạm Y tế xã Minh Hòa25</v>
      </c>
    </row>
    <row r="3413" spans="1:4" x14ac:dyDescent="0.25">
      <c r="A3413" t="s">
        <v>617</v>
      </c>
      <c r="B3413" t="s">
        <v>27371</v>
      </c>
      <c r="C3413" t="s">
        <v>39813</v>
      </c>
      <c r="D3413" t="str">
        <f t="shared" si="53"/>
        <v>Điểm Y tế Ngọc Lập trực thuộc Trạm Y tế xã Minh Hòa25</v>
      </c>
    </row>
    <row r="3414" spans="1:4" x14ac:dyDescent="0.25">
      <c r="A3414" t="s">
        <v>617</v>
      </c>
      <c r="B3414" t="s">
        <v>27372</v>
      </c>
      <c r="C3414" t="s">
        <v>39814</v>
      </c>
      <c r="D3414" t="str">
        <f t="shared" si="53"/>
        <v>Trạm Y tế xã Minh Hòa25</v>
      </c>
    </row>
    <row r="3415" spans="1:4" x14ac:dyDescent="0.25">
      <c r="A3415" t="s">
        <v>617</v>
      </c>
      <c r="B3415" t="s">
        <v>27373</v>
      </c>
      <c r="C3415" t="s">
        <v>39815</v>
      </c>
      <c r="D3415" t="str">
        <f t="shared" si="53"/>
        <v>Điểm Y tế Tiên Lương Trực thuộc Trạm Y tế xã Tiên Lương25</v>
      </c>
    </row>
    <row r="3416" spans="1:4" x14ac:dyDescent="0.25">
      <c r="A3416" t="s">
        <v>617</v>
      </c>
      <c r="B3416" t="s">
        <v>27374</v>
      </c>
      <c r="C3416" t="s">
        <v>39816</v>
      </c>
      <c r="D3416" t="str">
        <f t="shared" si="53"/>
        <v>Điểm Y tế Tuy Lộc Trực thuộc Trạm Y tế xã Tiên Lương25</v>
      </c>
    </row>
    <row r="3417" spans="1:4" x14ac:dyDescent="0.25">
      <c r="A3417" t="s">
        <v>617</v>
      </c>
      <c r="B3417" t="s">
        <v>14964</v>
      </c>
      <c r="C3417" t="s">
        <v>39817</v>
      </c>
      <c r="D3417" t="str">
        <f t="shared" si="53"/>
        <v>Trạm Y tế xã Tiên Lương25</v>
      </c>
    </row>
    <row r="3418" spans="1:4" x14ac:dyDescent="0.25">
      <c r="A3418" t="s">
        <v>617</v>
      </c>
      <c r="B3418" t="s">
        <v>27375</v>
      </c>
      <c r="C3418" t="s">
        <v>39818</v>
      </c>
      <c r="D3418" t="str">
        <f t="shared" si="53"/>
        <v>Điểm Y tế Phượng Vỹ Trực thuộc Trạm Y tế xã Tiên Lương25</v>
      </c>
    </row>
    <row r="3419" spans="1:4" x14ac:dyDescent="0.25">
      <c r="A3419" t="s">
        <v>617</v>
      </c>
      <c r="B3419" t="s">
        <v>14967</v>
      </c>
      <c r="C3419" t="s">
        <v>39819</v>
      </c>
      <c r="D3419" t="str">
        <f t="shared" si="53"/>
        <v>Điểm Y tế Thụy Liễu Trực thuộc Trạm Y tế xã Tiên Lương25</v>
      </c>
    </row>
    <row r="3420" spans="1:4" x14ac:dyDescent="0.25">
      <c r="A3420" t="s">
        <v>617</v>
      </c>
      <c r="B3420" t="s">
        <v>27376</v>
      </c>
      <c r="C3420" t="s">
        <v>39820</v>
      </c>
      <c r="D3420" t="str">
        <f t="shared" si="53"/>
        <v>Điểm Y tế Tùng Khê Trực thuộc Trạm Y tế xã Văn Bán25</v>
      </c>
    </row>
    <row r="3421" spans="1:4" x14ac:dyDescent="0.25">
      <c r="A3421" t="s">
        <v>617</v>
      </c>
      <c r="B3421" t="s">
        <v>14969</v>
      </c>
      <c r="C3421" t="s">
        <v>39821</v>
      </c>
      <c r="D3421" t="str">
        <f t="shared" si="53"/>
        <v>Điểm Y tế Tam Sơn Trực thuộc Trạm Y tế xã Văn Bán25</v>
      </c>
    </row>
    <row r="3422" spans="1:4" x14ac:dyDescent="0.25">
      <c r="A3422" t="s">
        <v>617</v>
      </c>
      <c r="B3422" t="s">
        <v>27377</v>
      </c>
      <c r="C3422" t="s">
        <v>39822</v>
      </c>
      <c r="D3422" t="str">
        <f t="shared" si="53"/>
        <v>Trạm y tế xã Vân Bán25</v>
      </c>
    </row>
    <row r="3423" spans="1:4" x14ac:dyDescent="0.25">
      <c r="A3423" t="s">
        <v>617</v>
      </c>
      <c r="B3423" t="s">
        <v>27378</v>
      </c>
      <c r="C3423" t="s">
        <v>39823</v>
      </c>
      <c r="D3423" t="str">
        <f t="shared" si="53"/>
        <v>Điểm Y tế Cấp Dẫn Trực thuộc Trạm Y tế xã Cẩm Khê25</v>
      </c>
    </row>
    <row r="3424" spans="1:4" x14ac:dyDescent="0.25">
      <c r="A3424" t="s">
        <v>617</v>
      </c>
      <c r="B3424" t="s">
        <v>27379</v>
      </c>
      <c r="C3424" t="s">
        <v>39824</v>
      </c>
      <c r="D3424" t="str">
        <f t="shared" si="53"/>
        <v>Điểm Y tế Xương Thịnh Trực thuộc Trạm Y tế xã Cẩm Khê25</v>
      </c>
    </row>
    <row r="3425" spans="1:4" x14ac:dyDescent="0.25">
      <c r="A3425" t="s">
        <v>617</v>
      </c>
      <c r="B3425" t="s">
        <v>27380</v>
      </c>
      <c r="C3425" t="s">
        <v>19698</v>
      </c>
      <c r="D3425" t="str">
        <f t="shared" si="53"/>
        <v>Trạm y tế xã Phú Khê25</v>
      </c>
    </row>
    <row r="3426" spans="1:4" x14ac:dyDescent="0.25">
      <c r="A3426" t="s">
        <v>617</v>
      </c>
      <c r="B3426" t="s">
        <v>14973</v>
      </c>
      <c r="C3426" t="s">
        <v>39825</v>
      </c>
      <c r="D3426" t="str">
        <f t="shared" si="53"/>
        <v>Điểm Y tế Sơn Tình Trực thuộc Trạm Y tế xã Cẩm Khê25</v>
      </c>
    </row>
    <row r="3427" spans="1:4" x14ac:dyDescent="0.25">
      <c r="A3427" t="s">
        <v>617</v>
      </c>
      <c r="B3427" t="s">
        <v>14975</v>
      </c>
      <c r="C3427" t="s">
        <v>39826</v>
      </c>
      <c r="D3427" t="str">
        <f t="shared" si="53"/>
        <v>Điểm Y tế Yên Tập Trực thuộc Trạm Y tế xã Phú Khê25</v>
      </c>
    </row>
    <row r="3428" spans="1:4" x14ac:dyDescent="0.25">
      <c r="A3428" t="s">
        <v>617</v>
      </c>
      <c r="B3428" t="s">
        <v>27381</v>
      </c>
      <c r="C3428" t="s">
        <v>39827</v>
      </c>
      <c r="D3428" t="str">
        <f t="shared" si="53"/>
        <v>Điểm Y tế Hương Lung Trực thuộc Trạm Y tế xã Phú Khê25</v>
      </c>
    </row>
    <row r="3429" spans="1:4" x14ac:dyDescent="0.25">
      <c r="A3429" t="s">
        <v>617</v>
      </c>
      <c r="B3429" t="s">
        <v>14977</v>
      </c>
      <c r="C3429" t="s">
        <v>39828</v>
      </c>
      <c r="D3429" t="str">
        <f t="shared" si="53"/>
        <v>Điểm Y tế Phú Khê Trực thuộc Trạm Y tế xã Phú Khê25</v>
      </c>
    </row>
    <row r="3430" spans="1:4" x14ac:dyDescent="0.25">
      <c r="A3430" t="s">
        <v>617</v>
      </c>
      <c r="B3430" t="s">
        <v>14979</v>
      </c>
      <c r="C3430" t="s">
        <v>39829</v>
      </c>
      <c r="D3430" t="str">
        <f t="shared" si="53"/>
        <v>Điểm Y tế Phú Lạc Trực thuộc Trạm Y tế xã Hùng Việt25</v>
      </c>
    </row>
    <row r="3431" spans="1:4" x14ac:dyDescent="0.25">
      <c r="A3431" t="s">
        <v>617</v>
      </c>
      <c r="B3431" t="s">
        <v>14981</v>
      </c>
      <c r="C3431" t="s">
        <v>39830</v>
      </c>
      <c r="D3431" t="str">
        <f t="shared" si="53"/>
        <v>Điểm Y tế Chương Xá Trực thuộc Trạm Y tế xã Hùng Việt25</v>
      </c>
    </row>
    <row r="3432" spans="1:4" x14ac:dyDescent="0.25">
      <c r="A3432" t="s">
        <v>617</v>
      </c>
      <c r="B3432" t="s">
        <v>27382</v>
      </c>
      <c r="C3432" t="s">
        <v>39831</v>
      </c>
      <c r="D3432" t="str">
        <f t="shared" si="53"/>
        <v>Điểm Y tế Văn Khúc Trực thuộc Trạm Y tế xã Hùng Việt25</v>
      </c>
    </row>
    <row r="3433" spans="1:4" x14ac:dyDescent="0.25">
      <c r="A3433" t="s">
        <v>617</v>
      </c>
      <c r="B3433" t="s">
        <v>14983</v>
      </c>
      <c r="C3433" t="s">
        <v>39832</v>
      </c>
      <c r="D3433" t="str">
        <f t="shared" si="53"/>
        <v>Điểm Y tế Yên Dưỡng Trực thuộc Trạm Y tế xã Đồng Lương25</v>
      </c>
    </row>
    <row r="3434" spans="1:4" x14ac:dyDescent="0.25">
      <c r="A3434" t="s">
        <v>617</v>
      </c>
      <c r="B3434" t="s">
        <v>27383</v>
      </c>
      <c r="C3434" t="s">
        <v>39833</v>
      </c>
      <c r="D3434" t="str">
        <f t="shared" si="53"/>
        <v>Điểm Y tế Điêu Lương Trực thuộc Trạm Y tế xã Đồng Lương25</v>
      </c>
    </row>
    <row r="3435" spans="1:4" x14ac:dyDescent="0.25">
      <c r="A3435" t="s">
        <v>617</v>
      </c>
      <c r="B3435" t="s">
        <v>14985</v>
      </c>
      <c r="C3435" t="s">
        <v>39834</v>
      </c>
      <c r="D3435" t="str">
        <f t="shared" si="53"/>
        <v>Trạm Y tế xã Đồng Lương25</v>
      </c>
    </row>
    <row r="3436" spans="1:4" x14ac:dyDescent="0.25">
      <c r="A3436" t="s">
        <v>617</v>
      </c>
      <c r="B3436" t="s">
        <v>14986</v>
      </c>
      <c r="C3436" t="s">
        <v>36408</v>
      </c>
      <c r="D3436" t="str">
        <f t="shared" si="53"/>
        <v>Trạm Y tế xã Tam Nông25</v>
      </c>
    </row>
    <row r="3437" spans="1:4" x14ac:dyDescent="0.25">
      <c r="A3437" t="s">
        <v>617</v>
      </c>
      <c r="B3437" t="s">
        <v>14988</v>
      </c>
      <c r="C3437" t="s">
        <v>39835</v>
      </c>
      <c r="D3437" t="str">
        <f t="shared" si="53"/>
        <v>Điểm Y tế Hiền Quan Trực thuộc Trạm Y tế xã Hiền Quan25</v>
      </c>
    </row>
    <row r="3438" spans="1:4" x14ac:dyDescent="0.25">
      <c r="A3438" t="s">
        <v>617</v>
      </c>
      <c r="B3438" t="s">
        <v>27384</v>
      </c>
      <c r="C3438" t="s">
        <v>39836</v>
      </c>
      <c r="D3438" t="str">
        <f t="shared" si="53"/>
        <v>Điểm Y tế Thanh Uyên Trực thuộc Trạm Y tế xã Hiền Quan25</v>
      </c>
    </row>
    <row r="3439" spans="1:4" x14ac:dyDescent="0.25">
      <c r="A3439" t="s">
        <v>617</v>
      </c>
      <c r="B3439" t="s">
        <v>27385</v>
      </c>
      <c r="C3439" t="s">
        <v>39837</v>
      </c>
      <c r="D3439" t="str">
        <f t="shared" si="53"/>
        <v>Điểm Y tế Quang Húc thuộc Trạm Y tế xã Vạn Xuân25</v>
      </c>
    </row>
    <row r="3440" spans="1:4" x14ac:dyDescent="0.25">
      <c r="A3440" t="s">
        <v>617</v>
      </c>
      <c r="B3440" t="s">
        <v>27386</v>
      </c>
      <c r="C3440" t="s">
        <v>39838</v>
      </c>
      <c r="D3440" t="str">
        <f t="shared" si="53"/>
        <v>Điểm Trạm Y tế Hương Nộn Trực thuộc Trạm Y tế xã Tam Nông25</v>
      </c>
    </row>
    <row r="3441" spans="1:4" x14ac:dyDescent="0.25">
      <c r="A3441" t="s">
        <v>617</v>
      </c>
      <c r="B3441" t="s">
        <v>14997</v>
      </c>
      <c r="C3441" t="s">
        <v>39839</v>
      </c>
      <c r="D3441" t="str">
        <f t="shared" si="53"/>
        <v>Điểm Tyt Tề Lễ Trực thuộc Trạm Y tế xã Thọ Văn25</v>
      </c>
    </row>
    <row r="3442" spans="1:4" x14ac:dyDescent="0.25">
      <c r="A3442" t="s">
        <v>617</v>
      </c>
      <c r="B3442" t="s">
        <v>14998</v>
      </c>
      <c r="C3442" t="s">
        <v>39840</v>
      </c>
      <c r="D3442" t="str">
        <f t="shared" si="53"/>
        <v>Trạm Y tế xã Thọ Văn25</v>
      </c>
    </row>
    <row r="3443" spans="1:4" x14ac:dyDescent="0.25">
      <c r="A3443" t="s">
        <v>617</v>
      </c>
      <c r="B3443" t="s">
        <v>14999</v>
      </c>
      <c r="C3443" t="s">
        <v>39841</v>
      </c>
      <c r="D3443" t="str">
        <f t="shared" si="53"/>
        <v>Điểm Tyt Dị Nậu Trực thuộc Trạm Y tế xã Thọ Văn25</v>
      </c>
    </row>
    <row r="3444" spans="1:4" x14ac:dyDescent="0.25">
      <c r="A3444" t="s">
        <v>617</v>
      </c>
      <c r="B3444" t="s">
        <v>15002</v>
      </c>
      <c r="C3444" t="s">
        <v>39842</v>
      </c>
      <c r="D3444" t="str">
        <f t="shared" si="53"/>
        <v>Điểm Trạm 1 Trực thuộc Trạm Y tế xã Lâm Thao25</v>
      </c>
    </row>
    <row r="3445" spans="1:4" x14ac:dyDescent="0.25">
      <c r="A3445" t="s">
        <v>617</v>
      </c>
      <c r="B3445" t="s">
        <v>15004</v>
      </c>
      <c r="C3445" t="s">
        <v>39843</v>
      </c>
      <c r="D3445" t="str">
        <f t="shared" si="53"/>
        <v>Điểm Y tế Tiên Kiên Trực thuộc Trạm Y tế xã Xuân Lũng25</v>
      </c>
    </row>
    <row r="3446" spans="1:4" x14ac:dyDescent="0.25">
      <c r="A3446" t="s">
        <v>617</v>
      </c>
      <c r="B3446" t="s">
        <v>27387</v>
      </c>
      <c r="C3446" t="s">
        <v>39844</v>
      </c>
      <c r="D3446" t="str">
        <f t="shared" si="53"/>
        <v>Trạm Y tế xã Xuân Lũng25</v>
      </c>
    </row>
    <row r="3447" spans="1:4" x14ac:dyDescent="0.25">
      <c r="A3447" t="s">
        <v>617</v>
      </c>
      <c r="B3447" t="s">
        <v>15005</v>
      </c>
      <c r="C3447" t="s">
        <v>39845</v>
      </c>
      <c r="D3447" t="str">
        <f t="shared" si="53"/>
        <v>Điểm Y tế Số 02 Trực thuộc Trạm Y tế xã Hy Cương25</v>
      </c>
    </row>
    <row r="3448" spans="1:4" x14ac:dyDescent="0.25">
      <c r="A3448" t="s">
        <v>617</v>
      </c>
      <c r="B3448" t="s">
        <v>27388</v>
      </c>
      <c r="C3448" t="s">
        <v>39846</v>
      </c>
      <c r="D3448" t="str">
        <f t="shared" si="53"/>
        <v>Trạm Y tế xã Hy Cương25</v>
      </c>
    </row>
    <row r="3449" spans="1:4" x14ac:dyDescent="0.25">
      <c r="A3449" t="s">
        <v>617</v>
      </c>
      <c r="B3449" t="s">
        <v>27389</v>
      </c>
      <c r="C3449" t="s">
        <v>39847</v>
      </c>
      <c r="D3449" t="str">
        <f t="shared" si="53"/>
        <v>Điểm Y tế Xuân Huy Trực thuộc Trạm Y tế xã Xuân Lũng25</v>
      </c>
    </row>
    <row r="3450" spans="1:4" x14ac:dyDescent="0.25">
      <c r="A3450" t="s">
        <v>617</v>
      </c>
      <c r="B3450" t="s">
        <v>15007</v>
      </c>
      <c r="C3450" t="s">
        <v>39848</v>
      </c>
      <c r="D3450" t="str">
        <f t="shared" si="53"/>
        <v>Điểm Trạm 2 Trực thuộc Trạm Y tế xã Lâm Thao25</v>
      </c>
    </row>
    <row r="3451" spans="1:4" x14ac:dyDescent="0.25">
      <c r="A3451" t="s">
        <v>617</v>
      </c>
      <c r="B3451" t="s">
        <v>27390</v>
      </c>
      <c r="C3451" t="s">
        <v>39849</v>
      </c>
      <c r="D3451" t="str">
        <f t="shared" si="53"/>
        <v>Điểm Y tế Số 01 Trực thuộc Trạm Y tế xã Hy Cương25</v>
      </c>
    </row>
    <row r="3452" spans="1:4" x14ac:dyDescent="0.25">
      <c r="A3452" t="s">
        <v>617</v>
      </c>
      <c r="B3452" t="s">
        <v>27391</v>
      </c>
      <c r="C3452" t="s">
        <v>39850</v>
      </c>
      <c r="D3452" t="str">
        <f t="shared" si="53"/>
        <v>Điểm Y tế Sơn Vi Trực thuộc Trạm Y tế xã Phùng Nguyên25</v>
      </c>
    </row>
    <row r="3453" spans="1:4" x14ac:dyDescent="0.25">
      <c r="A3453" t="s">
        <v>617</v>
      </c>
      <c r="B3453" t="s">
        <v>27392</v>
      </c>
      <c r="C3453" t="s">
        <v>39851</v>
      </c>
      <c r="D3453" t="str">
        <f t="shared" si="53"/>
        <v>Trạm Y tế xã Bản Nguyên25</v>
      </c>
    </row>
    <row r="3454" spans="1:4" x14ac:dyDescent="0.25">
      <c r="A3454" t="s">
        <v>617</v>
      </c>
      <c r="B3454" t="s">
        <v>27393</v>
      </c>
      <c r="C3454" t="s">
        <v>39852</v>
      </c>
      <c r="D3454" t="str">
        <f t="shared" si="53"/>
        <v>Điểm Y tế Vĩnh Lại Trực  thuộc Trạm Y tế xã Bản Nguyên25</v>
      </c>
    </row>
    <row r="3455" spans="1:4" x14ac:dyDescent="0.25">
      <c r="A3455" t="s">
        <v>617</v>
      </c>
      <c r="B3455" t="s">
        <v>27394</v>
      </c>
      <c r="C3455" t="s">
        <v>39853</v>
      </c>
      <c r="D3455" t="str">
        <f t="shared" si="53"/>
        <v>Trạm Y tế xã Phùng Nguyên25</v>
      </c>
    </row>
    <row r="3456" spans="1:4" x14ac:dyDescent="0.25">
      <c r="A3456" t="s">
        <v>617</v>
      </c>
      <c r="B3456" t="s">
        <v>15013</v>
      </c>
      <c r="C3456" t="s">
        <v>39854</v>
      </c>
      <c r="D3456" t="str">
        <f t="shared" si="53"/>
        <v>Điểm Y tế Bản Nguyên Trực thuộc Trạm Y tế xã Bản Nguyên25</v>
      </c>
    </row>
    <row r="3457" spans="1:4" x14ac:dyDescent="0.25">
      <c r="A3457" t="s">
        <v>617</v>
      </c>
      <c r="B3457" t="s">
        <v>27395</v>
      </c>
      <c r="C3457" t="s">
        <v>39855</v>
      </c>
      <c r="D3457" t="str">
        <f t="shared" si="53"/>
        <v>Trạm Y tế xã Lâm Thao25</v>
      </c>
    </row>
    <row r="3458" spans="1:4" x14ac:dyDescent="0.25">
      <c r="A3458" t="s">
        <v>617</v>
      </c>
      <c r="B3458" t="s">
        <v>27396</v>
      </c>
      <c r="C3458" t="s">
        <v>39856</v>
      </c>
      <c r="D3458" t="str">
        <f t="shared" ref="D3458:D3521" si="54">CONCATENATE(C3458,A3458)</f>
        <v>Trạm Y tế xã Thanh Sơn25</v>
      </c>
    </row>
    <row r="3459" spans="1:4" x14ac:dyDescent="0.25">
      <c r="A3459" t="s">
        <v>617</v>
      </c>
      <c r="B3459" t="s">
        <v>15015</v>
      </c>
      <c r="C3459" t="s">
        <v>19700</v>
      </c>
      <c r="D3459" t="str">
        <f t="shared" si="54"/>
        <v>Trạm y tế xã Thu Cúc25</v>
      </c>
    </row>
    <row r="3460" spans="1:4" x14ac:dyDescent="0.25">
      <c r="A3460" t="s">
        <v>617</v>
      </c>
      <c r="B3460" t="s">
        <v>27397</v>
      </c>
      <c r="C3460" t="s">
        <v>39857</v>
      </c>
      <c r="D3460" t="str">
        <f t="shared" si="54"/>
        <v>Điểm Y tế Thạch Kiệt Trực thuộc Trạm Y tế xã Tân Sơn25</v>
      </c>
    </row>
    <row r="3461" spans="1:4" x14ac:dyDescent="0.25">
      <c r="A3461" t="s">
        <v>617</v>
      </c>
      <c r="B3461" t="s">
        <v>27398</v>
      </c>
      <c r="C3461" t="s">
        <v>39858</v>
      </c>
      <c r="D3461" t="str">
        <f t="shared" si="54"/>
        <v>Điểm Y tế Thu Ngạc Trực thuộc Trạm Y tế xã Tân Sơn25</v>
      </c>
    </row>
    <row r="3462" spans="1:4" x14ac:dyDescent="0.25">
      <c r="A3462" t="s">
        <v>617</v>
      </c>
      <c r="B3462" t="s">
        <v>15016</v>
      </c>
      <c r="C3462" t="s">
        <v>39859</v>
      </c>
      <c r="D3462" t="str">
        <f t="shared" si="54"/>
        <v>Điểm Y tế Kiệt Sơn Trực thuộc Trạm Y tế xã Lai Đồng25</v>
      </c>
    </row>
    <row r="3463" spans="1:4" x14ac:dyDescent="0.25">
      <c r="A3463" t="s">
        <v>617</v>
      </c>
      <c r="B3463" t="s">
        <v>27399</v>
      </c>
      <c r="C3463" t="s">
        <v>39860</v>
      </c>
      <c r="D3463" t="str">
        <f t="shared" si="54"/>
        <v>Điểm Y tế Đồng Sơn Trực thuộc Trạm Y tế xã Lai Đồng25</v>
      </c>
    </row>
    <row r="3464" spans="1:4" x14ac:dyDescent="0.25">
      <c r="A3464" t="s">
        <v>617</v>
      </c>
      <c r="B3464" t="s">
        <v>27400</v>
      </c>
      <c r="C3464" t="s">
        <v>19701</v>
      </c>
      <c r="D3464" t="str">
        <f t="shared" si="54"/>
        <v>Trạm y tế xã Lai Đồng25</v>
      </c>
    </row>
    <row r="3465" spans="1:4" x14ac:dyDescent="0.25">
      <c r="A3465" t="s">
        <v>617</v>
      </c>
      <c r="B3465" t="s">
        <v>15018</v>
      </c>
      <c r="C3465" t="s">
        <v>39861</v>
      </c>
      <c r="D3465" t="str">
        <f t="shared" si="54"/>
        <v>Điểm Y tế Sơn Hùng trực thuộc Trạm Y tế xã Thanh Sơn25</v>
      </c>
    </row>
    <row r="3466" spans="1:4" x14ac:dyDescent="0.25">
      <c r="A3466" t="s">
        <v>617</v>
      </c>
      <c r="B3466" t="s">
        <v>27401</v>
      </c>
      <c r="C3466" t="s">
        <v>39862</v>
      </c>
      <c r="D3466" t="str">
        <f t="shared" si="54"/>
        <v>Trạm Y tế xã Tân Sơn25</v>
      </c>
    </row>
    <row r="3467" spans="1:4" x14ac:dyDescent="0.25">
      <c r="A3467" t="s">
        <v>617</v>
      </c>
      <c r="B3467" t="s">
        <v>27402</v>
      </c>
      <c r="C3467" t="s">
        <v>39863</v>
      </c>
      <c r="D3467" t="str">
        <f t="shared" si="54"/>
        <v>Điểm Y tế Mỹ Thuận Trực  thuộc Trạm Y tế xã Minh Đài25</v>
      </c>
    </row>
    <row r="3468" spans="1:4" x14ac:dyDescent="0.25">
      <c r="A3468" t="s">
        <v>617</v>
      </c>
      <c r="B3468" t="s">
        <v>15019</v>
      </c>
      <c r="C3468" t="s">
        <v>39864</v>
      </c>
      <c r="D3468" t="str">
        <f t="shared" si="54"/>
        <v>Điểm Y tế 02 Địch Quả trực thuộc Trạm Y tế xã Võ Miếu25</v>
      </c>
    </row>
    <row r="3469" spans="1:4" x14ac:dyDescent="0.25">
      <c r="A3469" t="s">
        <v>617</v>
      </c>
      <c r="B3469" t="s">
        <v>27403</v>
      </c>
      <c r="C3469" t="s">
        <v>39865</v>
      </c>
      <c r="D3469" t="str">
        <f t="shared" si="54"/>
        <v>Điểm Y tế Giáp Lai trực thuộc Trạm Y tế xã Thanh Sơn25</v>
      </c>
    </row>
    <row r="3470" spans="1:4" x14ac:dyDescent="0.25">
      <c r="A3470" t="s">
        <v>617</v>
      </c>
      <c r="B3470" t="s">
        <v>27404</v>
      </c>
      <c r="C3470" t="s">
        <v>39866</v>
      </c>
      <c r="D3470" t="str">
        <f t="shared" si="54"/>
        <v>Điểm Y tế Tân Sơn Trực thuộc Trạm Y tế xã Lai Đồng25</v>
      </c>
    </row>
    <row r="3471" spans="1:4" x14ac:dyDescent="0.25">
      <c r="A3471" t="s">
        <v>617</v>
      </c>
      <c r="B3471" t="s">
        <v>15020</v>
      </c>
      <c r="C3471" t="s">
        <v>39867</v>
      </c>
      <c r="D3471" t="str">
        <f t="shared" si="54"/>
        <v>Điểm Y tế Thục Luyện trực thuộc Trạm Y tế xã Thanh Sơn25</v>
      </c>
    </row>
    <row r="3472" spans="1:4" x14ac:dyDescent="0.25">
      <c r="A3472" t="s">
        <v>617</v>
      </c>
      <c r="B3472" t="s">
        <v>15022</v>
      </c>
      <c r="C3472" t="s">
        <v>39868</v>
      </c>
      <c r="D3472" t="str">
        <f t="shared" si="54"/>
        <v>Trạm Y tế xã Võ Miếu25</v>
      </c>
    </row>
    <row r="3473" spans="1:4" x14ac:dyDescent="0.25">
      <c r="A3473" t="s">
        <v>617</v>
      </c>
      <c r="B3473" t="s">
        <v>27405</v>
      </c>
      <c r="C3473" t="s">
        <v>39869</v>
      </c>
      <c r="D3473" t="str">
        <f t="shared" si="54"/>
        <v>Điểm Y tế Thạch Khoán trực thuộc Trạm Y tế xã Thanh Sơn25</v>
      </c>
    </row>
    <row r="3474" spans="1:4" x14ac:dyDescent="0.25">
      <c r="A3474" t="s">
        <v>617</v>
      </c>
      <c r="B3474" t="s">
        <v>15024</v>
      </c>
      <c r="C3474" t="s">
        <v>39870</v>
      </c>
      <c r="D3474" t="str">
        <f t="shared" si="54"/>
        <v>Trạm Y tế xã Xuân Đài25</v>
      </c>
    </row>
    <row r="3475" spans="1:4" x14ac:dyDescent="0.25">
      <c r="A3475" t="s">
        <v>617</v>
      </c>
      <c r="B3475" t="s">
        <v>27406</v>
      </c>
      <c r="C3475" t="s">
        <v>19704</v>
      </c>
      <c r="D3475" t="str">
        <f t="shared" si="54"/>
        <v>Trạm y tế xã Minh Đài25</v>
      </c>
    </row>
    <row r="3476" spans="1:4" x14ac:dyDescent="0.25">
      <c r="A3476" t="s">
        <v>617</v>
      </c>
      <c r="B3476" t="s">
        <v>27407</v>
      </c>
      <c r="C3476" t="s">
        <v>39871</v>
      </c>
      <c r="D3476" t="str">
        <f t="shared" si="54"/>
        <v>Điểm Y tế Văn Luông Trực  thuộc Trạm Y tế xã Minh Đài25</v>
      </c>
    </row>
    <row r="3477" spans="1:4" x14ac:dyDescent="0.25">
      <c r="A3477" t="s">
        <v>617</v>
      </c>
      <c r="B3477" t="s">
        <v>15026</v>
      </c>
      <c r="C3477" t="s">
        <v>39872</v>
      </c>
      <c r="D3477" t="str">
        <f t="shared" si="54"/>
        <v>Điểm Y tế Xuân Sơn Trực thuộc Trạm Y tế xã Xuân Đài25</v>
      </c>
    </row>
    <row r="3478" spans="1:4" x14ac:dyDescent="0.25">
      <c r="A3478" t="s">
        <v>617</v>
      </c>
      <c r="B3478" t="s">
        <v>27408</v>
      </c>
      <c r="C3478" t="s">
        <v>39873</v>
      </c>
      <c r="D3478" t="str">
        <f t="shared" si="54"/>
        <v>Điểm Y tế 01 Cự Thắng trực thuộc Trạm Y tế xã Võ Miếu25</v>
      </c>
    </row>
    <row r="3479" spans="1:4" x14ac:dyDescent="0.25">
      <c r="A3479" t="s">
        <v>617</v>
      </c>
      <c r="B3479" t="s">
        <v>27409</v>
      </c>
      <c r="C3479" t="s">
        <v>39874</v>
      </c>
      <c r="D3479" t="str">
        <f t="shared" si="54"/>
        <v>Điểm Y tế Tất Thắng Trực thuộc Trạm Y tế xã Cự Đồng25</v>
      </c>
    </row>
    <row r="3480" spans="1:4" x14ac:dyDescent="0.25">
      <c r="A3480" t="s">
        <v>617</v>
      </c>
      <c r="B3480" t="s">
        <v>15028</v>
      </c>
      <c r="C3480" t="s">
        <v>39875</v>
      </c>
      <c r="D3480" t="str">
        <f t="shared" si="54"/>
        <v>TrạmY tế xã Long Cốc25</v>
      </c>
    </row>
    <row r="3481" spans="1:4" x14ac:dyDescent="0.25">
      <c r="A3481" t="s">
        <v>617</v>
      </c>
      <c r="B3481" t="s">
        <v>27410</v>
      </c>
      <c r="C3481" t="s">
        <v>19706</v>
      </c>
      <c r="D3481" t="str">
        <f t="shared" si="54"/>
        <v>Trạm y tế xã Văn Miếu25</v>
      </c>
    </row>
    <row r="3482" spans="1:4" x14ac:dyDescent="0.25">
      <c r="A3482" t="s">
        <v>617</v>
      </c>
      <c r="B3482" t="s">
        <v>27411</v>
      </c>
      <c r="C3482" t="s">
        <v>19707</v>
      </c>
      <c r="D3482" t="str">
        <f t="shared" si="54"/>
        <v>Trạm y tế xã Cự Đồng25</v>
      </c>
    </row>
    <row r="3483" spans="1:4" x14ac:dyDescent="0.25">
      <c r="A3483" t="s">
        <v>617</v>
      </c>
      <c r="B3483" t="s">
        <v>15032</v>
      </c>
      <c r="C3483" t="s">
        <v>39876</v>
      </c>
      <c r="D3483" t="str">
        <f t="shared" si="54"/>
        <v>Điểm Y tế Tam Thanh Trực thuộc Trạm Y tế xã Long Cốc25</v>
      </c>
    </row>
    <row r="3484" spans="1:4" x14ac:dyDescent="0.25">
      <c r="A3484" t="s">
        <v>617</v>
      </c>
      <c r="B3484" t="s">
        <v>27412</v>
      </c>
      <c r="C3484" t="s">
        <v>39877</v>
      </c>
      <c r="D3484" t="str">
        <f t="shared" si="54"/>
        <v>Điểm Y tế Thắng Sơn Trực thuộc Trạm Y tế xã Cự Đồng25</v>
      </c>
    </row>
    <row r="3485" spans="1:4" x14ac:dyDescent="0.25">
      <c r="A3485" t="s">
        <v>617</v>
      </c>
      <c r="B3485" t="s">
        <v>15033</v>
      </c>
      <c r="C3485" t="s">
        <v>39878</v>
      </c>
      <c r="D3485" t="str">
        <f t="shared" si="54"/>
        <v>Điểm Y tế Vinh Tiền Trực thuộc Trạm Y tế xã Long Cốc25</v>
      </c>
    </row>
    <row r="3486" spans="1:4" x14ac:dyDescent="0.25">
      <c r="A3486" t="s">
        <v>617</v>
      </c>
      <c r="B3486" t="s">
        <v>27413</v>
      </c>
      <c r="C3486" t="s">
        <v>39879</v>
      </c>
      <c r="D3486" t="str">
        <f t="shared" si="54"/>
        <v>Điểm Y tế Tân Minh trực thuộc Trạm Y tế xã Văn Miếu25</v>
      </c>
    </row>
    <row r="3487" spans="1:4" x14ac:dyDescent="0.25">
      <c r="A3487" t="s">
        <v>617</v>
      </c>
      <c r="B3487" t="s">
        <v>27414</v>
      </c>
      <c r="C3487" t="s">
        <v>39880</v>
      </c>
      <c r="D3487" t="str">
        <f t="shared" si="54"/>
        <v>Điểm Y tế Hương Cần Trực thuộc Trạm Y tế xã Hương Cần25</v>
      </c>
    </row>
    <row r="3488" spans="1:4" x14ac:dyDescent="0.25">
      <c r="A3488" t="s">
        <v>617</v>
      </c>
      <c r="B3488" t="s">
        <v>15034</v>
      </c>
      <c r="C3488" t="s">
        <v>39881</v>
      </c>
      <c r="D3488" t="str">
        <f t="shared" si="54"/>
        <v>Trạm Y tế xã Khả Cửu25</v>
      </c>
    </row>
    <row r="3489" spans="1:4" x14ac:dyDescent="0.25">
      <c r="A3489" t="s">
        <v>617</v>
      </c>
      <c r="B3489" t="s">
        <v>27415</v>
      </c>
      <c r="C3489" t="s">
        <v>39882</v>
      </c>
      <c r="D3489" t="str">
        <f t="shared" si="54"/>
        <v>Điểm Y tế Đông Cửu trực thuộc Trạm Y tế xã Khả Cửu25</v>
      </c>
    </row>
    <row r="3490" spans="1:4" x14ac:dyDescent="0.25">
      <c r="A3490" t="s">
        <v>617</v>
      </c>
      <c r="B3490" t="s">
        <v>27416</v>
      </c>
      <c r="C3490" t="s">
        <v>39883</v>
      </c>
      <c r="D3490" t="str">
        <f t="shared" si="54"/>
        <v>Điểm Y tế Tân Lập trực thuộc Trạm Y tế xã Văn Miếu25</v>
      </c>
    </row>
    <row r="3491" spans="1:4" x14ac:dyDescent="0.25">
      <c r="A3491" t="s">
        <v>617</v>
      </c>
      <c r="B3491" t="s">
        <v>15036</v>
      </c>
      <c r="C3491" t="s">
        <v>39884</v>
      </c>
      <c r="D3491" t="str">
        <f t="shared" si="54"/>
        <v>Điểm Y tế Yên Lãng Trực thuộc Trạm Y tế xã Hương Cần25</v>
      </c>
    </row>
    <row r="3492" spans="1:4" x14ac:dyDescent="0.25">
      <c r="A3492" t="s">
        <v>617</v>
      </c>
      <c r="B3492" t="s">
        <v>27417</v>
      </c>
      <c r="C3492" t="s">
        <v>39885</v>
      </c>
      <c r="D3492" t="str">
        <f t="shared" si="54"/>
        <v>Trạm Y tế xã Hương Cần25</v>
      </c>
    </row>
    <row r="3493" spans="1:4" x14ac:dyDescent="0.25">
      <c r="A3493" t="s">
        <v>617</v>
      </c>
      <c r="B3493" t="s">
        <v>27418</v>
      </c>
      <c r="C3493" t="s">
        <v>39886</v>
      </c>
      <c r="D3493" t="str">
        <f t="shared" si="54"/>
        <v>Điểm Y tế Thượng Cửu trực thuộc Trạm Y tế xã Khả Cửu25</v>
      </c>
    </row>
    <row r="3494" spans="1:4" x14ac:dyDescent="0.25">
      <c r="A3494" t="s">
        <v>617</v>
      </c>
      <c r="B3494" t="s">
        <v>27419</v>
      </c>
      <c r="C3494" t="s">
        <v>19125</v>
      </c>
      <c r="D3494" t="str">
        <f t="shared" si="54"/>
        <v>Trạm y tế xã Yên Sơn25</v>
      </c>
    </row>
    <row r="3495" spans="1:4" x14ac:dyDescent="0.25">
      <c r="A3495" t="s">
        <v>617</v>
      </c>
      <c r="B3495" t="s">
        <v>15040</v>
      </c>
      <c r="C3495" t="s">
        <v>19575</v>
      </c>
      <c r="D3495" t="str">
        <f t="shared" si="54"/>
        <v>Trạm y tế xã Đào Xá25</v>
      </c>
    </row>
    <row r="3496" spans="1:4" x14ac:dyDescent="0.25">
      <c r="A3496" t="s">
        <v>617</v>
      </c>
      <c r="B3496" t="s">
        <v>27420</v>
      </c>
      <c r="C3496" t="s">
        <v>39887</v>
      </c>
      <c r="D3496" t="str">
        <f t="shared" si="54"/>
        <v>Điểm Y tế Thạch Đồng Trực thuộc Trạm y tế xã Đào Xá25</v>
      </c>
    </row>
    <row r="3497" spans="1:4" x14ac:dyDescent="0.25">
      <c r="A3497" t="s">
        <v>617</v>
      </c>
      <c r="B3497" t="s">
        <v>15042</v>
      </c>
      <c r="C3497" t="s">
        <v>39888</v>
      </c>
      <c r="D3497" t="str">
        <f t="shared" si="54"/>
        <v>Điểm Y tế Xuân Lộc Trực thuộc Trạm y tế xã Đào Xá25</v>
      </c>
    </row>
    <row r="3498" spans="1:4" x14ac:dyDescent="0.25">
      <c r="A3498" t="s">
        <v>617</v>
      </c>
      <c r="B3498" t="s">
        <v>15044</v>
      </c>
      <c r="C3498" t="s">
        <v>39889</v>
      </c>
      <c r="D3498" t="str">
        <f t="shared" si="54"/>
        <v>Điểm Y tế Tân Phương Trực thuộc Trạm Y tế xã Đào Xá25</v>
      </c>
    </row>
    <row r="3499" spans="1:4" x14ac:dyDescent="0.25">
      <c r="A3499" t="s">
        <v>617</v>
      </c>
      <c r="B3499" t="s">
        <v>15046</v>
      </c>
      <c r="C3499" t="s">
        <v>39890</v>
      </c>
      <c r="D3499" t="str">
        <f t="shared" si="54"/>
        <v>Điểm Y tế Thị trấn Trực thuộc Trạm Y tế xã Thanh Thủy25</v>
      </c>
    </row>
    <row r="3500" spans="1:4" x14ac:dyDescent="0.25">
      <c r="A3500" t="s">
        <v>617</v>
      </c>
      <c r="B3500" t="s">
        <v>27421</v>
      </c>
      <c r="C3500" t="s">
        <v>39891</v>
      </c>
      <c r="D3500" t="str">
        <f t="shared" si="54"/>
        <v>Điểm Y tế Sơn Thủy Trực thuộc Trạm Y tế xã Thanh Thủy25</v>
      </c>
    </row>
    <row r="3501" spans="1:4" x14ac:dyDescent="0.25">
      <c r="A3501" t="s">
        <v>617</v>
      </c>
      <c r="B3501" t="s">
        <v>15048</v>
      </c>
      <c r="C3501" t="s">
        <v>39892</v>
      </c>
      <c r="D3501" t="str">
        <f t="shared" si="54"/>
        <v>Trạm Y tế xã Thanh Thủy25</v>
      </c>
    </row>
    <row r="3502" spans="1:4" x14ac:dyDescent="0.25">
      <c r="A3502" t="s">
        <v>617</v>
      </c>
      <c r="B3502" t="s">
        <v>27422</v>
      </c>
      <c r="C3502" t="s">
        <v>19710</v>
      </c>
      <c r="D3502" t="str">
        <f t="shared" si="54"/>
        <v>Trạm y tế xã Đoan Hạ25</v>
      </c>
    </row>
    <row r="3503" spans="1:4" x14ac:dyDescent="0.25">
      <c r="A3503" t="s">
        <v>617</v>
      </c>
      <c r="B3503" t="s">
        <v>15050</v>
      </c>
      <c r="C3503" t="s">
        <v>19711</v>
      </c>
      <c r="D3503" t="str">
        <f t="shared" si="54"/>
        <v>Trạm y tế xã Tu Vũ25</v>
      </c>
    </row>
    <row r="3504" spans="1:4" x14ac:dyDescent="0.25">
      <c r="A3504" t="s">
        <v>617</v>
      </c>
      <c r="B3504" t="s">
        <v>15052</v>
      </c>
      <c r="C3504" t="s">
        <v>39893</v>
      </c>
      <c r="D3504" t="str">
        <f t="shared" si="54"/>
        <v>Điểm Y tế Yến Mao Trực thuộc Trạm Y tế xã Tu Vũ25</v>
      </c>
    </row>
    <row r="3505" spans="1:4" x14ac:dyDescent="0.25">
      <c r="A3505" t="s">
        <v>617</v>
      </c>
      <c r="B3505" t="s">
        <v>15058</v>
      </c>
      <c r="C3505" t="s">
        <v>27423</v>
      </c>
      <c r="D3505" t="str">
        <f t="shared" si="54"/>
        <v>Bệnh xá Trường Đại học Hùng Vương25</v>
      </c>
    </row>
    <row r="3506" spans="1:4" x14ac:dyDescent="0.25">
      <c r="A3506" t="s">
        <v>617</v>
      </c>
      <c r="B3506" t="s">
        <v>15060</v>
      </c>
      <c r="C3506" t="s">
        <v>19712</v>
      </c>
      <c r="D3506" t="str">
        <f t="shared" si="54"/>
        <v>Bệnh viện Công an tỉnh Phú Thọ25</v>
      </c>
    </row>
    <row r="3507" spans="1:4" x14ac:dyDescent="0.25">
      <c r="A3507" t="s">
        <v>617</v>
      </c>
      <c r="B3507" t="s">
        <v>27424</v>
      </c>
      <c r="C3507" t="s">
        <v>39894</v>
      </c>
      <c r="D3507" t="str">
        <f t="shared" si="54"/>
        <v>Phòng Y tế thuộc Trường Cao đẳng Y Dược Phú Thọ25</v>
      </c>
    </row>
    <row r="3508" spans="1:4" x14ac:dyDescent="0.25">
      <c r="A3508" t="s">
        <v>617</v>
      </c>
      <c r="B3508" t="s">
        <v>27425</v>
      </c>
      <c r="C3508" t="s">
        <v>27426</v>
      </c>
      <c r="D3508" t="str">
        <f t="shared" si="54"/>
        <v>Bệnh viện Đa khoa Tư nhân Hùng Vương25</v>
      </c>
    </row>
    <row r="3509" spans="1:4" x14ac:dyDescent="0.25">
      <c r="A3509" t="s">
        <v>617</v>
      </c>
      <c r="B3509" t="s">
        <v>27427</v>
      </c>
      <c r="C3509" t="s">
        <v>19689</v>
      </c>
      <c r="D3509" t="str">
        <f t="shared" si="54"/>
        <v>Trạm y tế xã Phú Mỹ25</v>
      </c>
    </row>
    <row r="3510" spans="1:4" x14ac:dyDescent="0.25">
      <c r="A3510" t="s">
        <v>617</v>
      </c>
      <c r="B3510" t="s">
        <v>27428</v>
      </c>
      <c r="C3510" t="s">
        <v>39895</v>
      </c>
      <c r="D3510" t="str">
        <f t="shared" si="54"/>
        <v>Điểm Y tế Vân Lĩnh Trực thuộc Trạm Y tế xã Thanh Ba25</v>
      </c>
    </row>
    <row r="3511" spans="1:4" x14ac:dyDescent="0.25">
      <c r="A3511" t="s">
        <v>617</v>
      </c>
      <c r="B3511" t="s">
        <v>15069</v>
      </c>
      <c r="C3511" t="s">
        <v>27429</v>
      </c>
      <c r="D3511" t="str">
        <f t="shared" si="54"/>
        <v>Phòng khám Đa khoa Khu Công nghiệp25</v>
      </c>
    </row>
    <row r="3512" spans="1:4" x14ac:dyDescent="0.25">
      <c r="A3512" t="s">
        <v>617</v>
      </c>
      <c r="B3512" t="s">
        <v>15071</v>
      </c>
      <c r="C3512" t="s">
        <v>27430</v>
      </c>
      <c r="D3512" t="str">
        <f t="shared" si="54"/>
        <v>Phòng khám Đa khoa Âu Cơ Phú Hà thuộc Công ty TNHH phát triển y học Âu Cơ25</v>
      </c>
    </row>
    <row r="3513" spans="1:4" x14ac:dyDescent="0.25">
      <c r="A3513" t="s">
        <v>617</v>
      </c>
      <c r="B3513" t="s">
        <v>27431</v>
      </c>
      <c r="C3513" t="s">
        <v>27432</v>
      </c>
      <c r="D3513" t="str">
        <f t="shared" si="54"/>
        <v>Phòng khám Đa khoa Đức Chí thuộc Công ty TNHH Y tế và Giáo dục Đức Chí25</v>
      </c>
    </row>
    <row r="3514" spans="1:4" x14ac:dyDescent="0.25">
      <c r="A3514" t="s">
        <v>617</v>
      </c>
      <c r="B3514" t="s">
        <v>27433</v>
      </c>
      <c r="C3514" t="s">
        <v>19713</v>
      </c>
      <c r="D3514" t="str">
        <f t="shared" si="54"/>
        <v>Bệnh viện Sản Nhi tỉnh Phú Thọ25</v>
      </c>
    </row>
    <row r="3515" spans="1:4" x14ac:dyDescent="0.25">
      <c r="A3515" t="s">
        <v>617</v>
      </c>
      <c r="B3515" t="s">
        <v>15074</v>
      </c>
      <c r="C3515" t="s">
        <v>27434</v>
      </c>
      <c r="D3515" t="str">
        <f t="shared" si="54"/>
        <v>Phòng khám Đa khoa Hùng Vương Chân Mộng chi nhánh Chân Mộng - Công ty TNHH Phát triển Y học Việt25</v>
      </c>
    </row>
    <row r="3516" spans="1:4" x14ac:dyDescent="0.25">
      <c r="A3516" t="s">
        <v>617</v>
      </c>
      <c r="B3516" t="s">
        <v>15076</v>
      </c>
      <c r="C3516" t="s">
        <v>19292</v>
      </c>
      <c r="D3516" t="str">
        <f t="shared" si="54"/>
        <v>Trạm y tế xã Bình Phú25</v>
      </c>
    </row>
    <row r="3517" spans="1:4" x14ac:dyDescent="0.25">
      <c r="A3517" t="s">
        <v>617</v>
      </c>
      <c r="B3517" t="s">
        <v>27435</v>
      </c>
      <c r="C3517" t="s">
        <v>39896</v>
      </c>
      <c r="D3517" t="str">
        <f t="shared" si="54"/>
        <v>Điểm Y tế Hợp Nhất Trực thuộc Trạm Y tế xã Đoan Hùng25</v>
      </c>
    </row>
    <row r="3518" spans="1:4" x14ac:dyDescent="0.25">
      <c r="A3518" t="s">
        <v>617</v>
      </c>
      <c r="B3518" t="s">
        <v>15077</v>
      </c>
      <c r="C3518" t="s">
        <v>39897</v>
      </c>
      <c r="D3518" t="str">
        <f t="shared" si="54"/>
        <v>Điểm Y tế Hùng Xuyên Trực thuộc Trạm Y tế xã Chí Đám25</v>
      </c>
    </row>
    <row r="3519" spans="1:4" x14ac:dyDescent="0.25">
      <c r="A3519" t="s">
        <v>617</v>
      </c>
      <c r="B3519" t="s">
        <v>27436</v>
      </c>
      <c r="C3519" t="s">
        <v>39898</v>
      </c>
      <c r="D3519" t="str">
        <f t="shared" si="54"/>
        <v>Điểm Y tế Phú Lâm Trực thuộc Trạm Y tế xã Tây Cốc25</v>
      </c>
    </row>
    <row r="3520" spans="1:4" x14ac:dyDescent="0.25">
      <c r="A3520" t="s">
        <v>617</v>
      </c>
      <c r="B3520" t="s">
        <v>27437</v>
      </c>
      <c r="C3520" t="s">
        <v>19684</v>
      </c>
      <c r="D3520" t="str">
        <f t="shared" si="54"/>
        <v>Trạm y tế xã Đan Thượng25</v>
      </c>
    </row>
    <row r="3521" spans="1:4" x14ac:dyDescent="0.25">
      <c r="A3521" t="s">
        <v>617</v>
      </c>
      <c r="B3521" t="s">
        <v>15079</v>
      </c>
      <c r="C3521" t="s">
        <v>39899</v>
      </c>
      <c r="D3521" t="str">
        <f t="shared" si="54"/>
        <v>Trạm Y tế xã Cẩm Khê25</v>
      </c>
    </row>
    <row r="3522" spans="1:4" x14ac:dyDescent="0.25">
      <c r="A3522" t="s">
        <v>617</v>
      </c>
      <c r="B3522" t="s">
        <v>27438</v>
      </c>
      <c r="C3522" t="s">
        <v>39900</v>
      </c>
      <c r="D3522" t="str">
        <f t="shared" ref="D3522:D3585" si="55">CONCATENATE(C3522,A3522)</f>
        <v>Điểm Y tế Minh Tân Trực thuộc Trạm Y tế xã Cẩm Khê25</v>
      </c>
    </row>
    <row r="3523" spans="1:4" x14ac:dyDescent="0.25">
      <c r="A3523" t="s">
        <v>617</v>
      </c>
      <c r="B3523" t="s">
        <v>27439</v>
      </c>
      <c r="C3523" t="s">
        <v>19715</v>
      </c>
      <c r="D3523" t="str">
        <f t="shared" si="55"/>
        <v>Trạm Y tế xã Hùng Việt25</v>
      </c>
    </row>
    <row r="3524" spans="1:4" x14ac:dyDescent="0.25">
      <c r="A3524" t="s">
        <v>617</v>
      </c>
      <c r="B3524" t="s">
        <v>15081</v>
      </c>
      <c r="C3524" t="s">
        <v>39901</v>
      </c>
      <c r="D3524" t="str">
        <f t="shared" si="55"/>
        <v>ĐIểm Y tế Đồng Trung Trực thuộc Trạm Y tế xã Tu Vũ25</v>
      </c>
    </row>
    <row r="3525" spans="1:4" x14ac:dyDescent="0.25">
      <c r="A3525" t="s">
        <v>617</v>
      </c>
      <c r="B3525" t="s">
        <v>39902</v>
      </c>
      <c r="C3525" t="s">
        <v>39903</v>
      </c>
      <c r="D3525" t="str">
        <f t="shared" si="55"/>
        <v>Điểm Trạm Y tế Dân Quyền Trực thuộc Trạm Y tế xã Tam Nông25</v>
      </c>
    </row>
    <row r="3526" spans="1:4" x14ac:dyDescent="0.25">
      <c r="A3526" t="s">
        <v>617</v>
      </c>
      <c r="B3526" t="s">
        <v>27440</v>
      </c>
      <c r="C3526" t="s">
        <v>39904</v>
      </c>
      <c r="D3526" t="str">
        <f t="shared" si="55"/>
        <v>Điểm Y tế Tam Cường thuộc Trạm Y tế xã Vạn Xuân25</v>
      </c>
    </row>
    <row r="3527" spans="1:4" x14ac:dyDescent="0.25">
      <c r="A3527" t="s">
        <v>617</v>
      </c>
      <c r="B3527" t="s">
        <v>15082</v>
      </c>
      <c r="C3527" t="s">
        <v>39905</v>
      </c>
      <c r="D3527" t="str">
        <f t="shared" si="55"/>
        <v>Trạm Y tế xã Hiền Quan25</v>
      </c>
    </row>
    <row r="3528" spans="1:4" x14ac:dyDescent="0.25">
      <c r="A3528" t="s">
        <v>617</v>
      </c>
      <c r="B3528" t="s">
        <v>27441</v>
      </c>
      <c r="C3528" t="s">
        <v>39906</v>
      </c>
      <c r="D3528" t="str">
        <f t="shared" si="55"/>
        <v>Trạm Y tế xã Vạn Xuân25</v>
      </c>
    </row>
    <row r="3529" spans="1:4" x14ac:dyDescent="0.25">
      <c r="A3529" t="s">
        <v>617</v>
      </c>
      <c r="B3529" t="s">
        <v>27442</v>
      </c>
      <c r="C3529" t="s">
        <v>39907</v>
      </c>
      <c r="D3529" t="str">
        <f t="shared" si="55"/>
        <v>Điểm Y tế Phùng Nguyên Trực thuộc Trạm Y tế xã Phùng Nguyên25</v>
      </c>
    </row>
    <row r="3530" spans="1:4" x14ac:dyDescent="0.25">
      <c r="A3530" t="s">
        <v>617</v>
      </c>
      <c r="B3530" t="s">
        <v>15083</v>
      </c>
      <c r="C3530" t="s">
        <v>19718</v>
      </c>
      <c r="D3530" t="str">
        <f t="shared" si="55"/>
        <v>Trạm y tế xã Quảng Yên25</v>
      </c>
    </row>
    <row r="3531" spans="1:4" x14ac:dyDescent="0.25">
      <c r="A3531" t="s">
        <v>617</v>
      </c>
      <c r="B3531" t="s">
        <v>27443</v>
      </c>
      <c r="C3531" t="s">
        <v>27444</v>
      </c>
      <c r="D3531" t="str">
        <f t="shared" si="55"/>
        <v>Bệnh viện Đa khoa Việt Đức25</v>
      </c>
    </row>
    <row r="3532" spans="1:4" x14ac:dyDescent="0.25">
      <c r="A3532" t="s">
        <v>617</v>
      </c>
      <c r="B3532" t="s">
        <v>15090</v>
      </c>
      <c r="C3532" t="s">
        <v>27445</v>
      </c>
      <c r="D3532" t="str">
        <f t="shared" si="55"/>
        <v>Phòng khám Đa khoa trực thuộc Trung tâm Y tế khu vực Việt Trì25</v>
      </c>
    </row>
    <row r="3533" spans="1:4" x14ac:dyDescent="0.25">
      <c r="A3533" t="s">
        <v>617</v>
      </c>
      <c r="B3533" t="s">
        <v>27446</v>
      </c>
      <c r="C3533" t="s">
        <v>27447</v>
      </c>
      <c r="D3533" t="str">
        <f t="shared" si="55"/>
        <v>Phòng khám Đa khoa Âu Cơ trực thuộc Công ty Cổ phần Âu Cơ Phú Thọ25</v>
      </c>
    </row>
    <row r="3534" spans="1:4" x14ac:dyDescent="0.25">
      <c r="A3534" t="s">
        <v>617</v>
      </c>
      <c r="B3534" t="s">
        <v>27448</v>
      </c>
      <c r="C3534" t="s">
        <v>39908</v>
      </c>
      <c r="D3534" t="str">
        <f t="shared" si="55"/>
        <v>Phòng khám Đa khoa Bạch Mai trực thuộc Công ty cổ phần Sao Việt Phú Thọ25</v>
      </c>
    </row>
    <row r="3535" spans="1:4" x14ac:dyDescent="0.25">
      <c r="A3535" t="s">
        <v>617</v>
      </c>
      <c r="B3535" t="s">
        <v>15093</v>
      </c>
      <c r="C3535" t="s">
        <v>23721</v>
      </c>
      <c r="D3535" t="str">
        <f t="shared" si="55"/>
        <v>Phòng khám Đa khoa Vĩnh Phú trực thuộc Công ty Cổ phần Dược Vĩnh Phú25</v>
      </c>
    </row>
    <row r="3536" spans="1:4" x14ac:dyDescent="0.25">
      <c r="A3536" t="s">
        <v>617</v>
      </c>
      <c r="B3536" t="s">
        <v>15095</v>
      </c>
      <c r="C3536" t="s">
        <v>23720</v>
      </c>
      <c r="D3536" t="str">
        <f t="shared" si="55"/>
        <v>Phòng khám Đa khoa Bình Minh25</v>
      </c>
    </row>
    <row r="3537" spans="1:4" x14ac:dyDescent="0.25">
      <c r="A3537" t="s">
        <v>617</v>
      </c>
      <c r="B3537" t="s">
        <v>15097</v>
      </c>
      <c r="C3537" t="s">
        <v>23722</v>
      </c>
      <c r="D3537" t="str">
        <f t="shared" si="55"/>
        <v>Phòng khám Đa khoa 103 trực thuộc công ty TNHH y dược 103 quốc tế25</v>
      </c>
    </row>
    <row r="3538" spans="1:4" x14ac:dyDescent="0.25">
      <c r="A3538" t="s">
        <v>617</v>
      </c>
      <c r="B3538" t="s">
        <v>27449</v>
      </c>
      <c r="C3538" t="s">
        <v>23725</v>
      </c>
      <c r="D3538" t="str">
        <f t="shared" si="55"/>
        <v>Phòng khám Chuyên khoa Nội thuộc Trung tâm Trợ giúp xã hội Phú Thọ25</v>
      </c>
    </row>
    <row r="3539" spans="1:4" x14ac:dyDescent="0.25">
      <c r="A3539" t="s">
        <v>617</v>
      </c>
      <c r="B3539" t="s">
        <v>15100</v>
      </c>
      <c r="C3539" t="s">
        <v>23726</v>
      </c>
      <c r="D3539" t="str">
        <f t="shared" si="55"/>
        <v>Phòng khám Đa khoa Y cao Thiện Đức trực thuộc Công ty TNHH Y dược Tâm Thiện Đức Cẩm Khê25</v>
      </c>
    </row>
    <row r="3540" spans="1:4" x14ac:dyDescent="0.25">
      <c r="A3540" t="s">
        <v>617</v>
      </c>
      <c r="B3540" t="s">
        <v>27450</v>
      </c>
      <c r="C3540" t="s">
        <v>23723</v>
      </c>
      <c r="D3540" t="str">
        <f t="shared" si="55"/>
        <v>Phòng khám Đa khoa Thanh Sơn thuộc Công ty cổ phần y tế Thanh Sơn25</v>
      </c>
    </row>
    <row r="3541" spans="1:4" x14ac:dyDescent="0.25">
      <c r="A3541" t="s">
        <v>617</v>
      </c>
      <c r="B3541" t="s">
        <v>27451</v>
      </c>
      <c r="C3541" t="s">
        <v>27452</v>
      </c>
      <c r="D3541" t="str">
        <f t="shared" si="55"/>
        <v>Bệnh viện Đa khoa Vĩnh Phúc25</v>
      </c>
    </row>
    <row r="3542" spans="1:4" x14ac:dyDescent="0.25">
      <c r="A3542" t="s">
        <v>617</v>
      </c>
      <c r="B3542" t="s">
        <v>15446</v>
      </c>
      <c r="C3542" t="s">
        <v>27453</v>
      </c>
      <c r="D3542" t="str">
        <f t="shared" si="55"/>
        <v>Trung tâm Y tế khu vực Lập Thạch25</v>
      </c>
    </row>
    <row r="3543" spans="1:4" x14ac:dyDescent="0.25">
      <c r="A3543" t="s">
        <v>617</v>
      </c>
      <c r="B3543" t="s">
        <v>27454</v>
      </c>
      <c r="C3543" t="s">
        <v>27455</v>
      </c>
      <c r="D3543" t="str">
        <f t="shared" si="55"/>
        <v>Trung tâm Y tế khu vực Sông Lô25</v>
      </c>
    </row>
    <row r="3544" spans="1:4" x14ac:dyDescent="0.25">
      <c r="A3544" t="s">
        <v>617</v>
      </c>
      <c r="B3544" t="s">
        <v>27456</v>
      </c>
      <c r="C3544" t="s">
        <v>27457</v>
      </c>
      <c r="D3544" t="str">
        <f t="shared" si="55"/>
        <v>Trung tâm Y tế khu vực Tam Dương25</v>
      </c>
    </row>
    <row r="3545" spans="1:4" x14ac:dyDescent="0.25">
      <c r="A3545" t="s">
        <v>617</v>
      </c>
      <c r="B3545" t="s">
        <v>15448</v>
      </c>
      <c r="C3545" t="s">
        <v>27458</v>
      </c>
      <c r="D3545" t="str">
        <f t="shared" si="55"/>
        <v>Trung tâm y tế khu vực Vĩnh Tường25</v>
      </c>
    </row>
    <row r="3546" spans="1:4" x14ac:dyDescent="0.25">
      <c r="A3546" t="s">
        <v>617</v>
      </c>
      <c r="B3546" t="s">
        <v>27459</v>
      </c>
      <c r="C3546" t="s">
        <v>27460</v>
      </c>
      <c r="D3546" t="str">
        <f t="shared" si="55"/>
        <v>Trung tâm Y tế khu vực Yên Lạc25</v>
      </c>
    </row>
    <row r="3547" spans="1:4" x14ac:dyDescent="0.25">
      <c r="A3547" t="s">
        <v>617</v>
      </c>
      <c r="B3547" t="s">
        <v>27461</v>
      </c>
      <c r="C3547" t="s">
        <v>27462</v>
      </c>
      <c r="D3547" t="str">
        <f t="shared" si="55"/>
        <v>Trung tâm Y tế khu vực Bình Xuyên25</v>
      </c>
    </row>
    <row r="3548" spans="1:4" x14ac:dyDescent="0.25">
      <c r="A3548" t="s">
        <v>617</v>
      </c>
      <c r="B3548" t="s">
        <v>15449</v>
      </c>
      <c r="C3548" t="s">
        <v>27463</v>
      </c>
      <c r="D3548" t="str">
        <f t="shared" si="55"/>
        <v>Trung tâm Y tế khu vực Vĩnh Yên25</v>
      </c>
    </row>
    <row r="3549" spans="1:4" x14ac:dyDescent="0.25">
      <c r="A3549" t="s">
        <v>617</v>
      </c>
      <c r="B3549" t="s">
        <v>27464</v>
      </c>
      <c r="C3549" t="s">
        <v>19719</v>
      </c>
      <c r="D3549" t="str">
        <f t="shared" si="55"/>
        <v>Bệnh viện quân y 10925</v>
      </c>
    </row>
    <row r="3550" spans="1:4" x14ac:dyDescent="0.25">
      <c r="A3550" t="s">
        <v>617</v>
      </c>
      <c r="B3550" t="s">
        <v>27465</v>
      </c>
      <c r="C3550" t="s">
        <v>39909</v>
      </c>
      <c r="D3550" t="str">
        <f t="shared" si="55"/>
        <v>Bệnh viện Phổi 7425</v>
      </c>
    </row>
    <row r="3551" spans="1:4" x14ac:dyDescent="0.25">
      <c r="A3551" t="s">
        <v>617</v>
      </c>
      <c r="B3551" t="s">
        <v>27466</v>
      </c>
      <c r="C3551" t="s">
        <v>27467</v>
      </c>
      <c r="D3551" t="str">
        <f t="shared" si="55"/>
        <v>Trạm y tế Công ty HONDA Việt Nam25</v>
      </c>
    </row>
    <row r="3552" spans="1:4" x14ac:dyDescent="0.25">
      <c r="A3552" t="s">
        <v>617</v>
      </c>
      <c r="B3552" t="s">
        <v>27468</v>
      </c>
      <c r="C3552" t="s">
        <v>27469</v>
      </c>
      <c r="D3552" t="str">
        <f t="shared" si="55"/>
        <v>Bệnh viện Y dược cổ truyền Vĩnh Phúc25</v>
      </c>
    </row>
    <row r="3553" spans="1:4" x14ac:dyDescent="0.25">
      <c r="A3553" t="s">
        <v>617</v>
      </c>
      <c r="B3553" t="s">
        <v>15453</v>
      </c>
      <c r="C3553" t="s">
        <v>27470</v>
      </c>
      <c r="D3553" t="str">
        <f t="shared" si="55"/>
        <v>Bệnh viện Phục hồi chức năng Vĩnh Phúc25</v>
      </c>
    </row>
    <row r="3554" spans="1:4" x14ac:dyDescent="0.25">
      <c r="A3554" t="s">
        <v>617</v>
      </c>
      <c r="B3554" t="s">
        <v>27471</v>
      </c>
      <c r="C3554" t="s">
        <v>27472</v>
      </c>
      <c r="D3554" t="str">
        <f t="shared" si="55"/>
        <v>Bệnh viện Giao thông Vĩnh Phúc25</v>
      </c>
    </row>
    <row r="3555" spans="1:4" x14ac:dyDescent="0.25">
      <c r="A3555" t="s">
        <v>617</v>
      </c>
      <c r="B3555" t="s">
        <v>27473</v>
      </c>
      <c r="C3555" t="s">
        <v>27474</v>
      </c>
      <c r="D3555" t="str">
        <f t="shared" si="55"/>
        <v>Trung tâm Y tế khu vực Phúc Yên25</v>
      </c>
    </row>
    <row r="3556" spans="1:4" x14ac:dyDescent="0.25">
      <c r="A3556" t="s">
        <v>617</v>
      </c>
      <c r="B3556" t="s">
        <v>27475</v>
      </c>
      <c r="C3556" t="s">
        <v>27476</v>
      </c>
      <c r="D3556" t="str">
        <f t="shared" si="55"/>
        <v>Trung tâm Y tế khu vực Tam Đảo25</v>
      </c>
    </row>
    <row r="3557" spans="1:4" x14ac:dyDescent="0.25">
      <c r="A3557" t="s">
        <v>617</v>
      </c>
      <c r="B3557" t="s">
        <v>27477</v>
      </c>
      <c r="C3557" t="s">
        <v>27478</v>
      </c>
      <c r="D3557" t="str">
        <f t="shared" si="55"/>
        <v>Bệnh viện Đa khoa Phúc Yên25</v>
      </c>
    </row>
    <row r="3558" spans="1:4" x14ac:dyDescent="0.25">
      <c r="A3558" t="s">
        <v>617</v>
      </c>
      <c r="B3558" t="s">
        <v>27479</v>
      </c>
      <c r="C3558" t="s">
        <v>39910</v>
      </c>
      <c r="D3558" t="str">
        <f t="shared" si="55"/>
        <v>Điểm Y tế Liên Bảo trực thuộc Trạm Y tế phường Vĩnh Phúc25</v>
      </c>
    </row>
    <row r="3559" spans="1:4" x14ac:dyDescent="0.25">
      <c r="A3559" t="s">
        <v>617</v>
      </c>
      <c r="B3559" t="s">
        <v>27480</v>
      </c>
      <c r="C3559" t="s">
        <v>39911</v>
      </c>
      <c r="D3559" t="str">
        <f t="shared" si="55"/>
        <v>Điểm Y tế Đống Đa trực thuộc Trạm Y tế phường Vĩnh Phúc25</v>
      </c>
    </row>
    <row r="3560" spans="1:4" x14ac:dyDescent="0.25">
      <c r="A3560" t="s">
        <v>617</v>
      </c>
      <c r="B3560" t="s">
        <v>27481</v>
      </c>
      <c r="C3560" t="s">
        <v>39912</v>
      </c>
      <c r="D3560" t="str">
        <f t="shared" si="55"/>
        <v>Điểm Y tế Ngô Quyền trực thuộc Trạm Y tế phường Vĩnh Phúc25</v>
      </c>
    </row>
    <row r="3561" spans="1:4" x14ac:dyDescent="0.25">
      <c r="A3561" t="s">
        <v>617</v>
      </c>
      <c r="B3561" t="s">
        <v>27482</v>
      </c>
      <c r="C3561" t="s">
        <v>39913</v>
      </c>
      <c r="D3561" t="str">
        <f t="shared" si="55"/>
        <v>Điểm Y tế Khai Quang trực thuộc Trạm Y tế phường Vĩnh Phúc25</v>
      </c>
    </row>
    <row r="3562" spans="1:4" x14ac:dyDescent="0.25">
      <c r="A3562" t="s">
        <v>617</v>
      </c>
      <c r="B3562" t="s">
        <v>27483</v>
      </c>
      <c r="C3562" t="s">
        <v>39914</v>
      </c>
      <c r="D3562" t="str">
        <f t="shared" si="55"/>
        <v>Điểm Y tế Trưng Trắc Trực thuộc Trạm Y tế phường Phúc Yên25</v>
      </c>
    </row>
    <row r="3563" spans="1:4" x14ac:dyDescent="0.25">
      <c r="A3563" t="s">
        <v>617</v>
      </c>
      <c r="B3563" t="s">
        <v>27484</v>
      </c>
      <c r="C3563" t="s">
        <v>39915</v>
      </c>
      <c r="D3563" t="str">
        <f t="shared" si="55"/>
        <v>Trạm Y tế phường Phúc Yên25</v>
      </c>
    </row>
    <row r="3564" spans="1:4" x14ac:dyDescent="0.25">
      <c r="A3564" t="s">
        <v>617</v>
      </c>
      <c r="B3564" t="s">
        <v>27485</v>
      </c>
      <c r="C3564" t="s">
        <v>39916</v>
      </c>
      <c r="D3564" t="str">
        <f t="shared" si="55"/>
        <v>Điểm Y tế Trưng Nhị Trực thuộc Trạm Y tế phường Phúc Yên25</v>
      </c>
    </row>
    <row r="3565" spans="1:4" x14ac:dyDescent="0.25">
      <c r="A3565" t="s">
        <v>617</v>
      </c>
      <c r="B3565" t="s">
        <v>27486</v>
      </c>
      <c r="C3565" t="s">
        <v>19720</v>
      </c>
      <c r="D3565" t="str">
        <f t="shared" si="55"/>
        <v>Phòng khám đa khoa khu vực Xuân Hoà25</v>
      </c>
    </row>
    <row r="3566" spans="1:4" x14ac:dyDescent="0.25">
      <c r="A3566" t="s">
        <v>617</v>
      </c>
      <c r="B3566" t="s">
        <v>27487</v>
      </c>
      <c r="C3566" t="s">
        <v>39917</v>
      </c>
      <c r="D3566" t="str">
        <f t="shared" si="55"/>
        <v>Điểm Y tế Hoa Sơn Trực thuộc Trạm Y tế xã Liên Hòa25</v>
      </c>
    </row>
    <row r="3567" spans="1:4" x14ac:dyDescent="0.25">
      <c r="A3567" t="s">
        <v>617</v>
      </c>
      <c r="B3567" t="s">
        <v>27488</v>
      </c>
      <c r="C3567" t="s">
        <v>39918</v>
      </c>
      <c r="D3567" t="str">
        <f t="shared" si="55"/>
        <v>Điểm Y tế Đồng Xuân Trực thuộc Trạm Y tế phường Xuân Hoà25</v>
      </c>
    </row>
    <row r="3568" spans="1:4" x14ac:dyDescent="0.25">
      <c r="A3568" t="s">
        <v>617</v>
      </c>
      <c r="B3568" t="s">
        <v>15460</v>
      </c>
      <c r="C3568" t="s">
        <v>27489</v>
      </c>
      <c r="D3568" t="str">
        <f t="shared" si="55"/>
        <v>Phòng khám đa khoa Thổ Tang trực thuộc TTYT huyện Vĩnh Tường25</v>
      </c>
    </row>
    <row r="3569" spans="1:4" x14ac:dyDescent="0.25">
      <c r="A3569" t="s">
        <v>617</v>
      </c>
      <c r="B3569" t="s">
        <v>27490</v>
      </c>
      <c r="C3569" t="s">
        <v>27491</v>
      </c>
      <c r="D3569" t="str">
        <f t="shared" si="55"/>
        <v>Phòng khám Đa khoa khu vực Lãng Công trực thuộc TTYT khu vực Sông Lô25</v>
      </c>
    </row>
    <row r="3570" spans="1:4" x14ac:dyDescent="0.25">
      <c r="A3570" t="s">
        <v>617</v>
      </c>
      <c r="B3570" t="s">
        <v>27492</v>
      </c>
      <c r="C3570" t="s">
        <v>27493</v>
      </c>
      <c r="D3570" t="str">
        <f t="shared" si="55"/>
        <v>Phòng khám Đa khoa khu vực Bắc Bình trực thuộc Trung tâm y tế khu vực Lập Thạch25</v>
      </c>
    </row>
    <row r="3571" spans="1:4" x14ac:dyDescent="0.25">
      <c r="A3571" t="s">
        <v>617</v>
      </c>
      <c r="B3571" t="s">
        <v>27494</v>
      </c>
      <c r="C3571" t="s">
        <v>39919</v>
      </c>
      <c r="D3571" t="str">
        <f t="shared" si="55"/>
        <v>Phòng khám Đa khoa Hà Thành thuộc Công ty TNHH Y tế Quang Vinh25</v>
      </c>
    </row>
    <row r="3572" spans="1:4" x14ac:dyDescent="0.25">
      <c r="A3572" t="s">
        <v>617</v>
      </c>
      <c r="B3572" t="s">
        <v>15461</v>
      </c>
      <c r="C3572" t="s">
        <v>19721</v>
      </c>
      <c r="D3572" t="str">
        <f t="shared" si="55"/>
        <v>Phòng khám Đa khoa Sinh Hậu25</v>
      </c>
    </row>
    <row r="3573" spans="1:4" x14ac:dyDescent="0.25">
      <c r="A3573" t="s">
        <v>617</v>
      </c>
      <c r="B3573" t="s">
        <v>27495</v>
      </c>
      <c r="C3573" t="s">
        <v>27496</v>
      </c>
      <c r="D3573" t="str">
        <f t="shared" si="55"/>
        <v>Phòng khám đa khoa KV Đạo Trù trực thuộc Trung tâm y tế huyện Tam Đảo25</v>
      </c>
    </row>
    <row r="3574" spans="1:4" x14ac:dyDescent="0.25">
      <c r="A3574" t="s">
        <v>617</v>
      </c>
      <c r="B3574" t="s">
        <v>27497</v>
      </c>
      <c r="C3574" t="s">
        <v>39920</v>
      </c>
      <c r="D3574" t="str">
        <f t="shared" si="55"/>
        <v>Điểm Y tế Xuân Hoà Trực thuộc Trạm Y tế phường Xuân Hoà25</v>
      </c>
    </row>
    <row r="3575" spans="1:4" x14ac:dyDescent="0.25">
      <c r="A3575" t="s">
        <v>617</v>
      </c>
      <c r="B3575" t="s">
        <v>15463</v>
      </c>
      <c r="C3575" t="s">
        <v>27498</v>
      </c>
      <c r="D3575" t="str">
        <f t="shared" si="55"/>
        <v>Phòng khám Đa khoa Phúc Thắng  trực thuộc Công ty Cổ phần TM và DV Y - Dược Phúc Thắng25</v>
      </c>
    </row>
    <row r="3576" spans="1:4" x14ac:dyDescent="0.25">
      <c r="A3576" t="s">
        <v>617</v>
      </c>
      <c r="B3576" t="s">
        <v>27499</v>
      </c>
      <c r="C3576" t="s">
        <v>27500</v>
      </c>
      <c r="D3576" t="str">
        <f t="shared" si="55"/>
        <v>Bệnh viện Sản Nhi Vĩnh Phúc25</v>
      </c>
    </row>
    <row r="3577" spans="1:4" x14ac:dyDescent="0.25">
      <c r="A3577" t="s">
        <v>617</v>
      </c>
      <c r="B3577" t="s">
        <v>15466</v>
      </c>
      <c r="C3577" t="s">
        <v>19722</v>
      </c>
      <c r="D3577" t="str">
        <f t="shared" si="55"/>
        <v>Phòng khám đa khoa tư nhân Thăng Long25</v>
      </c>
    </row>
    <row r="3578" spans="1:4" x14ac:dyDescent="0.25">
      <c r="A3578" t="s">
        <v>617</v>
      </c>
      <c r="B3578" t="s">
        <v>27501</v>
      </c>
      <c r="C3578" t="s">
        <v>19723</v>
      </c>
      <c r="D3578" t="str">
        <f t="shared" si="55"/>
        <v>Phòng khám đa khoa tư nhân Bạch Mai25</v>
      </c>
    </row>
    <row r="3579" spans="1:4" x14ac:dyDescent="0.25">
      <c r="A3579" t="s">
        <v>617</v>
      </c>
      <c r="B3579" t="s">
        <v>27502</v>
      </c>
      <c r="C3579" t="s">
        <v>19724</v>
      </c>
      <c r="D3579" t="str">
        <f t="shared" si="55"/>
        <v>Phòng Khám Đa Khoa Nam Long25</v>
      </c>
    </row>
    <row r="3580" spans="1:4" x14ac:dyDescent="0.25">
      <c r="A3580" t="s">
        <v>617</v>
      </c>
      <c r="B3580" t="s">
        <v>27503</v>
      </c>
      <c r="C3580" t="s">
        <v>27504</v>
      </c>
      <c r="D3580" t="str">
        <f t="shared" si="55"/>
        <v>Phòng khám Đa khoa Tâm Đức Lập Thạch thuộc Công ty TNHH Y dược Tâm Đức Vĩnh Phúc25</v>
      </c>
    </row>
    <row r="3581" spans="1:4" x14ac:dyDescent="0.25">
      <c r="A3581" t="s">
        <v>617</v>
      </c>
      <c r="B3581" t="s">
        <v>27505</v>
      </c>
      <c r="C3581" t="s">
        <v>19725</v>
      </c>
      <c r="D3581" t="str">
        <f t="shared" si="55"/>
        <v>Phòng khám đa khoa Hữu Nghị Hà Nội25</v>
      </c>
    </row>
    <row r="3582" spans="1:4" x14ac:dyDescent="0.25">
      <c r="A3582" t="s">
        <v>617</v>
      </c>
      <c r="B3582" t="s">
        <v>15472</v>
      </c>
      <c r="C3582" t="s">
        <v>39921</v>
      </c>
      <c r="D3582" t="str">
        <f t="shared" si="55"/>
        <v>Phòng khám Đa khoa Medlatec số 3 - Vĩnh Phúc, Phú Thọ trực thuộc Công ty TNHH Medlatec Việt Nam25</v>
      </c>
    </row>
    <row r="3583" spans="1:4" x14ac:dyDescent="0.25">
      <c r="A3583" t="s">
        <v>617</v>
      </c>
      <c r="B3583" t="s">
        <v>27506</v>
      </c>
      <c r="C3583" t="s">
        <v>19726</v>
      </c>
      <c r="D3583" t="str">
        <f t="shared" si="55"/>
        <v>Bệnh viện Hữu nghị Lạc Việt Phúc Yên25</v>
      </c>
    </row>
    <row r="3584" spans="1:4" x14ac:dyDescent="0.25">
      <c r="A3584" t="s">
        <v>617</v>
      </c>
      <c r="B3584" t="s">
        <v>27507</v>
      </c>
      <c r="C3584" t="s">
        <v>27508</v>
      </c>
      <c r="D3584" t="str">
        <f t="shared" si="55"/>
        <v>Phòng khám Đa khoa Hà Nội - Vĩnh Tường25</v>
      </c>
    </row>
    <row r="3585" spans="1:4" x14ac:dyDescent="0.25">
      <c r="A3585" t="s">
        <v>617</v>
      </c>
      <c r="B3585" t="s">
        <v>15474</v>
      </c>
      <c r="C3585" t="s">
        <v>19727</v>
      </c>
      <c r="D3585" t="str">
        <f t="shared" si="55"/>
        <v>Phòng khám Đa khoa Phúc Lợi 108 cơ sở 225</v>
      </c>
    </row>
    <row r="3586" spans="1:4" x14ac:dyDescent="0.25">
      <c r="A3586" t="s">
        <v>617</v>
      </c>
      <c r="B3586" t="s">
        <v>27509</v>
      </c>
      <c r="C3586" t="s">
        <v>27510</v>
      </c>
      <c r="D3586" t="str">
        <f t="shared" ref="D3586:D3649" si="56">CONCATENATE(C3586,A3586)</f>
        <v>Bệnh viện Vĩnh Phúc VPI25</v>
      </c>
    </row>
    <row r="3587" spans="1:4" x14ac:dyDescent="0.25">
      <c r="A3587" t="s">
        <v>617</v>
      </c>
      <c r="B3587" t="s">
        <v>15486</v>
      </c>
      <c r="C3587" t="s">
        <v>19728</v>
      </c>
      <c r="D3587" t="str">
        <f t="shared" si="56"/>
        <v>Phòng khám Đa khoa Minh Khang25</v>
      </c>
    </row>
    <row r="3588" spans="1:4" x14ac:dyDescent="0.25">
      <c r="A3588" t="s">
        <v>617</v>
      </c>
      <c r="B3588" t="s">
        <v>27511</v>
      </c>
      <c r="C3588" t="s">
        <v>19729</v>
      </c>
      <c r="D3588" t="str">
        <f t="shared" si="56"/>
        <v>Bệnh viện Mắt Hà Nội - Vĩnh Phúc25</v>
      </c>
    </row>
    <row r="3589" spans="1:4" x14ac:dyDescent="0.25">
      <c r="A3589" t="s">
        <v>617</v>
      </c>
      <c r="B3589" t="s">
        <v>15487</v>
      </c>
      <c r="C3589" t="s">
        <v>39922</v>
      </c>
      <c r="D3589" t="str">
        <f t="shared" si="56"/>
        <v>Điểm trạm y tế Tam Đảo trực thuộc trạm y tế xã Tam Đảo25</v>
      </c>
    </row>
    <row r="3590" spans="1:4" x14ac:dyDescent="0.25">
      <c r="A3590" t="s">
        <v>617</v>
      </c>
      <c r="B3590" t="s">
        <v>27512</v>
      </c>
      <c r="C3590" t="s">
        <v>39923</v>
      </c>
      <c r="D3590" t="str">
        <f t="shared" si="56"/>
        <v>Trạm y tế xã Tam Đảo25</v>
      </c>
    </row>
    <row r="3591" spans="1:4" x14ac:dyDescent="0.25">
      <c r="A3591" t="s">
        <v>617</v>
      </c>
      <c r="B3591" t="s">
        <v>27513</v>
      </c>
      <c r="C3591" t="s">
        <v>39924</v>
      </c>
      <c r="D3591" t="str">
        <f t="shared" si="56"/>
        <v>Trạm y tế xã Đại Đình25</v>
      </c>
    </row>
    <row r="3592" spans="1:4" x14ac:dyDescent="0.25">
      <c r="A3592" t="s">
        <v>617</v>
      </c>
      <c r="B3592" t="s">
        <v>15488</v>
      </c>
      <c r="C3592" t="s">
        <v>39925</v>
      </c>
      <c r="D3592" t="str">
        <f t="shared" si="56"/>
        <v>Điểm trạm y tế Hồ Sơn trực thuộc trạm y tế xã Tam Đảo25</v>
      </c>
    </row>
    <row r="3593" spans="1:4" x14ac:dyDescent="0.25">
      <c r="A3593" t="s">
        <v>617</v>
      </c>
      <c r="B3593" t="s">
        <v>27514</v>
      </c>
      <c r="C3593" t="s">
        <v>39926</v>
      </c>
      <c r="D3593" t="str">
        <f t="shared" si="56"/>
        <v>Điểm y tế Tam Quan trực thuộc trạm y tế xã Tam Dương Bắc25</v>
      </c>
    </row>
    <row r="3594" spans="1:4" x14ac:dyDescent="0.25">
      <c r="A3594" t="s">
        <v>617</v>
      </c>
      <c r="B3594" t="s">
        <v>27515</v>
      </c>
      <c r="C3594" t="s">
        <v>39927</v>
      </c>
      <c r="D3594" t="str">
        <f t="shared" si="56"/>
        <v>Điểm trạn y tế Minh Quang trực thuộc trạm y tế xã Tam Đảo25</v>
      </c>
    </row>
    <row r="3595" spans="1:4" x14ac:dyDescent="0.25">
      <c r="A3595" t="s">
        <v>617</v>
      </c>
      <c r="B3595" t="s">
        <v>15489</v>
      </c>
      <c r="C3595" t="s">
        <v>39928</v>
      </c>
      <c r="D3595" t="str">
        <f t="shared" si="56"/>
        <v>Điểm y tế Yên Dương trực thuộc trạm y tế xã Đạo Trù25</v>
      </c>
    </row>
    <row r="3596" spans="1:4" x14ac:dyDescent="0.25">
      <c r="A3596" t="s">
        <v>617</v>
      </c>
      <c r="B3596" t="s">
        <v>27516</v>
      </c>
      <c r="C3596" t="s">
        <v>19730</v>
      </c>
      <c r="D3596" t="str">
        <f t="shared" si="56"/>
        <v>Trạm y tế xã Đạo Trù25</v>
      </c>
    </row>
    <row r="3597" spans="1:4" x14ac:dyDescent="0.25">
      <c r="A3597" t="s">
        <v>617</v>
      </c>
      <c r="B3597" t="s">
        <v>27517</v>
      </c>
      <c r="C3597" t="s">
        <v>39929</v>
      </c>
      <c r="D3597" t="str">
        <f t="shared" si="56"/>
        <v>Điểm trạm Bồ Lý trực thuộc Trạm Y tế xã Đại Đình25</v>
      </c>
    </row>
    <row r="3598" spans="1:4" x14ac:dyDescent="0.25">
      <c r="A3598" t="s">
        <v>617</v>
      </c>
      <c r="B3598" t="s">
        <v>27518</v>
      </c>
      <c r="C3598" t="s">
        <v>23727</v>
      </c>
      <c r="D3598" t="str">
        <f t="shared" si="56"/>
        <v>Phòng khám Đa khoa Việt Đức Văn Quán trực thuộc Công ty cổ phần dịch vụ và thiết bị y tế HTC25</v>
      </c>
    </row>
    <row r="3599" spans="1:4" x14ac:dyDescent="0.25">
      <c r="A3599" t="s">
        <v>617</v>
      </c>
      <c r="B3599" t="s">
        <v>27519</v>
      </c>
      <c r="C3599" t="s">
        <v>23728</v>
      </c>
      <c r="D3599" t="str">
        <f t="shared" si="56"/>
        <v>Phòng khám Đa khoa Hùng Vương  trực thuộc Trung tâm y tế thành phố Phúc Yên25</v>
      </c>
    </row>
    <row r="3600" spans="1:4" x14ac:dyDescent="0.25">
      <c r="A3600" t="s">
        <v>617</v>
      </c>
      <c r="B3600" t="s">
        <v>27520</v>
      </c>
      <c r="C3600" t="s">
        <v>19731</v>
      </c>
      <c r="D3600" t="str">
        <f t="shared" si="56"/>
        <v>Bệnh viện Hữu nghị Lạc Việt25</v>
      </c>
    </row>
    <row r="3601" spans="1:4" x14ac:dyDescent="0.25">
      <c r="A3601" t="s">
        <v>617</v>
      </c>
      <c r="B3601" t="s">
        <v>27521</v>
      </c>
      <c r="C3601" t="s">
        <v>39930</v>
      </c>
      <c r="D3601" t="str">
        <f t="shared" si="56"/>
        <v>Điểm Y tế Tử Du Trực thuộc Trạm Y tế xã Lập Thạch25</v>
      </c>
    </row>
    <row r="3602" spans="1:4" x14ac:dyDescent="0.25">
      <c r="A3602" t="s">
        <v>617</v>
      </c>
      <c r="B3602" t="s">
        <v>27522</v>
      </c>
      <c r="C3602" t="s">
        <v>39931</v>
      </c>
      <c r="D3602" t="str">
        <f t="shared" si="56"/>
        <v>Điểm Y tế Sơn Đông thuộc Trạm Y tế xã Sơn Đông25</v>
      </c>
    </row>
    <row r="3603" spans="1:4" x14ac:dyDescent="0.25">
      <c r="A3603" t="s">
        <v>617</v>
      </c>
      <c r="B3603" t="s">
        <v>27523</v>
      </c>
      <c r="C3603" t="s">
        <v>39932</v>
      </c>
      <c r="D3603" t="str">
        <f t="shared" si="56"/>
        <v>Điểm Y tế Lãng Công Trực thuộc Trạm Y tế xã Yên Lãng25</v>
      </c>
    </row>
    <row r="3604" spans="1:4" x14ac:dyDescent="0.25">
      <c r="A3604" t="s">
        <v>617</v>
      </c>
      <c r="B3604" t="s">
        <v>27524</v>
      </c>
      <c r="C3604" t="s">
        <v>39933</v>
      </c>
      <c r="D3604" t="str">
        <f t="shared" si="56"/>
        <v>Trạm Y tế xã Liên Hòa25</v>
      </c>
    </row>
    <row r="3605" spans="1:4" x14ac:dyDescent="0.25">
      <c r="A3605" t="s">
        <v>617</v>
      </c>
      <c r="B3605" t="s">
        <v>27525</v>
      </c>
      <c r="C3605" t="s">
        <v>39934</v>
      </c>
      <c r="D3605" t="str">
        <f t="shared" si="56"/>
        <v>Điểm Y tế Tứ Yên Trực thuộc Trạm Y tế xã Sông Lô25</v>
      </c>
    </row>
    <row r="3606" spans="1:4" x14ac:dyDescent="0.25">
      <c r="A3606" t="s">
        <v>617</v>
      </c>
      <c r="B3606" t="s">
        <v>15531</v>
      </c>
      <c r="C3606" t="s">
        <v>39935</v>
      </c>
      <c r="D3606" t="str">
        <f t="shared" si="56"/>
        <v>Điểm Y tế Tân Lập Trực Thuộc Trạm Y tế xã Tam Sơn25</v>
      </c>
    </row>
    <row r="3607" spans="1:4" x14ac:dyDescent="0.25">
      <c r="A3607" t="s">
        <v>617</v>
      </c>
      <c r="B3607" t="s">
        <v>27526</v>
      </c>
      <c r="C3607" t="s">
        <v>19697</v>
      </c>
      <c r="D3607" t="str">
        <f t="shared" si="56"/>
        <v>Trạm y tế xã Tam Sơn25</v>
      </c>
    </row>
    <row r="3608" spans="1:4" x14ac:dyDescent="0.25">
      <c r="A3608" t="s">
        <v>617</v>
      </c>
      <c r="B3608" t="s">
        <v>27527</v>
      </c>
      <c r="C3608" t="s">
        <v>39936</v>
      </c>
      <c r="D3608" t="str">
        <f t="shared" si="56"/>
        <v>Điểm Trạm Y tế Quang Sơn Trực thuộc Trạm Y tế xã Hợp Lý25</v>
      </c>
    </row>
    <row r="3609" spans="1:4" x14ac:dyDescent="0.25">
      <c r="A3609" t="s">
        <v>617</v>
      </c>
      <c r="B3609" t="s">
        <v>15533</v>
      </c>
      <c r="C3609" t="s">
        <v>39937</v>
      </c>
      <c r="D3609" t="str">
        <f t="shared" si="56"/>
        <v>Điểm Y tế Đồng Thịnh Trực thuộc Trạm Y tế xã Sông Lô25</v>
      </c>
    </row>
    <row r="3610" spans="1:4" x14ac:dyDescent="0.25">
      <c r="A3610" t="s">
        <v>617</v>
      </c>
      <c r="B3610" t="s">
        <v>27528</v>
      </c>
      <c r="C3610" t="s">
        <v>39938</v>
      </c>
      <c r="D3610" t="str">
        <f t="shared" si="56"/>
        <v>Điểm Y tế Tiên Lữ Trực thuộc Trạm Y tế xã Tiên Lữ25</v>
      </c>
    </row>
    <row r="3611" spans="1:4" x14ac:dyDescent="0.25">
      <c r="A3611" t="s">
        <v>617</v>
      </c>
      <c r="B3611" t="s">
        <v>27529</v>
      </c>
      <c r="C3611" t="s">
        <v>39939</v>
      </c>
      <c r="D3611" t="str">
        <f t="shared" si="56"/>
        <v>Điểm Y tế Đôn Nhân trực thuộc Trạm Y tế xã Hải Lựu25</v>
      </c>
    </row>
    <row r="3612" spans="1:4" x14ac:dyDescent="0.25">
      <c r="A3612" t="s">
        <v>617</v>
      </c>
      <c r="B3612" t="s">
        <v>27530</v>
      </c>
      <c r="C3612" t="s">
        <v>39940</v>
      </c>
      <c r="D3612" t="str">
        <f t="shared" si="56"/>
        <v>Điểm Y tế Đồng Quế Trực Thuộc Trạm Y tế xã Tam Sơn25</v>
      </c>
    </row>
    <row r="3613" spans="1:4" x14ac:dyDescent="0.25">
      <c r="A3613" t="s">
        <v>617</v>
      </c>
      <c r="B3613" t="s">
        <v>15536</v>
      </c>
      <c r="C3613" t="s">
        <v>39941</v>
      </c>
      <c r="D3613" t="str">
        <f t="shared" si="56"/>
        <v>Điểm Y tế Nhân Đạo trực thuộc Trạm Y tế xã Hải Lựu25</v>
      </c>
    </row>
    <row r="3614" spans="1:4" x14ac:dyDescent="0.25">
      <c r="A3614" t="s">
        <v>617</v>
      </c>
      <c r="B3614" t="s">
        <v>27531</v>
      </c>
      <c r="C3614" t="s">
        <v>39942</v>
      </c>
      <c r="D3614" t="str">
        <f t="shared" si="56"/>
        <v>Điểm Y tế Lập Thạch Trực thuộc Trạm Y tế xã Lập Thạch25</v>
      </c>
    </row>
    <row r="3615" spans="1:4" x14ac:dyDescent="0.25">
      <c r="A3615" t="s">
        <v>617</v>
      </c>
      <c r="B3615" t="s">
        <v>27532</v>
      </c>
      <c r="C3615" t="s">
        <v>39943</v>
      </c>
      <c r="D3615" t="str">
        <f t="shared" si="56"/>
        <v>Điểm Y tế Vân Trục Trực thuộc Trạm Y tế xã Lập Thạch25</v>
      </c>
    </row>
    <row r="3616" spans="1:4" x14ac:dyDescent="0.25">
      <c r="A3616" t="s">
        <v>617</v>
      </c>
      <c r="B3616" t="s">
        <v>15537</v>
      </c>
      <c r="C3616" t="s">
        <v>39944</v>
      </c>
      <c r="D3616" t="str">
        <f t="shared" si="56"/>
        <v>Điểm Y tế Văn Quán Trực thuộc Trạm Y tế xã Tiên Lữ25</v>
      </c>
    </row>
    <row r="3617" spans="1:4" x14ac:dyDescent="0.25">
      <c r="A3617" t="s">
        <v>617</v>
      </c>
      <c r="B3617" t="s">
        <v>27533</v>
      </c>
      <c r="C3617" t="s">
        <v>39945</v>
      </c>
      <c r="D3617" t="str">
        <f t="shared" si="56"/>
        <v>Điểm Y tế Liễn Sơn Trực thuộc Trạm Y tế xã Thái Hòa25</v>
      </c>
    </row>
    <row r="3618" spans="1:4" x14ac:dyDescent="0.25">
      <c r="A3618" t="s">
        <v>617</v>
      </c>
      <c r="B3618" t="s">
        <v>15539</v>
      </c>
      <c r="C3618" t="s">
        <v>39946</v>
      </c>
      <c r="D3618" t="str">
        <f t="shared" si="56"/>
        <v>Điểm Y tế Như Thụy Trực Thuộc Trạm Y tế xã Tam Sơn25</v>
      </c>
    </row>
    <row r="3619" spans="1:4" x14ac:dyDescent="0.25">
      <c r="A3619" t="s">
        <v>617</v>
      </c>
      <c r="B3619" t="s">
        <v>27534</v>
      </c>
      <c r="C3619" t="s">
        <v>29419</v>
      </c>
      <c r="D3619" t="str">
        <f t="shared" si="56"/>
        <v>Trạm Y tế Hợp Lý25</v>
      </c>
    </row>
    <row r="3620" spans="1:4" x14ac:dyDescent="0.25">
      <c r="A3620" t="s">
        <v>617</v>
      </c>
      <c r="B3620" t="s">
        <v>27535</v>
      </c>
      <c r="C3620" t="s">
        <v>39947</v>
      </c>
      <c r="D3620" t="str">
        <f t="shared" si="56"/>
        <v>Điểm Y tế Bạch Lưu trực thuộc Trạm Y tế xã Hải Lựu25</v>
      </c>
    </row>
    <row r="3621" spans="1:4" x14ac:dyDescent="0.25">
      <c r="A3621" t="s">
        <v>617</v>
      </c>
      <c r="B3621" t="s">
        <v>15540</v>
      </c>
      <c r="C3621" t="s">
        <v>39948</v>
      </c>
      <c r="D3621" t="str">
        <f t="shared" si="56"/>
        <v>Điểm Trạm Y tế Ngọc Mỹ Trực thuộc Trạm Y tế xã Hợp Lý25</v>
      </c>
    </row>
    <row r="3622" spans="1:4" x14ac:dyDescent="0.25">
      <c r="A3622" t="s">
        <v>617</v>
      </c>
      <c r="B3622" t="s">
        <v>27536</v>
      </c>
      <c r="C3622" t="s">
        <v>39949</v>
      </c>
      <c r="D3622" t="str">
        <f t="shared" si="56"/>
        <v>Điểm Y tế Đồng Ích Trực thuộc Trạm Y tế xã Tiên Lữ25</v>
      </c>
    </row>
    <row r="3623" spans="1:4" x14ac:dyDescent="0.25">
      <c r="A3623" t="s">
        <v>617</v>
      </c>
      <c r="B3623" t="s">
        <v>27537</v>
      </c>
      <c r="C3623" t="s">
        <v>39950</v>
      </c>
      <c r="D3623" t="str">
        <f t="shared" si="56"/>
        <v>Điểm Y tế Hải Lựu trực thuộc Trạm Y tế xã Hải Lựu25</v>
      </c>
    </row>
    <row r="3624" spans="1:4" x14ac:dyDescent="0.25">
      <c r="A3624" t="s">
        <v>617</v>
      </c>
      <c r="B3624" t="s">
        <v>15542</v>
      </c>
      <c r="C3624" t="s">
        <v>39951</v>
      </c>
      <c r="D3624" t="str">
        <f t="shared" si="56"/>
        <v>Điểm Y tế Đình Chu Trực thuộc Trạm Y tế xã Sơn Đông25</v>
      </c>
    </row>
    <row r="3625" spans="1:4" x14ac:dyDescent="0.25">
      <c r="A3625" t="s">
        <v>617</v>
      </c>
      <c r="B3625" t="s">
        <v>27538</v>
      </c>
      <c r="C3625" t="s">
        <v>39952</v>
      </c>
      <c r="D3625" t="str">
        <f t="shared" si="56"/>
        <v>Điểm Y tế Cao Phong Trực thuộc Trạm Y tế xã Sơn Đông25</v>
      </c>
    </row>
    <row r="3626" spans="1:4" x14ac:dyDescent="0.25">
      <c r="A3626" t="s">
        <v>617</v>
      </c>
      <c r="B3626" t="s">
        <v>27539</v>
      </c>
      <c r="C3626" t="s">
        <v>39953</v>
      </c>
      <c r="D3626" t="str">
        <f t="shared" si="56"/>
        <v>Điểm Y tế Bắc Bình Trực thuộc Trạm Y tế xã Thái Hòa25</v>
      </c>
    </row>
    <row r="3627" spans="1:4" x14ac:dyDescent="0.25">
      <c r="A3627" t="s">
        <v>617</v>
      </c>
      <c r="B3627" t="s">
        <v>15544</v>
      </c>
      <c r="C3627" t="s">
        <v>39954</v>
      </c>
      <c r="D3627" t="str">
        <f t="shared" si="56"/>
        <v>Trạm Y tế xã Thái Hòa25</v>
      </c>
    </row>
    <row r="3628" spans="1:4" x14ac:dyDescent="0.25">
      <c r="A3628" t="s">
        <v>617</v>
      </c>
      <c r="B3628" t="s">
        <v>27540</v>
      </c>
      <c r="C3628" t="s">
        <v>39955</v>
      </c>
      <c r="D3628" t="str">
        <f t="shared" si="56"/>
        <v>Điểm Y tế Đức Bác Trực thuộc Trạm Y tế xã Sông Lô25</v>
      </c>
    </row>
    <row r="3629" spans="1:4" x14ac:dyDescent="0.25">
      <c r="A3629" t="s">
        <v>617</v>
      </c>
      <c r="B3629" t="s">
        <v>27541</v>
      </c>
      <c r="C3629" t="s">
        <v>39956</v>
      </c>
      <c r="D3629" t="str">
        <f t="shared" si="56"/>
        <v>Điểm Y tế Bàn Giản Trực thuộc Trạm Y tế xã Liên Hòa25</v>
      </c>
    </row>
    <row r="3630" spans="1:4" x14ac:dyDescent="0.25">
      <c r="A3630" t="s">
        <v>617</v>
      </c>
      <c r="B3630" t="s">
        <v>15546</v>
      </c>
      <c r="C3630" t="s">
        <v>39957</v>
      </c>
      <c r="D3630" t="str">
        <f t="shared" si="56"/>
        <v>Trạm Y tế xã Sơn Đông25</v>
      </c>
    </row>
    <row r="3631" spans="1:4" x14ac:dyDescent="0.25">
      <c r="A3631" t="s">
        <v>617</v>
      </c>
      <c r="B3631" t="s">
        <v>27542</v>
      </c>
      <c r="C3631" t="s">
        <v>39958</v>
      </c>
      <c r="D3631" t="str">
        <f t="shared" si="56"/>
        <v>Điểm Y tế Nhạo Sơn Trực Thuộc Trạm Y tế xã Tam Sơn25</v>
      </c>
    </row>
    <row r="3632" spans="1:4" x14ac:dyDescent="0.25">
      <c r="A3632" t="s">
        <v>617</v>
      </c>
      <c r="B3632" t="s">
        <v>27543</v>
      </c>
      <c r="C3632" t="s">
        <v>39959</v>
      </c>
      <c r="D3632" t="str">
        <f t="shared" si="56"/>
        <v>Trạm Y tế xã Hải Lựu25</v>
      </c>
    </row>
    <row r="3633" spans="1:4" x14ac:dyDescent="0.25">
      <c r="A3633" t="s">
        <v>617</v>
      </c>
      <c r="B3633" t="s">
        <v>15548</v>
      </c>
      <c r="C3633" t="s">
        <v>19732</v>
      </c>
      <c r="D3633" t="str">
        <f t="shared" si="56"/>
        <v>Trạm y tế xã Tiên Lữ25</v>
      </c>
    </row>
    <row r="3634" spans="1:4" x14ac:dyDescent="0.25">
      <c r="A3634" t="s">
        <v>617</v>
      </c>
      <c r="B3634" t="s">
        <v>27544</v>
      </c>
      <c r="C3634" t="s">
        <v>39960</v>
      </c>
      <c r="D3634" t="str">
        <f t="shared" si="56"/>
        <v>Trạm Y tế xã Sông Lô25</v>
      </c>
    </row>
    <row r="3635" spans="1:4" x14ac:dyDescent="0.25">
      <c r="A3635" t="s">
        <v>617</v>
      </c>
      <c r="B3635" t="s">
        <v>27545</v>
      </c>
      <c r="C3635" t="s">
        <v>39961</v>
      </c>
      <c r="D3635" t="str">
        <f t="shared" si="56"/>
        <v>Trạm Y tế xã Yên Lãng25</v>
      </c>
    </row>
    <row r="3636" spans="1:4" x14ac:dyDescent="0.25">
      <c r="A3636" t="s">
        <v>617</v>
      </c>
      <c r="B3636" t="s">
        <v>15549</v>
      </c>
      <c r="C3636" t="s">
        <v>39962</v>
      </c>
      <c r="D3636" t="str">
        <f t="shared" si="56"/>
        <v>Trạm Y tế xã Lập Thạch25</v>
      </c>
    </row>
    <row r="3637" spans="1:4" x14ac:dyDescent="0.25">
      <c r="A3637" t="s">
        <v>617</v>
      </c>
      <c r="B3637" t="s">
        <v>15638</v>
      </c>
      <c r="C3637" t="s">
        <v>39963</v>
      </c>
      <c r="D3637" t="str">
        <f t="shared" si="56"/>
        <v>Điểm Y tế Thanh Vân Trực thuộc Trạm Y tế xã Hội Thịnh25</v>
      </c>
    </row>
    <row r="3638" spans="1:4" x14ac:dyDescent="0.25">
      <c r="A3638" t="s">
        <v>617</v>
      </c>
      <c r="B3638" t="s">
        <v>27546</v>
      </c>
      <c r="C3638" t="s">
        <v>39964</v>
      </c>
      <c r="D3638" t="str">
        <f t="shared" si="56"/>
        <v>Điểm Y tế Hướng Đạo Trực thuộc Trạm Y tế xã Tam Dương25</v>
      </c>
    </row>
    <row r="3639" spans="1:4" x14ac:dyDescent="0.25">
      <c r="A3639" t="s">
        <v>617</v>
      </c>
      <c r="B3639" t="s">
        <v>27547</v>
      </c>
      <c r="C3639" t="s">
        <v>19735</v>
      </c>
      <c r="D3639" t="str">
        <f t="shared" si="56"/>
        <v>Trạm y tế xã Hoàng Đan25</v>
      </c>
    </row>
    <row r="3640" spans="1:4" x14ac:dyDescent="0.25">
      <c r="A3640" t="s">
        <v>617</v>
      </c>
      <c r="B3640" t="s">
        <v>15640</v>
      </c>
      <c r="C3640" t="s">
        <v>39965</v>
      </c>
      <c r="D3640" t="str">
        <f t="shared" si="56"/>
        <v>Trạm Y tế xã Hội Thịnh25</v>
      </c>
    </row>
    <row r="3641" spans="1:4" x14ac:dyDescent="0.25">
      <c r="A3641" t="s">
        <v>617</v>
      </c>
      <c r="B3641" t="s">
        <v>27548</v>
      </c>
      <c r="C3641" t="s">
        <v>39966</v>
      </c>
      <c r="D3641" t="str">
        <f t="shared" si="56"/>
        <v>Điểm Y tế Kim Long Trực thuộc Trạm Y tế xã Tam Dương25</v>
      </c>
    </row>
    <row r="3642" spans="1:4" x14ac:dyDescent="0.25">
      <c r="A3642" t="s">
        <v>617</v>
      </c>
      <c r="B3642" t="s">
        <v>27549</v>
      </c>
      <c r="C3642" t="s">
        <v>39967</v>
      </c>
      <c r="D3642" t="str">
        <f t="shared" si="56"/>
        <v>Trạm Y tế xã Tam Dương25</v>
      </c>
    </row>
    <row r="3643" spans="1:4" x14ac:dyDescent="0.25">
      <c r="A3643" t="s">
        <v>617</v>
      </c>
      <c r="B3643" t="s">
        <v>27550</v>
      </c>
      <c r="C3643" t="s">
        <v>39968</v>
      </c>
      <c r="D3643" t="str">
        <f t="shared" si="56"/>
        <v>Điểm Y tế An Hòa Trực thuộc Trạm Y tế xã Hoàng An25</v>
      </c>
    </row>
    <row r="3644" spans="1:4" x14ac:dyDescent="0.25">
      <c r="A3644" t="s">
        <v>617</v>
      </c>
      <c r="B3644" t="s">
        <v>27551</v>
      </c>
      <c r="C3644" t="s">
        <v>39969</v>
      </c>
      <c r="D3644" t="str">
        <f t="shared" si="56"/>
        <v>Điểm Y tế Hợp Hòa Trực thuộc Trạm Y tế xã Tam Dương25</v>
      </c>
    </row>
    <row r="3645" spans="1:4" x14ac:dyDescent="0.25">
      <c r="A3645" t="s">
        <v>617</v>
      </c>
      <c r="B3645" t="s">
        <v>15642</v>
      </c>
      <c r="C3645" t="s">
        <v>39970</v>
      </c>
      <c r="D3645" t="str">
        <f t="shared" si="56"/>
        <v>Điểm Y tế Hợp Thịnh Trực thuộc Trạm Y tế xã Hội Thịnh25</v>
      </c>
    </row>
    <row r="3646" spans="1:4" x14ac:dyDescent="0.25">
      <c r="A3646" t="s">
        <v>617</v>
      </c>
      <c r="B3646" t="s">
        <v>27552</v>
      </c>
      <c r="C3646" t="s">
        <v>39971</v>
      </c>
      <c r="D3646" t="str">
        <f t="shared" si="56"/>
        <v>Điểm Y tế Hoàng Lâu Trực thuộc Trạm Y tế xã Hoàng An25</v>
      </c>
    </row>
    <row r="3647" spans="1:4" x14ac:dyDescent="0.25">
      <c r="A3647" t="s">
        <v>617</v>
      </c>
      <c r="B3647" t="s">
        <v>15643</v>
      </c>
      <c r="C3647" t="s">
        <v>39972</v>
      </c>
      <c r="D3647" t="str">
        <f t="shared" si="56"/>
        <v>Điểm y tế Đồng Tĩnh trực thuộc trạm y tế xã Tam Dương Bắc25</v>
      </c>
    </row>
    <row r="3648" spans="1:4" x14ac:dyDescent="0.25">
      <c r="A3648" t="s">
        <v>617</v>
      </c>
      <c r="B3648" t="s">
        <v>27553</v>
      </c>
      <c r="C3648" t="s">
        <v>39973</v>
      </c>
      <c r="D3648" t="str">
        <f t="shared" si="56"/>
        <v>Điểm Y tế Duy Phiên Trực thuộc Trạm Y tế xã Hội Thịnh25</v>
      </c>
    </row>
    <row r="3649" spans="1:4" x14ac:dyDescent="0.25">
      <c r="A3649" t="s">
        <v>617</v>
      </c>
      <c r="B3649" t="s">
        <v>15644</v>
      </c>
      <c r="C3649" t="s">
        <v>39974</v>
      </c>
      <c r="D3649" t="str">
        <f t="shared" si="56"/>
        <v>Trạm y tế xã Tam Dương Bắc25</v>
      </c>
    </row>
    <row r="3650" spans="1:4" x14ac:dyDescent="0.25">
      <c r="A3650" t="s">
        <v>617</v>
      </c>
      <c r="B3650" t="s">
        <v>27554</v>
      </c>
      <c r="C3650" t="s">
        <v>19737</v>
      </c>
      <c r="D3650" t="str">
        <f t="shared" ref="D3650:D3713" si="57">CONCATENATE(C3650,A3650)</f>
        <v>Trạm y tế xã Thượng Trưng25</v>
      </c>
    </row>
    <row r="3651" spans="1:4" x14ac:dyDescent="0.25">
      <c r="A3651" t="s">
        <v>617</v>
      </c>
      <c r="B3651" t="s">
        <v>27555</v>
      </c>
      <c r="C3651" t="s">
        <v>19738</v>
      </c>
      <c r="D3651" t="str">
        <f t="shared" si="57"/>
        <v>Trạm y tế xã Tuân Chính25</v>
      </c>
    </row>
    <row r="3652" spans="1:4" x14ac:dyDescent="0.25">
      <c r="A3652" t="s">
        <v>617</v>
      </c>
      <c r="B3652" t="s">
        <v>27556</v>
      </c>
      <c r="C3652" t="s">
        <v>39975</v>
      </c>
      <c r="D3652" t="str">
        <f t="shared" si="57"/>
        <v>Điểm Y tế Tân Tiến Trực thuộc Trạm Y tế xã Vĩnh Hưng25</v>
      </c>
    </row>
    <row r="3653" spans="1:4" x14ac:dyDescent="0.25">
      <c r="A3653" t="s">
        <v>617</v>
      </c>
      <c r="B3653" t="s">
        <v>27557</v>
      </c>
      <c r="C3653" t="s">
        <v>39976</v>
      </c>
      <c r="D3653" t="str">
        <f t="shared" si="57"/>
        <v>Điểm Y tế An Tường Trực thuộc Trạm Y tế xã Vĩnh Phú25</v>
      </c>
    </row>
    <row r="3654" spans="1:4" x14ac:dyDescent="0.25">
      <c r="A3654" t="s">
        <v>617</v>
      </c>
      <c r="B3654" t="s">
        <v>15689</v>
      </c>
      <c r="C3654" t="s">
        <v>19739</v>
      </c>
      <c r="D3654" t="str">
        <f t="shared" si="57"/>
        <v>Trạm y tế xã Tam Phúc25</v>
      </c>
    </row>
    <row r="3655" spans="1:4" x14ac:dyDescent="0.25">
      <c r="A3655" t="s">
        <v>617</v>
      </c>
      <c r="B3655" t="s">
        <v>15690</v>
      </c>
      <c r="C3655" t="s">
        <v>19740</v>
      </c>
      <c r="D3655" t="str">
        <f t="shared" si="57"/>
        <v>Trạm y tế thị trấnTứ Trưng25</v>
      </c>
    </row>
    <row r="3656" spans="1:4" x14ac:dyDescent="0.25">
      <c r="A3656" t="s">
        <v>617</v>
      </c>
      <c r="B3656" t="s">
        <v>15692</v>
      </c>
      <c r="C3656" t="s">
        <v>19133</v>
      </c>
      <c r="D3656" t="str">
        <f t="shared" si="57"/>
        <v>Trạm y tế xã Bình Dương25</v>
      </c>
    </row>
    <row r="3657" spans="1:4" x14ac:dyDescent="0.25">
      <c r="A3657" t="s">
        <v>617</v>
      </c>
      <c r="B3657" t="s">
        <v>27558</v>
      </c>
      <c r="C3657" t="s">
        <v>19741</v>
      </c>
      <c r="D3657" t="str">
        <f t="shared" si="57"/>
        <v>Trạm y tế xã Kim Xá25</v>
      </c>
    </row>
    <row r="3658" spans="1:4" x14ac:dyDescent="0.25">
      <c r="A3658" t="s">
        <v>617</v>
      </c>
      <c r="B3658" t="s">
        <v>27559</v>
      </c>
      <c r="C3658" t="s">
        <v>19742</v>
      </c>
      <c r="D3658" t="str">
        <f t="shared" si="57"/>
        <v>Trạm y tế xã Việt Xuân25</v>
      </c>
    </row>
    <row r="3659" spans="1:4" x14ac:dyDescent="0.25">
      <c r="A3659" t="s">
        <v>617</v>
      </c>
      <c r="B3659" t="s">
        <v>15693</v>
      </c>
      <c r="C3659" t="s">
        <v>19743</v>
      </c>
      <c r="D3659" t="str">
        <f t="shared" si="57"/>
        <v>Trạm y tế xã Chấn Hưng25</v>
      </c>
    </row>
    <row r="3660" spans="1:4" x14ac:dyDescent="0.25">
      <c r="A3660" t="s">
        <v>617</v>
      </c>
      <c r="B3660" t="s">
        <v>27560</v>
      </c>
      <c r="C3660" t="s">
        <v>39977</v>
      </c>
      <c r="D3660" t="str">
        <f t="shared" si="57"/>
        <v>Điểm Y tế Vĩnh Thịnh Trực thuộc Trạm Y tế xã Vĩnh Phú25</v>
      </c>
    </row>
    <row r="3661" spans="1:4" x14ac:dyDescent="0.25">
      <c r="A3661" t="s">
        <v>617</v>
      </c>
      <c r="B3661" t="s">
        <v>27561</v>
      </c>
      <c r="C3661" t="s">
        <v>39978</v>
      </c>
      <c r="D3661" t="str">
        <f t="shared" si="57"/>
        <v>Điểm Y tế Lý Nhân Trực thuộc Trạm Y tế xã Vĩnh Phú25</v>
      </c>
    </row>
    <row r="3662" spans="1:4" x14ac:dyDescent="0.25">
      <c r="A3662" t="s">
        <v>617</v>
      </c>
      <c r="B3662" t="s">
        <v>15694</v>
      </c>
      <c r="C3662" t="s">
        <v>37042</v>
      </c>
      <c r="D3662" t="str">
        <f t="shared" si="57"/>
        <v>Trạm Y tế xã Vĩnh Phú25</v>
      </c>
    </row>
    <row r="3663" spans="1:4" x14ac:dyDescent="0.25">
      <c r="A3663" t="s">
        <v>617</v>
      </c>
      <c r="B3663" t="s">
        <v>27562</v>
      </c>
      <c r="C3663" t="s">
        <v>19783</v>
      </c>
      <c r="D3663" t="str">
        <f t="shared" si="57"/>
        <v>Trạm y tế xã Vĩnh Hưng25</v>
      </c>
    </row>
    <row r="3664" spans="1:4" x14ac:dyDescent="0.25">
      <c r="A3664" t="s">
        <v>617</v>
      </c>
      <c r="B3664" t="s">
        <v>27563</v>
      </c>
      <c r="C3664" t="s">
        <v>19745</v>
      </c>
      <c r="D3664" t="str">
        <f t="shared" si="57"/>
        <v>Trạm y tế xã Vĩnh Sơn25</v>
      </c>
    </row>
    <row r="3665" spans="1:4" x14ac:dyDescent="0.25">
      <c r="A3665" t="s">
        <v>617</v>
      </c>
      <c r="B3665" t="s">
        <v>15695</v>
      </c>
      <c r="C3665" t="s">
        <v>19746</v>
      </c>
      <c r="D3665" t="str">
        <f t="shared" si="57"/>
        <v>Trạm y tế xã Lũng Hoà25</v>
      </c>
    </row>
    <row r="3666" spans="1:4" x14ac:dyDescent="0.25">
      <c r="A3666" t="s">
        <v>617</v>
      </c>
      <c r="B3666" t="s">
        <v>27564</v>
      </c>
      <c r="C3666" t="s">
        <v>27565</v>
      </c>
      <c r="D3666" t="str">
        <f t="shared" si="57"/>
        <v>Trạm y tế xã Sao Đại Việt25</v>
      </c>
    </row>
    <row r="3667" spans="1:4" x14ac:dyDescent="0.25">
      <c r="A3667" t="s">
        <v>617</v>
      </c>
      <c r="B3667" t="s">
        <v>27566</v>
      </c>
      <c r="C3667" t="s">
        <v>19747</v>
      </c>
      <c r="D3667" t="str">
        <f t="shared" si="57"/>
        <v>Trạm y tế xã Cao Đại25</v>
      </c>
    </row>
    <row r="3668" spans="1:4" x14ac:dyDescent="0.25">
      <c r="A3668" t="s">
        <v>617</v>
      </c>
      <c r="B3668" t="s">
        <v>15696</v>
      </c>
      <c r="C3668" t="s">
        <v>39979</v>
      </c>
      <c r="D3668" t="str">
        <f t="shared" si="57"/>
        <v>Điểm Y tế Yên Lập Trực thuộc Trạm Y tế xã Vĩnh Hưng25</v>
      </c>
    </row>
    <row r="3669" spans="1:4" x14ac:dyDescent="0.25">
      <c r="A3669" t="s">
        <v>617</v>
      </c>
      <c r="B3669" t="s">
        <v>27567</v>
      </c>
      <c r="C3669" t="s">
        <v>39980</v>
      </c>
      <c r="D3669" t="str">
        <f t="shared" si="57"/>
        <v>Trạm y tế xã Thổ Tang25</v>
      </c>
    </row>
    <row r="3670" spans="1:4" x14ac:dyDescent="0.25">
      <c r="A3670" t="s">
        <v>617</v>
      </c>
      <c r="B3670" t="s">
        <v>27568</v>
      </c>
      <c r="C3670" t="s">
        <v>19748</v>
      </c>
      <c r="D3670" t="str">
        <f t="shared" si="57"/>
        <v>Trạm y tế xã Nghĩa Hưng25</v>
      </c>
    </row>
    <row r="3671" spans="1:4" x14ac:dyDescent="0.25">
      <c r="A3671" t="s">
        <v>617</v>
      </c>
      <c r="B3671" t="s">
        <v>15698</v>
      </c>
      <c r="C3671" t="s">
        <v>39981</v>
      </c>
      <c r="D3671" t="str">
        <f t="shared" si="57"/>
        <v>Điểm Y tế Ngũ Kiên Trực thuộc Trạm Y tế xã Vĩnh Phú25</v>
      </c>
    </row>
    <row r="3672" spans="1:4" x14ac:dyDescent="0.25">
      <c r="A3672" t="s">
        <v>617</v>
      </c>
      <c r="B3672" t="s">
        <v>27569</v>
      </c>
      <c r="C3672" t="s">
        <v>39982</v>
      </c>
      <c r="D3672" t="str">
        <f t="shared" si="57"/>
        <v>Điểm Y tế Vĩnh Ninh Trực thuộc Trạm Y tế xã Vĩnh Phú25</v>
      </c>
    </row>
    <row r="3673" spans="1:4" x14ac:dyDescent="0.25">
      <c r="A3673" t="s">
        <v>617</v>
      </c>
      <c r="B3673" t="s">
        <v>15699</v>
      </c>
      <c r="C3673" t="s">
        <v>19095</v>
      </c>
      <c r="D3673" t="str">
        <f t="shared" si="57"/>
        <v>Trạm y tế xã Yên Bình25</v>
      </c>
    </row>
    <row r="3674" spans="1:4" x14ac:dyDescent="0.25">
      <c r="A3674" t="s">
        <v>617</v>
      </c>
      <c r="B3674" t="s">
        <v>15701</v>
      </c>
      <c r="C3674" t="s">
        <v>19750</v>
      </c>
      <c r="D3674" t="str">
        <f t="shared" si="57"/>
        <v>Trạm y tế xã Vũ Di25</v>
      </c>
    </row>
    <row r="3675" spans="1:4" x14ac:dyDescent="0.25">
      <c r="A3675" t="s">
        <v>617</v>
      </c>
      <c r="B3675" t="s">
        <v>27570</v>
      </c>
      <c r="C3675" t="s">
        <v>19799</v>
      </c>
      <c r="D3675" t="str">
        <f t="shared" si="57"/>
        <v>Trạm y tế xã Lương Điền25</v>
      </c>
    </row>
    <row r="3676" spans="1:4" x14ac:dyDescent="0.25">
      <c r="A3676" t="s">
        <v>617</v>
      </c>
      <c r="B3676" t="s">
        <v>27571</v>
      </c>
      <c r="C3676" t="s">
        <v>19751</v>
      </c>
      <c r="D3676" t="str">
        <f t="shared" si="57"/>
        <v>Trạm y tế thị trấn Vĩnh Tường25</v>
      </c>
    </row>
    <row r="3677" spans="1:4" x14ac:dyDescent="0.25">
      <c r="A3677" t="s">
        <v>617</v>
      </c>
      <c r="B3677" t="s">
        <v>15702</v>
      </c>
      <c r="C3677" t="s">
        <v>19702</v>
      </c>
      <c r="D3677" t="str">
        <f t="shared" si="57"/>
        <v>Trạm y tế xã Tân Phú25</v>
      </c>
    </row>
    <row r="3678" spans="1:4" x14ac:dyDescent="0.25">
      <c r="A3678" t="s">
        <v>617</v>
      </c>
      <c r="B3678" t="s">
        <v>27572</v>
      </c>
      <c r="C3678" t="s">
        <v>39983</v>
      </c>
      <c r="D3678" t="str">
        <f t="shared" si="57"/>
        <v>Trạm Y tế xã Liên Châu25</v>
      </c>
    </row>
    <row r="3679" spans="1:4" x14ac:dyDescent="0.25">
      <c r="A3679" t="s">
        <v>617</v>
      </c>
      <c r="B3679" t="s">
        <v>15746</v>
      </c>
      <c r="C3679" t="s">
        <v>39984</v>
      </c>
      <c r="D3679" t="str">
        <f t="shared" si="57"/>
        <v>Điểmy Tế Yên Phương Trực thuộc Trạm Y tế xã Tam Hồng25</v>
      </c>
    </row>
    <row r="3680" spans="1:4" x14ac:dyDescent="0.25">
      <c r="A3680" t="s">
        <v>617</v>
      </c>
      <c r="B3680" t="s">
        <v>27573</v>
      </c>
      <c r="C3680" t="s">
        <v>19752</v>
      </c>
      <c r="D3680" t="str">
        <f t="shared" si="57"/>
        <v>Trạm y tế xã Nguyệt Đức25</v>
      </c>
    </row>
    <row r="3681" spans="1:4" x14ac:dyDescent="0.25">
      <c r="A3681" t="s">
        <v>617</v>
      </c>
      <c r="B3681" t="s">
        <v>27574</v>
      </c>
      <c r="C3681" t="s">
        <v>39985</v>
      </c>
      <c r="D3681" t="str">
        <f t="shared" si="57"/>
        <v>Điểm Y tế Liên Châu Trực thuộc Trạm Y tế xã Liên Châu25</v>
      </c>
    </row>
    <row r="3682" spans="1:4" x14ac:dyDescent="0.25">
      <c r="A3682" t="s">
        <v>617</v>
      </c>
      <c r="B3682" t="s">
        <v>15748</v>
      </c>
      <c r="C3682" t="s">
        <v>39986</v>
      </c>
      <c r="D3682" t="str">
        <f t="shared" si="57"/>
        <v>Trạm Y tế Văn Tiến Trực thuộc Trạm Y tế xã Nguyệt Đức25</v>
      </c>
    </row>
    <row r="3683" spans="1:4" x14ac:dyDescent="0.25">
      <c r="A3683" t="s">
        <v>617</v>
      </c>
      <c r="B3683" t="s">
        <v>27575</v>
      </c>
      <c r="C3683" t="s">
        <v>39987</v>
      </c>
      <c r="D3683" t="str">
        <f t="shared" si="57"/>
        <v>Trạm Y tế Yên Đồng Trực thuộc Trạm Y tế xã Tam Hồng25</v>
      </c>
    </row>
    <row r="3684" spans="1:4" x14ac:dyDescent="0.25">
      <c r="A3684" t="s">
        <v>617</v>
      </c>
      <c r="B3684" t="s">
        <v>27576</v>
      </c>
      <c r="C3684" t="s">
        <v>39988</v>
      </c>
      <c r="D3684" t="str">
        <f t="shared" si="57"/>
        <v>Trạm Y tế Trung Kiên Trực thuộc Trạm Y tế xã Nguyệt Đức25</v>
      </c>
    </row>
    <row r="3685" spans="1:4" x14ac:dyDescent="0.25">
      <c r="A3685" t="s">
        <v>617</v>
      </c>
      <c r="B3685" t="s">
        <v>15749</v>
      </c>
      <c r="C3685" t="s">
        <v>39989</v>
      </c>
      <c r="D3685" t="str">
        <f t="shared" si="57"/>
        <v>Trạm Y tế xã Yên Lạc25</v>
      </c>
    </row>
    <row r="3686" spans="1:4" x14ac:dyDescent="0.25">
      <c r="A3686" t="s">
        <v>617</v>
      </c>
      <c r="B3686" t="s">
        <v>27577</v>
      </c>
      <c r="C3686" t="s">
        <v>39990</v>
      </c>
      <c r="D3686" t="str">
        <f t="shared" si="57"/>
        <v>Điểmy Tế Hồng Phương Trực thuộc Trạm Y tế xã Liên Châu25</v>
      </c>
    </row>
    <row r="3687" spans="1:4" x14ac:dyDescent="0.25">
      <c r="A3687" t="s">
        <v>617</v>
      </c>
      <c r="B3687" t="s">
        <v>27578</v>
      </c>
      <c r="C3687" t="s">
        <v>39991</v>
      </c>
      <c r="D3687" t="str">
        <f t="shared" si="57"/>
        <v>Trạm Y tế Tam Hồng25</v>
      </c>
    </row>
    <row r="3688" spans="1:4" x14ac:dyDescent="0.25">
      <c r="A3688" t="s">
        <v>617</v>
      </c>
      <c r="B3688" t="s">
        <v>15750</v>
      </c>
      <c r="C3688" t="s">
        <v>39992</v>
      </c>
      <c r="D3688" t="str">
        <f t="shared" si="57"/>
        <v>Điểm Y tế Bình ĐịnhTRực thuộc Trạm Y tế xã Yên Lạc25</v>
      </c>
    </row>
    <row r="3689" spans="1:4" x14ac:dyDescent="0.25">
      <c r="A3689" t="s">
        <v>617</v>
      </c>
      <c r="B3689" t="s">
        <v>27579</v>
      </c>
      <c r="C3689" t="s">
        <v>39993</v>
      </c>
      <c r="D3689" t="str">
        <f t="shared" si="57"/>
        <v>Điểm Y tế Trung Hà Trực thuộc Trạm Y tế xã Nguyệt Đức25</v>
      </c>
    </row>
    <row r="3690" spans="1:4" x14ac:dyDescent="0.25">
      <c r="A3690" t="s">
        <v>617</v>
      </c>
      <c r="B3690" t="s">
        <v>27580</v>
      </c>
      <c r="C3690" t="s">
        <v>39994</v>
      </c>
      <c r="D3690" t="str">
        <f t="shared" si="57"/>
        <v>Điểm Y tế Trung Nguyên Trực thuộc Trạm Y tế xã Tề Lỗ25</v>
      </c>
    </row>
    <row r="3691" spans="1:4" x14ac:dyDescent="0.25">
      <c r="A3691" t="s">
        <v>617</v>
      </c>
      <c r="B3691" t="s">
        <v>15752</v>
      </c>
      <c r="C3691" t="s">
        <v>39995</v>
      </c>
      <c r="D3691" t="str">
        <f t="shared" si="57"/>
        <v>Điểm Y tế Hồng Châu Trực thuộc Trạm Y tế xã Liên Châu25</v>
      </c>
    </row>
    <row r="3692" spans="1:4" x14ac:dyDescent="0.25">
      <c r="A3692" t="s">
        <v>617</v>
      </c>
      <c r="B3692" t="s">
        <v>27581</v>
      </c>
      <c r="C3692" t="s">
        <v>39996</v>
      </c>
      <c r="D3692" t="str">
        <f t="shared" si="57"/>
        <v>Điểm Y tế Tề Lỗ Trực thuộc Trạm Y tế xã Tề Lỗ25</v>
      </c>
    </row>
    <row r="3693" spans="1:4" x14ac:dyDescent="0.25">
      <c r="A3693" t="s">
        <v>617</v>
      </c>
      <c r="B3693" t="s">
        <v>27582</v>
      </c>
      <c r="C3693" t="s">
        <v>39997</v>
      </c>
      <c r="D3693" t="str">
        <f t="shared" si="57"/>
        <v>Trạm Y tế xã Tề Lỗ25</v>
      </c>
    </row>
    <row r="3694" spans="1:4" x14ac:dyDescent="0.25">
      <c r="A3694" t="s">
        <v>617</v>
      </c>
      <c r="B3694" t="s">
        <v>15754</v>
      </c>
      <c r="C3694" t="s">
        <v>39998</v>
      </c>
      <c r="D3694" t="str">
        <f t="shared" si="57"/>
        <v>Điểm Y tế Minh Tân Trực thuộc Trạm y  tế xã Yên Lạc25</v>
      </c>
    </row>
    <row r="3695" spans="1:4" x14ac:dyDescent="0.25">
      <c r="A3695" t="s">
        <v>617</v>
      </c>
      <c r="B3695" t="s">
        <v>27583</v>
      </c>
      <c r="C3695" t="s">
        <v>39999</v>
      </c>
      <c r="D3695" t="str">
        <f t="shared" si="57"/>
        <v>Điểm Y tế Gia Khánh Trực thuộc Trạm Y tế xã Bình Xuyên25</v>
      </c>
    </row>
    <row r="3696" spans="1:4" x14ac:dyDescent="0.25">
      <c r="A3696" t="s">
        <v>617</v>
      </c>
      <c r="B3696" t="s">
        <v>27584</v>
      </c>
      <c r="C3696" t="s">
        <v>40000</v>
      </c>
      <c r="D3696" t="str">
        <f t="shared" si="57"/>
        <v>Điểm Y tế Tam Hợp Trực thuộc Trạm Y tế xã Bình Nguyên25</v>
      </c>
    </row>
    <row r="3697" spans="1:4" x14ac:dyDescent="0.25">
      <c r="A3697" t="s">
        <v>617</v>
      </c>
      <c r="B3697" t="s">
        <v>15794</v>
      </c>
      <c r="C3697" t="s">
        <v>40001</v>
      </c>
      <c r="D3697" t="str">
        <f t="shared" si="57"/>
        <v>Trạm y tế xã Bình Tuyền25</v>
      </c>
    </row>
    <row r="3698" spans="1:4" x14ac:dyDescent="0.25">
      <c r="A3698" t="s">
        <v>617</v>
      </c>
      <c r="B3698" t="s">
        <v>27585</v>
      </c>
      <c r="C3698" t="s">
        <v>40002</v>
      </c>
      <c r="D3698" t="str">
        <f t="shared" si="57"/>
        <v>Trạm Y tế xã Xuân Lãng25</v>
      </c>
    </row>
    <row r="3699" spans="1:4" x14ac:dyDescent="0.25">
      <c r="A3699" t="s">
        <v>617</v>
      </c>
      <c r="B3699" t="s">
        <v>27586</v>
      </c>
      <c r="C3699" t="s">
        <v>40003</v>
      </c>
      <c r="D3699" t="str">
        <f t="shared" si="57"/>
        <v>Điểm Y tế Phú Xuân Trực thuộc Trạm Y tế xã Xuân Lãng25</v>
      </c>
    </row>
    <row r="3700" spans="1:4" x14ac:dyDescent="0.25">
      <c r="A3700" t="s">
        <v>617</v>
      </c>
      <c r="B3700" t="s">
        <v>22367</v>
      </c>
      <c r="C3700" t="s">
        <v>40004</v>
      </c>
      <c r="D3700" t="str">
        <f t="shared" si="57"/>
        <v>Điểm Y tế Đạo Đức Trực thuộc Trạm Y tế xã Xuân Lãng25</v>
      </c>
    </row>
    <row r="3701" spans="1:4" x14ac:dyDescent="0.25">
      <c r="A3701" t="s">
        <v>617</v>
      </c>
      <c r="B3701" t="s">
        <v>27587</v>
      </c>
      <c r="C3701" t="s">
        <v>40005</v>
      </c>
      <c r="D3701" t="str">
        <f t="shared" si="57"/>
        <v>Điểm Y tế Sơn Lôi Trực thuộc Trạm Y tế xã Bình Nguyên25</v>
      </c>
    </row>
    <row r="3702" spans="1:4" x14ac:dyDescent="0.25">
      <c r="A3702" t="s">
        <v>617</v>
      </c>
      <c r="B3702" t="s">
        <v>27588</v>
      </c>
      <c r="C3702" t="s">
        <v>40006</v>
      </c>
      <c r="D3702" t="str">
        <f t="shared" si="57"/>
        <v>Điểm Y tế Hương Sơn Trực thuộc Trạm Y tế xã Bình Xuyên25</v>
      </c>
    </row>
    <row r="3703" spans="1:4" x14ac:dyDescent="0.25">
      <c r="A3703" t="s">
        <v>617</v>
      </c>
      <c r="B3703" t="s">
        <v>22369</v>
      </c>
      <c r="C3703" t="s">
        <v>40007</v>
      </c>
      <c r="D3703" t="str">
        <f t="shared" si="57"/>
        <v>Điểm Y tế Quất Lưu Trực thuộc Trạm Y tế xã Bình Nguyên25</v>
      </c>
    </row>
    <row r="3704" spans="1:4" x14ac:dyDescent="0.25">
      <c r="A3704" t="s">
        <v>617</v>
      </c>
      <c r="B3704" t="s">
        <v>27589</v>
      </c>
      <c r="C3704" t="s">
        <v>40008</v>
      </c>
      <c r="D3704" t="str">
        <f t="shared" si="57"/>
        <v>Trạm Y tế xã Bình Xuyên25</v>
      </c>
    </row>
    <row r="3705" spans="1:4" x14ac:dyDescent="0.25">
      <c r="A3705" t="s">
        <v>617</v>
      </c>
      <c r="B3705" t="s">
        <v>27590</v>
      </c>
      <c r="C3705" t="s">
        <v>40009</v>
      </c>
      <c r="D3705" t="str">
        <f t="shared" si="57"/>
        <v>Điểm Y tế Thanh Lãng Trực thuộc Trạm Y tế xã Xuân Lãng25</v>
      </c>
    </row>
    <row r="3706" spans="1:4" x14ac:dyDescent="0.25">
      <c r="A3706" t="s">
        <v>617</v>
      </c>
      <c r="B3706" t="s">
        <v>15795</v>
      </c>
      <c r="C3706" t="s">
        <v>40010</v>
      </c>
      <c r="D3706" t="str">
        <f t="shared" si="57"/>
        <v>Trạm Y tế xã Bình Nguyên25</v>
      </c>
    </row>
    <row r="3707" spans="1:4" x14ac:dyDescent="0.25">
      <c r="A3707" t="s">
        <v>617</v>
      </c>
      <c r="B3707" t="s">
        <v>27591</v>
      </c>
      <c r="C3707" t="s">
        <v>40011</v>
      </c>
      <c r="D3707" t="str">
        <f t="shared" si="57"/>
        <v>Điểm y tế Trung Mỹ trực thuộc Trạm y tế xã Bình Tuyền25</v>
      </c>
    </row>
    <row r="3708" spans="1:4" x14ac:dyDescent="0.25">
      <c r="A3708" t="s">
        <v>617</v>
      </c>
      <c r="B3708" t="s">
        <v>27592</v>
      </c>
      <c r="C3708" t="s">
        <v>19757</v>
      </c>
      <c r="D3708" t="str">
        <f t="shared" si="57"/>
        <v>Phòng khám đa khoa khu vực Quang Hà25</v>
      </c>
    </row>
    <row r="3709" spans="1:4" x14ac:dyDescent="0.25">
      <c r="A3709" t="s">
        <v>617</v>
      </c>
      <c r="B3709" t="s">
        <v>15856</v>
      </c>
      <c r="C3709" t="s">
        <v>40012</v>
      </c>
      <c r="D3709" t="str">
        <f t="shared" si="57"/>
        <v>Trạm y tế phường Vĩnh Phúc25</v>
      </c>
    </row>
    <row r="3710" spans="1:4" x14ac:dyDescent="0.25">
      <c r="A3710" t="s">
        <v>617</v>
      </c>
      <c r="B3710" t="s">
        <v>27593</v>
      </c>
      <c r="C3710" t="s">
        <v>40013</v>
      </c>
      <c r="D3710" t="str">
        <f t="shared" si="57"/>
        <v>Điểm Y tế Phúc Thắng Trực thuộc Trạm Y tế phường Phúc Yên25</v>
      </c>
    </row>
    <row r="3711" spans="1:4" x14ac:dyDescent="0.25">
      <c r="A3711" t="s">
        <v>617</v>
      </c>
      <c r="B3711" t="s">
        <v>27594</v>
      </c>
      <c r="C3711" t="s">
        <v>40014</v>
      </c>
      <c r="D3711" t="str">
        <f t="shared" si="57"/>
        <v>Trạm Y tế phường Xuân Hoà25</v>
      </c>
    </row>
    <row r="3712" spans="1:4" x14ac:dyDescent="0.25">
      <c r="A3712" t="s">
        <v>617</v>
      </c>
      <c r="B3712" t="s">
        <v>27595</v>
      </c>
      <c r="C3712" t="s">
        <v>40015</v>
      </c>
      <c r="D3712" t="str">
        <f t="shared" si="57"/>
        <v>Điểm Y tế Cao Minh Trực thuộc Trạm Y tế phường Xuân Hoà25</v>
      </c>
    </row>
    <row r="3713" spans="1:4" x14ac:dyDescent="0.25">
      <c r="A3713" t="s">
        <v>617</v>
      </c>
      <c r="B3713" t="s">
        <v>15912</v>
      </c>
      <c r="C3713" t="s">
        <v>40016</v>
      </c>
      <c r="D3713" t="str">
        <f t="shared" si="57"/>
        <v>Điểm Y tế Nam Viêm Trực thuộc Trạm Y tế phường Phúc Yên25</v>
      </c>
    </row>
    <row r="3714" spans="1:4" x14ac:dyDescent="0.25">
      <c r="A3714" t="s">
        <v>617</v>
      </c>
      <c r="B3714" t="s">
        <v>27596</v>
      </c>
      <c r="C3714" t="s">
        <v>40017</v>
      </c>
      <c r="D3714" t="str">
        <f t="shared" ref="D3714:D3777" si="58">CONCATENATE(C3714,A3714)</f>
        <v>Điểm Y tế Tiền Châu Trực thuộc Trạm Y tế phường Phúc Yên25</v>
      </c>
    </row>
    <row r="3715" spans="1:4" x14ac:dyDescent="0.25">
      <c r="A3715" t="s">
        <v>617</v>
      </c>
      <c r="B3715" t="s">
        <v>15913</v>
      </c>
      <c r="C3715" t="s">
        <v>19758</v>
      </c>
      <c r="D3715" t="str">
        <f t="shared" si="58"/>
        <v>Phòng khám Hà Tiên25</v>
      </c>
    </row>
    <row r="3716" spans="1:4" x14ac:dyDescent="0.25">
      <c r="A3716">
        <v>31</v>
      </c>
      <c r="B3716" t="s">
        <v>17383</v>
      </c>
      <c r="C3716" t="s">
        <v>27597</v>
      </c>
      <c r="D3716" t="str">
        <f t="shared" si="58"/>
        <v>Trung tâm y tế Hải Dương31</v>
      </c>
    </row>
    <row r="3717" spans="1:4" x14ac:dyDescent="0.25">
      <c r="A3717" t="s">
        <v>622</v>
      </c>
      <c r="B3717" t="s">
        <v>27598</v>
      </c>
      <c r="C3717" t="s">
        <v>27599</v>
      </c>
      <c r="D3717" t="str">
        <f t="shared" si="58"/>
        <v>Trung tâm y tế Bình Giang31</v>
      </c>
    </row>
    <row r="3718" spans="1:4" x14ac:dyDescent="0.25">
      <c r="A3718" t="s">
        <v>622</v>
      </c>
      <c r="B3718" t="s">
        <v>27600</v>
      </c>
      <c r="C3718" t="s">
        <v>27601</v>
      </c>
      <c r="D3718" t="str">
        <f t="shared" si="58"/>
        <v>Trung tâm y tế Chí Linh31</v>
      </c>
    </row>
    <row r="3719" spans="1:4" x14ac:dyDescent="0.25">
      <c r="A3719" t="s">
        <v>622</v>
      </c>
      <c r="B3719" t="s">
        <v>17385</v>
      </c>
      <c r="C3719" t="s">
        <v>27602</v>
      </c>
      <c r="D3719" t="str">
        <f t="shared" si="58"/>
        <v>Trung tâm y tế Nam Sách31</v>
      </c>
    </row>
    <row r="3720" spans="1:4" x14ac:dyDescent="0.25">
      <c r="A3720" t="s">
        <v>622</v>
      </c>
      <c r="B3720" t="s">
        <v>27603</v>
      </c>
      <c r="C3720" t="s">
        <v>27604</v>
      </c>
      <c r="D3720" t="str">
        <f t="shared" si="58"/>
        <v>Trung tâm y tế Kinh Môn31</v>
      </c>
    </row>
    <row r="3721" spans="1:4" x14ac:dyDescent="0.25">
      <c r="A3721" t="s">
        <v>622</v>
      </c>
      <c r="B3721" t="s">
        <v>27605</v>
      </c>
      <c r="C3721" t="s">
        <v>27606</v>
      </c>
      <c r="D3721" t="str">
        <f t="shared" si="58"/>
        <v>Trung tâm y tế Ninh Giang31</v>
      </c>
    </row>
    <row r="3722" spans="1:4" x14ac:dyDescent="0.25">
      <c r="A3722" t="s">
        <v>622</v>
      </c>
      <c r="B3722" t="s">
        <v>17386</v>
      </c>
      <c r="C3722" t="s">
        <v>27607</v>
      </c>
      <c r="D3722" t="str">
        <f t="shared" si="58"/>
        <v>Trung tâm y tế Tứ Kỳ31</v>
      </c>
    </row>
    <row r="3723" spans="1:4" x14ac:dyDescent="0.25">
      <c r="A3723" t="s">
        <v>622</v>
      </c>
      <c r="B3723" t="s">
        <v>27608</v>
      </c>
      <c r="C3723" t="s">
        <v>27609</v>
      </c>
      <c r="D3723" t="str">
        <f t="shared" si="58"/>
        <v>Trung tâm y tế Gia Lộc31</v>
      </c>
    </row>
    <row r="3724" spans="1:4" x14ac:dyDescent="0.25">
      <c r="A3724" t="s">
        <v>622</v>
      </c>
      <c r="B3724" t="s">
        <v>27610</v>
      </c>
      <c r="C3724" t="s">
        <v>27611</v>
      </c>
      <c r="D3724" t="str">
        <f t="shared" si="58"/>
        <v>Trung tâm y tế Thanh Hà31</v>
      </c>
    </row>
    <row r="3725" spans="1:4" x14ac:dyDescent="0.25">
      <c r="A3725" t="s">
        <v>622</v>
      </c>
      <c r="B3725" t="s">
        <v>17388</v>
      </c>
      <c r="C3725" t="s">
        <v>27612</v>
      </c>
      <c r="D3725" t="str">
        <f t="shared" si="58"/>
        <v>Trung tâm y tế Kim Thành31</v>
      </c>
    </row>
    <row r="3726" spans="1:4" x14ac:dyDescent="0.25">
      <c r="A3726" t="s">
        <v>622</v>
      </c>
      <c r="B3726" t="s">
        <v>27613</v>
      </c>
      <c r="C3726" t="s">
        <v>27614</v>
      </c>
      <c r="D3726" t="str">
        <f t="shared" si="58"/>
        <v>Trung tâm y tế Thanh Miện31</v>
      </c>
    </row>
    <row r="3727" spans="1:4" x14ac:dyDescent="0.25">
      <c r="A3727" t="s">
        <v>622</v>
      </c>
      <c r="B3727" t="s">
        <v>27615</v>
      </c>
      <c r="C3727" t="s">
        <v>27616</v>
      </c>
      <c r="D3727" t="str">
        <f t="shared" si="58"/>
        <v>Trung tâm y tế Cẩm Giàng31</v>
      </c>
    </row>
    <row r="3728" spans="1:4" x14ac:dyDescent="0.25">
      <c r="A3728" t="s">
        <v>622</v>
      </c>
      <c r="B3728" t="s">
        <v>17390</v>
      </c>
      <c r="C3728" t="s">
        <v>27617</v>
      </c>
      <c r="D3728" t="str">
        <f t="shared" si="58"/>
        <v>Bệnh viện đa khoa Hải Dương31</v>
      </c>
    </row>
    <row r="3729" spans="1:4" x14ac:dyDescent="0.25">
      <c r="A3729" t="s">
        <v>622</v>
      </c>
      <c r="B3729" t="s">
        <v>27618</v>
      </c>
      <c r="C3729" t="s">
        <v>27619</v>
      </c>
      <c r="D3729" t="str">
        <f t="shared" si="58"/>
        <v>Bệnh viện quân y 7/Cục Hậu cần - kỹ thuật /Quân khu 331</v>
      </c>
    </row>
    <row r="3730" spans="1:4" x14ac:dyDescent="0.25">
      <c r="A3730" t="s">
        <v>622</v>
      </c>
      <c r="B3730" t="s">
        <v>27620</v>
      </c>
      <c r="C3730" t="s">
        <v>19782</v>
      </c>
      <c r="D3730" t="str">
        <f t="shared" si="58"/>
        <v>Bệnh viện trường Đại học KTYT Hải Dương31</v>
      </c>
    </row>
    <row r="3731" spans="1:4" x14ac:dyDescent="0.25">
      <c r="A3731" t="s">
        <v>622</v>
      </c>
      <c r="B3731" t="s">
        <v>17391</v>
      </c>
      <c r="C3731" t="s">
        <v>27621</v>
      </c>
      <c r="D3731" t="str">
        <f t="shared" si="58"/>
        <v>Trung tâm Bảo vệ sức khỏe cán bộ Hải Dương31</v>
      </c>
    </row>
    <row r="3732" spans="1:4" x14ac:dyDescent="0.25">
      <c r="A3732" t="s">
        <v>622</v>
      </c>
      <c r="B3732" t="s">
        <v>27622</v>
      </c>
      <c r="C3732" t="s">
        <v>27623</v>
      </c>
      <c r="D3732" t="str">
        <f t="shared" si="58"/>
        <v>Trạm Y tế phường Thành Đông, số 231</v>
      </c>
    </row>
    <row r="3733" spans="1:4" x14ac:dyDescent="0.25">
      <c r="A3733" t="s">
        <v>622</v>
      </c>
      <c r="B3733" t="s">
        <v>27624</v>
      </c>
      <c r="C3733" t="s">
        <v>27625</v>
      </c>
      <c r="D3733" t="str">
        <f t="shared" si="58"/>
        <v>Trạm Y tế phường Thành Đông, số 131</v>
      </c>
    </row>
    <row r="3734" spans="1:4" x14ac:dyDescent="0.25">
      <c r="A3734" t="s">
        <v>622</v>
      </c>
      <c r="B3734" t="s">
        <v>17393</v>
      </c>
      <c r="C3734" t="s">
        <v>40018</v>
      </c>
      <c r="D3734" t="str">
        <f t="shared" si="58"/>
        <v>Điểm trạm Y tế số 1- Tân Hưng31</v>
      </c>
    </row>
    <row r="3735" spans="1:4" x14ac:dyDescent="0.25">
      <c r="A3735" t="s">
        <v>622</v>
      </c>
      <c r="B3735" t="s">
        <v>27626</v>
      </c>
      <c r="C3735" t="s">
        <v>40019</v>
      </c>
      <c r="D3735" t="str">
        <f t="shared" si="58"/>
        <v>Điểm trạm 01- Lê Thanh Nghị31</v>
      </c>
    </row>
    <row r="3736" spans="1:4" x14ac:dyDescent="0.25">
      <c r="A3736" t="s">
        <v>622</v>
      </c>
      <c r="B3736" t="s">
        <v>27627</v>
      </c>
      <c r="C3736" t="s">
        <v>27628</v>
      </c>
      <c r="D3736" t="str">
        <f t="shared" si="58"/>
        <v>Trạm y tế phường Hải Dương, số 331</v>
      </c>
    </row>
    <row r="3737" spans="1:4" x14ac:dyDescent="0.25">
      <c r="A3737" t="s">
        <v>622</v>
      </c>
      <c r="B3737" t="s">
        <v>17394</v>
      </c>
      <c r="C3737" t="s">
        <v>27629</v>
      </c>
      <c r="D3737" t="str">
        <f t="shared" si="58"/>
        <v>Trạm Y tế phường Thành Đông, số 331</v>
      </c>
    </row>
    <row r="3738" spans="1:4" x14ac:dyDescent="0.25">
      <c r="A3738" t="s">
        <v>622</v>
      </c>
      <c r="B3738" t="s">
        <v>27630</v>
      </c>
      <c r="C3738" t="s">
        <v>27631</v>
      </c>
      <c r="D3738" t="str">
        <f t="shared" si="58"/>
        <v>Trạm y tế phường Hải dương, số 131</v>
      </c>
    </row>
    <row r="3739" spans="1:4" x14ac:dyDescent="0.25">
      <c r="A3739" t="s">
        <v>622</v>
      </c>
      <c r="B3739" t="s">
        <v>27632</v>
      </c>
      <c r="C3739" t="s">
        <v>40020</v>
      </c>
      <c r="D3739" t="str">
        <f t="shared" si="58"/>
        <v>Điểm trạm 02-Lê Thanh Nghị31</v>
      </c>
    </row>
    <row r="3740" spans="1:4" x14ac:dyDescent="0.25">
      <c r="A3740" t="s">
        <v>622</v>
      </c>
      <c r="B3740" t="s">
        <v>17395</v>
      </c>
      <c r="C3740" t="s">
        <v>40021</v>
      </c>
      <c r="D3740" t="str">
        <f t="shared" si="58"/>
        <v>Điểm trạm 0331</v>
      </c>
    </row>
    <row r="3741" spans="1:4" x14ac:dyDescent="0.25">
      <c r="A3741" t="s">
        <v>622</v>
      </c>
      <c r="B3741" t="s">
        <v>27633</v>
      </c>
      <c r="C3741" t="s">
        <v>27634</v>
      </c>
      <c r="D3741" t="str">
        <f t="shared" si="58"/>
        <v>Trạm y tế phường Hải Dương, số 231</v>
      </c>
    </row>
    <row r="3742" spans="1:4" x14ac:dyDescent="0.25">
      <c r="A3742" t="s">
        <v>622</v>
      </c>
      <c r="B3742" t="s">
        <v>17396</v>
      </c>
      <c r="C3742" t="s">
        <v>27635</v>
      </c>
      <c r="D3742" t="str">
        <f t="shared" si="58"/>
        <v>Trạm Y tế phường Tứ Minh, số 131</v>
      </c>
    </row>
    <row r="3743" spans="1:4" x14ac:dyDescent="0.25">
      <c r="A3743" t="s">
        <v>622</v>
      </c>
      <c r="B3743" t="s">
        <v>27636</v>
      </c>
      <c r="C3743" t="s">
        <v>27637</v>
      </c>
      <c r="D3743" t="str">
        <f t="shared" si="58"/>
        <v>Trạm Y tế phường Việt Hòa, số 131</v>
      </c>
    </row>
    <row r="3744" spans="1:4" x14ac:dyDescent="0.25">
      <c r="A3744" t="s">
        <v>622</v>
      </c>
      <c r="B3744" t="s">
        <v>17398</v>
      </c>
      <c r="C3744" t="s">
        <v>27638</v>
      </c>
      <c r="D3744" t="str">
        <f t="shared" si="58"/>
        <v>Trạm y tế xã Thượng Hồng, số 131</v>
      </c>
    </row>
    <row r="3745" spans="1:4" x14ac:dyDescent="0.25">
      <c r="A3745" t="s">
        <v>622</v>
      </c>
      <c r="B3745" t="s">
        <v>27639</v>
      </c>
      <c r="C3745" t="s">
        <v>27640</v>
      </c>
      <c r="D3745" t="str">
        <f t="shared" si="58"/>
        <v>Trạm y tế xã Bình Giang, số 431</v>
      </c>
    </row>
    <row r="3746" spans="1:4" x14ac:dyDescent="0.25">
      <c r="A3746" t="s">
        <v>622</v>
      </c>
      <c r="B3746" t="s">
        <v>27641</v>
      </c>
      <c r="C3746" t="s">
        <v>27642</v>
      </c>
      <c r="D3746" t="str">
        <f t="shared" si="58"/>
        <v>Trạm y tế xã Bình Giang, số 331</v>
      </c>
    </row>
    <row r="3747" spans="1:4" x14ac:dyDescent="0.25">
      <c r="A3747" t="s">
        <v>622</v>
      </c>
      <c r="B3747" t="s">
        <v>17400</v>
      </c>
      <c r="C3747" t="s">
        <v>27643</v>
      </c>
      <c r="D3747" t="str">
        <f t="shared" si="58"/>
        <v>Trạm y tế xã Kẻ Sặt, số 331</v>
      </c>
    </row>
    <row r="3748" spans="1:4" x14ac:dyDescent="0.25">
      <c r="A3748" t="s">
        <v>622</v>
      </c>
      <c r="B3748" t="s">
        <v>17402</v>
      </c>
      <c r="C3748" t="s">
        <v>27644</v>
      </c>
      <c r="D3748" t="str">
        <f t="shared" si="58"/>
        <v>Trạm y tế xã Bình Giang, số 131</v>
      </c>
    </row>
    <row r="3749" spans="1:4" x14ac:dyDescent="0.25">
      <c r="A3749" t="s">
        <v>622</v>
      </c>
      <c r="B3749" t="s">
        <v>27645</v>
      </c>
      <c r="C3749" t="s">
        <v>40022</v>
      </c>
      <c r="D3749" t="str">
        <f t="shared" si="58"/>
        <v>Điểm Trạm y tế số 431</v>
      </c>
    </row>
    <row r="3750" spans="1:4" x14ac:dyDescent="0.25">
      <c r="A3750" t="s">
        <v>622</v>
      </c>
      <c r="B3750" t="s">
        <v>27646</v>
      </c>
      <c r="C3750" t="s">
        <v>27647</v>
      </c>
      <c r="D3750" t="str">
        <f t="shared" si="58"/>
        <v>Trạm y tế xã Thượng Hồng, số 331</v>
      </c>
    </row>
    <row r="3751" spans="1:4" x14ac:dyDescent="0.25">
      <c r="A3751" t="s">
        <v>622</v>
      </c>
      <c r="B3751" t="s">
        <v>17405</v>
      </c>
      <c r="C3751" t="s">
        <v>27648</v>
      </c>
      <c r="D3751" t="str">
        <f t="shared" si="58"/>
        <v>Trạm y tế xã Thượng Hồng, số 231</v>
      </c>
    </row>
    <row r="3752" spans="1:4" x14ac:dyDescent="0.25">
      <c r="A3752" t="s">
        <v>622</v>
      </c>
      <c r="B3752" t="s">
        <v>27649</v>
      </c>
      <c r="C3752" t="s">
        <v>27650</v>
      </c>
      <c r="D3752" t="str">
        <f t="shared" si="58"/>
        <v>Trạm y tế xã Đường An, số 131</v>
      </c>
    </row>
    <row r="3753" spans="1:4" x14ac:dyDescent="0.25">
      <c r="A3753" t="s">
        <v>622</v>
      </c>
      <c r="B3753" t="s">
        <v>17406</v>
      </c>
      <c r="C3753" t="s">
        <v>27651</v>
      </c>
      <c r="D3753" t="str">
        <f t="shared" si="58"/>
        <v>Trạm y tế xã Kẻ sặt, số 431</v>
      </c>
    </row>
    <row r="3754" spans="1:4" x14ac:dyDescent="0.25">
      <c r="A3754" t="s">
        <v>622</v>
      </c>
      <c r="B3754" t="s">
        <v>27652</v>
      </c>
      <c r="C3754" t="s">
        <v>27653</v>
      </c>
      <c r="D3754" t="str">
        <f t="shared" si="58"/>
        <v>Trạm y tế xã Kẻ Sặt, số 231</v>
      </c>
    </row>
    <row r="3755" spans="1:4" x14ac:dyDescent="0.25">
      <c r="A3755" t="s">
        <v>622</v>
      </c>
      <c r="B3755" t="s">
        <v>27654</v>
      </c>
      <c r="C3755" t="s">
        <v>27655</v>
      </c>
      <c r="D3755" t="str">
        <f t="shared" si="58"/>
        <v>Trạm Y tế phường Nguyễn Trãi, số 131</v>
      </c>
    </row>
    <row r="3756" spans="1:4" x14ac:dyDescent="0.25">
      <c r="A3756" t="s">
        <v>622</v>
      </c>
      <c r="B3756" t="s">
        <v>17407</v>
      </c>
      <c r="C3756" t="s">
        <v>27656</v>
      </c>
      <c r="D3756" t="str">
        <f t="shared" si="58"/>
        <v>Trạm Y tế phường Chí Linh, số 131</v>
      </c>
    </row>
    <row r="3757" spans="1:4" x14ac:dyDescent="0.25">
      <c r="A3757" t="s">
        <v>622</v>
      </c>
      <c r="B3757" t="s">
        <v>27657</v>
      </c>
      <c r="C3757" t="s">
        <v>27658</v>
      </c>
      <c r="D3757" t="str">
        <f t="shared" si="58"/>
        <v>Trạm Y tế phường Chu Văn An, số 131</v>
      </c>
    </row>
    <row r="3758" spans="1:4" x14ac:dyDescent="0.25">
      <c r="A3758" t="s">
        <v>622</v>
      </c>
      <c r="B3758" t="s">
        <v>27659</v>
      </c>
      <c r="C3758" t="s">
        <v>27660</v>
      </c>
      <c r="D3758" t="str">
        <f t="shared" si="58"/>
        <v>Trạm Y tế phường Lê Đại Hành, số 231</v>
      </c>
    </row>
    <row r="3759" spans="1:4" x14ac:dyDescent="0.25">
      <c r="A3759" t="s">
        <v>622</v>
      </c>
      <c r="B3759" t="s">
        <v>17409</v>
      </c>
      <c r="C3759" t="s">
        <v>27661</v>
      </c>
      <c r="D3759" t="str">
        <f t="shared" si="58"/>
        <v>Trạm Y tế phường Lê Đại Hành, số 331</v>
      </c>
    </row>
    <row r="3760" spans="1:4" x14ac:dyDescent="0.25">
      <c r="A3760" t="s">
        <v>622</v>
      </c>
      <c r="B3760" t="s">
        <v>27662</v>
      </c>
      <c r="C3760" t="s">
        <v>27663</v>
      </c>
      <c r="D3760" t="str">
        <f t="shared" si="58"/>
        <v>Trạm Y tế phường Nguyễn Trãi, số 231</v>
      </c>
    </row>
    <row r="3761" spans="1:4" x14ac:dyDescent="0.25">
      <c r="A3761" t="s">
        <v>622</v>
      </c>
      <c r="B3761" t="s">
        <v>27664</v>
      </c>
      <c r="C3761" t="s">
        <v>27665</v>
      </c>
      <c r="D3761" t="str">
        <f t="shared" si="58"/>
        <v>Trạm Y tế phường Chí Linh, số 231</v>
      </c>
    </row>
    <row r="3762" spans="1:4" x14ac:dyDescent="0.25">
      <c r="A3762" t="s">
        <v>622</v>
      </c>
      <c r="B3762" t="s">
        <v>17410</v>
      </c>
      <c r="C3762" t="s">
        <v>27666</v>
      </c>
      <c r="D3762" t="str">
        <f t="shared" si="58"/>
        <v>Trạm Y tế phường Trần Hưng Đạo, số 131</v>
      </c>
    </row>
    <row r="3763" spans="1:4" x14ac:dyDescent="0.25">
      <c r="A3763" t="s">
        <v>622</v>
      </c>
      <c r="B3763" t="s">
        <v>27667</v>
      </c>
      <c r="C3763" t="s">
        <v>27668</v>
      </c>
      <c r="D3763" t="str">
        <f t="shared" si="58"/>
        <v>Trạm Y tế phường Chu Văn An, số 331</v>
      </c>
    </row>
    <row r="3764" spans="1:4" x14ac:dyDescent="0.25">
      <c r="A3764" t="s">
        <v>622</v>
      </c>
      <c r="B3764" t="s">
        <v>27669</v>
      </c>
      <c r="C3764" t="s">
        <v>27670</v>
      </c>
      <c r="D3764" t="str">
        <f t="shared" si="58"/>
        <v>Trạm Y tế phường Trần Hưng Đạo, số 331</v>
      </c>
    </row>
    <row r="3765" spans="1:4" x14ac:dyDescent="0.25">
      <c r="A3765" t="s">
        <v>622</v>
      </c>
      <c r="B3765" t="s">
        <v>17412</v>
      </c>
      <c r="C3765" t="s">
        <v>27671</v>
      </c>
      <c r="D3765" t="str">
        <f t="shared" si="58"/>
        <v>Trạm Y tế phường Trần Nhân Tông, số 131</v>
      </c>
    </row>
    <row r="3766" spans="1:4" x14ac:dyDescent="0.25">
      <c r="A3766" t="s">
        <v>622</v>
      </c>
      <c r="B3766" t="s">
        <v>27672</v>
      </c>
      <c r="C3766" t="s">
        <v>27673</v>
      </c>
      <c r="D3766" t="str">
        <f t="shared" si="58"/>
        <v>Trạm Y tế phường Trần Nhân Tông, số 231</v>
      </c>
    </row>
    <row r="3767" spans="1:4" x14ac:dyDescent="0.25">
      <c r="A3767" t="s">
        <v>622</v>
      </c>
      <c r="B3767" t="s">
        <v>27674</v>
      </c>
      <c r="C3767" t="s">
        <v>27675</v>
      </c>
      <c r="D3767" t="str">
        <f t="shared" si="58"/>
        <v>Trạm Y tế phường Nguyễn Trãi, số 331</v>
      </c>
    </row>
    <row r="3768" spans="1:4" x14ac:dyDescent="0.25">
      <c r="A3768" t="s">
        <v>622</v>
      </c>
      <c r="B3768" t="s">
        <v>27676</v>
      </c>
      <c r="C3768" t="s">
        <v>27677</v>
      </c>
      <c r="D3768" t="str">
        <f t="shared" si="58"/>
        <v>Trạm Y tế phường Trần Hưng Đạo, số 231</v>
      </c>
    </row>
    <row r="3769" spans="1:4" x14ac:dyDescent="0.25">
      <c r="A3769" t="s">
        <v>622</v>
      </c>
      <c r="B3769" t="s">
        <v>27678</v>
      </c>
      <c r="C3769" t="s">
        <v>27679</v>
      </c>
      <c r="D3769" t="str">
        <f t="shared" si="58"/>
        <v>Trạm Y tế phường Chí Linh, số 331</v>
      </c>
    </row>
    <row r="3770" spans="1:4" x14ac:dyDescent="0.25">
      <c r="A3770" t="s">
        <v>622</v>
      </c>
      <c r="B3770" t="s">
        <v>17416</v>
      </c>
      <c r="C3770" t="s">
        <v>27680</v>
      </c>
      <c r="D3770" t="str">
        <f t="shared" si="58"/>
        <v>Trạm Y tế phường Lê Đại Hành, số 131</v>
      </c>
    </row>
    <row r="3771" spans="1:4" x14ac:dyDescent="0.25">
      <c r="A3771" t="s">
        <v>622</v>
      </c>
      <c r="B3771" t="s">
        <v>27681</v>
      </c>
      <c r="C3771" t="s">
        <v>27682</v>
      </c>
      <c r="D3771" t="str">
        <f t="shared" si="58"/>
        <v>Trạm Y tế phường Chu Văn An, số 431</v>
      </c>
    </row>
    <row r="3772" spans="1:4" x14ac:dyDescent="0.25">
      <c r="A3772" t="s">
        <v>622</v>
      </c>
      <c r="B3772" t="s">
        <v>27683</v>
      </c>
      <c r="C3772" t="s">
        <v>27684</v>
      </c>
      <c r="D3772" t="str">
        <f t="shared" si="58"/>
        <v>Trạm Y tế phường Trần Nhân Tông, số 331</v>
      </c>
    </row>
    <row r="3773" spans="1:4" x14ac:dyDescent="0.25">
      <c r="A3773" t="s">
        <v>622</v>
      </c>
      <c r="B3773" t="s">
        <v>17417</v>
      </c>
      <c r="C3773" t="s">
        <v>27685</v>
      </c>
      <c r="D3773" t="str">
        <f t="shared" si="58"/>
        <v>Trạm Y tế phường Chu Văn An, số 231</v>
      </c>
    </row>
    <row r="3774" spans="1:4" x14ac:dyDescent="0.25">
      <c r="A3774" t="s">
        <v>622</v>
      </c>
      <c r="B3774" t="s">
        <v>27686</v>
      </c>
      <c r="C3774" t="s">
        <v>40023</v>
      </c>
      <c r="D3774" t="str">
        <f t="shared" si="58"/>
        <v>Điểm Trạm 0131</v>
      </c>
    </row>
    <row r="3775" spans="1:4" x14ac:dyDescent="0.25">
      <c r="A3775" t="s">
        <v>622</v>
      </c>
      <c r="B3775" t="s">
        <v>27687</v>
      </c>
      <c r="C3775" t="s">
        <v>40024</v>
      </c>
      <c r="D3775" t="str">
        <f t="shared" si="58"/>
        <v>Điểm Trạm 02- Hợp Tiến31</v>
      </c>
    </row>
    <row r="3776" spans="1:4" x14ac:dyDescent="0.25">
      <c r="A3776" t="s">
        <v>622</v>
      </c>
      <c r="B3776" t="s">
        <v>17418</v>
      </c>
      <c r="C3776" t="s">
        <v>40025</v>
      </c>
      <c r="D3776" t="str">
        <f t="shared" si="58"/>
        <v>Điểm Trạm y tế xã Trần Phú, số 231</v>
      </c>
    </row>
    <row r="3777" spans="1:4" x14ac:dyDescent="0.25">
      <c r="A3777" t="s">
        <v>622</v>
      </c>
      <c r="B3777" t="s">
        <v>27688</v>
      </c>
      <c r="C3777" t="s">
        <v>19511</v>
      </c>
      <c r="D3777" t="str">
        <f t="shared" si="58"/>
        <v>Trạm y tế xã Hợp Tiến31</v>
      </c>
    </row>
    <row r="3778" spans="1:4" x14ac:dyDescent="0.25">
      <c r="A3778" t="s">
        <v>622</v>
      </c>
      <c r="B3778" t="s">
        <v>17420</v>
      </c>
      <c r="C3778" t="s">
        <v>40026</v>
      </c>
      <c r="D3778" t="str">
        <f t="shared" ref="D3778:D3841" si="59">CONCATENATE(C3778,A3778)</f>
        <v>Điểm Trạm y tế xã Trần Phú, số 331</v>
      </c>
    </row>
    <row r="3779" spans="1:4" x14ac:dyDescent="0.25">
      <c r="A3779" t="s">
        <v>622</v>
      </c>
      <c r="B3779" t="s">
        <v>27689</v>
      </c>
      <c r="C3779" t="s">
        <v>19158</v>
      </c>
      <c r="D3779" t="str">
        <f t="shared" si="59"/>
        <v>Trạm y tế xã Trần Phú31</v>
      </c>
    </row>
    <row r="3780" spans="1:4" x14ac:dyDescent="0.25">
      <c r="A3780" t="s">
        <v>622</v>
      </c>
      <c r="B3780" t="s">
        <v>17421</v>
      </c>
      <c r="C3780" t="s">
        <v>27690</v>
      </c>
      <c r="D3780" t="str">
        <f t="shared" si="59"/>
        <v>Trạm y tế xã An Phú, số 131</v>
      </c>
    </row>
    <row r="3781" spans="1:4" x14ac:dyDescent="0.25">
      <c r="A3781" t="s">
        <v>622</v>
      </c>
      <c r="B3781" t="s">
        <v>17423</v>
      </c>
      <c r="C3781" t="s">
        <v>40027</v>
      </c>
      <c r="D3781" t="str">
        <f t="shared" si="59"/>
        <v>Điểm Trạm y tế xã Thái Tân, số 231</v>
      </c>
    </row>
    <row r="3782" spans="1:4" x14ac:dyDescent="0.25">
      <c r="A3782" t="s">
        <v>622</v>
      </c>
      <c r="B3782" t="s">
        <v>27691</v>
      </c>
      <c r="C3782" t="s">
        <v>40028</v>
      </c>
      <c r="D3782" t="str">
        <f t="shared" si="59"/>
        <v>Điểm Trạm 0231</v>
      </c>
    </row>
    <row r="3783" spans="1:4" x14ac:dyDescent="0.25">
      <c r="A3783" t="s">
        <v>622</v>
      </c>
      <c r="B3783" t="s">
        <v>27692</v>
      </c>
      <c r="C3783" t="s">
        <v>40029</v>
      </c>
      <c r="D3783" t="str">
        <f t="shared" si="59"/>
        <v>Trạm y tế xã Thái Tân31</v>
      </c>
    </row>
    <row r="3784" spans="1:4" x14ac:dyDescent="0.25">
      <c r="A3784" t="s">
        <v>622</v>
      </c>
      <c r="B3784" t="s">
        <v>17425</v>
      </c>
      <c r="C3784" t="s">
        <v>40030</v>
      </c>
      <c r="D3784" t="str">
        <f t="shared" si="59"/>
        <v>Điểm Trạm y tế xã Thái Tân, số 331</v>
      </c>
    </row>
    <row r="3785" spans="1:4" x14ac:dyDescent="0.25">
      <c r="A3785" t="s">
        <v>622</v>
      </c>
      <c r="B3785" t="s">
        <v>27693</v>
      </c>
      <c r="C3785" t="s">
        <v>27694</v>
      </c>
      <c r="D3785" t="str">
        <f t="shared" si="59"/>
        <v>Trạm Y tế phường Thành Đông, số 431</v>
      </c>
    </row>
    <row r="3786" spans="1:4" x14ac:dyDescent="0.25">
      <c r="A3786" t="s">
        <v>622</v>
      </c>
      <c r="B3786" t="s">
        <v>17427</v>
      </c>
      <c r="C3786" t="s">
        <v>40031</v>
      </c>
      <c r="D3786" t="str">
        <f t="shared" si="59"/>
        <v>Điểm Trạm 01- Nam Sách31</v>
      </c>
    </row>
    <row r="3787" spans="1:4" x14ac:dyDescent="0.25">
      <c r="A3787" t="s">
        <v>622</v>
      </c>
      <c r="B3787" t="s">
        <v>27695</v>
      </c>
      <c r="C3787" t="s">
        <v>40032</v>
      </c>
      <c r="D3787" t="str">
        <f t="shared" si="59"/>
        <v>Điểm Trạm Y tế phường Ái Quốc31</v>
      </c>
    </row>
    <row r="3788" spans="1:4" x14ac:dyDescent="0.25">
      <c r="A3788" t="s">
        <v>622</v>
      </c>
      <c r="B3788" t="s">
        <v>27696</v>
      </c>
      <c r="C3788" t="s">
        <v>27697</v>
      </c>
      <c r="D3788" t="str">
        <f t="shared" si="59"/>
        <v>Trạm Y tế phường Nam Đồng, số 131</v>
      </c>
    </row>
    <row r="3789" spans="1:4" x14ac:dyDescent="0.25">
      <c r="A3789" t="s">
        <v>622</v>
      </c>
      <c r="B3789" t="s">
        <v>27698</v>
      </c>
      <c r="C3789" t="s">
        <v>27699</v>
      </c>
      <c r="D3789" t="str">
        <f t="shared" si="59"/>
        <v>Trạm y tế xã An Phú, số 331</v>
      </c>
    </row>
    <row r="3790" spans="1:4" x14ac:dyDescent="0.25">
      <c r="A3790" t="s">
        <v>622</v>
      </c>
      <c r="B3790" t="s">
        <v>27700</v>
      </c>
      <c r="C3790" t="s">
        <v>27701</v>
      </c>
      <c r="D3790" t="str">
        <f t="shared" si="59"/>
        <v>Trạm y tế xã An Phú, số 231</v>
      </c>
    </row>
    <row r="3791" spans="1:4" x14ac:dyDescent="0.25">
      <c r="A3791" t="s">
        <v>622</v>
      </c>
      <c r="B3791" t="s">
        <v>17430</v>
      </c>
      <c r="C3791" t="s">
        <v>27702</v>
      </c>
      <c r="D3791" t="str">
        <f t="shared" si="59"/>
        <v>Trạm Y tế phường Kinh Môn, số 131</v>
      </c>
    </row>
    <row r="3792" spans="1:4" x14ac:dyDescent="0.25">
      <c r="A3792" t="s">
        <v>622</v>
      </c>
      <c r="B3792" t="s">
        <v>27703</v>
      </c>
      <c r="C3792" t="s">
        <v>27704</v>
      </c>
      <c r="D3792" t="str">
        <f t="shared" si="59"/>
        <v>Trạm Y tế phường Trần Liễu, số 231</v>
      </c>
    </row>
    <row r="3793" spans="1:4" x14ac:dyDescent="0.25">
      <c r="A3793" t="s">
        <v>622</v>
      </c>
      <c r="B3793" t="s">
        <v>27705</v>
      </c>
      <c r="C3793" t="s">
        <v>27706</v>
      </c>
      <c r="D3793" t="str">
        <f t="shared" si="59"/>
        <v>Trạm Y tế phường Phạm Sư Mạnh, số 331</v>
      </c>
    </row>
    <row r="3794" spans="1:4" x14ac:dyDescent="0.25">
      <c r="A3794" t="s">
        <v>622</v>
      </c>
      <c r="B3794" t="s">
        <v>17431</v>
      </c>
      <c r="C3794" t="s">
        <v>27707</v>
      </c>
      <c r="D3794" t="str">
        <f t="shared" si="59"/>
        <v>Trạm Y tế phường Bắc An Phụ, số 131</v>
      </c>
    </row>
    <row r="3795" spans="1:4" x14ac:dyDescent="0.25">
      <c r="A3795" t="s">
        <v>622</v>
      </c>
      <c r="B3795" t="s">
        <v>27708</v>
      </c>
      <c r="C3795" t="s">
        <v>27709</v>
      </c>
      <c r="D3795" t="str">
        <f t="shared" si="59"/>
        <v>Trạm Y tế phường Nhị Chiểu, số 231</v>
      </c>
    </row>
    <row r="3796" spans="1:4" x14ac:dyDescent="0.25">
      <c r="A3796" t="s">
        <v>622</v>
      </c>
      <c r="B3796" t="s">
        <v>27710</v>
      </c>
      <c r="C3796" t="s">
        <v>27711</v>
      </c>
      <c r="D3796" t="str">
        <f t="shared" si="59"/>
        <v>Trạm Y tế phường Nguyễn Đại Năng, số 131</v>
      </c>
    </row>
    <row r="3797" spans="1:4" x14ac:dyDescent="0.25">
      <c r="A3797" t="s">
        <v>622</v>
      </c>
      <c r="B3797" t="s">
        <v>17433</v>
      </c>
      <c r="C3797" t="s">
        <v>27712</v>
      </c>
      <c r="D3797" t="str">
        <f t="shared" si="59"/>
        <v>Trạm Y tế phường Kinh Môn, số 231</v>
      </c>
    </row>
    <row r="3798" spans="1:4" x14ac:dyDescent="0.25">
      <c r="A3798" t="s">
        <v>622</v>
      </c>
      <c r="B3798" t="s">
        <v>27713</v>
      </c>
      <c r="C3798" t="s">
        <v>27714</v>
      </c>
      <c r="D3798" t="str">
        <f t="shared" si="59"/>
        <v>Trạm Y tế phường Trần Liễu, số 331</v>
      </c>
    </row>
    <row r="3799" spans="1:4" x14ac:dyDescent="0.25">
      <c r="A3799" t="s">
        <v>622</v>
      </c>
      <c r="B3799" t="s">
        <v>27715</v>
      </c>
      <c r="C3799" t="s">
        <v>27716</v>
      </c>
      <c r="D3799" t="str">
        <f t="shared" si="59"/>
        <v>Trạm Y tế phường Phạm Sư Mạnh, số 131</v>
      </c>
    </row>
    <row r="3800" spans="1:4" x14ac:dyDescent="0.25">
      <c r="A3800" t="s">
        <v>622</v>
      </c>
      <c r="B3800" t="s">
        <v>27717</v>
      </c>
      <c r="C3800" t="s">
        <v>27718</v>
      </c>
      <c r="D3800" t="str">
        <f t="shared" si="59"/>
        <v>Trạm Y tế xã Nam An Phụ, số 331</v>
      </c>
    </row>
    <row r="3801" spans="1:4" x14ac:dyDescent="0.25">
      <c r="A3801" t="s">
        <v>622</v>
      </c>
      <c r="B3801" t="s">
        <v>27719</v>
      </c>
      <c r="C3801" t="s">
        <v>27720</v>
      </c>
      <c r="D3801" t="str">
        <f t="shared" si="59"/>
        <v>Trạm Y tế phường Bắc An Phụ, số 331</v>
      </c>
    </row>
    <row r="3802" spans="1:4" x14ac:dyDescent="0.25">
      <c r="A3802" t="s">
        <v>622</v>
      </c>
      <c r="B3802" t="s">
        <v>17436</v>
      </c>
      <c r="C3802" t="s">
        <v>27721</v>
      </c>
      <c r="D3802" t="str">
        <f t="shared" si="59"/>
        <v>Trạm Y tế phường Kinh Môn, số 331</v>
      </c>
    </row>
    <row r="3803" spans="1:4" x14ac:dyDescent="0.25">
      <c r="A3803" t="s">
        <v>622</v>
      </c>
      <c r="B3803" t="s">
        <v>27722</v>
      </c>
      <c r="C3803" t="s">
        <v>27723</v>
      </c>
      <c r="D3803" t="str">
        <f t="shared" si="59"/>
        <v>Trạm Y tế phường Nguyễn Đại Năng, số 331</v>
      </c>
    </row>
    <row r="3804" spans="1:4" x14ac:dyDescent="0.25">
      <c r="A3804" t="s">
        <v>622</v>
      </c>
      <c r="B3804" t="s">
        <v>27724</v>
      </c>
      <c r="C3804" t="s">
        <v>27725</v>
      </c>
      <c r="D3804" t="str">
        <f t="shared" si="59"/>
        <v>Trạm Y tế phường Nhị Chiểu, số 331</v>
      </c>
    </row>
    <row r="3805" spans="1:4" x14ac:dyDescent="0.25">
      <c r="A3805" t="s">
        <v>622</v>
      </c>
      <c r="B3805" t="s">
        <v>17438</v>
      </c>
      <c r="C3805" t="s">
        <v>27726</v>
      </c>
      <c r="D3805" t="str">
        <f t="shared" si="59"/>
        <v>Trạm Y tế phường Phạm Sư Mạnh, số 231</v>
      </c>
    </row>
    <row r="3806" spans="1:4" x14ac:dyDescent="0.25">
      <c r="A3806" t="s">
        <v>622</v>
      </c>
      <c r="B3806" t="s">
        <v>27727</v>
      </c>
      <c r="C3806" t="s">
        <v>27728</v>
      </c>
      <c r="D3806" t="str">
        <f t="shared" si="59"/>
        <v>Trạm Y tế phường Nhị Chiểu, số 131</v>
      </c>
    </row>
    <row r="3807" spans="1:4" x14ac:dyDescent="0.25">
      <c r="A3807" t="s">
        <v>622</v>
      </c>
      <c r="B3807" t="s">
        <v>17439</v>
      </c>
      <c r="C3807" t="s">
        <v>27729</v>
      </c>
      <c r="D3807" t="str">
        <f t="shared" si="59"/>
        <v>Trạm Y tế xã Nam An Phụ, số 131</v>
      </c>
    </row>
    <row r="3808" spans="1:4" x14ac:dyDescent="0.25">
      <c r="A3808" t="s">
        <v>622</v>
      </c>
      <c r="B3808" t="s">
        <v>27730</v>
      </c>
      <c r="C3808" t="s">
        <v>27731</v>
      </c>
      <c r="D3808" t="str">
        <f t="shared" si="59"/>
        <v>Trạm Y tế phường Nhị Chiểu, số 431</v>
      </c>
    </row>
    <row r="3809" spans="1:4" x14ac:dyDescent="0.25">
      <c r="A3809" t="s">
        <v>622</v>
      </c>
      <c r="B3809" t="s">
        <v>27732</v>
      </c>
      <c r="C3809" t="s">
        <v>27733</v>
      </c>
      <c r="D3809" t="str">
        <f t="shared" si="59"/>
        <v>Trạm Y tế xã Nam An Phụ, số 231</v>
      </c>
    </row>
    <row r="3810" spans="1:4" x14ac:dyDescent="0.25">
      <c r="A3810" t="s">
        <v>622</v>
      </c>
      <c r="B3810" t="s">
        <v>27734</v>
      </c>
      <c r="C3810" t="s">
        <v>27735</v>
      </c>
      <c r="D3810" t="str">
        <f t="shared" si="59"/>
        <v>Trạm Y tế phường Nguyễn Đại Năng, số 231</v>
      </c>
    </row>
    <row r="3811" spans="1:4" x14ac:dyDescent="0.25">
      <c r="A3811" t="s">
        <v>622</v>
      </c>
      <c r="B3811" t="s">
        <v>27736</v>
      </c>
      <c r="C3811" t="s">
        <v>27737</v>
      </c>
      <c r="D3811" t="str">
        <f t="shared" si="59"/>
        <v>Trạm Y tế phường Bắc An Phụ, số 231</v>
      </c>
    </row>
    <row r="3812" spans="1:4" x14ac:dyDescent="0.25">
      <c r="A3812" t="s">
        <v>622</v>
      </c>
      <c r="B3812" t="s">
        <v>17441</v>
      </c>
      <c r="C3812" t="s">
        <v>27738</v>
      </c>
      <c r="D3812" t="str">
        <f t="shared" si="59"/>
        <v>Trạm Y tế phường Trần Liễu, số 131</v>
      </c>
    </row>
    <row r="3813" spans="1:4" x14ac:dyDescent="0.25">
      <c r="A3813" t="s">
        <v>622</v>
      </c>
      <c r="B3813" t="s">
        <v>27739</v>
      </c>
      <c r="C3813" t="s">
        <v>27740</v>
      </c>
      <c r="D3813" t="str">
        <f t="shared" si="59"/>
        <v>Trạm Y tế xã Khúc Thừa Dụ, số 131</v>
      </c>
    </row>
    <row r="3814" spans="1:4" x14ac:dyDescent="0.25">
      <c r="A3814" t="s">
        <v>622</v>
      </c>
      <c r="B3814" t="s">
        <v>27741</v>
      </c>
      <c r="C3814" t="s">
        <v>27742</v>
      </c>
      <c r="D3814" t="str">
        <f t="shared" si="59"/>
        <v>Trạm y tế xã Tân An, số 231</v>
      </c>
    </row>
    <row r="3815" spans="1:4" x14ac:dyDescent="0.25">
      <c r="A3815" t="s">
        <v>622</v>
      </c>
      <c r="B3815" t="s">
        <v>27743</v>
      </c>
      <c r="C3815" t="s">
        <v>27744</v>
      </c>
      <c r="D3815" t="str">
        <f t="shared" si="59"/>
        <v>Trạm y tế xã Tân An, số 331</v>
      </c>
    </row>
    <row r="3816" spans="1:4" x14ac:dyDescent="0.25">
      <c r="A3816" t="s">
        <v>622</v>
      </c>
      <c r="B3816" t="s">
        <v>17444</v>
      </c>
      <c r="C3816" t="s">
        <v>27745</v>
      </c>
      <c r="D3816" t="str">
        <f t="shared" si="59"/>
        <v>Trạm Y tế xã Ninh Giang, số 331</v>
      </c>
    </row>
    <row r="3817" spans="1:4" x14ac:dyDescent="0.25">
      <c r="A3817" t="s">
        <v>622</v>
      </c>
      <c r="B3817" t="s">
        <v>27746</v>
      </c>
      <c r="C3817" t="s">
        <v>27747</v>
      </c>
      <c r="D3817" t="str">
        <f t="shared" si="59"/>
        <v>Trạm Y tế xã Khúc Thừa Dụ, số 231</v>
      </c>
    </row>
    <row r="3818" spans="1:4" x14ac:dyDescent="0.25">
      <c r="A3818" t="s">
        <v>622</v>
      </c>
      <c r="B3818" t="s">
        <v>27748</v>
      </c>
      <c r="C3818" t="s">
        <v>27749</v>
      </c>
      <c r="D3818" t="str">
        <f t="shared" si="59"/>
        <v>Trạm Y tế xã Khúc Thừa Dụ, số 331</v>
      </c>
    </row>
    <row r="3819" spans="1:4" x14ac:dyDescent="0.25">
      <c r="A3819" t="s">
        <v>622</v>
      </c>
      <c r="B3819" t="s">
        <v>27750</v>
      </c>
      <c r="C3819" t="s">
        <v>27751</v>
      </c>
      <c r="D3819" t="str">
        <f t="shared" si="59"/>
        <v>Trạm Y tế xã Ninh Giang, số 431</v>
      </c>
    </row>
    <row r="3820" spans="1:4" x14ac:dyDescent="0.25">
      <c r="A3820" t="s">
        <v>622</v>
      </c>
      <c r="B3820" t="s">
        <v>27752</v>
      </c>
      <c r="C3820" t="s">
        <v>27753</v>
      </c>
      <c r="D3820" t="str">
        <f t="shared" si="59"/>
        <v>Trạm y tế xã Hồng Châu, số 331</v>
      </c>
    </row>
    <row r="3821" spans="1:4" x14ac:dyDescent="0.25">
      <c r="A3821" t="s">
        <v>622</v>
      </c>
      <c r="B3821" t="s">
        <v>17449</v>
      </c>
      <c r="C3821" t="s">
        <v>27754</v>
      </c>
      <c r="D3821" t="str">
        <f t="shared" si="59"/>
        <v>Trạm y tế xã Vĩnh Lại, số 331</v>
      </c>
    </row>
    <row r="3822" spans="1:4" x14ac:dyDescent="0.25">
      <c r="A3822" t="s">
        <v>622</v>
      </c>
      <c r="B3822" t="s">
        <v>27755</v>
      </c>
      <c r="C3822" t="s">
        <v>27756</v>
      </c>
      <c r="D3822" t="str">
        <f t="shared" si="59"/>
        <v>Trạm y tế xã Vĩnh Lại, số 131</v>
      </c>
    </row>
    <row r="3823" spans="1:4" x14ac:dyDescent="0.25">
      <c r="A3823" t="s">
        <v>622</v>
      </c>
      <c r="B3823" t="s">
        <v>27757</v>
      </c>
      <c r="C3823" t="s">
        <v>27758</v>
      </c>
      <c r="D3823" t="str">
        <f t="shared" si="59"/>
        <v>Trạm y tế xã Vĩnh Lại, số 231</v>
      </c>
    </row>
    <row r="3824" spans="1:4" x14ac:dyDescent="0.25">
      <c r="A3824" t="s">
        <v>622</v>
      </c>
      <c r="B3824" t="s">
        <v>27759</v>
      </c>
      <c r="C3824" t="s">
        <v>27760</v>
      </c>
      <c r="D3824" t="str">
        <f t="shared" si="59"/>
        <v>Trạm y tế xã Tân An, số 131</v>
      </c>
    </row>
    <row r="3825" spans="1:4" x14ac:dyDescent="0.25">
      <c r="A3825" t="s">
        <v>622</v>
      </c>
      <c r="B3825" t="s">
        <v>17453</v>
      </c>
      <c r="C3825" t="s">
        <v>27761</v>
      </c>
      <c r="D3825" t="str">
        <f t="shared" si="59"/>
        <v>Trạm y tế xã Hồng Châu, số 131</v>
      </c>
    </row>
    <row r="3826" spans="1:4" x14ac:dyDescent="0.25">
      <c r="A3826" t="s">
        <v>622</v>
      </c>
      <c r="B3826" t="s">
        <v>27762</v>
      </c>
      <c r="C3826" t="s">
        <v>27763</v>
      </c>
      <c r="D3826" t="str">
        <f t="shared" si="59"/>
        <v>Trạm y tế xã Hồng Châu, số 231</v>
      </c>
    </row>
    <row r="3827" spans="1:4" x14ac:dyDescent="0.25">
      <c r="A3827" t="s">
        <v>622</v>
      </c>
      <c r="B3827" t="s">
        <v>27764</v>
      </c>
      <c r="C3827" t="s">
        <v>27765</v>
      </c>
      <c r="D3827" t="str">
        <f t="shared" si="59"/>
        <v>Trạm y tế xã Ninh Giang, số 231</v>
      </c>
    </row>
    <row r="3828" spans="1:4" x14ac:dyDescent="0.25">
      <c r="A3828" t="s">
        <v>622</v>
      </c>
      <c r="B3828" t="s">
        <v>27766</v>
      </c>
      <c r="C3828" t="s">
        <v>27767</v>
      </c>
      <c r="D3828" t="str">
        <f t="shared" si="59"/>
        <v>Trạm y tế xã Tứ Kỳ, số 131</v>
      </c>
    </row>
    <row r="3829" spans="1:4" x14ac:dyDescent="0.25">
      <c r="A3829" t="s">
        <v>622</v>
      </c>
      <c r="B3829" t="s">
        <v>27768</v>
      </c>
      <c r="C3829" t="s">
        <v>27769</v>
      </c>
      <c r="D3829" t="str">
        <f t="shared" si="59"/>
        <v>Trạm y tế xã Đại Sơn, số 231</v>
      </c>
    </row>
    <row r="3830" spans="1:4" x14ac:dyDescent="0.25">
      <c r="A3830" t="s">
        <v>622</v>
      </c>
      <c r="B3830" t="s">
        <v>17457</v>
      </c>
      <c r="C3830" t="s">
        <v>27770</v>
      </c>
      <c r="D3830" t="str">
        <f t="shared" si="59"/>
        <v>Trạm y tế xã Tân Kỳ, số 231</v>
      </c>
    </row>
    <row r="3831" spans="1:4" x14ac:dyDescent="0.25">
      <c r="A3831" t="s">
        <v>622</v>
      </c>
      <c r="B3831" t="s">
        <v>27771</v>
      </c>
      <c r="C3831" t="s">
        <v>27772</v>
      </c>
      <c r="D3831" t="str">
        <f t="shared" si="59"/>
        <v>Trạm y tế xã Đại Sơn, số 331</v>
      </c>
    </row>
    <row r="3832" spans="1:4" x14ac:dyDescent="0.25">
      <c r="A3832" t="s">
        <v>622</v>
      </c>
      <c r="B3832" t="s">
        <v>27773</v>
      </c>
      <c r="C3832" t="s">
        <v>27774</v>
      </c>
      <c r="D3832" t="str">
        <f t="shared" si="59"/>
        <v>Trạm y tế xã Lạc Phượng, số 131</v>
      </c>
    </row>
    <row r="3833" spans="1:4" x14ac:dyDescent="0.25">
      <c r="A3833" t="s">
        <v>622</v>
      </c>
      <c r="B3833" t="s">
        <v>27775</v>
      </c>
      <c r="C3833" t="s">
        <v>27776</v>
      </c>
      <c r="D3833" t="str">
        <f t="shared" si="59"/>
        <v>Trạm y tế xã Nguyên Giáp, số 331</v>
      </c>
    </row>
    <row r="3834" spans="1:4" x14ac:dyDescent="0.25">
      <c r="A3834" t="s">
        <v>622</v>
      </c>
      <c r="B3834" t="s">
        <v>27777</v>
      </c>
      <c r="C3834" t="s">
        <v>27778</v>
      </c>
      <c r="D3834" t="str">
        <f t="shared" si="59"/>
        <v>Trạm y tế xã Nguyên Giáp, số 231</v>
      </c>
    </row>
    <row r="3835" spans="1:4" x14ac:dyDescent="0.25">
      <c r="A3835" t="s">
        <v>622</v>
      </c>
      <c r="B3835" t="s">
        <v>17461</v>
      </c>
      <c r="C3835" t="s">
        <v>27779</v>
      </c>
      <c r="D3835" t="str">
        <f t="shared" si="59"/>
        <v>Trạm y tế xã Đại Sơn, số 131</v>
      </c>
    </row>
    <row r="3836" spans="1:4" x14ac:dyDescent="0.25">
      <c r="A3836" t="s">
        <v>622</v>
      </c>
      <c r="B3836" t="s">
        <v>27780</v>
      </c>
      <c r="C3836" t="s">
        <v>27781</v>
      </c>
      <c r="D3836" t="str">
        <f t="shared" si="59"/>
        <v>Trạm y tế xã Tứ Kỳ, số 431</v>
      </c>
    </row>
    <row r="3837" spans="1:4" x14ac:dyDescent="0.25">
      <c r="A3837" t="s">
        <v>622</v>
      </c>
      <c r="B3837" t="s">
        <v>17462</v>
      </c>
      <c r="C3837" t="s">
        <v>40033</v>
      </c>
      <c r="D3837" t="str">
        <f t="shared" si="59"/>
        <v>Điểm trạm Y tế số 2- Tân Hưng31</v>
      </c>
    </row>
    <row r="3838" spans="1:4" x14ac:dyDescent="0.25">
      <c r="A3838" t="s">
        <v>622</v>
      </c>
      <c r="B3838" t="s">
        <v>27782</v>
      </c>
      <c r="C3838" t="s">
        <v>27783</v>
      </c>
      <c r="D3838" t="str">
        <f t="shared" si="59"/>
        <v>Trạm y tế xã Nguyên Giáp, số 131</v>
      </c>
    </row>
    <row r="3839" spans="1:4" x14ac:dyDescent="0.25">
      <c r="A3839" t="s">
        <v>622</v>
      </c>
      <c r="B3839" t="s">
        <v>17463</v>
      </c>
      <c r="C3839" t="s">
        <v>27784</v>
      </c>
      <c r="D3839" t="str">
        <f t="shared" si="59"/>
        <v>Trạm y tế xã Tân Kỳ, số 331</v>
      </c>
    </row>
    <row r="3840" spans="1:4" x14ac:dyDescent="0.25">
      <c r="A3840" t="s">
        <v>622</v>
      </c>
      <c r="B3840" t="s">
        <v>27785</v>
      </c>
      <c r="C3840" t="s">
        <v>27786</v>
      </c>
      <c r="D3840" t="str">
        <f t="shared" si="59"/>
        <v>Trạm y tế xã Tứ Kỳ, số 231</v>
      </c>
    </row>
    <row r="3841" spans="1:4" x14ac:dyDescent="0.25">
      <c r="A3841" t="s">
        <v>622</v>
      </c>
      <c r="B3841" t="s">
        <v>27787</v>
      </c>
      <c r="C3841" t="s">
        <v>27788</v>
      </c>
      <c r="D3841" t="str">
        <f t="shared" si="59"/>
        <v>Trạm y tế xã Tứ Kỳ, số 331</v>
      </c>
    </row>
    <row r="3842" spans="1:4" x14ac:dyDescent="0.25">
      <c r="A3842" t="s">
        <v>622</v>
      </c>
      <c r="B3842" t="s">
        <v>17464</v>
      </c>
      <c r="C3842" t="s">
        <v>27789</v>
      </c>
      <c r="D3842" t="str">
        <f t="shared" ref="D3842:D3905" si="60">CONCATENATE(C3842,A3842)</f>
        <v>Trạm y tế xã Lạc Phượng, số 231</v>
      </c>
    </row>
    <row r="3843" spans="1:4" x14ac:dyDescent="0.25">
      <c r="A3843" t="s">
        <v>622</v>
      </c>
      <c r="B3843" t="s">
        <v>27790</v>
      </c>
      <c r="C3843" t="s">
        <v>27791</v>
      </c>
      <c r="D3843" t="str">
        <f t="shared" si="60"/>
        <v>Trạm y tế xã Tân Kỳ, số 431</v>
      </c>
    </row>
    <row r="3844" spans="1:4" x14ac:dyDescent="0.25">
      <c r="A3844" t="s">
        <v>622</v>
      </c>
      <c r="B3844" t="s">
        <v>27792</v>
      </c>
      <c r="C3844" t="s">
        <v>27793</v>
      </c>
      <c r="D3844" t="str">
        <f t="shared" si="60"/>
        <v>Trạm y tế xã Tân Kỳ, số 131</v>
      </c>
    </row>
    <row r="3845" spans="1:4" x14ac:dyDescent="0.25">
      <c r="A3845" t="s">
        <v>622</v>
      </c>
      <c r="B3845" t="s">
        <v>17465</v>
      </c>
      <c r="C3845" t="s">
        <v>27794</v>
      </c>
      <c r="D3845" t="str">
        <f t="shared" si="60"/>
        <v>Trạm y tế xã Chí Minh, số 231</v>
      </c>
    </row>
    <row r="3846" spans="1:4" x14ac:dyDescent="0.25">
      <c r="A3846" t="s">
        <v>622</v>
      </c>
      <c r="B3846" t="s">
        <v>27795</v>
      </c>
      <c r="C3846" t="s">
        <v>27796</v>
      </c>
      <c r="D3846" t="str">
        <f t="shared" si="60"/>
        <v>Trạm y tế xã Lạc Phượng, số 331</v>
      </c>
    </row>
    <row r="3847" spans="1:4" x14ac:dyDescent="0.25">
      <c r="A3847" t="s">
        <v>622</v>
      </c>
      <c r="B3847" t="s">
        <v>17466</v>
      </c>
      <c r="C3847" t="s">
        <v>27797</v>
      </c>
      <c r="D3847" t="str">
        <f t="shared" si="60"/>
        <v>Trạm y tế xã Chí Minh, số 131</v>
      </c>
    </row>
    <row r="3848" spans="1:4" x14ac:dyDescent="0.25">
      <c r="A3848" t="s">
        <v>622</v>
      </c>
      <c r="B3848" t="s">
        <v>27798</v>
      </c>
      <c r="C3848" t="s">
        <v>27799</v>
      </c>
      <c r="D3848" t="str">
        <f t="shared" si="60"/>
        <v>Trạm y tế xã Chí Minh, số 331</v>
      </c>
    </row>
    <row r="3849" spans="1:4" x14ac:dyDescent="0.25">
      <c r="A3849" t="s">
        <v>622</v>
      </c>
      <c r="B3849" t="s">
        <v>27800</v>
      </c>
      <c r="C3849" t="s">
        <v>27801</v>
      </c>
      <c r="D3849" t="str">
        <f t="shared" si="60"/>
        <v>Trạm Y tế phường Thạch Khôi, số 131</v>
      </c>
    </row>
    <row r="3850" spans="1:4" x14ac:dyDescent="0.25">
      <c r="A3850" t="s">
        <v>622</v>
      </c>
      <c r="B3850" t="s">
        <v>17468</v>
      </c>
      <c r="C3850" t="s">
        <v>27802</v>
      </c>
      <c r="D3850" t="str">
        <f t="shared" si="60"/>
        <v>Trạm Y tế phường Thạch Khôi, số 331</v>
      </c>
    </row>
    <row r="3851" spans="1:4" x14ac:dyDescent="0.25">
      <c r="A3851" t="s">
        <v>622</v>
      </c>
      <c r="B3851" t="s">
        <v>27803</v>
      </c>
      <c r="C3851" t="s">
        <v>40034</v>
      </c>
      <c r="D3851" t="str">
        <f t="shared" si="60"/>
        <v>Trạm Y tế xã Yết Kiêu31</v>
      </c>
    </row>
    <row r="3852" spans="1:4" x14ac:dyDescent="0.25">
      <c r="A3852" t="s">
        <v>622</v>
      </c>
      <c r="B3852" t="s">
        <v>27804</v>
      </c>
      <c r="C3852" t="s">
        <v>40035</v>
      </c>
      <c r="D3852" t="str">
        <f t="shared" si="60"/>
        <v>Điểm trạm Y tế số 1- Yết Kiêu31</v>
      </c>
    </row>
    <row r="3853" spans="1:4" x14ac:dyDescent="0.25">
      <c r="A3853" t="s">
        <v>622</v>
      </c>
      <c r="B3853" t="s">
        <v>17471</v>
      </c>
      <c r="C3853" t="s">
        <v>40036</v>
      </c>
      <c r="D3853" t="str">
        <f t="shared" si="60"/>
        <v>Điểm Trạm Y tế số 2-Yết Kiêu31</v>
      </c>
    </row>
    <row r="3854" spans="1:4" x14ac:dyDescent="0.25">
      <c r="A3854" t="s">
        <v>622</v>
      </c>
      <c r="B3854" t="s">
        <v>27805</v>
      </c>
      <c r="C3854" t="s">
        <v>40037</v>
      </c>
      <c r="D3854" t="str">
        <f t="shared" si="60"/>
        <v>Trạm Y tế xã Gia Phúc31</v>
      </c>
    </row>
    <row r="3855" spans="1:4" x14ac:dyDescent="0.25">
      <c r="A3855" t="s">
        <v>622</v>
      </c>
      <c r="B3855" t="s">
        <v>27806</v>
      </c>
      <c r="C3855" t="s">
        <v>40038</v>
      </c>
      <c r="D3855" t="str">
        <f t="shared" si="60"/>
        <v>Điểm Trạm Y tế số 3- Gia Phúc31</v>
      </c>
    </row>
    <row r="3856" spans="1:4" x14ac:dyDescent="0.25">
      <c r="A3856" t="s">
        <v>622</v>
      </c>
      <c r="B3856" t="s">
        <v>17473</v>
      </c>
      <c r="C3856" t="s">
        <v>40039</v>
      </c>
      <c r="D3856" t="str">
        <f t="shared" si="60"/>
        <v>Trạm Y tế xã Trường Tân31</v>
      </c>
    </row>
    <row r="3857" spans="1:4" x14ac:dyDescent="0.25">
      <c r="A3857" t="s">
        <v>622</v>
      </c>
      <c r="B3857" t="s">
        <v>27807</v>
      </c>
      <c r="C3857" t="s">
        <v>40040</v>
      </c>
      <c r="D3857" t="str">
        <f t="shared" si="60"/>
        <v>Điểm trạm Y tế xã Trường Tân số 131</v>
      </c>
    </row>
    <row r="3858" spans="1:4" x14ac:dyDescent="0.25">
      <c r="A3858" t="s">
        <v>622</v>
      </c>
      <c r="B3858" t="s">
        <v>27808</v>
      </c>
      <c r="C3858" t="s">
        <v>40041</v>
      </c>
      <c r="D3858" t="str">
        <f t="shared" si="60"/>
        <v>Điểm Trạm Y tế xã Trường Tân số 231</v>
      </c>
    </row>
    <row r="3859" spans="1:4" x14ac:dyDescent="0.25">
      <c r="A3859" t="s">
        <v>622</v>
      </c>
      <c r="B3859" t="s">
        <v>27809</v>
      </c>
      <c r="C3859" t="s">
        <v>40042</v>
      </c>
      <c r="D3859" t="str">
        <f t="shared" si="60"/>
        <v>Điểm Trạm Y tê số 4-Gia Phúc31</v>
      </c>
    </row>
    <row r="3860" spans="1:4" x14ac:dyDescent="0.25">
      <c r="A3860" t="s">
        <v>622</v>
      </c>
      <c r="B3860" t="s">
        <v>17476</v>
      </c>
      <c r="C3860" t="s">
        <v>40043</v>
      </c>
      <c r="D3860" t="str">
        <f t="shared" si="60"/>
        <v>Điểm Trạm Y tế số 1-Gia Phúc31</v>
      </c>
    </row>
    <row r="3861" spans="1:4" x14ac:dyDescent="0.25">
      <c r="A3861" t="s">
        <v>622</v>
      </c>
      <c r="B3861" t="s">
        <v>27810</v>
      </c>
      <c r="C3861" t="s">
        <v>40044</v>
      </c>
      <c r="D3861" t="str">
        <f t="shared" si="60"/>
        <v>Điểm Trạm Y tế số 2-Gia Phúc31</v>
      </c>
    </row>
    <row r="3862" spans="1:4" x14ac:dyDescent="0.25">
      <c r="A3862" t="s">
        <v>622</v>
      </c>
      <c r="B3862" t="s">
        <v>27811</v>
      </c>
      <c r="C3862" t="s">
        <v>40045</v>
      </c>
      <c r="D3862" t="str">
        <f t="shared" si="60"/>
        <v>Trạm Y tế xã Gia Lộc31</v>
      </c>
    </row>
    <row r="3863" spans="1:4" x14ac:dyDescent="0.25">
      <c r="A3863" t="s">
        <v>622</v>
      </c>
      <c r="B3863" t="s">
        <v>27812</v>
      </c>
      <c r="C3863" t="s">
        <v>40046</v>
      </c>
      <c r="D3863" t="str">
        <f t="shared" si="60"/>
        <v>Điểm Trạm Y tế xã Gia Lộc số 131</v>
      </c>
    </row>
    <row r="3864" spans="1:4" x14ac:dyDescent="0.25">
      <c r="A3864" t="s">
        <v>622</v>
      </c>
      <c r="B3864" t="s">
        <v>27813</v>
      </c>
      <c r="C3864" t="s">
        <v>40047</v>
      </c>
      <c r="D3864" t="str">
        <f t="shared" si="60"/>
        <v>Điểm Trạm Y tế xã Gia Lộc số 231</v>
      </c>
    </row>
    <row r="3865" spans="1:4" x14ac:dyDescent="0.25">
      <c r="A3865" t="s">
        <v>622</v>
      </c>
      <c r="B3865" t="s">
        <v>17479</v>
      </c>
      <c r="C3865" t="s">
        <v>27814</v>
      </c>
      <c r="D3865" t="str">
        <f t="shared" si="60"/>
        <v>Trạm Y tế phường Thạch Khôi, số 231</v>
      </c>
    </row>
    <row r="3866" spans="1:4" x14ac:dyDescent="0.25">
      <c r="A3866" t="s">
        <v>622</v>
      </c>
      <c r="B3866" t="s">
        <v>27815</v>
      </c>
      <c r="C3866" t="s">
        <v>40048</v>
      </c>
      <c r="D3866" t="str">
        <f t="shared" si="60"/>
        <v>Trạm Y tế phường Tân Hưng31</v>
      </c>
    </row>
    <row r="3867" spans="1:4" x14ac:dyDescent="0.25">
      <c r="A3867" t="s">
        <v>622</v>
      </c>
      <c r="B3867" t="s">
        <v>27816</v>
      </c>
      <c r="C3867" t="s">
        <v>27817</v>
      </c>
      <c r="D3867" t="str">
        <f t="shared" si="60"/>
        <v>Trạm y tế xã Hà Bắc, số 331</v>
      </c>
    </row>
    <row r="3868" spans="1:4" x14ac:dyDescent="0.25">
      <c r="A3868" t="s">
        <v>622</v>
      </c>
      <c r="B3868" t="s">
        <v>27818</v>
      </c>
      <c r="C3868" t="s">
        <v>27819</v>
      </c>
      <c r="D3868" t="str">
        <f t="shared" si="60"/>
        <v>Trạm y tế xã Hà Bắc, số 131</v>
      </c>
    </row>
    <row r="3869" spans="1:4" x14ac:dyDescent="0.25">
      <c r="A3869" t="s">
        <v>622</v>
      </c>
      <c r="B3869" t="s">
        <v>27820</v>
      </c>
      <c r="C3869" t="s">
        <v>27821</v>
      </c>
      <c r="D3869" t="str">
        <f t="shared" si="60"/>
        <v>Trạm y tế xã Hà Nam, số 131</v>
      </c>
    </row>
    <row r="3870" spans="1:4" x14ac:dyDescent="0.25">
      <c r="A3870" t="s">
        <v>622</v>
      </c>
      <c r="B3870" t="s">
        <v>27822</v>
      </c>
      <c r="C3870" t="s">
        <v>27823</v>
      </c>
      <c r="D3870" t="str">
        <f t="shared" si="60"/>
        <v>Trạm y tế xã Hà Tây, số 331</v>
      </c>
    </row>
    <row r="3871" spans="1:4" x14ac:dyDescent="0.25">
      <c r="A3871" t="s">
        <v>622</v>
      </c>
      <c r="B3871" t="s">
        <v>17483</v>
      </c>
      <c r="C3871" t="s">
        <v>40049</v>
      </c>
      <c r="D3871" t="str">
        <f t="shared" si="60"/>
        <v>Trạm Y tế phường Ái Quốc31</v>
      </c>
    </row>
    <row r="3872" spans="1:4" x14ac:dyDescent="0.25">
      <c r="A3872" t="s">
        <v>622</v>
      </c>
      <c r="B3872" t="s">
        <v>27824</v>
      </c>
      <c r="C3872" t="s">
        <v>27825</v>
      </c>
      <c r="D3872" t="str">
        <f t="shared" si="60"/>
        <v>Trạm y tế xã Hà Tây, số 231</v>
      </c>
    </row>
    <row r="3873" spans="1:4" x14ac:dyDescent="0.25">
      <c r="A3873" t="s">
        <v>622</v>
      </c>
      <c r="B3873" t="s">
        <v>27826</v>
      </c>
      <c r="C3873" t="s">
        <v>27827</v>
      </c>
      <c r="D3873" t="str">
        <f t="shared" si="60"/>
        <v>Trạm y tế xã Hà Bắc, số 231</v>
      </c>
    </row>
    <row r="3874" spans="1:4" x14ac:dyDescent="0.25">
      <c r="A3874" t="s">
        <v>622</v>
      </c>
      <c r="B3874" t="s">
        <v>17485</v>
      </c>
      <c r="C3874" t="s">
        <v>27828</v>
      </c>
      <c r="D3874" t="str">
        <f t="shared" si="60"/>
        <v>Trạm y tế xã Hà Nam, số 331</v>
      </c>
    </row>
    <row r="3875" spans="1:4" x14ac:dyDescent="0.25">
      <c r="A3875" t="s">
        <v>622</v>
      </c>
      <c r="B3875" t="s">
        <v>27829</v>
      </c>
      <c r="C3875" t="s">
        <v>27830</v>
      </c>
      <c r="D3875" t="str">
        <f t="shared" si="60"/>
        <v>Trạm y tế xã Hà Đông, số 131</v>
      </c>
    </row>
    <row r="3876" spans="1:4" x14ac:dyDescent="0.25">
      <c r="A3876" t="s">
        <v>622</v>
      </c>
      <c r="B3876" t="s">
        <v>27831</v>
      </c>
      <c r="C3876" t="s">
        <v>27832</v>
      </c>
      <c r="D3876" t="str">
        <f t="shared" si="60"/>
        <v>Trạm y tế xã Hà Tây, số 131</v>
      </c>
    </row>
    <row r="3877" spans="1:4" x14ac:dyDescent="0.25">
      <c r="A3877" t="s">
        <v>622</v>
      </c>
      <c r="B3877" t="s">
        <v>27833</v>
      </c>
      <c r="C3877" t="s">
        <v>27834</v>
      </c>
      <c r="D3877" t="str">
        <f t="shared" si="60"/>
        <v>Trạm y tế xã Hà Đông, số 331</v>
      </c>
    </row>
    <row r="3878" spans="1:4" x14ac:dyDescent="0.25">
      <c r="A3878" t="s">
        <v>622</v>
      </c>
      <c r="B3878" t="s">
        <v>27835</v>
      </c>
      <c r="C3878" t="s">
        <v>27836</v>
      </c>
      <c r="D3878" t="str">
        <f t="shared" si="60"/>
        <v>Trạm y tế xã Hà Nam, số 431</v>
      </c>
    </row>
    <row r="3879" spans="1:4" x14ac:dyDescent="0.25">
      <c r="A3879" t="s">
        <v>622</v>
      </c>
      <c r="B3879" t="s">
        <v>27837</v>
      </c>
      <c r="C3879" t="s">
        <v>27838</v>
      </c>
      <c r="D3879" t="str">
        <f t="shared" si="60"/>
        <v>Trạm y tế xã Thanh Hà, số 331</v>
      </c>
    </row>
    <row r="3880" spans="1:4" x14ac:dyDescent="0.25">
      <c r="A3880" t="s">
        <v>622</v>
      </c>
      <c r="B3880" t="s">
        <v>17490</v>
      </c>
      <c r="C3880" t="s">
        <v>27839</v>
      </c>
      <c r="D3880" t="str">
        <f t="shared" si="60"/>
        <v>Trạm y tế xã Thanh Hà, số 231</v>
      </c>
    </row>
    <row r="3881" spans="1:4" x14ac:dyDescent="0.25">
      <c r="A3881" t="s">
        <v>622</v>
      </c>
      <c r="B3881" t="s">
        <v>27840</v>
      </c>
      <c r="C3881" t="s">
        <v>27841</v>
      </c>
      <c r="D3881" t="str">
        <f t="shared" si="60"/>
        <v>Trạm y tế xã Hà Nam, số 231</v>
      </c>
    </row>
    <row r="3882" spans="1:4" x14ac:dyDescent="0.25">
      <c r="A3882" t="s">
        <v>622</v>
      </c>
      <c r="B3882" t="s">
        <v>17491</v>
      </c>
      <c r="C3882" t="s">
        <v>27842</v>
      </c>
      <c r="D3882" t="str">
        <f t="shared" si="60"/>
        <v>Trạm Y tế phường Nam Đồng, số 231</v>
      </c>
    </row>
    <row r="3883" spans="1:4" x14ac:dyDescent="0.25">
      <c r="A3883" t="s">
        <v>622</v>
      </c>
      <c r="B3883" t="s">
        <v>27843</v>
      </c>
      <c r="C3883" t="s">
        <v>27844</v>
      </c>
      <c r="D3883" t="str">
        <f t="shared" si="60"/>
        <v>Trạm y tế xã Kim Thành, số 331</v>
      </c>
    </row>
    <row r="3884" spans="1:4" x14ac:dyDescent="0.25">
      <c r="A3884" t="s">
        <v>622</v>
      </c>
      <c r="B3884" t="s">
        <v>17493</v>
      </c>
      <c r="C3884" t="s">
        <v>27845</v>
      </c>
      <c r="D3884" t="str">
        <f t="shared" si="60"/>
        <v>Trạm y tế xã Kim Thành, số 131</v>
      </c>
    </row>
    <row r="3885" spans="1:4" x14ac:dyDescent="0.25">
      <c r="A3885" t="s">
        <v>622</v>
      </c>
      <c r="B3885" t="s">
        <v>27846</v>
      </c>
      <c r="C3885" t="s">
        <v>27847</v>
      </c>
      <c r="D3885" t="str">
        <f t="shared" si="60"/>
        <v>Trạm y tế xã Kim Thành, số 431</v>
      </c>
    </row>
    <row r="3886" spans="1:4" x14ac:dyDescent="0.25">
      <c r="A3886" t="s">
        <v>622</v>
      </c>
      <c r="B3886" t="s">
        <v>27848</v>
      </c>
      <c r="C3886" t="s">
        <v>27849</v>
      </c>
      <c r="D3886" t="str">
        <f t="shared" si="60"/>
        <v>Trạm y tế xã Lai Khê, số 231</v>
      </c>
    </row>
    <row r="3887" spans="1:4" x14ac:dyDescent="0.25">
      <c r="A3887" t="s">
        <v>622</v>
      </c>
      <c r="B3887" t="s">
        <v>27850</v>
      </c>
      <c r="C3887" t="s">
        <v>27851</v>
      </c>
      <c r="D3887" t="str">
        <f t="shared" si="60"/>
        <v>Trạm y tế xã Lai Khê, số 131</v>
      </c>
    </row>
    <row r="3888" spans="1:4" x14ac:dyDescent="0.25">
      <c r="A3888" t="s">
        <v>622</v>
      </c>
      <c r="B3888" t="s">
        <v>27852</v>
      </c>
      <c r="C3888" t="s">
        <v>40050</v>
      </c>
      <c r="D3888" t="str">
        <f t="shared" si="60"/>
        <v>Điểm trạm Y tế số 231</v>
      </c>
    </row>
    <row r="3889" spans="1:4" x14ac:dyDescent="0.25">
      <c r="A3889" t="s">
        <v>622</v>
      </c>
      <c r="B3889" t="s">
        <v>17496</v>
      </c>
      <c r="C3889" t="s">
        <v>27853</v>
      </c>
      <c r="D3889" t="str">
        <f t="shared" si="60"/>
        <v>Trạm y tế xã Phú Thái, số 331</v>
      </c>
    </row>
    <row r="3890" spans="1:4" x14ac:dyDescent="0.25">
      <c r="A3890" t="s">
        <v>622</v>
      </c>
      <c r="B3890" t="s">
        <v>27854</v>
      </c>
      <c r="C3890" t="s">
        <v>27855</v>
      </c>
      <c r="D3890" t="str">
        <f t="shared" si="60"/>
        <v>Trạm y tế xã Phú Thái, số 431</v>
      </c>
    </row>
    <row r="3891" spans="1:4" x14ac:dyDescent="0.25">
      <c r="A3891" t="s">
        <v>622</v>
      </c>
      <c r="B3891" t="s">
        <v>17498</v>
      </c>
      <c r="C3891" t="s">
        <v>40051</v>
      </c>
      <c r="D3891" t="str">
        <f t="shared" si="60"/>
        <v>Điểm trạm Y tế số 131</v>
      </c>
    </row>
    <row r="3892" spans="1:4" x14ac:dyDescent="0.25">
      <c r="A3892" t="s">
        <v>622</v>
      </c>
      <c r="B3892" t="s">
        <v>27856</v>
      </c>
      <c r="C3892" t="s">
        <v>27857</v>
      </c>
      <c r="D3892" t="str">
        <f t="shared" si="60"/>
        <v>Trạm y tế xã Phú Thái, số 131</v>
      </c>
    </row>
    <row r="3893" spans="1:4" x14ac:dyDescent="0.25">
      <c r="A3893" t="s">
        <v>622</v>
      </c>
      <c r="B3893" t="s">
        <v>27858</v>
      </c>
      <c r="C3893" t="s">
        <v>40052</v>
      </c>
      <c r="D3893" t="str">
        <f t="shared" si="60"/>
        <v>Trạm y tế xã An Thành31</v>
      </c>
    </row>
    <row r="3894" spans="1:4" x14ac:dyDescent="0.25">
      <c r="A3894" t="s">
        <v>622</v>
      </c>
      <c r="B3894" t="s">
        <v>27859</v>
      </c>
      <c r="C3894" t="s">
        <v>27860</v>
      </c>
      <c r="D3894" t="str">
        <f t="shared" si="60"/>
        <v>Trạm y tế xã Phú Thái, số 231</v>
      </c>
    </row>
    <row r="3895" spans="1:4" x14ac:dyDescent="0.25">
      <c r="A3895" t="s">
        <v>622</v>
      </c>
      <c r="B3895" t="s">
        <v>17501</v>
      </c>
      <c r="C3895" t="s">
        <v>27861</v>
      </c>
      <c r="D3895" t="str">
        <f t="shared" si="60"/>
        <v>Trạm y tế xã Kim Thành, số 231</v>
      </c>
    </row>
    <row r="3896" spans="1:4" x14ac:dyDescent="0.25">
      <c r="A3896" t="s">
        <v>622</v>
      </c>
      <c r="B3896" t="s">
        <v>27862</v>
      </c>
      <c r="C3896" t="s">
        <v>27863</v>
      </c>
      <c r="D3896" t="str">
        <f t="shared" si="60"/>
        <v>Trạm y tế xã Lai Khê, số 331</v>
      </c>
    </row>
    <row r="3897" spans="1:4" x14ac:dyDescent="0.25">
      <c r="A3897" t="s">
        <v>622</v>
      </c>
      <c r="B3897" t="s">
        <v>27864</v>
      </c>
      <c r="C3897" t="s">
        <v>40053</v>
      </c>
      <c r="D3897" t="str">
        <f t="shared" si="60"/>
        <v>Trạm y tế xã Hải Hưng, Điểm trạm số 131</v>
      </c>
    </row>
    <row r="3898" spans="1:4" x14ac:dyDescent="0.25">
      <c r="A3898" t="s">
        <v>622</v>
      </c>
      <c r="B3898" t="s">
        <v>27865</v>
      </c>
      <c r="C3898" t="s">
        <v>40054</v>
      </c>
      <c r="D3898" t="str">
        <f t="shared" si="60"/>
        <v>Trạm y tế xã Hải Hưng, điểm trạm số 231</v>
      </c>
    </row>
    <row r="3899" spans="1:4" x14ac:dyDescent="0.25">
      <c r="A3899" t="s">
        <v>622</v>
      </c>
      <c r="B3899" t="s">
        <v>17503</v>
      </c>
      <c r="C3899" t="s">
        <v>20047</v>
      </c>
      <c r="D3899" t="str">
        <f t="shared" si="60"/>
        <v>Trạm y tế xã Hải Hưng31</v>
      </c>
    </row>
    <row r="3900" spans="1:4" x14ac:dyDescent="0.25">
      <c r="A3900" t="s">
        <v>622</v>
      </c>
      <c r="B3900" t="s">
        <v>27866</v>
      </c>
      <c r="C3900" t="s">
        <v>40055</v>
      </c>
      <c r="D3900" t="str">
        <f t="shared" si="60"/>
        <v>Trạm y tế xã Bắc Thanh Miện31</v>
      </c>
    </row>
    <row r="3901" spans="1:4" x14ac:dyDescent="0.25">
      <c r="A3901" t="s">
        <v>622</v>
      </c>
      <c r="B3901" t="s">
        <v>27867</v>
      </c>
      <c r="C3901" t="s">
        <v>40056</v>
      </c>
      <c r="D3901" t="str">
        <f t="shared" si="60"/>
        <v>Điểm Trạm Y tế Hồng Quang31</v>
      </c>
    </row>
    <row r="3902" spans="1:4" x14ac:dyDescent="0.25">
      <c r="A3902" t="s">
        <v>622</v>
      </c>
      <c r="B3902" t="s">
        <v>17505</v>
      </c>
      <c r="C3902" t="s">
        <v>40057</v>
      </c>
      <c r="D3902" t="str">
        <f t="shared" si="60"/>
        <v>Trạm y tế xã Nguyễn Lương Bằng31</v>
      </c>
    </row>
    <row r="3903" spans="1:4" x14ac:dyDescent="0.25">
      <c r="A3903" t="s">
        <v>622</v>
      </c>
      <c r="B3903" t="s">
        <v>27868</v>
      </c>
      <c r="C3903" t="s">
        <v>40058</v>
      </c>
      <c r="D3903" t="str">
        <f t="shared" si="60"/>
        <v>Điểm Trạm y tế  số 2- Nguyễn Lương Bằng31</v>
      </c>
    </row>
    <row r="3904" spans="1:4" x14ac:dyDescent="0.25">
      <c r="A3904" t="s">
        <v>622</v>
      </c>
      <c r="B3904" t="s">
        <v>27869</v>
      </c>
      <c r="C3904" t="s">
        <v>40059</v>
      </c>
      <c r="D3904" t="str">
        <f t="shared" si="60"/>
        <v>Điểm Trạm y tế số 3- Nguyễn Lương Bằng31</v>
      </c>
    </row>
    <row r="3905" spans="1:4" x14ac:dyDescent="0.25">
      <c r="A3905" t="s">
        <v>622</v>
      </c>
      <c r="B3905" t="s">
        <v>17506</v>
      </c>
      <c r="C3905" t="s">
        <v>40060</v>
      </c>
      <c r="D3905" t="str">
        <f t="shared" si="60"/>
        <v>Điểm trạm y tế Nam Sơn31</v>
      </c>
    </row>
    <row r="3906" spans="1:4" x14ac:dyDescent="0.25">
      <c r="A3906" t="s">
        <v>622</v>
      </c>
      <c r="B3906" t="s">
        <v>27870</v>
      </c>
      <c r="C3906" t="s">
        <v>40061</v>
      </c>
      <c r="D3906" t="str">
        <f t="shared" ref="D3906:D3969" si="61">CONCATENATE(C3906,A3906)</f>
        <v>Điểm Trạm số 1-Thanh Miện31</v>
      </c>
    </row>
    <row r="3907" spans="1:4" x14ac:dyDescent="0.25">
      <c r="A3907" t="s">
        <v>622</v>
      </c>
      <c r="B3907" t="s">
        <v>17507</v>
      </c>
      <c r="C3907" t="s">
        <v>40062</v>
      </c>
      <c r="D3907" t="str">
        <f t="shared" si="61"/>
        <v>Trạm y tế xã Thanh Miện31</v>
      </c>
    </row>
    <row r="3908" spans="1:4" x14ac:dyDescent="0.25">
      <c r="A3908" t="s">
        <v>622</v>
      </c>
      <c r="B3908" t="s">
        <v>27871</v>
      </c>
      <c r="C3908" t="s">
        <v>40063</v>
      </c>
      <c r="D3908" t="str">
        <f t="shared" si="61"/>
        <v>Điểm Trạm số 3- Thanh Miện31</v>
      </c>
    </row>
    <row r="3909" spans="1:4" x14ac:dyDescent="0.25">
      <c r="A3909" t="s">
        <v>622</v>
      </c>
      <c r="B3909" t="s">
        <v>27872</v>
      </c>
      <c r="C3909" t="s">
        <v>40064</v>
      </c>
      <c r="D3909" t="str">
        <f t="shared" si="61"/>
        <v>Điểm Trạm số 2- Thanh Miện31</v>
      </c>
    </row>
    <row r="3910" spans="1:4" x14ac:dyDescent="0.25">
      <c r="A3910" t="s">
        <v>622</v>
      </c>
      <c r="B3910" t="s">
        <v>17509</v>
      </c>
      <c r="C3910" t="s">
        <v>40065</v>
      </c>
      <c r="D3910" t="str">
        <f t="shared" si="61"/>
        <v>Điểm trạm Y tế số 1- Nam Thanh Miện31</v>
      </c>
    </row>
    <row r="3911" spans="1:4" x14ac:dyDescent="0.25">
      <c r="A3911" t="s">
        <v>622</v>
      </c>
      <c r="B3911" t="s">
        <v>27873</v>
      </c>
      <c r="C3911" t="s">
        <v>40066</v>
      </c>
      <c r="D3911" t="str">
        <f t="shared" si="61"/>
        <v>Trạm y tế xã Nam Thanh Miện31</v>
      </c>
    </row>
    <row r="3912" spans="1:4" x14ac:dyDescent="0.25">
      <c r="A3912" t="s">
        <v>622</v>
      </c>
      <c r="B3912" t="s">
        <v>17510</v>
      </c>
      <c r="C3912" t="s">
        <v>40067</v>
      </c>
      <c r="D3912" t="str">
        <f t="shared" si="61"/>
        <v>Điểm Trạm Y tế số 2- Nam Thanh Miện31</v>
      </c>
    </row>
    <row r="3913" spans="1:4" x14ac:dyDescent="0.25">
      <c r="A3913" t="s">
        <v>622</v>
      </c>
      <c r="B3913" t="s">
        <v>27874</v>
      </c>
      <c r="C3913" t="s">
        <v>40068</v>
      </c>
      <c r="D3913" t="str">
        <f t="shared" si="61"/>
        <v>Điểm Trạm y tế số 3- Nam Thanh Miện31</v>
      </c>
    </row>
    <row r="3914" spans="1:4" x14ac:dyDescent="0.25">
      <c r="A3914" t="s">
        <v>622</v>
      </c>
      <c r="B3914" t="s">
        <v>27875</v>
      </c>
      <c r="C3914" t="s">
        <v>27876</v>
      </c>
      <c r="D3914" t="str">
        <f t="shared" si="61"/>
        <v>Trạm y tế xã Cẩm Giang, số 131</v>
      </c>
    </row>
    <row r="3915" spans="1:4" x14ac:dyDescent="0.25">
      <c r="A3915" t="s">
        <v>622</v>
      </c>
      <c r="B3915" t="s">
        <v>27877</v>
      </c>
      <c r="C3915" t="s">
        <v>27878</v>
      </c>
      <c r="D3915" t="str">
        <f t="shared" si="61"/>
        <v>Trạm y tế xã Tuệ Tĩnh, số 131</v>
      </c>
    </row>
    <row r="3916" spans="1:4" x14ac:dyDescent="0.25">
      <c r="A3916" t="s">
        <v>622</v>
      </c>
      <c r="B3916" t="s">
        <v>27879</v>
      </c>
      <c r="C3916" t="s">
        <v>27880</v>
      </c>
      <c r="D3916" t="str">
        <f t="shared" si="61"/>
        <v>Trạm Y tế phường Việt Hòa, số 231</v>
      </c>
    </row>
    <row r="3917" spans="1:4" x14ac:dyDescent="0.25">
      <c r="A3917" t="s">
        <v>622</v>
      </c>
      <c r="B3917" t="s">
        <v>17512</v>
      </c>
      <c r="C3917" t="s">
        <v>27881</v>
      </c>
      <c r="D3917" t="str">
        <f t="shared" si="61"/>
        <v>Trạm y tế xã Mao Điền, số 231</v>
      </c>
    </row>
    <row r="3918" spans="1:4" x14ac:dyDescent="0.25">
      <c r="A3918" t="s">
        <v>622</v>
      </c>
      <c r="B3918" t="s">
        <v>27882</v>
      </c>
      <c r="C3918" t="s">
        <v>27883</v>
      </c>
      <c r="D3918" t="str">
        <f t="shared" si="61"/>
        <v>Trạm y tế xã Mao Điền, số 331</v>
      </c>
    </row>
    <row r="3919" spans="1:4" x14ac:dyDescent="0.25">
      <c r="A3919" t="s">
        <v>622</v>
      </c>
      <c r="B3919" t="s">
        <v>27884</v>
      </c>
      <c r="C3919" t="s">
        <v>27885</v>
      </c>
      <c r="D3919" t="str">
        <f t="shared" si="61"/>
        <v>Trạm Y tế phường Tứ Minh, số 231</v>
      </c>
    </row>
    <row r="3920" spans="1:4" x14ac:dyDescent="0.25">
      <c r="A3920" t="s">
        <v>622</v>
      </c>
      <c r="B3920" t="s">
        <v>17514</v>
      </c>
      <c r="C3920" t="s">
        <v>27886</v>
      </c>
      <c r="D3920" t="str">
        <f t="shared" si="61"/>
        <v>Trạm y tế xã Cẩm Giang, số 231</v>
      </c>
    </row>
    <row r="3921" spans="1:4" x14ac:dyDescent="0.25">
      <c r="A3921" t="s">
        <v>622</v>
      </c>
      <c r="B3921" t="s">
        <v>27887</v>
      </c>
      <c r="C3921" t="s">
        <v>27888</v>
      </c>
      <c r="D3921" t="str">
        <f t="shared" si="61"/>
        <v>Trạm y tế xã Cẩm Giàng, số 331</v>
      </c>
    </row>
    <row r="3922" spans="1:4" x14ac:dyDescent="0.25">
      <c r="A3922" t="s">
        <v>622</v>
      </c>
      <c r="B3922" t="s">
        <v>27889</v>
      </c>
      <c r="C3922" t="s">
        <v>27890</v>
      </c>
      <c r="D3922" t="str">
        <f t="shared" si="61"/>
        <v>Trạm y tế xã Cẩm Giang, số 331</v>
      </c>
    </row>
    <row r="3923" spans="1:4" x14ac:dyDescent="0.25">
      <c r="A3923" t="s">
        <v>622</v>
      </c>
      <c r="B3923" t="s">
        <v>27891</v>
      </c>
      <c r="C3923" t="s">
        <v>27892</v>
      </c>
      <c r="D3923" t="str">
        <f t="shared" si="61"/>
        <v>Trạm y tế xã Tuệ Tĩnh, số 331</v>
      </c>
    </row>
    <row r="3924" spans="1:4" x14ac:dyDescent="0.25">
      <c r="A3924" t="s">
        <v>622</v>
      </c>
      <c r="B3924" t="s">
        <v>17517</v>
      </c>
      <c r="C3924" t="s">
        <v>27893</v>
      </c>
      <c r="D3924" t="str">
        <f t="shared" si="61"/>
        <v>Trạm y tế xã Tuệ Tĩnh, số 231</v>
      </c>
    </row>
    <row r="3925" spans="1:4" x14ac:dyDescent="0.25">
      <c r="A3925" t="s">
        <v>622</v>
      </c>
      <c r="B3925" t="s">
        <v>27894</v>
      </c>
      <c r="C3925" t="s">
        <v>27895</v>
      </c>
      <c r="D3925" t="str">
        <f t="shared" si="61"/>
        <v>Trạm y tế xã Cẩm Giàng, số 131</v>
      </c>
    </row>
    <row r="3926" spans="1:4" x14ac:dyDescent="0.25">
      <c r="A3926" t="s">
        <v>622</v>
      </c>
      <c r="B3926" t="s">
        <v>27896</v>
      </c>
      <c r="C3926" t="s">
        <v>27897</v>
      </c>
      <c r="D3926" t="str">
        <f t="shared" si="61"/>
        <v>Trạm Y tế phường Việt Hòa, số 331</v>
      </c>
    </row>
    <row r="3927" spans="1:4" x14ac:dyDescent="0.25">
      <c r="A3927" t="s">
        <v>622</v>
      </c>
      <c r="B3927" t="s">
        <v>17518</v>
      </c>
      <c r="C3927" t="s">
        <v>27898</v>
      </c>
      <c r="D3927" t="str">
        <f t="shared" si="61"/>
        <v>Trạm y tế xã Cẩm Giàng, số 231</v>
      </c>
    </row>
    <row r="3928" spans="1:4" x14ac:dyDescent="0.25">
      <c r="A3928" t="s">
        <v>622</v>
      </c>
      <c r="B3928" t="s">
        <v>38769</v>
      </c>
      <c r="C3928" t="s">
        <v>38770</v>
      </c>
      <c r="D3928" t="str">
        <f t="shared" si="61"/>
        <v>Trạm y tế xã Mao Điền, số 131</v>
      </c>
    </row>
    <row r="3929" spans="1:4" x14ac:dyDescent="0.25">
      <c r="A3929" t="s">
        <v>622</v>
      </c>
      <c r="B3929" t="s">
        <v>17519</v>
      </c>
      <c r="C3929" t="s">
        <v>19800</v>
      </c>
      <c r="D3929" t="str">
        <f t="shared" si="61"/>
        <v>Phòng khám đa khoa khu vực Phúc Thành31</v>
      </c>
    </row>
    <row r="3930" spans="1:4" x14ac:dyDescent="0.25">
      <c r="A3930" t="s">
        <v>622</v>
      </c>
      <c r="B3930" t="s">
        <v>27899</v>
      </c>
      <c r="C3930" t="s">
        <v>40069</v>
      </c>
      <c r="D3930" t="str">
        <f t="shared" si="61"/>
        <v>Cơ sở 2 Nhị Chiểu Trực Thuộc Trung tâm y tế Kinh Môn31</v>
      </c>
    </row>
    <row r="3931" spans="1:4" x14ac:dyDescent="0.25">
      <c r="A3931" t="s">
        <v>622</v>
      </c>
      <c r="B3931" t="s">
        <v>27900</v>
      </c>
      <c r="C3931" t="s">
        <v>27901</v>
      </c>
      <c r="D3931" t="str">
        <f t="shared" si="61"/>
        <v>Phòng khám đa khoa khu vực Tuy Hòa31</v>
      </c>
    </row>
    <row r="3932" spans="1:4" x14ac:dyDescent="0.25">
      <c r="A3932" t="s">
        <v>622</v>
      </c>
      <c r="B3932" t="s">
        <v>17529</v>
      </c>
      <c r="C3932" t="s">
        <v>27902</v>
      </c>
      <c r="D3932" t="str">
        <f t="shared" si="61"/>
        <v>Bệnh viện Y học cổ truyền Hải Dương31</v>
      </c>
    </row>
    <row r="3933" spans="1:4" x14ac:dyDescent="0.25">
      <c r="A3933" t="s">
        <v>622</v>
      </c>
      <c r="B3933" t="s">
        <v>17531</v>
      </c>
      <c r="C3933" t="s">
        <v>19801</v>
      </c>
      <c r="D3933" t="str">
        <f t="shared" si="61"/>
        <v>Bệnh viện Phục hồi chức năng Hải Dương31</v>
      </c>
    </row>
    <row r="3934" spans="1:4" x14ac:dyDescent="0.25">
      <c r="A3934" t="s">
        <v>622</v>
      </c>
      <c r="B3934" t="s">
        <v>27903</v>
      </c>
      <c r="C3934" t="s">
        <v>19802</v>
      </c>
      <c r="D3934" t="str">
        <f t="shared" si="61"/>
        <v>Phòng khám đa khoa khu vực Hà Đông31</v>
      </c>
    </row>
    <row r="3935" spans="1:4" x14ac:dyDescent="0.25">
      <c r="A3935" t="s">
        <v>622</v>
      </c>
      <c r="B3935" t="s">
        <v>17533</v>
      </c>
      <c r="C3935" t="s">
        <v>40070</v>
      </c>
      <c r="D3935" t="str">
        <f t="shared" si="61"/>
        <v>Phòng khám đa khoa Tập Hà thuộc Công ty cổ phần Y tế Tập Hà31</v>
      </c>
    </row>
    <row r="3936" spans="1:4" x14ac:dyDescent="0.25">
      <c r="A3936" t="s">
        <v>622</v>
      </c>
      <c r="B3936" t="s">
        <v>17535</v>
      </c>
      <c r="C3936" t="s">
        <v>40071</v>
      </c>
      <c r="D3936" t="str">
        <f t="shared" si="61"/>
        <v>Bệnh viện VPMED Tân Hưng Thuộc công ty cổ phần Bệnh viện VPMED31</v>
      </c>
    </row>
    <row r="3937" spans="1:4" x14ac:dyDescent="0.25">
      <c r="A3937" t="s">
        <v>622</v>
      </c>
      <c r="B3937" t="s">
        <v>27904</v>
      </c>
      <c r="C3937" t="s">
        <v>19804</v>
      </c>
      <c r="D3937" t="str">
        <f t="shared" si="61"/>
        <v>Bệnh viện Nhi Hải Dương31</v>
      </c>
    </row>
    <row r="3938" spans="1:4" x14ac:dyDescent="0.25">
      <c r="A3938" t="s">
        <v>622</v>
      </c>
      <c r="B3938" t="s">
        <v>27905</v>
      </c>
      <c r="C3938" t="s">
        <v>27906</v>
      </c>
      <c r="D3938" t="str">
        <f t="shared" si="61"/>
        <v>Phòng khám đa khoa tư nhân Hồng Châu  thuộc CTY TNHH Hồng Châu Ninh Giang31</v>
      </c>
    </row>
    <row r="3939" spans="1:4" x14ac:dyDescent="0.25">
      <c r="A3939" t="s">
        <v>622</v>
      </c>
      <c r="B3939" t="s">
        <v>17553</v>
      </c>
      <c r="C3939" t="s">
        <v>27907</v>
      </c>
      <c r="D3939" t="str">
        <f t="shared" si="61"/>
        <v>Phòng khám đa khoa An Bình thuộc Cty TNHH PK ĐK An Bình31</v>
      </c>
    </row>
    <row r="3940" spans="1:4" x14ac:dyDescent="0.25">
      <c r="A3940" t="s">
        <v>622</v>
      </c>
      <c r="B3940" t="s">
        <v>17555</v>
      </c>
      <c r="C3940" t="s">
        <v>27908</v>
      </c>
      <c r="D3940" t="str">
        <f t="shared" si="61"/>
        <v>Phòng khám đa khoa Đức Minh thuộc công ty cổ phần thiết bị và công nghệ y tế Hiển Minh31</v>
      </c>
    </row>
    <row r="3941" spans="1:4" x14ac:dyDescent="0.25">
      <c r="A3941" t="s">
        <v>622</v>
      </c>
      <c r="B3941" t="s">
        <v>27909</v>
      </c>
      <c r="C3941" t="s">
        <v>27910</v>
      </c>
      <c r="D3941" t="str">
        <f t="shared" si="61"/>
        <v>Phòng khám ĐK Thanh Bình thuộc Công ty cổ phần Đại Đồng Đường31</v>
      </c>
    </row>
    <row r="3942" spans="1:4" x14ac:dyDescent="0.25">
      <c r="A3942" t="s">
        <v>622</v>
      </c>
      <c r="B3942" t="s">
        <v>17557</v>
      </c>
      <c r="C3942" t="s">
        <v>27911</v>
      </c>
      <c r="D3942" t="str">
        <f t="shared" si="61"/>
        <v>Phòng khám đa khoa Bảo An thuộc Công ty cổ phần Y tế Bảo An Phát31</v>
      </c>
    </row>
    <row r="3943" spans="1:4" x14ac:dyDescent="0.25">
      <c r="A3943" t="s">
        <v>622</v>
      </c>
      <c r="B3943" t="s">
        <v>17558</v>
      </c>
      <c r="C3943" t="s">
        <v>27912</v>
      </c>
      <c r="D3943" t="str">
        <f t="shared" si="61"/>
        <v>Bệnh viện Bệnh nhiệt đới Hải Dương31</v>
      </c>
    </row>
    <row r="3944" spans="1:4" x14ac:dyDescent="0.25">
      <c r="A3944" t="s">
        <v>622</v>
      </c>
      <c r="B3944" t="s">
        <v>27913</v>
      </c>
      <c r="C3944" t="s">
        <v>27914</v>
      </c>
      <c r="D3944" t="str">
        <f t="shared" si="61"/>
        <v>Phòng khám đa khoa Y cao Thanh Hà thuộc  Công ty Cp đầu tư Y Cao Thanh Hà31</v>
      </c>
    </row>
    <row r="3945" spans="1:4" x14ac:dyDescent="0.25">
      <c r="A3945" t="s">
        <v>622</v>
      </c>
      <c r="B3945" t="s">
        <v>17559</v>
      </c>
      <c r="C3945" t="s">
        <v>27915</v>
      </c>
      <c r="D3945" t="str">
        <f t="shared" si="61"/>
        <v>Phòng khám đa khoa Hải Dương - Thanh Miện thuộc công ty TNHH Y cao 115 Group31</v>
      </c>
    </row>
    <row r="3946" spans="1:4" x14ac:dyDescent="0.25">
      <c r="A3946" t="s">
        <v>622</v>
      </c>
      <c r="B3946" t="s">
        <v>27916</v>
      </c>
      <c r="C3946" t="s">
        <v>27917</v>
      </c>
      <c r="D3946" t="str">
        <f t="shared" si="61"/>
        <v>Phòng khám đa khoa Quang Vĩnh Thuộc công ty TNHH khám chữa bệnh Vĩnh Linh31</v>
      </c>
    </row>
    <row r="3947" spans="1:4" x14ac:dyDescent="0.25">
      <c r="A3947" t="s">
        <v>622</v>
      </c>
      <c r="B3947" t="s">
        <v>27918</v>
      </c>
      <c r="C3947" t="s">
        <v>27919</v>
      </c>
      <c r="D3947" t="str">
        <f t="shared" si="61"/>
        <v>Phòng khám đa khoa quốc tế Hải Dương thuộc công ty cổ phần Phúc An Hải Dương31</v>
      </c>
    </row>
    <row r="3948" spans="1:4" x14ac:dyDescent="0.25">
      <c r="A3948" t="s">
        <v>622</v>
      </c>
      <c r="B3948" t="s">
        <v>27920</v>
      </c>
      <c r="C3948" t="s">
        <v>40072</v>
      </c>
      <c r="D3948" t="str">
        <f t="shared" si="61"/>
        <v>Phòng khám đa khoa Đức Thành Long thuộc Công ty TNHH dịch vụ Y tế Nhật Thành31</v>
      </c>
    </row>
    <row r="3949" spans="1:4" x14ac:dyDescent="0.25">
      <c r="A3949" t="s">
        <v>622</v>
      </c>
      <c r="B3949" t="s">
        <v>17562</v>
      </c>
      <c r="C3949" t="s">
        <v>27921</v>
      </c>
      <c r="D3949" t="str">
        <f t="shared" si="61"/>
        <v>Phòng khám đa khoa Thành Đông I- Thuộc công ty TNHH Dược phẩm Thành Đông31</v>
      </c>
    </row>
    <row r="3950" spans="1:4" x14ac:dyDescent="0.25">
      <c r="A3950" t="s">
        <v>622</v>
      </c>
      <c r="B3950" t="s">
        <v>27922</v>
      </c>
      <c r="C3950" t="s">
        <v>27923</v>
      </c>
      <c r="D3950" t="str">
        <f t="shared" si="61"/>
        <v>Phòng khám đa khoa Tuấn Tài - thuộc Công ty TNHH MTV Tuấn Tài31</v>
      </c>
    </row>
    <row r="3951" spans="1:4" x14ac:dyDescent="0.25">
      <c r="A3951" t="s">
        <v>622</v>
      </c>
      <c r="B3951" t="s">
        <v>17563</v>
      </c>
      <c r="C3951" t="s">
        <v>27924</v>
      </c>
      <c r="D3951" t="str">
        <f t="shared" si="61"/>
        <v>Phòng khám đa khoa Tín Đức Cẩm Giàng thuộc công ty cổ phần phòng khám đa khoa Phúc An Hải Dương31</v>
      </c>
    </row>
    <row r="3952" spans="1:4" x14ac:dyDescent="0.25">
      <c r="A3952" t="s">
        <v>622</v>
      </c>
      <c r="B3952" t="s">
        <v>27925</v>
      </c>
      <c r="C3952" t="s">
        <v>27926</v>
      </c>
      <c r="D3952" t="str">
        <f t="shared" si="61"/>
        <v>Trạm Y tế xã Hà Đông, số 231</v>
      </c>
    </row>
    <row r="3953" spans="1:4" x14ac:dyDescent="0.25">
      <c r="A3953" t="s">
        <v>622</v>
      </c>
      <c r="B3953" t="s">
        <v>17564</v>
      </c>
      <c r="C3953" t="s">
        <v>40073</v>
      </c>
      <c r="D3953" t="str">
        <f t="shared" si="61"/>
        <v>Phòng khám đa khoa Trường Sơn thuộc Công ty cổ phần dịch vụ khám chữa bệnh Trường Sơn31</v>
      </c>
    </row>
    <row r="3954" spans="1:4" x14ac:dyDescent="0.25">
      <c r="A3954" t="s">
        <v>622</v>
      </c>
      <c r="B3954" t="s">
        <v>27927</v>
      </c>
      <c r="C3954" t="s">
        <v>27928</v>
      </c>
      <c r="D3954" t="str">
        <f t="shared" si="61"/>
        <v>Phòng khám đa khoa Hà Nội - Hải Dương thuộc Công ty cổ phần Y Hà Nội31</v>
      </c>
    </row>
    <row r="3955" spans="1:4" x14ac:dyDescent="0.25">
      <c r="A3955" t="s">
        <v>622</v>
      </c>
      <c r="B3955" t="s">
        <v>27929</v>
      </c>
      <c r="C3955" t="s">
        <v>27930</v>
      </c>
      <c r="D3955" t="str">
        <f t="shared" si="61"/>
        <v>Trạm Y tế xã Thanh Hà, số 131</v>
      </c>
    </row>
    <row r="3956" spans="1:4" x14ac:dyDescent="0.25">
      <c r="A3956" t="s">
        <v>622</v>
      </c>
      <c r="B3956" t="s">
        <v>17565</v>
      </c>
      <c r="C3956" t="s">
        <v>27931</v>
      </c>
      <c r="D3956" t="str">
        <f t="shared" si="61"/>
        <v>Phòng khám đa khoa Kim Đính thuộc Cty TNHH đầu tư và phát triển y tế Vạn Sơn31</v>
      </c>
    </row>
    <row r="3957" spans="1:4" x14ac:dyDescent="0.25">
      <c r="A3957" t="s">
        <v>622</v>
      </c>
      <c r="B3957" t="s">
        <v>27932</v>
      </c>
      <c r="C3957" t="s">
        <v>40074</v>
      </c>
      <c r="D3957" t="str">
        <f t="shared" si="61"/>
        <v>Trạm Y tế xã Nam Sách31</v>
      </c>
    </row>
    <row r="3958" spans="1:4" x14ac:dyDescent="0.25">
      <c r="A3958" t="s">
        <v>622</v>
      </c>
      <c r="B3958" t="s">
        <v>27933</v>
      </c>
      <c r="C3958" t="s">
        <v>27934</v>
      </c>
      <c r="D3958" t="str">
        <f t="shared" si="61"/>
        <v>Phòng khám đa khoa Quốc tế Thuận An - Thuộc Công ty cổ phần đầu tư phát triển y tế và giáo dục Thuận An31</v>
      </c>
    </row>
    <row r="3959" spans="1:4" x14ac:dyDescent="0.25">
      <c r="A3959" t="s">
        <v>622</v>
      </c>
      <c r="B3959" t="s">
        <v>17574</v>
      </c>
      <c r="C3959" t="s">
        <v>27935</v>
      </c>
      <c r="D3959" t="str">
        <f t="shared" si="61"/>
        <v>Phòng khám đa khoa Thiện Tâm thuộc Công ty TNHH  Dịch vụ thương mại y tế Thiện Tâm31</v>
      </c>
    </row>
    <row r="3960" spans="1:4" x14ac:dyDescent="0.25">
      <c r="A3960" t="s">
        <v>622</v>
      </c>
      <c r="B3960" t="s">
        <v>27936</v>
      </c>
      <c r="C3960" t="s">
        <v>27937</v>
      </c>
      <c r="D3960" t="str">
        <f t="shared" si="61"/>
        <v>Phòng khám đa khoa Tâm Đức thuộc Công ty TNHH đầu tư phát triển phòng khám đa khoa Tâm Đức31</v>
      </c>
    </row>
    <row r="3961" spans="1:4" x14ac:dyDescent="0.25">
      <c r="A3961" t="s">
        <v>622</v>
      </c>
      <c r="B3961" t="s">
        <v>27938</v>
      </c>
      <c r="C3961" t="s">
        <v>19805</v>
      </c>
      <c r="D3961" t="str">
        <f t="shared" si="61"/>
        <v>Phòng khám đa khoa kỹ thuật cao Tuấn Hiền31</v>
      </c>
    </row>
    <row r="3962" spans="1:4" x14ac:dyDescent="0.25">
      <c r="A3962" t="s">
        <v>622</v>
      </c>
      <c r="B3962" t="s">
        <v>17575</v>
      </c>
      <c r="C3962" t="s">
        <v>27939</v>
      </c>
      <c r="D3962" t="str">
        <f t="shared" si="61"/>
        <v>Phòng khám đa khoa Côn Sơn thuộc công ty cổ phần đầu tư và phất triển Hoàng Hưng31</v>
      </c>
    </row>
    <row r="3963" spans="1:4" x14ac:dyDescent="0.25">
      <c r="A3963" t="s">
        <v>622</v>
      </c>
      <c r="B3963" t="s">
        <v>17577</v>
      </c>
      <c r="C3963" t="s">
        <v>27940</v>
      </c>
      <c r="D3963" t="str">
        <f t="shared" si="61"/>
        <v>Phòng khám đa khoa quốc tế 256 thuộc Công ty cổ phần Quốc tế 25631</v>
      </c>
    </row>
    <row r="3964" spans="1:4" x14ac:dyDescent="0.25">
      <c r="A3964" t="s">
        <v>622</v>
      </c>
      <c r="B3964" t="s">
        <v>27941</v>
      </c>
      <c r="C3964" t="s">
        <v>40075</v>
      </c>
      <c r="D3964" t="str">
        <f t="shared" si="61"/>
        <v>Phòng khám đa khoa Phúc Hưng thuộc Công ty TNHH một thành viên y tế kỹ thuật cao Vạn Phúc Thành31</v>
      </c>
    </row>
    <row r="3965" spans="1:4" x14ac:dyDescent="0.25">
      <c r="A3965" t="s">
        <v>622</v>
      </c>
      <c r="B3965" t="s">
        <v>27942</v>
      </c>
      <c r="C3965" t="s">
        <v>27943</v>
      </c>
      <c r="D3965" t="str">
        <f t="shared" si="61"/>
        <v>Phòng khám đa khoa Quốc tế Hà Nội Thuộc công ty cổ phần Hưng Thịnh Phát THT31</v>
      </c>
    </row>
    <row r="3966" spans="1:4" x14ac:dyDescent="0.25">
      <c r="A3966" t="s">
        <v>622</v>
      </c>
      <c r="B3966" t="s">
        <v>27944</v>
      </c>
      <c r="C3966" t="s">
        <v>27945</v>
      </c>
      <c r="D3966" t="str">
        <f t="shared" si="61"/>
        <v>Phòng khám đa khoa Bạch Mai thuộc công ty TNHH Thành Đạt BM31</v>
      </c>
    </row>
    <row r="3967" spans="1:4" x14ac:dyDescent="0.25">
      <c r="A3967" t="s">
        <v>622</v>
      </c>
      <c r="B3967" t="s">
        <v>17587</v>
      </c>
      <c r="C3967" t="s">
        <v>40076</v>
      </c>
      <c r="D3967" t="str">
        <f t="shared" si="61"/>
        <v>Phòng khám đa khoa Như Ý thuộc Công ty TNHH Y HỌC GMED31</v>
      </c>
    </row>
    <row r="3968" spans="1:4" x14ac:dyDescent="0.25">
      <c r="A3968" t="s">
        <v>622</v>
      </c>
      <c r="B3968" t="s">
        <v>27946</v>
      </c>
      <c r="C3968" t="s">
        <v>19806</v>
      </c>
      <c r="D3968" t="str">
        <f t="shared" si="61"/>
        <v>Phòng khám đa khoa Đức Anh thuộc công ty TNHH Y dược Đức Anh31</v>
      </c>
    </row>
    <row r="3969" spans="1:4" x14ac:dyDescent="0.25">
      <c r="A3969" t="s">
        <v>622</v>
      </c>
      <c r="B3969" t="s">
        <v>17588</v>
      </c>
      <c r="C3969" t="s">
        <v>19807</v>
      </c>
      <c r="D3969" t="str">
        <f t="shared" si="61"/>
        <v>Phòng khám đa khoa Hiển Long thuộc công ty cổ phần y tế Hiển Long31</v>
      </c>
    </row>
    <row r="3970" spans="1:4" x14ac:dyDescent="0.25">
      <c r="A3970" t="s">
        <v>622</v>
      </c>
      <c r="B3970" t="s">
        <v>27947</v>
      </c>
      <c r="C3970" t="s">
        <v>40077</v>
      </c>
      <c r="D3970" t="str">
        <f t="shared" ref="D3970:D4033" si="62">CONCATENATE(C3970,A3970)</f>
        <v>Phòng khám đa khoa Tâm An thuộc công ty cổ phần thương mại dịch vụ y tế Thái Dương31</v>
      </c>
    </row>
    <row r="3971" spans="1:4" x14ac:dyDescent="0.25">
      <c r="A3971" t="s">
        <v>622</v>
      </c>
      <c r="B3971" t="s">
        <v>27948</v>
      </c>
      <c r="C3971" t="s">
        <v>40078</v>
      </c>
      <c r="D3971" t="str">
        <f t="shared" si="62"/>
        <v>Trạm Y tế phường Lê Thanh Nghị31</v>
      </c>
    </row>
    <row r="3972" spans="1:4" x14ac:dyDescent="0.25">
      <c r="A3972" t="s">
        <v>622</v>
      </c>
      <c r="B3972" t="s">
        <v>17590</v>
      </c>
      <c r="C3972" t="s">
        <v>23734</v>
      </c>
      <c r="D3972" t="str">
        <f t="shared" si="62"/>
        <v>Trạm Y tế phường Hải Dương, số 431</v>
      </c>
    </row>
    <row r="3973" spans="1:4" x14ac:dyDescent="0.25">
      <c r="A3973" t="s">
        <v>622</v>
      </c>
      <c r="B3973" t="s">
        <v>17593</v>
      </c>
      <c r="C3973" t="s">
        <v>23732</v>
      </c>
      <c r="D3973" t="str">
        <f t="shared" si="62"/>
        <v>Phòng khám đa khoa Cầu Xe thuộc Công ty TNHH đầu tư và phát triển y tế Tâm An31</v>
      </c>
    </row>
    <row r="3974" spans="1:4" x14ac:dyDescent="0.25">
      <c r="A3974" t="s">
        <v>622</v>
      </c>
      <c r="B3974" t="s">
        <v>27949</v>
      </c>
      <c r="C3974" t="s">
        <v>23733</v>
      </c>
      <c r="D3974" t="str">
        <f t="shared" si="62"/>
        <v>Phòng khám đa khoa Lê Lợi thuộc Công ty TNHH đầu tư phát triển Phòng khám đa khoa Tâm Đức31</v>
      </c>
    </row>
    <row r="3975" spans="1:4" x14ac:dyDescent="0.25">
      <c r="A3975" t="s">
        <v>622</v>
      </c>
      <c r="B3975" t="s">
        <v>27950</v>
      </c>
      <c r="C3975" t="s">
        <v>27951</v>
      </c>
      <c r="D3975" t="str">
        <f t="shared" si="62"/>
        <v>Trung tâm y tế Hồng Bàng31</v>
      </c>
    </row>
    <row r="3976" spans="1:4" x14ac:dyDescent="0.25">
      <c r="A3976" t="s">
        <v>622</v>
      </c>
      <c r="B3976" t="s">
        <v>17919</v>
      </c>
      <c r="C3976" t="s">
        <v>40079</v>
      </c>
      <c r="D3976" t="str">
        <f t="shared" si="62"/>
        <v>Trung tâm Y tế Ngô Quyền31</v>
      </c>
    </row>
    <row r="3977" spans="1:4" x14ac:dyDescent="0.25">
      <c r="A3977" t="s">
        <v>622</v>
      </c>
      <c r="B3977" t="s">
        <v>27952</v>
      </c>
      <c r="C3977" t="s">
        <v>27953</v>
      </c>
      <c r="D3977" t="str">
        <f t="shared" si="62"/>
        <v>Trung tâm y tế Lê Chân31</v>
      </c>
    </row>
    <row r="3978" spans="1:4" x14ac:dyDescent="0.25">
      <c r="A3978" t="s">
        <v>622</v>
      </c>
      <c r="B3978" t="s">
        <v>27954</v>
      </c>
      <c r="C3978" t="s">
        <v>27955</v>
      </c>
      <c r="D3978" t="str">
        <f t="shared" si="62"/>
        <v>Trung tâm Y tế Kiến An31</v>
      </c>
    </row>
    <row r="3979" spans="1:4" x14ac:dyDescent="0.25">
      <c r="A3979" t="s">
        <v>622</v>
      </c>
      <c r="B3979" t="s">
        <v>17921</v>
      </c>
      <c r="C3979" t="s">
        <v>40080</v>
      </c>
      <c r="D3979" t="str">
        <f t="shared" si="62"/>
        <v>Trung tâm Y tế Thủy Nguyên31</v>
      </c>
    </row>
    <row r="3980" spans="1:4" x14ac:dyDescent="0.25">
      <c r="A3980" t="s">
        <v>622</v>
      </c>
      <c r="B3980" t="s">
        <v>27956</v>
      </c>
      <c r="C3980" t="s">
        <v>27957</v>
      </c>
      <c r="D3980" t="str">
        <f t="shared" si="62"/>
        <v>Trung tâm Y tế An Dương31</v>
      </c>
    </row>
    <row r="3981" spans="1:4" x14ac:dyDescent="0.25">
      <c r="A3981" t="s">
        <v>622</v>
      </c>
      <c r="B3981" t="s">
        <v>27958</v>
      </c>
      <c r="C3981" t="s">
        <v>40081</v>
      </c>
      <c r="D3981" t="str">
        <f t="shared" si="62"/>
        <v>Trung tâm Y tế An Lão31</v>
      </c>
    </row>
    <row r="3982" spans="1:4" x14ac:dyDescent="0.25">
      <c r="A3982" t="s">
        <v>622</v>
      </c>
      <c r="B3982" t="s">
        <v>17923</v>
      </c>
      <c r="C3982" t="s">
        <v>40082</v>
      </c>
      <c r="D3982" t="str">
        <f t="shared" si="62"/>
        <v>Trung tâm Y tế Vĩnh Bảo31</v>
      </c>
    </row>
    <row r="3983" spans="1:4" x14ac:dyDescent="0.25">
      <c r="A3983" t="s">
        <v>622</v>
      </c>
      <c r="B3983" t="s">
        <v>27959</v>
      </c>
      <c r="C3983" t="s">
        <v>27960</v>
      </c>
      <c r="D3983" t="str">
        <f t="shared" si="62"/>
        <v>Trung tâm y tế Tiên Lãng31</v>
      </c>
    </row>
    <row r="3984" spans="1:4" x14ac:dyDescent="0.25">
      <c r="A3984" t="s">
        <v>622</v>
      </c>
      <c r="B3984" t="s">
        <v>27961</v>
      </c>
      <c r="C3984" t="s">
        <v>27962</v>
      </c>
      <c r="D3984" t="str">
        <f t="shared" si="62"/>
        <v>Trung tâm Y tế Kiến Thụy31</v>
      </c>
    </row>
    <row r="3985" spans="1:4" x14ac:dyDescent="0.25">
      <c r="A3985" t="s">
        <v>622</v>
      </c>
      <c r="B3985" t="s">
        <v>17924</v>
      </c>
      <c r="C3985" t="s">
        <v>27963</v>
      </c>
      <c r="D3985" t="str">
        <f t="shared" si="62"/>
        <v>Trung tâm y tế Đồ Sơn31</v>
      </c>
    </row>
    <row r="3986" spans="1:4" x14ac:dyDescent="0.25">
      <c r="A3986" t="s">
        <v>622</v>
      </c>
      <c r="B3986" t="s">
        <v>27964</v>
      </c>
      <c r="C3986" t="s">
        <v>40083</v>
      </c>
      <c r="D3986" t="str">
        <f t="shared" si="62"/>
        <v>Trung tâm y tế Cát Hải31</v>
      </c>
    </row>
    <row r="3987" spans="1:4" x14ac:dyDescent="0.25">
      <c r="A3987" t="s">
        <v>622</v>
      </c>
      <c r="B3987" t="s">
        <v>27965</v>
      </c>
      <c r="C3987" t="s">
        <v>40084</v>
      </c>
      <c r="D3987" t="str">
        <f t="shared" si="62"/>
        <v>Bệnh viện đa khoa Đôn Lương31</v>
      </c>
    </row>
    <row r="3988" spans="1:4" x14ac:dyDescent="0.25">
      <c r="A3988" t="s">
        <v>622</v>
      </c>
      <c r="B3988" t="s">
        <v>27966</v>
      </c>
      <c r="C3988" t="s">
        <v>27967</v>
      </c>
      <c r="D3988" t="str">
        <f t="shared" si="62"/>
        <v>Viện Y học Hải Quân/Viện Y học- Cục Hậu cần- Kỹ thuật Quân chủng Hải quân31</v>
      </c>
    </row>
    <row r="3989" spans="1:4" x14ac:dyDescent="0.25">
      <c r="A3989" t="s">
        <v>622</v>
      </c>
      <c r="B3989" t="s">
        <v>27968</v>
      </c>
      <c r="C3989" t="s">
        <v>19808</v>
      </c>
      <c r="D3989" t="str">
        <f t="shared" si="62"/>
        <v>Bệnh viện Công an thành phố  Hải Phòng31</v>
      </c>
    </row>
    <row r="3990" spans="1:4" x14ac:dyDescent="0.25">
      <c r="A3990" t="s">
        <v>622</v>
      </c>
      <c r="B3990" t="s">
        <v>17928</v>
      </c>
      <c r="C3990" t="s">
        <v>27969</v>
      </c>
      <c r="D3990" t="str">
        <f t="shared" si="62"/>
        <v>Phòng khám đa khoa thuộc Công ty TNHH MTV Trung tâm y tế Cảng Hải Phòng31</v>
      </c>
    </row>
    <row r="3991" spans="1:4" x14ac:dyDescent="0.25">
      <c r="A3991" t="s">
        <v>622</v>
      </c>
      <c r="B3991" t="s">
        <v>27970</v>
      </c>
      <c r="C3991" t="s">
        <v>27971</v>
      </c>
      <c r="D3991" t="str">
        <f t="shared" si="62"/>
        <v>Trung tâm y tế Hải An31</v>
      </c>
    </row>
    <row r="3992" spans="1:4" x14ac:dyDescent="0.25">
      <c r="A3992" t="s">
        <v>622</v>
      </c>
      <c r="B3992" t="s">
        <v>27972</v>
      </c>
      <c r="C3992" t="s">
        <v>19809</v>
      </c>
      <c r="D3992" t="str">
        <f t="shared" si="62"/>
        <v>Trung tâm Y tế quân dân y Bạch Long Vĩ31</v>
      </c>
    </row>
    <row r="3993" spans="1:4" x14ac:dyDescent="0.25">
      <c r="A3993" t="s">
        <v>622</v>
      </c>
      <c r="B3993" t="s">
        <v>17935</v>
      </c>
      <c r="C3993" t="s">
        <v>19810</v>
      </c>
      <c r="D3993" t="str">
        <f t="shared" si="62"/>
        <v>Bệnh viện Kiến An31</v>
      </c>
    </row>
    <row r="3994" spans="1:4" x14ac:dyDescent="0.25">
      <c r="A3994" t="s">
        <v>622</v>
      </c>
      <c r="B3994" t="s">
        <v>27973</v>
      </c>
      <c r="C3994" t="s">
        <v>19812</v>
      </c>
      <c r="D3994" t="str">
        <f t="shared" si="62"/>
        <v>Phòng khám đa khoa 81 Đà Nẵng31</v>
      </c>
    </row>
    <row r="3995" spans="1:4" x14ac:dyDescent="0.25">
      <c r="A3995" t="s">
        <v>622</v>
      </c>
      <c r="B3995" t="s">
        <v>27974</v>
      </c>
      <c r="C3995" t="s">
        <v>27975</v>
      </c>
      <c r="D3995" t="str">
        <f t="shared" si="62"/>
        <v>Trạm y tế xã Việt Khê, số 231</v>
      </c>
    </row>
    <row r="3996" spans="1:4" x14ac:dyDescent="0.25">
      <c r="A3996" t="s">
        <v>622</v>
      </c>
      <c r="B3996" t="s">
        <v>27976</v>
      </c>
      <c r="C3996" t="s">
        <v>27977</v>
      </c>
      <c r="D3996" t="str">
        <f t="shared" si="62"/>
        <v>Trạm y tế xã Việt Khê, số 131</v>
      </c>
    </row>
    <row r="3997" spans="1:4" x14ac:dyDescent="0.25">
      <c r="A3997" t="s">
        <v>622</v>
      </c>
      <c r="B3997" t="s">
        <v>27978</v>
      </c>
      <c r="C3997" t="s">
        <v>27979</v>
      </c>
      <c r="D3997" t="str">
        <f t="shared" si="62"/>
        <v>Trạm y tế phường Lưu Kiếm, số 131</v>
      </c>
    </row>
    <row r="3998" spans="1:4" x14ac:dyDescent="0.25">
      <c r="A3998" t="s">
        <v>622</v>
      </c>
      <c r="B3998" t="s">
        <v>27980</v>
      </c>
      <c r="C3998" t="s">
        <v>38771</v>
      </c>
      <c r="D3998" t="str">
        <f t="shared" si="62"/>
        <v>Trạm y tế phường Bạch Đằng, số 331</v>
      </c>
    </row>
    <row r="3999" spans="1:4" x14ac:dyDescent="0.25">
      <c r="A3999" t="s">
        <v>622</v>
      </c>
      <c r="B3999" t="s">
        <v>27981</v>
      </c>
      <c r="C3999" t="s">
        <v>27982</v>
      </c>
      <c r="D3999" t="str">
        <f t="shared" si="62"/>
        <v>Trạm y tế phường Lê Ích Mộc, số 131</v>
      </c>
    </row>
    <row r="4000" spans="1:4" x14ac:dyDescent="0.25">
      <c r="A4000" t="s">
        <v>622</v>
      </c>
      <c r="B4000" t="s">
        <v>27983</v>
      </c>
      <c r="C4000" t="s">
        <v>27984</v>
      </c>
      <c r="D4000" t="str">
        <f t="shared" si="62"/>
        <v>Trạm y tế phường Lê Ích Mộc, số 231</v>
      </c>
    </row>
    <row r="4001" spans="1:4" x14ac:dyDescent="0.25">
      <c r="A4001" t="s">
        <v>622</v>
      </c>
      <c r="B4001" t="s">
        <v>17984</v>
      </c>
      <c r="C4001" t="s">
        <v>27985</v>
      </c>
      <c r="D4001" t="str">
        <f t="shared" si="62"/>
        <v>Trạm y tế phường Lê Ích Mộc, số 331</v>
      </c>
    </row>
    <row r="4002" spans="1:4" x14ac:dyDescent="0.25">
      <c r="A4002" t="s">
        <v>622</v>
      </c>
      <c r="B4002" t="s">
        <v>17985</v>
      </c>
      <c r="C4002" t="s">
        <v>27986</v>
      </c>
      <c r="D4002" t="str">
        <f t="shared" si="62"/>
        <v>Trạm y tế phường Lưu Kiếm, số 231</v>
      </c>
    </row>
    <row r="4003" spans="1:4" x14ac:dyDescent="0.25">
      <c r="A4003" t="s">
        <v>622</v>
      </c>
      <c r="B4003" t="s">
        <v>27987</v>
      </c>
      <c r="C4003" t="s">
        <v>27988</v>
      </c>
      <c r="D4003" t="str">
        <f t="shared" si="62"/>
        <v>Trạm y tế phường Hoà Bình, số 131</v>
      </c>
    </row>
    <row r="4004" spans="1:4" x14ac:dyDescent="0.25">
      <c r="A4004" t="s">
        <v>622</v>
      </c>
      <c r="B4004" t="s">
        <v>17987</v>
      </c>
      <c r="C4004" t="s">
        <v>27989</v>
      </c>
      <c r="D4004" t="str">
        <f t="shared" si="62"/>
        <v>Trạm y tế phường Hoà Bình, số 331</v>
      </c>
    </row>
    <row r="4005" spans="1:4" x14ac:dyDescent="0.25">
      <c r="A4005" t="s">
        <v>622</v>
      </c>
      <c r="B4005" t="s">
        <v>27990</v>
      </c>
      <c r="C4005" t="s">
        <v>27991</v>
      </c>
      <c r="D4005" t="str">
        <f t="shared" si="62"/>
        <v>Trạm y tế phường Hoà Bình, số 231</v>
      </c>
    </row>
    <row r="4006" spans="1:4" x14ac:dyDescent="0.25">
      <c r="A4006" t="s">
        <v>622</v>
      </c>
      <c r="B4006" t="s">
        <v>17989</v>
      </c>
      <c r="C4006" t="s">
        <v>27992</v>
      </c>
      <c r="D4006" t="str">
        <f t="shared" si="62"/>
        <v>Trạm y tế phường Bạch Đằng, số 231</v>
      </c>
    </row>
    <row r="4007" spans="1:4" x14ac:dyDescent="0.25">
      <c r="A4007" t="s">
        <v>622</v>
      </c>
      <c r="B4007" t="s">
        <v>17990</v>
      </c>
      <c r="C4007" t="s">
        <v>27993</v>
      </c>
      <c r="D4007" t="str">
        <f t="shared" si="62"/>
        <v>Trạm y tế phường Nam Triệu, số 131</v>
      </c>
    </row>
    <row r="4008" spans="1:4" x14ac:dyDescent="0.25">
      <c r="A4008" t="s">
        <v>622</v>
      </c>
      <c r="B4008" t="s">
        <v>27994</v>
      </c>
      <c r="C4008" t="s">
        <v>27995</v>
      </c>
      <c r="D4008" t="str">
        <f t="shared" si="62"/>
        <v>Trạm y tế phường Nam Triệu, số 331</v>
      </c>
    </row>
    <row r="4009" spans="1:4" x14ac:dyDescent="0.25">
      <c r="A4009" t="s">
        <v>622</v>
      </c>
      <c r="B4009" t="s">
        <v>27996</v>
      </c>
      <c r="C4009" t="s">
        <v>27997</v>
      </c>
      <c r="D4009" t="str">
        <f t="shared" si="62"/>
        <v>Trạm y tế phường Nam Triệu, số 231</v>
      </c>
    </row>
    <row r="4010" spans="1:4" x14ac:dyDescent="0.25">
      <c r="A4010" t="s">
        <v>622</v>
      </c>
      <c r="B4010" t="s">
        <v>27998</v>
      </c>
      <c r="C4010" t="s">
        <v>27999</v>
      </c>
      <c r="D4010" t="str">
        <f t="shared" si="62"/>
        <v>Trạm y tế phường Thiên Hương, số 131</v>
      </c>
    </row>
    <row r="4011" spans="1:4" x14ac:dyDescent="0.25">
      <c r="A4011" t="s">
        <v>622</v>
      </c>
      <c r="B4011" t="s">
        <v>28000</v>
      </c>
      <c r="C4011" t="s">
        <v>28001</v>
      </c>
      <c r="D4011" t="str">
        <f t="shared" si="62"/>
        <v>Trạm y tế phường Thủy Nguyên, số 131</v>
      </c>
    </row>
    <row r="4012" spans="1:4" x14ac:dyDescent="0.25">
      <c r="A4012" t="s">
        <v>622</v>
      </c>
      <c r="B4012" t="s">
        <v>28002</v>
      </c>
      <c r="C4012" t="s">
        <v>28003</v>
      </c>
      <c r="D4012" t="str">
        <f t="shared" si="62"/>
        <v>Trạm y tế phường Thiên Hương, số 231</v>
      </c>
    </row>
    <row r="4013" spans="1:4" x14ac:dyDescent="0.25">
      <c r="A4013" t="s">
        <v>622</v>
      </c>
      <c r="B4013" t="s">
        <v>28004</v>
      </c>
      <c r="C4013" t="s">
        <v>28005</v>
      </c>
      <c r="D4013" t="str">
        <f t="shared" si="62"/>
        <v>Trạm y tế phường Thủy Nguyên, số 331</v>
      </c>
    </row>
    <row r="4014" spans="1:4" x14ac:dyDescent="0.25">
      <c r="A4014" t="s">
        <v>622</v>
      </c>
      <c r="B4014" t="s">
        <v>28006</v>
      </c>
      <c r="C4014" t="s">
        <v>28007</v>
      </c>
      <c r="D4014" t="str">
        <f t="shared" si="62"/>
        <v>Trạm y tế phường Thủy Nguyên, số 231</v>
      </c>
    </row>
    <row r="4015" spans="1:4" x14ac:dyDescent="0.25">
      <c r="A4015" t="s">
        <v>622</v>
      </c>
      <c r="B4015" t="s">
        <v>28008</v>
      </c>
      <c r="C4015" t="s">
        <v>23739</v>
      </c>
      <c r="D4015" t="str">
        <f t="shared" si="62"/>
        <v>Trạm y tế phường An Phong, số 331</v>
      </c>
    </row>
    <row r="4016" spans="1:4" x14ac:dyDescent="0.25">
      <c r="A4016" t="s">
        <v>622</v>
      </c>
      <c r="B4016" t="s">
        <v>28009</v>
      </c>
      <c r="C4016" t="s">
        <v>28010</v>
      </c>
      <c r="D4016" t="str">
        <f t="shared" si="62"/>
        <v>Trạm y tế phường Hồng An, số 431</v>
      </c>
    </row>
    <row r="4017" spans="1:4" x14ac:dyDescent="0.25">
      <c r="A4017" t="s">
        <v>622</v>
      </c>
      <c r="B4017" t="s">
        <v>28011</v>
      </c>
      <c r="C4017" t="s">
        <v>28012</v>
      </c>
      <c r="D4017" t="str">
        <f t="shared" si="62"/>
        <v>Trạm y tế phường An Phong, số 231</v>
      </c>
    </row>
    <row r="4018" spans="1:4" x14ac:dyDescent="0.25">
      <c r="A4018" t="s">
        <v>622</v>
      </c>
      <c r="B4018" t="s">
        <v>28013</v>
      </c>
      <c r="C4018" t="s">
        <v>28014</v>
      </c>
      <c r="D4018" t="str">
        <f t="shared" si="62"/>
        <v>Trạm y tế phường An Phong, số 131</v>
      </c>
    </row>
    <row r="4019" spans="1:4" x14ac:dyDescent="0.25">
      <c r="A4019" t="s">
        <v>622</v>
      </c>
      <c r="B4019" t="s">
        <v>28015</v>
      </c>
      <c r="C4019" t="s">
        <v>28016</v>
      </c>
      <c r="D4019" t="str">
        <f t="shared" si="62"/>
        <v>Trạm y tế phường An Dương, số 431</v>
      </c>
    </row>
    <row r="4020" spans="1:4" x14ac:dyDescent="0.25">
      <c r="A4020" t="s">
        <v>622</v>
      </c>
      <c r="B4020" t="s">
        <v>28017</v>
      </c>
      <c r="C4020" t="s">
        <v>19818</v>
      </c>
      <c r="D4020" t="str">
        <f t="shared" si="62"/>
        <v>Viện Y học biển31</v>
      </c>
    </row>
    <row r="4021" spans="1:4" x14ac:dyDescent="0.25">
      <c r="A4021" t="s">
        <v>622</v>
      </c>
      <c r="B4021" t="s">
        <v>17993</v>
      </c>
      <c r="C4021" t="s">
        <v>28018</v>
      </c>
      <c r="D4021" t="str">
        <f t="shared" si="62"/>
        <v>Trạm y tế phường Hồng An, số 231</v>
      </c>
    </row>
    <row r="4022" spans="1:4" x14ac:dyDescent="0.25">
      <c r="A4022" t="s">
        <v>622</v>
      </c>
      <c r="B4022" t="s">
        <v>28019</v>
      </c>
      <c r="C4022" t="s">
        <v>28020</v>
      </c>
      <c r="D4022" t="str">
        <f t="shared" si="62"/>
        <v>Trạm y tế phường Hồng An, số 331</v>
      </c>
    </row>
    <row r="4023" spans="1:4" x14ac:dyDescent="0.25">
      <c r="A4023" t="s">
        <v>622</v>
      </c>
      <c r="B4023" t="s">
        <v>17999</v>
      </c>
      <c r="C4023" t="s">
        <v>19819</v>
      </c>
      <c r="D4023" t="str">
        <f t="shared" si="62"/>
        <v>Bệnh viện Hữu nghị Việt Tiệp31</v>
      </c>
    </row>
    <row r="4024" spans="1:4" x14ac:dyDescent="0.25">
      <c r="A4024" t="s">
        <v>622</v>
      </c>
      <c r="B4024" t="s">
        <v>18001</v>
      </c>
      <c r="C4024" t="s">
        <v>19820</v>
      </c>
      <c r="D4024" t="str">
        <f t="shared" si="62"/>
        <v>Phòng khám Đa khoa Liên Am31</v>
      </c>
    </row>
    <row r="4025" spans="1:4" x14ac:dyDescent="0.25">
      <c r="A4025" t="s">
        <v>622</v>
      </c>
      <c r="B4025" t="s">
        <v>18004</v>
      </c>
      <c r="C4025" t="s">
        <v>19821</v>
      </c>
      <c r="D4025" t="str">
        <f t="shared" si="62"/>
        <v>Phòng khám Đa khoa Đức Trung31</v>
      </c>
    </row>
    <row r="4026" spans="1:4" x14ac:dyDescent="0.25">
      <c r="A4026" t="s">
        <v>622</v>
      </c>
      <c r="B4026" t="s">
        <v>18010</v>
      </c>
      <c r="C4026" t="s">
        <v>23735</v>
      </c>
      <c r="D4026" t="str">
        <f t="shared" si="62"/>
        <v>Bệnh viện Đại học Y Hải Phòng31</v>
      </c>
    </row>
    <row r="4027" spans="1:4" x14ac:dyDescent="0.25">
      <c r="A4027" t="s">
        <v>622</v>
      </c>
      <c r="B4027" t="s">
        <v>28021</v>
      </c>
      <c r="C4027" t="s">
        <v>28022</v>
      </c>
      <c r="D4027" t="str">
        <f t="shared" si="62"/>
        <v>Trạm y tế phường An Dương, số 231</v>
      </c>
    </row>
    <row r="4028" spans="1:4" x14ac:dyDescent="0.25">
      <c r="A4028" t="s">
        <v>622</v>
      </c>
      <c r="B4028" t="s">
        <v>28023</v>
      </c>
      <c r="C4028" t="s">
        <v>28024</v>
      </c>
      <c r="D4028" t="str">
        <f t="shared" si="62"/>
        <v>Trạm y tế phường An Hải, số 231</v>
      </c>
    </row>
    <row r="4029" spans="1:4" x14ac:dyDescent="0.25">
      <c r="A4029" t="s">
        <v>622</v>
      </c>
      <c r="B4029" t="s">
        <v>18019</v>
      </c>
      <c r="C4029" t="s">
        <v>28025</v>
      </c>
      <c r="D4029" t="str">
        <f t="shared" si="62"/>
        <v>Trạm y tế phường An Hải, số 131</v>
      </c>
    </row>
    <row r="4030" spans="1:4" x14ac:dyDescent="0.25">
      <c r="A4030" t="s">
        <v>622</v>
      </c>
      <c r="B4030" t="s">
        <v>28026</v>
      </c>
      <c r="C4030" t="s">
        <v>28027</v>
      </c>
      <c r="D4030" t="str">
        <f t="shared" si="62"/>
        <v>Trạm y tế phường An Hải, số 331</v>
      </c>
    </row>
    <row r="4031" spans="1:4" x14ac:dyDescent="0.25">
      <c r="A4031" t="s">
        <v>622</v>
      </c>
      <c r="B4031" t="s">
        <v>18021</v>
      </c>
      <c r="C4031" t="s">
        <v>40085</v>
      </c>
      <c r="D4031" t="str">
        <f t="shared" si="62"/>
        <v>Tram y tế xã An Lão, Điểm trạm Y tế số 431</v>
      </c>
    </row>
    <row r="4032" spans="1:4" x14ac:dyDescent="0.25">
      <c r="A4032" t="s">
        <v>622</v>
      </c>
      <c r="B4032" t="s">
        <v>28028</v>
      </c>
      <c r="C4032" t="s">
        <v>40086</v>
      </c>
      <c r="D4032" t="str">
        <f t="shared" si="62"/>
        <v>Điểm trạm 01- Trạm Y tế xã An Trường31</v>
      </c>
    </row>
    <row r="4033" spans="1:4" x14ac:dyDescent="0.25">
      <c r="A4033" t="s">
        <v>622</v>
      </c>
      <c r="B4033" t="s">
        <v>28029</v>
      </c>
      <c r="C4033" t="s">
        <v>40087</v>
      </c>
      <c r="D4033" t="str">
        <f t="shared" si="62"/>
        <v>Điểm trạm 02- Trạm Y tế xã An Trường31</v>
      </c>
    </row>
    <row r="4034" spans="1:4" x14ac:dyDescent="0.25">
      <c r="A4034" t="s">
        <v>622</v>
      </c>
      <c r="B4034" t="s">
        <v>38772</v>
      </c>
      <c r="C4034" t="s">
        <v>40088</v>
      </c>
      <c r="D4034" t="str">
        <f t="shared" ref="D4034:D4097" si="63">CONCATENATE(C4034,A4034)</f>
        <v>Trạm y tế xã An Lão, Điểm trạm Y tế Số 131</v>
      </c>
    </row>
    <row r="4035" spans="1:4" x14ac:dyDescent="0.25">
      <c r="A4035" t="s">
        <v>622</v>
      </c>
      <c r="B4035" t="s">
        <v>18025</v>
      </c>
      <c r="C4035" t="s">
        <v>40089</v>
      </c>
      <c r="D4035" t="str">
        <f t="shared" si="63"/>
        <v>Trạm y tế xã An Quang, Điểm trạm số 231</v>
      </c>
    </row>
    <row r="4036" spans="1:4" x14ac:dyDescent="0.25">
      <c r="A4036" t="s">
        <v>622</v>
      </c>
      <c r="B4036" t="s">
        <v>28030</v>
      </c>
      <c r="C4036" t="s">
        <v>40090</v>
      </c>
      <c r="D4036" t="str">
        <f t="shared" si="63"/>
        <v>Trạm y tế xã An Quang, Điểm trạm số 131</v>
      </c>
    </row>
    <row r="4037" spans="1:4" x14ac:dyDescent="0.25">
      <c r="A4037" t="s">
        <v>622</v>
      </c>
      <c r="B4037" t="s">
        <v>28031</v>
      </c>
      <c r="C4037" t="s">
        <v>40091</v>
      </c>
      <c r="D4037" t="str">
        <f t="shared" si="63"/>
        <v>Trạm y tế xã An Quang31</v>
      </c>
    </row>
    <row r="4038" spans="1:4" x14ac:dyDescent="0.25">
      <c r="A4038" t="s">
        <v>622</v>
      </c>
      <c r="B4038" t="s">
        <v>38773</v>
      </c>
      <c r="C4038" t="s">
        <v>19934</v>
      </c>
      <c r="D4038" t="str">
        <f t="shared" si="63"/>
        <v>Trạm y tế xã An Lão31</v>
      </c>
    </row>
    <row r="4039" spans="1:4" x14ac:dyDescent="0.25">
      <c r="A4039" t="s">
        <v>622</v>
      </c>
      <c r="B4039" t="s">
        <v>38774</v>
      </c>
      <c r="C4039" t="s">
        <v>40092</v>
      </c>
      <c r="D4039" t="str">
        <f t="shared" si="63"/>
        <v>Trạm y tế xã An Lão, Điểm trạm Y tế Số 231</v>
      </c>
    </row>
    <row r="4040" spans="1:4" x14ac:dyDescent="0.25">
      <c r="A4040" t="s">
        <v>622</v>
      </c>
      <c r="B4040" t="s">
        <v>18029</v>
      </c>
      <c r="C4040" t="s">
        <v>40093</v>
      </c>
      <c r="D4040" t="str">
        <f t="shared" si="63"/>
        <v>Trạm y tế xã An Lão, Điểm trạm Y tế số 331</v>
      </c>
    </row>
    <row r="4041" spans="1:4" x14ac:dyDescent="0.25">
      <c r="A4041" t="s">
        <v>622</v>
      </c>
      <c r="B4041" t="s">
        <v>28032</v>
      </c>
      <c r="C4041" t="s">
        <v>40094</v>
      </c>
      <c r="D4041" t="str">
        <f t="shared" si="63"/>
        <v>Trạm y tế xã An Khánh, Điểm trạm Y tế số 231</v>
      </c>
    </row>
    <row r="4042" spans="1:4" x14ac:dyDescent="0.25">
      <c r="A4042" t="s">
        <v>622</v>
      </c>
      <c r="B4042" t="s">
        <v>38775</v>
      </c>
      <c r="C4042" t="s">
        <v>40095</v>
      </c>
      <c r="D4042" t="str">
        <f t="shared" si="63"/>
        <v>Trạm y tế xã An Khánh, Điểm trạm Y tế số 131</v>
      </c>
    </row>
    <row r="4043" spans="1:4" x14ac:dyDescent="0.25">
      <c r="A4043" t="s">
        <v>622</v>
      </c>
      <c r="B4043" t="s">
        <v>18031</v>
      </c>
      <c r="C4043" t="s">
        <v>40096</v>
      </c>
      <c r="D4043" t="str">
        <f t="shared" si="63"/>
        <v>Tram y tế xã An Khánh31</v>
      </c>
    </row>
    <row r="4044" spans="1:4" x14ac:dyDescent="0.25">
      <c r="A4044" t="s">
        <v>622</v>
      </c>
      <c r="B4044" t="s">
        <v>38776</v>
      </c>
      <c r="C4044" t="s">
        <v>40097</v>
      </c>
      <c r="D4044" t="str">
        <f t="shared" si="63"/>
        <v>Điểm trạm y tế An Hưng số 131</v>
      </c>
    </row>
    <row r="4045" spans="1:4" x14ac:dyDescent="0.25">
      <c r="A4045" t="s">
        <v>622</v>
      </c>
      <c r="B4045" t="s">
        <v>28033</v>
      </c>
      <c r="C4045" t="s">
        <v>40098</v>
      </c>
      <c r="D4045" t="str">
        <f t="shared" si="63"/>
        <v>Trạm y tế xã An Hưng31</v>
      </c>
    </row>
    <row r="4046" spans="1:4" x14ac:dyDescent="0.25">
      <c r="A4046" t="s">
        <v>622</v>
      </c>
      <c r="B4046" t="s">
        <v>18033</v>
      </c>
      <c r="C4046" t="s">
        <v>40099</v>
      </c>
      <c r="D4046" t="str">
        <f t="shared" si="63"/>
        <v>Điểm trạm y tế An Hưng số 231</v>
      </c>
    </row>
    <row r="4047" spans="1:4" x14ac:dyDescent="0.25">
      <c r="A4047" t="s">
        <v>622</v>
      </c>
      <c r="B4047" t="s">
        <v>18052</v>
      </c>
      <c r="C4047" t="s">
        <v>40100</v>
      </c>
      <c r="D4047" t="str">
        <f t="shared" si="63"/>
        <v>Điểm trạm Y tế xã Quyết Thắng số 131</v>
      </c>
    </row>
    <row r="4048" spans="1:4" x14ac:dyDescent="0.25">
      <c r="A4048" t="s">
        <v>622</v>
      </c>
      <c r="B4048" t="s">
        <v>28034</v>
      </c>
      <c r="C4048" t="s">
        <v>19269</v>
      </c>
      <c r="D4048" t="str">
        <f t="shared" si="63"/>
        <v>Trạm y tế xã Quyết Thắng31</v>
      </c>
    </row>
    <row r="4049" spans="1:4" x14ac:dyDescent="0.25">
      <c r="A4049" t="s">
        <v>622</v>
      </c>
      <c r="B4049" t="s">
        <v>18054</v>
      </c>
      <c r="C4049" t="s">
        <v>40101</v>
      </c>
      <c r="D4049" t="str">
        <f t="shared" si="63"/>
        <v>Điểm trạm Y tế xã Quyết Thắng số 331</v>
      </c>
    </row>
    <row r="4050" spans="1:4" x14ac:dyDescent="0.25">
      <c r="A4050" t="s">
        <v>622</v>
      </c>
      <c r="B4050" t="s">
        <v>40102</v>
      </c>
      <c r="C4050" t="s">
        <v>40103</v>
      </c>
      <c r="D4050" t="str">
        <f t="shared" si="63"/>
        <v>Trạm y tế xã Tiên Lãng, Điểm Y tế số 0231</v>
      </c>
    </row>
    <row r="4051" spans="1:4" x14ac:dyDescent="0.25">
      <c r="A4051" t="s">
        <v>622</v>
      </c>
      <c r="B4051" t="s">
        <v>28035</v>
      </c>
      <c r="C4051" t="s">
        <v>40104</v>
      </c>
      <c r="D4051" t="str">
        <f t="shared" si="63"/>
        <v>Trạm y tế xã Tiên Lãng, Điểm Y tế số 0131</v>
      </c>
    </row>
    <row r="4052" spans="1:4" x14ac:dyDescent="0.25">
      <c r="A4052" t="s">
        <v>622</v>
      </c>
      <c r="B4052" t="s">
        <v>18057</v>
      </c>
      <c r="C4052" t="s">
        <v>40105</v>
      </c>
      <c r="D4052" t="str">
        <f t="shared" si="63"/>
        <v>Trạm y tế xã Tiên Lãng, Điểm Y tế số 0331</v>
      </c>
    </row>
    <row r="4053" spans="1:4" x14ac:dyDescent="0.25">
      <c r="A4053" t="s">
        <v>622</v>
      </c>
      <c r="B4053" t="s">
        <v>18058</v>
      </c>
      <c r="C4053" t="s">
        <v>19397</v>
      </c>
      <c r="D4053" t="str">
        <f t="shared" si="63"/>
        <v>Trạm y tế xã Tân Minh31</v>
      </c>
    </row>
    <row r="4054" spans="1:4" x14ac:dyDescent="0.25">
      <c r="A4054" t="s">
        <v>622</v>
      </c>
      <c r="B4054" t="s">
        <v>28036</v>
      </c>
      <c r="C4054" t="s">
        <v>40106</v>
      </c>
      <c r="D4054" t="str">
        <f t="shared" si="63"/>
        <v>Điểm Trạm Y tế xã Tân Minh, số 131</v>
      </c>
    </row>
    <row r="4055" spans="1:4" x14ac:dyDescent="0.25">
      <c r="A4055" t="s">
        <v>622</v>
      </c>
      <c r="B4055" t="s">
        <v>18059</v>
      </c>
      <c r="C4055" t="s">
        <v>40107</v>
      </c>
      <c r="D4055" t="str">
        <f t="shared" si="63"/>
        <v>Điểm Trạm Y tế xã Tân Minh, số 231</v>
      </c>
    </row>
    <row r="4056" spans="1:4" x14ac:dyDescent="0.25">
      <c r="A4056" t="s">
        <v>622</v>
      </c>
      <c r="B4056" t="s">
        <v>28037</v>
      </c>
      <c r="C4056" t="s">
        <v>40108</v>
      </c>
      <c r="D4056" t="str">
        <f t="shared" si="63"/>
        <v>Điểm Trạm y tế Tiên Minh số 131</v>
      </c>
    </row>
    <row r="4057" spans="1:4" x14ac:dyDescent="0.25">
      <c r="A4057" t="s">
        <v>622</v>
      </c>
      <c r="B4057" t="s">
        <v>28038</v>
      </c>
      <c r="C4057" t="s">
        <v>23736</v>
      </c>
      <c r="D4057" t="str">
        <f t="shared" si="63"/>
        <v>Trạm Y tế xã Tiên Minh, số 331</v>
      </c>
    </row>
    <row r="4058" spans="1:4" x14ac:dyDescent="0.25">
      <c r="A4058" t="s">
        <v>622</v>
      </c>
      <c r="B4058" t="s">
        <v>28039</v>
      </c>
      <c r="C4058" t="s">
        <v>23738</v>
      </c>
      <c r="D4058" t="str">
        <f t="shared" si="63"/>
        <v>Trạm Y tế xã Tiên Minh, số 231</v>
      </c>
    </row>
    <row r="4059" spans="1:4" x14ac:dyDescent="0.25">
      <c r="A4059" t="s">
        <v>622</v>
      </c>
      <c r="B4059" t="s">
        <v>18062</v>
      </c>
      <c r="C4059" t="s">
        <v>40109</v>
      </c>
      <c r="D4059" t="str">
        <f t="shared" si="63"/>
        <v>Điểm Trạm Y tế xã Chấn Hưng số 431</v>
      </c>
    </row>
    <row r="4060" spans="1:4" x14ac:dyDescent="0.25">
      <c r="A4060" t="s">
        <v>622</v>
      </c>
      <c r="B4060" t="s">
        <v>18063</v>
      </c>
      <c r="C4060" t="s">
        <v>19743</v>
      </c>
      <c r="D4060" t="str">
        <f t="shared" si="63"/>
        <v>Trạm y tế xã Chấn Hưng31</v>
      </c>
    </row>
    <row r="4061" spans="1:4" x14ac:dyDescent="0.25">
      <c r="A4061" t="s">
        <v>622</v>
      </c>
      <c r="B4061" t="s">
        <v>18065</v>
      </c>
      <c r="C4061" t="s">
        <v>40110</v>
      </c>
      <c r="D4061" t="str">
        <f t="shared" si="63"/>
        <v>Điểm trạm Y tế xã Chấn Hưng số 231</v>
      </c>
    </row>
    <row r="4062" spans="1:4" x14ac:dyDescent="0.25">
      <c r="A4062" t="s">
        <v>622</v>
      </c>
      <c r="B4062" t="s">
        <v>18067</v>
      </c>
      <c r="C4062" t="s">
        <v>40111</v>
      </c>
      <c r="D4062" t="str">
        <f t="shared" si="63"/>
        <v>Điểm Trạm Y tế xã Chấn Hưng số 131</v>
      </c>
    </row>
    <row r="4063" spans="1:4" x14ac:dyDescent="0.25">
      <c r="A4063" t="s">
        <v>622</v>
      </c>
      <c r="B4063" t="s">
        <v>18068</v>
      </c>
      <c r="C4063" t="s">
        <v>40112</v>
      </c>
      <c r="D4063" t="str">
        <f t="shared" si="63"/>
        <v>Trạm y tế xã Hùng Thắng, Điểm trạm Y tế số 131</v>
      </c>
    </row>
    <row r="4064" spans="1:4" x14ac:dyDescent="0.25">
      <c r="A4064" t="s">
        <v>622</v>
      </c>
      <c r="B4064" t="s">
        <v>28040</v>
      </c>
      <c r="C4064" t="s">
        <v>28041</v>
      </c>
      <c r="D4064" t="str">
        <f t="shared" si="63"/>
        <v>Trạm y tế xã Vĩnh Bảo, số 131</v>
      </c>
    </row>
    <row r="4065" spans="1:4" x14ac:dyDescent="0.25">
      <c r="A4065" t="s">
        <v>622</v>
      </c>
      <c r="B4065" t="s">
        <v>28042</v>
      </c>
      <c r="C4065" t="s">
        <v>28043</v>
      </c>
      <c r="D4065" t="str">
        <f t="shared" si="63"/>
        <v>Trạm y tế xã Vĩnh Thuận, số 331</v>
      </c>
    </row>
    <row r="4066" spans="1:4" x14ac:dyDescent="0.25">
      <c r="A4066" t="s">
        <v>622</v>
      </c>
      <c r="B4066" t="s">
        <v>18069</v>
      </c>
      <c r="C4066" t="s">
        <v>28044</v>
      </c>
      <c r="D4066" t="str">
        <f t="shared" si="63"/>
        <v>Trạm y tế xã Vĩnh Thuận, số 231</v>
      </c>
    </row>
    <row r="4067" spans="1:4" x14ac:dyDescent="0.25">
      <c r="A4067" t="s">
        <v>622</v>
      </c>
      <c r="B4067" t="s">
        <v>28045</v>
      </c>
      <c r="C4067" t="s">
        <v>28046</v>
      </c>
      <c r="D4067" t="str">
        <f t="shared" si="63"/>
        <v>Trạm y tế xã Vĩnh Thịnh, số 331</v>
      </c>
    </row>
    <row r="4068" spans="1:4" x14ac:dyDescent="0.25">
      <c r="A4068" t="s">
        <v>622</v>
      </c>
      <c r="B4068" t="s">
        <v>28047</v>
      </c>
      <c r="C4068" t="s">
        <v>28048</v>
      </c>
      <c r="D4068" t="str">
        <f t="shared" si="63"/>
        <v>Trạm y tế Xã Vĩnh Thịnh, số 131</v>
      </c>
    </row>
    <row r="4069" spans="1:4" x14ac:dyDescent="0.25">
      <c r="A4069" t="s">
        <v>622</v>
      </c>
      <c r="B4069" t="s">
        <v>18070</v>
      </c>
      <c r="C4069" t="s">
        <v>28049</v>
      </c>
      <c r="D4069" t="str">
        <f t="shared" si="63"/>
        <v>Trạm y tế Xã Vĩnh Thịnh, số 231</v>
      </c>
    </row>
    <row r="4070" spans="1:4" x14ac:dyDescent="0.25">
      <c r="A4070" t="s">
        <v>622</v>
      </c>
      <c r="B4070" t="s">
        <v>28050</v>
      </c>
      <c r="C4070" t="s">
        <v>28051</v>
      </c>
      <c r="D4070" t="str">
        <f t="shared" si="63"/>
        <v>Trạm y tế xã Vĩnh Thuận, số 131</v>
      </c>
    </row>
    <row r="4071" spans="1:4" x14ac:dyDescent="0.25">
      <c r="A4071" t="s">
        <v>622</v>
      </c>
      <c r="B4071" t="s">
        <v>28052</v>
      </c>
      <c r="C4071" t="s">
        <v>28053</v>
      </c>
      <c r="D4071" t="str">
        <f t="shared" si="63"/>
        <v>Trạm y tế xã Vĩnh Hòa, số 1 - Điểm trạm số 131</v>
      </c>
    </row>
    <row r="4072" spans="1:4" x14ac:dyDescent="0.25">
      <c r="A4072" t="s">
        <v>622</v>
      </c>
      <c r="B4072" t="s">
        <v>18071</v>
      </c>
      <c r="C4072" t="s">
        <v>28054</v>
      </c>
      <c r="D4072" t="str">
        <f t="shared" si="63"/>
        <v>Trạm y tế xã Vĩnh Hòa, số 131</v>
      </c>
    </row>
    <row r="4073" spans="1:4" x14ac:dyDescent="0.25">
      <c r="A4073" t="s">
        <v>622</v>
      </c>
      <c r="B4073" t="s">
        <v>28055</v>
      </c>
      <c r="C4073" t="s">
        <v>28056</v>
      </c>
      <c r="D4073" t="str">
        <f t="shared" si="63"/>
        <v>Trạm y tế Xã Vĩnh Hòa, số 231</v>
      </c>
    </row>
    <row r="4074" spans="1:4" x14ac:dyDescent="0.25">
      <c r="A4074" t="s">
        <v>622</v>
      </c>
      <c r="B4074" t="s">
        <v>28057</v>
      </c>
      <c r="C4074" t="s">
        <v>28058</v>
      </c>
      <c r="D4074" t="str">
        <f t="shared" si="63"/>
        <v>Trạm y tế xã Vĩnh Hòa, số 1 - Điểm trạm số 231</v>
      </c>
    </row>
    <row r="4075" spans="1:4" x14ac:dyDescent="0.25">
      <c r="A4075" t="s">
        <v>622</v>
      </c>
      <c r="B4075" t="s">
        <v>18072</v>
      </c>
      <c r="C4075" t="s">
        <v>28059</v>
      </c>
      <c r="D4075" t="str">
        <f t="shared" si="63"/>
        <v>Trạm y tế xã Vĩnh Bảo, số 231</v>
      </c>
    </row>
    <row r="4076" spans="1:4" x14ac:dyDescent="0.25">
      <c r="A4076" t="s">
        <v>622</v>
      </c>
      <c r="B4076" t="s">
        <v>28060</v>
      </c>
      <c r="C4076" t="s">
        <v>28061</v>
      </c>
      <c r="D4076" t="str">
        <f t="shared" si="63"/>
        <v>Trạm y tế xã Vĩnh Bảo, số 331</v>
      </c>
    </row>
    <row r="4077" spans="1:4" x14ac:dyDescent="0.25">
      <c r="A4077" t="s">
        <v>622</v>
      </c>
      <c r="B4077" t="s">
        <v>28062</v>
      </c>
      <c r="C4077" t="s">
        <v>28063</v>
      </c>
      <c r="D4077" t="str">
        <f t="shared" si="63"/>
        <v>TYT xã Vĩnh Bảo, số 4 - Điểm trạm số 131</v>
      </c>
    </row>
    <row r="4078" spans="1:4" x14ac:dyDescent="0.25">
      <c r="A4078" t="s">
        <v>622</v>
      </c>
      <c r="B4078" t="s">
        <v>18074</v>
      </c>
      <c r="C4078" t="s">
        <v>28064</v>
      </c>
      <c r="D4078" t="str">
        <f t="shared" si="63"/>
        <v>Trạm y tế xã Vĩnh Bảo, số 431</v>
      </c>
    </row>
    <row r="4079" spans="1:4" x14ac:dyDescent="0.25">
      <c r="A4079" t="s">
        <v>622</v>
      </c>
      <c r="B4079" t="s">
        <v>28065</v>
      </c>
      <c r="C4079" t="s">
        <v>28066</v>
      </c>
      <c r="D4079" t="str">
        <f t="shared" si="63"/>
        <v>Trạm y tế xã Vĩnh Hải, số 1 - Điểm trạm số 131</v>
      </c>
    </row>
    <row r="4080" spans="1:4" x14ac:dyDescent="0.25">
      <c r="A4080" t="s">
        <v>622</v>
      </c>
      <c r="B4080" t="s">
        <v>28067</v>
      </c>
      <c r="C4080" t="s">
        <v>28068</v>
      </c>
      <c r="D4080" t="str">
        <f t="shared" si="63"/>
        <v>TYT xã Vĩnh Bảo, số 4 - Điểm trạm số 231</v>
      </c>
    </row>
    <row r="4081" spans="1:4" x14ac:dyDescent="0.25">
      <c r="A4081" t="s">
        <v>622</v>
      </c>
      <c r="B4081" t="s">
        <v>18076</v>
      </c>
      <c r="C4081" t="s">
        <v>28069</v>
      </c>
      <c r="D4081" t="str">
        <f t="shared" si="63"/>
        <v>Trạm y tế xã Vĩnh Hải, số 131</v>
      </c>
    </row>
    <row r="4082" spans="1:4" x14ac:dyDescent="0.25">
      <c r="A4082" t="s">
        <v>622</v>
      </c>
      <c r="B4082" t="s">
        <v>28070</v>
      </c>
      <c r="C4082" t="s">
        <v>28071</v>
      </c>
      <c r="D4082" t="str">
        <f t="shared" si="63"/>
        <v>Trạm y tế xã Vĩnh Hải, số 1 - Điểm trạm số 231</v>
      </c>
    </row>
    <row r="4083" spans="1:4" x14ac:dyDescent="0.25">
      <c r="A4083" t="s">
        <v>622</v>
      </c>
      <c r="B4083" t="s">
        <v>28072</v>
      </c>
      <c r="C4083" t="s">
        <v>28073</v>
      </c>
      <c r="D4083" t="str">
        <f t="shared" si="63"/>
        <v>Trạm y tế xã Vĩnh Am, số 331</v>
      </c>
    </row>
    <row r="4084" spans="1:4" x14ac:dyDescent="0.25">
      <c r="A4084" t="s">
        <v>622</v>
      </c>
      <c r="B4084" t="s">
        <v>18078</v>
      </c>
      <c r="C4084" t="s">
        <v>28074</v>
      </c>
      <c r="D4084" t="str">
        <f t="shared" si="63"/>
        <v>Trạm y tế xã Nguyễn Bỉnh Khiêm, số 331</v>
      </c>
    </row>
    <row r="4085" spans="1:4" x14ac:dyDescent="0.25">
      <c r="A4085" t="s">
        <v>622</v>
      </c>
      <c r="B4085" t="s">
        <v>18079</v>
      </c>
      <c r="C4085" t="s">
        <v>28075</v>
      </c>
      <c r="D4085" t="str">
        <f t="shared" si="63"/>
        <v>Trạm y tế xã Vĩnh Am, số 131</v>
      </c>
    </row>
    <row r="4086" spans="1:4" x14ac:dyDescent="0.25">
      <c r="A4086" t="s">
        <v>622</v>
      </c>
      <c r="B4086" t="s">
        <v>28076</v>
      </c>
      <c r="C4086" t="s">
        <v>28077</v>
      </c>
      <c r="D4086" t="str">
        <f t="shared" si="63"/>
        <v>Trạm y tế xã Nguyễn Bỉnh Khiêm, số 231</v>
      </c>
    </row>
    <row r="4087" spans="1:4" x14ac:dyDescent="0.25">
      <c r="A4087" t="s">
        <v>622</v>
      </c>
      <c r="B4087" t="s">
        <v>18080</v>
      </c>
      <c r="C4087" t="s">
        <v>28078</v>
      </c>
      <c r="D4087" t="str">
        <f t="shared" si="63"/>
        <v>Trạm y tế xã Vĩnh Hải, số 231</v>
      </c>
    </row>
    <row r="4088" spans="1:4" x14ac:dyDescent="0.25">
      <c r="A4088" t="s">
        <v>622</v>
      </c>
      <c r="B4088" t="s">
        <v>28079</v>
      </c>
      <c r="C4088" t="s">
        <v>28080</v>
      </c>
      <c r="D4088" t="str">
        <f t="shared" si="63"/>
        <v>Trạm y tế xã Vĩnh Hải, số 2 - Điểm trạm số 131</v>
      </c>
    </row>
    <row r="4089" spans="1:4" x14ac:dyDescent="0.25">
      <c r="A4089" t="s">
        <v>622</v>
      </c>
      <c r="B4089" t="s">
        <v>28081</v>
      </c>
      <c r="C4089" t="s">
        <v>28082</v>
      </c>
      <c r="D4089" t="str">
        <f t="shared" si="63"/>
        <v>Trạm y tế xã Vĩnh Hải, số 2 - Điểm trạm số 231</v>
      </c>
    </row>
    <row r="4090" spans="1:4" x14ac:dyDescent="0.25">
      <c r="A4090" t="s">
        <v>622</v>
      </c>
      <c r="B4090" t="s">
        <v>18081</v>
      </c>
      <c r="C4090" t="s">
        <v>28083</v>
      </c>
      <c r="D4090" t="str">
        <f t="shared" si="63"/>
        <v>Trạm y tế xã Vĩnh Am, số 231</v>
      </c>
    </row>
    <row r="4091" spans="1:4" x14ac:dyDescent="0.25">
      <c r="A4091" t="s">
        <v>622</v>
      </c>
      <c r="B4091" t="s">
        <v>18083</v>
      </c>
      <c r="C4091" t="s">
        <v>28084</v>
      </c>
      <c r="D4091" t="str">
        <f t="shared" si="63"/>
        <v>Trạm y tế xã Vĩnh Am, số 1 - Điểm trạm số 131</v>
      </c>
    </row>
    <row r="4092" spans="1:4" x14ac:dyDescent="0.25">
      <c r="A4092" t="s">
        <v>622</v>
      </c>
      <c r="B4092" t="s">
        <v>28085</v>
      </c>
      <c r="C4092" t="s">
        <v>28086</v>
      </c>
      <c r="D4092" t="str">
        <f t="shared" si="63"/>
        <v>Trạm y tế xã Vĩnh Am, số 1 - Điểm trạm số 231</v>
      </c>
    </row>
    <row r="4093" spans="1:4" x14ac:dyDescent="0.25">
      <c r="A4093" t="s">
        <v>622</v>
      </c>
      <c r="B4093" t="s">
        <v>18085</v>
      </c>
      <c r="C4093" t="s">
        <v>28087</v>
      </c>
      <c r="D4093" t="str">
        <f t="shared" si="63"/>
        <v>Trạm y tế xã Nguyễn Bỉnh Khiêm, số 131</v>
      </c>
    </row>
    <row r="4094" spans="1:4" x14ac:dyDescent="0.25">
      <c r="A4094" t="s">
        <v>622</v>
      </c>
      <c r="B4094" t="s">
        <v>18096</v>
      </c>
      <c r="C4094" t="s">
        <v>28088</v>
      </c>
      <c r="D4094" t="str">
        <f t="shared" si="63"/>
        <v>Trạm y tế đặc khu Cát Hải, số 1031</v>
      </c>
    </row>
    <row r="4095" spans="1:4" x14ac:dyDescent="0.25">
      <c r="A4095" t="s">
        <v>622</v>
      </c>
      <c r="B4095" t="s">
        <v>28089</v>
      </c>
      <c r="C4095" t="s">
        <v>28090</v>
      </c>
      <c r="D4095" t="str">
        <f t="shared" si="63"/>
        <v>Phòng khám đa khoa Hòa Bình31</v>
      </c>
    </row>
    <row r="4096" spans="1:4" x14ac:dyDescent="0.25">
      <c r="A4096" t="s">
        <v>622</v>
      </c>
      <c r="B4096" t="s">
        <v>18105</v>
      </c>
      <c r="C4096" t="s">
        <v>28091</v>
      </c>
      <c r="D4096" t="str">
        <f t="shared" si="63"/>
        <v>Bệnh viện Đa khoa Tâm Đức Hải Phòng31</v>
      </c>
    </row>
    <row r="4097" spans="1:4" x14ac:dyDescent="0.25">
      <c r="A4097" t="s">
        <v>622</v>
      </c>
      <c r="B4097" t="s">
        <v>28092</v>
      </c>
      <c r="C4097" t="s">
        <v>28093</v>
      </c>
      <c r="D4097" t="str">
        <f t="shared" si="63"/>
        <v>Phòng khám đa khoa Nam Cường31</v>
      </c>
    </row>
    <row r="4098" spans="1:4" x14ac:dyDescent="0.25">
      <c r="A4098" t="s">
        <v>622</v>
      </c>
      <c r="B4098" t="s">
        <v>28094</v>
      </c>
      <c r="C4098" t="s">
        <v>28095</v>
      </c>
      <c r="D4098" t="str">
        <f t="shared" ref="D4098:D4161" si="64">CONCATENATE(C4098,A4098)</f>
        <v>Trung tâm Y tế Dương kinh31</v>
      </c>
    </row>
    <row r="4099" spans="1:4" x14ac:dyDescent="0.25">
      <c r="A4099" t="s">
        <v>622</v>
      </c>
      <c r="B4099" t="s">
        <v>18108</v>
      </c>
      <c r="C4099" t="s">
        <v>28096</v>
      </c>
      <c r="D4099" t="str">
        <f t="shared" si="64"/>
        <v>Phòng khám đa khoa Bình Dân Dương Kinh31</v>
      </c>
    </row>
    <row r="4100" spans="1:4" x14ac:dyDescent="0.25">
      <c r="A4100" t="s">
        <v>622</v>
      </c>
      <c r="B4100" t="s">
        <v>28097</v>
      </c>
      <c r="C4100" t="s">
        <v>23737</v>
      </c>
      <c r="D4100" t="str">
        <f t="shared" si="64"/>
        <v>Phòng khám đa khoa Khu 3 Thị trấn Tiên Lãng31</v>
      </c>
    </row>
    <row r="4101" spans="1:4" x14ac:dyDescent="0.25">
      <c r="A4101" t="s">
        <v>622</v>
      </c>
      <c r="B4101" t="s">
        <v>28098</v>
      </c>
      <c r="C4101" t="s">
        <v>19826</v>
      </c>
      <c r="D4101" t="str">
        <f t="shared" si="64"/>
        <v>Phòng khám đa khoa Trung Hà31</v>
      </c>
    </row>
    <row r="4102" spans="1:4" x14ac:dyDescent="0.25">
      <c r="A4102" t="s">
        <v>622</v>
      </c>
      <c r="B4102" t="s">
        <v>18111</v>
      </c>
      <c r="C4102" t="s">
        <v>28099</v>
      </c>
      <c r="D4102" t="str">
        <f t="shared" si="64"/>
        <v>Phòng khám đa khoa Đông Quy (thuộc Công ty cổ phần y tế Đông Quy)31</v>
      </c>
    </row>
    <row r="4103" spans="1:4" x14ac:dyDescent="0.25">
      <c r="A4103" t="s">
        <v>622</v>
      </c>
      <c r="B4103" t="s">
        <v>28100</v>
      </c>
      <c r="C4103" t="s">
        <v>19827</v>
      </c>
      <c r="D4103" t="str">
        <f t="shared" si="64"/>
        <v>Bệnh viện Đa khoa Quốc tế Hải Phòng31</v>
      </c>
    </row>
    <row r="4104" spans="1:4" x14ac:dyDescent="0.25">
      <c r="A4104" t="s">
        <v>622</v>
      </c>
      <c r="B4104" t="s">
        <v>18116</v>
      </c>
      <c r="C4104" t="s">
        <v>19828</v>
      </c>
      <c r="D4104" t="str">
        <f t="shared" si="64"/>
        <v>Phòng khám đa khoa Bình Dân Vĩnh Bảo31</v>
      </c>
    </row>
    <row r="4105" spans="1:4" x14ac:dyDescent="0.25">
      <c r="A4105" t="s">
        <v>622</v>
      </c>
      <c r="B4105" t="s">
        <v>18118</v>
      </c>
      <c r="C4105" t="s">
        <v>40113</v>
      </c>
      <c r="D4105" t="str">
        <f t="shared" si="64"/>
        <v>Bệnh viện Đa khoa Quốc tế Green31</v>
      </c>
    </row>
    <row r="4106" spans="1:4" x14ac:dyDescent="0.25">
      <c r="A4106" t="s">
        <v>622</v>
      </c>
      <c r="B4106" t="s">
        <v>28101</v>
      </c>
      <c r="C4106" t="s">
        <v>19829</v>
      </c>
      <c r="D4106" t="str">
        <f t="shared" si="64"/>
        <v>Phòng khám đa khoa Vạn Phúc31</v>
      </c>
    </row>
    <row r="4107" spans="1:4" x14ac:dyDescent="0.25">
      <c r="A4107" t="s">
        <v>622</v>
      </c>
      <c r="B4107" t="s">
        <v>28102</v>
      </c>
      <c r="C4107" t="s">
        <v>19830</v>
      </c>
      <c r="D4107" t="str">
        <f t="shared" si="64"/>
        <v>Phòng khám đa khoa Hải Phòng31</v>
      </c>
    </row>
    <row r="4108" spans="1:4" x14ac:dyDescent="0.25">
      <c r="A4108" t="s">
        <v>622</v>
      </c>
      <c r="B4108" t="s">
        <v>18122</v>
      </c>
      <c r="C4108" t="s">
        <v>19831</v>
      </c>
      <c r="D4108" t="str">
        <f t="shared" si="64"/>
        <v>Phòng khám đa khoa Tràng An31</v>
      </c>
    </row>
    <row r="4109" spans="1:4" x14ac:dyDescent="0.25">
      <c r="A4109" t="s">
        <v>622</v>
      </c>
      <c r="B4109" t="s">
        <v>28103</v>
      </c>
      <c r="C4109" t="s">
        <v>19832</v>
      </c>
      <c r="D4109" t="str">
        <f t="shared" si="64"/>
        <v>Bệnh viện đa khoa quốc tế Vinmec Hải Phòng31</v>
      </c>
    </row>
    <row r="4110" spans="1:4" x14ac:dyDescent="0.25">
      <c r="A4110" t="s">
        <v>622</v>
      </c>
      <c r="B4110" t="s">
        <v>18124</v>
      </c>
      <c r="C4110" t="s">
        <v>19833</v>
      </c>
      <c r="D4110" t="str">
        <f t="shared" si="64"/>
        <v>Phòng khám quốc tế Quang Thanh31</v>
      </c>
    </row>
    <row r="4111" spans="1:4" x14ac:dyDescent="0.25">
      <c r="A4111" t="s">
        <v>622</v>
      </c>
      <c r="B4111" t="s">
        <v>28104</v>
      </c>
      <c r="C4111" t="s">
        <v>19834</v>
      </c>
      <c r="D4111" t="str">
        <f t="shared" si="64"/>
        <v>Phân viện Minh Đức31</v>
      </c>
    </row>
    <row r="4112" spans="1:4" x14ac:dyDescent="0.25">
      <c r="A4112" t="s">
        <v>622</v>
      </c>
      <c r="B4112" t="s">
        <v>28105</v>
      </c>
      <c r="C4112" t="s">
        <v>19835</v>
      </c>
      <c r="D4112" t="str">
        <f t="shared" si="64"/>
        <v>Cơ sở điều trị II Quảng Thanh31</v>
      </c>
    </row>
    <row r="4113" spans="1:4" x14ac:dyDescent="0.25">
      <c r="A4113" t="s">
        <v>622</v>
      </c>
      <c r="B4113" t="s">
        <v>18126</v>
      </c>
      <c r="C4113" t="s">
        <v>19836</v>
      </c>
      <c r="D4113" t="str">
        <f t="shared" si="64"/>
        <v>Bệnh viện đa khoa Quốc tế Hải Phòng - Vĩnh Bảo31</v>
      </c>
    </row>
    <row r="4114" spans="1:4" x14ac:dyDescent="0.25">
      <c r="A4114" t="s">
        <v>622</v>
      </c>
      <c r="B4114" t="s">
        <v>28106</v>
      </c>
      <c r="C4114" t="s">
        <v>23740</v>
      </c>
      <c r="D4114" t="str">
        <f t="shared" si="64"/>
        <v>Phòng khám đa khoa khu vực Hùng Thắng31</v>
      </c>
    </row>
    <row r="4115" spans="1:4" x14ac:dyDescent="0.25">
      <c r="A4115" t="s">
        <v>622</v>
      </c>
      <c r="B4115" t="s">
        <v>18128</v>
      </c>
      <c r="C4115" t="s">
        <v>19837</v>
      </c>
      <c r="D4115" t="str">
        <f t="shared" si="64"/>
        <v>Bệnh viện Quốc tế Sản Nhi Hải Phòng31</v>
      </c>
    </row>
    <row r="4116" spans="1:4" x14ac:dyDescent="0.25">
      <c r="A4116" t="s">
        <v>622</v>
      </c>
      <c r="B4116" t="s">
        <v>18129</v>
      </c>
      <c r="C4116" t="s">
        <v>40114</v>
      </c>
      <c r="D4116" t="str">
        <f t="shared" si="64"/>
        <v>Cơ sở điều trị II - Trung tâm Y tế An Lão31</v>
      </c>
    </row>
    <row r="4117" spans="1:4" x14ac:dyDescent="0.25">
      <c r="A4117" t="s">
        <v>622</v>
      </c>
      <c r="B4117" t="s">
        <v>18131</v>
      </c>
      <c r="C4117" t="s">
        <v>19838</v>
      </c>
      <c r="D4117" t="str">
        <f t="shared" si="64"/>
        <v>Phòng khám Đa khoa Gia An31</v>
      </c>
    </row>
    <row r="4118" spans="1:4" x14ac:dyDescent="0.25">
      <c r="A4118" t="s">
        <v>622</v>
      </c>
      <c r="B4118" t="s">
        <v>18133</v>
      </c>
      <c r="C4118" t="s">
        <v>19839</v>
      </c>
      <c r="D4118" t="str">
        <f t="shared" si="64"/>
        <v>Cơ sở điều trị 2 Nam Am31</v>
      </c>
    </row>
    <row r="4119" spans="1:4" x14ac:dyDescent="0.25">
      <c r="A4119" t="s">
        <v>622</v>
      </c>
      <c r="B4119" t="s">
        <v>18135</v>
      </c>
      <c r="C4119" t="s">
        <v>19840</v>
      </c>
      <c r="D4119" t="str">
        <f t="shared" si="64"/>
        <v>Cơ sở điều trị 2 cộng hiền31</v>
      </c>
    </row>
    <row r="4120" spans="1:4" x14ac:dyDescent="0.25">
      <c r="A4120" t="s">
        <v>622</v>
      </c>
      <c r="B4120" t="s">
        <v>18268</v>
      </c>
      <c r="C4120" t="s">
        <v>19841</v>
      </c>
      <c r="D4120" t="str">
        <f t="shared" si="64"/>
        <v>Bệnh viện đa khoa Gold Star31</v>
      </c>
    </row>
    <row r="4121" spans="1:4" x14ac:dyDescent="0.25">
      <c r="A4121" t="s">
        <v>622</v>
      </c>
      <c r="B4121" t="s">
        <v>28107</v>
      </c>
      <c r="C4121" t="s">
        <v>19842</v>
      </c>
      <c r="D4121" t="str">
        <f t="shared" si="64"/>
        <v>Phòng khám đa khoa khu vực Thượng lý31</v>
      </c>
    </row>
    <row r="4122" spans="1:4" x14ac:dyDescent="0.25">
      <c r="A4122" t="s">
        <v>622</v>
      </c>
      <c r="B4122" t="s">
        <v>18270</v>
      </c>
      <c r="C4122" t="s">
        <v>19843</v>
      </c>
      <c r="D4122" t="str">
        <f t="shared" si="64"/>
        <v>Cơ sở điều trị II Lam Sơn31</v>
      </c>
    </row>
    <row r="4123" spans="1:4" x14ac:dyDescent="0.25">
      <c r="A4123" t="s">
        <v>622</v>
      </c>
      <c r="B4123" t="s">
        <v>28108</v>
      </c>
      <c r="C4123" t="s">
        <v>19844</v>
      </c>
      <c r="D4123" t="str">
        <f t="shared" si="64"/>
        <v>Phòng khám, điều trị HIV/AIDS31</v>
      </c>
    </row>
    <row r="4124" spans="1:4" x14ac:dyDescent="0.25">
      <c r="A4124" t="s">
        <v>622</v>
      </c>
      <c r="B4124" t="s">
        <v>28109</v>
      </c>
      <c r="C4124" t="s">
        <v>23741</v>
      </c>
      <c r="D4124" t="str">
        <f t="shared" si="64"/>
        <v>Phòng khám đa khoa MedHomes (trực thuộc Công ty Cổ phần Y tế MedHomes)31</v>
      </c>
    </row>
    <row r="4125" spans="1:4" x14ac:dyDescent="0.25">
      <c r="A4125" t="s">
        <v>622</v>
      </c>
      <c r="B4125" t="s">
        <v>40115</v>
      </c>
      <c r="C4125" t="s">
        <v>40116</v>
      </c>
      <c r="D4125" t="str">
        <f t="shared" si="64"/>
        <v>Phòng khám đa khoa Medical Hải Phòng31</v>
      </c>
    </row>
    <row r="4126" spans="1:4" x14ac:dyDescent="0.25">
      <c r="A4126" t="s">
        <v>622</v>
      </c>
      <c r="B4126" t="s">
        <v>18283</v>
      </c>
      <c r="C4126" t="s">
        <v>38777</v>
      </c>
      <c r="D4126" t="str">
        <f t="shared" si="64"/>
        <v>Phòng khám đa khoa kỹ thuật cao Tuấn Hiền 2 thuộc Công ty TNHH Uy Thăng Long31</v>
      </c>
    </row>
    <row r="4127" spans="1:4" x14ac:dyDescent="0.25">
      <c r="A4127">
        <v>33</v>
      </c>
      <c r="B4127" t="s">
        <v>28110</v>
      </c>
      <c r="C4127" t="s">
        <v>19845</v>
      </c>
      <c r="D4127" t="str">
        <f t="shared" si="64"/>
        <v>Bệnh viện đa khoa tỉnh Hưng Yên33</v>
      </c>
    </row>
    <row r="4128" spans="1:4" x14ac:dyDescent="0.25">
      <c r="A4128" t="s">
        <v>624</v>
      </c>
      <c r="B4128" t="s">
        <v>28111</v>
      </c>
      <c r="C4128" t="s">
        <v>40117</v>
      </c>
      <c r="D4128" t="str">
        <f t="shared" si="64"/>
        <v>Trung tâm Bảo vệ, Chăm sóc sức khỏe cán bộ tỉnh- Phòng khám đa khoa33</v>
      </c>
    </row>
    <row r="4129" spans="1:4" x14ac:dyDescent="0.25">
      <c r="A4129" t="s">
        <v>624</v>
      </c>
      <c r="B4129" t="s">
        <v>28112</v>
      </c>
      <c r="C4129" t="s">
        <v>28113</v>
      </c>
      <c r="D4129" t="str">
        <f t="shared" si="64"/>
        <v>Bệnh viện Y dược cổ truyền Hưng Yên33</v>
      </c>
    </row>
    <row r="4130" spans="1:4" x14ac:dyDescent="0.25">
      <c r="A4130" t="s">
        <v>624</v>
      </c>
      <c r="B4130" t="s">
        <v>28114</v>
      </c>
      <c r="C4130" t="s">
        <v>28115</v>
      </c>
      <c r="D4130" t="str">
        <f t="shared" si="64"/>
        <v>Bệnh viện Phổi Hưng Yên33</v>
      </c>
    </row>
    <row r="4131" spans="1:4" x14ac:dyDescent="0.25">
      <c r="A4131" t="s">
        <v>624</v>
      </c>
      <c r="B4131" t="s">
        <v>28116</v>
      </c>
      <c r="C4131" t="s">
        <v>40118</v>
      </c>
      <c r="D4131" t="str">
        <f t="shared" si="64"/>
        <v>Bệnh viện đa khoa Tiên Lữ33</v>
      </c>
    </row>
    <row r="4132" spans="1:4" x14ac:dyDescent="0.25">
      <c r="A4132" t="s">
        <v>624</v>
      </c>
      <c r="B4132" t="s">
        <v>28117</v>
      </c>
      <c r="C4132" t="s">
        <v>28118</v>
      </c>
      <c r="D4132" t="str">
        <f t="shared" si="64"/>
        <v>Trung tâm Y tế Phù Cừ33</v>
      </c>
    </row>
    <row r="4133" spans="1:4" x14ac:dyDescent="0.25">
      <c r="A4133" t="s">
        <v>624</v>
      </c>
      <c r="B4133" t="s">
        <v>28119</v>
      </c>
      <c r="C4133" t="s">
        <v>28120</v>
      </c>
      <c r="D4133" t="str">
        <f t="shared" si="64"/>
        <v>Bệnh viện Sức khỏe tâm thần Hưng Yên33</v>
      </c>
    </row>
    <row r="4134" spans="1:4" x14ac:dyDescent="0.25">
      <c r="A4134" t="s">
        <v>624</v>
      </c>
      <c r="B4134" t="s">
        <v>28121</v>
      </c>
      <c r="C4134" t="s">
        <v>19846</v>
      </c>
      <c r="D4134" t="str">
        <f t="shared" si="64"/>
        <v>Bệnh viện đa khoa Phố Nối33</v>
      </c>
    </row>
    <row r="4135" spans="1:4" x14ac:dyDescent="0.25">
      <c r="A4135" t="s">
        <v>624</v>
      </c>
      <c r="B4135" t="s">
        <v>28122</v>
      </c>
      <c r="C4135" t="s">
        <v>40119</v>
      </c>
      <c r="D4135" t="str">
        <f t="shared" si="64"/>
        <v>Bệnh viện Đa khoa Kim Động33</v>
      </c>
    </row>
    <row r="4136" spans="1:4" x14ac:dyDescent="0.25">
      <c r="A4136" t="s">
        <v>624</v>
      </c>
      <c r="B4136" t="s">
        <v>28123</v>
      </c>
      <c r="C4136" t="s">
        <v>28124</v>
      </c>
      <c r="D4136" t="str">
        <f t="shared" si="64"/>
        <v>Trung tâm Y tế Ân Thi33</v>
      </c>
    </row>
    <row r="4137" spans="1:4" x14ac:dyDescent="0.25">
      <c r="A4137" t="s">
        <v>624</v>
      </c>
      <c r="B4137" t="s">
        <v>28125</v>
      </c>
      <c r="C4137" t="s">
        <v>40120</v>
      </c>
      <c r="D4137" t="str">
        <f t="shared" si="64"/>
        <v>Bệnh viện đa khoa Hưng Hà thuộc Công ty cổ phần bệnh viện đa khoa Hưng Hà33</v>
      </c>
    </row>
    <row r="4138" spans="1:4" x14ac:dyDescent="0.25">
      <c r="A4138" t="s">
        <v>624</v>
      </c>
      <c r="B4138" t="s">
        <v>28126</v>
      </c>
      <c r="C4138" t="s">
        <v>38778</v>
      </c>
      <c r="D4138" t="str">
        <f t="shared" si="64"/>
        <v>Trạm Y tế công ty Cổ phần Tiên Hưng33</v>
      </c>
    </row>
    <row r="4139" spans="1:4" x14ac:dyDescent="0.25">
      <c r="A4139" t="s">
        <v>624</v>
      </c>
      <c r="B4139" t="s">
        <v>28127</v>
      </c>
      <c r="C4139" t="s">
        <v>28128</v>
      </c>
      <c r="D4139" t="str">
        <f t="shared" si="64"/>
        <v>Trung tâm Y tế Khoái Châu33</v>
      </c>
    </row>
    <row r="4140" spans="1:4" x14ac:dyDescent="0.25">
      <c r="A4140" t="s">
        <v>624</v>
      </c>
      <c r="B4140" t="s">
        <v>28129</v>
      </c>
      <c r="C4140" t="s">
        <v>40121</v>
      </c>
      <c r="D4140" t="str">
        <f t="shared" si="64"/>
        <v>Bệnh viện đa khoa Văn Giang33</v>
      </c>
    </row>
    <row r="4141" spans="1:4" x14ac:dyDescent="0.25">
      <c r="A4141" t="s">
        <v>624</v>
      </c>
      <c r="B4141" t="s">
        <v>28130</v>
      </c>
      <c r="C4141" t="s">
        <v>40122</v>
      </c>
      <c r="D4141" t="str">
        <f t="shared" si="64"/>
        <v>Phòng khám đa khoa Minh Tâm thuộc Công ty TNHH dịch vụ y tế Quyết Tâm33</v>
      </c>
    </row>
    <row r="4142" spans="1:4" x14ac:dyDescent="0.25">
      <c r="A4142" t="s">
        <v>624</v>
      </c>
      <c r="B4142" t="s">
        <v>28131</v>
      </c>
      <c r="C4142" t="s">
        <v>19847</v>
      </c>
      <c r="D4142" t="str">
        <f t="shared" si="64"/>
        <v>Phòng khám đa khoa Tâm Đức33</v>
      </c>
    </row>
    <row r="4143" spans="1:4" x14ac:dyDescent="0.25">
      <c r="A4143" t="s">
        <v>624</v>
      </c>
      <c r="B4143" t="s">
        <v>28132</v>
      </c>
      <c r="C4143" t="s">
        <v>40123</v>
      </c>
      <c r="D4143" t="str">
        <f t="shared" si="64"/>
        <v>Bệnh viện đa khoa Phúc Lâm thuộc Công ty TNHH Phúc Lâm33</v>
      </c>
    </row>
    <row r="4144" spans="1:4" x14ac:dyDescent="0.25">
      <c r="A4144" t="s">
        <v>624</v>
      </c>
      <c r="B4144" t="s">
        <v>28133</v>
      </c>
      <c r="C4144" t="s">
        <v>19848</v>
      </c>
      <c r="D4144" t="str">
        <f t="shared" si="64"/>
        <v>Bệnh xá Công an tỉnh Hưng Yên33</v>
      </c>
    </row>
    <row r="4145" spans="1:4" x14ac:dyDescent="0.25">
      <c r="A4145" t="s">
        <v>624</v>
      </c>
      <c r="B4145" t="s">
        <v>28134</v>
      </c>
      <c r="C4145" t="s">
        <v>19849</v>
      </c>
      <c r="D4145" t="str">
        <f t="shared" si="64"/>
        <v>Bệnh viện Sản - Nhi tỉnh Hưng Yên33</v>
      </c>
    </row>
    <row r="4146" spans="1:4" x14ac:dyDescent="0.25">
      <c r="A4146" t="s">
        <v>624</v>
      </c>
      <c r="B4146" t="s">
        <v>28135</v>
      </c>
      <c r="C4146" t="s">
        <v>19850</v>
      </c>
      <c r="D4146" t="str">
        <f t="shared" si="64"/>
        <v>Phòng khám Đa khoa Thiên Đức33</v>
      </c>
    </row>
    <row r="4147" spans="1:4" x14ac:dyDescent="0.25">
      <c r="A4147" t="s">
        <v>624</v>
      </c>
      <c r="B4147" t="s">
        <v>28136</v>
      </c>
      <c r="C4147" t="s">
        <v>40124</v>
      </c>
      <c r="D4147" t="str">
        <f t="shared" si="64"/>
        <v>Bệnh viện đa khoa Yên Mỹ33</v>
      </c>
    </row>
    <row r="4148" spans="1:4" x14ac:dyDescent="0.25">
      <c r="A4148" t="s">
        <v>624</v>
      </c>
      <c r="B4148" t="s">
        <v>28137</v>
      </c>
      <c r="C4148" t="s">
        <v>40125</v>
      </c>
      <c r="D4148" t="str">
        <f t="shared" si="64"/>
        <v>Phòng khám đa khoa Tâm Thiện Phúc33</v>
      </c>
    </row>
    <row r="4149" spans="1:4" x14ac:dyDescent="0.25">
      <c r="A4149" t="s">
        <v>624</v>
      </c>
      <c r="B4149" t="s">
        <v>28138</v>
      </c>
      <c r="C4149" t="s">
        <v>19851</v>
      </c>
      <c r="D4149" t="str">
        <f t="shared" si="64"/>
        <v>Phòng khám Đa khoa Việt Nhật - công ty TNHH Việt Nhật Như Quỳnh33</v>
      </c>
    </row>
    <row r="4150" spans="1:4" x14ac:dyDescent="0.25">
      <c r="A4150" t="s">
        <v>624</v>
      </c>
      <c r="B4150" t="s">
        <v>28139</v>
      </c>
      <c r="C4150" t="s">
        <v>19852</v>
      </c>
      <c r="D4150" t="str">
        <f t="shared" si="64"/>
        <v>Chi nhánh phòng khám đa khoa Việt Nhật- Công ty TNHH bệnh viện Việt Nhật33</v>
      </c>
    </row>
    <row r="4151" spans="1:4" x14ac:dyDescent="0.25">
      <c r="A4151" t="s">
        <v>624</v>
      </c>
      <c r="B4151" t="s">
        <v>28140</v>
      </c>
      <c r="C4151" t="s">
        <v>40126</v>
      </c>
      <c r="D4151" t="str">
        <f t="shared" si="64"/>
        <v>Phòng khám đa khoa Hưng Hà Phố Nối - Chi nhánh Công ty cổ phần y tế Hưng Hà Phố Nối33</v>
      </c>
    </row>
    <row r="4152" spans="1:4" x14ac:dyDescent="0.25">
      <c r="A4152" t="s">
        <v>624</v>
      </c>
      <c r="B4152" t="s">
        <v>28141</v>
      </c>
      <c r="C4152" t="s">
        <v>19853</v>
      </c>
      <c r="D4152" t="str">
        <f t="shared" si="64"/>
        <v>Phòng khám đa khoa Việt Mỹ-Công ty TNHH bệnh viện Việt Mỹ TW33</v>
      </c>
    </row>
    <row r="4153" spans="1:4" x14ac:dyDescent="0.25">
      <c r="A4153" t="s">
        <v>624</v>
      </c>
      <c r="B4153" t="s">
        <v>28142</v>
      </c>
      <c r="C4153" t="s">
        <v>19854</v>
      </c>
      <c r="D4153" t="str">
        <f t="shared" si="64"/>
        <v>Phòng khám đa khoa Việt Mỹ Như Quỳnh- Chi  nhánh Công ty TNHH Bệnh viện Việt Mỹ TW tại Hưng Yên33</v>
      </c>
    </row>
    <row r="4154" spans="1:4" x14ac:dyDescent="0.25">
      <c r="A4154" t="s">
        <v>624</v>
      </c>
      <c r="B4154" t="s">
        <v>28143</v>
      </c>
      <c r="C4154" t="s">
        <v>38779</v>
      </c>
      <c r="D4154" t="str">
        <f t="shared" si="64"/>
        <v>Phòng khám đa khoa Việt Nhật cơ sở 2- Công ty TNHH Việt Nhật Như Quỳnh33</v>
      </c>
    </row>
    <row r="4155" spans="1:4" x14ac:dyDescent="0.25">
      <c r="A4155" t="s">
        <v>624</v>
      </c>
      <c r="B4155" t="s">
        <v>28144</v>
      </c>
      <c r="C4155" t="s">
        <v>40127</v>
      </c>
      <c r="D4155" t="str">
        <f t="shared" si="64"/>
        <v>Bệnh viện đa khoa Văn Lâm33</v>
      </c>
    </row>
    <row r="4156" spans="1:4" x14ac:dyDescent="0.25">
      <c r="A4156" t="s">
        <v>624</v>
      </c>
      <c r="B4156" t="s">
        <v>28145</v>
      </c>
      <c r="C4156" t="s">
        <v>19855</v>
      </c>
      <c r="D4156" t="str">
        <f t="shared" si="64"/>
        <v>Trạm y tế Công ty cổ phần May và Dịch vụ Hưng Long33</v>
      </c>
    </row>
    <row r="4157" spans="1:4" x14ac:dyDescent="0.25">
      <c r="A4157" t="s">
        <v>624</v>
      </c>
      <c r="B4157" t="s">
        <v>28146</v>
      </c>
      <c r="C4157" t="s">
        <v>19860</v>
      </c>
      <c r="D4157" t="str">
        <f t="shared" si="64"/>
        <v>Phòng khám đa khoa Việt Meco trực thuộc công ty trách nhiệm hữu hạn Việt Meco - Chi nhánh Hưng Yên33</v>
      </c>
    </row>
    <row r="4158" spans="1:4" x14ac:dyDescent="0.25">
      <c r="A4158" t="s">
        <v>624</v>
      </c>
      <c r="B4158" t="s">
        <v>28147</v>
      </c>
      <c r="C4158" t="s">
        <v>40128</v>
      </c>
      <c r="D4158" t="str">
        <f t="shared" si="64"/>
        <v>Bệnh viện Bệnh nhiệt đới33</v>
      </c>
    </row>
    <row r="4159" spans="1:4" x14ac:dyDescent="0.25">
      <c r="A4159" t="s">
        <v>624</v>
      </c>
      <c r="B4159" t="s">
        <v>28148</v>
      </c>
      <c r="C4159" t="s">
        <v>28149</v>
      </c>
      <c r="D4159" t="str">
        <f t="shared" si="64"/>
        <v>Bệnh viện đa khoa Thái Bình33</v>
      </c>
    </row>
    <row r="4160" spans="1:4" x14ac:dyDescent="0.25">
      <c r="A4160" t="s">
        <v>624</v>
      </c>
      <c r="B4160" t="s">
        <v>28150</v>
      </c>
      <c r="C4160" t="s">
        <v>28151</v>
      </c>
      <c r="D4160" t="str">
        <f t="shared" si="64"/>
        <v>Bệnh viện đa khoa Trần Lãm33</v>
      </c>
    </row>
    <row r="4161" spans="1:4" x14ac:dyDescent="0.25">
      <c r="A4161" t="s">
        <v>624</v>
      </c>
      <c r="B4161" t="s">
        <v>28152</v>
      </c>
      <c r="C4161" t="s">
        <v>28153</v>
      </c>
      <c r="D4161" t="str">
        <f t="shared" si="64"/>
        <v>Bệnh viện đa khoa Vũ Thư33</v>
      </c>
    </row>
    <row r="4162" spans="1:4" x14ac:dyDescent="0.25">
      <c r="A4162" t="s">
        <v>624</v>
      </c>
      <c r="B4162" t="s">
        <v>28154</v>
      </c>
      <c r="C4162" t="s">
        <v>28155</v>
      </c>
      <c r="D4162" t="str">
        <f t="shared" ref="D4162:D4225" si="65">CONCATENATE(C4162,A4162)</f>
        <v>Bệnh viện đa khoa Kiến Xương33</v>
      </c>
    </row>
    <row r="4163" spans="1:4" x14ac:dyDescent="0.25">
      <c r="A4163" t="s">
        <v>624</v>
      </c>
      <c r="B4163" t="s">
        <v>28156</v>
      </c>
      <c r="C4163" t="s">
        <v>28157</v>
      </c>
      <c r="D4163" t="str">
        <f t="shared" si="65"/>
        <v>Bệnh viện đa khoa Tiền Hải33</v>
      </c>
    </row>
    <row r="4164" spans="1:4" x14ac:dyDescent="0.25">
      <c r="A4164" t="s">
        <v>624</v>
      </c>
      <c r="B4164" t="s">
        <v>28158</v>
      </c>
      <c r="C4164" t="s">
        <v>28159</v>
      </c>
      <c r="D4164" t="str">
        <f t="shared" si="65"/>
        <v>Bệnh viện đa khoa Đông Hưng33</v>
      </c>
    </row>
    <row r="4165" spans="1:4" x14ac:dyDescent="0.25">
      <c r="A4165" t="s">
        <v>624</v>
      </c>
      <c r="B4165" t="s">
        <v>28160</v>
      </c>
      <c r="C4165" t="s">
        <v>28161</v>
      </c>
      <c r="D4165" t="str">
        <f t="shared" si="65"/>
        <v>Bệnh viện đa khoa Quỳnh Phụ33</v>
      </c>
    </row>
    <row r="4166" spans="1:4" x14ac:dyDescent="0.25">
      <c r="A4166" t="s">
        <v>624</v>
      </c>
      <c r="B4166" t="s">
        <v>28162</v>
      </c>
      <c r="C4166" t="s">
        <v>28163</v>
      </c>
      <c r="D4166" t="str">
        <f t="shared" si="65"/>
        <v>Bệnh viện đa khoa Hưng Hà Thái Bình33</v>
      </c>
    </row>
    <row r="4167" spans="1:4" x14ac:dyDescent="0.25">
      <c r="A4167" t="s">
        <v>624</v>
      </c>
      <c r="B4167" t="s">
        <v>28164</v>
      </c>
      <c r="C4167" t="s">
        <v>19866</v>
      </c>
      <c r="D4167" t="str">
        <f t="shared" si="65"/>
        <v>Bệnh viện đa khoa Thái Thụy33</v>
      </c>
    </row>
    <row r="4168" spans="1:4" x14ac:dyDescent="0.25">
      <c r="A4168" t="s">
        <v>624</v>
      </c>
      <c r="B4168" t="s">
        <v>28165</v>
      </c>
      <c r="C4168" t="s">
        <v>19867</v>
      </c>
      <c r="D4168" t="str">
        <f t="shared" si="65"/>
        <v>Bệnh viện Da liễu cơ sở 233</v>
      </c>
    </row>
    <row r="4169" spans="1:4" x14ac:dyDescent="0.25">
      <c r="A4169" t="s">
        <v>624</v>
      </c>
      <c r="B4169" t="s">
        <v>28166</v>
      </c>
      <c r="C4169" t="s">
        <v>19868</v>
      </c>
      <c r="D4169" t="str">
        <f t="shared" si="65"/>
        <v>Bệnh viện Đại học Y Thái Bình33</v>
      </c>
    </row>
    <row r="4170" spans="1:4" x14ac:dyDescent="0.25">
      <c r="A4170" t="s">
        <v>624</v>
      </c>
      <c r="B4170" t="s">
        <v>28167</v>
      </c>
      <c r="C4170" t="s">
        <v>19869</v>
      </c>
      <c r="D4170" t="str">
        <f t="shared" si="65"/>
        <v>Bệnh viện đa khoa tư nhân Lâm Hoa33</v>
      </c>
    </row>
    <row r="4171" spans="1:4" x14ac:dyDescent="0.25">
      <c r="A4171" t="s">
        <v>624</v>
      </c>
      <c r="B4171" t="s">
        <v>28168</v>
      </c>
      <c r="C4171" t="s">
        <v>28169</v>
      </c>
      <c r="D4171" t="str">
        <f t="shared" si="65"/>
        <v>Bệnh viện Y học cổ truyền Thái Bình33</v>
      </c>
    </row>
    <row r="4172" spans="1:4" x14ac:dyDescent="0.25">
      <c r="A4172" t="s">
        <v>624</v>
      </c>
      <c r="B4172" t="s">
        <v>28170</v>
      </c>
      <c r="C4172" t="s">
        <v>19034</v>
      </c>
      <c r="D4172" t="str">
        <f t="shared" si="65"/>
        <v>Bệnh viện Phục hồi chức năng33</v>
      </c>
    </row>
    <row r="4173" spans="1:4" x14ac:dyDescent="0.25">
      <c r="A4173" t="s">
        <v>624</v>
      </c>
      <c r="B4173" t="s">
        <v>28171</v>
      </c>
      <c r="C4173" t="s">
        <v>38780</v>
      </c>
      <c r="D4173" t="str">
        <f t="shared" si="65"/>
        <v>Phòng khám đa khoa cơ sở 2 - Trung tâm kiểm soát bệnh tật Hưng Yên33</v>
      </c>
    </row>
    <row r="4174" spans="1:4" x14ac:dyDescent="0.25">
      <c r="A4174" t="s">
        <v>624</v>
      </c>
      <c r="B4174" t="s">
        <v>28172</v>
      </c>
      <c r="C4174" t="s">
        <v>19870</v>
      </c>
      <c r="D4174" t="str">
        <f t="shared" si="65"/>
        <v>Trạm y tế xã Đông Hòa33</v>
      </c>
    </row>
    <row r="4175" spans="1:4" x14ac:dyDescent="0.25">
      <c r="A4175" t="s">
        <v>624</v>
      </c>
      <c r="B4175" t="s">
        <v>28173</v>
      </c>
      <c r="C4175" t="s">
        <v>19756</v>
      </c>
      <c r="D4175" t="str">
        <f t="shared" si="65"/>
        <v>Trạm y tế xã Phú Xuân33</v>
      </c>
    </row>
    <row r="4176" spans="1:4" x14ac:dyDescent="0.25">
      <c r="A4176" t="s">
        <v>624</v>
      </c>
      <c r="B4176" t="s">
        <v>28174</v>
      </c>
      <c r="C4176" t="s">
        <v>19871</v>
      </c>
      <c r="D4176" t="str">
        <f t="shared" si="65"/>
        <v>Trạm y tế xã Vũ Phúc33</v>
      </c>
    </row>
    <row r="4177" spans="1:4" x14ac:dyDescent="0.25">
      <c r="A4177" t="s">
        <v>624</v>
      </c>
      <c r="B4177" t="s">
        <v>28175</v>
      </c>
      <c r="C4177" t="s">
        <v>19872</v>
      </c>
      <c r="D4177" t="str">
        <f t="shared" si="65"/>
        <v>Trạm y tế xã Vũ Chính33</v>
      </c>
    </row>
    <row r="4178" spans="1:4" x14ac:dyDescent="0.25">
      <c r="A4178" t="s">
        <v>624</v>
      </c>
      <c r="B4178" t="s">
        <v>28176</v>
      </c>
      <c r="C4178" t="s">
        <v>40129</v>
      </c>
      <c r="D4178" t="str">
        <f t="shared" si="65"/>
        <v>Trạm y tế xã Quỳnh Phụ33</v>
      </c>
    </row>
    <row r="4179" spans="1:4" x14ac:dyDescent="0.25">
      <c r="A4179" t="s">
        <v>624</v>
      </c>
      <c r="B4179" t="s">
        <v>28177</v>
      </c>
      <c r="C4179" t="s">
        <v>40130</v>
      </c>
      <c r="D4179" t="str">
        <f t="shared" si="65"/>
        <v>Trạm y tế An Khê33</v>
      </c>
    </row>
    <row r="4180" spans="1:4" x14ac:dyDescent="0.25">
      <c r="A4180" t="s">
        <v>624</v>
      </c>
      <c r="B4180" t="s">
        <v>28178</v>
      </c>
      <c r="C4180" t="s">
        <v>40131</v>
      </c>
      <c r="D4180" t="str">
        <f t="shared" si="65"/>
        <v>Trạm y tế An Đồng33</v>
      </c>
    </row>
    <row r="4181" spans="1:4" x14ac:dyDescent="0.25">
      <c r="A4181" t="s">
        <v>624</v>
      </c>
      <c r="B4181" t="s">
        <v>28179</v>
      </c>
      <c r="C4181" t="s">
        <v>40132</v>
      </c>
      <c r="D4181" t="str">
        <f t="shared" si="65"/>
        <v>Trạm y tế Quỳnh Hoa33</v>
      </c>
    </row>
    <row r="4182" spans="1:4" x14ac:dyDescent="0.25">
      <c r="A4182" t="s">
        <v>624</v>
      </c>
      <c r="B4182" t="s">
        <v>28180</v>
      </c>
      <c r="C4182" t="s">
        <v>40133</v>
      </c>
      <c r="D4182" t="str">
        <f t="shared" si="65"/>
        <v>Trạm y tế Quỳnh Lâm33</v>
      </c>
    </row>
    <row r="4183" spans="1:4" x14ac:dyDescent="0.25">
      <c r="A4183" t="s">
        <v>624</v>
      </c>
      <c r="B4183" t="s">
        <v>28181</v>
      </c>
      <c r="C4183" t="s">
        <v>40134</v>
      </c>
      <c r="D4183" t="str">
        <f t="shared" si="65"/>
        <v>Trạm y tế Quỳnh Thọ33</v>
      </c>
    </row>
    <row r="4184" spans="1:4" x14ac:dyDescent="0.25">
      <c r="A4184" t="s">
        <v>624</v>
      </c>
      <c r="B4184" t="s">
        <v>28182</v>
      </c>
      <c r="C4184" t="s">
        <v>33644</v>
      </c>
      <c r="D4184" t="str">
        <f t="shared" si="65"/>
        <v>Trạm y tế An Hiệp33</v>
      </c>
    </row>
    <row r="4185" spans="1:4" x14ac:dyDescent="0.25">
      <c r="A4185" t="s">
        <v>624</v>
      </c>
      <c r="B4185" t="s">
        <v>28183</v>
      </c>
      <c r="C4185" t="s">
        <v>40135</v>
      </c>
      <c r="D4185" t="str">
        <f t="shared" si="65"/>
        <v>Trạm y tế Quỳnh Hoàng33</v>
      </c>
    </row>
    <row r="4186" spans="1:4" x14ac:dyDescent="0.25">
      <c r="A4186" t="s">
        <v>624</v>
      </c>
      <c r="B4186" t="s">
        <v>28184</v>
      </c>
      <c r="C4186" t="s">
        <v>40136</v>
      </c>
      <c r="D4186" t="str">
        <f t="shared" si="65"/>
        <v>Trạm y tế Quỳnh Giao33</v>
      </c>
    </row>
    <row r="4187" spans="1:4" x14ac:dyDescent="0.25">
      <c r="A4187" t="s">
        <v>624</v>
      </c>
      <c r="B4187" t="s">
        <v>28185</v>
      </c>
      <c r="C4187" t="s">
        <v>40137</v>
      </c>
      <c r="D4187" t="str">
        <f t="shared" si="65"/>
        <v>Trạm y tế xã A Sào33</v>
      </c>
    </row>
    <row r="4188" spans="1:4" x14ac:dyDescent="0.25">
      <c r="A4188" t="s">
        <v>624</v>
      </c>
      <c r="B4188" t="s">
        <v>28186</v>
      </c>
      <c r="C4188" t="s">
        <v>40138</v>
      </c>
      <c r="D4188" t="str">
        <f t="shared" si="65"/>
        <v>Trạm y tế An Cầu33</v>
      </c>
    </row>
    <row r="4189" spans="1:4" x14ac:dyDescent="0.25">
      <c r="A4189" t="s">
        <v>624</v>
      </c>
      <c r="B4189" t="s">
        <v>28187</v>
      </c>
      <c r="C4189" t="s">
        <v>40139</v>
      </c>
      <c r="D4189" t="str">
        <f t="shared" si="65"/>
        <v>Trạm y tế Quỳnh Hồng33</v>
      </c>
    </row>
    <row r="4190" spans="1:4" x14ac:dyDescent="0.25">
      <c r="A4190" t="s">
        <v>624</v>
      </c>
      <c r="B4190" t="s">
        <v>28188</v>
      </c>
      <c r="C4190" t="s">
        <v>40140</v>
      </c>
      <c r="D4190" t="str">
        <f t="shared" si="65"/>
        <v>Trạm y tế Quỳnh Khê33</v>
      </c>
    </row>
    <row r="4191" spans="1:4" x14ac:dyDescent="0.25">
      <c r="A4191" t="s">
        <v>624</v>
      </c>
      <c r="B4191" t="s">
        <v>28189</v>
      </c>
      <c r="C4191" t="s">
        <v>40141</v>
      </c>
      <c r="D4191" t="str">
        <f t="shared" si="65"/>
        <v>Trạm y tế xã Minh Thọ33</v>
      </c>
    </row>
    <row r="4192" spans="1:4" x14ac:dyDescent="0.25">
      <c r="A4192" t="s">
        <v>624</v>
      </c>
      <c r="B4192" t="s">
        <v>28190</v>
      </c>
      <c r="C4192" t="s">
        <v>40142</v>
      </c>
      <c r="D4192" t="str">
        <f t="shared" si="65"/>
        <v>Trạm y tế An Ninh33</v>
      </c>
    </row>
    <row r="4193" spans="1:4" x14ac:dyDescent="0.25">
      <c r="A4193" t="s">
        <v>624</v>
      </c>
      <c r="B4193" t="s">
        <v>28191</v>
      </c>
      <c r="C4193" t="s">
        <v>19865</v>
      </c>
      <c r="D4193" t="str">
        <f t="shared" si="65"/>
        <v>Trạm y tế xã Ngọc Lâm33</v>
      </c>
    </row>
    <row r="4194" spans="1:4" x14ac:dyDescent="0.25">
      <c r="A4194" t="s">
        <v>624</v>
      </c>
      <c r="B4194" t="s">
        <v>28192</v>
      </c>
      <c r="C4194" t="s">
        <v>40143</v>
      </c>
      <c r="D4194" t="str">
        <f t="shared" si="65"/>
        <v>Trạm y tế Quỳnh Hải33</v>
      </c>
    </row>
    <row r="4195" spans="1:4" x14ac:dyDescent="0.25">
      <c r="A4195" t="s">
        <v>624</v>
      </c>
      <c r="B4195" t="s">
        <v>28193</v>
      </c>
      <c r="C4195" t="s">
        <v>40144</v>
      </c>
      <c r="D4195" t="str">
        <f t="shared" si="65"/>
        <v>Trạm y tế An Bài33</v>
      </c>
    </row>
    <row r="4196" spans="1:4" x14ac:dyDescent="0.25">
      <c r="A4196" t="s">
        <v>624</v>
      </c>
      <c r="B4196" t="s">
        <v>28194</v>
      </c>
      <c r="C4196" t="s">
        <v>40145</v>
      </c>
      <c r="D4196" t="str">
        <f t="shared" si="65"/>
        <v>Trạm y tế xã Đồng Bằng33</v>
      </c>
    </row>
    <row r="4197" spans="1:4" x14ac:dyDescent="0.25">
      <c r="A4197" t="s">
        <v>624</v>
      </c>
      <c r="B4197" t="s">
        <v>28195</v>
      </c>
      <c r="C4197" t="s">
        <v>40146</v>
      </c>
      <c r="D4197" t="str">
        <f t="shared" si="65"/>
        <v>Trạm y tế Quỳnh Hội33</v>
      </c>
    </row>
    <row r="4198" spans="1:4" x14ac:dyDescent="0.25">
      <c r="A4198" t="s">
        <v>624</v>
      </c>
      <c r="B4198" t="s">
        <v>28196</v>
      </c>
      <c r="C4198" t="s">
        <v>40147</v>
      </c>
      <c r="D4198" t="str">
        <f t="shared" si="65"/>
        <v>Trạm y tế xã Nguyễn Du33</v>
      </c>
    </row>
    <row r="4199" spans="1:4" x14ac:dyDescent="0.25">
      <c r="A4199" t="s">
        <v>624</v>
      </c>
      <c r="B4199" t="s">
        <v>28197</v>
      </c>
      <c r="C4199" t="s">
        <v>40148</v>
      </c>
      <c r="D4199" t="str">
        <f t="shared" si="65"/>
        <v>Trạm y tế Quỳnh Mỹ33</v>
      </c>
    </row>
    <row r="4200" spans="1:4" x14ac:dyDescent="0.25">
      <c r="A4200" t="s">
        <v>624</v>
      </c>
      <c r="B4200" t="s">
        <v>28198</v>
      </c>
      <c r="C4200" t="s">
        <v>40149</v>
      </c>
      <c r="D4200" t="str">
        <f t="shared" si="65"/>
        <v>Trạm y tế An Quý33</v>
      </c>
    </row>
    <row r="4201" spans="1:4" x14ac:dyDescent="0.25">
      <c r="A4201" t="s">
        <v>624</v>
      </c>
      <c r="B4201" t="s">
        <v>28199</v>
      </c>
      <c r="C4201" t="s">
        <v>40150</v>
      </c>
      <c r="D4201" t="str">
        <f t="shared" si="65"/>
        <v>Trạm y tế An Thanh33</v>
      </c>
    </row>
    <row r="4202" spans="1:4" x14ac:dyDescent="0.25">
      <c r="A4202" t="s">
        <v>624</v>
      </c>
      <c r="B4202" t="s">
        <v>28200</v>
      </c>
      <c r="C4202" t="s">
        <v>40151</v>
      </c>
      <c r="D4202" t="str">
        <f t="shared" si="65"/>
        <v>Trạm y tế An Vũ33</v>
      </c>
    </row>
    <row r="4203" spans="1:4" x14ac:dyDescent="0.25">
      <c r="A4203" t="s">
        <v>624</v>
      </c>
      <c r="B4203" t="s">
        <v>28201</v>
      </c>
      <c r="C4203" t="s">
        <v>40152</v>
      </c>
      <c r="D4203" t="str">
        <f t="shared" si="65"/>
        <v>Trạm y tế An Lễ33</v>
      </c>
    </row>
    <row r="4204" spans="1:4" x14ac:dyDescent="0.25">
      <c r="A4204" t="s">
        <v>624</v>
      </c>
      <c r="B4204" t="s">
        <v>28202</v>
      </c>
      <c r="C4204" t="s">
        <v>40153</v>
      </c>
      <c r="D4204" t="str">
        <f t="shared" si="65"/>
        <v>Trạm y tế Quỳnh Hưng33</v>
      </c>
    </row>
    <row r="4205" spans="1:4" x14ac:dyDescent="0.25">
      <c r="A4205" t="s">
        <v>624</v>
      </c>
      <c r="B4205" t="s">
        <v>28203</v>
      </c>
      <c r="C4205" t="s">
        <v>40154</v>
      </c>
      <c r="D4205" t="str">
        <f t="shared" si="65"/>
        <v>Trạm y tế Quỳnh Bảo33</v>
      </c>
    </row>
    <row r="4206" spans="1:4" x14ac:dyDescent="0.25">
      <c r="A4206" t="s">
        <v>624</v>
      </c>
      <c r="B4206" t="s">
        <v>28204</v>
      </c>
      <c r="C4206" t="s">
        <v>33567</v>
      </c>
      <c r="D4206" t="str">
        <f t="shared" si="65"/>
        <v>Trạm y tế An Mỹ33</v>
      </c>
    </row>
    <row r="4207" spans="1:4" x14ac:dyDescent="0.25">
      <c r="A4207" t="s">
        <v>624</v>
      </c>
      <c r="B4207" t="s">
        <v>28205</v>
      </c>
      <c r="C4207" t="s">
        <v>40155</v>
      </c>
      <c r="D4207" t="str">
        <f t="shared" si="65"/>
        <v>Trạm y tế Quỳnh Nguyên33</v>
      </c>
    </row>
    <row r="4208" spans="1:4" x14ac:dyDescent="0.25">
      <c r="A4208" t="s">
        <v>624</v>
      </c>
      <c r="B4208" t="s">
        <v>28206</v>
      </c>
      <c r="C4208" t="s">
        <v>40156</v>
      </c>
      <c r="D4208" t="str">
        <f t="shared" si="65"/>
        <v>Trạm y tế Quỳnh Xá33</v>
      </c>
    </row>
    <row r="4209" spans="1:4" x14ac:dyDescent="0.25">
      <c r="A4209" t="s">
        <v>624</v>
      </c>
      <c r="B4209" t="s">
        <v>28207</v>
      </c>
      <c r="C4209" t="s">
        <v>40157</v>
      </c>
      <c r="D4209" t="str">
        <f t="shared" si="65"/>
        <v>Trạm y tế An Dục33</v>
      </c>
    </row>
    <row r="4210" spans="1:4" x14ac:dyDescent="0.25">
      <c r="A4210" t="s">
        <v>624</v>
      </c>
      <c r="B4210" t="s">
        <v>28208</v>
      </c>
      <c r="C4210" t="s">
        <v>40158</v>
      </c>
      <c r="D4210" t="str">
        <f t="shared" si="65"/>
        <v>Trạm y tế Đông Hải33</v>
      </c>
    </row>
    <row r="4211" spans="1:4" x14ac:dyDescent="0.25">
      <c r="A4211" t="s">
        <v>624</v>
      </c>
      <c r="B4211" t="s">
        <v>28209</v>
      </c>
      <c r="C4211" t="s">
        <v>40159</v>
      </c>
      <c r="D4211" t="str">
        <f t="shared" si="65"/>
        <v>Trạm y tế Quỳnh Trang33</v>
      </c>
    </row>
    <row r="4212" spans="1:4" x14ac:dyDescent="0.25">
      <c r="A4212" t="s">
        <v>624</v>
      </c>
      <c r="B4212" t="s">
        <v>28210</v>
      </c>
      <c r="C4212" t="s">
        <v>40160</v>
      </c>
      <c r="D4212" t="str">
        <f t="shared" si="65"/>
        <v>Trạm y tế An Tràng33</v>
      </c>
    </row>
    <row r="4213" spans="1:4" x14ac:dyDescent="0.25">
      <c r="A4213" t="s">
        <v>624</v>
      </c>
      <c r="B4213" t="s">
        <v>28211</v>
      </c>
      <c r="C4213" t="s">
        <v>19078</v>
      </c>
      <c r="D4213" t="str">
        <f t="shared" si="65"/>
        <v>Trạm y tế xã Tân Tiến33</v>
      </c>
    </row>
    <row r="4214" spans="1:4" x14ac:dyDescent="0.25">
      <c r="A4214" t="s">
        <v>624</v>
      </c>
      <c r="B4214" t="s">
        <v>28212</v>
      </c>
      <c r="C4214" t="s">
        <v>40161</v>
      </c>
      <c r="D4214" t="str">
        <f t="shared" si="65"/>
        <v>Trạm y tế Bắc Sơn33</v>
      </c>
    </row>
    <row r="4215" spans="1:4" x14ac:dyDescent="0.25">
      <c r="A4215" t="s">
        <v>624</v>
      </c>
      <c r="B4215" t="s">
        <v>28213</v>
      </c>
      <c r="C4215" t="s">
        <v>40162</v>
      </c>
      <c r="D4215" t="str">
        <f t="shared" si="65"/>
        <v>Trạm y tế Đông Đô33</v>
      </c>
    </row>
    <row r="4216" spans="1:4" x14ac:dyDescent="0.25">
      <c r="A4216" t="s">
        <v>624</v>
      </c>
      <c r="B4216" t="s">
        <v>28214</v>
      </c>
      <c r="C4216" t="s">
        <v>40163</v>
      </c>
      <c r="D4216" t="str">
        <f t="shared" si="65"/>
        <v>Trạm y tế Tây Đô33</v>
      </c>
    </row>
    <row r="4217" spans="1:4" x14ac:dyDescent="0.25">
      <c r="A4217" t="s">
        <v>624</v>
      </c>
      <c r="B4217" t="s">
        <v>28215</v>
      </c>
      <c r="C4217" t="s">
        <v>27059</v>
      </c>
      <c r="D4217" t="str">
        <f t="shared" si="65"/>
        <v>Trạm y tế Chi Lăng33</v>
      </c>
    </row>
    <row r="4218" spans="1:4" x14ac:dyDescent="0.25">
      <c r="A4218" t="s">
        <v>624</v>
      </c>
      <c r="B4218" t="s">
        <v>28216</v>
      </c>
      <c r="C4218" t="s">
        <v>19888</v>
      </c>
      <c r="D4218" t="str">
        <f t="shared" si="65"/>
        <v>Trạm y tế xã Đông Dương33</v>
      </c>
    </row>
    <row r="4219" spans="1:4" x14ac:dyDescent="0.25">
      <c r="A4219" t="s">
        <v>624</v>
      </c>
      <c r="B4219" t="s">
        <v>28217</v>
      </c>
      <c r="C4219" t="s">
        <v>19763</v>
      </c>
      <c r="D4219" t="str">
        <f t="shared" si="65"/>
        <v>Trạm y tế xã Đông Thọ33</v>
      </c>
    </row>
    <row r="4220" spans="1:4" x14ac:dyDescent="0.25">
      <c r="A4220" t="s">
        <v>624</v>
      </c>
      <c r="B4220" t="s">
        <v>28218</v>
      </c>
      <c r="C4220" t="s">
        <v>19892</v>
      </c>
      <c r="D4220" t="str">
        <f t="shared" si="65"/>
        <v>Trạm y tế xã Vũ Đông33</v>
      </c>
    </row>
    <row r="4221" spans="1:4" x14ac:dyDescent="0.25">
      <c r="A4221" t="s">
        <v>624</v>
      </c>
      <c r="B4221" t="s">
        <v>28219</v>
      </c>
      <c r="C4221" t="s">
        <v>19893</v>
      </c>
      <c r="D4221" t="str">
        <f t="shared" si="65"/>
        <v>Trạm Y tế xã Tây Sơn - KX33</v>
      </c>
    </row>
    <row r="4222" spans="1:4" x14ac:dyDescent="0.25">
      <c r="A4222" t="s">
        <v>624</v>
      </c>
      <c r="B4222" t="s">
        <v>28220</v>
      </c>
      <c r="C4222" t="s">
        <v>19894</v>
      </c>
      <c r="D4222" t="str">
        <f t="shared" si="65"/>
        <v>Trạm y tế xã Vũ Lạc33</v>
      </c>
    </row>
    <row r="4223" spans="1:4" x14ac:dyDescent="0.25">
      <c r="A4223" t="s">
        <v>624</v>
      </c>
      <c r="B4223" t="s">
        <v>28221</v>
      </c>
      <c r="C4223" t="s">
        <v>19895</v>
      </c>
      <c r="D4223" t="str">
        <f t="shared" si="65"/>
        <v>Trạm y tế thị trấn Vũ Thư33</v>
      </c>
    </row>
    <row r="4224" spans="1:4" x14ac:dyDescent="0.25">
      <c r="A4224" t="s">
        <v>624</v>
      </c>
      <c r="B4224" t="s">
        <v>28222</v>
      </c>
      <c r="C4224" t="s">
        <v>19896</v>
      </c>
      <c r="D4224" t="str">
        <f t="shared" si="65"/>
        <v>Trạm y tế xã Hồng Lý33</v>
      </c>
    </row>
    <row r="4225" spans="1:4" x14ac:dyDescent="0.25">
      <c r="A4225" t="s">
        <v>624</v>
      </c>
      <c r="B4225" t="s">
        <v>28223</v>
      </c>
      <c r="C4225" t="s">
        <v>19858</v>
      </c>
      <c r="D4225" t="str">
        <f t="shared" si="65"/>
        <v>Trạm y tế xã Đồng Thanh33</v>
      </c>
    </row>
    <row r="4226" spans="1:4" x14ac:dyDescent="0.25">
      <c r="A4226" t="s">
        <v>624</v>
      </c>
      <c r="B4226" t="s">
        <v>28224</v>
      </c>
      <c r="C4226" t="s">
        <v>19734</v>
      </c>
      <c r="D4226" t="str">
        <f t="shared" ref="D4226:D4289" si="66">CONCATENATE(C4226,A4226)</f>
        <v>Trạm y tế xã Xuân Hòa33</v>
      </c>
    </row>
    <row r="4227" spans="1:4" x14ac:dyDescent="0.25">
      <c r="A4227" t="s">
        <v>624</v>
      </c>
      <c r="B4227" t="s">
        <v>28225</v>
      </c>
      <c r="C4227" t="s">
        <v>19787</v>
      </c>
      <c r="D4227" t="str">
        <f t="shared" si="66"/>
        <v>Trạm y tế xã Hiệp Hòa33</v>
      </c>
    </row>
    <row r="4228" spans="1:4" x14ac:dyDescent="0.25">
      <c r="A4228" t="s">
        <v>624</v>
      </c>
      <c r="B4228" t="s">
        <v>28226</v>
      </c>
      <c r="C4228" t="s">
        <v>19897</v>
      </c>
      <c r="D4228" t="str">
        <f t="shared" si="66"/>
        <v>Trạm y tế xã Phúc Thành33</v>
      </c>
    </row>
    <row r="4229" spans="1:4" x14ac:dyDescent="0.25">
      <c r="A4229" t="s">
        <v>624</v>
      </c>
      <c r="B4229" t="s">
        <v>28227</v>
      </c>
      <c r="C4229" t="s">
        <v>19365</v>
      </c>
      <c r="D4229" t="str">
        <f t="shared" si="66"/>
        <v>Trạm y tế xã Tân Phong33</v>
      </c>
    </row>
    <row r="4230" spans="1:4" x14ac:dyDescent="0.25">
      <c r="A4230" t="s">
        <v>624</v>
      </c>
      <c r="B4230" t="s">
        <v>28228</v>
      </c>
      <c r="C4230" t="s">
        <v>19898</v>
      </c>
      <c r="D4230" t="str">
        <f t="shared" si="66"/>
        <v>Trạm y tế xã Song Lãng33</v>
      </c>
    </row>
    <row r="4231" spans="1:4" x14ac:dyDescent="0.25">
      <c r="A4231" t="s">
        <v>624</v>
      </c>
      <c r="B4231" t="s">
        <v>28229</v>
      </c>
      <c r="C4231" t="s">
        <v>19578</v>
      </c>
      <c r="D4231" t="str">
        <f t="shared" si="66"/>
        <v>Trạm y tế xã Tân Hòa33</v>
      </c>
    </row>
    <row r="4232" spans="1:4" x14ac:dyDescent="0.25">
      <c r="A4232" t="s">
        <v>624</v>
      </c>
      <c r="B4232" t="s">
        <v>28230</v>
      </c>
      <c r="C4232" t="s">
        <v>19899</v>
      </c>
      <c r="D4232" t="str">
        <f t="shared" si="66"/>
        <v>Trạm y tế xã Việt Hùng33</v>
      </c>
    </row>
    <row r="4233" spans="1:4" x14ac:dyDescent="0.25">
      <c r="A4233" t="s">
        <v>624</v>
      </c>
      <c r="B4233" t="s">
        <v>28231</v>
      </c>
      <c r="C4233" t="s">
        <v>19900</v>
      </c>
      <c r="D4233" t="str">
        <f t="shared" si="66"/>
        <v>Trạm y tế xã Minh Lãng33</v>
      </c>
    </row>
    <row r="4234" spans="1:4" x14ac:dyDescent="0.25">
      <c r="A4234" t="s">
        <v>624</v>
      </c>
      <c r="B4234" t="s">
        <v>28232</v>
      </c>
      <c r="C4234" t="s">
        <v>19901</v>
      </c>
      <c r="D4234" t="str">
        <f t="shared" si="66"/>
        <v>Trạm y tế xã Tân Bình33</v>
      </c>
    </row>
    <row r="4235" spans="1:4" x14ac:dyDescent="0.25">
      <c r="A4235" t="s">
        <v>624</v>
      </c>
      <c r="B4235" t="s">
        <v>28233</v>
      </c>
      <c r="C4235" t="s">
        <v>19138</v>
      </c>
      <c r="D4235" t="str">
        <f t="shared" si="66"/>
        <v>Trạm y tế xã Minh Khai33</v>
      </c>
    </row>
    <row r="4236" spans="1:4" x14ac:dyDescent="0.25">
      <c r="A4236" t="s">
        <v>624</v>
      </c>
      <c r="B4236" t="s">
        <v>28234</v>
      </c>
      <c r="C4236" t="s">
        <v>19902</v>
      </c>
      <c r="D4236" t="str">
        <f t="shared" si="66"/>
        <v>Trạm y tế xã Dũng Nghĩa33</v>
      </c>
    </row>
    <row r="4237" spans="1:4" x14ac:dyDescent="0.25">
      <c r="A4237" t="s">
        <v>624</v>
      </c>
      <c r="B4237" t="s">
        <v>28235</v>
      </c>
      <c r="C4237" t="s">
        <v>19291</v>
      </c>
      <c r="D4237" t="str">
        <f t="shared" si="66"/>
        <v>Trạm y tế xã Minh Quang33</v>
      </c>
    </row>
    <row r="4238" spans="1:4" x14ac:dyDescent="0.25">
      <c r="A4238" t="s">
        <v>624</v>
      </c>
      <c r="B4238" t="s">
        <v>28236</v>
      </c>
      <c r="C4238" t="s">
        <v>19903</v>
      </c>
      <c r="D4238" t="str">
        <f t="shared" si="66"/>
        <v>Trạm y tế xã Tam Quang33</v>
      </c>
    </row>
    <row r="4239" spans="1:4" x14ac:dyDescent="0.25">
      <c r="A4239" t="s">
        <v>624</v>
      </c>
      <c r="B4239" t="s">
        <v>28237</v>
      </c>
      <c r="C4239" t="s">
        <v>19087</v>
      </c>
      <c r="D4239" t="str">
        <f t="shared" si="66"/>
        <v>Trạm y tế xã Tân Lập33</v>
      </c>
    </row>
    <row r="4240" spans="1:4" x14ac:dyDescent="0.25">
      <c r="A4240" t="s">
        <v>624</v>
      </c>
      <c r="B4240" t="s">
        <v>28238</v>
      </c>
      <c r="C4240" t="s">
        <v>19904</v>
      </c>
      <c r="D4240" t="str">
        <f t="shared" si="66"/>
        <v>Trạm y tế xã Bách Thuận33</v>
      </c>
    </row>
    <row r="4241" spans="1:4" x14ac:dyDescent="0.25">
      <c r="A4241" t="s">
        <v>624</v>
      </c>
      <c r="B4241" t="s">
        <v>28239</v>
      </c>
      <c r="C4241" t="s">
        <v>19905</v>
      </c>
      <c r="D4241" t="str">
        <f t="shared" si="66"/>
        <v>Trạm y tế xã Tự Tân33</v>
      </c>
    </row>
    <row r="4242" spans="1:4" x14ac:dyDescent="0.25">
      <c r="A4242" t="s">
        <v>624</v>
      </c>
      <c r="B4242" t="s">
        <v>28240</v>
      </c>
      <c r="C4242" t="s">
        <v>19906</v>
      </c>
      <c r="D4242" t="str">
        <f t="shared" si="66"/>
        <v>Trạm y tế xã Song An33</v>
      </c>
    </row>
    <row r="4243" spans="1:4" x14ac:dyDescent="0.25">
      <c r="A4243" t="s">
        <v>624</v>
      </c>
      <c r="B4243" t="s">
        <v>28241</v>
      </c>
      <c r="C4243" t="s">
        <v>19907</v>
      </c>
      <c r="D4243" t="str">
        <f t="shared" si="66"/>
        <v>Trạm y tế Xã Trung An33</v>
      </c>
    </row>
    <row r="4244" spans="1:4" x14ac:dyDescent="0.25">
      <c r="A4244" t="s">
        <v>624</v>
      </c>
      <c r="B4244" t="s">
        <v>28242</v>
      </c>
      <c r="C4244" t="s">
        <v>19504</v>
      </c>
      <c r="D4244" t="str">
        <f t="shared" si="66"/>
        <v>Trạm y tế xã Hòa Bình33</v>
      </c>
    </row>
    <row r="4245" spans="1:4" x14ac:dyDescent="0.25">
      <c r="A4245" t="s">
        <v>624</v>
      </c>
      <c r="B4245" t="s">
        <v>28243</v>
      </c>
      <c r="C4245" t="s">
        <v>19887</v>
      </c>
      <c r="D4245" t="str">
        <f t="shared" si="66"/>
        <v>Trạm y tế xã Nguyên Xá33</v>
      </c>
    </row>
    <row r="4246" spans="1:4" x14ac:dyDescent="0.25">
      <c r="A4246" t="s">
        <v>624</v>
      </c>
      <c r="B4246" t="s">
        <v>28244</v>
      </c>
      <c r="C4246" t="s">
        <v>19908</v>
      </c>
      <c r="D4246" t="str">
        <f t="shared" si="66"/>
        <v>Bệnh viện đa khoa Nam Tiền Hải33</v>
      </c>
    </row>
    <row r="4247" spans="1:4" x14ac:dyDescent="0.25">
      <c r="A4247" t="s">
        <v>624</v>
      </c>
      <c r="B4247" t="s">
        <v>28245</v>
      </c>
      <c r="C4247" t="s">
        <v>19909</v>
      </c>
      <c r="D4247" t="str">
        <f t="shared" si="66"/>
        <v>Bệnh viện đa khoa Phụ Dực33</v>
      </c>
    </row>
    <row r="4248" spans="1:4" x14ac:dyDescent="0.25">
      <c r="A4248" t="s">
        <v>624</v>
      </c>
      <c r="B4248" t="s">
        <v>28246</v>
      </c>
      <c r="C4248" t="s">
        <v>19910</v>
      </c>
      <c r="D4248" t="str">
        <f t="shared" si="66"/>
        <v>Bệnh viện đa khoa Hưng Nhân33</v>
      </c>
    </row>
    <row r="4249" spans="1:4" x14ac:dyDescent="0.25">
      <c r="A4249" t="s">
        <v>624</v>
      </c>
      <c r="B4249" t="s">
        <v>28247</v>
      </c>
      <c r="C4249" t="s">
        <v>19911</v>
      </c>
      <c r="D4249" t="str">
        <f t="shared" si="66"/>
        <v>Bệnh viện đa khoa Thái Ninh33</v>
      </c>
    </row>
    <row r="4250" spans="1:4" x14ac:dyDescent="0.25">
      <c r="A4250" t="s">
        <v>624</v>
      </c>
      <c r="B4250" t="s">
        <v>28248</v>
      </c>
      <c r="C4250" t="s">
        <v>19912</v>
      </c>
      <c r="D4250" t="str">
        <f t="shared" si="66"/>
        <v>Bệnh viện đa khoa tư nhân Hoàng An33</v>
      </c>
    </row>
    <row r="4251" spans="1:4" x14ac:dyDescent="0.25">
      <c r="A4251" t="s">
        <v>624</v>
      </c>
      <c r="B4251" t="s">
        <v>28249</v>
      </c>
      <c r="C4251" t="s">
        <v>23742</v>
      </c>
      <c r="D4251" t="str">
        <f t="shared" si="66"/>
        <v>Bệnh viện Nhi Thái Bình33</v>
      </c>
    </row>
    <row r="4252" spans="1:4" x14ac:dyDescent="0.25">
      <c r="A4252" t="s">
        <v>624</v>
      </c>
      <c r="B4252" t="s">
        <v>28250</v>
      </c>
      <c r="C4252" t="s">
        <v>19770</v>
      </c>
      <c r="D4252" t="str">
        <f t="shared" si="66"/>
        <v>Phòng khám đa khoa Phúc An33</v>
      </c>
    </row>
    <row r="4253" spans="1:4" x14ac:dyDescent="0.25">
      <c r="A4253" t="s">
        <v>624</v>
      </c>
      <c r="B4253" t="s">
        <v>28251</v>
      </c>
      <c r="C4253" t="s">
        <v>19913</v>
      </c>
      <c r="D4253" t="str">
        <f t="shared" si="66"/>
        <v>Bệnh xá Công An tỉnh Thái Bình33</v>
      </c>
    </row>
    <row r="4254" spans="1:4" x14ac:dyDescent="0.25">
      <c r="A4254" t="s">
        <v>624</v>
      </c>
      <c r="B4254" t="s">
        <v>28252</v>
      </c>
      <c r="C4254" t="s">
        <v>19914</v>
      </c>
      <c r="D4254" t="str">
        <f t="shared" si="66"/>
        <v>Bệnh viện đa khoa Lâm Hoa - Hưng Hà33</v>
      </c>
    </row>
    <row r="4255" spans="1:4" x14ac:dyDescent="0.25">
      <c r="A4255" t="s">
        <v>624</v>
      </c>
      <c r="B4255" t="s">
        <v>28253</v>
      </c>
      <c r="C4255" t="s">
        <v>19915</v>
      </c>
      <c r="D4255" t="str">
        <f t="shared" si="66"/>
        <v>Bệnh viện đa khoa Phúc Sơn33</v>
      </c>
    </row>
    <row r="4256" spans="1:4" x14ac:dyDescent="0.25">
      <c r="A4256" t="s">
        <v>624</v>
      </c>
      <c r="B4256" t="s">
        <v>28254</v>
      </c>
      <c r="C4256" t="s">
        <v>28255</v>
      </c>
      <c r="D4256" t="str">
        <f t="shared" si="66"/>
        <v>Bệnh viện đa khoa Trường Cao đẳng Y tế Thái Bình33</v>
      </c>
    </row>
    <row r="4257" spans="1:4" x14ac:dyDescent="0.25">
      <c r="A4257" t="s">
        <v>624</v>
      </c>
      <c r="B4257" t="s">
        <v>28256</v>
      </c>
      <c r="C4257" t="s">
        <v>40164</v>
      </c>
      <c r="D4257" t="str">
        <f t="shared" si="66"/>
        <v>Công ty cổ phần khám chữa bệnh Nam Cường - Chi nhánh Phòng khám đa khoa Quỳnh Côi33</v>
      </c>
    </row>
    <row r="4258" spans="1:4" x14ac:dyDescent="0.25">
      <c r="A4258" t="s">
        <v>624</v>
      </c>
      <c r="B4258" t="s">
        <v>28257</v>
      </c>
      <c r="C4258" t="s">
        <v>19916</v>
      </c>
      <c r="D4258" t="str">
        <f t="shared" si="66"/>
        <v>Bệnh viện đa khoa Lâm Hoa Thái Bình33</v>
      </c>
    </row>
    <row r="4259" spans="1:4" x14ac:dyDescent="0.25">
      <c r="A4259" t="s">
        <v>624</v>
      </c>
      <c r="B4259" t="s">
        <v>28258</v>
      </c>
      <c r="C4259" t="s">
        <v>19917</v>
      </c>
      <c r="D4259" t="str">
        <f t="shared" si="66"/>
        <v>Phòng khám đa khoa Sao Mai33</v>
      </c>
    </row>
    <row r="4260" spans="1:4" x14ac:dyDescent="0.25">
      <c r="A4260" t="s">
        <v>624</v>
      </c>
      <c r="B4260" t="s">
        <v>28259</v>
      </c>
      <c r="C4260" t="s">
        <v>19918</v>
      </c>
      <c r="D4260" t="str">
        <f t="shared" si="66"/>
        <v>Phòng khám đa khoa Đức Bình33</v>
      </c>
    </row>
    <row r="4261" spans="1:4" x14ac:dyDescent="0.25">
      <c r="A4261" t="s">
        <v>624</v>
      </c>
      <c r="B4261" t="s">
        <v>28260</v>
      </c>
      <c r="C4261" t="s">
        <v>28261</v>
      </c>
      <c r="D4261" t="str">
        <f t="shared" si="66"/>
        <v>Phòng khám đa khoa Trường Long - Công ty TNHH Y Dược Trường Long Medical33</v>
      </c>
    </row>
    <row r="4262" spans="1:4" x14ac:dyDescent="0.25">
      <c r="A4262" t="s">
        <v>624</v>
      </c>
      <c r="B4262" t="s">
        <v>28262</v>
      </c>
      <c r="C4262" t="s">
        <v>19919</v>
      </c>
      <c r="D4262" t="str">
        <f t="shared" si="66"/>
        <v>Phòng khám Đa khoa Quỳnh Phụ33</v>
      </c>
    </row>
    <row r="4263" spans="1:4" x14ac:dyDescent="0.25">
      <c r="A4263" t="s">
        <v>624</v>
      </c>
      <c r="B4263" t="s">
        <v>28263</v>
      </c>
      <c r="C4263" t="s">
        <v>19920</v>
      </c>
      <c r="D4263" t="str">
        <f t="shared" si="66"/>
        <v>Bệnh viện Thái Bình33</v>
      </c>
    </row>
    <row r="4264" spans="1:4" x14ac:dyDescent="0.25">
      <c r="A4264" t="s">
        <v>624</v>
      </c>
      <c r="B4264" t="s">
        <v>28264</v>
      </c>
      <c r="C4264" t="s">
        <v>19921</v>
      </c>
      <c r="D4264" t="str">
        <f t="shared" si="66"/>
        <v>Bệnh viện Lão khoa Phước Hải33</v>
      </c>
    </row>
    <row r="4265" spans="1:4" x14ac:dyDescent="0.25">
      <c r="A4265" t="s">
        <v>624</v>
      </c>
      <c r="B4265" t="s">
        <v>28265</v>
      </c>
      <c r="C4265" t="s">
        <v>19922</v>
      </c>
      <c r="D4265" t="str">
        <f t="shared" si="66"/>
        <v>phòng khám đa khoa Lương Phú33</v>
      </c>
    </row>
    <row r="4266" spans="1:4" x14ac:dyDescent="0.25">
      <c r="A4266" t="s">
        <v>624</v>
      </c>
      <c r="B4266" t="s">
        <v>28266</v>
      </c>
      <c r="C4266" t="s">
        <v>28267</v>
      </c>
      <c r="D4266" t="str">
        <f t="shared" si="66"/>
        <v>Phòng khám đa khoa Đại Dương Tiền Hải - Công ty cổ phần khám chữa bệnh Đại Dương33</v>
      </c>
    </row>
    <row r="4267" spans="1:4" x14ac:dyDescent="0.25">
      <c r="A4267" t="s">
        <v>624</v>
      </c>
      <c r="B4267" t="s">
        <v>28268</v>
      </c>
      <c r="C4267" t="s">
        <v>28269</v>
      </c>
      <c r="D4267" t="str">
        <f t="shared" si="66"/>
        <v>Phòng khám đa khoa Anh Dũng-Công ty cổ phần y dược Anh Dũng33</v>
      </c>
    </row>
    <row r="4268" spans="1:4" x14ac:dyDescent="0.25">
      <c r="A4268" t="s">
        <v>624</v>
      </c>
      <c r="B4268" t="s">
        <v>28270</v>
      </c>
      <c r="C4268" t="s">
        <v>19923</v>
      </c>
      <c r="D4268" t="str">
        <f t="shared" si="66"/>
        <v>Phòng khám đa khoa Tâm Đức - Chi nhánh - Công ty TNHH y dược Tâm Đức Bắc Ninh33</v>
      </c>
    </row>
    <row r="4269" spans="1:4" x14ac:dyDescent="0.25">
      <c r="A4269" t="s">
        <v>624</v>
      </c>
      <c r="B4269" t="s">
        <v>28271</v>
      </c>
      <c r="C4269" t="s">
        <v>19924</v>
      </c>
      <c r="D4269" t="str">
        <f t="shared" si="66"/>
        <v>Phòng khám đa khoa Phúc Sơn An Tân33</v>
      </c>
    </row>
    <row r="4270" spans="1:4" x14ac:dyDescent="0.25">
      <c r="A4270" t="s">
        <v>624</v>
      </c>
      <c r="B4270" t="s">
        <v>28272</v>
      </c>
      <c r="C4270" t="s">
        <v>19925</v>
      </c>
      <c r="D4270" t="str">
        <f t="shared" si="66"/>
        <v>Phòng khám đa khoa Quang Trung - Công ty Cổ phần Y Dược Quang Trung33</v>
      </c>
    </row>
    <row r="4271" spans="1:4" x14ac:dyDescent="0.25">
      <c r="A4271" t="s">
        <v>624</v>
      </c>
      <c r="B4271" t="s">
        <v>28273</v>
      </c>
      <c r="C4271" t="s">
        <v>19926</v>
      </c>
      <c r="D4271" t="str">
        <f t="shared" si="66"/>
        <v>Phòng khám đa khoa Bình An - Công ty TNHH Dịch vụ Bình An33</v>
      </c>
    </row>
    <row r="4272" spans="1:4" x14ac:dyDescent="0.25">
      <c r="A4272" t="s">
        <v>624</v>
      </c>
      <c r="B4272" t="s">
        <v>28274</v>
      </c>
      <c r="C4272" t="s">
        <v>19927</v>
      </c>
      <c r="D4272" t="str">
        <f t="shared" si="66"/>
        <v>Phòng khám đa khoa Đại Dương Kiến Xương- Chi nhánh Công ty cổ phần khám chữa bệnh Đại Dương33</v>
      </c>
    </row>
    <row r="4273" spans="1:4" x14ac:dyDescent="0.25">
      <c r="A4273" t="s">
        <v>624</v>
      </c>
      <c r="B4273" t="s">
        <v>28275</v>
      </c>
      <c r="C4273" t="s">
        <v>40165</v>
      </c>
      <c r="D4273" t="str">
        <f t="shared" si="66"/>
        <v>Phòng khám đa khoa Anh Vinh - Công ty Cổ phần y tế Anh Vinh33</v>
      </c>
    </row>
    <row r="4274" spans="1:4" x14ac:dyDescent="0.25">
      <c r="A4274" t="s">
        <v>624</v>
      </c>
      <c r="B4274" t="s">
        <v>28276</v>
      </c>
      <c r="C4274" t="s">
        <v>23744</v>
      </c>
      <c r="D4274" t="str">
        <f t="shared" si="66"/>
        <v>Phòng khám đa khoa Đại Dương Đông Hưng - Công ty cổ phần Y tế Đại Dương33</v>
      </c>
    </row>
    <row r="4275" spans="1:4" x14ac:dyDescent="0.25">
      <c r="A4275" t="s">
        <v>624</v>
      </c>
      <c r="B4275" t="s">
        <v>28277</v>
      </c>
      <c r="C4275" t="s">
        <v>23743</v>
      </c>
      <c r="D4275" t="str">
        <f t="shared" si="66"/>
        <v>Phòng khám đa khoa Bình Thanh - Công ty cổ phần dịch vụ y tế Bình Thanh33</v>
      </c>
    </row>
    <row r="4276" spans="1:4" x14ac:dyDescent="0.25">
      <c r="A4276">
        <v>37</v>
      </c>
      <c r="B4276" t="s">
        <v>28278</v>
      </c>
      <c r="C4276" t="s">
        <v>28279</v>
      </c>
      <c r="D4276" t="str">
        <f t="shared" si="66"/>
        <v>Bệnh viện đa khoa Hà Nam37</v>
      </c>
    </row>
    <row r="4277" spans="1:4" x14ac:dyDescent="0.25">
      <c r="A4277" t="s">
        <v>628</v>
      </c>
      <c r="B4277" t="s">
        <v>28280</v>
      </c>
      <c r="C4277" t="s">
        <v>40166</v>
      </c>
      <c r="D4277" t="str">
        <f t="shared" si="66"/>
        <v>Bệnh viện đa khoa Kim Bảng37</v>
      </c>
    </row>
    <row r="4278" spans="1:4" x14ac:dyDescent="0.25">
      <c r="A4278" t="s">
        <v>628</v>
      </c>
      <c r="B4278" t="s">
        <v>28281</v>
      </c>
      <c r="C4278" t="s">
        <v>40167</v>
      </c>
      <c r="D4278" t="str">
        <f t="shared" si="66"/>
        <v>Trạm y tế phường Nguyễn Úy37</v>
      </c>
    </row>
    <row r="4279" spans="1:4" x14ac:dyDescent="0.25">
      <c r="A4279" t="s">
        <v>628</v>
      </c>
      <c r="B4279" t="s">
        <v>28282</v>
      </c>
      <c r="C4279" t="s">
        <v>40168</v>
      </c>
      <c r="D4279" t="str">
        <f t="shared" si="66"/>
        <v>Trạm y tế phường Lê Hồ - Điểm trạm 237</v>
      </c>
    </row>
    <row r="4280" spans="1:4" x14ac:dyDescent="0.25">
      <c r="A4280" t="s">
        <v>628</v>
      </c>
      <c r="B4280" t="s">
        <v>28284</v>
      </c>
      <c r="C4280" t="s">
        <v>40169</v>
      </c>
      <c r="D4280" t="str">
        <f t="shared" si="66"/>
        <v>Trạm y tế phường Nguyễn úy - Điểm trạm 237</v>
      </c>
    </row>
    <row r="4281" spans="1:4" x14ac:dyDescent="0.25">
      <c r="A4281" t="s">
        <v>628</v>
      </c>
      <c r="B4281" t="s">
        <v>28285</v>
      </c>
      <c r="C4281" t="s">
        <v>28283</v>
      </c>
      <c r="D4281" t="str">
        <f t="shared" si="66"/>
        <v>Trạm y tế phường Lê Hồ37</v>
      </c>
    </row>
    <row r="4282" spans="1:4" x14ac:dyDescent="0.25">
      <c r="A4282" t="s">
        <v>628</v>
      </c>
      <c r="B4282" t="s">
        <v>28286</v>
      </c>
      <c r="C4282" t="s">
        <v>40170</v>
      </c>
      <c r="D4282" t="str">
        <f t="shared" si="66"/>
        <v>Trạm y tế phường Kim Thanh37</v>
      </c>
    </row>
    <row r="4283" spans="1:4" x14ac:dyDescent="0.25">
      <c r="A4283" t="s">
        <v>628</v>
      </c>
      <c r="B4283" t="s">
        <v>28287</v>
      </c>
      <c r="C4283" t="s">
        <v>40171</v>
      </c>
      <c r="D4283" t="str">
        <f t="shared" si="66"/>
        <v>Trạm y tế phường Kim Thanh - Điểm trạm Hoàng Tây37</v>
      </c>
    </row>
    <row r="4284" spans="1:4" x14ac:dyDescent="0.25">
      <c r="A4284" t="s">
        <v>628</v>
      </c>
      <c r="B4284" t="s">
        <v>28288</v>
      </c>
      <c r="C4284" t="s">
        <v>40172</v>
      </c>
      <c r="D4284" t="str">
        <f t="shared" si="66"/>
        <v>Trạm y tế phường Lê Hồ - Điểm trạm 137</v>
      </c>
    </row>
    <row r="4285" spans="1:4" x14ac:dyDescent="0.25">
      <c r="A4285" t="s">
        <v>628</v>
      </c>
      <c r="B4285" t="s">
        <v>28289</v>
      </c>
      <c r="C4285" t="s">
        <v>40173</v>
      </c>
      <c r="D4285" t="str">
        <f t="shared" si="66"/>
        <v>Điểm trạm Văn Xá thuộc Trạm y tế phường Kim Bảng37</v>
      </c>
    </row>
    <row r="4286" spans="1:4" x14ac:dyDescent="0.25">
      <c r="A4286" t="s">
        <v>628</v>
      </c>
      <c r="B4286" t="s">
        <v>28290</v>
      </c>
      <c r="C4286" t="s">
        <v>40174</v>
      </c>
      <c r="D4286" t="str">
        <f t="shared" si="66"/>
        <v>Điểm trạm số 1 thuộc Trạm Y tế phường Phù Vân37</v>
      </c>
    </row>
    <row r="4287" spans="1:4" x14ac:dyDescent="0.25">
      <c r="A4287" t="s">
        <v>628</v>
      </c>
      <c r="B4287" t="s">
        <v>28291</v>
      </c>
      <c r="C4287" t="s">
        <v>40175</v>
      </c>
      <c r="D4287" t="str">
        <f t="shared" si="66"/>
        <v>Trạm y tế phường Tam Chúc - Điểm trạm 137</v>
      </c>
    </row>
    <row r="4288" spans="1:4" x14ac:dyDescent="0.25">
      <c r="A4288" t="s">
        <v>628</v>
      </c>
      <c r="B4288" t="s">
        <v>28292</v>
      </c>
      <c r="C4288" t="s">
        <v>40176</v>
      </c>
      <c r="D4288" t="str">
        <f t="shared" si="66"/>
        <v>Trạm y tế phường Tam Chúc - Điểm trạm 237</v>
      </c>
    </row>
    <row r="4289" spans="1:4" x14ac:dyDescent="0.25">
      <c r="A4289" t="s">
        <v>628</v>
      </c>
      <c r="B4289" t="s">
        <v>28293</v>
      </c>
      <c r="C4289" t="s">
        <v>40177</v>
      </c>
      <c r="D4289" t="str">
        <f t="shared" si="66"/>
        <v>Trạm y tế phường Lý Thường Kiệt - Điểm trạm 237</v>
      </c>
    </row>
    <row r="4290" spans="1:4" x14ac:dyDescent="0.25">
      <c r="A4290" t="s">
        <v>628</v>
      </c>
      <c r="B4290" t="s">
        <v>28294</v>
      </c>
      <c r="C4290" t="s">
        <v>40178</v>
      </c>
      <c r="D4290" t="str">
        <f t="shared" ref="D4290:D4353" si="67">CONCATENATE(C4290,A4290)</f>
        <v>Trạm y tế phường Nguyễn Úy - Điểm trạm 137</v>
      </c>
    </row>
    <row r="4291" spans="1:4" x14ac:dyDescent="0.25">
      <c r="A4291" t="s">
        <v>628</v>
      </c>
      <c r="B4291" t="s">
        <v>28295</v>
      </c>
      <c r="C4291" t="s">
        <v>40179</v>
      </c>
      <c r="D4291" t="str">
        <f t="shared" si="67"/>
        <v>Trạm y tế phường Tam Chúc37</v>
      </c>
    </row>
    <row r="4292" spans="1:4" x14ac:dyDescent="0.25">
      <c r="A4292" t="s">
        <v>628</v>
      </c>
      <c r="B4292" t="s">
        <v>28296</v>
      </c>
      <c r="C4292" t="s">
        <v>40180</v>
      </c>
      <c r="D4292" t="str">
        <f t="shared" si="67"/>
        <v>Trạm y tế phường Lý Thường Kiệt - Điểm trạm 137</v>
      </c>
    </row>
    <row r="4293" spans="1:4" x14ac:dyDescent="0.25">
      <c r="A4293" t="s">
        <v>628</v>
      </c>
      <c r="B4293" t="s">
        <v>28297</v>
      </c>
      <c r="C4293" t="s">
        <v>40181</v>
      </c>
      <c r="D4293" t="str">
        <f t="shared" si="67"/>
        <v>Trạm y tế phường Lý Thường Kiệt37</v>
      </c>
    </row>
    <row r="4294" spans="1:4" x14ac:dyDescent="0.25">
      <c r="A4294" t="s">
        <v>628</v>
      </c>
      <c r="B4294" t="s">
        <v>28298</v>
      </c>
      <c r="C4294" t="s">
        <v>40182</v>
      </c>
      <c r="D4294" t="str">
        <f t="shared" si="67"/>
        <v>Bệnh viện đa khoa Thanh Liêm37</v>
      </c>
    </row>
    <row r="4295" spans="1:4" x14ac:dyDescent="0.25">
      <c r="A4295" t="s">
        <v>628</v>
      </c>
      <c r="B4295" t="s">
        <v>28299</v>
      </c>
      <c r="C4295" t="s">
        <v>19791</v>
      </c>
      <c r="D4295" t="str">
        <f t="shared" si="67"/>
        <v>Trạm y tế xã Thanh Hải37</v>
      </c>
    </row>
    <row r="4296" spans="1:4" x14ac:dyDescent="0.25">
      <c r="A4296" t="s">
        <v>628</v>
      </c>
      <c r="B4296" t="s">
        <v>28300</v>
      </c>
      <c r="C4296" t="s">
        <v>40183</v>
      </c>
      <c r="D4296" t="str">
        <f t="shared" si="67"/>
        <v>Điểm trạm 02 thuộc Trạm Y tế phường Châu Sơn37</v>
      </c>
    </row>
    <row r="4297" spans="1:4" x14ac:dyDescent="0.25">
      <c r="A4297" t="s">
        <v>628</v>
      </c>
      <c r="B4297" t="s">
        <v>28301</v>
      </c>
      <c r="C4297" t="s">
        <v>19929</v>
      </c>
      <c r="D4297" t="str">
        <f t="shared" si="67"/>
        <v>Trạm y tế xã Liêm Cần37</v>
      </c>
    </row>
    <row r="4298" spans="1:4" x14ac:dyDescent="0.25">
      <c r="A4298" t="s">
        <v>628</v>
      </c>
      <c r="B4298" t="s">
        <v>28302</v>
      </c>
      <c r="C4298" t="s">
        <v>19930</v>
      </c>
      <c r="D4298" t="str">
        <f t="shared" si="67"/>
        <v>Trạm y tế xã Thanh Hương37</v>
      </c>
    </row>
    <row r="4299" spans="1:4" x14ac:dyDescent="0.25">
      <c r="A4299" t="s">
        <v>628</v>
      </c>
      <c r="B4299" t="s">
        <v>28303</v>
      </c>
      <c r="C4299" t="s">
        <v>19688</v>
      </c>
      <c r="D4299" t="str">
        <f t="shared" si="67"/>
        <v>Trạm y tế xã Thanh Hà37</v>
      </c>
    </row>
    <row r="4300" spans="1:4" x14ac:dyDescent="0.25">
      <c r="A4300" t="s">
        <v>628</v>
      </c>
      <c r="B4300" t="s">
        <v>40184</v>
      </c>
      <c r="C4300" t="s">
        <v>40185</v>
      </c>
      <c r="D4300" t="str">
        <f t="shared" si="67"/>
        <v>Trạm y tế phường Liêm Tuyền37</v>
      </c>
    </row>
    <row r="4301" spans="1:4" x14ac:dyDescent="0.25">
      <c r="A4301" t="s">
        <v>628</v>
      </c>
      <c r="B4301" t="s">
        <v>28304</v>
      </c>
      <c r="C4301" t="s">
        <v>19931</v>
      </c>
      <c r="D4301" t="str">
        <f t="shared" si="67"/>
        <v>Trạm y tế xã Liêm Phong37</v>
      </c>
    </row>
    <row r="4302" spans="1:4" x14ac:dyDescent="0.25">
      <c r="A4302" t="s">
        <v>628</v>
      </c>
      <c r="B4302" t="s">
        <v>28305</v>
      </c>
      <c r="C4302" t="s">
        <v>19058</v>
      </c>
      <c r="D4302" t="str">
        <f t="shared" si="67"/>
        <v>Trạm y tế xã Thanh Thủy37</v>
      </c>
    </row>
    <row r="4303" spans="1:4" x14ac:dyDescent="0.25">
      <c r="A4303" t="s">
        <v>628</v>
      </c>
      <c r="B4303" t="s">
        <v>28306</v>
      </c>
      <c r="C4303" t="s">
        <v>19932</v>
      </c>
      <c r="D4303" t="str">
        <f t="shared" si="67"/>
        <v>Trạm y tế xã Thanh Tâm37</v>
      </c>
    </row>
    <row r="4304" spans="1:4" x14ac:dyDescent="0.25">
      <c r="A4304" t="s">
        <v>628</v>
      </c>
      <c r="B4304" t="s">
        <v>28307</v>
      </c>
      <c r="C4304" t="s">
        <v>40186</v>
      </c>
      <c r="D4304" t="str">
        <f t="shared" si="67"/>
        <v>Bệnh viện đa khoa Duy Tiên37</v>
      </c>
    </row>
    <row r="4305" spans="1:4" x14ac:dyDescent="0.25">
      <c r="A4305" t="s">
        <v>628</v>
      </c>
      <c r="B4305" t="s">
        <v>28308</v>
      </c>
      <c r="C4305" t="s">
        <v>40187</v>
      </c>
      <c r="D4305" t="str">
        <f t="shared" si="67"/>
        <v>Trạm y tế phường Tiên Sơn37</v>
      </c>
    </row>
    <row r="4306" spans="1:4" x14ac:dyDescent="0.25">
      <c r="A4306" t="s">
        <v>628</v>
      </c>
      <c r="B4306" t="s">
        <v>28309</v>
      </c>
      <c r="C4306" t="s">
        <v>40188</v>
      </c>
      <c r="D4306" t="str">
        <f t="shared" si="67"/>
        <v>Điểm trạm 01 thuộc trạm y tế phường Duy Hà37</v>
      </c>
    </row>
    <row r="4307" spans="1:4" x14ac:dyDescent="0.25">
      <c r="A4307" t="s">
        <v>628</v>
      </c>
      <c r="B4307" t="s">
        <v>28310</v>
      </c>
      <c r="C4307" t="s">
        <v>40189</v>
      </c>
      <c r="D4307" t="str">
        <f t="shared" si="67"/>
        <v>Trạm y tế Phường Duy Hà37</v>
      </c>
    </row>
    <row r="4308" spans="1:4" x14ac:dyDescent="0.25">
      <c r="A4308" t="s">
        <v>628</v>
      </c>
      <c r="B4308" t="s">
        <v>28311</v>
      </c>
      <c r="C4308" t="s">
        <v>40190</v>
      </c>
      <c r="D4308" t="str">
        <f t="shared" si="67"/>
        <v>Điểm trạm 02 thuộc trạm y tế phường Duy Hà37</v>
      </c>
    </row>
    <row r="4309" spans="1:4" x14ac:dyDescent="0.25">
      <c r="A4309" t="s">
        <v>628</v>
      </c>
      <c r="B4309" t="s">
        <v>28312</v>
      </c>
      <c r="C4309" t="s">
        <v>40191</v>
      </c>
      <c r="D4309" t="str">
        <f t="shared" si="67"/>
        <v>Trạm y tế phường Đồng Văn (Trạm chính)37</v>
      </c>
    </row>
    <row r="4310" spans="1:4" x14ac:dyDescent="0.25">
      <c r="A4310" t="s">
        <v>628</v>
      </c>
      <c r="B4310" t="s">
        <v>28313</v>
      </c>
      <c r="C4310" t="s">
        <v>40192</v>
      </c>
      <c r="D4310" t="str">
        <f t="shared" si="67"/>
        <v>Điểm trạm Chuyên Ngoại thuộc trạm y tế phường Duy Tiên37</v>
      </c>
    </row>
    <row r="4311" spans="1:4" x14ac:dyDescent="0.25">
      <c r="A4311" t="s">
        <v>628</v>
      </c>
      <c r="B4311" t="s">
        <v>28314</v>
      </c>
      <c r="C4311" t="s">
        <v>40193</v>
      </c>
      <c r="D4311" t="str">
        <f t="shared" si="67"/>
        <v>Trạm y tế phường Duy Tân37</v>
      </c>
    </row>
    <row r="4312" spans="1:4" x14ac:dyDescent="0.25">
      <c r="A4312" t="s">
        <v>628</v>
      </c>
      <c r="B4312" t="s">
        <v>28315</v>
      </c>
      <c r="C4312" t="s">
        <v>40194</v>
      </c>
      <c r="D4312" t="str">
        <f t="shared" si="67"/>
        <v>Bệnh viện đa khoa Bình Lục37</v>
      </c>
    </row>
    <row r="4313" spans="1:4" x14ac:dyDescent="0.25">
      <c r="A4313" t="s">
        <v>628</v>
      </c>
      <c r="B4313" t="s">
        <v>28316</v>
      </c>
      <c r="C4313" t="s">
        <v>19933</v>
      </c>
      <c r="D4313" t="str">
        <f t="shared" si="67"/>
        <v>Trạm y tế xã Bối Cầu37</v>
      </c>
    </row>
    <row r="4314" spans="1:4" x14ac:dyDescent="0.25">
      <c r="A4314" t="s">
        <v>628</v>
      </c>
      <c r="B4314" t="s">
        <v>28317</v>
      </c>
      <c r="C4314" t="s">
        <v>40195</v>
      </c>
      <c r="D4314" t="str">
        <f t="shared" si="67"/>
        <v>Điểm trạm 03 thuộc Trạm y tế xã Bình An37</v>
      </c>
    </row>
    <row r="4315" spans="1:4" x14ac:dyDescent="0.25">
      <c r="A4315" t="s">
        <v>628</v>
      </c>
      <c r="B4315" t="s">
        <v>28318</v>
      </c>
      <c r="C4315" t="s">
        <v>40196</v>
      </c>
      <c r="D4315" t="str">
        <f t="shared" si="67"/>
        <v>Điểm trạm 02 thuộc Trạm y tế xã Bình Sơn37</v>
      </c>
    </row>
    <row r="4316" spans="1:4" x14ac:dyDescent="0.25">
      <c r="A4316" t="s">
        <v>628</v>
      </c>
      <c r="B4316" t="s">
        <v>28319</v>
      </c>
      <c r="C4316" t="s">
        <v>40197</v>
      </c>
      <c r="D4316" t="str">
        <f t="shared" si="67"/>
        <v>Điểm trạm 02 thuộc Trạm y tế xã Bình Lục37</v>
      </c>
    </row>
    <row r="4317" spans="1:4" x14ac:dyDescent="0.25">
      <c r="A4317" t="s">
        <v>628</v>
      </c>
      <c r="B4317" t="s">
        <v>28320</v>
      </c>
      <c r="C4317" t="s">
        <v>40198</v>
      </c>
      <c r="D4317" t="str">
        <f t="shared" si="67"/>
        <v>Điểm trạm 02 thuộc Trạm Y tế phường Liêm Tuyền37</v>
      </c>
    </row>
    <row r="4318" spans="1:4" x14ac:dyDescent="0.25">
      <c r="A4318" t="s">
        <v>628</v>
      </c>
      <c r="B4318" t="s">
        <v>28321</v>
      </c>
      <c r="C4318" t="s">
        <v>40199</v>
      </c>
      <c r="D4318" t="str">
        <f t="shared" si="67"/>
        <v>Điểm trạm 01 thuộc Trạm Y tế phường Liêm Tuyền37</v>
      </c>
    </row>
    <row r="4319" spans="1:4" x14ac:dyDescent="0.25">
      <c r="A4319" t="s">
        <v>628</v>
      </c>
      <c r="B4319" t="s">
        <v>28322</v>
      </c>
      <c r="C4319" t="s">
        <v>40200</v>
      </c>
      <c r="D4319" t="str">
        <f t="shared" si="67"/>
        <v>Điểm trạm 01 thuộc Trạm y tế xã Bình Sơn37</v>
      </c>
    </row>
    <row r="4320" spans="1:4" x14ac:dyDescent="0.25">
      <c r="A4320" t="s">
        <v>628</v>
      </c>
      <c r="B4320" t="s">
        <v>28323</v>
      </c>
      <c r="C4320" t="s">
        <v>40201</v>
      </c>
      <c r="D4320" t="str">
        <f t="shared" si="67"/>
        <v>Điểm trạm 2 thuộc Trạm y tế xã Bình Giang37</v>
      </c>
    </row>
    <row r="4321" spans="1:4" x14ac:dyDescent="0.25">
      <c r="A4321" t="s">
        <v>628</v>
      </c>
      <c r="B4321" t="s">
        <v>28324</v>
      </c>
      <c r="C4321" t="s">
        <v>21137</v>
      </c>
      <c r="D4321" t="str">
        <f t="shared" si="67"/>
        <v>Trạm y tế xã Bình Giang37</v>
      </c>
    </row>
    <row r="4322" spans="1:4" x14ac:dyDescent="0.25">
      <c r="A4322" t="s">
        <v>628</v>
      </c>
      <c r="B4322" t="s">
        <v>28325</v>
      </c>
      <c r="C4322" t="s">
        <v>19402</v>
      </c>
      <c r="D4322" t="str">
        <f t="shared" si="67"/>
        <v>Trạm y tế xã Bình Sơn37</v>
      </c>
    </row>
    <row r="4323" spans="1:4" x14ac:dyDescent="0.25">
      <c r="A4323" t="s">
        <v>628</v>
      </c>
      <c r="B4323" t="s">
        <v>28326</v>
      </c>
      <c r="C4323" t="s">
        <v>40202</v>
      </c>
      <c r="D4323" t="str">
        <f t="shared" si="67"/>
        <v>Điểm trạm 01 thuộc Trạm y tế xã Bình Lục37</v>
      </c>
    </row>
    <row r="4324" spans="1:4" x14ac:dyDescent="0.25">
      <c r="A4324" t="s">
        <v>628</v>
      </c>
      <c r="B4324" t="s">
        <v>28327</v>
      </c>
      <c r="C4324" t="s">
        <v>40203</v>
      </c>
      <c r="D4324" t="str">
        <f t="shared" si="67"/>
        <v>Trạm y tế xã Bình Lục37</v>
      </c>
    </row>
    <row r="4325" spans="1:4" x14ac:dyDescent="0.25">
      <c r="A4325" t="s">
        <v>628</v>
      </c>
      <c r="B4325" t="s">
        <v>28328</v>
      </c>
      <c r="C4325" t="s">
        <v>40204</v>
      </c>
      <c r="D4325" t="str">
        <f t="shared" si="67"/>
        <v>Điểm trạm 02- Trạm y tế xã Bình Mỹ37</v>
      </c>
    </row>
    <row r="4326" spans="1:4" x14ac:dyDescent="0.25">
      <c r="A4326" t="s">
        <v>628</v>
      </c>
      <c r="B4326" t="s">
        <v>28329</v>
      </c>
      <c r="C4326" t="s">
        <v>40205</v>
      </c>
      <c r="D4326" t="str">
        <f t="shared" si="67"/>
        <v>Điểm trạm 01 thuộc Trạm y tế xã Bình An37</v>
      </c>
    </row>
    <row r="4327" spans="1:4" x14ac:dyDescent="0.25">
      <c r="A4327" t="s">
        <v>628</v>
      </c>
      <c r="B4327" t="s">
        <v>28330</v>
      </c>
      <c r="C4327" t="s">
        <v>40206</v>
      </c>
      <c r="D4327" t="str">
        <f t="shared" si="67"/>
        <v>Điểm trạm 01- Trạm y tế xã Bình Mỹ37</v>
      </c>
    </row>
    <row r="4328" spans="1:4" x14ac:dyDescent="0.25">
      <c r="A4328" t="s">
        <v>628</v>
      </c>
      <c r="B4328" t="s">
        <v>28331</v>
      </c>
      <c r="C4328" t="s">
        <v>40207</v>
      </c>
      <c r="D4328" t="str">
        <f t="shared" si="67"/>
        <v>Trạm Y tế xã Bình An37</v>
      </c>
    </row>
    <row r="4329" spans="1:4" x14ac:dyDescent="0.25">
      <c r="A4329" t="s">
        <v>628</v>
      </c>
      <c r="B4329" t="s">
        <v>28332</v>
      </c>
      <c r="C4329" t="s">
        <v>40208</v>
      </c>
      <c r="D4329" t="str">
        <f t="shared" si="67"/>
        <v>Điểm trạm 1 thuộc Trạm y tế xã Bình Giang37</v>
      </c>
    </row>
    <row r="4330" spans="1:4" x14ac:dyDescent="0.25">
      <c r="A4330" t="s">
        <v>628</v>
      </c>
      <c r="B4330" t="s">
        <v>28333</v>
      </c>
      <c r="C4330" t="s">
        <v>40209</v>
      </c>
      <c r="D4330" t="str">
        <f t="shared" si="67"/>
        <v>Bệnh viện đa khoa Lý Nhân37</v>
      </c>
    </row>
    <row r="4331" spans="1:4" x14ac:dyDescent="0.25">
      <c r="A4331" t="s">
        <v>628</v>
      </c>
      <c r="B4331" t="s">
        <v>28334</v>
      </c>
      <c r="C4331" t="s">
        <v>28335</v>
      </c>
      <c r="D4331" t="str">
        <f t="shared" si="67"/>
        <v>Bệnh viện Y học cổ truyền Hà Nam37</v>
      </c>
    </row>
    <row r="4332" spans="1:4" x14ac:dyDescent="0.25">
      <c r="A4332" t="s">
        <v>628</v>
      </c>
      <c r="B4332" t="s">
        <v>28336</v>
      </c>
      <c r="C4332" t="s">
        <v>40210</v>
      </c>
      <c r="D4332" t="str">
        <f t="shared" si="67"/>
        <v>Điểm trạm 01 thuộc Trạm Y tế xã Lý Nhân37</v>
      </c>
    </row>
    <row r="4333" spans="1:4" x14ac:dyDescent="0.25">
      <c r="A4333" t="s">
        <v>628</v>
      </c>
      <c r="B4333" t="s">
        <v>28337</v>
      </c>
      <c r="C4333" t="s">
        <v>40211</v>
      </c>
      <c r="D4333" t="str">
        <f t="shared" si="67"/>
        <v>Điểm trạm 02 thuộc Trạm Y tế xã Lý Nhân37</v>
      </c>
    </row>
    <row r="4334" spans="1:4" x14ac:dyDescent="0.25">
      <c r="A4334" t="s">
        <v>628</v>
      </c>
      <c r="B4334" t="s">
        <v>28338</v>
      </c>
      <c r="C4334" t="s">
        <v>19939</v>
      </c>
      <c r="D4334" t="str">
        <f t="shared" si="67"/>
        <v>Trạm y tế xã Bắc Lý37</v>
      </c>
    </row>
    <row r="4335" spans="1:4" x14ac:dyDescent="0.25">
      <c r="A4335" t="s">
        <v>628</v>
      </c>
      <c r="B4335" t="s">
        <v>28339</v>
      </c>
      <c r="C4335" t="s">
        <v>40212</v>
      </c>
      <c r="D4335" t="str">
        <f t="shared" si="67"/>
        <v>Điểm trạm 2 thuộc Trạm y tế xã Nhân Hà37</v>
      </c>
    </row>
    <row r="4336" spans="1:4" x14ac:dyDescent="0.25">
      <c r="A4336" t="s">
        <v>628</v>
      </c>
      <c r="B4336" t="s">
        <v>28340</v>
      </c>
      <c r="C4336" t="s">
        <v>40213</v>
      </c>
      <c r="D4336" t="str">
        <f t="shared" si="67"/>
        <v>Trạm y tế xã Vĩnh Trụ - Điểm trạm 0137</v>
      </c>
    </row>
    <row r="4337" spans="1:4" x14ac:dyDescent="0.25">
      <c r="A4337" t="s">
        <v>628</v>
      </c>
      <c r="B4337" t="s">
        <v>28341</v>
      </c>
      <c r="C4337" t="s">
        <v>40214</v>
      </c>
      <c r="D4337" t="str">
        <f t="shared" si="67"/>
        <v>Điểm trạm 1 thuộc Trạm y tế xã Trần Thương37</v>
      </c>
    </row>
    <row r="4338" spans="1:4" x14ac:dyDescent="0.25">
      <c r="A4338" t="s">
        <v>628</v>
      </c>
      <c r="B4338" t="s">
        <v>28342</v>
      </c>
      <c r="C4338" t="s">
        <v>40215</v>
      </c>
      <c r="D4338" t="str">
        <f t="shared" si="67"/>
        <v>Điểm trạm 2 thuộc Trạm y tế xã Trần Thương37</v>
      </c>
    </row>
    <row r="4339" spans="1:4" x14ac:dyDescent="0.25">
      <c r="A4339" t="s">
        <v>628</v>
      </c>
      <c r="B4339" t="s">
        <v>28343</v>
      </c>
      <c r="C4339" t="s">
        <v>40216</v>
      </c>
      <c r="D4339" t="str">
        <f t="shared" si="67"/>
        <v>Điểm trạm 3 thuộc Trạm y tế xã Nhân Hà37</v>
      </c>
    </row>
    <row r="4340" spans="1:4" x14ac:dyDescent="0.25">
      <c r="A4340" t="s">
        <v>628</v>
      </c>
      <c r="B4340" t="s">
        <v>28344</v>
      </c>
      <c r="C4340" t="s">
        <v>40217</v>
      </c>
      <c r="D4340" t="str">
        <f t="shared" si="67"/>
        <v>Trạm y tế xã Nhân Hà37</v>
      </c>
    </row>
    <row r="4341" spans="1:4" x14ac:dyDescent="0.25">
      <c r="A4341" t="s">
        <v>628</v>
      </c>
      <c r="B4341" t="s">
        <v>28345</v>
      </c>
      <c r="C4341" t="s">
        <v>40218</v>
      </c>
      <c r="D4341" t="str">
        <f t="shared" si="67"/>
        <v>Điểm trạm y tế Phú Phúc - Trạm y tế xã Nam Lý37</v>
      </c>
    </row>
    <row r="4342" spans="1:4" x14ac:dyDescent="0.25">
      <c r="A4342" t="s">
        <v>628</v>
      </c>
      <c r="B4342" t="s">
        <v>28346</v>
      </c>
      <c r="C4342" t="s">
        <v>40219</v>
      </c>
      <c r="D4342" t="str">
        <f t="shared" si="67"/>
        <v>Trạm y tế xã Trần Thương37</v>
      </c>
    </row>
    <row r="4343" spans="1:4" x14ac:dyDescent="0.25">
      <c r="A4343" t="s">
        <v>628</v>
      </c>
      <c r="B4343" t="s">
        <v>28347</v>
      </c>
      <c r="C4343" t="s">
        <v>40220</v>
      </c>
      <c r="D4343" t="str">
        <f t="shared" si="67"/>
        <v>Điểm trạm y tế Hòa Hậu - Trạm y tế xã Nam Lý37</v>
      </c>
    </row>
    <row r="4344" spans="1:4" x14ac:dyDescent="0.25">
      <c r="A4344" t="s">
        <v>628</v>
      </c>
      <c r="B4344" t="s">
        <v>28348</v>
      </c>
      <c r="C4344" t="s">
        <v>40221</v>
      </c>
      <c r="D4344" t="str">
        <f t="shared" si="67"/>
        <v>Điểm trạm Trác Văn thuộc trạm y tế phường Duy Tiên37</v>
      </c>
    </row>
    <row r="4345" spans="1:4" x14ac:dyDescent="0.25">
      <c r="A4345" t="s">
        <v>628</v>
      </c>
      <c r="B4345" t="s">
        <v>28349</v>
      </c>
      <c r="C4345" t="s">
        <v>40222</v>
      </c>
      <c r="D4345" t="str">
        <f t="shared" si="67"/>
        <v>Điểm trạm số 02 trạm y tế phường Tiên Sơn37</v>
      </c>
    </row>
    <row r="4346" spans="1:4" x14ac:dyDescent="0.25">
      <c r="A4346" t="s">
        <v>628</v>
      </c>
      <c r="B4346" t="s">
        <v>40223</v>
      </c>
      <c r="C4346" t="s">
        <v>40224</v>
      </c>
      <c r="D4346" t="str">
        <f t="shared" si="67"/>
        <v>Trạm y tế Phường Hà Nam37</v>
      </c>
    </row>
    <row r="4347" spans="1:4" x14ac:dyDescent="0.25">
      <c r="A4347" t="s">
        <v>628</v>
      </c>
      <c r="B4347" t="s">
        <v>28350</v>
      </c>
      <c r="C4347" t="s">
        <v>40225</v>
      </c>
      <c r="D4347" t="str">
        <f t="shared" si="67"/>
        <v>Điểm trạm 02 thuộc trạm y tế Đồng Văn37</v>
      </c>
    </row>
    <row r="4348" spans="1:4" x14ac:dyDescent="0.25">
      <c r="A4348" t="s">
        <v>628</v>
      </c>
      <c r="B4348" t="s">
        <v>28351</v>
      </c>
      <c r="C4348" t="s">
        <v>40226</v>
      </c>
      <c r="D4348" t="str">
        <f t="shared" si="67"/>
        <v>Điểm trạm số 01 trạm y tế phường Tiên Sơn37</v>
      </c>
    </row>
    <row r="4349" spans="1:4" x14ac:dyDescent="0.25">
      <c r="A4349" t="s">
        <v>628</v>
      </c>
      <c r="B4349" t="s">
        <v>28352</v>
      </c>
      <c r="C4349" t="s">
        <v>40227</v>
      </c>
      <c r="D4349" t="str">
        <f t="shared" si="67"/>
        <v>Điểm trạm Yên Nam thuộc trạm y tế phường Duy Tiên37</v>
      </c>
    </row>
    <row r="4350" spans="1:4" x14ac:dyDescent="0.25">
      <c r="A4350" t="s">
        <v>628</v>
      </c>
      <c r="B4350" t="s">
        <v>28353</v>
      </c>
      <c r="C4350" t="s">
        <v>40228</v>
      </c>
      <c r="D4350" t="str">
        <f t="shared" si="67"/>
        <v>Trạm y tế phường Kim Bảng37</v>
      </c>
    </row>
    <row r="4351" spans="1:4" x14ac:dyDescent="0.25">
      <c r="A4351" t="s">
        <v>628</v>
      </c>
      <c r="B4351" t="s">
        <v>28354</v>
      </c>
      <c r="C4351" t="s">
        <v>40229</v>
      </c>
      <c r="D4351" t="str">
        <f t="shared" si="67"/>
        <v>Trạm y tế xã Lý Nhân, tỉnh Ninh Bình37</v>
      </c>
    </row>
    <row r="4352" spans="1:4" x14ac:dyDescent="0.25">
      <c r="A4352" t="s">
        <v>628</v>
      </c>
      <c r="B4352" t="s">
        <v>28355</v>
      </c>
      <c r="C4352" t="s">
        <v>40230</v>
      </c>
      <c r="D4352" t="str">
        <f t="shared" si="67"/>
        <v>Điểm trạm 01 - Trạm y tế xã Bắc Lý37</v>
      </c>
    </row>
    <row r="4353" spans="1:4" x14ac:dyDescent="0.25">
      <c r="A4353" t="s">
        <v>628</v>
      </c>
      <c r="B4353" t="s">
        <v>28356</v>
      </c>
      <c r="C4353" t="s">
        <v>40231</v>
      </c>
      <c r="D4353" t="str">
        <f t="shared" si="67"/>
        <v>Điểm trạm thuộc trạm y tế phường Duy Tân37</v>
      </c>
    </row>
    <row r="4354" spans="1:4" x14ac:dyDescent="0.25">
      <c r="A4354" t="s">
        <v>628</v>
      </c>
      <c r="B4354" t="s">
        <v>28357</v>
      </c>
      <c r="C4354" t="s">
        <v>19936</v>
      </c>
      <c r="D4354" t="str">
        <f t="shared" ref="D4354:D4417" si="68">CONCATENATE(C4354,A4354)</f>
        <v>Trạm y tế xã Liêm Sơn37</v>
      </c>
    </row>
    <row r="4355" spans="1:4" x14ac:dyDescent="0.25">
      <c r="A4355" t="s">
        <v>628</v>
      </c>
      <c r="B4355" t="s">
        <v>28358</v>
      </c>
      <c r="C4355" t="s">
        <v>19792</v>
      </c>
      <c r="D4355" t="str">
        <f t="shared" si="68"/>
        <v>Trạm y tế xã Thanh Tân37</v>
      </c>
    </row>
    <row r="4356" spans="1:4" x14ac:dyDescent="0.25">
      <c r="A4356" t="s">
        <v>628</v>
      </c>
      <c r="B4356" t="s">
        <v>28359</v>
      </c>
      <c r="C4356" t="s">
        <v>19937</v>
      </c>
      <c r="D4356" t="str">
        <f t="shared" si="68"/>
        <v>Trạm y tế xã Thanh Nguyên37</v>
      </c>
    </row>
    <row r="4357" spans="1:4" x14ac:dyDescent="0.25">
      <c r="A4357" t="s">
        <v>628</v>
      </c>
      <c r="B4357" t="s">
        <v>28360</v>
      </c>
      <c r="C4357" t="s">
        <v>19938</v>
      </c>
      <c r="D4357" t="str">
        <f t="shared" si="68"/>
        <v>Trạm y tế xã Thanh Nghị37</v>
      </c>
    </row>
    <row r="4358" spans="1:4" x14ac:dyDescent="0.25">
      <c r="A4358" t="s">
        <v>628</v>
      </c>
      <c r="B4358" t="s">
        <v>28361</v>
      </c>
      <c r="C4358" t="s">
        <v>40232</v>
      </c>
      <c r="D4358" t="str">
        <f t="shared" si="68"/>
        <v>Điểm trạm 01 thuộc Trạm Y tế phường Châu Sơn37</v>
      </c>
    </row>
    <row r="4359" spans="1:4" x14ac:dyDescent="0.25">
      <c r="A4359" t="s">
        <v>628</v>
      </c>
      <c r="B4359" t="s">
        <v>28362</v>
      </c>
      <c r="C4359" t="s">
        <v>40233</v>
      </c>
      <c r="D4359" t="str">
        <f t="shared" si="68"/>
        <v>Điểm trạm số 2 thuộc Trạm y tế phường Phù Vân37</v>
      </c>
    </row>
    <row r="4360" spans="1:4" x14ac:dyDescent="0.25">
      <c r="A4360" t="s">
        <v>628</v>
      </c>
      <c r="B4360" t="s">
        <v>40234</v>
      </c>
      <c r="C4360" t="s">
        <v>40235</v>
      </c>
      <c r="D4360" t="str">
        <f t="shared" si="68"/>
        <v>Trạm y tế Phường Châu Sơn37</v>
      </c>
    </row>
    <row r="4361" spans="1:4" x14ac:dyDescent="0.25">
      <c r="A4361" t="s">
        <v>628</v>
      </c>
      <c r="B4361" t="s">
        <v>28363</v>
      </c>
      <c r="C4361" t="s">
        <v>40236</v>
      </c>
      <c r="D4361" t="str">
        <f t="shared" si="68"/>
        <v>Điểm trạm 02 thuộc Trạm Y tế Tân Thanh37</v>
      </c>
    </row>
    <row r="4362" spans="1:4" x14ac:dyDescent="0.25">
      <c r="A4362" t="s">
        <v>628</v>
      </c>
      <c r="B4362" t="s">
        <v>28364</v>
      </c>
      <c r="C4362" t="s">
        <v>40237</v>
      </c>
      <c r="D4362" t="str">
        <f t="shared" si="68"/>
        <v>Điểm trạm 02 - Trạm y tế xã Bắc Lý37</v>
      </c>
    </row>
    <row r="4363" spans="1:4" x14ac:dyDescent="0.25">
      <c r="A4363" t="s">
        <v>628</v>
      </c>
      <c r="B4363" t="s">
        <v>28365</v>
      </c>
      <c r="C4363" t="s">
        <v>40238</v>
      </c>
      <c r="D4363" t="str">
        <f t="shared" si="68"/>
        <v>Điểm trạm 02 thuộc Trạm y tế xã Bình An37</v>
      </c>
    </row>
    <row r="4364" spans="1:4" x14ac:dyDescent="0.25">
      <c r="A4364" t="s">
        <v>628</v>
      </c>
      <c r="B4364" t="s">
        <v>28366</v>
      </c>
      <c r="C4364" t="s">
        <v>19940</v>
      </c>
      <c r="D4364" t="str">
        <f t="shared" si="68"/>
        <v>Trạm y tế xã Liêm Thuận37</v>
      </c>
    </row>
    <row r="4365" spans="1:4" x14ac:dyDescent="0.25">
      <c r="A4365" t="s">
        <v>628</v>
      </c>
      <c r="B4365" t="s">
        <v>28367</v>
      </c>
      <c r="C4365" t="s">
        <v>19266</v>
      </c>
      <c r="D4365" t="str">
        <f t="shared" si="68"/>
        <v>Trạm y tế xã Tân Thanh37</v>
      </c>
    </row>
    <row r="4366" spans="1:4" x14ac:dyDescent="0.25">
      <c r="A4366" t="s">
        <v>628</v>
      </c>
      <c r="B4366" t="s">
        <v>28368</v>
      </c>
      <c r="C4366" t="s">
        <v>19942</v>
      </c>
      <c r="D4366" t="str">
        <f t="shared" si="68"/>
        <v>Trạm y tế xã Liêm Túc37</v>
      </c>
    </row>
    <row r="4367" spans="1:4" x14ac:dyDescent="0.25">
      <c r="A4367" t="s">
        <v>628</v>
      </c>
      <c r="B4367" t="s">
        <v>28369</v>
      </c>
      <c r="C4367" t="s">
        <v>40239</v>
      </c>
      <c r="D4367" t="str">
        <f t="shared" si="68"/>
        <v>Trạm y tế xã Bình Mỹ37</v>
      </c>
    </row>
    <row r="4368" spans="1:4" x14ac:dyDescent="0.25">
      <c r="A4368" t="s">
        <v>628</v>
      </c>
      <c r="B4368" t="s">
        <v>28370</v>
      </c>
      <c r="C4368" t="s">
        <v>40240</v>
      </c>
      <c r="D4368" t="str">
        <f t="shared" si="68"/>
        <v>Trạm y tế xã Vĩnh Trụ - Điểm trạm 0237</v>
      </c>
    </row>
    <row r="4369" spans="1:4" x14ac:dyDescent="0.25">
      <c r="A4369" t="s">
        <v>628</v>
      </c>
      <c r="B4369" t="s">
        <v>28371</v>
      </c>
      <c r="C4369" t="s">
        <v>40241</v>
      </c>
      <c r="D4369" t="str">
        <f t="shared" si="68"/>
        <v>Trạm y tế xã Nam Xang37</v>
      </c>
    </row>
    <row r="4370" spans="1:4" x14ac:dyDescent="0.25">
      <c r="A4370" t="s">
        <v>628</v>
      </c>
      <c r="B4370" t="s">
        <v>28372</v>
      </c>
      <c r="C4370" t="s">
        <v>40242</v>
      </c>
      <c r="D4370" t="str">
        <f t="shared" si="68"/>
        <v>Điểm trạm 02 thuộc Trạm y tế xã Nam Xang37</v>
      </c>
    </row>
    <row r="4371" spans="1:4" x14ac:dyDescent="0.25">
      <c r="A4371" t="s">
        <v>628</v>
      </c>
      <c r="B4371" t="s">
        <v>28373</v>
      </c>
      <c r="C4371" t="s">
        <v>40243</v>
      </c>
      <c r="D4371" t="str">
        <f t="shared" si="68"/>
        <v>Điểm trạm 01 thuộc Trạm y tế xã Nam Xang37</v>
      </c>
    </row>
    <row r="4372" spans="1:4" x14ac:dyDescent="0.25">
      <c r="A4372" t="s">
        <v>628</v>
      </c>
      <c r="B4372" t="s">
        <v>28374</v>
      </c>
      <c r="C4372" t="s">
        <v>40244</v>
      </c>
      <c r="D4372" t="str">
        <f t="shared" si="68"/>
        <v>Trạm y tế xã Vĩnh Trụ37</v>
      </c>
    </row>
    <row r="4373" spans="1:4" x14ac:dyDescent="0.25">
      <c r="A4373" t="s">
        <v>628</v>
      </c>
      <c r="B4373" t="s">
        <v>28375</v>
      </c>
      <c r="C4373" t="s">
        <v>40245</v>
      </c>
      <c r="D4373" t="str">
        <f t="shared" si="68"/>
        <v>Trạm y tế xã Nam Lý, tỉnh Ninh Bình37</v>
      </c>
    </row>
    <row r="4374" spans="1:4" x14ac:dyDescent="0.25">
      <c r="A4374" t="s">
        <v>628</v>
      </c>
      <c r="B4374" t="s">
        <v>28376</v>
      </c>
      <c r="C4374" t="s">
        <v>40246</v>
      </c>
      <c r="D4374" t="str">
        <f t="shared" si="68"/>
        <v>Điểm trạm 01 thuộc trạm y tế phường Đồng Văn37</v>
      </c>
    </row>
    <row r="4375" spans="1:4" x14ac:dyDescent="0.25">
      <c r="A4375" t="s">
        <v>628</v>
      </c>
      <c r="B4375" t="s">
        <v>28377</v>
      </c>
      <c r="C4375" t="s">
        <v>28378</v>
      </c>
      <c r="D4375" t="str">
        <f t="shared" si="68"/>
        <v>Trạm y tế Công ty Honda Việt Nam, Chi nhánh tại Hà Nam37</v>
      </c>
    </row>
    <row r="4376" spans="1:4" x14ac:dyDescent="0.25">
      <c r="A4376" t="s">
        <v>628</v>
      </c>
      <c r="B4376" t="s">
        <v>28379</v>
      </c>
      <c r="C4376" t="s">
        <v>28380</v>
      </c>
      <c r="D4376" t="str">
        <f t="shared" si="68"/>
        <v>Phòng khám đa khoa ( Thuộc Trung tâm y tế Phủ Lý)37</v>
      </c>
    </row>
    <row r="4377" spans="1:4" x14ac:dyDescent="0.25">
      <c r="A4377" t="s">
        <v>628</v>
      </c>
      <c r="B4377" t="s">
        <v>28381</v>
      </c>
      <c r="C4377" t="s">
        <v>19944</v>
      </c>
      <c r="D4377" t="str">
        <f t="shared" si="68"/>
        <v>Bệnh xá Công an tỉnh Hà Nam37</v>
      </c>
    </row>
    <row r="4378" spans="1:4" x14ac:dyDescent="0.25">
      <c r="A4378" t="s">
        <v>628</v>
      </c>
      <c r="B4378" t="s">
        <v>28382</v>
      </c>
      <c r="C4378" t="s">
        <v>28383</v>
      </c>
      <c r="D4378" t="str">
        <f t="shared" si="68"/>
        <v>Phòng khám đa khoa Y cao Hoa Hồng trực thuộc Công ty TNHH DVYT&amp;TM Huệ Linh37</v>
      </c>
    </row>
    <row r="4379" spans="1:4" x14ac:dyDescent="0.25">
      <c r="A4379" t="s">
        <v>628</v>
      </c>
      <c r="B4379" t="s">
        <v>28384</v>
      </c>
      <c r="C4379" t="s">
        <v>40247</v>
      </c>
      <c r="D4379" t="str">
        <f t="shared" si="68"/>
        <v>Bệnh viện Đa khoa Hà Nội Đồng Văn thuộc Chi nhánh Công ty Cổ phần Y tế Hưng Hùng37</v>
      </c>
    </row>
    <row r="4380" spans="1:4" x14ac:dyDescent="0.25">
      <c r="A4380" t="s">
        <v>628</v>
      </c>
      <c r="B4380" t="s">
        <v>28385</v>
      </c>
      <c r="C4380" t="s">
        <v>19945</v>
      </c>
      <c r="D4380" t="str">
        <f t="shared" si="68"/>
        <v>PHÒNG KHÁM ĐA KHOA TÂM AN LÝ NHÂN - CÔNG TY TNHH DỊCH VỤ Y TẾ TÂM AN LÝ NHÂN37</v>
      </c>
    </row>
    <row r="4381" spans="1:4" x14ac:dyDescent="0.25">
      <c r="A4381" t="s">
        <v>628</v>
      </c>
      <c r="B4381" t="s">
        <v>28386</v>
      </c>
      <c r="C4381" t="s">
        <v>19946</v>
      </c>
      <c r="D4381" t="str">
        <f t="shared" si="68"/>
        <v>Phòng khám đa khoa Tâm An Bình Lục37</v>
      </c>
    </row>
    <row r="4382" spans="1:4" x14ac:dyDescent="0.25">
      <c r="A4382" t="s">
        <v>628</v>
      </c>
      <c r="B4382" t="s">
        <v>28387</v>
      </c>
      <c r="C4382" t="s">
        <v>23745</v>
      </c>
      <c r="D4382" t="str">
        <f t="shared" si="68"/>
        <v>Phòng khám đa khoa Tâm An Kim Bảng - Chi nhánh Công ty TNHH Dịch vụ y tế Tâm An Việt37</v>
      </c>
    </row>
    <row r="4383" spans="1:4" x14ac:dyDescent="0.25">
      <c r="A4383" t="s">
        <v>628</v>
      </c>
      <c r="B4383" t="s">
        <v>28388</v>
      </c>
      <c r="C4383" t="s">
        <v>19947</v>
      </c>
      <c r="D4383" t="str">
        <f t="shared" si="68"/>
        <v>Phòng Khám Đa Khoa Bảo Nguyên- Chi Nhánh Hà Nam Công Ty TNHH Y - Dược Bảo Nguyên37</v>
      </c>
    </row>
    <row r="4384" spans="1:4" x14ac:dyDescent="0.25">
      <c r="A4384" t="s">
        <v>628</v>
      </c>
      <c r="B4384" t="s">
        <v>28389</v>
      </c>
      <c r="C4384" t="s">
        <v>19948</v>
      </c>
      <c r="D4384" t="str">
        <f t="shared" si="68"/>
        <v>Phòng khám Đa khoa Medic Hà Nam trực thuộc Công ty cổ phần Bệnh viện đa khoa Medic Hà Nam37</v>
      </c>
    </row>
    <row r="4385" spans="1:4" x14ac:dyDescent="0.25">
      <c r="A4385" t="s">
        <v>628</v>
      </c>
      <c r="B4385" t="s">
        <v>28390</v>
      </c>
      <c r="C4385" t="s">
        <v>28391</v>
      </c>
      <c r="D4385" t="str">
        <f t="shared" si="68"/>
        <v>Bệnh viện đa khoa Nam Định37</v>
      </c>
    </row>
    <row r="4386" spans="1:4" x14ac:dyDescent="0.25">
      <c r="A4386" t="s">
        <v>628</v>
      </c>
      <c r="B4386" t="s">
        <v>28392</v>
      </c>
      <c r="C4386" t="s">
        <v>40248</v>
      </c>
      <c r="D4386" t="str">
        <f t="shared" si="68"/>
        <v>Bệnh viện đa khoa Thành Nam (cơ sở 2)37</v>
      </c>
    </row>
    <row r="4387" spans="1:4" x14ac:dyDescent="0.25">
      <c r="A4387" t="s">
        <v>628</v>
      </c>
      <c r="B4387" t="s">
        <v>28393</v>
      </c>
      <c r="C4387" t="s">
        <v>40249</v>
      </c>
      <c r="D4387" t="str">
        <f t="shared" si="68"/>
        <v>Bệnh viện đa khoa Trực Ninh37</v>
      </c>
    </row>
    <row r="4388" spans="1:4" x14ac:dyDescent="0.25">
      <c r="A4388" t="s">
        <v>628</v>
      </c>
      <c r="B4388" t="s">
        <v>28394</v>
      </c>
      <c r="C4388" t="s">
        <v>40250</v>
      </c>
      <c r="D4388" t="str">
        <f t="shared" si="68"/>
        <v>Điểm trạm 05 thuộc Trạm y tế phường Mỹ Lộc37</v>
      </c>
    </row>
    <row r="4389" spans="1:4" x14ac:dyDescent="0.25">
      <c r="A4389" t="s">
        <v>628</v>
      </c>
      <c r="B4389" t="s">
        <v>28395</v>
      </c>
      <c r="C4389" t="s">
        <v>40251</v>
      </c>
      <c r="D4389" t="str">
        <f t="shared" si="68"/>
        <v>Bệnh viện đa khoa Nam Trực37</v>
      </c>
    </row>
    <row r="4390" spans="1:4" x14ac:dyDescent="0.25">
      <c r="A4390" t="s">
        <v>628</v>
      </c>
      <c r="B4390" t="s">
        <v>28396</v>
      </c>
      <c r="C4390" t="s">
        <v>40252</v>
      </c>
      <c r="D4390" t="str">
        <f t="shared" si="68"/>
        <v>Bệnh viện đa khoa  Hải Hậu37</v>
      </c>
    </row>
    <row r="4391" spans="1:4" x14ac:dyDescent="0.25">
      <c r="A4391" t="s">
        <v>628</v>
      </c>
      <c r="B4391" t="s">
        <v>28397</v>
      </c>
      <c r="C4391" t="s">
        <v>40253</v>
      </c>
      <c r="D4391" t="str">
        <f t="shared" si="68"/>
        <v>Điểm trạm y tế Xuân Ngọc thuộc trạm y tế xã Xuân Trường37</v>
      </c>
    </row>
    <row r="4392" spans="1:4" x14ac:dyDescent="0.25">
      <c r="A4392" t="s">
        <v>628</v>
      </c>
      <c r="B4392" t="s">
        <v>28398</v>
      </c>
      <c r="C4392" t="s">
        <v>40254</v>
      </c>
      <c r="D4392" t="str">
        <f t="shared" si="68"/>
        <v>Bệnh viện đa khoa Xuân Trường37</v>
      </c>
    </row>
    <row r="4393" spans="1:4" x14ac:dyDescent="0.25">
      <c r="A4393" t="s">
        <v>628</v>
      </c>
      <c r="B4393" t="s">
        <v>28399</v>
      </c>
      <c r="C4393" t="s">
        <v>19949</v>
      </c>
      <c r="D4393" t="str">
        <f t="shared" si="68"/>
        <v>Trạm y tế Thị trấn Cồn37</v>
      </c>
    </row>
    <row r="4394" spans="1:4" x14ac:dyDescent="0.25">
      <c r="A4394" t="s">
        <v>628</v>
      </c>
      <c r="B4394" t="s">
        <v>28400</v>
      </c>
      <c r="C4394" t="s">
        <v>40255</v>
      </c>
      <c r="D4394" t="str">
        <f t="shared" si="68"/>
        <v>Bệnh viện đa khoa Giao Thủy37</v>
      </c>
    </row>
    <row r="4395" spans="1:4" x14ac:dyDescent="0.25">
      <c r="A4395" t="s">
        <v>628</v>
      </c>
      <c r="B4395" t="s">
        <v>28401</v>
      </c>
      <c r="C4395" t="s">
        <v>40256</v>
      </c>
      <c r="D4395" t="str">
        <f t="shared" si="68"/>
        <v>Điểm trạm 01 thuôc trạm y tế xã Giao Minh37</v>
      </c>
    </row>
    <row r="4396" spans="1:4" x14ac:dyDescent="0.25">
      <c r="A4396" t="s">
        <v>628</v>
      </c>
      <c r="B4396" t="s">
        <v>28402</v>
      </c>
      <c r="C4396" t="s">
        <v>40257</v>
      </c>
      <c r="D4396" t="str">
        <f t="shared" si="68"/>
        <v>Điểm trạm y tế Giao Yến thuộc tram y tế xã Giao Bình37</v>
      </c>
    </row>
    <row r="4397" spans="1:4" x14ac:dyDescent="0.25">
      <c r="A4397" t="s">
        <v>628</v>
      </c>
      <c r="B4397" t="s">
        <v>28403</v>
      </c>
      <c r="C4397" t="s">
        <v>40258</v>
      </c>
      <c r="D4397" t="str">
        <f t="shared" si="68"/>
        <v>Bệnh viện đa khoa Nghĩa Hưng (Cơ sở điều trị tại xã Nghĩa Hưng)37</v>
      </c>
    </row>
    <row r="4398" spans="1:4" x14ac:dyDescent="0.25">
      <c r="A4398" t="s">
        <v>628</v>
      </c>
      <c r="B4398" t="s">
        <v>28404</v>
      </c>
      <c r="C4398" t="s">
        <v>40259</v>
      </c>
      <c r="D4398" t="str">
        <f t="shared" si="68"/>
        <v>Bệnh viện đa khoa Nghĩa Hưng (Cơ sở điều trị tại xã Quỹ Nhất)37</v>
      </c>
    </row>
    <row r="4399" spans="1:4" x14ac:dyDescent="0.25">
      <c r="A4399" t="s">
        <v>628</v>
      </c>
      <c r="B4399" t="s">
        <v>28405</v>
      </c>
      <c r="C4399" t="s">
        <v>40260</v>
      </c>
      <c r="D4399" t="str">
        <f t="shared" si="68"/>
        <v>Bệnh viện Đa khoa Ý Yên37</v>
      </c>
    </row>
    <row r="4400" spans="1:4" x14ac:dyDescent="0.25">
      <c r="A4400" t="s">
        <v>628</v>
      </c>
      <c r="B4400" t="s">
        <v>28406</v>
      </c>
      <c r="C4400" t="s">
        <v>40261</v>
      </c>
      <c r="D4400" t="str">
        <f t="shared" si="68"/>
        <v>Bệnh viện đa khoa Vụ Bản37</v>
      </c>
    </row>
    <row r="4401" spans="1:4" x14ac:dyDescent="0.25">
      <c r="A4401" t="s">
        <v>628</v>
      </c>
      <c r="B4401" t="s">
        <v>28407</v>
      </c>
      <c r="C4401" t="s">
        <v>40262</v>
      </c>
      <c r="D4401" t="str">
        <f t="shared" si="68"/>
        <v>Bệnh viện số 2 Công an tỉnh Ninh Bình37</v>
      </c>
    </row>
    <row r="4402" spans="1:4" x14ac:dyDescent="0.25">
      <c r="A4402" t="s">
        <v>628</v>
      </c>
      <c r="B4402" t="s">
        <v>28408</v>
      </c>
      <c r="C4402" t="s">
        <v>40263</v>
      </c>
      <c r="D4402" t="str">
        <f t="shared" si="68"/>
        <v>Bệnh viện đa khoa Thành Nam (cơ sở 1)37</v>
      </c>
    </row>
    <row r="4403" spans="1:4" x14ac:dyDescent="0.25">
      <c r="A4403" t="s">
        <v>628</v>
      </c>
      <c r="B4403" t="s">
        <v>28409</v>
      </c>
      <c r="C4403" t="s">
        <v>19950</v>
      </c>
      <c r="D4403" t="str">
        <f t="shared" si="68"/>
        <v>Trạm y tế Công ty may Sông Hồng37</v>
      </c>
    </row>
    <row r="4404" spans="1:4" x14ac:dyDescent="0.25">
      <c r="A4404" t="s">
        <v>628</v>
      </c>
      <c r="B4404" t="s">
        <v>28410</v>
      </c>
      <c r="C4404" t="s">
        <v>19951</v>
      </c>
      <c r="D4404" t="str">
        <f t="shared" si="68"/>
        <v>Phòng khám đa khoa Hồng Phúc37</v>
      </c>
    </row>
    <row r="4405" spans="1:4" x14ac:dyDescent="0.25">
      <c r="A4405" t="s">
        <v>628</v>
      </c>
      <c r="B4405" t="s">
        <v>28411</v>
      </c>
      <c r="C4405" t="s">
        <v>19952</v>
      </c>
      <c r="D4405" t="str">
        <f t="shared" si="68"/>
        <v>Bệnh viện đa khoa Ngọc Bích37</v>
      </c>
    </row>
    <row r="4406" spans="1:4" x14ac:dyDescent="0.25">
      <c r="A4406" t="s">
        <v>628</v>
      </c>
      <c r="B4406" t="s">
        <v>28412</v>
      </c>
      <c r="C4406" t="s">
        <v>19953</v>
      </c>
      <c r="D4406" t="str">
        <f t="shared" si="68"/>
        <v>Phòng khám đa khoa cao cấp Sông Hồng37</v>
      </c>
    </row>
    <row r="4407" spans="1:4" x14ac:dyDescent="0.25">
      <c r="A4407" t="s">
        <v>628</v>
      </c>
      <c r="B4407" t="s">
        <v>28413</v>
      </c>
      <c r="C4407" t="s">
        <v>19954</v>
      </c>
      <c r="D4407" t="str">
        <f t="shared" si="68"/>
        <v>Bệnh viện đa khoa Sài Gòn - Nam Định37</v>
      </c>
    </row>
    <row r="4408" spans="1:4" x14ac:dyDescent="0.25">
      <c r="A4408" t="s">
        <v>628</v>
      </c>
      <c r="B4408" t="s">
        <v>28414</v>
      </c>
      <c r="C4408" t="s">
        <v>28415</v>
      </c>
      <c r="D4408" t="str">
        <f t="shared" si="68"/>
        <v>Bệnh viện Nhi Nam Định37</v>
      </c>
    </row>
    <row r="4409" spans="1:4" x14ac:dyDescent="0.25">
      <c r="A4409" t="s">
        <v>628</v>
      </c>
      <c r="B4409" t="s">
        <v>28416</v>
      </c>
      <c r="C4409" t="s">
        <v>19955</v>
      </c>
      <c r="D4409" t="str">
        <f t="shared" si="68"/>
        <v>PHÒNG KHÁM ĐA KHOA ĐỨC SINH(Thuôc Công ty cổ phần dịch vụ Đức Sinh)37</v>
      </c>
    </row>
    <row r="4410" spans="1:4" x14ac:dyDescent="0.25">
      <c r="A4410" t="s">
        <v>628</v>
      </c>
      <c r="B4410" t="s">
        <v>28417</v>
      </c>
      <c r="C4410" t="s">
        <v>19956</v>
      </c>
      <c r="D4410" t="str">
        <f t="shared" si="68"/>
        <v>Phòng khám đa khoa Hoành Sơn37</v>
      </c>
    </row>
    <row r="4411" spans="1:4" x14ac:dyDescent="0.25">
      <c r="A4411" t="s">
        <v>628</v>
      </c>
      <c r="B4411" t="s">
        <v>28418</v>
      </c>
      <c r="C4411" t="s">
        <v>19957</v>
      </c>
      <c r="D4411" t="str">
        <f t="shared" si="68"/>
        <v>Phòng khám đa khoa Nam Âu37</v>
      </c>
    </row>
    <row r="4412" spans="1:4" x14ac:dyDescent="0.25">
      <c r="A4412" t="s">
        <v>628</v>
      </c>
      <c r="B4412" t="s">
        <v>28419</v>
      </c>
      <c r="C4412" t="s">
        <v>19958</v>
      </c>
      <c r="D4412" t="str">
        <f t="shared" si="68"/>
        <v>Phòng khám đa khoa Huy Liệu37</v>
      </c>
    </row>
    <row r="4413" spans="1:4" x14ac:dyDescent="0.25">
      <c r="A4413" t="s">
        <v>628</v>
      </c>
      <c r="B4413" t="s">
        <v>28420</v>
      </c>
      <c r="C4413" t="s">
        <v>19959</v>
      </c>
      <c r="D4413" t="str">
        <f t="shared" si="68"/>
        <v>Phòng khám đa khoa Đại Đồng37</v>
      </c>
    </row>
    <row r="4414" spans="1:4" x14ac:dyDescent="0.25">
      <c r="A4414" t="s">
        <v>628</v>
      </c>
      <c r="B4414" t="s">
        <v>28421</v>
      </c>
      <c r="C4414" t="s">
        <v>19960</v>
      </c>
      <c r="D4414" t="str">
        <f t="shared" si="68"/>
        <v>Phòng khám đa khoa An Nhiên37</v>
      </c>
    </row>
    <row r="4415" spans="1:4" x14ac:dyDescent="0.25">
      <c r="A4415" t="s">
        <v>628</v>
      </c>
      <c r="B4415" t="s">
        <v>28422</v>
      </c>
      <c r="C4415" t="s">
        <v>19961</v>
      </c>
      <c r="D4415" t="str">
        <f t="shared" si="68"/>
        <v>Phòng khám đa khoa Hưng Phát37</v>
      </c>
    </row>
    <row r="4416" spans="1:4" x14ac:dyDescent="0.25">
      <c r="A4416" t="s">
        <v>628</v>
      </c>
      <c r="B4416" t="s">
        <v>28423</v>
      </c>
      <c r="C4416" t="s">
        <v>19962</v>
      </c>
      <c r="D4416" t="str">
        <f t="shared" si="68"/>
        <v>Phòng khám đa khoa Minh Tâm37</v>
      </c>
    </row>
    <row r="4417" spans="1:4" x14ac:dyDescent="0.25">
      <c r="A4417" t="s">
        <v>628</v>
      </c>
      <c r="B4417" t="s">
        <v>28424</v>
      </c>
      <c r="C4417" t="s">
        <v>19963</v>
      </c>
      <c r="D4417" t="str">
        <f t="shared" si="68"/>
        <v>Phòng Khám Đa Khoa Giao Phong37</v>
      </c>
    </row>
    <row r="4418" spans="1:4" x14ac:dyDescent="0.25">
      <c r="A4418" t="s">
        <v>628</v>
      </c>
      <c r="B4418" t="s">
        <v>28425</v>
      </c>
      <c r="C4418" t="s">
        <v>19964</v>
      </c>
      <c r="D4418" t="str">
        <f t="shared" ref="D4418:D4481" si="69">CONCATENATE(C4418,A4418)</f>
        <v>Phòng Khám Đa Khoa Hà Thành37</v>
      </c>
    </row>
    <row r="4419" spans="1:4" x14ac:dyDescent="0.25">
      <c r="A4419" t="s">
        <v>628</v>
      </c>
      <c r="B4419" t="s">
        <v>28426</v>
      </c>
      <c r="C4419" t="s">
        <v>19965</v>
      </c>
      <c r="D4419" t="str">
        <f t="shared" si="69"/>
        <v>Phòng khám đa khoa Thái Thịnh37</v>
      </c>
    </row>
    <row r="4420" spans="1:4" x14ac:dyDescent="0.25">
      <c r="A4420" t="s">
        <v>628</v>
      </c>
      <c r="B4420" t="s">
        <v>28427</v>
      </c>
      <c r="C4420" t="s">
        <v>19966</v>
      </c>
      <c r="D4420" t="str">
        <f t="shared" si="69"/>
        <v>Phòng khám đa khoa KDH Yên Bình37</v>
      </c>
    </row>
    <row r="4421" spans="1:4" x14ac:dyDescent="0.25">
      <c r="A4421" t="s">
        <v>628</v>
      </c>
      <c r="B4421" t="s">
        <v>28428</v>
      </c>
      <c r="C4421" t="s">
        <v>19967</v>
      </c>
      <c r="D4421" t="str">
        <f t="shared" si="69"/>
        <v>Phòng khám đa khoa Kim Thành37</v>
      </c>
    </row>
    <row r="4422" spans="1:4" x14ac:dyDescent="0.25">
      <c r="A4422" t="s">
        <v>628</v>
      </c>
      <c r="B4422" t="s">
        <v>28429</v>
      </c>
      <c r="C4422" t="s">
        <v>28430</v>
      </c>
      <c r="D4422" t="str">
        <f t="shared" si="69"/>
        <v>Phòng Khám Đa khoa Việt Đức 237</v>
      </c>
    </row>
    <row r="4423" spans="1:4" x14ac:dyDescent="0.25">
      <c r="A4423" t="s">
        <v>628</v>
      </c>
      <c r="B4423" t="s">
        <v>28431</v>
      </c>
      <c r="C4423" t="s">
        <v>40264</v>
      </c>
      <c r="D4423" t="str">
        <f t="shared" si="69"/>
        <v>Trạm y tế Phường Thành Nam37</v>
      </c>
    </row>
    <row r="4424" spans="1:4" x14ac:dyDescent="0.25">
      <c r="A4424" t="s">
        <v>628</v>
      </c>
      <c r="B4424" t="s">
        <v>28432</v>
      </c>
      <c r="C4424" t="s">
        <v>40265</v>
      </c>
      <c r="D4424" t="str">
        <f t="shared" si="69"/>
        <v>Điểm trạm 01 thuộc Trạm y tế phường Đông A37</v>
      </c>
    </row>
    <row r="4425" spans="1:4" x14ac:dyDescent="0.25">
      <c r="A4425" t="s">
        <v>628</v>
      </c>
      <c r="B4425" t="s">
        <v>28433</v>
      </c>
      <c r="C4425" t="s">
        <v>40266</v>
      </c>
      <c r="D4425" t="str">
        <f t="shared" si="69"/>
        <v>Điểm trạm 06 thuộc Trạm y tế phường Nam Định37</v>
      </c>
    </row>
    <row r="4426" spans="1:4" x14ac:dyDescent="0.25">
      <c r="A4426" t="s">
        <v>628</v>
      </c>
      <c r="B4426" t="s">
        <v>28434</v>
      </c>
      <c r="C4426" t="s">
        <v>40267</v>
      </c>
      <c r="D4426" t="str">
        <f t="shared" si="69"/>
        <v>Điểm trạm 05 thuộc Trạm y tế phường Trường Thi37</v>
      </c>
    </row>
    <row r="4427" spans="1:4" x14ac:dyDescent="0.25">
      <c r="A4427" t="s">
        <v>628</v>
      </c>
      <c r="B4427" t="s">
        <v>28435</v>
      </c>
      <c r="C4427" t="s">
        <v>40268</v>
      </c>
      <c r="D4427" t="str">
        <f t="shared" si="69"/>
        <v>Trạm y tế phường Thiên Trường37</v>
      </c>
    </row>
    <row r="4428" spans="1:4" x14ac:dyDescent="0.25">
      <c r="A4428" t="s">
        <v>628</v>
      </c>
      <c r="B4428" t="s">
        <v>28436</v>
      </c>
      <c r="C4428" t="s">
        <v>40269</v>
      </c>
      <c r="D4428" t="str">
        <f t="shared" si="69"/>
        <v>điểm trạm 04 thuộc Trạm y tế phường Trường Thi37</v>
      </c>
    </row>
    <row r="4429" spans="1:4" x14ac:dyDescent="0.25">
      <c r="A4429" t="s">
        <v>628</v>
      </c>
      <c r="B4429" t="s">
        <v>28437</v>
      </c>
      <c r="C4429" t="s">
        <v>40270</v>
      </c>
      <c r="D4429" t="str">
        <f t="shared" si="69"/>
        <v>Điểm trạm 03 thuộc Trạm y tế phường Trường Thi37</v>
      </c>
    </row>
    <row r="4430" spans="1:4" x14ac:dyDescent="0.25">
      <c r="A4430" t="s">
        <v>628</v>
      </c>
      <c r="B4430" t="s">
        <v>28438</v>
      </c>
      <c r="C4430" t="s">
        <v>40271</v>
      </c>
      <c r="D4430" t="str">
        <f t="shared" si="69"/>
        <v>Điểmm trạm 04 thuộc Trạm y tế phường Nam Định37</v>
      </c>
    </row>
    <row r="4431" spans="1:4" x14ac:dyDescent="0.25">
      <c r="A4431" t="s">
        <v>628</v>
      </c>
      <c r="B4431" t="s">
        <v>28439</v>
      </c>
      <c r="C4431" t="s">
        <v>40272</v>
      </c>
      <c r="D4431" t="str">
        <f t="shared" si="69"/>
        <v>Trạm y tế phường Nam Định37</v>
      </c>
    </row>
    <row r="4432" spans="1:4" x14ac:dyDescent="0.25">
      <c r="A4432" t="s">
        <v>628</v>
      </c>
      <c r="B4432" t="s">
        <v>28440</v>
      </c>
      <c r="C4432" t="s">
        <v>40273</v>
      </c>
      <c r="D4432" t="str">
        <f t="shared" si="69"/>
        <v>Điểm trạm 03 thuộc Trạm y tế phường Nam Định37</v>
      </c>
    </row>
    <row r="4433" spans="1:4" x14ac:dyDescent="0.25">
      <c r="A4433" t="s">
        <v>628</v>
      </c>
      <c r="B4433" t="s">
        <v>28441</v>
      </c>
      <c r="C4433" t="s">
        <v>40274</v>
      </c>
      <c r="D4433" t="str">
        <f t="shared" si="69"/>
        <v>Điểm trạm 02 thuộc Trạm y tế phường Nam Định37</v>
      </c>
    </row>
    <row r="4434" spans="1:4" x14ac:dyDescent="0.25">
      <c r="A4434" t="s">
        <v>628</v>
      </c>
      <c r="B4434" t="s">
        <v>28442</v>
      </c>
      <c r="C4434" t="s">
        <v>40275</v>
      </c>
      <c r="D4434" t="str">
        <f t="shared" si="69"/>
        <v>Điểm trạm 01 thuộc Trạm y tế phường Nam Định37</v>
      </c>
    </row>
    <row r="4435" spans="1:4" x14ac:dyDescent="0.25">
      <c r="A4435" t="s">
        <v>628</v>
      </c>
      <c r="B4435" t="s">
        <v>28443</v>
      </c>
      <c r="C4435" t="s">
        <v>40276</v>
      </c>
      <c r="D4435" t="str">
        <f t="shared" si="69"/>
        <v>Điểm trạm 01 thuộc Trạm y tế phường Vị Khê37</v>
      </c>
    </row>
    <row r="4436" spans="1:4" x14ac:dyDescent="0.25">
      <c r="A4436" t="s">
        <v>628</v>
      </c>
      <c r="B4436" t="s">
        <v>28444</v>
      </c>
      <c r="C4436" t="s">
        <v>40277</v>
      </c>
      <c r="D4436" t="str">
        <f t="shared" si="69"/>
        <v>Điểm trạm 02 thuộc Trạm y tế phường Hồng Quang37</v>
      </c>
    </row>
    <row r="4437" spans="1:4" x14ac:dyDescent="0.25">
      <c r="A4437" t="s">
        <v>628</v>
      </c>
      <c r="B4437" t="s">
        <v>28445</v>
      </c>
      <c r="C4437" t="s">
        <v>19970</v>
      </c>
      <c r="D4437" t="str">
        <f t="shared" si="69"/>
        <v>Trạm y tế xã Trực Hưng37</v>
      </c>
    </row>
    <row r="4438" spans="1:4" x14ac:dyDescent="0.25">
      <c r="A4438" t="s">
        <v>628</v>
      </c>
      <c r="B4438" t="s">
        <v>28446</v>
      </c>
      <c r="C4438" t="s">
        <v>19971</v>
      </c>
      <c r="D4438" t="str">
        <f t="shared" si="69"/>
        <v>Trạm y tế xã Trực Mỹ37</v>
      </c>
    </row>
    <row r="4439" spans="1:4" x14ac:dyDescent="0.25">
      <c r="A4439" t="s">
        <v>628</v>
      </c>
      <c r="B4439" t="s">
        <v>28447</v>
      </c>
      <c r="C4439" t="s">
        <v>19972</v>
      </c>
      <c r="D4439" t="str">
        <f t="shared" si="69"/>
        <v>Trạm y tế xã Trực Khang37</v>
      </c>
    </row>
    <row r="4440" spans="1:4" x14ac:dyDescent="0.25">
      <c r="A4440" t="s">
        <v>628</v>
      </c>
      <c r="B4440" t="s">
        <v>28448</v>
      </c>
      <c r="C4440" t="s">
        <v>40278</v>
      </c>
      <c r="D4440" t="str">
        <f t="shared" si="69"/>
        <v>Trạm y tế xã Cát Thành37</v>
      </c>
    </row>
    <row r="4441" spans="1:4" x14ac:dyDescent="0.25">
      <c r="A4441" t="s">
        <v>628</v>
      </c>
      <c r="B4441" t="s">
        <v>28449</v>
      </c>
      <c r="C4441" t="s">
        <v>19973</v>
      </c>
      <c r="D4441" t="str">
        <f t="shared" si="69"/>
        <v>Trạm y tế xã Trực Thanh37</v>
      </c>
    </row>
    <row r="4442" spans="1:4" x14ac:dyDescent="0.25">
      <c r="A4442" t="s">
        <v>628</v>
      </c>
      <c r="B4442" t="s">
        <v>28450</v>
      </c>
      <c r="C4442" t="s">
        <v>40279</v>
      </c>
      <c r="D4442" t="str">
        <f t="shared" si="69"/>
        <v>Điểm trạm 02 thuộc trạm y tế xã Cát Thành37</v>
      </c>
    </row>
    <row r="4443" spans="1:4" x14ac:dyDescent="0.25">
      <c r="A4443" t="s">
        <v>628</v>
      </c>
      <c r="B4443" t="s">
        <v>28451</v>
      </c>
      <c r="C4443" t="s">
        <v>40280</v>
      </c>
      <c r="D4443" t="str">
        <f t="shared" si="69"/>
        <v>Điểm trạm 02 thuộc trạm y tế xã Cổ Lễ37</v>
      </c>
    </row>
    <row r="4444" spans="1:4" x14ac:dyDescent="0.25">
      <c r="A4444" t="s">
        <v>628</v>
      </c>
      <c r="B4444" t="s">
        <v>28452</v>
      </c>
      <c r="C4444" t="s">
        <v>40281</v>
      </c>
      <c r="D4444" t="str">
        <f t="shared" si="69"/>
        <v>Điểm trạm 01 thuộc trạm y tế xã Cát Thành37</v>
      </c>
    </row>
    <row r="4445" spans="1:4" x14ac:dyDescent="0.25">
      <c r="A4445" t="s">
        <v>628</v>
      </c>
      <c r="B4445" t="s">
        <v>28453</v>
      </c>
      <c r="C4445" t="s">
        <v>19974</v>
      </c>
      <c r="D4445" t="str">
        <f t="shared" si="69"/>
        <v>Trạm y tế xã Trực Thuận37</v>
      </c>
    </row>
    <row r="4446" spans="1:4" x14ac:dyDescent="0.25">
      <c r="A4446" t="s">
        <v>628</v>
      </c>
      <c r="B4446" t="s">
        <v>28454</v>
      </c>
      <c r="C4446" t="s">
        <v>19975</v>
      </c>
      <c r="D4446" t="str">
        <f t="shared" si="69"/>
        <v>Trạm y tế xã Trực Nội37</v>
      </c>
    </row>
    <row r="4447" spans="1:4" x14ac:dyDescent="0.25">
      <c r="A4447" t="s">
        <v>628</v>
      </c>
      <c r="B4447" t="s">
        <v>28455</v>
      </c>
      <c r="C4447" t="s">
        <v>40282</v>
      </c>
      <c r="D4447" t="str">
        <f t="shared" si="69"/>
        <v>Trạm y tế xã Ninh Giang điểm trạm 0137</v>
      </c>
    </row>
    <row r="4448" spans="1:4" x14ac:dyDescent="0.25">
      <c r="A4448" t="s">
        <v>628</v>
      </c>
      <c r="B4448" t="s">
        <v>28456</v>
      </c>
      <c r="C4448" t="s">
        <v>40283</v>
      </c>
      <c r="D4448" t="str">
        <f t="shared" si="69"/>
        <v>Trạm y tế Xã Cổ Lễ37</v>
      </c>
    </row>
    <row r="4449" spans="1:4" x14ac:dyDescent="0.25">
      <c r="A4449" t="s">
        <v>628</v>
      </c>
      <c r="B4449" t="s">
        <v>28457</v>
      </c>
      <c r="C4449" t="s">
        <v>40284</v>
      </c>
      <c r="D4449" t="str">
        <f t="shared" si="69"/>
        <v>Trạm y tế xã Ninh Giang điểm trạm 0237</v>
      </c>
    </row>
    <row r="4450" spans="1:4" x14ac:dyDescent="0.25">
      <c r="A4450" t="s">
        <v>628</v>
      </c>
      <c r="B4450" t="s">
        <v>28458</v>
      </c>
      <c r="C4450" t="s">
        <v>40285</v>
      </c>
      <c r="D4450" t="str">
        <f t="shared" si="69"/>
        <v>Trạm y tế xã Ninh Giang37</v>
      </c>
    </row>
    <row r="4451" spans="1:4" x14ac:dyDescent="0.25">
      <c r="A4451" t="s">
        <v>628</v>
      </c>
      <c r="B4451" t="s">
        <v>28459</v>
      </c>
      <c r="C4451" t="s">
        <v>19976</v>
      </c>
      <c r="D4451" t="str">
        <f t="shared" si="69"/>
        <v>Trạm y tế xã Trực Đại37</v>
      </c>
    </row>
    <row r="4452" spans="1:4" x14ac:dyDescent="0.25">
      <c r="A4452" t="s">
        <v>628</v>
      </c>
      <c r="B4452" t="s">
        <v>28460</v>
      </c>
      <c r="C4452" t="s">
        <v>19977</v>
      </c>
      <c r="D4452" t="str">
        <f t="shared" si="69"/>
        <v>Trạm y tế xã Trực Thái37</v>
      </c>
    </row>
    <row r="4453" spans="1:4" x14ac:dyDescent="0.25">
      <c r="A4453" t="s">
        <v>628</v>
      </c>
      <c r="B4453" t="s">
        <v>28461</v>
      </c>
      <c r="C4453" t="s">
        <v>19978</v>
      </c>
      <c r="D4453" t="str">
        <f t="shared" si="69"/>
        <v>Trạm y tế xã Trực Thắng37</v>
      </c>
    </row>
    <row r="4454" spans="1:4" x14ac:dyDescent="0.25">
      <c r="A4454" t="s">
        <v>628</v>
      </c>
      <c r="B4454" t="s">
        <v>28462</v>
      </c>
      <c r="C4454" t="s">
        <v>19979</v>
      </c>
      <c r="D4454" t="str">
        <f t="shared" si="69"/>
        <v>Trạm y tế xã Trực Hùng37</v>
      </c>
    </row>
    <row r="4455" spans="1:4" x14ac:dyDescent="0.25">
      <c r="A4455" t="s">
        <v>628</v>
      </c>
      <c r="B4455" t="s">
        <v>28463</v>
      </c>
      <c r="C4455" t="s">
        <v>19980</v>
      </c>
      <c r="D4455" t="str">
        <f t="shared" si="69"/>
        <v>Trạm y tế Thị trấn Ninh Cường37</v>
      </c>
    </row>
    <row r="4456" spans="1:4" x14ac:dyDescent="0.25">
      <c r="A4456" t="s">
        <v>628</v>
      </c>
      <c r="B4456" t="s">
        <v>28464</v>
      </c>
      <c r="C4456" t="s">
        <v>40286</v>
      </c>
      <c r="D4456" t="str">
        <f t="shared" si="69"/>
        <v>Điểm trạm 01 thuộc trạm y tế xã Nam Hồng37</v>
      </c>
    </row>
    <row r="4457" spans="1:4" x14ac:dyDescent="0.25">
      <c r="A4457" t="s">
        <v>628</v>
      </c>
      <c r="B4457" t="s">
        <v>28465</v>
      </c>
      <c r="C4457" t="s">
        <v>40287</v>
      </c>
      <c r="D4457" t="str">
        <f t="shared" si="69"/>
        <v>Điểm trạm 02 thuộc trạm y tế xã Nam Minh37</v>
      </c>
    </row>
    <row r="4458" spans="1:4" x14ac:dyDescent="0.25">
      <c r="A4458" t="s">
        <v>628</v>
      </c>
      <c r="B4458" t="s">
        <v>28466</v>
      </c>
      <c r="C4458" t="s">
        <v>40288</v>
      </c>
      <c r="D4458" t="str">
        <f t="shared" si="69"/>
        <v>Trạm y tế phường Vị Khê37</v>
      </c>
    </row>
    <row r="4459" spans="1:4" x14ac:dyDescent="0.25">
      <c r="A4459" t="s">
        <v>628</v>
      </c>
      <c r="B4459" t="s">
        <v>28467</v>
      </c>
      <c r="C4459" t="s">
        <v>40289</v>
      </c>
      <c r="D4459" t="str">
        <f t="shared" si="69"/>
        <v>Điểm trạm 01 thuộc trạm y tế xã Nam Minh37</v>
      </c>
    </row>
    <row r="4460" spans="1:4" x14ac:dyDescent="0.25">
      <c r="A4460" t="s">
        <v>628</v>
      </c>
      <c r="B4460" t="s">
        <v>28468</v>
      </c>
      <c r="C4460" t="s">
        <v>40290</v>
      </c>
      <c r="D4460" t="str">
        <f t="shared" si="69"/>
        <v>Trạm y tế xã Nam Đồng37</v>
      </c>
    </row>
    <row r="4461" spans="1:4" x14ac:dyDescent="0.25">
      <c r="A4461" t="s">
        <v>628</v>
      </c>
      <c r="B4461" t="s">
        <v>28469</v>
      </c>
      <c r="C4461" t="s">
        <v>40291</v>
      </c>
      <c r="D4461" t="str">
        <f t="shared" si="69"/>
        <v>Điểm trạm 03 thuộc Trạm y tế phường Vị Khê37</v>
      </c>
    </row>
    <row r="4462" spans="1:4" x14ac:dyDescent="0.25">
      <c r="A4462" t="s">
        <v>628</v>
      </c>
      <c r="B4462" t="s">
        <v>28470</v>
      </c>
      <c r="C4462" t="s">
        <v>40292</v>
      </c>
      <c r="D4462" t="str">
        <f t="shared" si="69"/>
        <v>Trạm y tế xã Nam Hồng37</v>
      </c>
    </row>
    <row r="4463" spans="1:4" x14ac:dyDescent="0.25">
      <c r="A4463" t="s">
        <v>628</v>
      </c>
      <c r="B4463" t="s">
        <v>28471</v>
      </c>
      <c r="C4463" t="s">
        <v>40293</v>
      </c>
      <c r="D4463" t="str">
        <f t="shared" si="69"/>
        <v>Điểm trạm y tế Nam Hải thuộc trạm y tế xã Nam Ninh37</v>
      </c>
    </row>
    <row r="4464" spans="1:4" x14ac:dyDescent="0.25">
      <c r="A4464" t="s">
        <v>628</v>
      </c>
      <c r="B4464" t="s">
        <v>28472</v>
      </c>
      <c r="C4464" t="s">
        <v>40294</v>
      </c>
      <c r="D4464" t="str">
        <f t="shared" si="69"/>
        <v>Điểm trạm y tế Nam Thanh thuộc trạm y tế xã Nam Ninh37</v>
      </c>
    </row>
    <row r="4465" spans="1:4" x14ac:dyDescent="0.25">
      <c r="A4465" t="s">
        <v>628</v>
      </c>
      <c r="B4465" t="s">
        <v>28473</v>
      </c>
      <c r="C4465" t="s">
        <v>40295</v>
      </c>
      <c r="D4465" t="str">
        <f t="shared" si="69"/>
        <v>Trạm y tế xã Nam Minh37</v>
      </c>
    </row>
    <row r="4466" spans="1:4" x14ac:dyDescent="0.25">
      <c r="A4466" t="s">
        <v>628</v>
      </c>
      <c r="B4466" t="s">
        <v>28474</v>
      </c>
      <c r="C4466" t="s">
        <v>40296</v>
      </c>
      <c r="D4466" t="str">
        <f t="shared" si="69"/>
        <v>Điểm trạm 01 thuộc Trạm y tế phường Hồng Quang37</v>
      </c>
    </row>
    <row r="4467" spans="1:4" x14ac:dyDescent="0.25">
      <c r="A4467" t="s">
        <v>628</v>
      </c>
      <c r="B4467" t="s">
        <v>28475</v>
      </c>
      <c r="C4467" t="s">
        <v>40297</v>
      </c>
      <c r="D4467" t="str">
        <f t="shared" si="69"/>
        <v>Trạm y tế phường Hồng Quang37</v>
      </c>
    </row>
    <row r="4468" spans="1:4" x14ac:dyDescent="0.25">
      <c r="A4468" t="s">
        <v>628</v>
      </c>
      <c r="B4468" t="s">
        <v>28476</v>
      </c>
      <c r="C4468" t="s">
        <v>40298</v>
      </c>
      <c r="D4468" t="str">
        <f t="shared" si="69"/>
        <v>Điểm trạm y tế Nam Cường thuộc Trạm y tế xã Nam Trực37</v>
      </c>
    </row>
    <row r="4469" spans="1:4" x14ac:dyDescent="0.25">
      <c r="A4469" t="s">
        <v>628</v>
      </c>
      <c r="B4469" t="s">
        <v>28477</v>
      </c>
      <c r="C4469" t="s">
        <v>40299</v>
      </c>
      <c r="D4469" t="str">
        <f t="shared" si="69"/>
        <v>Điểm trạm 02 thuộc Trạm y tế phường Vị Khê37</v>
      </c>
    </row>
    <row r="4470" spans="1:4" x14ac:dyDescent="0.25">
      <c r="A4470" t="s">
        <v>628</v>
      </c>
      <c r="B4470" t="s">
        <v>28478</v>
      </c>
      <c r="C4470" t="s">
        <v>40300</v>
      </c>
      <c r="D4470" t="str">
        <f t="shared" si="69"/>
        <v>Điểm trạm y tế Nam Hoa thuộc Trạm y tế xã Nam Ninh37</v>
      </c>
    </row>
    <row r="4471" spans="1:4" x14ac:dyDescent="0.25">
      <c r="A4471" t="s">
        <v>628</v>
      </c>
      <c r="B4471" t="s">
        <v>28479</v>
      </c>
      <c r="C4471" t="s">
        <v>40301</v>
      </c>
      <c r="D4471" t="str">
        <f t="shared" si="69"/>
        <v>Điểm trạm 02 thuộc trạm y tế xã Nam Hồng37</v>
      </c>
    </row>
    <row r="4472" spans="1:4" x14ac:dyDescent="0.25">
      <c r="A4472" t="s">
        <v>628</v>
      </c>
      <c r="B4472" t="s">
        <v>28480</v>
      </c>
      <c r="C4472" t="s">
        <v>40302</v>
      </c>
      <c r="D4472" t="str">
        <f t="shared" si="69"/>
        <v>Trạm y tế xã Nam Trực37</v>
      </c>
    </row>
    <row r="4473" spans="1:4" x14ac:dyDescent="0.25">
      <c r="A4473" t="s">
        <v>628</v>
      </c>
      <c r="B4473" t="s">
        <v>28481</v>
      </c>
      <c r="C4473" t="s">
        <v>40303</v>
      </c>
      <c r="D4473" t="str">
        <f t="shared" si="69"/>
        <v>Điểm trạm y tế Nam Hùng thuộc Trạm y tế xã Nam Trực37</v>
      </c>
    </row>
    <row r="4474" spans="1:4" x14ac:dyDescent="0.25">
      <c r="A4474" t="s">
        <v>628</v>
      </c>
      <c r="B4474" t="s">
        <v>28482</v>
      </c>
      <c r="C4474" t="s">
        <v>40304</v>
      </c>
      <c r="D4474" t="str">
        <f t="shared" si="69"/>
        <v>Trạm y tế xã Nam Ninh37</v>
      </c>
    </row>
    <row r="4475" spans="1:4" x14ac:dyDescent="0.25">
      <c r="A4475" t="s">
        <v>628</v>
      </c>
      <c r="B4475" t="s">
        <v>28483</v>
      </c>
      <c r="C4475" t="s">
        <v>40305</v>
      </c>
      <c r="D4475" t="str">
        <f t="shared" si="69"/>
        <v>Điểm trạm y tế Nam Thái thuộc trạm y tế xã Nam Đồng37</v>
      </c>
    </row>
    <row r="4476" spans="1:4" x14ac:dyDescent="0.25">
      <c r="A4476" t="s">
        <v>628</v>
      </c>
      <c r="B4476" t="s">
        <v>28484</v>
      </c>
      <c r="C4476" t="s">
        <v>40306</v>
      </c>
      <c r="D4476" t="str">
        <f t="shared" si="69"/>
        <v>Điểm trạm y tế Yên Tân thuộc Trạm y tế xã Tân Minh37</v>
      </c>
    </row>
    <row r="4477" spans="1:4" x14ac:dyDescent="0.25">
      <c r="A4477" t="s">
        <v>628</v>
      </c>
      <c r="B4477" t="s">
        <v>28485</v>
      </c>
      <c r="C4477" t="s">
        <v>40307</v>
      </c>
      <c r="D4477" t="str">
        <f t="shared" si="69"/>
        <v>Điểm trạm 02 thuộc Trạm y tế xã Phong Doanh37</v>
      </c>
    </row>
    <row r="4478" spans="1:4" x14ac:dyDescent="0.25">
      <c r="A4478" t="s">
        <v>628</v>
      </c>
      <c r="B4478" t="s">
        <v>28486</v>
      </c>
      <c r="C4478" t="s">
        <v>40308</v>
      </c>
      <c r="D4478" t="str">
        <f t="shared" si="69"/>
        <v>Điểm trạm 03 thuộc Trạm y tế xã Vũ Dương37</v>
      </c>
    </row>
    <row r="4479" spans="1:4" x14ac:dyDescent="0.25">
      <c r="A4479" t="s">
        <v>628</v>
      </c>
      <c r="B4479" t="s">
        <v>28487</v>
      </c>
      <c r="C4479" t="s">
        <v>40309</v>
      </c>
      <c r="D4479" t="str">
        <f t="shared" si="69"/>
        <v>Điểm trạm 03 thuộc Trạm y tế xã Yên Cường37</v>
      </c>
    </row>
    <row r="4480" spans="1:4" x14ac:dyDescent="0.25">
      <c r="A4480" t="s">
        <v>628</v>
      </c>
      <c r="B4480" t="s">
        <v>28488</v>
      </c>
      <c r="C4480" t="s">
        <v>20195</v>
      </c>
      <c r="D4480" t="str">
        <f t="shared" si="69"/>
        <v>Trạm y tế xã Vạn Thắng37</v>
      </c>
    </row>
    <row r="4481" spans="1:4" x14ac:dyDescent="0.25">
      <c r="A4481" t="s">
        <v>628</v>
      </c>
      <c r="B4481" t="s">
        <v>28489</v>
      </c>
      <c r="C4481" t="s">
        <v>40310</v>
      </c>
      <c r="D4481" t="str">
        <f t="shared" si="69"/>
        <v>Điểm trạm y tế Yên Minh thuộc Trạm y tế xã Tân Minh37</v>
      </c>
    </row>
    <row r="4482" spans="1:4" x14ac:dyDescent="0.25">
      <c r="A4482" t="s">
        <v>628</v>
      </c>
      <c r="B4482" t="s">
        <v>28490</v>
      </c>
      <c r="C4482" t="s">
        <v>40311</v>
      </c>
      <c r="D4482" t="str">
        <f t="shared" ref="D4482:D4545" si="70">CONCATENATE(C4482,A4482)</f>
        <v>Điểm trạm 02 thuộc Trạm y tế xã Yên Cường37</v>
      </c>
    </row>
    <row r="4483" spans="1:4" x14ac:dyDescent="0.25">
      <c r="A4483" t="s">
        <v>628</v>
      </c>
      <c r="B4483" t="s">
        <v>28491</v>
      </c>
      <c r="C4483" t="s">
        <v>40312</v>
      </c>
      <c r="D4483" t="str">
        <f t="shared" si="70"/>
        <v>Điểm trạm y tế Yên Trung thuộc Trạm y tế xã Tân Minh37</v>
      </c>
    </row>
    <row r="4484" spans="1:4" x14ac:dyDescent="0.25">
      <c r="A4484" t="s">
        <v>628</v>
      </c>
      <c r="B4484" t="s">
        <v>28492</v>
      </c>
      <c r="C4484" t="s">
        <v>40313</v>
      </c>
      <c r="D4484" t="str">
        <f t="shared" si="70"/>
        <v>Điểm trạm Yên Trị thuộc Trạm y tế xã Yên Đồng37</v>
      </c>
    </row>
    <row r="4485" spans="1:4" x14ac:dyDescent="0.25">
      <c r="A4485" t="s">
        <v>628</v>
      </c>
      <c r="B4485" t="s">
        <v>28493</v>
      </c>
      <c r="C4485" t="s">
        <v>40314</v>
      </c>
      <c r="D4485" t="str">
        <f t="shared" si="70"/>
        <v>Điểm trạm Yên Phong thuộc Trạm y tế xã Ý Yên37</v>
      </c>
    </row>
    <row r="4486" spans="1:4" x14ac:dyDescent="0.25">
      <c r="A4486" t="s">
        <v>628</v>
      </c>
      <c r="B4486" t="s">
        <v>28494</v>
      </c>
      <c r="C4486" t="s">
        <v>40315</v>
      </c>
      <c r="D4486" t="str">
        <f t="shared" si="70"/>
        <v>Điểm trạm 01 thuộc Trạm y tế xã Vũ Dương37</v>
      </c>
    </row>
    <row r="4487" spans="1:4" x14ac:dyDescent="0.25">
      <c r="A4487" t="s">
        <v>628</v>
      </c>
      <c r="B4487" t="s">
        <v>28495</v>
      </c>
      <c r="C4487" t="s">
        <v>40316</v>
      </c>
      <c r="D4487" t="str">
        <f t="shared" si="70"/>
        <v>Trạm y tế xã Vũ Dương37</v>
      </c>
    </row>
    <row r="4488" spans="1:4" x14ac:dyDescent="0.25">
      <c r="A4488" t="s">
        <v>628</v>
      </c>
      <c r="B4488" t="s">
        <v>28496</v>
      </c>
      <c r="C4488" t="s">
        <v>19397</v>
      </c>
      <c r="D4488" t="str">
        <f t="shared" si="70"/>
        <v>Trạm y tế xã Tân Minh37</v>
      </c>
    </row>
    <row r="4489" spans="1:4" x14ac:dyDescent="0.25">
      <c r="A4489" t="s">
        <v>628</v>
      </c>
      <c r="B4489" t="s">
        <v>28497</v>
      </c>
      <c r="C4489" t="s">
        <v>40317</v>
      </c>
      <c r="D4489" t="str">
        <f t="shared" si="70"/>
        <v>Trạm y tế xã Phong Doanh37</v>
      </c>
    </row>
    <row r="4490" spans="1:4" x14ac:dyDescent="0.25">
      <c r="A4490" t="s">
        <v>628</v>
      </c>
      <c r="B4490" t="s">
        <v>28498</v>
      </c>
      <c r="C4490" t="s">
        <v>19075</v>
      </c>
      <c r="D4490" t="str">
        <f t="shared" si="70"/>
        <v>Trạm y tế xã Yên Cường37</v>
      </c>
    </row>
    <row r="4491" spans="1:4" x14ac:dyDescent="0.25">
      <c r="A4491" t="s">
        <v>628</v>
      </c>
      <c r="B4491" t="s">
        <v>28499</v>
      </c>
      <c r="C4491" t="s">
        <v>40318</v>
      </c>
      <c r="D4491" t="str">
        <f t="shared" si="70"/>
        <v>Điểm trạm 01 thuộc Trạm y tế xã Yên Cường37</v>
      </c>
    </row>
    <row r="4492" spans="1:4" x14ac:dyDescent="0.25">
      <c r="A4492" t="s">
        <v>628</v>
      </c>
      <c r="B4492" t="s">
        <v>28500</v>
      </c>
      <c r="C4492" t="s">
        <v>40319</v>
      </c>
      <c r="D4492" t="str">
        <f t="shared" si="70"/>
        <v>Điểm trạm Yên Bằng thuộc Trạm y tế xã Ý Yên37</v>
      </c>
    </row>
    <row r="4493" spans="1:4" x14ac:dyDescent="0.25">
      <c r="A4493" t="s">
        <v>628</v>
      </c>
      <c r="B4493" t="s">
        <v>28501</v>
      </c>
      <c r="C4493" t="s">
        <v>40320</v>
      </c>
      <c r="D4493" t="str">
        <f t="shared" si="70"/>
        <v>Điểm trạm Yên Hồng thuộc Trạm y tế xã Ý Yên37</v>
      </c>
    </row>
    <row r="4494" spans="1:4" x14ac:dyDescent="0.25">
      <c r="A4494" t="s">
        <v>628</v>
      </c>
      <c r="B4494" t="s">
        <v>28502</v>
      </c>
      <c r="C4494" t="s">
        <v>40321</v>
      </c>
      <c r="D4494" t="str">
        <f t="shared" si="70"/>
        <v>Điểm trạm y tế Yên Lợi thuộc Trạm y tế xã Tân Minh37</v>
      </c>
    </row>
    <row r="4495" spans="1:4" x14ac:dyDescent="0.25">
      <c r="A4495" t="s">
        <v>628</v>
      </c>
      <c r="B4495" t="s">
        <v>28503</v>
      </c>
      <c r="C4495" t="s">
        <v>19753</v>
      </c>
      <c r="D4495" t="str">
        <f t="shared" si="70"/>
        <v>Trạm y tế xã Yên Đồng37</v>
      </c>
    </row>
    <row r="4496" spans="1:4" x14ac:dyDescent="0.25">
      <c r="A4496" t="s">
        <v>628</v>
      </c>
      <c r="B4496" t="s">
        <v>28504</v>
      </c>
      <c r="C4496" t="s">
        <v>40322</v>
      </c>
      <c r="D4496" t="str">
        <f t="shared" si="70"/>
        <v>Điểm trạm y tế Yên Thành thuộc Trạm y tế Tân Minh37</v>
      </c>
    </row>
    <row r="4497" spans="1:4" x14ac:dyDescent="0.25">
      <c r="A4497" t="s">
        <v>628</v>
      </c>
      <c r="B4497" t="s">
        <v>28505</v>
      </c>
      <c r="C4497" t="s">
        <v>40323</v>
      </c>
      <c r="D4497" t="str">
        <f t="shared" si="70"/>
        <v>Điểm trạm y tế Yên Lương thuộc Trạm y tế xã Vạn Thắng37</v>
      </c>
    </row>
    <row r="4498" spans="1:4" x14ac:dyDescent="0.25">
      <c r="A4498" t="s">
        <v>628</v>
      </c>
      <c r="B4498" t="s">
        <v>28506</v>
      </c>
      <c r="C4498" t="s">
        <v>40324</v>
      </c>
      <c r="D4498" t="str">
        <f t="shared" si="70"/>
        <v>Điểm trạm 01 thuộc Trạm y tế xã Phong Doanh37</v>
      </c>
    </row>
    <row r="4499" spans="1:4" x14ac:dyDescent="0.25">
      <c r="A4499" t="s">
        <v>628</v>
      </c>
      <c r="B4499" t="s">
        <v>28507</v>
      </c>
      <c r="C4499" t="s">
        <v>40325</v>
      </c>
      <c r="D4499" t="str">
        <f t="shared" si="70"/>
        <v>Điểm trạm 02 thuộc Trạm y tế xã Vũ Dương37</v>
      </c>
    </row>
    <row r="4500" spans="1:4" x14ac:dyDescent="0.25">
      <c r="A4500" t="s">
        <v>628</v>
      </c>
      <c r="B4500" t="s">
        <v>28508</v>
      </c>
      <c r="C4500" t="s">
        <v>40326</v>
      </c>
      <c r="D4500" t="str">
        <f t="shared" si="70"/>
        <v>Điểm trạm Yên Quang thuộc Trạm y tế xã Ý Yên37</v>
      </c>
    </row>
    <row r="4501" spans="1:4" x14ac:dyDescent="0.25">
      <c r="A4501" t="s">
        <v>628</v>
      </c>
      <c r="B4501" t="s">
        <v>28509</v>
      </c>
      <c r="C4501" t="s">
        <v>40327</v>
      </c>
      <c r="D4501" t="str">
        <f t="shared" si="70"/>
        <v>Điểm trạm Yên Khánh thuộc Trạm y tế xã Ý Yên37</v>
      </c>
    </row>
    <row r="4502" spans="1:4" x14ac:dyDescent="0.25">
      <c r="A4502" t="s">
        <v>628</v>
      </c>
      <c r="B4502" t="s">
        <v>28510</v>
      </c>
      <c r="C4502" t="s">
        <v>40328</v>
      </c>
      <c r="D4502" t="str">
        <f t="shared" si="70"/>
        <v>Trạm Y tế xã Ý Yên37</v>
      </c>
    </row>
    <row r="4503" spans="1:4" x14ac:dyDescent="0.25">
      <c r="A4503" t="s">
        <v>628</v>
      </c>
      <c r="B4503" t="s">
        <v>28511</v>
      </c>
      <c r="C4503" t="s">
        <v>40329</v>
      </c>
      <c r="D4503" t="str">
        <f t="shared" si="70"/>
        <v>Trạm y tế phường Đông A37</v>
      </c>
    </row>
    <row r="4504" spans="1:4" x14ac:dyDescent="0.25">
      <c r="A4504" t="s">
        <v>628</v>
      </c>
      <c r="B4504" t="s">
        <v>28512</v>
      </c>
      <c r="C4504" t="s">
        <v>40330</v>
      </c>
      <c r="D4504" t="str">
        <f t="shared" si="70"/>
        <v>Điểm trạm 02 thuộc Trạm y tế phường Đông A37</v>
      </c>
    </row>
    <row r="4505" spans="1:4" x14ac:dyDescent="0.25">
      <c r="A4505" t="s">
        <v>628</v>
      </c>
      <c r="B4505" t="s">
        <v>28513</v>
      </c>
      <c r="C4505" t="s">
        <v>40331</v>
      </c>
      <c r="D4505" t="str">
        <f t="shared" si="70"/>
        <v>Điểm trạm 01 thuộc Trạm y tế phường Mỹ Lộc37</v>
      </c>
    </row>
    <row r="4506" spans="1:4" x14ac:dyDescent="0.25">
      <c r="A4506" t="s">
        <v>628</v>
      </c>
      <c r="B4506" t="s">
        <v>28514</v>
      </c>
      <c r="C4506" t="s">
        <v>40332</v>
      </c>
      <c r="D4506" t="str">
        <f t="shared" si="70"/>
        <v>Điểm trạm 04 thuộc Trạm y tế phường Mỹ Lộc37</v>
      </c>
    </row>
    <row r="4507" spans="1:4" x14ac:dyDescent="0.25">
      <c r="A4507" t="s">
        <v>628</v>
      </c>
      <c r="B4507" t="s">
        <v>28515</v>
      </c>
      <c r="C4507" t="s">
        <v>40333</v>
      </c>
      <c r="D4507" t="str">
        <f t="shared" si="70"/>
        <v>Trạm y tế phường Mỹ Lộc37</v>
      </c>
    </row>
    <row r="4508" spans="1:4" x14ac:dyDescent="0.25">
      <c r="A4508" t="s">
        <v>628</v>
      </c>
      <c r="B4508" t="s">
        <v>28516</v>
      </c>
      <c r="C4508" t="s">
        <v>40334</v>
      </c>
      <c r="D4508" t="str">
        <f t="shared" si="70"/>
        <v>Điểm trạm 03 thuộc Trạm y tế phường Mỹ Lộc37</v>
      </c>
    </row>
    <row r="4509" spans="1:4" x14ac:dyDescent="0.25">
      <c r="A4509" t="s">
        <v>628</v>
      </c>
      <c r="B4509" t="s">
        <v>28517</v>
      </c>
      <c r="C4509" t="s">
        <v>40335</v>
      </c>
      <c r="D4509" t="str">
        <f t="shared" si="70"/>
        <v>Điểm trạm 02 thuộc Trạm y tế phường Mỹ Lộc37</v>
      </c>
    </row>
    <row r="4510" spans="1:4" x14ac:dyDescent="0.25">
      <c r="A4510" t="s">
        <v>628</v>
      </c>
      <c r="B4510" t="s">
        <v>28518</v>
      </c>
      <c r="C4510" t="s">
        <v>40336</v>
      </c>
      <c r="D4510" t="str">
        <f t="shared" si="70"/>
        <v>Điểm trạm 02 thuộc Trạm y tế phường Thiên Trường37</v>
      </c>
    </row>
    <row r="4511" spans="1:4" x14ac:dyDescent="0.25">
      <c r="A4511" t="s">
        <v>628</v>
      </c>
      <c r="B4511" t="s">
        <v>28519</v>
      </c>
      <c r="C4511" t="s">
        <v>40337</v>
      </c>
      <c r="D4511" t="str">
        <f t="shared" si="70"/>
        <v>Điểm trạm 08 thuộc Trạm y tế phường Nam Định37</v>
      </c>
    </row>
    <row r="4512" spans="1:4" x14ac:dyDescent="0.25">
      <c r="A4512" t="s">
        <v>628</v>
      </c>
      <c r="B4512" t="s">
        <v>28520</v>
      </c>
      <c r="C4512" t="s">
        <v>40338</v>
      </c>
      <c r="D4512" t="str">
        <f t="shared" si="70"/>
        <v>Điểm trạm 01 thuộc Trạm y tế xphường Thiên Trường37</v>
      </c>
    </row>
    <row r="4513" spans="1:4" x14ac:dyDescent="0.25">
      <c r="A4513" t="s">
        <v>628</v>
      </c>
      <c r="B4513" t="s">
        <v>28521</v>
      </c>
      <c r="C4513" t="s">
        <v>40339</v>
      </c>
      <c r="D4513" t="str">
        <f t="shared" si="70"/>
        <v>Điểm trạm y tế Xuân Hoà thuộc trạm y tế xã Xuân Trường37</v>
      </c>
    </row>
    <row r="4514" spans="1:4" x14ac:dyDescent="0.25">
      <c r="A4514" t="s">
        <v>628</v>
      </c>
      <c r="B4514" t="s">
        <v>28522</v>
      </c>
      <c r="C4514" t="s">
        <v>40340</v>
      </c>
      <c r="D4514" t="str">
        <f t="shared" si="70"/>
        <v>Điểm trạm y tế Xuân Tiến thuộc trạm y tế xã Xuân Trường37</v>
      </c>
    </row>
    <row r="4515" spans="1:4" x14ac:dyDescent="0.25">
      <c r="A4515" t="s">
        <v>628</v>
      </c>
      <c r="B4515" t="s">
        <v>28523</v>
      </c>
      <c r="C4515" t="s">
        <v>40341</v>
      </c>
      <c r="D4515" t="str">
        <f t="shared" si="70"/>
        <v>Điểm trạm 01 thuộc trạm y tế xã Xuân Hưng37</v>
      </c>
    </row>
    <row r="4516" spans="1:4" x14ac:dyDescent="0.25">
      <c r="A4516" t="s">
        <v>628</v>
      </c>
      <c r="B4516" t="s">
        <v>28524</v>
      </c>
      <c r="C4516" t="s">
        <v>40342</v>
      </c>
      <c r="D4516" t="str">
        <f t="shared" si="70"/>
        <v>Điểm trạm 03 thuộc trạm y tế xã Xuân Hông37</v>
      </c>
    </row>
    <row r="4517" spans="1:4" x14ac:dyDescent="0.25">
      <c r="A4517" t="s">
        <v>628</v>
      </c>
      <c r="B4517" t="s">
        <v>28525</v>
      </c>
      <c r="C4517" t="s">
        <v>40343</v>
      </c>
      <c r="D4517" t="str">
        <f t="shared" si="70"/>
        <v>Điểm trạm 02 thuộc trạm y tế xã Xuân Giang37</v>
      </c>
    </row>
    <row r="4518" spans="1:4" x14ac:dyDescent="0.25">
      <c r="A4518" t="s">
        <v>628</v>
      </c>
      <c r="B4518" t="s">
        <v>28526</v>
      </c>
      <c r="C4518" t="s">
        <v>20185</v>
      </c>
      <c r="D4518" t="str">
        <f t="shared" si="70"/>
        <v>Trạm y tế xã Xuân Giang37</v>
      </c>
    </row>
    <row r="4519" spans="1:4" x14ac:dyDescent="0.25">
      <c r="A4519" t="s">
        <v>628</v>
      </c>
      <c r="B4519" t="s">
        <v>28527</v>
      </c>
      <c r="C4519" t="s">
        <v>40344</v>
      </c>
      <c r="D4519" t="str">
        <f t="shared" si="70"/>
        <v>Điểm trạm 02 thuộc trạm y tế xã Xuân Hồng37</v>
      </c>
    </row>
    <row r="4520" spans="1:4" x14ac:dyDescent="0.25">
      <c r="A4520" t="s">
        <v>628</v>
      </c>
      <c r="B4520" t="s">
        <v>28528</v>
      </c>
      <c r="C4520" t="s">
        <v>40345</v>
      </c>
      <c r="D4520" t="str">
        <f t="shared" si="70"/>
        <v>Điểm trạm 01 thuộc trạm y tế xã Xuân Hồng37</v>
      </c>
    </row>
    <row r="4521" spans="1:4" x14ac:dyDescent="0.25">
      <c r="A4521" t="s">
        <v>628</v>
      </c>
      <c r="B4521" t="s">
        <v>28529</v>
      </c>
      <c r="C4521" t="s">
        <v>40346</v>
      </c>
      <c r="D4521" t="str">
        <f t="shared" si="70"/>
        <v>Điểm trạm 02 thuộc trạm y tế xã Xuân Hưng37</v>
      </c>
    </row>
    <row r="4522" spans="1:4" x14ac:dyDescent="0.25">
      <c r="A4522" t="s">
        <v>628</v>
      </c>
      <c r="B4522" t="s">
        <v>28530</v>
      </c>
      <c r="C4522" t="s">
        <v>19990</v>
      </c>
      <c r="D4522" t="str">
        <f t="shared" si="70"/>
        <v>Trạm y tế xã Xuân Hồng37</v>
      </c>
    </row>
    <row r="4523" spans="1:4" x14ac:dyDescent="0.25">
      <c r="A4523" t="s">
        <v>628</v>
      </c>
      <c r="B4523" t="s">
        <v>28531</v>
      </c>
      <c r="C4523" t="s">
        <v>40347</v>
      </c>
      <c r="D4523" t="str">
        <f t="shared" si="70"/>
        <v>Điểm trạm y tế Xuân Ninh thuộc trạm y tế xã Xuân Trường37</v>
      </c>
    </row>
    <row r="4524" spans="1:4" x14ac:dyDescent="0.25">
      <c r="A4524" t="s">
        <v>628</v>
      </c>
      <c r="B4524" t="s">
        <v>28532</v>
      </c>
      <c r="C4524" t="s">
        <v>20186</v>
      </c>
      <c r="D4524" t="str">
        <f t="shared" si="70"/>
        <v>Trạm y tế xã Xuân Hưng37</v>
      </c>
    </row>
    <row r="4525" spans="1:4" x14ac:dyDescent="0.25">
      <c r="A4525" t="s">
        <v>628</v>
      </c>
      <c r="B4525" t="s">
        <v>28533</v>
      </c>
      <c r="C4525" t="s">
        <v>19122</v>
      </c>
      <c r="D4525" t="str">
        <f t="shared" si="70"/>
        <v>Trạm y tế xã Xuân Trường37</v>
      </c>
    </row>
    <row r="4526" spans="1:4" x14ac:dyDescent="0.25">
      <c r="A4526" t="s">
        <v>628</v>
      </c>
      <c r="B4526" t="s">
        <v>28534</v>
      </c>
      <c r="C4526" t="s">
        <v>40348</v>
      </c>
      <c r="D4526" t="str">
        <f t="shared" si="70"/>
        <v>Điểm trạm y tế Xuân Hùng thuộc trạm y tế xã Xuân Trường37</v>
      </c>
    </row>
    <row r="4527" spans="1:4" x14ac:dyDescent="0.25">
      <c r="A4527" t="s">
        <v>628</v>
      </c>
      <c r="B4527" t="s">
        <v>28535</v>
      </c>
      <c r="C4527" t="s">
        <v>19528</v>
      </c>
      <c r="D4527" t="str">
        <f t="shared" si="70"/>
        <v>Trạm y tế xã Liên Minh37</v>
      </c>
    </row>
    <row r="4528" spans="1:4" x14ac:dyDescent="0.25">
      <c r="A4528" t="s">
        <v>628</v>
      </c>
      <c r="B4528" t="s">
        <v>28536</v>
      </c>
      <c r="C4528" t="s">
        <v>40349</v>
      </c>
      <c r="D4528" t="str">
        <f t="shared" si="70"/>
        <v>Điểm trạm 01 thuộc Trạm Y tế xã Liên Minh37</v>
      </c>
    </row>
    <row r="4529" spans="1:4" x14ac:dyDescent="0.25">
      <c r="A4529" t="s">
        <v>628</v>
      </c>
      <c r="B4529" t="s">
        <v>28537</v>
      </c>
      <c r="C4529" t="s">
        <v>40350</v>
      </c>
      <c r="D4529" t="str">
        <f t="shared" si="70"/>
        <v>Điểm trạm Quang Trung thuộc Trạm y tế xã Hiển Khánh37</v>
      </c>
    </row>
    <row r="4530" spans="1:4" x14ac:dyDescent="0.25">
      <c r="A4530" t="s">
        <v>628</v>
      </c>
      <c r="B4530" t="s">
        <v>28538</v>
      </c>
      <c r="C4530" t="s">
        <v>19969</v>
      </c>
      <c r="D4530" t="str">
        <f t="shared" si="70"/>
        <v>Trạm y tế phường Trường Thi37</v>
      </c>
    </row>
    <row r="4531" spans="1:4" x14ac:dyDescent="0.25">
      <c r="A4531" t="s">
        <v>628</v>
      </c>
      <c r="B4531" t="s">
        <v>28539</v>
      </c>
      <c r="C4531" t="s">
        <v>40351</v>
      </c>
      <c r="D4531" t="str">
        <f t="shared" si="70"/>
        <v>Điểm Trạm y tế Kim Thái thuộc Trạm y tế xã Vụ Bản37</v>
      </c>
    </row>
    <row r="4532" spans="1:4" x14ac:dyDescent="0.25">
      <c r="A4532" t="s">
        <v>628</v>
      </c>
      <c r="B4532" t="s">
        <v>28540</v>
      </c>
      <c r="C4532" t="s">
        <v>40352</v>
      </c>
      <c r="D4532" t="str">
        <f t="shared" si="70"/>
        <v>Điểm trạm thuộc Trạm y tế Phường Thành Nam37</v>
      </c>
    </row>
    <row r="4533" spans="1:4" x14ac:dyDescent="0.25">
      <c r="A4533" t="s">
        <v>628</v>
      </c>
      <c r="B4533" t="s">
        <v>28541</v>
      </c>
      <c r="C4533" t="s">
        <v>19993</v>
      </c>
      <c r="D4533" t="str">
        <f t="shared" si="70"/>
        <v>Trạm y tế xã Hiển Khánh37</v>
      </c>
    </row>
    <row r="4534" spans="1:4" x14ac:dyDescent="0.25">
      <c r="A4534" t="s">
        <v>628</v>
      </c>
      <c r="B4534" t="s">
        <v>28542</v>
      </c>
      <c r="C4534" t="s">
        <v>40353</v>
      </c>
      <c r="D4534" t="str">
        <f t="shared" si="70"/>
        <v>Điểm trạm Trung Thành thuộc Trạm y tế xã Hiển Khánh37</v>
      </c>
    </row>
    <row r="4535" spans="1:4" x14ac:dyDescent="0.25">
      <c r="A4535" t="s">
        <v>628</v>
      </c>
      <c r="B4535" t="s">
        <v>28543</v>
      </c>
      <c r="C4535" t="s">
        <v>40354</v>
      </c>
      <c r="D4535" t="str">
        <f t="shared" si="70"/>
        <v>Điểm Trạm y tế  Minh Thuận thuộc Trạm y tế xã Minh Tân37</v>
      </c>
    </row>
    <row r="4536" spans="1:4" x14ac:dyDescent="0.25">
      <c r="A4536" t="s">
        <v>628</v>
      </c>
      <c r="B4536" t="s">
        <v>28544</v>
      </c>
      <c r="C4536" t="s">
        <v>19055</v>
      </c>
      <c r="D4536" t="str">
        <f t="shared" si="70"/>
        <v>Trạm y tế xã Minh Tân37</v>
      </c>
    </row>
    <row r="4537" spans="1:4" x14ac:dyDescent="0.25">
      <c r="A4537" t="s">
        <v>628</v>
      </c>
      <c r="B4537" t="s">
        <v>28545</v>
      </c>
      <c r="C4537" t="s">
        <v>40355</v>
      </c>
      <c r="D4537" t="str">
        <f t="shared" si="70"/>
        <v>Điểm Trạm y tế  Cộng Hoà Thuộc Trạm y tế xã Minh Tân37</v>
      </c>
    </row>
    <row r="4538" spans="1:4" x14ac:dyDescent="0.25">
      <c r="A4538" t="s">
        <v>628</v>
      </c>
      <c r="B4538" t="s">
        <v>28546</v>
      </c>
      <c r="C4538" t="s">
        <v>40356</v>
      </c>
      <c r="D4538" t="str">
        <f t="shared" si="70"/>
        <v>Điểm trạm 02 thuộc Trạm Y tế xã Liên Minh37</v>
      </c>
    </row>
    <row r="4539" spans="1:4" x14ac:dyDescent="0.25">
      <c r="A4539" t="s">
        <v>628</v>
      </c>
      <c r="B4539" t="s">
        <v>28547</v>
      </c>
      <c r="C4539" t="s">
        <v>40357</v>
      </c>
      <c r="D4539" t="str">
        <f t="shared" si="70"/>
        <v>Điểm trạm 01 thuộc Trạm y tế phường Trường Thi37</v>
      </c>
    </row>
    <row r="4540" spans="1:4" x14ac:dyDescent="0.25">
      <c r="A4540" t="s">
        <v>628</v>
      </c>
      <c r="B4540" t="s">
        <v>28548</v>
      </c>
      <c r="C4540" t="s">
        <v>40358</v>
      </c>
      <c r="D4540" t="str">
        <f t="shared" si="70"/>
        <v>Trạm y tế xã Vụ Bản37</v>
      </c>
    </row>
    <row r="4541" spans="1:4" x14ac:dyDescent="0.25">
      <c r="A4541" t="s">
        <v>628</v>
      </c>
      <c r="B4541" t="s">
        <v>28549</v>
      </c>
      <c r="C4541" t="s">
        <v>40359</v>
      </c>
      <c r="D4541" t="str">
        <f t="shared" si="70"/>
        <v>Điểm trạm 02 thuộc Trạm y tế phường Trường Thi37</v>
      </c>
    </row>
    <row r="4542" spans="1:4" x14ac:dyDescent="0.25">
      <c r="A4542" t="s">
        <v>628</v>
      </c>
      <c r="B4542" t="s">
        <v>28550</v>
      </c>
      <c r="C4542" t="s">
        <v>40360</v>
      </c>
      <c r="D4542" t="str">
        <f t="shared" si="70"/>
        <v>Điểm Trạm y tế Minh Tân thuộc Trạm y tế xã Minh Tân37</v>
      </c>
    </row>
    <row r="4543" spans="1:4" x14ac:dyDescent="0.25">
      <c r="A4543" t="s">
        <v>628</v>
      </c>
      <c r="B4543" t="s">
        <v>28551</v>
      </c>
      <c r="C4543" t="s">
        <v>40361</v>
      </c>
      <c r="D4543" t="str">
        <f t="shared" si="70"/>
        <v>Điểm trạm Hiển Khánh thuộc Trạm y tế xã Hiển Khánh37</v>
      </c>
    </row>
    <row r="4544" spans="1:4" x14ac:dyDescent="0.25">
      <c r="A4544" t="s">
        <v>628</v>
      </c>
      <c r="B4544" t="s">
        <v>28552</v>
      </c>
      <c r="C4544" t="s">
        <v>19994</v>
      </c>
      <c r="D4544" t="str">
        <f t="shared" si="70"/>
        <v>Trạm y tế xã Nghĩa Thái37</v>
      </c>
    </row>
    <row r="4545" spans="1:4" x14ac:dyDescent="0.25">
      <c r="A4545" t="s">
        <v>628</v>
      </c>
      <c r="B4545" t="s">
        <v>28553</v>
      </c>
      <c r="C4545" t="s">
        <v>19995</v>
      </c>
      <c r="D4545" t="str">
        <f t="shared" si="70"/>
        <v>Trạm y tế xã Nghĩa Châu37</v>
      </c>
    </row>
    <row r="4546" spans="1:4" x14ac:dyDescent="0.25">
      <c r="A4546" t="s">
        <v>628</v>
      </c>
      <c r="B4546" t="s">
        <v>28554</v>
      </c>
      <c r="C4546" t="s">
        <v>19996</v>
      </c>
      <c r="D4546" t="str">
        <f t="shared" ref="D4546:D4609" si="71">CONCATENATE(C4546,A4546)</f>
        <v>Trạm y tế xã Hoàng Nam37</v>
      </c>
    </row>
    <row r="4547" spans="1:4" x14ac:dyDescent="0.25">
      <c r="A4547" t="s">
        <v>628</v>
      </c>
      <c r="B4547" t="s">
        <v>28555</v>
      </c>
      <c r="C4547" t="s">
        <v>19997</v>
      </c>
      <c r="D4547" t="str">
        <f t="shared" si="71"/>
        <v>Trạm y tế xã Nghĩa Trung37</v>
      </c>
    </row>
    <row r="4548" spans="1:4" x14ac:dyDescent="0.25">
      <c r="A4548" t="s">
        <v>628</v>
      </c>
      <c r="B4548" t="s">
        <v>28556</v>
      </c>
      <c r="C4548" t="s">
        <v>19389</v>
      </c>
      <c r="D4548" t="str">
        <f t="shared" si="71"/>
        <v>Trạm y tế xã Nghĩa Sơn37</v>
      </c>
    </row>
    <row r="4549" spans="1:4" x14ac:dyDescent="0.25">
      <c r="A4549" t="s">
        <v>628</v>
      </c>
      <c r="B4549" t="s">
        <v>28557</v>
      </c>
      <c r="C4549" t="s">
        <v>19998</v>
      </c>
      <c r="D4549" t="str">
        <f t="shared" si="71"/>
        <v>Trạm y tế xã Nghĩa Hồng37</v>
      </c>
    </row>
    <row r="4550" spans="1:4" x14ac:dyDescent="0.25">
      <c r="A4550" t="s">
        <v>628</v>
      </c>
      <c r="B4550" t="s">
        <v>28558</v>
      </c>
      <c r="C4550" t="s">
        <v>19999</v>
      </c>
      <c r="D4550" t="str">
        <f t="shared" si="71"/>
        <v>Trạm y tế xã Nghĩa Tân37</v>
      </c>
    </row>
    <row r="4551" spans="1:4" x14ac:dyDescent="0.25">
      <c r="A4551" t="s">
        <v>628</v>
      </c>
      <c r="B4551" t="s">
        <v>28559</v>
      </c>
      <c r="C4551" t="s">
        <v>20000</v>
      </c>
      <c r="D4551" t="str">
        <f t="shared" si="71"/>
        <v>Trạm y tế xã Nghĩa Bình37</v>
      </c>
    </row>
    <row r="4552" spans="1:4" x14ac:dyDescent="0.25">
      <c r="A4552" t="s">
        <v>628</v>
      </c>
      <c r="B4552" t="s">
        <v>28560</v>
      </c>
      <c r="C4552" t="s">
        <v>20001</v>
      </c>
      <c r="D4552" t="str">
        <f t="shared" si="71"/>
        <v>Trạm y tế xã Nghĩa Hùng37</v>
      </c>
    </row>
    <row r="4553" spans="1:4" x14ac:dyDescent="0.25">
      <c r="A4553" t="s">
        <v>628</v>
      </c>
      <c r="B4553" t="s">
        <v>28561</v>
      </c>
      <c r="C4553" t="s">
        <v>20002</v>
      </c>
      <c r="D4553" t="str">
        <f t="shared" si="71"/>
        <v>Trạm y tế xã Nghĩa Đồng37</v>
      </c>
    </row>
    <row r="4554" spans="1:4" x14ac:dyDescent="0.25">
      <c r="A4554" t="s">
        <v>628</v>
      </c>
      <c r="B4554" t="s">
        <v>28562</v>
      </c>
      <c r="C4554" t="s">
        <v>20003</v>
      </c>
      <c r="D4554" t="str">
        <f t="shared" si="71"/>
        <v>Trạm y tế xã Nghĩa Thịnh37</v>
      </c>
    </row>
    <row r="4555" spans="1:4" x14ac:dyDescent="0.25">
      <c r="A4555" t="s">
        <v>628</v>
      </c>
      <c r="B4555" t="s">
        <v>28563</v>
      </c>
      <c r="C4555" t="s">
        <v>20004</v>
      </c>
      <c r="D4555" t="str">
        <f t="shared" si="71"/>
        <v>Trạm y tế xã Nghĩa Phong37</v>
      </c>
    </row>
    <row r="4556" spans="1:4" x14ac:dyDescent="0.25">
      <c r="A4556" t="s">
        <v>628</v>
      </c>
      <c r="B4556" t="s">
        <v>28564</v>
      </c>
      <c r="C4556" t="s">
        <v>20005</v>
      </c>
      <c r="D4556" t="str">
        <f t="shared" si="71"/>
        <v>Trạm y tế Xã Nam Điền37</v>
      </c>
    </row>
    <row r="4557" spans="1:4" x14ac:dyDescent="0.25">
      <c r="A4557" t="s">
        <v>628</v>
      </c>
      <c r="B4557" t="s">
        <v>28565</v>
      </c>
      <c r="C4557" t="s">
        <v>20006</v>
      </c>
      <c r="D4557" t="str">
        <f t="shared" si="71"/>
        <v>Trạm y tế xã Nghĩa Minh37</v>
      </c>
    </row>
    <row r="4558" spans="1:4" x14ac:dyDescent="0.25">
      <c r="A4558" t="s">
        <v>628</v>
      </c>
      <c r="B4558" t="s">
        <v>28566</v>
      </c>
      <c r="C4558" t="s">
        <v>20007</v>
      </c>
      <c r="D4558" t="str">
        <f t="shared" si="71"/>
        <v>Trạm y tế xã Nghĩa Thành37</v>
      </c>
    </row>
    <row r="4559" spans="1:4" x14ac:dyDescent="0.25">
      <c r="A4559" t="s">
        <v>628</v>
      </c>
      <c r="B4559" t="s">
        <v>28567</v>
      </c>
      <c r="C4559" t="s">
        <v>20008</v>
      </c>
      <c r="D4559" t="str">
        <f t="shared" si="71"/>
        <v>Trạm y tế thị trấn Liễu Đề37</v>
      </c>
    </row>
    <row r="4560" spans="1:4" x14ac:dyDescent="0.25">
      <c r="A4560" t="s">
        <v>628</v>
      </c>
      <c r="B4560" t="s">
        <v>28568</v>
      </c>
      <c r="C4560" t="s">
        <v>20009</v>
      </c>
      <c r="D4560" t="str">
        <f t="shared" si="71"/>
        <v>Trạm y tế xã Nghĩa Lạc37</v>
      </c>
    </row>
    <row r="4561" spans="1:4" x14ac:dyDescent="0.25">
      <c r="A4561" t="s">
        <v>628</v>
      </c>
      <c r="B4561" t="s">
        <v>28569</v>
      </c>
      <c r="C4561" t="s">
        <v>20010</v>
      </c>
      <c r="D4561" t="str">
        <f t="shared" si="71"/>
        <v>Trạm y tế xã Nghĩa Phú37</v>
      </c>
    </row>
    <row r="4562" spans="1:4" x14ac:dyDescent="0.25">
      <c r="A4562" t="s">
        <v>628</v>
      </c>
      <c r="B4562" t="s">
        <v>28570</v>
      </c>
      <c r="C4562" t="s">
        <v>20011</v>
      </c>
      <c r="D4562" t="str">
        <f t="shared" si="71"/>
        <v>Trạm y tế xã Nghĩa Lâm37</v>
      </c>
    </row>
    <row r="4563" spans="1:4" x14ac:dyDescent="0.25">
      <c r="A4563" t="s">
        <v>628</v>
      </c>
      <c r="B4563" t="s">
        <v>28571</v>
      </c>
      <c r="C4563" t="s">
        <v>20012</v>
      </c>
      <c r="D4563" t="str">
        <f t="shared" si="71"/>
        <v>Trạm y tế Thị trấn Quỹ Nhất37</v>
      </c>
    </row>
    <row r="4564" spans="1:4" x14ac:dyDescent="0.25">
      <c r="A4564" t="s">
        <v>628</v>
      </c>
      <c r="B4564" t="s">
        <v>28572</v>
      </c>
      <c r="C4564" t="s">
        <v>20013</v>
      </c>
      <c r="D4564" t="str">
        <f t="shared" si="71"/>
        <v>Trạm y tế xã Nghĩa Hải37</v>
      </c>
    </row>
    <row r="4565" spans="1:4" x14ac:dyDescent="0.25">
      <c r="A4565" t="s">
        <v>628</v>
      </c>
      <c r="B4565" t="s">
        <v>28573</v>
      </c>
      <c r="C4565" t="s">
        <v>19392</v>
      </c>
      <c r="D4565" t="str">
        <f t="shared" si="71"/>
        <v>Trạm y tế xã Nghĩa Lợi37</v>
      </c>
    </row>
    <row r="4566" spans="1:4" x14ac:dyDescent="0.25">
      <c r="A4566" t="s">
        <v>628</v>
      </c>
      <c r="B4566" t="s">
        <v>28574</v>
      </c>
      <c r="C4566" t="s">
        <v>20014</v>
      </c>
      <c r="D4566" t="str">
        <f t="shared" si="71"/>
        <v>Trạm y tế TT Rạng Đông37</v>
      </c>
    </row>
    <row r="4567" spans="1:4" x14ac:dyDescent="0.25">
      <c r="A4567" t="s">
        <v>628</v>
      </c>
      <c r="B4567" t="s">
        <v>28575</v>
      </c>
      <c r="C4567" t="s">
        <v>40362</v>
      </c>
      <c r="D4567" t="str">
        <f t="shared" si="71"/>
        <v>Trạm y tế xã Giao Minh37</v>
      </c>
    </row>
    <row r="4568" spans="1:4" x14ac:dyDescent="0.25">
      <c r="A4568" t="s">
        <v>628</v>
      </c>
      <c r="B4568" t="s">
        <v>28576</v>
      </c>
      <c r="C4568" t="s">
        <v>40363</v>
      </c>
      <c r="D4568" t="str">
        <f t="shared" si="71"/>
        <v>Điểm trạm 02 thuộc trạm y tế xã Giao Minh37</v>
      </c>
    </row>
    <row r="4569" spans="1:4" x14ac:dyDescent="0.25">
      <c r="A4569" t="s">
        <v>628</v>
      </c>
      <c r="B4569" t="s">
        <v>28577</v>
      </c>
      <c r="C4569" t="s">
        <v>40364</v>
      </c>
      <c r="D4569" t="str">
        <f t="shared" si="71"/>
        <v>Trạm y tế xã Giao Hòa37</v>
      </c>
    </row>
    <row r="4570" spans="1:4" x14ac:dyDescent="0.25">
      <c r="A4570" t="s">
        <v>628</v>
      </c>
      <c r="B4570" t="s">
        <v>28578</v>
      </c>
      <c r="C4570" t="s">
        <v>40365</v>
      </c>
      <c r="D4570" t="str">
        <f t="shared" si="71"/>
        <v>Điểm trạm y tế Hồng Thuận thuộc trạm y tế xã Giao Hòa37</v>
      </c>
    </row>
    <row r="4571" spans="1:4" x14ac:dyDescent="0.25">
      <c r="A4571" t="s">
        <v>628</v>
      </c>
      <c r="B4571" t="s">
        <v>28579</v>
      </c>
      <c r="C4571" t="s">
        <v>40366</v>
      </c>
      <c r="D4571" t="str">
        <f t="shared" si="71"/>
        <v>Điểm trạm Giao Xuân thuộc Trạm y tế Giao Phúc37</v>
      </c>
    </row>
    <row r="4572" spans="1:4" x14ac:dyDescent="0.25">
      <c r="A4572" t="s">
        <v>628</v>
      </c>
      <c r="B4572" t="s">
        <v>28580</v>
      </c>
      <c r="C4572" t="s">
        <v>40367</v>
      </c>
      <c r="D4572" t="str">
        <f t="shared" si="71"/>
        <v>Trạm y tế xã Giao Phúc37</v>
      </c>
    </row>
    <row r="4573" spans="1:4" x14ac:dyDescent="0.25">
      <c r="A4573" t="s">
        <v>628</v>
      </c>
      <c r="B4573" t="s">
        <v>28581</v>
      </c>
      <c r="C4573" t="s">
        <v>40368</v>
      </c>
      <c r="D4573" t="str">
        <f t="shared" si="71"/>
        <v>Điểm trạm Giao Long thuộc trạm y tế xã Giao Hưng37</v>
      </c>
    </row>
    <row r="4574" spans="1:4" x14ac:dyDescent="0.25">
      <c r="A4574" t="s">
        <v>628</v>
      </c>
      <c r="B4574" t="s">
        <v>28582</v>
      </c>
      <c r="C4574" t="s">
        <v>40369</v>
      </c>
      <c r="D4574" t="str">
        <f t="shared" si="71"/>
        <v>Trạm y tế xã Giao Hưng37</v>
      </c>
    </row>
    <row r="4575" spans="1:4" x14ac:dyDescent="0.25">
      <c r="A4575" t="s">
        <v>628</v>
      </c>
      <c r="B4575" t="s">
        <v>28583</v>
      </c>
      <c r="C4575" t="s">
        <v>40370</v>
      </c>
      <c r="D4575" t="str">
        <f t="shared" si="71"/>
        <v>Điểm trạm 03 thuộc Trạm y tế xã Giao Thủy37</v>
      </c>
    </row>
    <row r="4576" spans="1:4" x14ac:dyDescent="0.25">
      <c r="A4576" t="s">
        <v>628</v>
      </c>
      <c r="B4576" t="s">
        <v>28584</v>
      </c>
      <c r="C4576" t="s">
        <v>40371</v>
      </c>
      <c r="D4576" t="str">
        <f t="shared" si="71"/>
        <v>Trạm y tế Xã Giao Thủy37</v>
      </c>
    </row>
    <row r="4577" spans="1:4" x14ac:dyDescent="0.25">
      <c r="A4577" t="s">
        <v>628</v>
      </c>
      <c r="B4577" t="s">
        <v>28585</v>
      </c>
      <c r="C4577" t="s">
        <v>40372</v>
      </c>
      <c r="D4577" t="str">
        <f t="shared" si="71"/>
        <v>Trạm y tế xã Giao Ninh37</v>
      </c>
    </row>
    <row r="4578" spans="1:4" x14ac:dyDescent="0.25">
      <c r="A4578" t="s">
        <v>628</v>
      </c>
      <c r="B4578" t="s">
        <v>28586</v>
      </c>
      <c r="C4578" t="s">
        <v>40373</v>
      </c>
      <c r="D4578" t="str">
        <f t="shared" si="71"/>
        <v>Điểm trạm y tế Giao Tân thuộc trạm y tế xã Giao Bình37</v>
      </c>
    </row>
    <row r="4579" spans="1:4" x14ac:dyDescent="0.25">
      <c r="A4579" t="s">
        <v>628</v>
      </c>
      <c r="B4579" t="s">
        <v>28587</v>
      </c>
      <c r="C4579" t="s">
        <v>40374</v>
      </c>
      <c r="D4579" t="str">
        <f t="shared" si="71"/>
        <v>Điểm trạm 01 thuộc trạm y tế xã Giao Thủy37</v>
      </c>
    </row>
    <row r="4580" spans="1:4" x14ac:dyDescent="0.25">
      <c r="A4580" t="s">
        <v>628</v>
      </c>
      <c r="B4580" t="s">
        <v>28588</v>
      </c>
      <c r="C4580" t="s">
        <v>40375</v>
      </c>
      <c r="D4580" t="str">
        <f t="shared" si="71"/>
        <v>Trạm y tế xã Giao Bình37</v>
      </c>
    </row>
    <row r="4581" spans="1:4" x14ac:dyDescent="0.25">
      <c r="A4581" t="s">
        <v>628</v>
      </c>
      <c r="B4581" t="s">
        <v>28589</v>
      </c>
      <c r="C4581" t="s">
        <v>20015</v>
      </c>
      <c r="D4581" t="str">
        <f t="shared" si="71"/>
        <v>Trạm y tế xã Hải Phương37</v>
      </c>
    </row>
    <row r="4582" spans="1:4" x14ac:dyDescent="0.25">
      <c r="A4582" t="s">
        <v>628</v>
      </c>
      <c r="B4582" t="s">
        <v>28590</v>
      </c>
      <c r="C4582" t="s">
        <v>20016</v>
      </c>
      <c r="D4582" t="str">
        <f t="shared" si="71"/>
        <v>Trạm y tế xã Hải Vân37</v>
      </c>
    </row>
    <row r="4583" spans="1:4" x14ac:dyDescent="0.25">
      <c r="A4583" t="s">
        <v>628</v>
      </c>
      <c r="B4583" t="s">
        <v>28591</v>
      </c>
      <c r="C4583" t="s">
        <v>20017</v>
      </c>
      <c r="D4583" t="str">
        <f t="shared" si="71"/>
        <v>Trạm y tế xã Hải Trung37</v>
      </c>
    </row>
    <row r="4584" spans="1:4" x14ac:dyDescent="0.25">
      <c r="A4584" t="s">
        <v>628</v>
      </c>
      <c r="B4584" t="s">
        <v>28592</v>
      </c>
      <c r="C4584" t="s">
        <v>20018</v>
      </c>
      <c r="D4584" t="str">
        <f t="shared" si="71"/>
        <v>Trạm y tế xã Hải Đường37</v>
      </c>
    </row>
    <row r="4585" spans="1:4" x14ac:dyDescent="0.25">
      <c r="A4585" t="s">
        <v>628</v>
      </c>
      <c r="B4585" t="s">
        <v>28593</v>
      </c>
      <c r="C4585" t="s">
        <v>20019</v>
      </c>
      <c r="D4585" t="str">
        <f t="shared" si="71"/>
        <v>Trạm y tế xã Hải An37</v>
      </c>
    </row>
    <row r="4586" spans="1:4" x14ac:dyDescent="0.25">
      <c r="A4586" t="s">
        <v>628</v>
      </c>
      <c r="B4586" t="s">
        <v>28594</v>
      </c>
      <c r="C4586" t="s">
        <v>20020</v>
      </c>
      <c r="D4586" t="str">
        <f t="shared" si="71"/>
        <v>Trạm y tế xã Hải Lý37</v>
      </c>
    </row>
    <row r="4587" spans="1:4" x14ac:dyDescent="0.25">
      <c r="A4587" t="s">
        <v>628</v>
      </c>
      <c r="B4587" t="s">
        <v>28595</v>
      </c>
      <c r="C4587" t="s">
        <v>20021</v>
      </c>
      <c r="D4587" t="str">
        <f t="shared" si="71"/>
        <v>Trạm y tế xã Hải Đông37</v>
      </c>
    </row>
    <row r="4588" spans="1:4" x14ac:dyDescent="0.25">
      <c r="A4588" t="s">
        <v>628</v>
      </c>
      <c r="B4588" t="s">
        <v>28596</v>
      </c>
      <c r="C4588" t="s">
        <v>20022</v>
      </c>
      <c r="D4588" t="str">
        <f t="shared" si="71"/>
        <v>Trạm y tế xã Hải Tây37</v>
      </c>
    </row>
    <row r="4589" spans="1:4" x14ac:dyDescent="0.25">
      <c r="A4589" t="s">
        <v>628</v>
      </c>
      <c r="B4589" t="s">
        <v>28597</v>
      </c>
      <c r="C4589" t="s">
        <v>20023</v>
      </c>
      <c r="D4589" t="str">
        <f t="shared" si="71"/>
        <v>Trạm y tế xã Hải Châu37</v>
      </c>
    </row>
    <row r="4590" spans="1:4" x14ac:dyDescent="0.25">
      <c r="A4590" t="s">
        <v>628</v>
      </c>
      <c r="B4590" t="s">
        <v>28598</v>
      </c>
      <c r="C4590" t="s">
        <v>19857</v>
      </c>
      <c r="D4590" t="str">
        <f t="shared" si="71"/>
        <v>Trạm y tế xã Hải Triều37</v>
      </c>
    </row>
    <row r="4591" spans="1:4" x14ac:dyDescent="0.25">
      <c r="A4591" t="s">
        <v>628</v>
      </c>
      <c r="B4591" t="s">
        <v>28599</v>
      </c>
      <c r="C4591" t="s">
        <v>20024</v>
      </c>
      <c r="D4591" t="str">
        <f t="shared" si="71"/>
        <v>Trạm y tế xã Hải Phú37</v>
      </c>
    </row>
    <row r="4592" spans="1:4" x14ac:dyDescent="0.25">
      <c r="A4592" t="s">
        <v>628</v>
      </c>
      <c r="B4592" t="s">
        <v>28600</v>
      </c>
      <c r="C4592" t="s">
        <v>20025</v>
      </c>
      <c r="D4592" t="str">
        <f t="shared" si="71"/>
        <v>Trạm y tế Xã HảI Chính37</v>
      </c>
    </row>
    <row r="4593" spans="1:4" x14ac:dyDescent="0.25">
      <c r="A4593" t="s">
        <v>628</v>
      </c>
      <c r="B4593" t="s">
        <v>28601</v>
      </c>
      <c r="C4593" t="s">
        <v>20026</v>
      </c>
      <c r="D4593" t="str">
        <f t="shared" si="71"/>
        <v>Trạm y tế xã Hải Long37</v>
      </c>
    </row>
    <row r="4594" spans="1:4" x14ac:dyDescent="0.25">
      <c r="A4594" t="s">
        <v>628</v>
      </c>
      <c r="B4594" t="s">
        <v>28602</v>
      </c>
      <c r="C4594" t="s">
        <v>20027</v>
      </c>
      <c r="D4594" t="str">
        <f t="shared" si="71"/>
        <v>Trạm y tế xã Hải Sơn37</v>
      </c>
    </row>
    <row r="4595" spans="1:4" x14ac:dyDescent="0.25">
      <c r="A4595" t="s">
        <v>628</v>
      </c>
      <c r="B4595" t="s">
        <v>28603</v>
      </c>
      <c r="C4595" t="s">
        <v>20028</v>
      </c>
      <c r="D4595" t="str">
        <f t="shared" si="71"/>
        <v>Trạm y tế xã Hải Hòa37</v>
      </c>
    </row>
    <row r="4596" spans="1:4" x14ac:dyDescent="0.25">
      <c r="A4596" t="s">
        <v>628</v>
      </c>
      <c r="B4596" t="s">
        <v>28604</v>
      </c>
      <c r="C4596" t="s">
        <v>20029</v>
      </c>
      <c r="D4596" t="str">
        <f t="shared" si="71"/>
        <v>Trạm y tế xã Hải Tân37</v>
      </c>
    </row>
    <row r="4597" spans="1:4" x14ac:dyDescent="0.25">
      <c r="A4597" t="s">
        <v>628</v>
      </c>
      <c r="B4597" t="s">
        <v>28605</v>
      </c>
      <c r="C4597" t="s">
        <v>20030</v>
      </c>
      <c r="D4597" t="str">
        <f t="shared" si="71"/>
        <v>Trạm y tế xã Hải Xuân37</v>
      </c>
    </row>
    <row r="4598" spans="1:4" x14ac:dyDescent="0.25">
      <c r="A4598" t="s">
        <v>628</v>
      </c>
      <c r="B4598" t="s">
        <v>28606</v>
      </c>
      <c r="C4598" t="s">
        <v>20031</v>
      </c>
      <c r="D4598" t="str">
        <f t="shared" si="71"/>
        <v>Trạm y tế thị trấn Thịnh Long37</v>
      </c>
    </row>
    <row r="4599" spans="1:4" x14ac:dyDescent="0.25">
      <c r="A4599" t="s">
        <v>628</v>
      </c>
      <c r="B4599" t="s">
        <v>28607</v>
      </c>
      <c r="C4599" t="s">
        <v>20032</v>
      </c>
      <c r="D4599" t="str">
        <f t="shared" si="71"/>
        <v>Trạm y tế xã Hải Ninh37</v>
      </c>
    </row>
    <row r="4600" spans="1:4" x14ac:dyDescent="0.25">
      <c r="A4600" t="s">
        <v>628</v>
      </c>
      <c r="B4600" t="s">
        <v>28608</v>
      </c>
      <c r="C4600" t="s">
        <v>20033</v>
      </c>
      <c r="D4600" t="str">
        <f t="shared" si="71"/>
        <v>Trạm y tế xã Hải Bắc37</v>
      </c>
    </row>
    <row r="4601" spans="1:4" x14ac:dyDescent="0.25">
      <c r="A4601" t="s">
        <v>628</v>
      </c>
      <c r="B4601" t="s">
        <v>28609</v>
      </c>
      <c r="C4601" t="s">
        <v>20034</v>
      </c>
      <c r="D4601" t="str">
        <f t="shared" si="71"/>
        <v>Trạm y tế xã Hải Anh37</v>
      </c>
    </row>
    <row r="4602" spans="1:4" x14ac:dyDescent="0.25">
      <c r="A4602" t="s">
        <v>628</v>
      </c>
      <c r="B4602" t="s">
        <v>28610</v>
      </c>
      <c r="C4602" t="s">
        <v>20035</v>
      </c>
      <c r="D4602" t="str">
        <f t="shared" si="71"/>
        <v>Trạm y tế xã Hải Minh37</v>
      </c>
    </row>
    <row r="4603" spans="1:4" x14ac:dyDescent="0.25">
      <c r="A4603" t="s">
        <v>628</v>
      </c>
      <c r="B4603" t="s">
        <v>28611</v>
      </c>
      <c r="C4603" t="s">
        <v>20036</v>
      </c>
      <c r="D4603" t="str">
        <f t="shared" si="71"/>
        <v>Trạm y tế xã Hải Nam37</v>
      </c>
    </row>
    <row r="4604" spans="1:4" x14ac:dyDescent="0.25">
      <c r="A4604" t="s">
        <v>628</v>
      </c>
      <c r="B4604" t="s">
        <v>28612</v>
      </c>
      <c r="C4604" t="s">
        <v>20037</v>
      </c>
      <c r="D4604" t="str">
        <f t="shared" si="71"/>
        <v>Trạm y tế xã Hải Thanh37</v>
      </c>
    </row>
    <row r="4605" spans="1:4" x14ac:dyDescent="0.25">
      <c r="A4605" t="s">
        <v>628</v>
      </c>
      <c r="B4605" t="s">
        <v>28613</v>
      </c>
      <c r="C4605" t="s">
        <v>20038</v>
      </c>
      <c r="D4605" t="str">
        <f t="shared" si="71"/>
        <v>Trạm y tế xã Hải Giang37</v>
      </c>
    </row>
    <row r="4606" spans="1:4" x14ac:dyDescent="0.25">
      <c r="A4606" t="s">
        <v>628</v>
      </c>
      <c r="B4606" t="s">
        <v>28614</v>
      </c>
      <c r="C4606" t="s">
        <v>20039</v>
      </c>
      <c r="D4606" t="str">
        <f t="shared" si="71"/>
        <v>Trạm y tế xã Hải Cường37</v>
      </c>
    </row>
    <row r="4607" spans="1:4" x14ac:dyDescent="0.25">
      <c r="A4607" t="s">
        <v>628</v>
      </c>
      <c r="B4607" t="s">
        <v>28615</v>
      </c>
      <c r="C4607" t="s">
        <v>20040</v>
      </c>
      <c r="D4607" t="str">
        <f t="shared" si="71"/>
        <v>Trạm y tế xã Hải Phong37</v>
      </c>
    </row>
    <row r="4608" spans="1:4" x14ac:dyDescent="0.25">
      <c r="A4608" t="s">
        <v>628</v>
      </c>
      <c r="B4608" t="s">
        <v>28616</v>
      </c>
      <c r="C4608" t="s">
        <v>20041</v>
      </c>
      <c r="D4608" t="str">
        <f t="shared" si="71"/>
        <v>Trạm y tế xã Hải Quang37</v>
      </c>
    </row>
    <row r="4609" spans="1:4" x14ac:dyDescent="0.25">
      <c r="A4609" t="s">
        <v>628</v>
      </c>
      <c r="B4609" t="s">
        <v>28617</v>
      </c>
      <c r="C4609" t="s">
        <v>20042</v>
      </c>
      <c r="D4609" t="str">
        <f t="shared" si="71"/>
        <v>Trạm y tế xã Hải Phúc37</v>
      </c>
    </row>
    <row r="4610" spans="1:4" x14ac:dyDescent="0.25">
      <c r="A4610" t="s">
        <v>628</v>
      </c>
      <c r="B4610" t="s">
        <v>28618</v>
      </c>
      <c r="C4610" t="s">
        <v>20043</v>
      </c>
      <c r="D4610" t="str">
        <f t="shared" ref="D4610:D4673" si="72">CONCATENATE(C4610,A4610)</f>
        <v>Trạm y tế xã Hải Hà37</v>
      </c>
    </row>
    <row r="4611" spans="1:4" x14ac:dyDescent="0.25">
      <c r="A4611" t="s">
        <v>628</v>
      </c>
      <c r="B4611" t="s">
        <v>28619</v>
      </c>
      <c r="C4611" t="s">
        <v>40376</v>
      </c>
      <c r="D4611" t="str">
        <f t="shared" si="72"/>
        <v>Điểm trạm 5 thuộc Trạm y tế phường Nam Định37</v>
      </c>
    </row>
    <row r="4612" spans="1:4" x14ac:dyDescent="0.25">
      <c r="A4612" t="s">
        <v>628</v>
      </c>
      <c r="B4612" t="s">
        <v>28620</v>
      </c>
      <c r="C4612" t="s">
        <v>40377</v>
      </c>
      <c r="D4612" t="str">
        <f t="shared" si="72"/>
        <v>Điểm trạm 07 thuộc Trạm y tế phường Nam Định37</v>
      </c>
    </row>
    <row r="4613" spans="1:4" x14ac:dyDescent="0.25">
      <c r="A4613" t="s">
        <v>628</v>
      </c>
      <c r="B4613" t="s">
        <v>28621</v>
      </c>
      <c r="C4613" t="s">
        <v>40378</v>
      </c>
      <c r="D4613" t="str">
        <f t="shared" si="72"/>
        <v>Điểm trạm 01 thuộc trạm y tế xã Xuân Giang37</v>
      </c>
    </row>
    <row r="4614" spans="1:4" x14ac:dyDescent="0.25">
      <c r="A4614" t="s">
        <v>628</v>
      </c>
      <c r="B4614" t="s">
        <v>28622</v>
      </c>
      <c r="C4614" t="s">
        <v>28623</v>
      </c>
      <c r="D4614" t="str">
        <f t="shared" si="72"/>
        <v>Trạm y tế Công ty TNHH Youngone Nam Định37</v>
      </c>
    </row>
    <row r="4615" spans="1:4" x14ac:dyDescent="0.25">
      <c r="A4615" t="s">
        <v>628</v>
      </c>
      <c r="B4615" t="s">
        <v>28624</v>
      </c>
      <c r="C4615" t="s">
        <v>40379</v>
      </c>
      <c r="D4615" t="str">
        <f t="shared" si="72"/>
        <v>Điểm trạm 01 thuộc trạm y tế xã Cổ Lễ37</v>
      </c>
    </row>
    <row r="4616" spans="1:4" x14ac:dyDescent="0.25">
      <c r="A4616" t="s">
        <v>628</v>
      </c>
      <c r="B4616" t="s">
        <v>28625</v>
      </c>
      <c r="C4616" t="s">
        <v>20046</v>
      </c>
      <c r="D4616" t="str">
        <f t="shared" si="72"/>
        <v>Trạm y tế xã Hải Lộc37</v>
      </c>
    </row>
    <row r="4617" spans="1:4" x14ac:dyDescent="0.25">
      <c r="A4617" t="s">
        <v>628</v>
      </c>
      <c r="B4617" t="s">
        <v>28626</v>
      </c>
      <c r="C4617" t="s">
        <v>20047</v>
      </c>
      <c r="D4617" t="str">
        <f t="shared" si="72"/>
        <v>Trạm y tế xã Hải Hưng37</v>
      </c>
    </row>
    <row r="4618" spans="1:4" x14ac:dyDescent="0.25">
      <c r="A4618" t="s">
        <v>628</v>
      </c>
      <c r="B4618" t="s">
        <v>28627</v>
      </c>
      <c r="C4618" t="s">
        <v>28628</v>
      </c>
      <c r="D4618" t="str">
        <f t="shared" si="72"/>
        <v>Phòng khám đa khoa Đông Đô - Hà Nội37</v>
      </c>
    </row>
    <row r="4619" spans="1:4" x14ac:dyDescent="0.25">
      <c r="A4619" t="s">
        <v>628</v>
      </c>
      <c r="B4619" t="s">
        <v>28629</v>
      </c>
      <c r="C4619" t="s">
        <v>20048</v>
      </c>
      <c r="D4619" t="str">
        <f t="shared" si="72"/>
        <v>Phòng khám đa khoa Đình Cự37</v>
      </c>
    </row>
    <row r="4620" spans="1:4" x14ac:dyDescent="0.25">
      <c r="A4620" t="s">
        <v>628</v>
      </c>
      <c r="B4620" t="s">
        <v>28630</v>
      </c>
      <c r="C4620" t="s">
        <v>20049</v>
      </c>
      <c r="D4620" t="str">
        <f t="shared" si="72"/>
        <v>Phòng khám Đa khoa Nam Đô - Hà Nội37</v>
      </c>
    </row>
    <row r="4621" spans="1:4" x14ac:dyDescent="0.25">
      <c r="A4621" t="s">
        <v>628</v>
      </c>
      <c r="B4621" t="s">
        <v>28631</v>
      </c>
      <c r="C4621" t="s">
        <v>20050</v>
      </c>
      <c r="D4621" t="str">
        <f t="shared" si="72"/>
        <v>Phòng khám đa khoa An Nhiên 337</v>
      </c>
    </row>
    <row r="4622" spans="1:4" x14ac:dyDescent="0.25">
      <c r="A4622" t="s">
        <v>628</v>
      </c>
      <c r="B4622" t="s">
        <v>28632</v>
      </c>
      <c r="C4622" t="s">
        <v>20051</v>
      </c>
      <c r="D4622" t="str">
        <f t="shared" si="72"/>
        <v>Trạm Y tế xã Phúc Thắng37</v>
      </c>
    </row>
    <row r="4623" spans="1:4" x14ac:dyDescent="0.25">
      <c r="A4623" t="s">
        <v>628</v>
      </c>
      <c r="B4623" t="s">
        <v>28633</v>
      </c>
      <c r="C4623" t="s">
        <v>20052</v>
      </c>
      <c r="D4623" t="str">
        <f t="shared" si="72"/>
        <v>Phòng khám đa khoa Nghĩa Hưng37</v>
      </c>
    </row>
    <row r="4624" spans="1:4" x14ac:dyDescent="0.25">
      <c r="A4624" t="s">
        <v>628</v>
      </c>
      <c r="B4624" t="s">
        <v>28634</v>
      </c>
      <c r="C4624" t="s">
        <v>20053</v>
      </c>
      <c r="D4624" t="str">
        <f t="shared" si="72"/>
        <v>Phòng khám Đa khoa CLC Tâm Phúc37</v>
      </c>
    </row>
    <row r="4625" spans="1:4" x14ac:dyDescent="0.25">
      <c r="A4625" t="s">
        <v>628</v>
      </c>
      <c r="B4625" t="s">
        <v>28635</v>
      </c>
      <c r="C4625" t="s">
        <v>20054</v>
      </c>
      <c r="D4625" t="str">
        <f t="shared" si="72"/>
        <v>Phòng khám đa khoa KDH Trung Đông37</v>
      </c>
    </row>
    <row r="4626" spans="1:4" x14ac:dyDescent="0.25">
      <c r="A4626" t="s">
        <v>628</v>
      </c>
      <c r="B4626" t="s">
        <v>28636</v>
      </c>
      <c r="C4626" t="s">
        <v>20055</v>
      </c>
      <c r="D4626" t="str">
        <f t="shared" si="72"/>
        <v>Phòng khám đa khoa Việt Đức ND37</v>
      </c>
    </row>
    <row r="4627" spans="1:4" x14ac:dyDescent="0.25">
      <c r="A4627" t="s">
        <v>628</v>
      </c>
      <c r="B4627" t="s">
        <v>28637</v>
      </c>
      <c r="C4627" t="s">
        <v>20056</v>
      </c>
      <c r="D4627" t="str">
        <f t="shared" si="72"/>
        <v>Phòng khám đa khoa Đình Cự-Xuân Trường37</v>
      </c>
    </row>
    <row r="4628" spans="1:4" x14ac:dyDescent="0.25">
      <c r="A4628" t="s">
        <v>628</v>
      </c>
      <c r="B4628" t="s">
        <v>28638</v>
      </c>
      <c r="C4628" t="s">
        <v>20057</v>
      </c>
      <c r="D4628" t="str">
        <f t="shared" si="72"/>
        <v>Phòng khám đa khoa Hữu Nghị Hà Nội- Xuân Trường37</v>
      </c>
    </row>
    <row r="4629" spans="1:4" x14ac:dyDescent="0.25">
      <c r="A4629" t="s">
        <v>628</v>
      </c>
      <c r="B4629" t="s">
        <v>28639</v>
      </c>
      <c r="C4629" t="s">
        <v>20058</v>
      </c>
      <c r="D4629" t="str">
        <f t="shared" si="72"/>
        <v>PHÒNG KHÁM ĐA KHOA NAM SÔNG HỒNG37</v>
      </c>
    </row>
    <row r="4630" spans="1:4" x14ac:dyDescent="0.25">
      <c r="A4630" t="s">
        <v>628</v>
      </c>
      <c r="B4630" t="s">
        <v>28640</v>
      </c>
      <c r="C4630" t="s">
        <v>20059</v>
      </c>
      <c r="D4630" t="str">
        <f t="shared" si="72"/>
        <v>Phòng khám đa khoa Tu viện Đa Minh Phú Nhai37</v>
      </c>
    </row>
    <row r="4631" spans="1:4" x14ac:dyDescent="0.25">
      <c r="A4631" t="s">
        <v>628</v>
      </c>
      <c r="B4631" t="s">
        <v>28641</v>
      </c>
      <c r="C4631" t="s">
        <v>20060</v>
      </c>
      <c r="D4631" t="str">
        <f t="shared" si="72"/>
        <v>PHÒNG KHÁM ĐA KHOA CHẤT LƯỢNG CAO XANH MEDIC37</v>
      </c>
    </row>
    <row r="4632" spans="1:4" x14ac:dyDescent="0.25">
      <c r="A4632" t="s">
        <v>628</v>
      </c>
      <c r="B4632" t="s">
        <v>28642</v>
      </c>
      <c r="C4632" t="s">
        <v>20061</v>
      </c>
      <c r="D4632" t="str">
        <f t="shared" si="72"/>
        <v>Phòng khám đa khoa Hiếu Đức37</v>
      </c>
    </row>
    <row r="4633" spans="1:4" x14ac:dyDescent="0.25">
      <c r="A4633" t="s">
        <v>628</v>
      </c>
      <c r="B4633" t="s">
        <v>28643</v>
      </c>
      <c r="C4633" t="s">
        <v>20062</v>
      </c>
      <c r="D4633" t="str">
        <f t="shared" si="72"/>
        <v>PHÒNG KHÁM ĐA KHOA ĐÌNH CỰ NAM TRỰC37</v>
      </c>
    </row>
    <row r="4634" spans="1:4" x14ac:dyDescent="0.25">
      <c r="A4634" t="s">
        <v>628</v>
      </c>
      <c r="B4634" t="s">
        <v>28644</v>
      </c>
      <c r="C4634" t="s">
        <v>20063</v>
      </c>
      <c r="D4634" t="str">
        <f t="shared" si="72"/>
        <v>Phòng khám đa khoa MedGreen37</v>
      </c>
    </row>
    <row r="4635" spans="1:4" x14ac:dyDescent="0.25">
      <c r="A4635" t="s">
        <v>628</v>
      </c>
      <c r="B4635" t="s">
        <v>28645</v>
      </c>
      <c r="C4635" t="s">
        <v>40380</v>
      </c>
      <c r="D4635" t="str">
        <f t="shared" si="72"/>
        <v>Phòng Khám Đa Khoa Vũ Gia Đường37</v>
      </c>
    </row>
    <row r="4636" spans="1:4" x14ac:dyDescent="0.25">
      <c r="A4636" t="s">
        <v>628</v>
      </c>
      <c r="B4636" t="s">
        <v>40381</v>
      </c>
      <c r="C4636" t="s">
        <v>40382</v>
      </c>
      <c r="D4636" t="str">
        <f t="shared" si="72"/>
        <v>Phòng khám đa khoa Hồng Hà thuộc Công ty cổ phần tập đoàn MedSun37</v>
      </c>
    </row>
    <row r="4637" spans="1:4" x14ac:dyDescent="0.25">
      <c r="A4637" t="s">
        <v>628</v>
      </c>
      <c r="B4637" t="s">
        <v>28646</v>
      </c>
      <c r="C4637" t="s">
        <v>23747</v>
      </c>
      <c r="D4637" t="str">
        <f t="shared" si="72"/>
        <v>Phòng khám chuyên khoa Nội -Khu vực Hải Hậu (thuộc Công ty cổ phần may Sông Hồng)37</v>
      </c>
    </row>
    <row r="4638" spans="1:4" x14ac:dyDescent="0.25">
      <c r="A4638" t="s">
        <v>628</v>
      </c>
      <c r="B4638" t="s">
        <v>28647</v>
      </c>
      <c r="C4638" t="s">
        <v>23748</v>
      </c>
      <c r="D4638" t="str">
        <f t="shared" si="72"/>
        <v>Trạm Y tế công ty may Sông Hồng - Nghĩa Hưng (thuộc Công ty cổ phần may Sông Hồng)37</v>
      </c>
    </row>
    <row r="4639" spans="1:4" x14ac:dyDescent="0.25">
      <c r="A4639" t="s">
        <v>628</v>
      </c>
      <c r="B4639" t="s">
        <v>28648</v>
      </c>
      <c r="C4639" t="s">
        <v>23746</v>
      </c>
      <c r="D4639" t="str">
        <f t="shared" si="72"/>
        <v>Phòng khám chuyên khoa Nội - Khu vực Nghĩa Hưng 1 (thuộc Công ty cổ phần may Sông Hồng)37</v>
      </c>
    </row>
    <row r="4640" spans="1:4" x14ac:dyDescent="0.25">
      <c r="A4640" t="s">
        <v>628</v>
      </c>
      <c r="B4640" t="s">
        <v>28649</v>
      </c>
      <c r="C4640" t="s">
        <v>23749</v>
      </c>
      <c r="D4640" t="str">
        <f t="shared" si="72"/>
        <v>Trạm Y tế công ty may Sông Hồng - Xuân Trường (thuộc Công ty cổ phần may Sông Hồng)37</v>
      </c>
    </row>
    <row r="4641" spans="1:4" x14ac:dyDescent="0.25">
      <c r="A4641" t="s">
        <v>628</v>
      </c>
      <c r="B4641" t="s">
        <v>28650</v>
      </c>
      <c r="C4641" t="s">
        <v>23752</v>
      </c>
      <c r="D4641" t="str">
        <f t="shared" si="72"/>
        <v>Phòng khám Đa Khoa Bích Đào37</v>
      </c>
    </row>
    <row r="4642" spans="1:4" x14ac:dyDescent="0.25">
      <c r="A4642" t="s">
        <v>628</v>
      </c>
      <c r="B4642" t="s">
        <v>28651</v>
      </c>
      <c r="C4642" t="s">
        <v>23750</v>
      </c>
      <c r="D4642" t="str">
        <f t="shared" si="72"/>
        <v>Phòng khám đa khoa Nam Ý Yên37</v>
      </c>
    </row>
    <row r="4643" spans="1:4" x14ac:dyDescent="0.25">
      <c r="A4643" t="s">
        <v>628</v>
      </c>
      <c r="B4643" t="s">
        <v>28652</v>
      </c>
      <c r="C4643" t="s">
        <v>23751</v>
      </c>
      <c r="D4643" t="str">
        <f t="shared" si="72"/>
        <v>PHÒNG KHÁM ĐA KHOA TÂM AN - HÀ NỘI (thuộc Công ty TNHH thương mại dịch vụ Y dược Việt Đức)37</v>
      </c>
    </row>
    <row r="4644" spans="1:4" x14ac:dyDescent="0.25">
      <c r="A4644" t="s">
        <v>628</v>
      </c>
      <c r="B4644" t="s">
        <v>40383</v>
      </c>
      <c r="C4644" t="s">
        <v>40384</v>
      </c>
      <c r="D4644" t="str">
        <f t="shared" si="72"/>
        <v>Phòng khám đa khoa Sài Gòn - Nam Định thuộc Công ty cổ phần Phòng khám đa khoa Sài Gòn - Nam Định37</v>
      </c>
    </row>
    <row r="4645" spans="1:4" x14ac:dyDescent="0.25">
      <c r="A4645" t="s">
        <v>628</v>
      </c>
      <c r="B4645" t="s">
        <v>40385</v>
      </c>
      <c r="C4645" t="s">
        <v>40386</v>
      </c>
      <c r="D4645" t="str">
        <f t="shared" si="72"/>
        <v>Phòng khám đa khoa Medway thuộc Công ty cổ phần đầu tư Quốc tế y học Medway37</v>
      </c>
    </row>
    <row r="4646" spans="1:4" x14ac:dyDescent="0.25">
      <c r="A4646" t="s">
        <v>628</v>
      </c>
      <c r="B4646" t="s">
        <v>28653</v>
      </c>
      <c r="C4646" t="s">
        <v>40387</v>
      </c>
      <c r="D4646" t="str">
        <f t="shared" si="72"/>
        <v>Phòng khám đa khoa Hồng Thuận37</v>
      </c>
    </row>
    <row r="4647" spans="1:4" x14ac:dyDescent="0.25">
      <c r="A4647" t="s">
        <v>628</v>
      </c>
      <c r="B4647" t="s">
        <v>28654</v>
      </c>
      <c r="C4647" t="s">
        <v>20064</v>
      </c>
      <c r="D4647" t="str">
        <f t="shared" si="72"/>
        <v>Trạm y tế CTY TNHH Giày Adora Việt Nam37</v>
      </c>
    </row>
    <row r="4648" spans="1:4" x14ac:dyDescent="0.25">
      <c r="A4648" t="s">
        <v>628</v>
      </c>
      <c r="B4648" t="s">
        <v>28655</v>
      </c>
      <c r="C4648" t="s">
        <v>20065</v>
      </c>
      <c r="D4648" t="str">
        <f t="shared" si="72"/>
        <v>Trạm Y tế phường Đông Thành37</v>
      </c>
    </row>
    <row r="4649" spans="1:4" x14ac:dyDescent="0.25">
      <c r="A4649" t="s">
        <v>628</v>
      </c>
      <c r="B4649" t="s">
        <v>28656</v>
      </c>
      <c r="C4649" t="s">
        <v>20066</v>
      </c>
      <c r="D4649" t="str">
        <f t="shared" si="72"/>
        <v>Trạm y tế phường Nam Thành37</v>
      </c>
    </row>
    <row r="4650" spans="1:4" x14ac:dyDescent="0.25">
      <c r="A4650" t="s">
        <v>628</v>
      </c>
      <c r="B4650" t="s">
        <v>28657</v>
      </c>
      <c r="C4650" t="s">
        <v>20067</v>
      </c>
      <c r="D4650" t="str">
        <f t="shared" si="72"/>
        <v>Trạm y tế Thị trấn Nho Quan37</v>
      </c>
    </row>
    <row r="4651" spans="1:4" x14ac:dyDescent="0.25">
      <c r="A4651" t="s">
        <v>628</v>
      </c>
      <c r="B4651" t="s">
        <v>28658</v>
      </c>
      <c r="C4651" t="s">
        <v>20068</v>
      </c>
      <c r="D4651" t="str">
        <f t="shared" si="72"/>
        <v>Trạm y tế xã Gia Lâm37</v>
      </c>
    </row>
    <row r="4652" spans="1:4" x14ac:dyDescent="0.25">
      <c r="A4652" t="s">
        <v>628</v>
      </c>
      <c r="B4652" t="s">
        <v>28659</v>
      </c>
      <c r="C4652" t="s">
        <v>20069</v>
      </c>
      <c r="D4652" t="str">
        <f t="shared" si="72"/>
        <v>Trạm y tế xã Cúc Phương37</v>
      </c>
    </row>
    <row r="4653" spans="1:4" x14ac:dyDescent="0.25">
      <c r="A4653" t="s">
        <v>628</v>
      </c>
      <c r="B4653" t="s">
        <v>28660</v>
      </c>
      <c r="C4653" t="s">
        <v>20070</v>
      </c>
      <c r="D4653" t="str">
        <f t="shared" si="72"/>
        <v>Trạm y tế xã Lạc Vân37</v>
      </c>
    </row>
    <row r="4654" spans="1:4" x14ac:dyDescent="0.25">
      <c r="A4654" t="s">
        <v>628</v>
      </c>
      <c r="B4654" t="s">
        <v>28661</v>
      </c>
      <c r="C4654" t="s">
        <v>20071</v>
      </c>
      <c r="D4654" t="str">
        <f t="shared" si="72"/>
        <v>Trạm y tế xã Đồng Phong37</v>
      </c>
    </row>
    <row r="4655" spans="1:4" x14ac:dyDescent="0.25">
      <c r="A4655" t="s">
        <v>628</v>
      </c>
      <c r="B4655" t="s">
        <v>28662</v>
      </c>
      <c r="C4655" t="s">
        <v>20072</v>
      </c>
      <c r="D4655" t="str">
        <f t="shared" si="72"/>
        <v>Trạm y tế xã Lạng Phong37</v>
      </c>
    </row>
    <row r="4656" spans="1:4" x14ac:dyDescent="0.25">
      <c r="A4656" t="s">
        <v>628</v>
      </c>
      <c r="B4656" t="s">
        <v>28663</v>
      </c>
      <c r="C4656" t="s">
        <v>20073</v>
      </c>
      <c r="D4656" t="str">
        <f t="shared" si="72"/>
        <v>Trạm y tế xã Thanh Lạc37</v>
      </c>
    </row>
    <row r="4657" spans="1:4" x14ac:dyDescent="0.25">
      <c r="A4657" t="s">
        <v>628</v>
      </c>
      <c r="B4657" t="s">
        <v>28664</v>
      </c>
      <c r="C4657" t="s">
        <v>20074</v>
      </c>
      <c r="D4657" t="str">
        <f t="shared" si="72"/>
        <v>Trạm y tế xã Quỳnh Lưu37</v>
      </c>
    </row>
    <row r="4658" spans="1:4" x14ac:dyDescent="0.25">
      <c r="A4658" t="s">
        <v>628</v>
      </c>
      <c r="B4658" t="s">
        <v>28665</v>
      </c>
      <c r="C4658" t="s">
        <v>20075</v>
      </c>
      <c r="D4658" t="str">
        <f t="shared" si="72"/>
        <v>Trạm y tế xã Gia Vượng37</v>
      </c>
    </row>
    <row r="4659" spans="1:4" x14ac:dyDescent="0.25">
      <c r="A4659" t="s">
        <v>628</v>
      </c>
      <c r="B4659" t="s">
        <v>28666</v>
      </c>
      <c r="C4659" t="s">
        <v>20076</v>
      </c>
      <c r="D4659" t="str">
        <f t="shared" si="72"/>
        <v>Trạm y tế xã Gia Trấn37</v>
      </c>
    </row>
    <row r="4660" spans="1:4" x14ac:dyDescent="0.25">
      <c r="A4660" t="s">
        <v>628</v>
      </c>
      <c r="B4660" t="s">
        <v>28667</v>
      </c>
      <c r="C4660" t="s">
        <v>20077</v>
      </c>
      <c r="D4660" t="str">
        <f t="shared" si="72"/>
        <v>Trạm y tế xã Gia Phương37</v>
      </c>
    </row>
    <row r="4661" spans="1:4" x14ac:dyDescent="0.25">
      <c r="A4661" t="s">
        <v>628</v>
      </c>
      <c r="B4661" t="s">
        <v>28668</v>
      </c>
      <c r="C4661" t="s">
        <v>20078</v>
      </c>
      <c r="D4661" t="str">
        <f t="shared" si="72"/>
        <v>Trạm y tế xã Gia Thắng37</v>
      </c>
    </row>
    <row r="4662" spans="1:4" x14ac:dyDescent="0.25">
      <c r="A4662" t="s">
        <v>628</v>
      </c>
      <c r="B4662" t="s">
        <v>28669</v>
      </c>
      <c r="C4662" t="s">
        <v>20079</v>
      </c>
      <c r="D4662" t="str">
        <f t="shared" si="72"/>
        <v>Trạm y tế xã Gia Trung37</v>
      </c>
    </row>
    <row r="4663" spans="1:4" x14ac:dyDescent="0.25">
      <c r="A4663" t="s">
        <v>628</v>
      </c>
      <c r="B4663" t="s">
        <v>28670</v>
      </c>
      <c r="C4663" t="s">
        <v>19790</v>
      </c>
      <c r="D4663" t="str">
        <f t="shared" si="72"/>
        <v>Trạm y tế xã Gia Tiến37</v>
      </c>
    </row>
    <row r="4664" spans="1:4" x14ac:dyDescent="0.25">
      <c r="A4664" t="s">
        <v>628</v>
      </c>
      <c r="B4664" t="s">
        <v>28671</v>
      </c>
      <c r="C4664" t="s">
        <v>40388</v>
      </c>
      <c r="D4664" t="str">
        <f t="shared" si="72"/>
        <v>Điểm trạm 05 thuộc Trạm Y tế phường Tây Hoa Lư37</v>
      </c>
    </row>
    <row r="4665" spans="1:4" x14ac:dyDescent="0.25">
      <c r="A4665" t="s">
        <v>628</v>
      </c>
      <c r="B4665" t="s">
        <v>28672</v>
      </c>
      <c r="C4665" t="s">
        <v>28673</v>
      </c>
      <c r="D4665" t="str">
        <f t="shared" si="72"/>
        <v>Trạm y tế phường Ninh Mỹ37</v>
      </c>
    </row>
    <row r="4666" spans="1:4" x14ac:dyDescent="0.25">
      <c r="A4666" t="s">
        <v>628</v>
      </c>
      <c r="B4666" t="s">
        <v>28674</v>
      </c>
      <c r="C4666" t="s">
        <v>40389</v>
      </c>
      <c r="D4666" t="str">
        <f t="shared" si="72"/>
        <v>Điểm trạm 02 thuộc Trạm Y tế phường Nam Hoa Lư37</v>
      </c>
    </row>
    <row r="4667" spans="1:4" x14ac:dyDescent="0.25">
      <c r="A4667" t="s">
        <v>628</v>
      </c>
      <c r="B4667" t="s">
        <v>28675</v>
      </c>
      <c r="C4667" t="s">
        <v>20080</v>
      </c>
      <c r="D4667" t="str">
        <f t="shared" si="72"/>
        <v>Trạm y tế thị trấn Yên Ninh37</v>
      </c>
    </row>
    <row r="4668" spans="1:4" x14ac:dyDescent="0.25">
      <c r="A4668" t="s">
        <v>628</v>
      </c>
      <c r="B4668" t="s">
        <v>28676</v>
      </c>
      <c r="C4668" t="s">
        <v>20081</v>
      </c>
      <c r="D4668" t="str">
        <f t="shared" si="72"/>
        <v>Trạm y tế xã Khánh Tiên37</v>
      </c>
    </row>
    <row r="4669" spans="1:4" x14ac:dyDescent="0.25">
      <c r="A4669" t="s">
        <v>628</v>
      </c>
      <c r="B4669" t="s">
        <v>28677</v>
      </c>
      <c r="C4669" t="s">
        <v>20082</v>
      </c>
      <c r="D4669" t="str">
        <f t="shared" si="72"/>
        <v>Trạm y tế xã Khánh Lợi37</v>
      </c>
    </row>
    <row r="4670" spans="1:4" x14ac:dyDescent="0.25">
      <c r="A4670" t="s">
        <v>628</v>
      </c>
      <c r="B4670" t="s">
        <v>28678</v>
      </c>
      <c r="C4670" t="s">
        <v>20083</v>
      </c>
      <c r="D4670" t="str">
        <f t="shared" si="72"/>
        <v>Trạm y tế xã Khánh Cường37</v>
      </c>
    </row>
    <row r="4671" spans="1:4" x14ac:dyDescent="0.25">
      <c r="A4671" t="s">
        <v>628</v>
      </c>
      <c r="B4671" t="s">
        <v>28679</v>
      </c>
      <c r="C4671" t="s">
        <v>20084</v>
      </c>
      <c r="D4671" t="str">
        <f t="shared" si="72"/>
        <v>Trạm y tế xã Khánh Trung37</v>
      </c>
    </row>
    <row r="4672" spans="1:4" x14ac:dyDescent="0.25">
      <c r="A4672" t="s">
        <v>628</v>
      </c>
      <c r="B4672" t="s">
        <v>28680</v>
      </c>
      <c r="C4672" t="s">
        <v>20085</v>
      </c>
      <c r="D4672" t="str">
        <f t="shared" si="72"/>
        <v>Trạm y tế xã Khánh Vân37</v>
      </c>
    </row>
    <row r="4673" spans="1:4" x14ac:dyDescent="0.25">
      <c r="A4673" t="s">
        <v>628</v>
      </c>
      <c r="B4673" t="s">
        <v>28681</v>
      </c>
      <c r="C4673" t="s">
        <v>20086</v>
      </c>
      <c r="D4673" t="str">
        <f t="shared" si="72"/>
        <v>Trạm y tế xã Khánh Nhạc37</v>
      </c>
    </row>
    <row r="4674" spans="1:4" x14ac:dyDescent="0.25">
      <c r="A4674" t="s">
        <v>628</v>
      </c>
      <c r="B4674" t="s">
        <v>28682</v>
      </c>
      <c r="C4674" t="s">
        <v>20087</v>
      </c>
      <c r="D4674" t="str">
        <f t="shared" ref="D4674:D4737" si="73">CONCATENATE(C4674,A4674)</f>
        <v>Trạm y tế xã Khánh Thủy37</v>
      </c>
    </row>
    <row r="4675" spans="1:4" x14ac:dyDescent="0.25">
      <c r="A4675" t="s">
        <v>628</v>
      </c>
      <c r="B4675" t="s">
        <v>28683</v>
      </c>
      <c r="C4675" t="s">
        <v>20088</v>
      </c>
      <c r="D4675" t="str">
        <f t="shared" si="73"/>
        <v>Trạm y tế xã Khánh Hồng37</v>
      </c>
    </row>
    <row r="4676" spans="1:4" x14ac:dyDescent="0.25">
      <c r="A4676" t="s">
        <v>628</v>
      </c>
      <c r="B4676" t="s">
        <v>28684</v>
      </c>
      <c r="C4676" t="s">
        <v>20089</v>
      </c>
      <c r="D4676" t="str">
        <f t="shared" si="73"/>
        <v>Trạm y tế xã Hồi Ninh37</v>
      </c>
    </row>
    <row r="4677" spans="1:4" x14ac:dyDescent="0.25">
      <c r="A4677" t="s">
        <v>628</v>
      </c>
      <c r="B4677" t="s">
        <v>28685</v>
      </c>
      <c r="C4677" t="s">
        <v>20090</v>
      </c>
      <c r="D4677" t="str">
        <f t="shared" si="73"/>
        <v>Trạm y tế xã Thượng Kiệm37</v>
      </c>
    </row>
    <row r="4678" spans="1:4" x14ac:dyDescent="0.25">
      <c r="A4678" t="s">
        <v>628</v>
      </c>
      <c r="B4678" t="s">
        <v>28686</v>
      </c>
      <c r="C4678" t="s">
        <v>20091</v>
      </c>
      <c r="D4678" t="str">
        <f t="shared" si="73"/>
        <v>Trạm y tế xã Kim Hải37</v>
      </c>
    </row>
    <row r="4679" spans="1:4" x14ac:dyDescent="0.25">
      <c r="A4679" t="s">
        <v>628</v>
      </c>
      <c r="B4679" t="s">
        <v>28687</v>
      </c>
      <c r="C4679" t="s">
        <v>20092</v>
      </c>
      <c r="D4679" t="str">
        <f t="shared" si="73"/>
        <v>Trạm y tế xã Kim Đông37</v>
      </c>
    </row>
    <row r="4680" spans="1:4" x14ac:dyDescent="0.25">
      <c r="A4680" t="s">
        <v>628</v>
      </c>
      <c r="B4680" t="s">
        <v>28688</v>
      </c>
      <c r="C4680" t="s">
        <v>20093</v>
      </c>
      <c r="D4680" t="str">
        <f t="shared" si="73"/>
        <v>Trạm y tế Thị trấn Yên Thịnh37</v>
      </c>
    </row>
    <row r="4681" spans="1:4" x14ac:dyDescent="0.25">
      <c r="A4681" t="s">
        <v>628</v>
      </c>
      <c r="B4681" t="s">
        <v>28689</v>
      </c>
      <c r="C4681" t="s">
        <v>20094</v>
      </c>
      <c r="D4681" t="str">
        <f t="shared" si="73"/>
        <v>Trạm y tế xã Khánh Dương37</v>
      </c>
    </row>
    <row r="4682" spans="1:4" x14ac:dyDescent="0.25">
      <c r="A4682" t="s">
        <v>628</v>
      </c>
      <c r="B4682" t="s">
        <v>28690</v>
      </c>
      <c r="C4682" t="s">
        <v>20095</v>
      </c>
      <c r="D4682" t="str">
        <f t="shared" si="73"/>
        <v>Trạm y tế xã Khánh Thịnh37</v>
      </c>
    </row>
    <row r="4683" spans="1:4" x14ac:dyDescent="0.25">
      <c r="A4683" t="s">
        <v>628</v>
      </c>
      <c r="B4683" t="s">
        <v>28691</v>
      </c>
      <c r="C4683" t="s">
        <v>19368</v>
      </c>
      <c r="D4683" t="str">
        <f t="shared" si="73"/>
        <v>Trạm y tế xã Yên Hưng37</v>
      </c>
    </row>
    <row r="4684" spans="1:4" x14ac:dyDescent="0.25">
      <c r="A4684" t="s">
        <v>628</v>
      </c>
      <c r="B4684" t="s">
        <v>28692</v>
      </c>
      <c r="C4684" t="s">
        <v>19215</v>
      </c>
      <c r="D4684" t="str">
        <f t="shared" si="73"/>
        <v>Trạm y tế xã Yên Mỹ37</v>
      </c>
    </row>
    <row r="4685" spans="1:4" x14ac:dyDescent="0.25">
      <c r="A4685" t="s">
        <v>628</v>
      </c>
      <c r="B4685" t="s">
        <v>28693</v>
      </c>
      <c r="C4685" t="s">
        <v>20096</v>
      </c>
      <c r="D4685" t="str">
        <f t="shared" si="73"/>
        <v>Trạm y tế xã Yên Mạc37</v>
      </c>
    </row>
    <row r="4686" spans="1:4" x14ac:dyDescent="0.25">
      <c r="A4686" t="s">
        <v>628</v>
      </c>
      <c r="B4686" t="s">
        <v>28694</v>
      </c>
      <c r="C4686" t="s">
        <v>28695</v>
      </c>
      <c r="D4686" t="str">
        <f t="shared" si="73"/>
        <v>Bệnh viện Y học cổ truyền tỉnh Ninh Bình37</v>
      </c>
    </row>
    <row r="4687" spans="1:4" x14ac:dyDescent="0.25">
      <c r="A4687" t="s">
        <v>628</v>
      </c>
      <c r="B4687" t="s">
        <v>28696</v>
      </c>
      <c r="C4687" t="s">
        <v>20097</v>
      </c>
      <c r="D4687" t="str">
        <f t="shared" si="73"/>
        <v>Trạm y tế xã Khánh Hải37</v>
      </c>
    </row>
    <row r="4688" spans="1:4" x14ac:dyDescent="0.25">
      <c r="A4688" t="s">
        <v>628</v>
      </c>
      <c r="B4688" t="s">
        <v>28697</v>
      </c>
      <c r="C4688" t="s">
        <v>28698</v>
      </c>
      <c r="D4688" t="str">
        <f t="shared" si="73"/>
        <v>Phòng khám đa khoa Hợp Lực trực thuộc Công ty TNHH phòng khám bệnh đa khoa Hợp Lực37</v>
      </c>
    </row>
    <row r="4689" spans="1:4" x14ac:dyDescent="0.25">
      <c r="A4689" t="s">
        <v>628</v>
      </c>
      <c r="B4689" t="s">
        <v>28699</v>
      </c>
      <c r="C4689" t="s">
        <v>20098</v>
      </c>
      <c r="D4689" t="str">
        <f t="shared" si="73"/>
        <v>Bệnh viện Sản Nhi tỉnh Ninh Bình37</v>
      </c>
    </row>
    <row r="4690" spans="1:4" x14ac:dyDescent="0.25">
      <c r="A4690" t="s">
        <v>628</v>
      </c>
      <c r="B4690" t="s">
        <v>28700</v>
      </c>
      <c r="C4690" t="s">
        <v>28701</v>
      </c>
      <c r="D4690" t="str">
        <f t="shared" si="73"/>
        <v>Phòng khám đa khoa tư nhân Thành Tâm - Chi nhánh Công ty TNHH xuất khẩu và đầu tư Thành Hóa37</v>
      </c>
    </row>
    <row r="4691" spans="1:4" x14ac:dyDescent="0.25">
      <c r="A4691" t="s">
        <v>628</v>
      </c>
      <c r="B4691" t="s">
        <v>28702</v>
      </c>
      <c r="C4691" t="s">
        <v>40390</v>
      </c>
      <c r="D4691" t="str">
        <f t="shared" si="73"/>
        <v>Trạm y tế phường Tam Điệp37</v>
      </c>
    </row>
    <row r="4692" spans="1:4" x14ac:dyDescent="0.25">
      <c r="A4692" t="s">
        <v>628</v>
      </c>
      <c r="B4692" t="s">
        <v>28703</v>
      </c>
      <c r="C4692" t="s">
        <v>40391</v>
      </c>
      <c r="D4692" t="str">
        <f t="shared" si="73"/>
        <v>Điểm trạm 2 - Trạm Y tế phường Yên Thắng37</v>
      </c>
    </row>
    <row r="4693" spans="1:4" x14ac:dyDescent="0.25">
      <c r="A4693" t="s">
        <v>628</v>
      </c>
      <c r="B4693" t="s">
        <v>28704</v>
      </c>
      <c r="C4693" t="s">
        <v>40392</v>
      </c>
      <c r="D4693" t="str">
        <f t="shared" si="73"/>
        <v>Điểm trạm 1 - Trạm Y tế phường Yên Sơn37</v>
      </c>
    </row>
    <row r="4694" spans="1:4" x14ac:dyDescent="0.25">
      <c r="A4694" t="s">
        <v>628</v>
      </c>
      <c r="B4694" t="s">
        <v>28705</v>
      </c>
      <c r="C4694" t="s">
        <v>28706</v>
      </c>
      <c r="D4694" t="str">
        <f t="shared" si="73"/>
        <v>Phòng khám đa khoa Tư nhân An Sinh trực thuộc Doanh nghiệp tư nhân DVYT Toàn Minh37</v>
      </c>
    </row>
    <row r="4695" spans="1:4" x14ac:dyDescent="0.25">
      <c r="A4695" t="s">
        <v>628</v>
      </c>
      <c r="B4695" t="s">
        <v>28707</v>
      </c>
      <c r="C4695" t="s">
        <v>20100</v>
      </c>
      <c r="D4695" t="str">
        <f t="shared" si="73"/>
        <v>Trạm y tế xã Cồn Thoi37</v>
      </c>
    </row>
    <row r="4696" spans="1:4" x14ac:dyDescent="0.25">
      <c r="A4696" t="s">
        <v>628</v>
      </c>
      <c r="B4696" t="s">
        <v>28708</v>
      </c>
      <c r="C4696" t="s">
        <v>20101</v>
      </c>
      <c r="D4696" t="str">
        <f t="shared" si="73"/>
        <v>Trạm y tế xã Ân Hòa37</v>
      </c>
    </row>
    <row r="4697" spans="1:4" x14ac:dyDescent="0.25">
      <c r="A4697" t="s">
        <v>628</v>
      </c>
      <c r="B4697" t="s">
        <v>28709</v>
      </c>
      <c r="C4697" t="s">
        <v>40393</v>
      </c>
      <c r="D4697" t="str">
        <f t="shared" si="73"/>
        <v>Điểm trạm 02 thuộc Trạm Y tế phường Trung Sơn37</v>
      </c>
    </row>
    <row r="4698" spans="1:4" x14ac:dyDescent="0.25">
      <c r="A4698" t="s">
        <v>628</v>
      </c>
      <c r="B4698" t="s">
        <v>28710</v>
      </c>
      <c r="C4698" t="s">
        <v>28711</v>
      </c>
      <c r="D4698" t="str">
        <f t="shared" si="73"/>
        <v>Phòng khám đa khoa Hùng Vương trực thuộc Công ty cổ phần khám chữa bệnh Hùng Vương37</v>
      </c>
    </row>
    <row r="4699" spans="1:4" x14ac:dyDescent="0.25">
      <c r="A4699" t="s">
        <v>628</v>
      </c>
      <c r="B4699" t="s">
        <v>28712</v>
      </c>
      <c r="C4699" t="s">
        <v>28713</v>
      </c>
      <c r="D4699" t="str">
        <f t="shared" si="73"/>
        <v>Phòng khám đa khoa Hà Nam Ninh - Hà Nội trực thuộc Công ty TNHH Đầu tư phát triển y tế Tâm Bình An37</v>
      </c>
    </row>
    <row r="4700" spans="1:4" x14ac:dyDescent="0.25">
      <c r="A4700" t="s">
        <v>628</v>
      </c>
      <c r="B4700" t="s">
        <v>28714</v>
      </c>
      <c r="C4700" t="s">
        <v>28715</v>
      </c>
      <c r="D4700" t="str">
        <f t="shared" si="73"/>
        <v>Phòng khám đa khoa tư nhân Cúc Phương trực thuộc Công ty TNHH phòng khám Cúc Phương37</v>
      </c>
    </row>
    <row r="4701" spans="1:4" x14ac:dyDescent="0.25">
      <c r="A4701" t="s">
        <v>628</v>
      </c>
      <c r="B4701" t="s">
        <v>28716</v>
      </c>
      <c r="C4701" t="s">
        <v>28717</v>
      </c>
      <c r="D4701" t="str">
        <f t="shared" si="73"/>
        <v>Phòng khám Đa khoa Việt Đức trực thuộc Công ty TNHH Phòng khám đa khoa Việt Đức37</v>
      </c>
    </row>
    <row r="4702" spans="1:4" x14ac:dyDescent="0.25">
      <c r="A4702" t="s">
        <v>628</v>
      </c>
      <c r="B4702" t="s">
        <v>28718</v>
      </c>
      <c r="C4702" t="s">
        <v>28719</v>
      </c>
      <c r="D4702" t="str">
        <f t="shared" si="73"/>
        <v>Phòng khám đa khoa tư nhân Xuân Hòa trực thuộc Công ty TNHH Y Dược Trường Thi37</v>
      </c>
    </row>
    <row r="4703" spans="1:4" x14ac:dyDescent="0.25">
      <c r="A4703" t="s">
        <v>628</v>
      </c>
      <c r="B4703" t="s">
        <v>28720</v>
      </c>
      <c r="C4703" t="s">
        <v>28721</v>
      </c>
      <c r="D4703" t="str">
        <f t="shared" si="73"/>
        <v>Phòng khám đa khoa Bảo Minh trực thuộc Công ty TNHH Phòng khám Bảo Minh37</v>
      </c>
    </row>
    <row r="4704" spans="1:4" x14ac:dyDescent="0.25">
      <c r="A4704" t="s">
        <v>628</v>
      </c>
      <c r="B4704" t="s">
        <v>28722</v>
      </c>
      <c r="C4704" t="s">
        <v>28723</v>
      </c>
      <c r="D4704" t="str">
        <f t="shared" si="73"/>
        <v>Phòng khám đa khoa Vũ Duyên - Hà Nội trực thuộc Công ty TNHH Phòng khám đa khoa Vũ Duyên - Hà Nội37</v>
      </c>
    </row>
    <row r="4705" spans="1:4" x14ac:dyDescent="0.25">
      <c r="A4705" t="s">
        <v>628</v>
      </c>
      <c r="B4705" t="s">
        <v>28724</v>
      </c>
      <c r="C4705" t="s">
        <v>40394</v>
      </c>
      <c r="D4705" t="str">
        <f t="shared" si="73"/>
        <v>Phòng khám đa khoa tư nhân Hoa Lư-Hà Nội trực thuộc Công ty CP dịch vụ thuốc và trang thiết bị y tế Hoa Lư37</v>
      </c>
    </row>
    <row r="4706" spans="1:4" x14ac:dyDescent="0.25">
      <c r="A4706" t="s">
        <v>628</v>
      </c>
      <c r="B4706" t="s">
        <v>28725</v>
      </c>
      <c r="C4706" t="s">
        <v>20102</v>
      </c>
      <c r="D4706" t="str">
        <f t="shared" si="73"/>
        <v>Phòng khám đa khoa Tâm Đức trực thuộc Công ty TNHH dịch vụ y tế Tâm Đức37</v>
      </c>
    </row>
    <row r="4707" spans="1:4" x14ac:dyDescent="0.25">
      <c r="A4707" t="s">
        <v>628</v>
      </c>
      <c r="B4707" t="s">
        <v>28726</v>
      </c>
      <c r="C4707" t="s">
        <v>28727</v>
      </c>
      <c r="D4707" t="str">
        <f t="shared" si="73"/>
        <v>Phòng khám đa khoa tư nhân An Sinh 2 trực thuộc Doanh nghiệp tư nhân dịch vụ y tế Toàn Minh37</v>
      </c>
    </row>
    <row r="4708" spans="1:4" x14ac:dyDescent="0.25">
      <c r="A4708" t="s">
        <v>628</v>
      </c>
      <c r="B4708" t="s">
        <v>28728</v>
      </c>
      <c r="C4708" t="s">
        <v>28729</v>
      </c>
      <c r="D4708" t="str">
        <f t="shared" si="73"/>
        <v>Phòng khám đa khoa Tuấn Bình trực thuộc Công ty TNHH Phòng khám đa khoa Tuấn Bình37</v>
      </c>
    </row>
    <row r="4709" spans="1:4" x14ac:dyDescent="0.25">
      <c r="A4709" t="s">
        <v>628</v>
      </c>
      <c r="B4709" t="s">
        <v>28730</v>
      </c>
      <c r="C4709" t="s">
        <v>28731</v>
      </c>
      <c r="D4709" t="str">
        <f t="shared" si="73"/>
        <v>Phòng khám đa khoa Hợp Lực - Hà Nội trực thuộc Công ty TNHH phòng khám đa khoa Hợp Lực - Hà Nội37</v>
      </c>
    </row>
    <row r="4710" spans="1:4" x14ac:dyDescent="0.25">
      <c r="A4710" t="s">
        <v>628</v>
      </c>
      <c r="B4710" t="s">
        <v>28732</v>
      </c>
      <c r="C4710" t="s">
        <v>20103</v>
      </c>
      <c r="D4710" t="str">
        <f t="shared" si="73"/>
        <v>Bệnh viện Đa khoa tỉnh Ninh Bình37</v>
      </c>
    </row>
    <row r="4711" spans="1:4" x14ac:dyDescent="0.25">
      <c r="A4711" t="s">
        <v>628</v>
      </c>
      <c r="B4711" t="s">
        <v>28733</v>
      </c>
      <c r="C4711" t="s">
        <v>28734</v>
      </c>
      <c r="D4711" t="str">
        <f t="shared" si="73"/>
        <v>Bệnh viện Quân y 5/Cục Hậu cần - Kỹ thuật/Quân đoàn 1237</v>
      </c>
    </row>
    <row r="4712" spans="1:4" x14ac:dyDescent="0.25">
      <c r="A4712" t="s">
        <v>628</v>
      </c>
      <c r="B4712" t="s">
        <v>28735</v>
      </c>
      <c r="C4712" t="s">
        <v>40395</v>
      </c>
      <c r="D4712" t="str">
        <f t="shared" si="73"/>
        <v>Bệnh viện đa khoa Hoa Lư cơ sở 237</v>
      </c>
    </row>
    <row r="4713" spans="1:4" x14ac:dyDescent="0.25">
      <c r="A4713" t="s">
        <v>628</v>
      </c>
      <c r="B4713" t="s">
        <v>28736</v>
      </c>
      <c r="C4713" t="s">
        <v>20104</v>
      </c>
      <c r="D4713" t="str">
        <f t="shared" si="73"/>
        <v>Trạm y tế xã Ninh Tiến37</v>
      </c>
    </row>
    <row r="4714" spans="1:4" x14ac:dyDescent="0.25">
      <c r="A4714" t="s">
        <v>628</v>
      </c>
      <c r="B4714" t="s">
        <v>28737</v>
      </c>
      <c r="C4714" t="s">
        <v>20105</v>
      </c>
      <c r="D4714" t="str">
        <f t="shared" si="73"/>
        <v>Trạm y tế xã Ninh Nhất37</v>
      </c>
    </row>
    <row r="4715" spans="1:4" x14ac:dyDescent="0.25">
      <c r="A4715" t="s">
        <v>628</v>
      </c>
      <c r="B4715" t="s">
        <v>28738</v>
      </c>
      <c r="C4715" t="s">
        <v>20106</v>
      </c>
      <c r="D4715" t="str">
        <f t="shared" si="73"/>
        <v>Trạm y tế xã Ninh Phúc37</v>
      </c>
    </row>
    <row r="4716" spans="1:4" x14ac:dyDescent="0.25">
      <c r="A4716" t="s">
        <v>628</v>
      </c>
      <c r="B4716" t="s">
        <v>28739</v>
      </c>
      <c r="C4716" t="s">
        <v>40396</v>
      </c>
      <c r="D4716" t="str">
        <f t="shared" si="73"/>
        <v>Trạm y tế phường Nam Hoa Lư37</v>
      </c>
    </row>
    <row r="4717" spans="1:4" x14ac:dyDescent="0.25">
      <c r="A4717" t="s">
        <v>628</v>
      </c>
      <c r="B4717" t="s">
        <v>28740</v>
      </c>
      <c r="C4717" t="s">
        <v>40397</v>
      </c>
      <c r="D4717" t="str">
        <f t="shared" si="73"/>
        <v>Điểm trạm 01 thuộc Trạm Y tế phường Nam Hoa Lư37</v>
      </c>
    </row>
    <row r="4718" spans="1:4" x14ac:dyDescent="0.25">
      <c r="A4718" t="s">
        <v>628</v>
      </c>
      <c r="B4718" t="s">
        <v>28741</v>
      </c>
      <c r="C4718" t="s">
        <v>20107</v>
      </c>
      <c r="D4718" t="str">
        <f t="shared" si="73"/>
        <v>Trạm y tế phường Ninh Khánh37</v>
      </c>
    </row>
    <row r="4719" spans="1:4" x14ac:dyDescent="0.25">
      <c r="A4719" t="s">
        <v>628</v>
      </c>
      <c r="B4719" t="s">
        <v>28742</v>
      </c>
      <c r="C4719" t="s">
        <v>40398</v>
      </c>
      <c r="D4719" t="str">
        <f t="shared" si="73"/>
        <v>Bệnh viện đa khoa Tam Điệp37</v>
      </c>
    </row>
    <row r="4720" spans="1:4" x14ac:dyDescent="0.25">
      <c r="A4720" t="s">
        <v>628</v>
      </c>
      <c r="B4720" t="s">
        <v>28743</v>
      </c>
      <c r="C4720" t="s">
        <v>40399</v>
      </c>
      <c r="D4720" t="str">
        <f t="shared" si="73"/>
        <v>Điểm trạm 2 - Trạm Y tế phường Yên Sơn37</v>
      </c>
    </row>
    <row r="4721" spans="1:4" x14ac:dyDescent="0.25">
      <c r="A4721" t="s">
        <v>628</v>
      </c>
      <c r="B4721" t="s">
        <v>28744</v>
      </c>
      <c r="C4721" t="s">
        <v>40400</v>
      </c>
      <c r="D4721" t="str">
        <f t="shared" si="73"/>
        <v>Điểm trạm 2 - Trạm Y tế phường Tam Điệp37</v>
      </c>
    </row>
    <row r="4722" spans="1:4" x14ac:dyDescent="0.25">
      <c r="A4722" t="s">
        <v>628</v>
      </c>
      <c r="B4722" t="s">
        <v>28745</v>
      </c>
      <c r="C4722" t="s">
        <v>40401</v>
      </c>
      <c r="D4722" t="str">
        <f t="shared" si="73"/>
        <v>Điểm trạm 01 thuộc Trạm Y tế phường Trung Sơn37</v>
      </c>
    </row>
    <row r="4723" spans="1:4" x14ac:dyDescent="0.25">
      <c r="A4723" t="s">
        <v>628</v>
      </c>
      <c r="B4723" t="s">
        <v>28746</v>
      </c>
      <c r="C4723" t="s">
        <v>20108</v>
      </c>
      <c r="D4723" t="str">
        <f t="shared" si="73"/>
        <v>Trạm y tế Công ty TNHH 1 thành viên Xi măng Vicem Tam Điệp37</v>
      </c>
    </row>
    <row r="4724" spans="1:4" x14ac:dyDescent="0.25">
      <c r="A4724" t="s">
        <v>628</v>
      </c>
      <c r="B4724" t="s">
        <v>28747</v>
      </c>
      <c r="C4724" t="s">
        <v>28748</v>
      </c>
      <c r="D4724" t="str">
        <f t="shared" si="73"/>
        <v>Bệnh viện đa khoa Nho Quan37</v>
      </c>
    </row>
    <row r="4725" spans="1:4" x14ac:dyDescent="0.25">
      <c r="A4725" t="s">
        <v>628</v>
      </c>
      <c r="B4725" t="s">
        <v>28749</v>
      </c>
      <c r="C4725" t="s">
        <v>20109</v>
      </c>
      <c r="D4725" t="str">
        <f t="shared" si="73"/>
        <v>Phòng khám đa khoa khu vực Quỳnh Sơn37</v>
      </c>
    </row>
    <row r="4726" spans="1:4" x14ac:dyDescent="0.25">
      <c r="A4726" t="s">
        <v>628</v>
      </c>
      <c r="B4726" t="s">
        <v>28750</v>
      </c>
      <c r="C4726" t="s">
        <v>20110</v>
      </c>
      <c r="D4726" t="str">
        <f t="shared" si="73"/>
        <v>Phòng khám đa khoa khu vực Cúc Phương37</v>
      </c>
    </row>
    <row r="4727" spans="1:4" x14ac:dyDescent="0.25">
      <c r="A4727" t="s">
        <v>628</v>
      </c>
      <c r="B4727" t="s">
        <v>28751</v>
      </c>
      <c r="C4727" t="s">
        <v>20111</v>
      </c>
      <c r="D4727" t="str">
        <f t="shared" si="73"/>
        <v>Phòng khám đa khoa khu vực Thanh Lạc37</v>
      </c>
    </row>
    <row r="4728" spans="1:4" x14ac:dyDescent="0.25">
      <c r="A4728" t="s">
        <v>628</v>
      </c>
      <c r="B4728" t="s">
        <v>28752</v>
      </c>
      <c r="C4728" t="s">
        <v>20112</v>
      </c>
      <c r="D4728" t="str">
        <f t="shared" si="73"/>
        <v>Trạm y tế xã Thạch Bình37</v>
      </c>
    </row>
    <row r="4729" spans="1:4" x14ac:dyDescent="0.25">
      <c r="A4729" t="s">
        <v>628</v>
      </c>
      <c r="B4729" t="s">
        <v>28753</v>
      </c>
      <c r="C4729" t="s">
        <v>20113</v>
      </c>
      <c r="D4729" t="str">
        <f t="shared" si="73"/>
        <v>Trạm y tế xã Xích Thổ37</v>
      </c>
    </row>
    <row r="4730" spans="1:4" x14ac:dyDescent="0.25">
      <c r="A4730" t="s">
        <v>628</v>
      </c>
      <c r="B4730" t="s">
        <v>28754</v>
      </c>
      <c r="C4730" t="s">
        <v>20114</v>
      </c>
      <c r="D4730" t="str">
        <f t="shared" si="73"/>
        <v>Trạm y tế xã Văn Phương37</v>
      </c>
    </row>
    <row r="4731" spans="1:4" x14ac:dyDescent="0.25">
      <c r="A4731" t="s">
        <v>628</v>
      </c>
      <c r="B4731" t="s">
        <v>28755</v>
      </c>
      <c r="C4731" t="s">
        <v>19985</v>
      </c>
      <c r="D4731" t="str">
        <f t="shared" si="73"/>
        <v>Trạm y tế xã Yên Quang37</v>
      </c>
    </row>
    <row r="4732" spans="1:4" x14ac:dyDescent="0.25">
      <c r="A4732" t="s">
        <v>628</v>
      </c>
      <c r="B4732" t="s">
        <v>28756</v>
      </c>
      <c r="C4732" t="s">
        <v>20115</v>
      </c>
      <c r="D4732" t="str">
        <f t="shared" si="73"/>
        <v>Trạm y tế xã Phú Sơn37</v>
      </c>
    </row>
    <row r="4733" spans="1:4" x14ac:dyDescent="0.25">
      <c r="A4733" t="s">
        <v>628</v>
      </c>
      <c r="B4733" t="s">
        <v>28757</v>
      </c>
      <c r="C4733" t="s">
        <v>19132</v>
      </c>
      <c r="D4733" t="str">
        <f t="shared" si="73"/>
        <v>Trạm y tế xã Đức Long37</v>
      </c>
    </row>
    <row r="4734" spans="1:4" x14ac:dyDescent="0.25">
      <c r="A4734" t="s">
        <v>628</v>
      </c>
      <c r="B4734" t="s">
        <v>28758</v>
      </c>
      <c r="C4734" t="s">
        <v>20116</v>
      </c>
      <c r="D4734" t="str">
        <f t="shared" si="73"/>
        <v>Trạm y tế xã Gia Tường37</v>
      </c>
    </row>
    <row r="4735" spans="1:4" x14ac:dyDescent="0.25">
      <c r="A4735" t="s">
        <v>628</v>
      </c>
      <c r="B4735" t="s">
        <v>28759</v>
      </c>
      <c r="C4735" t="s">
        <v>20117</v>
      </c>
      <c r="D4735" t="str">
        <f t="shared" si="73"/>
        <v>Trạm y tế xã Gia Sơn37</v>
      </c>
    </row>
    <row r="4736" spans="1:4" x14ac:dyDescent="0.25">
      <c r="A4736" t="s">
        <v>628</v>
      </c>
      <c r="B4736" t="s">
        <v>28760</v>
      </c>
      <c r="C4736" t="s">
        <v>20118</v>
      </c>
      <c r="D4736" t="str">
        <f t="shared" si="73"/>
        <v>Trạm y tế xã Gia Thủy37</v>
      </c>
    </row>
    <row r="4737" spans="1:4" x14ac:dyDescent="0.25">
      <c r="A4737" t="s">
        <v>628</v>
      </c>
      <c r="B4737" t="s">
        <v>28761</v>
      </c>
      <c r="C4737" t="s">
        <v>19270</v>
      </c>
      <c r="D4737" t="str">
        <f t="shared" si="73"/>
        <v>Trạm y tế xã Văn Phú37</v>
      </c>
    </row>
    <row r="4738" spans="1:4" x14ac:dyDescent="0.25">
      <c r="A4738" t="s">
        <v>628</v>
      </c>
      <c r="B4738" t="s">
        <v>28762</v>
      </c>
      <c r="C4738" t="s">
        <v>19691</v>
      </c>
      <c r="D4738" t="str">
        <f t="shared" ref="D4738:D4801" si="74">CONCATENATE(C4738,A4738)</f>
        <v>Trạm y tế xã Phú Lộc37</v>
      </c>
    </row>
    <row r="4739" spans="1:4" x14ac:dyDescent="0.25">
      <c r="A4739" t="s">
        <v>628</v>
      </c>
      <c r="B4739" t="s">
        <v>28763</v>
      </c>
      <c r="C4739" t="s">
        <v>20119</v>
      </c>
      <c r="D4739" t="str">
        <f t="shared" si="74"/>
        <v>Trạm y tế xã Thượng Hoà37</v>
      </c>
    </row>
    <row r="4740" spans="1:4" x14ac:dyDescent="0.25">
      <c r="A4740" t="s">
        <v>628</v>
      </c>
      <c r="B4740" t="s">
        <v>28764</v>
      </c>
      <c r="C4740" t="s">
        <v>40402</v>
      </c>
      <c r="D4740" t="str">
        <f t="shared" si="74"/>
        <v>Điểm trạm 03 thuộc TYT phường Tây Hoa Lư37</v>
      </c>
    </row>
    <row r="4741" spans="1:4" x14ac:dyDescent="0.25">
      <c r="A4741" t="s">
        <v>628</v>
      </c>
      <c r="B4741" t="s">
        <v>28765</v>
      </c>
      <c r="C4741" t="s">
        <v>20120</v>
      </c>
      <c r="D4741" t="str">
        <f t="shared" si="74"/>
        <v>Trạm y tế xã Phú Long37</v>
      </c>
    </row>
    <row r="4742" spans="1:4" x14ac:dyDescent="0.25">
      <c r="A4742" t="s">
        <v>628</v>
      </c>
      <c r="B4742" t="s">
        <v>28766</v>
      </c>
      <c r="C4742" t="s">
        <v>19825</v>
      </c>
      <c r="D4742" t="str">
        <f t="shared" si="74"/>
        <v>Trạm y tế xã Văn Phong37</v>
      </c>
    </row>
    <row r="4743" spans="1:4" x14ac:dyDescent="0.25">
      <c r="A4743" t="s">
        <v>628</v>
      </c>
      <c r="B4743" t="s">
        <v>28767</v>
      </c>
      <c r="C4743" t="s">
        <v>40403</v>
      </c>
      <c r="D4743" t="str">
        <f t="shared" si="74"/>
        <v>Trạm y tế phường Yên Sơn37</v>
      </c>
    </row>
    <row r="4744" spans="1:4" x14ac:dyDescent="0.25">
      <c r="A4744" t="s">
        <v>628</v>
      </c>
      <c r="B4744" t="s">
        <v>28768</v>
      </c>
      <c r="C4744" t="s">
        <v>19230</v>
      </c>
      <c r="D4744" t="str">
        <f t="shared" si="74"/>
        <v>Trạm y tế xã Sơn Thành37</v>
      </c>
    </row>
    <row r="4745" spans="1:4" x14ac:dyDescent="0.25">
      <c r="A4745" t="s">
        <v>628</v>
      </c>
      <c r="B4745" t="s">
        <v>28769</v>
      </c>
      <c r="C4745" t="s">
        <v>40404</v>
      </c>
      <c r="D4745" t="str">
        <f t="shared" si="74"/>
        <v>Điểm trạm 04 thuộc TYT phường Tây Hoa Lư37</v>
      </c>
    </row>
    <row r="4746" spans="1:4" x14ac:dyDescent="0.25">
      <c r="A4746" t="s">
        <v>628</v>
      </c>
      <c r="B4746" t="s">
        <v>28770</v>
      </c>
      <c r="C4746" t="s">
        <v>20121</v>
      </c>
      <c r="D4746" t="str">
        <f t="shared" si="74"/>
        <v>Trạm y tế xã Kỳ Phú37</v>
      </c>
    </row>
    <row r="4747" spans="1:4" x14ac:dyDescent="0.25">
      <c r="A4747" t="s">
        <v>628</v>
      </c>
      <c r="B4747" t="s">
        <v>28771</v>
      </c>
      <c r="C4747" t="s">
        <v>28772</v>
      </c>
      <c r="D4747" t="str">
        <f t="shared" si="74"/>
        <v>Trung tâm y tế Gia Viễn37</v>
      </c>
    </row>
    <row r="4748" spans="1:4" x14ac:dyDescent="0.25">
      <c r="A4748" t="s">
        <v>628</v>
      </c>
      <c r="B4748" t="s">
        <v>28773</v>
      </c>
      <c r="C4748" t="s">
        <v>20122</v>
      </c>
      <c r="D4748" t="str">
        <f t="shared" si="74"/>
        <v>Phòng khám đa khoa khu vực Gia Lạc37</v>
      </c>
    </row>
    <row r="4749" spans="1:4" x14ac:dyDescent="0.25">
      <c r="A4749" t="s">
        <v>628</v>
      </c>
      <c r="B4749" t="s">
        <v>28774</v>
      </c>
      <c r="C4749" t="s">
        <v>28775</v>
      </c>
      <c r="D4749" t="str">
        <f t="shared" si="74"/>
        <v>Phòng khám đa khoa khu vực Gián Khẩu37</v>
      </c>
    </row>
    <row r="4750" spans="1:4" x14ac:dyDescent="0.25">
      <c r="A4750" t="s">
        <v>628</v>
      </c>
      <c r="B4750" t="s">
        <v>28776</v>
      </c>
      <c r="C4750" t="s">
        <v>20123</v>
      </c>
      <c r="D4750" t="str">
        <f t="shared" si="74"/>
        <v>Trạm y tế xã Gia Hưng37</v>
      </c>
    </row>
    <row r="4751" spans="1:4" x14ac:dyDescent="0.25">
      <c r="A4751" t="s">
        <v>628</v>
      </c>
      <c r="B4751" t="s">
        <v>28777</v>
      </c>
      <c r="C4751" t="s">
        <v>40405</v>
      </c>
      <c r="D4751" t="str">
        <f t="shared" si="74"/>
        <v>Điểm trạm 02 thuộc Trạm Y tế phường Tây Hoa Lư37</v>
      </c>
    </row>
    <row r="4752" spans="1:4" x14ac:dyDescent="0.25">
      <c r="A4752" t="s">
        <v>628</v>
      </c>
      <c r="B4752" t="s">
        <v>28778</v>
      </c>
      <c r="C4752" t="s">
        <v>20124</v>
      </c>
      <c r="D4752" t="str">
        <f t="shared" si="74"/>
        <v>Trạm y tế xã Gia Lập37</v>
      </c>
    </row>
    <row r="4753" spans="1:4" x14ac:dyDescent="0.25">
      <c r="A4753" t="s">
        <v>628</v>
      </c>
      <c r="B4753" t="s">
        <v>28779</v>
      </c>
      <c r="C4753" t="s">
        <v>19692</v>
      </c>
      <c r="D4753" t="str">
        <f t="shared" si="74"/>
        <v>Trạm y tế xã Gia Thanh37</v>
      </c>
    </row>
    <row r="4754" spans="1:4" x14ac:dyDescent="0.25">
      <c r="A4754" t="s">
        <v>628</v>
      </c>
      <c r="B4754" t="s">
        <v>28780</v>
      </c>
      <c r="C4754" t="s">
        <v>20125</v>
      </c>
      <c r="D4754" t="str">
        <f t="shared" si="74"/>
        <v>Trạm y tế xã Gia Xuân37</v>
      </c>
    </row>
    <row r="4755" spans="1:4" x14ac:dyDescent="0.25">
      <c r="A4755" t="s">
        <v>628</v>
      </c>
      <c r="B4755" t="s">
        <v>28781</v>
      </c>
      <c r="C4755" t="s">
        <v>19814</v>
      </c>
      <c r="D4755" t="str">
        <f t="shared" si="74"/>
        <v>Trạm y tế xã Gia Minh37</v>
      </c>
    </row>
    <row r="4756" spans="1:4" x14ac:dyDescent="0.25">
      <c r="A4756" t="s">
        <v>628</v>
      </c>
      <c r="B4756" t="s">
        <v>28782</v>
      </c>
      <c r="C4756" t="s">
        <v>20126</v>
      </c>
      <c r="D4756" t="str">
        <f t="shared" si="74"/>
        <v>Trạm y tế xã Gia Hoà37</v>
      </c>
    </row>
    <row r="4757" spans="1:4" x14ac:dyDescent="0.25">
      <c r="A4757" t="s">
        <v>628</v>
      </c>
      <c r="B4757" t="s">
        <v>28783</v>
      </c>
      <c r="C4757" t="s">
        <v>20127</v>
      </c>
      <c r="D4757" t="str">
        <f t="shared" si="74"/>
        <v>Trạm y tế xã Gia Phong37</v>
      </c>
    </row>
    <row r="4758" spans="1:4" x14ac:dyDescent="0.25">
      <c r="A4758" t="s">
        <v>628</v>
      </c>
      <c r="B4758" t="s">
        <v>28784</v>
      </c>
      <c r="C4758" t="s">
        <v>19595</v>
      </c>
      <c r="D4758" t="str">
        <f t="shared" si="74"/>
        <v>Trạm y tế xã Liên Sơn37</v>
      </c>
    </row>
    <row r="4759" spans="1:4" x14ac:dyDescent="0.25">
      <c r="A4759" t="s">
        <v>628</v>
      </c>
      <c r="B4759" t="s">
        <v>28785</v>
      </c>
      <c r="C4759" t="s">
        <v>20128</v>
      </c>
      <c r="D4759" t="str">
        <f t="shared" si="74"/>
        <v>Trạm y tế xã Gia Vân37</v>
      </c>
    </row>
    <row r="4760" spans="1:4" x14ac:dyDescent="0.25">
      <c r="A4760" t="s">
        <v>628</v>
      </c>
      <c r="B4760" t="s">
        <v>28786</v>
      </c>
      <c r="C4760" t="s">
        <v>20129</v>
      </c>
      <c r="D4760" t="str">
        <f t="shared" si="74"/>
        <v>Trạm y tế xã Gia Phú37</v>
      </c>
    </row>
    <row r="4761" spans="1:4" x14ac:dyDescent="0.25">
      <c r="A4761" t="s">
        <v>628</v>
      </c>
      <c r="B4761" t="s">
        <v>38781</v>
      </c>
      <c r="C4761" t="s">
        <v>38782</v>
      </c>
      <c r="D4761" t="str">
        <f t="shared" si="74"/>
        <v>Phòng khám chuyên khoa Ung Bướu thuộc Trung Tâm Ung Bướu bệnh viện Đa khoa Nam Định37</v>
      </c>
    </row>
    <row r="4762" spans="1:4" x14ac:dyDescent="0.25">
      <c r="A4762" t="s">
        <v>628</v>
      </c>
      <c r="B4762" t="s">
        <v>40406</v>
      </c>
      <c r="C4762" t="s">
        <v>40407</v>
      </c>
      <c r="D4762" t="str">
        <f t="shared" si="74"/>
        <v>Phòng khám đa khoa Tâm An Cát Thành thuộc Công ty TNHH Y Dược Tâm An37</v>
      </c>
    </row>
    <row r="4763" spans="1:4" x14ac:dyDescent="0.25">
      <c r="A4763" t="s">
        <v>628</v>
      </c>
      <c r="B4763" t="s">
        <v>28787</v>
      </c>
      <c r="C4763" t="s">
        <v>40408</v>
      </c>
      <c r="D4763" t="str">
        <f t="shared" si="74"/>
        <v>Bệnh viện đa khoa Hoa Lư Cơ sở 137</v>
      </c>
    </row>
    <row r="4764" spans="1:4" x14ac:dyDescent="0.25">
      <c r="A4764" t="s">
        <v>628</v>
      </c>
      <c r="B4764" t="s">
        <v>28788</v>
      </c>
      <c r="C4764" t="s">
        <v>40409</v>
      </c>
      <c r="D4764" t="str">
        <f t="shared" si="74"/>
        <v>Trạm y tế phường Tây Hoa Lư37</v>
      </c>
    </row>
    <row r="4765" spans="1:4" x14ac:dyDescent="0.25">
      <c r="A4765" t="s">
        <v>628</v>
      </c>
      <c r="B4765" t="s">
        <v>28789</v>
      </c>
      <c r="C4765" t="s">
        <v>40410</v>
      </c>
      <c r="D4765" t="str">
        <f t="shared" si="74"/>
        <v>Điểm trạm 03 thuộc Trạm Y tế phường Nam Lư, tỉnh Ninh Bình37</v>
      </c>
    </row>
    <row r="4766" spans="1:4" x14ac:dyDescent="0.25">
      <c r="A4766" t="s">
        <v>628</v>
      </c>
      <c r="B4766" t="s">
        <v>28790</v>
      </c>
      <c r="C4766" t="s">
        <v>40411</v>
      </c>
      <c r="D4766" t="str">
        <f t="shared" si="74"/>
        <v>Điểm trạm 04 thuộc Trạm Y tế phường Nam Hoa Lư37</v>
      </c>
    </row>
    <row r="4767" spans="1:4" x14ac:dyDescent="0.25">
      <c r="A4767" t="s">
        <v>628</v>
      </c>
      <c r="B4767" t="s">
        <v>28791</v>
      </c>
      <c r="C4767" t="s">
        <v>20130</v>
      </c>
      <c r="D4767" t="str">
        <f t="shared" si="74"/>
        <v>Trạm y tế xã Ninh Xuân37</v>
      </c>
    </row>
    <row r="4768" spans="1:4" x14ac:dyDescent="0.25">
      <c r="A4768" t="s">
        <v>628</v>
      </c>
      <c r="B4768" t="s">
        <v>28792</v>
      </c>
      <c r="C4768" t="s">
        <v>20131</v>
      </c>
      <c r="D4768" t="str">
        <f t="shared" si="74"/>
        <v>Trạm y tế xã Ninh Khang37</v>
      </c>
    </row>
    <row r="4769" spans="1:4" x14ac:dyDescent="0.25">
      <c r="A4769" t="s">
        <v>628</v>
      </c>
      <c r="B4769" t="s">
        <v>28793</v>
      </c>
      <c r="C4769" t="s">
        <v>40412</v>
      </c>
      <c r="D4769" t="str">
        <f t="shared" si="74"/>
        <v>Điểm trạm 01 thuộc Trạm Y tế phường Tây Hoa Lư37</v>
      </c>
    </row>
    <row r="4770" spans="1:4" x14ac:dyDescent="0.25">
      <c r="A4770" t="s">
        <v>628</v>
      </c>
      <c r="B4770" t="s">
        <v>28794</v>
      </c>
      <c r="C4770" t="s">
        <v>19788</v>
      </c>
      <c r="D4770" t="str">
        <f t="shared" si="74"/>
        <v>Trạm y tế xã Ninh Hải37</v>
      </c>
    </row>
    <row r="4771" spans="1:4" x14ac:dyDescent="0.25">
      <c r="A4771" t="s">
        <v>628</v>
      </c>
      <c r="B4771" t="s">
        <v>28795</v>
      </c>
      <c r="C4771" t="s">
        <v>28796</v>
      </c>
      <c r="D4771" t="str">
        <f t="shared" si="74"/>
        <v>Bệnh viện đa khoa thuộc Trung tâm y tế Yên Mô37</v>
      </c>
    </row>
    <row r="4772" spans="1:4" x14ac:dyDescent="0.25">
      <c r="A4772" t="s">
        <v>628</v>
      </c>
      <c r="B4772" t="s">
        <v>28797</v>
      </c>
      <c r="C4772" t="s">
        <v>28798</v>
      </c>
      <c r="D4772" t="str">
        <f t="shared" si="74"/>
        <v>Phòng khám đa khoa Khu vực Bút37</v>
      </c>
    </row>
    <row r="4773" spans="1:4" x14ac:dyDescent="0.25">
      <c r="A4773" t="s">
        <v>628</v>
      </c>
      <c r="B4773" t="s">
        <v>28799</v>
      </c>
      <c r="C4773" t="s">
        <v>19383</v>
      </c>
      <c r="D4773" t="str">
        <f t="shared" si="74"/>
        <v>Trạm y tế xã Yên Thái37</v>
      </c>
    </row>
    <row r="4774" spans="1:4" x14ac:dyDescent="0.25">
      <c r="A4774" t="s">
        <v>628</v>
      </c>
      <c r="B4774" t="s">
        <v>28800</v>
      </c>
      <c r="C4774" t="s">
        <v>40413</v>
      </c>
      <c r="D4774" t="str">
        <f t="shared" si="74"/>
        <v>Trạm y tế phường Yên Thắng37</v>
      </c>
    </row>
    <row r="4775" spans="1:4" x14ac:dyDescent="0.25">
      <c r="A4775" t="s">
        <v>628</v>
      </c>
      <c r="B4775" t="s">
        <v>28801</v>
      </c>
      <c r="C4775" t="s">
        <v>20132</v>
      </c>
      <c r="D4775" t="str">
        <f t="shared" si="74"/>
        <v>Trạm y tế xã Yên Hoà37</v>
      </c>
    </row>
    <row r="4776" spans="1:4" x14ac:dyDescent="0.25">
      <c r="A4776" t="s">
        <v>628</v>
      </c>
      <c r="B4776" t="s">
        <v>28802</v>
      </c>
      <c r="C4776" t="s">
        <v>19753</v>
      </c>
      <c r="D4776" t="str">
        <f t="shared" si="74"/>
        <v>Trạm y tế xã Yên Đồng37</v>
      </c>
    </row>
    <row r="4777" spans="1:4" x14ac:dyDescent="0.25">
      <c r="A4777" t="s">
        <v>628</v>
      </c>
      <c r="B4777" t="s">
        <v>28803</v>
      </c>
      <c r="C4777" t="s">
        <v>19094</v>
      </c>
      <c r="D4777" t="str">
        <f t="shared" si="74"/>
        <v>Trạm y tế xã Yên Thành37</v>
      </c>
    </row>
    <row r="4778" spans="1:4" x14ac:dyDescent="0.25">
      <c r="A4778" t="s">
        <v>628</v>
      </c>
      <c r="B4778" t="s">
        <v>28804</v>
      </c>
      <c r="C4778" t="s">
        <v>19984</v>
      </c>
      <c r="D4778" t="str">
        <f t="shared" si="74"/>
        <v>Trạm y tế xã Yên Nhân37</v>
      </c>
    </row>
    <row r="4779" spans="1:4" x14ac:dyDescent="0.25">
      <c r="A4779" t="s">
        <v>628</v>
      </c>
      <c r="B4779" t="s">
        <v>28805</v>
      </c>
      <c r="C4779" t="s">
        <v>20133</v>
      </c>
      <c r="D4779" t="str">
        <f t="shared" si="74"/>
        <v>Trạm y tế xã Yên Từ37</v>
      </c>
    </row>
    <row r="4780" spans="1:4" x14ac:dyDescent="0.25">
      <c r="A4780" t="s">
        <v>628</v>
      </c>
      <c r="B4780" t="s">
        <v>28806</v>
      </c>
      <c r="C4780" t="s">
        <v>40414</v>
      </c>
      <c r="D4780" t="str">
        <f t="shared" si="74"/>
        <v>Điểm trạm 1 - Trạm Y tế phường Yên Thắng37</v>
      </c>
    </row>
    <row r="4781" spans="1:4" x14ac:dyDescent="0.25">
      <c r="A4781" t="s">
        <v>628</v>
      </c>
      <c r="B4781" t="s">
        <v>28807</v>
      </c>
      <c r="C4781" t="s">
        <v>19074</v>
      </c>
      <c r="D4781" t="str">
        <f t="shared" si="74"/>
        <v>Trạm y tế xã Yên Phong37</v>
      </c>
    </row>
    <row r="4782" spans="1:4" x14ac:dyDescent="0.25">
      <c r="A4782" t="s">
        <v>628</v>
      </c>
      <c r="B4782" t="s">
        <v>28808</v>
      </c>
      <c r="C4782" t="s">
        <v>19378</v>
      </c>
      <c r="D4782" t="str">
        <f t="shared" si="74"/>
        <v>Trạm y tế xã Mai Sơn37</v>
      </c>
    </row>
    <row r="4783" spans="1:4" x14ac:dyDescent="0.25">
      <c r="A4783" t="s">
        <v>628</v>
      </c>
      <c r="B4783" t="s">
        <v>28809</v>
      </c>
      <c r="C4783" t="s">
        <v>19279</v>
      </c>
      <c r="D4783" t="str">
        <f t="shared" si="74"/>
        <v>Trạm y tế xã Yên Lâm37</v>
      </c>
    </row>
    <row r="4784" spans="1:4" x14ac:dyDescent="0.25">
      <c r="A4784" t="s">
        <v>628</v>
      </c>
      <c r="B4784" t="s">
        <v>28810</v>
      </c>
      <c r="C4784" t="s">
        <v>28811</v>
      </c>
      <c r="D4784" t="str">
        <f t="shared" si="74"/>
        <v>Bệnh viện đa khoa Kim Sơn37</v>
      </c>
    </row>
    <row r="4785" spans="1:4" x14ac:dyDescent="0.25">
      <c r="A4785" t="s">
        <v>628</v>
      </c>
      <c r="B4785" t="s">
        <v>28812</v>
      </c>
      <c r="C4785" t="s">
        <v>20134</v>
      </c>
      <c r="D4785" t="str">
        <f t="shared" si="74"/>
        <v>Phòng khám đa khoa khu vực Cồn Thoi37</v>
      </c>
    </row>
    <row r="4786" spans="1:4" x14ac:dyDescent="0.25">
      <c r="A4786" t="s">
        <v>628</v>
      </c>
      <c r="B4786" t="s">
        <v>28813</v>
      </c>
      <c r="C4786" t="s">
        <v>20135</v>
      </c>
      <c r="D4786" t="str">
        <f t="shared" si="74"/>
        <v>Phòng khám đa khoa khu vực Ân Hoà37</v>
      </c>
    </row>
    <row r="4787" spans="1:4" x14ac:dyDescent="0.25">
      <c r="A4787" t="s">
        <v>628</v>
      </c>
      <c r="B4787" t="s">
        <v>28814</v>
      </c>
      <c r="C4787" t="s">
        <v>20136</v>
      </c>
      <c r="D4787" t="str">
        <f t="shared" si="74"/>
        <v>Trạm y tế xã Định Hóa37</v>
      </c>
    </row>
    <row r="4788" spans="1:4" x14ac:dyDescent="0.25">
      <c r="A4788" t="s">
        <v>628</v>
      </c>
      <c r="B4788" t="s">
        <v>28815</v>
      </c>
      <c r="C4788" t="s">
        <v>20137</v>
      </c>
      <c r="D4788" t="str">
        <f t="shared" si="74"/>
        <v>Trạm y tế xã Kim Mỹ37</v>
      </c>
    </row>
    <row r="4789" spans="1:4" x14ac:dyDescent="0.25">
      <c r="A4789" t="s">
        <v>628</v>
      </c>
      <c r="B4789" t="s">
        <v>28816</v>
      </c>
      <c r="C4789" t="s">
        <v>19983</v>
      </c>
      <c r="D4789" t="str">
        <f t="shared" si="74"/>
        <v>Trạm y tế xã Yên Lộc37</v>
      </c>
    </row>
    <row r="4790" spans="1:4" x14ac:dyDescent="0.25">
      <c r="A4790" t="s">
        <v>628</v>
      </c>
      <c r="B4790" t="s">
        <v>28817</v>
      </c>
      <c r="C4790" t="s">
        <v>20138</v>
      </c>
      <c r="D4790" t="str">
        <f t="shared" si="74"/>
        <v>Trạm y tế xã Đồng hướng37</v>
      </c>
    </row>
    <row r="4791" spans="1:4" x14ac:dyDescent="0.25">
      <c r="A4791" t="s">
        <v>628</v>
      </c>
      <c r="B4791" t="s">
        <v>28818</v>
      </c>
      <c r="C4791" t="s">
        <v>20139</v>
      </c>
      <c r="D4791" t="str">
        <f t="shared" si="74"/>
        <v>Trạm y tế xã Lai Thành37</v>
      </c>
    </row>
    <row r="4792" spans="1:4" x14ac:dyDescent="0.25">
      <c r="A4792" t="s">
        <v>628</v>
      </c>
      <c r="B4792" t="s">
        <v>28819</v>
      </c>
      <c r="C4792" t="s">
        <v>20140</v>
      </c>
      <c r="D4792" t="str">
        <f t="shared" si="74"/>
        <v>Trạm y tế xã Như Hoà37</v>
      </c>
    </row>
    <row r="4793" spans="1:4" x14ac:dyDescent="0.25">
      <c r="A4793" t="s">
        <v>628</v>
      </c>
      <c r="B4793" t="s">
        <v>28820</v>
      </c>
      <c r="C4793" t="s">
        <v>20141</v>
      </c>
      <c r="D4793" t="str">
        <f t="shared" si="74"/>
        <v>Trạm y tế xã Kim Định37</v>
      </c>
    </row>
    <row r="4794" spans="1:4" x14ac:dyDescent="0.25">
      <c r="A4794" t="s">
        <v>628</v>
      </c>
      <c r="B4794" t="s">
        <v>28821</v>
      </c>
      <c r="C4794" t="s">
        <v>20142</v>
      </c>
      <c r="D4794" t="str">
        <f t="shared" si="74"/>
        <v>Trạm y tế xã Quang Thiện37</v>
      </c>
    </row>
    <row r="4795" spans="1:4" x14ac:dyDescent="0.25">
      <c r="A4795" t="s">
        <v>628</v>
      </c>
      <c r="B4795" t="s">
        <v>28822</v>
      </c>
      <c r="C4795" t="s">
        <v>20143</v>
      </c>
      <c r="D4795" t="str">
        <f t="shared" si="74"/>
        <v>Trạm y tế xã Chất Bình37</v>
      </c>
    </row>
    <row r="4796" spans="1:4" x14ac:dyDescent="0.25">
      <c r="A4796" t="s">
        <v>628</v>
      </c>
      <c r="B4796" t="s">
        <v>28823</v>
      </c>
      <c r="C4796" t="s">
        <v>20144</v>
      </c>
      <c r="D4796" t="str">
        <f t="shared" si="74"/>
        <v>Trạm y tế xã Hùng Tiến37</v>
      </c>
    </row>
    <row r="4797" spans="1:4" x14ac:dyDescent="0.25">
      <c r="A4797" t="s">
        <v>628</v>
      </c>
      <c r="B4797" t="s">
        <v>28824</v>
      </c>
      <c r="C4797" t="s">
        <v>20145</v>
      </c>
      <c r="D4797" t="str">
        <f t="shared" si="74"/>
        <v>Trạm y tế thị trấn Bình Minh37</v>
      </c>
    </row>
    <row r="4798" spans="1:4" x14ac:dyDescent="0.25">
      <c r="A4798" t="s">
        <v>628</v>
      </c>
      <c r="B4798" t="s">
        <v>28825</v>
      </c>
      <c r="C4798" t="s">
        <v>20146</v>
      </c>
      <c r="D4798" t="str">
        <f t="shared" si="74"/>
        <v>Trạm y tế xã Xuân Chính37</v>
      </c>
    </row>
    <row r="4799" spans="1:4" x14ac:dyDescent="0.25">
      <c r="A4799" t="s">
        <v>628</v>
      </c>
      <c r="B4799" t="s">
        <v>28826</v>
      </c>
      <c r="C4799" t="s">
        <v>20147</v>
      </c>
      <c r="D4799" t="str">
        <f t="shared" si="74"/>
        <v>Trạm y tế xã Văn Hải37</v>
      </c>
    </row>
    <row r="4800" spans="1:4" x14ac:dyDescent="0.25">
      <c r="A4800" t="s">
        <v>628</v>
      </c>
      <c r="B4800" t="s">
        <v>28827</v>
      </c>
      <c r="C4800" t="s">
        <v>20148</v>
      </c>
      <c r="D4800" t="str">
        <f t="shared" si="74"/>
        <v>Trạm y tế xã Kim Chính37</v>
      </c>
    </row>
    <row r="4801" spans="1:4" x14ac:dyDescent="0.25">
      <c r="A4801" t="s">
        <v>628</v>
      </c>
      <c r="B4801" t="s">
        <v>28828</v>
      </c>
      <c r="C4801" t="s">
        <v>20149</v>
      </c>
      <c r="D4801" t="str">
        <f t="shared" si="74"/>
        <v>Trạm y tế xã Lưu Phương37</v>
      </c>
    </row>
    <row r="4802" spans="1:4" x14ac:dyDescent="0.25">
      <c r="A4802" t="s">
        <v>628</v>
      </c>
      <c r="B4802" t="s">
        <v>28829</v>
      </c>
      <c r="C4802" t="s">
        <v>19088</v>
      </c>
      <c r="D4802" t="str">
        <f t="shared" ref="D4802:D4865" si="75">CONCATENATE(C4802,A4802)</f>
        <v>Trạm y tế xã Tân Thành37</v>
      </c>
    </row>
    <row r="4803" spans="1:4" x14ac:dyDescent="0.25">
      <c r="A4803" t="s">
        <v>628</v>
      </c>
      <c r="B4803" t="s">
        <v>28830</v>
      </c>
      <c r="C4803" t="s">
        <v>19795</v>
      </c>
      <c r="D4803" t="str">
        <f t="shared" si="75"/>
        <v>Trạm y tế xã Kim Tân37</v>
      </c>
    </row>
    <row r="4804" spans="1:4" x14ac:dyDescent="0.25">
      <c r="A4804" t="s">
        <v>628</v>
      </c>
      <c r="B4804" t="s">
        <v>28831</v>
      </c>
      <c r="C4804" t="s">
        <v>19885</v>
      </c>
      <c r="D4804" t="str">
        <f t="shared" si="75"/>
        <v>Trạm y tế xã Kim Trung37</v>
      </c>
    </row>
    <row r="4805" spans="1:4" x14ac:dyDescent="0.25">
      <c r="A4805" t="s">
        <v>628</v>
      </c>
      <c r="B4805" t="s">
        <v>28832</v>
      </c>
      <c r="C4805" t="s">
        <v>20150</v>
      </c>
      <c r="D4805" t="str">
        <f t="shared" si="75"/>
        <v>Trạm y tế thị trấn Phát Diệm37</v>
      </c>
    </row>
    <row r="4806" spans="1:4" x14ac:dyDescent="0.25">
      <c r="A4806" t="s">
        <v>628</v>
      </c>
      <c r="B4806" t="s">
        <v>28833</v>
      </c>
      <c r="C4806" t="s">
        <v>28834</v>
      </c>
      <c r="D4806" t="str">
        <f t="shared" si="75"/>
        <v>Bệnh viện đa khoa thuộc Trung tâm y tế huyện Yên Khánh37</v>
      </c>
    </row>
    <row r="4807" spans="1:4" x14ac:dyDescent="0.25">
      <c r="A4807" t="s">
        <v>628</v>
      </c>
      <c r="B4807" t="s">
        <v>28835</v>
      </c>
      <c r="C4807" t="s">
        <v>20151</v>
      </c>
      <c r="D4807" t="str">
        <f t="shared" si="75"/>
        <v>Phòng khám đa khoa khu vực Khánh Trung37</v>
      </c>
    </row>
    <row r="4808" spans="1:4" x14ac:dyDescent="0.25">
      <c r="A4808" t="s">
        <v>628</v>
      </c>
      <c r="B4808" t="s">
        <v>28836</v>
      </c>
      <c r="C4808" t="s">
        <v>20152</v>
      </c>
      <c r="D4808" t="str">
        <f t="shared" si="75"/>
        <v>Trạm y tế xã Khánh Thành37</v>
      </c>
    </row>
    <row r="4809" spans="1:4" x14ac:dyDescent="0.25">
      <c r="A4809" t="s">
        <v>628</v>
      </c>
      <c r="B4809" t="s">
        <v>28837</v>
      </c>
      <c r="C4809" t="s">
        <v>20153</v>
      </c>
      <c r="D4809" t="str">
        <f t="shared" si="75"/>
        <v>Trạm y tế xã Khánh Hoà37</v>
      </c>
    </row>
    <row r="4810" spans="1:4" x14ac:dyDescent="0.25">
      <c r="A4810" t="s">
        <v>628</v>
      </c>
      <c r="B4810" t="s">
        <v>28838</v>
      </c>
      <c r="C4810" t="s">
        <v>20154</v>
      </c>
      <c r="D4810" t="str">
        <f t="shared" si="75"/>
        <v>Trạm y tế xã Khánh Cư37</v>
      </c>
    </row>
    <row r="4811" spans="1:4" x14ac:dyDescent="0.25">
      <c r="A4811" t="s">
        <v>628</v>
      </c>
      <c r="B4811" t="s">
        <v>28839</v>
      </c>
      <c r="C4811" t="s">
        <v>20155</v>
      </c>
      <c r="D4811" t="str">
        <f t="shared" si="75"/>
        <v>Trạm y tế xã Khánh An37</v>
      </c>
    </row>
    <row r="4812" spans="1:4" x14ac:dyDescent="0.25">
      <c r="A4812" t="s">
        <v>628</v>
      </c>
      <c r="B4812" t="s">
        <v>28840</v>
      </c>
      <c r="C4812" t="s">
        <v>20156</v>
      </c>
      <c r="D4812" t="str">
        <f t="shared" si="75"/>
        <v>Trạm y tế xã Khánh Mậu37</v>
      </c>
    </row>
    <row r="4813" spans="1:4" x14ac:dyDescent="0.25">
      <c r="A4813" t="s">
        <v>628</v>
      </c>
      <c r="B4813" t="s">
        <v>28841</v>
      </c>
      <c r="C4813" t="s">
        <v>20157</v>
      </c>
      <c r="D4813" t="str">
        <f t="shared" si="75"/>
        <v>Trạm y tế xã Khánh Hội37</v>
      </c>
    </row>
    <row r="4814" spans="1:4" x14ac:dyDescent="0.25">
      <c r="A4814" t="s">
        <v>628</v>
      </c>
      <c r="B4814" t="s">
        <v>28842</v>
      </c>
      <c r="C4814" t="s">
        <v>20158</v>
      </c>
      <c r="D4814" t="str">
        <f t="shared" si="75"/>
        <v>Trạm y tế xã Khánh Phú37</v>
      </c>
    </row>
    <row r="4815" spans="1:4" x14ac:dyDescent="0.25">
      <c r="A4815" t="s">
        <v>628</v>
      </c>
      <c r="B4815" t="s">
        <v>28843</v>
      </c>
      <c r="C4815" t="s">
        <v>20159</v>
      </c>
      <c r="D4815" t="str">
        <f t="shared" si="75"/>
        <v>Trạm y tế xã Khánh Công37</v>
      </c>
    </row>
    <row r="4816" spans="1:4" x14ac:dyDescent="0.25">
      <c r="A4816" t="s">
        <v>628</v>
      </c>
      <c r="B4816" t="s">
        <v>28844</v>
      </c>
      <c r="C4816" t="s">
        <v>19380</v>
      </c>
      <c r="D4816" t="str">
        <f t="shared" si="75"/>
        <v>Trạm y tế xã Khánh Thiện37</v>
      </c>
    </row>
    <row r="4817" spans="1:4" x14ac:dyDescent="0.25">
      <c r="A4817" t="s">
        <v>628</v>
      </c>
      <c r="B4817" t="s">
        <v>28845</v>
      </c>
      <c r="C4817" t="s">
        <v>28846</v>
      </c>
      <c r="D4817" t="str">
        <f t="shared" si="75"/>
        <v>Phòng khám đa khoa Thiện Đức trực thuộc Công ty TNHH Y tế và Giáo dục Thiện Đức37</v>
      </c>
    </row>
    <row r="4818" spans="1:4" x14ac:dyDescent="0.25">
      <c r="A4818" t="s">
        <v>628</v>
      </c>
      <c r="B4818" t="s">
        <v>28847</v>
      </c>
      <c r="C4818" t="s">
        <v>40415</v>
      </c>
      <c r="D4818" t="str">
        <f t="shared" si="75"/>
        <v>Phòng khám đa khoa Gia Viễn - Ninh Bình trực thuộc Công ty TNHH xây dựng và dịch vụ Tâm Việt37</v>
      </c>
    </row>
    <row r="4819" spans="1:4" x14ac:dyDescent="0.25">
      <c r="A4819" t="s">
        <v>628</v>
      </c>
      <c r="B4819" t="s">
        <v>28848</v>
      </c>
      <c r="C4819" t="s">
        <v>28849</v>
      </c>
      <c r="D4819" t="str">
        <f t="shared" si="75"/>
        <v>Phòng khám đa khoa Ninh Bình Hà Nội trực thuộc Công ty TNHH Phòng khám đa khoa Ninh Bình Hà Nội37</v>
      </c>
    </row>
    <row r="4820" spans="1:4" x14ac:dyDescent="0.25">
      <c r="A4820" t="s">
        <v>628</v>
      </c>
      <c r="B4820" t="s">
        <v>28850</v>
      </c>
      <c r="C4820" t="s">
        <v>28851</v>
      </c>
      <c r="D4820" t="str">
        <f t="shared" si="75"/>
        <v>Phòng khám đa khoa Phú Lộc trực thuộc Công ty TNHH Phòng khám đa khoa Phú Lộc37</v>
      </c>
    </row>
    <row r="4821" spans="1:4" x14ac:dyDescent="0.25">
      <c r="A4821" t="s">
        <v>628</v>
      </c>
      <c r="B4821" t="s">
        <v>28852</v>
      </c>
      <c r="C4821" t="s">
        <v>20160</v>
      </c>
      <c r="D4821" t="str">
        <f t="shared" si="75"/>
        <v>Công ty TNHH Phòng khám đa khoa An Phát37</v>
      </c>
    </row>
    <row r="4822" spans="1:4" x14ac:dyDescent="0.25">
      <c r="A4822" t="s">
        <v>628</v>
      </c>
      <c r="B4822" t="s">
        <v>28853</v>
      </c>
      <c r="C4822" t="s">
        <v>20161</v>
      </c>
      <c r="D4822" t="str">
        <f t="shared" si="75"/>
        <v>Phòng khám đa khoa An Sinh 3 trực thuộc doanh nghiệp tư nhân dịch vụ y tế Toàn Minh37</v>
      </c>
    </row>
    <row r="4823" spans="1:4" x14ac:dyDescent="0.25">
      <c r="A4823" t="s">
        <v>628</v>
      </c>
      <c r="B4823" t="s">
        <v>28854</v>
      </c>
      <c r="C4823" t="s">
        <v>20162</v>
      </c>
      <c r="D4823" t="str">
        <f t="shared" si="75"/>
        <v>Phòng khám đa khoa Trí Đức TĐ trực thuộc Công ty TNHH Y Dược Hoàng Nam37</v>
      </c>
    </row>
    <row r="4824" spans="1:4" x14ac:dyDescent="0.25">
      <c r="A4824" t="s">
        <v>628</v>
      </c>
      <c r="B4824" t="s">
        <v>28855</v>
      </c>
      <c r="C4824" t="s">
        <v>20163</v>
      </c>
      <c r="D4824" t="str">
        <f t="shared" si="75"/>
        <v>Phòng khám đa khoa Việt Đức 2 trực thuộc Công ty TNHH Phòng khám đa khoa Việt Đức 237</v>
      </c>
    </row>
    <row r="4825" spans="1:4" x14ac:dyDescent="0.25">
      <c r="A4825" t="s">
        <v>628</v>
      </c>
      <c r="B4825" t="s">
        <v>28856</v>
      </c>
      <c r="C4825" t="s">
        <v>20164</v>
      </c>
      <c r="D4825" t="str">
        <f t="shared" si="75"/>
        <v>Phòng khám đa khoa An Bình Hà Nội trực thuộc Công ty TNHH phòng khám đa khoa An Bình Hà Nội37</v>
      </c>
    </row>
    <row r="4826" spans="1:4" x14ac:dyDescent="0.25">
      <c r="A4826" t="s">
        <v>628</v>
      </c>
      <c r="B4826" t="s">
        <v>28857</v>
      </c>
      <c r="C4826" t="s">
        <v>20165</v>
      </c>
      <c r="D4826" t="str">
        <f t="shared" si="75"/>
        <v>PK đa khoa Thành An Tân Triều trực thuộc Công ty TNHH Thành An Tân Triều37</v>
      </c>
    </row>
    <row r="4827" spans="1:4" x14ac:dyDescent="0.25">
      <c r="A4827" t="s">
        <v>628</v>
      </c>
      <c r="B4827" t="s">
        <v>28858</v>
      </c>
      <c r="C4827" t="s">
        <v>20166</v>
      </c>
      <c r="D4827" t="str">
        <f t="shared" si="75"/>
        <v>Phòng khám đa khoa An Sinh 5 trực thuộc Doanh nghiệp tư nhân dịch vụ y tế Toàn Minh37</v>
      </c>
    </row>
    <row r="4828" spans="1:4" x14ac:dyDescent="0.25">
      <c r="A4828" t="s">
        <v>628</v>
      </c>
      <c r="B4828" t="s">
        <v>28859</v>
      </c>
      <c r="C4828" t="s">
        <v>23755</v>
      </c>
      <c r="D4828" t="str">
        <f t="shared" si="75"/>
        <v>Công ty cổ phần bệnh viện VietSing Ninh Bình - Phòng khám đa khoa VietSing Ninh Bình37</v>
      </c>
    </row>
    <row r="4829" spans="1:4" x14ac:dyDescent="0.25">
      <c r="A4829" t="s">
        <v>628</v>
      </c>
      <c r="B4829" t="s">
        <v>28860</v>
      </c>
      <c r="C4829" t="s">
        <v>40416</v>
      </c>
      <c r="D4829" t="str">
        <f t="shared" si="75"/>
        <v>Phòng khám đa khoa Thiện Đức Khánh An - Công ty TNHH Y, Dược Khánh An37</v>
      </c>
    </row>
    <row r="4830" spans="1:4" x14ac:dyDescent="0.25">
      <c r="A4830" t="s">
        <v>628</v>
      </c>
      <c r="B4830" t="s">
        <v>28861</v>
      </c>
      <c r="C4830" t="s">
        <v>20167</v>
      </c>
      <c r="D4830" t="str">
        <f t="shared" si="75"/>
        <v>Phòng khám đa khoa tư nhân Hoàng Long trực thuộc Công ty TNHH Phòng khám Hoàng Long37</v>
      </c>
    </row>
    <row r="4831" spans="1:4" x14ac:dyDescent="0.25">
      <c r="A4831" t="s">
        <v>628</v>
      </c>
      <c r="B4831" t="s">
        <v>28862</v>
      </c>
      <c r="C4831" t="s">
        <v>23756</v>
      </c>
      <c r="D4831" t="str">
        <f t="shared" si="75"/>
        <v>Phòng khám Đa khoa Trí Đức 2 trực thuộc Công ty TNHH Y Dược Hoàng Nam37</v>
      </c>
    </row>
    <row r="4832" spans="1:4" x14ac:dyDescent="0.25">
      <c r="A4832" t="s">
        <v>628</v>
      </c>
      <c r="B4832" t="s">
        <v>40417</v>
      </c>
      <c r="C4832" t="s">
        <v>40418</v>
      </c>
      <c r="D4832" t="str">
        <f t="shared" si="75"/>
        <v>Phòng khám Đa khoa Trí Đức - Yên Mô trực thuộc Công ty TNHH Y Dược Yên Mô37</v>
      </c>
    </row>
    <row r="4833" spans="1:4" x14ac:dyDescent="0.25">
      <c r="A4833" t="s">
        <v>628</v>
      </c>
      <c r="B4833" t="s">
        <v>28863</v>
      </c>
      <c r="C4833" t="s">
        <v>23754</v>
      </c>
      <c r="D4833" t="str">
        <f t="shared" si="75"/>
        <v>Phòng khám Đa khoa Quốc tế Ninh Bình Thăng Long trực thuộc Công ty TNHH Đầu tư và Phát triển y tế Ninh Bình - Thăng Long37</v>
      </c>
    </row>
    <row r="4834" spans="1:4" x14ac:dyDescent="0.25">
      <c r="A4834" t="s">
        <v>628</v>
      </c>
      <c r="B4834" t="s">
        <v>38060</v>
      </c>
      <c r="C4834" t="s">
        <v>23753</v>
      </c>
      <c r="D4834" t="str">
        <f t="shared" si="75"/>
        <v>Bệnh viện số 1- Công an tỉnh Ninh Bình37</v>
      </c>
    </row>
    <row r="4835" spans="1:4" x14ac:dyDescent="0.25">
      <c r="A4835">
        <v>38</v>
      </c>
      <c r="B4835" t="s">
        <v>28864</v>
      </c>
      <c r="C4835" t="s">
        <v>20168</v>
      </c>
      <c r="D4835" t="str">
        <f t="shared" si="75"/>
        <v>Phòng khám đa khoa y học lâm sàng trực thuộc Trường Cao đẳng y tế Thanh Hóa38</v>
      </c>
    </row>
    <row r="4836" spans="1:4" x14ac:dyDescent="0.25">
      <c r="A4836" t="s">
        <v>629</v>
      </c>
      <c r="B4836" t="s">
        <v>28865</v>
      </c>
      <c r="C4836" t="s">
        <v>28866</v>
      </c>
      <c r="D4836" t="str">
        <f t="shared" si="75"/>
        <v>Trạm Y tế Hàm Rồng38</v>
      </c>
    </row>
    <row r="4837" spans="1:4" x14ac:dyDescent="0.25">
      <c r="A4837" t="s">
        <v>629</v>
      </c>
      <c r="B4837" t="s">
        <v>28867</v>
      </c>
      <c r="C4837" t="s">
        <v>28868</v>
      </c>
      <c r="D4837" t="str">
        <f t="shared" si="75"/>
        <v>Trạm Y tế Đông Thọ38</v>
      </c>
    </row>
    <row r="4838" spans="1:4" x14ac:dyDescent="0.25">
      <c r="A4838" t="s">
        <v>629</v>
      </c>
      <c r="B4838" t="s">
        <v>28869</v>
      </c>
      <c r="C4838" t="s">
        <v>28870</v>
      </c>
      <c r="D4838" t="str">
        <f t="shared" si="75"/>
        <v>Trạm Y tế Nam Ngạn38</v>
      </c>
    </row>
    <row r="4839" spans="1:4" x14ac:dyDescent="0.25">
      <c r="A4839" t="s">
        <v>629</v>
      </c>
      <c r="B4839" t="s">
        <v>28871</v>
      </c>
      <c r="C4839" t="s">
        <v>28872</v>
      </c>
      <c r="D4839" t="str">
        <f t="shared" si="75"/>
        <v>Trạm Y tế Trường Thi38</v>
      </c>
    </row>
    <row r="4840" spans="1:4" x14ac:dyDescent="0.25">
      <c r="A4840" t="s">
        <v>629</v>
      </c>
      <c r="B4840" t="s">
        <v>28873</v>
      </c>
      <c r="C4840" t="s">
        <v>28874</v>
      </c>
      <c r="D4840" t="str">
        <f t="shared" si="75"/>
        <v>Trạm Y tế Điện Biên38</v>
      </c>
    </row>
    <row r="4841" spans="1:4" x14ac:dyDescent="0.25">
      <c r="A4841" t="s">
        <v>629</v>
      </c>
      <c r="B4841" t="s">
        <v>28875</v>
      </c>
      <c r="C4841" t="s">
        <v>28876</v>
      </c>
      <c r="D4841" t="str">
        <f t="shared" si="75"/>
        <v>Bệnh viện đa khoa Hạc Thành38</v>
      </c>
    </row>
    <row r="4842" spans="1:4" x14ac:dyDescent="0.25">
      <c r="A4842" t="s">
        <v>629</v>
      </c>
      <c r="B4842" t="s">
        <v>28877</v>
      </c>
      <c r="C4842" t="s">
        <v>28878</v>
      </c>
      <c r="D4842" t="str">
        <f t="shared" si="75"/>
        <v>Trạm Y tế Phú Sơn38</v>
      </c>
    </row>
    <row r="4843" spans="1:4" x14ac:dyDescent="0.25">
      <c r="A4843" t="s">
        <v>629</v>
      </c>
      <c r="B4843" t="s">
        <v>28879</v>
      </c>
      <c r="C4843" t="s">
        <v>28880</v>
      </c>
      <c r="D4843" t="str">
        <f t="shared" si="75"/>
        <v>Trạm Y tế Lam Sơn38</v>
      </c>
    </row>
    <row r="4844" spans="1:4" x14ac:dyDescent="0.25">
      <c r="A4844" t="s">
        <v>629</v>
      </c>
      <c r="B4844" t="s">
        <v>28881</v>
      </c>
      <c r="C4844" t="s">
        <v>28882</v>
      </c>
      <c r="D4844" t="str">
        <f t="shared" si="75"/>
        <v>Trạm Y tế Ba Đình38</v>
      </c>
    </row>
    <row r="4845" spans="1:4" x14ac:dyDescent="0.25">
      <c r="A4845" t="s">
        <v>629</v>
      </c>
      <c r="B4845" t="s">
        <v>28883</v>
      </c>
      <c r="C4845" t="s">
        <v>28884</v>
      </c>
      <c r="D4845" t="str">
        <f t="shared" si="75"/>
        <v>Trạm Y tế Ngọc Trạo38</v>
      </c>
    </row>
    <row r="4846" spans="1:4" x14ac:dyDescent="0.25">
      <c r="A4846" t="s">
        <v>629</v>
      </c>
      <c r="B4846" t="s">
        <v>28885</v>
      </c>
      <c r="C4846" t="s">
        <v>28886</v>
      </c>
      <c r="D4846" t="str">
        <f t="shared" si="75"/>
        <v>Trạm Y tế Đông Vệ38</v>
      </c>
    </row>
    <row r="4847" spans="1:4" x14ac:dyDescent="0.25">
      <c r="A4847" t="s">
        <v>629</v>
      </c>
      <c r="B4847" t="s">
        <v>28887</v>
      </c>
      <c r="C4847" t="s">
        <v>28888</v>
      </c>
      <c r="D4847" t="str">
        <f t="shared" si="75"/>
        <v>Trạm Y tế Đông Sơn38</v>
      </c>
    </row>
    <row r="4848" spans="1:4" x14ac:dyDescent="0.25">
      <c r="A4848" t="s">
        <v>629</v>
      </c>
      <c r="B4848" t="s">
        <v>28889</v>
      </c>
      <c r="C4848" t="s">
        <v>28890</v>
      </c>
      <c r="D4848" t="str">
        <f t="shared" si="75"/>
        <v>Bệnh viện đa khoa Bỉm Sơn38</v>
      </c>
    </row>
    <row r="4849" spans="1:4" x14ac:dyDescent="0.25">
      <c r="A4849" t="s">
        <v>629</v>
      </c>
      <c r="B4849" t="s">
        <v>28891</v>
      </c>
      <c r="C4849" t="s">
        <v>28892</v>
      </c>
      <c r="D4849" t="str">
        <f t="shared" si="75"/>
        <v>Trạm Y tế Đông Cương38</v>
      </c>
    </row>
    <row r="4850" spans="1:4" x14ac:dyDescent="0.25">
      <c r="A4850" t="s">
        <v>629</v>
      </c>
      <c r="B4850" t="s">
        <v>28893</v>
      </c>
      <c r="C4850" t="s">
        <v>28894</v>
      </c>
      <c r="D4850" t="str">
        <f t="shared" si="75"/>
        <v>Trạm Y tế Đông Hương38</v>
      </c>
    </row>
    <row r="4851" spans="1:4" x14ac:dyDescent="0.25">
      <c r="A4851" t="s">
        <v>629</v>
      </c>
      <c r="B4851" t="s">
        <v>28895</v>
      </c>
      <c r="C4851" t="s">
        <v>28896</v>
      </c>
      <c r="D4851" t="str">
        <f t="shared" si="75"/>
        <v>Trạm Y tế Đông Hải38</v>
      </c>
    </row>
    <row r="4852" spans="1:4" x14ac:dyDescent="0.25">
      <c r="A4852" t="s">
        <v>629</v>
      </c>
      <c r="B4852" t="s">
        <v>28897</v>
      </c>
      <c r="C4852" t="s">
        <v>28898</v>
      </c>
      <c r="D4852" t="str">
        <f t="shared" si="75"/>
        <v>Trạm Y tế Quảng Hưng38</v>
      </c>
    </row>
    <row r="4853" spans="1:4" x14ac:dyDescent="0.25">
      <c r="A4853" t="s">
        <v>629</v>
      </c>
      <c r="B4853" t="s">
        <v>28899</v>
      </c>
      <c r="C4853" t="s">
        <v>28900</v>
      </c>
      <c r="D4853" t="str">
        <f t="shared" si="75"/>
        <v>Trạm Y tế Quảng Thắng38</v>
      </c>
    </row>
    <row r="4854" spans="1:4" x14ac:dyDescent="0.25">
      <c r="A4854" t="s">
        <v>629</v>
      </c>
      <c r="B4854" t="s">
        <v>28901</v>
      </c>
      <c r="C4854" t="s">
        <v>28902</v>
      </c>
      <c r="D4854" t="str">
        <f t="shared" si="75"/>
        <v>Bệnh viện đa khoa Sầm Sơn38</v>
      </c>
    </row>
    <row r="4855" spans="1:4" x14ac:dyDescent="0.25">
      <c r="A4855" t="s">
        <v>629</v>
      </c>
      <c r="B4855" t="s">
        <v>28903</v>
      </c>
      <c r="C4855" t="s">
        <v>28904</v>
      </c>
      <c r="D4855" t="str">
        <f t="shared" si="75"/>
        <v>Bệnh viện Điều dưỡng phục hồi chức năng Trung Ương38</v>
      </c>
    </row>
    <row r="4856" spans="1:4" x14ac:dyDescent="0.25">
      <c r="A4856" t="s">
        <v>629</v>
      </c>
      <c r="B4856" t="s">
        <v>28905</v>
      </c>
      <c r="C4856" t="s">
        <v>28906</v>
      </c>
      <c r="D4856" t="str">
        <f t="shared" si="75"/>
        <v>Trạm Y tế Quảng Thành38</v>
      </c>
    </row>
    <row r="4857" spans="1:4" x14ac:dyDescent="0.25">
      <c r="A4857" t="s">
        <v>629</v>
      </c>
      <c r="B4857" t="s">
        <v>28907</v>
      </c>
      <c r="C4857" t="s">
        <v>28908</v>
      </c>
      <c r="D4857" t="str">
        <f t="shared" si="75"/>
        <v>Trạm Y tế Bắc Sơn38</v>
      </c>
    </row>
    <row r="4858" spans="1:4" x14ac:dyDescent="0.25">
      <c r="A4858" t="s">
        <v>629</v>
      </c>
      <c r="B4858" t="s">
        <v>28909</v>
      </c>
      <c r="C4858" t="s">
        <v>28882</v>
      </c>
      <c r="D4858" t="str">
        <f t="shared" si="75"/>
        <v>Trạm Y tế Ba Đình38</v>
      </c>
    </row>
    <row r="4859" spans="1:4" x14ac:dyDescent="0.25">
      <c r="A4859" t="s">
        <v>629</v>
      </c>
      <c r="B4859" t="s">
        <v>28910</v>
      </c>
      <c r="C4859" t="s">
        <v>28880</v>
      </c>
      <c r="D4859" t="str">
        <f t="shared" si="75"/>
        <v>Trạm Y tế Lam Sơn38</v>
      </c>
    </row>
    <row r="4860" spans="1:4" x14ac:dyDescent="0.25">
      <c r="A4860" t="s">
        <v>629</v>
      </c>
      <c r="B4860" t="s">
        <v>28911</v>
      </c>
      <c r="C4860" t="s">
        <v>28884</v>
      </c>
      <c r="D4860" t="str">
        <f t="shared" si="75"/>
        <v>Trạm Y tế Ngọc Trạo38</v>
      </c>
    </row>
    <row r="4861" spans="1:4" x14ac:dyDescent="0.25">
      <c r="A4861" t="s">
        <v>629</v>
      </c>
      <c r="B4861" t="s">
        <v>28912</v>
      </c>
      <c r="C4861" t="s">
        <v>28913</v>
      </c>
      <c r="D4861" t="str">
        <f t="shared" si="75"/>
        <v>Bệnh viện đa khoa Quan Hóa38</v>
      </c>
    </row>
    <row r="4862" spans="1:4" x14ac:dyDescent="0.25">
      <c r="A4862" t="s">
        <v>629</v>
      </c>
      <c r="B4862" t="s">
        <v>28914</v>
      </c>
      <c r="C4862" t="s">
        <v>28888</v>
      </c>
      <c r="D4862" t="str">
        <f t="shared" si="75"/>
        <v>Trạm Y tế Đông Sơn38</v>
      </c>
    </row>
    <row r="4863" spans="1:4" x14ac:dyDescent="0.25">
      <c r="A4863" t="s">
        <v>629</v>
      </c>
      <c r="B4863" t="s">
        <v>28915</v>
      </c>
      <c r="C4863" t="s">
        <v>28916</v>
      </c>
      <c r="D4863" t="str">
        <f t="shared" si="75"/>
        <v>Trạm Y tế Quang Trung38</v>
      </c>
    </row>
    <row r="4864" spans="1:4" x14ac:dyDescent="0.25">
      <c r="A4864" t="s">
        <v>629</v>
      </c>
      <c r="B4864" t="s">
        <v>28917</v>
      </c>
      <c r="C4864" t="s">
        <v>28918</v>
      </c>
      <c r="D4864" t="str">
        <f t="shared" si="75"/>
        <v>Trạm Y tế Quảng Cư38</v>
      </c>
    </row>
    <row r="4865" spans="1:4" x14ac:dyDescent="0.25">
      <c r="A4865" t="s">
        <v>629</v>
      </c>
      <c r="B4865" t="s">
        <v>28919</v>
      </c>
      <c r="C4865" t="s">
        <v>28920</v>
      </c>
      <c r="D4865" t="str">
        <f t="shared" si="75"/>
        <v>Trạm Y tế Quảng Tiến38</v>
      </c>
    </row>
    <row r="4866" spans="1:4" x14ac:dyDescent="0.25">
      <c r="A4866" t="s">
        <v>629</v>
      </c>
      <c r="B4866" t="s">
        <v>28921</v>
      </c>
      <c r="C4866" t="s">
        <v>28922</v>
      </c>
      <c r="D4866" t="str">
        <f t="shared" ref="D4866:D4929" si="76">CONCATENATE(C4866,A4866)</f>
        <v>Trạm Y tế  Mường Lát38</v>
      </c>
    </row>
    <row r="4867" spans="1:4" x14ac:dyDescent="0.25">
      <c r="A4867" t="s">
        <v>629</v>
      </c>
      <c r="B4867" t="s">
        <v>28923</v>
      </c>
      <c r="C4867" t="s">
        <v>28924</v>
      </c>
      <c r="D4867" t="str">
        <f t="shared" si="76"/>
        <v>Bệnh viện đa khoa Bá Thước38</v>
      </c>
    </row>
    <row r="4868" spans="1:4" x14ac:dyDescent="0.25">
      <c r="A4868" t="s">
        <v>629</v>
      </c>
      <c r="B4868" t="s">
        <v>28925</v>
      </c>
      <c r="C4868" t="s">
        <v>28926</v>
      </c>
      <c r="D4868" t="str">
        <f t="shared" si="76"/>
        <v>Trạm Y tế  Tam chung38</v>
      </c>
    </row>
    <row r="4869" spans="1:4" x14ac:dyDescent="0.25">
      <c r="A4869" t="s">
        <v>629</v>
      </c>
      <c r="B4869" t="s">
        <v>28927</v>
      </c>
      <c r="C4869" t="s">
        <v>28928</v>
      </c>
      <c r="D4869" t="str">
        <f t="shared" si="76"/>
        <v>Trạm Y tế  Mường lý38</v>
      </c>
    </row>
    <row r="4870" spans="1:4" x14ac:dyDescent="0.25">
      <c r="A4870" t="s">
        <v>629</v>
      </c>
      <c r="B4870" t="s">
        <v>28929</v>
      </c>
      <c r="C4870" t="s">
        <v>28930</v>
      </c>
      <c r="D4870" t="str">
        <f t="shared" si="76"/>
        <v>Trạm Y tế Trung lý38</v>
      </c>
    </row>
    <row r="4871" spans="1:4" x14ac:dyDescent="0.25">
      <c r="A4871" t="s">
        <v>629</v>
      </c>
      <c r="B4871" t="s">
        <v>28931</v>
      </c>
      <c r="C4871" t="s">
        <v>28932</v>
      </c>
      <c r="D4871" t="str">
        <f t="shared" si="76"/>
        <v>Trạm Y tế Quang chiểu38</v>
      </c>
    </row>
    <row r="4872" spans="1:4" x14ac:dyDescent="0.25">
      <c r="A4872" t="s">
        <v>629</v>
      </c>
      <c r="B4872" t="s">
        <v>28933</v>
      </c>
      <c r="C4872" t="s">
        <v>28934</v>
      </c>
      <c r="D4872" t="str">
        <f t="shared" si="76"/>
        <v>Trạm Y tế Pù nhi38</v>
      </c>
    </row>
    <row r="4873" spans="1:4" x14ac:dyDescent="0.25">
      <c r="A4873" t="s">
        <v>629</v>
      </c>
      <c r="B4873" t="s">
        <v>28935</v>
      </c>
      <c r="C4873" t="s">
        <v>28936</v>
      </c>
      <c r="D4873" t="str">
        <f t="shared" si="76"/>
        <v>Trạm Y tế Mường chanh38</v>
      </c>
    </row>
    <row r="4874" spans="1:4" x14ac:dyDescent="0.25">
      <c r="A4874" t="s">
        <v>629</v>
      </c>
      <c r="B4874" t="s">
        <v>28937</v>
      </c>
      <c r="C4874" t="s">
        <v>28938</v>
      </c>
      <c r="D4874" t="str">
        <f t="shared" si="76"/>
        <v>Trạm Y tế  Thành Sơn38</v>
      </c>
    </row>
    <row r="4875" spans="1:4" x14ac:dyDescent="0.25">
      <c r="A4875" t="s">
        <v>629</v>
      </c>
      <c r="B4875" t="s">
        <v>28939</v>
      </c>
      <c r="C4875" t="s">
        <v>28940</v>
      </c>
      <c r="D4875" t="str">
        <f t="shared" si="76"/>
        <v>Bệnh viện đa khoa Thường Xuân38</v>
      </c>
    </row>
    <row r="4876" spans="1:4" x14ac:dyDescent="0.25">
      <c r="A4876" t="s">
        <v>629</v>
      </c>
      <c r="B4876" t="s">
        <v>28941</v>
      </c>
      <c r="C4876" t="s">
        <v>28942</v>
      </c>
      <c r="D4876" t="str">
        <f t="shared" si="76"/>
        <v>Trạm Y tế  Trung Sơn38</v>
      </c>
    </row>
    <row r="4877" spans="1:4" x14ac:dyDescent="0.25">
      <c r="A4877" t="s">
        <v>629</v>
      </c>
      <c r="B4877" t="s">
        <v>28943</v>
      </c>
      <c r="C4877" t="s">
        <v>28944</v>
      </c>
      <c r="D4877" t="str">
        <f t="shared" si="76"/>
        <v>Trạm Y tế  Phú Thanh38</v>
      </c>
    </row>
    <row r="4878" spans="1:4" x14ac:dyDescent="0.25">
      <c r="A4878" t="s">
        <v>629</v>
      </c>
      <c r="B4878" t="s">
        <v>28945</v>
      </c>
      <c r="C4878" t="s">
        <v>28946</v>
      </c>
      <c r="D4878" t="str">
        <f t="shared" si="76"/>
        <v>Trạm Y tế  Trung Thành38</v>
      </c>
    </row>
    <row r="4879" spans="1:4" x14ac:dyDescent="0.25">
      <c r="A4879" t="s">
        <v>629</v>
      </c>
      <c r="B4879" t="s">
        <v>28947</v>
      </c>
      <c r="C4879" t="s">
        <v>28948</v>
      </c>
      <c r="D4879" t="str">
        <f t="shared" si="76"/>
        <v>Trạm Y tế  Phú Lệ38</v>
      </c>
    </row>
    <row r="4880" spans="1:4" x14ac:dyDescent="0.25">
      <c r="A4880" t="s">
        <v>629</v>
      </c>
      <c r="B4880" t="s">
        <v>28949</v>
      </c>
      <c r="C4880" t="s">
        <v>28950</v>
      </c>
      <c r="D4880" t="str">
        <f t="shared" si="76"/>
        <v>Trạm Y tế  Phú Sơn38</v>
      </c>
    </row>
    <row r="4881" spans="1:4" x14ac:dyDescent="0.25">
      <c r="A4881" t="s">
        <v>629</v>
      </c>
      <c r="B4881" t="s">
        <v>28951</v>
      </c>
      <c r="C4881" t="s">
        <v>28952</v>
      </c>
      <c r="D4881" t="str">
        <f t="shared" si="76"/>
        <v>Trạm Y tế  Phú Xuân38</v>
      </c>
    </row>
    <row r="4882" spans="1:4" x14ac:dyDescent="0.25">
      <c r="A4882" t="s">
        <v>629</v>
      </c>
      <c r="B4882" t="s">
        <v>28953</v>
      </c>
      <c r="C4882" t="s">
        <v>28954</v>
      </c>
      <c r="D4882" t="str">
        <f t="shared" si="76"/>
        <v>Trạm Y tế Hiền Chung38</v>
      </c>
    </row>
    <row r="4883" spans="1:4" x14ac:dyDescent="0.25">
      <c r="A4883" t="s">
        <v>629</v>
      </c>
      <c r="B4883" t="s">
        <v>28955</v>
      </c>
      <c r="C4883" t="s">
        <v>28956</v>
      </c>
      <c r="D4883" t="str">
        <f t="shared" si="76"/>
        <v>Trạm Y tế Hiền Kiệt38</v>
      </c>
    </row>
    <row r="4884" spans="1:4" x14ac:dyDescent="0.25">
      <c r="A4884" t="s">
        <v>629</v>
      </c>
      <c r="B4884" t="s">
        <v>28957</v>
      </c>
      <c r="C4884" t="s">
        <v>28958</v>
      </c>
      <c r="D4884" t="str">
        <f t="shared" si="76"/>
        <v>Bệnh viện đa khoa Như Xuân38</v>
      </c>
    </row>
    <row r="4885" spans="1:4" x14ac:dyDescent="0.25">
      <c r="A4885" t="s">
        <v>629</v>
      </c>
      <c r="B4885" t="s">
        <v>28959</v>
      </c>
      <c r="C4885" t="s">
        <v>28960</v>
      </c>
      <c r="D4885" t="str">
        <f t="shared" si="76"/>
        <v>Trạm Y tế  Nam Tiến38</v>
      </c>
    </row>
    <row r="4886" spans="1:4" x14ac:dyDescent="0.25">
      <c r="A4886" t="s">
        <v>629</v>
      </c>
      <c r="B4886" t="s">
        <v>28961</v>
      </c>
      <c r="C4886" t="s">
        <v>28962</v>
      </c>
      <c r="D4886" t="str">
        <f t="shared" si="76"/>
        <v>Trạm Y tế Hồi Xuân38</v>
      </c>
    </row>
    <row r="4887" spans="1:4" x14ac:dyDescent="0.25">
      <c r="A4887" t="s">
        <v>629</v>
      </c>
      <c r="B4887" t="s">
        <v>28963</v>
      </c>
      <c r="C4887" t="s">
        <v>28964</v>
      </c>
      <c r="D4887" t="str">
        <f t="shared" si="76"/>
        <v>Trạm Y tế Thiên Phủ38</v>
      </c>
    </row>
    <row r="4888" spans="1:4" x14ac:dyDescent="0.25">
      <c r="A4888" t="s">
        <v>629</v>
      </c>
      <c r="B4888" t="s">
        <v>28965</v>
      </c>
      <c r="C4888" t="s">
        <v>28966</v>
      </c>
      <c r="D4888" t="str">
        <f t="shared" si="76"/>
        <v>Trạm Y tế  Phú Nghiêm38</v>
      </c>
    </row>
    <row r="4889" spans="1:4" x14ac:dyDescent="0.25">
      <c r="A4889" t="s">
        <v>629</v>
      </c>
      <c r="B4889" t="s">
        <v>28967</v>
      </c>
      <c r="C4889" t="s">
        <v>28968</v>
      </c>
      <c r="D4889" t="str">
        <f t="shared" si="76"/>
        <v>Trạm Y tế  Nam Xuân38</v>
      </c>
    </row>
    <row r="4890" spans="1:4" x14ac:dyDescent="0.25">
      <c r="A4890" t="s">
        <v>629</v>
      </c>
      <c r="B4890" t="s">
        <v>28969</v>
      </c>
      <c r="C4890" t="s">
        <v>28970</v>
      </c>
      <c r="D4890" t="str">
        <f t="shared" si="76"/>
        <v>Trạm Y tế Nam Động38</v>
      </c>
    </row>
    <row r="4891" spans="1:4" x14ac:dyDescent="0.25">
      <c r="A4891" t="s">
        <v>629</v>
      </c>
      <c r="B4891" t="s">
        <v>28971</v>
      </c>
      <c r="C4891" t="s">
        <v>28972</v>
      </c>
      <c r="D4891" t="str">
        <f t="shared" si="76"/>
        <v>Trạm y tế Cành Nàng38</v>
      </c>
    </row>
    <row r="4892" spans="1:4" x14ac:dyDescent="0.25">
      <c r="A4892" t="s">
        <v>629</v>
      </c>
      <c r="B4892" t="s">
        <v>28973</v>
      </c>
      <c r="C4892" t="s">
        <v>28974</v>
      </c>
      <c r="D4892" t="str">
        <f t="shared" si="76"/>
        <v>Trạm y tế Điền Thượng38</v>
      </c>
    </row>
    <row r="4893" spans="1:4" x14ac:dyDescent="0.25">
      <c r="A4893" t="s">
        <v>629</v>
      </c>
      <c r="B4893" t="s">
        <v>28975</v>
      </c>
      <c r="C4893" t="s">
        <v>28976</v>
      </c>
      <c r="D4893" t="str">
        <f t="shared" si="76"/>
        <v>Bệnh viện đa khoa Lang Chánh38</v>
      </c>
    </row>
    <row r="4894" spans="1:4" x14ac:dyDescent="0.25">
      <c r="A4894" t="s">
        <v>629</v>
      </c>
      <c r="B4894" t="s">
        <v>28977</v>
      </c>
      <c r="C4894" t="s">
        <v>28978</v>
      </c>
      <c r="D4894" t="str">
        <f t="shared" si="76"/>
        <v>Trạm y tế Điền Hạ38</v>
      </c>
    </row>
    <row r="4895" spans="1:4" x14ac:dyDescent="0.25">
      <c r="A4895" t="s">
        <v>629</v>
      </c>
      <c r="B4895" t="s">
        <v>28979</v>
      </c>
      <c r="C4895" t="s">
        <v>28980</v>
      </c>
      <c r="D4895" t="str">
        <f t="shared" si="76"/>
        <v>Trạm y tế Điền Quang38</v>
      </c>
    </row>
    <row r="4896" spans="1:4" x14ac:dyDescent="0.25">
      <c r="A4896" t="s">
        <v>629</v>
      </c>
      <c r="B4896" t="s">
        <v>28981</v>
      </c>
      <c r="C4896" t="s">
        <v>28982</v>
      </c>
      <c r="D4896" t="str">
        <f t="shared" si="76"/>
        <v>Trạm y tế Điền Trung38</v>
      </c>
    </row>
    <row r="4897" spans="1:4" x14ac:dyDescent="0.25">
      <c r="A4897" t="s">
        <v>629</v>
      </c>
      <c r="B4897" t="s">
        <v>28983</v>
      </c>
      <c r="C4897" t="s">
        <v>28984</v>
      </c>
      <c r="D4897" t="str">
        <f t="shared" si="76"/>
        <v>Trạm Y tế Thành Sơn38</v>
      </c>
    </row>
    <row r="4898" spans="1:4" x14ac:dyDescent="0.25">
      <c r="A4898" t="s">
        <v>629</v>
      </c>
      <c r="B4898" t="s">
        <v>28985</v>
      </c>
      <c r="C4898" t="s">
        <v>28986</v>
      </c>
      <c r="D4898" t="str">
        <f t="shared" si="76"/>
        <v>Trạm y tế Lương Ngoại38</v>
      </c>
    </row>
    <row r="4899" spans="1:4" x14ac:dyDescent="0.25">
      <c r="A4899" t="s">
        <v>629</v>
      </c>
      <c r="B4899" t="s">
        <v>28987</v>
      </c>
      <c r="C4899" t="s">
        <v>28988</v>
      </c>
      <c r="D4899" t="str">
        <f t="shared" si="76"/>
        <v>Trạm y tế Ái Thượng38</v>
      </c>
    </row>
    <row r="4900" spans="1:4" x14ac:dyDescent="0.25">
      <c r="A4900" t="s">
        <v>629</v>
      </c>
      <c r="B4900" t="s">
        <v>28989</v>
      </c>
      <c r="C4900" t="s">
        <v>28990</v>
      </c>
      <c r="D4900" t="str">
        <f t="shared" si="76"/>
        <v>Trạm y tế Lương Nội38</v>
      </c>
    </row>
    <row r="4901" spans="1:4" x14ac:dyDescent="0.25">
      <c r="A4901" t="s">
        <v>629</v>
      </c>
      <c r="B4901" t="s">
        <v>28991</v>
      </c>
      <c r="C4901" t="s">
        <v>28992</v>
      </c>
      <c r="D4901" t="str">
        <f t="shared" si="76"/>
        <v>Trạm y tế Điền Lư38</v>
      </c>
    </row>
    <row r="4902" spans="1:4" x14ac:dyDescent="0.25">
      <c r="A4902" t="s">
        <v>629</v>
      </c>
      <c r="B4902" t="s">
        <v>28993</v>
      </c>
      <c r="C4902" t="s">
        <v>28994</v>
      </c>
      <c r="D4902" t="str">
        <f t="shared" si="76"/>
        <v>Trạm y tế Lương Trung38</v>
      </c>
    </row>
    <row r="4903" spans="1:4" x14ac:dyDescent="0.25">
      <c r="A4903" t="s">
        <v>629</v>
      </c>
      <c r="B4903" t="s">
        <v>28995</v>
      </c>
      <c r="C4903" t="s">
        <v>28996</v>
      </c>
      <c r="D4903" t="str">
        <f t="shared" si="76"/>
        <v>Bệnh viện đa khoa Ngọc Lặc38</v>
      </c>
    </row>
    <row r="4904" spans="1:4" x14ac:dyDescent="0.25">
      <c r="A4904" t="s">
        <v>629</v>
      </c>
      <c r="B4904" t="s">
        <v>28997</v>
      </c>
      <c r="C4904" t="s">
        <v>28998</v>
      </c>
      <c r="D4904" t="str">
        <f t="shared" si="76"/>
        <v>Trạm y tế Lũng Niêm38</v>
      </c>
    </row>
    <row r="4905" spans="1:4" x14ac:dyDescent="0.25">
      <c r="A4905" t="s">
        <v>629</v>
      </c>
      <c r="B4905" t="s">
        <v>28999</v>
      </c>
      <c r="C4905" t="s">
        <v>29000</v>
      </c>
      <c r="D4905" t="str">
        <f t="shared" si="76"/>
        <v>Trạm y tế Lũng Cao38</v>
      </c>
    </row>
    <row r="4906" spans="1:4" x14ac:dyDescent="0.25">
      <c r="A4906" t="s">
        <v>629</v>
      </c>
      <c r="B4906" t="s">
        <v>29001</v>
      </c>
      <c r="C4906" t="s">
        <v>29002</v>
      </c>
      <c r="D4906" t="str">
        <f t="shared" si="76"/>
        <v>Trạm y tế Hạ Trung38</v>
      </c>
    </row>
    <row r="4907" spans="1:4" x14ac:dyDescent="0.25">
      <c r="A4907" t="s">
        <v>629</v>
      </c>
      <c r="B4907" t="s">
        <v>29003</v>
      </c>
      <c r="C4907" t="s">
        <v>29004</v>
      </c>
      <c r="D4907" t="str">
        <f t="shared" si="76"/>
        <v>Trạm y tế Cổ Lũng38</v>
      </c>
    </row>
    <row r="4908" spans="1:4" x14ac:dyDescent="0.25">
      <c r="A4908" t="s">
        <v>629</v>
      </c>
      <c r="B4908" t="s">
        <v>29005</v>
      </c>
      <c r="C4908" t="s">
        <v>29006</v>
      </c>
      <c r="D4908" t="str">
        <f t="shared" si="76"/>
        <v>Trạm y tế Thành Lâm38</v>
      </c>
    </row>
    <row r="4909" spans="1:4" x14ac:dyDescent="0.25">
      <c r="A4909" t="s">
        <v>629</v>
      </c>
      <c r="B4909" t="s">
        <v>29007</v>
      </c>
      <c r="C4909" t="s">
        <v>29008</v>
      </c>
      <c r="D4909" t="str">
        <f t="shared" si="76"/>
        <v>Trạm y tế Ban Công38</v>
      </c>
    </row>
    <row r="4910" spans="1:4" x14ac:dyDescent="0.25">
      <c r="A4910" t="s">
        <v>629</v>
      </c>
      <c r="B4910" t="s">
        <v>29009</v>
      </c>
      <c r="C4910" t="s">
        <v>29010</v>
      </c>
      <c r="D4910" t="str">
        <f t="shared" si="76"/>
        <v>Trạm y tế Kỳ Tân38</v>
      </c>
    </row>
    <row r="4911" spans="1:4" x14ac:dyDescent="0.25">
      <c r="A4911" t="s">
        <v>629</v>
      </c>
      <c r="B4911" t="s">
        <v>29011</v>
      </c>
      <c r="C4911" t="s">
        <v>29012</v>
      </c>
      <c r="D4911" t="str">
        <f t="shared" si="76"/>
        <v>Trạm y tế Văn Nho38</v>
      </c>
    </row>
    <row r="4912" spans="1:4" x14ac:dyDescent="0.25">
      <c r="A4912" t="s">
        <v>629</v>
      </c>
      <c r="B4912" t="s">
        <v>29013</v>
      </c>
      <c r="C4912" t="s">
        <v>29014</v>
      </c>
      <c r="D4912" t="str">
        <f t="shared" si="76"/>
        <v>Trạm y tế Thiết Ống38</v>
      </c>
    </row>
    <row r="4913" spans="1:4" x14ac:dyDescent="0.25">
      <c r="A4913" t="s">
        <v>629</v>
      </c>
      <c r="B4913" t="s">
        <v>29015</v>
      </c>
      <c r="C4913" t="s">
        <v>29016</v>
      </c>
      <c r="D4913" t="str">
        <f t="shared" si="76"/>
        <v>Bệnh viên đa khoa Cẩm Thủy38</v>
      </c>
    </row>
    <row r="4914" spans="1:4" x14ac:dyDescent="0.25">
      <c r="A4914" t="s">
        <v>629</v>
      </c>
      <c r="B4914" t="s">
        <v>29017</v>
      </c>
      <c r="C4914" t="s">
        <v>29018</v>
      </c>
      <c r="D4914" t="str">
        <f t="shared" si="76"/>
        <v>Trạm y tế Thiết Kế38</v>
      </c>
    </row>
    <row r="4915" spans="1:4" x14ac:dyDescent="0.25">
      <c r="A4915" t="s">
        <v>629</v>
      </c>
      <c r="B4915" t="s">
        <v>29019</v>
      </c>
      <c r="C4915" t="s">
        <v>29020</v>
      </c>
      <c r="D4915" t="str">
        <f t="shared" si="76"/>
        <v>Trạm Y tế Trung Xuân38</v>
      </c>
    </row>
    <row r="4916" spans="1:4" x14ac:dyDescent="0.25">
      <c r="A4916" t="s">
        <v>629</v>
      </c>
      <c r="B4916" t="s">
        <v>29021</v>
      </c>
      <c r="C4916" t="s">
        <v>29022</v>
      </c>
      <c r="D4916" t="str">
        <f t="shared" si="76"/>
        <v>Trạm Y tế Trung Thượng38</v>
      </c>
    </row>
    <row r="4917" spans="1:4" x14ac:dyDescent="0.25">
      <c r="A4917" t="s">
        <v>629</v>
      </c>
      <c r="B4917" t="s">
        <v>29023</v>
      </c>
      <c r="C4917" t="s">
        <v>29024</v>
      </c>
      <c r="D4917" t="str">
        <f t="shared" si="76"/>
        <v>Trạm Y tế Trung Hạ38</v>
      </c>
    </row>
    <row r="4918" spans="1:4" x14ac:dyDescent="0.25">
      <c r="A4918" t="s">
        <v>629</v>
      </c>
      <c r="B4918" t="s">
        <v>29025</v>
      </c>
      <c r="C4918" t="s">
        <v>29026</v>
      </c>
      <c r="D4918" t="str">
        <f t="shared" si="76"/>
        <v>Trạm Y tế Sơn Hà38</v>
      </c>
    </row>
    <row r="4919" spans="1:4" x14ac:dyDescent="0.25">
      <c r="A4919" t="s">
        <v>629</v>
      </c>
      <c r="B4919" t="s">
        <v>29027</v>
      </c>
      <c r="C4919" t="s">
        <v>29028</v>
      </c>
      <c r="D4919" t="str">
        <f t="shared" si="76"/>
        <v>Trạm Y tế Tam Thanh38</v>
      </c>
    </row>
    <row r="4920" spans="1:4" x14ac:dyDescent="0.25">
      <c r="A4920" t="s">
        <v>629</v>
      </c>
      <c r="B4920" t="s">
        <v>29029</v>
      </c>
      <c r="C4920" t="s">
        <v>29030</v>
      </c>
      <c r="D4920" t="str">
        <f t="shared" si="76"/>
        <v>Bệnh viện đa khoa Thạch Thành38</v>
      </c>
    </row>
    <row r="4921" spans="1:4" x14ac:dyDescent="0.25">
      <c r="A4921" t="s">
        <v>629</v>
      </c>
      <c r="B4921" t="s">
        <v>29031</v>
      </c>
      <c r="C4921" t="s">
        <v>29032</v>
      </c>
      <c r="D4921" t="str">
        <f t="shared" si="76"/>
        <v>Trạm Y tế Sơn Thủy38</v>
      </c>
    </row>
    <row r="4922" spans="1:4" x14ac:dyDescent="0.25">
      <c r="A4922" t="s">
        <v>629</v>
      </c>
      <c r="B4922" t="s">
        <v>29033</v>
      </c>
      <c r="C4922" t="s">
        <v>29034</v>
      </c>
      <c r="D4922" t="str">
        <f t="shared" si="76"/>
        <v>Trạm Y tế Na Mèo38</v>
      </c>
    </row>
    <row r="4923" spans="1:4" x14ac:dyDescent="0.25">
      <c r="A4923" t="s">
        <v>629</v>
      </c>
      <c r="B4923" t="s">
        <v>29035</v>
      </c>
      <c r="C4923" t="s">
        <v>29036</v>
      </c>
      <c r="D4923" t="str">
        <f t="shared" si="76"/>
        <v>Trạm Y tế Sơn Lư38</v>
      </c>
    </row>
    <row r="4924" spans="1:4" x14ac:dyDescent="0.25">
      <c r="A4924" t="s">
        <v>629</v>
      </c>
      <c r="B4924" t="s">
        <v>29037</v>
      </c>
      <c r="C4924" t="s">
        <v>29038</v>
      </c>
      <c r="D4924" t="str">
        <f t="shared" si="76"/>
        <v>Trạm Y tế Tam Lư38</v>
      </c>
    </row>
    <row r="4925" spans="1:4" x14ac:dyDescent="0.25">
      <c r="A4925" t="s">
        <v>629</v>
      </c>
      <c r="B4925" t="s">
        <v>29039</v>
      </c>
      <c r="C4925" t="s">
        <v>29040</v>
      </c>
      <c r="D4925" t="str">
        <f t="shared" si="76"/>
        <v>Trạm Y tế Sơn Điện38</v>
      </c>
    </row>
    <row r="4926" spans="1:4" x14ac:dyDescent="0.25">
      <c r="A4926" t="s">
        <v>629</v>
      </c>
      <c r="B4926" t="s">
        <v>29041</v>
      </c>
      <c r="C4926" t="s">
        <v>29042</v>
      </c>
      <c r="D4926" t="str">
        <f t="shared" si="76"/>
        <v>Trạm Y tế Mường Mìn38</v>
      </c>
    </row>
    <row r="4927" spans="1:4" x14ac:dyDescent="0.25">
      <c r="A4927" t="s">
        <v>629</v>
      </c>
      <c r="B4927" t="s">
        <v>29043</v>
      </c>
      <c r="C4927" t="s">
        <v>29044</v>
      </c>
      <c r="D4927" t="str">
        <f t="shared" si="76"/>
        <v>Trạm Y tế Lang Chánh38</v>
      </c>
    </row>
    <row r="4928" spans="1:4" x14ac:dyDescent="0.25">
      <c r="A4928" t="s">
        <v>629</v>
      </c>
      <c r="B4928" t="s">
        <v>29045</v>
      </c>
      <c r="C4928" t="s">
        <v>29046</v>
      </c>
      <c r="D4928" t="str">
        <f t="shared" si="76"/>
        <v>Trạm Y tế Yên Khương38</v>
      </c>
    </row>
    <row r="4929" spans="1:4" x14ac:dyDescent="0.25">
      <c r="A4929" t="s">
        <v>629</v>
      </c>
      <c r="B4929" t="s">
        <v>29047</v>
      </c>
      <c r="C4929" t="s">
        <v>25985</v>
      </c>
      <c r="D4929" t="str">
        <f t="shared" si="76"/>
        <v>Trạm Y tế Yên Thắng38</v>
      </c>
    </row>
    <row r="4930" spans="1:4" x14ac:dyDescent="0.25">
      <c r="A4930" t="s">
        <v>629</v>
      </c>
      <c r="B4930" t="s">
        <v>29048</v>
      </c>
      <c r="C4930" t="s">
        <v>29049</v>
      </c>
      <c r="D4930" t="str">
        <f t="shared" ref="D4930:D4993" si="77">CONCATENATE(C4930,A4930)</f>
        <v>Bệnh viện đa khoa Thọ Xuân38</v>
      </c>
    </row>
    <row r="4931" spans="1:4" x14ac:dyDescent="0.25">
      <c r="A4931" t="s">
        <v>629</v>
      </c>
      <c r="B4931" t="s">
        <v>29050</v>
      </c>
      <c r="C4931" t="s">
        <v>29051</v>
      </c>
      <c r="D4931" t="str">
        <f t="shared" si="77"/>
        <v>Trạm Y tế Trí Nang38</v>
      </c>
    </row>
    <row r="4932" spans="1:4" x14ac:dyDescent="0.25">
      <c r="A4932" t="s">
        <v>629</v>
      </c>
      <c r="B4932" t="s">
        <v>29052</v>
      </c>
      <c r="C4932" t="s">
        <v>29053</v>
      </c>
      <c r="D4932" t="str">
        <f t="shared" si="77"/>
        <v>Trạm Y tế Giao An38</v>
      </c>
    </row>
    <row r="4933" spans="1:4" x14ac:dyDescent="0.25">
      <c r="A4933" t="s">
        <v>629</v>
      </c>
      <c r="B4933" t="s">
        <v>29054</v>
      </c>
      <c r="C4933" t="s">
        <v>29055</v>
      </c>
      <c r="D4933" t="str">
        <f t="shared" si="77"/>
        <v>Trạm Y tế Giao Thiện38</v>
      </c>
    </row>
    <row r="4934" spans="1:4" x14ac:dyDescent="0.25">
      <c r="A4934" t="s">
        <v>629</v>
      </c>
      <c r="B4934" t="s">
        <v>29056</v>
      </c>
      <c r="C4934" t="s">
        <v>29057</v>
      </c>
      <c r="D4934" t="str">
        <f t="shared" si="77"/>
        <v>Trạm Y Tế Tân Phúc38</v>
      </c>
    </row>
    <row r="4935" spans="1:4" x14ac:dyDescent="0.25">
      <c r="A4935" t="s">
        <v>629</v>
      </c>
      <c r="B4935" t="s">
        <v>29058</v>
      </c>
      <c r="C4935" t="s">
        <v>29059</v>
      </c>
      <c r="D4935" t="str">
        <f t="shared" si="77"/>
        <v>Trạm Y tế Tam Văn38</v>
      </c>
    </row>
    <row r="4936" spans="1:4" x14ac:dyDescent="0.25">
      <c r="A4936" t="s">
        <v>629</v>
      </c>
      <c r="B4936" t="s">
        <v>29060</v>
      </c>
      <c r="C4936" t="s">
        <v>29061</v>
      </c>
      <c r="D4936" t="str">
        <f t="shared" si="77"/>
        <v>Trạm Y tế Lâm Phú38</v>
      </c>
    </row>
    <row r="4937" spans="1:4" x14ac:dyDescent="0.25">
      <c r="A4937" t="s">
        <v>629</v>
      </c>
      <c r="B4937" t="s">
        <v>29062</v>
      </c>
      <c r="C4937" t="s">
        <v>29063</v>
      </c>
      <c r="D4937" t="str">
        <f t="shared" si="77"/>
        <v>Bệnh viện đa khoa Vĩnh Lộc38</v>
      </c>
    </row>
    <row r="4938" spans="1:4" x14ac:dyDescent="0.25">
      <c r="A4938" t="s">
        <v>629</v>
      </c>
      <c r="B4938" t="s">
        <v>29064</v>
      </c>
      <c r="C4938" t="s">
        <v>29065</v>
      </c>
      <c r="D4938" t="str">
        <f t="shared" si="77"/>
        <v>Trạm Y tế Đồng Lương38</v>
      </c>
    </row>
    <row r="4939" spans="1:4" x14ac:dyDescent="0.25">
      <c r="A4939" t="s">
        <v>629</v>
      </c>
      <c r="B4939" t="s">
        <v>29066</v>
      </c>
      <c r="C4939" t="s">
        <v>29067</v>
      </c>
      <c r="D4939" t="str">
        <f t="shared" si="77"/>
        <v>Trạm Y tế Ngọc Lặc38</v>
      </c>
    </row>
    <row r="4940" spans="1:4" x14ac:dyDescent="0.25">
      <c r="A4940" t="s">
        <v>629</v>
      </c>
      <c r="B4940" t="s">
        <v>29068</v>
      </c>
      <c r="C4940" t="s">
        <v>28880</v>
      </c>
      <c r="D4940" t="str">
        <f t="shared" si="77"/>
        <v>Trạm Y tế Lam Sơn38</v>
      </c>
    </row>
    <row r="4941" spans="1:4" x14ac:dyDescent="0.25">
      <c r="A4941" t="s">
        <v>629</v>
      </c>
      <c r="B4941" t="s">
        <v>29069</v>
      </c>
      <c r="C4941" t="s">
        <v>21843</v>
      </c>
      <c r="D4941" t="str">
        <f t="shared" si="77"/>
        <v>Trạm Y tế Mỹ Tân38</v>
      </c>
    </row>
    <row r="4942" spans="1:4" x14ac:dyDescent="0.25">
      <c r="A4942" t="s">
        <v>629</v>
      </c>
      <c r="B4942" t="s">
        <v>29070</v>
      </c>
      <c r="C4942" t="s">
        <v>29071</v>
      </c>
      <c r="D4942" t="str">
        <f t="shared" si="77"/>
        <v>Trạm Y tế Thúy Sơn38</v>
      </c>
    </row>
    <row r="4943" spans="1:4" x14ac:dyDescent="0.25">
      <c r="A4943" t="s">
        <v>629</v>
      </c>
      <c r="B4943" t="s">
        <v>29072</v>
      </c>
      <c r="C4943" t="s">
        <v>29073</v>
      </c>
      <c r="D4943" t="str">
        <f t="shared" si="77"/>
        <v>Trạm Y tế Thạch Lập38</v>
      </c>
    </row>
    <row r="4944" spans="1:4" x14ac:dyDescent="0.25">
      <c r="A4944" t="s">
        <v>629</v>
      </c>
      <c r="B4944" t="s">
        <v>29074</v>
      </c>
      <c r="C4944" t="s">
        <v>29075</v>
      </c>
      <c r="D4944" t="str">
        <f t="shared" si="77"/>
        <v>Trạm Y tế Vân Am38</v>
      </c>
    </row>
    <row r="4945" spans="1:4" x14ac:dyDescent="0.25">
      <c r="A4945" t="s">
        <v>629</v>
      </c>
      <c r="B4945" t="s">
        <v>29076</v>
      </c>
      <c r="C4945" t="s">
        <v>29077</v>
      </c>
      <c r="D4945" t="str">
        <f t="shared" si="77"/>
        <v>Trạm Y tế Cao Ngọc38</v>
      </c>
    </row>
    <row r="4946" spans="1:4" x14ac:dyDescent="0.25">
      <c r="A4946" t="s">
        <v>629</v>
      </c>
      <c r="B4946" t="s">
        <v>29078</v>
      </c>
      <c r="C4946" t="s">
        <v>29079</v>
      </c>
      <c r="D4946" t="str">
        <f t="shared" si="77"/>
        <v>Bệnh viện đa khoa Yên Định38</v>
      </c>
    </row>
    <row r="4947" spans="1:4" x14ac:dyDescent="0.25">
      <c r="A4947" t="s">
        <v>629</v>
      </c>
      <c r="B4947" t="s">
        <v>29080</v>
      </c>
      <c r="C4947" t="s">
        <v>29081</v>
      </c>
      <c r="D4947" t="str">
        <f t="shared" si="77"/>
        <v>Trạm y tế Quang Trung38</v>
      </c>
    </row>
    <row r="4948" spans="1:4" x14ac:dyDescent="0.25">
      <c r="A4948" t="s">
        <v>629</v>
      </c>
      <c r="B4948" t="s">
        <v>29082</v>
      </c>
      <c r="C4948" t="s">
        <v>29083</v>
      </c>
      <c r="D4948" t="str">
        <f t="shared" si="77"/>
        <v>Trạm Y tế Đồng Thịnh38</v>
      </c>
    </row>
    <row r="4949" spans="1:4" x14ac:dyDescent="0.25">
      <c r="A4949" t="s">
        <v>629</v>
      </c>
      <c r="B4949" t="s">
        <v>29084</v>
      </c>
      <c r="C4949" t="s">
        <v>29085</v>
      </c>
      <c r="D4949" t="str">
        <f t="shared" si="77"/>
        <v>Trạm Y tế Ngọc Liên38</v>
      </c>
    </row>
    <row r="4950" spans="1:4" x14ac:dyDescent="0.25">
      <c r="A4950" t="s">
        <v>629</v>
      </c>
      <c r="B4950" t="s">
        <v>29086</v>
      </c>
      <c r="C4950" t="s">
        <v>29087</v>
      </c>
      <c r="D4950" t="str">
        <f t="shared" si="77"/>
        <v>Trạm y tế Ngọc Sơn38</v>
      </c>
    </row>
    <row r="4951" spans="1:4" x14ac:dyDescent="0.25">
      <c r="A4951" t="s">
        <v>629</v>
      </c>
      <c r="B4951" t="s">
        <v>29088</v>
      </c>
      <c r="C4951" t="s">
        <v>29089</v>
      </c>
      <c r="D4951" t="str">
        <f t="shared" si="77"/>
        <v>Trạm Y tế Lộc Thịnh38</v>
      </c>
    </row>
    <row r="4952" spans="1:4" x14ac:dyDescent="0.25">
      <c r="A4952" t="s">
        <v>629</v>
      </c>
      <c r="B4952" t="s">
        <v>29090</v>
      </c>
      <c r="C4952" t="s">
        <v>29091</v>
      </c>
      <c r="D4952" t="str">
        <f t="shared" si="77"/>
        <v>Trạm y tế Cao Thịnh38</v>
      </c>
    </row>
    <row r="4953" spans="1:4" x14ac:dyDescent="0.25">
      <c r="A4953" t="s">
        <v>629</v>
      </c>
      <c r="B4953" t="s">
        <v>29092</v>
      </c>
      <c r="C4953" t="s">
        <v>29093</v>
      </c>
      <c r="D4953" t="str">
        <f t="shared" si="77"/>
        <v>Trạm Y tế Ngọc Trung38</v>
      </c>
    </row>
    <row r="4954" spans="1:4" x14ac:dyDescent="0.25">
      <c r="A4954" t="s">
        <v>629</v>
      </c>
      <c r="B4954" t="s">
        <v>29094</v>
      </c>
      <c r="C4954" t="s">
        <v>29095</v>
      </c>
      <c r="D4954" t="str">
        <f t="shared" si="77"/>
        <v>Trạm Y tế Phùng Giáo38</v>
      </c>
    </row>
    <row r="4955" spans="1:4" x14ac:dyDescent="0.25">
      <c r="A4955" t="s">
        <v>629</v>
      </c>
      <c r="B4955" t="s">
        <v>29096</v>
      </c>
      <c r="C4955" t="s">
        <v>29097</v>
      </c>
      <c r="D4955" t="str">
        <f t="shared" si="77"/>
        <v>Bệnh viện đa khoa Triệu Sơn38</v>
      </c>
    </row>
    <row r="4956" spans="1:4" x14ac:dyDescent="0.25">
      <c r="A4956" t="s">
        <v>629</v>
      </c>
      <c r="B4956" t="s">
        <v>29098</v>
      </c>
      <c r="C4956" t="s">
        <v>29099</v>
      </c>
      <c r="D4956" t="str">
        <f t="shared" si="77"/>
        <v>Trạm Y tế Phùng Minh38</v>
      </c>
    </row>
    <row r="4957" spans="1:4" x14ac:dyDescent="0.25">
      <c r="A4957" t="s">
        <v>629</v>
      </c>
      <c r="B4957" t="s">
        <v>29100</v>
      </c>
      <c r="C4957" t="s">
        <v>29101</v>
      </c>
      <c r="D4957" t="str">
        <f t="shared" si="77"/>
        <v>Trạm Y tế Phúc Thịnh38</v>
      </c>
    </row>
    <row r="4958" spans="1:4" x14ac:dyDescent="0.25">
      <c r="A4958" t="s">
        <v>629</v>
      </c>
      <c r="B4958" t="s">
        <v>29102</v>
      </c>
      <c r="C4958" t="s">
        <v>29103</v>
      </c>
      <c r="D4958" t="str">
        <f t="shared" si="77"/>
        <v>Trạm Y tế Nguyệt Ấn38</v>
      </c>
    </row>
    <row r="4959" spans="1:4" x14ac:dyDescent="0.25">
      <c r="A4959" t="s">
        <v>629</v>
      </c>
      <c r="B4959" t="s">
        <v>29104</v>
      </c>
      <c r="C4959" t="s">
        <v>29105</v>
      </c>
      <c r="D4959" t="str">
        <f t="shared" si="77"/>
        <v>Trạm Y tế Kiên Thọ38</v>
      </c>
    </row>
    <row r="4960" spans="1:4" x14ac:dyDescent="0.25">
      <c r="A4960" t="s">
        <v>629</v>
      </c>
      <c r="B4960" t="s">
        <v>29106</v>
      </c>
      <c r="C4960" t="s">
        <v>25992</v>
      </c>
      <c r="D4960" t="str">
        <f t="shared" si="77"/>
        <v>Trạm Y tế Minh Tiến38</v>
      </c>
    </row>
    <row r="4961" spans="1:4" x14ac:dyDescent="0.25">
      <c r="A4961" t="s">
        <v>629</v>
      </c>
      <c r="B4961" t="s">
        <v>29107</v>
      </c>
      <c r="C4961" t="s">
        <v>29108</v>
      </c>
      <c r="D4961" t="str">
        <f t="shared" si="77"/>
        <v>Trạm Y tế Minh Sơn38</v>
      </c>
    </row>
    <row r="4962" spans="1:4" x14ac:dyDescent="0.25">
      <c r="A4962" t="s">
        <v>629</v>
      </c>
      <c r="B4962" t="s">
        <v>29109</v>
      </c>
      <c r="C4962" t="s">
        <v>29110</v>
      </c>
      <c r="D4962" t="str">
        <f t="shared" si="77"/>
        <v>Trạm Y tế  Cẩm Thành38</v>
      </c>
    </row>
    <row r="4963" spans="1:4" x14ac:dyDescent="0.25">
      <c r="A4963" t="s">
        <v>629</v>
      </c>
      <c r="B4963" t="s">
        <v>29111</v>
      </c>
      <c r="C4963" t="s">
        <v>29112</v>
      </c>
      <c r="D4963" t="str">
        <f t="shared" si="77"/>
        <v>Bệnh viện đa khoa Nông Cống38</v>
      </c>
    </row>
    <row r="4964" spans="1:4" x14ac:dyDescent="0.25">
      <c r="A4964" t="s">
        <v>629</v>
      </c>
      <c r="B4964" t="s">
        <v>29113</v>
      </c>
      <c r="C4964" t="s">
        <v>29114</v>
      </c>
      <c r="D4964" t="str">
        <f t="shared" si="77"/>
        <v>Trạm Y tế  Cẩm Quý38</v>
      </c>
    </row>
    <row r="4965" spans="1:4" x14ac:dyDescent="0.25">
      <c r="A4965" t="s">
        <v>629</v>
      </c>
      <c r="B4965" t="s">
        <v>29115</v>
      </c>
      <c r="C4965" t="s">
        <v>29116</v>
      </c>
      <c r="D4965" t="str">
        <f t="shared" si="77"/>
        <v>Trạm Y tế Cẩm Lương38</v>
      </c>
    </row>
    <row r="4966" spans="1:4" x14ac:dyDescent="0.25">
      <c r="A4966" t="s">
        <v>629</v>
      </c>
      <c r="B4966" t="s">
        <v>29117</v>
      </c>
      <c r="C4966" t="s">
        <v>29118</v>
      </c>
      <c r="D4966" t="str">
        <f t="shared" si="77"/>
        <v>Trạm Y tế  Cẩm Thạch38</v>
      </c>
    </row>
    <row r="4967" spans="1:4" x14ac:dyDescent="0.25">
      <c r="A4967" t="s">
        <v>629</v>
      </c>
      <c r="B4967" t="s">
        <v>29119</v>
      </c>
      <c r="C4967" t="s">
        <v>29120</v>
      </c>
      <c r="D4967" t="str">
        <f t="shared" si="77"/>
        <v>Trạm Y tế  Cẩm Liên38</v>
      </c>
    </row>
    <row r="4968" spans="1:4" x14ac:dyDescent="0.25">
      <c r="A4968" t="s">
        <v>629</v>
      </c>
      <c r="B4968" t="s">
        <v>29121</v>
      </c>
      <c r="C4968" t="s">
        <v>29122</v>
      </c>
      <c r="D4968" t="str">
        <f t="shared" si="77"/>
        <v>Trạm Y tế  Cẩm Giang38</v>
      </c>
    </row>
    <row r="4969" spans="1:4" x14ac:dyDescent="0.25">
      <c r="A4969" t="s">
        <v>629</v>
      </c>
      <c r="B4969" t="s">
        <v>29123</v>
      </c>
      <c r="C4969" t="s">
        <v>29124</v>
      </c>
      <c r="D4969" t="str">
        <f t="shared" si="77"/>
        <v>Trạm Y tế Cẩm Bình38</v>
      </c>
    </row>
    <row r="4970" spans="1:4" x14ac:dyDescent="0.25">
      <c r="A4970" t="s">
        <v>629</v>
      </c>
      <c r="B4970" t="s">
        <v>29125</v>
      </c>
      <c r="C4970" t="s">
        <v>29126</v>
      </c>
      <c r="D4970" t="str">
        <f t="shared" si="77"/>
        <v>Trạm Y tế  Cẩm Tú38</v>
      </c>
    </row>
    <row r="4971" spans="1:4" x14ac:dyDescent="0.25">
      <c r="A4971" t="s">
        <v>629</v>
      </c>
      <c r="B4971" t="s">
        <v>29127</v>
      </c>
      <c r="C4971" t="s">
        <v>29128</v>
      </c>
      <c r="D4971" t="str">
        <f t="shared" si="77"/>
        <v>Trạm Y tế  Cẩm Châu38</v>
      </c>
    </row>
    <row r="4972" spans="1:4" x14ac:dyDescent="0.25">
      <c r="A4972" t="s">
        <v>629</v>
      </c>
      <c r="B4972" t="s">
        <v>29129</v>
      </c>
      <c r="C4972" t="s">
        <v>29130</v>
      </c>
      <c r="D4972" t="str">
        <f t="shared" si="77"/>
        <v>Bệnh viện đa khoa Đông Sơn38</v>
      </c>
    </row>
    <row r="4973" spans="1:4" x14ac:dyDescent="0.25">
      <c r="A4973" t="s">
        <v>629</v>
      </c>
      <c r="B4973" t="s">
        <v>29131</v>
      </c>
      <c r="C4973" t="s">
        <v>29132</v>
      </c>
      <c r="D4973" t="str">
        <f t="shared" si="77"/>
        <v>Trạm Y tế  Cẩm Tâm38</v>
      </c>
    </row>
    <row r="4974" spans="1:4" x14ac:dyDescent="0.25">
      <c r="A4974" t="s">
        <v>629</v>
      </c>
      <c r="B4974" t="s">
        <v>29133</v>
      </c>
      <c r="C4974" t="s">
        <v>29134</v>
      </c>
      <c r="D4974" t="str">
        <f t="shared" si="77"/>
        <v>Trạm Y Tế Phong Sơn38</v>
      </c>
    </row>
    <row r="4975" spans="1:4" x14ac:dyDescent="0.25">
      <c r="A4975" t="s">
        <v>629</v>
      </c>
      <c r="B4975" t="s">
        <v>29135</v>
      </c>
      <c r="C4975" t="s">
        <v>29136</v>
      </c>
      <c r="D4975" t="str">
        <f t="shared" si="77"/>
        <v>Trạm Y tế  Cẩm Ngọc38</v>
      </c>
    </row>
    <row r="4976" spans="1:4" x14ac:dyDescent="0.25">
      <c r="A4976" t="s">
        <v>629</v>
      </c>
      <c r="B4976" t="s">
        <v>29137</v>
      </c>
      <c r="C4976" t="s">
        <v>29138</v>
      </c>
      <c r="D4976" t="str">
        <f t="shared" si="77"/>
        <v>Trạm Y tế  Cẩm Long38</v>
      </c>
    </row>
    <row r="4977" spans="1:4" x14ac:dyDescent="0.25">
      <c r="A4977" t="s">
        <v>629</v>
      </c>
      <c r="B4977" t="s">
        <v>29139</v>
      </c>
      <c r="C4977" t="s">
        <v>29140</v>
      </c>
      <c r="D4977" t="str">
        <f t="shared" si="77"/>
        <v>Trạm Y tế  Cẩm Yên38</v>
      </c>
    </row>
    <row r="4978" spans="1:4" x14ac:dyDescent="0.25">
      <c r="A4978" t="s">
        <v>629</v>
      </c>
      <c r="B4978" t="s">
        <v>29141</v>
      </c>
      <c r="C4978" t="s">
        <v>29142</v>
      </c>
      <c r="D4978" t="str">
        <f t="shared" si="77"/>
        <v>Trạm Y tế  Cẩm Tân38</v>
      </c>
    </row>
    <row r="4979" spans="1:4" x14ac:dyDescent="0.25">
      <c r="A4979" t="s">
        <v>629</v>
      </c>
      <c r="B4979" t="s">
        <v>29143</v>
      </c>
      <c r="C4979" t="s">
        <v>29144</v>
      </c>
      <c r="D4979" t="str">
        <f t="shared" si="77"/>
        <v>Trạm Y tế  Cẩm Phú38</v>
      </c>
    </row>
    <row r="4980" spans="1:4" x14ac:dyDescent="0.25">
      <c r="A4980" t="s">
        <v>629</v>
      </c>
      <c r="B4980" t="s">
        <v>29145</v>
      </c>
      <c r="C4980" t="s">
        <v>29146</v>
      </c>
      <c r="D4980" t="str">
        <f t="shared" si="77"/>
        <v>Trạm Y tế  Cẩm Vân38</v>
      </c>
    </row>
    <row r="4981" spans="1:4" x14ac:dyDescent="0.25">
      <c r="A4981" t="s">
        <v>629</v>
      </c>
      <c r="B4981" t="s">
        <v>29147</v>
      </c>
      <c r="C4981" t="s">
        <v>29148</v>
      </c>
      <c r="D4981" t="str">
        <f t="shared" si="77"/>
        <v>Trạm Y tế Kim Tân38</v>
      </c>
    </row>
    <row r="4982" spans="1:4" x14ac:dyDescent="0.25">
      <c r="A4982" t="s">
        <v>629</v>
      </c>
      <c r="B4982" t="s">
        <v>29149</v>
      </c>
      <c r="C4982" t="s">
        <v>29150</v>
      </c>
      <c r="D4982" t="str">
        <f t="shared" si="77"/>
        <v>Bệnh viện đa khoa Hà Trung38</v>
      </c>
    </row>
    <row r="4983" spans="1:4" x14ac:dyDescent="0.25">
      <c r="A4983" t="s">
        <v>629</v>
      </c>
      <c r="B4983" t="s">
        <v>29151</v>
      </c>
      <c r="C4983" t="s">
        <v>29152</v>
      </c>
      <c r="D4983" t="str">
        <f t="shared" si="77"/>
        <v>Trạm Y tế Vân Du38</v>
      </c>
    </row>
    <row r="4984" spans="1:4" x14ac:dyDescent="0.25">
      <c r="A4984" t="s">
        <v>629</v>
      </c>
      <c r="B4984" t="s">
        <v>29153</v>
      </c>
      <c r="C4984" t="s">
        <v>29154</v>
      </c>
      <c r="D4984" t="str">
        <f t="shared" si="77"/>
        <v>Trạm Y tế Thạch Lâm38</v>
      </c>
    </row>
    <row r="4985" spans="1:4" x14ac:dyDescent="0.25">
      <c r="A4985" t="s">
        <v>629</v>
      </c>
      <c r="B4985" t="s">
        <v>29155</v>
      </c>
      <c r="C4985" t="s">
        <v>29156</v>
      </c>
      <c r="D4985" t="str">
        <f t="shared" si="77"/>
        <v>Trạm Y tế Thạch Quảng38</v>
      </c>
    </row>
    <row r="4986" spans="1:4" x14ac:dyDescent="0.25">
      <c r="A4986" t="s">
        <v>629</v>
      </c>
      <c r="B4986" t="s">
        <v>29157</v>
      </c>
      <c r="C4986" t="s">
        <v>29158</v>
      </c>
      <c r="D4986" t="str">
        <f t="shared" si="77"/>
        <v>Trạm Y tế Thạch Tượng38</v>
      </c>
    </row>
    <row r="4987" spans="1:4" x14ac:dyDescent="0.25">
      <c r="A4987" t="s">
        <v>629</v>
      </c>
      <c r="B4987" t="s">
        <v>29159</v>
      </c>
      <c r="C4987" t="s">
        <v>29160</v>
      </c>
      <c r="D4987" t="str">
        <f t="shared" si="77"/>
        <v>Trạm Y tế Thạch Cẩm38</v>
      </c>
    </row>
    <row r="4988" spans="1:4" x14ac:dyDescent="0.25">
      <c r="A4988" t="s">
        <v>629</v>
      </c>
      <c r="B4988" t="s">
        <v>29161</v>
      </c>
      <c r="C4988" t="s">
        <v>29162</v>
      </c>
      <c r="D4988" t="str">
        <f t="shared" si="77"/>
        <v>Trạm Y tế Thạch Sơn38</v>
      </c>
    </row>
    <row r="4989" spans="1:4" x14ac:dyDescent="0.25">
      <c r="A4989" t="s">
        <v>629</v>
      </c>
      <c r="B4989" t="s">
        <v>29163</v>
      </c>
      <c r="C4989" t="s">
        <v>29164</v>
      </c>
      <c r="D4989" t="str">
        <f t="shared" si="77"/>
        <v>Trạm Y tế Thạch Bình38</v>
      </c>
    </row>
    <row r="4990" spans="1:4" x14ac:dyDescent="0.25">
      <c r="A4990" t="s">
        <v>629</v>
      </c>
      <c r="B4990" t="s">
        <v>29165</v>
      </c>
      <c r="C4990" t="s">
        <v>29166</v>
      </c>
      <c r="D4990" t="str">
        <f t="shared" si="77"/>
        <v>Bệnh viện đa khoa Hoằng Hóa38</v>
      </c>
    </row>
    <row r="4991" spans="1:4" x14ac:dyDescent="0.25">
      <c r="A4991" t="s">
        <v>629</v>
      </c>
      <c r="B4991" t="s">
        <v>29167</v>
      </c>
      <c r="C4991" t="s">
        <v>29168</v>
      </c>
      <c r="D4991" t="str">
        <f t="shared" si="77"/>
        <v>Trạm Y tế Thạch Định38</v>
      </c>
    </row>
    <row r="4992" spans="1:4" x14ac:dyDescent="0.25">
      <c r="A4992" t="s">
        <v>629</v>
      </c>
      <c r="B4992" t="s">
        <v>29169</v>
      </c>
      <c r="C4992" t="s">
        <v>29170</v>
      </c>
      <c r="D4992" t="str">
        <f t="shared" si="77"/>
        <v>Trạm Y tế Thạch Long38</v>
      </c>
    </row>
    <row r="4993" spans="1:4" x14ac:dyDescent="0.25">
      <c r="A4993" t="s">
        <v>629</v>
      </c>
      <c r="B4993" t="s">
        <v>29171</v>
      </c>
      <c r="C4993" t="s">
        <v>29172</v>
      </c>
      <c r="D4993" t="str">
        <f t="shared" si="77"/>
        <v>Trạm Y tế Thành Mỹ38</v>
      </c>
    </row>
    <row r="4994" spans="1:4" x14ac:dyDescent="0.25">
      <c r="A4994" t="s">
        <v>629</v>
      </c>
      <c r="B4994" t="s">
        <v>29173</v>
      </c>
      <c r="C4994" t="s">
        <v>29174</v>
      </c>
      <c r="D4994" t="str">
        <f t="shared" ref="D4994:D5057" si="78">CONCATENATE(C4994,A4994)</f>
        <v>Trạm Y tế Thành Yên38</v>
      </c>
    </row>
    <row r="4995" spans="1:4" x14ac:dyDescent="0.25">
      <c r="A4995" t="s">
        <v>629</v>
      </c>
      <c r="B4995" t="s">
        <v>29175</v>
      </c>
      <c r="C4995" t="s">
        <v>29176</v>
      </c>
      <c r="D4995" t="str">
        <f t="shared" si="78"/>
        <v>Trạm Y tế Thành Vinh38</v>
      </c>
    </row>
    <row r="4996" spans="1:4" x14ac:dyDescent="0.25">
      <c r="A4996" t="s">
        <v>629</v>
      </c>
      <c r="B4996" t="s">
        <v>29177</v>
      </c>
      <c r="C4996" t="s">
        <v>29178</v>
      </c>
      <c r="D4996" t="str">
        <f t="shared" si="78"/>
        <v>Trạm Y tế Thành Minh38</v>
      </c>
    </row>
    <row r="4997" spans="1:4" x14ac:dyDescent="0.25">
      <c r="A4997" t="s">
        <v>629</v>
      </c>
      <c r="B4997" t="s">
        <v>29179</v>
      </c>
      <c r="C4997" t="s">
        <v>21844</v>
      </c>
      <c r="D4997" t="str">
        <f t="shared" si="78"/>
        <v>Trạm Y tế Thành Công38</v>
      </c>
    </row>
    <row r="4998" spans="1:4" x14ac:dyDescent="0.25">
      <c r="A4998" t="s">
        <v>629</v>
      </c>
      <c r="B4998" t="s">
        <v>29180</v>
      </c>
      <c r="C4998" t="s">
        <v>29181</v>
      </c>
      <c r="D4998" t="str">
        <f t="shared" si="78"/>
        <v>Trạm Y tế Thành Tân38</v>
      </c>
    </row>
    <row r="4999" spans="1:4" x14ac:dyDescent="0.25">
      <c r="A4999" t="s">
        <v>629</v>
      </c>
      <c r="B4999" t="s">
        <v>29182</v>
      </c>
      <c r="C4999" t="s">
        <v>29183</v>
      </c>
      <c r="D4999" t="str">
        <f t="shared" si="78"/>
        <v>Bệnh viện đa khoa Nga Sơn38</v>
      </c>
    </row>
    <row r="5000" spans="1:4" x14ac:dyDescent="0.25">
      <c r="A5000" t="s">
        <v>629</v>
      </c>
      <c r="B5000" t="s">
        <v>29184</v>
      </c>
      <c r="C5000" t="s">
        <v>29185</v>
      </c>
      <c r="D5000" t="str">
        <f t="shared" si="78"/>
        <v>Trạm Y tế Thành Trực38</v>
      </c>
    </row>
    <row r="5001" spans="1:4" x14ac:dyDescent="0.25">
      <c r="A5001" t="s">
        <v>629</v>
      </c>
      <c r="B5001" t="s">
        <v>29186</v>
      </c>
      <c r="C5001" t="s">
        <v>29187</v>
      </c>
      <c r="D5001" t="str">
        <f t="shared" si="78"/>
        <v>Trạm Y tế Thành Tâm38</v>
      </c>
    </row>
    <row r="5002" spans="1:4" x14ac:dyDescent="0.25">
      <c r="A5002" t="s">
        <v>629</v>
      </c>
      <c r="B5002" t="s">
        <v>29188</v>
      </c>
      <c r="C5002" t="s">
        <v>29189</v>
      </c>
      <c r="D5002" t="str">
        <f t="shared" si="78"/>
        <v>Trạm Y tế Thành An38</v>
      </c>
    </row>
    <row r="5003" spans="1:4" x14ac:dyDescent="0.25">
      <c r="A5003" t="s">
        <v>629</v>
      </c>
      <c r="B5003" t="s">
        <v>29190</v>
      </c>
      <c r="C5003" t="s">
        <v>29191</v>
      </c>
      <c r="D5003" t="str">
        <f t="shared" si="78"/>
        <v>Trạm Y tế Thành Thọ38</v>
      </c>
    </row>
    <row r="5004" spans="1:4" x14ac:dyDescent="0.25">
      <c r="A5004" t="s">
        <v>629</v>
      </c>
      <c r="B5004" t="s">
        <v>29192</v>
      </c>
      <c r="C5004" t="s">
        <v>29193</v>
      </c>
      <c r="D5004" t="str">
        <f t="shared" si="78"/>
        <v>Trạm Y tế Thành Tiến38</v>
      </c>
    </row>
    <row r="5005" spans="1:4" x14ac:dyDescent="0.25">
      <c r="A5005" t="s">
        <v>629</v>
      </c>
      <c r="B5005" t="s">
        <v>29194</v>
      </c>
      <c r="C5005" t="s">
        <v>29195</v>
      </c>
      <c r="D5005" t="str">
        <f t="shared" si="78"/>
        <v>Trạm Y tế Thành Long38</v>
      </c>
    </row>
    <row r="5006" spans="1:4" x14ac:dyDescent="0.25">
      <c r="A5006" t="s">
        <v>629</v>
      </c>
      <c r="B5006" t="s">
        <v>29196</v>
      </c>
      <c r="C5006" t="s">
        <v>29197</v>
      </c>
      <c r="D5006" t="str">
        <f t="shared" si="78"/>
        <v>Trạm Y tế Thành Hưng38</v>
      </c>
    </row>
    <row r="5007" spans="1:4" x14ac:dyDescent="0.25">
      <c r="A5007" t="s">
        <v>629</v>
      </c>
      <c r="B5007" t="s">
        <v>29198</v>
      </c>
      <c r="C5007" t="s">
        <v>29199</v>
      </c>
      <c r="D5007" t="str">
        <f t="shared" si="78"/>
        <v>Bệnh viện đa khoa Hậu Lộc38</v>
      </c>
    </row>
    <row r="5008" spans="1:4" x14ac:dyDescent="0.25">
      <c r="A5008" t="s">
        <v>629</v>
      </c>
      <c r="B5008" t="s">
        <v>29200</v>
      </c>
      <c r="C5008" t="s">
        <v>28884</v>
      </c>
      <c r="D5008" t="str">
        <f t="shared" si="78"/>
        <v>Trạm Y tế Ngọc Trạo38</v>
      </c>
    </row>
    <row r="5009" spans="1:4" x14ac:dyDescent="0.25">
      <c r="A5009" t="s">
        <v>629</v>
      </c>
      <c r="B5009" t="s">
        <v>29201</v>
      </c>
      <c r="C5009" t="s">
        <v>23757</v>
      </c>
      <c r="D5009" t="str">
        <f t="shared" si="78"/>
        <v>Trạm Y tế Hà Trung38</v>
      </c>
    </row>
    <row r="5010" spans="1:4" x14ac:dyDescent="0.25">
      <c r="A5010" t="s">
        <v>629</v>
      </c>
      <c r="B5010" t="s">
        <v>29202</v>
      </c>
      <c r="C5010" t="s">
        <v>29203</v>
      </c>
      <c r="D5010" t="str">
        <f t="shared" si="78"/>
        <v>Trạm Y tế Hà Long38</v>
      </c>
    </row>
    <row r="5011" spans="1:4" x14ac:dyDescent="0.25">
      <c r="A5011" t="s">
        <v>629</v>
      </c>
      <c r="B5011" t="s">
        <v>29204</v>
      </c>
      <c r="C5011" t="s">
        <v>29205</v>
      </c>
      <c r="D5011" t="str">
        <f t="shared" si="78"/>
        <v>Trạm Y tế Hà Vinh38</v>
      </c>
    </row>
    <row r="5012" spans="1:4" x14ac:dyDescent="0.25">
      <c r="A5012" t="s">
        <v>629</v>
      </c>
      <c r="B5012" t="s">
        <v>29206</v>
      </c>
      <c r="C5012" t="s">
        <v>29207</v>
      </c>
      <c r="D5012" t="str">
        <f t="shared" si="78"/>
        <v>Trạm Y tế Hà Bắc38</v>
      </c>
    </row>
    <row r="5013" spans="1:4" x14ac:dyDescent="0.25">
      <c r="A5013" t="s">
        <v>629</v>
      </c>
      <c r="B5013" t="s">
        <v>29208</v>
      </c>
      <c r="C5013" t="s">
        <v>29209</v>
      </c>
      <c r="D5013" t="str">
        <f t="shared" si="78"/>
        <v>Trạm Y tế Yên Dương38</v>
      </c>
    </row>
    <row r="5014" spans="1:4" x14ac:dyDescent="0.25">
      <c r="A5014" t="s">
        <v>629</v>
      </c>
      <c r="B5014" t="s">
        <v>29210</v>
      </c>
      <c r="C5014" t="s">
        <v>29211</v>
      </c>
      <c r="D5014" t="str">
        <f t="shared" si="78"/>
        <v>Trạm Y tế Hoạt Giang38</v>
      </c>
    </row>
    <row r="5015" spans="1:4" x14ac:dyDescent="0.25">
      <c r="A5015" t="s">
        <v>629</v>
      </c>
      <c r="B5015" t="s">
        <v>29212</v>
      </c>
      <c r="C5015" t="s">
        <v>29213</v>
      </c>
      <c r="D5015" t="str">
        <f t="shared" si="78"/>
        <v>Trạm Y tế Hà Giang38</v>
      </c>
    </row>
    <row r="5016" spans="1:4" x14ac:dyDescent="0.25">
      <c r="A5016" t="s">
        <v>629</v>
      </c>
      <c r="B5016" t="s">
        <v>29214</v>
      </c>
      <c r="C5016" t="s">
        <v>29215</v>
      </c>
      <c r="D5016" t="str">
        <f t="shared" si="78"/>
        <v>Bệnh viện đa khoa Quảng Xương38</v>
      </c>
    </row>
    <row r="5017" spans="1:4" x14ac:dyDescent="0.25">
      <c r="A5017" t="s">
        <v>629</v>
      </c>
      <c r="B5017" t="s">
        <v>29216</v>
      </c>
      <c r="C5017" t="s">
        <v>29217</v>
      </c>
      <c r="D5017" t="str">
        <f t="shared" si="78"/>
        <v>Trạm Y tế Lĩnh Toại38</v>
      </c>
    </row>
    <row r="5018" spans="1:4" x14ac:dyDescent="0.25">
      <c r="A5018" t="s">
        <v>629</v>
      </c>
      <c r="B5018" t="s">
        <v>29218</v>
      </c>
      <c r="C5018" t="s">
        <v>29219</v>
      </c>
      <c r="D5018" t="str">
        <f t="shared" si="78"/>
        <v>Trạm Y tế Hà Ngọc38</v>
      </c>
    </row>
    <row r="5019" spans="1:4" x14ac:dyDescent="0.25">
      <c r="A5019" t="s">
        <v>629</v>
      </c>
      <c r="B5019" t="s">
        <v>29220</v>
      </c>
      <c r="C5019" t="s">
        <v>29221</v>
      </c>
      <c r="D5019" t="str">
        <f t="shared" si="78"/>
        <v>Trạm Y tế Yến Sơn38</v>
      </c>
    </row>
    <row r="5020" spans="1:4" x14ac:dyDescent="0.25">
      <c r="A5020" t="s">
        <v>629</v>
      </c>
      <c r="B5020" t="s">
        <v>29222</v>
      </c>
      <c r="C5020" t="s">
        <v>29223</v>
      </c>
      <c r="D5020" t="str">
        <f t="shared" si="78"/>
        <v>Trạm Y tế Hà Sơn38</v>
      </c>
    </row>
    <row r="5021" spans="1:4" x14ac:dyDescent="0.25">
      <c r="A5021" t="s">
        <v>629</v>
      </c>
      <c r="B5021" t="s">
        <v>29224</v>
      </c>
      <c r="C5021" t="s">
        <v>29225</v>
      </c>
      <c r="D5021" t="str">
        <f t="shared" si="78"/>
        <v>Trạm Y tế Hà Lĩnh38</v>
      </c>
    </row>
    <row r="5022" spans="1:4" x14ac:dyDescent="0.25">
      <c r="A5022" t="s">
        <v>629</v>
      </c>
      <c r="B5022" t="s">
        <v>29226</v>
      </c>
      <c r="C5022" t="s">
        <v>29227</v>
      </c>
      <c r="D5022" t="str">
        <f t="shared" si="78"/>
        <v>Bệnh viện đa khoa Nghi Sơn38</v>
      </c>
    </row>
    <row r="5023" spans="1:4" x14ac:dyDescent="0.25">
      <c r="A5023" t="s">
        <v>629</v>
      </c>
      <c r="B5023" t="s">
        <v>29228</v>
      </c>
      <c r="C5023" t="s">
        <v>29229</v>
      </c>
      <c r="D5023" t="str">
        <f t="shared" si="78"/>
        <v>Trạm Y tế Hà Đông38</v>
      </c>
    </row>
    <row r="5024" spans="1:4" x14ac:dyDescent="0.25">
      <c r="A5024" t="s">
        <v>629</v>
      </c>
      <c r="B5024" t="s">
        <v>29230</v>
      </c>
      <c r="C5024" t="s">
        <v>29231</v>
      </c>
      <c r="D5024" t="str">
        <f t="shared" si="78"/>
        <v>Trạm Y tế Hà Tân38</v>
      </c>
    </row>
    <row r="5025" spans="1:4" x14ac:dyDescent="0.25">
      <c r="A5025" t="s">
        <v>629</v>
      </c>
      <c r="B5025" t="s">
        <v>29232</v>
      </c>
      <c r="C5025" t="s">
        <v>29233</v>
      </c>
      <c r="D5025" t="str">
        <f t="shared" si="78"/>
        <v>Trạm Y tế Hà Tiến38</v>
      </c>
    </row>
    <row r="5026" spans="1:4" x14ac:dyDescent="0.25">
      <c r="A5026" t="s">
        <v>629</v>
      </c>
      <c r="B5026" t="s">
        <v>29234</v>
      </c>
      <c r="C5026" t="s">
        <v>29235</v>
      </c>
      <c r="D5026" t="str">
        <f t="shared" si="78"/>
        <v>Trạm Y tế Hà Bình38</v>
      </c>
    </row>
    <row r="5027" spans="1:4" x14ac:dyDescent="0.25">
      <c r="A5027" t="s">
        <v>629</v>
      </c>
      <c r="B5027" t="s">
        <v>29236</v>
      </c>
      <c r="C5027" t="s">
        <v>29237</v>
      </c>
      <c r="D5027" t="str">
        <f t="shared" si="78"/>
        <v>Trạm Y tế Thái Lai38</v>
      </c>
    </row>
    <row r="5028" spans="1:4" x14ac:dyDescent="0.25">
      <c r="A5028" t="s">
        <v>629</v>
      </c>
      <c r="B5028" t="s">
        <v>29238</v>
      </c>
      <c r="C5028" t="s">
        <v>29239</v>
      </c>
      <c r="D5028" t="str">
        <f t="shared" si="78"/>
        <v>Trạm Y tế Hà Châu38</v>
      </c>
    </row>
    <row r="5029" spans="1:4" x14ac:dyDescent="0.25">
      <c r="A5029" t="s">
        <v>629</v>
      </c>
      <c r="B5029" t="s">
        <v>29240</v>
      </c>
      <c r="C5029" t="s">
        <v>29241</v>
      </c>
      <c r="D5029" t="str">
        <f t="shared" si="78"/>
        <v>Trạm Y tế Hà Hải38</v>
      </c>
    </row>
    <row r="5030" spans="1:4" x14ac:dyDescent="0.25">
      <c r="A5030" t="s">
        <v>629</v>
      </c>
      <c r="B5030" t="s">
        <v>29242</v>
      </c>
      <c r="C5030" t="s">
        <v>29243</v>
      </c>
      <c r="D5030" t="str">
        <f t="shared" si="78"/>
        <v>Bệnh viện đa khoa Thiệu Hóa38</v>
      </c>
    </row>
    <row r="5031" spans="1:4" x14ac:dyDescent="0.25">
      <c r="A5031" t="s">
        <v>629</v>
      </c>
      <c r="B5031" t="s">
        <v>29244</v>
      </c>
      <c r="C5031" t="s">
        <v>29245</v>
      </c>
      <c r="D5031" t="str">
        <f t="shared" si="78"/>
        <v>Trạm y tế Vĩnh Lộc38</v>
      </c>
    </row>
    <row r="5032" spans="1:4" x14ac:dyDescent="0.25">
      <c r="A5032" t="s">
        <v>629</v>
      </c>
      <c r="B5032" t="s">
        <v>29246</v>
      </c>
      <c r="C5032" t="s">
        <v>29247</v>
      </c>
      <c r="D5032" t="str">
        <f t="shared" si="78"/>
        <v>Trạm y tế Vĩnh Quang38</v>
      </c>
    </row>
    <row r="5033" spans="1:4" x14ac:dyDescent="0.25">
      <c r="A5033" t="s">
        <v>629</v>
      </c>
      <c r="B5033" t="s">
        <v>29248</v>
      </c>
      <c r="C5033" t="s">
        <v>29249</v>
      </c>
      <c r="D5033" t="str">
        <f t="shared" si="78"/>
        <v>Trạm y tế Vĩnh Yên38</v>
      </c>
    </row>
    <row r="5034" spans="1:4" x14ac:dyDescent="0.25">
      <c r="A5034" t="s">
        <v>629</v>
      </c>
      <c r="B5034" t="s">
        <v>29250</v>
      </c>
      <c r="C5034" t="s">
        <v>29251</v>
      </c>
      <c r="D5034" t="str">
        <f t="shared" si="78"/>
        <v>Trạm y tế Vĩnh Tiến38</v>
      </c>
    </row>
    <row r="5035" spans="1:4" x14ac:dyDescent="0.25">
      <c r="A5035" t="s">
        <v>629</v>
      </c>
      <c r="B5035" t="s">
        <v>29252</v>
      </c>
      <c r="C5035" t="s">
        <v>29253</v>
      </c>
      <c r="D5035" t="str">
        <f t="shared" si="78"/>
        <v>Trạm y tế Vĩnh Long38</v>
      </c>
    </row>
    <row r="5036" spans="1:4" x14ac:dyDescent="0.25">
      <c r="A5036" t="s">
        <v>629</v>
      </c>
      <c r="B5036" t="s">
        <v>29254</v>
      </c>
      <c r="C5036" t="s">
        <v>29255</v>
      </c>
      <c r="D5036" t="str">
        <f t="shared" si="78"/>
        <v>Trạm y tế Vĩnh Phúc38</v>
      </c>
    </row>
    <row r="5037" spans="1:4" x14ac:dyDescent="0.25">
      <c r="A5037" t="s">
        <v>629</v>
      </c>
      <c r="B5037" t="s">
        <v>29256</v>
      </c>
      <c r="C5037" t="s">
        <v>29257</v>
      </c>
      <c r="D5037" t="str">
        <f t="shared" si="78"/>
        <v>Trạm y tế Vĩnh Hưng38</v>
      </c>
    </row>
    <row r="5038" spans="1:4" x14ac:dyDescent="0.25">
      <c r="A5038" t="s">
        <v>629</v>
      </c>
      <c r="B5038" t="s">
        <v>29258</v>
      </c>
      <c r="C5038" t="s">
        <v>29259</v>
      </c>
      <c r="D5038" t="str">
        <f t="shared" si="78"/>
        <v>Trạm y tế Minh Tân38</v>
      </c>
    </row>
    <row r="5039" spans="1:4" x14ac:dyDescent="0.25">
      <c r="A5039" t="s">
        <v>629</v>
      </c>
      <c r="B5039" t="s">
        <v>29260</v>
      </c>
      <c r="C5039" t="s">
        <v>29261</v>
      </c>
      <c r="D5039" t="str">
        <f t="shared" si="78"/>
        <v>Bệnh viện đa khoa Như Thanh38</v>
      </c>
    </row>
    <row r="5040" spans="1:4" x14ac:dyDescent="0.25">
      <c r="A5040" t="s">
        <v>629</v>
      </c>
      <c r="B5040" t="s">
        <v>29262</v>
      </c>
      <c r="C5040" t="s">
        <v>23823</v>
      </c>
      <c r="D5040" t="str">
        <f t="shared" si="78"/>
        <v>Trạm y tế Vĩnh Hòa38</v>
      </c>
    </row>
    <row r="5041" spans="1:4" x14ac:dyDescent="0.25">
      <c r="A5041" t="s">
        <v>629</v>
      </c>
      <c r="B5041" t="s">
        <v>29263</v>
      </c>
      <c r="C5041" t="s">
        <v>29264</v>
      </c>
      <c r="D5041" t="str">
        <f t="shared" si="78"/>
        <v>Trạm y tế Vĩnh Hùng38</v>
      </c>
    </row>
    <row r="5042" spans="1:4" x14ac:dyDescent="0.25">
      <c r="A5042" t="s">
        <v>629</v>
      </c>
      <c r="B5042" t="s">
        <v>29265</v>
      </c>
      <c r="C5042" t="s">
        <v>29266</v>
      </c>
      <c r="D5042" t="str">
        <f t="shared" si="78"/>
        <v>Trạm y tế Ninh Khang38</v>
      </c>
    </row>
    <row r="5043" spans="1:4" x14ac:dyDescent="0.25">
      <c r="A5043" t="s">
        <v>629</v>
      </c>
      <c r="B5043" t="s">
        <v>29267</v>
      </c>
      <c r="C5043" t="s">
        <v>29268</v>
      </c>
      <c r="D5043" t="str">
        <f t="shared" si="78"/>
        <v>Trạm y tế Vĩnh thịnh38</v>
      </c>
    </row>
    <row r="5044" spans="1:4" x14ac:dyDescent="0.25">
      <c r="A5044" t="s">
        <v>629</v>
      </c>
      <c r="B5044" t="s">
        <v>29269</v>
      </c>
      <c r="C5044" t="s">
        <v>29270</v>
      </c>
      <c r="D5044" t="str">
        <f t="shared" si="78"/>
        <v>Trạm y tế Vĩnh An38</v>
      </c>
    </row>
    <row r="5045" spans="1:4" x14ac:dyDescent="0.25">
      <c r="A5045" t="s">
        <v>629</v>
      </c>
      <c r="B5045" t="s">
        <v>29271</v>
      </c>
      <c r="C5045" t="s">
        <v>29272</v>
      </c>
      <c r="D5045" t="str">
        <f t="shared" si="78"/>
        <v>Trạm y tế Quán Lào38</v>
      </c>
    </row>
    <row r="5046" spans="1:4" x14ac:dyDescent="0.25">
      <c r="A5046" t="s">
        <v>629</v>
      </c>
      <c r="B5046" t="s">
        <v>29273</v>
      </c>
      <c r="C5046" t="s">
        <v>29274</v>
      </c>
      <c r="D5046" t="str">
        <f t="shared" si="78"/>
        <v>Trạm y tế Thống Nhất38</v>
      </c>
    </row>
    <row r="5047" spans="1:4" x14ac:dyDescent="0.25">
      <c r="A5047" t="s">
        <v>629</v>
      </c>
      <c r="B5047" t="s">
        <v>29275</v>
      </c>
      <c r="C5047" t="s">
        <v>29276</v>
      </c>
      <c r="D5047" t="str">
        <f t="shared" si="78"/>
        <v>Bệnh viện đa khoa Quan Sơn38</v>
      </c>
    </row>
    <row r="5048" spans="1:4" x14ac:dyDescent="0.25">
      <c r="A5048" t="s">
        <v>629</v>
      </c>
      <c r="B5048" t="s">
        <v>29277</v>
      </c>
      <c r="C5048" t="s">
        <v>29278</v>
      </c>
      <c r="D5048" t="str">
        <f t="shared" si="78"/>
        <v>Trạm y tế Yên Phú38</v>
      </c>
    </row>
    <row r="5049" spans="1:4" x14ac:dyDescent="0.25">
      <c r="A5049" t="s">
        <v>629</v>
      </c>
      <c r="B5049" t="s">
        <v>29279</v>
      </c>
      <c r="C5049" t="s">
        <v>29280</v>
      </c>
      <c r="D5049" t="str">
        <f t="shared" si="78"/>
        <v>Trạm y tế Yên Lâm38</v>
      </c>
    </row>
    <row r="5050" spans="1:4" x14ac:dyDescent="0.25">
      <c r="A5050" t="s">
        <v>629</v>
      </c>
      <c r="B5050" t="s">
        <v>29281</v>
      </c>
      <c r="C5050" t="s">
        <v>29282</v>
      </c>
      <c r="D5050" t="str">
        <f t="shared" si="78"/>
        <v>Trạm y tế Yên Tâm38</v>
      </c>
    </row>
    <row r="5051" spans="1:4" x14ac:dyDescent="0.25">
      <c r="A5051" t="s">
        <v>629</v>
      </c>
      <c r="B5051" t="s">
        <v>29283</v>
      </c>
      <c r="C5051" t="s">
        <v>29284</v>
      </c>
      <c r="D5051" t="str">
        <f t="shared" si="78"/>
        <v>Trạm y tế Quý Lộc38</v>
      </c>
    </row>
    <row r="5052" spans="1:4" x14ac:dyDescent="0.25">
      <c r="A5052" t="s">
        <v>629</v>
      </c>
      <c r="B5052" t="s">
        <v>29285</v>
      </c>
      <c r="C5052" t="s">
        <v>29286</v>
      </c>
      <c r="D5052" t="str">
        <f t="shared" si="78"/>
        <v>Trạm y tế Yên Thọ38</v>
      </c>
    </row>
    <row r="5053" spans="1:4" x14ac:dyDescent="0.25">
      <c r="A5053" t="s">
        <v>629</v>
      </c>
      <c r="B5053" t="s">
        <v>29287</v>
      </c>
      <c r="C5053" t="s">
        <v>29288</v>
      </c>
      <c r="D5053" t="str">
        <f t="shared" si="78"/>
        <v>Trạm y tế Yên Trung38</v>
      </c>
    </row>
    <row r="5054" spans="1:4" x14ac:dyDescent="0.25">
      <c r="A5054" t="s">
        <v>629</v>
      </c>
      <c r="B5054" t="s">
        <v>29289</v>
      </c>
      <c r="C5054" t="s">
        <v>29290</v>
      </c>
      <c r="D5054" t="str">
        <f t="shared" si="78"/>
        <v>Trạm y tế Yên Trường38</v>
      </c>
    </row>
    <row r="5055" spans="1:4" x14ac:dyDescent="0.25">
      <c r="A5055" t="s">
        <v>629</v>
      </c>
      <c r="B5055" t="s">
        <v>29291</v>
      </c>
      <c r="C5055" t="s">
        <v>29292</v>
      </c>
      <c r="D5055" t="str">
        <f t="shared" si="78"/>
        <v>Bệnh viện đa khoa Mường Lát38</v>
      </c>
    </row>
    <row r="5056" spans="1:4" x14ac:dyDescent="0.25">
      <c r="A5056" t="s">
        <v>629</v>
      </c>
      <c r="B5056" t="s">
        <v>29293</v>
      </c>
      <c r="C5056" t="s">
        <v>29294</v>
      </c>
      <c r="D5056" t="str">
        <f t="shared" si="78"/>
        <v>Trạm y tế Yên Phong38</v>
      </c>
    </row>
    <row r="5057" spans="1:4" x14ac:dyDescent="0.25">
      <c r="A5057" t="s">
        <v>629</v>
      </c>
      <c r="B5057" t="s">
        <v>29295</v>
      </c>
      <c r="C5057" t="s">
        <v>29296</v>
      </c>
      <c r="D5057" t="str">
        <f t="shared" si="78"/>
        <v>Trạm y tế Yên Thái38</v>
      </c>
    </row>
    <row r="5058" spans="1:4" x14ac:dyDescent="0.25">
      <c r="A5058" t="s">
        <v>629</v>
      </c>
      <c r="B5058" t="s">
        <v>29297</v>
      </c>
      <c r="C5058" t="s">
        <v>29298</v>
      </c>
      <c r="D5058" t="str">
        <f t="shared" ref="D5058:D5121" si="79">CONCATENATE(C5058,A5058)</f>
        <v>Trạm y tế Yên Hùng38</v>
      </c>
    </row>
    <row r="5059" spans="1:4" x14ac:dyDescent="0.25">
      <c r="A5059" t="s">
        <v>629</v>
      </c>
      <c r="B5059" t="s">
        <v>29299</v>
      </c>
      <c r="C5059" t="s">
        <v>29300</v>
      </c>
      <c r="D5059" t="str">
        <f t="shared" si="79"/>
        <v>Trạm y tế Yên Thịnh38</v>
      </c>
    </row>
    <row r="5060" spans="1:4" x14ac:dyDescent="0.25">
      <c r="A5060" t="s">
        <v>629</v>
      </c>
      <c r="B5060" t="s">
        <v>29301</v>
      </c>
      <c r="C5060" t="s">
        <v>29302</v>
      </c>
      <c r="D5060" t="str">
        <f t="shared" si="79"/>
        <v>Trạm y tế Yên Ninh38</v>
      </c>
    </row>
    <row r="5061" spans="1:4" x14ac:dyDescent="0.25">
      <c r="A5061" t="s">
        <v>629</v>
      </c>
      <c r="B5061" t="s">
        <v>29303</v>
      </c>
      <c r="C5061" t="s">
        <v>29304</v>
      </c>
      <c r="D5061" t="str">
        <f t="shared" si="79"/>
        <v>Trạm y tế Định Tăng38</v>
      </c>
    </row>
    <row r="5062" spans="1:4" x14ac:dyDescent="0.25">
      <c r="A5062" t="s">
        <v>629</v>
      </c>
      <c r="B5062" t="s">
        <v>29305</v>
      </c>
      <c r="C5062" t="s">
        <v>29306</v>
      </c>
      <c r="D5062" t="str">
        <f t="shared" si="79"/>
        <v>Trạm y tế Định Hòa38</v>
      </c>
    </row>
    <row r="5063" spans="1:4" x14ac:dyDescent="0.25">
      <c r="A5063" t="s">
        <v>629</v>
      </c>
      <c r="B5063" t="s">
        <v>29307</v>
      </c>
      <c r="C5063" t="s">
        <v>29308</v>
      </c>
      <c r="D5063" t="str">
        <f t="shared" si="79"/>
        <v>Trạm y tế Định Thành38</v>
      </c>
    </row>
    <row r="5064" spans="1:4" x14ac:dyDescent="0.25">
      <c r="A5064" t="s">
        <v>629</v>
      </c>
      <c r="B5064" t="s">
        <v>29309</v>
      </c>
      <c r="C5064" t="s">
        <v>20180</v>
      </c>
      <c r="D5064" t="str">
        <f t="shared" si="79"/>
        <v>Bệnh viện đa khoa tỉnh Thanh Hóa38</v>
      </c>
    </row>
    <row r="5065" spans="1:4" x14ac:dyDescent="0.25">
      <c r="A5065" t="s">
        <v>629</v>
      </c>
      <c r="B5065" t="s">
        <v>29310</v>
      </c>
      <c r="C5065" t="s">
        <v>20181</v>
      </c>
      <c r="D5065" t="str">
        <f t="shared" si="79"/>
        <v>Bệnh viện 71 Trung ương38</v>
      </c>
    </row>
    <row r="5066" spans="1:4" x14ac:dyDescent="0.25">
      <c r="A5066" t="s">
        <v>629</v>
      </c>
      <c r="B5066" t="s">
        <v>29311</v>
      </c>
      <c r="C5066" t="s">
        <v>20182</v>
      </c>
      <c r="D5066" t="str">
        <f t="shared" si="79"/>
        <v>Bệnh viện nhi Thanh Hóa38</v>
      </c>
    </row>
    <row r="5067" spans="1:4" x14ac:dyDescent="0.25">
      <c r="A5067" t="s">
        <v>629</v>
      </c>
      <c r="B5067" t="s">
        <v>29312</v>
      </c>
      <c r="C5067" t="s">
        <v>20183</v>
      </c>
      <c r="D5067" t="str">
        <f t="shared" si="79"/>
        <v>Bệnh viện đa khoa Hợp Lực38</v>
      </c>
    </row>
    <row r="5068" spans="1:4" x14ac:dyDescent="0.25">
      <c r="A5068" t="s">
        <v>629</v>
      </c>
      <c r="B5068" t="s">
        <v>29313</v>
      </c>
      <c r="C5068" t="s">
        <v>29314</v>
      </c>
      <c r="D5068" t="str">
        <f t="shared" si="79"/>
        <v>Trạm y tế Định Tân38</v>
      </c>
    </row>
    <row r="5069" spans="1:4" x14ac:dyDescent="0.25">
      <c r="A5069" t="s">
        <v>629</v>
      </c>
      <c r="B5069" t="s">
        <v>29315</v>
      </c>
      <c r="C5069" t="s">
        <v>29316</v>
      </c>
      <c r="D5069" t="str">
        <f t="shared" si="79"/>
        <v>Trạm y tế Định Tiến38</v>
      </c>
    </row>
    <row r="5070" spans="1:4" x14ac:dyDescent="0.25">
      <c r="A5070" t="s">
        <v>629</v>
      </c>
      <c r="B5070" t="s">
        <v>29317</v>
      </c>
      <c r="C5070" t="s">
        <v>29318</v>
      </c>
      <c r="D5070" t="str">
        <f t="shared" si="79"/>
        <v>Trạm y tế Định Long38</v>
      </c>
    </row>
    <row r="5071" spans="1:4" x14ac:dyDescent="0.25">
      <c r="A5071" t="s">
        <v>629</v>
      </c>
      <c r="B5071" t="s">
        <v>29319</v>
      </c>
      <c r="C5071" t="s">
        <v>29320</v>
      </c>
      <c r="D5071" t="str">
        <f t="shared" si="79"/>
        <v>Trạm y tế Định Liên38</v>
      </c>
    </row>
    <row r="5072" spans="1:4" x14ac:dyDescent="0.25">
      <c r="A5072" t="s">
        <v>629</v>
      </c>
      <c r="B5072" t="s">
        <v>29321</v>
      </c>
      <c r="C5072" t="s">
        <v>29322</v>
      </c>
      <c r="D5072" t="str">
        <f t="shared" si="79"/>
        <v>Trạm y tế Định Hưng38</v>
      </c>
    </row>
    <row r="5073" spans="1:4" x14ac:dyDescent="0.25">
      <c r="A5073" t="s">
        <v>629</v>
      </c>
      <c r="B5073" t="s">
        <v>29323</v>
      </c>
      <c r="C5073" t="s">
        <v>29324</v>
      </c>
      <c r="D5073" t="str">
        <f t="shared" si="79"/>
        <v>Trạm y tế Định Hải38</v>
      </c>
    </row>
    <row r="5074" spans="1:4" x14ac:dyDescent="0.25">
      <c r="A5074" t="s">
        <v>629</v>
      </c>
      <c r="B5074" t="s">
        <v>29325</v>
      </c>
      <c r="C5074" t="s">
        <v>29326</v>
      </c>
      <c r="D5074" t="str">
        <f t="shared" si="79"/>
        <v>Trạm y tế Định Bình38</v>
      </c>
    </row>
    <row r="5075" spans="1:4" x14ac:dyDescent="0.25">
      <c r="A5075" t="s">
        <v>629</v>
      </c>
      <c r="B5075" t="s">
        <v>29327</v>
      </c>
      <c r="C5075" t="s">
        <v>28880</v>
      </c>
      <c r="D5075" t="str">
        <f t="shared" si="79"/>
        <v>Trạm Y tế Lam Sơn38</v>
      </c>
    </row>
    <row r="5076" spans="1:4" x14ac:dyDescent="0.25">
      <c r="A5076" t="s">
        <v>629</v>
      </c>
      <c r="B5076" t="s">
        <v>29328</v>
      </c>
      <c r="C5076" t="s">
        <v>29329</v>
      </c>
      <c r="D5076" t="str">
        <f t="shared" si="79"/>
        <v>Trạm Y tế Sao Vàng38</v>
      </c>
    </row>
    <row r="5077" spans="1:4" x14ac:dyDescent="0.25">
      <c r="A5077" t="s">
        <v>629</v>
      </c>
      <c r="B5077" t="s">
        <v>29330</v>
      </c>
      <c r="C5077" t="s">
        <v>29331</v>
      </c>
      <c r="D5077" t="str">
        <f t="shared" si="79"/>
        <v>Trạm Y tế Xuân Hồng38</v>
      </c>
    </row>
    <row r="5078" spans="1:4" x14ac:dyDescent="0.25">
      <c r="A5078" t="s">
        <v>629</v>
      </c>
      <c r="B5078" t="s">
        <v>29332</v>
      </c>
      <c r="C5078" t="s">
        <v>29333</v>
      </c>
      <c r="D5078" t="str">
        <f t="shared" si="79"/>
        <v>Trạm Y tế Bắc Lương38</v>
      </c>
    </row>
    <row r="5079" spans="1:4" x14ac:dyDescent="0.25">
      <c r="A5079" t="s">
        <v>629</v>
      </c>
      <c r="B5079" t="s">
        <v>29334</v>
      </c>
      <c r="C5079" t="s">
        <v>29335</v>
      </c>
      <c r="D5079" t="str">
        <f t="shared" si="79"/>
        <v>Trạm Y tế Nam Giang38</v>
      </c>
    </row>
    <row r="5080" spans="1:4" x14ac:dyDescent="0.25">
      <c r="A5080" t="s">
        <v>629</v>
      </c>
      <c r="B5080" t="s">
        <v>29336</v>
      </c>
      <c r="C5080" t="s">
        <v>29337</v>
      </c>
      <c r="D5080" t="str">
        <f t="shared" si="79"/>
        <v>Trạm Y tế Xuân Phong38</v>
      </c>
    </row>
    <row r="5081" spans="1:4" x14ac:dyDescent="0.25">
      <c r="A5081" t="s">
        <v>629</v>
      </c>
      <c r="B5081" t="s">
        <v>29338</v>
      </c>
      <c r="C5081" t="s">
        <v>29339</v>
      </c>
      <c r="D5081" t="str">
        <f t="shared" si="79"/>
        <v>Trạm Y tế Thọ Lộc38</v>
      </c>
    </row>
    <row r="5082" spans="1:4" x14ac:dyDescent="0.25">
      <c r="A5082" t="s">
        <v>629</v>
      </c>
      <c r="B5082" t="s">
        <v>29340</v>
      </c>
      <c r="C5082" t="s">
        <v>29341</v>
      </c>
      <c r="D5082" t="str">
        <f t="shared" si="79"/>
        <v>Trạm y tế Xuân Trường38</v>
      </c>
    </row>
    <row r="5083" spans="1:4" x14ac:dyDescent="0.25">
      <c r="A5083" t="s">
        <v>629</v>
      </c>
      <c r="B5083" t="s">
        <v>29342</v>
      </c>
      <c r="C5083" t="s">
        <v>29343</v>
      </c>
      <c r="D5083" t="str">
        <f t="shared" si="79"/>
        <v>Trạm Y tế Xuân Hòa38</v>
      </c>
    </row>
    <row r="5084" spans="1:4" x14ac:dyDescent="0.25">
      <c r="A5084" t="s">
        <v>629</v>
      </c>
      <c r="B5084" t="s">
        <v>29344</v>
      </c>
      <c r="C5084" t="s">
        <v>29345</v>
      </c>
      <c r="D5084" t="str">
        <f t="shared" si="79"/>
        <v>Trạm Y tế Thọ Hải38</v>
      </c>
    </row>
    <row r="5085" spans="1:4" x14ac:dyDescent="0.25">
      <c r="A5085" t="s">
        <v>629</v>
      </c>
      <c r="B5085" t="s">
        <v>29346</v>
      </c>
      <c r="C5085" t="s">
        <v>29347</v>
      </c>
      <c r="D5085" t="str">
        <f t="shared" si="79"/>
        <v>Trạm y tế Xuân Giang38</v>
      </c>
    </row>
    <row r="5086" spans="1:4" x14ac:dyDescent="0.25">
      <c r="A5086" t="s">
        <v>629</v>
      </c>
      <c r="B5086" t="s">
        <v>29348</v>
      </c>
      <c r="C5086" t="s">
        <v>29349</v>
      </c>
      <c r="D5086" t="str">
        <f t="shared" si="79"/>
        <v>Trạm Y tế Xuân Sinh38</v>
      </c>
    </row>
    <row r="5087" spans="1:4" x14ac:dyDescent="0.25">
      <c r="A5087" t="s">
        <v>629</v>
      </c>
      <c r="B5087" t="s">
        <v>29350</v>
      </c>
      <c r="C5087" t="s">
        <v>29351</v>
      </c>
      <c r="D5087" t="str">
        <f t="shared" si="79"/>
        <v>Trạm Y tế Xuân Hưng38</v>
      </c>
    </row>
    <row r="5088" spans="1:4" x14ac:dyDescent="0.25">
      <c r="A5088" t="s">
        <v>629</v>
      </c>
      <c r="B5088" t="s">
        <v>29352</v>
      </c>
      <c r="C5088" t="s">
        <v>29353</v>
      </c>
      <c r="D5088" t="str">
        <f t="shared" si="79"/>
        <v>Trạm Y tế Thọ Diên38</v>
      </c>
    </row>
    <row r="5089" spans="1:4" x14ac:dyDescent="0.25">
      <c r="A5089" t="s">
        <v>629</v>
      </c>
      <c r="B5089" t="s">
        <v>29354</v>
      </c>
      <c r="C5089" t="s">
        <v>29355</v>
      </c>
      <c r="D5089" t="str">
        <f t="shared" si="79"/>
        <v>Trạm Y tế Thọ Lâm38</v>
      </c>
    </row>
    <row r="5090" spans="1:4" x14ac:dyDescent="0.25">
      <c r="A5090" t="s">
        <v>629</v>
      </c>
      <c r="B5090" t="s">
        <v>29356</v>
      </c>
      <c r="C5090" t="s">
        <v>29357</v>
      </c>
      <c r="D5090" t="str">
        <f t="shared" si="79"/>
        <v>Trạm y tế Thọ Xương38</v>
      </c>
    </row>
    <row r="5091" spans="1:4" x14ac:dyDescent="0.25">
      <c r="A5091" t="s">
        <v>629</v>
      </c>
      <c r="B5091" t="s">
        <v>29358</v>
      </c>
      <c r="C5091" t="s">
        <v>29359</v>
      </c>
      <c r="D5091" t="str">
        <f t="shared" si="79"/>
        <v>Trạm Y tế Xuân Bái38</v>
      </c>
    </row>
    <row r="5092" spans="1:4" x14ac:dyDescent="0.25">
      <c r="A5092" t="s">
        <v>629</v>
      </c>
      <c r="B5092" t="s">
        <v>29360</v>
      </c>
      <c r="C5092" t="s">
        <v>29361</v>
      </c>
      <c r="D5092" t="str">
        <f t="shared" si="79"/>
        <v>Trạm Y tế Xuân Phú38</v>
      </c>
    </row>
    <row r="5093" spans="1:4" x14ac:dyDescent="0.25">
      <c r="A5093" t="s">
        <v>629</v>
      </c>
      <c r="B5093" t="s">
        <v>29362</v>
      </c>
      <c r="C5093" t="s">
        <v>29363</v>
      </c>
      <c r="D5093" t="str">
        <f t="shared" si="79"/>
        <v>Trạm Y tế Xuân Thiên38</v>
      </c>
    </row>
    <row r="5094" spans="1:4" x14ac:dyDescent="0.25">
      <c r="A5094" t="s">
        <v>629</v>
      </c>
      <c r="B5094" t="s">
        <v>29364</v>
      </c>
      <c r="C5094" t="s">
        <v>29365</v>
      </c>
      <c r="D5094" t="str">
        <f t="shared" si="79"/>
        <v>Trạm Y tế Thuận Minh38</v>
      </c>
    </row>
    <row r="5095" spans="1:4" x14ac:dyDescent="0.25">
      <c r="A5095" t="s">
        <v>629</v>
      </c>
      <c r="B5095" t="s">
        <v>29366</v>
      </c>
      <c r="C5095" t="s">
        <v>29367</v>
      </c>
      <c r="D5095" t="str">
        <f t="shared" si="79"/>
        <v>Trạm Y tế Thọ Lập38</v>
      </c>
    </row>
    <row r="5096" spans="1:4" x14ac:dyDescent="0.25">
      <c r="A5096" t="s">
        <v>629</v>
      </c>
      <c r="B5096" t="s">
        <v>29368</v>
      </c>
      <c r="C5096" t="s">
        <v>29369</v>
      </c>
      <c r="D5096" t="str">
        <f t="shared" si="79"/>
        <v>Trạm Y tế Quảng Phú38</v>
      </c>
    </row>
    <row r="5097" spans="1:4" x14ac:dyDescent="0.25">
      <c r="A5097" t="s">
        <v>629</v>
      </c>
      <c r="B5097" t="s">
        <v>29370</v>
      </c>
      <c r="C5097" t="s">
        <v>29371</v>
      </c>
      <c r="D5097" t="str">
        <f t="shared" si="79"/>
        <v>Trạm Y tế Xuân Tín38</v>
      </c>
    </row>
    <row r="5098" spans="1:4" x14ac:dyDescent="0.25">
      <c r="A5098" t="s">
        <v>629</v>
      </c>
      <c r="B5098" t="s">
        <v>29372</v>
      </c>
      <c r="C5098" t="s">
        <v>29373</v>
      </c>
      <c r="D5098" t="str">
        <f t="shared" si="79"/>
        <v>Trạm Y tế Phú Xuân38</v>
      </c>
    </row>
    <row r="5099" spans="1:4" x14ac:dyDescent="0.25">
      <c r="A5099" t="s">
        <v>629</v>
      </c>
      <c r="B5099" t="s">
        <v>29374</v>
      </c>
      <c r="C5099" t="s">
        <v>29375</v>
      </c>
      <c r="D5099" t="str">
        <f t="shared" si="79"/>
        <v>Trạm Y tế Xuân Lập38</v>
      </c>
    </row>
    <row r="5100" spans="1:4" x14ac:dyDescent="0.25">
      <c r="A5100" t="s">
        <v>629</v>
      </c>
      <c r="B5100" t="s">
        <v>29376</v>
      </c>
      <c r="C5100" t="s">
        <v>29377</v>
      </c>
      <c r="D5100" t="str">
        <f t="shared" si="79"/>
        <v>Trạm Y tế Xuân Minh38</v>
      </c>
    </row>
    <row r="5101" spans="1:4" x14ac:dyDescent="0.25">
      <c r="A5101" t="s">
        <v>629</v>
      </c>
      <c r="B5101" t="s">
        <v>29378</v>
      </c>
      <c r="C5101" t="s">
        <v>29379</v>
      </c>
      <c r="D5101" t="str">
        <f t="shared" si="79"/>
        <v>Trạm Y tế Trường Xuân38</v>
      </c>
    </row>
    <row r="5102" spans="1:4" x14ac:dyDescent="0.25">
      <c r="A5102" t="s">
        <v>629</v>
      </c>
      <c r="B5102" t="s">
        <v>29380</v>
      </c>
      <c r="C5102" t="s">
        <v>29381</v>
      </c>
      <c r="D5102" t="str">
        <f t="shared" si="79"/>
        <v>Trạm y tế Thường Xuân38</v>
      </c>
    </row>
    <row r="5103" spans="1:4" x14ac:dyDescent="0.25">
      <c r="A5103" t="s">
        <v>629</v>
      </c>
      <c r="B5103" t="s">
        <v>29382</v>
      </c>
      <c r="C5103" t="s">
        <v>29383</v>
      </c>
      <c r="D5103" t="str">
        <f t="shared" si="79"/>
        <v>Trạm y tế Yên Nhân38</v>
      </c>
    </row>
    <row r="5104" spans="1:4" x14ac:dyDescent="0.25">
      <c r="A5104" t="s">
        <v>629</v>
      </c>
      <c r="B5104" t="s">
        <v>29384</v>
      </c>
      <c r="C5104" t="s">
        <v>29385</v>
      </c>
      <c r="D5104" t="str">
        <f t="shared" si="79"/>
        <v>Trạm y tế Xuân Lẹ38</v>
      </c>
    </row>
    <row r="5105" spans="1:4" x14ac:dyDescent="0.25">
      <c r="A5105" t="s">
        <v>629</v>
      </c>
      <c r="B5105" t="s">
        <v>29386</v>
      </c>
      <c r="C5105" t="s">
        <v>29387</v>
      </c>
      <c r="D5105" t="str">
        <f t="shared" si="79"/>
        <v>Trạm y tế Vạn Xuân38</v>
      </c>
    </row>
    <row r="5106" spans="1:4" x14ac:dyDescent="0.25">
      <c r="A5106" t="s">
        <v>629</v>
      </c>
      <c r="B5106" t="s">
        <v>29388</v>
      </c>
      <c r="C5106" t="s">
        <v>29389</v>
      </c>
      <c r="D5106" t="str">
        <f t="shared" si="79"/>
        <v>Trạm y tế  Lương Sơn38</v>
      </c>
    </row>
    <row r="5107" spans="1:4" x14ac:dyDescent="0.25">
      <c r="A5107" t="s">
        <v>629</v>
      </c>
      <c r="B5107" t="s">
        <v>29390</v>
      </c>
      <c r="C5107" t="s">
        <v>29391</v>
      </c>
      <c r="D5107" t="str">
        <f t="shared" si="79"/>
        <v>Trạm y tế  Xuân Cao38</v>
      </c>
    </row>
    <row r="5108" spans="1:4" x14ac:dyDescent="0.25">
      <c r="A5108" t="s">
        <v>629</v>
      </c>
      <c r="B5108" t="s">
        <v>29392</v>
      </c>
      <c r="C5108" t="s">
        <v>29393</v>
      </c>
      <c r="D5108" t="str">
        <f t="shared" si="79"/>
        <v>Trạm y tế Luận Thành38</v>
      </c>
    </row>
    <row r="5109" spans="1:4" x14ac:dyDescent="0.25">
      <c r="A5109" t="s">
        <v>629</v>
      </c>
      <c r="B5109" t="s">
        <v>29394</v>
      </c>
      <c r="C5109" t="s">
        <v>29395</v>
      </c>
      <c r="D5109" t="str">
        <f t="shared" si="79"/>
        <v>Trạm y tế  Luận Khê38</v>
      </c>
    </row>
    <row r="5110" spans="1:4" x14ac:dyDescent="0.25">
      <c r="A5110" t="s">
        <v>629</v>
      </c>
      <c r="B5110" t="s">
        <v>29396</v>
      </c>
      <c r="C5110" t="s">
        <v>29397</v>
      </c>
      <c r="D5110" t="str">
        <f t="shared" si="79"/>
        <v>Trạm y tế  Xuân Thắng38</v>
      </c>
    </row>
    <row r="5111" spans="1:4" x14ac:dyDescent="0.25">
      <c r="A5111" t="s">
        <v>629</v>
      </c>
      <c r="B5111" t="s">
        <v>29398</v>
      </c>
      <c r="C5111" t="s">
        <v>29399</v>
      </c>
      <c r="D5111" t="str">
        <f t="shared" si="79"/>
        <v>Trạm y tế  Xuân Lộc38</v>
      </c>
    </row>
    <row r="5112" spans="1:4" x14ac:dyDescent="0.25">
      <c r="A5112" t="s">
        <v>629</v>
      </c>
      <c r="B5112" t="s">
        <v>29400</v>
      </c>
      <c r="C5112" t="s">
        <v>29401</v>
      </c>
      <c r="D5112" t="str">
        <f t="shared" si="79"/>
        <v>Trạm Y Tế Xuân Dương38</v>
      </c>
    </row>
    <row r="5113" spans="1:4" x14ac:dyDescent="0.25">
      <c r="A5113" t="s">
        <v>629</v>
      </c>
      <c r="B5113" t="s">
        <v>29402</v>
      </c>
      <c r="C5113" t="s">
        <v>29403</v>
      </c>
      <c r="D5113" t="str">
        <f t="shared" si="79"/>
        <v>Trạm y tế  Thọ Thanh38</v>
      </c>
    </row>
    <row r="5114" spans="1:4" x14ac:dyDescent="0.25">
      <c r="A5114" t="s">
        <v>629</v>
      </c>
      <c r="B5114" t="s">
        <v>29404</v>
      </c>
      <c r="C5114" t="s">
        <v>29405</v>
      </c>
      <c r="D5114" t="str">
        <f t="shared" si="79"/>
        <v>Trạm y tế  Ngọc Phụng38</v>
      </c>
    </row>
    <row r="5115" spans="1:4" x14ac:dyDescent="0.25">
      <c r="A5115" t="s">
        <v>629</v>
      </c>
      <c r="B5115" t="s">
        <v>29406</v>
      </c>
      <c r="C5115" t="s">
        <v>29407</v>
      </c>
      <c r="D5115" t="str">
        <f t="shared" si="79"/>
        <v>Trạm y tế Xuân Chinh38</v>
      </c>
    </row>
    <row r="5116" spans="1:4" x14ac:dyDescent="0.25">
      <c r="A5116" t="s">
        <v>629</v>
      </c>
      <c r="B5116" t="s">
        <v>29408</v>
      </c>
      <c r="C5116" t="s">
        <v>29409</v>
      </c>
      <c r="D5116" t="str">
        <f t="shared" si="79"/>
        <v>Trạm y tế Tân Thành38</v>
      </c>
    </row>
    <row r="5117" spans="1:4" x14ac:dyDescent="0.25">
      <c r="A5117" t="s">
        <v>629</v>
      </c>
      <c r="B5117" t="s">
        <v>29410</v>
      </c>
      <c r="C5117" t="s">
        <v>29411</v>
      </c>
      <c r="D5117" t="str">
        <f t="shared" si="79"/>
        <v>Trạm Y tế Triệu Sơn38</v>
      </c>
    </row>
    <row r="5118" spans="1:4" x14ac:dyDescent="0.25">
      <c r="A5118" t="s">
        <v>629</v>
      </c>
      <c r="B5118" t="s">
        <v>29412</v>
      </c>
      <c r="C5118" t="s">
        <v>29413</v>
      </c>
      <c r="D5118" t="str">
        <f t="shared" si="79"/>
        <v>Trạm Y tế Thọ Sơn38</v>
      </c>
    </row>
    <row r="5119" spans="1:4" x14ac:dyDescent="0.25">
      <c r="A5119" t="s">
        <v>629</v>
      </c>
      <c r="B5119" t="s">
        <v>29414</v>
      </c>
      <c r="C5119" t="s">
        <v>29415</v>
      </c>
      <c r="D5119" t="str">
        <f t="shared" si="79"/>
        <v>Trạm Y tế Thọ Bình38</v>
      </c>
    </row>
    <row r="5120" spans="1:4" x14ac:dyDescent="0.25">
      <c r="A5120" t="s">
        <v>629</v>
      </c>
      <c r="B5120" t="s">
        <v>29416</v>
      </c>
      <c r="C5120" t="s">
        <v>29417</v>
      </c>
      <c r="D5120" t="str">
        <f t="shared" si="79"/>
        <v>Trạm Y tế Thọ Tiến38</v>
      </c>
    </row>
    <row r="5121" spans="1:4" x14ac:dyDescent="0.25">
      <c r="A5121" t="s">
        <v>629</v>
      </c>
      <c r="B5121" t="s">
        <v>29418</v>
      </c>
      <c r="C5121" t="s">
        <v>29419</v>
      </c>
      <c r="D5121" t="str">
        <f t="shared" si="79"/>
        <v>Trạm Y tế Hợp Lý38</v>
      </c>
    </row>
    <row r="5122" spans="1:4" x14ac:dyDescent="0.25">
      <c r="A5122" t="s">
        <v>629</v>
      </c>
      <c r="B5122" t="s">
        <v>29420</v>
      </c>
      <c r="C5122" t="s">
        <v>29421</v>
      </c>
      <c r="D5122" t="str">
        <f t="shared" ref="D5122:D5185" si="80">CONCATENATE(C5122,A5122)</f>
        <v>Trạm Y tế Hợp Tiến38</v>
      </c>
    </row>
    <row r="5123" spans="1:4" x14ac:dyDescent="0.25">
      <c r="A5123" t="s">
        <v>629</v>
      </c>
      <c r="B5123" t="s">
        <v>29422</v>
      </c>
      <c r="C5123" t="s">
        <v>29423</v>
      </c>
      <c r="D5123" t="str">
        <f t="shared" si="80"/>
        <v>Trạm Y tế Hợp Thành38</v>
      </c>
    </row>
    <row r="5124" spans="1:4" x14ac:dyDescent="0.25">
      <c r="A5124" t="s">
        <v>629</v>
      </c>
      <c r="B5124" t="s">
        <v>29424</v>
      </c>
      <c r="C5124" t="s">
        <v>29425</v>
      </c>
      <c r="D5124" t="str">
        <f t="shared" si="80"/>
        <v>Trạm Y tế Triệu Thành38</v>
      </c>
    </row>
    <row r="5125" spans="1:4" x14ac:dyDescent="0.25">
      <c r="A5125" t="s">
        <v>629</v>
      </c>
      <c r="B5125" t="s">
        <v>29426</v>
      </c>
      <c r="C5125" t="s">
        <v>29427</v>
      </c>
      <c r="D5125" t="str">
        <f t="shared" si="80"/>
        <v>Trạm Y tế Hợp Thắng38</v>
      </c>
    </row>
    <row r="5126" spans="1:4" x14ac:dyDescent="0.25">
      <c r="A5126" t="s">
        <v>629</v>
      </c>
      <c r="B5126" t="s">
        <v>29428</v>
      </c>
      <c r="C5126" t="s">
        <v>29108</v>
      </c>
      <c r="D5126" t="str">
        <f t="shared" si="80"/>
        <v>Trạm Y tế Minh Sơn38</v>
      </c>
    </row>
    <row r="5127" spans="1:4" x14ac:dyDescent="0.25">
      <c r="A5127" t="s">
        <v>629</v>
      </c>
      <c r="B5127" t="s">
        <v>29429</v>
      </c>
      <c r="C5127" t="s">
        <v>29430</v>
      </c>
      <c r="D5127" t="str">
        <f t="shared" si="80"/>
        <v>Trạm Y tế Dân Lực38</v>
      </c>
    </row>
    <row r="5128" spans="1:4" x14ac:dyDescent="0.25">
      <c r="A5128" t="s">
        <v>629</v>
      </c>
      <c r="B5128" t="s">
        <v>29431</v>
      </c>
      <c r="C5128" t="s">
        <v>29432</v>
      </c>
      <c r="D5128" t="str">
        <f t="shared" si="80"/>
        <v>Trạm Y tế Dân Lý38</v>
      </c>
    </row>
    <row r="5129" spans="1:4" x14ac:dyDescent="0.25">
      <c r="A5129" t="s">
        <v>629</v>
      </c>
      <c r="B5129" t="s">
        <v>29433</v>
      </c>
      <c r="C5129" t="s">
        <v>29434</v>
      </c>
      <c r="D5129" t="str">
        <f t="shared" si="80"/>
        <v>Trạm Y tế Dân quyền38</v>
      </c>
    </row>
    <row r="5130" spans="1:4" x14ac:dyDescent="0.25">
      <c r="A5130" t="s">
        <v>629</v>
      </c>
      <c r="B5130" t="s">
        <v>29435</v>
      </c>
      <c r="C5130" t="s">
        <v>29436</v>
      </c>
      <c r="D5130" t="str">
        <f t="shared" si="80"/>
        <v>Trạm Y tế An Nông38</v>
      </c>
    </row>
    <row r="5131" spans="1:4" x14ac:dyDescent="0.25">
      <c r="A5131" t="s">
        <v>629</v>
      </c>
      <c r="B5131" t="s">
        <v>29437</v>
      </c>
      <c r="C5131" t="s">
        <v>29438</v>
      </c>
      <c r="D5131" t="str">
        <f t="shared" si="80"/>
        <v>Trạm Y tế Vân Sơn38</v>
      </c>
    </row>
    <row r="5132" spans="1:4" x14ac:dyDescent="0.25">
      <c r="A5132" t="s">
        <v>629</v>
      </c>
      <c r="B5132" t="s">
        <v>29439</v>
      </c>
      <c r="C5132" t="s">
        <v>29440</v>
      </c>
      <c r="D5132" t="str">
        <f t="shared" si="80"/>
        <v>Trạm Y tế Thái Hòa38</v>
      </c>
    </row>
    <row r="5133" spans="1:4" x14ac:dyDescent="0.25">
      <c r="A5133" t="s">
        <v>629</v>
      </c>
      <c r="B5133" t="s">
        <v>29441</v>
      </c>
      <c r="C5133" t="s">
        <v>29442</v>
      </c>
      <c r="D5133" t="str">
        <f t="shared" si="80"/>
        <v>Trạm Y tế Nưa38</v>
      </c>
    </row>
    <row r="5134" spans="1:4" x14ac:dyDescent="0.25">
      <c r="A5134" t="s">
        <v>629</v>
      </c>
      <c r="B5134" t="s">
        <v>29443</v>
      </c>
      <c r="C5134" t="s">
        <v>29444</v>
      </c>
      <c r="D5134" t="str">
        <f t="shared" si="80"/>
        <v>Trạm Y tế Đồng Lợi38</v>
      </c>
    </row>
    <row r="5135" spans="1:4" x14ac:dyDescent="0.25">
      <c r="A5135" t="s">
        <v>629</v>
      </c>
      <c r="B5135" t="s">
        <v>29445</v>
      </c>
      <c r="C5135" t="s">
        <v>29446</v>
      </c>
      <c r="D5135" t="str">
        <f t="shared" si="80"/>
        <v>Trạm Y tế Đồng Tiến38</v>
      </c>
    </row>
    <row r="5136" spans="1:4" x14ac:dyDescent="0.25">
      <c r="A5136" t="s">
        <v>629</v>
      </c>
      <c r="B5136" t="s">
        <v>29447</v>
      </c>
      <c r="C5136" t="s">
        <v>29448</v>
      </c>
      <c r="D5136" t="str">
        <f t="shared" si="80"/>
        <v>Trạm Y tế Đồng Thắng38</v>
      </c>
    </row>
    <row r="5137" spans="1:4" x14ac:dyDescent="0.25">
      <c r="A5137" t="s">
        <v>629</v>
      </c>
      <c r="B5137" t="s">
        <v>29449</v>
      </c>
      <c r="C5137" t="s">
        <v>29450</v>
      </c>
      <c r="D5137" t="str">
        <f t="shared" si="80"/>
        <v>Trạm Y tế Tiến Nông38</v>
      </c>
    </row>
    <row r="5138" spans="1:4" x14ac:dyDescent="0.25">
      <c r="A5138" t="s">
        <v>629</v>
      </c>
      <c r="B5138" t="s">
        <v>29451</v>
      </c>
      <c r="C5138" t="s">
        <v>29452</v>
      </c>
      <c r="D5138" t="str">
        <f t="shared" si="80"/>
        <v>Trạm Y tế Khuyến Nông38</v>
      </c>
    </row>
    <row r="5139" spans="1:4" x14ac:dyDescent="0.25">
      <c r="A5139" t="s">
        <v>629</v>
      </c>
      <c r="B5139" t="s">
        <v>29453</v>
      </c>
      <c r="C5139" t="s">
        <v>29454</v>
      </c>
      <c r="D5139" t="str">
        <f t="shared" si="80"/>
        <v>Trạm Y tế Xuân Lộc38</v>
      </c>
    </row>
    <row r="5140" spans="1:4" x14ac:dyDescent="0.25">
      <c r="A5140" t="s">
        <v>629</v>
      </c>
      <c r="B5140" t="s">
        <v>29455</v>
      </c>
      <c r="C5140" t="s">
        <v>29456</v>
      </c>
      <c r="D5140" t="str">
        <f t="shared" si="80"/>
        <v>Trạm Y tế Thọ Dân38</v>
      </c>
    </row>
    <row r="5141" spans="1:4" x14ac:dyDescent="0.25">
      <c r="A5141" t="s">
        <v>629</v>
      </c>
      <c r="B5141" t="s">
        <v>29457</v>
      </c>
      <c r="C5141" t="s">
        <v>29458</v>
      </c>
      <c r="D5141" t="str">
        <f t="shared" si="80"/>
        <v>Trạm Y tế Xuân Thọ38</v>
      </c>
    </row>
    <row r="5142" spans="1:4" x14ac:dyDescent="0.25">
      <c r="A5142" t="s">
        <v>629</v>
      </c>
      <c r="B5142" t="s">
        <v>29459</v>
      </c>
      <c r="C5142" t="s">
        <v>29460</v>
      </c>
      <c r="D5142" t="str">
        <f t="shared" si="80"/>
        <v>Trạm Y tế Thọ Tân38</v>
      </c>
    </row>
    <row r="5143" spans="1:4" x14ac:dyDescent="0.25">
      <c r="A5143" t="s">
        <v>629</v>
      </c>
      <c r="B5143" t="s">
        <v>29461</v>
      </c>
      <c r="C5143" t="s">
        <v>29462</v>
      </c>
      <c r="D5143" t="str">
        <f t="shared" si="80"/>
        <v>Trạm Y tế Thọ Ngọc38</v>
      </c>
    </row>
    <row r="5144" spans="1:4" x14ac:dyDescent="0.25">
      <c r="A5144" t="s">
        <v>629</v>
      </c>
      <c r="B5144" t="s">
        <v>29463</v>
      </c>
      <c r="C5144" t="s">
        <v>29464</v>
      </c>
      <c r="D5144" t="str">
        <f t="shared" si="80"/>
        <v>Trạm Y tế Thọ Cường38</v>
      </c>
    </row>
    <row r="5145" spans="1:4" x14ac:dyDescent="0.25">
      <c r="A5145" t="s">
        <v>629</v>
      </c>
      <c r="B5145" t="s">
        <v>29465</v>
      </c>
      <c r="C5145" t="s">
        <v>29466</v>
      </c>
      <c r="D5145" t="str">
        <f t="shared" si="80"/>
        <v>Trạm Y tế Thọ Phú38</v>
      </c>
    </row>
    <row r="5146" spans="1:4" x14ac:dyDescent="0.25">
      <c r="A5146" t="s">
        <v>629</v>
      </c>
      <c r="B5146" t="s">
        <v>29467</v>
      </c>
      <c r="C5146" t="s">
        <v>29468</v>
      </c>
      <c r="D5146" t="str">
        <f t="shared" si="80"/>
        <v>Trạm Y tế Thọ Thế38</v>
      </c>
    </row>
    <row r="5147" spans="1:4" x14ac:dyDescent="0.25">
      <c r="A5147" t="s">
        <v>629</v>
      </c>
      <c r="B5147" t="s">
        <v>29469</v>
      </c>
      <c r="C5147" t="s">
        <v>29470</v>
      </c>
      <c r="D5147" t="str">
        <f t="shared" si="80"/>
        <v>Trạm Y tế Nông Trường38</v>
      </c>
    </row>
    <row r="5148" spans="1:4" x14ac:dyDescent="0.25">
      <c r="A5148" t="s">
        <v>629</v>
      </c>
      <c r="B5148" t="s">
        <v>29471</v>
      </c>
      <c r="C5148" t="s">
        <v>29472</v>
      </c>
      <c r="D5148" t="str">
        <f t="shared" si="80"/>
        <v>Trạm Y tế Bình Sơn38</v>
      </c>
    </row>
    <row r="5149" spans="1:4" x14ac:dyDescent="0.25">
      <c r="A5149" t="s">
        <v>629</v>
      </c>
      <c r="B5149" t="s">
        <v>29473</v>
      </c>
      <c r="C5149" t="s">
        <v>29474</v>
      </c>
      <c r="D5149" t="str">
        <f t="shared" si="80"/>
        <v>Trạm Y tế Thiệu Hóa38</v>
      </c>
    </row>
    <row r="5150" spans="1:4" x14ac:dyDescent="0.25">
      <c r="A5150" t="s">
        <v>629</v>
      </c>
      <c r="B5150" t="s">
        <v>29475</v>
      </c>
      <c r="C5150" t="s">
        <v>29476</v>
      </c>
      <c r="D5150" t="str">
        <f t="shared" si="80"/>
        <v>Trạm Y tế Thiệu Ngọc38</v>
      </c>
    </row>
    <row r="5151" spans="1:4" x14ac:dyDescent="0.25">
      <c r="A5151" t="s">
        <v>629</v>
      </c>
      <c r="B5151" t="s">
        <v>29477</v>
      </c>
      <c r="C5151" t="s">
        <v>29478</v>
      </c>
      <c r="D5151" t="str">
        <f t="shared" si="80"/>
        <v>Trạm Y tế Thiệu Vũ38</v>
      </c>
    </row>
    <row r="5152" spans="1:4" x14ac:dyDescent="0.25">
      <c r="A5152" t="s">
        <v>629</v>
      </c>
      <c r="B5152" t="s">
        <v>29479</v>
      </c>
      <c r="C5152" t="s">
        <v>29480</v>
      </c>
      <c r="D5152" t="str">
        <f t="shared" si="80"/>
        <v>Trạm Y tế Thiệu Phúc38</v>
      </c>
    </row>
    <row r="5153" spans="1:4" x14ac:dyDescent="0.25">
      <c r="A5153" t="s">
        <v>629</v>
      </c>
      <c r="B5153" t="s">
        <v>29481</v>
      </c>
      <c r="C5153" t="s">
        <v>29482</v>
      </c>
      <c r="D5153" t="str">
        <f t="shared" si="80"/>
        <v>Trạm Y tế Thiệu Tiến38</v>
      </c>
    </row>
    <row r="5154" spans="1:4" x14ac:dyDescent="0.25">
      <c r="A5154" t="s">
        <v>629</v>
      </c>
      <c r="B5154" t="s">
        <v>29483</v>
      </c>
      <c r="C5154" t="s">
        <v>29484</v>
      </c>
      <c r="D5154" t="str">
        <f t="shared" si="80"/>
        <v>Trạm Y tế Thiệu Công38</v>
      </c>
    </row>
    <row r="5155" spans="1:4" x14ac:dyDescent="0.25">
      <c r="A5155" t="s">
        <v>629</v>
      </c>
      <c r="B5155" t="s">
        <v>29485</v>
      </c>
      <c r="C5155" t="s">
        <v>29486</v>
      </c>
      <c r="D5155" t="str">
        <f t="shared" si="80"/>
        <v>Trạm Y tế Thiệu Long38</v>
      </c>
    </row>
    <row r="5156" spans="1:4" x14ac:dyDescent="0.25">
      <c r="A5156" t="s">
        <v>629</v>
      </c>
      <c r="B5156" t="s">
        <v>29487</v>
      </c>
      <c r="C5156" t="s">
        <v>29488</v>
      </c>
      <c r="D5156" t="str">
        <f t="shared" si="80"/>
        <v>Trạm Y tế Thiệu Giang38</v>
      </c>
    </row>
    <row r="5157" spans="1:4" x14ac:dyDescent="0.25">
      <c r="A5157" t="s">
        <v>629</v>
      </c>
      <c r="B5157" t="s">
        <v>29489</v>
      </c>
      <c r="C5157" t="s">
        <v>29490</v>
      </c>
      <c r="D5157" t="str">
        <f t="shared" si="80"/>
        <v>Trạm Y tế Thiệu Duy38</v>
      </c>
    </row>
    <row r="5158" spans="1:4" x14ac:dyDescent="0.25">
      <c r="A5158" t="s">
        <v>629</v>
      </c>
      <c r="B5158" t="s">
        <v>29491</v>
      </c>
      <c r="C5158" t="s">
        <v>29492</v>
      </c>
      <c r="D5158" t="str">
        <f t="shared" si="80"/>
        <v>Trạm y tế Thiệu Nguyên38</v>
      </c>
    </row>
    <row r="5159" spans="1:4" x14ac:dyDescent="0.25">
      <c r="A5159" t="s">
        <v>629</v>
      </c>
      <c r="B5159" t="s">
        <v>29493</v>
      </c>
      <c r="C5159" t="s">
        <v>29494</v>
      </c>
      <c r="D5159" t="str">
        <f t="shared" si="80"/>
        <v>Trạm Y tế Thiệu Hợp38</v>
      </c>
    </row>
    <row r="5160" spans="1:4" x14ac:dyDescent="0.25">
      <c r="A5160" t="s">
        <v>629</v>
      </c>
      <c r="B5160" t="s">
        <v>29495</v>
      </c>
      <c r="C5160" t="s">
        <v>29496</v>
      </c>
      <c r="D5160" t="str">
        <f t="shared" si="80"/>
        <v>Trạm Y tế Thiệu Thịnh38</v>
      </c>
    </row>
    <row r="5161" spans="1:4" x14ac:dyDescent="0.25">
      <c r="A5161" t="s">
        <v>629</v>
      </c>
      <c r="B5161" t="s">
        <v>29497</v>
      </c>
      <c r="C5161" t="s">
        <v>29498</v>
      </c>
      <c r="D5161" t="str">
        <f t="shared" si="80"/>
        <v>Trạm Y tế Thiệu Quang38</v>
      </c>
    </row>
    <row r="5162" spans="1:4" x14ac:dyDescent="0.25">
      <c r="A5162" t="s">
        <v>629</v>
      </c>
      <c r="B5162" t="s">
        <v>29499</v>
      </c>
      <c r="C5162" t="s">
        <v>29500</v>
      </c>
      <c r="D5162" t="str">
        <f t="shared" si="80"/>
        <v>Trạm Y tế Thiệu Thành38</v>
      </c>
    </row>
    <row r="5163" spans="1:4" x14ac:dyDescent="0.25">
      <c r="A5163" t="s">
        <v>629</v>
      </c>
      <c r="B5163" t="s">
        <v>29501</v>
      </c>
      <c r="C5163" t="s">
        <v>29502</v>
      </c>
      <c r="D5163" t="str">
        <f t="shared" si="80"/>
        <v>Trạm Y tế Thiệu Toán38</v>
      </c>
    </row>
    <row r="5164" spans="1:4" x14ac:dyDescent="0.25">
      <c r="A5164" t="s">
        <v>629</v>
      </c>
      <c r="B5164" t="s">
        <v>29503</v>
      </c>
      <c r="C5164" t="s">
        <v>29504</v>
      </c>
      <c r="D5164" t="str">
        <f t="shared" si="80"/>
        <v>Trạm Y tế Thiệu Chính38</v>
      </c>
    </row>
    <row r="5165" spans="1:4" x14ac:dyDescent="0.25">
      <c r="A5165" t="s">
        <v>629</v>
      </c>
      <c r="B5165" t="s">
        <v>29505</v>
      </c>
      <c r="C5165" t="s">
        <v>29506</v>
      </c>
      <c r="D5165" t="str">
        <f t="shared" si="80"/>
        <v>Trạm Y tế Thiệu Hòa38</v>
      </c>
    </row>
    <row r="5166" spans="1:4" x14ac:dyDescent="0.25">
      <c r="A5166" t="s">
        <v>629</v>
      </c>
      <c r="B5166" t="s">
        <v>29507</v>
      </c>
      <c r="C5166" t="s">
        <v>29508</v>
      </c>
      <c r="D5166" t="str">
        <f t="shared" si="80"/>
        <v>Trạm Y tế Hậu Hiền38</v>
      </c>
    </row>
    <row r="5167" spans="1:4" x14ac:dyDescent="0.25">
      <c r="A5167" t="s">
        <v>629</v>
      </c>
      <c r="B5167" t="s">
        <v>29509</v>
      </c>
      <c r="C5167" t="s">
        <v>29510</v>
      </c>
      <c r="D5167" t="str">
        <f t="shared" si="80"/>
        <v>Trạm Y tế Thiệu Viên38</v>
      </c>
    </row>
    <row r="5168" spans="1:4" x14ac:dyDescent="0.25">
      <c r="A5168" t="s">
        <v>629</v>
      </c>
      <c r="B5168" t="s">
        <v>29511</v>
      </c>
      <c r="C5168" t="s">
        <v>29512</v>
      </c>
      <c r="D5168" t="str">
        <f t="shared" si="80"/>
        <v>Trạm Y tế Thiệu Lý38</v>
      </c>
    </row>
    <row r="5169" spans="1:4" x14ac:dyDescent="0.25">
      <c r="A5169" t="s">
        <v>629</v>
      </c>
      <c r="B5169" t="s">
        <v>29513</v>
      </c>
      <c r="C5169" t="s">
        <v>29514</v>
      </c>
      <c r="D5169" t="str">
        <f t="shared" si="80"/>
        <v>Trạm Y tế Thiệu Vận38</v>
      </c>
    </row>
    <row r="5170" spans="1:4" x14ac:dyDescent="0.25">
      <c r="A5170" t="s">
        <v>629</v>
      </c>
      <c r="B5170" t="s">
        <v>29515</v>
      </c>
      <c r="C5170" t="s">
        <v>29516</v>
      </c>
      <c r="D5170" t="str">
        <f t="shared" si="80"/>
        <v>Trạm Y tế Thiệu Trung38</v>
      </c>
    </row>
    <row r="5171" spans="1:4" x14ac:dyDescent="0.25">
      <c r="A5171" t="s">
        <v>629</v>
      </c>
      <c r="B5171" t="s">
        <v>29517</v>
      </c>
      <c r="C5171" t="s">
        <v>29518</v>
      </c>
      <c r="D5171" t="str">
        <f t="shared" si="80"/>
        <v>Trạm Y tế Tân Châu38</v>
      </c>
    </row>
    <row r="5172" spans="1:4" x14ac:dyDescent="0.25">
      <c r="A5172" t="s">
        <v>629</v>
      </c>
      <c r="B5172" t="s">
        <v>29519</v>
      </c>
      <c r="C5172" t="s">
        <v>29520</v>
      </c>
      <c r="D5172" t="str">
        <f t="shared" si="80"/>
        <v>Trạm Y tế Thiệu Vân38</v>
      </c>
    </row>
    <row r="5173" spans="1:4" x14ac:dyDescent="0.25">
      <c r="A5173" t="s">
        <v>629</v>
      </c>
      <c r="B5173" t="s">
        <v>29521</v>
      </c>
      <c r="C5173" t="s">
        <v>29522</v>
      </c>
      <c r="D5173" t="str">
        <f t="shared" si="80"/>
        <v>Trạm Y tế Thiệu Giao38</v>
      </c>
    </row>
    <row r="5174" spans="1:4" x14ac:dyDescent="0.25">
      <c r="A5174" t="s">
        <v>629</v>
      </c>
      <c r="B5174" t="s">
        <v>29523</v>
      </c>
      <c r="C5174" t="s">
        <v>29524</v>
      </c>
      <c r="D5174" t="str">
        <f t="shared" si="80"/>
        <v>Trạm Y tế Thiệu Khánh38</v>
      </c>
    </row>
    <row r="5175" spans="1:4" x14ac:dyDescent="0.25">
      <c r="A5175" t="s">
        <v>629</v>
      </c>
      <c r="B5175" t="s">
        <v>29525</v>
      </c>
      <c r="C5175" t="s">
        <v>29526</v>
      </c>
      <c r="D5175" t="str">
        <f t="shared" si="80"/>
        <v>Trạm Y tế Thiệu Dương38</v>
      </c>
    </row>
    <row r="5176" spans="1:4" x14ac:dyDescent="0.25">
      <c r="A5176" t="s">
        <v>629</v>
      </c>
      <c r="B5176" t="s">
        <v>29527</v>
      </c>
      <c r="C5176" t="s">
        <v>29528</v>
      </c>
      <c r="D5176" t="str">
        <f t="shared" si="80"/>
        <v>Trạm Y tế Bút Sơn38</v>
      </c>
    </row>
    <row r="5177" spans="1:4" x14ac:dyDescent="0.25">
      <c r="A5177" t="s">
        <v>629</v>
      </c>
      <c r="B5177" t="s">
        <v>29529</v>
      </c>
      <c r="C5177" t="s">
        <v>29530</v>
      </c>
      <c r="D5177" t="str">
        <f t="shared" si="80"/>
        <v>Trạm Y tế Tào Xuyên38</v>
      </c>
    </row>
    <row r="5178" spans="1:4" x14ac:dyDescent="0.25">
      <c r="A5178" t="s">
        <v>629</v>
      </c>
      <c r="B5178" t="s">
        <v>29531</v>
      </c>
      <c r="C5178" t="s">
        <v>29532</v>
      </c>
      <c r="D5178" t="str">
        <f t="shared" si="80"/>
        <v>Trạm Y tế Hoằng Giang38</v>
      </c>
    </row>
    <row r="5179" spans="1:4" x14ac:dyDescent="0.25">
      <c r="A5179" t="s">
        <v>629</v>
      </c>
      <c r="B5179" t="s">
        <v>29533</v>
      </c>
      <c r="C5179" t="s">
        <v>29534</v>
      </c>
      <c r="D5179" t="str">
        <f t="shared" si="80"/>
        <v>Trạm Y tế Hoằng Xuân38</v>
      </c>
    </row>
    <row r="5180" spans="1:4" x14ac:dyDescent="0.25">
      <c r="A5180" t="s">
        <v>629</v>
      </c>
      <c r="B5180" t="s">
        <v>29535</v>
      </c>
      <c r="C5180" t="s">
        <v>29536</v>
      </c>
      <c r="D5180" t="str">
        <f t="shared" si="80"/>
        <v>Trạm Y tế Hoằng Phú38</v>
      </c>
    </row>
    <row r="5181" spans="1:4" x14ac:dyDescent="0.25">
      <c r="A5181" t="s">
        <v>629</v>
      </c>
      <c r="B5181" t="s">
        <v>29537</v>
      </c>
      <c r="C5181" t="s">
        <v>29538</v>
      </c>
      <c r="D5181" t="str">
        <f t="shared" si="80"/>
        <v>Trạm Y tế Hoằng Quỳ38</v>
      </c>
    </row>
    <row r="5182" spans="1:4" x14ac:dyDescent="0.25">
      <c r="A5182" t="s">
        <v>629</v>
      </c>
      <c r="B5182" t="s">
        <v>29539</v>
      </c>
      <c r="C5182" t="s">
        <v>29540</v>
      </c>
      <c r="D5182" t="str">
        <f t="shared" si="80"/>
        <v>Trạm Y tế Hoằng Kim38</v>
      </c>
    </row>
    <row r="5183" spans="1:4" x14ac:dyDescent="0.25">
      <c r="A5183" t="s">
        <v>629</v>
      </c>
      <c r="B5183" t="s">
        <v>29541</v>
      </c>
      <c r="C5183" t="s">
        <v>29542</v>
      </c>
      <c r="D5183" t="str">
        <f t="shared" si="80"/>
        <v>Trạm Y tế Hoằng Trung38</v>
      </c>
    </row>
    <row r="5184" spans="1:4" x14ac:dyDescent="0.25">
      <c r="A5184" t="s">
        <v>629</v>
      </c>
      <c r="B5184" t="s">
        <v>29543</v>
      </c>
      <c r="C5184" t="s">
        <v>29544</v>
      </c>
      <c r="D5184" t="str">
        <f t="shared" si="80"/>
        <v>Trạm Y tế Hoằng Trinh38</v>
      </c>
    </row>
    <row r="5185" spans="1:4" x14ac:dyDescent="0.25">
      <c r="A5185" t="s">
        <v>629</v>
      </c>
      <c r="B5185" t="s">
        <v>29545</v>
      </c>
      <c r="C5185" t="s">
        <v>29546</v>
      </c>
      <c r="D5185" t="str">
        <f t="shared" si="80"/>
        <v>Trạm Y tế Hoằng Sơn38</v>
      </c>
    </row>
    <row r="5186" spans="1:4" x14ac:dyDescent="0.25">
      <c r="A5186" t="s">
        <v>629</v>
      </c>
      <c r="B5186" t="s">
        <v>29547</v>
      </c>
      <c r="C5186" t="s">
        <v>29548</v>
      </c>
      <c r="D5186" t="str">
        <f t="shared" ref="D5186:D5249" si="81">CONCATENATE(C5186,A5186)</f>
        <v>Trạm Y tế Hoằng Xuyên38</v>
      </c>
    </row>
    <row r="5187" spans="1:4" x14ac:dyDescent="0.25">
      <c r="A5187" t="s">
        <v>629</v>
      </c>
      <c r="B5187" t="s">
        <v>29549</v>
      </c>
      <c r="C5187" t="s">
        <v>29550</v>
      </c>
      <c r="D5187" t="str">
        <f t="shared" si="81"/>
        <v>Trạm Y tế Hoằng Cát38</v>
      </c>
    </row>
    <row r="5188" spans="1:4" x14ac:dyDescent="0.25">
      <c r="A5188" t="s">
        <v>629</v>
      </c>
      <c r="B5188" t="s">
        <v>29551</v>
      </c>
      <c r="C5188" t="s">
        <v>29552</v>
      </c>
      <c r="D5188" t="str">
        <f t="shared" si="81"/>
        <v>Trạm Y tế Hoằng Quý38</v>
      </c>
    </row>
    <row r="5189" spans="1:4" x14ac:dyDescent="0.25">
      <c r="A5189" t="s">
        <v>629</v>
      </c>
      <c r="B5189" t="s">
        <v>29553</v>
      </c>
      <c r="C5189" t="s">
        <v>29554</v>
      </c>
      <c r="D5189" t="str">
        <f t="shared" si="81"/>
        <v>Trạm Y tế Hoằng Hợp38</v>
      </c>
    </row>
    <row r="5190" spans="1:4" x14ac:dyDescent="0.25">
      <c r="A5190" t="s">
        <v>629</v>
      </c>
      <c r="B5190" t="s">
        <v>29555</v>
      </c>
      <c r="C5190" t="s">
        <v>29556</v>
      </c>
      <c r="D5190" t="str">
        <f t="shared" si="81"/>
        <v>Trạm Y tế Long Anh38</v>
      </c>
    </row>
    <row r="5191" spans="1:4" x14ac:dyDescent="0.25">
      <c r="A5191" t="s">
        <v>629</v>
      </c>
      <c r="B5191" t="s">
        <v>29557</v>
      </c>
      <c r="C5191" t="s">
        <v>29558</v>
      </c>
      <c r="D5191" t="str">
        <f t="shared" si="81"/>
        <v>Trạm Y tế Hoằng Quang38</v>
      </c>
    </row>
    <row r="5192" spans="1:4" x14ac:dyDescent="0.25">
      <c r="A5192" t="s">
        <v>629</v>
      </c>
      <c r="B5192" t="s">
        <v>29559</v>
      </c>
      <c r="C5192" t="s">
        <v>29560</v>
      </c>
      <c r="D5192" t="str">
        <f t="shared" si="81"/>
        <v>Trạm Y tế Hoằng Đức38</v>
      </c>
    </row>
    <row r="5193" spans="1:4" x14ac:dyDescent="0.25">
      <c r="A5193" t="s">
        <v>629</v>
      </c>
      <c r="B5193" t="s">
        <v>29561</v>
      </c>
      <c r="C5193" t="s">
        <v>29562</v>
      </c>
      <c r="D5193" t="str">
        <f t="shared" si="81"/>
        <v>Trạm Y tế Hoằng Hà38</v>
      </c>
    </row>
    <row r="5194" spans="1:4" x14ac:dyDescent="0.25">
      <c r="A5194" t="s">
        <v>629</v>
      </c>
      <c r="B5194" t="s">
        <v>29563</v>
      </c>
      <c r="C5194" t="s">
        <v>29564</v>
      </c>
      <c r="D5194" t="str">
        <f t="shared" si="81"/>
        <v>Trạm Y tế Hoằng Đạt38</v>
      </c>
    </row>
    <row r="5195" spans="1:4" x14ac:dyDescent="0.25">
      <c r="A5195" t="s">
        <v>629</v>
      </c>
      <c r="B5195" t="s">
        <v>29565</v>
      </c>
      <c r="C5195" t="s">
        <v>29566</v>
      </c>
      <c r="D5195" t="str">
        <f t="shared" si="81"/>
        <v>Trạm Y tế Hoằng Đạo38</v>
      </c>
    </row>
    <row r="5196" spans="1:4" x14ac:dyDescent="0.25">
      <c r="A5196" t="s">
        <v>629</v>
      </c>
      <c r="B5196" t="s">
        <v>29567</v>
      </c>
      <c r="C5196" t="s">
        <v>29568</v>
      </c>
      <c r="D5196" t="str">
        <f t="shared" si="81"/>
        <v>Trạm Y tế Hoằng Thắng38</v>
      </c>
    </row>
    <row r="5197" spans="1:4" x14ac:dyDescent="0.25">
      <c r="A5197" t="s">
        <v>629</v>
      </c>
      <c r="B5197" t="s">
        <v>29569</v>
      </c>
      <c r="C5197" t="s">
        <v>29570</v>
      </c>
      <c r="D5197" t="str">
        <f t="shared" si="81"/>
        <v>Trạm Y tế Hoằng Đồng38</v>
      </c>
    </row>
    <row r="5198" spans="1:4" x14ac:dyDescent="0.25">
      <c r="A5198" t="s">
        <v>629</v>
      </c>
      <c r="B5198" t="s">
        <v>29571</v>
      </c>
      <c r="C5198" t="s">
        <v>29572</v>
      </c>
      <c r="D5198" t="str">
        <f t="shared" si="81"/>
        <v>Trạm Y tế Hoằng Thái38</v>
      </c>
    </row>
    <row r="5199" spans="1:4" x14ac:dyDescent="0.25">
      <c r="A5199" t="s">
        <v>629</v>
      </c>
      <c r="B5199" t="s">
        <v>29573</v>
      </c>
      <c r="C5199" t="s">
        <v>29574</v>
      </c>
      <c r="D5199" t="str">
        <f t="shared" si="81"/>
        <v>Trạm Y tế Hoằng Thịnh38</v>
      </c>
    </row>
    <row r="5200" spans="1:4" x14ac:dyDescent="0.25">
      <c r="A5200" t="s">
        <v>629</v>
      </c>
      <c r="B5200" t="s">
        <v>29575</v>
      </c>
      <c r="C5200" t="s">
        <v>29576</v>
      </c>
      <c r="D5200" t="str">
        <f t="shared" si="81"/>
        <v>Trạm Y tế Hoằng Thành38</v>
      </c>
    </row>
    <row r="5201" spans="1:4" x14ac:dyDescent="0.25">
      <c r="A5201" t="s">
        <v>629</v>
      </c>
      <c r="B5201" t="s">
        <v>29577</v>
      </c>
      <c r="C5201" t="s">
        <v>29578</v>
      </c>
      <c r="D5201" t="str">
        <f t="shared" si="81"/>
        <v>Trạm Y tế Hoằng Lộc38</v>
      </c>
    </row>
    <row r="5202" spans="1:4" x14ac:dyDescent="0.25">
      <c r="A5202" t="s">
        <v>629</v>
      </c>
      <c r="B5202" t="s">
        <v>29579</v>
      </c>
      <c r="C5202" t="s">
        <v>29580</v>
      </c>
      <c r="D5202" t="str">
        <f t="shared" si="81"/>
        <v>Trạm Y tế Hoằng Trạch38</v>
      </c>
    </row>
    <row r="5203" spans="1:4" x14ac:dyDescent="0.25">
      <c r="A5203" t="s">
        <v>629</v>
      </c>
      <c r="B5203" t="s">
        <v>29581</v>
      </c>
      <c r="C5203" t="s">
        <v>29582</v>
      </c>
      <c r="D5203" t="str">
        <f t="shared" si="81"/>
        <v>Trạm Y tế Hoằng Đại38</v>
      </c>
    </row>
    <row r="5204" spans="1:4" x14ac:dyDescent="0.25">
      <c r="A5204" t="s">
        <v>629</v>
      </c>
      <c r="B5204" t="s">
        <v>29583</v>
      </c>
      <c r="C5204" t="s">
        <v>29584</v>
      </c>
      <c r="D5204" t="str">
        <f t="shared" si="81"/>
        <v>Trạm Y tế Hoằng Phong38</v>
      </c>
    </row>
    <row r="5205" spans="1:4" x14ac:dyDescent="0.25">
      <c r="A5205" t="s">
        <v>629</v>
      </c>
      <c r="B5205" t="s">
        <v>29585</v>
      </c>
      <c r="C5205" t="s">
        <v>29586</v>
      </c>
      <c r="D5205" t="str">
        <f t="shared" si="81"/>
        <v>Trạm Y tế Hoằng Lưu38</v>
      </c>
    </row>
    <row r="5206" spans="1:4" x14ac:dyDescent="0.25">
      <c r="A5206" t="s">
        <v>629</v>
      </c>
      <c r="B5206" t="s">
        <v>29587</v>
      </c>
      <c r="C5206" t="s">
        <v>29588</v>
      </c>
      <c r="D5206" t="str">
        <f t="shared" si="81"/>
        <v>Trạm Y tế Hoằng Châu38</v>
      </c>
    </row>
    <row r="5207" spans="1:4" x14ac:dyDescent="0.25">
      <c r="A5207" t="s">
        <v>629</v>
      </c>
      <c r="B5207" t="s">
        <v>29589</v>
      </c>
      <c r="C5207" t="s">
        <v>29590</v>
      </c>
      <c r="D5207" t="str">
        <f t="shared" si="81"/>
        <v>Trạm Y tế Hoằng Tân38</v>
      </c>
    </row>
    <row r="5208" spans="1:4" x14ac:dyDescent="0.25">
      <c r="A5208" t="s">
        <v>629</v>
      </c>
      <c r="B5208" t="s">
        <v>29591</v>
      </c>
      <c r="C5208" t="s">
        <v>29592</v>
      </c>
      <c r="D5208" t="str">
        <f t="shared" si="81"/>
        <v>Trạm y tế Hoằng Yến38</v>
      </c>
    </row>
    <row r="5209" spans="1:4" x14ac:dyDescent="0.25">
      <c r="A5209" t="s">
        <v>629</v>
      </c>
      <c r="B5209" t="s">
        <v>29593</v>
      </c>
      <c r="C5209" t="s">
        <v>29594</v>
      </c>
      <c r="D5209" t="str">
        <f t="shared" si="81"/>
        <v>Trạm Y tế Hoằng Tiến38</v>
      </c>
    </row>
    <row r="5210" spans="1:4" x14ac:dyDescent="0.25">
      <c r="A5210" t="s">
        <v>629</v>
      </c>
      <c r="B5210" t="s">
        <v>29595</v>
      </c>
      <c r="C5210" t="s">
        <v>29596</v>
      </c>
      <c r="D5210" t="str">
        <f t="shared" si="81"/>
        <v>Trạm Y tế Hoằng Hải38</v>
      </c>
    </row>
    <row r="5211" spans="1:4" x14ac:dyDescent="0.25">
      <c r="A5211" t="s">
        <v>629</v>
      </c>
      <c r="B5211" t="s">
        <v>29597</v>
      </c>
      <c r="C5211" t="s">
        <v>29598</v>
      </c>
      <c r="D5211" t="str">
        <f t="shared" si="81"/>
        <v>Trạm Y tế Hoằng Ngọc38</v>
      </c>
    </row>
    <row r="5212" spans="1:4" x14ac:dyDescent="0.25">
      <c r="A5212" t="s">
        <v>629</v>
      </c>
      <c r="B5212" t="s">
        <v>29599</v>
      </c>
      <c r="C5212" t="s">
        <v>29600</v>
      </c>
      <c r="D5212" t="str">
        <f t="shared" si="81"/>
        <v>Trạm Y tế Hoằng Đông38</v>
      </c>
    </row>
    <row r="5213" spans="1:4" x14ac:dyDescent="0.25">
      <c r="A5213" t="s">
        <v>629</v>
      </c>
      <c r="B5213" t="s">
        <v>29601</v>
      </c>
      <c r="C5213" t="s">
        <v>29602</v>
      </c>
      <c r="D5213" t="str">
        <f t="shared" si="81"/>
        <v>Trạm Y tế Hoằng Thanh38</v>
      </c>
    </row>
    <row r="5214" spans="1:4" x14ac:dyDescent="0.25">
      <c r="A5214" t="s">
        <v>629</v>
      </c>
      <c r="B5214" t="s">
        <v>29603</v>
      </c>
      <c r="C5214" t="s">
        <v>29604</v>
      </c>
      <c r="D5214" t="str">
        <f t="shared" si="81"/>
        <v>Trạm Y tế Hoằng Phụ38</v>
      </c>
    </row>
    <row r="5215" spans="1:4" x14ac:dyDescent="0.25">
      <c r="A5215" t="s">
        <v>629</v>
      </c>
      <c r="B5215" t="s">
        <v>29605</v>
      </c>
      <c r="C5215" t="s">
        <v>29606</v>
      </c>
      <c r="D5215" t="str">
        <f t="shared" si="81"/>
        <v>Trạm Y tế Hoằng Trường38</v>
      </c>
    </row>
    <row r="5216" spans="1:4" x14ac:dyDescent="0.25">
      <c r="A5216" t="s">
        <v>629</v>
      </c>
      <c r="B5216" t="s">
        <v>29607</v>
      </c>
      <c r="C5216" t="s">
        <v>29608</v>
      </c>
      <c r="D5216" t="str">
        <f t="shared" si="81"/>
        <v>Trạm Y tế Hậu Lộc38</v>
      </c>
    </row>
    <row r="5217" spans="1:4" x14ac:dyDescent="0.25">
      <c r="A5217" t="s">
        <v>629</v>
      </c>
      <c r="B5217" t="s">
        <v>29609</v>
      </c>
      <c r="C5217" t="s">
        <v>29610</v>
      </c>
      <c r="D5217" t="str">
        <f t="shared" si="81"/>
        <v>Trạm Y tế Đồng Lộc38</v>
      </c>
    </row>
    <row r="5218" spans="1:4" x14ac:dyDescent="0.25">
      <c r="A5218" t="s">
        <v>629</v>
      </c>
      <c r="B5218" t="s">
        <v>29611</v>
      </c>
      <c r="C5218" t="s">
        <v>29612</v>
      </c>
      <c r="D5218" t="str">
        <f t="shared" si="81"/>
        <v>Trạm Y tế Đại Lộc38</v>
      </c>
    </row>
    <row r="5219" spans="1:4" x14ac:dyDescent="0.25">
      <c r="A5219" t="s">
        <v>629</v>
      </c>
      <c r="B5219" t="s">
        <v>29613</v>
      </c>
      <c r="C5219" t="s">
        <v>29614</v>
      </c>
      <c r="D5219" t="str">
        <f t="shared" si="81"/>
        <v>Trạm Y tế Triệu Lộc38</v>
      </c>
    </row>
    <row r="5220" spans="1:4" x14ac:dyDescent="0.25">
      <c r="A5220" t="s">
        <v>629</v>
      </c>
      <c r="B5220" t="s">
        <v>29615</v>
      </c>
      <c r="C5220" t="s">
        <v>29616</v>
      </c>
      <c r="D5220" t="str">
        <f t="shared" si="81"/>
        <v>Trạm Y tế Tiến Lộc38</v>
      </c>
    </row>
    <row r="5221" spans="1:4" x14ac:dyDescent="0.25">
      <c r="A5221" t="s">
        <v>629</v>
      </c>
      <c r="B5221" t="s">
        <v>29617</v>
      </c>
      <c r="C5221" t="s">
        <v>29618</v>
      </c>
      <c r="D5221" t="str">
        <f t="shared" si="81"/>
        <v>Trạm Y tế  Lộc Sơn38</v>
      </c>
    </row>
    <row r="5222" spans="1:4" x14ac:dyDescent="0.25">
      <c r="A5222" t="s">
        <v>629</v>
      </c>
      <c r="B5222" t="s">
        <v>29619</v>
      </c>
      <c r="C5222" t="s">
        <v>29620</v>
      </c>
      <c r="D5222" t="str">
        <f t="shared" si="81"/>
        <v>Trạm Y tế Cầu Lộc38</v>
      </c>
    </row>
    <row r="5223" spans="1:4" x14ac:dyDescent="0.25">
      <c r="A5223" t="s">
        <v>629</v>
      </c>
      <c r="B5223" t="s">
        <v>29621</v>
      </c>
      <c r="C5223" t="s">
        <v>29622</v>
      </c>
      <c r="D5223" t="str">
        <f t="shared" si="81"/>
        <v>Trạm Y tế Thành Lộc38</v>
      </c>
    </row>
    <row r="5224" spans="1:4" x14ac:dyDescent="0.25">
      <c r="A5224" t="s">
        <v>629</v>
      </c>
      <c r="B5224" t="s">
        <v>29623</v>
      </c>
      <c r="C5224" t="s">
        <v>25974</v>
      </c>
      <c r="D5224" t="str">
        <f t="shared" si="81"/>
        <v>Trạm Y tế Tuy Lộc38</v>
      </c>
    </row>
    <row r="5225" spans="1:4" x14ac:dyDescent="0.25">
      <c r="A5225" t="s">
        <v>629</v>
      </c>
      <c r="B5225" t="s">
        <v>29624</v>
      </c>
      <c r="C5225" t="s">
        <v>29625</v>
      </c>
      <c r="D5225" t="str">
        <f t="shared" si="81"/>
        <v>Trạm Y tế Mỹ Lộc38</v>
      </c>
    </row>
    <row r="5226" spans="1:4" x14ac:dyDescent="0.25">
      <c r="A5226" t="s">
        <v>629</v>
      </c>
      <c r="B5226" t="s">
        <v>29626</v>
      </c>
      <c r="C5226" t="s">
        <v>29627</v>
      </c>
      <c r="D5226" t="str">
        <f t="shared" si="81"/>
        <v>Trạm Y tế Thuần Lộc38</v>
      </c>
    </row>
    <row r="5227" spans="1:4" x14ac:dyDescent="0.25">
      <c r="A5227" t="s">
        <v>629</v>
      </c>
      <c r="B5227" t="s">
        <v>29628</v>
      </c>
      <c r="C5227" t="s">
        <v>29454</v>
      </c>
      <c r="D5227" t="str">
        <f t="shared" si="81"/>
        <v>Trạm Y tế Xuân Lộc38</v>
      </c>
    </row>
    <row r="5228" spans="1:4" x14ac:dyDescent="0.25">
      <c r="A5228" t="s">
        <v>629</v>
      </c>
      <c r="B5228" t="s">
        <v>29629</v>
      </c>
      <c r="C5228" t="s">
        <v>29630</v>
      </c>
      <c r="D5228" t="str">
        <f t="shared" si="81"/>
        <v>Trạm Y tế Hoa Lộc38</v>
      </c>
    </row>
    <row r="5229" spans="1:4" x14ac:dyDescent="0.25">
      <c r="A5229" t="s">
        <v>629</v>
      </c>
      <c r="B5229" t="s">
        <v>29631</v>
      </c>
      <c r="C5229" t="s">
        <v>29632</v>
      </c>
      <c r="D5229" t="str">
        <f t="shared" si="81"/>
        <v>Trạm Y tế Liên Lộc38</v>
      </c>
    </row>
    <row r="5230" spans="1:4" x14ac:dyDescent="0.25">
      <c r="A5230" t="s">
        <v>629</v>
      </c>
      <c r="B5230" t="s">
        <v>29633</v>
      </c>
      <c r="C5230" t="s">
        <v>29634</v>
      </c>
      <c r="D5230" t="str">
        <f t="shared" si="81"/>
        <v>Trạm Y tế Quang Lộc38</v>
      </c>
    </row>
    <row r="5231" spans="1:4" x14ac:dyDescent="0.25">
      <c r="A5231" t="s">
        <v>629</v>
      </c>
      <c r="B5231" t="s">
        <v>29635</v>
      </c>
      <c r="C5231" t="s">
        <v>29636</v>
      </c>
      <c r="D5231" t="str">
        <f t="shared" si="81"/>
        <v>Trạm Y tế Phú Lộc38</v>
      </c>
    </row>
    <row r="5232" spans="1:4" x14ac:dyDescent="0.25">
      <c r="A5232" t="s">
        <v>629</v>
      </c>
      <c r="B5232" t="s">
        <v>29637</v>
      </c>
      <c r="C5232" t="s">
        <v>29638</v>
      </c>
      <c r="D5232" t="str">
        <f t="shared" si="81"/>
        <v>Trạm Y tế Hòa Lộc38</v>
      </c>
    </row>
    <row r="5233" spans="1:4" x14ac:dyDescent="0.25">
      <c r="A5233" t="s">
        <v>629</v>
      </c>
      <c r="B5233" t="s">
        <v>29639</v>
      </c>
      <c r="C5233" t="s">
        <v>29640</v>
      </c>
      <c r="D5233" t="str">
        <f t="shared" si="81"/>
        <v>Trạm Y tế Minh Lộc38</v>
      </c>
    </row>
    <row r="5234" spans="1:4" x14ac:dyDescent="0.25">
      <c r="A5234" t="s">
        <v>629</v>
      </c>
      <c r="B5234" t="s">
        <v>29641</v>
      </c>
      <c r="C5234" t="s">
        <v>29642</v>
      </c>
      <c r="D5234" t="str">
        <f t="shared" si="81"/>
        <v>Trạm Y tế Hưng Lộc38</v>
      </c>
    </row>
    <row r="5235" spans="1:4" x14ac:dyDescent="0.25">
      <c r="A5235" t="s">
        <v>629</v>
      </c>
      <c r="B5235" t="s">
        <v>29643</v>
      </c>
      <c r="C5235" t="s">
        <v>40419</v>
      </c>
      <c r="D5235" t="str">
        <f t="shared" si="81"/>
        <v>Trạm Y tế Hải Lộc38</v>
      </c>
    </row>
    <row r="5236" spans="1:4" x14ac:dyDescent="0.25">
      <c r="A5236" t="s">
        <v>629</v>
      </c>
      <c r="B5236" t="s">
        <v>29644</v>
      </c>
      <c r="C5236" t="s">
        <v>29645</v>
      </c>
      <c r="D5236" t="str">
        <f t="shared" si="81"/>
        <v>Trạm Y tế Đa Lộc38</v>
      </c>
    </row>
    <row r="5237" spans="1:4" x14ac:dyDescent="0.25">
      <c r="A5237" t="s">
        <v>629</v>
      </c>
      <c r="B5237" t="s">
        <v>29646</v>
      </c>
      <c r="C5237" t="s">
        <v>29647</v>
      </c>
      <c r="D5237" t="str">
        <f t="shared" si="81"/>
        <v>Trạm Y tế Ngư Lộc38</v>
      </c>
    </row>
    <row r="5238" spans="1:4" x14ac:dyDescent="0.25">
      <c r="A5238" t="s">
        <v>629</v>
      </c>
      <c r="B5238" t="s">
        <v>29648</v>
      </c>
      <c r="C5238" t="s">
        <v>29649</v>
      </c>
      <c r="D5238" t="str">
        <f t="shared" si="81"/>
        <v>Trạm Y tế Nga Sơn38</v>
      </c>
    </row>
    <row r="5239" spans="1:4" x14ac:dyDescent="0.25">
      <c r="A5239" t="s">
        <v>629</v>
      </c>
      <c r="B5239" t="s">
        <v>29650</v>
      </c>
      <c r="C5239" t="s">
        <v>28882</v>
      </c>
      <c r="D5239" t="str">
        <f t="shared" si="81"/>
        <v>Trạm Y tế Ba Đình38</v>
      </c>
    </row>
    <row r="5240" spans="1:4" x14ac:dyDescent="0.25">
      <c r="A5240" t="s">
        <v>629</v>
      </c>
      <c r="B5240" t="s">
        <v>29651</v>
      </c>
      <c r="C5240" t="s">
        <v>29652</v>
      </c>
      <c r="D5240" t="str">
        <f t="shared" si="81"/>
        <v>Trạm Y tế Nga Vịnh38</v>
      </c>
    </row>
    <row r="5241" spans="1:4" x14ac:dyDescent="0.25">
      <c r="A5241" t="s">
        <v>629</v>
      </c>
      <c r="B5241" t="s">
        <v>29653</v>
      </c>
      <c r="C5241" t="s">
        <v>40420</v>
      </c>
      <c r="D5241" t="str">
        <f t="shared" si="81"/>
        <v>Trạm Y tế Nga Văn38</v>
      </c>
    </row>
    <row r="5242" spans="1:4" x14ac:dyDescent="0.25">
      <c r="A5242" t="s">
        <v>629</v>
      </c>
      <c r="B5242" t="s">
        <v>29654</v>
      </c>
      <c r="C5242" t="s">
        <v>29655</v>
      </c>
      <c r="D5242" t="str">
        <f t="shared" si="81"/>
        <v>Trạm Y tế Nga Thiện38</v>
      </c>
    </row>
    <row r="5243" spans="1:4" x14ac:dyDescent="0.25">
      <c r="A5243" t="s">
        <v>629</v>
      </c>
      <c r="B5243" t="s">
        <v>29656</v>
      </c>
      <c r="C5243" t="s">
        <v>29657</v>
      </c>
      <c r="D5243" t="str">
        <f t="shared" si="81"/>
        <v>Trạm Y tế Nga Tiến38</v>
      </c>
    </row>
    <row r="5244" spans="1:4" x14ac:dyDescent="0.25">
      <c r="A5244" t="s">
        <v>629</v>
      </c>
      <c r="B5244" t="s">
        <v>29658</v>
      </c>
      <c r="C5244" t="s">
        <v>29659</v>
      </c>
      <c r="D5244" t="str">
        <f t="shared" si="81"/>
        <v>Trạm Y tế Nga Phượng38</v>
      </c>
    </row>
    <row r="5245" spans="1:4" x14ac:dyDescent="0.25">
      <c r="A5245" t="s">
        <v>629</v>
      </c>
      <c r="B5245" t="s">
        <v>29660</v>
      </c>
      <c r="C5245" t="s">
        <v>29661</v>
      </c>
      <c r="D5245" t="str">
        <f t="shared" si="81"/>
        <v>Trạm Y tế Nga Hiệp38</v>
      </c>
    </row>
    <row r="5246" spans="1:4" x14ac:dyDescent="0.25">
      <c r="A5246" t="s">
        <v>629</v>
      </c>
      <c r="B5246" t="s">
        <v>29662</v>
      </c>
      <c r="C5246" t="s">
        <v>29663</v>
      </c>
      <c r="D5246" t="str">
        <f t="shared" si="81"/>
        <v>Trạm Y tế Nga Thanh38</v>
      </c>
    </row>
    <row r="5247" spans="1:4" x14ac:dyDescent="0.25">
      <c r="A5247" t="s">
        <v>629</v>
      </c>
      <c r="B5247" t="s">
        <v>29664</v>
      </c>
      <c r="C5247" t="s">
        <v>29665</v>
      </c>
      <c r="D5247" t="str">
        <f t="shared" si="81"/>
        <v>Trạm Y tế Nga Yên38</v>
      </c>
    </row>
    <row r="5248" spans="1:4" x14ac:dyDescent="0.25">
      <c r="A5248" t="s">
        <v>629</v>
      </c>
      <c r="B5248" t="s">
        <v>29666</v>
      </c>
      <c r="C5248" t="s">
        <v>29667</v>
      </c>
      <c r="D5248" t="str">
        <f t="shared" si="81"/>
        <v>Trạm Y tế Nga Giáp38</v>
      </c>
    </row>
    <row r="5249" spans="1:4" x14ac:dyDescent="0.25">
      <c r="A5249" t="s">
        <v>629</v>
      </c>
      <c r="B5249" t="s">
        <v>29668</v>
      </c>
      <c r="C5249" t="s">
        <v>29669</v>
      </c>
      <c r="D5249" t="str">
        <f t="shared" si="81"/>
        <v>Trạm Y tế Nga Hải38</v>
      </c>
    </row>
    <row r="5250" spans="1:4" x14ac:dyDescent="0.25">
      <c r="A5250" t="s">
        <v>629</v>
      </c>
      <c r="B5250" t="s">
        <v>29670</v>
      </c>
      <c r="C5250" t="s">
        <v>29671</v>
      </c>
      <c r="D5250" t="str">
        <f t="shared" ref="D5250:D5313" si="82">CONCATENATE(C5250,A5250)</f>
        <v>Trạm Y tế Nga Thành38</v>
      </c>
    </row>
    <row r="5251" spans="1:4" x14ac:dyDescent="0.25">
      <c r="A5251" t="s">
        <v>629</v>
      </c>
      <c r="B5251" t="s">
        <v>29672</v>
      </c>
      <c r="C5251" t="s">
        <v>29673</v>
      </c>
      <c r="D5251" t="str">
        <f t="shared" si="82"/>
        <v>Trạm Y tế Nga An38</v>
      </c>
    </row>
    <row r="5252" spans="1:4" x14ac:dyDescent="0.25">
      <c r="A5252" t="s">
        <v>629</v>
      </c>
      <c r="B5252" t="s">
        <v>29674</v>
      </c>
      <c r="C5252" t="s">
        <v>40421</v>
      </c>
      <c r="D5252" t="str">
        <f t="shared" si="82"/>
        <v>Trạm Y tế Nga Phú38</v>
      </c>
    </row>
    <row r="5253" spans="1:4" x14ac:dyDescent="0.25">
      <c r="A5253" t="s">
        <v>629</v>
      </c>
      <c r="B5253" t="s">
        <v>29675</v>
      </c>
      <c r="C5253" t="s">
        <v>29676</v>
      </c>
      <c r="D5253" t="str">
        <f t="shared" si="82"/>
        <v>Trạm Y tế Nga Điền38</v>
      </c>
    </row>
    <row r="5254" spans="1:4" x14ac:dyDescent="0.25">
      <c r="A5254" t="s">
        <v>629</v>
      </c>
      <c r="B5254" t="s">
        <v>29677</v>
      </c>
      <c r="C5254" t="s">
        <v>29678</v>
      </c>
      <c r="D5254" t="str">
        <f t="shared" si="82"/>
        <v>Trạm Y tế Nga Tân38</v>
      </c>
    </row>
    <row r="5255" spans="1:4" x14ac:dyDescent="0.25">
      <c r="A5255" t="s">
        <v>629</v>
      </c>
      <c r="B5255" t="s">
        <v>29679</v>
      </c>
      <c r="C5255" t="s">
        <v>29680</v>
      </c>
      <c r="D5255" t="str">
        <f t="shared" si="82"/>
        <v>Trạm Y tế Nga Thuỷ38</v>
      </c>
    </row>
    <row r="5256" spans="1:4" x14ac:dyDescent="0.25">
      <c r="A5256" t="s">
        <v>629</v>
      </c>
      <c r="B5256" t="s">
        <v>29681</v>
      </c>
      <c r="C5256" t="s">
        <v>29682</v>
      </c>
      <c r="D5256" t="str">
        <f t="shared" si="82"/>
        <v>Trạm Y tế Nga Liên38</v>
      </c>
    </row>
    <row r="5257" spans="1:4" x14ac:dyDescent="0.25">
      <c r="A5257" t="s">
        <v>629</v>
      </c>
      <c r="B5257" t="s">
        <v>29683</v>
      </c>
      <c r="C5257" t="s">
        <v>29684</v>
      </c>
      <c r="D5257" t="str">
        <f t="shared" si="82"/>
        <v>Trạm Y tế Nga Thái38</v>
      </c>
    </row>
    <row r="5258" spans="1:4" x14ac:dyDescent="0.25">
      <c r="A5258" t="s">
        <v>629</v>
      </c>
      <c r="B5258" t="s">
        <v>29685</v>
      </c>
      <c r="C5258" t="s">
        <v>29686</v>
      </c>
      <c r="D5258" t="str">
        <f t="shared" si="82"/>
        <v>Trạm Y tế Nga Thạch38</v>
      </c>
    </row>
    <row r="5259" spans="1:4" x14ac:dyDescent="0.25">
      <c r="A5259" t="s">
        <v>629</v>
      </c>
      <c r="B5259" t="s">
        <v>29687</v>
      </c>
      <c r="C5259" t="s">
        <v>29688</v>
      </c>
      <c r="D5259" t="str">
        <f t="shared" si="82"/>
        <v>Trạm Y tế Nga Thắng38</v>
      </c>
    </row>
    <row r="5260" spans="1:4" x14ac:dyDescent="0.25">
      <c r="A5260" t="s">
        <v>629</v>
      </c>
      <c r="B5260" t="s">
        <v>29689</v>
      </c>
      <c r="C5260" t="s">
        <v>29690</v>
      </c>
      <c r="D5260" t="str">
        <f t="shared" si="82"/>
        <v>Trạm Y tế Nga Trường38</v>
      </c>
    </row>
    <row r="5261" spans="1:4" x14ac:dyDescent="0.25">
      <c r="A5261" t="s">
        <v>629</v>
      </c>
      <c r="B5261" t="s">
        <v>29691</v>
      </c>
      <c r="C5261" t="s">
        <v>29692</v>
      </c>
      <c r="D5261" t="str">
        <f t="shared" si="82"/>
        <v>Trạm Y tế Yên Cát38</v>
      </c>
    </row>
    <row r="5262" spans="1:4" x14ac:dyDescent="0.25">
      <c r="A5262" t="s">
        <v>629</v>
      </c>
      <c r="B5262" t="s">
        <v>29693</v>
      </c>
      <c r="C5262" t="s">
        <v>29694</v>
      </c>
      <c r="D5262" t="str">
        <f t="shared" si="82"/>
        <v>Trạm Y tế Bãi Trành38</v>
      </c>
    </row>
    <row r="5263" spans="1:4" x14ac:dyDescent="0.25">
      <c r="A5263" t="s">
        <v>629</v>
      </c>
      <c r="B5263" t="s">
        <v>29695</v>
      </c>
      <c r="C5263" t="s">
        <v>29696</v>
      </c>
      <c r="D5263" t="str">
        <f t="shared" si="82"/>
        <v>Trạm y Tế Xuân Hoà38</v>
      </c>
    </row>
    <row r="5264" spans="1:4" x14ac:dyDescent="0.25">
      <c r="A5264" t="s">
        <v>629</v>
      </c>
      <c r="B5264" t="s">
        <v>29697</v>
      </c>
      <c r="C5264" t="s">
        <v>29698</v>
      </c>
      <c r="D5264" t="str">
        <f t="shared" si="82"/>
        <v>Trạm Y tế Xuân Bình38</v>
      </c>
    </row>
    <row r="5265" spans="1:4" x14ac:dyDescent="0.25">
      <c r="A5265" t="s">
        <v>629</v>
      </c>
      <c r="B5265" t="s">
        <v>29699</v>
      </c>
      <c r="C5265" t="s">
        <v>29700</v>
      </c>
      <c r="D5265" t="str">
        <f t="shared" si="82"/>
        <v>Trạm Y tế Hóa Qùy38</v>
      </c>
    </row>
    <row r="5266" spans="1:4" x14ac:dyDescent="0.25">
      <c r="A5266" t="s">
        <v>629</v>
      </c>
      <c r="B5266" t="s">
        <v>29701</v>
      </c>
      <c r="C5266" t="s">
        <v>29702</v>
      </c>
      <c r="D5266" t="str">
        <f t="shared" si="82"/>
        <v>Trạm Y tế Cát Vân38</v>
      </c>
    </row>
    <row r="5267" spans="1:4" x14ac:dyDescent="0.25">
      <c r="A5267" t="s">
        <v>629</v>
      </c>
      <c r="B5267" t="s">
        <v>29703</v>
      </c>
      <c r="C5267" t="s">
        <v>29704</v>
      </c>
      <c r="D5267" t="str">
        <f t="shared" si="82"/>
        <v>Trạm Y tế Cát Tân38</v>
      </c>
    </row>
    <row r="5268" spans="1:4" x14ac:dyDescent="0.25">
      <c r="A5268" t="s">
        <v>629</v>
      </c>
      <c r="B5268" t="s">
        <v>29705</v>
      </c>
      <c r="C5268" t="s">
        <v>21847</v>
      </c>
      <c r="D5268" t="str">
        <f t="shared" si="82"/>
        <v>Trạm Y tế Tân Bình38</v>
      </c>
    </row>
    <row r="5269" spans="1:4" x14ac:dyDescent="0.25">
      <c r="A5269" t="s">
        <v>629</v>
      </c>
      <c r="B5269" t="s">
        <v>29706</v>
      </c>
      <c r="C5269" t="s">
        <v>29707</v>
      </c>
      <c r="D5269" t="str">
        <f t="shared" si="82"/>
        <v>Trạm Y tế Bình Lương38</v>
      </c>
    </row>
    <row r="5270" spans="1:4" x14ac:dyDescent="0.25">
      <c r="A5270" t="s">
        <v>629</v>
      </c>
      <c r="B5270" t="s">
        <v>29708</v>
      </c>
      <c r="C5270" t="s">
        <v>29709</v>
      </c>
      <c r="D5270" t="str">
        <f t="shared" si="82"/>
        <v>Trạm Y Tế Thanh Quân38</v>
      </c>
    </row>
    <row r="5271" spans="1:4" x14ac:dyDescent="0.25">
      <c r="A5271" t="s">
        <v>629</v>
      </c>
      <c r="B5271" t="s">
        <v>29710</v>
      </c>
      <c r="C5271" t="s">
        <v>29711</v>
      </c>
      <c r="D5271" t="str">
        <f t="shared" si="82"/>
        <v>Trạm Y Tế Thanh Xuân38</v>
      </c>
    </row>
    <row r="5272" spans="1:4" x14ac:dyDescent="0.25">
      <c r="A5272" t="s">
        <v>629</v>
      </c>
      <c r="B5272" t="s">
        <v>29712</v>
      </c>
      <c r="C5272" t="s">
        <v>29713</v>
      </c>
      <c r="D5272" t="str">
        <f t="shared" si="82"/>
        <v>Trạm Y Tế Thanh Hòa38</v>
      </c>
    </row>
    <row r="5273" spans="1:4" x14ac:dyDescent="0.25">
      <c r="A5273" t="s">
        <v>629</v>
      </c>
      <c r="B5273" t="s">
        <v>29714</v>
      </c>
      <c r="C5273" t="s">
        <v>29715</v>
      </c>
      <c r="D5273" t="str">
        <f t="shared" si="82"/>
        <v>Trạm Y Tế Thanh Phong38</v>
      </c>
    </row>
    <row r="5274" spans="1:4" x14ac:dyDescent="0.25">
      <c r="A5274" t="s">
        <v>629</v>
      </c>
      <c r="B5274" t="s">
        <v>29716</v>
      </c>
      <c r="C5274" t="s">
        <v>29717</v>
      </c>
      <c r="D5274" t="str">
        <f t="shared" si="82"/>
        <v>Trạm Y Tế Thanh Lâm38</v>
      </c>
    </row>
    <row r="5275" spans="1:4" x14ac:dyDescent="0.25">
      <c r="A5275" t="s">
        <v>629</v>
      </c>
      <c r="B5275" t="s">
        <v>29718</v>
      </c>
      <c r="C5275" t="s">
        <v>29719</v>
      </c>
      <c r="D5275" t="str">
        <f t="shared" si="82"/>
        <v>Trạm Y Tế Thanh Sơn38</v>
      </c>
    </row>
    <row r="5276" spans="1:4" x14ac:dyDescent="0.25">
      <c r="A5276" t="s">
        <v>629</v>
      </c>
      <c r="B5276" t="s">
        <v>29720</v>
      </c>
      <c r="C5276" t="s">
        <v>29721</v>
      </c>
      <c r="D5276" t="str">
        <f t="shared" si="82"/>
        <v>Trạm Y Tế Thượng Ninh38</v>
      </c>
    </row>
    <row r="5277" spans="1:4" x14ac:dyDescent="0.25">
      <c r="A5277" t="s">
        <v>629</v>
      </c>
      <c r="B5277" t="s">
        <v>29722</v>
      </c>
      <c r="C5277" t="s">
        <v>29723</v>
      </c>
      <c r="D5277" t="str">
        <f t="shared" si="82"/>
        <v>Trạm Y tế Bến Sung38</v>
      </c>
    </row>
    <row r="5278" spans="1:4" x14ac:dyDescent="0.25">
      <c r="A5278" t="s">
        <v>629</v>
      </c>
      <c r="B5278" t="s">
        <v>29724</v>
      </c>
      <c r="C5278" t="s">
        <v>29725</v>
      </c>
      <c r="D5278" t="str">
        <f t="shared" si="82"/>
        <v>Trạm Y tế  Cán Khê38</v>
      </c>
    </row>
    <row r="5279" spans="1:4" x14ac:dyDescent="0.25">
      <c r="A5279" t="s">
        <v>629</v>
      </c>
      <c r="B5279" t="s">
        <v>29726</v>
      </c>
      <c r="C5279" t="s">
        <v>29727</v>
      </c>
      <c r="D5279" t="str">
        <f t="shared" si="82"/>
        <v>Trạm Y tế Xuân Du38</v>
      </c>
    </row>
    <row r="5280" spans="1:4" x14ac:dyDescent="0.25">
      <c r="A5280" t="s">
        <v>629</v>
      </c>
      <c r="B5280" t="s">
        <v>29728</v>
      </c>
      <c r="C5280" t="s">
        <v>29729</v>
      </c>
      <c r="D5280" t="str">
        <f t="shared" si="82"/>
        <v>Trạm Y tế Phượng nghi38</v>
      </c>
    </row>
    <row r="5281" spans="1:4" x14ac:dyDescent="0.25">
      <c r="A5281" t="s">
        <v>629</v>
      </c>
      <c r="B5281" t="s">
        <v>29730</v>
      </c>
      <c r="C5281" t="s">
        <v>29731</v>
      </c>
      <c r="D5281" t="str">
        <f t="shared" si="82"/>
        <v>Trạm Y tế Mậu Lâm38</v>
      </c>
    </row>
    <row r="5282" spans="1:4" x14ac:dyDescent="0.25">
      <c r="A5282" t="s">
        <v>629</v>
      </c>
      <c r="B5282" t="s">
        <v>29732</v>
      </c>
      <c r="C5282" t="s">
        <v>29733</v>
      </c>
      <c r="D5282" t="str">
        <f t="shared" si="82"/>
        <v>Trạm Y tế Xuân Khang38</v>
      </c>
    </row>
    <row r="5283" spans="1:4" x14ac:dyDescent="0.25">
      <c r="A5283" t="s">
        <v>629</v>
      </c>
      <c r="B5283" t="s">
        <v>29734</v>
      </c>
      <c r="C5283" t="s">
        <v>29735</v>
      </c>
      <c r="D5283" t="str">
        <f t="shared" si="82"/>
        <v>Trạm Y tế Phú Nhuận38</v>
      </c>
    </row>
    <row r="5284" spans="1:4" x14ac:dyDescent="0.25">
      <c r="A5284" t="s">
        <v>629</v>
      </c>
      <c r="B5284" t="s">
        <v>29736</v>
      </c>
      <c r="C5284" t="s">
        <v>40422</v>
      </c>
      <c r="D5284" t="str">
        <f t="shared" si="82"/>
        <v>Trạm Y tế  Hải Long38</v>
      </c>
    </row>
    <row r="5285" spans="1:4" x14ac:dyDescent="0.25">
      <c r="A5285" t="s">
        <v>629</v>
      </c>
      <c r="B5285" t="s">
        <v>29737</v>
      </c>
      <c r="C5285" t="s">
        <v>29738</v>
      </c>
      <c r="D5285" t="str">
        <f t="shared" si="82"/>
        <v>Trạm Y tế Xuân Thái38</v>
      </c>
    </row>
    <row r="5286" spans="1:4" x14ac:dyDescent="0.25">
      <c r="A5286" t="s">
        <v>629</v>
      </c>
      <c r="B5286" t="s">
        <v>29739</v>
      </c>
      <c r="C5286" t="s">
        <v>29740</v>
      </c>
      <c r="D5286" t="str">
        <f t="shared" si="82"/>
        <v>Trạm Y tế Xuân Phúc38</v>
      </c>
    </row>
    <row r="5287" spans="1:4" x14ac:dyDescent="0.25">
      <c r="A5287" t="s">
        <v>629</v>
      </c>
      <c r="B5287" t="s">
        <v>29741</v>
      </c>
      <c r="C5287" t="s">
        <v>29742</v>
      </c>
      <c r="D5287" t="str">
        <f t="shared" si="82"/>
        <v>Trạm Y tế Yên Thọ38</v>
      </c>
    </row>
    <row r="5288" spans="1:4" x14ac:dyDescent="0.25">
      <c r="A5288" t="s">
        <v>629</v>
      </c>
      <c r="B5288" t="s">
        <v>29743</v>
      </c>
      <c r="C5288" t="s">
        <v>40423</v>
      </c>
      <c r="D5288" t="str">
        <f t="shared" si="82"/>
        <v>Trạm Y tế Yên Lạc38</v>
      </c>
    </row>
    <row r="5289" spans="1:4" x14ac:dyDescent="0.25">
      <c r="A5289" t="s">
        <v>629</v>
      </c>
      <c r="B5289" t="s">
        <v>29744</v>
      </c>
      <c r="C5289" t="s">
        <v>29745</v>
      </c>
      <c r="D5289" t="str">
        <f t="shared" si="82"/>
        <v>Trạm Y tế Thanh Tân38</v>
      </c>
    </row>
    <row r="5290" spans="1:4" x14ac:dyDescent="0.25">
      <c r="A5290" t="s">
        <v>629</v>
      </c>
      <c r="B5290" t="s">
        <v>29746</v>
      </c>
      <c r="C5290" t="s">
        <v>29747</v>
      </c>
      <c r="D5290" t="str">
        <f t="shared" si="82"/>
        <v>Trạm Y tế Thanh Kỳ38</v>
      </c>
    </row>
    <row r="5291" spans="1:4" x14ac:dyDescent="0.25">
      <c r="A5291" t="s">
        <v>629</v>
      </c>
      <c r="B5291" t="s">
        <v>29748</v>
      </c>
      <c r="C5291" t="s">
        <v>29749</v>
      </c>
      <c r="D5291" t="str">
        <f t="shared" si="82"/>
        <v>Trạm Y tế Nông Cống38</v>
      </c>
    </row>
    <row r="5292" spans="1:4" x14ac:dyDescent="0.25">
      <c r="A5292" t="s">
        <v>629</v>
      </c>
      <c r="B5292" t="s">
        <v>29750</v>
      </c>
      <c r="C5292" t="s">
        <v>29751</v>
      </c>
      <c r="D5292" t="str">
        <f t="shared" si="82"/>
        <v>Trạm Y tế Tân Phúc38</v>
      </c>
    </row>
    <row r="5293" spans="1:4" x14ac:dyDescent="0.25">
      <c r="A5293" t="s">
        <v>629</v>
      </c>
      <c r="B5293" t="s">
        <v>29752</v>
      </c>
      <c r="C5293" t="s">
        <v>29753</v>
      </c>
      <c r="D5293" t="str">
        <f t="shared" si="82"/>
        <v>Trạm Y tế Tân Thọ38</v>
      </c>
    </row>
    <row r="5294" spans="1:4" x14ac:dyDescent="0.25">
      <c r="A5294" t="s">
        <v>629</v>
      </c>
      <c r="B5294" t="s">
        <v>29754</v>
      </c>
      <c r="C5294" t="s">
        <v>29755</v>
      </c>
      <c r="D5294" t="str">
        <f t="shared" si="82"/>
        <v>Trạm Y tế Hoàng Sơn38</v>
      </c>
    </row>
    <row r="5295" spans="1:4" x14ac:dyDescent="0.25">
      <c r="A5295" t="s">
        <v>629</v>
      </c>
      <c r="B5295" t="s">
        <v>29756</v>
      </c>
      <c r="C5295" t="s">
        <v>29757</v>
      </c>
      <c r="D5295" t="str">
        <f t="shared" si="82"/>
        <v>Trạm Y tế Tân Khang38</v>
      </c>
    </row>
    <row r="5296" spans="1:4" x14ac:dyDescent="0.25">
      <c r="A5296" t="s">
        <v>629</v>
      </c>
      <c r="B5296" t="s">
        <v>29758</v>
      </c>
      <c r="C5296" t="s">
        <v>29759</v>
      </c>
      <c r="D5296" t="str">
        <f t="shared" si="82"/>
        <v>Trạm Y tế Hoàng Giang38</v>
      </c>
    </row>
    <row r="5297" spans="1:4" x14ac:dyDescent="0.25">
      <c r="A5297" t="s">
        <v>629</v>
      </c>
      <c r="B5297" t="s">
        <v>29760</v>
      </c>
      <c r="C5297" t="s">
        <v>29761</v>
      </c>
      <c r="D5297" t="str">
        <f t="shared" si="82"/>
        <v>Trạm Y tế Trung Chính38</v>
      </c>
    </row>
    <row r="5298" spans="1:4" x14ac:dyDescent="0.25">
      <c r="A5298" t="s">
        <v>629</v>
      </c>
      <c r="B5298" t="s">
        <v>29762</v>
      </c>
      <c r="C5298" t="s">
        <v>29763</v>
      </c>
      <c r="D5298" t="str">
        <f t="shared" si="82"/>
        <v>Trạm Y tế Trung Thành38</v>
      </c>
    </row>
    <row r="5299" spans="1:4" x14ac:dyDescent="0.25">
      <c r="A5299" t="s">
        <v>629</v>
      </c>
      <c r="B5299" t="s">
        <v>29764</v>
      </c>
      <c r="C5299" t="s">
        <v>29765</v>
      </c>
      <c r="D5299" t="str">
        <f t="shared" si="82"/>
        <v>Trạm Y tế Tế Thắng38</v>
      </c>
    </row>
    <row r="5300" spans="1:4" x14ac:dyDescent="0.25">
      <c r="A5300" t="s">
        <v>629</v>
      </c>
      <c r="B5300" t="s">
        <v>29766</v>
      </c>
      <c r="C5300" t="s">
        <v>29767</v>
      </c>
      <c r="D5300" t="str">
        <f t="shared" si="82"/>
        <v>Trạm Y tế Tế Lợi38</v>
      </c>
    </row>
    <row r="5301" spans="1:4" x14ac:dyDescent="0.25">
      <c r="A5301" t="s">
        <v>629</v>
      </c>
      <c r="B5301" t="s">
        <v>29768</v>
      </c>
      <c r="C5301" t="s">
        <v>29769</v>
      </c>
      <c r="D5301" t="str">
        <f t="shared" si="82"/>
        <v>Trạm Y tế Tế Nông38</v>
      </c>
    </row>
    <row r="5302" spans="1:4" x14ac:dyDescent="0.25">
      <c r="A5302" t="s">
        <v>629</v>
      </c>
      <c r="B5302" t="s">
        <v>29770</v>
      </c>
      <c r="C5302" t="s">
        <v>29771</v>
      </c>
      <c r="D5302" t="str">
        <f t="shared" si="82"/>
        <v>Trạm Y tế Minh Nghĩa38</v>
      </c>
    </row>
    <row r="5303" spans="1:4" x14ac:dyDescent="0.25">
      <c r="A5303" t="s">
        <v>629</v>
      </c>
      <c r="B5303" t="s">
        <v>29772</v>
      </c>
      <c r="C5303" t="s">
        <v>29773</v>
      </c>
      <c r="D5303" t="str">
        <f t="shared" si="82"/>
        <v>Trạm Y tế Minh Khôi38</v>
      </c>
    </row>
    <row r="5304" spans="1:4" x14ac:dyDescent="0.25">
      <c r="A5304" t="s">
        <v>629</v>
      </c>
      <c r="B5304" t="s">
        <v>29774</v>
      </c>
      <c r="C5304" t="s">
        <v>29775</v>
      </c>
      <c r="D5304" t="str">
        <f t="shared" si="82"/>
        <v>Trạm Y tế Vạn Hòa38</v>
      </c>
    </row>
    <row r="5305" spans="1:4" x14ac:dyDescent="0.25">
      <c r="A5305" t="s">
        <v>629</v>
      </c>
      <c r="B5305" t="s">
        <v>29776</v>
      </c>
      <c r="C5305" t="s">
        <v>29777</v>
      </c>
      <c r="D5305" t="str">
        <f t="shared" si="82"/>
        <v>Trạm Y tế Trường Trung38</v>
      </c>
    </row>
    <row r="5306" spans="1:4" x14ac:dyDescent="0.25">
      <c r="A5306" t="s">
        <v>629</v>
      </c>
      <c r="B5306" t="s">
        <v>29778</v>
      </c>
      <c r="C5306" t="s">
        <v>29779</v>
      </c>
      <c r="D5306" t="str">
        <f t="shared" si="82"/>
        <v>Trạm Y tế Vạn Thắng38</v>
      </c>
    </row>
    <row r="5307" spans="1:4" x14ac:dyDescent="0.25">
      <c r="A5307" t="s">
        <v>629</v>
      </c>
      <c r="B5307" t="s">
        <v>29780</v>
      </c>
      <c r="C5307" t="s">
        <v>29781</v>
      </c>
      <c r="D5307" t="str">
        <f t="shared" si="82"/>
        <v>Trạm Y tế Trường Giang38</v>
      </c>
    </row>
    <row r="5308" spans="1:4" x14ac:dyDescent="0.25">
      <c r="A5308" t="s">
        <v>629</v>
      </c>
      <c r="B5308" t="s">
        <v>29782</v>
      </c>
      <c r="C5308" t="s">
        <v>29783</v>
      </c>
      <c r="D5308" t="str">
        <f t="shared" si="82"/>
        <v>Trạm Y tế Vạn Thiện38</v>
      </c>
    </row>
    <row r="5309" spans="1:4" x14ac:dyDescent="0.25">
      <c r="A5309" t="s">
        <v>629</v>
      </c>
      <c r="B5309" t="s">
        <v>29784</v>
      </c>
      <c r="C5309" t="s">
        <v>29785</v>
      </c>
      <c r="D5309" t="str">
        <f t="shared" si="82"/>
        <v>Trạm Y tế Thăng Long38</v>
      </c>
    </row>
    <row r="5310" spans="1:4" x14ac:dyDescent="0.25">
      <c r="A5310" t="s">
        <v>629</v>
      </c>
      <c r="B5310" t="s">
        <v>29786</v>
      </c>
      <c r="C5310" t="s">
        <v>29787</v>
      </c>
      <c r="D5310" t="str">
        <f t="shared" si="82"/>
        <v>Trạm Y tế Trường Minh38</v>
      </c>
    </row>
    <row r="5311" spans="1:4" x14ac:dyDescent="0.25">
      <c r="A5311" t="s">
        <v>629</v>
      </c>
      <c r="B5311" t="s">
        <v>29788</v>
      </c>
      <c r="C5311" t="s">
        <v>29789</v>
      </c>
      <c r="D5311" t="str">
        <f t="shared" si="82"/>
        <v>Trạm Y tế Trường Sơn38</v>
      </c>
    </row>
    <row r="5312" spans="1:4" x14ac:dyDescent="0.25">
      <c r="A5312" t="s">
        <v>629</v>
      </c>
      <c r="B5312" t="s">
        <v>29790</v>
      </c>
      <c r="C5312" t="s">
        <v>29791</v>
      </c>
      <c r="D5312" t="str">
        <f t="shared" si="82"/>
        <v>Trạm Y tế Thăng Bình38</v>
      </c>
    </row>
    <row r="5313" spans="1:4" x14ac:dyDescent="0.25">
      <c r="A5313" t="s">
        <v>629</v>
      </c>
      <c r="B5313" t="s">
        <v>29792</v>
      </c>
      <c r="C5313" t="s">
        <v>29793</v>
      </c>
      <c r="D5313" t="str">
        <f t="shared" si="82"/>
        <v>Trạm Y tế Công Liêm38</v>
      </c>
    </row>
    <row r="5314" spans="1:4" x14ac:dyDescent="0.25">
      <c r="A5314" t="s">
        <v>629</v>
      </c>
      <c r="B5314" t="s">
        <v>29794</v>
      </c>
      <c r="C5314" t="s">
        <v>29795</v>
      </c>
      <c r="D5314" t="str">
        <f t="shared" ref="D5314:D5377" si="83">CONCATENATE(C5314,A5314)</f>
        <v>Trạm Y tế Tượng Văn38</v>
      </c>
    </row>
    <row r="5315" spans="1:4" x14ac:dyDescent="0.25">
      <c r="A5315" t="s">
        <v>629</v>
      </c>
      <c r="B5315" t="s">
        <v>29796</v>
      </c>
      <c r="C5315" t="s">
        <v>29797</v>
      </c>
      <c r="D5315" t="str">
        <f t="shared" si="83"/>
        <v>Trạm Y tế Thăng Thọ38</v>
      </c>
    </row>
    <row r="5316" spans="1:4" x14ac:dyDescent="0.25">
      <c r="A5316" t="s">
        <v>629</v>
      </c>
      <c r="B5316" t="s">
        <v>29798</v>
      </c>
      <c r="C5316" t="s">
        <v>29799</v>
      </c>
      <c r="D5316" t="str">
        <f t="shared" si="83"/>
        <v>Trạm Y tế Tượng Lĩnh38</v>
      </c>
    </row>
    <row r="5317" spans="1:4" x14ac:dyDescent="0.25">
      <c r="A5317" t="s">
        <v>629</v>
      </c>
      <c r="B5317" t="s">
        <v>29800</v>
      </c>
      <c r="C5317" t="s">
        <v>29801</v>
      </c>
      <c r="D5317" t="str">
        <f t="shared" si="83"/>
        <v>Trạm Y tế Tượng Sơn38</v>
      </c>
    </row>
    <row r="5318" spans="1:4" x14ac:dyDescent="0.25">
      <c r="A5318" t="s">
        <v>629</v>
      </c>
      <c r="B5318" t="s">
        <v>29802</v>
      </c>
      <c r="C5318" t="s">
        <v>29803</v>
      </c>
      <c r="D5318" t="str">
        <f t="shared" si="83"/>
        <v>Trạm Y tế Công Chính38</v>
      </c>
    </row>
    <row r="5319" spans="1:4" x14ac:dyDescent="0.25">
      <c r="A5319" t="s">
        <v>629</v>
      </c>
      <c r="B5319" t="s">
        <v>29804</v>
      </c>
      <c r="C5319" t="s">
        <v>29805</v>
      </c>
      <c r="D5319" t="str">
        <f t="shared" si="83"/>
        <v>Trạm Y tế Yên Mỹ38</v>
      </c>
    </row>
    <row r="5320" spans="1:4" x14ac:dyDescent="0.25">
      <c r="A5320" t="s">
        <v>629</v>
      </c>
      <c r="B5320" t="s">
        <v>29806</v>
      </c>
      <c r="C5320" t="s">
        <v>29807</v>
      </c>
      <c r="D5320" t="str">
        <f t="shared" si="83"/>
        <v>Trạm Y tế Rừng Thông38</v>
      </c>
    </row>
    <row r="5321" spans="1:4" x14ac:dyDescent="0.25">
      <c r="A5321" t="s">
        <v>629</v>
      </c>
      <c r="B5321" t="s">
        <v>29808</v>
      </c>
      <c r="C5321" t="s">
        <v>29809</v>
      </c>
      <c r="D5321" t="str">
        <f t="shared" si="83"/>
        <v>Trạm Y tế Đông Hoàng38</v>
      </c>
    </row>
    <row r="5322" spans="1:4" x14ac:dyDescent="0.25">
      <c r="A5322" t="s">
        <v>629</v>
      </c>
      <c r="B5322" t="s">
        <v>29810</v>
      </c>
      <c r="C5322" t="s">
        <v>29811</v>
      </c>
      <c r="D5322" t="str">
        <f t="shared" si="83"/>
        <v>Trạm Y tế Đông Ninh38</v>
      </c>
    </row>
    <row r="5323" spans="1:4" x14ac:dyDescent="0.25">
      <c r="A5323" t="s">
        <v>629</v>
      </c>
      <c r="B5323" t="s">
        <v>29812</v>
      </c>
      <c r="C5323" t="s">
        <v>29813</v>
      </c>
      <c r="D5323" t="str">
        <f t="shared" si="83"/>
        <v>Trạm Y tế Đông Khê38</v>
      </c>
    </row>
    <row r="5324" spans="1:4" x14ac:dyDescent="0.25">
      <c r="A5324" t="s">
        <v>629</v>
      </c>
      <c r="B5324" t="s">
        <v>29814</v>
      </c>
      <c r="C5324" t="s">
        <v>29815</v>
      </c>
      <c r="D5324" t="str">
        <f t="shared" si="83"/>
        <v>Trạm Y tế Đông Hòa38</v>
      </c>
    </row>
    <row r="5325" spans="1:4" x14ac:dyDescent="0.25">
      <c r="A5325" t="s">
        <v>629</v>
      </c>
      <c r="B5325" t="s">
        <v>29816</v>
      </c>
      <c r="C5325" t="s">
        <v>29817</v>
      </c>
      <c r="D5325" t="str">
        <f t="shared" si="83"/>
        <v>Trạm Y tế Đông Yên38</v>
      </c>
    </row>
    <row r="5326" spans="1:4" x14ac:dyDescent="0.25">
      <c r="A5326" t="s">
        <v>629</v>
      </c>
      <c r="B5326" t="s">
        <v>29818</v>
      </c>
      <c r="C5326" t="s">
        <v>29819</v>
      </c>
      <c r="D5326" t="str">
        <f t="shared" si="83"/>
        <v>Trạm Y tế Đông Lĩnh38</v>
      </c>
    </row>
    <row r="5327" spans="1:4" x14ac:dyDescent="0.25">
      <c r="A5327" t="s">
        <v>629</v>
      </c>
      <c r="B5327" t="s">
        <v>29820</v>
      </c>
      <c r="C5327" t="s">
        <v>29821</v>
      </c>
      <c r="D5327" t="str">
        <f t="shared" si="83"/>
        <v>Trạm Y tế Đông Minh38</v>
      </c>
    </row>
    <row r="5328" spans="1:4" x14ac:dyDescent="0.25">
      <c r="A5328" t="s">
        <v>629</v>
      </c>
      <c r="B5328" t="s">
        <v>29822</v>
      </c>
      <c r="C5328" t="s">
        <v>29823</v>
      </c>
      <c r="D5328" t="str">
        <f t="shared" si="83"/>
        <v>Trạm Y tế Đông Thanh38</v>
      </c>
    </row>
    <row r="5329" spans="1:4" x14ac:dyDescent="0.25">
      <c r="A5329" t="s">
        <v>629</v>
      </c>
      <c r="B5329" t="s">
        <v>29824</v>
      </c>
      <c r="C5329" t="s">
        <v>29825</v>
      </c>
      <c r="D5329" t="str">
        <f t="shared" si="83"/>
        <v>Trạm Y tế Đông Tiến38</v>
      </c>
    </row>
    <row r="5330" spans="1:4" x14ac:dyDescent="0.25">
      <c r="A5330" t="s">
        <v>629</v>
      </c>
      <c r="B5330" t="s">
        <v>29826</v>
      </c>
      <c r="C5330" t="s">
        <v>29827</v>
      </c>
      <c r="D5330" t="str">
        <f t="shared" si="83"/>
        <v>Trạm Y tế Đông Thịnh38</v>
      </c>
    </row>
    <row r="5331" spans="1:4" x14ac:dyDescent="0.25">
      <c r="A5331" t="s">
        <v>629</v>
      </c>
      <c r="B5331" t="s">
        <v>29828</v>
      </c>
      <c r="C5331" t="s">
        <v>29829</v>
      </c>
      <c r="D5331" t="str">
        <f t="shared" si="83"/>
        <v>Trạm Y tế Đông Văn38</v>
      </c>
    </row>
    <row r="5332" spans="1:4" x14ac:dyDescent="0.25">
      <c r="A5332" t="s">
        <v>629</v>
      </c>
      <c r="B5332" t="s">
        <v>29830</v>
      </c>
      <c r="C5332" t="s">
        <v>29831</v>
      </c>
      <c r="D5332" t="str">
        <f t="shared" si="83"/>
        <v>Trạm Y tế Đông Phú38</v>
      </c>
    </row>
    <row r="5333" spans="1:4" x14ac:dyDescent="0.25">
      <c r="A5333" t="s">
        <v>629</v>
      </c>
      <c r="B5333" t="s">
        <v>29832</v>
      </c>
      <c r="C5333" t="s">
        <v>29833</v>
      </c>
      <c r="D5333" t="str">
        <f t="shared" si="83"/>
        <v>Trạm Y tế Đông Nam38</v>
      </c>
    </row>
    <row r="5334" spans="1:4" x14ac:dyDescent="0.25">
      <c r="A5334" t="s">
        <v>629</v>
      </c>
      <c r="B5334" t="s">
        <v>29834</v>
      </c>
      <c r="C5334" t="s">
        <v>29835</v>
      </c>
      <c r="D5334" t="str">
        <f t="shared" si="83"/>
        <v>Trạm Y tế Đông Quang38</v>
      </c>
    </row>
    <row r="5335" spans="1:4" x14ac:dyDescent="0.25">
      <c r="A5335" t="s">
        <v>629</v>
      </c>
      <c r="B5335" t="s">
        <v>29836</v>
      </c>
      <c r="C5335" t="s">
        <v>29837</v>
      </c>
      <c r="D5335" t="str">
        <f t="shared" si="83"/>
        <v>Trạm Y tế Đông Vinh38</v>
      </c>
    </row>
    <row r="5336" spans="1:4" x14ac:dyDescent="0.25">
      <c r="A5336" t="s">
        <v>629</v>
      </c>
      <c r="B5336" t="s">
        <v>29838</v>
      </c>
      <c r="C5336" t="s">
        <v>29839</v>
      </c>
      <c r="D5336" t="str">
        <f t="shared" si="83"/>
        <v>Trạm Y tế Đông Tân38</v>
      </c>
    </row>
    <row r="5337" spans="1:4" x14ac:dyDescent="0.25">
      <c r="A5337" t="s">
        <v>629</v>
      </c>
      <c r="B5337" t="s">
        <v>29840</v>
      </c>
      <c r="C5337" t="s">
        <v>29841</v>
      </c>
      <c r="D5337" t="str">
        <f t="shared" si="83"/>
        <v>Trạm Y tế An Hưng38</v>
      </c>
    </row>
    <row r="5338" spans="1:4" x14ac:dyDescent="0.25">
      <c r="A5338" t="s">
        <v>629</v>
      </c>
      <c r="B5338" t="s">
        <v>29842</v>
      </c>
      <c r="C5338" t="s">
        <v>21842</v>
      </c>
      <c r="D5338" t="str">
        <f t="shared" si="83"/>
        <v>Trạm Y tế Tân Phong38</v>
      </c>
    </row>
    <row r="5339" spans="1:4" x14ac:dyDescent="0.25">
      <c r="A5339" t="s">
        <v>629</v>
      </c>
      <c r="B5339" t="s">
        <v>29843</v>
      </c>
      <c r="C5339" t="s">
        <v>29844</v>
      </c>
      <c r="D5339" t="str">
        <f t="shared" si="83"/>
        <v>Trạm Y tế Quảng Thịnh38</v>
      </c>
    </row>
    <row r="5340" spans="1:4" x14ac:dyDescent="0.25">
      <c r="A5340" t="s">
        <v>629</v>
      </c>
      <c r="B5340" t="s">
        <v>29845</v>
      </c>
      <c r="C5340" t="s">
        <v>29846</v>
      </c>
      <c r="D5340" t="str">
        <f t="shared" si="83"/>
        <v>Trạm Y tế Quảng Trạch38</v>
      </c>
    </row>
    <row r="5341" spans="1:4" x14ac:dyDescent="0.25">
      <c r="A5341" t="s">
        <v>629</v>
      </c>
      <c r="B5341" t="s">
        <v>29847</v>
      </c>
      <c r="C5341" t="s">
        <v>29848</v>
      </c>
      <c r="D5341" t="str">
        <f t="shared" si="83"/>
        <v>Trạm Y tế Quảng Đức38</v>
      </c>
    </row>
    <row r="5342" spans="1:4" x14ac:dyDescent="0.25">
      <c r="A5342" t="s">
        <v>629</v>
      </c>
      <c r="B5342" t="s">
        <v>29849</v>
      </c>
      <c r="C5342" t="s">
        <v>29850</v>
      </c>
      <c r="D5342" t="str">
        <f t="shared" si="83"/>
        <v>Trạm Y tế Quảng Định38</v>
      </c>
    </row>
    <row r="5343" spans="1:4" x14ac:dyDescent="0.25">
      <c r="A5343" t="s">
        <v>629</v>
      </c>
      <c r="B5343" t="s">
        <v>29851</v>
      </c>
      <c r="C5343" t="s">
        <v>29852</v>
      </c>
      <c r="D5343" t="str">
        <f t="shared" si="83"/>
        <v>Trạm Y tế Quảng Đông38</v>
      </c>
    </row>
    <row r="5344" spans="1:4" x14ac:dyDescent="0.25">
      <c r="A5344" t="s">
        <v>629</v>
      </c>
      <c r="B5344" t="s">
        <v>29853</v>
      </c>
      <c r="C5344" t="s">
        <v>29854</v>
      </c>
      <c r="D5344" t="str">
        <f t="shared" si="83"/>
        <v>Trạm Y tế Quảng Nhân38</v>
      </c>
    </row>
    <row r="5345" spans="1:4" x14ac:dyDescent="0.25">
      <c r="A5345" t="s">
        <v>629</v>
      </c>
      <c r="B5345" t="s">
        <v>29855</v>
      </c>
      <c r="C5345" t="s">
        <v>29856</v>
      </c>
      <c r="D5345" t="str">
        <f t="shared" si="83"/>
        <v>Trạm Y tế Quảng Ninh38</v>
      </c>
    </row>
    <row r="5346" spans="1:4" x14ac:dyDescent="0.25">
      <c r="A5346" t="s">
        <v>629</v>
      </c>
      <c r="B5346" t="s">
        <v>29857</v>
      </c>
      <c r="C5346" t="s">
        <v>29858</v>
      </c>
      <c r="D5346" t="str">
        <f t="shared" si="83"/>
        <v>Trạm Y tế Quảng Bình38</v>
      </c>
    </row>
    <row r="5347" spans="1:4" x14ac:dyDescent="0.25">
      <c r="A5347" t="s">
        <v>629</v>
      </c>
      <c r="B5347" t="s">
        <v>29859</v>
      </c>
      <c r="C5347" t="s">
        <v>29860</v>
      </c>
      <c r="D5347" t="str">
        <f t="shared" si="83"/>
        <v>Trạm Y tế Quảng Hợp38</v>
      </c>
    </row>
    <row r="5348" spans="1:4" x14ac:dyDescent="0.25">
      <c r="A5348" t="s">
        <v>629</v>
      </c>
      <c r="B5348" t="s">
        <v>29861</v>
      </c>
      <c r="C5348" t="s">
        <v>29862</v>
      </c>
      <c r="D5348" t="str">
        <f t="shared" si="83"/>
        <v>Trạm Y tế Quảng Văn38</v>
      </c>
    </row>
    <row r="5349" spans="1:4" x14ac:dyDescent="0.25">
      <c r="A5349" t="s">
        <v>629</v>
      </c>
      <c r="B5349" t="s">
        <v>29863</v>
      </c>
      <c r="C5349" t="s">
        <v>29864</v>
      </c>
      <c r="D5349" t="str">
        <f t="shared" si="83"/>
        <v>Trạm Y tế Quảng Long38</v>
      </c>
    </row>
    <row r="5350" spans="1:4" x14ac:dyDescent="0.25">
      <c r="A5350" t="s">
        <v>629</v>
      </c>
      <c r="B5350" t="s">
        <v>29865</v>
      </c>
      <c r="C5350" t="s">
        <v>29866</v>
      </c>
      <c r="D5350" t="str">
        <f t="shared" si="83"/>
        <v>Trạm Y tế Quảng Yên38</v>
      </c>
    </row>
    <row r="5351" spans="1:4" x14ac:dyDescent="0.25">
      <c r="A5351" t="s">
        <v>629</v>
      </c>
      <c r="B5351" t="s">
        <v>29867</v>
      </c>
      <c r="C5351" t="s">
        <v>29868</v>
      </c>
      <c r="D5351" t="str">
        <f t="shared" si="83"/>
        <v>Trạm Y tế Quảng Hòa38</v>
      </c>
    </row>
    <row r="5352" spans="1:4" x14ac:dyDescent="0.25">
      <c r="A5352" t="s">
        <v>629</v>
      </c>
      <c r="B5352" t="s">
        <v>29869</v>
      </c>
      <c r="C5352" t="s">
        <v>29870</v>
      </c>
      <c r="D5352" t="str">
        <f t="shared" si="83"/>
        <v>Trạm Y tế Quảng Khê38</v>
      </c>
    </row>
    <row r="5353" spans="1:4" x14ac:dyDescent="0.25">
      <c r="A5353" t="s">
        <v>629</v>
      </c>
      <c r="B5353" t="s">
        <v>29871</v>
      </c>
      <c r="C5353" t="s">
        <v>29872</v>
      </c>
      <c r="D5353" t="str">
        <f t="shared" si="83"/>
        <v>Trạm Y tế Quảng Trung38</v>
      </c>
    </row>
    <row r="5354" spans="1:4" x14ac:dyDescent="0.25">
      <c r="A5354" t="s">
        <v>629</v>
      </c>
      <c r="B5354" t="s">
        <v>29873</v>
      </c>
      <c r="C5354" t="s">
        <v>29874</v>
      </c>
      <c r="D5354" t="str">
        <f t="shared" si="83"/>
        <v>Trạm Y tế Quảng Chính38</v>
      </c>
    </row>
    <row r="5355" spans="1:4" x14ac:dyDescent="0.25">
      <c r="A5355" t="s">
        <v>629</v>
      </c>
      <c r="B5355" t="s">
        <v>29875</v>
      </c>
      <c r="C5355" t="s">
        <v>29876</v>
      </c>
      <c r="D5355" t="str">
        <f t="shared" si="83"/>
        <v>Trạm Y tế Quảng Ngọc38</v>
      </c>
    </row>
    <row r="5356" spans="1:4" x14ac:dyDescent="0.25">
      <c r="A5356" t="s">
        <v>629</v>
      </c>
      <c r="B5356" t="s">
        <v>29877</v>
      </c>
      <c r="C5356" t="s">
        <v>29878</v>
      </c>
      <c r="D5356" t="str">
        <f t="shared" si="83"/>
        <v>Trạm Y tế Quảng Trường38</v>
      </c>
    </row>
    <row r="5357" spans="1:4" x14ac:dyDescent="0.25">
      <c r="A5357" t="s">
        <v>629</v>
      </c>
      <c r="B5357" t="s">
        <v>29879</v>
      </c>
      <c r="C5357" t="s">
        <v>29880</v>
      </c>
      <c r="D5357" t="str">
        <f t="shared" si="83"/>
        <v>Trạm Y tế Quảng Phúc38</v>
      </c>
    </row>
    <row r="5358" spans="1:4" x14ac:dyDescent="0.25">
      <c r="A5358" t="s">
        <v>629</v>
      </c>
      <c r="B5358" t="s">
        <v>29881</v>
      </c>
      <c r="C5358" t="s">
        <v>29882</v>
      </c>
      <c r="D5358" t="str">
        <f t="shared" si="83"/>
        <v>Trạm Y tế Quảng Cát38</v>
      </c>
    </row>
    <row r="5359" spans="1:4" x14ac:dyDescent="0.25">
      <c r="A5359" t="s">
        <v>629</v>
      </c>
      <c r="B5359" t="s">
        <v>29883</v>
      </c>
      <c r="C5359" t="s">
        <v>29884</v>
      </c>
      <c r="D5359" t="str">
        <f t="shared" si="83"/>
        <v>Trạm Y tế Quảng Minh38</v>
      </c>
    </row>
    <row r="5360" spans="1:4" x14ac:dyDescent="0.25">
      <c r="A5360" t="s">
        <v>629</v>
      </c>
      <c r="B5360" t="s">
        <v>29885</v>
      </c>
      <c r="C5360" t="s">
        <v>29886</v>
      </c>
      <c r="D5360" t="str">
        <f t="shared" si="83"/>
        <v>Trạm Y tế Đại Hùng38</v>
      </c>
    </row>
    <row r="5361" spans="1:4" x14ac:dyDescent="0.25">
      <c r="A5361" t="s">
        <v>629</v>
      </c>
      <c r="B5361" t="s">
        <v>29887</v>
      </c>
      <c r="C5361" t="s">
        <v>29888</v>
      </c>
      <c r="D5361" t="str">
        <f t="shared" si="83"/>
        <v>Trạm Y tế Quảng Giao38</v>
      </c>
    </row>
    <row r="5362" spans="1:4" x14ac:dyDescent="0.25">
      <c r="A5362" t="s">
        <v>629</v>
      </c>
      <c r="B5362" t="s">
        <v>29889</v>
      </c>
      <c r="C5362" t="s">
        <v>29369</v>
      </c>
      <c r="D5362" t="str">
        <f t="shared" si="83"/>
        <v>Trạm Y tế Quảng Phú38</v>
      </c>
    </row>
    <row r="5363" spans="1:4" x14ac:dyDescent="0.25">
      <c r="A5363" t="s">
        <v>629</v>
      </c>
      <c r="B5363" t="s">
        <v>29890</v>
      </c>
      <c r="C5363" t="s">
        <v>29891</v>
      </c>
      <c r="D5363" t="str">
        <f t="shared" si="83"/>
        <v>Trạm Y tế Quảng Tâm38</v>
      </c>
    </row>
    <row r="5364" spans="1:4" x14ac:dyDescent="0.25">
      <c r="A5364" t="s">
        <v>629</v>
      </c>
      <c r="B5364" t="s">
        <v>29892</v>
      </c>
      <c r="C5364" t="s">
        <v>29893</v>
      </c>
      <c r="D5364" t="str">
        <f t="shared" si="83"/>
        <v>Trạm Y tế Quảng Thọ38</v>
      </c>
    </row>
    <row r="5365" spans="1:4" x14ac:dyDescent="0.25">
      <c r="A5365" t="s">
        <v>629</v>
      </c>
      <c r="B5365" t="s">
        <v>29894</v>
      </c>
      <c r="C5365" t="s">
        <v>29895</v>
      </c>
      <c r="D5365" t="str">
        <f t="shared" si="83"/>
        <v>Trạm Y tế Quảng Châu38</v>
      </c>
    </row>
    <row r="5366" spans="1:4" x14ac:dyDescent="0.25">
      <c r="A5366" t="s">
        <v>629</v>
      </c>
      <c r="B5366" t="s">
        <v>29896</v>
      </c>
      <c r="C5366" t="s">
        <v>29897</v>
      </c>
      <c r="D5366" t="str">
        <f t="shared" si="83"/>
        <v>Trạm Y tế Quảng Vinh38</v>
      </c>
    </row>
    <row r="5367" spans="1:4" x14ac:dyDescent="0.25">
      <c r="A5367" t="s">
        <v>629</v>
      </c>
      <c r="B5367" t="s">
        <v>29898</v>
      </c>
      <c r="C5367" t="s">
        <v>29899</v>
      </c>
      <c r="D5367" t="str">
        <f t="shared" si="83"/>
        <v>Trạm Y tế Quảng Hải38</v>
      </c>
    </row>
    <row r="5368" spans="1:4" x14ac:dyDescent="0.25">
      <c r="A5368" t="s">
        <v>629</v>
      </c>
      <c r="B5368" t="s">
        <v>29900</v>
      </c>
      <c r="C5368" t="s">
        <v>29901</v>
      </c>
      <c r="D5368" t="str">
        <f t="shared" si="83"/>
        <v>Trạm Y tế Quảng Lưu38</v>
      </c>
    </row>
    <row r="5369" spans="1:4" x14ac:dyDescent="0.25">
      <c r="A5369" t="s">
        <v>629</v>
      </c>
      <c r="B5369" t="s">
        <v>29902</v>
      </c>
      <c r="C5369" t="s">
        <v>29903</v>
      </c>
      <c r="D5369" t="str">
        <f t="shared" si="83"/>
        <v>Trạm Y tế Quảng Lộc38</v>
      </c>
    </row>
    <row r="5370" spans="1:4" x14ac:dyDescent="0.25">
      <c r="A5370" t="s">
        <v>629</v>
      </c>
      <c r="B5370" t="s">
        <v>29904</v>
      </c>
      <c r="C5370" t="s">
        <v>29905</v>
      </c>
      <c r="D5370" t="str">
        <f t="shared" si="83"/>
        <v>Trạm Y tế Tiên Trang38</v>
      </c>
    </row>
    <row r="5371" spans="1:4" x14ac:dyDescent="0.25">
      <c r="A5371" t="s">
        <v>629</v>
      </c>
      <c r="B5371" t="s">
        <v>29906</v>
      </c>
      <c r="C5371" t="s">
        <v>29907</v>
      </c>
      <c r="D5371" t="str">
        <f t="shared" si="83"/>
        <v>Trạm Y tế Quảng Nham38</v>
      </c>
    </row>
    <row r="5372" spans="1:4" x14ac:dyDescent="0.25">
      <c r="A5372" t="s">
        <v>629</v>
      </c>
      <c r="B5372" t="s">
        <v>29908</v>
      </c>
      <c r="C5372" t="s">
        <v>29909</v>
      </c>
      <c r="D5372" t="str">
        <f t="shared" si="83"/>
        <v>Trạm Y tế Quảng Thạch38</v>
      </c>
    </row>
    <row r="5373" spans="1:4" x14ac:dyDescent="0.25">
      <c r="A5373" t="s">
        <v>629</v>
      </c>
      <c r="B5373" t="s">
        <v>29910</v>
      </c>
      <c r="C5373" t="s">
        <v>29911</v>
      </c>
      <c r="D5373" t="str">
        <f t="shared" si="83"/>
        <v>Trạm Y tế Quảng Thái38</v>
      </c>
    </row>
    <row r="5374" spans="1:4" x14ac:dyDescent="0.25">
      <c r="A5374" t="s">
        <v>629</v>
      </c>
      <c r="B5374" t="s">
        <v>29912</v>
      </c>
      <c r="C5374" t="s">
        <v>29913</v>
      </c>
      <c r="D5374" t="str">
        <f t="shared" si="83"/>
        <v>Trạm Y tế Hải Hòa38</v>
      </c>
    </row>
    <row r="5375" spans="1:4" x14ac:dyDescent="0.25">
      <c r="A5375" t="s">
        <v>629</v>
      </c>
      <c r="B5375" t="s">
        <v>29914</v>
      </c>
      <c r="C5375" t="s">
        <v>29915</v>
      </c>
      <c r="D5375" t="str">
        <f t="shared" si="83"/>
        <v>Trạm Y tế Hải Châu38</v>
      </c>
    </row>
    <row r="5376" spans="1:4" x14ac:dyDescent="0.25">
      <c r="A5376" t="s">
        <v>629</v>
      </c>
      <c r="B5376" t="s">
        <v>29916</v>
      </c>
      <c r="C5376" t="s">
        <v>29917</v>
      </c>
      <c r="D5376" t="str">
        <f t="shared" si="83"/>
        <v>Trạm Y tế Thanh Thủy38</v>
      </c>
    </row>
    <row r="5377" spans="1:4" x14ac:dyDescent="0.25">
      <c r="A5377" t="s">
        <v>629</v>
      </c>
      <c r="B5377" t="s">
        <v>29918</v>
      </c>
      <c r="C5377" t="s">
        <v>29919</v>
      </c>
      <c r="D5377" t="str">
        <f t="shared" si="83"/>
        <v>Trạm Y tế Thanh Sơn38</v>
      </c>
    </row>
    <row r="5378" spans="1:4" x14ac:dyDescent="0.25">
      <c r="A5378" t="s">
        <v>629</v>
      </c>
      <c r="B5378" t="s">
        <v>29920</v>
      </c>
      <c r="C5378" t="s">
        <v>29921</v>
      </c>
      <c r="D5378" t="str">
        <f t="shared" ref="D5378:D5441" si="84">CONCATENATE(C5378,A5378)</f>
        <v>Trạm Y tế Hải Ninh38</v>
      </c>
    </row>
    <row r="5379" spans="1:4" x14ac:dyDescent="0.25">
      <c r="A5379" t="s">
        <v>629</v>
      </c>
      <c r="B5379" t="s">
        <v>29922</v>
      </c>
      <c r="C5379" t="s">
        <v>29923</v>
      </c>
      <c r="D5379" t="str">
        <f t="shared" si="84"/>
        <v>Trạm Y tế Anh Sơn38</v>
      </c>
    </row>
    <row r="5380" spans="1:4" x14ac:dyDescent="0.25">
      <c r="A5380" t="s">
        <v>629</v>
      </c>
      <c r="B5380" t="s">
        <v>29924</v>
      </c>
      <c r="C5380" t="s">
        <v>29925</v>
      </c>
      <c r="D5380" t="str">
        <f t="shared" si="84"/>
        <v>Trạm Y tế Ngọc Lĩnh38</v>
      </c>
    </row>
    <row r="5381" spans="1:4" x14ac:dyDescent="0.25">
      <c r="A5381" t="s">
        <v>629</v>
      </c>
      <c r="B5381" t="s">
        <v>29926</v>
      </c>
      <c r="C5381" t="s">
        <v>29927</v>
      </c>
      <c r="D5381" t="str">
        <f t="shared" si="84"/>
        <v>Trạm Y tế Hải An38</v>
      </c>
    </row>
    <row r="5382" spans="1:4" x14ac:dyDescent="0.25">
      <c r="A5382" t="s">
        <v>629</v>
      </c>
      <c r="B5382" t="s">
        <v>29928</v>
      </c>
      <c r="C5382" t="s">
        <v>29929</v>
      </c>
      <c r="D5382" t="str">
        <f t="shared" si="84"/>
        <v>Trạm Y tế Các Sơn38</v>
      </c>
    </row>
    <row r="5383" spans="1:4" x14ac:dyDescent="0.25">
      <c r="A5383" t="s">
        <v>629</v>
      </c>
      <c r="B5383" t="s">
        <v>29930</v>
      </c>
      <c r="C5383" t="s">
        <v>29931</v>
      </c>
      <c r="D5383" t="str">
        <f t="shared" si="84"/>
        <v>Trạm Y tế Tân Dân38</v>
      </c>
    </row>
    <row r="5384" spans="1:4" x14ac:dyDescent="0.25">
      <c r="A5384" t="s">
        <v>629</v>
      </c>
      <c r="B5384" t="s">
        <v>29932</v>
      </c>
      <c r="C5384" t="s">
        <v>29933</v>
      </c>
      <c r="D5384" t="str">
        <f t="shared" si="84"/>
        <v>Trạm Y tế Hải Lĩnh38</v>
      </c>
    </row>
    <row r="5385" spans="1:4" x14ac:dyDescent="0.25">
      <c r="A5385" t="s">
        <v>629</v>
      </c>
      <c r="B5385" t="s">
        <v>29934</v>
      </c>
      <c r="C5385" t="s">
        <v>29935</v>
      </c>
      <c r="D5385" t="str">
        <f t="shared" si="84"/>
        <v>Trạm Y tế Định Hải38</v>
      </c>
    </row>
    <row r="5386" spans="1:4" x14ac:dyDescent="0.25">
      <c r="A5386" t="s">
        <v>629</v>
      </c>
      <c r="B5386" t="s">
        <v>29936</v>
      </c>
      <c r="C5386" t="s">
        <v>28878</v>
      </c>
      <c r="D5386" t="str">
        <f t="shared" si="84"/>
        <v>Trạm Y tế Phú Sơn38</v>
      </c>
    </row>
    <row r="5387" spans="1:4" x14ac:dyDescent="0.25">
      <c r="A5387" t="s">
        <v>629</v>
      </c>
      <c r="B5387" t="s">
        <v>29937</v>
      </c>
      <c r="C5387" t="s">
        <v>29938</v>
      </c>
      <c r="D5387" t="str">
        <f t="shared" si="84"/>
        <v>Trạm Y tế Ninh Hải38</v>
      </c>
    </row>
    <row r="5388" spans="1:4" x14ac:dyDescent="0.25">
      <c r="A5388" t="s">
        <v>629</v>
      </c>
      <c r="B5388" t="s">
        <v>29939</v>
      </c>
      <c r="C5388" t="s">
        <v>29940</v>
      </c>
      <c r="D5388" t="str">
        <f t="shared" si="84"/>
        <v>Trạm Y tế Nguyên Bình38</v>
      </c>
    </row>
    <row r="5389" spans="1:4" x14ac:dyDescent="0.25">
      <c r="A5389" t="s">
        <v>629</v>
      </c>
      <c r="B5389" t="s">
        <v>29941</v>
      </c>
      <c r="C5389" t="s">
        <v>29942</v>
      </c>
      <c r="D5389" t="str">
        <f t="shared" si="84"/>
        <v>Trạm Y tế Hải Nhân38</v>
      </c>
    </row>
    <row r="5390" spans="1:4" x14ac:dyDescent="0.25">
      <c r="A5390" t="s">
        <v>629</v>
      </c>
      <c r="B5390" t="s">
        <v>29943</v>
      </c>
      <c r="C5390" t="s">
        <v>29944</v>
      </c>
      <c r="D5390" t="str">
        <f t="shared" si="84"/>
        <v>Trạm Y tế Bình Minh38</v>
      </c>
    </row>
    <row r="5391" spans="1:4" x14ac:dyDescent="0.25">
      <c r="A5391" t="s">
        <v>629</v>
      </c>
      <c r="B5391" t="s">
        <v>29945</v>
      </c>
      <c r="C5391" t="s">
        <v>29946</v>
      </c>
      <c r="D5391" t="str">
        <f t="shared" si="84"/>
        <v>Trạm Y tế Hải Thanh38</v>
      </c>
    </row>
    <row r="5392" spans="1:4" x14ac:dyDescent="0.25">
      <c r="A5392" t="s">
        <v>629</v>
      </c>
      <c r="B5392" t="s">
        <v>29947</v>
      </c>
      <c r="C5392" t="s">
        <v>29948</v>
      </c>
      <c r="D5392" t="str">
        <f t="shared" si="84"/>
        <v>Trạm Y tế Phú Lâm38</v>
      </c>
    </row>
    <row r="5393" spans="1:4" x14ac:dyDescent="0.25">
      <c r="A5393" t="s">
        <v>629</v>
      </c>
      <c r="B5393" t="s">
        <v>29949</v>
      </c>
      <c r="C5393" t="s">
        <v>29950</v>
      </c>
      <c r="D5393" t="str">
        <f t="shared" si="84"/>
        <v>Trạm Y tế Xuân Lâm38</v>
      </c>
    </row>
    <row r="5394" spans="1:4" x14ac:dyDescent="0.25">
      <c r="A5394" t="s">
        <v>629</v>
      </c>
      <c r="B5394" t="s">
        <v>29951</v>
      </c>
      <c r="C5394" t="s">
        <v>29952</v>
      </c>
      <c r="D5394" t="str">
        <f t="shared" si="84"/>
        <v>Trạm Y tế Trúc Lâm38</v>
      </c>
    </row>
    <row r="5395" spans="1:4" x14ac:dyDescent="0.25">
      <c r="A5395" t="s">
        <v>629</v>
      </c>
      <c r="B5395" t="s">
        <v>29953</v>
      </c>
      <c r="C5395" t="s">
        <v>29954</v>
      </c>
      <c r="D5395" t="str">
        <f t="shared" si="84"/>
        <v>Trạm Y tế Hải Bình38</v>
      </c>
    </row>
    <row r="5396" spans="1:4" x14ac:dyDescent="0.25">
      <c r="A5396" t="s">
        <v>629</v>
      </c>
      <c r="B5396" t="s">
        <v>29955</v>
      </c>
      <c r="C5396" t="s">
        <v>29956</v>
      </c>
      <c r="D5396" t="str">
        <f t="shared" si="84"/>
        <v>Trạm Y tế Tân Trường38</v>
      </c>
    </row>
    <row r="5397" spans="1:4" x14ac:dyDescent="0.25">
      <c r="A5397" t="s">
        <v>629</v>
      </c>
      <c r="B5397" t="s">
        <v>29957</v>
      </c>
      <c r="C5397" t="s">
        <v>29958</v>
      </c>
      <c r="D5397" t="str">
        <f t="shared" si="84"/>
        <v>Trạm Y tế Tùng Lâm38</v>
      </c>
    </row>
    <row r="5398" spans="1:4" x14ac:dyDescent="0.25">
      <c r="A5398" t="s">
        <v>629</v>
      </c>
      <c r="B5398" t="s">
        <v>29959</v>
      </c>
      <c r="C5398" t="s">
        <v>29960</v>
      </c>
      <c r="D5398" t="str">
        <f t="shared" si="84"/>
        <v>Trạm Y tế Tĩnh Hải38</v>
      </c>
    </row>
    <row r="5399" spans="1:4" x14ac:dyDescent="0.25">
      <c r="A5399" t="s">
        <v>629</v>
      </c>
      <c r="B5399" t="s">
        <v>29961</v>
      </c>
      <c r="C5399" t="s">
        <v>29962</v>
      </c>
      <c r="D5399" t="str">
        <f t="shared" si="84"/>
        <v>Trạm Y tế Mai Lâm38</v>
      </c>
    </row>
    <row r="5400" spans="1:4" x14ac:dyDescent="0.25">
      <c r="A5400" t="s">
        <v>629</v>
      </c>
      <c r="B5400" t="s">
        <v>29963</v>
      </c>
      <c r="C5400" t="s">
        <v>29964</v>
      </c>
      <c r="D5400" t="str">
        <f t="shared" si="84"/>
        <v>Trạm Y tế Trường Lâm38</v>
      </c>
    </row>
    <row r="5401" spans="1:4" x14ac:dyDescent="0.25">
      <c r="A5401" t="s">
        <v>629</v>
      </c>
      <c r="B5401" t="s">
        <v>29965</v>
      </c>
      <c r="C5401" t="s">
        <v>29966</v>
      </c>
      <c r="D5401" t="str">
        <f t="shared" si="84"/>
        <v>Trạm Y tế Hải Thượng38</v>
      </c>
    </row>
    <row r="5402" spans="1:4" x14ac:dyDescent="0.25">
      <c r="A5402" t="s">
        <v>629</v>
      </c>
      <c r="B5402" t="s">
        <v>29967</v>
      </c>
      <c r="C5402" t="s">
        <v>29968</v>
      </c>
      <c r="D5402" t="str">
        <f t="shared" si="84"/>
        <v>Trạm Y tế Nghi Sơn38</v>
      </c>
    </row>
    <row r="5403" spans="1:4" x14ac:dyDescent="0.25">
      <c r="A5403" t="s">
        <v>629</v>
      </c>
      <c r="B5403" t="s">
        <v>29969</v>
      </c>
      <c r="C5403" t="s">
        <v>29970</v>
      </c>
      <c r="D5403" t="str">
        <f t="shared" si="84"/>
        <v>Trạm Y tế Hải Hà38</v>
      </c>
    </row>
    <row r="5404" spans="1:4" x14ac:dyDescent="0.25">
      <c r="A5404" t="s">
        <v>629</v>
      </c>
      <c r="B5404" t="s">
        <v>29971</v>
      </c>
      <c r="C5404" t="s">
        <v>29972</v>
      </c>
      <c r="D5404" t="str">
        <f t="shared" si="84"/>
        <v>Trạm y tế Định Công38</v>
      </c>
    </row>
    <row r="5405" spans="1:4" x14ac:dyDescent="0.25">
      <c r="A5405" t="s">
        <v>629</v>
      </c>
      <c r="B5405" t="s">
        <v>29973</v>
      </c>
      <c r="C5405" t="s">
        <v>29974</v>
      </c>
      <c r="D5405" t="str">
        <f t="shared" si="84"/>
        <v>Phòng khám đa khoa 95 Lê Hoàn trực thuộc Công ty TNHH Phòng khám đa khoa 95 Lê Hoàn38</v>
      </c>
    </row>
    <row r="5406" spans="1:4" x14ac:dyDescent="0.25">
      <c r="A5406" t="s">
        <v>629</v>
      </c>
      <c r="B5406" t="s">
        <v>29975</v>
      </c>
      <c r="C5406" t="s">
        <v>20210</v>
      </c>
      <c r="D5406" t="str">
        <f t="shared" si="84"/>
        <v>Phòng khám đa khoa 24638</v>
      </c>
    </row>
    <row r="5407" spans="1:4" x14ac:dyDescent="0.25">
      <c r="A5407" t="s">
        <v>629</v>
      </c>
      <c r="B5407" t="s">
        <v>29976</v>
      </c>
      <c r="C5407" t="s">
        <v>20211</v>
      </c>
      <c r="D5407" t="str">
        <f t="shared" si="84"/>
        <v>Phòng khám đa khoa An Việt38</v>
      </c>
    </row>
    <row r="5408" spans="1:4" x14ac:dyDescent="0.25">
      <c r="A5408" t="s">
        <v>629</v>
      </c>
      <c r="B5408" t="s">
        <v>29977</v>
      </c>
      <c r="C5408" t="s">
        <v>20212</v>
      </c>
      <c r="D5408" t="str">
        <f t="shared" si="84"/>
        <v>Phòng khám đa khoa Tâm Tài38</v>
      </c>
    </row>
    <row r="5409" spans="1:4" x14ac:dyDescent="0.25">
      <c r="A5409" t="s">
        <v>629</v>
      </c>
      <c r="B5409" t="s">
        <v>29978</v>
      </c>
      <c r="C5409" t="s">
        <v>20213</v>
      </c>
      <c r="D5409" t="str">
        <f t="shared" si="84"/>
        <v>Phòng khám đa khoa 12338</v>
      </c>
    </row>
    <row r="5410" spans="1:4" x14ac:dyDescent="0.25">
      <c r="A5410" t="s">
        <v>629</v>
      </c>
      <c r="B5410" t="s">
        <v>29979</v>
      </c>
      <c r="C5410" t="s">
        <v>20214</v>
      </c>
      <c r="D5410" t="str">
        <f t="shared" si="84"/>
        <v>Phòng khám đa khoa Hà Nội38</v>
      </c>
    </row>
    <row r="5411" spans="1:4" x14ac:dyDescent="0.25">
      <c r="A5411" t="s">
        <v>629</v>
      </c>
      <c r="B5411" t="s">
        <v>29980</v>
      </c>
      <c r="C5411" t="s">
        <v>20215</v>
      </c>
      <c r="D5411" t="str">
        <f t="shared" si="84"/>
        <v>Bệnh viện đa khoa Tâm Đức Cầu Quan38</v>
      </c>
    </row>
    <row r="5412" spans="1:4" x14ac:dyDescent="0.25">
      <c r="A5412" t="s">
        <v>629</v>
      </c>
      <c r="B5412" t="s">
        <v>29981</v>
      </c>
      <c r="C5412" t="s">
        <v>20216</v>
      </c>
      <c r="D5412" t="str">
        <f t="shared" si="84"/>
        <v>Bệnh viện đa khoa Hàm Rồng38</v>
      </c>
    </row>
    <row r="5413" spans="1:4" x14ac:dyDescent="0.25">
      <c r="A5413" t="s">
        <v>629</v>
      </c>
      <c r="B5413" t="s">
        <v>29982</v>
      </c>
      <c r="C5413" t="s">
        <v>20217</v>
      </c>
      <c r="D5413" t="str">
        <f t="shared" si="84"/>
        <v>Phòng khám đa khoa Giang Sơn38</v>
      </c>
    </row>
    <row r="5414" spans="1:4" x14ac:dyDescent="0.25">
      <c r="A5414" t="s">
        <v>629</v>
      </c>
      <c r="B5414" t="s">
        <v>29983</v>
      </c>
      <c r="C5414" t="s">
        <v>28878</v>
      </c>
      <c r="D5414" t="str">
        <f t="shared" si="84"/>
        <v>Trạm Y tế Phú Sơn38</v>
      </c>
    </row>
    <row r="5415" spans="1:4" x14ac:dyDescent="0.25">
      <c r="A5415" t="s">
        <v>629</v>
      </c>
      <c r="B5415" t="s">
        <v>29984</v>
      </c>
      <c r="C5415" t="s">
        <v>20218</v>
      </c>
      <c r="D5415" t="str">
        <f t="shared" si="84"/>
        <v>Phòng khám đa khoa Thành Đạt38</v>
      </c>
    </row>
    <row r="5416" spans="1:4" x14ac:dyDescent="0.25">
      <c r="A5416" t="s">
        <v>629</v>
      </c>
      <c r="B5416" t="s">
        <v>29985</v>
      </c>
      <c r="C5416" t="s">
        <v>20219</v>
      </c>
      <c r="D5416" t="str">
        <f t="shared" si="84"/>
        <v>Bệnh viện đa khoa Thanh Hà38</v>
      </c>
    </row>
    <row r="5417" spans="1:4" x14ac:dyDescent="0.25">
      <c r="A5417" t="s">
        <v>629</v>
      </c>
      <c r="B5417" t="s">
        <v>29986</v>
      </c>
      <c r="C5417" t="s">
        <v>20220</v>
      </c>
      <c r="D5417" t="str">
        <f t="shared" si="84"/>
        <v>Phòng khám đa khoa 9038</v>
      </c>
    </row>
    <row r="5418" spans="1:4" x14ac:dyDescent="0.25">
      <c r="A5418" t="s">
        <v>629</v>
      </c>
      <c r="B5418" t="s">
        <v>29987</v>
      </c>
      <c r="C5418" t="s">
        <v>29988</v>
      </c>
      <c r="D5418" t="str">
        <f t="shared" si="84"/>
        <v>Trạm Y tế  Nhi sơn38</v>
      </c>
    </row>
    <row r="5419" spans="1:4" x14ac:dyDescent="0.25">
      <c r="A5419" t="s">
        <v>629</v>
      </c>
      <c r="B5419" t="s">
        <v>29989</v>
      </c>
      <c r="C5419" t="s">
        <v>29990</v>
      </c>
      <c r="D5419" t="str">
        <f t="shared" si="84"/>
        <v>Trạm Y tế Trung Tiến38</v>
      </c>
    </row>
    <row r="5420" spans="1:4" x14ac:dyDescent="0.25">
      <c r="A5420" t="s">
        <v>629</v>
      </c>
      <c r="B5420" t="s">
        <v>29991</v>
      </c>
      <c r="C5420" t="s">
        <v>20221</v>
      </c>
      <c r="D5420" t="str">
        <f t="shared" si="84"/>
        <v>Phòng khám đa khoa thuộc Trung tâm kiểm soát bệnh tật Thanh Hóa38</v>
      </c>
    </row>
    <row r="5421" spans="1:4" x14ac:dyDescent="0.25">
      <c r="A5421" t="s">
        <v>629</v>
      </c>
      <c r="B5421" t="s">
        <v>29992</v>
      </c>
      <c r="C5421" t="s">
        <v>29993</v>
      </c>
      <c r="D5421" t="str">
        <f t="shared" si="84"/>
        <v>Phòng khám đa khoa An Phước 6838</v>
      </c>
    </row>
    <row r="5422" spans="1:4" x14ac:dyDescent="0.25">
      <c r="A5422" t="s">
        <v>629</v>
      </c>
      <c r="B5422" t="s">
        <v>29994</v>
      </c>
      <c r="C5422" t="s">
        <v>20222</v>
      </c>
      <c r="D5422" t="str">
        <f t="shared" si="84"/>
        <v>Bệnh viện đa khoa Trí Đức Thành38</v>
      </c>
    </row>
    <row r="5423" spans="1:4" x14ac:dyDescent="0.25">
      <c r="A5423" t="s">
        <v>629</v>
      </c>
      <c r="B5423" t="s">
        <v>29995</v>
      </c>
      <c r="C5423" t="s">
        <v>20223</v>
      </c>
      <c r="D5423" t="str">
        <f t="shared" si="84"/>
        <v>Bệnh viện đa khoa Phúc Thịnh38</v>
      </c>
    </row>
    <row r="5424" spans="1:4" x14ac:dyDescent="0.25">
      <c r="A5424" t="s">
        <v>629</v>
      </c>
      <c r="B5424" t="s">
        <v>29996</v>
      </c>
      <c r="C5424" t="s">
        <v>20224</v>
      </c>
      <c r="D5424" t="str">
        <f t="shared" si="84"/>
        <v>Bệnh viện đa khoa ACA38</v>
      </c>
    </row>
    <row r="5425" spans="1:4" x14ac:dyDescent="0.25">
      <c r="A5425" t="s">
        <v>629</v>
      </c>
      <c r="B5425" t="s">
        <v>29997</v>
      </c>
      <c r="C5425" t="s">
        <v>20225</v>
      </c>
      <c r="D5425" t="str">
        <f t="shared" si="84"/>
        <v>Phòng khám đa khoa An Khang38</v>
      </c>
    </row>
    <row r="5426" spans="1:4" x14ac:dyDescent="0.25">
      <c r="A5426" t="s">
        <v>629</v>
      </c>
      <c r="B5426" t="s">
        <v>29998</v>
      </c>
      <c r="C5426" t="s">
        <v>29999</v>
      </c>
      <c r="D5426" t="str">
        <f t="shared" si="84"/>
        <v>Bệnh viện đa khoa Medic Hải Tiến38</v>
      </c>
    </row>
    <row r="5427" spans="1:4" x14ac:dyDescent="0.25">
      <c r="A5427" t="s">
        <v>629</v>
      </c>
      <c r="B5427" t="s">
        <v>30000</v>
      </c>
      <c r="C5427" t="s">
        <v>20226</v>
      </c>
      <c r="D5427" t="str">
        <f t="shared" si="84"/>
        <v>Phòng khám đa khoa Lương Điền38</v>
      </c>
    </row>
    <row r="5428" spans="1:4" x14ac:dyDescent="0.25">
      <c r="A5428" t="s">
        <v>629</v>
      </c>
      <c r="B5428" t="s">
        <v>30001</v>
      </c>
      <c r="C5428" t="s">
        <v>40424</v>
      </c>
      <c r="D5428" t="str">
        <f t="shared" si="84"/>
        <v>Phòng khám đa khoa Tâm An38</v>
      </c>
    </row>
    <row r="5429" spans="1:4" x14ac:dyDescent="0.25">
      <c r="A5429" t="s">
        <v>629</v>
      </c>
      <c r="B5429" t="s">
        <v>30002</v>
      </c>
      <c r="C5429" t="s">
        <v>20227</v>
      </c>
      <c r="D5429" t="str">
        <f t="shared" si="84"/>
        <v>Phòng khám đa khoa Việt Pháp III38</v>
      </c>
    </row>
    <row r="5430" spans="1:4" x14ac:dyDescent="0.25">
      <c r="A5430" t="s">
        <v>629</v>
      </c>
      <c r="B5430" t="s">
        <v>30003</v>
      </c>
      <c r="C5430" t="s">
        <v>30004</v>
      </c>
      <c r="D5430" t="str">
        <f t="shared" si="84"/>
        <v>Bệnh viện Công An tỉnh Thanh Hóa38</v>
      </c>
    </row>
    <row r="5431" spans="1:4" x14ac:dyDescent="0.25">
      <c r="A5431" t="s">
        <v>629</v>
      </c>
      <c r="B5431" t="s">
        <v>30005</v>
      </c>
      <c r="C5431" t="s">
        <v>20228</v>
      </c>
      <c r="D5431" t="str">
        <f t="shared" si="84"/>
        <v>Phòng khám đa khoa Đại An38</v>
      </c>
    </row>
    <row r="5432" spans="1:4" x14ac:dyDescent="0.25">
      <c r="A5432" t="s">
        <v>629</v>
      </c>
      <c r="B5432" t="s">
        <v>30006</v>
      </c>
      <c r="C5432" t="s">
        <v>19674</v>
      </c>
      <c r="D5432" t="str">
        <f t="shared" si="84"/>
        <v>Phòng khám đa khoa An Bình38</v>
      </c>
    </row>
    <row r="5433" spans="1:4" x14ac:dyDescent="0.25">
      <c r="A5433" t="s">
        <v>629</v>
      </c>
      <c r="B5433" t="s">
        <v>30007</v>
      </c>
      <c r="C5433" t="s">
        <v>20229</v>
      </c>
      <c r="D5433" t="str">
        <f t="shared" si="84"/>
        <v>Bệnh viện đa khoa Quốc tế Hợp Lực38</v>
      </c>
    </row>
    <row r="5434" spans="1:4" x14ac:dyDescent="0.25">
      <c r="A5434" t="s">
        <v>629</v>
      </c>
      <c r="B5434" t="s">
        <v>30008</v>
      </c>
      <c r="C5434" t="s">
        <v>20230</v>
      </c>
      <c r="D5434" t="str">
        <f t="shared" si="84"/>
        <v>Bệnh viện đa khoa Đại An38</v>
      </c>
    </row>
    <row r="5435" spans="1:4" x14ac:dyDescent="0.25">
      <c r="A5435" t="s">
        <v>629</v>
      </c>
      <c r="B5435" t="s">
        <v>30009</v>
      </c>
      <c r="C5435" t="s">
        <v>20231</v>
      </c>
      <c r="D5435" t="str">
        <f t="shared" si="84"/>
        <v>Phòng khám đa khoa 246 - Cơ sở 238</v>
      </c>
    </row>
    <row r="5436" spans="1:4" x14ac:dyDescent="0.25">
      <c r="A5436" t="s">
        <v>629</v>
      </c>
      <c r="B5436" t="s">
        <v>30010</v>
      </c>
      <c r="C5436" t="s">
        <v>20232</v>
      </c>
      <c r="D5436" t="str">
        <f t="shared" si="84"/>
        <v>Phòng khám đa khoa Đoàn Dung38</v>
      </c>
    </row>
    <row r="5437" spans="1:4" x14ac:dyDescent="0.25">
      <c r="A5437" t="s">
        <v>629</v>
      </c>
      <c r="B5437" t="s">
        <v>30011</v>
      </c>
      <c r="C5437" t="s">
        <v>20233</v>
      </c>
      <c r="D5437" t="str">
        <f t="shared" si="84"/>
        <v>Phòng khám đa khoa Nhung Hiếu38</v>
      </c>
    </row>
    <row r="5438" spans="1:4" x14ac:dyDescent="0.25">
      <c r="A5438" t="s">
        <v>629</v>
      </c>
      <c r="B5438" t="s">
        <v>30012</v>
      </c>
      <c r="C5438" t="s">
        <v>40425</v>
      </c>
      <c r="D5438" t="str">
        <f t="shared" si="84"/>
        <v>Phòng khám đa khoa Medic Hậu Lộc38</v>
      </c>
    </row>
    <row r="5439" spans="1:4" x14ac:dyDescent="0.25">
      <c r="A5439" t="s">
        <v>629</v>
      </c>
      <c r="B5439" t="s">
        <v>30013</v>
      </c>
      <c r="C5439" t="s">
        <v>20234</v>
      </c>
      <c r="D5439" t="str">
        <f t="shared" si="84"/>
        <v>Phòng khám đa khoa Lam Sơn38</v>
      </c>
    </row>
    <row r="5440" spans="1:4" x14ac:dyDescent="0.25">
      <c r="A5440" t="s">
        <v>629</v>
      </c>
      <c r="B5440" t="s">
        <v>30014</v>
      </c>
      <c r="C5440" t="s">
        <v>20235</v>
      </c>
      <c r="D5440" t="str">
        <f t="shared" si="84"/>
        <v>Phòng Khám Đa Khoa Minh Thọ38</v>
      </c>
    </row>
    <row r="5441" spans="1:4" x14ac:dyDescent="0.25">
      <c r="A5441" t="s">
        <v>629</v>
      </c>
      <c r="B5441" t="s">
        <v>30015</v>
      </c>
      <c r="C5441" t="s">
        <v>30016</v>
      </c>
      <c r="D5441" t="str">
        <f t="shared" si="84"/>
        <v>Trung tâm y tế Ngọc Lặc38</v>
      </c>
    </row>
    <row r="5442" spans="1:4" x14ac:dyDescent="0.25">
      <c r="A5442" t="s">
        <v>629</v>
      </c>
      <c r="B5442" t="s">
        <v>30017</v>
      </c>
      <c r="C5442" t="s">
        <v>30018</v>
      </c>
      <c r="D5442" t="str">
        <f t="shared" ref="D5442:D5505" si="85">CONCATENATE(C5442,A5442)</f>
        <v>Phòng khám đa khoa Medic Yên Định38</v>
      </c>
    </row>
    <row r="5443" spans="1:4" x14ac:dyDescent="0.25">
      <c r="A5443" t="s">
        <v>629</v>
      </c>
      <c r="B5443" t="s">
        <v>30019</v>
      </c>
      <c r="C5443" t="s">
        <v>20236</v>
      </c>
      <c r="D5443" t="str">
        <f t="shared" si="85"/>
        <v>Phòng khám đa khoa Hồng Phát38</v>
      </c>
    </row>
    <row r="5444" spans="1:4" x14ac:dyDescent="0.25">
      <c r="A5444" t="s">
        <v>629</v>
      </c>
      <c r="B5444" t="s">
        <v>30020</v>
      </c>
      <c r="C5444" t="s">
        <v>20237</v>
      </c>
      <c r="D5444" t="str">
        <f t="shared" si="85"/>
        <v>Phòng khám đa khoa An Phúc38</v>
      </c>
    </row>
    <row r="5445" spans="1:4" x14ac:dyDescent="0.25">
      <c r="A5445" t="s">
        <v>629</v>
      </c>
      <c r="B5445" t="s">
        <v>30021</v>
      </c>
      <c r="C5445" t="s">
        <v>20238</v>
      </c>
      <c r="D5445" t="str">
        <f t="shared" si="85"/>
        <v>Phòng khám đa khoa 115 Hà Nội38</v>
      </c>
    </row>
    <row r="5446" spans="1:4" x14ac:dyDescent="0.25">
      <c r="A5446" t="s">
        <v>629</v>
      </c>
      <c r="B5446" t="s">
        <v>40426</v>
      </c>
      <c r="C5446" t="s">
        <v>40427</v>
      </c>
      <c r="D5446" t="str">
        <f t="shared" si="85"/>
        <v>Phòng khám đa khoa 246 - Nghi Sơn38</v>
      </c>
    </row>
    <row r="5447" spans="1:4" x14ac:dyDescent="0.25">
      <c r="A5447" t="s">
        <v>629</v>
      </c>
      <c r="B5447" t="s">
        <v>30022</v>
      </c>
      <c r="C5447" t="s">
        <v>20239</v>
      </c>
      <c r="D5447" t="str">
        <f t="shared" si="85"/>
        <v>Phòng khám đa khoa Mai Thanh38</v>
      </c>
    </row>
    <row r="5448" spans="1:4" x14ac:dyDescent="0.25">
      <c r="A5448" t="s">
        <v>629</v>
      </c>
      <c r="B5448" t="s">
        <v>30023</v>
      </c>
      <c r="C5448" t="s">
        <v>20240</v>
      </c>
      <c r="D5448" t="str">
        <f t="shared" si="85"/>
        <v>Phòng khám đa khoa Phú Nam38</v>
      </c>
    </row>
    <row r="5449" spans="1:4" x14ac:dyDescent="0.25">
      <c r="A5449" t="s">
        <v>629</v>
      </c>
      <c r="B5449" t="s">
        <v>30024</v>
      </c>
      <c r="C5449" t="s">
        <v>20241</v>
      </c>
      <c r="D5449" t="str">
        <f t="shared" si="85"/>
        <v>Phòng khám đa khoa Medic Sầm Sơn38</v>
      </c>
    </row>
    <row r="5450" spans="1:4" x14ac:dyDescent="0.25">
      <c r="A5450" t="s">
        <v>629</v>
      </c>
      <c r="B5450" t="s">
        <v>30025</v>
      </c>
      <c r="C5450" t="s">
        <v>20242</v>
      </c>
      <c r="D5450" t="str">
        <f t="shared" si="85"/>
        <v>Phòng khám đa khoa Nam Sơn38</v>
      </c>
    </row>
    <row r="5451" spans="1:4" x14ac:dyDescent="0.25">
      <c r="A5451" t="s">
        <v>629</v>
      </c>
      <c r="B5451" t="s">
        <v>30026</v>
      </c>
      <c r="C5451" t="s">
        <v>30027</v>
      </c>
      <c r="D5451" t="str">
        <f t="shared" si="85"/>
        <v>Bệnh viện Y dược cổ truyền An Khang38</v>
      </c>
    </row>
    <row r="5452" spans="1:4" x14ac:dyDescent="0.25">
      <c r="A5452" t="s">
        <v>629</v>
      </c>
      <c r="B5452" t="s">
        <v>30028</v>
      </c>
      <c r="C5452" t="s">
        <v>20243</v>
      </c>
      <c r="D5452" t="str">
        <f t="shared" si="85"/>
        <v>Bệnh Viện Đa Khoa Đức Thiện38</v>
      </c>
    </row>
    <row r="5453" spans="1:4" x14ac:dyDescent="0.25">
      <c r="A5453" t="s">
        <v>629</v>
      </c>
      <c r="B5453" t="s">
        <v>30029</v>
      </c>
      <c r="C5453" t="s">
        <v>20244</v>
      </c>
      <c r="D5453" t="str">
        <f t="shared" si="85"/>
        <v>Phòng khám đa khoa Yên Mỹ38</v>
      </c>
    </row>
    <row r="5454" spans="1:4" x14ac:dyDescent="0.25">
      <c r="A5454" t="s">
        <v>629</v>
      </c>
      <c r="B5454" t="s">
        <v>30030</v>
      </c>
      <c r="C5454" t="s">
        <v>20245</v>
      </c>
      <c r="D5454" t="str">
        <f t="shared" si="85"/>
        <v>Phòng khám đa khoa 108 Tâm Phúc38</v>
      </c>
    </row>
    <row r="5455" spans="1:4" x14ac:dyDescent="0.25">
      <c r="A5455" t="s">
        <v>629</v>
      </c>
      <c r="B5455" t="s">
        <v>30031</v>
      </c>
      <c r="C5455" t="s">
        <v>20246</v>
      </c>
      <c r="D5455" t="str">
        <f t="shared" si="85"/>
        <v>Phòng khám đa khoa Trung tâm38</v>
      </c>
    </row>
    <row r="5456" spans="1:4" x14ac:dyDescent="0.25">
      <c r="A5456" t="s">
        <v>629</v>
      </c>
      <c r="B5456" t="s">
        <v>30032</v>
      </c>
      <c r="C5456" t="s">
        <v>20247</v>
      </c>
      <c r="D5456" t="str">
        <f t="shared" si="85"/>
        <v>Phòng khám đa khoa Sao Vàng38</v>
      </c>
    </row>
    <row r="5457" spans="1:4" x14ac:dyDescent="0.25">
      <c r="A5457" t="s">
        <v>629</v>
      </c>
      <c r="B5457" t="s">
        <v>30033</v>
      </c>
      <c r="C5457" t="s">
        <v>18994</v>
      </c>
      <c r="D5457" t="str">
        <f t="shared" si="85"/>
        <v>Bệnh viện đa khoa An Việt38</v>
      </c>
    </row>
    <row r="5458" spans="1:4" x14ac:dyDescent="0.25">
      <c r="A5458" t="s">
        <v>629</v>
      </c>
      <c r="B5458" t="s">
        <v>30034</v>
      </c>
      <c r="C5458" t="s">
        <v>20248</v>
      </c>
      <c r="D5458" t="str">
        <f t="shared" si="85"/>
        <v>Phòng khám đa khoa Việt Nga38</v>
      </c>
    </row>
    <row r="5459" spans="1:4" x14ac:dyDescent="0.25">
      <c r="A5459" t="s">
        <v>629</v>
      </c>
      <c r="B5459" t="s">
        <v>30035</v>
      </c>
      <c r="C5459" t="s">
        <v>20249</v>
      </c>
      <c r="D5459" t="str">
        <f t="shared" si="85"/>
        <v>Phòng khám đa khoa Sao Khuê (thuộc Công ty Cổ phần TAT8)38</v>
      </c>
    </row>
    <row r="5460" spans="1:4" x14ac:dyDescent="0.25">
      <c r="A5460" t="s">
        <v>629</v>
      </c>
      <c r="B5460" t="s">
        <v>30036</v>
      </c>
      <c r="C5460" t="s">
        <v>23758</v>
      </c>
      <c r="D5460" t="str">
        <f t="shared" si="85"/>
        <v>Phòng khám đa khoa Dân Lực38</v>
      </c>
    </row>
    <row r="5461" spans="1:4" x14ac:dyDescent="0.25">
      <c r="A5461" t="s">
        <v>629</v>
      </c>
      <c r="B5461" t="s">
        <v>30037</v>
      </c>
      <c r="C5461" t="s">
        <v>23759</v>
      </c>
      <c r="D5461" t="str">
        <f t="shared" si="85"/>
        <v>Phòng khám đa khoa Thủ Đô38</v>
      </c>
    </row>
    <row r="5462" spans="1:4" x14ac:dyDescent="0.25">
      <c r="A5462" t="s">
        <v>629</v>
      </c>
      <c r="B5462" t="s">
        <v>40428</v>
      </c>
      <c r="C5462" t="s">
        <v>40429</v>
      </c>
      <c r="D5462" t="str">
        <f t="shared" si="85"/>
        <v>Phòng khám đa khoa Điền Lư thuộc Công ty TNHH Hùng Huyền38</v>
      </c>
    </row>
    <row r="5463" spans="1:4" x14ac:dyDescent="0.25">
      <c r="A5463" t="s">
        <v>629</v>
      </c>
      <c r="B5463" t="s">
        <v>30038</v>
      </c>
      <c r="C5463" t="s">
        <v>40430</v>
      </c>
      <c r="D5463" t="str">
        <f t="shared" si="85"/>
        <v>Phòng khám đa khoa Đức Cường38</v>
      </c>
    </row>
    <row r="5464" spans="1:4" x14ac:dyDescent="0.25">
      <c r="A5464">
        <v>40</v>
      </c>
      <c r="B5464" t="s">
        <v>30039</v>
      </c>
      <c r="C5464" t="s">
        <v>20250</v>
      </c>
      <c r="D5464" t="str">
        <f t="shared" si="85"/>
        <v>Bệnh viện hữu nghị đa khoa tỉnh Nghệ An40</v>
      </c>
    </row>
    <row r="5465" spans="1:4" x14ac:dyDescent="0.25">
      <c r="A5465" t="s">
        <v>631</v>
      </c>
      <c r="B5465" t="s">
        <v>30040</v>
      </c>
      <c r="C5465" t="s">
        <v>40431</v>
      </c>
      <c r="D5465" t="str">
        <f t="shared" si="85"/>
        <v>Trung tâm y tế Hưng Nguyên40</v>
      </c>
    </row>
    <row r="5466" spans="1:4" x14ac:dyDescent="0.25">
      <c r="A5466" t="s">
        <v>631</v>
      </c>
      <c r="B5466" t="s">
        <v>30041</v>
      </c>
      <c r="C5466" t="s">
        <v>40432</v>
      </c>
      <c r="D5466" t="str">
        <f t="shared" si="85"/>
        <v>Trung tâm y tế Nam Đàn40</v>
      </c>
    </row>
    <row r="5467" spans="1:4" x14ac:dyDescent="0.25">
      <c r="A5467" t="s">
        <v>631</v>
      </c>
      <c r="B5467" t="s">
        <v>30042</v>
      </c>
      <c r="C5467" t="s">
        <v>30043</v>
      </c>
      <c r="D5467" t="str">
        <f t="shared" si="85"/>
        <v>Bệnh viện đa khoa Thanh Chương40</v>
      </c>
    </row>
    <row r="5468" spans="1:4" x14ac:dyDescent="0.25">
      <c r="A5468" t="s">
        <v>631</v>
      </c>
      <c r="B5468" t="s">
        <v>30044</v>
      </c>
      <c r="C5468" t="s">
        <v>20251</v>
      </c>
      <c r="D5468" t="str">
        <f t="shared" si="85"/>
        <v>Bệnh viện đa khoa huyện Đô Lương40</v>
      </c>
    </row>
    <row r="5469" spans="1:4" x14ac:dyDescent="0.25">
      <c r="A5469" t="s">
        <v>631</v>
      </c>
      <c r="B5469" t="s">
        <v>30045</v>
      </c>
      <c r="C5469" t="s">
        <v>20252</v>
      </c>
      <c r="D5469" t="str">
        <f t="shared" si="85"/>
        <v>Bệnh viện đa khoa Yên Thành40</v>
      </c>
    </row>
    <row r="5470" spans="1:4" x14ac:dyDescent="0.25">
      <c r="A5470" t="s">
        <v>631</v>
      </c>
      <c r="B5470" t="s">
        <v>30046</v>
      </c>
      <c r="C5470" t="s">
        <v>30047</v>
      </c>
      <c r="D5470" t="str">
        <f t="shared" si="85"/>
        <v>Bệnh viện đa khoa Diễn Châu40</v>
      </c>
    </row>
    <row r="5471" spans="1:4" x14ac:dyDescent="0.25">
      <c r="A5471" t="s">
        <v>631</v>
      </c>
      <c r="B5471" t="s">
        <v>30048</v>
      </c>
      <c r="C5471" t="s">
        <v>20253</v>
      </c>
      <c r="D5471" t="str">
        <f t="shared" si="85"/>
        <v>Bệnh viện đa khoa huyện Quỳnh Lưu40</v>
      </c>
    </row>
    <row r="5472" spans="1:4" x14ac:dyDescent="0.25">
      <c r="A5472" t="s">
        <v>631</v>
      </c>
      <c r="B5472" t="s">
        <v>30049</v>
      </c>
      <c r="C5472" t="s">
        <v>20254</v>
      </c>
      <c r="D5472" t="str">
        <f t="shared" si="85"/>
        <v>Bệnh viện đa khoa Nghi Lộc40</v>
      </c>
    </row>
    <row r="5473" spans="1:4" x14ac:dyDescent="0.25">
      <c r="A5473" t="s">
        <v>631</v>
      </c>
      <c r="B5473" t="s">
        <v>30050</v>
      </c>
      <c r="C5473" t="s">
        <v>40433</v>
      </c>
      <c r="D5473" t="str">
        <f t="shared" si="85"/>
        <v>Trung tâm y tế Anh Sơn40</v>
      </c>
    </row>
    <row r="5474" spans="1:4" x14ac:dyDescent="0.25">
      <c r="A5474" t="s">
        <v>631</v>
      </c>
      <c r="B5474" t="s">
        <v>30051</v>
      </c>
      <c r="C5474" t="s">
        <v>20255</v>
      </c>
      <c r="D5474" t="str">
        <f t="shared" si="85"/>
        <v>Bệnh viện đa khoa KV Tây Bắc Nghệ An40</v>
      </c>
    </row>
    <row r="5475" spans="1:4" x14ac:dyDescent="0.25">
      <c r="A5475" t="s">
        <v>631</v>
      </c>
      <c r="B5475" t="s">
        <v>30052</v>
      </c>
      <c r="C5475" t="s">
        <v>40434</v>
      </c>
      <c r="D5475" t="str">
        <f t="shared" si="85"/>
        <v>Trung tâm y tế Tân Kỳ40</v>
      </c>
    </row>
    <row r="5476" spans="1:4" x14ac:dyDescent="0.25">
      <c r="A5476" t="s">
        <v>631</v>
      </c>
      <c r="B5476" t="s">
        <v>30053</v>
      </c>
      <c r="C5476" t="s">
        <v>20256</v>
      </c>
      <c r="D5476" t="str">
        <f t="shared" si="85"/>
        <v>Bệnh viện đa khoa KV Tây Nam Nghệ An40</v>
      </c>
    </row>
    <row r="5477" spans="1:4" x14ac:dyDescent="0.25">
      <c r="A5477" t="s">
        <v>631</v>
      </c>
      <c r="B5477" t="s">
        <v>30054</v>
      </c>
      <c r="C5477" t="s">
        <v>40435</v>
      </c>
      <c r="D5477" t="str">
        <f t="shared" si="85"/>
        <v>Trung tâm y tế Tương Dương40</v>
      </c>
    </row>
    <row r="5478" spans="1:4" x14ac:dyDescent="0.25">
      <c r="A5478" t="s">
        <v>631</v>
      </c>
      <c r="B5478" t="s">
        <v>30055</v>
      </c>
      <c r="C5478" t="s">
        <v>40436</v>
      </c>
      <c r="D5478" t="str">
        <f t="shared" si="85"/>
        <v>Trung tâm y tế Kỳ Sơn40</v>
      </c>
    </row>
    <row r="5479" spans="1:4" x14ac:dyDescent="0.25">
      <c r="A5479" t="s">
        <v>631</v>
      </c>
      <c r="B5479" t="s">
        <v>30056</v>
      </c>
      <c r="C5479" t="s">
        <v>20257</v>
      </c>
      <c r="D5479" t="str">
        <f t="shared" si="85"/>
        <v>Trung tâm y tế huyện Quỳ Hợp40</v>
      </c>
    </row>
    <row r="5480" spans="1:4" x14ac:dyDescent="0.25">
      <c r="A5480" t="s">
        <v>631</v>
      </c>
      <c r="B5480" t="s">
        <v>30057</v>
      </c>
      <c r="C5480" t="s">
        <v>40437</v>
      </c>
      <c r="D5480" t="str">
        <f t="shared" si="85"/>
        <v>Trung tâm y tế Quỳ Châu40</v>
      </c>
    </row>
    <row r="5481" spans="1:4" x14ac:dyDescent="0.25">
      <c r="A5481" t="s">
        <v>631</v>
      </c>
      <c r="B5481" t="s">
        <v>30058</v>
      </c>
      <c r="C5481" t="s">
        <v>40438</v>
      </c>
      <c r="D5481" t="str">
        <f t="shared" si="85"/>
        <v>Trung tâm y tế Quế Phong40</v>
      </c>
    </row>
    <row r="5482" spans="1:4" x14ac:dyDescent="0.25">
      <c r="A5482" t="s">
        <v>631</v>
      </c>
      <c r="B5482" t="s">
        <v>30059</v>
      </c>
      <c r="C5482" t="s">
        <v>20258</v>
      </c>
      <c r="D5482" t="str">
        <f t="shared" si="85"/>
        <v>Bệnh viện đa khoa Thành phố Vinh40</v>
      </c>
    </row>
    <row r="5483" spans="1:4" x14ac:dyDescent="0.25">
      <c r="A5483" t="s">
        <v>631</v>
      </c>
      <c r="B5483" t="s">
        <v>30060</v>
      </c>
      <c r="C5483" t="s">
        <v>30061</v>
      </c>
      <c r="D5483" t="str">
        <f t="shared" si="85"/>
        <v>Bệnh viện đa khoa Thành phố Vinh cơ sở 340</v>
      </c>
    </row>
    <row r="5484" spans="1:4" x14ac:dyDescent="0.25">
      <c r="A5484" t="s">
        <v>631</v>
      </c>
      <c r="B5484" t="s">
        <v>30062</v>
      </c>
      <c r="C5484" t="s">
        <v>20259</v>
      </c>
      <c r="D5484" t="str">
        <f t="shared" si="85"/>
        <v>Bệnh viện Sản Nhi Nghệ An40</v>
      </c>
    </row>
    <row r="5485" spans="1:4" x14ac:dyDescent="0.25">
      <c r="A5485" t="s">
        <v>631</v>
      </c>
      <c r="B5485" t="s">
        <v>30063</v>
      </c>
      <c r="C5485" t="s">
        <v>20260</v>
      </c>
      <c r="D5485" t="str">
        <f t="shared" si="85"/>
        <v>Bệnh viện Quân Y4 / Quân Khu 440</v>
      </c>
    </row>
    <row r="5486" spans="1:4" x14ac:dyDescent="0.25">
      <c r="A5486" t="s">
        <v>631</v>
      </c>
      <c r="B5486" t="s">
        <v>30064</v>
      </c>
      <c r="C5486" t="s">
        <v>20261</v>
      </c>
      <c r="D5486" t="str">
        <f t="shared" si="85"/>
        <v>Bệnh viện đa khoa Thành phố Vinh cơ sở 240</v>
      </c>
    </row>
    <row r="5487" spans="1:4" x14ac:dyDescent="0.25">
      <c r="A5487" t="s">
        <v>631</v>
      </c>
      <c r="B5487" t="s">
        <v>30065</v>
      </c>
      <c r="C5487" t="s">
        <v>20262</v>
      </c>
      <c r="D5487" t="str">
        <f t="shared" si="85"/>
        <v>Bệnh viện Phong - Da liễu Trung ương Quỳnh Lập40</v>
      </c>
    </row>
    <row r="5488" spans="1:4" x14ac:dyDescent="0.25">
      <c r="A5488" t="s">
        <v>631</v>
      </c>
      <c r="B5488" t="s">
        <v>30066</v>
      </c>
      <c r="C5488" t="s">
        <v>19313</v>
      </c>
      <c r="D5488" t="str">
        <f t="shared" si="85"/>
        <v>Trạm y tế xã Thanh An40</v>
      </c>
    </row>
    <row r="5489" spans="1:4" x14ac:dyDescent="0.25">
      <c r="A5489" t="s">
        <v>631</v>
      </c>
      <c r="B5489" t="s">
        <v>30067</v>
      </c>
      <c r="C5489" t="s">
        <v>20263</v>
      </c>
      <c r="D5489" t="str">
        <f t="shared" si="85"/>
        <v>Trạm y tế xã Thanh Nho40</v>
      </c>
    </row>
    <row r="5490" spans="1:4" x14ac:dyDescent="0.25">
      <c r="A5490" t="s">
        <v>631</v>
      </c>
      <c r="B5490" t="s">
        <v>30068</v>
      </c>
      <c r="C5490" t="s">
        <v>19880</v>
      </c>
      <c r="D5490" t="str">
        <f t="shared" si="85"/>
        <v>Trạm y tế xã Quỳnh Ngọc40</v>
      </c>
    </row>
    <row r="5491" spans="1:4" x14ac:dyDescent="0.25">
      <c r="A5491" t="s">
        <v>631</v>
      </c>
      <c r="B5491" t="s">
        <v>30069</v>
      </c>
      <c r="C5491" t="s">
        <v>20264</v>
      </c>
      <c r="D5491" t="str">
        <f t="shared" si="85"/>
        <v>Trạm y tế xã Nghi Liên40</v>
      </c>
    </row>
    <row r="5492" spans="1:4" x14ac:dyDescent="0.25">
      <c r="A5492" t="s">
        <v>631</v>
      </c>
      <c r="B5492" t="s">
        <v>30070</v>
      </c>
      <c r="C5492" t="s">
        <v>20265</v>
      </c>
      <c r="D5492" t="str">
        <f t="shared" si="85"/>
        <v>Trạm y tế phường Đông Vĩnh40</v>
      </c>
    </row>
    <row r="5493" spans="1:4" x14ac:dyDescent="0.25">
      <c r="A5493" t="s">
        <v>631</v>
      </c>
      <c r="B5493" t="s">
        <v>30071</v>
      </c>
      <c r="C5493" t="s">
        <v>20266</v>
      </c>
      <c r="D5493" t="str">
        <f t="shared" si="85"/>
        <v>Trạm y tế phường Hà Huy Tập40</v>
      </c>
    </row>
    <row r="5494" spans="1:4" x14ac:dyDescent="0.25">
      <c r="A5494" t="s">
        <v>631</v>
      </c>
      <c r="B5494" t="s">
        <v>30072</v>
      </c>
      <c r="C5494" t="s">
        <v>20267</v>
      </c>
      <c r="D5494" t="str">
        <f t="shared" si="85"/>
        <v>Trạm y tế phường Lê Lợi40</v>
      </c>
    </row>
    <row r="5495" spans="1:4" x14ac:dyDescent="0.25">
      <c r="A5495" t="s">
        <v>631</v>
      </c>
      <c r="B5495" t="s">
        <v>30073</v>
      </c>
      <c r="C5495" t="s">
        <v>20268</v>
      </c>
      <c r="D5495" t="str">
        <f t="shared" si="85"/>
        <v>Trạm y tế phường Hưng Bình40</v>
      </c>
    </row>
    <row r="5496" spans="1:4" x14ac:dyDescent="0.25">
      <c r="A5496" t="s">
        <v>631</v>
      </c>
      <c r="B5496" t="s">
        <v>30074</v>
      </c>
      <c r="C5496" t="s">
        <v>20269</v>
      </c>
      <c r="D5496" t="str">
        <f t="shared" si="85"/>
        <v>Trạm y tế phường Hưng Dũng40</v>
      </c>
    </row>
    <row r="5497" spans="1:4" x14ac:dyDescent="0.25">
      <c r="A5497" t="s">
        <v>631</v>
      </c>
      <c r="B5497" t="s">
        <v>30075</v>
      </c>
      <c r="C5497" t="s">
        <v>20045</v>
      </c>
      <c r="D5497" t="str">
        <f t="shared" si="85"/>
        <v>Trạm y tế phường Cửa Nam40</v>
      </c>
    </row>
    <row r="5498" spans="1:4" x14ac:dyDescent="0.25">
      <c r="A5498" t="s">
        <v>631</v>
      </c>
      <c r="B5498" t="s">
        <v>30076</v>
      </c>
      <c r="C5498" t="s">
        <v>19042</v>
      </c>
      <c r="D5498" t="str">
        <f t="shared" si="85"/>
        <v>Trạm y tế phường Quang Trung40</v>
      </c>
    </row>
    <row r="5499" spans="1:4" x14ac:dyDescent="0.25">
      <c r="A5499" t="s">
        <v>631</v>
      </c>
      <c r="B5499" t="s">
        <v>30077</v>
      </c>
      <c r="C5499" t="s">
        <v>19969</v>
      </c>
      <c r="D5499" t="str">
        <f t="shared" si="85"/>
        <v>Trạm y tế phường Trường Thi40</v>
      </c>
    </row>
    <row r="5500" spans="1:4" x14ac:dyDescent="0.25">
      <c r="A5500" t="s">
        <v>631</v>
      </c>
      <c r="B5500" t="s">
        <v>30078</v>
      </c>
      <c r="C5500" t="s">
        <v>20270</v>
      </c>
      <c r="D5500" t="str">
        <f t="shared" si="85"/>
        <v>Trạm y tế phường Bến Thủy40</v>
      </c>
    </row>
    <row r="5501" spans="1:4" x14ac:dyDescent="0.25">
      <c r="A5501" t="s">
        <v>631</v>
      </c>
      <c r="B5501" t="s">
        <v>30079</v>
      </c>
      <c r="C5501" t="s">
        <v>20271</v>
      </c>
      <c r="D5501" t="str">
        <f t="shared" si="85"/>
        <v>Trạm y tế phường Trung Đô40</v>
      </c>
    </row>
    <row r="5502" spans="1:4" x14ac:dyDescent="0.25">
      <c r="A5502" t="s">
        <v>631</v>
      </c>
      <c r="B5502" t="s">
        <v>30080</v>
      </c>
      <c r="C5502" t="s">
        <v>20272</v>
      </c>
      <c r="D5502" t="str">
        <f t="shared" si="85"/>
        <v>Trạm y tế xã Nghi Phú40</v>
      </c>
    </row>
    <row r="5503" spans="1:4" x14ac:dyDescent="0.25">
      <c r="A5503" t="s">
        <v>631</v>
      </c>
      <c r="B5503" t="s">
        <v>30081</v>
      </c>
      <c r="C5503" t="s">
        <v>20273</v>
      </c>
      <c r="D5503" t="str">
        <f t="shared" si="85"/>
        <v>Trạm y tế xã Hưng Đông40</v>
      </c>
    </row>
    <row r="5504" spans="1:4" x14ac:dyDescent="0.25">
      <c r="A5504" t="s">
        <v>631</v>
      </c>
      <c r="B5504" t="s">
        <v>30082</v>
      </c>
      <c r="C5504" t="s">
        <v>20192</v>
      </c>
      <c r="D5504" t="str">
        <f t="shared" si="85"/>
        <v>Trạm y tế xã Hưng Lộc40</v>
      </c>
    </row>
    <row r="5505" spans="1:4" x14ac:dyDescent="0.25">
      <c r="A5505" t="s">
        <v>631</v>
      </c>
      <c r="B5505" t="s">
        <v>30083</v>
      </c>
      <c r="C5505" t="s">
        <v>20274</v>
      </c>
      <c r="D5505" t="str">
        <f t="shared" si="85"/>
        <v>Trạm y tế xã Hưng Hòa40</v>
      </c>
    </row>
    <row r="5506" spans="1:4" x14ac:dyDescent="0.25">
      <c r="A5506" t="s">
        <v>631</v>
      </c>
      <c r="B5506" t="s">
        <v>30084</v>
      </c>
      <c r="C5506" t="s">
        <v>20275</v>
      </c>
      <c r="D5506" t="str">
        <f t="shared" ref="D5506:D5569" si="86">CONCATENATE(C5506,A5506)</f>
        <v>Trạm y tế phường Vinh Tân40</v>
      </c>
    </row>
    <row r="5507" spans="1:4" x14ac:dyDescent="0.25">
      <c r="A5507" t="s">
        <v>631</v>
      </c>
      <c r="B5507" t="s">
        <v>30085</v>
      </c>
      <c r="C5507" t="s">
        <v>20276</v>
      </c>
      <c r="D5507" t="str">
        <f t="shared" si="86"/>
        <v>Trạm y tế phường Quán Bàu40</v>
      </c>
    </row>
    <row r="5508" spans="1:4" x14ac:dyDescent="0.25">
      <c r="A5508" t="s">
        <v>631</v>
      </c>
      <c r="B5508" t="s">
        <v>30086</v>
      </c>
      <c r="C5508" t="s">
        <v>20277</v>
      </c>
      <c r="D5508" t="str">
        <f t="shared" si="86"/>
        <v>Trạm y tế phường Hưng Phúc40</v>
      </c>
    </row>
    <row r="5509" spans="1:4" x14ac:dyDescent="0.25">
      <c r="A5509" t="s">
        <v>631</v>
      </c>
      <c r="B5509" t="s">
        <v>30087</v>
      </c>
      <c r="C5509" t="s">
        <v>20278</v>
      </c>
      <c r="D5509" t="str">
        <f t="shared" si="86"/>
        <v>Trạm y tế phường Nghi Thủy40</v>
      </c>
    </row>
    <row r="5510" spans="1:4" x14ac:dyDescent="0.25">
      <c r="A5510" t="s">
        <v>631</v>
      </c>
      <c r="B5510" t="s">
        <v>30088</v>
      </c>
      <c r="C5510" t="s">
        <v>20279</v>
      </c>
      <c r="D5510" t="str">
        <f t="shared" si="86"/>
        <v>Trạm y tế phường Nghi Tân40</v>
      </c>
    </row>
    <row r="5511" spans="1:4" x14ac:dyDescent="0.25">
      <c r="A5511" t="s">
        <v>631</v>
      </c>
      <c r="B5511" t="s">
        <v>30089</v>
      </c>
      <c r="C5511" t="s">
        <v>20280</v>
      </c>
      <c r="D5511" t="str">
        <f t="shared" si="86"/>
        <v>Trạm y tế phường Thu Thủy40</v>
      </c>
    </row>
    <row r="5512" spans="1:4" x14ac:dyDescent="0.25">
      <c r="A5512" t="s">
        <v>631</v>
      </c>
      <c r="B5512" t="s">
        <v>30090</v>
      </c>
      <c r="C5512" t="s">
        <v>20281</v>
      </c>
      <c r="D5512" t="str">
        <f t="shared" si="86"/>
        <v>Trạm y tế phường Nghi Hoà40</v>
      </c>
    </row>
    <row r="5513" spans="1:4" x14ac:dyDescent="0.25">
      <c r="A5513" t="s">
        <v>631</v>
      </c>
      <c r="B5513" t="s">
        <v>30091</v>
      </c>
      <c r="C5513" t="s">
        <v>20282</v>
      </c>
      <c r="D5513" t="str">
        <f t="shared" si="86"/>
        <v>Trạm y tế phường Nghi Hải40</v>
      </c>
    </row>
    <row r="5514" spans="1:4" x14ac:dyDescent="0.25">
      <c r="A5514" t="s">
        <v>631</v>
      </c>
      <c r="B5514" t="s">
        <v>30092</v>
      </c>
      <c r="C5514" t="s">
        <v>20283</v>
      </c>
      <c r="D5514" t="str">
        <f t="shared" si="86"/>
        <v>Trạm y tế Phường Nghi Hương40</v>
      </c>
    </row>
    <row r="5515" spans="1:4" x14ac:dyDescent="0.25">
      <c r="A5515" t="s">
        <v>631</v>
      </c>
      <c r="B5515" t="s">
        <v>30093</v>
      </c>
      <c r="C5515" t="s">
        <v>20284</v>
      </c>
      <c r="D5515" t="str">
        <f t="shared" si="86"/>
        <v>Trạm y tế Phường Nghi Thu40</v>
      </c>
    </row>
    <row r="5516" spans="1:4" x14ac:dyDescent="0.25">
      <c r="A5516" t="s">
        <v>631</v>
      </c>
      <c r="B5516" t="s">
        <v>30094</v>
      </c>
      <c r="C5516" t="s">
        <v>20285</v>
      </c>
      <c r="D5516" t="str">
        <f t="shared" si="86"/>
        <v>Trạm y tế thị trấn Kim Sơn40</v>
      </c>
    </row>
    <row r="5517" spans="1:4" x14ac:dyDescent="0.25">
      <c r="A5517" t="s">
        <v>631</v>
      </c>
      <c r="B5517" t="s">
        <v>30095</v>
      </c>
      <c r="C5517" t="s">
        <v>20286</v>
      </c>
      <c r="D5517" t="str">
        <f t="shared" si="86"/>
        <v>Trạm y tế xã Thông Thụ40</v>
      </c>
    </row>
    <row r="5518" spans="1:4" x14ac:dyDescent="0.25">
      <c r="A5518" t="s">
        <v>631</v>
      </c>
      <c r="B5518" t="s">
        <v>30096</v>
      </c>
      <c r="C5518" t="s">
        <v>19754</v>
      </c>
      <c r="D5518" t="str">
        <f t="shared" si="86"/>
        <v>Trạm y tế xã Đồng Văn40</v>
      </c>
    </row>
    <row r="5519" spans="1:4" x14ac:dyDescent="0.25">
      <c r="A5519" t="s">
        <v>631</v>
      </c>
      <c r="B5519" t="s">
        <v>30097</v>
      </c>
      <c r="C5519" t="s">
        <v>20287</v>
      </c>
      <c r="D5519" t="str">
        <f t="shared" si="86"/>
        <v>Trạm y tế xã Hạnh Dịch40</v>
      </c>
    </row>
    <row r="5520" spans="1:4" x14ac:dyDescent="0.25">
      <c r="A5520" t="s">
        <v>631</v>
      </c>
      <c r="B5520" t="s">
        <v>30098</v>
      </c>
      <c r="C5520" t="s">
        <v>19400</v>
      </c>
      <c r="D5520" t="str">
        <f t="shared" si="86"/>
        <v>Trạm y tế xã Tiền Phong40</v>
      </c>
    </row>
    <row r="5521" spans="1:4" x14ac:dyDescent="0.25">
      <c r="A5521" t="s">
        <v>631</v>
      </c>
      <c r="B5521" t="s">
        <v>30099</v>
      </c>
      <c r="C5521" t="s">
        <v>20288</v>
      </c>
      <c r="D5521" t="str">
        <f t="shared" si="86"/>
        <v>Trạm y tế xã Nậm Giải40</v>
      </c>
    </row>
    <row r="5522" spans="1:4" x14ac:dyDescent="0.25">
      <c r="A5522" t="s">
        <v>631</v>
      </c>
      <c r="B5522" t="s">
        <v>30100</v>
      </c>
      <c r="C5522" t="s">
        <v>19593</v>
      </c>
      <c r="D5522" t="str">
        <f t="shared" si="86"/>
        <v>Trạm y tế xã Tri Lễ40</v>
      </c>
    </row>
    <row r="5523" spans="1:4" x14ac:dyDescent="0.25">
      <c r="A5523" t="s">
        <v>631</v>
      </c>
      <c r="B5523" t="s">
        <v>30101</v>
      </c>
      <c r="C5523" t="s">
        <v>20289</v>
      </c>
      <c r="D5523" t="str">
        <f t="shared" si="86"/>
        <v>Trạm y tế xã Châu Kim40</v>
      </c>
    </row>
    <row r="5524" spans="1:4" x14ac:dyDescent="0.25">
      <c r="A5524" t="s">
        <v>631</v>
      </c>
      <c r="B5524" t="s">
        <v>30102</v>
      </c>
      <c r="C5524" t="s">
        <v>20290</v>
      </c>
      <c r="D5524" t="str">
        <f t="shared" si="86"/>
        <v>Trạm y tế xã Mường Nọc40</v>
      </c>
    </row>
    <row r="5525" spans="1:4" x14ac:dyDescent="0.25">
      <c r="A5525" t="s">
        <v>631</v>
      </c>
      <c r="B5525" t="s">
        <v>30103</v>
      </c>
      <c r="C5525" t="s">
        <v>20291</v>
      </c>
      <c r="D5525" t="str">
        <f t="shared" si="86"/>
        <v>Trạm y tế xã Châu Thôn40</v>
      </c>
    </row>
    <row r="5526" spans="1:4" x14ac:dyDescent="0.25">
      <c r="A5526" t="s">
        <v>631</v>
      </c>
      <c r="B5526" t="s">
        <v>30104</v>
      </c>
      <c r="C5526" t="s">
        <v>20292</v>
      </c>
      <c r="D5526" t="str">
        <f t="shared" si="86"/>
        <v>Trạm y tế xã Nậm Nhoóng40</v>
      </c>
    </row>
    <row r="5527" spans="1:4" x14ac:dyDescent="0.25">
      <c r="A5527" t="s">
        <v>631</v>
      </c>
      <c r="B5527" t="s">
        <v>30105</v>
      </c>
      <c r="C5527" t="s">
        <v>19240</v>
      </c>
      <c r="D5527" t="str">
        <f t="shared" si="86"/>
        <v>Trạm y tế xã Quang Phong40</v>
      </c>
    </row>
    <row r="5528" spans="1:4" x14ac:dyDescent="0.25">
      <c r="A5528" t="s">
        <v>631</v>
      </c>
      <c r="B5528" t="s">
        <v>30106</v>
      </c>
      <c r="C5528" t="s">
        <v>20293</v>
      </c>
      <c r="D5528" t="str">
        <f t="shared" si="86"/>
        <v>Trạm y tế xã Cắm Muộn40</v>
      </c>
    </row>
    <row r="5529" spans="1:4" x14ac:dyDescent="0.25">
      <c r="A5529" t="s">
        <v>631</v>
      </c>
      <c r="B5529" t="s">
        <v>30107</v>
      </c>
      <c r="C5529" t="s">
        <v>20294</v>
      </c>
      <c r="D5529" t="str">
        <f t="shared" si="86"/>
        <v>Trạm y tế thị trấn Tân Lạc40</v>
      </c>
    </row>
    <row r="5530" spans="1:4" x14ac:dyDescent="0.25">
      <c r="A5530" t="s">
        <v>631</v>
      </c>
      <c r="B5530" t="s">
        <v>30108</v>
      </c>
      <c r="C5530" t="s">
        <v>20295</v>
      </c>
      <c r="D5530" t="str">
        <f t="shared" si="86"/>
        <v>Trạm y tế xã Châu Bính40</v>
      </c>
    </row>
    <row r="5531" spans="1:4" x14ac:dyDescent="0.25">
      <c r="A5531" t="s">
        <v>631</v>
      </c>
      <c r="B5531" t="s">
        <v>30109</v>
      </c>
      <c r="C5531" t="s">
        <v>20296</v>
      </c>
      <c r="D5531" t="str">
        <f t="shared" si="86"/>
        <v>Trạm y tế xã Châu Thuận40</v>
      </c>
    </row>
    <row r="5532" spans="1:4" x14ac:dyDescent="0.25">
      <c r="A5532" t="s">
        <v>631</v>
      </c>
      <c r="B5532" t="s">
        <v>30110</v>
      </c>
      <c r="C5532" t="s">
        <v>20297</v>
      </c>
      <c r="D5532" t="str">
        <f t="shared" si="86"/>
        <v>Trạm y tế xã Châu Hội40</v>
      </c>
    </row>
    <row r="5533" spans="1:4" x14ac:dyDescent="0.25">
      <c r="A5533" t="s">
        <v>631</v>
      </c>
      <c r="B5533" t="s">
        <v>30111</v>
      </c>
      <c r="C5533" t="s">
        <v>20298</v>
      </c>
      <c r="D5533" t="str">
        <f t="shared" si="86"/>
        <v>Trạm y tế xã Châu Nga40</v>
      </c>
    </row>
    <row r="5534" spans="1:4" x14ac:dyDescent="0.25">
      <c r="A5534" t="s">
        <v>631</v>
      </c>
      <c r="B5534" t="s">
        <v>30112</v>
      </c>
      <c r="C5534" t="s">
        <v>20299</v>
      </c>
      <c r="D5534" t="str">
        <f t="shared" si="86"/>
        <v>Trạm y tế xã Châu Tiến40</v>
      </c>
    </row>
    <row r="5535" spans="1:4" x14ac:dyDescent="0.25">
      <c r="A5535" t="s">
        <v>631</v>
      </c>
      <c r="B5535" t="s">
        <v>30113</v>
      </c>
      <c r="C5535" t="s">
        <v>20300</v>
      </c>
      <c r="D5535" t="str">
        <f t="shared" si="86"/>
        <v>Trạm y tế xã Châu Hạnh40</v>
      </c>
    </row>
    <row r="5536" spans="1:4" x14ac:dyDescent="0.25">
      <c r="A5536" t="s">
        <v>631</v>
      </c>
      <c r="B5536" t="s">
        <v>30114</v>
      </c>
      <c r="C5536" t="s">
        <v>20301</v>
      </c>
      <c r="D5536" t="str">
        <f t="shared" si="86"/>
        <v>Trạm y tế xã Châu Thắng40</v>
      </c>
    </row>
    <row r="5537" spans="1:4" x14ac:dyDescent="0.25">
      <c r="A5537" t="s">
        <v>631</v>
      </c>
      <c r="B5537" t="s">
        <v>30115</v>
      </c>
      <c r="C5537" t="s">
        <v>19764</v>
      </c>
      <c r="D5537" t="str">
        <f t="shared" si="86"/>
        <v>Trạm y tế xã Châu Phong40</v>
      </c>
    </row>
    <row r="5538" spans="1:4" x14ac:dyDescent="0.25">
      <c r="A5538" t="s">
        <v>631</v>
      </c>
      <c r="B5538" t="s">
        <v>30116</v>
      </c>
      <c r="C5538" t="s">
        <v>20302</v>
      </c>
      <c r="D5538" t="str">
        <f t="shared" si="86"/>
        <v>Trạm y tế xã Châu Bình40</v>
      </c>
    </row>
    <row r="5539" spans="1:4" x14ac:dyDescent="0.25">
      <c r="A5539" t="s">
        <v>631</v>
      </c>
      <c r="B5539" t="s">
        <v>30117</v>
      </c>
      <c r="C5539" t="s">
        <v>20303</v>
      </c>
      <c r="D5539" t="str">
        <f t="shared" si="86"/>
        <v>Trạm y tế xã Châu Hoàn40</v>
      </c>
    </row>
    <row r="5540" spans="1:4" x14ac:dyDescent="0.25">
      <c r="A5540" t="s">
        <v>631</v>
      </c>
      <c r="B5540" t="s">
        <v>30118</v>
      </c>
      <c r="C5540" t="s">
        <v>20304</v>
      </c>
      <c r="D5540" t="str">
        <f t="shared" si="86"/>
        <v>Trạm y tế xã Diên Lãm40</v>
      </c>
    </row>
    <row r="5541" spans="1:4" x14ac:dyDescent="0.25">
      <c r="A5541" t="s">
        <v>631</v>
      </c>
      <c r="B5541" t="s">
        <v>30119</v>
      </c>
      <c r="C5541" t="s">
        <v>20305</v>
      </c>
      <c r="D5541" t="str">
        <f t="shared" si="86"/>
        <v>Trạm y tế thị trấn Mường Xén40</v>
      </c>
    </row>
    <row r="5542" spans="1:4" x14ac:dyDescent="0.25">
      <c r="A5542" t="s">
        <v>631</v>
      </c>
      <c r="B5542" t="s">
        <v>30120</v>
      </c>
      <c r="C5542" t="s">
        <v>20306</v>
      </c>
      <c r="D5542" t="str">
        <f t="shared" si="86"/>
        <v>Trạm y tế xã Mỹ Lý40</v>
      </c>
    </row>
    <row r="5543" spans="1:4" x14ac:dyDescent="0.25">
      <c r="A5543" t="s">
        <v>631</v>
      </c>
      <c r="B5543" t="s">
        <v>30121</v>
      </c>
      <c r="C5543" t="s">
        <v>19939</v>
      </c>
      <c r="D5543" t="str">
        <f t="shared" si="86"/>
        <v>Trạm y tế xã Bắc Lý40</v>
      </c>
    </row>
    <row r="5544" spans="1:4" x14ac:dyDescent="0.25">
      <c r="A5544" t="s">
        <v>631</v>
      </c>
      <c r="B5544" t="s">
        <v>30122</v>
      </c>
      <c r="C5544" t="s">
        <v>20307</v>
      </c>
      <c r="D5544" t="str">
        <f t="shared" si="86"/>
        <v>Trạm y tế xã Keng Đu40</v>
      </c>
    </row>
    <row r="5545" spans="1:4" x14ac:dyDescent="0.25">
      <c r="A5545" t="s">
        <v>631</v>
      </c>
      <c r="B5545" t="s">
        <v>30123</v>
      </c>
      <c r="C5545" t="s">
        <v>20308</v>
      </c>
      <c r="D5545" t="str">
        <f t="shared" si="86"/>
        <v>Trạm y tế xã Đoọc Mạy40</v>
      </c>
    </row>
    <row r="5546" spans="1:4" x14ac:dyDescent="0.25">
      <c r="A5546" t="s">
        <v>631</v>
      </c>
      <c r="B5546" t="s">
        <v>30124</v>
      </c>
      <c r="C5546" t="s">
        <v>20309</v>
      </c>
      <c r="D5546" t="str">
        <f t="shared" si="86"/>
        <v>Trạm y tế xã Huồi Tụ40</v>
      </c>
    </row>
    <row r="5547" spans="1:4" x14ac:dyDescent="0.25">
      <c r="A5547" t="s">
        <v>631</v>
      </c>
      <c r="B5547" t="s">
        <v>30125</v>
      </c>
      <c r="C5547" t="s">
        <v>20310</v>
      </c>
      <c r="D5547" t="str">
        <f t="shared" si="86"/>
        <v>Trạm y tế xã Mường Lống40</v>
      </c>
    </row>
    <row r="5548" spans="1:4" x14ac:dyDescent="0.25">
      <c r="A5548" t="s">
        <v>631</v>
      </c>
      <c r="B5548" t="s">
        <v>30126</v>
      </c>
      <c r="C5548" t="s">
        <v>20311</v>
      </c>
      <c r="D5548" t="str">
        <f t="shared" si="86"/>
        <v>Trạm y tế xã Na Loi40</v>
      </c>
    </row>
    <row r="5549" spans="1:4" x14ac:dyDescent="0.25">
      <c r="A5549" t="s">
        <v>631</v>
      </c>
      <c r="B5549" t="s">
        <v>30127</v>
      </c>
      <c r="C5549" t="s">
        <v>20312</v>
      </c>
      <c r="D5549" t="str">
        <f t="shared" si="86"/>
        <v>Trạm y tế xã Nậm Cắn40</v>
      </c>
    </row>
    <row r="5550" spans="1:4" x14ac:dyDescent="0.25">
      <c r="A5550" t="s">
        <v>631</v>
      </c>
      <c r="B5550" t="s">
        <v>30128</v>
      </c>
      <c r="C5550" t="s">
        <v>20313</v>
      </c>
      <c r="D5550" t="str">
        <f t="shared" si="86"/>
        <v>Trạm y tế xã Bảo Nam40</v>
      </c>
    </row>
    <row r="5551" spans="1:4" x14ac:dyDescent="0.25">
      <c r="A5551" t="s">
        <v>631</v>
      </c>
      <c r="B5551" t="s">
        <v>30129</v>
      </c>
      <c r="C5551" t="s">
        <v>20314</v>
      </c>
      <c r="D5551" t="str">
        <f t="shared" si="86"/>
        <v>Trạm y tế xã Phà Đánh40</v>
      </c>
    </row>
    <row r="5552" spans="1:4" x14ac:dyDescent="0.25">
      <c r="A5552" t="s">
        <v>631</v>
      </c>
      <c r="B5552" t="s">
        <v>30130</v>
      </c>
      <c r="C5552" t="s">
        <v>20315</v>
      </c>
      <c r="D5552" t="str">
        <f t="shared" si="86"/>
        <v>Trạm y tế xã Bảo Thắng40</v>
      </c>
    </row>
    <row r="5553" spans="1:4" x14ac:dyDescent="0.25">
      <c r="A5553" t="s">
        <v>631</v>
      </c>
      <c r="B5553" t="s">
        <v>30131</v>
      </c>
      <c r="C5553" t="s">
        <v>20316</v>
      </c>
      <c r="D5553" t="str">
        <f t="shared" si="86"/>
        <v>Trạm y tế xã Hữu Lập40</v>
      </c>
    </row>
    <row r="5554" spans="1:4" x14ac:dyDescent="0.25">
      <c r="A5554" t="s">
        <v>631</v>
      </c>
      <c r="B5554" t="s">
        <v>30132</v>
      </c>
      <c r="C5554" t="s">
        <v>20317</v>
      </c>
      <c r="D5554" t="str">
        <f t="shared" si="86"/>
        <v>Trạm y tế xã Tà Cạ40</v>
      </c>
    </row>
    <row r="5555" spans="1:4" x14ac:dyDescent="0.25">
      <c r="A5555" t="s">
        <v>631</v>
      </c>
      <c r="B5555" t="s">
        <v>30133</v>
      </c>
      <c r="C5555" t="s">
        <v>20318</v>
      </c>
      <c r="D5555" t="str">
        <f t="shared" si="86"/>
        <v>Trạm y tế xã Chiêu Lưu40</v>
      </c>
    </row>
    <row r="5556" spans="1:4" x14ac:dyDescent="0.25">
      <c r="A5556" t="s">
        <v>631</v>
      </c>
      <c r="B5556" t="s">
        <v>30134</v>
      </c>
      <c r="C5556" t="s">
        <v>20319</v>
      </c>
      <c r="D5556" t="str">
        <f t="shared" si="86"/>
        <v>Trạm y tế xã Mường Típ40</v>
      </c>
    </row>
    <row r="5557" spans="1:4" x14ac:dyDescent="0.25">
      <c r="A5557" t="s">
        <v>631</v>
      </c>
      <c r="B5557" t="s">
        <v>30135</v>
      </c>
      <c r="C5557" t="s">
        <v>20320</v>
      </c>
      <c r="D5557" t="str">
        <f t="shared" si="86"/>
        <v>Trạm y tế xã Hữu Kiệm40</v>
      </c>
    </row>
    <row r="5558" spans="1:4" x14ac:dyDescent="0.25">
      <c r="A5558" t="s">
        <v>631</v>
      </c>
      <c r="B5558" t="s">
        <v>30136</v>
      </c>
      <c r="C5558" t="s">
        <v>20321</v>
      </c>
      <c r="D5558" t="str">
        <f t="shared" si="86"/>
        <v>Trạm y tế xã Tây Sơn40</v>
      </c>
    </row>
    <row r="5559" spans="1:4" x14ac:dyDescent="0.25">
      <c r="A5559" t="s">
        <v>631</v>
      </c>
      <c r="B5559" t="s">
        <v>30137</v>
      </c>
      <c r="C5559" t="s">
        <v>20322</v>
      </c>
      <c r="D5559" t="str">
        <f t="shared" si="86"/>
        <v>Trạm y tế xã Mường ải40</v>
      </c>
    </row>
    <row r="5560" spans="1:4" x14ac:dyDescent="0.25">
      <c r="A5560" t="s">
        <v>631</v>
      </c>
      <c r="B5560" t="s">
        <v>30138</v>
      </c>
      <c r="C5560" t="s">
        <v>20323</v>
      </c>
      <c r="D5560" t="str">
        <f t="shared" si="86"/>
        <v>Trạm y tế xã Na Ngoi40</v>
      </c>
    </row>
    <row r="5561" spans="1:4" x14ac:dyDescent="0.25">
      <c r="A5561" t="s">
        <v>631</v>
      </c>
      <c r="B5561" t="s">
        <v>30139</v>
      </c>
      <c r="C5561" t="s">
        <v>20324</v>
      </c>
      <c r="D5561" t="str">
        <f t="shared" si="86"/>
        <v>Trạm y tế xã Nậm Càn40</v>
      </c>
    </row>
    <row r="5562" spans="1:4" x14ac:dyDescent="0.25">
      <c r="A5562" t="s">
        <v>631</v>
      </c>
      <c r="B5562" t="s">
        <v>30140</v>
      </c>
      <c r="C5562" t="s">
        <v>20325</v>
      </c>
      <c r="D5562" t="str">
        <f t="shared" si="86"/>
        <v>Trạm y tế thị trấn Thạch Giám40</v>
      </c>
    </row>
    <row r="5563" spans="1:4" x14ac:dyDescent="0.25">
      <c r="A5563" t="s">
        <v>631</v>
      </c>
      <c r="B5563" t="s">
        <v>30141</v>
      </c>
      <c r="C5563" t="s">
        <v>19378</v>
      </c>
      <c r="D5563" t="str">
        <f t="shared" si="86"/>
        <v>Trạm y tế xã Mai Sơn40</v>
      </c>
    </row>
    <row r="5564" spans="1:4" x14ac:dyDescent="0.25">
      <c r="A5564" t="s">
        <v>631</v>
      </c>
      <c r="B5564" t="s">
        <v>30142</v>
      </c>
      <c r="C5564" t="s">
        <v>20326</v>
      </c>
      <c r="D5564" t="str">
        <f t="shared" si="86"/>
        <v>Trạm y tế xã Nhôn Mai40</v>
      </c>
    </row>
    <row r="5565" spans="1:4" x14ac:dyDescent="0.25">
      <c r="A5565" t="s">
        <v>631</v>
      </c>
      <c r="B5565" t="s">
        <v>30143</v>
      </c>
      <c r="C5565" t="s">
        <v>20327</v>
      </c>
      <c r="D5565" t="str">
        <f t="shared" si="86"/>
        <v>Trạm y tế xã Hữu Khuông40</v>
      </c>
    </row>
    <row r="5566" spans="1:4" x14ac:dyDescent="0.25">
      <c r="A5566" t="s">
        <v>631</v>
      </c>
      <c r="B5566" t="s">
        <v>30144</v>
      </c>
      <c r="C5566" t="s">
        <v>20328</v>
      </c>
      <c r="D5566" t="str">
        <f t="shared" si="86"/>
        <v>Trạm y tế xã Yên Tĩnh40</v>
      </c>
    </row>
    <row r="5567" spans="1:4" x14ac:dyDescent="0.25">
      <c r="A5567" t="s">
        <v>631</v>
      </c>
      <c r="B5567" t="s">
        <v>30145</v>
      </c>
      <c r="C5567" t="s">
        <v>19585</v>
      </c>
      <c r="D5567" t="str">
        <f t="shared" si="86"/>
        <v>Trạm y tế xã Nga My40</v>
      </c>
    </row>
    <row r="5568" spans="1:4" x14ac:dyDescent="0.25">
      <c r="A5568" t="s">
        <v>631</v>
      </c>
      <c r="B5568" t="s">
        <v>30146</v>
      </c>
      <c r="C5568" t="s">
        <v>20329</v>
      </c>
      <c r="D5568" t="str">
        <f t="shared" si="86"/>
        <v>Trạm y tế xã Lượng Minh40</v>
      </c>
    </row>
    <row r="5569" spans="1:4" x14ac:dyDescent="0.25">
      <c r="A5569" t="s">
        <v>631</v>
      </c>
      <c r="B5569" t="s">
        <v>30147</v>
      </c>
      <c r="C5569" t="s">
        <v>19399</v>
      </c>
      <c r="D5569" t="str">
        <f t="shared" si="86"/>
        <v>Trạm y tế xã Yên Hòa40</v>
      </c>
    </row>
    <row r="5570" spans="1:4" x14ac:dyDescent="0.25">
      <c r="A5570" t="s">
        <v>631</v>
      </c>
      <c r="B5570" t="s">
        <v>30148</v>
      </c>
      <c r="C5570" t="s">
        <v>20330</v>
      </c>
      <c r="D5570" t="str">
        <f t="shared" ref="D5570:D5633" si="87">CONCATENATE(C5570,A5570)</f>
        <v>Trạm y tế xã Yên Na40</v>
      </c>
    </row>
    <row r="5571" spans="1:4" x14ac:dyDescent="0.25">
      <c r="A5571" t="s">
        <v>631</v>
      </c>
      <c r="B5571" t="s">
        <v>30149</v>
      </c>
      <c r="C5571" t="s">
        <v>20331</v>
      </c>
      <c r="D5571" t="str">
        <f t="shared" si="87"/>
        <v>Trạm y tế xã Lưu Kiền40</v>
      </c>
    </row>
    <row r="5572" spans="1:4" x14ac:dyDescent="0.25">
      <c r="A5572" t="s">
        <v>631</v>
      </c>
      <c r="B5572" t="s">
        <v>30150</v>
      </c>
      <c r="C5572" t="s">
        <v>20332</v>
      </c>
      <c r="D5572" t="str">
        <f t="shared" si="87"/>
        <v>Trạm y tế xã Xá Lượng40</v>
      </c>
    </row>
    <row r="5573" spans="1:4" x14ac:dyDescent="0.25">
      <c r="A5573" t="s">
        <v>631</v>
      </c>
      <c r="B5573" t="s">
        <v>30151</v>
      </c>
      <c r="C5573" t="s">
        <v>20333</v>
      </c>
      <c r="D5573" t="str">
        <f t="shared" si="87"/>
        <v>Trạm y tế xã Tam Thái40</v>
      </c>
    </row>
    <row r="5574" spans="1:4" x14ac:dyDescent="0.25">
      <c r="A5574" t="s">
        <v>631</v>
      </c>
      <c r="B5574" t="s">
        <v>30152</v>
      </c>
      <c r="C5574" t="s">
        <v>20334</v>
      </c>
      <c r="D5574" t="str">
        <f t="shared" si="87"/>
        <v>Trạm y tế xã Tam Đình40</v>
      </c>
    </row>
    <row r="5575" spans="1:4" x14ac:dyDescent="0.25">
      <c r="A5575" t="s">
        <v>631</v>
      </c>
      <c r="B5575" t="s">
        <v>30153</v>
      </c>
      <c r="C5575" t="s">
        <v>19379</v>
      </c>
      <c r="D5575" t="str">
        <f t="shared" si="87"/>
        <v>Trạm y tế xã Yên Thắng40</v>
      </c>
    </row>
    <row r="5576" spans="1:4" x14ac:dyDescent="0.25">
      <c r="A5576" t="s">
        <v>631</v>
      </c>
      <c r="B5576" t="s">
        <v>30154</v>
      </c>
      <c r="C5576" t="s">
        <v>19903</v>
      </c>
      <c r="D5576" t="str">
        <f t="shared" si="87"/>
        <v>Trạm y tế xã Tam Quang40</v>
      </c>
    </row>
    <row r="5577" spans="1:4" x14ac:dyDescent="0.25">
      <c r="A5577" t="s">
        <v>631</v>
      </c>
      <c r="B5577" t="s">
        <v>30155</v>
      </c>
      <c r="C5577" t="s">
        <v>19755</v>
      </c>
      <c r="D5577" t="str">
        <f t="shared" si="87"/>
        <v>Trạm y tế xã Tam Hợp40</v>
      </c>
    </row>
    <row r="5578" spans="1:4" x14ac:dyDescent="0.25">
      <c r="A5578" t="s">
        <v>631</v>
      </c>
      <c r="B5578" t="s">
        <v>30156</v>
      </c>
      <c r="C5578" t="s">
        <v>20335</v>
      </c>
      <c r="D5578" t="str">
        <f t="shared" si="87"/>
        <v>Trạm y tế phường Hoà Hiếu40</v>
      </c>
    </row>
    <row r="5579" spans="1:4" x14ac:dyDescent="0.25">
      <c r="A5579" t="s">
        <v>631</v>
      </c>
      <c r="B5579" t="s">
        <v>30157</v>
      </c>
      <c r="C5579" t="s">
        <v>20336</v>
      </c>
      <c r="D5579" t="str">
        <f t="shared" si="87"/>
        <v>Trạm y tế xã Nghĩa Mai40</v>
      </c>
    </row>
    <row r="5580" spans="1:4" x14ac:dyDescent="0.25">
      <c r="A5580" t="s">
        <v>631</v>
      </c>
      <c r="B5580" t="s">
        <v>30158</v>
      </c>
      <c r="C5580" t="s">
        <v>20337</v>
      </c>
      <c r="D5580" t="str">
        <f t="shared" si="87"/>
        <v>Trạm y tế xã Nghĩa Yên40</v>
      </c>
    </row>
    <row r="5581" spans="1:4" x14ac:dyDescent="0.25">
      <c r="A5581" t="s">
        <v>631</v>
      </c>
      <c r="B5581" t="s">
        <v>30159</v>
      </c>
      <c r="C5581" t="s">
        <v>20009</v>
      </c>
      <c r="D5581" t="str">
        <f t="shared" si="87"/>
        <v>Trạm y tế xã Nghĩa Lạc40</v>
      </c>
    </row>
    <row r="5582" spans="1:4" x14ac:dyDescent="0.25">
      <c r="A5582" t="s">
        <v>631</v>
      </c>
      <c r="B5582" t="s">
        <v>30160</v>
      </c>
      <c r="C5582" t="s">
        <v>20011</v>
      </c>
      <c r="D5582" t="str">
        <f t="shared" si="87"/>
        <v>Trạm y tế xã Nghĩa Lâm40</v>
      </c>
    </row>
    <row r="5583" spans="1:4" x14ac:dyDescent="0.25">
      <c r="A5583" t="s">
        <v>631</v>
      </c>
      <c r="B5583" t="s">
        <v>30161</v>
      </c>
      <c r="C5583" t="s">
        <v>19389</v>
      </c>
      <c r="D5583" t="str">
        <f t="shared" si="87"/>
        <v>Trạm y tế xã Nghĩa Sơn40</v>
      </c>
    </row>
    <row r="5584" spans="1:4" x14ac:dyDescent="0.25">
      <c r="A5584" t="s">
        <v>631</v>
      </c>
      <c r="B5584" t="s">
        <v>30162</v>
      </c>
      <c r="C5584" t="s">
        <v>19392</v>
      </c>
      <c r="D5584" t="str">
        <f t="shared" si="87"/>
        <v>Trạm y tế xã Nghĩa Lợi40</v>
      </c>
    </row>
    <row r="5585" spans="1:4" x14ac:dyDescent="0.25">
      <c r="A5585" t="s">
        <v>631</v>
      </c>
      <c r="B5585" t="s">
        <v>30163</v>
      </c>
      <c r="C5585" t="s">
        <v>20000</v>
      </c>
      <c r="D5585" t="str">
        <f t="shared" si="87"/>
        <v>Trạm y tế xã Nghĩa Bình40</v>
      </c>
    </row>
    <row r="5586" spans="1:4" x14ac:dyDescent="0.25">
      <c r="A5586" t="s">
        <v>631</v>
      </c>
      <c r="B5586" t="s">
        <v>30164</v>
      </c>
      <c r="C5586" t="s">
        <v>20338</v>
      </c>
      <c r="D5586" t="str">
        <f t="shared" si="87"/>
        <v>Trạm y tế xã Nghĩa Thọ40</v>
      </c>
    </row>
    <row r="5587" spans="1:4" x14ac:dyDescent="0.25">
      <c r="A5587" t="s">
        <v>631</v>
      </c>
      <c r="B5587" t="s">
        <v>30165</v>
      </c>
      <c r="C5587" t="s">
        <v>20006</v>
      </c>
      <c r="D5587" t="str">
        <f t="shared" si="87"/>
        <v>Trạm y tế xã Nghĩa Minh40</v>
      </c>
    </row>
    <row r="5588" spans="1:4" x14ac:dyDescent="0.25">
      <c r="A5588" t="s">
        <v>631</v>
      </c>
      <c r="B5588" t="s">
        <v>30166</v>
      </c>
      <c r="C5588" t="s">
        <v>20010</v>
      </c>
      <c r="D5588" t="str">
        <f t="shared" si="87"/>
        <v>Trạm y tế xã Nghĩa Phú40</v>
      </c>
    </row>
    <row r="5589" spans="1:4" x14ac:dyDescent="0.25">
      <c r="A5589" t="s">
        <v>631</v>
      </c>
      <c r="B5589" t="s">
        <v>30167</v>
      </c>
      <c r="C5589" t="s">
        <v>19748</v>
      </c>
      <c r="D5589" t="str">
        <f t="shared" si="87"/>
        <v>Trạm y tế xã Nghĩa Hưng40</v>
      </c>
    </row>
    <row r="5590" spans="1:4" x14ac:dyDescent="0.25">
      <c r="A5590" t="s">
        <v>631</v>
      </c>
      <c r="B5590" t="s">
        <v>30168</v>
      </c>
      <c r="C5590" t="s">
        <v>19998</v>
      </c>
      <c r="D5590" t="str">
        <f t="shared" si="87"/>
        <v>Trạm y tế xã Nghĩa Hồng40</v>
      </c>
    </row>
    <row r="5591" spans="1:4" x14ac:dyDescent="0.25">
      <c r="A5591" t="s">
        <v>631</v>
      </c>
      <c r="B5591" t="s">
        <v>30169</v>
      </c>
      <c r="C5591" t="s">
        <v>20003</v>
      </c>
      <c r="D5591" t="str">
        <f t="shared" si="87"/>
        <v>Trạm y tế xã Nghĩa Thịnh40</v>
      </c>
    </row>
    <row r="5592" spans="1:4" x14ac:dyDescent="0.25">
      <c r="A5592" t="s">
        <v>631</v>
      </c>
      <c r="B5592" t="s">
        <v>30170</v>
      </c>
      <c r="C5592" t="s">
        <v>19997</v>
      </c>
      <c r="D5592" t="str">
        <f t="shared" si="87"/>
        <v>Trạm y tế xã Nghĩa Trung40</v>
      </c>
    </row>
    <row r="5593" spans="1:4" x14ac:dyDescent="0.25">
      <c r="A5593" t="s">
        <v>631</v>
      </c>
      <c r="B5593" t="s">
        <v>30171</v>
      </c>
      <c r="C5593" t="s">
        <v>20339</v>
      </c>
      <c r="D5593" t="str">
        <f t="shared" si="87"/>
        <v>Trạm y tế xã Nghĩa Hội40</v>
      </c>
    </row>
    <row r="5594" spans="1:4" x14ac:dyDescent="0.25">
      <c r="A5594" t="s">
        <v>631</v>
      </c>
      <c r="B5594" t="s">
        <v>30172</v>
      </c>
      <c r="C5594" t="s">
        <v>20007</v>
      </c>
      <c r="D5594" t="str">
        <f t="shared" si="87"/>
        <v>Trạm y tế xã Nghĩa Thành40</v>
      </c>
    </row>
    <row r="5595" spans="1:4" x14ac:dyDescent="0.25">
      <c r="A5595" t="s">
        <v>631</v>
      </c>
      <c r="B5595" t="s">
        <v>30173</v>
      </c>
      <c r="C5595" t="s">
        <v>20340</v>
      </c>
      <c r="D5595" t="str">
        <f t="shared" si="87"/>
        <v>Trạm y tế phường Quang Tiến40</v>
      </c>
    </row>
    <row r="5596" spans="1:4" x14ac:dyDescent="0.25">
      <c r="A5596" t="s">
        <v>631</v>
      </c>
      <c r="B5596" t="s">
        <v>30174</v>
      </c>
      <c r="C5596" t="s">
        <v>20341</v>
      </c>
      <c r="D5596" t="str">
        <f t="shared" si="87"/>
        <v>Trạm y tế xã Nghĩa Hiếu40</v>
      </c>
    </row>
    <row r="5597" spans="1:4" x14ac:dyDescent="0.25">
      <c r="A5597" t="s">
        <v>631</v>
      </c>
      <c r="B5597" t="s">
        <v>30175</v>
      </c>
      <c r="C5597" t="s">
        <v>20342</v>
      </c>
      <c r="D5597" t="str">
        <f t="shared" si="87"/>
        <v>Trạm y tế xã Nghĩa Tiến40</v>
      </c>
    </row>
    <row r="5598" spans="1:4" x14ac:dyDescent="0.25">
      <c r="A5598" t="s">
        <v>631</v>
      </c>
      <c r="B5598" t="s">
        <v>30176</v>
      </c>
      <c r="C5598" t="s">
        <v>20343</v>
      </c>
      <c r="D5598" t="str">
        <f t="shared" si="87"/>
        <v>Trạm y tế xã Nghĩa Mỹ40</v>
      </c>
    </row>
    <row r="5599" spans="1:4" x14ac:dyDescent="0.25">
      <c r="A5599" t="s">
        <v>631</v>
      </c>
      <c r="B5599" t="s">
        <v>30177</v>
      </c>
      <c r="C5599" t="s">
        <v>20344</v>
      </c>
      <c r="D5599" t="str">
        <f t="shared" si="87"/>
        <v>Trạm y tế xã Tây Hiếu40</v>
      </c>
    </row>
    <row r="5600" spans="1:4" x14ac:dyDescent="0.25">
      <c r="A5600" t="s">
        <v>631</v>
      </c>
      <c r="B5600" t="s">
        <v>30178</v>
      </c>
      <c r="C5600" t="s">
        <v>19052</v>
      </c>
      <c r="D5600" t="str">
        <f t="shared" si="87"/>
        <v>Trạm y tế xã Nghĩa Thuận40</v>
      </c>
    </row>
    <row r="5601" spans="1:4" x14ac:dyDescent="0.25">
      <c r="A5601" t="s">
        <v>631</v>
      </c>
      <c r="B5601" t="s">
        <v>30179</v>
      </c>
      <c r="C5601" t="s">
        <v>20345</v>
      </c>
      <c r="D5601" t="str">
        <f t="shared" si="87"/>
        <v>Trạm y tế xã Đông Hiếu40</v>
      </c>
    </row>
    <row r="5602" spans="1:4" x14ac:dyDescent="0.25">
      <c r="A5602" t="s">
        <v>631</v>
      </c>
      <c r="B5602" t="s">
        <v>30180</v>
      </c>
      <c r="C5602" t="s">
        <v>20346</v>
      </c>
      <c r="D5602" t="str">
        <f t="shared" si="87"/>
        <v>Trạm y tế xã Nghĩa Đức40</v>
      </c>
    </row>
    <row r="5603" spans="1:4" x14ac:dyDescent="0.25">
      <c r="A5603" t="s">
        <v>631</v>
      </c>
      <c r="B5603" t="s">
        <v>30181</v>
      </c>
      <c r="C5603" t="s">
        <v>19393</v>
      </c>
      <c r="D5603" t="str">
        <f t="shared" si="87"/>
        <v>Trạm y tế xã Nghĩa An40</v>
      </c>
    </row>
    <row r="5604" spans="1:4" x14ac:dyDescent="0.25">
      <c r="A5604" t="s">
        <v>631</v>
      </c>
      <c r="B5604" t="s">
        <v>30182</v>
      </c>
      <c r="C5604" t="s">
        <v>20347</v>
      </c>
      <c r="D5604" t="str">
        <f t="shared" si="87"/>
        <v>Trạm y tế xã Nghĩa Long40</v>
      </c>
    </row>
    <row r="5605" spans="1:4" x14ac:dyDescent="0.25">
      <c r="A5605" t="s">
        <v>631</v>
      </c>
      <c r="B5605" t="s">
        <v>30183</v>
      </c>
      <c r="C5605" t="s">
        <v>20348</v>
      </c>
      <c r="D5605" t="str">
        <f t="shared" si="87"/>
        <v>Trạm y tế xã Nghĩa Lộc40</v>
      </c>
    </row>
    <row r="5606" spans="1:4" x14ac:dyDescent="0.25">
      <c r="A5606" t="s">
        <v>631</v>
      </c>
      <c r="B5606" t="s">
        <v>30184</v>
      </c>
      <c r="C5606" t="s">
        <v>20349</v>
      </c>
      <c r="D5606" t="str">
        <f t="shared" si="87"/>
        <v>Trạm y tế xã Nghĩa Khánh40</v>
      </c>
    </row>
    <row r="5607" spans="1:4" x14ac:dyDescent="0.25">
      <c r="A5607" t="s">
        <v>631</v>
      </c>
      <c r="B5607" t="s">
        <v>30185</v>
      </c>
      <c r="C5607" t="s">
        <v>20350</v>
      </c>
      <c r="D5607" t="str">
        <f t="shared" si="87"/>
        <v>Trạm y tế thị trấn Quỳ Hợp40</v>
      </c>
    </row>
    <row r="5608" spans="1:4" x14ac:dyDescent="0.25">
      <c r="A5608" t="s">
        <v>631</v>
      </c>
      <c r="B5608" t="s">
        <v>30186</v>
      </c>
      <c r="C5608" t="s">
        <v>19382</v>
      </c>
      <c r="D5608" t="str">
        <f t="shared" si="87"/>
        <v>Trạm y tế xã Yên Hợp40</v>
      </c>
    </row>
    <row r="5609" spans="1:4" x14ac:dyDescent="0.25">
      <c r="A5609" t="s">
        <v>631</v>
      </c>
      <c r="B5609" t="s">
        <v>30187</v>
      </c>
      <c r="C5609" t="s">
        <v>20299</v>
      </c>
      <c r="D5609" t="str">
        <f t="shared" si="87"/>
        <v>Trạm y tế xã Châu Tiến40</v>
      </c>
    </row>
    <row r="5610" spans="1:4" x14ac:dyDescent="0.25">
      <c r="A5610" t="s">
        <v>631</v>
      </c>
      <c r="B5610" t="s">
        <v>30188</v>
      </c>
      <c r="C5610" t="s">
        <v>20351</v>
      </c>
      <c r="D5610" t="str">
        <f t="shared" si="87"/>
        <v>Trạm y tế xã Châu Hồng40</v>
      </c>
    </row>
    <row r="5611" spans="1:4" x14ac:dyDescent="0.25">
      <c r="A5611" t="s">
        <v>631</v>
      </c>
      <c r="B5611" t="s">
        <v>30189</v>
      </c>
      <c r="C5611" t="s">
        <v>20352</v>
      </c>
      <c r="D5611" t="str">
        <f t="shared" si="87"/>
        <v>Trạm y tế xã Đồng Hợp40</v>
      </c>
    </row>
    <row r="5612" spans="1:4" x14ac:dyDescent="0.25">
      <c r="A5612" t="s">
        <v>631</v>
      </c>
      <c r="B5612" t="s">
        <v>30190</v>
      </c>
      <c r="C5612" t="s">
        <v>20353</v>
      </c>
      <c r="D5612" t="str">
        <f t="shared" si="87"/>
        <v>Trạm y tế xã Châu Thành40</v>
      </c>
    </row>
    <row r="5613" spans="1:4" x14ac:dyDescent="0.25">
      <c r="A5613" t="s">
        <v>631</v>
      </c>
      <c r="B5613" t="s">
        <v>30191</v>
      </c>
      <c r="C5613" t="s">
        <v>20354</v>
      </c>
      <c r="D5613" t="str">
        <f t="shared" si="87"/>
        <v>Trạm y tế xã Liên Hợp40</v>
      </c>
    </row>
    <row r="5614" spans="1:4" x14ac:dyDescent="0.25">
      <c r="A5614" t="s">
        <v>631</v>
      </c>
      <c r="B5614" t="s">
        <v>30192</v>
      </c>
      <c r="C5614" t="s">
        <v>20355</v>
      </c>
      <c r="D5614" t="str">
        <f t="shared" si="87"/>
        <v>Trạm y tế xã Châu Lộc40</v>
      </c>
    </row>
    <row r="5615" spans="1:4" x14ac:dyDescent="0.25">
      <c r="A5615" t="s">
        <v>631</v>
      </c>
      <c r="B5615" t="s">
        <v>30193</v>
      </c>
      <c r="C5615" t="s">
        <v>19755</v>
      </c>
      <c r="D5615" t="str">
        <f t="shared" si="87"/>
        <v>Trạm y tế xã Tam Hợp40</v>
      </c>
    </row>
    <row r="5616" spans="1:4" x14ac:dyDescent="0.25">
      <c r="A5616" t="s">
        <v>631</v>
      </c>
      <c r="B5616" t="s">
        <v>30194</v>
      </c>
      <c r="C5616" t="s">
        <v>20356</v>
      </c>
      <c r="D5616" t="str">
        <f t="shared" si="87"/>
        <v>Trạm y tế xã Châu Cường40</v>
      </c>
    </row>
    <row r="5617" spans="1:4" x14ac:dyDescent="0.25">
      <c r="A5617" t="s">
        <v>631</v>
      </c>
      <c r="B5617" t="s">
        <v>30195</v>
      </c>
      <c r="C5617" t="s">
        <v>20357</v>
      </c>
      <c r="D5617" t="str">
        <f t="shared" si="87"/>
        <v>Trạm y tế xã Châu Quang40</v>
      </c>
    </row>
    <row r="5618" spans="1:4" x14ac:dyDescent="0.25">
      <c r="A5618" t="s">
        <v>631</v>
      </c>
      <c r="B5618" t="s">
        <v>30196</v>
      </c>
      <c r="C5618" t="s">
        <v>20358</v>
      </c>
      <c r="D5618" t="str">
        <f t="shared" si="87"/>
        <v>Trạm y tế xã Thọ Hợp40</v>
      </c>
    </row>
    <row r="5619" spans="1:4" x14ac:dyDescent="0.25">
      <c r="A5619" t="s">
        <v>631</v>
      </c>
      <c r="B5619" t="s">
        <v>30197</v>
      </c>
      <c r="C5619" t="s">
        <v>20359</v>
      </c>
      <c r="D5619" t="str">
        <f t="shared" si="87"/>
        <v>Trạm y tế xã Minh Hợp40</v>
      </c>
    </row>
    <row r="5620" spans="1:4" x14ac:dyDescent="0.25">
      <c r="A5620" t="s">
        <v>631</v>
      </c>
      <c r="B5620" t="s">
        <v>30198</v>
      </c>
      <c r="C5620" t="s">
        <v>20360</v>
      </c>
      <c r="D5620" t="str">
        <f t="shared" si="87"/>
        <v>Trạm y tế xã Nghĩa Xuân40</v>
      </c>
    </row>
    <row r="5621" spans="1:4" x14ac:dyDescent="0.25">
      <c r="A5621" t="s">
        <v>631</v>
      </c>
      <c r="B5621" t="s">
        <v>30199</v>
      </c>
      <c r="C5621" t="s">
        <v>20361</v>
      </c>
      <c r="D5621" t="str">
        <f t="shared" si="87"/>
        <v>Trạm y tế xã Châu Thái40</v>
      </c>
    </row>
    <row r="5622" spans="1:4" x14ac:dyDescent="0.25">
      <c r="A5622" t="s">
        <v>631</v>
      </c>
      <c r="B5622" t="s">
        <v>30200</v>
      </c>
      <c r="C5622" t="s">
        <v>20362</v>
      </c>
      <c r="D5622" t="str">
        <f t="shared" si="87"/>
        <v>Trạm y tế xã Châu Đình40</v>
      </c>
    </row>
    <row r="5623" spans="1:4" x14ac:dyDescent="0.25">
      <c r="A5623" t="s">
        <v>631</v>
      </c>
      <c r="B5623" t="s">
        <v>30201</v>
      </c>
      <c r="C5623" t="s">
        <v>20363</v>
      </c>
      <c r="D5623" t="str">
        <f t="shared" si="87"/>
        <v>Trạm y tế xã Văn Lợi40</v>
      </c>
    </row>
    <row r="5624" spans="1:4" x14ac:dyDescent="0.25">
      <c r="A5624" t="s">
        <v>631</v>
      </c>
      <c r="B5624" t="s">
        <v>30202</v>
      </c>
      <c r="C5624" t="s">
        <v>19081</v>
      </c>
      <c r="D5624" t="str">
        <f t="shared" si="87"/>
        <v>Trạm y tế xã Nam Sơn40</v>
      </c>
    </row>
    <row r="5625" spans="1:4" x14ac:dyDescent="0.25">
      <c r="A5625" t="s">
        <v>631</v>
      </c>
      <c r="B5625" t="s">
        <v>30203</v>
      </c>
      <c r="C5625" t="s">
        <v>20364</v>
      </c>
      <c r="D5625" t="str">
        <f t="shared" si="87"/>
        <v>Trạm y tế xã Châu Lý40</v>
      </c>
    </row>
    <row r="5626" spans="1:4" x14ac:dyDescent="0.25">
      <c r="A5626" t="s">
        <v>631</v>
      </c>
      <c r="B5626" t="s">
        <v>30204</v>
      </c>
      <c r="C5626" t="s">
        <v>20365</v>
      </c>
      <c r="D5626" t="str">
        <f t="shared" si="87"/>
        <v>Trạm y tế xã Hạ Sơn40</v>
      </c>
    </row>
    <row r="5627" spans="1:4" x14ac:dyDescent="0.25">
      <c r="A5627" t="s">
        <v>631</v>
      </c>
      <c r="B5627" t="s">
        <v>30205</v>
      </c>
      <c r="C5627" t="s">
        <v>19716</v>
      </c>
      <c r="D5627" t="str">
        <f t="shared" si="87"/>
        <v>Trạm y tế xã Bắc Sơn40</v>
      </c>
    </row>
    <row r="5628" spans="1:4" x14ac:dyDescent="0.25">
      <c r="A5628" t="s">
        <v>631</v>
      </c>
      <c r="B5628" t="s">
        <v>30206</v>
      </c>
      <c r="C5628" t="s">
        <v>20366</v>
      </c>
      <c r="D5628" t="str">
        <f t="shared" si="87"/>
        <v>Trạm y tế thị trấn Cầu Giát40</v>
      </c>
    </row>
    <row r="5629" spans="1:4" x14ac:dyDescent="0.25">
      <c r="A5629" t="s">
        <v>631</v>
      </c>
      <c r="B5629" t="s">
        <v>30207</v>
      </c>
      <c r="C5629" t="s">
        <v>20367</v>
      </c>
      <c r="D5629" t="str">
        <f t="shared" si="87"/>
        <v>Trạm y tế xã Quỳnh Thắng40</v>
      </c>
    </row>
    <row r="5630" spans="1:4" x14ac:dyDescent="0.25">
      <c r="A5630" t="s">
        <v>631</v>
      </c>
      <c r="B5630" t="s">
        <v>30208</v>
      </c>
      <c r="C5630" t="s">
        <v>20368</v>
      </c>
      <c r="D5630" t="str">
        <f t="shared" si="87"/>
        <v>Trạm y tế xã Quỳnh Vinh40</v>
      </c>
    </row>
    <row r="5631" spans="1:4" x14ac:dyDescent="0.25">
      <c r="A5631" t="s">
        <v>631</v>
      </c>
      <c r="B5631" t="s">
        <v>30209</v>
      </c>
      <c r="C5631" t="s">
        <v>20369</v>
      </c>
      <c r="D5631" t="str">
        <f t="shared" si="87"/>
        <v>Trạm y tế xã Quỳnh Lộc40</v>
      </c>
    </row>
    <row r="5632" spans="1:4" x14ac:dyDescent="0.25">
      <c r="A5632" t="s">
        <v>631</v>
      </c>
      <c r="B5632" t="s">
        <v>30210</v>
      </c>
      <c r="C5632" t="s">
        <v>20370</v>
      </c>
      <c r="D5632" t="str">
        <f t="shared" si="87"/>
        <v>Trạm y tế phường Quỳnh Thiện40</v>
      </c>
    </row>
    <row r="5633" spans="1:4" x14ac:dyDescent="0.25">
      <c r="A5633" t="s">
        <v>631</v>
      </c>
      <c r="B5633" t="s">
        <v>30211</v>
      </c>
      <c r="C5633" t="s">
        <v>20371</v>
      </c>
      <c r="D5633" t="str">
        <f t="shared" si="87"/>
        <v>Trạm y tế xã Quỳnh Lập40</v>
      </c>
    </row>
    <row r="5634" spans="1:4" x14ac:dyDescent="0.25">
      <c r="A5634" t="s">
        <v>631</v>
      </c>
      <c r="B5634" t="s">
        <v>30212</v>
      </c>
      <c r="C5634" t="s">
        <v>19884</v>
      </c>
      <c r="D5634" t="str">
        <f t="shared" ref="D5634:D5697" si="88">CONCATENATE(C5634,A5634)</f>
        <v>Trạm y tế xã Quỳnh Trang40</v>
      </c>
    </row>
    <row r="5635" spans="1:4" x14ac:dyDescent="0.25">
      <c r="A5635" t="s">
        <v>631</v>
      </c>
      <c r="B5635" t="s">
        <v>30213</v>
      </c>
      <c r="C5635" t="s">
        <v>20372</v>
      </c>
      <c r="D5635" t="str">
        <f t="shared" si="88"/>
        <v>Trạm y tế xã Quỳnh Tân40</v>
      </c>
    </row>
    <row r="5636" spans="1:4" x14ac:dyDescent="0.25">
      <c r="A5636" t="s">
        <v>631</v>
      </c>
      <c r="B5636" t="s">
        <v>30214</v>
      </c>
      <c r="C5636" t="s">
        <v>20373</v>
      </c>
      <c r="D5636" t="str">
        <f t="shared" si="88"/>
        <v>Trạm y tế xã Quỳnh Châu40</v>
      </c>
    </row>
    <row r="5637" spans="1:4" x14ac:dyDescent="0.25">
      <c r="A5637" t="s">
        <v>631</v>
      </c>
      <c r="B5637" t="s">
        <v>30215</v>
      </c>
      <c r="C5637" t="s">
        <v>20374</v>
      </c>
      <c r="D5637" t="str">
        <f t="shared" si="88"/>
        <v>Trạm y tế phường Mai Hùng40</v>
      </c>
    </row>
    <row r="5638" spans="1:4" x14ac:dyDescent="0.25">
      <c r="A5638" t="s">
        <v>631</v>
      </c>
      <c r="B5638" t="s">
        <v>30216</v>
      </c>
      <c r="C5638" t="s">
        <v>20375</v>
      </c>
      <c r="D5638" t="str">
        <f t="shared" si="88"/>
        <v>Trạm y tế phường Quỳnh Dị40</v>
      </c>
    </row>
    <row r="5639" spans="1:4" x14ac:dyDescent="0.25">
      <c r="A5639" t="s">
        <v>631</v>
      </c>
      <c r="B5639" t="s">
        <v>30217</v>
      </c>
      <c r="C5639" t="s">
        <v>20376</v>
      </c>
      <c r="D5639" t="str">
        <f t="shared" si="88"/>
        <v>Trạm y tế phường Quỳnh Xuân40</v>
      </c>
    </row>
    <row r="5640" spans="1:4" x14ac:dyDescent="0.25">
      <c r="A5640" t="s">
        <v>631</v>
      </c>
      <c r="B5640" t="s">
        <v>30218</v>
      </c>
      <c r="C5640" t="s">
        <v>20377</v>
      </c>
      <c r="D5640" t="str">
        <f t="shared" si="88"/>
        <v>Trạm y tế phường Quỳnh Phương40</v>
      </c>
    </row>
    <row r="5641" spans="1:4" x14ac:dyDescent="0.25">
      <c r="A5641" t="s">
        <v>631</v>
      </c>
      <c r="B5641" t="s">
        <v>30219</v>
      </c>
      <c r="C5641" t="s">
        <v>20378</v>
      </c>
      <c r="D5641" t="str">
        <f t="shared" si="88"/>
        <v>Trạm y tế xã Quỳnh Liên40</v>
      </c>
    </row>
    <row r="5642" spans="1:4" x14ac:dyDescent="0.25">
      <c r="A5642" t="s">
        <v>631</v>
      </c>
      <c r="B5642" t="s">
        <v>30220</v>
      </c>
      <c r="C5642" t="s">
        <v>19210</v>
      </c>
      <c r="D5642" t="str">
        <f t="shared" si="88"/>
        <v>Trạm y tế xã Tân Sơn40</v>
      </c>
    </row>
    <row r="5643" spans="1:4" x14ac:dyDescent="0.25">
      <c r="A5643" t="s">
        <v>631</v>
      </c>
      <c r="B5643" t="s">
        <v>30221</v>
      </c>
      <c r="C5643" t="s">
        <v>20379</v>
      </c>
      <c r="D5643" t="str">
        <f t="shared" si="88"/>
        <v>Trạm y tế xã Quỳnh Văn40</v>
      </c>
    </row>
    <row r="5644" spans="1:4" x14ac:dyDescent="0.25">
      <c r="A5644" t="s">
        <v>631</v>
      </c>
      <c r="B5644" t="s">
        <v>30222</v>
      </c>
      <c r="C5644" t="s">
        <v>19408</v>
      </c>
      <c r="D5644" t="str">
        <f t="shared" si="88"/>
        <v>Trạm y tế xã Ngọc Sơn40</v>
      </c>
    </row>
    <row r="5645" spans="1:4" x14ac:dyDescent="0.25">
      <c r="A5645" t="s">
        <v>631</v>
      </c>
      <c r="B5645" t="s">
        <v>30223</v>
      </c>
      <c r="C5645" t="s">
        <v>20380</v>
      </c>
      <c r="D5645" t="str">
        <f t="shared" si="88"/>
        <v>Trạm y tế xã Quỳnh Tam40</v>
      </c>
    </row>
    <row r="5646" spans="1:4" x14ac:dyDescent="0.25">
      <c r="A5646" t="s">
        <v>631</v>
      </c>
      <c r="B5646" t="s">
        <v>30224</v>
      </c>
      <c r="C5646" t="s">
        <v>19873</v>
      </c>
      <c r="D5646" t="str">
        <f t="shared" si="88"/>
        <v>Trạm y tế xã Quỳnh Hoa40</v>
      </c>
    </row>
    <row r="5647" spans="1:4" x14ac:dyDescent="0.25">
      <c r="A5647" t="s">
        <v>631</v>
      </c>
      <c r="B5647" t="s">
        <v>30225</v>
      </c>
      <c r="C5647" t="s">
        <v>20381</v>
      </c>
      <c r="D5647" t="str">
        <f t="shared" si="88"/>
        <v>Trạm y tế xã Quỳnh Thạch40</v>
      </c>
    </row>
    <row r="5648" spans="1:4" x14ac:dyDescent="0.25">
      <c r="A5648" t="s">
        <v>631</v>
      </c>
      <c r="B5648" t="s">
        <v>30226</v>
      </c>
      <c r="C5648" t="s">
        <v>20382</v>
      </c>
      <c r="D5648" t="str">
        <f t="shared" si="88"/>
        <v>Trạm y tế xã Quỳnh Bảng40</v>
      </c>
    </row>
    <row r="5649" spans="1:4" x14ac:dyDescent="0.25">
      <c r="A5649" t="s">
        <v>631</v>
      </c>
      <c r="B5649" t="s">
        <v>30227</v>
      </c>
      <c r="C5649" t="s">
        <v>19881</v>
      </c>
      <c r="D5649" t="str">
        <f t="shared" si="88"/>
        <v>Trạm y tế xã Quỳnh Mỹ40</v>
      </c>
    </row>
    <row r="5650" spans="1:4" x14ac:dyDescent="0.25">
      <c r="A5650" t="s">
        <v>631</v>
      </c>
      <c r="B5650" t="s">
        <v>30228</v>
      </c>
      <c r="C5650" t="s">
        <v>20383</v>
      </c>
      <c r="D5650" t="str">
        <f t="shared" si="88"/>
        <v>Trạm y tế xã Quỳnh Thanh40</v>
      </c>
    </row>
    <row r="5651" spans="1:4" x14ac:dyDescent="0.25">
      <c r="A5651" t="s">
        <v>631</v>
      </c>
      <c r="B5651" t="s">
        <v>30229</v>
      </c>
      <c r="C5651" t="s">
        <v>20384</v>
      </c>
      <c r="D5651" t="str">
        <f t="shared" si="88"/>
        <v>Trạm y tế xã Quỳnh Hậu40</v>
      </c>
    </row>
    <row r="5652" spans="1:4" x14ac:dyDescent="0.25">
      <c r="A5652" t="s">
        <v>631</v>
      </c>
      <c r="B5652" t="s">
        <v>30230</v>
      </c>
      <c r="C5652" t="s">
        <v>19874</v>
      </c>
      <c r="D5652" t="str">
        <f t="shared" si="88"/>
        <v>Trạm y tế xã Quỳnh Lâm40</v>
      </c>
    </row>
    <row r="5653" spans="1:4" x14ac:dyDescent="0.25">
      <c r="A5653" t="s">
        <v>631</v>
      </c>
      <c r="B5653" t="s">
        <v>30231</v>
      </c>
      <c r="C5653" t="s">
        <v>20385</v>
      </c>
      <c r="D5653" t="str">
        <f t="shared" si="88"/>
        <v>Trạm y tế xã Quỳnh Đôi40</v>
      </c>
    </row>
    <row r="5654" spans="1:4" x14ac:dyDescent="0.25">
      <c r="A5654" t="s">
        <v>631</v>
      </c>
      <c r="B5654" t="s">
        <v>30232</v>
      </c>
      <c r="C5654" t="s">
        <v>20386</v>
      </c>
      <c r="D5654" t="str">
        <f t="shared" si="88"/>
        <v>Trạm y tế xã Quỳnh Lương40</v>
      </c>
    </row>
    <row r="5655" spans="1:4" x14ac:dyDescent="0.25">
      <c r="A5655" t="s">
        <v>631</v>
      </c>
      <c r="B5655" t="s">
        <v>30233</v>
      </c>
      <c r="C5655" t="s">
        <v>19877</v>
      </c>
      <c r="D5655" t="str">
        <f t="shared" si="88"/>
        <v>Trạm y tế xã Quỳnh Hồng40</v>
      </c>
    </row>
    <row r="5656" spans="1:4" x14ac:dyDescent="0.25">
      <c r="A5656" t="s">
        <v>631</v>
      </c>
      <c r="B5656" t="s">
        <v>30234</v>
      </c>
      <c r="C5656" t="s">
        <v>20387</v>
      </c>
      <c r="D5656" t="str">
        <f t="shared" si="88"/>
        <v>Trạm y tế xã Quỳnh Yên40</v>
      </c>
    </row>
    <row r="5657" spans="1:4" x14ac:dyDescent="0.25">
      <c r="A5657" t="s">
        <v>631</v>
      </c>
      <c r="B5657" t="s">
        <v>30235</v>
      </c>
      <c r="C5657" t="s">
        <v>20388</v>
      </c>
      <c r="D5657" t="str">
        <f t="shared" si="88"/>
        <v>Trạm y tế xã Quỳnh Bá40</v>
      </c>
    </row>
    <row r="5658" spans="1:4" x14ac:dyDescent="0.25">
      <c r="A5658" t="s">
        <v>631</v>
      </c>
      <c r="B5658" t="s">
        <v>30236</v>
      </c>
      <c r="C5658" t="s">
        <v>19878</v>
      </c>
      <c r="D5658" t="str">
        <f t="shared" si="88"/>
        <v>Trạm y tế xã Quỳnh Minh40</v>
      </c>
    </row>
    <row r="5659" spans="1:4" x14ac:dyDescent="0.25">
      <c r="A5659" t="s">
        <v>631</v>
      </c>
      <c r="B5659" t="s">
        <v>30237</v>
      </c>
      <c r="C5659" t="s">
        <v>20389</v>
      </c>
      <c r="D5659" t="str">
        <f t="shared" si="88"/>
        <v>Trạm y tế xã Quỳnh Diễn40</v>
      </c>
    </row>
    <row r="5660" spans="1:4" x14ac:dyDescent="0.25">
      <c r="A5660" t="s">
        <v>631</v>
      </c>
      <c r="B5660" t="s">
        <v>30238</v>
      </c>
      <c r="C5660" t="s">
        <v>19882</v>
      </c>
      <c r="D5660" t="str">
        <f t="shared" si="88"/>
        <v>Trạm y tế xã Quỳnh Hưng40</v>
      </c>
    </row>
    <row r="5661" spans="1:4" x14ac:dyDescent="0.25">
      <c r="A5661" t="s">
        <v>631</v>
      </c>
      <c r="B5661" t="s">
        <v>30239</v>
      </c>
      <c r="C5661" t="s">
        <v>20390</v>
      </c>
      <c r="D5661" t="str">
        <f t="shared" si="88"/>
        <v>Trạm y tế xã Quỳnh Giang40</v>
      </c>
    </row>
    <row r="5662" spans="1:4" x14ac:dyDescent="0.25">
      <c r="A5662" t="s">
        <v>631</v>
      </c>
      <c r="B5662" t="s">
        <v>30240</v>
      </c>
      <c r="C5662" t="s">
        <v>20391</v>
      </c>
      <c r="D5662" t="str">
        <f t="shared" si="88"/>
        <v>Trạm y tế xã Quỳnh Nghĩa40</v>
      </c>
    </row>
    <row r="5663" spans="1:4" x14ac:dyDescent="0.25">
      <c r="A5663" t="s">
        <v>631</v>
      </c>
      <c r="B5663" t="s">
        <v>30241</v>
      </c>
      <c r="C5663" t="s">
        <v>19736</v>
      </c>
      <c r="D5663" t="str">
        <f t="shared" si="88"/>
        <v>Trạm y tế xã An Hòa40</v>
      </c>
    </row>
    <row r="5664" spans="1:4" x14ac:dyDescent="0.25">
      <c r="A5664" t="s">
        <v>631</v>
      </c>
      <c r="B5664" t="s">
        <v>30242</v>
      </c>
      <c r="C5664" t="s">
        <v>20392</v>
      </c>
      <c r="D5664" t="str">
        <f t="shared" si="88"/>
        <v>Trạm y tế xã Tiến Thủy40</v>
      </c>
    </row>
    <row r="5665" spans="1:4" x14ac:dyDescent="0.25">
      <c r="A5665" t="s">
        <v>631</v>
      </c>
      <c r="B5665" t="s">
        <v>30243</v>
      </c>
      <c r="C5665" t="s">
        <v>20393</v>
      </c>
      <c r="D5665" t="str">
        <f t="shared" si="88"/>
        <v>Trạm y tế xã Sơn Hải40</v>
      </c>
    </row>
    <row r="5666" spans="1:4" x14ac:dyDescent="0.25">
      <c r="A5666" t="s">
        <v>631</v>
      </c>
      <c r="B5666" t="s">
        <v>30244</v>
      </c>
      <c r="C5666" t="s">
        <v>19875</v>
      </c>
      <c r="D5666" t="str">
        <f t="shared" si="88"/>
        <v>Trạm y tế xã Quỳnh Thọ40</v>
      </c>
    </row>
    <row r="5667" spans="1:4" x14ac:dyDescent="0.25">
      <c r="A5667" t="s">
        <v>631</v>
      </c>
      <c r="B5667" t="s">
        <v>30245</v>
      </c>
      <c r="C5667" t="s">
        <v>20394</v>
      </c>
      <c r="D5667" t="str">
        <f t="shared" si="88"/>
        <v>Trạm y tế xã Quỳnh Thuận40</v>
      </c>
    </row>
    <row r="5668" spans="1:4" x14ac:dyDescent="0.25">
      <c r="A5668" t="s">
        <v>631</v>
      </c>
      <c r="B5668" t="s">
        <v>30246</v>
      </c>
      <c r="C5668" t="s">
        <v>20395</v>
      </c>
      <c r="D5668" t="str">
        <f t="shared" si="88"/>
        <v>Trạm y tế xã Quỳnh Long40</v>
      </c>
    </row>
    <row r="5669" spans="1:4" x14ac:dyDescent="0.25">
      <c r="A5669" t="s">
        <v>631</v>
      </c>
      <c r="B5669" t="s">
        <v>30247</v>
      </c>
      <c r="C5669" t="s">
        <v>20396</v>
      </c>
      <c r="D5669" t="str">
        <f t="shared" si="88"/>
        <v>Trạm y tế xã Tân Thắng40</v>
      </c>
    </row>
    <row r="5670" spans="1:4" x14ac:dyDescent="0.25">
      <c r="A5670" t="s">
        <v>631</v>
      </c>
      <c r="B5670" t="s">
        <v>30248</v>
      </c>
      <c r="C5670" t="s">
        <v>20397</v>
      </c>
      <c r="D5670" t="str">
        <f t="shared" si="88"/>
        <v>Trạm y tế xã Bình Chuẩn40</v>
      </c>
    </row>
    <row r="5671" spans="1:4" x14ac:dyDescent="0.25">
      <c r="A5671" t="s">
        <v>631</v>
      </c>
      <c r="B5671" t="s">
        <v>30249</v>
      </c>
      <c r="C5671" t="s">
        <v>20398</v>
      </c>
      <c r="D5671" t="str">
        <f t="shared" si="88"/>
        <v>Trạm y tế xã Lạng Khê40</v>
      </c>
    </row>
    <row r="5672" spans="1:4" x14ac:dyDescent="0.25">
      <c r="A5672" t="s">
        <v>631</v>
      </c>
      <c r="B5672" t="s">
        <v>30250</v>
      </c>
      <c r="C5672" t="s">
        <v>20399</v>
      </c>
      <c r="D5672" t="str">
        <f t="shared" si="88"/>
        <v>Trạm y tế xã Cam Lâm40</v>
      </c>
    </row>
    <row r="5673" spans="1:4" x14ac:dyDescent="0.25">
      <c r="A5673" t="s">
        <v>631</v>
      </c>
      <c r="B5673" t="s">
        <v>30251</v>
      </c>
      <c r="C5673" t="s">
        <v>20400</v>
      </c>
      <c r="D5673" t="str">
        <f t="shared" si="88"/>
        <v>Trạm y tế xã Thạch Ngàn40</v>
      </c>
    </row>
    <row r="5674" spans="1:4" x14ac:dyDescent="0.25">
      <c r="A5674" t="s">
        <v>631</v>
      </c>
      <c r="B5674" t="s">
        <v>30252</v>
      </c>
      <c r="C5674" t="s">
        <v>20401</v>
      </c>
      <c r="D5674" t="str">
        <f t="shared" si="88"/>
        <v>Trạm y tế xã Đôn Phục40</v>
      </c>
    </row>
    <row r="5675" spans="1:4" x14ac:dyDescent="0.25">
      <c r="A5675" t="s">
        <v>631</v>
      </c>
      <c r="B5675" t="s">
        <v>30253</v>
      </c>
      <c r="C5675" t="s">
        <v>20402</v>
      </c>
      <c r="D5675" t="str">
        <f t="shared" si="88"/>
        <v>Trạm y tế xã Mậu Đức40</v>
      </c>
    </row>
    <row r="5676" spans="1:4" x14ac:dyDescent="0.25">
      <c r="A5676" t="s">
        <v>631</v>
      </c>
      <c r="B5676" t="s">
        <v>30254</v>
      </c>
      <c r="C5676" t="s">
        <v>20403</v>
      </c>
      <c r="D5676" t="str">
        <f t="shared" si="88"/>
        <v>Trạm y tế xã Châu Khê40</v>
      </c>
    </row>
    <row r="5677" spans="1:4" x14ac:dyDescent="0.25">
      <c r="A5677" t="s">
        <v>631</v>
      </c>
      <c r="B5677" t="s">
        <v>30255</v>
      </c>
      <c r="C5677" t="s">
        <v>20404</v>
      </c>
      <c r="D5677" t="str">
        <f t="shared" si="88"/>
        <v>Trạm y tế xã Chi Khê40</v>
      </c>
    </row>
    <row r="5678" spans="1:4" x14ac:dyDescent="0.25">
      <c r="A5678" t="s">
        <v>631</v>
      </c>
      <c r="B5678" t="s">
        <v>30256</v>
      </c>
      <c r="C5678" t="s">
        <v>20405</v>
      </c>
      <c r="D5678" t="str">
        <f t="shared" si="88"/>
        <v>Trạm y tế xã Bồng Khê40</v>
      </c>
    </row>
    <row r="5679" spans="1:4" x14ac:dyDescent="0.25">
      <c r="A5679" t="s">
        <v>631</v>
      </c>
      <c r="B5679" t="s">
        <v>30257</v>
      </c>
      <c r="C5679" t="s">
        <v>20406</v>
      </c>
      <c r="D5679" t="str">
        <f t="shared" si="88"/>
        <v>Trạm y tế xã Yên Khê40</v>
      </c>
    </row>
    <row r="5680" spans="1:4" x14ac:dyDescent="0.25">
      <c r="A5680" t="s">
        <v>631</v>
      </c>
      <c r="B5680" t="s">
        <v>30258</v>
      </c>
      <c r="C5680" t="s">
        <v>20407</v>
      </c>
      <c r="D5680" t="str">
        <f t="shared" si="88"/>
        <v>Trạm y tế xã Lục Dạ40</v>
      </c>
    </row>
    <row r="5681" spans="1:4" x14ac:dyDescent="0.25">
      <c r="A5681" t="s">
        <v>631</v>
      </c>
      <c r="B5681" t="s">
        <v>30259</v>
      </c>
      <c r="C5681" t="s">
        <v>20408</v>
      </c>
      <c r="D5681" t="str">
        <f t="shared" si="88"/>
        <v>Trạm y tế xã Môn Sơn40</v>
      </c>
    </row>
    <row r="5682" spans="1:4" x14ac:dyDescent="0.25">
      <c r="A5682" t="s">
        <v>631</v>
      </c>
      <c r="B5682" t="s">
        <v>30260</v>
      </c>
      <c r="C5682" t="s">
        <v>20409</v>
      </c>
      <c r="D5682" t="str">
        <f t="shared" si="88"/>
        <v>Trạm y tế thị trấn Tân Kỳ40</v>
      </c>
    </row>
    <row r="5683" spans="1:4" x14ac:dyDescent="0.25">
      <c r="A5683" t="s">
        <v>631</v>
      </c>
      <c r="B5683" t="s">
        <v>30261</v>
      </c>
      <c r="C5683" t="s">
        <v>19366</v>
      </c>
      <c r="D5683" t="str">
        <f t="shared" si="88"/>
        <v>Trạm y tế xã Tân Hợp40</v>
      </c>
    </row>
    <row r="5684" spans="1:4" x14ac:dyDescent="0.25">
      <c r="A5684" t="s">
        <v>631</v>
      </c>
      <c r="B5684" t="s">
        <v>30262</v>
      </c>
      <c r="C5684" t="s">
        <v>19702</v>
      </c>
      <c r="D5684" t="str">
        <f t="shared" si="88"/>
        <v>Trạm y tế xã Tân Phú40</v>
      </c>
    </row>
    <row r="5685" spans="1:4" x14ac:dyDescent="0.25">
      <c r="A5685" t="s">
        <v>631</v>
      </c>
      <c r="B5685" t="s">
        <v>30263</v>
      </c>
      <c r="C5685" t="s">
        <v>19369</v>
      </c>
      <c r="D5685" t="str">
        <f t="shared" si="88"/>
        <v>Trạm y tế xã Tân Xuân40</v>
      </c>
    </row>
    <row r="5686" spans="1:4" x14ac:dyDescent="0.25">
      <c r="A5686" t="s">
        <v>631</v>
      </c>
      <c r="B5686" t="s">
        <v>30264</v>
      </c>
      <c r="C5686" t="s">
        <v>20410</v>
      </c>
      <c r="D5686" t="str">
        <f t="shared" si="88"/>
        <v>Trạm y tế xã Giai Xuân40</v>
      </c>
    </row>
    <row r="5687" spans="1:4" x14ac:dyDescent="0.25">
      <c r="A5687" t="s">
        <v>631</v>
      </c>
      <c r="B5687" t="s">
        <v>30265</v>
      </c>
      <c r="C5687" t="s">
        <v>20000</v>
      </c>
      <c r="D5687" t="str">
        <f t="shared" si="88"/>
        <v>Trạm y tế xã Nghĩa Bình40</v>
      </c>
    </row>
    <row r="5688" spans="1:4" x14ac:dyDescent="0.25">
      <c r="A5688" t="s">
        <v>631</v>
      </c>
      <c r="B5688" t="s">
        <v>30266</v>
      </c>
      <c r="C5688" t="s">
        <v>20002</v>
      </c>
      <c r="D5688" t="str">
        <f t="shared" si="88"/>
        <v>Trạm y tế xã Nghĩa Đồng40</v>
      </c>
    </row>
    <row r="5689" spans="1:4" x14ac:dyDescent="0.25">
      <c r="A5689" t="s">
        <v>631</v>
      </c>
      <c r="B5689" t="s">
        <v>30267</v>
      </c>
      <c r="C5689" t="s">
        <v>19754</v>
      </c>
      <c r="D5689" t="str">
        <f t="shared" si="88"/>
        <v>Trạm y tế xã Đồng Văn40</v>
      </c>
    </row>
    <row r="5690" spans="1:4" x14ac:dyDescent="0.25">
      <c r="A5690" t="s">
        <v>631</v>
      </c>
      <c r="B5690" t="s">
        <v>30268</v>
      </c>
      <c r="C5690" t="s">
        <v>19994</v>
      </c>
      <c r="D5690" t="str">
        <f t="shared" si="88"/>
        <v>Trạm y tế xã Nghĩa Thái40</v>
      </c>
    </row>
    <row r="5691" spans="1:4" x14ac:dyDescent="0.25">
      <c r="A5691" t="s">
        <v>631</v>
      </c>
      <c r="B5691" t="s">
        <v>30269</v>
      </c>
      <c r="C5691" t="s">
        <v>20411</v>
      </c>
      <c r="D5691" t="str">
        <f t="shared" si="88"/>
        <v>Trạm y tế xã Nghĩa Hợp40</v>
      </c>
    </row>
    <row r="5692" spans="1:4" x14ac:dyDescent="0.25">
      <c r="A5692" t="s">
        <v>631</v>
      </c>
      <c r="B5692" t="s">
        <v>30270</v>
      </c>
      <c r="C5692" t="s">
        <v>20412</v>
      </c>
      <c r="D5692" t="str">
        <f t="shared" si="88"/>
        <v>Trạm y tế xã Nghĩa Hoàn40</v>
      </c>
    </row>
    <row r="5693" spans="1:4" x14ac:dyDescent="0.25">
      <c r="A5693" t="s">
        <v>631</v>
      </c>
      <c r="B5693" t="s">
        <v>30271</v>
      </c>
      <c r="C5693" t="s">
        <v>19391</v>
      </c>
      <c r="D5693" t="str">
        <f t="shared" si="88"/>
        <v>Trạm y tế xã Nghĩa Phúc40</v>
      </c>
    </row>
    <row r="5694" spans="1:4" x14ac:dyDescent="0.25">
      <c r="A5694" t="s">
        <v>631</v>
      </c>
      <c r="B5694" t="s">
        <v>30272</v>
      </c>
      <c r="C5694" t="s">
        <v>20413</v>
      </c>
      <c r="D5694" t="str">
        <f t="shared" si="88"/>
        <v>Trạm y tế xã Tiên Kỳ40</v>
      </c>
    </row>
    <row r="5695" spans="1:4" x14ac:dyDescent="0.25">
      <c r="A5695" t="s">
        <v>631</v>
      </c>
      <c r="B5695" t="s">
        <v>30273</v>
      </c>
      <c r="C5695" t="s">
        <v>19293</v>
      </c>
      <c r="D5695" t="str">
        <f t="shared" si="88"/>
        <v>Trạm y tế xã Tân An40</v>
      </c>
    </row>
    <row r="5696" spans="1:4" x14ac:dyDescent="0.25">
      <c r="A5696" t="s">
        <v>631</v>
      </c>
      <c r="B5696" t="s">
        <v>30274</v>
      </c>
      <c r="C5696" t="s">
        <v>20414</v>
      </c>
      <c r="D5696" t="str">
        <f t="shared" si="88"/>
        <v>Trạm y tế xã Nghĩa Dũng40</v>
      </c>
    </row>
    <row r="5697" spans="1:4" x14ac:dyDescent="0.25">
      <c r="A5697" t="s">
        <v>631</v>
      </c>
      <c r="B5697" t="s">
        <v>30275</v>
      </c>
      <c r="C5697" t="s">
        <v>19253</v>
      </c>
      <c r="D5697" t="str">
        <f t="shared" si="88"/>
        <v>Trạm y tế xã Tân Long40</v>
      </c>
    </row>
    <row r="5698" spans="1:4" x14ac:dyDescent="0.25">
      <c r="A5698" t="s">
        <v>631</v>
      </c>
      <c r="B5698" t="s">
        <v>30276</v>
      </c>
      <c r="C5698" t="s">
        <v>19813</v>
      </c>
      <c r="D5698" t="str">
        <f t="shared" ref="D5698:D5761" si="89">CONCATENATE(C5698,A5698)</f>
        <v>Trạm y tế xã Kỳ Sơn40</v>
      </c>
    </row>
    <row r="5699" spans="1:4" x14ac:dyDescent="0.25">
      <c r="A5699" t="s">
        <v>631</v>
      </c>
      <c r="B5699" t="s">
        <v>30277</v>
      </c>
      <c r="C5699" t="s">
        <v>19096</v>
      </c>
      <c r="D5699" t="str">
        <f t="shared" si="89"/>
        <v>Trạm y tế xã Hương Sơn40</v>
      </c>
    </row>
    <row r="5700" spans="1:4" x14ac:dyDescent="0.25">
      <c r="A5700" t="s">
        <v>631</v>
      </c>
      <c r="B5700" t="s">
        <v>30278</v>
      </c>
      <c r="C5700" t="s">
        <v>20172</v>
      </c>
      <c r="D5700" t="str">
        <f t="shared" si="89"/>
        <v>Trạm y tế xã Kỳ Tân40</v>
      </c>
    </row>
    <row r="5701" spans="1:4" x14ac:dyDescent="0.25">
      <c r="A5701" t="s">
        <v>631</v>
      </c>
      <c r="B5701" t="s">
        <v>30279</v>
      </c>
      <c r="C5701" t="s">
        <v>20115</v>
      </c>
      <c r="D5701" t="str">
        <f t="shared" si="89"/>
        <v>Trạm y tế xã Phú Sơn40</v>
      </c>
    </row>
    <row r="5702" spans="1:4" x14ac:dyDescent="0.25">
      <c r="A5702" t="s">
        <v>631</v>
      </c>
      <c r="B5702" t="s">
        <v>30280</v>
      </c>
      <c r="C5702" t="s">
        <v>20415</v>
      </c>
      <c r="D5702" t="str">
        <f t="shared" si="89"/>
        <v>Trạm y tế xã Nghĩa Hành40</v>
      </c>
    </row>
    <row r="5703" spans="1:4" x14ac:dyDescent="0.25">
      <c r="A5703" t="s">
        <v>631</v>
      </c>
      <c r="B5703" t="s">
        <v>30281</v>
      </c>
      <c r="C5703" t="s">
        <v>19384</v>
      </c>
      <c r="D5703" t="str">
        <f t="shared" si="89"/>
        <v>Trạm y tế xã Tân Hương40</v>
      </c>
    </row>
    <row r="5704" spans="1:4" x14ac:dyDescent="0.25">
      <c r="A5704" t="s">
        <v>631</v>
      </c>
      <c r="B5704" t="s">
        <v>30282</v>
      </c>
      <c r="C5704" t="s">
        <v>20416</v>
      </c>
      <c r="D5704" t="str">
        <f t="shared" si="89"/>
        <v>Trạm y tế thị trấn Anh Sơn40</v>
      </c>
    </row>
    <row r="5705" spans="1:4" x14ac:dyDescent="0.25">
      <c r="A5705" t="s">
        <v>631</v>
      </c>
      <c r="B5705" t="s">
        <v>30283</v>
      </c>
      <c r="C5705" t="s">
        <v>20188</v>
      </c>
      <c r="D5705" t="str">
        <f t="shared" si="89"/>
        <v>Trạm y tế xã Thọ Sơn40</v>
      </c>
    </row>
    <row r="5706" spans="1:4" x14ac:dyDescent="0.25">
      <c r="A5706" t="s">
        <v>631</v>
      </c>
      <c r="B5706" t="s">
        <v>30284</v>
      </c>
      <c r="C5706" t="s">
        <v>20169</v>
      </c>
      <c r="D5706" t="str">
        <f t="shared" si="89"/>
        <v>Trạm y tế xã Thành Sơn40</v>
      </c>
    </row>
    <row r="5707" spans="1:4" x14ac:dyDescent="0.25">
      <c r="A5707" t="s">
        <v>631</v>
      </c>
      <c r="B5707" t="s">
        <v>30285</v>
      </c>
      <c r="C5707" t="s">
        <v>19402</v>
      </c>
      <c r="D5707" t="str">
        <f t="shared" si="89"/>
        <v>Trạm y tế xã Bình Sơn40</v>
      </c>
    </row>
    <row r="5708" spans="1:4" x14ac:dyDescent="0.25">
      <c r="A5708" t="s">
        <v>631</v>
      </c>
      <c r="B5708" t="s">
        <v>30286</v>
      </c>
      <c r="C5708" t="s">
        <v>19697</v>
      </c>
      <c r="D5708" t="str">
        <f t="shared" si="89"/>
        <v>Trạm y tế xã Tam Sơn40</v>
      </c>
    </row>
    <row r="5709" spans="1:4" x14ac:dyDescent="0.25">
      <c r="A5709" t="s">
        <v>631</v>
      </c>
      <c r="B5709" t="s">
        <v>30287</v>
      </c>
      <c r="C5709" t="s">
        <v>20417</v>
      </c>
      <c r="D5709" t="str">
        <f t="shared" si="89"/>
        <v>Trạm y tế xã Đỉnh Sơn40</v>
      </c>
    </row>
    <row r="5710" spans="1:4" x14ac:dyDescent="0.25">
      <c r="A5710" t="s">
        <v>631</v>
      </c>
      <c r="B5710" t="s">
        <v>30288</v>
      </c>
      <c r="C5710" t="s">
        <v>19592</v>
      </c>
      <c r="D5710" t="str">
        <f t="shared" si="89"/>
        <v>Trạm y tế xã Hùng Sơn40</v>
      </c>
    </row>
    <row r="5711" spans="1:4" x14ac:dyDescent="0.25">
      <c r="A5711" t="s">
        <v>631</v>
      </c>
      <c r="B5711" t="s">
        <v>30289</v>
      </c>
      <c r="C5711" t="s">
        <v>20418</v>
      </c>
      <c r="D5711" t="str">
        <f t="shared" si="89"/>
        <v>Trạm y tế xã Cẩm Sơn40</v>
      </c>
    </row>
    <row r="5712" spans="1:4" x14ac:dyDescent="0.25">
      <c r="A5712" t="s">
        <v>631</v>
      </c>
      <c r="B5712" t="s">
        <v>30290</v>
      </c>
      <c r="C5712" t="s">
        <v>20419</v>
      </c>
      <c r="D5712" t="str">
        <f t="shared" si="89"/>
        <v>Trạm y tế xã Đức Sơn40</v>
      </c>
    </row>
    <row r="5713" spans="1:4" x14ac:dyDescent="0.25">
      <c r="A5713" t="s">
        <v>631</v>
      </c>
      <c r="B5713" t="s">
        <v>30291</v>
      </c>
      <c r="C5713" t="s">
        <v>20420</v>
      </c>
      <c r="D5713" t="str">
        <f t="shared" si="89"/>
        <v>Trạm y tế xã Tường Sơn40</v>
      </c>
    </row>
    <row r="5714" spans="1:4" x14ac:dyDescent="0.25">
      <c r="A5714" t="s">
        <v>631</v>
      </c>
      <c r="B5714" t="s">
        <v>30292</v>
      </c>
      <c r="C5714" t="s">
        <v>20421</v>
      </c>
      <c r="D5714" t="str">
        <f t="shared" si="89"/>
        <v>Trạm y tế xã Tào Sơn40</v>
      </c>
    </row>
    <row r="5715" spans="1:4" x14ac:dyDescent="0.25">
      <c r="A5715" t="s">
        <v>631</v>
      </c>
      <c r="B5715" t="s">
        <v>30293</v>
      </c>
      <c r="C5715" t="s">
        <v>19745</v>
      </c>
      <c r="D5715" t="str">
        <f t="shared" si="89"/>
        <v>Trạm y tế xã Vĩnh Sơn40</v>
      </c>
    </row>
    <row r="5716" spans="1:4" x14ac:dyDescent="0.25">
      <c r="A5716" t="s">
        <v>631</v>
      </c>
      <c r="B5716" t="s">
        <v>30294</v>
      </c>
      <c r="C5716" t="s">
        <v>20422</v>
      </c>
      <c r="D5716" t="str">
        <f t="shared" si="89"/>
        <v>Trạm y tế xã Lạng Sơn40</v>
      </c>
    </row>
    <row r="5717" spans="1:4" x14ac:dyDescent="0.25">
      <c r="A5717" t="s">
        <v>631</v>
      </c>
      <c r="B5717" t="s">
        <v>30295</v>
      </c>
      <c r="C5717" t="s">
        <v>20423</v>
      </c>
      <c r="D5717" t="str">
        <f t="shared" si="89"/>
        <v>Trạm y tế xã Hội Sơn40</v>
      </c>
    </row>
    <row r="5718" spans="1:4" x14ac:dyDescent="0.25">
      <c r="A5718" t="s">
        <v>631</v>
      </c>
      <c r="B5718" t="s">
        <v>30296</v>
      </c>
      <c r="C5718" t="s">
        <v>19699</v>
      </c>
      <c r="D5718" t="str">
        <f t="shared" si="89"/>
        <v>Trạm y tế xã Thạch Sơn40</v>
      </c>
    </row>
    <row r="5719" spans="1:4" x14ac:dyDescent="0.25">
      <c r="A5719" t="s">
        <v>631</v>
      </c>
      <c r="B5719" t="s">
        <v>30297</v>
      </c>
      <c r="C5719" t="s">
        <v>19387</v>
      </c>
      <c r="D5719" t="str">
        <f t="shared" si="89"/>
        <v>Trạm y tế xã Phúc Sơn40</v>
      </c>
    </row>
    <row r="5720" spans="1:4" x14ac:dyDescent="0.25">
      <c r="A5720" t="s">
        <v>631</v>
      </c>
      <c r="B5720" t="s">
        <v>30298</v>
      </c>
      <c r="C5720" t="s">
        <v>20424</v>
      </c>
      <c r="D5720" t="str">
        <f t="shared" si="89"/>
        <v>Trạm y tế xã Long Sơn40</v>
      </c>
    </row>
    <row r="5721" spans="1:4" x14ac:dyDescent="0.25">
      <c r="A5721" t="s">
        <v>631</v>
      </c>
      <c r="B5721" t="s">
        <v>30299</v>
      </c>
      <c r="C5721" t="s">
        <v>20425</v>
      </c>
      <c r="D5721" t="str">
        <f t="shared" si="89"/>
        <v>Trạm y tế xã Khai Sơn40</v>
      </c>
    </row>
    <row r="5722" spans="1:4" x14ac:dyDescent="0.25">
      <c r="A5722" t="s">
        <v>631</v>
      </c>
      <c r="B5722" t="s">
        <v>30300</v>
      </c>
      <c r="C5722" t="s">
        <v>20426</v>
      </c>
      <c r="D5722" t="str">
        <f t="shared" si="89"/>
        <v>Trạm y tế xã Lĩnh Sơn40</v>
      </c>
    </row>
    <row r="5723" spans="1:4" x14ac:dyDescent="0.25">
      <c r="A5723" t="s">
        <v>631</v>
      </c>
      <c r="B5723" t="s">
        <v>30301</v>
      </c>
      <c r="C5723" t="s">
        <v>19196</v>
      </c>
      <c r="D5723" t="str">
        <f t="shared" si="89"/>
        <v>Trạm y tế xã Cao Sơn40</v>
      </c>
    </row>
    <row r="5724" spans="1:4" x14ac:dyDescent="0.25">
      <c r="A5724" t="s">
        <v>631</v>
      </c>
      <c r="B5724" t="s">
        <v>30302</v>
      </c>
      <c r="C5724" t="s">
        <v>20427</v>
      </c>
      <c r="D5724" t="str">
        <f t="shared" si="89"/>
        <v>Trạm y tế xã Diễn Lâm40</v>
      </c>
    </row>
    <row r="5725" spans="1:4" x14ac:dyDescent="0.25">
      <c r="A5725" t="s">
        <v>631</v>
      </c>
      <c r="B5725" t="s">
        <v>30303</v>
      </c>
      <c r="C5725" t="s">
        <v>20428</v>
      </c>
      <c r="D5725" t="str">
        <f t="shared" si="89"/>
        <v>Trạm y tế xã Diễn Đoài40</v>
      </c>
    </row>
    <row r="5726" spans="1:4" x14ac:dyDescent="0.25">
      <c r="A5726" t="s">
        <v>631</v>
      </c>
      <c r="B5726" t="s">
        <v>30304</v>
      </c>
      <c r="C5726" t="s">
        <v>20429</v>
      </c>
      <c r="D5726" t="str">
        <f t="shared" si="89"/>
        <v>Trạm y tế xã Diễn Trường40</v>
      </c>
    </row>
    <row r="5727" spans="1:4" x14ac:dyDescent="0.25">
      <c r="A5727" t="s">
        <v>631</v>
      </c>
      <c r="B5727" t="s">
        <v>30305</v>
      </c>
      <c r="C5727" t="s">
        <v>20430</v>
      </c>
      <c r="D5727" t="str">
        <f t="shared" si="89"/>
        <v>Trạm y tế xã Diễn Yên40</v>
      </c>
    </row>
    <row r="5728" spans="1:4" x14ac:dyDescent="0.25">
      <c r="A5728" t="s">
        <v>631</v>
      </c>
      <c r="B5728" t="s">
        <v>30306</v>
      </c>
      <c r="C5728" t="s">
        <v>20431</v>
      </c>
      <c r="D5728" t="str">
        <f t="shared" si="89"/>
        <v>Trạm y tế xã Diễn Hoàng40</v>
      </c>
    </row>
    <row r="5729" spans="1:4" x14ac:dyDescent="0.25">
      <c r="A5729" t="s">
        <v>631</v>
      </c>
      <c r="B5729" t="s">
        <v>30307</v>
      </c>
      <c r="C5729" t="s">
        <v>20432</v>
      </c>
      <c r="D5729" t="str">
        <f t="shared" si="89"/>
        <v>Trạm y tế xã Diễn Hùng40</v>
      </c>
    </row>
    <row r="5730" spans="1:4" x14ac:dyDescent="0.25">
      <c r="A5730" t="s">
        <v>631</v>
      </c>
      <c r="B5730" t="s">
        <v>30308</v>
      </c>
      <c r="C5730" t="s">
        <v>20433</v>
      </c>
      <c r="D5730" t="str">
        <f t="shared" si="89"/>
        <v>Trạm y tế xã Diễn Mỹ40</v>
      </c>
    </row>
    <row r="5731" spans="1:4" x14ac:dyDescent="0.25">
      <c r="A5731" t="s">
        <v>631</v>
      </c>
      <c r="B5731" t="s">
        <v>30309</v>
      </c>
      <c r="C5731" t="s">
        <v>20434</v>
      </c>
      <c r="D5731" t="str">
        <f t="shared" si="89"/>
        <v>Trạm y tế xã Diễn Hồng40</v>
      </c>
    </row>
    <row r="5732" spans="1:4" x14ac:dyDescent="0.25">
      <c r="A5732" t="s">
        <v>631</v>
      </c>
      <c r="B5732" t="s">
        <v>30310</v>
      </c>
      <c r="C5732" t="s">
        <v>20435</v>
      </c>
      <c r="D5732" t="str">
        <f t="shared" si="89"/>
        <v>Trạm y tế xã Diễn Phong40</v>
      </c>
    </row>
    <row r="5733" spans="1:4" x14ac:dyDescent="0.25">
      <c r="A5733" t="s">
        <v>631</v>
      </c>
      <c r="B5733" t="s">
        <v>30311</v>
      </c>
      <c r="C5733" t="s">
        <v>20436</v>
      </c>
      <c r="D5733" t="str">
        <f t="shared" si="89"/>
        <v>Trạm y tế xã Diễn Hải40</v>
      </c>
    </row>
    <row r="5734" spans="1:4" x14ac:dyDescent="0.25">
      <c r="A5734" t="s">
        <v>631</v>
      </c>
      <c r="B5734" t="s">
        <v>30312</v>
      </c>
      <c r="C5734" t="s">
        <v>20437</v>
      </c>
      <c r="D5734" t="str">
        <f t="shared" si="89"/>
        <v>Trạm y tế xã Diễn Tháp40</v>
      </c>
    </row>
    <row r="5735" spans="1:4" x14ac:dyDescent="0.25">
      <c r="A5735" t="s">
        <v>631</v>
      </c>
      <c r="B5735" t="s">
        <v>30313</v>
      </c>
      <c r="C5735" t="s">
        <v>20438</v>
      </c>
      <c r="D5735" t="str">
        <f t="shared" si="89"/>
        <v>Trạm y tế xã Diễn Liên40</v>
      </c>
    </row>
    <row r="5736" spans="1:4" x14ac:dyDescent="0.25">
      <c r="A5736" t="s">
        <v>631</v>
      </c>
      <c r="B5736" t="s">
        <v>30314</v>
      </c>
      <c r="C5736" t="s">
        <v>20439</v>
      </c>
      <c r="D5736" t="str">
        <f t="shared" si="89"/>
        <v>Trạm y tế xã Diễn Vạn40</v>
      </c>
    </row>
    <row r="5737" spans="1:4" x14ac:dyDescent="0.25">
      <c r="A5737" t="s">
        <v>631</v>
      </c>
      <c r="B5737" t="s">
        <v>30315</v>
      </c>
      <c r="C5737" t="s">
        <v>20440</v>
      </c>
      <c r="D5737" t="str">
        <f t="shared" si="89"/>
        <v>Trạm y tế xã Diễn Kim40</v>
      </c>
    </row>
    <row r="5738" spans="1:4" x14ac:dyDescent="0.25">
      <c r="A5738" t="s">
        <v>631</v>
      </c>
      <c r="B5738" t="s">
        <v>30316</v>
      </c>
      <c r="C5738" t="s">
        <v>20441</v>
      </c>
      <c r="D5738" t="str">
        <f t="shared" si="89"/>
        <v>Trạm y tế xã Diễn Kỷ40</v>
      </c>
    </row>
    <row r="5739" spans="1:4" x14ac:dyDescent="0.25">
      <c r="A5739" t="s">
        <v>631</v>
      </c>
      <c r="B5739" t="s">
        <v>30317</v>
      </c>
      <c r="C5739" t="s">
        <v>20442</v>
      </c>
      <c r="D5739" t="str">
        <f t="shared" si="89"/>
        <v>Trạm y tế xã Diễn Xuân40</v>
      </c>
    </row>
    <row r="5740" spans="1:4" x14ac:dyDescent="0.25">
      <c r="A5740" t="s">
        <v>631</v>
      </c>
      <c r="B5740" t="s">
        <v>30318</v>
      </c>
      <c r="C5740" t="s">
        <v>20443</v>
      </c>
      <c r="D5740" t="str">
        <f t="shared" si="89"/>
        <v>Trạm y tế xã Diễn Thái40</v>
      </c>
    </row>
    <row r="5741" spans="1:4" x14ac:dyDescent="0.25">
      <c r="A5741" t="s">
        <v>631</v>
      </c>
      <c r="B5741" t="s">
        <v>30319</v>
      </c>
      <c r="C5741" t="s">
        <v>20444</v>
      </c>
      <c r="D5741" t="str">
        <f t="shared" si="89"/>
        <v>Trạm y tế xã Diễn Đồng40</v>
      </c>
    </row>
    <row r="5742" spans="1:4" x14ac:dyDescent="0.25">
      <c r="A5742" t="s">
        <v>631</v>
      </c>
      <c r="B5742" t="s">
        <v>30320</v>
      </c>
      <c r="C5742" t="s">
        <v>20445</v>
      </c>
      <c r="D5742" t="str">
        <f t="shared" si="89"/>
        <v>Trạm y tế xã Diễn Bích40</v>
      </c>
    </row>
    <row r="5743" spans="1:4" x14ac:dyDescent="0.25">
      <c r="A5743" t="s">
        <v>631</v>
      </c>
      <c r="B5743" t="s">
        <v>30321</v>
      </c>
      <c r="C5743" t="s">
        <v>20446</v>
      </c>
      <c r="D5743" t="str">
        <f t="shared" si="89"/>
        <v>Trạm y tế xã Diễn Hạnh40</v>
      </c>
    </row>
    <row r="5744" spans="1:4" x14ac:dyDescent="0.25">
      <c r="A5744" t="s">
        <v>631</v>
      </c>
      <c r="B5744" t="s">
        <v>30322</v>
      </c>
      <c r="C5744" t="s">
        <v>20447</v>
      </c>
      <c r="D5744" t="str">
        <f t="shared" si="89"/>
        <v>Trạm y tế xã Diễn Ngọc40</v>
      </c>
    </row>
    <row r="5745" spans="1:4" x14ac:dyDescent="0.25">
      <c r="A5745" t="s">
        <v>631</v>
      </c>
      <c r="B5745" t="s">
        <v>30323</v>
      </c>
      <c r="C5745" t="s">
        <v>20448</v>
      </c>
      <c r="D5745" t="str">
        <f t="shared" si="89"/>
        <v>Trạm y tế xã Diễn Quảng40</v>
      </c>
    </row>
    <row r="5746" spans="1:4" x14ac:dyDescent="0.25">
      <c r="A5746" t="s">
        <v>631</v>
      </c>
      <c r="B5746" t="s">
        <v>30324</v>
      </c>
      <c r="C5746" t="s">
        <v>20449</v>
      </c>
      <c r="D5746" t="str">
        <f t="shared" si="89"/>
        <v>Trạm y tế xã Diễn Nguyên40</v>
      </c>
    </row>
    <row r="5747" spans="1:4" x14ac:dyDescent="0.25">
      <c r="A5747" t="s">
        <v>631</v>
      </c>
      <c r="B5747" t="s">
        <v>30325</v>
      </c>
      <c r="C5747" t="s">
        <v>20450</v>
      </c>
      <c r="D5747" t="str">
        <f t="shared" si="89"/>
        <v>Trạm y tế xã Diễn Hoa40</v>
      </c>
    </row>
    <row r="5748" spans="1:4" x14ac:dyDescent="0.25">
      <c r="A5748" t="s">
        <v>631</v>
      </c>
      <c r="B5748" t="s">
        <v>30326</v>
      </c>
      <c r="C5748" t="s">
        <v>20451</v>
      </c>
      <c r="D5748" t="str">
        <f t="shared" si="89"/>
        <v>Trạm y tế xã Diễn Thành40</v>
      </c>
    </row>
    <row r="5749" spans="1:4" x14ac:dyDescent="0.25">
      <c r="A5749" t="s">
        <v>631</v>
      </c>
      <c r="B5749" t="s">
        <v>30327</v>
      </c>
      <c r="C5749" t="s">
        <v>20452</v>
      </c>
      <c r="D5749" t="str">
        <f t="shared" si="89"/>
        <v>Trạm y tế xã Diễn Cát40</v>
      </c>
    </row>
    <row r="5750" spans="1:4" x14ac:dyDescent="0.25">
      <c r="A5750" t="s">
        <v>631</v>
      </c>
      <c r="B5750" t="s">
        <v>30328</v>
      </c>
      <c r="C5750" t="s">
        <v>20453</v>
      </c>
      <c r="D5750" t="str">
        <f t="shared" si="89"/>
        <v>Trạm y tế xã Diễn Thịnh40</v>
      </c>
    </row>
    <row r="5751" spans="1:4" x14ac:dyDescent="0.25">
      <c r="A5751" t="s">
        <v>631</v>
      </c>
      <c r="B5751" t="s">
        <v>30329</v>
      </c>
      <c r="C5751" t="s">
        <v>20454</v>
      </c>
      <c r="D5751" t="str">
        <f t="shared" si="89"/>
        <v>Trạm y tế xã Diễn Tân40</v>
      </c>
    </row>
    <row r="5752" spans="1:4" x14ac:dyDescent="0.25">
      <c r="A5752" t="s">
        <v>631</v>
      </c>
      <c r="B5752" t="s">
        <v>30330</v>
      </c>
      <c r="C5752" t="s">
        <v>19863</v>
      </c>
      <c r="D5752" t="str">
        <f t="shared" si="89"/>
        <v>Trạm y tế xã Minh Châu40</v>
      </c>
    </row>
    <row r="5753" spans="1:4" x14ac:dyDescent="0.25">
      <c r="A5753" t="s">
        <v>631</v>
      </c>
      <c r="B5753" t="s">
        <v>30331</v>
      </c>
      <c r="C5753" t="s">
        <v>20455</v>
      </c>
      <c r="D5753" t="str">
        <f t="shared" si="89"/>
        <v>Trạm y tế xã Diễn Thọ40</v>
      </c>
    </row>
    <row r="5754" spans="1:4" x14ac:dyDescent="0.25">
      <c r="A5754" t="s">
        <v>631</v>
      </c>
      <c r="B5754" t="s">
        <v>30332</v>
      </c>
      <c r="C5754" t="s">
        <v>20456</v>
      </c>
      <c r="D5754" t="str">
        <f t="shared" si="89"/>
        <v>Trạm y tế xã Diễn Lợi40</v>
      </c>
    </row>
    <row r="5755" spans="1:4" x14ac:dyDescent="0.25">
      <c r="A5755" t="s">
        <v>631</v>
      </c>
      <c r="B5755" t="s">
        <v>30333</v>
      </c>
      <c r="C5755" t="s">
        <v>20457</v>
      </c>
      <c r="D5755" t="str">
        <f t="shared" si="89"/>
        <v>Trạm y tế xã Diễn Lộc40</v>
      </c>
    </row>
    <row r="5756" spans="1:4" x14ac:dyDescent="0.25">
      <c r="A5756" t="s">
        <v>631</v>
      </c>
      <c r="B5756" t="s">
        <v>30334</v>
      </c>
      <c r="C5756" t="s">
        <v>20458</v>
      </c>
      <c r="D5756" t="str">
        <f t="shared" si="89"/>
        <v>Trạm y tế xã Diễn Trung40</v>
      </c>
    </row>
    <row r="5757" spans="1:4" x14ac:dyDescent="0.25">
      <c r="A5757" t="s">
        <v>631</v>
      </c>
      <c r="B5757" t="s">
        <v>30335</v>
      </c>
      <c r="C5757" t="s">
        <v>20459</v>
      </c>
      <c r="D5757" t="str">
        <f t="shared" si="89"/>
        <v>Trạm y tế xã Diễn An40</v>
      </c>
    </row>
    <row r="5758" spans="1:4" x14ac:dyDescent="0.25">
      <c r="A5758" t="s">
        <v>631</v>
      </c>
      <c r="B5758" t="s">
        <v>30336</v>
      </c>
      <c r="C5758" t="s">
        <v>20460</v>
      </c>
      <c r="D5758" t="str">
        <f t="shared" si="89"/>
        <v>Trạm y tế xã Diễn Phú40</v>
      </c>
    </row>
    <row r="5759" spans="1:4" x14ac:dyDescent="0.25">
      <c r="A5759" t="s">
        <v>631</v>
      </c>
      <c r="B5759" t="s">
        <v>30337</v>
      </c>
      <c r="C5759" t="s">
        <v>20461</v>
      </c>
      <c r="D5759" t="str">
        <f t="shared" si="89"/>
        <v>Trạm y tế thị trấn Yên Thành40</v>
      </c>
    </row>
    <row r="5760" spans="1:4" x14ac:dyDescent="0.25">
      <c r="A5760" t="s">
        <v>631</v>
      </c>
      <c r="B5760" t="s">
        <v>30338</v>
      </c>
      <c r="C5760" t="s">
        <v>20462</v>
      </c>
      <c r="D5760" t="str">
        <f t="shared" si="89"/>
        <v>Trạm y tế xã Mã Thành40</v>
      </c>
    </row>
    <row r="5761" spans="1:4" x14ac:dyDescent="0.25">
      <c r="A5761" t="s">
        <v>631</v>
      </c>
      <c r="B5761" t="s">
        <v>30339</v>
      </c>
      <c r="C5761" t="s">
        <v>20463</v>
      </c>
      <c r="D5761" t="str">
        <f t="shared" si="89"/>
        <v>Trạm y tế xã Lăng Thành40</v>
      </c>
    </row>
    <row r="5762" spans="1:4" x14ac:dyDescent="0.25">
      <c r="A5762" t="s">
        <v>631</v>
      </c>
      <c r="B5762" t="s">
        <v>30340</v>
      </c>
      <c r="C5762" t="s">
        <v>19088</v>
      </c>
      <c r="D5762" t="str">
        <f t="shared" ref="D5762:D5825" si="90">CONCATENATE(C5762,A5762)</f>
        <v>Trạm y tế xã Tân Thành40</v>
      </c>
    </row>
    <row r="5763" spans="1:4" x14ac:dyDescent="0.25">
      <c r="A5763" t="s">
        <v>631</v>
      </c>
      <c r="B5763" t="s">
        <v>30341</v>
      </c>
      <c r="C5763" t="s">
        <v>20464</v>
      </c>
      <c r="D5763" t="str">
        <f t="shared" si="90"/>
        <v>Trạm y tế xã Đức Thành40</v>
      </c>
    </row>
    <row r="5764" spans="1:4" x14ac:dyDescent="0.25">
      <c r="A5764" t="s">
        <v>631</v>
      </c>
      <c r="B5764" t="s">
        <v>30342</v>
      </c>
      <c r="C5764" t="s">
        <v>20465</v>
      </c>
      <c r="D5764" t="str">
        <f t="shared" si="90"/>
        <v>Trạm y tế xã Kim Thành40</v>
      </c>
    </row>
    <row r="5765" spans="1:4" x14ac:dyDescent="0.25">
      <c r="A5765" t="s">
        <v>631</v>
      </c>
      <c r="B5765" t="s">
        <v>30343</v>
      </c>
      <c r="C5765" t="s">
        <v>20466</v>
      </c>
      <c r="D5765" t="str">
        <f t="shared" si="90"/>
        <v>Trạm y tế xã Hậu Thành40</v>
      </c>
    </row>
    <row r="5766" spans="1:4" x14ac:dyDescent="0.25">
      <c r="A5766" t="s">
        <v>631</v>
      </c>
      <c r="B5766" t="s">
        <v>30344</v>
      </c>
      <c r="C5766" t="s">
        <v>20467</v>
      </c>
      <c r="D5766" t="str">
        <f t="shared" si="90"/>
        <v>Trạm y tế xã Đô Thành40</v>
      </c>
    </row>
    <row r="5767" spans="1:4" x14ac:dyDescent="0.25">
      <c r="A5767" t="s">
        <v>631</v>
      </c>
      <c r="B5767" t="s">
        <v>30345</v>
      </c>
      <c r="C5767" t="s">
        <v>20468</v>
      </c>
      <c r="D5767" t="str">
        <f t="shared" si="90"/>
        <v>Trạm y tế xã Thọ Thành40</v>
      </c>
    </row>
    <row r="5768" spans="1:4" x14ac:dyDescent="0.25">
      <c r="A5768" t="s">
        <v>631</v>
      </c>
      <c r="B5768" t="s">
        <v>30346</v>
      </c>
      <c r="C5768" t="s">
        <v>19136</v>
      </c>
      <c r="D5768" t="str">
        <f t="shared" si="90"/>
        <v>Trạm y tế xã Quang Thành40</v>
      </c>
    </row>
    <row r="5769" spans="1:4" x14ac:dyDescent="0.25">
      <c r="A5769" t="s">
        <v>631</v>
      </c>
      <c r="B5769" t="s">
        <v>30347</v>
      </c>
      <c r="C5769" t="s">
        <v>20469</v>
      </c>
      <c r="D5769" t="str">
        <f t="shared" si="90"/>
        <v>Trạm y tế xã Tây Thành40</v>
      </c>
    </row>
    <row r="5770" spans="1:4" x14ac:dyDescent="0.25">
      <c r="A5770" t="s">
        <v>631</v>
      </c>
      <c r="B5770" t="s">
        <v>30348</v>
      </c>
      <c r="C5770" t="s">
        <v>19897</v>
      </c>
      <c r="D5770" t="str">
        <f t="shared" si="90"/>
        <v>Trạm y tế xã Phúc Thành40</v>
      </c>
    </row>
    <row r="5771" spans="1:4" x14ac:dyDescent="0.25">
      <c r="A5771" t="s">
        <v>631</v>
      </c>
      <c r="B5771" t="s">
        <v>30349</v>
      </c>
      <c r="C5771" t="s">
        <v>20470</v>
      </c>
      <c r="D5771" t="str">
        <f t="shared" si="90"/>
        <v>Trạm y tế xã Hồng Thành40</v>
      </c>
    </row>
    <row r="5772" spans="1:4" x14ac:dyDescent="0.25">
      <c r="A5772" t="s">
        <v>631</v>
      </c>
      <c r="B5772" t="s">
        <v>30350</v>
      </c>
      <c r="C5772" t="s">
        <v>20471</v>
      </c>
      <c r="D5772" t="str">
        <f t="shared" si="90"/>
        <v>Trạm y tế xã Đồng Thành40</v>
      </c>
    </row>
    <row r="5773" spans="1:4" x14ac:dyDescent="0.25">
      <c r="A5773" t="s">
        <v>631</v>
      </c>
      <c r="B5773" t="s">
        <v>30351</v>
      </c>
      <c r="C5773" t="s">
        <v>19409</v>
      </c>
      <c r="D5773" t="str">
        <f t="shared" si="90"/>
        <v>Trạm y tế xã Phú Thành40</v>
      </c>
    </row>
    <row r="5774" spans="1:4" x14ac:dyDescent="0.25">
      <c r="A5774" t="s">
        <v>631</v>
      </c>
      <c r="B5774" t="s">
        <v>30352</v>
      </c>
      <c r="C5774" t="s">
        <v>20472</v>
      </c>
      <c r="D5774" t="str">
        <f t="shared" si="90"/>
        <v>Trạm y tế xã Hoa Thành40</v>
      </c>
    </row>
    <row r="5775" spans="1:4" x14ac:dyDescent="0.25">
      <c r="A5775" t="s">
        <v>631</v>
      </c>
      <c r="B5775" t="s">
        <v>30353</v>
      </c>
      <c r="C5775" t="s">
        <v>20473</v>
      </c>
      <c r="D5775" t="str">
        <f t="shared" si="90"/>
        <v>Trạm y tế xã Tăng Thành40</v>
      </c>
    </row>
    <row r="5776" spans="1:4" x14ac:dyDescent="0.25">
      <c r="A5776" t="s">
        <v>631</v>
      </c>
      <c r="B5776" t="s">
        <v>30354</v>
      </c>
      <c r="C5776" t="s">
        <v>20474</v>
      </c>
      <c r="D5776" t="str">
        <f t="shared" si="90"/>
        <v>Trạm y tế xã Văn Thành40</v>
      </c>
    </row>
    <row r="5777" spans="1:4" x14ac:dyDescent="0.25">
      <c r="A5777" t="s">
        <v>631</v>
      </c>
      <c r="B5777" t="s">
        <v>30355</v>
      </c>
      <c r="C5777" t="s">
        <v>20475</v>
      </c>
      <c r="D5777" t="str">
        <f t="shared" si="90"/>
        <v>Trạm y tế xã Thịnh Thành40</v>
      </c>
    </row>
    <row r="5778" spans="1:4" x14ac:dyDescent="0.25">
      <c r="A5778" t="s">
        <v>631</v>
      </c>
      <c r="B5778" t="s">
        <v>30356</v>
      </c>
      <c r="C5778" t="s">
        <v>19264</v>
      </c>
      <c r="D5778" t="str">
        <f t="shared" si="90"/>
        <v>Trạm y tế xã Hợp Thành40</v>
      </c>
    </row>
    <row r="5779" spans="1:4" x14ac:dyDescent="0.25">
      <c r="A5779" t="s">
        <v>631</v>
      </c>
      <c r="B5779" t="s">
        <v>30357</v>
      </c>
      <c r="C5779" t="s">
        <v>19989</v>
      </c>
      <c r="D5779" t="str">
        <f t="shared" si="90"/>
        <v>Trạm y tế xã Xuân Thành40</v>
      </c>
    </row>
    <row r="5780" spans="1:4" x14ac:dyDescent="0.25">
      <c r="A5780" t="s">
        <v>631</v>
      </c>
      <c r="B5780" t="s">
        <v>30358</v>
      </c>
      <c r="C5780" t="s">
        <v>20476</v>
      </c>
      <c r="D5780" t="str">
        <f t="shared" si="90"/>
        <v>Trạm y tế xã Bắc Thành40</v>
      </c>
    </row>
    <row r="5781" spans="1:4" x14ac:dyDescent="0.25">
      <c r="A5781" t="s">
        <v>631</v>
      </c>
      <c r="B5781" t="s">
        <v>30359</v>
      </c>
      <c r="C5781" t="s">
        <v>20477</v>
      </c>
      <c r="D5781" t="str">
        <f t="shared" si="90"/>
        <v>Trạm y tế xã Nhân Thành40</v>
      </c>
    </row>
    <row r="5782" spans="1:4" x14ac:dyDescent="0.25">
      <c r="A5782" t="s">
        <v>631</v>
      </c>
      <c r="B5782" t="s">
        <v>30360</v>
      </c>
      <c r="C5782" t="s">
        <v>19069</v>
      </c>
      <c r="D5782" t="str">
        <f t="shared" si="90"/>
        <v>Trạm y tế xã Trung Thành40</v>
      </c>
    </row>
    <row r="5783" spans="1:4" x14ac:dyDescent="0.25">
      <c r="A5783" t="s">
        <v>631</v>
      </c>
      <c r="B5783" t="s">
        <v>30361</v>
      </c>
      <c r="C5783" t="s">
        <v>20478</v>
      </c>
      <c r="D5783" t="str">
        <f t="shared" si="90"/>
        <v>Trạm y tế xã Long Thành40</v>
      </c>
    </row>
    <row r="5784" spans="1:4" x14ac:dyDescent="0.25">
      <c r="A5784" t="s">
        <v>631</v>
      </c>
      <c r="B5784" t="s">
        <v>30362</v>
      </c>
      <c r="C5784" t="s">
        <v>20479</v>
      </c>
      <c r="D5784" t="str">
        <f t="shared" si="90"/>
        <v>Trạm y tế xã Minh Thành40</v>
      </c>
    </row>
    <row r="5785" spans="1:4" x14ac:dyDescent="0.25">
      <c r="A5785" t="s">
        <v>631</v>
      </c>
      <c r="B5785" t="s">
        <v>30363</v>
      </c>
      <c r="C5785" t="s">
        <v>20480</v>
      </c>
      <c r="D5785" t="str">
        <f t="shared" si="90"/>
        <v>Trạm y tế xã Nam Thành40</v>
      </c>
    </row>
    <row r="5786" spans="1:4" x14ac:dyDescent="0.25">
      <c r="A5786" t="s">
        <v>631</v>
      </c>
      <c r="B5786" t="s">
        <v>30364</v>
      </c>
      <c r="C5786" t="s">
        <v>20481</v>
      </c>
      <c r="D5786" t="str">
        <f t="shared" si="90"/>
        <v>Trạm y tế xã Vĩnh Thành40</v>
      </c>
    </row>
    <row r="5787" spans="1:4" x14ac:dyDescent="0.25">
      <c r="A5787" t="s">
        <v>631</v>
      </c>
      <c r="B5787" t="s">
        <v>30365</v>
      </c>
      <c r="C5787" t="s">
        <v>20482</v>
      </c>
      <c r="D5787" t="str">
        <f t="shared" si="90"/>
        <v>Trạm y tế xã Lý Thành40</v>
      </c>
    </row>
    <row r="5788" spans="1:4" x14ac:dyDescent="0.25">
      <c r="A5788" t="s">
        <v>631</v>
      </c>
      <c r="B5788" t="s">
        <v>30366</v>
      </c>
      <c r="C5788" t="s">
        <v>20152</v>
      </c>
      <c r="D5788" t="str">
        <f t="shared" si="90"/>
        <v>Trạm y tế xã Khánh Thành40</v>
      </c>
    </row>
    <row r="5789" spans="1:4" x14ac:dyDescent="0.25">
      <c r="A5789" t="s">
        <v>631</v>
      </c>
      <c r="B5789" t="s">
        <v>30367</v>
      </c>
      <c r="C5789" t="s">
        <v>20483</v>
      </c>
      <c r="D5789" t="str">
        <f t="shared" si="90"/>
        <v>Trạm y tế xã Viên Thành40</v>
      </c>
    </row>
    <row r="5790" spans="1:4" x14ac:dyDescent="0.25">
      <c r="A5790" t="s">
        <v>631</v>
      </c>
      <c r="B5790" t="s">
        <v>30368</v>
      </c>
      <c r="C5790" t="s">
        <v>20484</v>
      </c>
      <c r="D5790" t="str">
        <f t="shared" si="90"/>
        <v>Trạm y tế xã Đại Thành40</v>
      </c>
    </row>
    <row r="5791" spans="1:4" x14ac:dyDescent="0.25">
      <c r="A5791" t="s">
        <v>631</v>
      </c>
      <c r="B5791" t="s">
        <v>30369</v>
      </c>
      <c r="C5791" t="s">
        <v>20485</v>
      </c>
      <c r="D5791" t="str">
        <f t="shared" si="90"/>
        <v>Trạm y tế xã Liên Thành40</v>
      </c>
    </row>
    <row r="5792" spans="1:4" x14ac:dyDescent="0.25">
      <c r="A5792" t="s">
        <v>631</v>
      </c>
      <c r="B5792" t="s">
        <v>30370</v>
      </c>
      <c r="C5792" t="s">
        <v>20486</v>
      </c>
      <c r="D5792" t="str">
        <f t="shared" si="90"/>
        <v>Trạm y tế xã Bảo Thành40</v>
      </c>
    </row>
    <row r="5793" spans="1:4" x14ac:dyDescent="0.25">
      <c r="A5793" t="s">
        <v>631</v>
      </c>
      <c r="B5793" t="s">
        <v>30371</v>
      </c>
      <c r="C5793" t="s">
        <v>19405</v>
      </c>
      <c r="D5793" t="str">
        <f t="shared" si="90"/>
        <v>Trạm y tế xã Mỹ Thành40</v>
      </c>
    </row>
    <row r="5794" spans="1:4" x14ac:dyDescent="0.25">
      <c r="A5794" t="s">
        <v>631</v>
      </c>
      <c r="B5794" t="s">
        <v>30372</v>
      </c>
      <c r="C5794" t="s">
        <v>20487</v>
      </c>
      <c r="D5794" t="str">
        <f t="shared" si="90"/>
        <v>Trạm y tế xã Công Thành40</v>
      </c>
    </row>
    <row r="5795" spans="1:4" x14ac:dyDescent="0.25">
      <c r="A5795" t="s">
        <v>631</v>
      </c>
      <c r="B5795" t="s">
        <v>30373</v>
      </c>
      <c r="C5795" t="s">
        <v>19230</v>
      </c>
      <c r="D5795" t="str">
        <f t="shared" si="90"/>
        <v>Trạm y tế xã Sơn Thành40</v>
      </c>
    </row>
    <row r="5796" spans="1:4" x14ac:dyDescent="0.25">
      <c r="A5796" t="s">
        <v>631</v>
      </c>
      <c r="B5796" t="s">
        <v>30374</v>
      </c>
      <c r="C5796" t="s">
        <v>20488</v>
      </c>
      <c r="D5796" t="str">
        <f t="shared" si="90"/>
        <v>Trạm y tế thị trấn Đô Lương40</v>
      </c>
    </row>
    <row r="5797" spans="1:4" x14ac:dyDescent="0.25">
      <c r="A5797" t="s">
        <v>631</v>
      </c>
      <c r="B5797" t="s">
        <v>30375</v>
      </c>
      <c r="C5797" t="s">
        <v>20489</v>
      </c>
      <c r="D5797" t="str">
        <f t="shared" si="90"/>
        <v>Trạm y tế xã Giang Sơn Tây40</v>
      </c>
    </row>
    <row r="5798" spans="1:4" x14ac:dyDescent="0.25">
      <c r="A5798" t="s">
        <v>631</v>
      </c>
      <c r="B5798" t="s">
        <v>30376</v>
      </c>
      <c r="C5798" t="s">
        <v>19717</v>
      </c>
      <c r="D5798" t="str">
        <f t="shared" si="90"/>
        <v>Trạm y tế xã Lam Sơn40</v>
      </c>
    </row>
    <row r="5799" spans="1:4" x14ac:dyDescent="0.25">
      <c r="A5799" t="s">
        <v>631</v>
      </c>
      <c r="B5799" t="s">
        <v>30377</v>
      </c>
      <c r="C5799" t="s">
        <v>20490</v>
      </c>
      <c r="D5799" t="str">
        <f t="shared" si="90"/>
        <v>Trạm y tế xã Bồi Sơn40</v>
      </c>
    </row>
    <row r="5800" spans="1:4" x14ac:dyDescent="0.25">
      <c r="A5800" t="s">
        <v>631</v>
      </c>
      <c r="B5800" t="s">
        <v>30378</v>
      </c>
      <c r="C5800" t="s">
        <v>20491</v>
      </c>
      <c r="D5800" t="str">
        <f t="shared" si="90"/>
        <v>Trạm y tế xã Hồng Sơn40</v>
      </c>
    </row>
    <row r="5801" spans="1:4" x14ac:dyDescent="0.25">
      <c r="A5801" t="s">
        <v>631</v>
      </c>
      <c r="B5801" t="s">
        <v>30379</v>
      </c>
      <c r="C5801" t="s">
        <v>20492</v>
      </c>
      <c r="D5801" t="str">
        <f t="shared" si="90"/>
        <v>Trạm y tế xã Bài Sơn40</v>
      </c>
    </row>
    <row r="5802" spans="1:4" x14ac:dyDescent="0.25">
      <c r="A5802" t="s">
        <v>631</v>
      </c>
      <c r="B5802" t="s">
        <v>30380</v>
      </c>
      <c r="C5802" t="s">
        <v>19408</v>
      </c>
      <c r="D5802" t="str">
        <f t="shared" si="90"/>
        <v>Trạm y tế xã Ngọc Sơn40</v>
      </c>
    </row>
    <row r="5803" spans="1:4" x14ac:dyDescent="0.25">
      <c r="A5803" t="s">
        <v>631</v>
      </c>
      <c r="B5803" t="s">
        <v>30381</v>
      </c>
      <c r="C5803" t="s">
        <v>19716</v>
      </c>
      <c r="D5803" t="str">
        <f t="shared" si="90"/>
        <v>Trạm y tế xã Bắc Sơn40</v>
      </c>
    </row>
    <row r="5804" spans="1:4" x14ac:dyDescent="0.25">
      <c r="A5804" t="s">
        <v>631</v>
      </c>
      <c r="B5804" t="s">
        <v>30382</v>
      </c>
      <c r="C5804" t="s">
        <v>20493</v>
      </c>
      <c r="D5804" t="str">
        <f t="shared" si="90"/>
        <v>Trạm y tế xã Tràng Sơn40</v>
      </c>
    </row>
    <row r="5805" spans="1:4" x14ac:dyDescent="0.25">
      <c r="A5805" t="s">
        <v>631</v>
      </c>
      <c r="B5805" t="s">
        <v>30383</v>
      </c>
      <c r="C5805" t="s">
        <v>19066</v>
      </c>
      <c r="D5805" t="str">
        <f t="shared" si="90"/>
        <v>Trạm y tế xã Thượng Sơn40</v>
      </c>
    </row>
    <row r="5806" spans="1:4" x14ac:dyDescent="0.25">
      <c r="A5806" t="s">
        <v>631</v>
      </c>
      <c r="B5806" t="s">
        <v>30384</v>
      </c>
      <c r="C5806" t="s">
        <v>19401</v>
      </c>
      <c r="D5806" t="str">
        <f t="shared" si="90"/>
        <v>Trạm y tế xã Hòa Sơn40</v>
      </c>
    </row>
    <row r="5807" spans="1:4" x14ac:dyDescent="0.25">
      <c r="A5807" t="s">
        <v>631</v>
      </c>
      <c r="B5807" t="s">
        <v>30385</v>
      </c>
      <c r="C5807" t="s">
        <v>20494</v>
      </c>
      <c r="D5807" t="str">
        <f t="shared" si="90"/>
        <v>Trạm y tế xã Đặng Sơn40</v>
      </c>
    </row>
    <row r="5808" spans="1:4" x14ac:dyDescent="0.25">
      <c r="A5808" t="s">
        <v>631</v>
      </c>
      <c r="B5808" t="s">
        <v>30386</v>
      </c>
      <c r="C5808" t="s">
        <v>19645</v>
      </c>
      <c r="D5808" t="str">
        <f t="shared" si="90"/>
        <v>Trạm y tế xã Đông Sơn40</v>
      </c>
    </row>
    <row r="5809" spans="1:4" x14ac:dyDescent="0.25">
      <c r="A5809" t="s">
        <v>631</v>
      </c>
      <c r="B5809" t="s">
        <v>30387</v>
      </c>
      <c r="C5809" t="s">
        <v>19081</v>
      </c>
      <c r="D5809" t="str">
        <f t="shared" si="90"/>
        <v>Trạm y tế xã Nam Sơn40</v>
      </c>
    </row>
    <row r="5810" spans="1:4" x14ac:dyDescent="0.25">
      <c r="A5810" t="s">
        <v>631</v>
      </c>
      <c r="B5810" t="s">
        <v>30388</v>
      </c>
      <c r="C5810" t="s">
        <v>20495</v>
      </c>
      <c r="D5810" t="str">
        <f t="shared" si="90"/>
        <v>Trạm y tế xã Lưu Sơn40</v>
      </c>
    </row>
    <row r="5811" spans="1:4" x14ac:dyDescent="0.25">
      <c r="A5811" t="s">
        <v>631</v>
      </c>
      <c r="B5811" t="s">
        <v>30389</v>
      </c>
      <c r="C5811" t="s">
        <v>19125</v>
      </c>
      <c r="D5811" t="str">
        <f t="shared" si="90"/>
        <v>Trạm y tế xã Yên Sơn40</v>
      </c>
    </row>
    <row r="5812" spans="1:4" x14ac:dyDescent="0.25">
      <c r="A5812" t="s">
        <v>631</v>
      </c>
      <c r="B5812" t="s">
        <v>30390</v>
      </c>
      <c r="C5812" t="s">
        <v>19406</v>
      </c>
      <c r="D5812" t="str">
        <f t="shared" si="90"/>
        <v>Trạm y tế xã Văn Sơn40</v>
      </c>
    </row>
    <row r="5813" spans="1:4" x14ac:dyDescent="0.25">
      <c r="A5813" t="s">
        <v>631</v>
      </c>
      <c r="B5813" t="s">
        <v>30391</v>
      </c>
      <c r="C5813" t="s">
        <v>20496</v>
      </c>
      <c r="D5813" t="str">
        <f t="shared" si="90"/>
        <v>Trạm y tế xã Đà Sơn40</v>
      </c>
    </row>
    <row r="5814" spans="1:4" x14ac:dyDescent="0.25">
      <c r="A5814" t="s">
        <v>631</v>
      </c>
      <c r="B5814" t="s">
        <v>30392</v>
      </c>
      <c r="C5814" t="s">
        <v>20497</v>
      </c>
      <c r="D5814" t="str">
        <f t="shared" si="90"/>
        <v>Trạm y tế xã Lạc Sơn40</v>
      </c>
    </row>
    <row r="5815" spans="1:4" x14ac:dyDescent="0.25">
      <c r="A5815" t="s">
        <v>631</v>
      </c>
      <c r="B5815" t="s">
        <v>30393</v>
      </c>
      <c r="C5815" t="s">
        <v>19210</v>
      </c>
      <c r="D5815" t="str">
        <f t="shared" si="90"/>
        <v>Trạm y tế xã Tân Sơn40</v>
      </c>
    </row>
    <row r="5816" spans="1:4" x14ac:dyDescent="0.25">
      <c r="A5816" t="s">
        <v>631</v>
      </c>
      <c r="B5816" t="s">
        <v>30394</v>
      </c>
      <c r="C5816" t="s">
        <v>19139</v>
      </c>
      <c r="D5816" t="str">
        <f t="shared" si="90"/>
        <v>Trạm y tế xã Thái Sơn40</v>
      </c>
    </row>
    <row r="5817" spans="1:4" x14ac:dyDescent="0.25">
      <c r="A5817" t="s">
        <v>631</v>
      </c>
      <c r="B5817" t="s">
        <v>30395</v>
      </c>
      <c r="C5817" t="s">
        <v>19505</v>
      </c>
      <c r="D5817" t="str">
        <f t="shared" si="90"/>
        <v>Trạm y tế xã Quang Sơn40</v>
      </c>
    </row>
    <row r="5818" spans="1:4" x14ac:dyDescent="0.25">
      <c r="A5818" t="s">
        <v>631</v>
      </c>
      <c r="B5818" t="s">
        <v>30396</v>
      </c>
      <c r="C5818" t="s">
        <v>20498</v>
      </c>
      <c r="D5818" t="str">
        <f t="shared" si="90"/>
        <v>Trạm y tế xã Thịnh Sơn40</v>
      </c>
    </row>
    <row r="5819" spans="1:4" x14ac:dyDescent="0.25">
      <c r="A5819" t="s">
        <v>631</v>
      </c>
      <c r="B5819" t="s">
        <v>30397</v>
      </c>
      <c r="C5819" t="s">
        <v>19650</v>
      </c>
      <c r="D5819" t="str">
        <f t="shared" si="90"/>
        <v>Trạm y tế Xã Trung Sơn40</v>
      </c>
    </row>
    <row r="5820" spans="1:4" x14ac:dyDescent="0.25">
      <c r="A5820" t="s">
        <v>631</v>
      </c>
      <c r="B5820" t="s">
        <v>30398</v>
      </c>
      <c r="C5820" t="s">
        <v>19705</v>
      </c>
      <c r="D5820" t="str">
        <f t="shared" si="90"/>
        <v>Trạm y tế xã Xuân Sơn40</v>
      </c>
    </row>
    <row r="5821" spans="1:4" x14ac:dyDescent="0.25">
      <c r="A5821" t="s">
        <v>631</v>
      </c>
      <c r="B5821" t="s">
        <v>30399</v>
      </c>
      <c r="C5821" t="s">
        <v>19070</v>
      </c>
      <c r="D5821" t="str">
        <f t="shared" si="90"/>
        <v>Trạm y tế xã Minh Sơn40</v>
      </c>
    </row>
    <row r="5822" spans="1:4" x14ac:dyDescent="0.25">
      <c r="A5822" t="s">
        <v>631</v>
      </c>
      <c r="B5822" t="s">
        <v>30400</v>
      </c>
      <c r="C5822" t="s">
        <v>20499</v>
      </c>
      <c r="D5822" t="str">
        <f t="shared" si="90"/>
        <v>Trạm y tế xã Thuận Sơn40</v>
      </c>
    </row>
    <row r="5823" spans="1:4" x14ac:dyDescent="0.25">
      <c r="A5823" t="s">
        <v>631</v>
      </c>
      <c r="B5823" t="s">
        <v>30401</v>
      </c>
      <c r="C5823" t="s">
        <v>20500</v>
      </c>
      <c r="D5823" t="str">
        <f t="shared" si="90"/>
        <v>Trạm y tế xã Nhân Sơn40</v>
      </c>
    </row>
    <row r="5824" spans="1:4" x14ac:dyDescent="0.25">
      <c r="A5824" t="s">
        <v>631</v>
      </c>
      <c r="B5824" t="s">
        <v>30402</v>
      </c>
      <c r="C5824" t="s">
        <v>20501</v>
      </c>
      <c r="D5824" t="str">
        <f t="shared" si="90"/>
        <v>Trạm y tế xã Hiến Sơn40</v>
      </c>
    </row>
    <row r="5825" spans="1:4" x14ac:dyDescent="0.25">
      <c r="A5825" t="s">
        <v>631</v>
      </c>
      <c r="B5825" t="s">
        <v>30403</v>
      </c>
      <c r="C5825" t="s">
        <v>20502</v>
      </c>
      <c r="D5825" t="str">
        <f t="shared" si="90"/>
        <v>Trạm y tế xã Mỹ Sơn40</v>
      </c>
    </row>
    <row r="5826" spans="1:4" x14ac:dyDescent="0.25">
      <c r="A5826" t="s">
        <v>631</v>
      </c>
      <c r="B5826" t="s">
        <v>30404</v>
      </c>
      <c r="C5826" t="s">
        <v>20503</v>
      </c>
      <c r="D5826" t="str">
        <f t="shared" ref="D5826:D5889" si="91">CONCATENATE(C5826,A5826)</f>
        <v>Trạm y tế xã Trù Sơn40</v>
      </c>
    </row>
    <row r="5827" spans="1:4" x14ac:dyDescent="0.25">
      <c r="A5827" t="s">
        <v>631</v>
      </c>
      <c r="B5827" t="s">
        <v>30405</v>
      </c>
      <c r="C5827" t="s">
        <v>19130</v>
      </c>
      <c r="D5827" t="str">
        <f t="shared" si="91"/>
        <v>Trạm y tế xã Đại Sơn40</v>
      </c>
    </row>
    <row r="5828" spans="1:4" x14ac:dyDescent="0.25">
      <c r="A5828" t="s">
        <v>631</v>
      </c>
      <c r="B5828" t="s">
        <v>30406</v>
      </c>
      <c r="C5828" t="s">
        <v>20504</v>
      </c>
      <c r="D5828" t="str">
        <f t="shared" si="91"/>
        <v>Trạm y tế thị trấn Thanh Chương40</v>
      </c>
    </row>
    <row r="5829" spans="1:4" x14ac:dyDescent="0.25">
      <c r="A5829" t="s">
        <v>631</v>
      </c>
      <c r="B5829" t="s">
        <v>30407</v>
      </c>
      <c r="C5829" t="s">
        <v>20505</v>
      </c>
      <c r="D5829" t="str">
        <f t="shared" si="91"/>
        <v>Trạm y tế xã Cát Văn40</v>
      </c>
    </row>
    <row r="5830" spans="1:4" x14ac:dyDescent="0.25">
      <c r="A5830" t="s">
        <v>631</v>
      </c>
      <c r="B5830" t="s">
        <v>30408</v>
      </c>
      <c r="C5830" t="s">
        <v>20506</v>
      </c>
      <c r="D5830" t="str">
        <f t="shared" si="91"/>
        <v>Trạm y tế xã Hạnh Lâm40</v>
      </c>
    </row>
    <row r="5831" spans="1:4" x14ac:dyDescent="0.25">
      <c r="A5831" t="s">
        <v>631</v>
      </c>
      <c r="B5831" t="s">
        <v>30409</v>
      </c>
      <c r="C5831" t="s">
        <v>20193</v>
      </c>
      <c r="D5831" t="str">
        <f t="shared" si="91"/>
        <v>Trạm y tế xã Thanh Hòa40</v>
      </c>
    </row>
    <row r="5832" spans="1:4" x14ac:dyDescent="0.25">
      <c r="A5832" t="s">
        <v>631</v>
      </c>
      <c r="B5832" t="s">
        <v>30410</v>
      </c>
      <c r="C5832" t="s">
        <v>20507</v>
      </c>
      <c r="D5832" t="str">
        <f t="shared" si="91"/>
        <v>Trạm y tế xã Phong Thịnh40</v>
      </c>
    </row>
    <row r="5833" spans="1:4" x14ac:dyDescent="0.25">
      <c r="A5833" t="s">
        <v>631</v>
      </c>
      <c r="B5833" t="s">
        <v>30411</v>
      </c>
      <c r="C5833" t="s">
        <v>19941</v>
      </c>
      <c r="D5833" t="str">
        <f t="shared" si="91"/>
        <v>Trạm y tế xã Thanh Phong40</v>
      </c>
    </row>
    <row r="5834" spans="1:4" x14ac:dyDescent="0.25">
      <c r="A5834" t="s">
        <v>631</v>
      </c>
      <c r="B5834" t="s">
        <v>30412</v>
      </c>
      <c r="C5834" t="s">
        <v>20508</v>
      </c>
      <c r="D5834" t="str">
        <f t="shared" si="91"/>
        <v>Trạm y tế xã Thanh Mỹ40</v>
      </c>
    </row>
    <row r="5835" spans="1:4" x14ac:dyDescent="0.25">
      <c r="A5835" t="s">
        <v>631</v>
      </c>
      <c r="B5835" t="s">
        <v>30413</v>
      </c>
      <c r="C5835" t="s">
        <v>20509</v>
      </c>
      <c r="D5835" t="str">
        <f t="shared" si="91"/>
        <v>Trạm y tế xã Thanh Tiên40</v>
      </c>
    </row>
    <row r="5836" spans="1:4" x14ac:dyDescent="0.25">
      <c r="A5836" t="s">
        <v>631</v>
      </c>
      <c r="B5836" t="s">
        <v>30414</v>
      </c>
      <c r="C5836" t="s">
        <v>20510</v>
      </c>
      <c r="D5836" t="str">
        <f t="shared" si="91"/>
        <v>Trạm y tế xã Thanh Liên40</v>
      </c>
    </row>
    <row r="5837" spans="1:4" x14ac:dyDescent="0.25">
      <c r="A5837" t="s">
        <v>631</v>
      </c>
      <c r="B5837" t="s">
        <v>30415</v>
      </c>
      <c r="C5837" t="s">
        <v>19385</v>
      </c>
      <c r="D5837" t="str">
        <f t="shared" si="91"/>
        <v>Trạm y tế xã Đại Đồng40</v>
      </c>
    </row>
    <row r="5838" spans="1:4" x14ac:dyDescent="0.25">
      <c r="A5838" t="s">
        <v>631</v>
      </c>
      <c r="B5838" t="s">
        <v>30416</v>
      </c>
      <c r="C5838" t="s">
        <v>20511</v>
      </c>
      <c r="D5838" t="str">
        <f t="shared" si="91"/>
        <v>Trạm y tế xã Thanh Đồng40</v>
      </c>
    </row>
    <row r="5839" spans="1:4" x14ac:dyDescent="0.25">
      <c r="A5839" t="s">
        <v>631</v>
      </c>
      <c r="B5839" t="s">
        <v>30417</v>
      </c>
      <c r="C5839" t="s">
        <v>20512</v>
      </c>
      <c r="D5839" t="str">
        <f t="shared" si="91"/>
        <v>Trạm y tế xã Thanh Ngọc40</v>
      </c>
    </row>
    <row r="5840" spans="1:4" x14ac:dyDescent="0.25">
      <c r="A5840" t="s">
        <v>631</v>
      </c>
      <c r="B5840" t="s">
        <v>30418</v>
      </c>
      <c r="C5840" t="s">
        <v>19930</v>
      </c>
      <c r="D5840" t="str">
        <f t="shared" si="91"/>
        <v>Trạm y tế xã Thanh Hương40</v>
      </c>
    </row>
    <row r="5841" spans="1:4" x14ac:dyDescent="0.25">
      <c r="A5841" t="s">
        <v>631</v>
      </c>
      <c r="B5841" t="s">
        <v>30419</v>
      </c>
      <c r="C5841" t="s">
        <v>20513</v>
      </c>
      <c r="D5841" t="str">
        <f t="shared" si="91"/>
        <v>Trạm y tế xã Thanh Lĩnh40</v>
      </c>
    </row>
    <row r="5842" spans="1:4" x14ac:dyDescent="0.25">
      <c r="A5842" t="s">
        <v>631</v>
      </c>
      <c r="B5842" t="s">
        <v>30420</v>
      </c>
      <c r="C5842" t="s">
        <v>19754</v>
      </c>
      <c r="D5842" t="str">
        <f t="shared" si="91"/>
        <v>Trạm y tế xã Đồng Văn40</v>
      </c>
    </row>
    <row r="5843" spans="1:4" x14ac:dyDescent="0.25">
      <c r="A5843" t="s">
        <v>631</v>
      </c>
      <c r="B5843" t="s">
        <v>30421</v>
      </c>
      <c r="C5843" t="s">
        <v>19408</v>
      </c>
      <c r="D5843" t="str">
        <f t="shared" si="91"/>
        <v>Trạm y tế xã Ngọc Sơn40</v>
      </c>
    </row>
    <row r="5844" spans="1:4" x14ac:dyDescent="0.25">
      <c r="A5844" t="s">
        <v>631</v>
      </c>
      <c r="B5844" t="s">
        <v>30422</v>
      </c>
      <c r="C5844" t="s">
        <v>19204</v>
      </c>
      <c r="D5844" t="str">
        <f t="shared" si="91"/>
        <v>Trạm y tế xã Thanh Thịnh40</v>
      </c>
    </row>
    <row r="5845" spans="1:4" x14ac:dyDescent="0.25">
      <c r="A5845" t="s">
        <v>631</v>
      </c>
      <c r="B5845" t="s">
        <v>30423</v>
      </c>
      <c r="C5845" t="s">
        <v>20514</v>
      </c>
      <c r="D5845" t="str">
        <f t="shared" si="91"/>
        <v>Trạm y tế xã Thanh Chi40</v>
      </c>
    </row>
    <row r="5846" spans="1:4" x14ac:dyDescent="0.25">
      <c r="A5846" t="s">
        <v>631</v>
      </c>
      <c r="B5846" t="s">
        <v>30424</v>
      </c>
      <c r="C5846" t="s">
        <v>20515</v>
      </c>
      <c r="D5846" t="str">
        <f t="shared" si="91"/>
        <v>Trạm y tế xã Xuân Tường40</v>
      </c>
    </row>
    <row r="5847" spans="1:4" x14ac:dyDescent="0.25">
      <c r="A5847" t="s">
        <v>631</v>
      </c>
      <c r="B5847" t="s">
        <v>30425</v>
      </c>
      <c r="C5847" t="s">
        <v>20516</v>
      </c>
      <c r="D5847" t="str">
        <f t="shared" si="91"/>
        <v>Trạm y tế xã Thanh Dương40</v>
      </c>
    </row>
    <row r="5848" spans="1:4" x14ac:dyDescent="0.25">
      <c r="A5848" t="s">
        <v>631</v>
      </c>
      <c r="B5848" t="s">
        <v>30426</v>
      </c>
      <c r="C5848" t="s">
        <v>19388</v>
      </c>
      <c r="D5848" t="str">
        <f t="shared" si="91"/>
        <v>Trạm y tế xã Thanh Lương40</v>
      </c>
    </row>
    <row r="5849" spans="1:4" x14ac:dyDescent="0.25">
      <c r="A5849" t="s">
        <v>631</v>
      </c>
      <c r="B5849" t="s">
        <v>30427</v>
      </c>
      <c r="C5849" t="s">
        <v>20517</v>
      </c>
      <c r="D5849" t="str">
        <f t="shared" si="91"/>
        <v>Trạm y tế xã Thanh Khê40</v>
      </c>
    </row>
    <row r="5850" spans="1:4" x14ac:dyDescent="0.25">
      <c r="A5850" t="s">
        <v>631</v>
      </c>
      <c r="B5850" t="s">
        <v>30428</v>
      </c>
      <c r="C5850" t="s">
        <v>20518</v>
      </c>
      <c r="D5850" t="str">
        <f t="shared" si="91"/>
        <v>Trạm y tế xã Võ Liệt40</v>
      </c>
    </row>
    <row r="5851" spans="1:4" x14ac:dyDescent="0.25">
      <c r="A5851" t="s">
        <v>631</v>
      </c>
      <c r="B5851" t="s">
        <v>30429</v>
      </c>
      <c r="C5851" t="s">
        <v>19126</v>
      </c>
      <c r="D5851" t="str">
        <f t="shared" si="91"/>
        <v>Trạm y tế xã Thanh Long40</v>
      </c>
    </row>
    <row r="5852" spans="1:4" x14ac:dyDescent="0.25">
      <c r="A5852" t="s">
        <v>631</v>
      </c>
      <c r="B5852" t="s">
        <v>30430</v>
      </c>
      <c r="C5852" t="s">
        <v>19058</v>
      </c>
      <c r="D5852" t="str">
        <f t="shared" si="91"/>
        <v>Trạm y tế xã Thanh Thủy40</v>
      </c>
    </row>
    <row r="5853" spans="1:4" x14ac:dyDescent="0.25">
      <c r="A5853" t="s">
        <v>631</v>
      </c>
      <c r="B5853" t="s">
        <v>30431</v>
      </c>
      <c r="C5853" t="s">
        <v>20519</v>
      </c>
      <c r="D5853" t="str">
        <f t="shared" si="91"/>
        <v>Trạm y tế xã Thanh Khai40</v>
      </c>
    </row>
    <row r="5854" spans="1:4" x14ac:dyDescent="0.25">
      <c r="A5854" t="s">
        <v>631</v>
      </c>
      <c r="B5854" t="s">
        <v>30432</v>
      </c>
      <c r="C5854" t="s">
        <v>19314</v>
      </c>
      <c r="D5854" t="str">
        <f t="shared" si="91"/>
        <v>Trạm y tế xã Thanh Yên40</v>
      </c>
    </row>
    <row r="5855" spans="1:4" x14ac:dyDescent="0.25">
      <c r="A5855" t="s">
        <v>631</v>
      </c>
      <c r="B5855" t="s">
        <v>30433</v>
      </c>
      <c r="C5855" t="s">
        <v>19688</v>
      </c>
      <c r="D5855" t="str">
        <f t="shared" si="91"/>
        <v>Trạm y tế xã Thanh Hà40</v>
      </c>
    </row>
    <row r="5856" spans="1:4" x14ac:dyDescent="0.25">
      <c r="A5856" t="s">
        <v>631</v>
      </c>
      <c r="B5856" t="s">
        <v>30434</v>
      </c>
      <c r="C5856" t="s">
        <v>19797</v>
      </c>
      <c r="D5856" t="str">
        <f t="shared" si="91"/>
        <v>Trạm y tế xã Thanh Giang40</v>
      </c>
    </row>
    <row r="5857" spans="1:4" x14ac:dyDescent="0.25">
      <c r="A5857" t="s">
        <v>631</v>
      </c>
      <c r="B5857" t="s">
        <v>30435</v>
      </c>
      <c r="C5857" t="s">
        <v>19796</v>
      </c>
      <c r="D5857" t="str">
        <f t="shared" si="91"/>
        <v>Trạm y tế xã Thanh Tùng40</v>
      </c>
    </row>
    <row r="5858" spans="1:4" x14ac:dyDescent="0.25">
      <c r="A5858" t="s">
        <v>631</v>
      </c>
      <c r="B5858" t="s">
        <v>30436</v>
      </c>
      <c r="C5858" t="s">
        <v>20194</v>
      </c>
      <c r="D5858" t="str">
        <f t="shared" si="91"/>
        <v>Trạm y tế xã Thanh Lâm40</v>
      </c>
    </row>
    <row r="5859" spans="1:4" x14ac:dyDescent="0.25">
      <c r="A5859" t="s">
        <v>631</v>
      </c>
      <c r="B5859" t="s">
        <v>30437</v>
      </c>
      <c r="C5859" t="s">
        <v>19147</v>
      </c>
      <c r="D5859" t="str">
        <f t="shared" si="91"/>
        <v>Trạm y tế xã Thanh Mai40</v>
      </c>
    </row>
    <row r="5860" spans="1:4" x14ac:dyDescent="0.25">
      <c r="A5860" t="s">
        <v>631</v>
      </c>
      <c r="B5860" t="s">
        <v>30438</v>
      </c>
      <c r="C5860" t="s">
        <v>19793</v>
      </c>
      <c r="D5860" t="str">
        <f t="shared" si="91"/>
        <v>Trạm y tế xã Thanh Xuân40</v>
      </c>
    </row>
    <row r="5861" spans="1:4" x14ac:dyDescent="0.25">
      <c r="A5861" t="s">
        <v>631</v>
      </c>
      <c r="B5861" t="s">
        <v>30439</v>
      </c>
      <c r="C5861" t="s">
        <v>19059</v>
      </c>
      <c r="D5861" t="str">
        <f t="shared" si="91"/>
        <v>Trạm y tế xã Thanh Đức40</v>
      </c>
    </row>
    <row r="5862" spans="1:4" x14ac:dyDescent="0.25">
      <c r="A5862" t="s">
        <v>631</v>
      </c>
      <c r="B5862" t="s">
        <v>30440</v>
      </c>
      <c r="C5862" t="s">
        <v>20520</v>
      </c>
      <c r="D5862" t="str">
        <f t="shared" si="91"/>
        <v>Trạm y tế thị trấn Quán Hành40</v>
      </c>
    </row>
    <row r="5863" spans="1:4" x14ac:dyDescent="0.25">
      <c r="A5863" t="s">
        <v>631</v>
      </c>
      <c r="B5863" t="s">
        <v>30441</v>
      </c>
      <c r="C5863" t="s">
        <v>20521</v>
      </c>
      <c r="D5863" t="str">
        <f t="shared" si="91"/>
        <v>Trạm y tế xã Nghi Văn40</v>
      </c>
    </row>
    <row r="5864" spans="1:4" x14ac:dyDescent="0.25">
      <c r="A5864" t="s">
        <v>631</v>
      </c>
      <c r="B5864" t="s">
        <v>30442</v>
      </c>
      <c r="C5864" t="s">
        <v>20522</v>
      </c>
      <c r="D5864" t="str">
        <f t="shared" si="91"/>
        <v>Trạm y tế xã Nghi Yên40</v>
      </c>
    </row>
    <row r="5865" spans="1:4" x14ac:dyDescent="0.25">
      <c r="A5865" t="s">
        <v>631</v>
      </c>
      <c r="B5865" t="s">
        <v>30443</v>
      </c>
      <c r="C5865" t="s">
        <v>20523</v>
      </c>
      <c r="D5865" t="str">
        <f t="shared" si="91"/>
        <v>Trạm y tế xã Nghi Tiến40</v>
      </c>
    </row>
    <row r="5866" spans="1:4" x14ac:dyDescent="0.25">
      <c r="A5866" t="s">
        <v>631</v>
      </c>
      <c r="B5866" t="s">
        <v>30444</v>
      </c>
      <c r="C5866" t="s">
        <v>20524</v>
      </c>
      <c r="D5866" t="str">
        <f t="shared" si="91"/>
        <v>Trạm y tế xã Nghi Hưng40</v>
      </c>
    </row>
    <row r="5867" spans="1:4" x14ac:dyDescent="0.25">
      <c r="A5867" t="s">
        <v>631</v>
      </c>
      <c r="B5867" t="s">
        <v>30445</v>
      </c>
      <c r="C5867" t="s">
        <v>20525</v>
      </c>
      <c r="D5867" t="str">
        <f t="shared" si="91"/>
        <v>Trạm y tế xã Nghi Đồng40</v>
      </c>
    </row>
    <row r="5868" spans="1:4" x14ac:dyDescent="0.25">
      <c r="A5868" t="s">
        <v>631</v>
      </c>
      <c r="B5868" t="s">
        <v>30446</v>
      </c>
      <c r="C5868" t="s">
        <v>20526</v>
      </c>
      <c r="D5868" t="str">
        <f t="shared" si="91"/>
        <v>Trạm y tế xã Nghi Thiết40</v>
      </c>
    </row>
    <row r="5869" spans="1:4" x14ac:dyDescent="0.25">
      <c r="A5869" t="s">
        <v>631</v>
      </c>
      <c r="B5869" t="s">
        <v>30447</v>
      </c>
      <c r="C5869" t="s">
        <v>20527</v>
      </c>
      <c r="D5869" t="str">
        <f t="shared" si="91"/>
        <v>Trạm y tế xã Nghi Lâm40</v>
      </c>
    </row>
    <row r="5870" spans="1:4" x14ac:dyDescent="0.25">
      <c r="A5870" t="s">
        <v>631</v>
      </c>
      <c r="B5870" t="s">
        <v>30448</v>
      </c>
      <c r="C5870" t="s">
        <v>20528</v>
      </c>
      <c r="D5870" t="str">
        <f t="shared" si="91"/>
        <v>Trạm y tế xã Nghi Quang40</v>
      </c>
    </row>
    <row r="5871" spans="1:4" x14ac:dyDescent="0.25">
      <c r="A5871" t="s">
        <v>631</v>
      </c>
      <c r="B5871" t="s">
        <v>30449</v>
      </c>
      <c r="C5871" t="s">
        <v>20529</v>
      </c>
      <c r="D5871" t="str">
        <f t="shared" si="91"/>
        <v>Trạm y tế xã Nghi Kiều40</v>
      </c>
    </row>
    <row r="5872" spans="1:4" x14ac:dyDescent="0.25">
      <c r="A5872" t="s">
        <v>631</v>
      </c>
      <c r="B5872" t="s">
        <v>30450</v>
      </c>
      <c r="C5872" t="s">
        <v>20530</v>
      </c>
      <c r="D5872" t="str">
        <f t="shared" si="91"/>
        <v>Trạm y tế xã Nghi Mỹ40</v>
      </c>
    </row>
    <row r="5873" spans="1:4" x14ac:dyDescent="0.25">
      <c r="A5873" t="s">
        <v>631</v>
      </c>
      <c r="B5873" t="s">
        <v>30451</v>
      </c>
      <c r="C5873" t="s">
        <v>20531</v>
      </c>
      <c r="D5873" t="str">
        <f t="shared" si="91"/>
        <v>Trạm y tế xã Nghi Phương40</v>
      </c>
    </row>
    <row r="5874" spans="1:4" x14ac:dyDescent="0.25">
      <c r="A5874" t="s">
        <v>631</v>
      </c>
      <c r="B5874" t="s">
        <v>30452</v>
      </c>
      <c r="C5874" t="s">
        <v>20532</v>
      </c>
      <c r="D5874" t="str">
        <f t="shared" si="91"/>
        <v>Trạm y tế xã Nghi Thuận40</v>
      </c>
    </row>
    <row r="5875" spans="1:4" x14ac:dyDescent="0.25">
      <c r="A5875" t="s">
        <v>631</v>
      </c>
      <c r="B5875" t="s">
        <v>30453</v>
      </c>
      <c r="C5875" t="s">
        <v>20533</v>
      </c>
      <c r="D5875" t="str">
        <f t="shared" si="91"/>
        <v>Trạm y tế xã Nghi Long40</v>
      </c>
    </row>
    <row r="5876" spans="1:4" x14ac:dyDescent="0.25">
      <c r="A5876" t="s">
        <v>631</v>
      </c>
      <c r="B5876" t="s">
        <v>30454</v>
      </c>
      <c r="C5876" t="s">
        <v>20534</v>
      </c>
      <c r="D5876" t="str">
        <f t="shared" si="91"/>
        <v>Trạm y tế xã Nghi Xá40</v>
      </c>
    </row>
    <row r="5877" spans="1:4" x14ac:dyDescent="0.25">
      <c r="A5877" t="s">
        <v>631</v>
      </c>
      <c r="B5877" t="s">
        <v>30455</v>
      </c>
      <c r="C5877" t="s">
        <v>20535</v>
      </c>
      <c r="D5877" t="str">
        <f t="shared" si="91"/>
        <v>Trạm y tế xã Nghi Hoa40</v>
      </c>
    </row>
    <row r="5878" spans="1:4" x14ac:dyDescent="0.25">
      <c r="A5878" t="s">
        <v>631</v>
      </c>
      <c r="B5878" t="s">
        <v>30456</v>
      </c>
      <c r="C5878" t="s">
        <v>20536</v>
      </c>
      <c r="D5878" t="str">
        <f t="shared" si="91"/>
        <v>Trạm y tế xã  Khánh Hợp40</v>
      </c>
    </row>
    <row r="5879" spans="1:4" x14ac:dyDescent="0.25">
      <c r="A5879" t="s">
        <v>631</v>
      </c>
      <c r="B5879" t="s">
        <v>30457</v>
      </c>
      <c r="C5879" t="s">
        <v>20537</v>
      </c>
      <c r="D5879" t="str">
        <f t="shared" si="91"/>
        <v>Trạm y tế xã Nghi Thịnh40</v>
      </c>
    </row>
    <row r="5880" spans="1:4" x14ac:dyDescent="0.25">
      <c r="A5880" t="s">
        <v>631</v>
      </c>
      <c r="B5880" t="s">
        <v>30458</v>
      </c>
      <c r="C5880" t="s">
        <v>20538</v>
      </c>
      <c r="D5880" t="str">
        <f t="shared" si="91"/>
        <v>Trạm y tế xã Nghi Công Bắc40</v>
      </c>
    </row>
    <row r="5881" spans="1:4" x14ac:dyDescent="0.25">
      <c r="A5881" t="s">
        <v>631</v>
      </c>
      <c r="B5881" t="s">
        <v>30459</v>
      </c>
      <c r="C5881" t="s">
        <v>20539</v>
      </c>
      <c r="D5881" t="str">
        <f t="shared" si="91"/>
        <v>Trạm y tế xã Nghi Công Nam40</v>
      </c>
    </row>
    <row r="5882" spans="1:4" x14ac:dyDescent="0.25">
      <c r="A5882" t="s">
        <v>631</v>
      </c>
      <c r="B5882" t="s">
        <v>30460</v>
      </c>
      <c r="C5882" t="s">
        <v>20540</v>
      </c>
      <c r="D5882" t="str">
        <f t="shared" si="91"/>
        <v>Trạm y tế xã Nghi Thạch40</v>
      </c>
    </row>
    <row r="5883" spans="1:4" x14ac:dyDescent="0.25">
      <c r="A5883" t="s">
        <v>631</v>
      </c>
      <c r="B5883" t="s">
        <v>30461</v>
      </c>
      <c r="C5883" t="s">
        <v>20541</v>
      </c>
      <c r="D5883" t="str">
        <f t="shared" si="91"/>
        <v>Trạm y tế xã Nghi Trung40</v>
      </c>
    </row>
    <row r="5884" spans="1:4" x14ac:dyDescent="0.25">
      <c r="A5884" t="s">
        <v>631</v>
      </c>
      <c r="B5884" t="s">
        <v>30462</v>
      </c>
      <c r="C5884" t="s">
        <v>20542</v>
      </c>
      <c r="D5884" t="str">
        <f t="shared" si="91"/>
        <v>Trạm y tế xã Nghi Trường40</v>
      </c>
    </row>
    <row r="5885" spans="1:4" x14ac:dyDescent="0.25">
      <c r="A5885" t="s">
        <v>631</v>
      </c>
      <c r="B5885" t="s">
        <v>30463</v>
      </c>
      <c r="C5885" t="s">
        <v>20543</v>
      </c>
      <c r="D5885" t="str">
        <f t="shared" si="91"/>
        <v>Trạm y tế xã Nghi Diên40</v>
      </c>
    </row>
    <row r="5886" spans="1:4" x14ac:dyDescent="0.25">
      <c r="A5886" t="s">
        <v>631</v>
      </c>
      <c r="B5886" t="s">
        <v>30464</v>
      </c>
      <c r="C5886" t="s">
        <v>20544</v>
      </c>
      <c r="D5886" t="str">
        <f t="shared" si="91"/>
        <v>Trạm y tế xã Nghi Phong40</v>
      </c>
    </row>
    <row r="5887" spans="1:4" x14ac:dyDescent="0.25">
      <c r="A5887" t="s">
        <v>631</v>
      </c>
      <c r="B5887" t="s">
        <v>30465</v>
      </c>
      <c r="C5887" t="s">
        <v>20545</v>
      </c>
      <c r="D5887" t="str">
        <f t="shared" si="91"/>
        <v>Trạm y tế xã Nghi Xuân40</v>
      </c>
    </row>
    <row r="5888" spans="1:4" x14ac:dyDescent="0.25">
      <c r="A5888" t="s">
        <v>631</v>
      </c>
      <c r="B5888" t="s">
        <v>30466</v>
      </c>
      <c r="C5888" t="s">
        <v>20546</v>
      </c>
      <c r="D5888" t="str">
        <f t="shared" si="91"/>
        <v>Trạm y tế xã Nghi Vạn40</v>
      </c>
    </row>
    <row r="5889" spans="1:4" x14ac:dyDescent="0.25">
      <c r="A5889" t="s">
        <v>631</v>
      </c>
      <c r="B5889" t="s">
        <v>30467</v>
      </c>
      <c r="C5889" t="s">
        <v>20547</v>
      </c>
      <c r="D5889" t="str">
        <f t="shared" si="91"/>
        <v>Trạm y tế xã Nghi Ân40</v>
      </c>
    </row>
    <row r="5890" spans="1:4" x14ac:dyDescent="0.25">
      <c r="A5890" t="s">
        <v>631</v>
      </c>
      <c r="B5890" t="s">
        <v>30468</v>
      </c>
      <c r="C5890" t="s">
        <v>20548</v>
      </c>
      <c r="D5890" t="str">
        <f t="shared" ref="D5890:D5953" si="92">CONCATENATE(C5890,A5890)</f>
        <v>Trạm y tế xã Phúc Thọ40</v>
      </c>
    </row>
    <row r="5891" spans="1:4" x14ac:dyDescent="0.25">
      <c r="A5891" t="s">
        <v>631</v>
      </c>
      <c r="B5891" t="s">
        <v>30469</v>
      </c>
      <c r="C5891" t="s">
        <v>20549</v>
      </c>
      <c r="D5891" t="str">
        <f t="shared" si="92"/>
        <v>Trạm y tế xã Nghi Kim40</v>
      </c>
    </row>
    <row r="5892" spans="1:4" x14ac:dyDescent="0.25">
      <c r="A5892" t="s">
        <v>631</v>
      </c>
      <c r="B5892" t="s">
        <v>30470</v>
      </c>
      <c r="C5892" t="s">
        <v>20550</v>
      </c>
      <c r="D5892" t="str">
        <f t="shared" si="92"/>
        <v>Trạm y tế xã Nghi Đức40</v>
      </c>
    </row>
    <row r="5893" spans="1:4" x14ac:dyDescent="0.25">
      <c r="A5893" t="s">
        <v>631</v>
      </c>
      <c r="B5893" t="s">
        <v>30471</v>
      </c>
      <c r="C5893" t="s">
        <v>20551</v>
      </c>
      <c r="D5893" t="str">
        <f t="shared" si="92"/>
        <v>Trạm y tế xã Nghi Thái40</v>
      </c>
    </row>
    <row r="5894" spans="1:4" x14ac:dyDescent="0.25">
      <c r="A5894" t="s">
        <v>631</v>
      </c>
      <c r="B5894" t="s">
        <v>30472</v>
      </c>
      <c r="C5894" t="s">
        <v>20552</v>
      </c>
      <c r="D5894" t="str">
        <f t="shared" si="92"/>
        <v>Trạm y tế thị trấn Nam Đàn40</v>
      </c>
    </row>
    <row r="5895" spans="1:4" x14ac:dyDescent="0.25">
      <c r="A5895" t="s">
        <v>631</v>
      </c>
      <c r="B5895" t="s">
        <v>30473</v>
      </c>
      <c r="C5895" t="s">
        <v>19784</v>
      </c>
      <c r="D5895" t="str">
        <f t="shared" si="92"/>
        <v>Trạm y tế xã Nam Hưng40</v>
      </c>
    </row>
    <row r="5896" spans="1:4" x14ac:dyDescent="0.25">
      <c r="A5896" t="s">
        <v>631</v>
      </c>
      <c r="B5896" t="s">
        <v>30474</v>
      </c>
      <c r="C5896" t="s">
        <v>20553</v>
      </c>
      <c r="D5896" t="str">
        <f t="shared" si="92"/>
        <v>Trạm y tế xã Nam Nghĩa40</v>
      </c>
    </row>
    <row r="5897" spans="1:4" x14ac:dyDescent="0.25">
      <c r="A5897" t="s">
        <v>631</v>
      </c>
      <c r="B5897" t="s">
        <v>30475</v>
      </c>
      <c r="C5897" t="s">
        <v>19891</v>
      </c>
      <c r="D5897" t="str">
        <f t="shared" si="92"/>
        <v>Trạm y tế xã Nam Thanh40</v>
      </c>
    </row>
    <row r="5898" spans="1:4" x14ac:dyDescent="0.25">
      <c r="A5898" t="s">
        <v>631</v>
      </c>
      <c r="B5898" t="s">
        <v>30476</v>
      </c>
      <c r="C5898" t="s">
        <v>20554</v>
      </c>
      <c r="D5898" t="str">
        <f t="shared" si="92"/>
        <v>Trạm y tế xã Nam Anh40</v>
      </c>
    </row>
    <row r="5899" spans="1:4" x14ac:dyDescent="0.25">
      <c r="A5899" t="s">
        <v>631</v>
      </c>
      <c r="B5899" t="s">
        <v>30477</v>
      </c>
      <c r="C5899" t="s">
        <v>20171</v>
      </c>
      <c r="D5899" t="str">
        <f t="shared" si="92"/>
        <v>Trạm y tế xã Nam Xuân40</v>
      </c>
    </row>
    <row r="5900" spans="1:4" x14ac:dyDescent="0.25">
      <c r="A5900" t="s">
        <v>631</v>
      </c>
      <c r="B5900" t="s">
        <v>30478</v>
      </c>
      <c r="C5900" t="s">
        <v>19981</v>
      </c>
      <c r="D5900" t="str">
        <f t="shared" si="92"/>
        <v>Trạm y tế xã Nam Thái40</v>
      </c>
    </row>
    <row r="5901" spans="1:4" x14ac:dyDescent="0.25">
      <c r="A5901" t="s">
        <v>631</v>
      </c>
      <c r="B5901" t="s">
        <v>30479</v>
      </c>
      <c r="C5901" t="s">
        <v>20555</v>
      </c>
      <c r="D5901" t="str">
        <f t="shared" si="92"/>
        <v>Trạm y tế xã Nam Lĩnh40</v>
      </c>
    </row>
    <row r="5902" spans="1:4" x14ac:dyDescent="0.25">
      <c r="A5902" t="s">
        <v>631</v>
      </c>
      <c r="B5902" t="s">
        <v>30480</v>
      </c>
      <c r="C5902" t="s">
        <v>20184</v>
      </c>
      <c r="D5902" t="str">
        <f t="shared" si="92"/>
        <v>Trạm y tế xã Nam Giang40</v>
      </c>
    </row>
    <row r="5903" spans="1:4" x14ac:dyDescent="0.25">
      <c r="A5903" t="s">
        <v>631</v>
      </c>
      <c r="B5903" t="s">
        <v>30481</v>
      </c>
      <c r="C5903" t="s">
        <v>19734</v>
      </c>
      <c r="D5903" t="str">
        <f t="shared" si="92"/>
        <v>Trạm y tế xã Xuân Hòa40</v>
      </c>
    </row>
    <row r="5904" spans="1:4" x14ac:dyDescent="0.25">
      <c r="A5904" t="s">
        <v>631</v>
      </c>
      <c r="B5904" t="s">
        <v>30482</v>
      </c>
      <c r="C5904" t="s">
        <v>20144</v>
      </c>
      <c r="D5904" t="str">
        <f t="shared" si="92"/>
        <v>Trạm y tế xã Hùng Tiến40</v>
      </c>
    </row>
    <row r="5905" spans="1:4" x14ac:dyDescent="0.25">
      <c r="A5905" t="s">
        <v>631</v>
      </c>
      <c r="B5905" t="s">
        <v>30483</v>
      </c>
      <c r="C5905" t="s">
        <v>19794</v>
      </c>
      <c r="D5905" t="str">
        <f t="shared" si="92"/>
        <v>Trạm y tế xã Kim Liên40</v>
      </c>
    </row>
    <row r="5906" spans="1:4" x14ac:dyDescent="0.25">
      <c r="A5906" t="s">
        <v>631</v>
      </c>
      <c r="B5906" t="s">
        <v>30484</v>
      </c>
      <c r="C5906" t="s">
        <v>20556</v>
      </c>
      <c r="D5906" t="str">
        <f t="shared" si="92"/>
        <v>Trạm y tế xã Thượng Tân Lộc40</v>
      </c>
    </row>
    <row r="5907" spans="1:4" x14ac:dyDescent="0.25">
      <c r="A5907" t="s">
        <v>631</v>
      </c>
      <c r="B5907" t="s">
        <v>30485</v>
      </c>
      <c r="C5907" t="s">
        <v>20557</v>
      </c>
      <c r="D5907" t="str">
        <f t="shared" si="92"/>
        <v>Trạm y tế xã Hồng Long40</v>
      </c>
    </row>
    <row r="5908" spans="1:4" x14ac:dyDescent="0.25">
      <c r="A5908" t="s">
        <v>631</v>
      </c>
      <c r="B5908" t="s">
        <v>30486</v>
      </c>
      <c r="C5908" t="s">
        <v>20558</v>
      </c>
      <c r="D5908" t="str">
        <f t="shared" si="92"/>
        <v>Trạm y tế xã Xuân Lâm40</v>
      </c>
    </row>
    <row r="5909" spans="1:4" x14ac:dyDescent="0.25">
      <c r="A5909" t="s">
        <v>631</v>
      </c>
      <c r="B5909" t="s">
        <v>30487</v>
      </c>
      <c r="C5909" t="s">
        <v>20559</v>
      </c>
      <c r="D5909" t="str">
        <f t="shared" si="92"/>
        <v>Trạm y tế xã Nam Cát40</v>
      </c>
    </row>
    <row r="5910" spans="1:4" x14ac:dyDescent="0.25">
      <c r="A5910" t="s">
        <v>631</v>
      </c>
      <c r="B5910" t="s">
        <v>30488</v>
      </c>
      <c r="C5910" t="s">
        <v>20560</v>
      </c>
      <c r="D5910" t="str">
        <f t="shared" si="92"/>
        <v>Trạm y tế xã Khánh Sơn40</v>
      </c>
    </row>
    <row r="5911" spans="1:4" x14ac:dyDescent="0.25">
      <c r="A5911" t="s">
        <v>631</v>
      </c>
      <c r="B5911" t="s">
        <v>30489</v>
      </c>
      <c r="C5911" t="s">
        <v>20561</v>
      </c>
      <c r="D5911" t="str">
        <f t="shared" si="92"/>
        <v>Trạm y tế xã Trung Phúc Cường40</v>
      </c>
    </row>
    <row r="5912" spans="1:4" x14ac:dyDescent="0.25">
      <c r="A5912" t="s">
        <v>631</v>
      </c>
      <c r="B5912" t="s">
        <v>30490</v>
      </c>
      <c r="C5912" t="s">
        <v>20562</v>
      </c>
      <c r="D5912" t="str">
        <f t="shared" si="92"/>
        <v>Trạm y tế xã Nam Kim40</v>
      </c>
    </row>
    <row r="5913" spans="1:4" x14ac:dyDescent="0.25">
      <c r="A5913" t="s">
        <v>631</v>
      </c>
      <c r="B5913" t="s">
        <v>30491</v>
      </c>
      <c r="C5913" t="s">
        <v>20563</v>
      </c>
      <c r="D5913" t="str">
        <f t="shared" si="92"/>
        <v>Trạm y tế thị trấn Hưng Nguyên40</v>
      </c>
    </row>
    <row r="5914" spans="1:4" x14ac:dyDescent="0.25">
      <c r="A5914" t="s">
        <v>631</v>
      </c>
      <c r="B5914" t="s">
        <v>30492</v>
      </c>
      <c r="C5914" t="s">
        <v>20564</v>
      </c>
      <c r="D5914" t="str">
        <f t="shared" si="92"/>
        <v>Trạm y tế xã Hưng Trung40</v>
      </c>
    </row>
    <row r="5915" spans="1:4" x14ac:dyDescent="0.25">
      <c r="A5915" t="s">
        <v>631</v>
      </c>
      <c r="B5915" t="s">
        <v>30493</v>
      </c>
      <c r="C5915" t="s">
        <v>20565</v>
      </c>
      <c r="D5915" t="str">
        <f t="shared" si="92"/>
        <v>Trạm y tế xã Hưng Yên Nam40</v>
      </c>
    </row>
    <row r="5916" spans="1:4" x14ac:dyDescent="0.25">
      <c r="A5916" t="s">
        <v>631</v>
      </c>
      <c r="B5916" t="s">
        <v>30494</v>
      </c>
      <c r="C5916" t="s">
        <v>20566</v>
      </c>
      <c r="D5916" t="str">
        <f t="shared" si="92"/>
        <v>Trạm y tế xã Hưng Tây40</v>
      </c>
    </row>
    <row r="5917" spans="1:4" x14ac:dyDescent="0.25">
      <c r="A5917" t="s">
        <v>631</v>
      </c>
      <c r="B5917" t="s">
        <v>30495</v>
      </c>
      <c r="C5917" t="s">
        <v>20567</v>
      </c>
      <c r="D5917" t="str">
        <f t="shared" si="92"/>
        <v>Trạm y tế xã Hưng Chính40</v>
      </c>
    </row>
    <row r="5918" spans="1:4" x14ac:dyDescent="0.25">
      <c r="A5918" t="s">
        <v>631</v>
      </c>
      <c r="B5918" t="s">
        <v>30496</v>
      </c>
      <c r="C5918" t="s">
        <v>19123</v>
      </c>
      <c r="D5918" t="str">
        <f t="shared" si="92"/>
        <v>Trạm y tế xã Hưng Đạo40</v>
      </c>
    </row>
    <row r="5919" spans="1:4" x14ac:dyDescent="0.25">
      <c r="A5919" t="s">
        <v>631</v>
      </c>
      <c r="B5919" t="s">
        <v>30497</v>
      </c>
      <c r="C5919" t="s">
        <v>20568</v>
      </c>
      <c r="D5919" t="str">
        <f t="shared" si="92"/>
        <v>Trạm y tế xã Hưng Mỹ40</v>
      </c>
    </row>
    <row r="5920" spans="1:4" x14ac:dyDescent="0.25">
      <c r="A5920" t="s">
        <v>631</v>
      </c>
      <c r="B5920" t="s">
        <v>30498</v>
      </c>
      <c r="C5920" t="s">
        <v>19142</v>
      </c>
      <c r="D5920" t="str">
        <f t="shared" si="92"/>
        <v>Trạm y tế xã Hưng Thịnh40</v>
      </c>
    </row>
    <row r="5921" spans="1:4" x14ac:dyDescent="0.25">
      <c r="A5921" t="s">
        <v>631</v>
      </c>
      <c r="B5921" t="s">
        <v>30499</v>
      </c>
      <c r="C5921" t="s">
        <v>20569</v>
      </c>
      <c r="D5921" t="str">
        <f t="shared" si="92"/>
        <v>Trạm y tế xã Hưng Lĩnh40</v>
      </c>
    </row>
    <row r="5922" spans="1:4" x14ac:dyDescent="0.25">
      <c r="A5922" t="s">
        <v>631</v>
      </c>
      <c r="B5922" t="s">
        <v>30500</v>
      </c>
      <c r="C5922" t="s">
        <v>20570</v>
      </c>
      <c r="D5922" t="str">
        <f t="shared" si="92"/>
        <v>Trạm y tế xã Hưng Thông40</v>
      </c>
    </row>
    <row r="5923" spans="1:4" x14ac:dyDescent="0.25">
      <c r="A5923" t="s">
        <v>631</v>
      </c>
      <c r="B5923" t="s">
        <v>30501</v>
      </c>
      <c r="C5923" t="s">
        <v>20571</v>
      </c>
      <c r="D5923" t="str">
        <f t="shared" si="92"/>
        <v>Trạm y tế xã Hưng Tân40</v>
      </c>
    </row>
    <row r="5924" spans="1:4" x14ac:dyDescent="0.25">
      <c r="A5924" t="s">
        <v>631</v>
      </c>
      <c r="B5924" t="s">
        <v>30502</v>
      </c>
      <c r="C5924" t="s">
        <v>20572</v>
      </c>
      <c r="D5924" t="str">
        <f t="shared" si="92"/>
        <v>Trạm y tế xã Hưng Lợi40</v>
      </c>
    </row>
    <row r="5925" spans="1:4" x14ac:dyDescent="0.25">
      <c r="A5925" t="s">
        <v>631</v>
      </c>
      <c r="B5925" t="s">
        <v>30503</v>
      </c>
      <c r="C5925" t="s">
        <v>20573</v>
      </c>
      <c r="D5925" t="str">
        <f t="shared" si="92"/>
        <v>Trạm y tế xã Hưng Nghĩa40</v>
      </c>
    </row>
    <row r="5926" spans="1:4" x14ac:dyDescent="0.25">
      <c r="A5926" t="s">
        <v>631</v>
      </c>
      <c r="B5926" t="s">
        <v>30504</v>
      </c>
      <c r="C5926" t="s">
        <v>20574</v>
      </c>
      <c r="D5926" t="str">
        <f t="shared" si="92"/>
        <v>Trạm y tế xã Hưng Phúc40</v>
      </c>
    </row>
    <row r="5927" spans="1:4" x14ac:dyDescent="0.25">
      <c r="A5927" t="s">
        <v>631</v>
      </c>
      <c r="B5927" t="s">
        <v>30505</v>
      </c>
      <c r="C5927" t="s">
        <v>20575</v>
      </c>
      <c r="D5927" t="str">
        <f t="shared" si="92"/>
        <v>Trạm y tế xã Long Xá40</v>
      </c>
    </row>
    <row r="5928" spans="1:4" x14ac:dyDescent="0.25">
      <c r="A5928" t="s">
        <v>631</v>
      </c>
      <c r="B5928" t="s">
        <v>30506</v>
      </c>
      <c r="C5928" t="s">
        <v>20576</v>
      </c>
      <c r="D5928" t="str">
        <f t="shared" si="92"/>
        <v>Trạm y tế xã  Xuân Lam40</v>
      </c>
    </row>
    <row r="5929" spans="1:4" x14ac:dyDescent="0.25">
      <c r="A5929" t="s">
        <v>631</v>
      </c>
      <c r="B5929" t="s">
        <v>30507</v>
      </c>
      <c r="C5929" t="s">
        <v>20577</v>
      </c>
      <c r="D5929" t="str">
        <f t="shared" si="92"/>
        <v>Trạm y tế xã Châu  Nhân40</v>
      </c>
    </row>
    <row r="5930" spans="1:4" x14ac:dyDescent="0.25">
      <c r="A5930" t="s">
        <v>631</v>
      </c>
      <c r="B5930" t="s">
        <v>30508</v>
      </c>
      <c r="C5930" t="s">
        <v>20578</v>
      </c>
      <c r="D5930" t="str">
        <f t="shared" si="92"/>
        <v>Trạm y tế xã Hưng Thành40</v>
      </c>
    </row>
    <row r="5931" spans="1:4" x14ac:dyDescent="0.25">
      <c r="A5931" t="s">
        <v>631</v>
      </c>
      <c r="B5931" t="s">
        <v>30509</v>
      </c>
      <c r="C5931" t="s">
        <v>40439</v>
      </c>
      <c r="D5931" t="str">
        <f t="shared" si="92"/>
        <v>Bệnh viện đa khoa 115 thuộc Công ty CP Bệnh viện 115 chi nhanh đa khoa40</v>
      </c>
    </row>
    <row r="5932" spans="1:4" x14ac:dyDescent="0.25">
      <c r="A5932" t="s">
        <v>631</v>
      </c>
      <c r="B5932" t="s">
        <v>30510</v>
      </c>
      <c r="C5932" t="s">
        <v>20579</v>
      </c>
      <c r="D5932" t="str">
        <f t="shared" si="92"/>
        <v>Bệnh viện đa khoa Thái An40</v>
      </c>
    </row>
    <row r="5933" spans="1:4" x14ac:dyDescent="0.25">
      <c r="A5933" t="s">
        <v>631</v>
      </c>
      <c r="B5933" t="s">
        <v>30511</v>
      </c>
      <c r="C5933" t="s">
        <v>20580</v>
      </c>
      <c r="D5933" t="str">
        <f t="shared" si="92"/>
        <v>Bệnh viện đa khoa Cửa Đông40</v>
      </c>
    </row>
    <row r="5934" spans="1:4" x14ac:dyDescent="0.25">
      <c r="A5934" t="s">
        <v>631</v>
      </c>
      <c r="B5934" t="s">
        <v>30512</v>
      </c>
      <c r="C5934" t="s">
        <v>40440</v>
      </c>
      <c r="D5934" t="str">
        <f t="shared" si="92"/>
        <v>Bệnh viện đa khoa Phủ Diễn thuộc doanh nghiệp tư nhân Bệnh viện đa khoa Phủ Diễn40</v>
      </c>
    </row>
    <row r="5935" spans="1:4" x14ac:dyDescent="0.25">
      <c r="A5935" t="s">
        <v>631</v>
      </c>
      <c r="B5935" t="s">
        <v>30513</v>
      </c>
      <c r="C5935" t="s">
        <v>20581</v>
      </c>
      <c r="D5935" t="str">
        <f t="shared" si="92"/>
        <v>Bệnh viện Công an tỉnh Nghệ An40</v>
      </c>
    </row>
    <row r="5936" spans="1:4" x14ac:dyDescent="0.25">
      <c r="A5936" t="s">
        <v>631</v>
      </c>
      <c r="B5936" t="s">
        <v>30514</v>
      </c>
      <c r="C5936" t="s">
        <v>20582</v>
      </c>
      <c r="D5936" t="str">
        <f t="shared" si="92"/>
        <v>Bệnh viện đa khoa TTH Vinh40</v>
      </c>
    </row>
    <row r="5937" spans="1:4" x14ac:dyDescent="0.25">
      <c r="A5937" t="s">
        <v>631</v>
      </c>
      <c r="B5937" t="s">
        <v>30515</v>
      </c>
      <c r="C5937" t="s">
        <v>20583</v>
      </c>
      <c r="D5937" t="str">
        <f t="shared" si="92"/>
        <v>Bệnh viện Trường Đại học Y khoa Vinh40</v>
      </c>
    </row>
    <row r="5938" spans="1:4" x14ac:dyDescent="0.25">
      <c r="A5938" t="s">
        <v>631</v>
      </c>
      <c r="B5938" t="s">
        <v>30516</v>
      </c>
      <c r="C5938" t="s">
        <v>40441</v>
      </c>
      <c r="D5938" t="str">
        <f t="shared" si="92"/>
        <v>Bệnh viện đa khoa Đông Âu40</v>
      </c>
    </row>
    <row r="5939" spans="1:4" x14ac:dyDescent="0.25">
      <c r="A5939" t="s">
        <v>631</v>
      </c>
      <c r="B5939" t="s">
        <v>30517</v>
      </c>
      <c r="C5939" t="s">
        <v>20584</v>
      </c>
      <c r="D5939" t="str">
        <f t="shared" si="92"/>
        <v>Trạm y tế xã Xiêng My40</v>
      </c>
    </row>
    <row r="5940" spans="1:4" x14ac:dyDescent="0.25">
      <c r="A5940" t="s">
        <v>631</v>
      </c>
      <c r="B5940" t="s">
        <v>30518</v>
      </c>
      <c r="C5940" t="s">
        <v>20585</v>
      </c>
      <c r="D5940" t="str">
        <f t="shared" si="92"/>
        <v>Trạm y tế phường Quang Phong40</v>
      </c>
    </row>
    <row r="5941" spans="1:4" x14ac:dyDescent="0.25">
      <c r="A5941" t="s">
        <v>631</v>
      </c>
      <c r="B5941" t="s">
        <v>30519</v>
      </c>
      <c r="C5941" t="s">
        <v>20586</v>
      </c>
      <c r="D5941" t="str">
        <f t="shared" si="92"/>
        <v>Trạm y tế phường Long Sơn40</v>
      </c>
    </row>
    <row r="5942" spans="1:4" x14ac:dyDescent="0.25">
      <c r="A5942" t="s">
        <v>631</v>
      </c>
      <c r="B5942" t="s">
        <v>30520</v>
      </c>
      <c r="C5942" t="s">
        <v>20587</v>
      </c>
      <c r="D5942" t="str">
        <f t="shared" si="92"/>
        <v>Trạm y tế xã Hoa sơn40</v>
      </c>
    </row>
    <row r="5943" spans="1:4" x14ac:dyDescent="0.25">
      <c r="A5943" t="s">
        <v>631</v>
      </c>
      <c r="B5943" t="s">
        <v>30521</v>
      </c>
      <c r="C5943" t="s">
        <v>20588</v>
      </c>
      <c r="D5943" t="str">
        <f t="shared" si="92"/>
        <v>Trạm y tế xã Hùng Thành40</v>
      </c>
    </row>
    <row r="5944" spans="1:4" x14ac:dyDescent="0.25">
      <c r="A5944" t="s">
        <v>631</v>
      </c>
      <c r="B5944" t="s">
        <v>30522</v>
      </c>
      <c r="C5944" t="s">
        <v>20589</v>
      </c>
      <c r="D5944" t="str">
        <f t="shared" si="92"/>
        <v>Trạm y tế xã Tiến Thành40</v>
      </c>
    </row>
    <row r="5945" spans="1:4" x14ac:dyDescent="0.25">
      <c r="A5945" t="s">
        <v>631</v>
      </c>
      <c r="B5945" t="s">
        <v>30523</v>
      </c>
      <c r="C5945" t="s">
        <v>19598</v>
      </c>
      <c r="D5945" t="str">
        <f t="shared" si="92"/>
        <v>Trạm y tế xã Thanh Sơn40</v>
      </c>
    </row>
    <row r="5946" spans="1:4" x14ac:dyDescent="0.25">
      <c r="A5946" t="s">
        <v>631</v>
      </c>
      <c r="B5946" t="s">
        <v>30524</v>
      </c>
      <c r="C5946" t="s">
        <v>19865</v>
      </c>
      <c r="D5946" t="str">
        <f t="shared" si="92"/>
        <v>Trạm y tế xã Ngọc Lâm40</v>
      </c>
    </row>
    <row r="5947" spans="1:4" x14ac:dyDescent="0.25">
      <c r="A5947" t="s">
        <v>631</v>
      </c>
      <c r="B5947" t="s">
        <v>30525</v>
      </c>
      <c r="C5947" t="s">
        <v>20590</v>
      </c>
      <c r="D5947" t="str">
        <f t="shared" si="92"/>
        <v>Trạm y tế xã Hưng Yên Bắc40</v>
      </c>
    </row>
    <row r="5948" spans="1:4" x14ac:dyDescent="0.25">
      <c r="A5948" t="s">
        <v>631</v>
      </c>
      <c r="B5948" t="s">
        <v>30526</v>
      </c>
      <c r="C5948" t="s">
        <v>20591</v>
      </c>
      <c r="D5948" t="str">
        <f t="shared" si="92"/>
        <v>Trạm y tế xã Giang Sơn Đông40</v>
      </c>
    </row>
    <row r="5949" spans="1:4" x14ac:dyDescent="0.25">
      <c r="A5949" t="s">
        <v>631</v>
      </c>
      <c r="B5949" t="s">
        <v>30527</v>
      </c>
      <c r="C5949" t="s">
        <v>40442</v>
      </c>
      <c r="D5949" t="str">
        <f t="shared" si="92"/>
        <v>Trung tâm y tế Nghĩa Đàn40</v>
      </c>
    </row>
    <row r="5950" spans="1:4" x14ac:dyDescent="0.25">
      <c r="A5950" t="s">
        <v>631</v>
      </c>
      <c r="B5950" t="s">
        <v>30528</v>
      </c>
      <c r="C5950" t="s">
        <v>40443</v>
      </c>
      <c r="D5950" t="str">
        <f t="shared" si="92"/>
        <v>Bệnh xá Quân dân y- Đoàn kinh tế quốc phòng 4 - Quân khu 440</v>
      </c>
    </row>
    <row r="5951" spans="1:4" x14ac:dyDescent="0.25">
      <c r="A5951" t="s">
        <v>631</v>
      </c>
      <c r="B5951" t="s">
        <v>30529</v>
      </c>
      <c r="C5951" t="s">
        <v>40444</v>
      </c>
      <c r="D5951" t="str">
        <f t="shared" si="92"/>
        <v>Trung tâm y tế Hoàng Mai40</v>
      </c>
    </row>
    <row r="5952" spans="1:4" x14ac:dyDescent="0.25">
      <c r="A5952" t="s">
        <v>631</v>
      </c>
      <c r="B5952" t="s">
        <v>30530</v>
      </c>
      <c r="C5952" t="s">
        <v>40445</v>
      </c>
      <c r="D5952" t="str">
        <f t="shared" si="92"/>
        <v>Bệnh viện đa khoa Quang Khởi thuộc Công ty TNHH Y tế Hoàng Mai40</v>
      </c>
    </row>
    <row r="5953" spans="1:4" x14ac:dyDescent="0.25">
      <c r="A5953" t="s">
        <v>631</v>
      </c>
      <c r="B5953" t="s">
        <v>30531</v>
      </c>
      <c r="C5953" t="s">
        <v>30532</v>
      </c>
      <c r="D5953" t="str">
        <f t="shared" si="92"/>
        <v>Bệnh viện Hoàn Mỹ Vinh thuộc Công ty Cổ phần Bệnh viện Hoàn Mỹ Vinh40</v>
      </c>
    </row>
    <row r="5954" spans="1:4" x14ac:dyDescent="0.25">
      <c r="A5954" t="s">
        <v>631</v>
      </c>
      <c r="B5954" t="s">
        <v>30533</v>
      </c>
      <c r="C5954" t="s">
        <v>40446</v>
      </c>
      <c r="D5954" t="str">
        <f t="shared" ref="D5954:D6017" si="93">CONCATENATE(C5954,A5954)</f>
        <v>Bệnh viện đa khoa tư nhân Minh An thuộc chi nhánh Công ty TNHH Minh Sơn40</v>
      </c>
    </row>
    <row r="5955" spans="1:4" x14ac:dyDescent="0.25">
      <c r="A5955" t="s">
        <v>631</v>
      </c>
      <c r="B5955" t="s">
        <v>30534</v>
      </c>
      <c r="C5955" t="s">
        <v>40447</v>
      </c>
      <c r="D5955" t="str">
        <f t="shared" si="93"/>
        <v>Bệnh viện đa khoa Quang Thành thuộc Công ty Cổ phần Tập đoàn Tân Sơn HC40</v>
      </c>
    </row>
    <row r="5956" spans="1:4" x14ac:dyDescent="0.25">
      <c r="A5956" t="s">
        <v>631</v>
      </c>
      <c r="B5956" t="s">
        <v>30535</v>
      </c>
      <c r="C5956" t="s">
        <v>40448</v>
      </c>
      <c r="D5956" t="str">
        <f t="shared" si="93"/>
        <v>Phòng khám đa khoa tư nhân Yên Lý thuộc Công ty TNHH Bình Tâm Nam Yên Lý40</v>
      </c>
    </row>
    <row r="5957" spans="1:4" x14ac:dyDescent="0.25">
      <c r="A5957" t="s">
        <v>631</v>
      </c>
      <c r="B5957" t="s">
        <v>30536</v>
      </c>
      <c r="C5957" t="s">
        <v>20592</v>
      </c>
      <c r="D5957" t="str">
        <f t="shared" si="93"/>
        <v>Phòng khám bệnh đa khoa tư nhân Tân Thanh - Nam Đàn40</v>
      </c>
    </row>
    <row r="5958" spans="1:4" x14ac:dyDescent="0.25">
      <c r="A5958" t="s">
        <v>631</v>
      </c>
      <c r="B5958" t="s">
        <v>30537</v>
      </c>
      <c r="C5958" t="s">
        <v>20593</v>
      </c>
      <c r="D5958" t="str">
        <f t="shared" si="93"/>
        <v>Bệnh viện đa khoa An Phát40</v>
      </c>
    </row>
    <row r="5959" spans="1:4" x14ac:dyDescent="0.25">
      <c r="A5959" t="s">
        <v>631</v>
      </c>
      <c r="B5959" t="s">
        <v>30538</v>
      </c>
      <c r="C5959" t="s">
        <v>20594</v>
      </c>
      <c r="D5959" t="str">
        <f t="shared" si="93"/>
        <v>Trạm y tế Thị Trấn Nghĩa Đàn40</v>
      </c>
    </row>
    <row r="5960" spans="1:4" x14ac:dyDescent="0.25">
      <c r="A5960" t="s">
        <v>631</v>
      </c>
      <c r="B5960" t="s">
        <v>30539</v>
      </c>
      <c r="C5960" t="s">
        <v>20595</v>
      </c>
      <c r="D5960" t="str">
        <f t="shared" si="93"/>
        <v>Phòng khám bệnh Đa khoa tư nhân 24740</v>
      </c>
    </row>
    <row r="5961" spans="1:4" x14ac:dyDescent="0.25">
      <c r="A5961" t="s">
        <v>631</v>
      </c>
      <c r="B5961" t="s">
        <v>30540</v>
      </c>
      <c r="C5961" t="s">
        <v>40449</v>
      </c>
      <c r="D5961" t="str">
        <f t="shared" si="93"/>
        <v>Phòng khám bệnh đa khoa tư nhân Đồng Thành thuộc Công ty cổ phần dịch vụ y tế Đồng Thành40</v>
      </c>
    </row>
    <row r="5962" spans="1:4" x14ac:dyDescent="0.25">
      <c r="A5962" t="s">
        <v>631</v>
      </c>
      <c r="B5962" t="s">
        <v>30541</v>
      </c>
      <c r="C5962" t="s">
        <v>20596</v>
      </c>
      <c r="D5962" t="str">
        <f t="shared" si="93"/>
        <v>Bệnh viện đa khoa Bảo Sơn40</v>
      </c>
    </row>
    <row r="5963" spans="1:4" x14ac:dyDescent="0.25">
      <c r="A5963" t="s">
        <v>631</v>
      </c>
      <c r="B5963" t="s">
        <v>30542</v>
      </c>
      <c r="C5963" t="s">
        <v>40450</v>
      </c>
      <c r="D5963" t="str">
        <f t="shared" si="93"/>
        <v>Phòng khám đa khoa tư nhân 115 Phú Hậu thuộc Công ty TNHH 115 Phú Hậu40</v>
      </c>
    </row>
    <row r="5964" spans="1:4" x14ac:dyDescent="0.25">
      <c r="A5964" t="s">
        <v>631</v>
      </c>
      <c r="B5964" t="s">
        <v>30543</v>
      </c>
      <c r="C5964" t="s">
        <v>20597</v>
      </c>
      <c r="D5964" t="str">
        <f t="shared" si="93"/>
        <v>Phòng khám đa khoa Tân Hà40</v>
      </c>
    </row>
    <row r="5965" spans="1:4" x14ac:dyDescent="0.25">
      <c r="A5965" t="s">
        <v>631</v>
      </c>
      <c r="B5965" t="s">
        <v>30544</v>
      </c>
      <c r="C5965" t="s">
        <v>40451</v>
      </c>
      <c r="D5965" t="str">
        <f t="shared" si="93"/>
        <v>Phòng khám đa khoa Medic Diễn Châu trực thuộc Công ty cổ phần Bệnh viện Medic Diễn Châu40</v>
      </c>
    </row>
    <row r="5966" spans="1:4" x14ac:dyDescent="0.25">
      <c r="A5966" t="s">
        <v>631</v>
      </c>
      <c r="B5966" t="s">
        <v>30545</v>
      </c>
      <c r="C5966" t="s">
        <v>20598</v>
      </c>
      <c r="D5966" t="str">
        <f t="shared" si="93"/>
        <v>Phòng khám bệnh đa khoa  An Phước40</v>
      </c>
    </row>
    <row r="5967" spans="1:4" x14ac:dyDescent="0.25">
      <c r="A5967" t="s">
        <v>631</v>
      </c>
      <c r="B5967" t="s">
        <v>30546</v>
      </c>
      <c r="C5967" t="s">
        <v>20599</v>
      </c>
      <c r="D5967" t="str">
        <f t="shared" si="93"/>
        <v>Phòng khám bệnh đa khoa tư nhân Cường Phát40</v>
      </c>
    </row>
    <row r="5968" spans="1:4" x14ac:dyDescent="0.25">
      <c r="A5968" t="s">
        <v>631</v>
      </c>
      <c r="B5968" t="s">
        <v>30547</v>
      </c>
      <c r="C5968" t="s">
        <v>20600</v>
      </c>
      <c r="D5968" t="str">
        <f t="shared" si="93"/>
        <v>Phòng khám bệnh đa khoa tư nhân Anh Thái40</v>
      </c>
    </row>
    <row r="5969" spans="1:4" x14ac:dyDescent="0.25">
      <c r="A5969" t="s">
        <v>631</v>
      </c>
      <c r="B5969" t="s">
        <v>30548</v>
      </c>
      <c r="C5969" t="s">
        <v>40452</v>
      </c>
      <c r="D5969" t="str">
        <f t="shared" si="93"/>
        <v>Phòng khám bệnh đa khoa tư nhân Quang Minh thuộc Công ty cổ phần dịch vụ y tế Quang Minh40</v>
      </c>
    </row>
    <row r="5970" spans="1:4" x14ac:dyDescent="0.25">
      <c r="A5970" t="s">
        <v>631</v>
      </c>
      <c r="B5970" t="s">
        <v>30549</v>
      </c>
      <c r="C5970" t="s">
        <v>20601</v>
      </c>
      <c r="D5970" t="str">
        <f t="shared" si="93"/>
        <v>Phòng khám bệnh đa khoa Đông Hiếu40</v>
      </c>
    </row>
    <row r="5971" spans="1:4" x14ac:dyDescent="0.25">
      <c r="A5971" t="s">
        <v>631</v>
      </c>
      <c r="B5971" t="s">
        <v>30550</v>
      </c>
      <c r="C5971" t="s">
        <v>20602</v>
      </c>
      <c r="D5971" t="str">
        <f t="shared" si="93"/>
        <v>Phòng khám bệnh đa khoa tư nhân Thiên Phước40</v>
      </c>
    </row>
    <row r="5972" spans="1:4" x14ac:dyDescent="0.25">
      <c r="A5972" t="s">
        <v>631</v>
      </c>
      <c r="B5972" t="s">
        <v>30551</v>
      </c>
      <c r="C5972" t="s">
        <v>20603</v>
      </c>
      <c r="D5972" t="str">
        <f t="shared" si="93"/>
        <v>Phòng khám đa khoa Trung tâm điều dưỡng người có công với cách mạng Nghệ An40</v>
      </c>
    </row>
    <row r="5973" spans="1:4" x14ac:dyDescent="0.25">
      <c r="A5973" t="s">
        <v>631</v>
      </c>
      <c r="B5973" t="s">
        <v>30552</v>
      </c>
      <c r="C5973" t="s">
        <v>40453</v>
      </c>
      <c r="D5973" t="str">
        <f t="shared" si="93"/>
        <v>Phòng khám  đa khoa Minh Ngọc trực thuộc Công ty TNHH khám và chữa bệnh Minh Ngọc40</v>
      </c>
    </row>
    <row r="5974" spans="1:4" x14ac:dyDescent="0.25">
      <c r="A5974" t="s">
        <v>631</v>
      </c>
      <c r="B5974" t="s">
        <v>30553</v>
      </c>
      <c r="C5974" t="s">
        <v>40454</v>
      </c>
      <c r="D5974" t="str">
        <f t="shared" si="93"/>
        <v>Phòng khám đa khoa 115 Sông Lam trực thuộc Công ty cổ phần 115 Sông Lam40</v>
      </c>
    </row>
    <row r="5975" spans="1:4" x14ac:dyDescent="0.25">
      <c r="A5975" t="s">
        <v>631</v>
      </c>
      <c r="B5975" t="s">
        <v>30554</v>
      </c>
      <c r="C5975" t="s">
        <v>40455</v>
      </c>
      <c r="D5975" t="str">
        <f t="shared" si="93"/>
        <v>Phòng khám đa khoa Tân Thanh Vsip trực thuộc Công ty CP tổng hợp Hà An40</v>
      </c>
    </row>
    <row r="5976" spans="1:4" x14ac:dyDescent="0.25">
      <c r="A5976" t="s">
        <v>631</v>
      </c>
      <c r="B5976" t="s">
        <v>30555</v>
      </c>
      <c r="C5976" t="s">
        <v>40456</v>
      </c>
      <c r="D5976" t="str">
        <f t="shared" si="93"/>
        <v>Phòng khám Đa khoa Quang Trung thuộc Công ty TNHH khám chữa bệnh Quang Trung40</v>
      </c>
    </row>
    <row r="5977" spans="1:4" x14ac:dyDescent="0.25">
      <c r="A5977" t="s">
        <v>631</v>
      </c>
      <c r="B5977" t="s">
        <v>40457</v>
      </c>
      <c r="C5977" t="s">
        <v>40458</v>
      </c>
      <c r="D5977" t="str">
        <f t="shared" si="93"/>
        <v>PHÒNG KHÁM ĐA KHOA HÀ NỘI- QUỲ CHÂU THUỘC CÔNG TY CỔ PHẦN KHÁM CHỮA BỆNH ĐOÀN KẾT II40</v>
      </c>
    </row>
    <row r="5978" spans="1:4" x14ac:dyDescent="0.25">
      <c r="A5978" t="s">
        <v>631</v>
      </c>
      <c r="B5978" t="s">
        <v>40459</v>
      </c>
      <c r="C5978" t="s">
        <v>40460</v>
      </c>
      <c r="D5978" t="str">
        <f t="shared" si="93"/>
        <v>PHÒNG KHÁM ĐA KHOA TÂM NGỌC THUÔC CÔNG TY TNHH Y DƯỢC TÂM NGỌC40</v>
      </c>
    </row>
    <row r="5979" spans="1:4" x14ac:dyDescent="0.25">
      <c r="A5979" t="s">
        <v>631</v>
      </c>
      <c r="B5979" t="s">
        <v>40461</v>
      </c>
      <c r="C5979" t="s">
        <v>40462</v>
      </c>
      <c r="D5979" t="str">
        <f t="shared" si="93"/>
        <v>Phòng khám đa khoa Tân Thanh trực thuộc công ty cổ phần tổng hợp Hà An40</v>
      </c>
    </row>
    <row r="5980" spans="1:4" x14ac:dyDescent="0.25">
      <c r="A5980">
        <v>42</v>
      </c>
      <c r="B5980" t="s">
        <v>30556</v>
      </c>
      <c r="C5980" t="s">
        <v>30557</v>
      </c>
      <c r="D5980" t="str">
        <f t="shared" si="93"/>
        <v>Trung tâm y tế Thành Sen42</v>
      </c>
    </row>
    <row r="5981" spans="1:4" x14ac:dyDescent="0.25">
      <c r="A5981" t="s">
        <v>546</v>
      </c>
      <c r="B5981" t="s">
        <v>30558</v>
      </c>
      <c r="C5981" t="s">
        <v>30559</v>
      </c>
      <c r="D5981" t="str">
        <f t="shared" si="93"/>
        <v>Trung tâm y tế Hồng Lĩnh42</v>
      </c>
    </row>
    <row r="5982" spans="1:4" x14ac:dyDescent="0.25">
      <c r="A5982" t="s">
        <v>546</v>
      </c>
      <c r="B5982" t="s">
        <v>30560</v>
      </c>
      <c r="C5982" t="s">
        <v>30561</v>
      </c>
      <c r="D5982" t="str">
        <f t="shared" si="93"/>
        <v>Trung tâm y tế Hương Sơn42</v>
      </c>
    </row>
    <row r="5983" spans="1:4" x14ac:dyDescent="0.25">
      <c r="A5983" t="s">
        <v>546</v>
      </c>
      <c r="B5983" t="s">
        <v>30562</v>
      </c>
      <c r="C5983" t="s">
        <v>30563</v>
      </c>
      <c r="D5983" t="str">
        <f t="shared" si="93"/>
        <v>Trung tâm y tế Đức Thọ42</v>
      </c>
    </row>
    <row r="5984" spans="1:4" x14ac:dyDescent="0.25">
      <c r="A5984" t="s">
        <v>546</v>
      </c>
      <c r="B5984" t="s">
        <v>30564</v>
      </c>
      <c r="C5984" t="s">
        <v>30565</v>
      </c>
      <c r="D5984" t="str">
        <f t="shared" si="93"/>
        <v>Trung tâm y tế Tiên Điền42</v>
      </c>
    </row>
    <row r="5985" spans="1:4" x14ac:dyDescent="0.25">
      <c r="A5985" t="s">
        <v>546</v>
      </c>
      <c r="B5985" t="s">
        <v>30566</v>
      </c>
      <c r="C5985" t="s">
        <v>30567</v>
      </c>
      <c r="D5985" t="str">
        <f t="shared" si="93"/>
        <v>Trung tâm y tế Can Lộc42</v>
      </c>
    </row>
    <row r="5986" spans="1:4" x14ac:dyDescent="0.25">
      <c r="A5986" t="s">
        <v>546</v>
      </c>
      <c r="B5986" t="s">
        <v>30568</v>
      </c>
      <c r="C5986" t="s">
        <v>30569</v>
      </c>
      <c r="D5986" t="str">
        <f t="shared" si="93"/>
        <v>Trung tâm y tế Hương Khê42</v>
      </c>
    </row>
    <row r="5987" spans="1:4" x14ac:dyDescent="0.25">
      <c r="A5987" t="s">
        <v>546</v>
      </c>
      <c r="B5987" t="s">
        <v>30570</v>
      </c>
      <c r="C5987" t="s">
        <v>30571</v>
      </c>
      <c r="D5987" t="str">
        <f t="shared" si="93"/>
        <v>Trung tâm y tế Thạch Hà42</v>
      </c>
    </row>
    <row r="5988" spans="1:4" x14ac:dyDescent="0.25">
      <c r="A5988" t="s">
        <v>546</v>
      </c>
      <c r="B5988" t="s">
        <v>30572</v>
      </c>
      <c r="C5988" t="s">
        <v>30573</v>
      </c>
      <c r="D5988" t="str">
        <f t="shared" si="93"/>
        <v>Trung tâm y tế Cẩm Xuyên42</v>
      </c>
    </row>
    <row r="5989" spans="1:4" x14ac:dyDescent="0.25">
      <c r="A5989" t="s">
        <v>546</v>
      </c>
      <c r="B5989" t="s">
        <v>30574</v>
      </c>
      <c r="C5989" t="s">
        <v>20604</v>
      </c>
      <c r="D5989" t="str">
        <f t="shared" si="93"/>
        <v>Bệnh viện đa khoa thị xã Kỳ Anh42</v>
      </c>
    </row>
    <row r="5990" spans="1:4" x14ac:dyDescent="0.25">
      <c r="A5990" t="s">
        <v>546</v>
      </c>
      <c r="B5990" t="s">
        <v>30575</v>
      </c>
      <c r="C5990" t="s">
        <v>30576</v>
      </c>
      <c r="D5990" t="str">
        <f t="shared" si="93"/>
        <v>Trung tâm y tế Vũ Quang42</v>
      </c>
    </row>
    <row r="5991" spans="1:4" x14ac:dyDescent="0.25">
      <c r="A5991" t="s">
        <v>546</v>
      </c>
      <c r="B5991" t="s">
        <v>30577</v>
      </c>
      <c r="C5991" t="s">
        <v>19311</v>
      </c>
      <c r="D5991" t="str">
        <f t="shared" si="93"/>
        <v>Bệnh viện đa khoa Tỉnh42</v>
      </c>
    </row>
    <row r="5992" spans="1:4" x14ac:dyDescent="0.25">
      <c r="A5992" t="s">
        <v>546</v>
      </c>
      <c r="B5992" t="s">
        <v>30578</v>
      </c>
      <c r="C5992" t="s">
        <v>19811</v>
      </c>
      <c r="D5992" t="str">
        <f t="shared" si="93"/>
        <v>Bệnh viện Y học cổ truyền42</v>
      </c>
    </row>
    <row r="5993" spans="1:4" x14ac:dyDescent="0.25">
      <c r="A5993" t="s">
        <v>546</v>
      </c>
      <c r="B5993" t="s">
        <v>30579</v>
      </c>
      <c r="C5993" t="s">
        <v>30580</v>
      </c>
      <c r="D5993" t="str">
        <f t="shared" si="93"/>
        <v>Trung tâm bảo vệ, chăm sóc sức khoẻ cán bộ Hà Tĩnh42</v>
      </c>
    </row>
    <row r="5994" spans="1:4" x14ac:dyDescent="0.25">
      <c r="A5994" t="s">
        <v>546</v>
      </c>
      <c r="B5994" t="s">
        <v>30581</v>
      </c>
      <c r="C5994" t="s">
        <v>40463</v>
      </c>
      <c r="D5994" t="str">
        <f t="shared" si="93"/>
        <v>Bệnh viện Phục hồi chức năng Hà Tĩnh42</v>
      </c>
    </row>
    <row r="5995" spans="1:4" x14ac:dyDescent="0.25">
      <c r="A5995" t="s">
        <v>546</v>
      </c>
      <c r="B5995" t="s">
        <v>30582</v>
      </c>
      <c r="C5995" t="s">
        <v>30583</v>
      </c>
      <c r="D5995" t="str">
        <f t="shared" si="93"/>
        <v>Trung tâm y tế huyện Hương Sơn - Cơ sở 242</v>
      </c>
    </row>
    <row r="5996" spans="1:4" x14ac:dyDescent="0.25">
      <c r="A5996" t="s">
        <v>546</v>
      </c>
      <c r="B5996" t="s">
        <v>30584</v>
      </c>
      <c r="C5996" t="s">
        <v>19043</v>
      </c>
      <c r="D5996" t="str">
        <f t="shared" si="93"/>
        <v>Trạm y tế phường Trần Phú42</v>
      </c>
    </row>
    <row r="5997" spans="1:4" x14ac:dyDescent="0.25">
      <c r="A5997" t="s">
        <v>546</v>
      </c>
      <c r="B5997" t="s">
        <v>30585</v>
      </c>
      <c r="C5997" t="s">
        <v>20605</v>
      </c>
      <c r="D5997" t="str">
        <f t="shared" si="93"/>
        <v>Trạm y tế phường Nam Hà42</v>
      </c>
    </row>
    <row r="5998" spans="1:4" x14ac:dyDescent="0.25">
      <c r="A5998" t="s">
        <v>546</v>
      </c>
      <c r="B5998" t="s">
        <v>30586</v>
      </c>
      <c r="C5998" t="s">
        <v>20606</v>
      </c>
      <c r="D5998" t="str">
        <f t="shared" si="93"/>
        <v>Trạm y tế phường Bắc Hà42</v>
      </c>
    </row>
    <row r="5999" spans="1:4" x14ac:dyDescent="0.25">
      <c r="A5999" t="s">
        <v>546</v>
      </c>
      <c r="B5999" t="s">
        <v>30587</v>
      </c>
      <c r="C5999" t="s">
        <v>19119</v>
      </c>
      <c r="D5999" t="str">
        <f t="shared" si="93"/>
        <v>Trạm y tế phường Tân Giang42</v>
      </c>
    </row>
    <row r="6000" spans="1:4" x14ac:dyDescent="0.25">
      <c r="A6000" t="s">
        <v>546</v>
      </c>
      <c r="B6000" t="s">
        <v>30588</v>
      </c>
      <c r="C6000" t="s">
        <v>20607</v>
      </c>
      <c r="D6000" t="str">
        <f t="shared" si="93"/>
        <v>Trạm y tế phường Đại Nài42</v>
      </c>
    </row>
    <row r="6001" spans="1:4" x14ac:dyDescent="0.25">
      <c r="A6001" t="s">
        <v>546</v>
      </c>
      <c r="B6001" t="s">
        <v>30589</v>
      </c>
      <c r="C6001" t="s">
        <v>20266</v>
      </c>
      <c r="D6001" t="str">
        <f t="shared" si="93"/>
        <v>Trạm y tế phường Hà Huy Tập42</v>
      </c>
    </row>
    <row r="6002" spans="1:4" x14ac:dyDescent="0.25">
      <c r="A6002" t="s">
        <v>546</v>
      </c>
      <c r="B6002" t="s">
        <v>30590</v>
      </c>
      <c r="C6002" t="s">
        <v>20608</v>
      </c>
      <c r="D6002" t="str">
        <f t="shared" si="93"/>
        <v>Trạm y tế xã Thạch Trung42</v>
      </c>
    </row>
    <row r="6003" spans="1:4" x14ac:dyDescent="0.25">
      <c r="A6003" t="s">
        <v>546</v>
      </c>
      <c r="B6003" t="s">
        <v>30591</v>
      </c>
      <c r="C6003" t="s">
        <v>20609</v>
      </c>
      <c r="D6003" t="str">
        <f t="shared" si="93"/>
        <v>Trạm y tế phường Thạch Quí42</v>
      </c>
    </row>
    <row r="6004" spans="1:4" x14ac:dyDescent="0.25">
      <c r="A6004" t="s">
        <v>546</v>
      </c>
      <c r="B6004" t="s">
        <v>30592</v>
      </c>
      <c r="C6004" t="s">
        <v>20610</v>
      </c>
      <c r="D6004" t="str">
        <f t="shared" si="93"/>
        <v>Trạm y tế phường Văn Yên42</v>
      </c>
    </row>
    <row r="6005" spans="1:4" x14ac:dyDescent="0.25">
      <c r="A6005" t="s">
        <v>546</v>
      </c>
      <c r="B6005" t="s">
        <v>30593</v>
      </c>
      <c r="C6005" t="s">
        <v>20611</v>
      </c>
      <c r="D6005" t="str">
        <f t="shared" si="93"/>
        <v>Trạm y tế xã Thạch Hạ42</v>
      </c>
    </row>
    <row r="6006" spans="1:4" x14ac:dyDescent="0.25">
      <c r="A6006" t="s">
        <v>546</v>
      </c>
      <c r="B6006" t="s">
        <v>30594</v>
      </c>
      <c r="C6006" t="s">
        <v>20612</v>
      </c>
      <c r="D6006" t="str">
        <f t="shared" si="93"/>
        <v>Trạm y tế xã Đồng Môn42</v>
      </c>
    </row>
    <row r="6007" spans="1:4" x14ac:dyDescent="0.25">
      <c r="A6007" t="s">
        <v>546</v>
      </c>
      <c r="B6007" t="s">
        <v>30595</v>
      </c>
      <c r="C6007" t="s">
        <v>20613</v>
      </c>
      <c r="D6007" t="str">
        <f t="shared" si="93"/>
        <v>Trạm y tế xã Thạch Hưng42</v>
      </c>
    </row>
    <row r="6008" spans="1:4" x14ac:dyDescent="0.25">
      <c r="A6008" t="s">
        <v>546</v>
      </c>
      <c r="B6008" t="s">
        <v>30596</v>
      </c>
      <c r="C6008" t="s">
        <v>20112</v>
      </c>
      <c r="D6008" t="str">
        <f t="shared" si="93"/>
        <v>Trạm y tế xã Thạch Bình42</v>
      </c>
    </row>
    <row r="6009" spans="1:4" x14ac:dyDescent="0.25">
      <c r="A6009" t="s">
        <v>546</v>
      </c>
      <c r="B6009" t="s">
        <v>30597</v>
      </c>
      <c r="C6009" t="s">
        <v>20614</v>
      </c>
      <c r="D6009" t="str">
        <f t="shared" si="93"/>
        <v>Trạm y tế phường Bắc Hồng42</v>
      </c>
    </row>
    <row r="6010" spans="1:4" x14ac:dyDescent="0.25">
      <c r="A6010" t="s">
        <v>546</v>
      </c>
      <c r="B6010" t="s">
        <v>30598</v>
      </c>
      <c r="C6010" t="s">
        <v>20615</v>
      </c>
      <c r="D6010" t="str">
        <f t="shared" si="93"/>
        <v>Trạm y tế phường Nam Hồng42</v>
      </c>
    </row>
    <row r="6011" spans="1:4" x14ac:dyDescent="0.25">
      <c r="A6011" t="s">
        <v>546</v>
      </c>
      <c r="B6011" t="s">
        <v>30599</v>
      </c>
      <c r="C6011" t="s">
        <v>19482</v>
      </c>
      <c r="D6011" t="str">
        <f t="shared" si="93"/>
        <v>Trạm y tế Xã Trung Lương42</v>
      </c>
    </row>
    <row r="6012" spans="1:4" x14ac:dyDescent="0.25">
      <c r="A6012" t="s">
        <v>546</v>
      </c>
      <c r="B6012" t="s">
        <v>30600</v>
      </c>
      <c r="C6012" t="s">
        <v>20616</v>
      </c>
      <c r="D6012" t="str">
        <f t="shared" si="93"/>
        <v>Trạm y tế xã Đức Thuận42</v>
      </c>
    </row>
    <row r="6013" spans="1:4" x14ac:dyDescent="0.25">
      <c r="A6013" t="s">
        <v>546</v>
      </c>
      <c r="B6013" t="s">
        <v>30601</v>
      </c>
      <c r="C6013" t="s">
        <v>20617</v>
      </c>
      <c r="D6013" t="str">
        <f t="shared" si="93"/>
        <v>Trạm y tế xã Đậu Liêu42</v>
      </c>
    </row>
    <row r="6014" spans="1:4" x14ac:dyDescent="0.25">
      <c r="A6014" t="s">
        <v>546</v>
      </c>
      <c r="B6014" t="s">
        <v>30602</v>
      </c>
      <c r="C6014" t="s">
        <v>20618</v>
      </c>
      <c r="D6014" t="str">
        <f t="shared" si="93"/>
        <v>Trạm y tế xã Thuận Lộc42</v>
      </c>
    </row>
    <row r="6015" spans="1:4" x14ac:dyDescent="0.25">
      <c r="A6015" t="s">
        <v>546</v>
      </c>
      <c r="B6015" t="s">
        <v>30603</v>
      </c>
      <c r="C6015" t="s">
        <v>20619</v>
      </c>
      <c r="D6015" t="str">
        <f t="shared" si="93"/>
        <v>Trạm y tế thị trấn Phố Châu42</v>
      </c>
    </row>
    <row r="6016" spans="1:4" x14ac:dyDescent="0.25">
      <c r="A6016" t="s">
        <v>546</v>
      </c>
      <c r="B6016" t="s">
        <v>30604</v>
      </c>
      <c r="C6016" t="s">
        <v>20620</v>
      </c>
      <c r="D6016" t="str">
        <f t="shared" si="93"/>
        <v>Trạm y tế thị trấn Tây Sơn42</v>
      </c>
    </row>
    <row r="6017" spans="1:4" x14ac:dyDescent="0.25">
      <c r="A6017" t="s">
        <v>546</v>
      </c>
      <c r="B6017" t="s">
        <v>30605</v>
      </c>
      <c r="C6017" t="s">
        <v>20621</v>
      </c>
      <c r="D6017" t="str">
        <f t="shared" si="93"/>
        <v>Trạm y tế xã Sơn Hồng42</v>
      </c>
    </row>
    <row r="6018" spans="1:4" x14ac:dyDescent="0.25">
      <c r="A6018" t="s">
        <v>546</v>
      </c>
      <c r="B6018" t="s">
        <v>30606</v>
      </c>
      <c r="C6018" t="s">
        <v>20622</v>
      </c>
      <c r="D6018" t="str">
        <f t="shared" ref="D6018:D6081" si="94">CONCATENATE(C6018,A6018)</f>
        <v>Trạm y tế xã Sơn Tiến42</v>
      </c>
    </row>
    <row r="6019" spans="1:4" x14ac:dyDescent="0.25">
      <c r="A6019" t="s">
        <v>546</v>
      </c>
      <c r="B6019" t="s">
        <v>30607</v>
      </c>
      <c r="C6019" t="s">
        <v>20623</v>
      </c>
      <c r="D6019" t="str">
        <f t="shared" si="94"/>
        <v>Trạm y tế xã Sơn Lâm42</v>
      </c>
    </row>
    <row r="6020" spans="1:4" x14ac:dyDescent="0.25">
      <c r="A6020" t="s">
        <v>546</v>
      </c>
      <c r="B6020" t="s">
        <v>30608</v>
      </c>
      <c r="C6020" t="s">
        <v>20624</v>
      </c>
      <c r="D6020" t="str">
        <f t="shared" si="94"/>
        <v>Trạm y tế xã Sơn Lễ42</v>
      </c>
    </row>
    <row r="6021" spans="1:4" x14ac:dyDescent="0.25">
      <c r="A6021" t="s">
        <v>546</v>
      </c>
      <c r="B6021" t="s">
        <v>30609</v>
      </c>
      <c r="C6021" t="s">
        <v>20625</v>
      </c>
      <c r="D6021" t="str">
        <f t="shared" si="94"/>
        <v>Trạm y tế xã Sơn Giang42</v>
      </c>
    </row>
    <row r="6022" spans="1:4" x14ac:dyDescent="0.25">
      <c r="A6022" t="s">
        <v>546</v>
      </c>
      <c r="B6022" t="s">
        <v>30610</v>
      </c>
      <c r="C6022" t="s">
        <v>20626</v>
      </c>
      <c r="D6022" t="str">
        <f t="shared" si="94"/>
        <v>Trạm y tế xã Sơn Lĩnh42</v>
      </c>
    </row>
    <row r="6023" spans="1:4" x14ac:dyDescent="0.25">
      <c r="A6023" t="s">
        <v>546</v>
      </c>
      <c r="B6023" t="s">
        <v>30611</v>
      </c>
      <c r="C6023" t="s">
        <v>20627</v>
      </c>
      <c r="D6023" t="str">
        <f t="shared" si="94"/>
        <v>Trạm y tế xã An Hòa Thịnh42</v>
      </c>
    </row>
    <row r="6024" spans="1:4" x14ac:dyDescent="0.25">
      <c r="A6024" t="s">
        <v>546</v>
      </c>
      <c r="B6024" t="s">
        <v>30612</v>
      </c>
      <c r="C6024" t="s">
        <v>20628</v>
      </c>
      <c r="D6024" t="str">
        <f t="shared" si="94"/>
        <v>Trạm y tế xã Tân Mỹ Hà42</v>
      </c>
    </row>
    <row r="6025" spans="1:4" x14ac:dyDescent="0.25">
      <c r="A6025" t="s">
        <v>546</v>
      </c>
      <c r="B6025" t="s">
        <v>30613</v>
      </c>
      <c r="C6025" t="s">
        <v>20629</v>
      </c>
      <c r="D6025" t="str">
        <f t="shared" si="94"/>
        <v>Trạm y tế xã Sơn Tây42</v>
      </c>
    </row>
    <row r="6026" spans="1:4" x14ac:dyDescent="0.25">
      <c r="A6026" t="s">
        <v>546</v>
      </c>
      <c r="B6026" t="s">
        <v>30614</v>
      </c>
      <c r="C6026" t="s">
        <v>20630</v>
      </c>
      <c r="D6026" t="str">
        <f t="shared" si="94"/>
        <v>Trạm y tế xã Sơn Ninh42</v>
      </c>
    </row>
    <row r="6027" spans="1:4" x14ac:dyDescent="0.25">
      <c r="A6027" t="s">
        <v>546</v>
      </c>
      <c r="B6027" t="s">
        <v>30615</v>
      </c>
      <c r="C6027" t="s">
        <v>20302</v>
      </c>
      <c r="D6027" t="str">
        <f t="shared" si="94"/>
        <v>Trạm y tế xã Châu Bình42</v>
      </c>
    </row>
    <row r="6028" spans="1:4" x14ac:dyDescent="0.25">
      <c r="A6028" t="s">
        <v>546</v>
      </c>
      <c r="B6028" t="s">
        <v>30616</v>
      </c>
      <c r="C6028" t="s">
        <v>20631</v>
      </c>
      <c r="D6028" t="str">
        <f t="shared" si="94"/>
        <v>Trạm y tế xã  Sơn Trung42</v>
      </c>
    </row>
    <row r="6029" spans="1:4" x14ac:dyDescent="0.25">
      <c r="A6029" t="s">
        <v>546</v>
      </c>
      <c r="B6029" t="s">
        <v>30617</v>
      </c>
      <c r="C6029" t="s">
        <v>20632</v>
      </c>
      <c r="D6029" t="str">
        <f t="shared" si="94"/>
        <v>Trạm y tế xã Sơn Bằng42</v>
      </c>
    </row>
    <row r="6030" spans="1:4" x14ac:dyDescent="0.25">
      <c r="A6030" t="s">
        <v>546</v>
      </c>
      <c r="B6030" t="s">
        <v>30618</v>
      </c>
      <c r="C6030" t="s">
        <v>20633</v>
      </c>
      <c r="D6030" t="str">
        <f t="shared" si="94"/>
        <v>Trạm y tế xã Sơn Kim I42</v>
      </c>
    </row>
    <row r="6031" spans="1:4" x14ac:dyDescent="0.25">
      <c r="A6031" t="s">
        <v>546</v>
      </c>
      <c r="B6031" t="s">
        <v>30619</v>
      </c>
      <c r="C6031" t="s">
        <v>20634</v>
      </c>
      <c r="D6031" t="str">
        <f t="shared" si="94"/>
        <v>Trạm y tế xã Sơn Kim II42</v>
      </c>
    </row>
    <row r="6032" spans="1:4" x14ac:dyDescent="0.25">
      <c r="A6032" t="s">
        <v>546</v>
      </c>
      <c r="B6032" t="s">
        <v>30620</v>
      </c>
      <c r="C6032" t="s">
        <v>21904</v>
      </c>
      <c r="D6032" t="str">
        <f t="shared" si="94"/>
        <v>Trạm y tế xã Mỹ Long42</v>
      </c>
    </row>
    <row r="6033" spans="1:4" x14ac:dyDescent="0.25">
      <c r="A6033" t="s">
        <v>546</v>
      </c>
      <c r="B6033" t="s">
        <v>30621</v>
      </c>
      <c r="C6033" t="s">
        <v>20635</v>
      </c>
      <c r="D6033" t="str">
        <f t="shared" si="94"/>
        <v>TYT xã Quang Diệm42</v>
      </c>
    </row>
    <row r="6034" spans="1:4" x14ac:dyDescent="0.25">
      <c r="A6034" t="s">
        <v>546</v>
      </c>
      <c r="B6034" t="s">
        <v>30622</v>
      </c>
      <c r="C6034" t="s">
        <v>30623</v>
      </c>
      <c r="D6034" t="str">
        <f t="shared" si="94"/>
        <v>Trạm y tế xã Hàm Trường42</v>
      </c>
    </row>
    <row r="6035" spans="1:4" x14ac:dyDescent="0.25">
      <c r="A6035" t="s">
        <v>546</v>
      </c>
      <c r="B6035" t="s">
        <v>30624</v>
      </c>
      <c r="C6035" t="s">
        <v>19300</v>
      </c>
      <c r="D6035" t="str">
        <f t="shared" si="94"/>
        <v>Trạm y tế xã Sơn Phú42</v>
      </c>
    </row>
    <row r="6036" spans="1:4" x14ac:dyDescent="0.25">
      <c r="A6036" t="s">
        <v>546</v>
      </c>
      <c r="B6036" t="s">
        <v>30625</v>
      </c>
      <c r="C6036" t="s">
        <v>20636</v>
      </c>
      <c r="D6036" t="str">
        <f t="shared" si="94"/>
        <v>Trạm y tế xã Kim Hoa42</v>
      </c>
    </row>
    <row r="6037" spans="1:4" x14ac:dyDescent="0.25">
      <c r="A6037" t="s">
        <v>546</v>
      </c>
      <c r="B6037" t="s">
        <v>30626</v>
      </c>
      <c r="C6037" t="s">
        <v>20637</v>
      </c>
      <c r="D6037" t="str">
        <f t="shared" si="94"/>
        <v>Trạm y tế thị trấn Đức Thọ42</v>
      </c>
    </row>
    <row r="6038" spans="1:4" x14ac:dyDescent="0.25">
      <c r="A6038" t="s">
        <v>546</v>
      </c>
      <c r="B6038" t="s">
        <v>30627</v>
      </c>
      <c r="C6038" t="s">
        <v>20638</v>
      </c>
      <c r="D6038" t="str">
        <f t="shared" si="94"/>
        <v>Trạm y tế xã Quang Vĩnh42</v>
      </c>
    </row>
    <row r="6039" spans="1:4" x14ac:dyDescent="0.25">
      <c r="A6039" t="s">
        <v>546</v>
      </c>
      <c r="B6039" t="s">
        <v>30628</v>
      </c>
      <c r="C6039" t="s">
        <v>20639</v>
      </c>
      <c r="D6039" t="str">
        <f t="shared" si="94"/>
        <v>Trạm y tế xã Tùng Châu42</v>
      </c>
    </row>
    <row r="6040" spans="1:4" x14ac:dyDescent="0.25">
      <c r="A6040" t="s">
        <v>546</v>
      </c>
      <c r="B6040" t="s">
        <v>30629</v>
      </c>
      <c r="C6040" t="s">
        <v>20196</v>
      </c>
      <c r="D6040" t="str">
        <f t="shared" si="94"/>
        <v>Trạm y tế xã Trường Sơn42</v>
      </c>
    </row>
    <row r="6041" spans="1:4" x14ac:dyDescent="0.25">
      <c r="A6041" t="s">
        <v>546</v>
      </c>
      <c r="B6041" t="s">
        <v>30630</v>
      </c>
      <c r="C6041" t="s">
        <v>19528</v>
      </c>
      <c r="D6041" t="str">
        <f t="shared" si="94"/>
        <v>Trạm y tế xã Liên Minh42</v>
      </c>
    </row>
    <row r="6042" spans="1:4" x14ac:dyDescent="0.25">
      <c r="A6042" t="s">
        <v>546</v>
      </c>
      <c r="B6042" t="s">
        <v>30631</v>
      </c>
      <c r="C6042" t="s">
        <v>20640</v>
      </c>
      <c r="D6042" t="str">
        <f t="shared" si="94"/>
        <v>Trạm y tế xã Yên Hồ42</v>
      </c>
    </row>
    <row r="6043" spans="1:4" x14ac:dyDescent="0.25">
      <c r="A6043" t="s">
        <v>546</v>
      </c>
      <c r="B6043" t="s">
        <v>30632</v>
      </c>
      <c r="C6043" t="s">
        <v>20641</v>
      </c>
      <c r="D6043" t="str">
        <f t="shared" si="94"/>
        <v>Trạm y tế xã Bùi La Nhân42</v>
      </c>
    </row>
    <row r="6044" spans="1:4" x14ac:dyDescent="0.25">
      <c r="A6044" t="s">
        <v>546</v>
      </c>
      <c r="B6044" t="s">
        <v>30633</v>
      </c>
      <c r="C6044" t="s">
        <v>20642</v>
      </c>
      <c r="D6044" t="str">
        <f t="shared" si="94"/>
        <v>Trạm y tế xã Tùng ảnh42</v>
      </c>
    </row>
    <row r="6045" spans="1:4" x14ac:dyDescent="0.25">
      <c r="A6045" t="s">
        <v>546</v>
      </c>
      <c r="B6045" t="s">
        <v>30634</v>
      </c>
      <c r="C6045" t="s">
        <v>20643</v>
      </c>
      <c r="D6045" t="str">
        <f t="shared" si="94"/>
        <v>Trạm y tế xã Thanh Bình Thịnh42</v>
      </c>
    </row>
    <row r="6046" spans="1:4" x14ac:dyDescent="0.25">
      <c r="A6046" t="s">
        <v>546</v>
      </c>
      <c r="B6046" t="s">
        <v>30635</v>
      </c>
      <c r="C6046" t="s">
        <v>20644</v>
      </c>
      <c r="D6046" t="str">
        <f t="shared" si="94"/>
        <v>Trạm y tế xã Lâm Trung Thủy42</v>
      </c>
    </row>
    <row r="6047" spans="1:4" x14ac:dyDescent="0.25">
      <c r="A6047" t="s">
        <v>546</v>
      </c>
      <c r="B6047" t="s">
        <v>30636</v>
      </c>
      <c r="C6047" t="s">
        <v>19823</v>
      </c>
      <c r="D6047" t="str">
        <f t="shared" si="94"/>
        <v>Trạm y tế xã Tân Dân42</v>
      </c>
    </row>
    <row r="6048" spans="1:4" x14ac:dyDescent="0.25">
      <c r="A6048" t="s">
        <v>546</v>
      </c>
      <c r="B6048" t="s">
        <v>30637</v>
      </c>
      <c r="C6048" t="s">
        <v>20645</v>
      </c>
      <c r="D6048" t="str">
        <f t="shared" si="94"/>
        <v>Trạm y tế xã An Dũng42</v>
      </c>
    </row>
    <row r="6049" spans="1:4" x14ac:dyDescent="0.25">
      <c r="A6049" t="s">
        <v>546</v>
      </c>
      <c r="B6049" t="s">
        <v>30638</v>
      </c>
      <c r="C6049" t="s">
        <v>19600</v>
      </c>
      <c r="D6049" t="str">
        <f t="shared" si="94"/>
        <v>Trạm y tế xã Hòa Lạc42</v>
      </c>
    </row>
    <row r="6050" spans="1:4" x14ac:dyDescent="0.25">
      <c r="A6050" t="s">
        <v>546</v>
      </c>
      <c r="B6050" t="s">
        <v>30639</v>
      </c>
      <c r="C6050" t="s">
        <v>20646</v>
      </c>
      <c r="D6050" t="str">
        <f t="shared" si="94"/>
        <v>Trạm y tế xã Đức Đồng42</v>
      </c>
    </row>
    <row r="6051" spans="1:4" x14ac:dyDescent="0.25">
      <c r="A6051" t="s">
        <v>546</v>
      </c>
      <c r="B6051" t="s">
        <v>30640</v>
      </c>
      <c r="C6051" t="s">
        <v>20647</v>
      </c>
      <c r="D6051" t="str">
        <f t="shared" si="94"/>
        <v>Trạm y tế xã Đức Lạng42</v>
      </c>
    </row>
    <row r="6052" spans="1:4" x14ac:dyDescent="0.25">
      <c r="A6052" t="s">
        <v>546</v>
      </c>
      <c r="B6052" t="s">
        <v>30641</v>
      </c>
      <c r="C6052" t="s">
        <v>19384</v>
      </c>
      <c r="D6052" t="str">
        <f t="shared" si="94"/>
        <v>Trạm y tế xã Tân Hương42</v>
      </c>
    </row>
    <row r="6053" spans="1:4" x14ac:dyDescent="0.25">
      <c r="A6053" t="s">
        <v>546</v>
      </c>
      <c r="B6053" t="s">
        <v>30642</v>
      </c>
      <c r="C6053" t="s">
        <v>20648</v>
      </c>
      <c r="D6053" t="str">
        <f t="shared" si="94"/>
        <v>Trạm y tế thị trấn Vũ Quang42</v>
      </c>
    </row>
    <row r="6054" spans="1:4" x14ac:dyDescent="0.25">
      <c r="A6054" t="s">
        <v>546</v>
      </c>
      <c r="B6054" t="s">
        <v>30643</v>
      </c>
      <c r="C6054" t="s">
        <v>20649</v>
      </c>
      <c r="D6054" t="str">
        <f t="shared" si="94"/>
        <v>Trạm y tế xã Ân Phú42</v>
      </c>
    </row>
    <row r="6055" spans="1:4" x14ac:dyDescent="0.25">
      <c r="A6055" t="s">
        <v>546</v>
      </c>
      <c r="B6055" t="s">
        <v>30644</v>
      </c>
      <c r="C6055" t="s">
        <v>20650</v>
      </c>
      <c r="D6055" t="str">
        <f t="shared" si="94"/>
        <v>Trạm y tế xã Đức Giang42</v>
      </c>
    </row>
    <row r="6056" spans="1:4" x14ac:dyDescent="0.25">
      <c r="A6056" t="s">
        <v>546</v>
      </c>
      <c r="B6056" t="s">
        <v>30645</v>
      </c>
      <c r="C6056" t="s">
        <v>20651</v>
      </c>
      <c r="D6056" t="str">
        <f t="shared" si="94"/>
        <v>Trạm y tế xã Đức Lĩnh42</v>
      </c>
    </row>
    <row r="6057" spans="1:4" x14ac:dyDescent="0.25">
      <c r="A6057" t="s">
        <v>546</v>
      </c>
      <c r="B6057" t="s">
        <v>30646</v>
      </c>
      <c r="C6057" t="s">
        <v>20652</v>
      </c>
      <c r="D6057" t="str">
        <f t="shared" si="94"/>
        <v>Trạm y tế xã Thọ Điền42</v>
      </c>
    </row>
    <row r="6058" spans="1:4" x14ac:dyDescent="0.25">
      <c r="A6058" t="s">
        <v>546</v>
      </c>
      <c r="B6058" t="s">
        <v>30647</v>
      </c>
      <c r="C6058" t="s">
        <v>20653</v>
      </c>
      <c r="D6058" t="str">
        <f t="shared" si="94"/>
        <v>Trạm y tế xã Đức Hương42</v>
      </c>
    </row>
    <row r="6059" spans="1:4" x14ac:dyDescent="0.25">
      <c r="A6059" t="s">
        <v>546</v>
      </c>
      <c r="B6059" t="s">
        <v>30648</v>
      </c>
      <c r="C6059" t="s">
        <v>20654</v>
      </c>
      <c r="D6059" t="str">
        <f t="shared" si="94"/>
        <v>Trạm y tế xã Đức Bồng42</v>
      </c>
    </row>
    <row r="6060" spans="1:4" x14ac:dyDescent="0.25">
      <c r="A6060" t="s">
        <v>546</v>
      </c>
      <c r="B6060" t="s">
        <v>30649</v>
      </c>
      <c r="C6060" t="s">
        <v>20655</v>
      </c>
      <c r="D6060" t="str">
        <f t="shared" si="94"/>
        <v>Trạm y tế xã Đức Liên42</v>
      </c>
    </row>
    <row r="6061" spans="1:4" x14ac:dyDescent="0.25">
      <c r="A6061" t="s">
        <v>546</v>
      </c>
      <c r="B6061" t="s">
        <v>30650</v>
      </c>
      <c r="C6061" t="s">
        <v>20656</v>
      </c>
      <c r="D6061" t="str">
        <f t="shared" si="94"/>
        <v>Trạm y tế xã Hương Minh42</v>
      </c>
    </row>
    <row r="6062" spans="1:4" x14ac:dyDescent="0.25">
      <c r="A6062" t="s">
        <v>546</v>
      </c>
      <c r="B6062" t="s">
        <v>30651</v>
      </c>
      <c r="C6062" t="s">
        <v>20657</v>
      </c>
      <c r="D6062" t="str">
        <f t="shared" si="94"/>
        <v>Trạm y tế xã Quang Thọ42</v>
      </c>
    </row>
    <row r="6063" spans="1:4" x14ac:dyDescent="0.25">
      <c r="A6063" t="s">
        <v>546</v>
      </c>
      <c r="B6063" t="s">
        <v>30652</v>
      </c>
      <c r="C6063" t="s">
        <v>20658</v>
      </c>
      <c r="D6063" t="str">
        <f t="shared" si="94"/>
        <v>Trạm y tế thị trấn Xuân An42</v>
      </c>
    </row>
    <row r="6064" spans="1:4" x14ac:dyDescent="0.25">
      <c r="A6064" t="s">
        <v>546</v>
      </c>
      <c r="B6064" t="s">
        <v>30653</v>
      </c>
      <c r="C6064" t="s">
        <v>20659</v>
      </c>
      <c r="D6064" t="str">
        <f t="shared" si="94"/>
        <v>Trạm y tế xã Xuân Hội42</v>
      </c>
    </row>
    <row r="6065" spans="1:4" x14ac:dyDescent="0.25">
      <c r="A6065" t="s">
        <v>546</v>
      </c>
      <c r="B6065" t="s">
        <v>30654</v>
      </c>
      <c r="C6065" t="s">
        <v>20660</v>
      </c>
      <c r="D6065" t="str">
        <f t="shared" si="94"/>
        <v>Trạm y tế xã Đan Trường42</v>
      </c>
    </row>
    <row r="6066" spans="1:4" x14ac:dyDescent="0.25">
      <c r="A6066" t="s">
        <v>546</v>
      </c>
      <c r="B6066" t="s">
        <v>30655</v>
      </c>
      <c r="C6066" t="s">
        <v>20661</v>
      </c>
      <c r="D6066" t="str">
        <f t="shared" si="94"/>
        <v>Trạm y tế xã Xuân Phổ42</v>
      </c>
    </row>
    <row r="6067" spans="1:4" x14ac:dyDescent="0.25">
      <c r="A6067" t="s">
        <v>546</v>
      </c>
      <c r="B6067" t="s">
        <v>30656</v>
      </c>
      <c r="C6067" t="s">
        <v>20662</v>
      </c>
      <c r="D6067" t="str">
        <f t="shared" si="94"/>
        <v>Trạm y tế xã Xuân Hải42</v>
      </c>
    </row>
    <row r="6068" spans="1:4" x14ac:dyDescent="0.25">
      <c r="A6068" t="s">
        <v>546</v>
      </c>
      <c r="B6068" t="s">
        <v>30657</v>
      </c>
      <c r="C6068" t="s">
        <v>20185</v>
      </c>
      <c r="D6068" t="str">
        <f t="shared" si="94"/>
        <v>Trạm y tế xã Xuân Giang42</v>
      </c>
    </row>
    <row r="6069" spans="1:4" x14ac:dyDescent="0.25">
      <c r="A6069" t="s">
        <v>546</v>
      </c>
      <c r="B6069" t="s">
        <v>30658</v>
      </c>
      <c r="C6069" t="s">
        <v>20663</v>
      </c>
      <c r="D6069" t="str">
        <f t="shared" si="94"/>
        <v>Trạm y tế thị trấn Tiên Điền42</v>
      </c>
    </row>
    <row r="6070" spans="1:4" x14ac:dyDescent="0.25">
      <c r="A6070" t="s">
        <v>546</v>
      </c>
      <c r="B6070" t="s">
        <v>30659</v>
      </c>
      <c r="C6070" t="s">
        <v>20664</v>
      </c>
      <c r="D6070" t="str">
        <f t="shared" si="94"/>
        <v>Trạm y tế xã Xuân Yên42</v>
      </c>
    </row>
    <row r="6071" spans="1:4" x14ac:dyDescent="0.25">
      <c r="A6071" t="s">
        <v>546</v>
      </c>
      <c r="B6071" t="s">
        <v>30660</v>
      </c>
      <c r="C6071" t="s">
        <v>20665</v>
      </c>
      <c r="D6071" t="str">
        <f t="shared" si="94"/>
        <v>Trạm y tế xã Xuân Mỹ42</v>
      </c>
    </row>
    <row r="6072" spans="1:4" x14ac:dyDescent="0.25">
      <c r="A6072" t="s">
        <v>546</v>
      </c>
      <c r="B6072" t="s">
        <v>30661</v>
      </c>
      <c r="C6072" t="s">
        <v>19989</v>
      </c>
      <c r="D6072" t="str">
        <f t="shared" si="94"/>
        <v>Trạm y tế xã Xuân Thành42</v>
      </c>
    </row>
    <row r="6073" spans="1:4" x14ac:dyDescent="0.25">
      <c r="A6073" t="s">
        <v>546</v>
      </c>
      <c r="B6073" t="s">
        <v>30662</v>
      </c>
      <c r="C6073" t="s">
        <v>19694</v>
      </c>
      <c r="D6073" t="str">
        <f t="shared" si="94"/>
        <v>Trạm y tế xã Xuân Viên42</v>
      </c>
    </row>
    <row r="6074" spans="1:4" x14ac:dyDescent="0.25">
      <c r="A6074" t="s">
        <v>546</v>
      </c>
      <c r="B6074" t="s">
        <v>30663</v>
      </c>
      <c r="C6074" t="s">
        <v>19990</v>
      </c>
      <c r="D6074" t="str">
        <f t="shared" si="94"/>
        <v>Trạm y tế xã Xuân Hồng42</v>
      </c>
    </row>
    <row r="6075" spans="1:4" x14ac:dyDescent="0.25">
      <c r="A6075" t="s">
        <v>546</v>
      </c>
      <c r="B6075" t="s">
        <v>30664</v>
      </c>
      <c r="C6075" t="s">
        <v>20666</v>
      </c>
      <c r="D6075" t="str">
        <f t="shared" si="94"/>
        <v>Trạm y tế xã Cổ Đạm42</v>
      </c>
    </row>
    <row r="6076" spans="1:4" x14ac:dyDescent="0.25">
      <c r="A6076" t="s">
        <v>546</v>
      </c>
      <c r="B6076" t="s">
        <v>30665</v>
      </c>
      <c r="C6076" t="s">
        <v>20667</v>
      </c>
      <c r="D6076" t="str">
        <f t="shared" si="94"/>
        <v>Trạm y tế xã Xuân Liên42</v>
      </c>
    </row>
    <row r="6077" spans="1:4" x14ac:dyDescent="0.25">
      <c r="A6077" t="s">
        <v>546</v>
      </c>
      <c r="B6077" t="s">
        <v>30666</v>
      </c>
      <c r="C6077" t="s">
        <v>20668</v>
      </c>
      <c r="D6077" t="str">
        <f t="shared" si="94"/>
        <v>Trạm y tế xã Xuân Lĩnh42</v>
      </c>
    </row>
    <row r="6078" spans="1:4" x14ac:dyDescent="0.25">
      <c r="A6078" t="s">
        <v>546</v>
      </c>
      <c r="B6078" t="s">
        <v>30667</v>
      </c>
      <c r="C6078" t="s">
        <v>20669</v>
      </c>
      <c r="D6078" t="str">
        <f t="shared" si="94"/>
        <v>Trạm y tế xã Xuân Lam42</v>
      </c>
    </row>
    <row r="6079" spans="1:4" x14ac:dyDescent="0.25">
      <c r="A6079" t="s">
        <v>546</v>
      </c>
      <c r="B6079" t="s">
        <v>30668</v>
      </c>
      <c r="C6079" t="s">
        <v>20670</v>
      </c>
      <c r="D6079" t="str">
        <f t="shared" si="94"/>
        <v>Trạm y tế xã Cương Gián42</v>
      </c>
    </row>
    <row r="6080" spans="1:4" x14ac:dyDescent="0.25">
      <c r="A6080" t="s">
        <v>546</v>
      </c>
      <c r="B6080" t="s">
        <v>30669</v>
      </c>
      <c r="C6080" t="s">
        <v>20671</v>
      </c>
      <c r="D6080" t="str">
        <f t="shared" si="94"/>
        <v>Trạm y tế thị trấn Nghèn42</v>
      </c>
    </row>
    <row r="6081" spans="1:4" x14ac:dyDescent="0.25">
      <c r="A6081" t="s">
        <v>546</v>
      </c>
      <c r="B6081" t="s">
        <v>30670</v>
      </c>
      <c r="C6081" t="s">
        <v>20672</v>
      </c>
      <c r="D6081" t="str">
        <f t="shared" si="94"/>
        <v>Trạm y tế xã Thiên Lộc42</v>
      </c>
    </row>
    <row r="6082" spans="1:4" x14ac:dyDescent="0.25">
      <c r="A6082" t="s">
        <v>546</v>
      </c>
      <c r="B6082" t="s">
        <v>30671</v>
      </c>
      <c r="C6082" t="s">
        <v>20673</v>
      </c>
      <c r="D6082" t="str">
        <f t="shared" ref="D6082:D6145" si="95">CONCATENATE(C6082,A6082)</f>
        <v>Trạm y tế xã Thuần Thiện42</v>
      </c>
    </row>
    <row r="6083" spans="1:4" x14ac:dyDescent="0.25">
      <c r="A6083" t="s">
        <v>546</v>
      </c>
      <c r="B6083" t="s">
        <v>30672</v>
      </c>
      <c r="C6083" t="s">
        <v>20674</v>
      </c>
      <c r="D6083" t="str">
        <f t="shared" si="95"/>
        <v>Trạm y tế xã Vượng Lộc42</v>
      </c>
    </row>
    <row r="6084" spans="1:4" x14ac:dyDescent="0.25">
      <c r="A6084" t="s">
        <v>546</v>
      </c>
      <c r="B6084" t="s">
        <v>30673</v>
      </c>
      <c r="C6084" t="s">
        <v>20675</v>
      </c>
      <c r="D6084" t="str">
        <f t="shared" si="95"/>
        <v>Trạm y tế xã Thanh Lộc42</v>
      </c>
    </row>
    <row r="6085" spans="1:4" x14ac:dyDescent="0.25">
      <c r="A6085" t="s">
        <v>546</v>
      </c>
      <c r="B6085" t="s">
        <v>30674</v>
      </c>
      <c r="C6085" t="s">
        <v>20676</v>
      </c>
      <c r="D6085" t="str">
        <f t="shared" si="95"/>
        <v>Trạm y tế xã Thường Nga42</v>
      </c>
    </row>
    <row r="6086" spans="1:4" x14ac:dyDescent="0.25">
      <c r="A6086" t="s">
        <v>546</v>
      </c>
      <c r="B6086" t="s">
        <v>30675</v>
      </c>
      <c r="C6086" t="s">
        <v>20677</v>
      </c>
      <c r="D6086" t="str">
        <f t="shared" si="95"/>
        <v>Trạm y tế xã Kim Song Trường42</v>
      </c>
    </row>
    <row r="6087" spans="1:4" x14ac:dyDescent="0.25">
      <c r="A6087" t="s">
        <v>546</v>
      </c>
      <c r="B6087" t="s">
        <v>30676</v>
      </c>
      <c r="C6087" t="s">
        <v>20678</v>
      </c>
      <c r="D6087" t="str">
        <f t="shared" si="95"/>
        <v>Trạm y tế xã Tùng Lộc42</v>
      </c>
    </row>
    <row r="6088" spans="1:4" x14ac:dyDescent="0.25">
      <c r="A6088" t="s">
        <v>546</v>
      </c>
      <c r="B6088" t="s">
        <v>30677</v>
      </c>
      <c r="C6088" t="s">
        <v>19691</v>
      </c>
      <c r="D6088" t="str">
        <f t="shared" si="95"/>
        <v>Trạm y tế xã Phú Lộc42</v>
      </c>
    </row>
    <row r="6089" spans="1:4" x14ac:dyDescent="0.25">
      <c r="A6089" t="s">
        <v>546</v>
      </c>
      <c r="B6089" t="s">
        <v>30678</v>
      </c>
      <c r="C6089" t="s">
        <v>20679</v>
      </c>
      <c r="D6089" t="str">
        <f t="shared" si="95"/>
        <v>Trạm y tế xã Khánh Vĩnh Yên42</v>
      </c>
    </row>
    <row r="6090" spans="1:4" x14ac:dyDescent="0.25">
      <c r="A6090" t="s">
        <v>546</v>
      </c>
      <c r="B6090" t="s">
        <v>30679</v>
      </c>
      <c r="C6090" t="s">
        <v>20680</v>
      </c>
      <c r="D6090" t="str">
        <f t="shared" si="95"/>
        <v>Trạm y tế xã Gia Hanh42</v>
      </c>
    </row>
    <row r="6091" spans="1:4" x14ac:dyDescent="0.25">
      <c r="A6091" t="s">
        <v>546</v>
      </c>
      <c r="B6091" t="s">
        <v>30680</v>
      </c>
      <c r="C6091" t="s">
        <v>19708</v>
      </c>
      <c r="D6091" t="str">
        <f t="shared" si="95"/>
        <v>Trạm y tế xã Xuân Lộc42</v>
      </c>
    </row>
    <row r="6092" spans="1:4" x14ac:dyDescent="0.25">
      <c r="A6092" t="s">
        <v>546</v>
      </c>
      <c r="B6092" t="s">
        <v>30681</v>
      </c>
      <c r="C6092" t="s">
        <v>20681</v>
      </c>
      <c r="D6092" t="str">
        <f t="shared" si="95"/>
        <v>Trạm y tế xã Thượng Lộc42</v>
      </c>
    </row>
    <row r="6093" spans="1:4" x14ac:dyDescent="0.25">
      <c r="A6093" t="s">
        <v>546</v>
      </c>
      <c r="B6093" t="s">
        <v>30682</v>
      </c>
      <c r="C6093" t="s">
        <v>20191</v>
      </c>
      <c r="D6093" t="str">
        <f t="shared" si="95"/>
        <v>Trạm y tế xã Quang Lộc42</v>
      </c>
    </row>
    <row r="6094" spans="1:4" x14ac:dyDescent="0.25">
      <c r="A6094" t="s">
        <v>546</v>
      </c>
      <c r="B6094" t="s">
        <v>30683</v>
      </c>
      <c r="C6094" t="s">
        <v>20682</v>
      </c>
      <c r="D6094" t="str">
        <f t="shared" si="95"/>
        <v>Trạm y tế thị trấn Đồng Lộc42</v>
      </c>
    </row>
    <row r="6095" spans="1:4" x14ac:dyDescent="0.25">
      <c r="A6095" t="s">
        <v>546</v>
      </c>
      <c r="B6095" t="s">
        <v>30684</v>
      </c>
      <c r="C6095" t="s">
        <v>19889</v>
      </c>
      <c r="D6095" t="str">
        <f t="shared" si="95"/>
        <v>Trạm y tế xã Mỹ Lộc42</v>
      </c>
    </row>
    <row r="6096" spans="1:4" x14ac:dyDescent="0.25">
      <c r="A6096" t="s">
        <v>546</v>
      </c>
      <c r="B6096" t="s">
        <v>30685</v>
      </c>
      <c r="C6096" t="s">
        <v>20683</v>
      </c>
      <c r="D6096" t="str">
        <f t="shared" si="95"/>
        <v>Trạm y tế xã Sơn Lộc42</v>
      </c>
    </row>
    <row r="6097" spans="1:4" x14ac:dyDescent="0.25">
      <c r="A6097" t="s">
        <v>546</v>
      </c>
      <c r="B6097" t="s">
        <v>30686</v>
      </c>
      <c r="C6097" t="s">
        <v>20684</v>
      </c>
      <c r="D6097" t="str">
        <f t="shared" si="95"/>
        <v>Trạm y tế thị trấn Hương Khê42</v>
      </c>
    </row>
    <row r="6098" spans="1:4" x14ac:dyDescent="0.25">
      <c r="A6098" t="s">
        <v>546</v>
      </c>
      <c r="B6098" t="s">
        <v>30687</v>
      </c>
      <c r="C6098" t="s">
        <v>20685</v>
      </c>
      <c r="D6098" t="str">
        <f t="shared" si="95"/>
        <v>Trạm y tế xã Hà Linh42</v>
      </c>
    </row>
    <row r="6099" spans="1:4" x14ac:dyDescent="0.25">
      <c r="A6099" t="s">
        <v>546</v>
      </c>
      <c r="B6099" t="s">
        <v>30688</v>
      </c>
      <c r="C6099" t="s">
        <v>20686</v>
      </c>
      <c r="D6099" t="str">
        <f t="shared" si="95"/>
        <v>Trạm y tế xã Hương Thủy42</v>
      </c>
    </row>
    <row r="6100" spans="1:4" x14ac:dyDescent="0.25">
      <c r="A6100" t="s">
        <v>546</v>
      </c>
      <c r="B6100" t="s">
        <v>30689</v>
      </c>
      <c r="C6100" t="s">
        <v>20687</v>
      </c>
      <c r="D6100" t="str">
        <f t="shared" si="95"/>
        <v>Trạm y tế xã Hoà Hải42</v>
      </c>
    </row>
    <row r="6101" spans="1:4" x14ac:dyDescent="0.25">
      <c r="A6101" t="s">
        <v>546</v>
      </c>
      <c r="B6101" t="s">
        <v>30690</v>
      </c>
      <c r="C6101" t="s">
        <v>20688</v>
      </c>
      <c r="D6101" t="str">
        <f t="shared" si="95"/>
        <v>Trạm y tế xã Điền Mỹ42</v>
      </c>
    </row>
    <row r="6102" spans="1:4" x14ac:dyDescent="0.25">
      <c r="A6102" t="s">
        <v>546</v>
      </c>
      <c r="B6102" t="s">
        <v>30691</v>
      </c>
      <c r="C6102" t="s">
        <v>20689</v>
      </c>
      <c r="D6102" t="str">
        <f t="shared" si="95"/>
        <v>Trạm y tế xã Phúc Đồng42</v>
      </c>
    </row>
    <row r="6103" spans="1:4" x14ac:dyDescent="0.25">
      <c r="A6103" t="s">
        <v>546</v>
      </c>
      <c r="B6103" t="s">
        <v>30692</v>
      </c>
      <c r="C6103" t="s">
        <v>20690</v>
      </c>
      <c r="D6103" t="str">
        <f t="shared" si="95"/>
        <v>Trạm y tế xã Hương Giang42</v>
      </c>
    </row>
    <row r="6104" spans="1:4" x14ac:dyDescent="0.25">
      <c r="A6104" t="s">
        <v>546</v>
      </c>
      <c r="B6104" t="s">
        <v>30693</v>
      </c>
      <c r="C6104" t="s">
        <v>19594</v>
      </c>
      <c r="D6104" t="str">
        <f t="shared" si="95"/>
        <v>Trạm y tế xã Lộc Yên42</v>
      </c>
    </row>
    <row r="6105" spans="1:4" x14ac:dyDescent="0.25">
      <c r="A6105" t="s">
        <v>546</v>
      </c>
      <c r="B6105" t="s">
        <v>30694</v>
      </c>
      <c r="C6105" t="s">
        <v>20691</v>
      </c>
      <c r="D6105" t="str">
        <f t="shared" si="95"/>
        <v>Trạm y tế xã Hương Bình42</v>
      </c>
    </row>
    <row r="6106" spans="1:4" x14ac:dyDescent="0.25">
      <c r="A6106" t="s">
        <v>546</v>
      </c>
      <c r="B6106" t="s">
        <v>30695</v>
      </c>
      <c r="C6106" t="s">
        <v>20692</v>
      </c>
      <c r="D6106" t="str">
        <f t="shared" si="95"/>
        <v>Trạm y tế xã Hương Long42</v>
      </c>
    </row>
    <row r="6107" spans="1:4" x14ac:dyDescent="0.25">
      <c r="A6107" t="s">
        <v>546</v>
      </c>
      <c r="B6107" t="s">
        <v>30696</v>
      </c>
      <c r="C6107" t="s">
        <v>20693</v>
      </c>
      <c r="D6107" t="str">
        <f t="shared" si="95"/>
        <v>Trạm y tế xã Phú Gia42</v>
      </c>
    </row>
    <row r="6108" spans="1:4" x14ac:dyDescent="0.25">
      <c r="A6108" t="s">
        <v>546</v>
      </c>
      <c r="B6108" t="s">
        <v>30697</v>
      </c>
      <c r="C6108" t="s">
        <v>20694</v>
      </c>
      <c r="D6108" t="str">
        <f t="shared" si="95"/>
        <v>Trạm y tế xã Gia Phố42</v>
      </c>
    </row>
    <row r="6109" spans="1:4" x14ac:dyDescent="0.25">
      <c r="A6109" t="s">
        <v>546</v>
      </c>
      <c r="B6109" t="s">
        <v>30698</v>
      </c>
      <c r="C6109" t="s">
        <v>20695</v>
      </c>
      <c r="D6109" t="str">
        <f t="shared" si="95"/>
        <v>Trạm y tế xã Hương Đô42</v>
      </c>
    </row>
    <row r="6110" spans="1:4" x14ac:dyDescent="0.25">
      <c r="A6110" t="s">
        <v>546</v>
      </c>
      <c r="B6110" t="s">
        <v>30699</v>
      </c>
      <c r="C6110" t="s">
        <v>20696</v>
      </c>
      <c r="D6110" t="str">
        <f t="shared" si="95"/>
        <v>Trạm y tế xã Hương Vĩnh42</v>
      </c>
    </row>
    <row r="6111" spans="1:4" x14ac:dyDescent="0.25">
      <c r="A6111" t="s">
        <v>546</v>
      </c>
      <c r="B6111" t="s">
        <v>30700</v>
      </c>
      <c r="C6111" t="s">
        <v>20697</v>
      </c>
      <c r="D6111" t="str">
        <f t="shared" si="95"/>
        <v>Trạm y tế xã Hương Xuân42</v>
      </c>
    </row>
    <row r="6112" spans="1:4" x14ac:dyDescent="0.25">
      <c r="A6112" t="s">
        <v>546</v>
      </c>
      <c r="B6112" t="s">
        <v>30701</v>
      </c>
      <c r="C6112" t="s">
        <v>20698</v>
      </c>
      <c r="D6112" t="str">
        <f t="shared" si="95"/>
        <v>Trạm y tế xã Phúc Trạch42</v>
      </c>
    </row>
    <row r="6113" spans="1:4" x14ac:dyDescent="0.25">
      <c r="A6113" t="s">
        <v>546</v>
      </c>
      <c r="B6113" t="s">
        <v>30702</v>
      </c>
      <c r="C6113" t="s">
        <v>20699</v>
      </c>
      <c r="D6113" t="str">
        <f t="shared" si="95"/>
        <v>Trạm y tế xã Hương Trà42</v>
      </c>
    </row>
    <row r="6114" spans="1:4" x14ac:dyDescent="0.25">
      <c r="A6114" t="s">
        <v>546</v>
      </c>
      <c r="B6114" t="s">
        <v>30703</v>
      </c>
      <c r="C6114" t="s">
        <v>20700</v>
      </c>
      <c r="D6114" t="str">
        <f t="shared" si="95"/>
        <v>Trạm y tế xã Hương Trạch42</v>
      </c>
    </row>
    <row r="6115" spans="1:4" x14ac:dyDescent="0.25">
      <c r="A6115" t="s">
        <v>546</v>
      </c>
      <c r="B6115" t="s">
        <v>30704</v>
      </c>
      <c r="C6115" t="s">
        <v>20701</v>
      </c>
      <c r="D6115" t="str">
        <f t="shared" si="95"/>
        <v>Trạm y tế xã Hương Lâm42</v>
      </c>
    </row>
    <row r="6116" spans="1:4" x14ac:dyDescent="0.25">
      <c r="A6116" t="s">
        <v>546</v>
      </c>
      <c r="B6116" t="s">
        <v>30705</v>
      </c>
      <c r="C6116" t="s">
        <v>20702</v>
      </c>
      <c r="D6116" t="str">
        <f t="shared" si="95"/>
        <v>Trạm y tế xã Hương Liên42</v>
      </c>
    </row>
    <row r="6117" spans="1:4" x14ac:dyDescent="0.25">
      <c r="A6117" t="s">
        <v>546</v>
      </c>
      <c r="B6117" t="s">
        <v>30706</v>
      </c>
      <c r="C6117" t="s">
        <v>20703</v>
      </c>
      <c r="D6117" t="str">
        <f t="shared" si="95"/>
        <v>Trạm y tế thị trấn Thạch Hà42</v>
      </c>
    </row>
    <row r="6118" spans="1:4" x14ac:dyDescent="0.25">
      <c r="A6118" t="s">
        <v>546</v>
      </c>
      <c r="B6118" t="s">
        <v>30707</v>
      </c>
      <c r="C6118" t="s">
        <v>19408</v>
      </c>
      <c r="D6118" t="str">
        <f t="shared" si="95"/>
        <v>Trạm y tế xã Ngọc Sơn42</v>
      </c>
    </row>
    <row r="6119" spans="1:4" x14ac:dyDescent="0.25">
      <c r="A6119" t="s">
        <v>546</v>
      </c>
      <c r="B6119" t="s">
        <v>30708</v>
      </c>
      <c r="C6119" t="s">
        <v>20704</v>
      </c>
      <c r="D6119" t="str">
        <f t="shared" si="95"/>
        <v>Trạm y tế xã Thạch Hải42</v>
      </c>
    </row>
    <row r="6120" spans="1:4" x14ac:dyDescent="0.25">
      <c r="A6120" t="s">
        <v>546</v>
      </c>
      <c r="B6120" t="s">
        <v>30709</v>
      </c>
      <c r="C6120" t="s">
        <v>20705</v>
      </c>
      <c r="D6120" t="str">
        <f t="shared" si="95"/>
        <v>Trạm y tế xã Đỉnh Bàn42</v>
      </c>
    </row>
    <row r="6121" spans="1:4" x14ac:dyDescent="0.25">
      <c r="A6121" t="s">
        <v>546</v>
      </c>
      <c r="B6121" t="s">
        <v>30710</v>
      </c>
      <c r="C6121" t="s">
        <v>20706</v>
      </c>
      <c r="D6121" t="str">
        <f t="shared" si="95"/>
        <v>Trạm y tế xã Thạch Kênh42</v>
      </c>
    </row>
    <row r="6122" spans="1:4" x14ac:dyDescent="0.25">
      <c r="A6122" t="s">
        <v>546</v>
      </c>
      <c r="B6122" t="s">
        <v>30711</v>
      </c>
      <c r="C6122" t="s">
        <v>19699</v>
      </c>
      <c r="D6122" t="str">
        <f t="shared" si="95"/>
        <v>Trạm y tế xã Thạch Sơn42</v>
      </c>
    </row>
    <row r="6123" spans="1:4" x14ac:dyDescent="0.25">
      <c r="A6123" t="s">
        <v>546</v>
      </c>
      <c r="B6123" t="s">
        <v>30712</v>
      </c>
      <c r="C6123" t="s">
        <v>20707</v>
      </c>
      <c r="D6123" t="str">
        <f t="shared" si="95"/>
        <v>Trạm y tế xã Thạch Liên42</v>
      </c>
    </row>
    <row r="6124" spans="1:4" x14ac:dyDescent="0.25">
      <c r="A6124" t="s">
        <v>546</v>
      </c>
      <c r="B6124" t="s">
        <v>30713</v>
      </c>
      <c r="C6124" t="s">
        <v>20708</v>
      </c>
      <c r="D6124" t="str">
        <f t="shared" si="95"/>
        <v>Trạm y tế xã Thạch Khê42</v>
      </c>
    </row>
    <row r="6125" spans="1:4" x14ac:dyDescent="0.25">
      <c r="A6125" t="s">
        <v>546</v>
      </c>
      <c r="B6125" t="s">
        <v>30714</v>
      </c>
      <c r="C6125" t="s">
        <v>20178</v>
      </c>
      <c r="D6125" t="str">
        <f t="shared" si="95"/>
        <v>Trạm y tế xã Thạch Long42</v>
      </c>
    </row>
    <row r="6126" spans="1:4" x14ac:dyDescent="0.25">
      <c r="A6126" t="s">
        <v>546</v>
      </c>
      <c r="B6126" t="s">
        <v>30715</v>
      </c>
      <c r="C6126" t="s">
        <v>20709</v>
      </c>
      <c r="D6126" t="str">
        <f t="shared" si="95"/>
        <v>Trạm y tế xã Việt Tiến42</v>
      </c>
    </row>
    <row r="6127" spans="1:4" x14ac:dyDescent="0.25">
      <c r="A6127" t="s">
        <v>546</v>
      </c>
      <c r="B6127" t="s">
        <v>30716</v>
      </c>
      <c r="C6127" t="s">
        <v>20710</v>
      </c>
      <c r="D6127" t="str">
        <f t="shared" si="95"/>
        <v>Trạm y tế xã Thạch Trị42</v>
      </c>
    </row>
    <row r="6128" spans="1:4" x14ac:dyDescent="0.25">
      <c r="A6128" t="s">
        <v>546</v>
      </c>
      <c r="B6128" t="s">
        <v>30717</v>
      </c>
      <c r="C6128" t="s">
        <v>20711</v>
      </c>
      <c r="D6128" t="str">
        <f t="shared" si="95"/>
        <v>Trạm y tế xã Thạch Lạc42</v>
      </c>
    </row>
    <row r="6129" spans="1:4" x14ac:dyDescent="0.25">
      <c r="A6129" t="s">
        <v>546</v>
      </c>
      <c r="B6129" t="s">
        <v>30718</v>
      </c>
      <c r="C6129" t="s">
        <v>20712</v>
      </c>
      <c r="D6129" t="str">
        <f t="shared" si="95"/>
        <v>Trạm y tế xã Thạch Ngọc42</v>
      </c>
    </row>
    <row r="6130" spans="1:4" x14ac:dyDescent="0.25">
      <c r="A6130" t="s">
        <v>546</v>
      </c>
      <c r="B6130" t="s">
        <v>30719</v>
      </c>
      <c r="C6130" t="s">
        <v>20197</v>
      </c>
      <c r="D6130" t="str">
        <f t="shared" si="95"/>
        <v>Trạm y tế xã Tượng Sơn42</v>
      </c>
    </row>
    <row r="6131" spans="1:4" x14ac:dyDescent="0.25">
      <c r="A6131" t="s">
        <v>546</v>
      </c>
      <c r="B6131" t="s">
        <v>30720</v>
      </c>
      <c r="C6131" t="s">
        <v>20713</v>
      </c>
      <c r="D6131" t="str">
        <f t="shared" si="95"/>
        <v>Trạm y tế xã Thạch Văn42</v>
      </c>
    </row>
    <row r="6132" spans="1:4" x14ac:dyDescent="0.25">
      <c r="A6132" t="s">
        <v>546</v>
      </c>
      <c r="B6132" t="s">
        <v>30721</v>
      </c>
      <c r="C6132" t="s">
        <v>20714</v>
      </c>
      <c r="D6132" t="str">
        <f t="shared" si="95"/>
        <v>Trạm y tế xã Lưu Vĩnh Sơn42</v>
      </c>
    </row>
    <row r="6133" spans="1:4" x14ac:dyDescent="0.25">
      <c r="A6133" t="s">
        <v>546</v>
      </c>
      <c r="B6133" t="s">
        <v>30722</v>
      </c>
      <c r="C6133" t="s">
        <v>20715</v>
      </c>
      <c r="D6133" t="str">
        <f t="shared" si="95"/>
        <v>Trạm y tế xã Thạch Thắng42</v>
      </c>
    </row>
    <row r="6134" spans="1:4" x14ac:dyDescent="0.25">
      <c r="A6134" t="s">
        <v>546</v>
      </c>
      <c r="B6134" t="s">
        <v>30723</v>
      </c>
      <c r="C6134" t="s">
        <v>20716</v>
      </c>
      <c r="D6134" t="str">
        <f t="shared" si="95"/>
        <v>Trạm y tế xã Thạch Đài42</v>
      </c>
    </row>
    <row r="6135" spans="1:4" x14ac:dyDescent="0.25">
      <c r="A6135" t="s">
        <v>546</v>
      </c>
      <c r="B6135" t="s">
        <v>30724</v>
      </c>
      <c r="C6135" t="s">
        <v>20717</v>
      </c>
      <c r="D6135" t="str">
        <f t="shared" si="95"/>
        <v>Trạm y tế xã Thạch Hội42</v>
      </c>
    </row>
    <row r="6136" spans="1:4" x14ac:dyDescent="0.25">
      <c r="A6136" t="s">
        <v>546</v>
      </c>
      <c r="B6136" t="s">
        <v>30725</v>
      </c>
      <c r="C6136" t="s">
        <v>20718</v>
      </c>
      <c r="D6136" t="str">
        <f t="shared" si="95"/>
        <v>Trạm y tế xã Tân Lâm Hương42</v>
      </c>
    </row>
    <row r="6137" spans="1:4" x14ac:dyDescent="0.25">
      <c r="A6137" t="s">
        <v>546</v>
      </c>
      <c r="B6137" t="s">
        <v>30726</v>
      </c>
      <c r="C6137" t="s">
        <v>20719</v>
      </c>
      <c r="D6137" t="str">
        <f t="shared" si="95"/>
        <v>Trạm y tế xã Thạch Xuân42</v>
      </c>
    </row>
    <row r="6138" spans="1:4" x14ac:dyDescent="0.25">
      <c r="A6138" t="s">
        <v>546</v>
      </c>
      <c r="B6138" t="s">
        <v>30727</v>
      </c>
      <c r="C6138" t="s">
        <v>20720</v>
      </c>
      <c r="D6138" t="str">
        <f t="shared" si="95"/>
        <v>Trạm y tế xã Nam Điền42</v>
      </c>
    </row>
    <row r="6139" spans="1:4" x14ac:dyDescent="0.25">
      <c r="A6139" t="s">
        <v>546</v>
      </c>
      <c r="B6139" t="s">
        <v>30728</v>
      </c>
      <c r="C6139" t="s">
        <v>20721</v>
      </c>
      <c r="D6139" t="str">
        <f t="shared" si="95"/>
        <v>Trạm y tế thị trấn Cẩm Xuyên42</v>
      </c>
    </row>
    <row r="6140" spans="1:4" x14ac:dyDescent="0.25">
      <c r="A6140" t="s">
        <v>546</v>
      </c>
      <c r="B6140" t="s">
        <v>30729</v>
      </c>
      <c r="C6140" t="s">
        <v>20722</v>
      </c>
      <c r="D6140" t="str">
        <f t="shared" si="95"/>
        <v>Trạm y tế thị trấn Thiên Cầm42</v>
      </c>
    </row>
    <row r="6141" spans="1:4" x14ac:dyDescent="0.25">
      <c r="A6141" t="s">
        <v>546</v>
      </c>
      <c r="B6141" t="s">
        <v>30730</v>
      </c>
      <c r="C6141" t="s">
        <v>20132</v>
      </c>
      <c r="D6141" t="str">
        <f t="shared" si="95"/>
        <v>Trạm y tế xã Yên Hoà42</v>
      </c>
    </row>
    <row r="6142" spans="1:4" x14ac:dyDescent="0.25">
      <c r="A6142" t="s">
        <v>546</v>
      </c>
      <c r="B6142" t="s">
        <v>30731</v>
      </c>
      <c r="C6142" t="s">
        <v>20723</v>
      </c>
      <c r="D6142" t="str">
        <f t="shared" si="95"/>
        <v>Trạm y tế xã Cẩm Dương42</v>
      </c>
    </row>
    <row r="6143" spans="1:4" x14ac:dyDescent="0.25">
      <c r="A6143" t="s">
        <v>546</v>
      </c>
      <c r="B6143" t="s">
        <v>30732</v>
      </c>
      <c r="C6143" t="s">
        <v>20177</v>
      </c>
      <c r="D6143" t="str">
        <f t="shared" si="95"/>
        <v>Trạm y tế xã Cẩm Bình42</v>
      </c>
    </row>
    <row r="6144" spans="1:4" x14ac:dyDescent="0.25">
      <c r="A6144" t="s">
        <v>546</v>
      </c>
      <c r="B6144" t="s">
        <v>30733</v>
      </c>
      <c r="C6144" t="s">
        <v>30734</v>
      </c>
      <c r="D6144" t="str">
        <f t="shared" si="95"/>
        <v>Trạm y tế xã Cẩm Vịnh42</v>
      </c>
    </row>
    <row r="6145" spans="1:4" x14ac:dyDescent="0.25">
      <c r="A6145" t="s">
        <v>546</v>
      </c>
      <c r="B6145" t="s">
        <v>30735</v>
      </c>
      <c r="C6145" t="s">
        <v>20174</v>
      </c>
      <c r="D6145" t="str">
        <f t="shared" si="95"/>
        <v>Trạm y tế xã Cẩm Thành42</v>
      </c>
    </row>
    <row r="6146" spans="1:4" x14ac:dyDescent="0.25">
      <c r="A6146" t="s">
        <v>546</v>
      </c>
      <c r="B6146" t="s">
        <v>30736</v>
      </c>
      <c r="C6146" t="s">
        <v>20724</v>
      </c>
      <c r="D6146" t="str">
        <f t="shared" ref="D6146:D6209" si="96">CONCATENATE(C6146,A6146)</f>
        <v>Trạm y tế xã Cẩm Quang42</v>
      </c>
    </row>
    <row r="6147" spans="1:4" x14ac:dyDescent="0.25">
      <c r="A6147" t="s">
        <v>546</v>
      </c>
      <c r="B6147" t="s">
        <v>30737</v>
      </c>
      <c r="C6147" t="s">
        <v>20175</v>
      </c>
      <c r="D6147" t="str">
        <f t="shared" si="96"/>
        <v>Trạm y tế xã Cẩm Thạch42</v>
      </c>
    </row>
    <row r="6148" spans="1:4" x14ac:dyDescent="0.25">
      <c r="A6148" t="s">
        <v>546</v>
      </c>
      <c r="B6148" t="s">
        <v>30738</v>
      </c>
      <c r="C6148" t="s">
        <v>20725</v>
      </c>
      <c r="D6148" t="str">
        <f t="shared" si="96"/>
        <v>Trạm y tế xã Cẩm Nhượng42</v>
      </c>
    </row>
    <row r="6149" spans="1:4" x14ac:dyDescent="0.25">
      <c r="A6149" t="s">
        <v>546</v>
      </c>
      <c r="B6149" t="s">
        <v>30739</v>
      </c>
      <c r="C6149" t="s">
        <v>20726</v>
      </c>
      <c r="D6149" t="str">
        <f t="shared" si="96"/>
        <v>Trạm y tế xã Nam Phúc Thăng42</v>
      </c>
    </row>
    <row r="6150" spans="1:4" x14ac:dyDescent="0.25">
      <c r="A6150" t="s">
        <v>546</v>
      </c>
      <c r="B6150" t="s">
        <v>30740</v>
      </c>
      <c r="C6150" t="s">
        <v>20727</v>
      </c>
      <c r="D6150" t="str">
        <f t="shared" si="96"/>
        <v>Trạm y tế xã Cẩm Duệ42</v>
      </c>
    </row>
    <row r="6151" spans="1:4" x14ac:dyDescent="0.25">
      <c r="A6151" t="s">
        <v>546</v>
      </c>
      <c r="B6151" t="s">
        <v>30741</v>
      </c>
      <c r="C6151" t="s">
        <v>20728</v>
      </c>
      <c r="D6151" t="str">
        <f t="shared" si="96"/>
        <v>Trạm y tế xã Cẩm Lĩnh42</v>
      </c>
    </row>
    <row r="6152" spans="1:4" x14ac:dyDescent="0.25">
      <c r="A6152" t="s">
        <v>546</v>
      </c>
      <c r="B6152" t="s">
        <v>30742</v>
      </c>
      <c r="C6152" t="s">
        <v>20729</v>
      </c>
      <c r="D6152" t="str">
        <f t="shared" si="96"/>
        <v>Trạm y tế xã Cẩm Quan42</v>
      </c>
    </row>
    <row r="6153" spans="1:4" x14ac:dyDescent="0.25">
      <c r="A6153" t="s">
        <v>546</v>
      </c>
      <c r="B6153" t="s">
        <v>30743</v>
      </c>
      <c r="C6153" t="s">
        <v>20730</v>
      </c>
      <c r="D6153" t="str">
        <f t="shared" si="96"/>
        <v>Trạm y tế xã Cẩm Hà42</v>
      </c>
    </row>
    <row r="6154" spans="1:4" x14ac:dyDescent="0.25">
      <c r="A6154" t="s">
        <v>546</v>
      </c>
      <c r="B6154" t="s">
        <v>30744</v>
      </c>
      <c r="C6154" t="s">
        <v>20731</v>
      </c>
      <c r="D6154" t="str">
        <f t="shared" si="96"/>
        <v>Trạm y tế xã Cẩm Lộc42</v>
      </c>
    </row>
    <row r="6155" spans="1:4" x14ac:dyDescent="0.25">
      <c r="A6155" t="s">
        <v>546</v>
      </c>
      <c r="B6155" t="s">
        <v>30745</v>
      </c>
      <c r="C6155" t="s">
        <v>19798</v>
      </c>
      <c r="D6155" t="str">
        <f t="shared" si="96"/>
        <v>Trạm y tế xã Cẩm Hưng42</v>
      </c>
    </row>
    <row r="6156" spans="1:4" x14ac:dyDescent="0.25">
      <c r="A6156" t="s">
        <v>546</v>
      </c>
      <c r="B6156" t="s">
        <v>30746</v>
      </c>
      <c r="C6156" t="s">
        <v>20732</v>
      </c>
      <c r="D6156" t="str">
        <f t="shared" si="96"/>
        <v>Trạm y tế xã Cẩm Thịnh42</v>
      </c>
    </row>
    <row r="6157" spans="1:4" x14ac:dyDescent="0.25">
      <c r="A6157" t="s">
        <v>546</v>
      </c>
      <c r="B6157" t="s">
        <v>30747</v>
      </c>
      <c r="C6157" t="s">
        <v>20733</v>
      </c>
      <c r="D6157" t="str">
        <f t="shared" si="96"/>
        <v>Trạm y tế xã Cẩm Mỹ42</v>
      </c>
    </row>
    <row r="6158" spans="1:4" x14ac:dyDescent="0.25">
      <c r="A6158" t="s">
        <v>546</v>
      </c>
      <c r="B6158" t="s">
        <v>30748</v>
      </c>
      <c r="C6158" t="s">
        <v>20734</v>
      </c>
      <c r="D6158" t="str">
        <f t="shared" si="96"/>
        <v>Trạm y tế xã Cẩm Trung42</v>
      </c>
    </row>
    <row r="6159" spans="1:4" x14ac:dyDescent="0.25">
      <c r="A6159" t="s">
        <v>546</v>
      </c>
      <c r="B6159" t="s">
        <v>30749</v>
      </c>
      <c r="C6159" t="s">
        <v>20418</v>
      </c>
      <c r="D6159" t="str">
        <f t="shared" si="96"/>
        <v>Trạm y tế xã Cẩm Sơn42</v>
      </c>
    </row>
    <row r="6160" spans="1:4" x14ac:dyDescent="0.25">
      <c r="A6160" t="s">
        <v>546</v>
      </c>
      <c r="B6160" t="s">
        <v>30750</v>
      </c>
      <c r="C6160" t="s">
        <v>20735</v>
      </c>
      <c r="D6160" t="str">
        <f t="shared" si="96"/>
        <v>Trạm y tế xã Cẩm Lạc42</v>
      </c>
    </row>
    <row r="6161" spans="1:4" x14ac:dyDescent="0.25">
      <c r="A6161" t="s">
        <v>546</v>
      </c>
      <c r="B6161" t="s">
        <v>30751</v>
      </c>
      <c r="C6161" t="s">
        <v>20736</v>
      </c>
      <c r="D6161" t="str">
        <f t="shared" si="96"/>
        <v>Trạm y tế xã Cẩm Minh42</v>
      </c>
    </row>
    <row r="6162" spans="1:4" x14ac:dyDescent="0.25">
      <c r="A6162" t="s">
        <v>546</v>
      </c>
      <c r="B6162" t="s">
        <v>30752</v>
      </c>
      <c r="C6162" t="s">
        <v>20737</v>
      </c>
      <c r="D6162" t="str">
        <f t="shared" si="96"/>
        <v>Trạm y tế xã Kỳ Xuân42</v>
      </c>
    </row>
    <row r="6163" spans="1:4" x14ac:dyDescent="0.25">
      <c r="A6163" t="s">
        <v>546</v>
      </c>
      <c r="B6163" t="s">
        <v>30753</v>
      </c>
      <c r="C6163" t="s">
        <v>20738</v>
      </c>
      <c r="D6163" t="str">
        <f t="shared" si="96"/>
        <v>Trạm y tế xã Kỳ Bắc42</v>
      </c>
    </row>
    <row r="6164" spans="1:4" x14ac:dyDescent="0.25">
      <c r="A6164" t="s">
        <v>546</v>
      </c>
      <c r="B6164" t="s">
        <v>30754</v>
      </c>
      <c r="C6164" t="s">
        <v>20121</v>
      </c>
      <c r="D6164" t="str">
        <f t="shared" si="96"/>
        <v>Trạm y tế xã Kỳ Phú42</v>
      </c>
    </row>
    <row r="6165" spans="1:4" x14ac:dyDescent="0.25">
      <c r="A6165" t="s">
        <v>546</v>
      </c>
      <c r="B6165" t="s">
        <v>30755</v>
      </c>
      <c r="C6165" t="s">
        <v>20739</v>
      </c>
      <c r="D6165" t="str">
        <f t="shared" si="96"/>
        <v>Trạm y tế xã Kỳ Phong42</v>
      </c>
    </row>
    <row r="6166" spans="1:4" x14ac:dyDescent="0.25">
      <c r="A6166" t="s">
        <v>546</v>
      </c>
      <c r="B6166" t="s">
        <v>30756</v>
      </c>
      <c r="C6166" t="s">
        <v>20740</v>
      </c>
      <c r="D6166" t="str">
        <f t="shared" si="96"/>
        <v>Trạm y tế xã Kỳ Tiến42</v>
      </c>
    </row>
    <row r="6167" spans="1:4" x14ac:dyDescent="0.25">
      <c r="A6167" t="s">
        <v>546</v>
      </c>
      <c r="B6167" t="s">
        <v>30757</v>
      </c>
      <c r="C6167" t="s">
        <v>20741</v>
      </c>
      <c r="D6167" t="str">
        <f t="shared" si="96"/>
        <v>Trạm y tế xã Kỳ Giang42</v>
      </c>
    </row>
    <row r="6168" spans="1:4" x14ac:dyDescent="0.25">
      <c r="A6168" t="s">
        <v>546</v>
      </c>
      <c r="B6168" t="s">
        <v>30758</v>
      </c>
      <c r="C6168" t="s">
        <v>20742</v>
      </c>
      <c r="D6168" t="str">
        <f t="shared" si="96"/>
        <v>Trạm y tế xã Kỳ Đồng42</v>
      </c>
    </row>
    <row r="6169" spans="1:4" x14ac:dyDescent="0.25">
      <c r="A6169" t="s">
        <v>546</v>
      </c>
      <c r="B6169" t="s">
        <v>30759</v>
      </c>
      <c r="C6169" t="s">
        <v>20743</v>
      </c>
      <c r="D6169" t="str">
        <f t="shared" si="96"/>
        <v>Trạm y tế xã Kỳ Khang42</v>
      </c>
    </row>
    <row r="6170" spans="1:4" x14ac:dyDescent="0.25">
      <c r="A6170" t="s">
        <v>546</v>
      </c>
      <c r="B6170" t="s">
        <v>30760</v>
      </c>
      <c r="C6170" t="s">
        <v>20744</v>
      </c>
      <c r="D6170" t="str">
        <f t="shared" si="96"/>
        <v>Trạm y tế xã Kỳ Ninh42</v>
      </c>
    </row>
    <row r="6171" spans="1:4" x14ac:dyDescent="0.25">
      <c r="A6171" t="s">
        <v>546</v>
      </c>
      <c r="B6171" t="s">
        <v>30761</v>
      </c>
      <c r="C6171" t="s">
        <v>20745</v>
      </c>
      <c r="D6171" t="str">
        <f t="shared" si="96"/>
        <v>Trạm y tế xã Kỳ Văn42</v>
      </c>
    </row>
    <row r="6172" spans="1:4" x14ac:dyDescent="0.25">
      <c r="A6172" t="s">
        <v>546</v>
      </c>
      <c r="B6172" t="s">
        <v>30762</v>
      </c>
      <c r="C6172" t="s">
        <v>20746</v>
      </c>
      <c r="D6172" t="str">
        <f t="shared" si="96"/>
        <v>Trạm y tế xã Kỳ Trung42</v>
      </c>
    </row>
    <row r="6173" spans="1:4" x14ac:dyDescent="0.25">
      <c r="A6173" t="s">
        <v>546</v>
      </c>
      <c r="B6173" t="s">
        <v>30763</v>
      </c>
      <c r="C6173" t="s">
        <v>20747</v>
      </c>
      <c r="D6173" t="str">
        <f t="shared" si="96"/>
        <v>Trạm y tế xã Kỳ Thọ42</v>
      </c>
    </row>
    <row r="6174" spans="1:4" x14ac:dyDescent="0.25">
      <c r="A6174" t="s">
        <v>546</v>
      </c>
      <c r="B6174" t="s">
        <v>30764</v>
      </c>
      <c r="C6174" t="s">
        <v>20748</v>
      </c>
      <c r="D6174" t="str">
        <f t="shared" si="96"/>
        <v>Trạm y tế xã Kỳ Tây42</v>
      </c>
    </row>
    <row r="6175" spans="1:4" x14ac:dyDescent="0.25">
      <c r="A6175" t="s">
        <v>546</v>
      </c>
      <c r="B6175" t="s">
        <v>30765</v>
      </c>
      <c r="C6175" t="s">
        <v>20749</v>
      </c>
      <c r="D6175" t="str">
        <f t="shared" si="96"/>
        <v>Trạm y tế xã Kỳ Lợi42</v>
      </c>
    </row>
    <row r="6176" spans="1:4" x14ac:dyDescent="0.25">
      <c r="A6176" t="s">
        <v>546</v>
      </c>
      <c r="B6176" t="s">
        <v>30766</v>
      </c>
      <c r="C6176" t="s">
        <v>20750</v>
      </c>
      <c r="D6176" t="str">
        <f t="shared" si="96"/>
        <v>Trạm y tế xã Kỳ Thượng42</v>
      </c>
    </row>
    <row r="6177" spans="1:4" x14ac:dyDescent="0.25">
      <c r="A6177" t="s">
        <v>546</v>
      </c>
      <c r="B6177" t="s">
        <v>30767</v>
      </c>
      <c r="C6177" t="s">
        <v>20751</v>
      </c>
      <c r="D6177" t="str">
        <f t="shared" si="96"/>
        <v>Trạm y tế xã Kỳ Hải42</v>
      </c>
    </row>
    <row r="6178" spans="1:4" x14ac:dyDescent="0.25">
      <c r="A6178" t="s">
        <v>546</v>
      </c>
      <c r="B6178" t="s">
        <v>30768</v>
      </c>
      <c r="C6178" t="s">
        <v>20752</v>
      </c>
      <c r="D6178" t="str">
        <f t="shared" si="96"/>
        <v>Trạm y tế xã Kỳ Thư42</v>
      </c>
    </row>
    <row r="6179" spans="1:4" x14ac:dyDescent="0.25">
      <c r="A6179" t="s">
        <v>546</v>
      </c>
      <c r="B6179" t="s">
        <v>30769</v>
      </c>
      <c r="C6179" t="s">
        <v>20753</v>
      </c>
      <c r="D6179" t="str">
        <f t="shared" si="96"/>
        <v>Trạm y tế xã Kỳ Hà42</v>
      </c>
    </row>
    <row r="6180" spans="1:4" x14ac:dyDescent="0.25">
      <c r="A6180" t="s">
        <v>546</v>
      </c>
      <c r="B6180" t="s">
        <v>30770</v>
      </c>
      <c r="C6180" t="s">
        <v>20754</v>
      </c>
      <c r="D6180" t="str">
        <f t="shared" si="96"/>
        <v>Trạm y tế xã Kỳ Châu42</v>
      </c>
    </row>
    <row r="6181" spans="1:4" x14ac:dyDescent="0.25">
      <c r="A6181" t="s">
        <v>546</v>
      </c>
      <c r="B6181" t="s">
        <v>30771</v>
      </c>
      <c r="C6181" t="s">
        <v>20172</v>
      </c>
      <c r="D6181" t="str">
        <f t="shared" si="96"/>
        <v>Trạm y tế xã Kỳ Tân42</v>
      </c>
    </row>
    <row r="6182" spans="1:4" x14ac:dyDescent="0.25">
      <c r="A6182" t="s">
        <v>546</v>
      </c>
      <c r="B6182" t="s">
        <v>30772</v>
      </c>
      <c r="C6182" t="s">
        <v>20755</v>
      </c>
      <c r="D6182" t="str">
        <f t="shared" si="96"/>
        <v>Trạm y tế phường Hưng Trí42</v>
      </c>
    </row>
    <row r="6183" spans="1:4" x14ac:dyDescent="0.25">
      <c r="A6183" t="s">
        <v>546</v>
      </c>
      <c r="B6183" t="s">
        <v>30773</v>
      </c>
      <c r="C6183" t="s">
        <v>20756</v>
      </c>
      <c r="D6183" t="str">
        <f t="shared" si="96"/>
        <v>Trạm y tế phường Kỳ Trinh42</v>
      </c>
    </row>
    <row r="6184" spans="1:4" x14ac:dyDescent="0.25">
      <c r="A6184" t="s">
        <v>546</v>
      </c>
      <c r="B6184" t="s">
        <v>30774</v>
      </c>
      <c r="C6184" t="s">
        <v>20757</v>
      </c>
      <c r="D6184" t="str">
        <f t="shared" si="96"/>
        <v>Trạm y tế phường Kỳ Thịnh42</v>
      </c>
    </row>
    <row r="6185" spans="1:4" x14ac:dyDescent="0.25">
      <c r="A6185" t="s">
        <v>546</v>
      </c>
      <c r="B6185" t="s">
        <v>30775</v>
      </c>
      <c r="C6185" t="s">
        <v>20758</v>
      </c>
      <c r="D6185" t="str">
        <f t="shared" si="96"/>
        <v>Trạm y tế xã Kỳ Hoa42</v>
      </c>
    </row>
    <row r="6186" spans="1:4" x14ac:dyDescent="0.25">
      <c r="A6186" t="s">
        <v>546</v>
      </c>
      <c r="B6186" t="s">
        <v>30776</v>
      </c>
      <c r="C6186" t="s">
        <v>20759</v>
      </c>
      <c r="D6186" t="str">
        <f t="shared" si="96"/>
        <v>Trạm y tế phường Kỳ Phương42</v>
      </c>
    </row>
    <row r="6187" spans="1:4" x14ac:dyDescent="0.25">
      <c r="A6187" t="s">
        <v>546</v>
      </c>
      <c r="B6187" t="s">
        <v>30777</v>
      </c>
      <c r="C6187" t="s">
        <v>20760</v>
      </c>
      <c r="D6187" t="str">
        <f t="shared" si="96"/>
        <v>Trạm y tế phường Kỳ Long42</v>
      </c>
    </row>
    <row r="6188" spans="1:4" x14ac:dyDescent="0.25">
      <c r="A6188" t="s">
        <v>546</v>
      </c>
      <c r="B6188" t="s">
        <v>30778</v>
      </c>
      <c r="C6188" t="s">
        <v>20761</v>
      </c>
      <c r="D6188" t="str">
        <f t="shared" si="96"/>
        <v>Trạm y tế xã Lâm Hợp42</v>
      </c>
    </row>
    <row r="6189" spans="1:4" x14ac:dyDescent="0.25">
      <c r="A6189" t="s">
        <v>546</v>
      </c>
      <c r="B6189" t="s">
        <v>30779</v>
      </c>
      <c r="C6189" t="s">
        <v>20762</v>
      </c>
      <c r="D6189" t="str">
        <f t="shared" si="96"/>
        <v>Trạm y tế phường Kỳ Liên42</v>
      </c>
    </row>
    <row r="6190" spans="1:4" x14ac:dyDescent="0.25">
      <c r="A6190" t="s">
        <v>546</v>
      </c>
      <c r="B6190" t="s">
        <v>30780</v>
      </c>
      <c r="C6190" t="s">
        <v>19813</v>
      </c>
      <c r="D6190" t="str">
        <f t="shared" si="96"/>
        <v>Trạm y tế xã Kỳ Sơn42</v>
      </c>
    </row>
    <row r="6191" spans="1:4" x14ac:dyDescent="0.25">
      <c r="A6191" t="s">
        <v>546</v>
      </c>
      <c r="B6191" t="s">
        <v>30781</v>
      </c>
      <c r="C6191" t="s">
        <v>20763</v>
      </c>
      <c r="D6191" t="str">
        <f t="shared" si="96"/>
        <v>Trạm y tế xã Kỳ Nam42</v>
      </c>
    </row>
    <row r="6192" spans="1:4" x14ac:dyDescent="0.25">
      <c r="A6192" t="s">
        <v>546</v>
      </c>
      <c r="B6192" t="s">
        <v>30782</v>
      </c>
      <c r="C6192" t="s">
        <v>20764</v>
      </c>
      <c r="D6192" t="str">
        <f t="shared" si="96"/>
        <v>Trạm y tế xã Kỳ Lạc42</v>
      </c>
    </row>
    <row r="6193" spans="1:4" x14ac:dyDescent="0.25">
      <c r="A6193" t="s">
        <v>546</v>
      </c>
      <c r="B6193" t="s">
        <v>30783</v>
      </c>
      <c r="C6193" t="s">
        <v>30784</v>
      </c>
      <c r="D6193" t="str">
        <f t="shared" si="96"/>
        <v>Bệnh viện đa khoa Lộc Hà42</v>
      </c>
    </row>
    <row r="6194" spans="1:4" x14ac:dyDescent="0.25">
      <c r="A6194" t="s">
        <v>546</v>
      </c>
      <c r="B6194" t="s">
        <v>30785</v>
      </c>
      <c r="C6194" t="s">
        <v>20765</v>
      </c>
      <c r="D6194" t="str">
        <f t="shared" si="96"/>
        <v>Trạm y tế xã Ích Hậu42</v>
      </c>
    </row>
    <row r="6195" spans="1:4" x14ac:dyDescent="0.25">
      <c r="A6195" t="s">
        <v>546</v>
      </c>
      <c r="B6195" t="s">
        <v>30786</v>
      </c>
      <c r="C6195" t="s">
        <v>20766</v>
      </c>
      <c r="D6195" t="str">
        <f t="shared" si="96"/>
        <v>TYT xã Hồng Lộc42</v>
      </c>
    </row>
    <row r="6196" spans="1:4" x14ac:dyDescent="0.25">
      <c r="A6196" t="s">
        <v>546</v>
      </c>
      <c r="B6196" t="s">
        <v>30787</v>
      </c>
      <c r="C6196" t="s">
        <v>19287</v>
      </c>
      <c r="D6196" t="str">
        <f t="shared" si="96"/>
        <v>Trạm y tế xã Phù Lưu42</v>
      </c>
    </row>
    <row r="6197" spans="1:4" x14ac:dyDescent="0.25">
      <c r="A6197" t="s">
        <v>546</v>
      </c>
      <c r="B6197" t="s">
        <v>30788</v>
      </c>
      <c r="C6197" t="s">
        <v>19305</v>
      </c>
      <c r="D6197" t="str">
        <f t="shared" si="96"/>
        <v>Trạm y tế xã Bình An42</v>
      </c>
    </row>
    <row r="6198" spans="1:4" x14ac:dyDescent="0.25">
      <c r="A6198" t="s">
        <v>546</v>
      </c>
      <c r="B6198" t="s">
        <v>30789</v>
      </c>
      <c r="C6198" t="s">
        <v>20767</v>
      </c>
      <c r="D6198" t="str">
        <f t="shared" si="96"/>
        <v>Trạm y tế xã Tân Lộc42</v>
      </c>
    </row>
    <row r="6199" spans="1:4" x14ac:dyDescent="0.25">
      <c r="A6199" t="s">
        <v>546</v>
      </c>
      <c r="B6199" t="s">
        <v>30790</v>
      </c>
      <c r="C6199" t="s">
        <v>20768</v>
      </c>
      <c r="D6199" t="str">
        <f t="shared" si="96"/>
        <v>Trạm y tế xã Thịnh Lộc42</v>
      </c>
    </row>
    <row r="6200" spans="1:4" x14ac:dyDescent="0.25">
      <c r="A6200" t="s">
        <v>546</v>
      </c>
      <c r="B6200" t="s">
        <v>30791</v>
      </c>
      <c r="C6200" t="s">
        <v>20769</v>
      </c>
      <c r="D6200" t="str">
        <f t="shared" si="96"/>
        <v>Trạm y tế xã Thạch Kim42</v>
      </c>
    </row>
    <row r="6201" spans="1:4" x14ac:dyDescent="0.25">
      <c r="A6201" t="s">
        <v>546</v>
      </c>
      <c r="B6201" t="s">
        <v>30792</v>
      </c>
      <c r="C6201" t="s">
        <v>20770</v>
      </c>
      <c r="D6201" t="str">
        <f t="shared" si="96"/>
        <v>Trạm y tế thị trấn Lộc Hà42</v>
      </c>
    </row>
    <row r="6202" spans="1:4" x14ac:dyDescent="0.25">
      <c r="A6202" t="s">
        <v>546</v>
      </c>
      <c r="B6202" t="s">
        <v>30793</v>
      </c>
      <c r="C6202" t="s">
        <v>20771</v>
      </c>
      <c r="D6202" t="str">
        <f t="shared" si="96"/>
        <v>Trạm y tế xã Thạch Châu42</v>
      </c>
    </row>
    <row r="6203" spans="1:4" x14ac:dyDescent="0.25">
      <c r="A6203" t="s">
        <v>546</v>
      </c>
      <c r="B6203" t="s">
        <v>30794</v>
      </c>
      <c r="C6203" t="s">
        <v>20772</v>
      </c>
      <c r="D6203" t="str">
        <f t="shared" si="96"/>
        <v>Trạm y tế xã Mai Phụ42</v>
      </c>
    </row>
    <row r="6204" spans="1:4" x14ac:dyDescent="0.25">
      <c r="A6204" t="s">
        <v>546</v>
      </c>
      <c r="B6204" t="s">
        <v>30795</v>
      </c>
      <c r="C6204" t="s">
        <v>20773</v>
      </c>
      <c r="D6204" t="str">
        <f t="shared" si="96"/>
        <v>Trạm y tế xã Hộ Độ42</v>
      </c>
    </row>
    <row r="6205" spans="1:4" x14ac:dyDescent="0.25">
      <c r="A6205" t="s">
        <v>546</v>
      </c>
      <c r="B6205" t="s">
        <v>30796</v>
      </c>
      <c r="C6205" t="s">
        <v>20774</v>
      </c>
      <c r="D6205" t="str">
        <f t="shared" si="96"/>
        <v>Trạm y tế xã Thạch Mỹ42</v>
      </c>
    </row>
    <row r="6206" spans="1:4" x14ac:dyDescent="0.25">
      <c r="A6206" t="s">
        <v>546</v>
      </c>
      <c r="B6206" t="s">
        <v>30797</v>
      </c>
      <c r="C6206" t="s">
        <v>20775</v>
      </c>
      <c r="D6206" t="str">
        <f t="shared" si="96"/>
        <v>Phòng khám đa khoa Nhân Đức42</v>
      </c>
    </row>
    <row r="6207" spans="1:4" x14ac:dyDescent="0.25">
      <c r="A6207" t="s">
        <v>546</v>
      </c>
      <c r="B6207" t="s">
        <v>30798</v>
      </c>
      <c r="C6207" t="s">
        <v>20776</v>
      </c>
      <c r="D6207" t="str">
        <f t="shared" si="96"/>
        <v>Bệnh viện đa khoa Sài Gòn - Hà Tĩnh42</v>
      </c>
    </row>
    <row r="6208" spans="1:4" x14ac:dyDescent="0.25">
      <c r="A6208" t="s">
        <v>546</v>
      </c>
      <c r="B6208" t="s">
        <v>30799</v>
      </c>
      <c r="C6208" t="s">
        <v>20777</v>
      </c>
      <c r="D6208" t="str">
        <f t="shared" si="96"/>
        <v>Phòng khám đa khoa Tân Thành42</v>
      </c>
    </row>
    <row r="6209" spans="1:4" x14ac:dyDescent="0.25">
      <c r="A6209" t="s">
        <v>546</v>
      </c>
      <c r="B6209" t="s">
        <v>30800</v>
      </c>
      <c r="C6209" t="s">
        <v>20778</v>
      </c>
      <c r="D6209" t="str">
        <f t="shared" si="96"/>
        <v>Bệnh viện đa khoa Hồng Hà42</v>
      </c>
    </row>
    <row r="6210" spans="1:4" x14ac:dyDescent="0.25">
      <c r="A6210" t="s">
        <v>546</v>
      </c>
      <c r="B6210" t="s">
        <v>30801</v>
      </c>
      <c r="C6210" t="s">
        <v>20779</v>
      </c>
      <c r="D6210" t="str">
        <f t="shared" ref="D6210:D6273" si="97">CONCATENATE(C6210,A6210)</f>
        <v>Phòng khám đa khoa Hồng Hoàng42</v>
      </c>
    </row>
    <row r="6211" spans="1:4" x14ac:dyDescent="0.25">
      <c r="A6211" t="s">
        <v>546</v>
      </c>
      <c r="B6211" t="s">
        <v>30802</v>
      </c>
      <c r="C6211" t="s">
        <v>30803</v>
      </c>
      <c r="D6211" t="str">
        <f t="shared" si="97"/>
        <v>Phòng khám đa khoa Hồng Đức Thuần Vũ42</v>
      </c>
    </row>
    <row r="6212" spans="1:4" x14ac:dyDescent="0.25">
      <c r="A6212" t="s">
        <v>546</v>
      </c>
      <c r="B6212" t="s">
        <v>30804</v>
      </c>
      <c r="C6212" t="s">
        <v>23760</v>
      </c>
      <c r="D6212" t="str">
        <f t="shared" si="97"/>
        <v>Phòng khám đa khoa Thiện Tâm An42</v>
      </c>
    </row>
    <row r="6213" spans="1:4" x14ac:dyDescent="0.25">
      <c r="A6213" t="s">
        <v>546</v>
      </c>
      <c r="B6213" t="s">
        <v>30805</v>
      </c>
      <c r="C6213" t="s">
        <v>20780</v>
      </c>
      <c r="D6213" t="str">
        <f t="shared" si="97"/>
        <v>Trung tâm y tế Bảo trợ xã hội42</v>
      </c>
    </row>
    <row r="6214" spans="1:4" x14ac:dyDescent="0.25">
      <c r="A6214" t="s">
        <v>546</v>
      </c>
      <c r="B6214" t="s">
        <v>30806</v>
      </c>
      <c r="C6214" t="s">
        <v>20781</v>
      </c>
      <c r="D6214" t="str">
        <f t="shared" si="97"/>
        <v>Phòng khám đa khoa Hợp Lực 8242</v>
      </c>
    </row>
    <row r="6215" spans="1:4" x14ac:dyDescent="0.25">
      <c r="A6215" t="s">
        <v>546</v>
      </c>
      <c r="B6215" t="s">
        <v>30807</v>
      </c>
      <c r="C6215" t="s">
        <v>20782</v>
      </c>
      <c r="D6215" t="str">
        <f t="shared" si="97"/>
        <v>Phòng khám đa khoa Quân Thắng42</v>
      </c>
    </row>
    <row r="6216" spans="1:4" x14ac:dyDescent="0.25">
      <c r="A6216" t="s">
        <v>546</v>
      </c>
      <c r="B6216" t="s">
        <v>30808</v>
      </c>
      <c r="C6216" t="s">
        <v>20783</v>
      </c>
      <c r="D6216" t="str">
        <f t="shared" si="97"/>
        <v>Phòng Khám Đa Khoa Đan Hoàng Long42</v>
      </c>
    </row>
    <row r="6217" spans="1:4" x14ac:dyDescent="0.25">
      <c r="A6217" t="s">
        <v>546</v>
      </c>
      <c r="B6217" t="s">
        <v>30809</v>
      </c>
      <c r="C6217" t="s">
        <v>20784</v>
      </c>
      <c r="D6217" t="str">
        <f t="shared" si="97"/>
        <v>Phòng khám đa khoa Dr.vũ42</v>
      </c>
    </row>
    <row r="6218" spans="1:4" x14ac:dyDescent="0.25">
      <c r="A6218" t="s">
        <v>546</v>
      </c>
      <c r="B6218" t="s">
        <v>30810</v>
      </c>
      <c r="C6218" t="s">
        <v>20785</v>
      </c>
      <c r="D6218" t="str">
        <f t="shared" si="97"/>
        <v>Bệnh viên đa khoa TTh Hà Tĩnh42</v>
      </c>
    </row>
    <row r="6219" spans="1:4" x14ac:dyDescent="0.25">
      <c r="A6219" t="s">
        <v>546</v>
      </c>
      <c r="B6219" t="s">
        <v>30811</v>
      </c>
      <c r="C6219" t="s">
        <v>30812</v>
      </c>
      <c r="D6219" t="str">
        <f t="shared" si="97"/>
        <v>Trung tâm Y tế Kỳ Anh42</v>
      </c>
    </row>
    <row r="6220" spans="1:4" x14ac:dyDescent="0.25">
      <c r="A6220" t="s">
        <v>546</v>
      </c>
      <c r="B6220" t="s">
        <v>30813</v>
      </c>
      <c r="C6220" t="s">
        <v>20786</v>
      </c>
      <c r="D6220" t="str">
        <f t="shared" si="97"/>
        <v>Phòng khám đa khoa Trường Cao Đẳng Y tế Hà Tĩnh42</v>
      </c>
    </row>
    <row r="6221" spans="1:4" x14ac:dyDescent="0.25">
      <c r="A6221" t="s">
        <v>546</v>
      </c>
      <c r="B6221" t="s">
        <v>30814</v>
      </c>
      <c r="C6221" t="s">
        <v>20787</v>
      </c>
      <c r="D6221" t="str">
        <f t="shared" si="97"/>
        <v>Phòng khám đa khoa Kim Đức42</v>
      </c>
    </row>
    <row r="6222" spans="1:4" x14ac:dyDescent="0.25">
      <c r="A6222" t="s">
        <v>546</v>
      </c>
      <c r="B6222" t="s">
        <v>30815</v>
      </c>
      <c r="C6222" t="s">
        <v>40464</v>
      </c>
      <c r="D6222" t="str">
        <f t="shared" si="97"/>
        <v>Phòng khám đa khoa Đức Trí42</v>
      </c>
    </row>
    <row r="6223" spans="1:4" x14ac:dyDescent="0.25">
      <c r="A6223" t="s">
        <v>546</v>
      </c>
      <c r="B6223" t="s">
        <v>30816</v>
      </c>
      <c r="C6223" t="s">
        <v>20788</v>
      </c>
      <c r="D6223" t="str">
        <f t="shared" si="97"/>
        <v>Phòng khám đa khoa Trường Sinh42</v>
      </c>
    </row>
    <row r="6224" spans="1:4" x14ac:dyDescent="0.25">
      <c r="A6224" t="s">
        <v>546</v>
      </c>
      <c r="B6224" t="s">
        <v>40465</v>
      </c>
      <c r="C6224" t="s">
        <v>40466</v>
      </c>
      <c r="D6224" t="str">
        <f t="shared" si="97"/>
        <v>Phòng khám đa khoa Sông Nghèn42</v>
      </c>
    </row>
    <row r="6225" spans="1:4" x14ac:dyDescent="0.25">
      <c r="A6225" t="s">
        <v>546</v>
      </c>
      <c r="B6225" t="s">
        <v>30817</v>
      </c>
      <c r="C6225" t="s">
        <v>23761</v>
      </c>
      <c r="D6225" t="str">
        <f t="shared" si="97"/>
        <v>PHÒNG KHÁM ĐA KHOA AN VIỆT42</v>
      </c>
    </row>
    <row r="6226" spans="1:4" x14ac:dyDescent="0.25">
      <c r="A6226" t="s">
        <v>546</v>
      </c>
      <c r="B6226" t="s">
        <v>40467</v>
      </c>
      <c r="C6226" t="s">
        <v>21295</v>
      </c>
      <c r="D6226" t="str">
        <f t="shared" si="97"/>
        <v>PHÒNG KHÁM ĐA KHOA HẠNH PHÚC42</v>
      </c>
    </row>
    <row r="6227" spans="1:4" x14ac:dyDescent="0.25">
      <c r="A6227" t="s">
        <v>546</v>
      </c>
      <c r="B6227" t="s">
        <v>40468</v>
      </c>
      <c r="C6227" t="s">
        <v>40469</v>
      </c>
      <c r="D6227" t="str">
        <f t="shared" si="97"/>
        <v>Phòng khám Đa khoa Nghệ Tĩnh42</v>
      </c>
    </row>
    <row r="6228" spans="1:4" x14ac:dyDescent="0.25">
      <c r="A6228">
        <v>44</v>
      </c>
      <c r="B6228" t="s">
        <v>30818</v>
      </c>
      <c r="C6228" t="s">
        <v>30819</v>
      </c>
      <c r="D6228" t="str">
        <f t="shared" si="97"/>
        <v>Bệnh viện đa khoa khu vực Minh Hóa44</v>
      </c>
    </row>
    <row r="6229" spans="1:4" x14ac:dyDescent="0.25">
      <c r="A6229" t="s">
        <v>634</v>
      </c>
      <c r="B6229" t="s">
        <v>30820</v>
      </c>
      <c r="C6229" t="s">
        <v>30821</v>
      </c>
      <c r="D6229" t="str">
        <f t="shared" si="97"/>
        <v>Bệnh viện đa khoa khu vực Tuyên Hóa44</v>
      </c>
    </row>
    <row r="6230" spans="1:4" x14ac:dyDescent="0.25">
      <c r="A6230" t="s">
        <v>634</v>
      </c>
      <c r="B6230" t="s">
        <v>30822</v>
      </c>
      <c r="C6230" t="s">
        <v>30823</v>
      </c>
      <c r="D6230" t="str">
        <f t="shared" si="97"/>
        <v>Bệnh viện đa khoa khu vực Bắc Quảng Trị44</v>
      </c>
    </row>
    <row r="6231" spans="1:4" x14ac:dyDescent="0.25">
      <c r="A6231" t="s">
        <v>634</v>
      </c>
      <c r="B6231" t="s">
        <v>30824</v>
      </c>
      <c r="C6231" t="s">
        <v>30825</v>
      </c>
      <c r="D6231" t="str">
        <f t="shared" si="97"/>
        <v>Bệnh viện đa khoa khu vực Bố Trạch44</v>
      </c>
    </row>
    <row r="6232" spans="1:4" x14ac:dyDescent="0.25">
      <c r="A6232" t="s">
        <v>634</v>
      </c>
      <c r="B6232" t="s">
        <v>30826</v>
      </c>
      <c r="C6232" t="s">
        <v>20789</v>
      </c>
      <c r="D6232" t="str">
        <f t="shared" si="97"/>
        <v>Bệnh viện Hữu nghị Việt Nam - Cuba Đồng Hới44</v>
      </c>
    </row>
    <row r="6233" spans="1:4" x14ac:dyDescent="0.25">
      <c r="A6233" t="s">
        <v>634</v>
      </c>
      <c r="B6233" t="s">
        <v>30827</v>
      </c>
      <c r="C6233" t="s">
        <v>30828</v>
      </c>
      <c r="D6233" t="str">
        <f t="shared" si="97"/>
        <v>Bệnh viện đa khoa khu vực Quảng Ninh44</v>
      </c>
    </row>
    <row r="6234" spans="1:4" x14ac:dyDescent="0.25">
      <c r="A6234" t="s">
        <v>634</v>
      </c>
      <c r="B6234" t="s">
        <v>30829</v>
      </c>
      <c r="C6234" t="s">
        <v>30830</v>
      </c>
      <c r="D6234" t="str">
        <f t="shared" si="97"/>
        <v>Bệnh viện đa khoa khu vực Lệ Thủy44</v>
      </c>
    </row>
    <row r="6235" spans="1:4" x14ac:dyDescent="0.25">
      <c r="A6235" t="s">
        <v>634</v>
      </c>
      <c r="B6235" t="s">
        <v>30831</v>
      </c>
      <c r="C6235" t="s">
        <v>30832</v>
      </c>
      <c r="D6235" t="str">
        <f t="shared" si="97"/>
        <v>Bệnh viện đa khoa khu vực Đồng Hới44</v>
      </c>
    </row>
    <row r="6236" spans="1:4" x14ac:dyDescent="0.25">
      <c r="A6236" t="s">
        <v>634</v>
      </c>
      <c r="B6236" t="s">
        <v>30833</v>
      </c>
      <c r="C6236" t="s">
        <v>20790</v>
      </c>
      <c r="D6236" t="str">
        <f t="shared" si="97"/>
        <v>Trạm y tế phường Bắc Lý44</v>
      </c>
    </row>
    <row r="6237" spans="1:4" x14ac:dyDescent="0.25">
      <c r="A6237" t="s">
        <v>634</v>
      </c>
      <c r="B6237" t="s">
        <v>30834</v>
      </c>
      <c r="C6237" t="s">
        <v>20791</v>
      </c>
      <c r="D6237" t="str">
        <f t="shared" si="97"/>
        <v>Trạm y tế phường Đồng Sơn44</v>
      </c>
    </row>
    <row r="6238" spans="1:4" x14ac:dyDescent="0.25">
      <c r="A6238" t="s">
        <v>634</v>
      </c>
      <c r="B6238" t="s">
        <v>30835</v>
      </c>
      <c r="C6238" t="s">
        <v>20792</v>
      </c>
      <c r="D6238" t="str">
        <f t="shared" si="97"/>
        <v>Trạm y tế phường Bắc Nghĩa44</v>
      </c>
    </row>
    <row r="6239" spans="1:4" x14ac:dyDescent="0.25">
      <c r="A6239" t="s">
        <v>634</v>
      </c>
      <c r="B6239" t="s">
        <v>30836</v>
      </c>
      <c r="C6239" t="s">
        <v>20793</v>
      </c>
      <c r="D6239" t="str">
        <f t="shared" si="97"/>
        <v>Phòng khám đa khoa khu vực Hóa Tiến44</v>
      </c>
    </row>
    <row r="6240" spans="1:4" x14ac:dyDescent="0.25">
      <c r="A6240" t="s">
        <v>634</v>
      </c>
      <c r="B6240" t="s">
        <v>30837</v>
      </c>
      <c r="C6240" t="s">
        <v>20794</v>
      </c>
      <c r="D6240" t="str">
        <f t="shared" si="97"/>
        <v>Trạm y tế phường Đức Ninh Đông44</v>
      </c>
    </row>
    <row r="6241" spans="1:4" x14ac:dyDescent="0.25">
      <c r="A6241" t="s">
        <v>634</v>
      </c>
      <c r="B6241" t="s">
        <v>30838</v>
      </c>
      <c r="C6241" t="s">
        <v>20795</v>
      </c>
      <c r="D6241" t="str">
        <f t="shared" si="97"/>
        <v>Trạm y tế xã Quang Phú44</v>
      </c>
    </row>
    <row r="6242" spans="1:4" x14ac:dyDescent="0.25">
      <c r="A6242" t="s">
        <v>634</v>
      </c>
      <c r="B6242" t="s">
        <v>30839</v>
      </c>
      <c r="C6242" t="s">
        <v>20796</v>
      </c>
      <c r="D6242" t="str">
        <f t="shared" si="97"/>
        <v>Trạm y tế xã Bảo Ninh44</v>
      </c>
    </row>
    <row r="6243" spans="1:4" x14ac:dyDescent="0.25">
      <c r="A6243" t="s">
        <v>634</v>
      </c>
      <c r="B6243" t="s">
        <v>30840</v>
      </c>
      <c r="C6243" t="s">
        <v>20797</v>
      </c>
      <c r="D6243" t="str">
        <f t="shared" si="97"/>
        <v>Trạm y tế xã Nghĩa Ninh44</v>
      </c>
    </row>
    <row r="6244" spans="1:4" x14ac:dyDescent="0.25">
      <c r="A6244" t="s">
        <v>634</v>
      </c>
      <c r="B6244" t="s">
        <v>30841</v>
      </c>
      <c r="C6244" t="s">
        <v>19283</v>
      </c>
      <c r="D6244" t="str">
        <f t="shared" si="97"/>
        <v>Trạm y tế xã Đức Ninh44</v>
      </c>
    </row>
    <row r="6245" spans="1:4" x14ac:dyDescent="0.25">
      <c r="A6245" t="s">
        <v>634</v>
      </c>
      <c r="B6245" t="s">
        <v>30842</v>
      </c>
      <c r="C6245" t="s">
        <v>20798</v>
      </c>
      <c r="D6245" t="str">
        <f t="shared" si="97"/>
        <v>Trạm y tế thị trấn Quy Đạt44</v>
      </c>
    </row>
    <row r="6246" spans="1:4" x14ac:dyDescent="0.25">
      <c r="A6246" t="s">
        <v>634</v>
      </c>
      <c r="B6246" t="s">
        <v>30843</v>
      </c>
      <c r="C6246" t="s">
        <v>20799</v>
      </c>
      <c r="D6246" t="str">
        <f t="shared" si="97"/>
        <v>Trạm y tế xã Dân Hóa44</v>
      </c>
    </row>
    <row r="6247" spans="1:4" x14ac:dyDescent="0.25">
      <c r="A6247" t="s">
        <v>634</v>
      </c>
      <c r="B6247" t="s">
        <v>30844</v>
      </c>
      <c r="C6247" t="s">
        <v>20800</v>
      </c>
      <c r="D6247" t="str">
        <f t="shared" si="97"/>
        <v>Trạm y tế xã Trọng Hoá44</v>
      </c>
    </row>
    <row r="6248" spans="1:4" x14ac:dyDescent="0.25">
      <c r="A6248" t="s">
        <v>634</v>
      </c>
      <c r="B6248" t="s">
        <v>30845</v>
      </c>
      <c r="C6248" t="s">
        <v>30846</v>
      </c>
      <c r="D6248" t="str">
        <f t="shared" si="97"/>
        <v>Trạm Y tế xã Tân Thành cơ sở 244</v>
      </c>
    </row>
    <row r="6249" spans="1:4" x14ac:dyDescent="0.25">
      <c r="A6249" t="s">
        <v>634</v>
      </c>
      <c r="B6249" t="s">
        <v>30847</v>
      </c>
      <c r="C6249" t="s">
        <v>20801</v>
      </c>
      <c r="D6249" t="str">
        <f t="shared" si="97"/>
        <v>Trạm y tế xã Hồng Hóa44</v>
      </c>
    </row>
    <row r="6250" spans="1:4" x14ac:dyDescent="0.25">
      <c r="A6250" t="s">
        <v>634</v>
      </c>
      <c r="B6250" t="s">
        <v>30848</v>
      </c>
      <c r="C6250" t="s">
        <v>30849</v>
      </c>
      <c r="D6250" t="str">
        <f t="shared" si="97"/>
        <v>Trạm Y tế xã Tân Thành cơ sở 344</v>
      </c>
    </row>
    <row r="6251" spans="1:4" x14ac:dyDescent="0.25">
      <c r="A6251" t="s">
        <v>634</v>
      </c>
      <c r="B6251" t="s">
        <v>30850</v>
      </c>
      <c r="C6251" t="s">
        <v>21244</v>
      </c>
      <c r="D6251" t="str">
        <f t="shared" si="97"/>
        <v>Trạm Y tế xã Tân Thành44</v>
      </c>
    </row>
    <row r="6252" spans="1:4" x14ac:dyDescent="0.25">
      <c r="A6252" t="s">
        <v>634</v>
      </c>
      <c r="B6252" t="s">
        <v>30851</v>
      </c>
      <c r="C6252" t="s">
        <v>20802</v>
      </c>
      <c r="D6252" t="str">
        <f t="shared" si="97"/>
        <v>Trạm y tế xã Hóa Hợp44</v>
      </c>
    </row>
    <row r="6253" spans="1:4" x14ac:dyDescent="0.25">
      <c r="A6253" t="s">
        <v>634</v>
      </c>
      <c r="B6253" t="s">
        <v>30852</v>
      </c>
      <c r="C6253" t="s">
        <v>20803</v>
      </c>
      <c r="D6253" t="str">
        <f t="shared" si="97"/>
        <v>Trạm y tế xã Xuân Hóa44</v>
      </c>
    </row>
    <row r="6254" spans="1:4" x14ac:dyDescent="0.25">
      <c r="A6254" t="s">
        <v>634</v>
      </c>
      <c r="B6254" t="s">
        <v>30853</v>
      </c>
      <c r="C6254" t="s">
        <v>20804</v>
      </c>
      <c r="D6254" t="str">
        <f t="shared" si="97"/>
        <v>Trạm y tế xã Yên Hóa44</v>
      </c>
    </row>
    <row r="6255" spans="1:4" x14ac:dyDescent="0.25">
      <c r="A6255" t="s">
        <v>634</v>
      </c>
      <c r="B6255" t="s">
        <v>30854</v>
      </c>
      <c r="C6255" t="s">
        <v>20805</v>
      </c>
      <c r="D6255" t="str">
        <f t="shared" si="97"/>
        <v>Trạm y tế xã Minh Hóa44</v>
      </c>
    </row>
    <row r="6256" spans="1:4" x14ac:dyDescent="0.25">
      <c r="A6256" t="s">
        <v>634</v>
      </c>
      <c r="B6256" t="s">
        <v>30855</v>
      </c>
      <c r="C6256" t="s">
        <v>20806</v>
      </c>
      <c r="D6256" t="str">
        <f t="shared" si="97"/>
        <v>Trạm y tế xã Tân Hóa44</v>
      </c>
    </row>
    <row r="6257" spans="1:4" x14ac:dyDescent="0.25">
      <c r="A6257" t="s">
        <v>634</v>
      </c>
      <c r="B6257" t="s">
        <v>30856</v>
      </c>
      <c r="C6257" t="s">
        <v>20807</v>
      </c>
      <c r="D6257" t="str">
        <f t="shared" si="97"/>
        <v>Trạm y tế xã Hóa Sơn44</v>
      </c>
    </row>
    <row r="6258" spans="1:4" x14ac:dyDescent="0.25">
      <c r="A6258" t="s">
        <v>634</v>
      </c>
      <c r="B6258" t="s">
        <v>30857</v>
      </c>
      <c r="C6258" t="s">
        <v>20808</v>
      </c>
      <c r="D6258" t="str">
        <f t="shared" si="97"/>
        <v>Trạm y tế Xã Trung Hóa44</v>
      </c>
    </row>
    <row r="6259" spans="1:4" x14ac:dyDescent="0.25">
      <c r="A6259" t="s">
        <v>634</v>
      </c>
      <c r="B6259" t="s">
        <v>30858</v>
      </c>
      <c r="C6259" t="s">
        <v>20809</v>
      </c>
      <c r="D6259" t="str">
        <f t="shared" si="97"/>
        <v>Trạm y tế xã Thượng Hóa44</v>
      </c>
    </row>
    <row r="6260" spans="1:4" x14ac:dyDescent="0.25">
      <c r="A6260" t="s">
        <v>634</v>
      </c>
      <c r="B6260" t="s">
        <v>30859</v>
      </c>
      <c r="C6260" t="s">
        <v>20810</v>
      </c>
      <c r="D6260" t="str">
        <f t="shared" si="97"/>
        <v>Trạm y tế thị trấn Đồng Lê44</v>
      </c>
    </row>
    <row r="6261" spans="1:4" x14ac:dyDescent="0.25">
      <c r="A6261" t="s">
        <v>634</v>
      </c>
      <c r="B6261" t="s">
        <v>30860</v>
      </c>
      <c r="C6261" t="s">
        <v>20811</v>
      </c>
      <c r="D6261" t="str">
        <f t="shared" si="97"/>
        <v>Trạm y tế xã Hương Hóa44</v>
      </c>
    </row>
    <row r="6262" spans="1:4" x14ac:dyDescent="0.25">
      <c r="A6262" t="s">
        <v>634</v>
      </c>
      <c r="B6262" t="s">
        <v>30861</v>
      </c>
      <c r="C6262" t="s">
        <v>20812</v>
      </c>
      <c r="D6262" t="str">
        <f t="shared" si="97"/>
        <v>Trạm y tế xã Kim Hóa44</v>
      </c>
    </row>
    <row r="6263" spans="1:4" x14ac:dyDescent="0.25">
      <c r="A6263" t="s">
        <v>634</v>
      </c>
      <c r="B6263" t="s">
        <v>30862</v>
      </c>
      <c r="C6263" t="s">
        <v>20813</v>
      </c>
      <c r="D6263" t="str">
        <f t="shared" si="97"/>
        <v>Trạm y tế xã Thanh Hóa44</v>
      </c>
    </row>
    <row r="6264" spans="1:4" x14ac:dyDescent="0.25">
      <c r="A6264" t="s">
        <v>634</v>
      </c>
      <c r="B6264" t="s">
        <v>30863</v>
      </c>
      <c r="C6264" t="s">
        <v>20814</v>
      </c>
      <c r="D6264" t="str">
        <f t="shared" si="97"/>
        <v>Trạm y tế xã Thanh Thạch44</v>
      </c>
    </row>
    <row r="6265" spans="1:4" x14ac:dyDescent="0.25">
      <c r="A6265" t="s">
        <v>634</v>
      </c>
      <c r="B6265" t="s">
        <v>30864</v>
      </c>
      <c r="C6265" t="s">
        <v>20815</v>
      </c>
      <c r="D6265" t="str">
        <f t="shared" si="97"/>
        <v>Trạm y tế xã Thuận Hóa44</v>
      </c>
    </row>
    <row r="6266" spans="1:4" x14ac:dyDescent="0.25">
      <c r="A6266" t="s">
        <v>634</v>
      </c>
      <c r="B6266" t="s">
        <v>30865</v>
      </c>
      <c r="C6266" t="s">
        <v>20816</v>
      </c>
      <c r="D6266" t="str">
        <f t="shared" si="97"/>
        <v>Trạm y tế xã Lâm Hóa44</v>
      </c>
    </row>
    <row r="6267" spans="1:4" x14ac:dyDescent="0.25">
      <c r="A6267" t="s">
        <v>634</v>
      </c>
      <c r="B6267" t="s">
        <v>30866</v>
      </c>
      <c r="C6267" t="s">
        <v>20817</v>
      </c>
      <c r="D6267" t="str">
        <f t="shared" si="97"/>
        <v>Trạm y tế xã Lê Hóa44</v>
      </c>
    </row>
    <row r="6268" spans="1:4" x14ac:dyDescent="0.25">
      <c r="A6268" t="s">
        <v>634</v>
      </c>
      <c r="B6268" t="s">
        <v>30867</v>
      </c>
      <c r="C6268" t="s">
        <v>20818</v>
      </c>
      <c r="D6268" t="str">
        <f t="shared" si="97"/>
        <v>Trạm y tế xã Sơn Hoá44</v>
      </c>
    </row>
    <row r="6269" spans="1:4" x14ac:dyDescent="0.25">
      <c r="A6269" t="s">
        <v>634</v>
      </c>
      <c r="B6269" t="s">
        <v>30868</v>
      </c>
      <c r="C6269" t="s">
        <v>19928</v>
      </c>
      <c r="D6269" t="str">
        <f t="shared" si="97"/>
        <v>Trạm y tế xã Đồng Hóa44</v>
      </c>
    </row>
    <row r="6270" spans="1:4" x14ac:dyDescent="0.25">
      <c r="A6270" t="s">
        <v>634</v>
      </c>
      <c r="B6270" t="s">
        <v>30869</v>
      </c>
      <c r="C6270" t="s">
        <v>20819</v>
      </c>
      <c r="D6270" t="str">
        <f t="shared" si="97"/>
        <v>Trạm y tế xã Ngư Hóa44</v>
      </c>
    </row>
    <row r="6271" spans="1:4" x14ac:dyDescent="0.25">
      <c r="A6271" t="s">
        <v>634</v>
      </c>
      <c r="B6271" t="s">
        <v>30870</v>
      </c>
      <c r="C6271" t="s">
        <v>20820</v>
      </c>
      <c r="D6271" t="str">
        <f t="shared" si="97"/>
        <v>Trạm y tế xã Thạch Hóa44</v>
      </c>
    </row>
    <row r="6272" spans="1:4" x14ac:dyDescent="0.25">
      <c r="A6272" t="s">
        <v>634</v>
      </c>
      <c r="B6272" t="s">
        <v>30871</v>
      </c>
      <c r="C6272" t="s">
        <v>20821</v>
      </c>
      <c r="D6272" t="str">
        <f t="shared" si="97"/>
        <v>Trạm y tế xã Đức Hóa44</v>
      </c>
    </row>
    <row r="6273" spans="1:4" x14ac:dyDescent="0.25">
      <c r="A6273" t="s">
        <v>634</v>
      </c>
      <c r="B6273" t="s">
        <v>30872</v>
      </c>
      <c r="C6273" t="s">
        <v>20822</v>
      </c>
      <c r="D6273" t="str">
        <f t="shared" si="97"/>
        <v>Trạm y tế xã Phong Hóa44</v>
      </c>
    </row>
    <row r="6274" spans="1:4" x14ac:dyDescent="0.25">
      <c r="A6274" t="s">
        <v>634</v>
      </c>
      <c r="B6274" t="s">
        <v>30873</v>
      </c>
      <c r="C6274" t="s">
        <v>20823</v>
      </c>
      <c r="D6274" t="str">
        <f t="shared" ref="D6274:D6337" si="98">CONCATENATE(C6274,A6274)</f>
        <v>Trạm y tế xã Tiến Hóa44</v>
      </c>
    </row>
    <row r="6275" spans="1:4" x14ac:dyDescent="0.25">
      <c r="A6275" t="s">
        <v>634</v>
      </c>
      <c r="B6275" t="s">
        <v>30874</v>
      </c>
      <c r="C6275" t="s">
        <v>20824</v>
      </c>
      <c r="D6275" t="str">
        <f t="shared" si="98"/>
        <v>Trạm y tế xã Châu Hóa44</v>
      </c>
    </row>
    <row r="6276" spans="1:4" x14ac:dyDescent="0.25">
      <c r="A6276" t="s">
        <v>634</v>
      </c>
      <c r="B6276" t="s">
        <v>30875</v>
      </c>
      <c r="C6276" t="s">
        <v>20825</v>
      </c>
      <c r="D6276" t="str">
        <f t="shared" si="98"/>
        <v>Trạm y tế xã Cao Quảng44</v>
      </c>
    </row>
    <row r="6277" spans="1:4" x14ac:dyDescent="0.25">
      <c r="A6277" t="s">
        <v>634</v>
      </c>
      <c r="B6277" t="s">
        <v>30876</v>
      </c>
      <c r="C6277" t="s">
        <v>20826</v>
      </c>
      <c r="D6277" t="str">
        <f t="shared" si="98"/>
        <v>Trạm y tế xã Văn Hóa44</v>
      </c>
    </row>
    <row r="6278" spans="1:4" x14ac:dyDescent="0.25">
      <c r="A6278" t="s">
        <v>634</v>
      </c>
      <c r="B6278" t="s">
        <v>30877</v>
      </c>
      <c r="C6278" t="s">
        <v>20827</v>
      </c>
      <c r="D6278" t="str">
        <f t="shared" si="98"/>
        <v>Trạm y tế phường Ba Đồn44</v>
      </c>
    </row>
    <row r="6279" spans="1:4" x14ac:dyDescent="0.25">
      <c r="A6279" t="s">
        <v>634</v>
      </c>
      <c r="B6279" t="s">
        <v>30878</v>
      </c>
      <c r="C6279" t="s">
        <v>20199</v>
      </c>
      <c r="D6279" t="str">
        <f t="shared" si="98"/>
        <v>Trạm y tế xã Quảng Hợp44</v>
      </c>
    </row>
    <row r="6280" spans="1:4" x14ac:dyDescent="0.25">
      <c r="A6280" t="s">
        <v>634</v>
      </c>
      <c r="B6280" t="s">
        <v>30879</v>
      </c>
      <c r="C6280" t="s">
        <v>20828</v>
      </c>
      <c r="D6280" t="str">
        <f t="shared" si="98"/>
        <v>Trạm y tế xã Quảng Kim44</v>
      </c>
    </row>
    <row r="6281" spans="1:4" x14ac:dyDescent="0.25">
      <c r="A6281" t="s">
        <v>634</v>
      </c>
      <c r="B6281" t="s">
        <v>30880</v>
      </c>
      <c r="C6281" t="s">
        <v>20829</v>
      </c>
      <c r="D6281" t="str">
        <f t="shared" si="98"/>
        <v>Trạm y tế xã Quảng Đông44</v>
      </c>
    </row>
    <row r="6282" spans="1:4" x14ac:dyDescent="0.25">
      <c r="A6282" t="s">
        <v>634</v>
      </c>
      <c r="B6282" t="s">
        <v>30881</v>
      </c>
      <c r="C6282" t="s">
        <v>19768</v>
      </c>
      <c r="D6282" t="str">
        <f t="shared" si="98"/>
        <v>Trạm y tế xã Quảng Phú44</v>
      </c>
    </row>
    <row r="6283" spans="1:4" x14ac:dyDescent="0.25">
      <c r="A6283" t="s">
        <v>634</v>
      </c>
      <c r="B6283" t="s">
        <v>30882</v>
      </c>
      <c r="C6283" t="s">
        <v>19856</v>
      </c>
      <c r="D6283" t="str">
        <f t="shared" si="98"/>
        <v>Trạm y tế xã Quảng Châu44</v>
      </c>
    </row>
    <row r="6284" spans="1:4" x14ac:dyDescent="0.25">
      <c r="A6284" t="s">
        <v>634</v>
      </c>
      <c r="B6284" t="s">
        <v>30883</v>
      </c>
      <c r="C6284" t="s">
        <v>20208</v>
      </c>
      <c r="D6284" t="str">
        <f t="shared" si="98"/>
        <v>Trạm y tế xã Quảng Thạch44</v>
      </c>
    </row>
    <row r="6285" spans="1:4" x14ac:dyDescent="0.25">
      <c r="A6285" t="s">
        <v>634</v>
      </c>
      <c r="B6285" t="s">
        <v>30884</v>
      </c>
      <c r="C6285" t="s">
        <v>20206</v>
      </c>
      <c r="D6285" t="str">
        <f t="shared" si="98"/>
        <v>Trạm y tế xã Quảng Lưu44</v>
      </c>
    </row>
    <row r="6286" spans="1:4" x14ac:dyDescent="0.25">
      <c r="A6286" t="s">
        <v>634</v>
      </c>
      <c r="B6286" t="s">
        <v>30885</v>
      </c>
      <c r="C6286" t="s">
        <v>20830</v>
      </c>
      <c r="D6286" t="str">
        <f t="shared" si="98"/>
        <v>Trạm y tế xã Quảng Tùng44</v>
      </c>
    </row>
    <row r="6287" spans="1:4" x14ac:dyDescent="0.25">
      <c r="A6287" t="s">
        <v>634</v>
      </c>
      <c r="B6287" t="s">
        <v>30886</v>
      </c>
      <c r="C6287" t="s">
        <v>20831</v>
      </c>
      <c r="D6287" t="str">
        <f t="shared" si="98"/>
        <v>Trạm y tế xã Cảnh Dương44</v>
      </c>
    </row>
    <row r="6288" spans="1:4" x14ac:dyDescent="0.25">
      <c r="A6288" t="s">
        <v>634</v>
      </c>
      <c r="B6288" t="s">
        <v>30887</v>
      </c>
      <c r="C6288" t="s">
        <v>20832</v>
      </c>
      <c r="D6288" t="str">
        <f t="shared" si="98"/>
        <v>Trạm y tế Xã Quảng Tiến44</v>
      </c>
    </row>
    <row r="6289" spans="1:4" x14ac:dyDescent="0.25">
      <c r="A6289" t="s">
        <v>634</v>
      </c>
      <c r="B6289" t="s">
        <v>30888</v>
      </c>
      <c r="C6289" t="s">
        <v>19129</v>
      </c>
      <c r="D6289" t="str">
        <f t="shared" si="98"/>
        <v>Trạm y tế xã Quảng Hưng44</v>
      </c>
    </row>
    <row r="6290" spans="1:4" x14ac:dyDescent="0.25">
      <c r="A6290" t="s">
        <v>634</v>
      </c>
      <c r="B6290" t="s">
        <v>30889</v>
      </c>
      <c r="C6290" t="s">
        <v>20833</v>
      </c>
      <c r="D6290" t="str">
        <f t="shared" si="98"/>
        <v>Trạm y tế xã Quảng Xuân44</v>
      </c>
    </row>
    <row r="6291" spans="1:4" x14ac:dyDescent="0.25">
      <c r="A6291" t="s">
        <v>634</v>
      </c>
      <c r="B6291" t="s">
        <v>30890</v>
      </c>
      <c r="C6291" t="s">
        <v>20834</v>
      </c>
      <c r="D6291" t="str">
        <f t="shared" si="98"/>
        <v>Trạm y tế xã Cảnh Hóa44</v>
      </c>
    </row>
    <row r="6292" spans="1:4" x14ac:dyDescent="0.25">
      <c r="A6292" t="s">
        <v>634</v>
      </c>
      <c r="B6292" t="s">
        <v>30891</v>
      </c>
      <c r="C6292" t="s">
        <v>20835</v>
      </c>
      <c r="D6292" t="str">
        <f t="shared" si="98"/>
        <v>Trạm y tế xã Phù Hóa44</v>
      </c>
    </row>
    <row r="6293" spans="1:4" x14ac:dyDescent="0.25">
      <c r="A6293" t="s">
        <v>634</v>
      </c>
      <c r="B6293" t="s">
        <v>30892</v>
      </c>
      <c r="C6293" t="s">
        <v>20836</v>
      </c>
      <c r="D6293" t="str">
        <f t="shared" si="98"/>
        <v>Trạm y tế xã Quảng Phương44</v>
      </c>
    </row>
    <row r="6294" spans="1:4" x14ac:dyDescent="0.25">
      <c r="A6294" t="s">
        <v>634</v>
      </c>
      <c r="B6294" t="s">
        <v>30893</v>
      </c>
      <c r="C6294" t="s">
        <v>20837</v>
      </c>
      <c r="D6294" t="str">
        <f t="shared" si="98"/>
        <v>Trạm y tế phường Quảng Long44</v>
      </c>
    </row>
    <row r="6295" spans="1:4" x14ac:dyDescent="0.25">
      <c r="A6295" t="s">
        <v>634</v>
      </c>
      <c r="B6295" t="s">
        <v>30894</v>
      </c>
      <c r="C6295" t="s">
        <v>20204</v>
      </c>
      <c r="D6295" t="str">
        <f t="shared" si="98"/>
        <v>Trạm y tế phường Quảng Thọ44</v>
      </c>
    </row>
    <row r="6296" spans="1:4" x14ac:dyDescent="0.25">
      <c r="A6296" t="s">
        <v>634</v>
      </c>
      <c r="B6296" t="s">
        <v>30895</v>
      </c>
      <c r="C6296" t="s">
        <v>20838</v>
      </c>
      <c r="D6296" t="str">
        <f t="shared" si="98"/>
        <v>Trạm y tế xã Quảng Tiên44</v>
      </c>
    </row>
    <row r="6297" spans="1:4" x14ac:dyDescent="0.25">
      <c r="A6297" t="s">
        <v>634</v>
      </c>
      <c r="B6297" t="s">
        <v>30896</v>
      </c>
      <c r="C6297" t="s">
        <v>19815</v>
      </c>
      <c r="D6297" t="str">
        <f t="shared" si="98"/>
        <v>Trạm y tế xã Quảng Thanh44</v>
      </c>
    </row>
    <row r="6298" spans="1:4" x14ac:dyDescent="0.25">
      <c r="A6298" t="s">
        <v>634</v>
      </c>
      <c r="B6298" t="s">
        <v>30897</v>
      </c>
      <c r="C6298" t="s">
        <v>20202</v>
      </c>
      <c r="D6298" t="str">
        <f t="shared" si="98"/>
        <v>Trạm y tế xã Quảng Trung44</v>
      </c>
    </row>
    <row r="6299" spans="1:4" x14ac:dyDescent="0.25">
      <c r="A6299" t="s">
        <v>634</v>
      </c>
      <c r="B6299" t="s">
        <v>30898</v>
      </c>
      <c r="C6299" t="s">
        <v>20839</v>
      </c>
      <c r="D6299" t="str">
        <f t="shared" si="98"/>
        <v>Trạm y tế phường Quảng Phong44</v>
      </c>
    </row>
    <row r="6300" spans="1:4" x14ac:dyDescent="0.25">
      <c r="A6300" t="s">
        <v>634</v>
      </c>
      <c r="B6300" t="s">
        <v>30899</v>
      </c>
      <c r="C6300" t="s">
        <v>20840</v>
      </c>
      <c r="D6300" t="str">
        <f t="shared" si="98"/>
        <v>Trạm y tế phường Quảng Thuận44</v>
      </c>
    </row>
    <row r="6301" spans="1:4" x14ac:dyDescent="0.25">
      <c r="A6301" t="s">
        <v>634</v>
      </c>
      <c r="B6301" t="s">
        <v>30900</v>
      </c>
      <c r="C6301" t="s">
        <v>20841</v>
      </c>
      <c r="D6301" t="str">
        <f t="shared" si="98"/>
        <v>Trạm y tế xã Quảng Tân44</v>
      </c>
    </row>
    <row r="6302" spans="1:4" x14ac:dyDescent="0.25">
      <c r="A6302" t="s">
        <v>634</v>
      </c>
      <c r="B6302" t="s">
        <v>30901</v>
      </c>
      <c r="C6302" t="s">
        <v>20205</v>
      </c>
      <c r="D6302" t="str">
        <f t="shared" si="98"/>
        <v>Trạm y tế xã Quảng Hải44</v>
      </c>
    </row>
    <row r="6303" spans="1:4" x14ac:dyDescent="0.25">
      <c r="A6303" t="s">
        <v>634</v>
      </c>
      <c r="B6303" t="s">
        <v>30902</v>
      </c>
      <c r="C6303" t="s">
        <v>20842</v>
      </c>
      <c r="D6303" t="str">
        <f t="shared" si="98"/>
        <v>Trạm y tế xã Quảng Sơn44</v>
      </c>
    </row>
    <row r="6304" spans="1:4" x14ac:dyDescent="0.25">
      <c r="A6304" t="s">
        <v>634</v>
      </c>
      <c r="B6304" t="s">
        <v>30903</v>
      </c>
      <c r="C6304" t="s">
        <v>20207</v>
      </c>
      <c r="D6304" t="str">
        <f t="shared" si="98"/>
        <v>Trạm y tế xã Quảng Lộc44</v>
      </c>
    </row>
    <row r="6305" spans="1:4" x14ac:dyDescent="0.25">
      <c r="A6305" t="s">
        <v>634</v>
      </c>
      <c r="B6305" t="s">
        <v>30904</v>
      </c>
      <c r="C6305" t="s">
        <v>20843</v>
      </c>
      <c r="D6305" t="str">
        <f t="shared" si="98"/>
        <v>Trạm y tế xã Quảng Thủy44</v>
      </c>
    </row>
    <row r="6306" spans="1:4" x14ac:dyDescent="0.25">
      <c r="A6306" t="s">
        <v>634</v>
      </c>
      <c r="B6306" t="s">
        <v>30905</v>
      </c>
      <c r="C6306" t="s">
        <v>20200</v>
      </c>
      <c r="D6306" t="str">
        <f t="shared" si="98"/>
        <v>Trạm y tế xã Quảng Văn44</v>
      </c>
    </row>
    <row r="6307" spans="1:4" x14ac:dyDescent="0.25">
      <c r="A6307" t="s">
        <v>634</v>
      </c>
      <c r="B6307" t="s">
        <v>30906</v>
      </c>
      <c r="C6307" t="s">
        <v>20844</v>
      </c>
      <c r="D6307" t="str">
        <f t="shared" si="98"/>
        <v>Trạm y tế phường Quảng Phúc44</v>
      </c>
    </row>
    <row r="6308" spans="1:4" x14ac:dyDescent="0.25">
      <c r="A6308" t="s">
        <v>634</v>
      </c>
      <c r="B6308" t="s">
        <v>30907</v>
      </c>
      <c r="C6308" t="s">
        <v>20201</v>
      </c>
      <c r="D6308" t="str">
        <f t="shared" si="98"/>
        <v>Trạm y tế xã Quảng Hòa44</v>
      </c>
    </row>
    <row r="6309" spans="1:4" x14ac:dyDescent="0.25">
      <c r="A6309" t="s">
        <v>634</v>
      </c>
      <c r="B6309" t="s">
        <v>30908</v>
      </c>
      <c r="C6309" t="s">
        <v>20203</v>
      </c>
      <c r="D6309" t="str">
        <f t="shared" si="98"/>
        <v>Trạm y tế xã Quảng Minh44</v>
      </c>
    </row>
    <row r="6310" spans="1:4" x14ac:dyDescent="0.25">
      <c r="A6310" t="s">
        <v>634</v>
      </c>
      <c r="B6310" t="s">
        <v>30909</v>
      </c>
      <c r="C6310" t="s">
        <v>20845</v>
      </c>
      <c r="D6310" t="str">
        <f t="shared" si="98"/>
        <v>Trạm y tế thị trấn Hoàn Lão44</v>
      </c>
    </row>
    <row r="6311" spans="1:4" x14ac:dyDescent="0.25">
      <c r="A6311" t="s">
        <v>634</v>
      </c>
      <c r="B6311" t="s">
        <v>30910</v>
      </c>
      <c r="C6311" t="s">
        <v>20846</v>
      </c>
      <c r="D6311" t="str">
        <f t="shared" si="98"/>
        <v>Trạm y tế thị trấn NT Việt Trung44</v>
      </c>
    </row>
    <row r="6312" spans="1:4" x14ac:dyDescent="0.25">
      <c r="A6312" t="s">
        <v>634</v>
      </c>
      <c r="B6312" t="s">
        <v>30911</v>
      </c>
      <c r="C6312" t="s">
        <v>20847</v>
      </c>
      <c r="D6312" t="str">
        <f t="shared" si="98"/>
        <v>Trạm y tế xã Xuân Trạch44</v>
      </c>
    </row>
    <row r="6313" spans="1:4" x14ac:dyDescent="0.25">
      <c r="A6313" t="s">
        <v>634</v>
      </c>
      <c r="B6313" t="s">
        <v>30912</v>
      </c>
      <c r="C6313" t="s">
        <v>20848</v>
      </c>
      <c r="D6313" t="str">
        <f t="shared" si="98"/>
        <v>Trạm y tế xã Mỹ Trạch44</v>
      </c>
    </row>
    <row r="6314" spans="1:4" x14ac:dyDescent="0.25">
      <c r="A6314" t="s">
        <v>634</v>
      </c>
      <c r="B6314" t="s">
        <v>30913</v>
      </c>
      <c r="C6314" t="s">
        <v>20849</v>
      </c>
      <c r="D6314" t="str">
        <f t="shared" si="98"/>
        <v>Trạm y tế xã Hạ Trạch44</v>
      </c>
    </row>
    <row r="6315" spans="1:4" x14ac:dyDescent="0.25">
      <c r="A6315" t="s">
        <v>634</v>
      </c>
      <c r="B6315" t="s">
        <v>30914</v>
      </c>
      <c r="C6315" t="s">
        <v>20850</v>
      </c>
      <c r="D6315" t="str">
        <f t="shared" si="98"/>
        <v>Trạm y tế xã Bắc Trạch44</v>
      </c>
    </row>
    <row r="6316" spans="1:4" x14ac:dyDescent="0.25">
      <c r="A6316" t="s">
        <v>634</v>
      </c>
      <c r="B6316" t="s">
        <v>30915</v>
      </c>
      <c r="C6316" t="s">
        <v>20851</v>
      </c>
      <c r="D6316" t="str">
        <f t="shared" si="98"/>
        <v>Trạm y tế xã Lâm Trạch44</v>
      </c>
    </row>
    <row r="6317" spans="1:4" x14ac:dyDescent="0.25">
      <c r="A6317" t="s">
        <v>634</v>
      </c>
      <c r="B6317" t="s">
        <v>30916</v>
      </c>
      <c r="C6317" t="s">
        <v>20852</v>
      </c>
      <c r="D6317" t="str">
        <f t="shared" si="98"/>
        <v>Trạm y tế xã Thanh Trạch44</v>
      </c>
    </row>
    <row r="6318" spans="1:4" x14ac:dyDescent="0.25">
      <c r="A6318" t="s">
        <v>634</v>
      </c>
      <c r="B6318" t="s">
        <v>30917</v>
      </c>
      <c r="C6318" t="s">
        <v>20853</v>
      </c>
      <c r="D6318" t="str">
        <f t="shared" si="98"/>
        <v>Trạm y tế xã Liên Trạch44</v>
      </c>
    </row>
    <row r="6319" spans="1:4" x14ac:dyDescent="0.25">
      <c r="A6319" t="s">
        <v>634</v>
      </c>
      <c r="B6319" t="s">
        <v>30918</v>
      </c>
      <c r="C6319" t="s">
        <v>20698</v>
      </c>
      <c r="D6319" t="str">
        <f t="shared" si="98"/>
        <v>Trạm y tế xã Phúc Trạch44</v>
      </c>
    </row>
    <row r="6320" spans="1:4" x14ac:dyDescent="0.25">
      <c r="A6320" t="s">
        <v>634</v>
      </c>
      <c r="B6320" t="s">
        <v>30919</v>
      </c>
      <c r="C6320" t="s">
        <v>20854</v>
      </c>
      <c r="D6320" t="str">
        <f t="shared" si="98"/>
        <v>Trạm y tế xã Cự Nẫm44</v>
      </c>
    </row>
    <row r="6321" spans="1:4" x14ac:dyDescent="0.25">
      <c r="A6321" t="s">
        <v>634</v>
      </c>
      <c r="B6321" t="s">
        <v>30920</v>
      </c>
      <c r="C6321" t="s">
        <v>20855</v>
      </c>
      <c r="D6321" t="str">
        <f t="shared" si="98"/>
        <v>Trạm y tế xã Thượng Trạch44</v>
      </c>
    </row>
    <row r="6322" spans="1:4" x14ac:dyDescent="0.25">
      <c r="A6322" t="s">
        <v>634</v>
      </c>
      <c r="B6322" t="s">
        <v>30921</v>
      </c>
      <c r="C6322" t="s">
        <v>20683</v>
      </c>
      <c r="D6322" t="str">
        <f t="shared" si="98"/>
        <v>Trạm y tế xã Sơn Lộc44</v>
      </c>
    </row>
    <row r="6323" spans="1:4" x14ac:dyDescent="0.25">
      <c r="A6323" t="s">
        <v>634</v>
      </c>
      <c r="B6323" t="s">
        <v>30922</v>
      </c>
      <c r="C6323" t="s">
        <v>20856</v>
      </c>
      <c r="D6323" t="str">
        <f t="shared" si="98"/>
        <v>Trạm y tế xã Hưng Trạch44</v>
      </c>
    </row>
    <row r="6324" spans="1:4" x14ac:dyDescent="0.25">
      <c r="A6324" t="s">
        <v>634</v>
      </c>
      <c r="B6324" t="s">
        <v>30923</v>
      </c>
      <c r="C6324" t="s">
        <v>20857</v>
      </c>
      <c r="D6324" t="str">
        <f t="shared" si="98"/>
        <v>Trạm y tế xã Đồng Trạch44</v>
      </c>
    </row>
    <row r="6325" spans="1:4" x14ac:dyDescent="0.25">
      <c r="A6325" t="s">
        <v>634</v>
      </c>
      <c r="B6325" t="s">
        <v>30924</v>
      </c>
      <c r="C6325" t="s">
        <v>20858</v>
      </c>
      <c r="D6325" t="str">
        <f t="shared" si="98"/>
        <v>Trạm y tế xã Đức Trạch44</v>
      </c>
    </row>
    <row r="6326" spans="1:4" x14ac:dyDescent="0.25">
      <c r="A6326" t="s">
        <v>634</v>
      </c>
      <c r="B6326" t="s">
        <v>30925</v>
      </c>
      <c r="C6326" t="s">
        <v>20859</v>
      </c>
      <c r="D6326" t="str">
        <f t="shared" si="98"/>
        <v>Trạm y tế thị trấn Phong Nha44</v>
      </c>
    </row>
    <row r="6327" spans="1:4" x14ac:dyDescent="0.25">
      <c r="A6327" t="s">
        <v>634</v>
      </c>
      <c r="B6327" t="s">
        <v>30926</v>
      </c>
      <c r="C6327" t="s">
        <v>20860</v>
      </c>
      <c r="D6327" t="str">
        <f t="shared" si="98"/>
        <v>Trạm y tế xã Vạn Trạch44</v>
      </c>
    </row>
    <row r="6328" spans="1:4" x14ac:dyDescent="0.25">
      <c r="A6328" t="s">
        <v>634</v>
      </c>
      <c r="B6328" t="s">
        <v>30927</v>
      </c>
      <c r="C6328" t="s">
        <v>20861</v>
      </c>
      <c r="D6328" t="str">
        <f t="shared" si="98"/>
        <v>Trạm y tế xã Phú Định44</v>
      </c>
    </row>
    <row r="6329" spans="1:4" x14ac:dyDescent="0.25">
      <c r="A6329" t="s">
        <v>634</v>
      </c>
      <c r="B6329" t="s">
        <v>30928</v>
      </c>
      <c r="C6329" t="s">
        <v>20862</v>
      </c>
      <c r="D6329" t="str">
        <f t="shared" si="98"/>
        <v>Trạm y tế Xã Trung Trạch44</v>
      </c>
    </row>
    <row r="6330" spans="1:4" x14ac:dyDescent="0.25">
      <c r="A6330" t="s">
        <v>634</v>
      </c>
      <c r="B6330" t="s">
        <v>30929</v>
      </c>
      <c r="C6330" t="s">
        <v>20863</v>
      </c>
      <c r="D6330" t="str">
        <f t="shared" si="98"/>
        <v>Trạm y tế xã Tây Trạch44</v>
      </c>
    </row>
    <row r="6331" spans="1:4" x14ac:dyDescent="0.25">
      <c r="A6331" t="s">
        <v>634</v>
      </c>
      <c r="B6331" t="s">
        <v>30930</v>
      </c>
      <c r="C6331" t="s">
        <v>20864</v>
      </c>
      <c r="D6331" t="str">
        <f t="shared" si="98"/>
        <v>Trạm y tế xã Hoà Trạch44</v>
      </c>
    </row>
    <row r="6332" spans="1:4" x14ac:dyDescent="0.25">
      <c r="A6332" t="s">
        <v>634</v>
      </c>
      <c r="B6332" t="s">
        <v>30931</v>
      </c>
      <c r="C6332" t="s">
        <v>20865</v>
      </c>
      <c r="D6332" t="str">
        <f t="shared" si="98"/>
        <v>Trạm y tế xã Đại Trạch44</v>
      </c>
    </row>
    <row r="6333" spans="1:4" x14ac:dyDescent="0.25">
      <c r="A6333" t="s">
        <v>634</v>
      </c>
      <c r="B6333" t="s">
        <v>30932</v>
      </c>
      <c r="C6333" t="s">
        <v>20866</v>
      </c>
      <c r="D6333" t="str">
        <f t="shared" si="98"/>
        <v>Trạm y tế xã Nhân Trạch44</v>
      </c>
    </row>
    <row r="6334" spans="1:4" x14ac:dyDescent="0.25">
      <c r="A6334" t="s">
        <v>634</v>
      </c>
      <c r="B6334" t="s">
        <v>30933</v>
      </c>
      <c r="C6334" t="s">
        <v>20867</v>
      </c>
      <c r="D6334" t="str">
        <f t="shared" si="98"/>
        <v>Trạm y tế xã Tân Trạch44</v>
      </c>
    </row>
    <row r="6335" spans="1:4" x14ac:dyDescent="0.25">
      <c r="A6335" t="s">
        <v>634</v>
      </c>
      <c r="B6335" t="s">
        <v>30934</v>
      </c>
      <c r="C6335" t="s">
        <v>20868</v>
      </c>
      <c r="D6335" t="str">
        <f t="shared" si="98"/>
        <v>Trạm y tế xã Nam Trạch44</v>
      </c>
    </row>
    <row r="6336" spans="1:4" x14ac:dyDescent="0.25">
      <c r="A6336" t="s">
        <v>634</v>
      </c>
      <c r="B6336" t="s">
        <v>30935</v>
      </c>
      <c r="C6336" t="s">
        <v>20869</v>
      </c>
      <c r="D6336" t="str">
        <f t="shared" si="98"/>
        <v>Trạm y tế xã Lý Trạch44</v>
      </c>
    </row>
    <row r="6337" spans="1:4" x14ac:dyDescent="0.25">
      <c r="A6337" t="s">
        <v>634</v>
      </c>
      <c r="B6337" t="s">
        <v>30936</v>
      </c>
      <c r="C6337" t="s">
        <v>20870</v>
      </c>
      <c r="D6337" t="str">
        <f t="shared" si="98"/>
        <v>Trạm y tế thị trấn Quán Hàu44</v>
      </c>
    </row>
    <row r="6338" spans="1:4" x14ac:dyDescent="0.25">
      <c r="A6338" t="s">
        <v>634</v>
      </c>
      <c r="B6338" t="s">
        <v>30937</v>
      </c>
      <c r="C6338" t="s">
        <v>20196</v>
      </c>
      <c r="D6338" t="str">
        <f t="shared" ref="D6338:D6401" si="99">CONCATENATE(C6338,A6338)</f>
        <v>Trạm y tế xã Trường Sơn44</v>
      </c>
    </row>
    <row r="6339" spans="1:4" x14ac:dyDescent="0.25">
      <c r="A6339" t="s">
        <v>634</v>
      </c>
      <c r="B6339" t="s">
        <v>30938</v>
      </c>
      <c r="C6339" t="s">
        <v>20871</v>
      </c>
      <c r="D6339" t="str">
        <f t="shared" si="99"/>
        <v>Trạm y tế xã Lương Ninh44</v>
      </c>
    </row>
    <row r="6340" spans="1:4" x14ac:dyDescent="0.25">
      <c r="A6340" t="s">
        <v>634</v>
      </c>
      <c r="B6340" t="s">
        <v>30939</v>
      </c>
      <c r="C6340" t="s">
        <v>19749</v>
      </c>
      <c r="D6340" t="str">
        <f t="shared" si="99"/>
        <v>Trạm y tế xã Vĩnh Ninh44</v>
      </c>
    </row>
    <row r="6341" spans="1:4" x14ac:dyDescent="0.25">
      <c r="A6341" t="s">
        <v>634</v>
      </c>
      <c r="B6341" t="s">
        <v>30940</v>
      </c>
      <c r="C6341" t="s">
        <v>20872</v>
      </c>
      <c r="D6341" t="str">
        <f t="shared" si="99"/>
        <v>Trạm y tế xã Võ Ninh44</v>
      </c>
    </row>
    <row r="6342" spans="1:4" x14ac:dyDescent="0.25">
      <c r="A6342" t="s">
        <v>634</v>
      </c>
      <c r="B6342" t="s">
        <v>30941</v>
      </c>
      <c r="C6342" t="s">
        <v>20032</v>
      </c>
      <c r="D6342" t="str">
        <f t="shared" si="99"/>
        <v>Trạm y tế xã Hải Ninh44</v>
      </c>
    </row>
    <row r="6343" spans="1:4" x14ac:dyDescent="0.25">
      <c r="A6343" t="s">
        <v>634</v>
      </c>
      <c r="B6343" t="s">
        <v>30942</v>
      </c>
      <c r="C6343" t="s">
        <v>20873</v>
      </c>
      <c r="D6343" t="str">
        <f t="shared" si="99"/>
        <v>Trạm y tế xã Hàm Ninh44</v>
      </c>
    </row>
    <row r="6344" spans="1:4" x14ac:dyDescent="0.25">
      <c r="A6344" t="s">
        <v>634</v>
      </c>
      <c r="B6344" t="s">
        <v>30943</v>
      </c>
      <c r="C6344" t="s">
        <v>20874</v>
      </c>
      <c r="D6344" t="str">
        <f t="shared" si="99"/>
        <v>Trạm y tế xã Duy Ninh44</v>
      </c>
    </row>
    <row r="6345" spans="1:4" x14ac:dyDescent="0.25">
      <c r="A6345" t="s">
        <v>634</v>
      </c>
      <c r="B6345" t="s">
        <v>30944</v>
      </c>
      <c r="C6345" t="s">
        <v>20875</v>
      </c>
      <c r="D6345" t="str">
        <f t="shared" si="99"/>
        <v>Trạm y tế xã Gia Ninh44</v>
      </c>
    </row>
    <row r="6346" spans="1:4" x14ac:dyDescent="0.25">
      <c r="A6346" t="s">
        <v>634</v>
      </c>
      <c r="B6346" t="s">
        <v>30945</v>
      </c>
      <c r="C6346" t="s">
        <v>20187</v>
      </c>
      <c r="D6346" t="str">
        <f t="shared" si="99"/>
        <v>Trạm y tế xã Trường Xuân44</v>
      </c>
    </row>
    <row r="6347" spans="1:4" x14ac:dyDescent="0.25">
      <c r="A6347" t="s">
        <v>634</v>
      </c>
      <c r="B6347" t="s">
        <v>30946</v>
      </c>
      <c r="C6347" t="s">
        <v>20876</v>
      </c>
      <c r="D6347" t="str">
        <f t="shared" si="99"/>
        <v>Trạm y tế xã Hiền Ninh44</v>
      </c>
    </row>
    <row r="6348" spans="1:4" x14ac:dyDescent="0.25">
      <c r="A6348" t="s">
        <v>634</v>
      </c>
      <c r="B6348" t="s">
        <v>30947</v>
      </c>
      <c r="C6348" t="s">
        <v>20877</v>
      </c>
      <c r="D6348" t="str">
        <f t="shared" si="99"/>
        <v>Trạm y tế xã Tân Ninh44</v>
      </c>
    </row>
    <row r="6349" spans="1:4" x14ac:dyDescent="0.25">
      <c r="A6349" t="s">
        <v>634</v>
      </c>
      <c r="B6349" t="s">
        <v>30948</v>
      </c>
      <c r="C6349" t="s">
        <v>19991</v>
      </c>
      <c r="D6349" t="str">
        <f t="shared" si="99"/>
        <v>Trạm y tế xã Xuân Ninh44</v>
      </c>
    </row>
    <row r="6350" spans="1:4" x14ac:dyDescent="0.25">
      <c r="A6350" t="s">
        <v>634</v>
      </c>
      <c r="B6350" t="s">
        <v>30949</v>
      </c>
      <c r="C6350" t="s">
        <v>19879</v>
      </c>
      <c r="D6350" t="str">
        <f t="shared" si="99"/>
        <v>Trạm y tế xã An Ninh44</v>
      </c>
    </row>
    <row r="6351" spans="1:4" x14ac:dyDescent="0.25">
      <c r="A6351" t="s">
        <v>634</v>
      </c>
      <c r="B6351" t="s">
        <v>30950</v>
      </c>
      <c r="C6351" t="s">
        <v>19765</v>
      </c>
      <c r="D6351" t="str">
        <f t="shared" si="99"/>
        <v>Trạm y tế xã Vạn Ninh44</v>
      </c>
    </row>
    <row r="6352" spans="1:4" x14ac:dyDescent="0.25">
      <c r="A6352" t="s">
        <v>634</v>
      </c>
      <c r="B6352" t="s">
        <v>30951</v>
      </c>
      <c r="C6352" t="s">
        <v>30952</v>
      </c>
      <c r="D6352" t="str">
        <f t="shared" si="99"/>
        <v>Trạm y tế Lệ Ninh44</v>
      </c>
    </row>
    <row r="6353" spans="1:4" x14ac:dyDescent="0.25">
      <c r="A6353" t="s">
        <v>634</v>
      </c>
      <c r="B6353" t="s">
        <v>30953</v>
      </c>
      <c r="C6353" t="s">
        <v>20878</v>
      </c>
      <c r="D6353" t="str">
        <f t="shared" si="99"/>
        <v>Trạm y tế thị trấn Kiến Giang44</v>
      </c>
    </row>
    <row r="6354" spans="1:4" x14ac:dyDescent="0.25">
      <c r="A6354" t="s">
        <v>634</v>
      </c>
      <c r="B6354" t="s">
        <v>30954</v>
      </c>
      <c r="C6354" t="s">
        <v>20879</v>
      </c>
      <c r="D6354" t="str">
        <f t="shared" si="99"/>
        <v>Trạm y tế xã Hồng Thủy44</v>
      </c>
    </row>
    <row r="6355" spans="1:4" x14ac:dyDescent="0.25">
      <c r="A6355" t="s">
        <v>634</v>
      </c>
      <c r="B6355" t="s">
        <v>30955</v>
      </c>
      <c r="C6355" t="s">
        <v>20880</v>
      </c>
      <c r="D6355" t="str">
        <f t="shared" si="99"/>
        <v>Trạm y tế xã Ngư Thủy Bắc44</v>
      </c>
    </row>
    <row r="6356" spans="1:4" x14ac:dyDescent="0.25">
      <c r="A6356" t="s">
        <v>634</v>
      </c>
      <c r="B6356" t="s">
        <v>30956</v>
      </c>
      <c r="C6356" t="s">
        <v>20881</v>
      </c>
      <c r="D6356" t="str">
        <f t="shared" si="99"/>
        <v>Trạm y tế xã Hoa Thủy44</v>
      </c>
    </row>
    <row r="6357" spans="1:4" x14ac:dyDescent="0.25">
      <c r="A6357" t="s">
        <v>634</v>
      </c>
      <c r="B6357" t="s">
        <v>30957</v>
      </c>
      <c r="C6357" t="s">
        <v>19058</v>
      </c>
      <c r="D6357" t="str">
        <f t="shared" si="99"/>
        <v>Trạm y tế xã Thanh Thủy44</v>
      </c>
    </row>
    <row r="6358" spans="1:4" x14ac:dyDescent="0.25">
      <c r="A6358" t="s">
        <v>634</v>
      </c>
      <c r="B6358" t="s">
        <v>30958</v>
      </c>
      <c r="C6358" t="s">
        <v>20882</v>
      </c>
      <c r="D6358" t="str">
        <f t="shared" si="99"/>
        <v>Trạm y tế xã An Thủy44</v>
      </c>
    </row>
    <row r="6359" spans="1:4" x14ac:dyDescent="0.25">
      <c r="A6359" t="s">
        <v>634</v>
      </c>
      <c r="B6359" t="s">
        <v>30959</v>
      </c>
      <c r="C6359" t="s">
        <v>20883</v>
      </c>
      <c r="D6359" t="str">
        <f t="shared" si="99"/>
        <v>Trạm y tế xã Phong Thủy44</v>
      </c>
    </row>
    <row r="6360" spans="1:4" x14ac:dyDescent="0.25">
      <c r="A6360" t="s">
        <v>634</v>
      </c>
      <c r="B6360" t="s">
        <v>30960</v>
      </c>
      <c r="C6360" t="s">
        <v>20884</v>
      </c>
      <c r="D6360" t="str">
        <f t="shared" si="99"/>
        <v>Trạm y tế xã Cam Thủy44</v>
      </c>
    </row>
    <row r="6361" spans="1:4" x14ac:dyDescent="0.25">
      <c r="A6361" t="s">
        <v>634</v>
      </c>
      <c r="B6361" t="s">
        <v>30961</v>
      </c>
      <c r="C6361" t="s">
        <v>20885</v>
      </c>
      <c r="D6361" t="str">
        <f t="shared" si="99"/>
        <v>Trạm y tế xã Ngân Thủy44</v>
      </c>
    </row>
    <row r="6362" spans="1:4" x14ac:dyDescent="0.25">
      <c r="A6362" t="s">
        <v>634</v>
      </c>
      <c r="B6362" t="s">
        <v>30962</v>
      </c>
      <c r="C6362" t="s">
        <v>19709</v>
      </c>
      <c r="D6362" t="str">
        <f t="shared" si="99"/>
        <v>Trạm y tế xã Sơn Thủy44</v>
      </c>
    </row>
    <row r="6363" spans="1:4" x14ac:dyDescent="0.25">
      <c r="A6363" t="s">
        <v>634</v>
      </c>
      <c r="B6363" t="s">
        <v>30963</v>
      </c>
      <c r="C6363" t="s">
        <v>20886</v>
      </c>
      <c r="D6363" t="str">
        <f t="shared" si="99"/>
        <v>Trạm y tế xã Lộc Thủy44</v>
      </c>
    </row>
    <row r="6364" spans="1:4" x14ac:dyDescent="0.25">
      <c r="A6364" t="s">
        <v>634</v>
      </c>
      <c r="B6364" t="s">
        <v>30964</v>
      </c>
      <c r="C6364" t="s">
        <v>20887</v>
      </c>
      <c r="D6364" t="str">
        <f t="shared" si="99"/>
        <v>Trạm y tế xã Liên Thủy44</v>
      </c>
    </row>
    <row r="6365" spans="1:4" x14ac:dyDescent="0.25">
      <c r="A6365" t="s">
        <v>634</v>
      </c>
      <c r="B6365" t="s">
        <v>30965</v>
      </c>
      <c r="C6365" t="s">
        <v>20888</v>
      </c>
      <c r="D6365" t="str">
        <f t="shared" si="99"/>
        <v>Trạm y tế xã Hưng Thủy44</v>
      </c>
    </row>
    <row r="6366" spans="1:4" x14ac:dyDescent="0.25">
      <c r="A6366" t="s">
        <v>634</v>
      </c>
      <c r="B6366" t="s">
        <v>30966</v>
      </c>
      <c r="C6366" t="s">
        <v>20889</v>
      </c>
      <c r="D6366" t="str">
        <f t="shared" si="99"/>
        <v>Trạm y tế xã Dương Thủy44</v>
      </c>
    </row>
    <row r="6367" spans="1:4" x14ac:dyDescent="0.25">
      <c r="A6367" t="s">
        <v>634</v>
      </c>
      <c r="B6367" t="s">
        <v>30967</v>
      </c>
      <c r="C6367" t="s">
        <v>20890</v>
      </c>
      <c r="D6367" t="str">
        <f t="shared" si="99"/>
        <v>Trạm y tế xã Tân Thủy44</v>
      </c>
    </row>
    <row r="6368" spans="1:4" x14ac:dyDescent="0.25">
      <c r="A6368" t="s">
        <v>634</v>
      </c>
      <c r="B6368" t="s">
        <v>30968</v>
      </c>
      <c r="C6368" t="s">
        <v>20891</v>
      </c>
      <c r="D6368" t="str">
        <f t="shared" si="99"/>
        <v>Trạm y tế xã Phú Thủy44</v>
      </c>
    </row>
    <row r="6369" spans="1:4" x14ac:dyDescent="0.25">
      <c r="A6369" t="s">
        <v>634</v>
      </c>
      <c r="B6369" t="s">
        <v>30969</v>
      </c>
      <c r="C6369" t="s">
        <v>19695</v>
      </c>
      <c r="D6369" t="str">
        <f t="shared" si="99"/>
        <v>Trạm y tế xã Xuân Thủy44</v>
      </c>
    </row>
    <row r="6370" spans="1:4" x14ac:dyDescent="0.25">
      <c r="A6370" t="s">
        <v>634</v>
      </c>
      <c r="B6370" t="s">
        <v>30970</v>
      </c>
      <c r="C6370" t="s">
        <v>20892</v>
      </c>
      <c r="D6370" t="str">
        <f t="shared" si="99"/>
        <v>Trạm y tế xã Mỹ Thủy44</v>
      </c>
    </row>
    <row r="6371" spans="1:4" x14ac:dyDescent="0.25">
      <c r="A6371" t="s">
        <v>634</v>
      </c>
      <c r="B6371" t="s">
        <v>30971</v>
      </c>
      <c r="C6371" t="s">
        <v>20893</v>
      </c>
      <c r="D6371" t="str">
        <f t="shared" si="99"/>
        <v>Trạm y tế xã Mai Thủy44</v>
      </c>
    </row>
    <row r="6372" spans="1:4" x14ac:dyDescent="0.25">
      <c r="A6372" t="s">
        <v>634</v>
      </c>
      <c r="B6372" t="s">
        <v>30972</v>
      </c>
      <c r="C6372" t="s">
        <v>20894</v>
      </c>
      <c r="D6372" t="str">
        <f t="shared" si="99"/>
        <v>Trạm y tế xã Sen Thủy44</v>
      </c>
    </row>
    <row r="6373" spans="1:4" x14ac:dyDescent="0.25">
      <c r="A6373" t="s">
        <v>634</v>
      </c>
      <c r="B6373" t="s">
        <v>30973</v>
      </c>
      <c r="C6373" t="s">
        <v>20895</v>
      </c>
      <c r="D6373" t="str">
        <f t="shared" si="99"/>
        <v>Trạm y tế xã Thái Thủy44</v>
      </c>
    </row>
    <row r="6374" spans="1:4" x14ac:dyDescent="0.25">
      <c r="A6374" t="s">
        <v>634</v>
      </c>
      <c r="B6374" t="s">
        <v>30974</v>
      </c>
      <c r="C6374" t="s">
        <v>20896</v>
      </c>
      <c r="D6374" t="str">
        <f t="shared" si="99"/>
        <v>Trạm y tế xã Kim Thủy44</v>
      </c>
    </row>
    <row r="6375" spans="1:4" x14ac:dyDescent="0.25">
      <c r="A6375" t="s">
        <v>634</v>
      </c>
      <c r="B6375" t="s">
        <v>30975</v>
      </c>
      <c r="C6375" t="s">
        <v>20897</v>
      </c>
      <c r="D6375" t="str">
        <f t="shared" si="99"/>
        <v>Trạm y tế xã Trường Thủy44</v>
      </c>
    </row>
    <row r="6376" spans="1:4" x14ac:dyDescent="0.25">
      <c r="A6376" t="s">
        <v>634</v>
      </c>
      <c r="B6376" t="s">
        <v>30976</v>
      </c>
      <c r="C6376" t="s">
        <v>20898</v>
      </c>
      <c r="D6376" t="str">
        <f t="shared" si="99"/>
        <v>Trạm y tế xã Lâm Thủy44</v>
      </c>
    </row>
    <row r="6377" spans="1:4" x14ac:dyDescent="0.25">
      <c r="A6377" t="s">
        <v>634</v>
      </c>
      <c r="B6377" t="s">
        <v>30977</v>
      </c>
      <c r="C6377" t="s">
        <v>30978</v>
      </c>
      <c r="D6377" t="str">
        <f t="shared" si="99"/>
        <v>Bệnh viện Y học cổ truyền và Phục hồi chức năng Bắc Quảng Trị44</v>
      </c>
    </row>
    <row r="6378" spans="1:4" x14ac:dyDescent="0.25">
      <c r="A6378" t="s">
        <v>634</v>
      </c>
      <c r="B6378" t="s">
        <v>30979</v>
      </c>
      <c r="C6378" t="s">
        <v>30980</v>
      </c>
      <c r="D6378" t="str">
        <f t="shared" si="99"/>
        <v>Phòng khám đa khoa Phương Bình thuộc Công ty TNHH Phòng kham đa khoa Phương Bình44</v>
      </c>
    </row>
    <row r="6379" spans="1:4" x14ac:dyDescent="0.25">
      <c r="A6379" t="s">
        <v>634</v>
      </c>
      <c r="B6379" t="s">
        <v>30981</v>
      </c>
      <c r="C6379" t="s">
        <v>30982</v>
      </c>
      <c r="D6379" t="str">
        <f t="shared" si="99"/>
        <v>Bệnh viện Hữu Nghị Quảng Bình44</v>
      </c>
    </row>
    <row r="6380" spans="1:4" x14ac:dyDescent="0.25">
      <c r="A6380" t="s">
        <v>634</v>
      </c>
      <c r="B6380" t="s">
        <v>30983</v>
      </c>
      <c r="C6380" t="s">
        <v>20899</v>
      </c>
      <c r="D6380" t="str">
        <f t="shared" si="99"/>
        <v>Phòng khám đa khoa thực hành thuộc trường Cao đẳng Y tế Quảng Bình44</v>
      </c>
    </row>
    <row r="6381" spans="1:4" x14ac:dyDescent="0.25">
      <c r="A6381" t="s">
        <v>634</v>
      </c>
      <c r="B6381" t="s">
        <v>30984</v>
      </c>
      <c r="C6381" t="s">
        <v>23768</v>
      </c>
      <c r="D6381" t="str">
        <f t="shared" si="99"/>
        <v>Trung tâm Y tế khu vực Bố Trạch44</v>
      </c>
    </row>
    <row r="6382" spans="1:4" x14ac:dyDescent="0.25">
      <c r="A6382" t="s">
        <v>634</v>
      </c>
      <c r="B6382" t="s">
        <v>30985</v>
      </c>
      <c r="C6382" t="s">
        <v>23769</v>
      </c>
      <c r="D6382" t="str">
        <f t="shared" si="99"/>
        <v>Trung tâm Y tế khu vực Đồng Hới44</v>
      </c>
    </row>
    <row r="6383" spans="1:4" x14ac:dyDescent="0.25">
      <c r="A6383" t="s">
        <v>634</v>
      </c>
      <c r="B6383" t="s">
        <v>30986</v>
      </c>
      <c r="C6383" t="s">
        <v>23766</v>
      </c>
      <c r="D6383" t="str">
        <f t="shared" si="99"/>
        <v>Trung tâm Y tế khu vực Ba Đồn44</v>
      </c>
    </row>
    <row r="6384" spans="1:4" x14ac:dyDescent="0.25">
      <c r="A6384" t="s">
        <v>634</v>
      </c>
      <c r="B6384" t="s">
        <v>30987</v>
      </c>
      <c r="C6384" t="s">
        <v>23767</v>
      </c>
      <c r="D6384" t="str">
        <f t="shared" si="99"/>
        <v>Trung tâm Y tế khu vực Lệ Thủy44</v>
      </c>
    </row>
    <row r="6385" spans="1:4" x14ac:dyDescent="0.25">
      <c r="A6385" t="s">
        <v>634</v>
      </c>
      <c r="B6385" t="s">
        <v>30988</v>
      </c>
      <c r="C6385" t="s">
        <v>23764</v>
      </c>
      <c r="D6385" t="str">
        <f t="shared" si="99"/>
        <v>Trung tâm Y tế khu vực Quảng Ninh44</v>
      </c>
    </row>
    <row r="6386" spans="1:4" x14ac:dyDescent="0.25">
      <c r="A6386" t="s">
        <v>634</v>
      </c>
      <c r="B6386" t="s">
        <v>30989</v>
      </c>
      <c r="C6386" t="s">
        <v>23765</v>
      </c>
      <c r="D6386" t="str">
        <f t="shared" si="99"/>
        <v>Trung tâm y tế khu vực Tuyên Hóa44</v>
      </c>
    </row>
    <row r="6387" spans="1:4" x14ac:dyDescent="0.25">
      <c r="A6387" t="s">
        <v>634</v>
      </c>
      <c r="B6387" t="s">
        <v>30990</v>
      </c>
      <c r="C6387" t="s">
        <v>23770</v>
      </c>
      <c r="D6387" t="str">
        <f t="shared" si="99"/>
        <v>Trung tâm Y Tế khu vực Quảng Trạch44</v>
      </c>
    </row>
    <row r="6388" spans="1:4" x14ac:dyDescent="0.25">
      <c r="A6388" t="s">
        <v>634</v>
      </c>
      <c r="B6388" t="s">
        <v>30991</v>
      </c>
      <c r="C6388" t="s">
        <v>30992</v>
      </c>
      <c r="D6388" t="str">
        <f t="shared" si="99"/>
        <v>Phòng Khám Đa Khoa Trí Tâm thuộc Công ty cổ phần phòng khám đa khoa Trí Tâm44</v>
      </c>
    </row>
    <row r="6389" spans="1:4" x14ac:dyDescent="0.25">
      <c r="A6389" t="s">
        <v>634</v>
      </c>
      <c r="B6389" t="s">
        <v>30993</v>
      </c>
      <c r="C6389" t="s">
        <v>20900</v>
      </c>
      <c r="D6389" t="str">
        <f t="shared" si="99"/>
        <v>Trạm y tế xã Mai Hóa44</v>
      </c>
    </row>
    <row r="6390" spans="1:4" x14ac:dyDescent="0.25">
      <c r="A6390" t="s">
        <v>634</v>
      </c>
      <c r="B6390" t="s">
        <v>30994</v>
      </c>
      <c r="C6390" t="s">
        <v>20901</v>
      </c>
      <c r="D6390" t="str">
        <f t="shared" si="99"/>
        <v>Phòng khám đa khoa Bắc Lý trực thuộc Công ty trách nhiệm hữu hạn Ngọc Linh QB44</v>
      </c>
    </row>
    <row r="6391" spans="1:4" x14ac:dyDescent="0.25">
      <c r="A6391" t="s">
        <v>634</v>
      </c>
      <c r="B6391" t="s">
        <v>30995</v>
      </c>
      <c r="C6391" t="s">
        <v>20902</v>
      </c>
      <c r="D6391" t="str">
        <f t="shared" si="99"/>
        <v>PHÒNG KHÁM ĐA KHOA MINH ANH -TRỰC THUỘC CÔNG TY TNHH Y DƯỢC MINH ANH44</v>
      </c>
    </row>
    <row r="6392" spans="1:4" x14ac:dyDescent="0.25">
      <c r="A6392" t="s">
        <v>634</v>
      </c>
      <c r="B6392" t="s">
        <v>30996</v>
      </c>
      <c r="C6392" t="s">
        <v>30997</v>
      </c>
      <c r="D6392" t="str">
        <f t="shared" si="99"/>
        <v>Phòng khám Đa khoa Tân Phước An trực thuộc Công ty TNHH Phòng khám đa khoa Tân Phước An44</v>
      </c>
    </row>
    <row r="6393" spans="1:4" x14ac:dyDescent="0.25">
      <c r="A6393" t="s">
        <v>634</v>
      </c>
      <c r="B6393" t="s">
        <v>30998</v>
      </c>
      <c r="C6393" t="s">
        <v>20903</v>
      </c>
      <c r="D6393" t="str">
        <f t="shared" si="99"/>
        <v>PHÒNG KHÁM ĐA KHOA BÌNH AN (TRỰC THUỘC CÔNG TY CỔ PHẦN Y TẾ BÌNH AN QUẢNG BÌNH)44</v>
      </c>
    </row>
    <row r="6394" spans="1:4" x14ac:dyDescent="0.25">
      <c r="A6394" t="s">
        <v>634</v>
      </c>
      <c r="B6394" t="s">
        <v>30999</v>
      </c>
      <c r="C6394" t="s">
        <v>23762</v>
      </c>
      <c r="D6394" t="str">
        <f t="shared" si="99"/>
        <v>Trung tâm Y tế khu vực Minh Hóa44</v>
      </c>
    </row>
    <row r="6395" spans="1:4" x14ac:dyDescent="0.25">
      <c r="A6395" t="s">
        <v>634</v>
      </c>
      <c r="B6395" t="s">
        <v>40470</v>
      </c>
      <c r="C6395" t="s">
        <v>40471</v>
      </c>
      <c r="D6395" t="str">
        <f t="shared" si="99"/>
        <v>Phòng khám đa khoa thuộc Trung tâm Kiểm soát bệnh tật tỉnh Quảng Trị44</v>
      </c>
    </row>
    <row r="6396" spans="1:4" x14ac:dyDescent="0.25">
      <c r="A6396" t="s">
        <v>634</v>
      </c>
      <c r="B6396" t="s">
        <v>31000</v>
      </c>
      <c r="C6396" t="s">
        <v>20904</v>
      </c>
      <c r="D6396" t="str">
        <f t="shared" si="99"/>
        <v>Trạm Y tế xã Hải Phú44</v>
      </c>
    </row>
    <row r="6397" spans="1:4" x14ac:dyDescent="0.25">
      <c r="A6397" t="s">
        <v>634</v>
      </c>
      <c r="B6397" t="s">
        <v>31001</v>
      </c>
      <c r="C6397" t="s">
        <v>20905</v>
      </c>
      <c r="D6397" t="str">
        <f t="shared" si="99"/>
        <v>Trạm y tế xã Ngư Thủy44</v>
      </c>
    </row>
    <row r="6398" spans="1:4" x14ac:dyDescent="0.25">
      <c r="A6398" t="s">
        <v>634</v>
      </c>
      <c r="B6398" t="s">
        <v>31002</v>
      </c>
      <c r="C6398" t="s">
        <v>20906</v>
      </c>
      <c r="D6398" t="str">
        <f t="shared" si="99"/>
        <v>Trạm y tế xã Liên Trường44</v>
      </c>
    </row>
    <row r="6399" spans="1:4" x14ac:dyDescent="0.25">
      <c r="A6399" t="s">
        <v>634</v>
      </c>
      <c r="B6399" t="s">
        <v>31003</v>
      </c>
      <c r="C6399" t="s">
        <v>20907</v>
      </c>
      <c r="D6399" t="str">
        <f t="shared" si="99"/>
        <v>Trạm y tế Phường Đồng Hải44</v>
      </c>
    </row>
    <row r="6400" spans="1:4" x14ac:dyDescent="0.25">
      <c r="A6400" t="s">
        <v>634</v>
      </c>
      <c r="B6400" t="s">
        <v>31004</v>
      </c>
      <c r="C6400" t="s">
        <v>31005</v>
      </c>
      <c r="D6400" t="str">
        <f t="shared" si="99"/>
        <v>PHÒNG KHÁM ĐA KHOA THỦY MINH TÂM THUỘC CÔNG TY TNHH BỆNH VIỆN THỦY MINH TÂM44</v>
      </c>
    </row>
    <row r="6401" spans="1:4" x14ac:dyDescent="0.25">
      <c r="A6401" t="s">
        <v>634</v>
      </c>
      <c r="B6401" t="s">
        <v>31006</v>
      </c>
      <c r="C6401" t="s">
        <v>20908</v>
      </c>
      <c r="D6401" t="str">
        <f t="shared" si="99"/>
        <v>Bệnh viện Đa khoa TTH Quảng Bình44</v>
      </c>
    </row>
    <row r="6402" spans="1:4" x14ac:dyDescent="0.25">
      <c r="A6402" t="s">
        <v>634</v>
      </c>
      <c r="B6402" t="s">
        <v>31007</v>
      </c>
      <c r="C6402" t="s">
        <v>20909</v>
      </c>
      <c r="D6402" t="str">
        <f t="shared" ref="D6402:D6465" si="100">CONCATENATE(C6402,A6402)</f>
        <v>Trạm y tế phường Đồng Phú44</v>
      </c>
    </row>
    <row r="6403" spans="1:4" x14ac:dyDescent="0.25">
      <c r="A6403" t="s">
        <v>634</v>
      </c>
      <c r="B6403" t="s">
        <v>31008</v>
      </c>
      <c r="C6403" t="s">
        <v>20910</v>
      </c>
      <c r="D6403" t="str">
        <f t="shared" si="100"/>
        <v>Trạm y tế phường Nam Lý44</v>
      </c>
    </row>
    <row r="6404" spans="1:4" x14ac:dyDescent="0.25">
      <c r="A6404" t="s">
        <v>634</v>
      </c>
      <c r="B6404" t="s">
        <v>31009</v>
      </c>
      <c r="C6404" t="s">
        <v>20911</v>
      </c>
      <c r="D6404" t="str">
        <f t="shared" si="100"/>
        <v>Trạm y tế phường Phú Hải44</v>
      </c>
    </row>
    <row r="6405" spans="1:4" x14ac:dyDescent="0.25">
      <c r="A6405" t="s">
        <v>634</v>
      </c>
      <c r="B6405" t="s">
        <v>31010</v>
      </c>
      <c r="C6405" t="s">
        <v>20912</v>
      </c>
      <c r="D6405" t="str">
        <f t="shared" si="100"/>
        <v>Trạm y tế phường Hải Thành44</v>
      </c>
    </row>
    <row r="6406" spans="1:4" x14ac:dyDescent="0.25">
      <c r="A6406" t="s">
        <v>634</v>
      </c>
      <c r="B6406" t="s">
        <v>31011</v>
      </c>
      <c r="C6406" t="s">
        <v>20913</v>
      </c>
      <c r="D6406" t="str">
        <f t="shared" si="100"/>
        <v>Trạm y tế xã Lộc Ninh44</v>
      </c>
    </row>
    <row r="6407" spans="1:4" x14ac:dyDescent="0.25">
      <c r="A6407" t="s">
        <v>634</v>
      </c>
      <c r="B6407" t="s">
        <v>31012</v>
      </c>
      <c r="C6407" t="s">
        <v>20914</v>
      </c>
      <c r="D6407" t="str">
        <f t="shared" si="100"/>
        <v>Trạm y tế xã Thuận Đức44</v>
      </c>
    </row>
    <row r="6408" spans="1:4" x14ac:dyDescent="0.25">
      <c r="A6408" t="s">
        <v>634</v>
      </c>
      <c r="B6408" t="s">
        <v>31013</v>
      </c>
      <c r="C6408" t="s">
        <v>31014</v>
      </c>
      <c r="D6408" t="str">
        <f t="shared" si="100"/>
        <v>Trung tâm y tế khu vực Đông Hà44</v>
      </c>
    </row>
    <row r="6409" spans="1:4" x14ac:dyDescent="0.25">
      <c r="A6409" t="s">
        <v>634</v>
      </c>
      <c r="B6409" t="s">
        <v>31015</v>
      </c>
      <c r="C6409" t="s">
        <v>31016</v>
      </c>
      <c r="D6409" t="str">
        <f t="shared" si="100"/>
        <v>Trung tâm y tế khu vực Thạch Hãn44</v>
      </c>
    </row>
    <row r="6410" spans="1:4" x14ac:dyDescent="0.25">
      <c r="A6410" t="s">
        <v>634</v>
      </c>
      <c r="B6410" t="s">
        <v>31017</v>
      </c>
      <c r="C6410" t="s">
        <v>31018</v>
      </c>
      <c r="D6410" t="str">
        <f t="shared" si="100"/>
        <v>Bệnh viện Đa khoa khu vực Vĩnh Linh44</v>
      </c>
    </row>
    <row r="6411" spans="1:4" x14ac:dyDescent="0.25">
      <c r="A6411" t="s">
        <v>634</v>
      </c>
      <c r="B6411" t="s">
        <v>31019</v>
      </c>
      <c r="C6411" t="s">
        <v>31020</v>
      </c>
      <c r="D6411" t="str">
        <f t="shared" si="100"/>
        <v>Trung tâm y tế khu vực Gio Linh44</v>
      </c>
    </row>
    <row r="6412" spans="1:4" x14ac:dyDescent="0.25">
      <c r="A6412" t="s">
        <v>634</v>
      </c>
      <c r="B6412" t="s">
        <v>31021</v>
      </c>
      <c r="C6412" t="s">
        <v>31022</v>
      </c>
      <c r="D6412" t="str">
        <f t="shared" si="100"/>
        <v>Trung tâm y tế khu vực Cam Lộ44</v>
      </c>
    </row>
    <row r="6413" spans="1:4" x14ac:dyDescent="0.25">
      <c r="A6413" t="s">
        <v>634</v>
      </c>
      <c r="B6413" t="s">
        <v>31023</v>
      </c>
      <c r="C6413" t="s">
        <v>31024</v>
      </c>
      <c r="D6413" t="str">
        <f t="shared" si="100"/>
        <v>Trung tâm y tế khu vực Triệu Phong44</v>
      </c>
    </row>
    <row r="6414" spans="1:4" x14ac:dyDescent="0.25">
      <c r="A6414" t="s">
        <v>634</v>
      </c>
      <c r="B6414" t="s">
        <v>31025</v>
      </c>
      <c r="C6414" t="s">
        <v>31026</v>
      </c>
      <c r="D6414" t="str">
        <f t="shared" si="100"/>
        <v>Trung tâm y tế khu vực Hải Lăng44</v>
      </c>
    </row>
    <row r="6415" spans="1:4" x14ac:dyDescent="0.25">
      <c r="A6415" t="s">
        <v>634</v>
      </c>
      <c r="B6415" t="s">
        <v>31027</v>
      </c>
      <c r="C6415" t="s">
        <v>31028</v>
      </c>
      <c r="D6415" t="str">
        <f t="shared" si="100"/>
        <v>Bệnh viện đa khoa khu vực Hướng Hoá44</v>
      </c>
    </row>
    <row r="6416" spans="1:4" x14ac:dyDescent="0.25">
      <c r="A6416" t="s">
        <v>634</v>
      </c>
      <c r="B6416" t="s">
        <v>31029</v>
      </c>
      <c r="C6416" t="s">
        <v>31030</v>
      </c>
      <c r="D6416" t="str">
        <f t="shared" si="100"/>
        <v>Trung tâm y tế khu vực Đakrông44</v>
      </c>
    </row>
    <row r="6417" spans="1:4" x14ac:dyDescent="0.25">
      <c r="A6417" t="s">
        <v>634</v>
      </c>
      <c r="B6417" t="s">
        <v>31031</v>
      </c>
      <c r="C6417" t="s">
        <v>20915</v>
      </c>
      <c r="D6417" t="str">
        <f t="shared" si="100"/>
        <v>Bệnh viện đa khoa tỉnh Quảng Trị44</v>
      </c>
    </row>
    <row r="6418" spans="1:4" x14ac:dyDescent="0.25">
      <c r="A6418" t="s">
        <v>634</v>
      </c>
      <c r="B6418" t="s">
        <v>31032</v>
      </c>
      <c r="C6418" t="s">
        <v>20916</v>
      </c>
      <c r="D6418" t="str">
        <f t="shared" si="100"/>
        <v>Bệnh viện đa khoa khu vực Triệu Hải44</v>
      </c>
    </row>
    <row r="6419" spans="1:4" x14ac:dyDescent="0.25">
      <c r="A6419" t="s">
        <v>634</v>
      </c>
      <c r="B6419" t="s">
        <v>31033</v>
      </c>
      <c r="C6419" t="s">
        <v>31034</v>
      </c>
      <c r="D6419" t="str">
        <f t="shared" si="100"/>
        <v>Trung tâm khám bệnh, chữa bệnh và chăm sóc sức khỏe cán bộ tỉnh Quảng Trị44</v>
      </c>
    </row>
    <row r="6420" spans="1:4" x14ac:dyDescent="0.25">
      <c r="A6420" t="s">
        <v>634</v>
      </c>
      <c r="B6420" t="s">
        <v>31035</v>
      </c>
      <c r="C6420" t="s">
        <v>31036</v>
      </c>
      <c r="D6420" t="str">
        <f t="shared" si="100"/>
        <v>Trung tâm y tế Quân dân y Đặc khu Cồn Cỏ44</v>
      </c>
    </row>
    <row r="6421" spans="1:4" x14ac:dyDescent="0.25">
      <c r="A6421" t="s">
        <v>634</v>
      </c>
      <c r="B6421" t="s">
        <v>31037</v>
      </c>
      <c r="C6421" t="s">
        <v>20917</v>
      </c>
      <c r="D6421" t="str">
        <f t="shared" si="100"/>
        <v>Trạm Y tế Phường Đông Giang44</v>
      </c>
    </row>
    <row r="6422" spans="1:4" x14ac:dyDescent="0.25">
      <c r="A6422" t="s">
        <v>634</v>
      </c>
      <c r="B6422" t="s">
        <v>31038</v>
      </c>
      <c r="C6422" t="s">
        <v>20918</v>
      </c>
      <c r="D6422" t="str">
        <f t="shared" si="100"/>
        <v>Trạm Y tế Phường 1 Đông Hà44</v>
      </c>
    </row>
    <row r="6423" spans="1:4" x14ac:dyDescent="0.25">
      <c r="A6423" t="s">
        <v>634</v>
      </c>
      <c r="B6423" t="s">
        <v>31039</v>
      </c>
      <c r="C6423" t="s">
        <v>20919</v>
      </c>
      <c r="D6423" t="str">
        <f t="shared" si="100"/>
        <v>Trạm Y tế Phường Đông Lễ44</v>
      </c>
    </row>
    <row r="6424" spans="1:4" x14ac:dyDescent="0.25">
      <c r="A6424" t="s">
        <v>634</v>
      </c>
      <c r="B6424" t="s">
        <v>31040</v>
      </c>
      <c r="C6424" t="s">
        <v>20920</v>
      </c>
      <c r="D6424" t="str">
        <f t="shared" si="100"/>
        <v>Trạm Y tế Phường Đông Thanh44</v>
      </c>
    </row>
    <row r="6425" spans="1:4" x14ac:dyDescent="0.25">
      <c r="A6425" t="s">
        <v>634</v>
      </c>
      <c r="B6425" t="s">
        <v>31041</v>
      </c>
      <c r="C6425" t="s">
        <v>20921</v>
      </c>
      <c r="D6425" t="str">
        <f t="shared" si="100"/>
        <v>Trạm Y tế Phường 2 Đông Hà44</v>
      </c>
    </row>
    <row r="6426" spans="1:4" x14ac:dyDescent="0.25">
      <c r="A6426" t="s">
        <v>634</v>
      </c>
      <c r="B6426" t="s">
        <v>31042</v>
      </c>
      <c r="C6426" t="s">
        <v>20922</v>
      </c>
      <c r="D6426" t="str">
        <f t="shared" si="100"/>
        <v>Trạm Y tế Phường 4 Đông Hà44</v>
      </c>
    </row>
    <row r="6427" spans="1:4" x14ac:dyDescent="0.25">
      <c r="A6427" t="s">
        <v>634</v>
      </c>
      <c r="B6427" t="s">
        <v>31043</v>
      </c>
      <c r="C6427" t="s">
        <v>20923</v>
      </c>
      <c r="D6427" t="str">
        <f t="shared" si="100"/>
        <v>Trạm Y tế Phường 5 Đông Hà44</v>
      </c>
    </row>
    <row r="6428" spans="1:4" x14ac:dyDescent="0.25">
      <c r="A6428" t="s">
        <v>634</v>
      </c>
      <c r="B6428" t="s">
        <v>31044</v>
      </c>
      <c r="C6428" t="s">
        <v>20924</v>
      </c>
      <c r="D6428" t="str">
        <f t="shared" si="100"/>
        <v>Trạm Y tế Phường Đông Lương44</v>
      </c>
    </row>
    <row r="6429" spans="1:4" x14ac:dyDescent="0.25">
      <c r="A6429" t="s">
        <v>634</v>
      </c>
      <c r="B6429" t="s">
        <v>31045</v>
      </c>
      <c r="C6429" t="s">
        <v>20925</v>
      </c>
      <c r="D6429" t="str">
        <f t="shared" si="100"/>
        <v>Trạm Y tế Phường 3 Đông Hà44</v>
      </c>
    </row>
    <row r="6430" spans="1:4" x14ac:dyDescent="0.25">
      <c r="A6430" t="s">
        <v>634</v>
      </c>
      <c r="B6430" t="s">
        <v>31046</v>
      </c>
      <c r="C6430" t="s">
        <v>20926</v>
      </c>
      <c r="D6430" t="str">
        <f t="shared" si="100"/>
        <v>Trạm Y tế thị trấn Hồ Xá44</v>
      </c>
    </row>
    <row r="6431" spans="1:4" x14ac:dyDescent="0.25">
      <c r="A6431" t="s">
        <v>634</v>
      </c>
      <c r="B6431" t="s">
        <v>31047</v>
      </c>
      <c r="C6431" t="s">
        <v>20927</v>
      </c>
      <c r="D6431" t="str">
        <f t="shared" si="100"/>
        <v>Trạm Y tế thị trấn Khe Sanh44</v>
      </c>
    </row>
    <row r="6432" spans="1:4" x14ac:dyDescent="0.25">
      <c r="A6432" t="s">
        <v>634</v>
      </c>
      <c r="B6432" t="s">
        <v>31048</v>
      </c>
      <c r="C6432" t="s">
        <v>20928</v>
      </c>
      <c r="D6432" t="str">
        <f t="shared" si="100"/>
        <v>Trạm Y tế thị trấn Lao Bảo44</v>
      </c>
    </row>
    <row r="6433" spans="1:4" x14ac:dyDescent="0.25">
      <c r="A6433" t="s">
        <v>634</v>
      </c>
      <c r="B6433" t="s">
        <v>31049</v>
      </c>
      <c r="C6433" t="s">
        <v>20929</v>
      </c>
      <c r="D6433" t="str">
        <f t="shared" si="100"/>
        <v>Trạm Y tế Xã Hướng Lập44</v>
      </c>
    </row>
    <row r="6434" spans="1:4" x14ac:dyDescent="0.25">
      <c r="A6434" t="s">
        <v>634</v>
      </c>
      <c r="B6434" t="s">
        <v>31050</v>
      </c>
      <c r="C6434" t="s">
        <v>20930</v>
      </c>
      <c r="D6434" t="str">
        <f t="shared" si="100"/>
        <v>Trạm Y tế Xã Hướng Việt44</v>
      </c>
    </row>
    <row r="6435" spans="1:4" x14ac:dyDescent="0.25">
      <c r="A6435" t="s">
        <v>634</v>
      </c>
      <c r="B6435" t="s">
        <v>31051</v>
      </c>
      <c r="C6435" t="s">
        <v>20931</v>
      </c>
      <c r="D6435" t="str">
        <f t="shared" si="100"/>
        <v>Trạm Y tế Xã Hướng Phùng44</v>
      </c>
    </row>
    <row r="6436" spans="1:4" x14ac:dyDescent="0.25">
      <c r="A6436" t="s">
        <v>634</v>
      </c>
      <c r="B6436" t="s">
        <v>31052</v>
      </c>
      <c r="C6436" t="s">
        <v>31053</v>
      </c>
      <c r="D6436" t="str">
        <f t="shared" si="100"/>
        <v>Trạm Y tế Hướng Sơn44</v>
      </c>
    </row>
    <row r="6437" spans="1:4" x14ac:dyDescent="0.25">
      <c r="A6437" t="s">
        <v>634</v>
      </c>
      <c r="B6437" t="s">
        <v>31054</v>
      </c>
      <c r="C6437" t="s">
        <v>31055</v>
      </c>
      <c r="D6437" t="str">
        <f t="shared" si="100"/>
        <v>Trạm Y tế Hướng Linh44</v>
      </c>
    </row>
    <row r="6438" spans="1:4" x14ac:dyDescent="0.25">
      <c r="A6438" t="s">
        <v>634</v>
      </c>
      <c r="B6438" t="s">
        <v>31056</v>
      </c>
      <c r="C6438" t="s">
        <v>20932</v>
      </c>
      <c r="D6438" t="str">
        <f t="shared" si="100"/>
        <v>Trạm Y tế Xã Tân Hợp44</v>
      </c>
    </row>
    <row r="6439" spans="1:4" x14ac:dyDescent="0.25">
      <c r="A6439" t="s">
        <v>634</v>
      </c>
      <c r="B6439" t="s">
        <v>31057</v>
      </c>
      <c r="C6439" t="s">
        <v>20933</v>
      </c>
      <c r="D6439" t="str">
        <f t="shared" si="100"/>
        <v>Trạm Y tế Xã Hướng Tân44</v>
      </c>
    </row>
    <row r="6440" spans="1:4" x14ac:dyDescent="0.25">
      <c r="A6440" t="s">
        <v>634</v>
      </c>
      <c r="B6440" t="s">
        <v>31058</v>
      </c>
      <c r="C6440" t="s">
        <v>20934</v>
      </c>
      <c r="D6440" t="str">
        <f t="shared" si="100"/>
        <v>Trạm Y tế Xã Tân Thành44</v>
      </c>
    </row>
    <row r="6441" spans="1:4" x14ac:dyDescent="0.25">
      <c r="A6441" t="s">
        <v>634</v>
      </c>
      <c r="B6441" t="s">
        <v>31059</v>
      </c>
      <c r="C6441" t="s">
        <v>20935</v>
      </c>
      <c r="D6441" t="str">
        <f t="shared" si="100"/>
        <v>Trạm Y tế Tân Long44</v>
      </c>
    </row>
    <row r="6442" spans="1:4" x14ac:dyDescent="0.25">
      <c r="A6442" t="s">
        <v>634</v>
      </c>
      <c r="B6442" t="s">
        <v>31060</v>
      </c>
      <c r="C6442" t="s">
        <v>20936</v>
      </c>
      <c r="D6442" t="str">
        <f t="shared" si="100"/>
        <v>Trạm Y tế Xã Tân Lập44</v>
      </c>
    </row>
    <row r="6443" spans="1:4" x14ac:dyDescent="0.25">
      <c r="A6443" t="s">
        <v>634</v>
      </c>
      <c r="B6443" t="s">
        <v>31061</v>
      </c>
      <c r="C6443" t="s">
        <v>31062</v>
      </c>
      <c r="D6443" t="str">
        <f t="shared" si="100"/>
        <v>Trạm Y tế Tân Liên44</v>
      </c>
    </row>
    <row r="6444" spans="1:4" x14ac:dyDescent="0.25">
      <c r="A6444" t="s">
        <v>634</v>
      </c>
      <c r="B6444" t="s">
        <v>31063</v>
      </c>
      <c r="C6444" t="s">
        <v>20937</v>
      </c>
      <c r="D6444" t="str">
        <f t="shared" si="100"/>
        <v>Trạm Y tế Xã Húc44</v>
      </c>
    </row>
    <row r="6445" spans="1:4" x14ac:dyDescent="0.25">
      <c r="A6445" t="s">
        <v>634</v>
      </c>
      <c r="B6445" t="s">
        <v>31064</v>
      </c>
      <c r="C6445" t="s">
        <v>20938</v>
      </c>
      <c r="D6445" t="str">
        <f t="shared" si="100"/>
        <v>Trạm Y tế Xã Thuận44</v>
      </c>
    </row>
    <row r="6446" spans="1:4" x14ac:dyDescent="0.25">
      <c r="A6446" t="s">
        <v>634</v>
      </c>
      <c r="B6446" t="s">
        <v>31065</v>
      </c>
      <c r="C6446" t="s">
        <v>20939</v>
      </c>
      <c r="D6446" t="str">
        <f t="shared" si="100"/>
        <v>Trạm Y tế Xã Hướng Lộc44</v>
      </c>
    </row>
    <row r="6447" spans="1:4" x14ac:dyDescent="0.25">
      <c r="A6447" t="s">
        <v>634</v>
      </c>
      <c r="B6447" t="s">
        <v>31066</v>
      </c>
      <c r="C6447" t="s">
        <v>20940</v>
      </c>
      <c r="D6447" t="str">
        <f t="shared" si="100"/>
        <v>Trạm Y tế Xã Ba Tầng44</v>
      </c>
    </row>
    <row r="6448" spans="1:4" x14ac:dyDescent="0.25">
      <c r="A6448" t="s">
        <v>634</v>
      </c>
      <c r="B6448" t="s">
        <v>31067</v>
      </c>
      <c r="C6448" t="s">
        <v>20941</v>
      </c>
      <c r="D6448" t="str">
        <f t="shared" si="100"/>
        <v>Trạm Y tế Xã Thanh44</v>
      </c>
    </row>
    <row r="6449" spans="1:4" x14ac:dyDescent="0.25">
      <c r="A6449" t="s">
        <v>634</v>
      </c>
      <c r="B6449" t="s">
        <v>31068</v>
      </c>
      <c r="C6449" t="s">
        <v>20942</v>
      </c>
      <c r="D6449" t="str">
        <f t="shared" si="100"/>
        <v>Trạm Y tế Xã A Dơi44</v>
      </c>
    </row>
    <row r="6450" spans="1:4" x14ac:dyDescent="0.25">
      <c r="A6450" t="s">
        <v>634</v>
      </c>
      <c r="B6450" t="s">
        <v>31069</v>
      </c>
      <c r="C6450" t="s">
        <v>20943</v>
      </c>
      <c r="D6450" t="str">
        <f t="shared" si="100"/>
        <v>Trạm Y tế Xã Lìa44</v>
      </c>
    </row>
    <row r="6451" spans="1:4" x14ac:dyDescent="0.25">
      <c r="A6451" t="s">
        <v>634</v>
      </c>
      <c r="B6451" t="s">
        <v>31070</v>
      </c>
      <c r="C6451" t="s">
        <v>20944</v>
      </c>
      <c r="D6451" t="str">
        <f t="shared" si="100"/>
        <v>Trạm Y tế Xã Xy44</v>
      </c>
    </row>
    <row r="6452" spans="1:4" x14ac:dyDescent="0.25">
      <c r="A6452" t="s">
        <v>634</v>
      </c>
      <c r="B6452" t="s">
        <v>31071</v>
      </c>
      <c r="C6452" t="s">
        <v>20945</v>
      </c>
      <c r="D6452" t="str">
        <f t="shared" si="100"/>
        <v>Trạm Y tế thị trấn Gio Linh44</v>
      </c>
    </row>
    <row r="6453" spans="1:4" x14ac:dyDescent="0.25">
      <c r="A6453" t="s">
        <v>634</v>
      </c>
      <c r="B6453" t="s">
        <v>31072</v>
      </c>
      <c r="C6453" t="s">
        <v>20946</v>
      </c>
      <c r="D6453" t="str">
        <f t="shared" si="100"/>
        <v>Trạm Y tế Xã Linh Trường44</v>
      </c>
    </row>
    <row r="6454" spans="1:4" x14ac:dyDescent="0.25">
      <c r="A6454" t="s">
        <v>634</v>
      </c>
      <c r="B6454" t="s">
        <v>31073</v>
      </c>
      <c r="C6454" t="s">
        <v>20947</v>
      </c>
      <c r="D6454" t="str">
        <f t="shared" si="100"/>
        <v>Trạm Y tế Xã Gio Mai44</v>
      </c>
    </row>
    <row r="6455" spans="1:4" x14ac:dyDescent="0.25">
      <c r="A6455" t="s">
        <v>634</v>
      </c>
      <c r="B6455" t="s">
        <v>31074</v>
      </c>
      <c r="C6455" t="s">
        <v>20948</v>
      </c>
      <c r="D6455" t="str">
        <f t="shared" si="100"/>
        <v>Trạm Y tế Xã Hải Thái44</v>
      </c>
    </row>
    <row r="6456" spans="1:4" x14ac:dyDescent="0.25">
      <c r="A6456" t="s">
        <v>634</v>
      </c>
      <c r="B6456" t="s">
        <v>31075</v>
      </c>
      <c r="C6456" t="s">
        <v>20949</v>
      </c>
      <c r="D6456" t="str">
        <f t="shared" si="100"/>
        <v>Trạm Y tế Xã Gio Quang44</v>
      </c>
    </row>
    <row r="6457" spans="1:4" x14ac:dyDescent="0.25">
      <c r="A6457" t="s">
        <v>634</v>
      </c>
      <c r="B6457" t="s">
        <v>31076</v>
      </c>
      <c r="C6457" t="s">
        <v>20950</v>
      </c>
      <c r="D6457" t="str">
        <f t="shared" si="100"/>
        <v>Trạm Y tế thị trấn Cửa Việt44</v>
      </c>
    </row>
    <row r="6458" spans="1:4" x14ac:dyDescent="0.25">
      <c r="A6458" t="s">
        <v>634</v>
      </c>
      <c r="B6458" t="s">
        <v>31077</v>
      </c>
      <c r="C6458" t="s">
        <v>20951</v>
      </c>
      <c r="D6458" t="str">
        <f t="shared" si="100"/>
        <v>Trạm Y tế thị trấn Krông Klang44</v>
      </c>
    </row>
    <row r="6459" spans="1:4" x14ac:dyDescent="0.25">
      <c r="A6459" t="s">
        <v>634</v>
      </c>
      <c r="B6459" t="s">
        <v>31078</v>
      </c>
      <c r="C6459" t="s">
        <v>20952</v>
      </c>
      <c r="D6459" t="str">
        <f t="shared" si="100"/>
        <v>Trạm Y tế Xã Mò ó44</v>
      </c>
    </row>
    <row r="6460" spans="1:4" x14ac:dyDescent="0.25">
      <c r="A6460" t="s">
        <v>634</v>
      </c>
      <c r="B6460" t="s">
        <v>31079</v>
      </c>
      <c r="C6460" t="s">
        <v>20953</v>
      </c>
      <c r="D6460" t="str">
        <f t="shared" si="100"/>
        <v>Trạm Y tế Xã Hướng Hiệp44</v>
      </c>
    </row>
    <row r="6461" spans="1:4" x14ac:dyDescent="0.25">
      <c r="A6461" t="s">
        <v>634</v>
      </c>
      <c r="B6461" t="s">
        <v>31080</v>
      </c>
      <c r="C6461" t="s">
        <v>20954</v>
      </c>
      <c r="D6461" t="str">
        <f t="shared" si="100"/>
        <v>Trạm Y tế Xã Đakrông44</v>
      </c>
    </row>
    <row r="6462" spans="1:4" x14ac:dyDescent="0.25">
      <c r="A6462" t="s">
        <v>634</v>
      </c>
      <c r="B6462" t="s">
        <v>31081</v>
      </c>
      <c r="C6462" t="s">
        <v>20955</v>
      </c>
      <c r="D6462" t="str">
        <f t="shared" si="100"/>
        <v>Trạm Y tế Xã Triệu Nguyên44</v>
      </c>
    </row>
    <row r="6463" spans="1:4" x14ac:dyDescent="0.25">
      <c r="A6463" t="s">
        <v>634</v>
      </c>
      <c r="B6463" t="s">
        <v>31082</v>
      </c>
      <c r="C6463" t="s">
        <v>20956</v>
      </c>
      <c r="D6463" t="str">
        <f t="shared" si="100"/>
        <v>Trạm Y tế Xã Ba Lòng44</v>
      </c>
    </row>
    <row r="6464" spans="1:4" x14ac:dyDescent="0.25">
      <c r="A6464" t="s">
        <v>634</v>
      </c>
      <c r="B6464" t="s">
        <v>31083</v>
      </c>
      <c r="C6464" t="s">
        <v>31084</v>
      </c>
      <c r="D6464" t="str">
        <f t="shared" si="100"/>
        <v>Trạm Y tế Xã Ba Nang44</v>
      </c>
    </row>
    <row r="6465" spans="1:4" x14ac:dyDescent="0.25">
      <c r="A6465" t="s">
        <v>634</v>
      </c>
      <c r="B6465" t="s">
        <v>31085</v>
      </c>
      <c r="C6465" t="s">
        <v>20957</v>
      </c>
      <c r="D6465" t="str">
        <f t="shared" si="100"/>
        <v>Trạm Y tế Xã Tà Long44</v>
      </c>
    </row>
    <row r="6466" spans="1:4" x14ac:dyDescent="0.25">
      <c r="A6466" t="s">
        <v>634</v>
      </c>
      <c r="B6466" t="s">
        <v>31086</v>
      </c>
      <c r="C6466" t="s">
        <v>20958</v>
      </c>
      <c r="D6466" t="str">
        <f t="shared" ref="D6466:D6529" si="101">CONCATENATE(C6466,A6466)</f>
        <v>Trạm Y tế Xã Húc Nghì44</v>
      </c>
    </row>
    <row r="6467" spans="1:4" x14ac:dyDescent="0.25">
      <c r="A6467" t="s">
        <v>634</v>
      </c>
      <c r="B6467" t="s">
        <v>31087</v>
      </c>
      <c r="C6467" t="s">
        <v>20959</v>
      </c>
      <c r="D6467" t="str">
        <f t="shared" si="101"/>
        <v>Trạm Y tế Xã A Vao44</v>
      </c>
    </row>
    <row r="6468" spans="1:4" x14ac:dyDescent="0.25">
      <c r="A6468" t="s">
        <v>634</v>
      </c>
      <c r="B6468" t="s">
        <v>31088</v>
      </c>
      <c r="C6468" t="s">
        <v>31089</v>
      </c>
      <c r="D6468" t="str">
        <f t="shared" si="101"/>
        <v>Trạm Y tế Tà Rụt44</v>
      </c>
    </row>
    <row r="6469" spans="1:4" x14ac:dyDescent="0.25">
      <c r="A6469" t="s">
        <v>634</v>
      </c>
      <c r="B6469" t="s">
        <v>31090</v>
      </c>
      <c r="C6469" t="s">
        <v>20960</v>
      </c>
      <c r="D6469" t="str">
        <f t="shared" si="101"/>
        <v>Trạm Y tế Xã A Bung44</v>
      </c>
    </row>
    <row r="6470" spans="1:4" x14ac:dyDescent="0.25">
      <c r="A6470" t="s">
        <v>634</v>
      </c>
      <c r="B6470" t="s">
        <v>31091</v>
      </c>
      <c r="C6470" t="s">
        <v>20961</v>
      </c>
      <c r="D6470" t="str">
        <f t="shared" si="101"/>
        <v>Trạm Y tế Xã A Ngo44</v>
      </c>
    </row>
    <row r="6471" spans="1:4" x14ac:dyDescent="0.25">
      <c r="A6471" t="s">
        <v>634</v>
      </c>
      <c r="B6471" t="s">
        <v>31092</v>
      </c>
      <c r="C6471" t="s">
        <v>20962</v>
      </c>
      <c r="D6471" t="str">
        <f t="shared" si="101"/>
        <v>Trạm Y tế thị trấn Cam Lộ44</v>
      </c>
    </row>
    <row r="6472" spans="1:4" x14ac:dyDescent="0.25">
      <c r="A6472" t="s">
        <v>634</v>
      </c>
      <c r="B6472" t="s">
        <v>31093</v>
      </c>
      <c r="C6472" t="s">
        <v>20963</v>
      </c>
      <c r="D6472" t="str">
        <f t="shared" si="101"/>
        <v>Trạm Y tế Xã Cam Tuyền44</v>
      </c>
    </row>
    <row r="6473" spans="1:4" x14ac:dyDescent="0.25">
      <c r="A6473" t="s">
        <v>634</v>
      </c>
      <c r="B6473" t="s">
        <v>31094</v>
      </c>
      <c r="C6473" t="s">
        <v>20964</v>
      </c>
      <c r="D6473" t="str">
        <f t="shared" si="101"/>
        <v>Trạm Y tế Xã Cam Thủy44</v>
      </c>
    </row>
    <row r="6474" spans="1:4" x14ac:dyDescent="0.25">
      <c r="A6474" t="s">
        <v>634</v>
      </c>
      <c r="B6474" t="s">
        <v>31095</v>
      </c>
      <c r="C6474" t="s">
        <v>20965</v>
      </c>
      <c r="D6474" t="str">
        <f t="shared" si="101"/>
        <v>Trạm Y tế Xã Thanh An44</v>
      </c>
    </row>
    <row r="6475" spans="1:4" x14ac:dyDescent="0.25">
      <c r="A6475" t="s">
        <v>634</v>
      </c>
      <c r="B6475" t="s">
        <v>31096</v>
      </c>
      <c r="C6475" t="s">
        <v>20966</v>
      </c>
      <c r="D6475" t="str">
        <f t="shared" si="101"/>
        <v>Trạm Y tế Xã Cam Thành44</v>
      </c>
    </row>
    <row r="6476" spans="1:4" x14ac:dyDescent="0.25">
      <c r="A6476" t="s">
        <v>634</v>
      </c>
      <c r="B6476" t="s">
        <v>31097</v>
      </c>
      <c r="C6476" t="s">
        <v>20967</v>
      </c>
      <c r="D6476" t="str">
        <f t="shared" si="101"/>
        <v>Trạm Y tế Xã Cam Hiếu44</v>
      </c>
    </row>
    <row r="6477" spans="1:4" x14ac:dyDescent="0.25">
      <c r="A6477" t="s">
        <v>634</v>
      </c>
      <c r="B6477" t="s">
        <v>31098</v>
      </c>
      <c r="C6477" t="s">
        <v>20968</v>
      </c>
      <c r="D6477" t="str">
        <f t="shared" si="101"/>
        <v>Trạm Y tế Xã Cam Chính44</v>
      </c>
    </row>
    <row r="6478" spans="1:4" x14ac:dyDescent="0.25">
      <c r="A6478" t="s">
        <v>634</v>
      </c>
      <c r="B6478" t="s">
        <v>31099</v>
      </c>
      <c r="C6478" t="s">
        <v>20969</v>
      </c>
      <c r="D6478" t="str">
        <f t="shared" si="101"/>
        <v>Trạm Y tế thị trấn ái Tử44</v>
      </c>
    </row>
    <row r="6479" spans="1:4" x14ac:dyDescent="0.25">
      <c r="A6479" t="s">
        <v>634</v>
      </c>
      <c r="B6479" t="s">
        <v>31100</v>
      </c>
      <c r="C6479" t="s">
        <v>20970</v>
      </c>
      <c r="D6479" t="str">
        <f t="shared" si="101"/>
        <v>Trạm Y tế thị trấn Diên Sanh44</v>
      </c>
    </row>
    <row r="6480" spans="1:4" x14ac:dyDescent="0.25">
      <c r="A6480" t="s">
        <v>634</v>
      </c>
      <c r="B6480" t="s">
        <v>31101</v>
      </c>
      <c r="C6480" t="s">
        <v>31102</v>
      </c>
      <c r="D6480" t="str">
        <f t="shared" si="101"/>
        <v>Trạm Y tế Xã Hải Bình44</v>
      </c>
    </row>
    <row r="6481" spans="1:4" x14ac:dyDescent="0.25">
      <c r="A6481" t="s">
        <v>634</v>
      </c>
      <c r="B6481" t="s">
        <v>31103</v>
      </c>
      <c r="C6481" t="s">
        <v>20971</v>
      </c>
      <c r="D6481" t="str">
        <f t="shared" si="101"/>
        <v>Trạm Y tế Xã Hải Trường44</v>
      </c>
    </row>
    <row r="6482" spans="1:4" x14ac:dyDescent="0.25">
      <c r="A6482" t="s">
        <v>634</v>
      </c>
      <c r="B6482" t="s">
        <v>31104</v>
      </c>
      <c r="C6482" t="s">
        <v>20972</v>
      </c>
      <c r="D6482" t="str">
        <f t="shared" si="101"/>
        <v>Trạm Y tế Xã Hải Khê44</v>
      </c>
    </row>
    <row r="6483" spans="1:4" x14ac:dyDescent="0.25">
      <c r="A6483" t="s">
        <v>634</v>
      </c>
      <c r="B6483" t="s">
        <v>31105</v>
      </c>
      <c r="C6483" t="s">
        <v>20973</v>
      </c>
      <c r="D6483" t="str">
        <f t="shared" si="101"/>
        <v>Trung tâm y tế huyện Đakrông-Cơ sở 244</v>
      </c>
    </row>
    <row r="6484" spans="1:4" x14ac:dyDescent="0.25">
      <c r="A6484" t="s">
        <v>634</v>
      </c>
      <c r="B6484" t="s">
        <v>31106</v>
      </c>
      <c r="C6484" t="s">
        <v>31107</v>
      </c>
      <c r="D6484" t="str">
        <f t="shared" si="101"/>
        <v>Bệnh viện Y học cổ truyền và Phục hồi chức năng Nam Quảng Trị44</v>
      </c>
    </row>
    <row r="6485" spans="1:4" x14ac:dyDescent="0.25">
      <c r="A6485" t="s">
        <v>634</v>
      </c>
      <c r="B6485" t="s">
        <v>31108</v>
      </c>
      <c r="C6485" t="s">
        <v>40472</v>
      </c>
      <c r="D6485" t="str">
        <f t="shared" si="101"/>
        <v>Bệnh xá số 1, Công an tỉnh Quảng Trị44</v>
      </c>
    </row>
    <row r="6486" spans="1:4" x14ac:dyDescent="0.25">
      <c r="A6486" t="s">
        <v>634</v>
      </c>
      <c r="B6486" t="s">
        <v>31109</v>
      </c>
      <c r="C6486" t="s">
        <v>20974</v>
      </c>
      <c r="D6486" t="str">
        <f t="shared" si="101"/>
        <v>Phòng khám đa khoa Quang Trung44</v>
      </c>
    </row>
    <row r="6487" spans="1:4" x14ac:dyDescent="0.25">
      <c r="A6487" t="s">
        <v>634</v>
      </c>
      <c r="B6487" t="s">
        <v>31110</v>
      </c>
      <c r="C6487" t="s">
        <v>20975</v>
      </c>
      <c r="D6487" t="str">
        <f t="shared" si="101"/>
        <v>Phòng khám đa khoa Trường An44</v>
      </c>
    </row>
    <row r="6488" spans="1:4" x14ac:dyDescent="0.25">
      <c r="A6488" t="s">
        <v>634</v>
      </c>
      <c r="B6488" t="s">
        <v>31111</v>
      </c>
      <c r="C6488" t="s">
        <v>20976</v>
      </c>
      <c r="D6488" t="str">
        <f t="shared" si="101"/>
        <v>Phòng khám đa khoa Khải Hoàn44</v>
      </c>
    </row>
    <row r="6489" spans="1:4" x14ac:dyDescent="0.25">
      <c r="A6489" t="s">
        <v>634</v>
      </c>
      <c r="B6489" t="s">
        <v>31112</v>
      </c>
      <c r="C6489" t="s">
        <v>20977</v>
      </c>
      <c r="D6489" t="str">
        <f t="shared" si="101"/>
        <v>Phòng khám đa khoa Bác Sỹ Hoàng Đức Dũng44</v>
      </c>
    </row>
    <row r="6490" spans="1:4" x14ac:dyDescent="0.25">
      <c r="A6490" t="s">
        <v>634</v>
      </c>
      <c r="B6490" t="s">
        <v>31113</v>
      </c>
      <c r="C6490" t="s">
        <v>20978</v>
      </c>
      <c r="D6490" t="str">
        <f t="shared" si="101"/>
        <v>Trạm Y tế Phường An Đôn44</v>
      </c>
    </row>
    <row r="6491" spans="1:4" x14ac:dyDescent="0.25">
      <c r="A6491" t="s">
        <v>634</v>
      </c>
      <c r="B6491" t="s">
        <v>31114</v>
      </c>
      <c r="C6491" t="s">
        <v>20979</v>
      </c>
      <c r="D6491" t="str">
        <f t="shared" si="101"/>
        <v>Phòng khám đa khoa Đức Linh44</v>
      </c>
    </row>
    <row r="6492" spans="1:4" x14ac:dyDescent="0.25">
      <c r="A6492" t="s">
        <v>634</v>
      </c>
      <c r="B6492" t="s">
        <v>31115</v>
      </c>
      <c r="C6492" t="s">
        <v>20980</v>
      </c>
      <c r="D6492" t="str">
        <f t="shared" si="101"/>
        <v>Phòng khám đa khoa Hồng An44</v>
      </c>
    </row>
    <row r="6493" spans="1:4" x14ac:dyDescent="0.25">
      <c r="A6493" t="s">
        <v>634</v>
      </c>
      <c r="B6493" t="s">
        <v>31116</v>
      </c>
      <c r="C6493" t="s">
        <v>20981</v>
      </c>
      <c r="D6493" t="str">
        <f t="shared" si="101"/>
        <v>Phòng khám đa khoa 24544</v>
      </c>
    </row>
    <row r="6494" spans="1:4" x14ac:dyDescent="0.25">
      <c r="A6494" t="s">
        <v>634</v>
      </c>
      <c r="B6494" t="s">
        <v>31117</v>
      </c>
      <c r="C6494" t="s">
        <v>20982</v>
      </c>
      <c r="D6494" t="str">
        <f t="shared" si="101"/>
        <v>Phòng khám Đa khoa Tâm An44</v>
      </c>
    </row>
    <row r="6495" spans="1:4" x14ac:dyDescent="0.25">
      <c r="A6495" t="s">
        <v>634</v>
      </c>
      <c r="B6495" t="s">
        <v>31118</v>
      </c>
      <c r="C6495" t="s">
        <v>23771</v>
      </c>
      <c r="D6495" t="str">
        <f t="shared" si="101"/>
        <v>Phòng khám Đa khoa Phương Đông44</v>
      </c>
    </row>
    <row r="6496" spans="1:4" x14ac:dyDescent="0.25">
      <c r="A6496" t="s">
        <v>634</v>
      </c>
      <c r="B6496" t="s">
        <v>40473</v>
      </c>
      <c r="C6496" t="s">
        <v>40474</v>
      </c>
      <c r="D6496" t="str">
        <f t="shared" si="101"/>
        <v>Phòng khám đa khoa Thiện Lành thuộc công ty TNHH đa khoa Thiện Lành44</v>
      </c>
    </row>
    <row r="6497" spans="1:4" x14ac:dyDescent="0.25">
      <c r="A6497" t="s">
        <v>634</v>
      </c>
      <c r="B6497" t="s">
        <v>31119</v>
      </c>
      <c r="C6497" t="s">
        <v>20983</v>
      </c>
      <c r="D6497" t="str">
        <f t="shared" si="101"/>
        <v>Trạm Y tế Xã Vĩnh Thái44</v>
      </c>
    </row>
    <row r="6498" spans="1:4" x14ac:dyDescent="0.25">
      <c r="A6498" t="s">
        <v>634</v>
      </c>
      <c r="B6498" t="s">
        <v>31120</v>
      </c>
      <c r="C6498" t="s">
        <v>20984</v>
      </c>
      <c r="D6498" t="str">
        <f t="shared" si="101"/>
        <v>Trạm Y tế Xã Vĩnh Tú44</v>
      </c>
    </row>
    <row r="6499" spans="1:4" x14ac:dyDescent="0.25">
      <c r="A6499" t="s">
        <v>634</v>
      </c>
      <c r="B6499" t="s">
        <v>31121</v>
      </c>
      <c r="C6499" t="s">
        <v>20985</v>
      </c>
      <c r="D6499" t="str">
        <f t="shared" si="101"/>
        <v>Trạm Y tế Xã Trung Nam44</v>
      </c>
    </row>
    <row r="6500" spans="1:4" x14ac:dyDescent="0.25">
      <c r="A6500" t="s">
        <v>634</v>
      </c>
      <c r="B6500" t="s">
        <v>31122</v>
      </c>
      <c r="C6500" t="s">
        <v>20986</v>
      </c>
      <c r="D6500" t="str">
        <f t="shared" si="101"/>
        <v>Trạm Y tế Xã Vĩnh Chấp44</v>
      </c>
    </row>
    <row r="6501" spans="1:4" x14ac:dyDescent="0.25">
      <c r="A6501" t="s">
        <v>634</v>
      </c>
      <c r="B6501" t="s">
        <v>31123</v>
      </c>
      <c r="C6501" t="s">
        <v>20987</v>
      </c>
      <c r="D6501" t="str">
        <f t="shared" si="101"/>
        <v>Trạm Y tế Xã Vĩnh Khê44</v>
      </c>
    </row>
    <row r="6502" spans="1:4" x14ac:dyDescent="0.25">
      <c r="A6502" t="s">
        <v>634</v>
      </c>
      <c r="B6502" t="s">
        <v>31124</v>
      </c>
      <c r="C6502" t="s">
        <v>20988</v>
      </c>
      <c r="D6502" t="str">
        <f t="shared" si="101"/>
        <v>Trạm Y tế Xã Vĩnh Long44</v>
      </c>
    </row>
    <row r="6503" spans="1:4" x14ac:dyDescent="0.25">
      <c r="A6503" t="s">
        <v>634</v>
      </c>
      <c r="B6503" t="s">
        <v>31125</v>
      </c>
      <c r="C6503" t="s">
        <v>20989</v>
      </c>
      <c r="D6503" t="str">
        <f t="shared" si="101"/>
        <v>Trạm Y tế Xã Kim Thạch44</v>
      </c>
    </row>
    <row r="6504" spans="1:4" x14ac:dyDescent="0.25">
      <c r="A6504" t="s">
        <v>634</v>
      </c>
      <c r="B6504" t="s">
        <v>31126</v>
      </c>
      <c r="C6504" t="s">
        <v>20990</v>
      </c>
      <c r="D6504" t="str">
        <f t="shared" si="101"/>
        <v>Trạm Y tế Xã Vĩnh Hoà44</v>
      </c>
    </row>
    <row r="6505" spans="1:4" x14ac:dyDescent="0.25">
      <c r="A6505" t="s">
        <v>634</v>
      </c>
      <c r="B6505" t="s">
        <v>31127</v>
      </c>
      <c r="C6505" t="s">
        <v>20991</v>
      </c>
      <c r="D6505" t="str">
        <f t="shared" si="101"/>
        <v>Trạm Y tế Xã Vĩnh Lâm44</v>
      </c>
    </row>
    <row r="6506" spans="1:4" x14ac:dyDescent="0.25">
      <c r="A6506" t="s">
        <v>634</v>
      </c>
      <c r="B6506" t="s">
        <v>31128</v>
      </c>
      <c r="C6506" t="s">
        <v>20992</v>
      </c>
      <c r="D6506" t="str">
        <f t="shared" si="101"/>
        <v>Trạm Y tế Xã Hiền Thành44</v>
      </c>
    </row>
    <row r="6507" spans="1:4" x14ac:dyDescent="0.25">
      <c r="A6507" t="s">
        <v>634</v>
      </c>
      <c r="B6507" t="s">
        <v>31129</v>
      </c>
      <c r="C6507" t="s">
        <v>20993</v>
      </c>
      <c r="D6507" t="str">
        <f t="shared" si="101"/>
        <v>Trạm Y tế Xã Vĩnh Thủy44</v>
      </c>
    </row>
    <row r="6508" spans="1:4" x14ac:dyDescent="0.25">
      <c r="A6508" t="s">
        <v>634</v>
      </c>
      <c r="B6508" t="s">
        <v>31130</v>
      </c>
      <c r="C6508" t="s">
        <v>20994</v>
      </c>
      <c r="D6508" t="str">
        <f t="shared" si="101"/>
        <v>Trạm Y tế Xã Vĩnh Hà44</v>
      </c>
    </row>
    <row r="6509" spans="1:4" x14ac:dyDescent="0.25">
      <c r="A6509" t="s">
        <v>634</v>
      </c>
      <c r="B6509" t="s">
        <v>31131</v>
      </c>
      <c r="C6509" t="s">
        <v>20995</v>
      </c>
      <c r="D6509" t="str">
        <f t="shared" si="101"/>
        <v>Trạm Y tế Xã Vĩnh Sơn44</v>
      </c>
    </row>
    <row r="6510" spans="1:4" x14ac:dyDescent="0.25">
      <c r="A6510" t="s">
        <v>634</v>
      </c>
      <c r="B6510" t="s">
        <v>31132</v>
      </c>
      <c r="C6510" t="s">
        <v>20996</v>
      </c>
      <c r="D6510" t="str">
        <f t="shared" si="101"/>
        <v>Trạm Y tế thị trấn Cửa Tùng44</v>
      </c>
    </row>
    <row r="6511" spans="1:4" x14ac:dyDescent="0.25">
      <c r="A6511" t="s">
        <v>634</v>
      </c>
      <c r="B6511" t="s">
        <v>31133</v>
      </c>
      <c r="C6511" t="s">
        <v>20997</v>
      </c>
      <c r="D6511" t="str">
        <f t="shared" si="101"/>
        <v>Trạm Y tế Xã Vĩnh Giang44</v>
      </c>
    </row>
    <row r="6512" spans="1:4" x14ac:dyDescent="0.25">
      <c r="A6512" t="s">
        <v>634</v>
      </c>
      <c r="B6512" t="s">
        <v>31134</v>
      </c>
      <c r="C6512" t="s">
        <v>20998</v>
      </c>
      <c r="D6512" t="str">
        <f t="shared" si="101"/>
        <v>Trạm Y tế Xã Vĩnh Ô44</v>
      </c>
    </row>
    <row r="6513" spans="1:4" x14ac:dyDescent="0.25">
      <c r="A6513" t="s">
        <v>634</v>
      </c>
      <c r="B6513" t="s">
        <v>31135</v>
      </c>
      <c r="C6513" t="s">
        <v>20999</v>
      </c>
      <c r="D6513" t="str">
        <f t="shared" si="101"/>
        <v>Trạm y tế thị trấn Bến Quan44</v>
      </c>
    </row>
    <row r="6514" spans="1:4" x14ac:dyDescent="0.25">
      <c r="A6514" t="s">
        <v>634</v>
      </c>
      <c r="B6514" t="s">
        <v>31136</v>
      </c>
      <c r="C6514" t="s">
        <v>23763</v>
      </c>
      <c r="D6514" t="str">
        <f t="shared" si="101"/>
        <v>Phòng khám đa khoa thuộc Trung tâm Khám bệnh, Chữa bệnh và Chăm sóc sức khỏe cán bộ tỉnh Quảng Trị44</v>
      </c>
    </row>
    <row r="6515" spans="1:4" x14ac:dyDescent="0.25">
      <c r="A6515" t="s">
        <v>634</v>
      </c>
      <c r="B6515" t="s">
        <v>31137</v>
      </c>
      <c r="C6515" t="s">
        <v>21000</v>
      </c>
      <c r="D6515" t="str">
        <f t="shared" si="101"/>
        <v>Trạm Y tế Xã Trung Hải44</v>
      </c>
    </row>
    <row r="6516" spans="1:4" x14ac:dyDescent="0.25">
      <c r="A6516" t="s">
        <v>634</v>
      </c>
      <c r="B6516" t="s">
        <v>31138</v>
      </c>
      <c r="C6516" t="s">
        <v>21001</v>
      </c>
      <c r="D6516" t="str">
        <f t="shared" si="101"/>
        <v>Trạm Y tế Xã Trung Giang44</v>
      </c>
    </row>
    <row r="6517" spans="1:4" x14ac:dyDescent="0.25">
      <c r="A6517" t="s">
        <v>634</v>
      </c>
      <c r="B6517" t="s">
        <v>31139</v>
      </c>
      <c r="C6517" t="s">
        <v>21002</v>
      </c>
      <c r="D6517" t="str">
        <f t="shared" si="101"/>
        <v>Trạm Y tế Xã Trung Sơn44</v>
      </c>
    </row>
    <row r="6518" spans="1:4" x14ac:dyDescent="0.25">
      <c r="A6518" t="s">
        <v>634</v>
      </c>
      <c r="B6518" t="s">
        <v>31140</v>
      </c>
      <c r="C6518" t="s">
        <v>21003</v>
      </c>
      <c r="D6518" t="str">
        <f t="shared" si="101"/>
        <v>Trạm Y tế Xã Gio Mỹ44</v>
      </c>
    </row>
    <row r="6519" spans="1:4" x14ac:dyDescent="0.25">
      <c r="A6519" t="s">
        <v>634</v>
      </c>
      <c r="B6519" t="s">
        <v>31141</v>
      </c>
      <c r="C6519" t="s">
        <v>21004</v>
      </c>
      <c r="D6519" t="str">
        <f t="shared" si="101"/>
        <v>Trạm Y tế Xã Phong Bình44</v>
      </c>
    </row>
    <row r="6520" spans="1:4" x14ac:dyDescent="0.25">
      <c r="A6520" t="s">
        <v>634</v>
      </c>
      <c r="B6520" t="s">
        <v>31142</v>
      </c>
      <c r="C6520" t="s">
        <v>21005</v>
      </c>
      <c r="D6520" t="str">
        <f t="shared" si="101"/>
        <v>Trạm Y tế Xã Gio An44</v>
      </c>
    </row>
    <row r="6521" spans="1:4" x14ac:dyDescent="0.25">
      <c r="A6521" t="s">
        <v>634</v>
      </c>
      <c r="B6521" t="s">
        <v>31143</v>
      </c>
      <c r="C6521" t="s">
        <v>21006</v>
      </c>
      <c r="D6521" t="str">
        <f t="shared" si="101"/>
        <v>Trạm Y tế Xã Gio Hải44</v>
      </c>
    </row>
    <row r="6522" spans="1:4" x14ac:dyDescent="0.25">
      <c r="A6522" t="s">
        <v>634</v>
      </c>
      <c r="B6522" t="s">
        <v>31144</v>
      </c>
      <c r="C6522" t="s">
        <v>21007</v>
      </c>
      <c r="D6522" t="str">
        <f t="shared" si="101"/>
        <v>Trạm Y tế Xã Gio Sơn44</v>
      </c>
    </row>
    <row r="6523" spans="1:4" x14ac:dyDescent="0.25">
      <c r="A6523" t="s">
        <v>634</v>
      </c>
      <c r="B6523" t="s">
        <v>31145</v>
      </c>
      <c r="C6523" t="s">
        <v>21008</v>
      </c>
      <c r="D6523" t="str">
        <f t="shared" si="101"/>
        <v>Trạm Y tế Xã Cam Nghĩa44</v>
      </c>
    </row>
    <row r="6524" spans="1:4" x14ac:dyDescent="0.25">
      <c r="A6524" t="s">
        <v>634</v>
      </c>
      <c r="B6524" t="s">
        <v>31146</v>
      </c>
      <c r="C6524" t="s">
        <v>21009</v>
      </c>
      <c r="D6524" t="str">
        <f t="shared" si="101"/>
        <v>Trung tâm Y tế huyện Triệu Phong - Cơ sở 244</v>
      </c>
    </row>
    <row r="6525" spans="1:4" x14ac:dyDescent="0.25">
      <c r="A6525" t="s">
        <v>634</v>
      </c>
      <c r="B6525" t="s">
        <v>31147</v>
      </c>
      <c r="C6525" t="s">
        <v>21010</v>
      </c>
      <c r="D6525" t="str">
        <f t="shared" si="101"/>
        <v>Trạm Y tế Xã Triệu ái44</v>
      </c>
    </row>
    <row r="6526" spans="1:4" x14ac:dyDescent="0.25">
      <c r="A6526" t="s">
        <v>634</v>
      </c>
      <c r="B6526" t="s">
        <v>31148</v>
      </c>
      <c r="C6526" t="s">
        <v>21011</v>
      </c>
      <c r="D6526" t="str">
        <f t="shared" si="101"/>
        <v>Trạm Y tế Xã Triệu Thượng44</v>
      </c>
    </row>
    <row r="6527" spans="1:4" x14ac:dyDescent="0.25">
      <c r="A6527" t="s">
        <v>634</v>
      </c>
      <c r="B6527" t="s">
        <v>31149</v>
      </c>
      <c r="C6527" t="s">
        <v>21012</v>
      </c>
      <c r="D6527" t="str">
        <f t="shared" si="101"/>
        <v>Trạm Y tế Xã Triệu Phước44</v>
      </c>
    </row>
    <row r="6528" spans="1:4" x14ac:dyDescent="0.25">
      <c r="A6528" t="s">
        <v>634</v>
      </c>
      <c r="B6528" t="s">
        <v>31150</v>
      </c>
      <c r="C6528" t="s">
        <v>21013</v>
      </c>
      <c r="D6528" t="str">
        <f t="shared" si="101"/>
        <v>Trạm Y tế Xã Triệu Độ44</v>
      </c>
    </row>
    <row r="6529" spans="1:4" x14ac:dyDescent="0.25">
      <c r="A6529" t="s">
        <v>634</v>
      </c>
      <c r="B6529" t="s">
        <v>31151</v>
      </c>
      <c r="C6529" t="s">
        <v>21014</v>
      </c>
      <c r="D6529" t="str">
        <f t="shared" si="101"/>
        <v>Trạm Y tế Xã Triệu Trạch44</v>
      </c>
    </row>
    <row r="6530" spans="1:4" x14ac:dyDescent="0.25">
      <c r="A6530" t="s">
        <v>634</v>
      </c>
      <c r="B6530" t="s">
        <v>31152</v>
      </c>
      <c r="C6530" t="s">
        <v>21015</v>
      </c>
      <c r="D6530" t="str">
        <f t="shared" ref="D6530:D6593" si="102">CONCATENATE(C6530,A6530)</f>
        <v>Trạm Y tế Xã Triệu Đại44</v>
      </c>
    </row>
    <row r="6531" spans="1:4" x14ac:dyDescent="0.25">
      <c r="A6531" t="s">
        <v>634</v>
      </c>
      <c r="B6531" t="s">
        <v>31153</v>
      </c>
      <c r="C6531" t="s">
        <v>31154</v>
      </c>
      <c r="D6531" t="str">
        <f t="shared" si="102"/>
        <v>Trạm Y tế Xã Triệu Cơ44</v>
      </c>
    </row>
    <row r="6532" spans="1:4" x14ac:dyDescent="0.25">
      <c r="A6532" t="s">
        <v>634</v>
      </c>
      <c r="B6532" t="s">
        <v>31155</v>
      </c>
      <c r="C6532" t="s">
        <v>21016</v>
      </c>
      <c r="D6532" t="str">
        <f t="shared" si="102"/>
        <v>Trạm Y tế Xã Triệu Thuận44</v>
      </c>
    </row>
    <row r="6533" spans="1:4" x14ac:dyDescent="0.25">
      <c r="A6533" t="s">
        <v>634</v>
      </c>
      <c r="B6533" t="s">
        <v>31156</v>
      </c>
      <c r="C6533" t="s">
        <v>21017</v>
      </c>
      <c r="D6533" t="str">
        <f t="shared" si="102"/>
        <v>Trạm Y tế Xã Triệu Giang44</v>
      </c>
    </row>
    <row r="6534" spans="1:4" x14ac:dyDescent="0.25">
      <c r="A6534" t="s">
        <v>634</v>
      </c>
      <c r="B6534" t="s">
        <v>31157</v>
      </c>
      <c r="C6534" t="s">
        <v>21018</v>
      </c>
      <c r="D6534" t="str">
        <f t="shared" si="102"/>
        <v>Trạm Y tế Xã Triệu Hoà44</v>
      </c>
    </row>
    <row r="6535" spans="1:4" x14ac:dyDescent="0.25">
      <c r="A6535" t="s">
        <v>634</v>
      </c>
      <c r="B6535" t="s">
        <v>31158</v>
      </c>
      <c r="C6535" t="s">
        <v>21019</v>
      </c>
      <c r="D6535" t="str">
        <f t="shared" si="102"/>
        <v>Trạm Y tế Xã Triệu Tài44</v>
      </c>
    </row>
    <row r="6536" spans="1:4" x14ac:dyDescent="0.25">
      <c r="A6536" t="s">
        <v>634</v>
      </c>
      <c r="B6536" t="s">
        <v>31159</v>
      </c>
      <c r="C6536" t="s">
        <v>21020</v>
      </c>
      <c r="D6536" t="str">
        <f t="shared" si="102"/>
        <v>Trạm Y tế Xã Triệu Trung44</v>
      </c>
    </row>
    <row r="6537" spans="1:4" x14ac:dyDescent="0.25">
      <c r="A6537" t="s">
        <v>634</v>
      </c>
      <c r="B6537" t="s">
        <v>31160</v>
      </c>
      <c r="C6537" t="s">
        <v>21021</v>
      </c>
      <c r="D6537" t="str">
        <f t="shared" si="102"/>
        <v>Trạm Y tế Xã Triệu Long44</v>
      </c>
    </row>
    <row r="6538" spans="1:4" x14ac:dyDescent="0.25">
      <c r="A6538" t="s">
        <v>634</v>
      </c>
      <c r="B6538" t="s">
        <v>31161</v>
      </c>
      <c r="C6538" t="s">
        <v>21022</v>
      </c>
      <c r="D6538" t="str">
        <f t="shared" si="102"/>
        <v>Trạm Y tế Xã Triệu Thành44</v>
      </c>
    </row>
    <row r="6539" spans="1:4" x14ac:dyDescent="0.25">
      <c r="A6539" t="s">
        <v>634</v>
      </c>
      <c r="B6539" t="s">
        <v>31162</v>
      </c>
      <c r="C6539" t="s">
        <v>31163</v>
      </c>
      <c r="D6539" t="str">
        <f t="shared" si="102"/>
        <v>Trạm Y tế Xã Triệu Tân44</v>
      </c>
    </row>
    <row r="6540" spans="1:4" x14ac:dyDescent="0.25">
      <c r="A6540" t="s">
        <v>634</v>
      </c>
      <c r="B6540" t="s">
        <v>31164</v>
      </c>
      <c r="C6540" t="s">
        <v>21023</v>
      </c>
      <c r="D6540" t="str">
        <f t="shared" si="102"/>
        <v>Trạm Y tế Xã Hải Lâm44</v>
      </c>
    </row>
    <row r="6541" spans="1:4" x14ac:dyDescent="0.25">
      <c r="A6541" t="s">
        <v>634</v>
      </c>
      <c r="B6541" t="s">
        <v>31165</v>
      </c>
      <c r="C6541" t="s">
        <v>21024</v>
      </c>
      <c r="D6541" t="str">
        <f t="shared" si="102"/>
        <v>Trạm Y tế Xã Hải An44</v>
      </c>
    </row>
    <row r="6542" spans="1:4" x14ac:dyDescent="0.25">
      <c r="A6542" t="s">
        <v>634</v>
      </c>
      <c r="B6542" t="s">
        <v>31166</v>
      </c>
      <c r="C6542" t="s">
        <v>21025</v>
      </c>
      <c r="D6542" t="str">
        <f t="shared" si="102"/>
        <v>Trạm Y tế Xã Hải Quy44</v>
      </c>
    </row>
    <row r="6543" spans="1:4" x14ac:dyDescent="0.25">
      <c r="A6543" t="s">
        <v>634</v>
      </c>
      <c r="B6543" t="s">
        <v>31167</v>
      </c>
      <c r="C6543" t="s">
        <v>21026</v>
      </c>
      <c r="D6543" t="str">
        <f t="shared" si="102"/>
        <v>Trạm Y tế Xã Hải Hưng44</v>
      </c>
    </row>
    <row r="6544" spans="1:4" x14ac:dyDescent="0.25">
      <c r="A6544" t="s">
        <v>634</v>
      </c>
      <c r="B6544" t="s">
        <v>31168</v>
      </c>
      <c r="C6544" t="s">
        <v>21027</v>
      </c>
      <c r="D6544" t="str">
        <f t="shared" si="102"/>
        <v>Trạm Y tế Xã Hải Định44</v>
      </c>
    </row>
    <row r="6545" spans="1:4" x14ac:dyDescent="0.25">
      <c r="A6545" t="s">
        <v>634</v>
      </c>
      <c r="B6545" t="s">
        <v>31169</v>
      </c>
      <c r="C6545" t="s">
        <v>21028</v>
      </c>
      <c r="D6545" t="str">
        <f t="shared" si="102"/>
        <v>Trạm Y tế Xã Hải Dương44</v>
      </c>
    </row>
    <row r="6546" spans="1:4" x14ac:dyDescent="0.25">
      <c r="A6546" t="s">
        <v>634</v>
      </c>
      <c r="B6546" t="s">
        <v>31170</v>
      </c>
      <c r="C6546" t="s">
        <v>21029</v>
      </c>
      <c r="D6546" t="str">
        <f t="shared" si="102"/>
        <v>Trạm Y tế Xã Hải Phú44</v>
      </c>
    </row>
    <row r="6547" spans="1:4" x14ac:dyDescent="0.25">
      <c r="A6547" t="s">
        <v>634</v>
      </c>
      <c r="B6547" t="s">
        <v>31171</v>
      </c>
      <c r="C6547" t="s">
        <v>21030</v>
      </c>
      <c r="D6547" t="str">
        <f t="shared" si="102"/>
        <v>Trạm Y tế Xã Hải Lệ44</v>
      </c>
    </row>
    <row r="6548" spans="1:4" x14ac:dyDescent="0.25">
      <c r="A6548" t="s">
        <v>634</v>
      </c>
      <c r="B6548" t="s">
        <v>31172</v>
      </c>
      <c r="C6548" t="s">
        <v>21031</v>
      </c>
      <c r="D6548" t="str">
        <f t="shared" si="102"/>
        <v>Trạm Y tế Xã Hải Phong44</v>
      </c>
    </row>
    <row r="6549" spans="1:4" x14ac:dyDescent="0.25">
      <c r="A6549" t="s">
        <v>634</v>
      </c>
      <c r="B6549" t="s">
        <v>31173</v>
      </c>
      <c r="C6549" t="s">
        <v>21032</v>
      </c>
      <c r="D6549" t="str">
        <f t="shared" si="102"/>
        <v>Trạm Y tế Xã Hải Thượng44</v>
      </c>
    </row>
    <row r="6550" spans="1:4" x14ac:dyDescent="0.25">
      <c r="A6550" t="s">
        <v>634</v>
      </c>
      <c r="B6550" t="s">
        <v>31174</v>
      </c>
      <c r="C6550" t="s">
        <v>21033</v>
      </c>
      <c r="D6550" t="str">
        <f t="shared" si="102"/>
        <v>Trạm Y tế Xã Hải Sơn44</v>
      </c>
    </row>
    <row r="6551" spans="1:4" x14ac:dyDescent="0.25">
      <c r="A6551" t="s">
        <v>634</v>
      </c>
      <c r="B6551" t="s">
        <v>31175</v>
      </c>
      <c r="C6551" t="s">
        <v>21034</v>
      </c>
      <c r="D6551" t="str">
        <f t="shared" si="102"/>
        <v>Trạm Y tế Xã Hải Chánh44</v>
      </c>
    </row>
    <row r="6552" spans="1:4" x14ac:dyDescent="0.25">
      <c r="A6552" t="s">
        <v>634</v>
      </c>
      <c r="B6552" t="s">
        <v>31176</v>
      </c>
      <c r="C6552" t="s">
        <v>21035</v>
      </c>
      <c r="D6552" t="str">
        <f t="shared" si="102"/>
        <v>Bệnh xá Quân dân y Đoàn kinh tế quốc phòng 337/Quân khu 444</v>
      </c>
    </row>
    <row r="6553" spans="1:4" x14ac:dyDescent="0.25">
      <c r="A6553" t="s">
        <v>634</v>
      </c>
      <c r="B6553" t="s">
        <v>31177</v>
      </c>
      <c r="C6553" t="s">
        <v>21036</v>
      </c>
      <c r="D6553" t="str">
        <f t="shared" si="102"/>
        <v>Phòng khám Đa Khoa Hiệp Đức44</v>
      </c>
    </row>
    <row r="6554" spans="1:4" x14ac:dyDescent="0.25">
      <c r="A6554" t="s">
        <v>634</v>
      </c>
      <c r="B6554" t="s">
        <v>31178</v>
      </c>
      <c r="C6554" t="s">
        <v>21037</v>
      </c>
      <c r="D6554" t="str">
        <f t="shared" si="102"/>
        <v>Phòng khám Đa khoa Đại Lộc44</v>
      </c>
    </row>
    <row r="6555" spans="1:4" x14ac:dyDescent="0.25">
      <c r="A6555">
        <v>46</v>
      </c>
      <c r="B6555" t="s">
        <v>31179</v>
      </c>
      <c r="C6555" t="s">
        <v>21038</v>
      </c>
      <c r="D6555" t="str">
        <f t="shared" si="102"/>
        <v>Bệnh viện Trung ương Huế46</v>
      </c>
    </row>
    <row r="6556" spans="1:4" x14ac:dyDescent="0.25">
      <c r="A6556" t="s">
        <v>636</v>
      </c>
      <c r="B6556" t="s">
        <v>31180</v>
      </c>
      <c r="C6556" t="s">
        <v>31181</v>
      </c>
      <c r="D6556" t="str">
        <f t="shared" si="102"/>
        <v>Bệnh viện Trường Đại học Y Dược46</v>
      </c>
    </row>
    <row r="6557" spans="1:4" x14ac:dyDescent="0.25">
      <c r="A6557" t="s">
        <v>636</v>
      </c>
      <c r="B6557" t="s">
        <v>31182</v>
      </c>
      <c r="C6557" t="s">
        <v>31183</v>
      </c>
      <c r="D6557" t="str">
        <f t="shared" si="102"/>
        <v>Trung tâm y tế Thuận Hóa46</v>
      </c>
    </row>
    <row r="6558" spans="1:4" x14ac:dyDescent="0.25">
      <c r="A6558" t="s">
        <v>636</v>
      </c>
      <c r="B6558" t="s">
        <v>31184</v>
      </c>
      <c r="C6558" t="s">
        <v>31185</v>
      </c>
      <c r="D6558" t="str">
        <f t="shared" si="102"/>
        <v>Phòng khám đa khoa trực thuộc Phòng Bảo vệ sức khỏe cán bộ thành phố Huế46</v>
      </c>
    </row>
    <row r="6559" spans="1:4" x14ac:dyDescent="0.25">
      <c r="A6559" t="s">
        <v>636</v>
      </c>
      <c r="B6559" t="s">
        <v>31186</v>
      </c>
      <c r="C6559" t="s">
        <v>21039</v>
      </c>
      <c r="D6559" t="str">
        <f t="shared" si="102"/>
        <v>Bệnh viện Quân y 26846</v>
      </c>
    </row>
    <row r="6560" spans="1:4" x14ac:dyDescent="0.25">
      <c r="A6560" t="s">
        <v>636</v>
      </c>
      <c r="B6560" t="s">
        <v>31187</v>
      </c>
      <c r="C6560" t="s">
        <v>40475</v>
      </c>
      <c r="D6560" t="str">
        <f t="shared" si="102"/>
        <v>Trạm y tế Công ty cổ phần Dệt May Huế46</v>
      </c>
    </row>
    <row r="6561" spans="1:4" x14ac:dyDescent="0.25">
      <c r="A6561" t="s">
        <v>636</v>
      </c>
      <c r="B6561" t="s">
        <v>31188</v>
      </c>
      <c r="C6561" t="s">
        <v>31189</v>
      </c>
      <c r="D6561" t="str">
        <f t="shared" si="102"/>
        <v>Trung tâm y tế Phú Xuân46</v>
      </c>
    </row>
    <row r="6562" spans="1:4" x14ac:dyDescent="0.25">
      <c r="A6562" t="s">
        <v>636</v>
      </c>
      <c r="B6562" t="s">
        <v>31190</v>
      </c>
      <c r="C6562" t="s">
        <v>31191</v>
      </c>
      <c r="D6562" t="str">
        <f t="shared" si="102"/>
        <v>Trạm Y tế phường Hương An cơ sở 346</v>
      </c>
    </row>
    <row r="6563" spans="1:4" x14ac:dyDescent="0.25">
      <c r="A6563" t="s">
        <v>636</v>
      </c>
      <c r="B6563" t="s">
        <v>31192</v>
      </c>
      <c r="C6563" t="s">
        <v>31193</v>
      </c>
      <c r="D6563" t="str">
        <f t="shared" si="102"/>
        <v>Trạm Y tế phường An Cựu46</v>
      </c>
    </row>
    <row r="6564" spans="1:4" x14ac:dyDescent="0.25">
      <c r="A6564" t="s">
        <v>636</v>
      </c>
      <c r="B6564" t="s">
        <v>31194</v>
      </c>
      <c r="C6564" t="s">
        <v>31195</v>
      </c>
      <c r="D6564" t="str">
        <f t="shared" si="102"/>
        <v>Trạm Y tế phường Thủy Xuân cơ sở 246</v>
      </c>
    </row>
    <row r="6565" spans="1:4" x14ac:dyDescent="0.25">
      <c r="A6565" t="s">
        <v>636</v>
      </c>
      <c r="B6565" t="s">
        <v>31196</v>
      </c>
      <c r="C6565" t="s">
        <v>21040</v>
      </c>
      <c r="D6565" t="str">
        <f t="shared" si="102"/>
        <v>Trạm y tế phường Thủy Xuân46</v>
      </c>
    </row>
    <row r="6566" spans="1:4" x14ac:dyDescent="0.25">
      <c r="A6566" t="s">
        <v>636</v>
      </c>
      <c r="B6566" t="s">
        <v>31197</v>
      </c>
      <c r="C6566" t="s">
        <v>23774</v>
      </c>
      <c r="D6566" t="str">
        <f t="shared" si="102"/>
        <v>Trạm Y tế phường Kim Long cơ sở 346</v>
      </c>
    </row>
    <row r="6567" spans="1:4" x14ac:dyDescent="0.25">
      <c r="A6567" t="s">
        <v>636</v>
      </c>
      <c r="B6567" t="s">
        <v>31198</v>
      </c>
      <c r="C6567" t="s">
        <v>31199</v>
      </c>
      <c r="D6567" t="str">
        <f t="shared" si="102"/>
        <v>Trạm Y tế phường Phú Xuân cơ sở 246</v>
      </c>
    </row>
    <row r="6568" spans="1:4" x14ac:dyDescent="0.25">
      <c r="A6568" t="s">
        <v>636</v>
      </c>
      <c r="B6568" t="s">
        <v>31200</v>
      </c>
      <c r="C6568" t="s">
        <v>31201</v>
      </c>
      <c r="D6568" t="str">
        <f t="shared" si="102"/>
        <v>Trạm Y tế phường An Cựu cơ sở 246</v>
      </c>
    </row>
    <row r="6569" spans="1:4" x14ac:dyDescent="0.25">
      <c r="A6569" t="s">
        <v>636</v>
      </c>
      <c r="B6569" t="s">
        <v>31202</v>
      </c>
      <c r="C6569" t="s">
        <v>31203</v>
      </c>
      <c r="D6569" t="str">
        <f t="shared" si="102"/>
        <v>Trạm Y tế phường Thuận Hóa cơ sở 446</v>
      </c>
    </row>
    <row r="6570" spans="1:4" x14ac:dyDescent="0.25">
      <c r="A6570" t="s">
        <v>636</v>
      </c>
      <c r="B6570" t="s">
        <v>31204</v>
      </c>
      <c r="C6570" t="s">
        <v>21041</v>
      </c>
      <c r="D6570" t="str">
        <f t="shared" si="102"/>
        <v>Trạm y tế phường Kim Long46</v>
      </c>
    </row>
    <row r="6571" spans="1:4" x14ac:dyDescent="0.25">
      <c r="A6571" t="s">
        <v>636</v>
      </c>
      <c r="B6571" t="s">
        <v>31205</v>
      </c>
      <c r="C6571" t="s">
        <v>31206</v>
      </c>
      <c r="D6571" t="str">
        <f t="shared" si="102"/>
        <v>Trạm Y tế phường Phú Xuân cơ sở 546</v>
      </c>
    </row>
    <row r="6572" spans="1:4" x14ac:dyDescent="0.25">
      <c r="A6572" t="s">
        <v>636</v>
      </c>
      <c r="B6572" t="s">
        <v>31207</v>
      </c>
      <c r="C6572" t="s">
        <v>31208</v>
      </c>
      <c r="D6572" t="str">
        <f t="shared" si="102"/>
        <v>Trạm Y tế phường Phú Xuân46</v>
      </c>
    </row>
    <row r="6573" spans="1:4" x14ac:dyDescent="0.25">
      <c r="A6573" t="s">
        <v>636</v>
      </c>
      <c r="B6573" t="s">
        <v>31209</v>
      </c>
      <c r="C6573" t="s">
        <v>31210</v>
      </c>
      <c r="D6573" t="str">
        <f t="shared" si="102"/>
        <v>Trạm Y tế phường Thuận Hóa46</v>
      </c>
    </row>
    <row r="6574" spans="1:4" x14ac:dyDescent="0.25">
      <c r="A6574" t="s">
        <v>636</v>
      </c>
      <c r="B6574" t="s">
        <v>31211</v>
      </c>
      <c r="C6574" t="s">
        <v>31212</v>
      </c>
      <c r="D6574" t="str">
        <f t="shared" si="102"/>
        <v>Trạm Y tế phường Thuận Hóa cơ sở 246</v>
      </c>
    </row>
    <row r="6575" spans="1:4" x14ac:dyDescent="0.25">
      <c r="A6575" t="s">
        <v>636</v>
      </c>
      <c r="B6575" t="s">
        <v>31213</v>
      </c>
      <c r="C6575" t="s">
        <v>31214</v>
      </c>
      <c r="D6575" t="str">
        <f t="shared" si="102"/>
        <v>Trạm Y tế phường Thuận Hóa cơ sở 546</v>
      </c>
    </row>
    <row r="6576" spans="1:4" x14ac:dyDescent="0.25">
      <c r="A6576" t="s">
        <v>636</v>
      </c>
      <c r="B6576" t="s">
        <v>31215</v>
      </c>
      <c r="C6576" t="s">
        <v>31216</v>
      </c>
      <c r="D6576" t="str">
        <f t="shared" si="102"/>
        <v>Trạm Y tế phường Phú Xuân cơ sở 346</v>
      </c>
    </row>
    <row r="6577" spans="1:4" x14ac:dyDescent="0.25">
      <c r="A6577" t="s">
        <v>636</v>
      </c>
      <c r="B6577" t="s">
        <v>31217</v>
      </c>
      <c r="C6577" t="s">
        <v>31218</v>
      </c>
      <c r="D6577" t="str">
        <f t="shared" si="102"/>
        <v>Trạm Y tế phường Phú Xuân cơ sở 646</v>
      </c>
    </row>
    <row r="6578" spans="1:4" x14ac:dyDescent="0.25">
      <c r="A6578" t="s">
        <v>636</v>
      </c>
      <c r="B6578" t="s">
        <v>31219</v>
      </c>
      <c r="C6578" t="s">
        <v>31220</v>
      </c>
      <c r="D6578" t="str">
        <f t="shared" si="102"/>
        <v>Trạm Y tế phường Phú Xuân cơ sở 446</v>
      </c>
    </row>
    <row r="6579" spans="1:4" x14ac:dyDescent="0.25">
      <c r="A6579" t="s">
        <v>636</v>
      </c>
      <c r="B6579" t="s">
        <v>31221</v>
      </c>
      <c r="C6579" t="s">
        <v>31222</v>
      </c>
      <c r="D6579" t="str">
        <f t="shared" si="102"/>
        <v>Trạm Y tế phường Thuận Hóa cơ sở 646</v>
      </c>
    </row>
    <row r="6580" spans="1:4" x14ac:dyDescent="0.25">
      <c r="A6580" t="s">
        <v>636</v>
      </c>
      <c r="B6580" t="s">
        <v>31223</v>
      </c>
      <c r="C6580" t="s">
        <v>31224</v>
      </c>
      <c r="D6580" t="str">
        <f t="shared" si="102"/>
        <v>Trạm Y tế phường Thuận Hóa cơ sở 346</v>
      </c>
    </row>
    <row r="6581" spans="1:4" x14ac:dyDescent="0.25">
      <c r="A6581" t="s">
        <v>636</v>
      </c>
      <c r="B6581" t="s">
        <v>31225</v>
      </c>
      <c r="C6581" t="s">
        <v>21042</v>
      </c>
      <c r="D6581" t="str">
        <f t="shared" si="102"/>
        <v>Trạm y tế phường Vỹ Dạ46</v>
      </c>
    </row>
    <row r="6582" spans="1:4" x14ac:dyDescent="0.25">
      <c r="A6582" t="s">
        <v>636</v>
      </c>
      <c r="B6582" t="s">
        <v>31226</v>
      </c>
      <c r="C6582" t="s">
        <v>31227</v>
      </c>
      <c r="D6582" t="str">
        <f t="shared" si="102"/>
        <v>Trạm Y tế phường Vỹ Dạ cơ sở 346</v>
      </c>
    </row>
    <row r="6583" spans="1:4" x14ac:dyDescent="0.25">
      <c r="A6583" t="s">
        <v>636</v>
      </c>
      <c r="B6583" t="s">
        <v>31228</v>
      </c>
      <c r="C6583" t="s">
        <v>31229</v>
      </c>
      <c r="D6583" t="str">
        <f t="shared" si="102"/>
        <v>Trung tâm y tế Phong Điền46</v>
      </c>
    </row>
    <row r="6584" spans="1:4" x14ac:dyDescent="0.25">
      <c r="A6584" t="s">
        <v>636</v>
      </c>
      <c r="B6584" t="s">
        <v>31230</v>
      </c>
      <c r="C6584" t="s">
        <v>31231</v>
      </c>
      <c r="D6584" t="str">
        <f t="shared" si="102"/>
        <v>Trạm Y tế phường Phong Phú cơ sở 246</v>
      </c>
    </row>
    <row r="6585" spans="1:4" x14ac:dyDescent="0.25">
      <c r="A6585" t="s">
        <v>636</v>
      </c>
      <c r="B6585" t="s">
        <v>31232</v>
      </c>
      <c r="C6585" t="s">
        <v>31233</v>
      </c>
      <c r="D6585" t="str">
        <f t="shared" si="102"/>
        <v>Trạm Y tế phường Phong Phú46</v>
      </c>
    </row>
    <row r="6586" spans="1:4" x14ac:dyDescent="0.25">
      <c r="A6586" t="s">
        <v>636</v>
      </c>
      <c r="B6586" t="s">
        <v>31234</v>
      </c>
      <c r="C6586" t="s">
        <v>31235</v>
      </c>
      <c r="D6586" t="str">
        <f t="shared" si="102"/>
        <v>Trạm Y tế phường Phong Thái46</v>
      </c>
    </row>
    <row r="6587" spans="1:4" x14ac:dyDescent="0.25">
      <c r="A6587" t="s">
        <v>636</v>
      </c>
      <c r="B6587" t="s">
        <v>31236</v>
      </c>
      <c r="C6587" t="s">
        <v>31237</v>
      </c>
      <c r="D6587" t="str">
        <f t="shared" si="102"/>
        <v>Trạm Y tế phường Phong Dinh46</v>
      </c>
    </row>
    <row r="6588" spans="1:4" x14ac:dyDescent="0.25">
      <c r="A6588" t="s">
        <v>636</v>
      </c>
      <c r="B6588" t="s">
        <v>31238</v>
      </c>
      <c r="C6588" t="s">
        <v>31239</v>
      </c>
      <c r="D6588" t="str">
        <f t="shared" si="102"/>
        <v>Trạm Y tế phường Phong Dinh cơ sở 246</v>
      </c>
    </row>
    <row r="6589" spans="1:4" x14ac:dyDescent="0.25">
      <c r="A6589" t="s">
        <v>636</v>
      </c>
      <c r="B6589" t="s">
        <v>31240</v>
      </c>
      <c r="C6589" t="s">
        <v>31241</v>
      </c>
      <c r="D6589" t="str">
        <f t="shared" si="102"/>
        <v>Trạm Y tế phường Phong Quảng cơ sở 346</v>
      </c>
    </row>
    <row r="6590" spans="1:4" x14ac:dyDescent="0.25">
      <c r="A6590" t="s">
        <v>636</v>
      </c>
      <c r="B6590" t="s">
        <v>31242</v>
      </c>
      <c r="C6590" t="s">
        <v>31243</v>
      </c>
      <c r="D6590" t="str">
        <f t="shared" si="102"/>
        <v>Trạm Y tế phường Phong Thái cơ sở 246</v>
      </c>
    </row>
    <row r="6591" spans="1:4" x14ac:dyDescent="0.25">
      <c r="A6591" t="s">
        <v>636</v>
      </c>
      <c r="B6591" t="s">
        <v>31244</v>
      </c>
      <c r="C6591" t="s">
        <v>31245</v>
      </c>
      <c r="D6591" t="str">
        <f t="shared" si="102"/>
        <v>Trạm Y tế phường Phong Dinh cơ sở 346</v>
      </c>
    </row>
    <row r="6592" spans="1:4" x14ac:dyDescent="0.25">
      <c r="A6592" t="s">
        <v>636</v>
      </c>
      <c r="B6592" t="s">
        <v>31246</v>
      </c>
      <c r="C6592" t="s">
        <v>31247</v>
      </c>
      <c r="D6592" t="str">
        <f t="shared" si="102"/>
        <v>Trạm Y tế phường Phong Điền cơ sở 246</v>
      </c>
    </row>
    <row r="6593" spans="1:4" x14ac:dyDescent="0.25">
      <c r="A6593" t="s">
        <v>636</v>
      </c>
      <c r="B6593" t="s">
        <v>31248</v>
      </c>
      <c r="C6593" t="s">
        <v>31249</v>
      </c>
      <c r="D6593" t="str">
        <f t="shared" si="102"/>
        <v>Trạm Y tế phường Phong Thái cơ sở 346</v>
      </c>
    </row>
    <row r="6594" spans="1:4" x14ac:dyDescent="0.25">
      <c r="A6594" t="s">
        <v>636</v>
      </c>
      <c r="B6594" t="s">
        <v>31250</v>
      </c>
      <c r="C6594" t="s">
        <v>31251</v>
      </c>
      <c r="D6594" t="str">
        <f t="shared" ref="D6594:D6657" si="103">CONCATENATE(C6594,A6594)</f>
        <v>Trạm Y tế phường Phong Điền cơ sở 346</v>
      </c>
    </row>
    <row r="6595" spans="1:4" x14ac:dyDescent="0.25">
      <c r="A6595" t="s">
        <v>636</v>
      </c>
      <c r="B6595" t="s">
        <v>31252</v>
      </c>
      <c r="C6595" t="s">
        <v>31253</v>
      </c>
      <c r="D6595" t="str">
        <f t="shared" si="103"/>
        <v>Trạm Y tế phường Phong Điền46</v>
      </c>
    </row>
    <row r="6596" spans="1:4" x14ac:dyDescent="0.25">
      <c r="A6596" t="s">
        <v>636</v>
      </c>
      <c r="B6596" t="s">
        <v>31254</v>
      </c>
      <c r="C6596" t="s">
        <v>31255</v>
      </c>
      <c r="D6596" t="str">
        <f t="shared" si="103"/>
        <v>Trung tâm y tế Quảng Điền46</v>
      </c>
    </row>
    <row r="6597" spans="1:4" x14ac:dyDescent="0.25">
      <c r="A6597" t="s">
        <v>636</v>
      </c>
      <c r="B6597" t="s">
        <v>31256</v>
      </c>
      <c r="C6597" t="s">
        <v>31257</v>
      </c>
      <c r="D6597" t="str">
        <f t="shared" si="103"/>
        <v>Trạm y tế xã Quảng Điền cơ sở 346</v>
      </c>
    </row>
    <row r="6598" spans="1:4" x14ac:dyDescent="0.25">
      <c r="A6598" t="s">
        <v>636</v>
      </c>
      <c r="B6598" t="s">
        <v>31258</v>
      </c>
      <c r="C6598" t="s">
        <v>31259</v>
      </c>
      <c r="D6598" t="str">
        <f t="shared" si="103"/>
        <v>Trạm Y tế phường Phong Quảng cơ sở 246</v>
      </c>
    </row>
    <row r="6599" spans="1:4" x14ac:dyDescent="0.25">
      <c r="A6599" t="s">
        <v>636</v>
      </c>
      <c r="B6599" t="s">
        <v>31260</v>
      </c>
      <c r="C6599" t="s">
        <v>31261</v>
      </c>
      <c r="D6599" t="str">
        <f t="shared" si="103"/>
        <v>Trạm Y tế xã Đan Điền cơ sở 446</v>
      </c>
    </row>
    <row r="6600" spans="1:4" x14ac:dyDescent="0.25">
      <c r="A6600" t="s">
        <v>636</v>
      </c>
      <c r="B6600" t="s">
        <v>31262</v>
      </c>
      <c r="C6600" t="s">
        <v>31263</v>
      </c>
      <c r="D6600" t="str">
        <f t="shared" si="103"/>
        <v>Trạm Y tế phường Phong Quảng46</v>
      </c>
    </row>
    <row r="6601" spans="1:4" x14ac:dyDescent="0.25">
      <c r="A6601" t="s">
        <v>636</v>
      </c>
      <c r="B6601" t="s">
        <v>31264</v>
      </c>
      <c r="C6601" t="s">
        <v>31265</v>
      </c>
      <c r="D6601" t="str">
        <f t="shared" si="103"/>
        <v>Trạm Y tế xã Quảng Điền cơ sở 246</v>
      </c>
    </row>
    <row r="6602" spans="1:4" x14ac:dyDescent="0.25">
      <c r="A6602" t="s">
        <v>636</v>
      </c>
      <c r="B6602" t="s">
        <v>31266</v>
      </c>
      <c r="C6602" t="s">
        <v>31267</v>
      </c>
      <c r="D6602" t="str">
        <f t="shared" si="103"/>
        <v>Trạm Y tế xã Đan Điền cơ sở 246</v>
      </c>
    </row>
    <row r="6603" spans="1:4" x14ac:dyDescent="0.25">
      <c r="A6603" t="s">
        <v>636</v>
      </c>
      <c r="B6603" t="s">
        <v>31268</v>
      </c>
      <c r="C6603" t="s">
        <v>31269</v>
      </c>
      <c r="D6603" t="str">
        <f t="shared" si="103"/>
        <v>Trạm Y tế xã Đan Điền cơ sở 346</v>
      </c>
    </row>
    <row r="6604" spans="1:4" x14ac:dyDescent="0.25">
      <c r="A6604" t="s">
        <v>636</v>
      </c>
      <c r="B6604" t="s">
        <v>31270</v>
      </c>
      <c r="C6604" t="s">
        <v>31271</v>
      </c>
      <c r="D6604" t="str">
        <f t="shared" si="103"/>
        <v>Trạm Y tế phường Hóa Châu cơ sở 246</v>
      </c>
    </row>
    <row r="6605" spans="1:4" x14ac:dyDescent="0.25">
      <c r="A6605" t="s">
        <v>636</v>
      </c>
      <c r="B6605" t="s">
        <v>31272</v>
      </c>
      <c r="C6605" t="s">
        <v>31273</v>
      </c>
      <c r="D6605" t="str">
        <f t="shared" si="103"/>
        <v>Trạm y tế xã Quảng Điền cơ sở 446</v>
      </c>
    </row>
    <row r="6606" spans="1:4" x14ac:dyDescent="0.25">
      <c r="A6606" t="s">
        <v>636</v>
      </c>
      <c r="B6606" t="s">
        <v>31274</v>
      </c>
      <c r="C6606" t="s">
        <v>31275</v>
      </c>
      <c r="D6606" t="str">
        <f t="shared" si="103"/>
        <v>Trạm Y tế xã Đan Điền46</v>
      </c>
    </row>
    <row r="6607" spans="1:4" x14ac:dyDescent="0.25">
      <c r="A6607" t="s">
        <v>636</v>
      </c>
      <c r="B6607" t="s">
        <v>31276</v>
      </c>
      <c r="C6607" t="s">
        <v>31277</v>
      </c>
      <c r="D6607" t="str">
        <f t="shared" si="103"/>
        <v>Trạm y tế xã Quảng Điền46</v>
      </c>
    </row>
    <row r="6608" spans="1:4" x14ac:dyDescent="0.25">
      <c r="A6608" t="s">
        <v>636</v>
      </c>
      <c r="B6608" t="s">
        <v>31278</v>
      </c>
      <c r="C6608" t="s">
        <v>31279</v>
      </c>
      <c r="D6608" t="str">
        <f t="shared" si="103"/>
        <v>Trung tâm y tế Hương Trà46</v>
      </c>
    </row>
    <row r="6609" spans="1:4" x14ac:dyDescent="0.25">
      <c r="A6609" t="s">
        <v>636</v>
      </c>
      <c r="B6609" t="s">
        <v>31280</v>
      </c>
      <c r="C6609" t="s">
        <v>21043</v>
      </c>
      <c r="D6609" t="str">
        <f t="shared" si="103"/>
        <v>Bệnh viện đa khoa Bình Điền46</v>
      </c>
    </row>
    <row r="6610" spans="1:4" x14ac:dyDescent="0.25">
      <c r="A6610" t="s">
        <v>636</v>
      </c>
      <c r="B6610" t="s">
        <v>31281</v>
      </c>
      <c r="C6610" t="s">
        <v>31282</v>
      </c>
      <c r="D6610" t="str">
        <f t="shared" si="103"/>
        <v>Trạm Y tế phường Hương An cơ sở 246</v>
      </c>
    </row>
    <row r="6611" spans="1:4" x14ac:dyDescent="0.25">
      <c r="A6611" t="s">
        <v>636</v>
      </c>
      <c r="B6611" t="s">
        <v>31283</v>
      </c>
      <c r="C6611" t="s">
        <v>31284</v>
      </c>
      <c r="D6611" t="str">
        <f t="shared" si="103"/>
        <v>Trạm Y tế xã Bình Điền cơ sở 246</v>
      </c>
    </row>
    <row r="6612" spans="1:4" x14ac:dyDescent="0.25">
      <c r="A6612" t="s">
        <v>636</v>
      </c>
      <c r="B6612" t="s">
        <v>31285</v>
      </c>
      <c r="C6612" t="s">
        <v>31286</v>
      </c>
      <c r="D6612" t="str">
        <f t="shared" si="103"/>
        <v>Trạm Y tế phường Kim Trà cơ sở 246</v>
      </c>
    </row>
    <row r="6613" spans="1:4" x14ac:dyDescent="0.25">
      <c r="A6613" t="s">
        <v>636</v>
      </c>
      <c r="B6613" t="s">
        <v>31287</v>
      </c>
      <c r="C6613" t="s">
        <v>31288</v>
      </c>
      <c r="D6613" t="str">
        <f t="shared" si="103"/>
        <v>Trạm Y tế phường Hóa Châu cơ sở 346</v>
      </c>
    </row>
    <row r="6614" spans="1:4" x14ac:dyDescent="0.25">
      <c r="A6614" t="s">
        <v>636</v>
      </c>
      <c r="B6614" t="s">
        <v>31289</v>
      </c>
      <c r="C6614" t="s">
        <v>31290</v>
      </c>
      <c r="D6614" t="str">
        <f t="shared" si="103"/>
        <v>Trạm Y tế phường Kim Trà cơ sở 346</v>
      </c>
    </row>
    <row r="6615" spans="1:4" x14ac:dyDescent="0.25">
      <c r="A6615" t="s">
        <v>636</v>
      </c>
      <c r="B6615" t="s">
        <v>31291</v>
      </c>
      <c r="C6615" t="s">
        <v>31292</v>
      </c>
      <c r="D6615" t="str">
        <f t="shared" si="103"/>
        <v>Trạm Y tế phường Hương Trà cơ sở 346</v>
      </c>
    </row>
    <row r="6616" spans="1:4" x14ac:dyDescent="0.25">
      <c r="A6616" t="s">
        <v>636</v>
      </c>
      <c r="B6616" t="s">
        <v>31293</v>
      </c>
      <c r="C6616" t="s">
        <v>31294</v>
      </c>
      <c r="D6616" t="str">
        <f t="shared" si="103"/>
        <v>Trạm Y tế phường Hương Trà cơ sở 246</v>
      </c>
    </row>
    <row r="6617" spans="1:4" x14ac:dyDescent="0.25">
      <c r="A6617" t="s">
        <v>636</v>
      </c>
      <c r="B6617" t="s">
        <v>31295</v>
      </c>
      <c r="C6617" t="s">
        <v>31296</v>
      </c>
      <c r="D6617" t="str">
        <f t="shared" si="103"/>
        <v>Trạm Y tế phường Hóa Châu46</v>
      </c>
    </row>
    <row r="6618" spans="1:4" x14ac:dyDescent="0.25">
      <c r="A6618" t="s">
        <v>636</v>
      </c>
      <c r="B6618" t="s">
        <v>31297</v>
      </c>
      <c r="C6618" t="s">
        <v>31298</v>
      </c>
      <c r="D6618" t="str">
        <f t="shared" si="103"/>
        <v>Trạm Y tế phường Kim Trà46</v>
      </c>
    </row>
    <row r="6619" spans="1:4" x14ac:dyDescent="0.25">
      <c r="A6619" t="s">
        <v>636</v>
      </c>
      <c r="B6619" t="s">
        <v>31299</v>
      </c>
      <c r="C6619" t="s">
        <v>31300</v>
      </c>
      <c r="D6619" t="str">
        <f t="shared" si="103"/>
        <v>Trạm Y tế phường Thuận An46</v>
      </c>
    </row>
    <row r="6620" spans="1:4" x14ac:dyDescent="0.25">
      <c r="A6620" t="s">
        <v>636</v>
      </c>
      <c r="B6620" t="s">
        <v>31301</v>
      </c>
      <c r="C6620" t="s">
        <v>31302</v>
      </c>
      <c r="D6620" t="str">
        <f t="shared" si="103"/>
        <v>Trạm Y tế phường Kim Long cơ sở 246</v>
      </c>
    </row>
    <row r="6621" spans="1:4" x14ac:dyDescent="0.25">
      <c r="A6621" t="s">
        <v>636</v>
      </c>
      <c r="B6621" t="s">
        <v>31303</v>
      </c>
      <c r="C6621" t="s">
        <v>31304</v>
      </c>
      <c r="D6621" t="str">
        <f t="shared" si="103"/>
        <v>Trạm Y tế xã Bình Điền cơ sở 346</v>
      </c>
    </row>
    <row r="6622" spans="1:4" x14ac:dyDescent="0.25">
      <c r="A6622" t="s">
        <v>636</v>
      </c>
      <c r="B6622" t="s">
        <v>31305</v>
      </c>
      <c r="C6622" t="s">
        <v>31306</v>
      </c>
      <c r="D6622" t="str">
        <f t="shared" si="103"/>
        <v>Trung tâm y tế Phú Vang46</v>
      </c>
    </row>
    <row r="6623" spans="1:4" x14ac:dyDescent="0.25">
      <c r="A6623" t="s">
        <v>636</v>
      </c>
      <c r="B6623" t="s">
        <v>31307</v>
      </c>
      <c r="C6623" t="s">
        <v>31308</v>
      </c>
      <c r="D6623" t="str">
        <f t="shared" si="103"/>
        <v>Trạm Y tế phường Thuận An cơ sở 446</v>
      </c>
    </row>
    <row r="6624" spans="1:4" x14ac:dyDescent="0.25">
      <c r="A6624" t="s">
        <v>636</v>
      </c>
      <c r="B6624" t="s">
        <v>31309</v>
      </c>
      <c r="C6624" t="s">
        <v>31310</v>
      </c>
      <c r="D6624" t="str">
        <f t="shared" si="103"/>
        <v>Trạm Y tế xã Phú Vang46</v>
      </c>
    </row>
    <row r="6625" spans="1:4" x14ac:dyDescent="0.25">
      <c r="A6625" t="s">
        <v>636</v>
      </c>
      <c r="B6625" t="s">
        <v>31311</v>
      </c>
      <c r="C6625" t="s">
        <v>31312</v>
      </c>
      <c r="D6625" t="str">
        <f t="shared" si="103"/>
        <v>Trạm Y tế phường Mỹ Thượng cơ sở 246</v>
      </c>
    </row>
    <row r="6626" spans="1:4" x14ac:dyDescent="0.25">
      <c r="A6626" t="s">
        <v>636</v>
      </c>
      <c r="B6626" t="s">
        <v>31313</v>
      </c>
      <c r="C6626" t="s">
        <v>31314</v>
      </c>
      <c r="D6626" t="str">
        <f t="shared" si="103"/>
        <v>Trạm Y tế xã Phú Vinh cơ sở 246</v>
      </c>
    </row>
    <row r="6627" spans="1:4" x14ac:dyDescent="0.25">
      <c r="A6627" t="s">
        <v>636</v>
      </c>
      <c r="B6627" t="s">
        <v>31315</v>
      </c>
      <c r="C6627" t="s">
        <v>31316</v>
      </c>
      <c r="D6627" t="str">
        <f t="shared" si="103"/>
        <v>Trạm Y tế phường Thuận An cơ sở 246</v>
      </c>
    </row>
    <row r="6628" spans="1:4" x14ac:dyDescent="0.25">
      <c r="A6628" t="s">
        <v>636</v>
      </c>
      <c r="B6628" t="s">
        <v>31317</v>
      </c>
      <c r="C6628" t="s">
        <v>31318</v>
      </c>
      <c r="D6628" t="str">
        <f t="shared" si="103"/>
        <v>Trạm Y tế xã Phú Hồ cơ sở 246</v>
      </c>
    </row>
    <row r="6629" spans="1:4" x14ac:dyDescent="0.25">
      <c r="A6629" t="s">
        <v>636</v>
      </c>
      <c r="B6629" t="s">
        <v>31319</v>
      </c>
      <c r="C6629" t="s">
        <v>31320</v>
      </c>
      <c r="D6629" t="str">
        <f t="shared" si="103"/>
        <v>Trạm Y tế xã Phú Hồ cơ sở 346</v>
      </c>
    </row>
    <row r="6630" spans="1:4" x14ac:dyDescent="0.25">
      <c r="A6630" t="s">
        <v>636</v>
      </c>
      <c r="B6630" t="s">
        <v>31321</v>
      </c>
      <c r="C6630" t="s">
        <v>31322</v>
      </c>
      <c r="D6630" t="str">
        <f t="shared" si="103"/>
        <v>Trạm y tế phường Dương Nỗ46</v>
      </c>
    </row>
    <row r="6631" spans="1:4" x14ac:dyDescent="0.25">
      <c r="A6631" t="s">
        <v>636</v>
      </c>
      <c r="B6631" t="s">
        <v>31323</v>
      </c>
      <c r="C6631" t="s">
        <v>31324</v>
      </c>
      <c r="D6631" t="str">
        <f t="shared" si="103"/>
        <v>Trạm Y tế phường Mỹ Thượng cơ sở 346</v>
      </c>
    </row>
    <row r="6632" spans="1:4" x14ac:dyDescent="0.25">
      <c r="A6632" t="s">
        <v>636</v>
      </c>
      <c r="B6632" t="s">
        <v>31325</v>
      </c>
      <c r="C6632" t="s">
        <v>31326</v>
      </c>
      <c r="D6632" t="str">
        <f t="shared" si="103"/>
        <v>Trạm Y tế phường Mỹ Thượng46</v>
      </c>
    </row>
    <row r="6633" spans="1:4" x14ac:dyDescent="0.25">
      <c r="A6633" t="s">
        <v>636</v>
      </c>
      <c r="B6633" t="s">
        <v>31327</v>
      </c>
      <c r="C6633" t="s">
        <v>31328</v>
      </c>
      <c r="D6633" t="str">
        <f t="shared" si="103"/>
        <v>Trạm Y tế phường Thuận An cơ sở 346</v>
      </c>
    </row>
    <row r="6634" spans="1:4" x14ac:dyDescent="0.25">
      <c r="A6634" t="s">
        <v>636</v>
      </c>
      <c r="B6634" t="s">
        <v>31329</v>
      </c>
      <c r="C6634" t="s">
        <v>31330</v>
      </c>
      <c r="D6634" t="str">
        <f t="shared" si="103"/>
        <v>Trạm Y tế xã Phú Hồ46</v>
      </c>
    </row>
    <row r="6635" spans="1:4" x14ac:dyDescent="0.25">
      <c r="A6635" t="s">
        <v>636</v>
      </c>
      <c r="B6635" t="s">
        <v>31331</v>
      </c>
      <c r="C6635" t="s">
        <v>31332</v>
      </c>
      <c r="D6635" t="str">
        <f t="shared" si="103"/>
        <v>Trạm Y tế xã Phú Vinh cơ sở 446</v>
      </c>
    </row>
    <row r="6636" spans="1:4" x14ac:dyDescent="0.25">
      <c r="A6636" t="s">
        <v>636</v>
      </c>
      <c r="B6636" t="s">
        <v>31333</v>
      </c>
      <c r="C6636" t="s">
        <v>31334</v>
      </c>
      <c r="D6636" t="str">
        <f t="shared" si="103"/>
        <v>Trạm Y tế xã Phú Vang cơ sở 346</v>
      </c>
    </row>
    <row r="6637" spans="1:4" x14ac:dyDescent="0.25">
      <c r="A6637" t="s">
        <v>636</v>
      </c>
      <c r="B6637" t="s">
        <v>31335</v>
      </c>
      <c r="C6637" t="s">
        <v>31336</v>
      </c>
      <c r="D6637" t="str">
        <f t="shared" si="103"/>
        <v>Trạm Y tế xã Phú Vinh46</v>
      </c>
    </row>
    <row r="6638" spans="1:4" x14ac:dyDescent="0.25">
      <c r="A6638" t="s">
        <v>636</v>
      </c>
      <c r="B6638" t="s">
        <v>31337</v>
      </c>
      <c r="C6638" t="s">
        <v>31338</v>
      </c>
      <c r="D6638" t="str">
        <f t="shared" si="103"/>
        <v>Trạm Y tế xã Phú Vinh cơ sở 346</v>
      </c>
    </row>
    <row r="6639" spans="1:4" x14ac:dyDescent="0.25">
      <c r="A6639" t="s">
        <v>636</v>
      </c>
      <c r="B6639" t="s">
        <v>31339</v>
      </c>
      <c r="C6639" t="s">
        <v>31340</v>
      </c>
      <c r="D6639" t="str">
        <f t="shared" si="103"/>
        <v>Trung tâm y tế Hương Thủy46</v>
      </c>
    </row>
    <row r="6640" spans="1:4" x14ac:dyDescent="0.25">
      <c r="A6640" t="s">
        <v>636</v>
      </c>
      <c r="B6640" t="s">
        <v>31341</v>
      </c>
      <c r="C6640" t="s">
        <v>31342</v>
      </c>
      <c r="D6640" t="str">
        <f t="shared" si="103"/>
        <v>Trạm Y tế phường Phú Bài46</v>
      </c>
    </row>
    <row r="6641" spans="1:4" x14ac:dyDescent="0.25">
      <c r="A6641" t="s">
        <v>636</v>
      </c>
      <c r="B6641" t="s">
        <v>31343</v>
      </c>
      <c r="C6641" t="s">
        <v>31344</v>
      </c>
      <c r="D6641" t="str">
        <f t="shared" si="103"/>
        <v>Trạm Y tế phường Phú Bài cơ sở 346</v>
      </c>
    </row>
    <row r="6642" spans="1:4" x14ac:dyDescent="0.25">
      <c r="A6642" t="s">
        <v>636</v>
      </c>
      <c r="B6642" t="s">
        <v>31345</v>
      </c>
      <c r="C6642" t="s">
        <v>31346</v>
      </c>
      <c r="D6642" t="str">
        <f t="shared" si="103"/>
        <v>Trạm Y tế phường Phú Bài cơ sở 446</v>
      </c>
    </row>
    <row r="6643" spans="1:4" x14ac:dyDescent="0.25">
      <c r="A6643" t="s">
        <v>636</v>
      </c>
      <c r="B6643" t="s">
        <v>31347</v>
      </c>
      <c r="C6643" t="s">
        <v>31348</v>
      </c>
      <c r="D6643" t="str">
        <f t="shared" si="103"/>
        <v>Trạm Y tế phường Thủy Xuân cơ sở 346</v>
      </c>
    </row>
    <row r="6644" spans="1:4" x14ac:dyDescent="0.25">
      <c r="A6644" t="s">
        <v>636</v>
      </c>
      <c r="B6644" t="s">
        <v>31349</v>
      </c>
      <c r="C6644" t="s">
        <v>31350</v>
      </c>
      <c r="D6644" t="str">
        <f t="shared" si="103"/>
        <v>Trạm Y tế phường Hương Thủy46</v>
      </c>
    </row>
    <row r="6645" spans="1:4" x14ac:dyDescent="0.25">
      <c r="A6645" t="s">
        <v>636</v>
      </c>
      <c r="B6645" t="s">
        <v>31351</v>
      </c>
      <c r="C6645" t="s">
        <v>31352</v>
      </c>
      <c r="D6645" t="str">
        <f t="shared" si="103"/>
        <v>Trạm y tế phường Thanh thuỷ cơ sở 346</v>
      </c>
    </row>
    <row r="6646" spans="1:4" x14ac:dyDescent="0.25">
      <c r="A6646" t="s">
        <v>636</v>
      </c>
      <c r="B6646" t="s">
        <v>31353</v>
      </c>
      <c r="C6646" t="s">
        <v>31354</v>
      </c>
      <c r="D6646" t="str">
        <f t="shared" si="103"/>
        <v>Trạm Y tế phường Hương Thủy cơ sở 346</v>
      </c>
    </row>
    <row r="6647" spans="1:4" x14ac:dyDescent="0.25">
      <c r="A6647" t="s">
        <v>636</v>
      </c>
      <c r="B6647" t="s">
        <v>31355</v>
      </c>
      <c r="C6647" t="s">
        <v>31356</v>
      </c>
      <c r="D6647" t="str">
        <f t="shared" si="103"/>
        <v>Trạm Y tế phường Thanh Thủy46</v>
      </c>
    </row>
    <row r="6648" spans="1:4" x14ac:dyDescent="0.25">
      <c r="A6648" t="s">
        <v>636</v>
      </c>
      <c r="B6648" t="s">
        <v>31357</v>
      </c>
      <c r="C6648" t="s">
        <v>40476</v>
      </c>
      <c r="D6648" t="str">
        <f t="shared" si="103"/>
        <v>Trạm Y tế phường Phú Bài cơ sở 246</v>
      </c>
    </row>
    <row r="6649" spans="1:4" x14ac:dyDescent="0.25">
      <c r="A6649" t="s">
        <v>636</v>
      </c>
      <c r="B6649" t="s">
        <v>31358</v>
      </c>
      <c r="C6649" t="s">
        <v>31359</v>
      </c>
      <c r="D6649" t="str">
        <f t="shared" si="103"/>
        <v>Trạm Y tế phường Hương Thủy cơ sở 246</v>
      </c>
    </row>
    <row r="6650" spans="1:4" x14ac:dyDescent="0.25">
      <c r="A6650" t="s">
        <v>636</v>
      </c>
      <c r="B6650" t="s">
        <v>31360</v>
      </c>
      <c r="C6650" t="s">
        <v>31361</v>
      </c>
      <c r="D6650" t="str">
        <f t="shared" si="103"/>
        <v>Trạm y tế phường Thanh thuỷ cơ sở 246</v>
      </c>
    </row>
    <row r="6651" spans="1:4" x14ac:dyDescent="0.25">
      <c r="A6651" t="s">
        <v>636</v>
      </c>
      <c r="B6651" t="s">
        <v>31362</v>
      </c>
      <c r="C6651" t="s">
        <v>31363</v>
      </c>
      <c r="D6651" t="str">
        <f t="shared" si="103"/>
        <v>Trạm Y tế phường Vỹ Dạ cơ sở 246</v>
      </c>
    </row>
    <row r="6652" spans="1:4" x14ac:dyDescent="0.25">
      <c r="A6652" t="s">
        <v>636</v>
      </c>
      <c r="B6652" t="s">
        <v>31364</v>
      </c>
      <c r="C6652" t="s">
        <v>31365</v>
      </c>
      <c r="D6652" t="str">
        <f t="shared" si="103"/>
        <v>Trung tâm y tế Phú Lộc Cơ sở I46</v>
      </c>
    </row>
    <row r="6653" spans="1:4" x14ac:dyDescent="0.25">
      <c r="A6653" t="s">
        <v>636</v>
      </c>
      <c r="B6653" t="s">
        <v>31366</v>
      </c>
      <c r="C6653" t="s">
        <v>31367</v>
      </c>
      <c r="D6653" t="str">
        <f t="shared" si="103"/>
        <v>Trung tâm y tế Phú Lộc cơ sở Chân Mây46</v>
      </c>
    </row>
    <row r="6654" spans="1:4" x14ac:dyDescent="0.25">
      <c r="A6654" t="s">
        <v>636</v>
      </c>
      <c r="B6654" t="s">
        <v>31368</v>
      </c>
      <c r="C6654" t="s">
        <v>31369</v>
      </c>
      <c r="D6654" t="str">
        <f t="shared" si="103"/>
        <v>Trạm Y tế xã Chân Mây - Lăng cô cơ sở 246</v>
      </c>
    </row>
    <row r="6655" spans="1:4" x14ac:dyDescent="0.25">
      <c r="A6655" t="s">
        <v>636</v>
      </c>
      <c r="B6655" t="s">
        <v>31370</v>
      </c>
      <c r="C6655" t="s">
        <v>31371</v>
      </c>
      <c r="D6655" t="str">
        <f t="shared" si="103"/>
        <v>Trạm Y tế xã Lộc An cơ sở 346</v>
      </c>
    </row>
    <row r="6656" spans="1:4" x14ac:dyDescent="0.25">
      <c r="A6656" t="s">
        <v>636</v>
      </c>
      <c r="B6656" t="s">
        <v>31372</v>
      </c>
      <c r="C6656" t="s">
        <v>23773</v>
      </c>
      <c r="D6656" t="str">
        <f t="shared" si="103"/>
        <v>Trạm Y tế xã Lộc An46</v>
      </c>
    </row>
    <row r="6657" spans="1:4" x14ac:dyDescent="0.25">
      <c r="A6657" t="s">
        <v>636</v>
      </c>
      <c r="B6657" t="s">
        <v>31373</v>
      </c>
      <c r="C6657" t="s">
        <v>31374</v>
      </c>
      <c r="D6657" t="str">
        <f t="shared" si="103"/>
        <v>Trạm Y tế xã Hưng Lộc cơ sở 246</v>
      </c>
    </row>
    <row r="6658" spans="1:4" x14ac:dyDescent="0.25">
      <c r="A6658" t="s">
        <v>636</v>
      </c>
      <c r="B6658" t="s">
        <v>31375</v>
      </c>
      <c r="C6658" t="s">
        <v>40477</v>
      </c>
      <c r="D6658" t="str">
        <f t="shared" ref="D6658:D6721" si="104">CONCATENATE(C6658,A6658)</f>
        <v>Trạm Y tế xã Lộc An cơ sở 246</v>
      </c>
    </row>
    <row r="6659" spans="1:4" x14ac:dyDescent="0.25">
      <c r="A6659" t="s">
        <v>636</v>
      </c>
      <c r="B6659" t="s">
        <v>31376</v>
      </c>
      <c r="C6659" t="s">
        <v>31377</v>
      </c>
      <c r="D6659" t="str">
        <f t="shared" si="104"/>
        <v>Trạm Y tế xã Hưng Lộc46</v>
      </c>
    </row>
    <row r="6660" spans="1:4" x14ac:dyDescent="0.25">
      <c r="A6660" t="s">
        <v>636</v>
      </c>
      <c r="B6660" t="s">
        <v>31378</v>
      </c>
      <c r="C6660" t="s">
        <v>31379</v>
      </c>
      <c r="D6660" t="str">
        <f t="shared" si="104"/>
        <v>Trạm Y tế xã Chân Mây - Lăng cô cơ sở 446</v>
      </c>
    </row>
    <row r="6661" spans="1:4" x14ac:dyDescent="0.25">
      <c r="A6661" t="s">
        <v>636</v>
      </c>
      <c r="B6661" t="s">
        <v>31380</v>
      </c>
      <c r="C6661" t="s">
        <v>31381</v>
      </c>
      <c r="D6661" t="str">
        <f t="shared" si="104"/>
        <v>Trạm Y tế xã Vinh Lộc cơ sở 446</v>
      </c>
    </row>
    <row r="6662" spans="1:4" x14ac:dyDescent="0.25">
      <c r="A6662" t="s">
        <v>636</v>
      </c>
      <c r="B6662" t="s">
        <v>31382</v>
      </c>
      <c r="C6662" t="s">
        <v>31383</v>
      </c>
      <c r="D6662" t="str">
        <f t="shared" si="104"/>
        <v>Trạm Y tế xã Vinh Lộc cơ sở 346</v>
      </c>
    </row>
    <row r="6663" spans="1:4" x14ac:dyDescent="0.25">
      <c r="A6663" t="s">
        <v>636</v>
      </c>
      <c r="B6663" t="s">
        <v>31384</v>
      </c>
      <c r="C6663" t="s">
        <v>31385</v>
      </c>
      <c r="D6663" t="str">
        <f t="shared" si="104"/>
        <v>Trạm Y tế xã Vinh Lộc46</v>
      </c>
    </row>
    <row r="6664" spans="1:4" x14ac:dyDescent="0.25">
      <c r="A6664" t="s">
        <v>636</v>
      </c>
      <c r="B6664" t="s">
        <v>31386</v>
      </c>
      <c r="C6664" t="s">
        <v>31387</v>
      </c>
      <c r="D6664" t="str">
        <f t="shared" si="104"/>
        <v>Trạm Y tế xã Hưng Lộc cơ sở 346</v>
      </c>
    </row>
    <row r="6665" spans="1:4" x14ac:dyDescent="0.25">
      <c r="A6665" t="s">
        <v>636</v>
      </c>
      <c r="B6665" t="s">
        <v>31388</v>
      </c>
      <c r="C6665" t="s">
        <v>31389</v>
      </c>
      <c r="D6665" t="str">
        <f t="shared" si="104"/>
        <v>Trạm Y tế xã Chân Mây - Lăng cô46</v>
      </c>
    </row>
    <row r="6666" spans="1:4" x14ac:dyDescent="0.25">
      <c r="A6666" t="s">
        <v>636</v>
      </c>
      <c r="B6666" t="s">
        <v>31390</v>
      </c>
      <c r="C6666" t="s">
        <v>31391</v>
      </c>
      <c r="D6666" t="str">
        <f t="shared" si="104"/>
        <v>Trạm Y tế xã Phú Lộc cơ sở 246</v>
      </c>
    </row>
    <row r="6667" spans="1:4" x14ac:dyDescent="0.25">
      <c r="A6667" t="s">
        <v>636</v>
      </c>
      <c r="B6667" t="s">
        <v>31392</v>
      </c>
      <c r="C6667" t="s">
        <v>31393</v>
      </c>
      <c r="D6667" t="str">
        <f t="shared" si="104"/>
        <v>Trạm Y tế xã Chân Mây - Lăng cô cơ sở 346</v>
      </c>
    </row>
    <row r="6668" spans="1:4" x14ac:dyDescent="0.25">
      <c r="A6668" t="s">
        <v>636</v>
      </c>
      <c r="B6668" t="s">
        <v>31394</v>
      </c>
      <c r="C6668" t="s">
        <v>31395</v>
      </c>
      <c r="D6668" t="str">
        <f t="shared" si="104"/>
        <v>Trạm Y tế xã Phú Lộc46</v>
      </c>
    </row>
    <row r="6669" spans="1:4" x14ac:dyDescent="0.25">
      <c r="A6669" t="s">
        <v>636</v>
      </c>
      <c r="B6669" t="s">
        <v>31396</v>
      </c>
      <c r="C6669" t="s">
        <v>31397</v>
      </c>
      <c r="D6669" t="str">
        <f t="shared" si="104"/>
        <v>Trung tâm y tế Phú Lộc cơ sở Nam Đông46</v>
      </c>
    </row>
    <row r="6670" spans="1:4" x14ac:dyDescent="0.25">
      <c r="A6670" t="s">
        <v>636</v>
      </c>
      <c r="B6670" t="s">
        <v>31398</v>
      </c>
      <c r="C6670" t="s">
        <v>23772</v>
      </c>
      <c r="D6670" t="str">
        <f t="shared" si="104"/>
        <v>Trạm Y tế xã Khe Tre46</v>
      </c>
    </row>
    <row r="6671" spans="1:4" x14ac:dyDescent="0.25">
      <c r="A6671" t="s">
        <v>636</v>
      </c>
      <c r="B6671" t="s">
        <v>31399</v>
      </c>
      <c r="C6671" t="s">
        <v>31400</v>
      </c>
      <c r="D6671" t="str">
        <f t="shared" si="104"/>
        <v>Trạm Y tế xã Long Quảng cơ sở 346</v>
      </c>
    </row>
    <row r="6672" spans="1:4" x14ac:dyDescent="0.25">
      <c r="A6672" t="s">
        <v>636</v>
      </c>
      <c r="B6672" t="s">
        <v>31401</v>
      </c>
      <c r="C6672" t="s">
        <v>31402</v>
      </c>
      <c r="D6672" t="str">
        <f t="shared" si="104"/>
        <v>Trạm Y tế xã Khe Tre cơ sở 346</v>
      </c>
    </row>
    <row r="6673" spans="1:4" x14ac:dyDescent="0.25">
      <c r="A6673" t="s">
        <v>636</v>
      </c>
      <c r="B6673" t="s">
        <v>31403</v>
      </c>
      <c r="C6673" t="s">
        <v>31404</v>
      </c>
      <c r="D6673" t="str">
        <f t="shared" si="104"/>
        <v>Trạm Y tế xã Khe Tre cơ sở 246</v>
      </c>
    </row>
    <row r="6674" spans="1:4" x14ac:dyDescent="0.25">
      <c r="A6674" t="s">
        <v>636</v>
      </c>
      <c r="B6674" t="s">
        <v>31405</v>
      </c>
      <c r="C6674" t="s">
        <v>31406</v>
      </c>
      <c r="D6674" t="str">
        <f t="shared" si="104"/>
        <v>Trạm Y tế xã Nam Đông cơ sở 246</v>
      </c>
    </row>
    <row r="6675" spans="1:4" x14ac:dyDescent="0.25">
      <c r="A6675" t="s">
        <v>636</v>
      </c>
      <c r="B6675" t="s">
        <v>31407</v>
      </c>
      <c r="C6675" t="s">
        <v>31408</v>
      </c>
      <c r="D6675" t="str">
        <f t="shared" si="104"/>
        <v>Trạm Y tế xã Khe Tre cơ sở 446</v>
      </c>
    </row>
    <row r="6676" spans="1:4" x14ac:dyDescent="0.25">
      <c r="A6676" t="s">
        <v>636</v>
      </c>
      <c r="B6676" t="s">
        <v>31409</v>
      </c>
      <c r="C6676" t="s">
        <v>31410</v>
      </c>
      <c r="D6676" t="str">
        <f t="shared" si="104"/>
        <v>Trạm Y tế xã Long Quảng46</v>
      </c>
    </row>
    <row r="6677" spans="1:4" x14ac:dyDescent="0.25">
      <c r="A6677" t="s">
        <v>636</v>
      </c>
      <c r="B6677" t="s">
        <v>31411</v>
      </c>
      <c r="C6677" t="s">
        <v>31412</v>
      </c>
      <c r="D6677" t="str">
        <f t="shared" si="104"/>
        <v>Trạm Y tế xã Nam Đông cơ sở 346</v>
      </c>
    </row>
    <row r="6678" spans="1:4" x14ac:dyDescent="0.25">
      <c r="A6678" t="s">
        <v>636</v>
      </c>
      <c r="B6678" t="s">
        <v>31413</v>
      </c>
      <c r="C6678" t="s">
        <v>31414</v>
      </c>
      <c r="D6678" t="str">
        <f t="shared" si="104"/>
        <v>Trạm Y tế xã Long Quảng cơ sở 246</v>
      </c>
    </row>
    <row r="6679" spans="1:4" x14ac:dyDescent="0.25">
      <c r="A6679" t="s">
        <v>636</v>
      </c>
      <c r="B6679" t="s">
        <v>31415</v>
      </c>
      <c r="C6679" t="s">
        <v>31416</v>
      </c>
      <c r="D6679" t="str">
        <f t="shared" si="104"/>
        <v>Trung tâm y tế A Lưới46</v>
      </c>
    </row>
    <row r="6680" spans="1:4" x14ac:dyDescent="0.25">
      <c r="A6680" t="s">
        <v>636</v>
      </c>
      <c r="B6680" t="s">
        <v>31417</v>
      </c>
      <c r="C6680" t="s">
        <v>31418</v>
      </c>
      <c r="D6680" t="str">
        <f t="shared" si="104"/>
        <v>Trạm Y tế xã A Lưới 4 cơ sở 346</v>
      </c>
    </row>
    <row r="6681" spans="1:4" x14ac:dyDescent="0.25">
      <c r="A6681" t="s">
        <v>636</v>
      </c>
      <c r="B6681" t="s">
        <v>31419</v>
      </c>
      <c r="C6681" t="s">
        <v>31420</v>
      </c>
      <c r="D6681" t="str">
        <f t="shared" si="104"/>
        <v>Trạm Y tế xã A Lưới 5 cơ sở 246</v>
      </c>
    </row>
    <row r="6682" spans="1:4" x14ac:dyDescent="0.25">
      <c r="A6682" t="s">
        <v>636</v>
      </c>
      <c r="B6682" t="s">
        <v>31421</v>
      </c>
      <c r="C6682" t="s">
        <v>31422</v>
      </c>
      <c r="D6682" t="str">
        <f t="shared" si="104"/>
        <v>Trạm Y tế xã A Lưới 2 cơ sở 246</v>
      </c>
    </row>
    <row r="6683" spans="1:4" x14ac:dyDescent="0.25">
      <c r="A6683" t="s">
        <v>636</v>
      </c>
      <c r="B6683" t="s">
        <v>31423</v>
      </c>
      <c r="C6683" t="s">
        <v>31424</v>
      </c>
      <c r="D6683" t="str">
        <f t="shared" si="104"/>
        <v>Trạm Y tế xã A Lưới 546</v>
      </c>
    </row>
    <row r="6684" spans="1:4" x14ac:dyDescent="0.25">
      <c r="A6684" t="s">
        <v>636</v>
      </c>
      <c r="B6684" t="s">
        <v>31425</v>
      </c>
      <c r="C6684" t="s">
        <v>31426</v>
      </c>
      <c r="D6684" t="str">
        <f t="shared" si="104"/>
        <v>Trạm Y tế xã A Lưới 3 cơ sở 346</v>
      </c>
    </row>
    <row r="6685" spans="1:4" x14ac:dyDescent="0.25">
      <c r="A6685" t="s">
        <v>636</v>
      </c>
      <c r="B6685" t="s">
        <v>31427</v>
      </c>
      <c r="C6685" t="s">
        <v>31428</v>
      </c>
      <c r="D6685" t="str">
        <f t="shared" si="104"/>
        <v>Trạm Y tế xã A Lưới 1 cơ sở 246</v>
      </c>
    </row>
    <row r="6686" spans="1:4" x14ac:dyDescent="0.25">
      <c r="A6686" t="s">
        <v>636</v>
      </c>
      <c r="B6686" t="s">
        <v>31429</v>
      </c>
      <c r="C6686" t="s">
        <v>31430</v>
      </c>
      <c r="D6686" t="str">
        <f t="shared" si="104"/>
        <v>Trạm Y tế xã A Lưới 1 cơ sở 346</v>
      </c>
    </row>
    <row r="6687" spans="1:4" x14ac:dyDescent="0.25">
      <c r="A6687" t="s">
        <v>636</v>
      </c>
      <c r="B6687" t="s">
        <v>31431</v>
      </c>
      <c r="C6687" t="s">
        <v>31432</v>
      </c>
      <c r="D6687" t="str">
        <f t="shared" si="104"/>
        <v>Trạm Y tế xã A Lưới 3 cơ sở 446</v>
      </c>
    </row>
    <row r="6688" spans="1:4" x14ac:dyDescent="0.25">
      <c r="A6688" t="s">
        <v>636</v>
      </c>
      <c r="B6688" t="s">
        <v>31433</v>
      </c>
      <c r="C6688" t="s">
        <v>31434</v>
      </c>
      <c r="D6688" t="str">
        <f t="shared" si="104"/>
        <v>Trạm Y tế xã A Lưới 346</v>
      </c>
    </row>
    <row r="6689" spans="1:4" x14ac:dyDescent="0.25">
      <c r="A6689" t="s">
        <v>636</v>
      </c>
      <c r="B6689" t="s">
        <v>31435</v>
      </c>
      <c r="C6689" t="s">
        <v>31436</v>
      </c>
      <c r="D6689" t="str">
        <f t="shared" si="104"/>
        <v>Trạm Y tế xã A Lưới 3 cơ sở 246</v>
      </c>
    </row>
    <row r="6690" spans="1:4" x14ac:dyDescent="0.25">
      <c r="A6690" t="s">
        <v>636</v>
      </c>
      <c r="B6690" t="s">
        <v>31437</v>
      </c>
      <c r="C6690" t="s">
        <v>31438</v>
      </c>
      <c r="D6690" t="str">
        <f t="shared" si="104"/>
        <v>Trạm Y tế xã A Lưới 1 cơ sở 446</v>
      </c>
    </row>
    <row r="6691" spans="1:4" x14ac:dyDescent="0.25">
      <c r="A6691" t="s">
        <v>636</v>
      </c>
      <c r="B6691" t="s">
        <v>31439</v>
      </c>
      <c r="C6691" t="s">
        <v>31440</v>
      </c>
      <c r="D6691" t="str">
        <f t="shared" si="104"/>
        <v>Trạm Y tế xã A Lưới 4 cơ sở 246</v>
      </c>
    </row>
    <row r="6692" spans="1:4" x14ac:dyDescent="0.25">
      <c r="A6692" t="s">
        <v>636</v>
      </c>
      <c r="B6692" t="s">
        <v>31441</v>
      </c>
      <c r="C6692" t="s">
        <v>31442</v>
      </c>
      <c r="D6692" t="str">
        <f t="shared" si="104"/>
        <v>Trạm Y tế xã A Lưới 2 cơ sở 446</v>
      </c>
    </row>
    <row r="6693" spans="1:4" x14ac:dyDescent="0.25">
      <c r="A6693" t="s">
        <v>636</v>
      </c>
      <c r="B6693" t="s">
        <v>31443</v>
      </c>
      <c r="C6693" t="s">
        <v>31444</v>
      </c>
      <c r="D6693" t="str">
        <f t="shared" si="104"/>
        <v>Trạm Y tế xã A Lưới 4 cơ sở 446</v>
      </c>
    </row>
    <row r="6694" spans="1:4" x14ac:dyDescent="0.25">
      <c r="A6694" t="s">
        <v>636</v>
      </c>
      <c r="B6694" t="s">
        <v>31445</v>
      </c>
      <c r="C6694" t="s">
        <v>31446</v>
      </c>
      <c r="D6694" t="str">
        <f t="shared" si="104"/>
        <v>Trạm Y tế xã A Lưới 246</v>
      </c>
    </row>
    <row r="6695" spans="1:4" x14ac:dyDescent="0.25">
      <c r="A6695" t="s">
        <v>636</v>
      </c>
      <c r="B6695" t="s">
        <v>31447</v>
      </c>
      <c r="C6695" t="s">
        <v>21048</v>
      </c>
      <c r="D6695" t="str">
        <f t="shared" si="104"/>
        <v>Bệnh viện đa khoa Hoàng Viết Thắng46</v>
      </c>
    </row>
    <row r="6696" spans="1:4" x14ac:dyDescent="0.25">
      <c r="A6696" t="s">
        <v>636</v>
      </c>
      <c r="B6696" t="s">
        <v>31448</v>
      </c>
      <c r="C6696" t="s">
        <v>21049</v>
      </c>
      <c r="D6696" t="str">
        <f t="shared" si="104"/>
        <v>Phòng khám đa khoa MeDic 01 Bến Nghé46</v>
      </c>
    </row>
    <row r="6697" spans="1:4" x14ac:dyDescent="0.25">
      <c r="A6697" t="s">
        <v>636</v>
      </c>
      <c r="B6697" t="s">
        <v>31449</v>
      </c>
      <c r="C6697" t="s">
        <v>31450</v>
      </c>
      <c r="D6697" t="str">
        <f t="shared" si="104"/>
        <v>Trạm Y tế phường Hương An46</v>
      </c>
    </row>
    <row r="6698" spans="1:4" x14ac:dyDescent="0.25">
      <c r="A6698" t="s">
        <v>636</v>
      </c>
      <c r="B6698" t="s">
        <v>31451</v>
      </c>
      <c r="C6698" t="s">
        <v>31452</v>
      </c>
      <c r="D6698" t="str">
        <f t="shared" si="104"/>
        <v>Trạm Y tế phường An Cựu cơ sở 346</v>
      </c>
    </row>
    <row r="6699" spans="1:4" x14ac:dyDescent="0.25">
      <c r="A6699" t="s">
        <v>636</v>
      </c>
      <c r="B6699" t="s">
        <v>31453</v>
      </c>
      <c r="C6699" t="s">
        <v>21050</v>
      </c>
      <c r="D6699" t="str">
        <f t="shared" si="104"/>
        <v>Phòng khám đa khoa Medic 69 Nguyễn Huệ46</v>
      </c>
    </row>
    <row r="6700" spans="1:4" x14ac:dyDescent="0.25">
      <c r="A6700" t="s">
        <v>636</v>
      </c>
      <c r="B6700" t="s">
        <v>31454</v>
      </c>
      <c r="C6700" t="s">
        <v>21051</v>
      </c>
      <c r="D6700" t="str">
        <f t="shared" si="104"/>
        <v>Phòng khám đa khoa Nguyễn Xuân Dũ46</v>
      </c>
    </row>
    <row r="6701" spans="1:4" x14ac:dyDescent="0.25">
      <c r="A6701" t="s">
        <v>636</v>
      </c>
      <c r="B6701" t="s">
        <v>31455</v>
      </c>
      <c r="C6701" t="s">
        <v>21052</v>
      </c>
      <c r="D6701" t="str">
        <f t="shared" si="104"/>
        <v>Bệnh viện đa khoa Trung ương Huế - Cơ sở 246</v>
      </c>
    </row>
    <row r="6702" spans="1:4" x14ac:dyDescent="0.25">
      <c r="A6702" t="s">
        <v>636</v>
      </c>
      <c r="B6702" t="s">
        <v>31456</v>
      </c>
      <c r="C6702" t="s">
        <v>21053</v>
      </c>
      <c r="D6702" t="str">
        <f t="shared" si="104"/>
        <v>Phòng khám đa khoa Âu Lạc46</v>
      </c>
    </row>
    <row r="6703" spans="1:4" x14ac:dyDescent="0.25">
      <c r="A6703" t="s">
        <v>636</v>
      </c>
      <c r="B6703" t="s">
        <v>31457</v>
      </c>
      <c r="C6703" t="s">
        <v>31458</v>
      </c>
      <c r="D6703" t="str">
        <f t="shared" si="104"/>
        <v>Bệnh xá Công an thành phố Huế46</v>
      </c>
    </row>
    <row r="6704" spans="1:4" x14ac:dyDescent="0.25">
      <c r="A6704" t="s">
        <v>636</v>
      </c>
      <c r="B6704" t="s">
        <v>31459</v>
      </c>
      <c r="C6704" t="s">
        <v>31460</v>
      </c>
      <c r="D6704" t="str">
        <f t="shared" si="104"/>
        <v>Phòng khám đa khoa Thanh Sơn46</v>
      </c>
    </row>
    <row r="6705" spans="1:4" x14ac:dyDescent="0.25">
      <c r="A6705" t="s">
        <v>636</v>
      </c>
      <c r="B6705" t="s">
        <v>31461</v>
      </c>
      <c r="C6705" t="s">
        <v>21054</v>
      </c>
      <c r="D6705" t="str">
        <f t="shared" si="104"/>
        <v>Phòng khám Bác sĩ gia đình46</v>
      </c>
    </row>
    <row r="6706" spans="1:4" x14ac:dyDescent="0.25">
      <c r="A6706" t="s">
        <v>636</v>
      </c>
      <c r="B6706" t="s">
        <v>31462</v>
      </c>
      <c r="C6706" t="s">
        <v>21055</v>
      </c>
      <c r="D6706" t="str">
        <f t="shared" si="104"/>
        <v>Phòng khám đa khoa Cựu quân nhân46</v>
      </c>
    </row>
    <row r="6707" spans="1:4" x14ac:dyDescent="0.25">
      <c r="A6707" t="s">
        <v>636</v>
      </c>
      <c r="B6707" t="s">
        <v>31463</v>
      </c>
      <c r="C6707" t="s">
        <v>21056</v>
      </c>
      <c r="D6707" t="str">
        <f t="shared" si="104"/>
        <v>Phòng khám đa khoa y khoa Pháp Việt46</v>
      </c>
    </row>
    <row r="6708" spans="1:4" x14ac:dyDescent="0.25">
      <c r="A6708" t="s">
        <v>636</v>
      </c>
      <c r="B6708" t="s">
        <v>31464</v>
      </c>
      <c r="C6708" t="s">
        <v>21057</v>
      </c>
      <c r="D6708" t="str">
        <f t="shared" si="104"/>
        <v>Phòng khám đa khoa Thuận Đức46</v>
      </c>
    </row>
    <row r="6709" spans="1:4" x14ac:dyDescent="0.25">
      <c r="A6709" t="s">
        <v>636</v>
      </c>
      <c r="B6709" t="s">
        <v>31465</v>
      </c>
      <c r="C6709" t="s">
        <v>21058</v>
      </c>
      <c r="D6709" t="str">
        <f t="shared" si="104"/>
        <v>Phòng khám đa khoa Nguyễn Quang Hợp46</v>
      </c>
    </row>
    <row r="6710" spans="1:4" x14ac:dyDescent="0.25">
      <c r="A6710" t="s">
        <v>636</v>
      </c>
      <c r="B6710" t="s">
        <v>31466</v>
      </c>
      <c r="C6710" t="s">
        <v>31467</v>
      </c>
      <c r="D6710" t="str">
        <f t="shared" si="104"/>
        <v>Trạm Y tế xã Nam Đông46</v>
      </c>
    </row>
    <row r="6711" spans="1:4" x14ac:dyDescent="0.25">
      <c r="A6711" t="s">
        <v>636</v>
      </c>
      <c r="B6711" t="s">
        <v>31468</v>
      </c>
      <c r="C6711" t="s">
        <v>31469</v>
      </c>
      <c r="D6711" t="str">
        <f t="shared" si="104"/>
        <v>Trạm Y tế xã Phú Vang cơ sở 246</v>
      </c>
    </row>
    <row r="6712" spans="1:4" x14ac:dyDescent="0.25">
      <c r="A6712" t="s">
        <v>636</v>
      </c>
      <c r="B6712" t="s">
        <v>31470</v>
      </c>
      <c r="C6712" t="s">
        <v>31471</v>
      </c>
      <c r="D6712" t="str">
        <f t="shared" si="104"/>
        <v>Trạm Y tế xã A Lưới 446</v>
      </c>
    </row>
    <row r="6713" spans="1:4" x14ac:dyDescent="0.25">
      <c r="A6713" t="s">
        <v>636</v>
      </c>
      <c r="B6713" t="s">
        <v>31472</v>
      </c>
      <c r="C6713" t="s">
        <v>31473</v>
      </c>
      <c r="D6713" t="str">
        <f t="shared" si="104"/>
        <v>Trạm Y tế xã A Lưới 146</v>
      </c>
    </row>
    <row r="6714" spans="1:4" x14ac:dyDescent="0.25">
      <c r="A6714" t="s">
        <v>636</v>
      </c>
      <c r="B6714" t="s">
        <v>31474</v>
      </c>
      <c r="C6714" t="s">
        <v>31475</v>
      </c>
      <c r="D6714" t="str">
        <f t="shared" si="104"/>
        <v>Trạm Y tế xã A Lưới 2 cơ sở 346</v>
      </c>
    </row>
    <row r="6715" spans="1:4" x14ac:dyDescent="0.25">
      <c r="A6715" t="s">
        <v>636</v>
      </c>
      <c r="B6715" t="s">
        <v>31476</v>
      </c>
      <c r="C6715" t="s">
        <v>31477</v>
      </c>
      <c r="D6715" t="str">
        <f t="shared" si="104"/>
        <v>Trạm Y tế xã Vinh Lộc cơ sở 246</v>
      </c>
    </row>
    <row r="6716" spans="1:4" x14ac:dyDescent="0.25">
      <c r="A6716" t="s">
        <v>636</v>
      </c>
      <c r="B6716" t="s">
        <v>31478</v>
      </c>
      <c r="C6716" t="s">
        <v>31479</v>
      </c>
      <c r="D6716" t="str">
        <f t="shared" si="104"/>
        <v>Trạm Y tế xã Bình Điền46</v>
      </c>
    </row>
    <row r="6717" spans="1:4" x14ac:dyDescent="0.25">
      <c r="A6717" t="s">
        <v>636</v>
      </c>
      <c r="B6717" t="s">
        <v>31480</v>
      </c>
      <c r="C6717" t="s">
        <v>21059</v>
      </c>
      <c r="D6717" t="str">
        <f t="shared" si="104"/>
        <v>Phòng khám đa khoa An Thịnh46</v>
      </c>
    </row>
    <row r="6718" spans="1:4" x14ac:dyDescent="0.25">
      <c r="A6718" t="s">
        <v>636</v>
      </c>
      <c r="B6718" t="s">
        <v>31481</v>
      </c>
      <c r="C6718" t="s">
        <v>21060</v>
      </c>
      <c r="D6718" t="str">
        <f t="shared" si="104"/>
        <v>Phòng khám đa khoa Medic - Chi Lăng46</v>
      </c>
    </row>
    <row r="6719" spans="1:4" x14ac:dyDescent="0.25">
      <c r="A6719" t="s">
        <v>636</v>
      </c>
      <c r="B6719" t="s">
        <v>31482</v>
      </c>
      <c r="C6719" t="s">
        <v>21061</v>
      </c>
      <c r="D6719" t="str">
        <f t="shared" si="104"/>
        <v>Phòng khám đa khoa y tế 24/7 Tâm Đức46</v>
      </c>
    </row>
    <row r="6720" spans="1:4" x14ac:dyDescent="0.25">
      <c r="A6720" t="s">
        <v>636</v>
      </c>
      <c r="B6720" t="s">
        <v>31483</v>
      </c>
      <c r="C6720" t="s">
        <v>21062</v>
      </c>
      <c r="D6720" t="str">
        <f t="shared" si="104"/>
        <v>Phòng khám đa khoa chất lượng cao VNmed46</v>
      </c>
    </row>
    <row r="6721" spans="1:4" x14ac:dyDescent="0.25">
      <c r="A6721">
        <v>48</v>
      </c>
      <c r="B6721" t="s">
        <v>31484</v>
      </c>
      <c r="C6721" t="s">
        <v>21063</v>
      </c>
      <c r="D6721" t="str">
        <f t="shared" si="104"/>
        <v>Bệnh viện Đà Nẵng48</v>
      </c>
    </row>
    <row r="6722" spans="1:4" x14ac:dyDescent="0.25">
      <c r="A6722" t="s">
        <v>638</v>
      </c>
      <c r="B6722" t="s">
        <v>31485</v>
      </c>
      <c r="C6722" t="s">
        <v>21064</v>
      </c>
      <c r="D6722" t="str">
        <f t="shared" ref="D6722:D6785" si="105">CONCATENATE(C6722,A6722)</f>
        <v>Bệnh viện C Đà Nẵng48</v>
      </c>
    </row>
    <row r="6723" spans="1:4" x14ac:dyDescent="0.25">
      <c r="A6723" t="s">
        <v>638</v>
      </c>
      <c r="B6723" t="s">
        <v>31486</v>
      </c>
      <c r="C6723" t="s">
        <v>31487</v>
      </c>
      <c r="D6723" t="str">
        <f t="shared" si="105"/>
        <v>Trung tâm Y tế khu vực Hải Châu48</v>
      </c>
    </row>
    <row r="6724" spans="1:4" x14ac:dyDescent="0.25">
      <c r="A6724" t="s">
        <v>638</v>
      </c>
      <c r="B6724" t="s">
        <v>31488</v>
      </c>
      <c r="C6724" t="s">
        <v>31489</v>
      </c>
      <c r="D6724" t="str">
        <f t="shared" si="105"/>
        <v>Trung tâm Y tế khu vực Thanh Khê48</v>
      </c>
    </row>
    <row r="6725" spans="1:4" x14ac:dyDescent="0.25">
      <c r="A6725" t="s">
        <v>638</v>
      </c>
      <c r="B6725" t="s">
        <v>31490</v>
      </c>
      <c r="C6725" t="s">
        <v>31491</v>
      </c>
      <c r="D6725" t="str">
        <f t="shared" si="105"/>
        <v>Trung tâm Y tế khu vực Sơn Trà48</v>
      </c>
    </row>
    <row r="6726" spans="1:4" x14ac:dyDescent="0.25">
      <c r="A6726" t="s">
        <v>638</v>
      </c>
      <c r="B6726" t="s">
        <v>31492</v>
      </c>
      <c r="C6726" t="s">
        <v>31493</v>
      </c>
      <c r="D6726" t="str">
        <f t="shared" si="105"/>
        <v>Bệnh viện Quân Y 17, Cục Hậu cần - Kỹ thuật, Quân khu 548</v>
      </c>
    </row>
    <row r="6727" spans="1:4" x14ac:dyDescent="0.25">
      <c r="A6727" t="s">
        <v>638</v>
      </c>
      <c r="B6727" t="s">
        <v>31494</v>
      </c>
      <c r="C6727" t="s">
        <v>31495</v>
      </c>
      <c r="D6727" t="str">
        <f t="shared" si="105"/>
        <v>Trung tâm Y tế khu vực Liên Chiểu48</v>
      </c>
    </row>
    <row r="6728" spans="1:4" x14ac:dyDescent="0.25">
      <c r="A6728" t="s">
        <v>638</v>
      </c>
      <c r="B6728" t="s">
        <v>31496</v>
      </c>
      <c r="C6728" t="s">
        <v>31497</v>
      </c>
      <c r="D6728" t="str">
        <f t="shared" si="105"/>
        <v>Trung tâm Y tế khu vực Ngũ Hành Sơn48</v>
      </c>
    </row>
    <row r="6729" spans="1:4" x14ac:dyDescent="0.25">
      <c r="A6729" t="s">
        <v>638</v>
      </c>
      <c r="B6729" t="s">
        <v>31498</v>
      </c>
      <c r="C6729" t="s">
        <v>21065</v>
      </c>
      <c r="D6729" t="str">
        <f t="shared" si="105"/>
        <v>Bệnh viện đa khoa Nam Liên Chiểu48</v>
      </c>
    </row>
    <row r="6730" spans="1:4" x14ac:dyDescent="0.25">
      <c r="A6730" t="s">
        <v>638</v>
      </c>
      <c r="B6730" t="s">
        <v>31499</v>
      </c>
      <c r="C6730" t="s">
        <v>40478</v>
      </c>
      <c r="D6730" t="str">
        <f t="shared" si="105"/>
        <v>Điểm Trạm Thanh Khê 848</v>
      </c>
    </row>
    <row r="6731" spans="1:4" x14ac:dyDescent="0.25">
      <c r="A6731" t="s">
        <v>638</v>
      </c>
      <c r="B6731" t="s">
        <v>31500</v>
      </c>
      <c r="C6731" t="s">
        <v>40479</v>
      </c>
      <c r="D6731" t="str">
        <f t="shared" si="105"/>
        <v>Điểm Trạm Liên Chiểu 148</v>
      </c>
    </row>
    <row r="6732" spans="1:4" x14ac:dyDescent="0.25">
      <c r="A6732" t="s">
        <v>638</v>
      </c>
      <c r="B6732" t="s">
        <v>31501</v>
      </c>
      <c r="C6732" t="s">
        <v>40480</v>
      </c>
      <c r="D6732" t="str">
        <f t="shared" si="105"/>
        <v>Điểm trạm Bà Nà 148</v>
      </c>
    </row>
    <row r="6733" spans="1:4" x14ac:dyDescent="0.25">
      <c r="A6733" t="s">
        <v>638</v>
      </c>
      <c r="B6733" t="s">
        <v>31502</v>
      </c>
      <c r="C6733" t="s">
        <v>40481</v>
      </c>
      <c r="D6733" t="str">
        <f t="shared" si="105"/>
        <v>Điểm trạm Hòa Vang 148</v>
      </c>
    </row>
    <row r="6734" spans="1:4" x14ac:dyDescent="0.25">
      <c r="A6734" t="s">
        <v>638</v>
      </c>
      <c r="B6734" t="s">
        <v>31503</v>
      </c>
      <c r="C6734" t="s">
        <v>40482</v>
      </c>
      <c r="D6734" t="str">
        <f t="shared" si="105"/>
        <v>Điểm Trạm Hải Vân 248</v>
      </c>
    </row>
    <row r="6735" spans="1:4" x14ac:dyDescent="0.25">
      <c r="A6735" t="s">
        <v>638</v>
      </c>
      <c r="B6735" t="s">
        <v>31504</v>
      </c>
      <c r="C6735" t="s">
        <v>38783</v>
      </c>
      <c r="D6735" t="str">
        <f t="shared" si="105"/>
        <v>Trạm y tế phường Ngũ Hành Sơn48</v>
      </c>
    </row>
    <row r="6736" spans="1:4" x14ac:dyDescent="0.25">
      <c r="A6736" t="s">
        <v>638</v>
      </c>
      <c r="B6736" t="s">
        <v>31505</v>
      </c>
      <c r="C6736" t="s">
        <v>40483</v>
      </c>
      <c r="D6736" t="str">
        <f t="shared" si="105"/>
        <v>Điểm trạm Hòa Tiến 148</v>
      </c>
    </row>
    <row r="6737" spans="1:4" x14ac:dyDescent="0.25">
      <c r="A6737" t="s">
        <v>638</v>
      </c>
      <c r="B6737" t="s">
        <v>31506</v>
      </c>
      <c r="C6737" t="s">
        <v>40484</v>
      </c>
      <c r="D6737" t="str">
        <f t="shared" si="105"/>
        <v>Điểm Trạm Hòa Khánh 248</v>
      </c>
    </row>
    <row r="6738" spans="1:4" x14ac:dyDescent="0.25">
      <c r="A6738" t="s">
        <v>638</v>
      </c>
      <c r="B6738" t="s">
        <v>31507</v>
      </c>
      <c r="C6738" t="s">
        <v>40485</v>
      </c>
      <c r="D6738" t="str">
        <f t="shared" si="105"/>
        <v>Điểm trạm Sơn Trà 148</v>
      </c>
    </row>
    <row r="6739" spans="1:4" x14ac:dyDescent="0.25">
      <c r="A6739" t="s">
        <v>638</v>
      </c>
      <c r="B6739" t="s">
        <v>31508</v>
      </c>
      <c r="C6739" t="s">
        <v>38784</v>
      </c>
      <c r="D6739" t="str">
        <f t="shared" si="105"/>
        <v>Trạm y tế xã Hòa Vang48</v>
      </c>
    </row>
    <row r="6740" spans="1:4" x14ac:dyDescent="0.25">
      <c r="A6740" t="s">
        <v>638</v>
      </c>
      <c r="B6740" t="s">
        <v>31509</v>
      </c>
      <c r="C6740" t="s">
        <v>38785</v>
      </c>
      <c r="D6740" t="str">
        <f t="shared" si="105"/>
        <v>Trạm y tế xã Bà Nà48</v>
      </c>
    </row>
    <row r="6741" spans="1:4" x14ac:dyDescent="0.25">
      <c r="A6741" t="s">
        <v>638</v>
      </c>
      <c r="B6741" t="s">
        <v>31510</v>
      </c>
      <c r="C6741" t="s">
        <v>40486</v>
      </c>
      <c r="D6741" t="str">
        <f t="shared" si="105"/>
        <v>Điểm trạm Hòa Xuân 248</v>
      </c>
    </row>
    <row r="6742" spans="1:4" x14ac:dyDescent="0.25">
      <c r="A6742" t="s">
        <v>638</v>
      </c>
      <c r="B6742" t="s">
        <v>31511</v>
      </c>
      <c r="C6742" t="s">
        <v>40487</v>
      </c>
      <c r="D6742" t="str">
        <f t="shared" si="105"/>
        <v>Điểm trạm Hòa Xuân 148</v>
      </c>
    </row>
    <row r="6743" spans="1:4" x14ac:dyDescent="0.25">
      <c r="A6743" t="s">
        <v>638</v>
      </c>
      <c r="B6743" t="s">
        <v>31512</v>
      </c>
      <c r="C6743" t="s">
        <v>21068</v>
      </c>
      <c r="D6743" t="str">
        <f t="shared" si="105"/>
        <v>Trạm y tế Xã Hòa Tiến48</v>
      </c>
    </row>
    <row r="6744" spans="1:4" x14ac:dyDescent="0.25">
      <c r="A6744" t="s">
        <v>638</v>
      </c>
      <c r="B6744" t="s">
        <v>31513</v>
      </c>
      <c r="C6744" t="s">
        <v>40488</v>
      </c>
      <c r="D6744" t="str">
        <f t="shared" si="105"/>
        <v>Điểm Trạm Hải Châu 148</v>
      </c>
    </row>
    <row r="6745" spans="1:4" x14ac:dyDescent="0.25">
      <c r="A6745" t="s">
        <v>638</v>
      </c>
      <c r="B6745" t="s">
        <v>31514</v>
      </c>
      <c r="C6745" t="s">
        <v>40489</v>
      </c>
      <c r="D6745" t="str">
        <f t="shared" si="105"/>
        <v>Điểm Trạm Hải Châu 348</v>
      </c>
    </row>
    <row r="6746" spans="1:4" x14ac:dyDescent="0.25">
      <c r="A6746" t="s">
        <v>638</v>
      </c>
      <c r="B6746" t="s">
        <v>31515</v>
      </c>
      <c r="C6746" t="s">
        <v>40490</v>
      </c>
      <c r="D6746" t="str">
        <f t="shared" si="105"/>
        <v>Điểm Trạm Hải Châu 248</v>
      </c>
    </row>
    <row r="6747" spans="1:4" x14ac:dyDescent="0.25">
      <c r="A6747" t="s">
        <v>638</v>
      </c>
      <c r="B6747" t="s">
        <v>31516</v>
      </c>
      <c r="C6747" t="s">
        <v>40491</v>
      </c>
      <c r="D6747" t="str">
        <f t="shared" si="105"/>
        <v>Điểm Trạm Hòa Cường 148</v>
      </c>
    </row>
    <row r="6748" spans="1:4" x14ac:dyDescent="0.25">
      <c r="A6748" t="s">
        <v>638</v>
      </c>
      <c r="B6748" t="s">
        <v>31517</v>
      </c>
      <c r="C6748" t="s">
        <v>31519</v>
      </c>
      <c r="D6748" t="str">
        <f t="shared" si="105"/>
        <v>Trạm Y tế phường Hải Châu48</v>
      </c>
    </row>
    <row r="6749" spans="1:4" x14ac:dyDescent="0.25">
      <c r="A6749" t="s">
        <v>638</v>
      </c>
      <c r="B6749" t="s">
        <v>31518</v>
      </c>
      <c r="C6749" t="s">
        <v>40492</v>
      </c>
      <c r="D6749" t="str">
        <f t="shared" si="105"/>
        <v>Điểm Trạm Hải Châu 448</v>
      </c>
    </row>
    <row r="6750" spans="1:4" x14ac:dyDescent="0.25">
      <c r="A6750" t="s">
        <v>638</v>
      </c>
      <c r="B6750" t="s">
        <v>31520</v>
      </c>
      <c r="C6750" t="s">
        <v>40493</v>
      </c>
      <c r="D6750" t="str">
        <f t="shared" si="105"/>
        <v>Điểm Trạm Thanh Khê 548</v>
      </c>
    </row>
    <row r="6751" spans="1:4" x14ac:dyDescent="0.25">
      <c r="A6751" t="s">
        <v>638</v>
      </c>
      <c r="B6751" t="s">
        <v>31521</v>
      </c>
      <c r="C6751" t="s">
        <v>40494</v>
      </c>
      <c r="D6751" t="str">
        <f t="shared" si="105"/>
        <v>Điểm Trạm Thanh Khê 448</v>
      </c>
    </row>
    <row r="6752" spans="1:4" x14ac:dyDescent="0.25">
      <c r="A6752" t="s">
        <v>638</v>
      </c>
      <c r="B6752" t="s">
        <v>31522</v>
      </c>
      <c r="C6752" t="s">
        <v>40495</v>
      </c>
      <c r="D6752" t="str">
        <f t="shared" si="105"/>
        <v>Điểm Trạm Thanh Khê 248</v>
      </c>
    </row>
    <row r="6753" spans="1:4" x14ac:dyDescent="0.25">
      <c r="A6753" t="s">
        <v>638</v>
      </c>
      <c r="B6753" t="s">
        <v>31523</v>
      </c>
      <c r="C6753" t="s">
        <v>40496</v>
      </c>
      <c r="D6753" t="str">
        <f t="shared" si="105"/>
        <v>Điểm trạm An Khê 148</v>
      </c>
    </row>
    <row r="6754" spans="1:4" x14ac:dyDescent="0.25">
      <c r="A6754" t="s">
        <v>638</v>
      </c>
      <c r="B6754" t="s">
        <v>31524</v>
      </c>
      <c r="C6754" t="s">
        <v>40497</v>
      </c>
      <c r="D6754" t="str">
        <f t="shared" si="105"/>
        <v>Điểm Trạm Thanh Khê 748</v>
      </c>
    </row>
    <row r="6755" spans="1:4" x14ac:dyDescent="0.25">
      <c r="A6755" t="s">
        <v>638</v>
      </c>
      <c r="B6755" t="s">
        <v>31525</v>
      </c>
      <c r="C6755" t="s">
        <v>40498</v>
      </c>
      <c r="D6755" t="str">
        <f t="shared" si="105"/>
        <v>Điểm Trạm Thanh Khê 648</v>
      </c>
    </row>
    <row r="6756" spans="1:4" x14ac:dyDescent="0.25">
      <c r="A6756" t="s">
        <v>638</v>
      </c>
      <c r="B6756" t="s">
        <v>31526</v>
      </c>
      <c r="C6756" t="s">
        <v>38786</v>
      </c>
      <c r="D6756" t="str">
        <f t="shared" si="105"/>
        <v>Trạm Y tế phường Thanh Khê48</v>
      </c>
    </row>
    <row r="6757" spans="1:4" x14ac:dyDescent="0.25">
      <c r="A6757" t="s">
        <v>638</v>
      </c>
      <c r="B6757" t="s">
        <v>31527</v>
      </c>
      <c r="C6757" t="s">
        <v>40499</v>
      </c>
      <c r="D6757" t="str">
        <f t="shared" si="105"/>
        <v>Điểm Trạm Thanh Khê 348</v>
      </c>
    </row>
    <row r="6758" spans="1:4" x14ac:dyDescent="0.25">
      <c r="A6758" t="s">
        <v>638</v>
      </c>
      <c r="B6758" t="s">
        <v>31528</v>
      </c>
      <c r="C6758" t="s">
        <v>31529</v>
      </c>
      <c r="D6758" t="str">
        <f t="shared" si="105"/>
        <v>Trạm Y tế phường Hòa Khánh48</v>
      </c>
    </row>
    <row r="6759" spans="1:4" x14ac:dyDescent="0.25">
      <c r="A6759" t="s">
        <v>638</v>
      </c>
      <c r="B6759" t="s">
        <v>31530</v>
      </c>
      <c r="C6759" t="s">
        <v>31531</v>
      </c>
      <c r="D6759" t="str">
        <f t="shared" si="105"/>
        <v>Trạm Y tế phường Liên Chiểu48</v>
      </c>
    </row>
    <row r="6760" spans="1:4" x14ac:dyDescent="0.25">
      <c r="A6760" t="s">
        <v>638</v>
      </c>
      <c r="B6760" t="s">
        <v>31532</v>
      </c>
      <c r="C6760" t="s">
        <v>40500</v>
      </c>
      <c r="D6760" t="str">
        <f t="shared" si="105"/>
        <v>Điểm trạm An Hải 148</v>
      </c>
    </row>
    <row r="6761" spans="1:4" x14ac:dyDescent="0.25">
      <c r="A6761" t="s">
        <v>638</v>
      </c>
      <c r="B6761" t="s">
        <v>31533</v>
      </c>
      <c r="C6761" t="s">
        <v>40501</v>
      </c>
      <c r="D6761" t="str">
        <f t="shared" si="105"/>
        <v>Điểm trạm An Hải 248</v>
      </c>
    </row>
    <row r="6762" spans="1:4" x14ac:dyDescent="0.25">
      <c r="A6762" t="s">
        <v>638</v>
      </c>
      <c r="B6762" t="s">
        <v>31534</v>
      </c>
      <c r="C6762" t="s">
        <v>40502</v>
      </c>
      <c r="D6762" t="str">
        <f t="shared" si="105"/>
        <v>Điểm trạm An Hải 348</v>
      </c>
    </row>
    <row r="6763" spans="1:4" x14ac:dyDescent="0.25">
      <c r="A6763" t="s">
        <v>638</v>
      </c>
      <c r="B6763" t="s">
        <v>31535</v>
      </c>
      <c r="C6763" t="s">
        <v>40503</v>
      </c>
      <c r="D6763" t="str">
        <f t="shared" si="105"/>
        <v>Trạm Y tế phường Sơn Trà48</v>
      </c>
    </row>
    <row r="6764" spans="1:4" x14ac:dyDescent="0.25">
      <c r="A6764" t="s">
        <v>638</v>
      </c>
      <c r="B6764" t="s">
        <v>31536</v>
      </c>
      <c r="C6764" t="s">
        <v>40504</v>
      </c>
      <c r="D6764" t="str">
        <f t="shared" si="105"/>
        <v>Điểm trạm Sơn Trà 248</v>
      </c>
    </row>
    <row r="6765" spans="1:4" x14ac:dyDescent="0.25">
      <c r="A6765" t="s">
        <v>638</v>
      </c>
      <c r="B6765" t="s">
        <v>31537</v>
      </c>
      <c r="C6765" t="s">
        <v>40505</v>
      </c>
      <c r="D6765" t="str">
        <f t="shared" si="105"/>
        <v>Trạm Y tế phường An Hải48</v>
      </c>
    </row>
    <row r="6766" spans="1:4" x14ac:dyDescent="0.25">
      <c r="A6766" t="s">
        <v>638</v>
      </c>
      <c r="B6766" t="s">
        <v>31538</v>
      </c>
      <c r="C6766" t="s">
        <v>40506</v>
      </c>
      <c r="D6766" t="str">
        <f t="shared" si="105"/>
        <v>Điểm trạm Ngũ Hành Sơn 348</v>
      </c>
    </row>
    <row r="6767" spans="1:4" x14ac:dyDescent="0.25">
      <c r="A6767" t="s">
        <v>638</v>
      </c>
      <c r="B6767" t="s">
        <v>31539</v>
      </c>
      <c r="C6767" t="s">
        <v>40507</v>
      </c>
      <c r="D6767" t="str">
        <f t="shared" si="105"/>
        <v>Điểm trạm Ngũ Hành Sơn 148</v>
      </c>
    </row>
    <row r="6768" spans="1:4" x14ac:dyDescent="0.25">
      <c r="A6768" t="s">
        <v>638</v>
      </c>
      <c r="B6768" t="s">
        <v>31540</v>
      </c>
      <c r="C6768" t="s">
        <v>40508</v>
      </c>
      <c r="D6768" t="str">
        <f t="shared" si="105"/>
        <v>Điểm trạm Cẩm Lệ 148</v>
      </c>
    </row>
    <row r="6769" spans="1:4" x14ac:dyDescent="0.25">
      <c r="A6769" t="s">
        <v>638</v>
      </c>
      <c r="B6769" t="s">
        <v>31541</v>
      </c>
      <c r="C6769" t="s">
        <v>21070</v>
      </c>
      <c r="D6769" t="str">
        <f t="shared" si="105"/>
        <v>Bệnh viện 19948</v>
      </c>
    </row>
    <row r="6770" spans="1:4" x14ac:dyDescent="0.25">
      <c r="A6770" t="s">
        <v>638</v>
      </c>
      <c r="B6770" t="s">
        <v>31542</v>
      </c>
      <c r="C6770" t="s">
        <v>40509</v>
      </c>
      <c r="D6770" t="str">
        <f t="shared" si="105"/>
        <v>Điểm trạm Ngũ Hành Sơn 248</v>
      </c>
    </row>
    <row r="6771" spans="1:4" x14ac:dyDescent="0.25">
      <c r="A6771" t="s">
        <v>638</v>
      </c>
      <c r="B6771" t="s">
        <v>31543</v>
      </c>
      <c r="C6771" t="s">
        <v>40510</v>
      </c>
      <c r="D6771" t="str">
        <f t="shared" si="105"/>
        <v>Điểm Trạm Thanh Khê 148</v>
      </c>
    </row>
    <row r="6772" spans="1:4" x14ac:dyDescent="0.25">
      <c r="A6772" t="s">
        <v>638</v>
      </c>
      <c r="B6772" t="s">
        <v>31544</v>
      </c>
      <c r="C6772" t="s">
        <v>38787</v>
      </c>
      <c r="D6772" t="str">
        <f t="shared" si="105"/>
        <v>Trạm y tế Phường Cẩm Lệ48</v>
      </c>
    </row>
    <row r="6773" spans="1:4" x14ac:dyDescent="0.25">
      <c r="A6773" t="s">
        <v>638</v>
      </c>
      <c r="B6773" t="s">
        <v>31545</v>
      </c>
      <c r="C6773" t="s">
        <v>40511</v>
      </c>
      <c r="D6773" t="str">
        <f t="shared" si="105"/>
        <v>Điểm trạm An Khê 248</v>
      </c>
    </row>
    <row r="6774" spans="1:4" x14ac:dyDescent="0.25">
      <c r="A6774" t="s">
        <v>638</v>
      </c>
      <c r="B6774" t="s">
        <v>31546</v>
      </c>
      <c r="C6774" t="s">
        <v>40512</v>
      </c>
      <c r="D6774" t="str">
        <f t="shared" si="105"/>
        <v>Điểm Trạm Hòa Khánh 148</v>
      </c>
    </row>
    <row r="6775" spans="1:4" x14ac:dyDescent="0.25">
      <c r="A6775" t="s">
        <v>638</v>
      </c>
      <c r="B6775" t="s">
        <v>31547</v>
      </c>
      <c r="C6775" t="s">
        <v>21071</v>
      </c>
      <c r="D6775" t="str">
        <f t="shared" si="105"/>
        <v>Bệnh viện đa khoa Hoàn Mỹ Đà Nẵng48</v>
      </c>
    </row>
    <row r="6776" spans="1:4" x14ac:dyDescent="0.25">
      <c r="A6776" t="s">
        <v>638</v>
      </c>
      <c r="B6776" t="s">
        <v>31548</v>
      </c>
      <c r="C6776" t="s">
        <v>21072</v>
      </c>
      <c r="D6776" t="str">
        <f t="shared" si="105"/>
        <v>Bệnh viện đa khoa Bình Dân48</v>
      </c>
    </row>
    <row r="6777" spans="1:4" x14ac:dyDescent="0.25">
      <c r="A6777" t="s">
        <v>638</v>
      </c>
      <c r="B6777" t="s">
        <v>31549</v>
      </c>
      <c r="C6777" t="s">
        <v>31550</v>
      </c>
      <c r="D6777" t="str">
        <f t="shared" si="105"/>
        <v>Trung tâm Y tế khu vực Cẩm Lệ48</v>
      </c>
    </row>
    <row r="6778" spans="1:4" x14ac:dyDescent="0.25">
      <c r="A6778" t="s">
        <v>638</v>
      </c>
      <c r="B6778" t="s">
        <v>31551</v>
      </c>
      <c r="C6778" t="s">
        <v>21073</v>
      </c>
      <c r="D6778" t="str">
        <f t="shared" si="105"/>
        <v>Trạm y tế phường Hòa Hiệp Bắc48</v>
      </c>
    </row>
    <row r="6779" spans="1:4" x14ac:dyDescent="0.25">
      <c r="A6779" t="s">
        <v>638</v>
      </c>
      <c r="B6779" t="s">
        <v>31552</v>
      </c>
      <c r="C6779" t="s">
        <v>21074</v>
      </c>
      <c r="D6779" t="str">
        <f t="shared" si="105"/>
        <v>Trạm y tế phường Hòa Hiệp Nam48</v>
      </c>
    </row>
    <row r="6780" spans="1:4" x14ac:dyDescent="0.25">
      <c r="A6780" t="s">
        <v>638</v>
      </c>
      <c r="B6780" t="s">
        <v>31553</v>
      </c>
      <c r="C6780" t="s">
        <v>40513</v>
      </c>
      <c r="D6780" t="str">
        <f t="shared" si="105"/>
        <v>Trạm Y tế phường Hòa Cường48</v>
      </c>
    </row>
    <row r="6781" spans="1:4" x14ac:dyDescent="0.25">
      <c r="A6781" t="s">
        <v>638</v>
      </c>
      <c r="B6781" t="s">
        <v>31554</v>
      </c>
      <c r="C6781" t="s">
        <v>40514</v>
      </c>
      <c r="D6781" t="str">
        <f t="shared" si="105"/>
        <v>Điểm Trạm Hòa Cường 248</v>
      </c>
    </row>
    <row r="6782" spans="1:4" x14ac:dyDescent="0.25">
      <c r="A6782" t="s">
        <v>638</v>
      </c>
      <c r="B6782" t="s">
        <v>31555</v>
      </c>
      <c r="C6782" t="s">
        <v>40515</v>
      </c>
      <c r="D6782" t="str">
        <f t="shared" si="105"/>
        <v>Điểm Trạm Hòa Cường 348</v>
      </c>
    </row>
    <row r="6783" spans="1:4" x14ac:dyDescent="0.25">
      <c r="A6783" t="s">
        <v>638</v>
      </c>
      <c r="B6783" t="s">
        <v>31556</v>
      </c>
      <c r="C6783" t="s">
        <v>40516</v>
      </c>
      <c r="D6783" t="str">
        <f t="shared" si="105"/>
        <v>Điểm trạm Cẩm Lệ 248</v>
      </c>
    </row>
    <row r="6784" spans="1:4" x14ac:dyDescent="0.25">
      <c r="A6784" t="s">
        <v>638</v>
      </c>
      <c r="B6784" t="s">
        <v>31557</v>
      </c>
      <c r="C6784" t="s">
        <v>21069</v>
      </c>
      <c r="D6784" t="str">
        <f t="shared" si="105"/>
        <v>Trạm y tế phường An Khê48</v>
      </c>
    </row>
    <row r="6785" spans="1:4" x14ac:dyDescent="0.25">
      <c r="A6785" t="s">
        <v>638</v>
      </c>
      <c r="B6785" t="s">
        <v>31558</v>
      </c>
      <c r="C6785" t="s">
        <v>21075</v>
      </c>
      <c r="D6785" t="str">
        <f t="shared" si="105"/>
        <v>Trạm y tế phường Hòa Xuân48</v>
      </c>
    </row>
    <row r="6786" spans="1:4" x14ac:dyDescent="0.25">
      <c r="A6786" t="s">
        <v>638</v>
      </c>
      <c r="B6786" t="s">
        <v>31559</v>
      </c>
      <c r="C6786" t="s">
        <v>40517</v>
      </c>
      <c r="D6786" t="str">
        <f t="shared" ref="D6786:D6849" si="106">CONCATENATE(C6786,A6786)</f>
        <v>Trạm Y tế cơ quan - Tổng Công ty Cổ phần Dệt may Hoà Thọ48</v>
      </c>
    </row>
    <row r="6787" spans="1:4" x14ac:dyDescent="0.25">
      <c r="A6787" t="s">
        <v>638</v>
      </c>
      <c r="B6787" t="s">
        <v>31560</v>
      </c>
      <c r="C6787" t="s">
        <v>21076</v>
      </c>
      <c r="D6787" t="str">
        <f t="shared" si="106"/>
        <v>Trạm Y tế - Công ty Cổ phần Dệt may 29/348</v>
      </c>
    </row>
    <row r="6788" spans="1:4" x14ac:dyDescent="0.25">
      <c r="A6788" t="s">
        <v>638</v>
      </c>
      <c r="B6788" t="s">
        <v>31561</v>
      </c>
      <c r="C6788" t="s">
        <v>21077</v>
      </c>
      <c r="D6788" t="str">
        <f t="shared" si="106"/>
        <v>Bệnh viện Chỉnh hình và Phục hồi chức năng Đà Nẵng48</v>
      </c>
    </row>
    <row r="6789" spans="1:4" x14ac:dyDescent="0.25">
      <c r="A6789" t="s">
        <v>638</v>
      </c>
      <c r="B6789" t="s">
        <v>31562</v>
      </c>
      <c r="C6789" t="s">
        <v>21078</v>
      </c>
      <c r="D6789" t="str">
        <f t="shared" si="106"/>
        <v>Bệnh viện Phụ sản - Nhi Đà Nẵng48</v>
      </c>
    </row>
    <row r="6790" spans="1:4" x14ac:dyDescent="0.25">
      <c r="A6790" t="s">
        <v>638</v>
      </c>
      <c r="B6790" t="s">
        <v>31563</v>
      </c>
      <c r="C6790" t="s">
        <v>21079</v>
      </c>
      <c r="D6790" t="str">
        <f t="shared" si="106"/>
        <v>Phòng khám đa khoa Hòa Khánh48</v>
      </c>
    </row>
    <row r="6791" spans="1:4" x14ac:dyDescent="0.25">
      <c r="A6791" t="s">
        <v>638</v>
      </c>
      <c r="B6791" t="s">
        <v>31564</v>
      </c>
      <c r="C6791" t="s">
        <v>31565</v>
      </c>
      <c r="D6791" t="str">
        <f t="shared" si="106"/>
        <v>Trung tâm Y tế khu vực Hòa Vang48</v>
      </c>
    </row>
    <row r="6792" spans="1:4" x14ac:dyDescent="0.25">
      <c r="A6792" t="s">
        <v>638</v>
      </c>
      <c r="B6792" t="s">
        <v>31566</v>
      </c>
      <c r="C6792" t="s">
        <v>21080</v>
      </c>
      <c r="D6792" t="str">
        <f t="shared" si="106"/>
        <v>Phòng khám đa khoa Phước An48</v>
      </c>
    </row>
    <row r="6793" spans="1:4" x14ac:dyDescent="0.25">
      <c r="A6793" t="s">
        <v>638</v>
      </c>
      <c r="B6793" t="s">
        <v>31567</v>
      </c>
      <c r="C6793" t="s">
        <v>21081</v>
      </c>
      <c r="D6793" t="str">
        <f t="shared" si="106"/>
        <v>Bệnh viện đa khoa Tâm Trí Đà Nẵng48</v>
      </c>
    </row>
    <row r="6794" spans="1:4" x14ac:dyDescent="0.25">
      <c r="A6794" t="s">
        <v>638</v>
      </c>
      <c r="B6794" t="s">
        <v>31568</v>
      </c>
      <c r="C6794" t="s">
        <v>21082</v>
      </c>
      <c r="D6794" t="str">
        <f t="shared" si="106"/>
        <v>Bệnh viện đa khoa Gia Đình48</v>
      </c>
    </row>
    <row r="6795" spans="1:4" x14ac:dyDescent="0.25">
      <c r="A6795" t="s">
        <v>638</v>
      </c>
      <c r="B6795" t="s">
        <v>31569</v>
      </c>
      <c r="C6795" t="s">
        <v>21083</v>
      </c>
      <c r="D6795" t="str">
        <f t="shared" si="106"/>
        <v>Trung tâm Y khoa Phúc Khang Đà Nẵng48</v>
      </c>
    </row>
    <row r="6796" spans="1:4" x14ac:dyDescent="0.25">
      <c r="A6796" t="s">
        <v>638</v>
      </c>
      <c r="B6796" t="s">
        <v>31570</v>
      </c>
      <c r="C6796" t="s">
        <v>21084</v>
      </c>
      <c r="D6796" t="str">
        <f t="shared" si="106"/>
        <v>Bệnh viện Đa khoa Quốc tế Vinmec Đà Nẵng48</v>
      </c>
    </row>
    <row r="6797" spans="1:4" x14ac:dyDescent="0.25">
      <c r="A6797" t="s">
        <v>638</v>
      </c>
      <c r="B6797" t="s">
        <v>31571</v>
      </c>
      <c r="C6797" t="s">
        <v>31572</v>
      </c>
      <c r="D6797" t="str">
        <f t="shared" si="106"/>
        <v>Phòng khám đa khoa Hải Vân48</v>
      </c>
    </row>
    <row r="6798" spans="1:4" x14ac:dyDescent="0.25">
      <c r="A6798" t="s">
        <v>638</v>
      </c>
      <c r="B6798" t="s">
        <v>31573</v>
      </c>
      <c r="C6798" t="s">
        <v>21085</v>
      </c>
      <c r="D6798" t="str">
        <f t="shared" si="106"/>
        <v>Phòng Khám Đa Khoa Ân Đức 148</v>
      </c>
    </row>
    <row r="6799" spans="1:4" x14ac:dyDescent="0.25">
      <c r="A6799" t="s">
        <v>638</v>
      </c>
      <c r="B6799" t="s">
        <v>31574</v>
      </c>
      <c r="C6799" t="s">
        <v>21086</v>
      </c>
      <c r="D6799" t="str">
        <f t="shared" si="106"/>
        <v>Bệnh Viện Phụ Sản - Nhi Đà Nẵng Cơ Sở 248</v>
      </c>
    </row>
    <row r="6800" spans="1:4" x14ac:dyDescent="0.25">
      <c r="A6800" t="s">
        <v>638</v>
      </c>
      <c r="B6800" t="s">
        <v>40518</v>
      </c>
      <c r="C6800" t="s">
        <v>40519</v>
      </c>
      <c r="D6800" t="str">
        <f t="shared" si="106"/>
        <v>Phòng khám đa khoa Benkin thuộc Công ty TNHH Y tế Benkin48</v>
      </c>
    </row>
    <row r="6801" spans="1:4" x14ac:dyDescent="0.25">
      <c r="A6801" t="s">
        <v>638</v>
      </c>
      <c r="B6801" t="s">
        <v>31575</v>
      </c>
      <c r="C6801" t="s">
        <v>21087</v>
      </c>
      <c r="D6801" t="str">
        <f t="shared" si="106"/>
        <v>TRUNG TÂM BÁC SỸ GIA ĐÌNH CẨM LỆ48</v>
      </c>
    </row>
    <row r="6802" spans="1:4" x14ac:dyDescent="0.25">
      <c r="A6802" t="s">
        <v>638</v>
      </c>
      <c r="B6802" t="s">
        <v>38788</v>
      </c>
      <c r="C6802" t="s">
        <v>38789</v>
      </c>
      <c r="D6802" t="str">
        <f t="shared" si="106"/>
        <v>Phòng khám đa khoa Thiện Phúc - thuộc Công ty TNHH Phòng khám đa khoa Thiện Phúc48</v>
      </c>
    </row>
    <row r="6803" spans="1:4" x14ac:dyDescent="0.25">
      <c r="A6803" t="s">
        <v>638</v>
      </c>
      <c r="B6803" t="s">
        <v>38790</v>
      </c>
      <c r="C6803" t="s">
        <v>38791</v>
      </c>
      <c r="D6803" t="str">
        <f t="shared" si="106"/>
        <v>Phòng khám đa khoa Minh Khang - Thuộc Công ty TNHH Y Khoa Minh Khang Quảng Nam48</v>
      </c>
    </row>
    <row r="6804" spans="1:4" x14ac:dyDescent="0.25">
      <c r="A6804" t="s">
        <v>638</v>
      </c>
      <c r="B6804" t="s">
        <v>40520</v>
      </c>
      <c r="C6804" t="s">
        <v>40521</v>
      </c>
      <c r="D6804" t="str">
        <f t="shared" si="106"/>
        <v>Phòng khám đa khoa Phú Thịnh - Thuộc công ty TNHH Y khoa Phú Thịnh48</v>
      </c>
    </row>
    <row r="6805" spans="1:4" x14ac:dyDescent="0.25">
      <c r="A6805" t="s">
        <v>638</v>
      </c>
      <c r="B6805" t="s">
        <v>40522</v>
      </c>
      <c r="C6805" t="s">
        <v>40523</v>
      </c>
      <c r="D6805" t="str">
        <f t="shared" si="106"/>
        <v>Phòng Khám Đa Khoa Nam Vy48</v>
      </c>
    </row>
    <row r="6806" spans="1:4" x14ac:dyDescent="0.25">
      <c r="A6806" t="s">
        <v>638</v>
      </c>
      <c r="B6806" t="s">
        <v>40524</v>
      </c>
      <c r="C6806" t="s">
        <v>40525</v>
      </c>
      <c r="D6806" t="str">
        <f t="shared" si="106"/>
        <v>Phòng Khám đa khoa Đức Trí - Thuộc Công ty TNHH Y khoa Đức Trí48</v>
      </c>
    </row>
    <row r="6807" spans="1:4" x14ac:dyDescent="0.25">
      <c r="A6807" t="s">
        <v>638</v>
      </c>
      <c r="B6807" t="s">
        <v>31576</v>
      </c>
      <c r="C6807" t="s">
        <v>38792</v>
      </c>
      <c r="D6807" t="str">
        <f t="shared" si="106"/>
        <v>Bệnh viện đa khoa Quảng Nam48</v>
      </c>
    </row>
    <row r="6808" spans="1:4" x14ac:dyDescent="0.25">
      <c r="A6808" t="s">
        <v>638</v>
      </c>
      <c r="B6808" t="s">
        <v>31577</v>
      </c>
      <c r="C6808" t="s">
        <v>31578</v>
      </c>
      <c r="D6808" t="str">
        <f t="shared" si="106"/>
        <v>Trung tâm Y tế khu vực Hội An48</v>
      </c>
    </row>
    <row r="6809" spans="1:4" x14ac:dyDescent="0.25">
      <c r="A6809" t="s">
        <v>638</v>
      </c>
      <c r="B6809" t="s">
        <v>31579</v>
      </c>
      <c r="C6809" t="s">
        <v>31580</v>
      </c>
      <c r="D6809" t="str">
        <f t="shared" si="106"/>
        <v>Trung tâm Y tế khu vực Đông Giang48</v>
      </c>
    </row>
    <row r="6810" spans="1:4" x14ac:dyDescent="0.25">
      <c r="A6810" t="s">
        <v>638</v>
      </c>
      <c r="B6810" t="s">
        <v>31581</v>
      </c>
      <c r="C6810" t="s">
        <v>31582</v>
      </c>
      <c r="D6810" t="str">
        <f t="shared" si="106"/>
        <v>Bệnh viện đa khoa khu vực miền núi phía Bắc Quảng Nam48</v>
      </c>
    </row>
    <row r="6811" spans="1:4" x14ac:dyDescent="0.25">
      <c r="A6811" t="s">
        <v>638</v>
      </c>
      <c r="B6811" t="s">
        <v>31583</v>
      </c>
      <c r="C6811" t="s">
        <v>21088</v>
      </c>
      <c r="D6811" t="str">
        <f t="shared" si="106"/>
        <v>Bệnh viện đa khoa khu vực Quảng Nam48</v>
      </c>
    </row>
    <row r="6812" spans="1:4" x14ac:dyDescent="0.25">
      <c r="A6812" t="s">
        <v>638</v>
      </c>
      <c r="B6812" t="s">
        <v>31584</v>
      </c>
      <c r="C6812" t="s">
        <v>31585</v>
      </c>
      <c r="D6812" t="str">
        <f t="shared" si="106"/>
        <v>Trung tâm Y tế khu vực Duy Xuyên48</v>
      </c>
    </row>
    <row r="6813" spans="1:4" x14ac:dyDescent="0.25">
      <c r="A6813" t="s">
        <v>638</v>
      </c>
      <c r="B6813" t="s">
        <v>31586</v>
      </c>
      <c r="C6813" t="s">
        <v>31587</v>
      </c>
      <c r="D6813" t="str">
        <f t="shared" si="106"/>
        <v>Trung tâm Y tế khu vực Nam Giang48</v>
      </c>
    </row>
    <row r="6814" spans="1:4" x14ac:dyDescent="0.25">
      <c r="A6814" t="s">
        <v>638</v>
      </c>
      <c r="B6814" t="s">
        <v>31588</v>
      </c>
      <c r="C6814" t="s">
        <v>31589</v>
      </c>
      <c r="D6814" t="str">
        <f t="shared" si="106"/>
        <v>Trung tâm Y tế khu vực Quế Sơn48</v>
      </c>
    </row>
    <row r="6815" spans="1:4" x14ac:dyDescent="0.25">
      <c r="A6815" t="s">
        <v>638</v>
      </c>
      <c r="B6815" t="s">
        <v>31590</v>
      </c>
      <c r="C6815" t="s">
        <v>31591</v>
      </c>
      <c r="D6815" t="str">
        <f t="shared" si="106"/>
        <v>Trung tâm Y tế khu vực Thăng Bình48</v>
      </c>
    </row>
    <row r="6816" spans="1:4" x14ac:dyDescent="0.25">
      <c r="A6816" t="s">
        <v>638</v>
      </c>
      <c r="B6816" t="s">
        <v>31592</v>
      </c>
      <c r="C6816" t="s">
        <v>31593</v>
      </c>
      <c r="D6816" t="str">
        <f t="shared" si="106"/>
        <v>Trung tâm Y tế khu vực Phước Sơn48</v>
      </c>
    </row>
    <row r="6817" spans="1:4" x14ac:dyDescent="0.25">
      <c r="A6817" t="s">
        <v>638</v>
      </c>
      <c r="B6817" t="s">
        <v>31594</v>
      </c>
      <c r="C6817" t="s">
        <v>31595</v>
      </c>
      <c r="D6817" t="str">
        <f t="shared" si="106"/>
        <v>Trung tâm Y tế khu vực Hiệp Đức48</v>
      </c>
    </row>
    <row r="6818" spans="1:4" x14ac:dyDescent="0.25">
      <c r="A6818" t="s">
        <v>638</v>
      </c>
      <c r="B6818" t="s">
        <v>31596</v>
      </c>
      <c r="C6818" t="s">
        <v>31597</v>
      </c>
      <c r="D6818" t="str">
        <f t="shared" si="106"/>
        <v>Trung tâm Y tế khu vực Tiên Phước48</v>
      </c>
    </row>
    <row r="6819" spans="1:4" x14ac:dyDescent="0.25">
      <c r="A6819" t="s">
        <v>638</v>
      </c>
      <c r="B6819" t="s">
        <v>31598</v>
      </c>
      <c r="C6819" t="s">
        <v>40526</v>
      </c>
      <c r="D6819" t="str">
        <f t="shared" si="106"/>
        <v>Bệnh viện Việt - Hàn Đà Nẵng48</v>
      </c>
    </row>
    <row r="6820" spans="1:4" x14ac:dyDescent="0.25">
      <c r="A6820" t="s">
        <v>638</v>
      </c>
      <c r="B6820" t="s">
        <v>31599</v>
      </c>
      <c r="C6820" t="s">
        <v>31600</v>
      </c>
      <c r="D6820" t="str">
        <f t="shared" si="106"/>
        <v>Trung tâm Y tế khu vực Bắc Trà My48</v>
      </c>
    </row>
    <row r="6821" spans="1:4" x14ac:dyDescent="0.25">
      <c r="A6821" t="s">
        <v>638</v>
      </c>
      <c r="B6821" t="s">
        <v>31601</v>
      </c>
      <c r="C6821" t="s">
        <v>31602</v>
      </c>
      <c r="D6821" t="str">
        <f t="shared" si="106"/>
        <v>Trung tâm Y tế khu vực Phú Ninh48</v>
      </c>
    </row>
    <row r="6822" spans="1:4" x14ac:dyDescent="0.25">
      <c r="A6822" t="s">
        <v>638</v>
      </c>
      <c r="B6822" t="s">
        <v>31603</v>
      </c>
      <c r="C6822" t="s">
        <v>31604</v>
      </c>
      <c r="D6822" t="str">
        <f t="shared" si="106"/>
        <v>Trung tâm Y tế khu vực Nam Trà My48</v>
      </c>
    </row>
    <row r="6823" spans="1:4" x14ac:dyDescent="0.25">
      <c r="A6823" t="s">
        <v>638</v>
      </c>
      <c r="B6823" t="s">
        <v>31605</v>
      </c>
      <c r="C6823" t="s">
        <v>31606</v>
      </c>
      <c r="D6823" t="str">
        <f t="shared" si="106"/>
        <v>Trung tâm Y tế khu vực Tây Giang48</v>
      </c>
    </row>
    <row r="6824" spans="1:4" x14ac:dyDescent="0.25">
      <c r="A6824" t="s">
        <v>638</v>
      </c>
      <c r="B6824" t="s">
        <v>31607</v>
      </c>
      <c r="C6824" t="s">
        <v>40527</v>
      </c>
      <c r="D6824" t="str">
        <f t="shared" si="106"/>
        <v>Trạm y tế phường Bàn Thạch48</v>
      </c>
    </row>
    <row r="6825" spans="1:4" x14ac:dyDescent="0.25">
      <c r="A6825" t="s">
        <v>638</v>
      </c>
      <c r="B6825" t="s">
        <v>31608</v>
      </c>
      <c r="C6825" t="s">
        <v>40528</v>
      </c>
      <c r="D6825" t="str">
        <f t="shared" si="106"/>
        <v>Trạm Y tế phường Tam Kỳ48</v>
      </c>
    </row>
    <row r="6826" spans="1:4" x14ac:dyDescent="0.25">
      <c r="A6826" t="s">
        <v>638</v>
      </c>
      <c r="B6826" t="s">
        <v>31609</v>
      </c>
      <c r="C6826" t="s">
        <v>40529</v>
      </c>
      <c r="D6826" t="str">
        <f t="shared" si="106"/>
        <v>Điểm trạm Hương Trà 248</v>
      </c>
    </row>
    <row r="6827" spans="1:4" x14ac:dyDescent="0.25">
      <c r="A6827" t="s">
        <v>638</v>
      </c>
      <c r="B6827" t="s">
        <v>31610</v>
      </c>
      <c r="C6827" t="s">
        <v>40530</v>
      </c>
      <c r="D6827" t="str">
        <f t="shared" si="106"/>
        <v>Điểm trạm Tam Kỳ 148</v>
      </c>
    </row>
    <row r="6828" spans="1:4" x14ac:dyDescent="0.25">
      <c r="A6828" t="s">
        <v>638</v>
      </c>
      <c r="B6828" t="s">
        <v>31611</v>
      </c>
      <c r="C6828" t="s">
        <v>40531</v>
      </c>
      <c r="D6828" t="str">
        <f t="shared" si="106"/>
        <v>Điểm trạm Hương Trà 148</v>
      </c>
    </row>
    <row r="6829" spans="1:4" x14ac:dyDescent="0.25">
      <c r="A6829" t="s">
        <v>638</v>
      </c>
      <c r="B6829" t="s">
        <v>31612</v>
      </c>
      <c r="C6829" t="s">
        <v>40532</v>
      </c>
      <c r="D6829" t="str">
        <f t="shared" si="106"/>
        <v>Điểm trạm Tam Kỳ 248</v>
      </c>
    </row>
    <row r="6830" spans="1:4" x14ac:dyDescent="0.25">
      <c r="A6830" t="s">
        <v>638</v>
      </c>
      <c r="B6830" t="s">
        <v>31613</v>
      </c>
      <c r="C6830" t="s">
        <v>40533</v>
      </c>
      <c r="D6830" t="str">
        <f t="shared" si="106"/>
        <v>Trạm y tế Phường Hương Trà48</v>
      </c>
    </row>
    <row r="6831" spans="1:4" x14ac:dyDescent="0.25">
      <c r="A6831" t="s">
        <v>638</v>
      </c>
      <c r="B6831" t="s">
        <v>31614</v>
      </c>
      <c r="C6831" t="s">
        <v>40534</v>
      </c>
      <c r="D6831" t="str">
        <f t="shared" si="106"/>
        <v>Điểm trạm Bàn Thạch 148</v>
      </c>
    </row>
    <row r="6832" spans="1:4" x14ac:dyDescent="0.25">
      <c r="A6832" t="s">
        <v>638</v>
      </c>
      <c r="B6832" t="s">
        <v>31615</v>
      </c>
      <c r="C6832" t="s">
        <v>40535</v>
      </c>
      <c r="D6832" t="str">
        <f t="shared" si="106"/>
        <v>Điểm Trạm Minh An48</v>
      </c>
    </row>
    <row r="6833" spans="1:4" x14ac:dyDescent="0.25">
      <c r="A6833" t="s">
        <v>638</v>
      </c>
      <c r="B6833" t="s">
        <v>31616</v>
      </c>
      <c r="C6833" t="s">
        <v>40536</v>
      </c>
      <c r="D6833" t="str">
        <f t="shared" si="106"/>
        <v>Trạm y tế phường Hội An Tây48</v>
      </c>
    </row>
    <row r="6834" spans="1:4" x14ac:dyDescent="0.25">
      <c r="A6834" t="s">
        <v>638</v>
      </c>
      <c r="B6834" t="s">
        <v>31617</v>
      </c>
      <c r="C6834" t="s">
        <v>40537</v>
      </c>
      <c r="D6834" t="str">
        <f t="shared" si="106"/>
        <v>Trạm y tế phường Hội An48</v>
      </c>
    </row>
    <row r="6835" spans="1:4" x14ac:dyDescent="0.25">
      <c r="A6835" t="s">
        <v>638</v>
      </c>
      <c r="B6835" t="s">
        <v>31618</v>
      </c>
      <c r="C6835" t="s">
        <v>40538</v>
      </c>
      <c r="D6835" t="str">
        <f t="shared" si="106"/>
        <v>Điểm trạm Thanh Hà48</v>
      </c>
    </row>
    <row r="6836" spans="1:4" x14ac:dyDescent="0.25">
      <c r="A6836" t="s">
        <v>638</v>
      </c>
      <c r="B6836" t="s">
        <v>31619</v>
      </c>
      <c r="C6836" t="s">
        <v>40539</v>
      </c>
      <c r="D6836" t="str">
        <f t="shared" si="106"/>
        <v>Trạm y tế phường Hội An Đông48</v>
      </c>
    </row>
    <row r="6837" spans="1:4" x14ac:dyDescent="0.25">
      <c r="A6837" t="s">
        <v>638</v>
      </c>
      <c r="B6837" t="s">
        <v>31620</v>
      </c>
      <c r="C6837" t="s">
        <v>40540</v>
      </c>
      <c r="D6837" t="str">
        <f t="shared" si="106"/>
        <v>Điểm trạm Cửa Đại48</v>
      </c>
    </row>
    <row r="6838" spans="1:4" x14ac:dyDescent="0.25">
      <c r="A6838" t="s">
        <v>638</v>
      </c>
      <c r="B6838" t="s">
        <v>31621</v>
      </c>
      <c r="C6838" t="s">
        <v>40541</v>
      </c>
      <c r="D6838" t="str">
        <f t="shared" si="106"/>
        <v>Điểm trạm Cẩm An48</v>
      </c>
    </row>
    <row r="6839" spans="1:4" x14ac:dyDescent="0.25">
      <c r="A6839" t="s">
        <v>638</v>
      </c>
      <c r="B6839" t="s">
        <v>31622</v>
      </c>
      <c r="C6839" t="s">
        <v>40542</v>
      </c>
      <c r="D6839" t="str">
        <f t="shared" si="106"/>
        <v>Điểm trạm Cẩm Hà48</v>
      </c>
    </row>
    <row r="6840" spans="1:4" x14ac:dyDescent="0.25">
      <c r="A6840" t="s">
        <v>638</v>
      </c>
      <c r="B6840" t="s">
        <v>31623</v>
      </c>
      <c r="C6840" t="s">
        <v>40543</v>
      </c>
      <c r="D6840" t="str">
        <f t="shared" si="106"/>
        <v>Điểm trạm Cẩm Kim48</v>
      </c>
    </row>
    <row r="6841" spans="1:4" x14ac:dyDescent="0.25">
      <c r="A6841" t="s">
        <v>638</v>
      </c>
      <c r="B6841" t="s">
        <v>31624</v>
      </c>
      <c r="C6841" t="s">
        <v>40544</v>
      </c>
      <c r="D6841" t="str">
        <f t="shared" si="106"/>
        <v>Điểm trạm Cẩm Nam48</v>
      </c>
    </row>
    <row r="6842" spans="1:4" x14ac:dyDescent="0.25">
      <c r="A6842" t="s">
        <v>638</v>
      </c>
      <c r="B6842" t="s">
        <v>31625</v>
      </c>
      <c r="C6842" t="s">
        <v>40545</v>
      </c>
      <c r="D6842" t="str">
        <f t="shared" si="106"/>
        <v>Điểm trạm Cẩm Thanh48</v>
      </c>
    </row>
    <row r="6843" spans="1:4" x14ac:dyDescent="0.25">
      <c r="A6843" t="s">
        <v>638</v>
      </c>
      <c r="B6843" t="s">
        <v>31626</v>
      </c>
      <c r="C6843" t="s">
        <v>40546</v>
      </c>
      <c r="D6843" t="str">
        <f t="shared" si="106"/>
        <v>Điểm trạm AVương 148</v>
      </c>
    </row>
    <row r="6844" spans="1:4" x14ac:dyDescent="0.25">
      <c r="A6844" t="s">
        <v>638</v>
      </c>
      <c r="B6844" t="s">
        <v>31627</v>
      </c>
      <c r="C6844" t="s">
        <v>31628</v>
      </c>
      <c r="D6844" t="str">
        <f t="shared" si="106"/>
        <v>Trung tâm y tế khu vực Đại Lộc48</v>
      </c>
    </row>
    <row r="6845" spans="1:4" x14ac:dyDescent="0.25">
      <c r="A6845" t="s">
        <v>638</v>
      </c>
      <c r="B6845" t="s">
        <v>31629</v>
      </c>
      <c r="C6845" t="s">
        <v>21090</v>
      </c>
      <c r="D6845" t="str">
        <f t="shared" si="106"/>
        <v>Phòng khám đa khoa khu vực vùng A48</v>
      </c>
    </row>
    <row r="6846" spans="1:4" x14ac:dyDescent="0.25">
      <c r="A6846" t="s">
        <v>638</v>
      </c>
      <c r="B6846" t="s">
        <v>31630</v>
      </c>
      <c r="C6846" t="s">
        <v>40547</v>
      </c>
      <c r="D6846" t="str">
        <f t="shared" si="106"/>
        <v>Trạm y tế xã AVương48</v>
      </c>
    </row>
    <row r="6847" spans="1:4" x14ac:dyDescent="0.25">
      <c r="A6847" t="s">
        <v>638</v>
      </c>
      <c r="B6847" t="s">
        <v>31631</v>
      </c>
      <c r="C6847" t="s">
        <v>40548</v>
      </c>
      <c r="D6847" t="str">
        <f t="shared" si="106"/>
        <v>Điểm trạm Tây Giang 348</v>
      </c>
    </row>
    <row r="6848" spans="1:4" x14ac:dyDescent="0.25">
      <c r="A6848" t="s">
        <v>638</v>
      </c>
      <c r="B6848" t="s">
        <v>31632</v>
      </c>
      <c r="C6848" t="s">
        <v>40549</v>
      </c>
      <c r="D6848" t="str">
        <f t="shared" si="106"/>
        <v>Điểm Trạm Tây Giang 248</v>
      </c>
    </row>
    <row r="6849" spans="1:4" x14ac:dyDescent="0.25">
      <c r="A6849" t="s">
        <v>638</v>
      </c>
      <c r="B6849" t="s">
        <v>31633</v>
      </c>
      <c r="C6849" t="s">
        <v>19890</v>
      </c>
      <c r="D6849" t="str">
        <f t="shared" si="106"/>
        <v>Trạm y tế xã Tây Giang48</v>
      </c>
    </row>
    <row r="6850" spans="1:4" x14ac:dyDescent="0.25">
      <c r="A6850" t="s">
        <v>638</v>
      </c>
      <c r="B6850" t="s">
        <v>31634</v>
      </c>
      <c r="C6850" t="s">
        <v>19592</v>
      </c>
      <c r="D6850" t="str">
        <f t="shared" ref="D6850:D6913" si="107">CONCATENATE(C6850,A6850)</f>
        <v>Trạm y tế xã Hùng Sơn48</v>
      </c>
    </row>
    <row r="6851" spans="1:4" x14ac:dyDescent="0.25">
      <c r="A6851" t="s">
        <v>638</v>
      </c>
      <c r="B6851" t="s">
        <v>31635</v>
      </c>
      <c r="C6851" t="s">
        <v>40550</v>
      </c>
      <c r="D6851" t="str">
        <f t="shared" si="107"/>
        <v>Điểm trạm Hùng Sơn 348</v>
      </c>
    </row>
    <row r="6852" spans="1:4" x14ac:dyDescent="0.25">
      <c r="A6852" t="s">
        <v>638</v>
      </c>
      <c r="B6852" t="s">
        <v>31636</v>
      </c>
      <c r="C6852" t="s">
        <v>40551</v>
      </c>
      <c r="D6852" t="str">
        <f t="shared" si="107"/>
        <v>Điểm trạm Tây Giang 148</v>
      </c>
    </row>
    <row r="6853" spans="1:4" x14ac:dyDescent="0.25">
      <c r="A6853" t="s">
        <v>638</v>
      </c>
      <c r="B6853" t="s">
        <v>31637</v>
      </c>
      <c r="C6853" t="s">
        <v>40552</v>
      </c>
      <c r="D6853" t="str">
        <f t="shared" si="107"/>
        <v>Điểm trạm Hùng Sơn 248</v>
      </c>
    </row>
    <row r="6854" spans="1:4" x14ac:dyDescent="0.25">
      <c r="A6854" t="s">
        <v>638</v>
      </c>
      <c r="B6854" t="s">
        <v>31638</v>
      </c>
      <c r="C6854" t="s">
        <v>40553</v>
      </c>
      <c r="D6854" t="str">
        <f t="shared" si="107"/>
        <v>Điểm trạm Hùng Sơn 148</v>
      </c>
    </row>
    <row r="6855" spans="1:4" x14ac:dyDescent="0.25">
      <c r="A6855" t="s">
        <v>638</v>
      </c>
      <c r="B6855" t="s">
        <v>31639</v>
      </c>
      <c r="C6855" t="s">
        <v>40554</v>
      </c>
      <c r="D6855" t="str">
        <f t="shared" si="107"/>
        <v>Điểm trạm Sông Kôn 148</v>
      </c>
    </row>
    <row r="6856" spans="1:4" x14ac:dyDescent="0.25">
      <c r="A6856" t="s">
        <v>638</v>
      </c>
      <c r="B6856" t="s">
        <v>31640</v>
      </c>
      <c r="C6856" t="s">
        <v>40555</v>
      </c>
      <c r="D6856" t="str">
        <f t="shared" si="107"/>
        <v>Điểm trạm Sông Vàng48</v>
      </c>
    </row>
    <row r="6857" spans="1:4" x14ac:dyDescent="0.25">
      <c r="A6857" t="s">
        <v>638</v>
      </c>
      <c r="B6857" t="s">
        <v>31641</v>
      </c>
      <c r="C6857" t="s">
        <v>40556</v>
      </c>
      <c r="D6857" t="str">
        <f t="shared" si="107"/>
        <v>Điểm Trạm Sông Kôn 248</v>
      </c>
    </row>
    <row r="6858" spans="1:4" x14ac:dyDescent="0.25">
      <c r="A6858" t="s">
        <v>638</v>
      </c>
      <c r="B6858" t="s">
        <v>31642</v>
      </c>
      <c r="C6858" t="s">
        <v>40557</v>
      </c>
      <c r="D6858" t="str">
        <f t="shared" si="107"/>
        <v>Điểm trạm Đông Giang 148</v>
      </c>
    </row>
    <row r="6859" spans="1:4" x14ac:dyDescent="0.25">
      <c r="A6859" t="s">
        <v>638</v>
      </c>
      <c r="B6859" t="s">
        <v>31643</v>
      </c>
      <c r="C6859" t="s">
        <v>40558</v>
      </c>
      <c r="D6859" t="str">
        <f t="shared" si="107"/>
        <v>Trạm y tế xã Sông Vàng48</v>
      </c>
    </row>
    <row r="6860" spans="1:4" x14ac:dyDescent="0.25">
      <c r="A6860" t="s">
        <v>638</v>
      </c>
      <c r="B6860" t="s">
        <v>31644</v>
      </c>
      <c r="C6860" t="s">
        <v>21091</v>
      </c>
      <c r="D6860" t="str">
        <f t="shared" si="107"/>
        <v>Trạm y tế xã Sông Kôn48</v>
      </c>
    </row>
    <row r="6861" spans="1:4" x14ac:dyDescent="0.25">
      <c r="A6861" t="s">
        <v>638</v>
      </c>
      <c r="B6861" t="s">
        <v>31645</v>
      </c>
      <c r="C6861" t="s">
        <v>40559</v>
      </c>
      <c r="D6861" t="str">
        <f t="shared" si="107"/>
        <v>Điểm trạm Bến Hiên48</v>
      </c>
    </row>
    <row r="6862" spans="1:4" x14ac:dyDescent="0.25">
      <c r="A6862" t="s">
        <v>638</v>
      </c>
      <c r="B6862" t="s">
        <v>31646</v>
      </c>
      <c r="C6862" t="s">
        <v>40560</v>
      </c>
      <c r="D6862" t="str">
        <f t="shared" si="107"/>
        <v>Điểm Trạm Đông Giang 248</v>
      </c>
    </row>
    <row r="6863" spans="1:4" x14ac:dyDescent="0.25">
      <c r="A6863" t="s">
        <v>638</v>
      </c>
      <c r="B6863" t="s">
        <v>31647</v>
      </c>
      <c r="C6863" t="s">
        <v>40561</v>
      </c>
      <c r="D6863" t="str">
        <f t="shared" si="107"/>
        <v>Điểm trạm Đông Giang 348</v>
      </c>
    </row>
    <row r="6864" spans="1:4" x14ac:dyDescent="0.25">
      <c r="A6864" t="s">
        <v>638</v>
      </c>
      <c r="B6864" t="s">
        <v>31648</v>
      </c>
      <c r="C6864" t="s">
        <v>40562</v>
      </c>
      <c r="D6864" t="str">
        <f t="shared" si="107"/>
        <v>Trạm y tế xã Bến Hiên48</v>
      </c>
    </row>
    <row r="6865" spans="1:4" x14ac:dyDescent="0.25">
      <c r="A6865" t="s">
        <v>638</v>
      </c>
      <c r="B6865" t="s">
        <v>31649</v>
      </c>
      <c r="C6865" t="s">
        <v>40563</v>
      </c>
      <c r="D6865" t="str">
        <f t="shared" si="107"/>
        <v>Điểm trạm Vu Gia 148</v>
      </c>
    </row>
    <row r="6866" spans="1:4" x14ac:dyDescent="0.25">
      <c r="A6866" t="s">
        <v>638</v>
      </c>
      <c r="B6866" t="s">
        <v>31650</v>
      </c>
      <c r="C6866" t="s">
        <v>40564</v>
      </c>
      <c r="D6866" t="str">
        <f t="shared" si="107"/>
        <v>Điểm trạm y tế phường Điện Bàn Bắc 148</v>
      </c>
    </row>
    <row r="6867" spans="1:4" x14ac:dyDescent="0.25">
      <c r="A6867" t="s">
        <v>638</v>
      </c>
      <c r="B6867" t="s">
        <v>31651</v>
      </c>
      <c r="C6867" t="s">
        <v>40565</v>
      </c>
      <c r="D6867" t="str">
        <f t="shared" si="107"/>
        <v>Điểm trạm y tế phường An Thắng 248</v>
      </c>
    </row>
    <row r="6868" spans="1:4" x14ac:dyDescent="0.25">
      <c r="A6868" t="s">
        <v>638</v>
      </c>
      <c r="B6868" t="s">
        <v>31652</v>
      </c>
      <c r="C6868" t="s">
        <v>40566</v>
      </c>
      <c r="D6868" t="str">
        <f t="shared" si="107"/>
        <v>Điểm trạm y tế phường An Thắng 148</v>
      </c>
    </row>
    <row r="6869" spans="1:4" x14ac:dyDescent="0.25">
      <c r="A6869" t="s">
        <v>638</v>
      </c>
      <c r="B6869" t="s">
        <v>31653</v>
      </c>
      <c r="C6869" t="s">
        <v>40567</v>
      </c>
      <c r="D6869" t="str">
        <f t="shared" si="107"/>
        <v>Điểm trạm y tế phường Điện Bàn Đông 248</v>
      </c>
    </row>
    <row r="6870" spans="1:4" x14ac:dyDescent="0.25">
      <c r="A6870" t="s">
        <v>638</v>
      </c>
      <c r="B6870" t="s">
        <v>31654</v>
      </c>
      <c r="C6870" t="s">
        <v>40568</v>
      </c>
      <c r="D6870" t="str">
        <f t="shared" si="107"/>
        <v>Trạm y tế phường Điện Bàn Đông48</v>
      </c>
    </row>
    <row r="6871" spans="1:4" x14ac:dyDescent="0.25">
      <c r="A6871" t="s">
        <v>638</v>
      </c>
      <c r="B6871" t="s">
        <v>31655</v>
      </c>
      <c r="C6871" t="s">
        <v>40569</v>
      </c>
      <c r="D6871" t="str">
        <f t="shared" si="107"/>
        <v>Điểm Trạm y tế phường Điện Bàn Đông 348</v>
      </c>
    </row>
    <row r="6872" spans="1:4" x14ac:dyDescent="0.25">
      <c r="A6872" t="s">
        <v>638</v>
      </c>
      <c r="B6872" t="s">
        <v>31656</v>
      </c>
      <c r="C6872" t="s">
        <v>40570</v>
      </c>
      <c r="D6872" t="str">
        <f t="shared" si="107"/>
        <v>Trạm y tế xã Quế Sơn48</v>
      </c>
    </row>
    <row r="6873" spans="1:4" x14ac:dyDescent="0.25">
      <c r="A6873" t="s">
        <v>638</v>
      </c>
      <c r="B6873" t="s">
        <v>31657</v>
      </c>
      <c r="C6873" t="s">
        <v>40571</v>
      </c>
      <c r="D6873" t="str">
        <f t="shared" si="107"/>
        <v>Trạm Y tế xã Nam Giang48</v>
      </c>
    </row>
    <row r="6874" spans="1:4" x14ac:dyDescent="0.25">
      <c r="A6874" t="s">
        <v>638</v>
      </c>
      <c r="B6874" t="s">
        <v>31658</v>
      </c>
      <c r="C6874" t="s">
        <v>40572</v>
      </c>
      <c r="D6874" t="str">
        <f t="shared" si="107"/>
        <v>Trạm Y tế xã Bến Giằng48</v>
      </c>
    </row>
    <row r="6875" spans="1:4" x14ac:dyDescent="0.25">
      <c r="A6875" t="s">
        <v>638</v>
      </c>
      <c r="B6875" t="s">
        <v>31659</v>
      </c>
      <c r="C6875" t="s">
        <v>21092</v>
      </c>
      <c r="D6875" t="str">
        <f t="shared" si="107"/>
        <v>Trạm y tế xã La êê48</v>
      </c>
    </row>
    <row r="6876" spans="1:4" x14ac:dyDescent="0.25">
      <c r="A6876" t="s">
        <v>638</v>
      </c>
      <c r="B6876" t="s">
        <v>31660</v>
      </c>
      <c r="C6876" t="s">
        <v>21093</v>
      </c>
      <c r="D6876" t="str">
        <f t="shared" si="107"/>
        <v>Phòng khám đa khoa khu vực Chà vàl48</v>
      </c>
    </row>
    <row r="6877" spans="1:4" x14ac:dyDescent="0.25">
      <c r="A6877" t="s">
        <v>638</v>
      </c>
      <c r="B6877" t="s">
        <v>31661</v>
      </c>
      <c r="C6877" t="s">
        <v>21094</v>
      </c>
      <c r="D6877" t="str">
        <f t="shared" si="107"/>
        <v>Trạm y tế xã La Dêê48</v>
      </c>
    </row>
    <row r="6878" spans="1:4" x14ac:dyDescent="0.25">
      <c r="A6878" t="s">
        <v>638</v>
      </c>
      <c r="B6878" t="s">
        <v>31662</v>
      </c>
      <c r="C6878" t="s">
        <v>40573</v>
      </c>
      <c r="D6878" t="str">
        <f t="shared" si="107"/>
        <v>Điểm Trạm Đắc Pring 148</v>
      </c>
    </row>
    <row r="6879" spans="1:4" x14ac:dyDescent="0.25">
      <c r="A6879" t="s">
        <v>638</v>
      </c>
      <c r="B6879" t="s">
        <v>31663</v>
      </c>
      <c r="C6879" t="s">
        <v>40574</v>
      </c>
      <c r="D6879" t="str">
        <f t="shared" si="107"/>
        <v>Trạm Y tế xã Đắc Pring48</v>
      </c>
    </row>
    <row r="6880" spans="1:4" x14ac:dyDescent="0.25">
      <c r="A6880" t="s">
        <v>638</v>
      </c>
      <c r="B6880" t="s">
        <v>31664</v>
      </c>
      <c r="C6880" t="s">
        <v>21095</v>
      </c>
      <c r="D6880" t="str">
        <f t="shared" si="107"/>
        <v>Trạm y tế thị trấn Khâm Đức48</v>
      </c>
    </row>
    <row r="6881" spans="1:4" x14ac:dyDescent="0.25">
      <c r="A6881" t="s">
        <v>638</v>
      </c>
      <c r="B6881" t="s">
        <v>31665</v>
      </c>
      <c r="C6881" t="s">
        <v>21096</v>
      </c>
      <c r="D6881" t="str">
        <f t="shared" si="107"/>
        <v>Trạm y tế xã Phước Xuân48</v>
      </c>
    </row>
    <row r="6882" spans="1:4" x14ac:dyDescent="0.25">
      <c r="A6882" t="s">
        <v>638</v>
      </c>
      <c r="B6882" t="s">
        <v>31666</v>
      </c>
      <c r="C6882" t="s">
        <v>31667</v>
      </c>
      <c r="D6882" t="str">
        <f t="shared" si="107"/>
        <v>Trung tâm y tế khu vực Nông Sơn48</v>
      </c>
    </row>
    <row r="6883" spans="1:4" x14ac:dyDescent="0.25">
      <c r="A6883" t="s">
        <v>638</v>
      </c>
      <c r="B6883" t="s">
        <v>31668</v>
      </c>
      <c r="C6883" t="s">
        <v>21097</v>
      </c>
      <c r="D6883" t="str">
        <f t="shared" si="107"/>
        <v>Trạm y tế xã Phước Hiệp48</v>
      </c>
    </row>
    <row r="6884" spans="1:4" x14ac:dyDescent="0.25">
      <c r="A6884" t="s">
        <v>638</v>
      </c>
      <c r="B6884" t="s">
        <v>31669</v>
      </c>
      <c r="C6884" t="s">
        <v>21098</v>
      </c>
      <c r="D6884" t="str">
        <f t="shared" si="107"/>
        <v>Trạm y tế xã Phước Đức48</v>
      </c>
    </row>
    <row r="6885" spans="1:4" x14ac:dyDescent="0.25">
      <c r="A6885" t="s">
        <v>638</v>
      </c>
      <c r="B6885" t="s">
        <v>31670</v>
      </c>
      <c r="C6885" t="s">
        <v>21099</v>
      </c>
      <c r="D6885" t="str">
        <f t="shared" si="107"/>
        <v>Trạm y tế xã Phước Năng48</v>
      </c>
    </row>
    <row r="6886" spans="1:4" x14ac:dyDescent="0.25">
      <c r="A6886" t="s">
        <v>638</v>
      </c>
      <c r="B6886" t="s">
        <v>31671</v>
      </c>
      <c r="C6886" t="s">
        <v>21100</v>
      </c>
      <c r="D6886" t="str">
        <f t="shared" si="107"/>
        <v>Trạm y tế xã Phước Mỹ48</v>
      </c>
    </row>
    <row r="6887" spans="1:4" x14ac:dyDescent="0.25">
      <c r="A6887" t="s">
        <v>638</v>
      </c>
      <c r="B6887" t="s">
        <v>31672</v>
      </c>
      <c r="C6887" t="s">
        <v>21101</v>
      </c>
      <c r="D6887" t="str">
        <f t="shared" si="107"/>
        <v>Phòng khám đa khoa khu vực Phước Chánh48</v>
      </c>
    </row>
    <row r="6888" spans="1:4" x14ac:dyDescent="0.25">
      <c r="A6888" t="s">
        <v>638</v>
      </c>
      <c r="B6888" t="s">
        <v>31673</v>
      </c>
      <c r="C6888" t="s">
        <v>21102</v>
      </c>
      <c r="D6888" t="str">
        <f t="shared" si="107"/>
        <v>Trạm y tế xã Phước Công48</v>
      </c>
    </row>
    <row r="6889" spans="1:4" x14ac:dyDescent="0.25">
      <c r="A6889" t="s">
        <v>638</v>
      </c>
      <c r="B6889" t="s">
        <v>31674</v>
      </c>
      <c r="C6889" t="s">
        <v>21103</v>
      </c>
      <c r="D6889" t="str">
        <f t="shared" si="107"/>
        <v>Trạm y tế xã Phước Kim48</v>
      </c>
    </row>
    <row r="6890" spans="1:4" x14ac:dyDescent="0.25">
      <c r="A6890" t="s">
        <v>638</v>
      </c>
      <c r="B6890" t="s">
        <v>31675</v>
      </c>
      <c r="C6890" t="s">
        <v>21104</v>
      </c>
      <c r="D6890" t="str">
        <f t="shared" si="107"/>
        <v>Trạm y tế xã Phước Lộc48</v>
      </c>
    </row>
    <row r="6891" spans="1:4" x14ac:dyDescent="0.25">
      <c r="A6891" t="s">
        <v>638</v>
      </c>
      <c r="B6891" t="s">
        <v>31676</v>
      </c>
      <c r="C6891" t="s">
        <v>21105</v>
      </c>
      <c r="D6891" t="str">
        <f t="shared" si="107"/>
        <v>Trạm y tế xã Phước Thành48</v>
      </c>
    </row>
    <row r="6892" spans="1:4" x14ac:dyDescent="0.25">
      <c r="A6892" t="s">
        <v>638</v>
      </c>
      <c r="B6892" t="s">
        <v>31677</v>
      </c>
      <c r="C6892" t="s">
        <v>23729</v>
      </c>
      <c r="D6892" t="str">
        <f t="shared" si="107"/>
        <v>Trạm y tế xã Quế Tân48</v>
      </c>
    </row>
    <row r="6893" spans="1:4" x14ac:dyDescent="0.25">
      <c r="A6893" t="s">
        <v>638</v>
      </c>
      <c r="B6893" t="s">
        <v>31678</v>
      </c>
      <c r="C6893" t="s">
        <v>21106</v>
      </c>
      <c r="D6893" t="str">
        <f t="shared" si="107"/>
        <v>Trạm y tế xã Quế Thọ48</v>
      </c>
    </row>
    <row r="6894" spans="1:4" x14ac:dyDescent="0.25">
      <c r="A6894" t="s">
        <v>638</v>
      </c>
      <c r="B6894" t="s">
        <v>31679</v>
      </c>
      <c r="C6894" t="s">
        <v>21107</v>
      </c>
      <c r="D6894" t="str">
        <f t="shared" si="107"/>
        <v>Trạm y tế xã Phước Trà48</v>
      </c>
    </row>
    <row r="6895" spans="1:4" x14ac:dyDescent="0.25">
      <c r="A6895" t="s">
        <v>638</v>
      </c>
      <c r="B6895" t="s">
        <v>31680</v>
      </c>
      <c r="C6895" t="s">
        <v>21108</v>
      </c>
      <c r="D6895" t="str">
        <f t="shared" si="107"/>
        <v>Trạm y tế xã Phước Gia48</v>
      </c>
    </row>
    <row r="6896" spans="1:4" x14ac:dyDescent="0.25">
      <c r="A6896" t="s">
        <v>638</v>
      </c>
      <c r="B6896" t="s">
        <v>31681</v>
      </c>
      <c r="C6896" t="s">
        <v>21109</v>
      </c>
      <c r="D6896" t="str">
        <f t="shared" si="107"/>
        <v>Trạm y tế Thị Trấn Tân Bình48</v>
      </c>
    </row>
    <row r="6897" spans="1:4" x14ac:dyDescent="0.25">
      <c r="A6897" t="s">
        <v>638</v>
      </c>
      <c r="B6897" t="s">
        <v>31682</v>
      </c>
      <c r="C6897" t="s">
        <v>21110</v>
      </c>
      <c r="D6897" t="str">
        <f t="shared" si="107"/>
        <v>Trạm y tế xã Quế Lưu48</v>
      </c>
    </row>
    <row r="6898" spans="1:4" x14ac:dyDescent="0.25">
      <c r="A6898" t="s">
        <v>638</v>
      </c>
      <c r="B6898" t="s">
        <v>31683</v>
      </c>
      <c r="C6898" t="s">
        <v>21111</v>
      </c>
      <c r="D6898" t="str">
        <f t="shared" si="107"/>
        <v>Trạm y tế xã Thăng Phước48</v>
      </c>
    </row>
    <row r="6899" spans="1:4" x14ac:dyDescent="0.25">
      <c r="A6899" t="s">
        <v>638</v>
      </c>
      <c r="B6899" t="s">
        <v>31684</v>
      </c>
      <c r="C6899" t="s">
        <v>19402</v>
      </c>
      <c r="D6899" t="str">
        <f t="shared" si="107"/>
        <v>Trạm y tế xã Bình Sơn48</v>
      </c>
    </row>
    <row r="6900" spans="1:4" x14ac:dyDescent="0.25">
      <c r="A6900" t="s">
        <v>638</v>
      </c>
      <c r="B6900" t="s">
        <v>31685</v>
      </c>
      <c r="C6900" t="s">
        <v>40575</v>
      </c>
      <c r="D6900" t="str">
        <f t="shared" si="107"/>
        <v>Trạm Y tế xã Thăng Bình48</v>
      </c>
    </row>
    <row r="6901" spans="1:4" x14ac:dyDescent="0.25">
      <c r="A6901" t="s">
        <v>638</v>
      </c>
      <c r="B6901" t="s">
        <v>31686</v>
      </c>
      <c r="C6901" t="s">
        <v>31687</v>
      </c>
      <c r="D6901" t="str">
        <f t="shared" si="107"/>
        <v>Trung tâm Y tế khu vực Tam Kỳ48</v>
      </c>
    </row>
    <row r="6902" spans="1:4" x14ac:dyDescent="0.25">
      <c r="A6902" t="s">
        <v>638</v>
      </c>
      <c r="B6902" t="s">
        <v>31688</v>
      </c>
      <c r="C6902" t="s">
        <v>21112</v>
      </c>
      <c r="D6902" t="str">
        <f t="shared" si="107"/>
        <v>Bệnh viện Phụ Sản - Nhi Quảng Nam48</v>
      </c>
    </row>
    <row r="6903" spans="1:4" x14ac:dyDescent="0.25">
      <c r="A6903" t="s">
        <v>638</v>
      </c>
      <c r="B6903" t="s">
        <v>31689</v>
      </c>
      <c r="C6903" t="s">
        <v>40576</v>
      </c>
      <c r="D6903" t="str">
        <f t="shared" si="107"/>
        <v>Điểm trạm Tiên Phước 148</v>
      </c>
    </row>
    <row r="6904" spans="1:4" x14ac:dyDescent="0.25">
      <c r="A6904" t="s">
        <v>638</v>
      </c>
      <c r="B6904" t="s">
        <v>31690</v>
      </c>
      <c r="C6904" t="s">
        <v>40577</v>
      </c>
      <c r="D6904" t="str">
        <f t="shared" si="107"/>
        <v>Điểm trạm Lãnh Ngọc 148</v>
      </c>
    </row>
    <row r="6905" spans="1:4" x14ac:dyDescent="0.25">
      <c r="A6905" t="s">
        <v>638</v>
      </c>
      <c r="B6905" t="s">
        <v>31691</v>
      </c>
      <c r="C6905" t="s">
        <v>40578</v>
      </c>
      <c r="D6905" t="str">
        <f t="shared" si="107"/>
        <v>Điểm trạm Tiên Phước 248</v>
      </c>
    </row>
    <row r="6906" spans="1:4" x14ac:dyDescent="0.25">
      <c r="A6906" t="s">
        <v>638</v>
      </c>
      <c r="B6906" t="s">
        <v>31692</v>
      </c>
      <c r="C6906" t="s">
        <v>40579</v>
      </c>
      <c r="D6906" t="str">
        <f t="shared" si="107"/>
        <v>Trạm y tế xã Trà My48</v>
      </c>
    </row>
    <row r="6907" spans="1:4" x14ac:dyDescent="0.25">
      <c r="A6907" t="s">
        <v>638</v>
      </c>
      <c r="B6907" t="s">
        <v>31693</v>
      </c>
      <c r="C6907" t="s">
        <v>40580</v>
      </c>
      <c r="D6907" t="str">
        <f t="shared" si="107"/>
        <v>Điểm trạm Trà Liên 248</v>
      </c>
    </row>
    <row r="6908" spans="1:4" x14ac:dyDescent="0.25">
      <c r="A6908" t="s">
        <v>638</v>
      </c>
      <c r="B6908" t="s">
        <v>31694</v>
      </c>
      <c r="C6908" t="s">
        <v>40581</v>
      </c>
      <c r="D6908" t="str">
        <f t="shared" si="107"/>
        <v>Điểm trạm Trà Liên 148</v>
      </c>
    </row>
    <row r="6909" spans="1:4" x14ac:dyDescent="0.25">
      <c r="A6909" t="s">
        <v>638</v>
      </c>
      <c r="B6909" t="s">
        <v>31695</v>
      </c>
      <c r="C6909" t="s">
        <v>40582</v>
      </c>
      <c r="D6909" t="str">
        <f t="shared" si="107"/>
        <v>Điểm trạm Trà My 148</v>
      </c>
    </row>
    <row r="6910" spans="1:4" x14ac:dyDescent="0.25">
      <c r="A6910" t="s">
        <v>638</v>
      </c>
      <c r="B6910" t="s">
        <v>31696</v>
      </c>
      <c r="C6910" t="s">
        <v>40583</v>
      </c>
      <c r="D6910" t="str">
        <f t="shared" si="107"/>
        <v>Điểm trạm Trà My 248</v>
      </c>
    </row>
    <row r="6911" spans="1:4" x14ac:dyDescent="0.25">
      <c r="A6911" t="s">
        <v>638</v>
      </c>
      <c r="B6911" t="s">
        <v>31697</v>
      </c>
      <c r="C6911" t="s">
        <v>40584</v>
      </c>
      <c r="D6911" t="str">
        <f t="shared" si="107"/>
        <v>Điểm trạm xã Trà Đốc 148</v>
      </c>
    </row>
    <row r="6912" spans="1:4" x14ac:dyDescent="0.25">
      <c r="A6912" t="s">
        <v>638</v>
      </c>
      <c r="B6912" t="s">
        <v>31698</v>
      </c>
      <c r="C6912" t="s">
        <v>21113</v>
      </c>
      <c r="D6912" t="str">
        <f t="shared" si="107"/>
        <v>Trạm y tế xã Trà Đốc48</v>
      </c>
    </row>
    <row r="6913" spans="1:4" x14ac:dyDescent="0.25">
      <c r="A6913" t="s">
        <v>638</v>
      </c>
      <c r="B6913" t="s">
        <v>31699</v>
      </c>
      <c r="C6913" t="s">
        <v>21114</v>
      </c>
      <c r="D6913" t="str">
        <f t="shared" si="107"/>
        <v>Trạm y tế xã Trà Tân48</v>
      </c>
    </row>
    <row r="6914" spans="1:4" x14ac:dyDescent="0.25">
      <c r="A6914" t="s">
        <v>638</v>
      </c>
      <c r="B6914" t="s">
        <v>31700</v>
      </c>
      <c r="C6914" t="s">
        <v>40585</v>
      </c>
      <c r="D6914" t="str">
        <f t="shared" ref="D6914:D6977" si="108">CONCATENATE(C6914,A6914)</f>
        <v>Điểm trạm Trà Tân 148</v>
      </c>
    </row>
    <row r="6915" spans="1:4" x14ac:dyDescent="0.25">
      <c r="A6915" t="s">
        <v>638</v>
      </c>
      <c r="B6915" t="s">
        <v>31701</v>
      </c>
      <c r="C6915" t="s">
        <v>40586</v>
      </c>
      <c r="D6915" t="str">
        <f t="shared" si="108"/>
        <v>Điểm trạm Trà Giáp 148</v>
      </c>
    </row>
    <row r="6916" spans="1:4" x14ac:dyDescent="0.25">
      <c r="A6916" t="s">
        <v>638</v>
      </c>
      <c r="B6916" t="s">
        <v>31702</v>
      </c>
      <c r="C6916" t="s">
        <v>40587</v>
      </c>
      <c r="D6916" t="str">
        <f t="shared" si="108"/>
        <v>Điểm trạm Trà Leng48</v>
      </c>
    </row>
    <row r="6917" spans="1:4" x14ac:dyDescent="0.25">
      <c r="A6917" t="s">
        <v>638</v>
      </c>
      <c r="B6917" t="s">
        <v>31703</v>
      </c>
      <c r="C6917" t="s">
        <v>21115</v>
      </c>
      <c r="D6917" t="str">
        <f t="shared" si="108"/>
        <v>Trạm y tế xã Trà Leng48</v>
      </c>
    </row>
    <row r="6918" spans="1:4" x14ac:dyDescent="0.25">
      <c r="A6918" t="s">
        <v>638</v>
      </c>
      <c r="B6918" t="s">
        <v>31704</v>
      </c>
      <c r="C6918" t="s">
        <v>21116</v>
      </c>
      <c r="D6918" t="str">
        <f t="shared" si="108"/>
        <v>Trạm y tế xã Trà Tập48</v>
      </c>
    </row>
    <row r="6919" spans="1:4" x14ac:dyDescent="0.25">
      <c r="A6919" t="s">
        <v>638</v>
      </c>
      <c r="B6919" t="s">
        <v>31705</v>
      </c>
      <c r="C6919" t="s">
        <v>40588</v>
      </c>
      <c r="D6919" t="str">
        <f t="shared" si="108"/>
        <v>Trạm y tế xã Nam Trà My48</v>
      </c>
    </row>
    <row r="6920" spans="1:4" x14ac:dyDescent="0.25">
      <c r="A6920" t="s">
        <v>638</v>
      </c>
      <c r="B6920" t="s">
        <v>31706</v>
      </c>
      <c r="C6920" t="s">
        <v>40589</v>
      </c>
      <c r="D6920" t="str">
        <f t="shared" si="108"/>
        <v>Điểm trạm Trà Tập48</v>
      </c>
    </row>
    <row r="6921" spans="1:4" x14ac:dyDescent="0.25">
      <c r="A6921" t="s">
        <v>638</v>
      </c>
      <c r="B6921" t="s">
        <v>31707</v>
      </c>
      <c r="C6921" t="s">
        <v>21117</v>
      </c>
      <c r="D6921" t="str">
        <f t="shared" si="108"/>
        <v>Trạm y tế xã Trà Linh48</v>
      </c>
    </row>
    <row r="6922" spans="1:4" x14ac:dyDescent="0.25">
      <c r="A6922" t="s">
        <v>638</v>
      </c>
      <c r="B6922" t="s">
        <v>31708</v>
      </c>
      <c r="C6922" t="s">
        <v>40590</v>
      </c>
      <c r="D6922" t="str">
        <f t="shared" si="108"/>
        <v>Điểm trạm Trà Linh48</v>
      </c>
    </row>
    <row r="6923" spans="1:4" x14ac:dyDescent="0.25">
      <c r="A6923" t="s">
        <v>638</v>
      </c>
      <c r="B6923" t="s">
        <v>31709</v>
      </c>
      <c r="C6923" t="s">
        <v>40591</v>
      </c>
      <c r="D6923" t="str">
        <f t="shared" si="108"/>
        <v>Điểm trạm Nam Trà My48</v>
      </c>
    </row>
    <row r="6924" spans="1:4" x14ac:dyDescent="0.25">
      <c r="A6924" t="s">
        <v>638</v>
      </c>
      <c r="B6924" t="s">
        <v>31710</v>
      </c>
      <c r="C6924" t="s">
        <v>21118</v>
      </c>
      <c r="D6924" t="str">
        <f t="shared" si="108"/>
        <v>Trạm y tế xã Trà Vân48</v>
      </c>
    </row>
    <row r="6925" spans="1:4" x14ac:dyDescent="0.25">
      <c r="A6925" t="s">
        <v>638</v>
      </c>
      <c r="B6925" t="s">
        <v>31711</v>
      </c>
      <c r="C6925" t="s">
        <v>40592</v>
      </c>
      <c r="D6925" t="str">
        <f t="shared" si="108"/>
        <v>Điểm trạm Trà Vân48</v>
      </c>
    </row>
    <row r="6926" spans="1:4" x14ac:dyDescent="0.25">
      <c r="A6926" t="s">
        <v>638</v>
      </c>
      <c r="B6926" t="s">
        <v>31712</v>
      </c>
      <c r="C6926" t="s">
        <v>40593</v>
      </c>
      <c r="D6926" t="str">
        <f t="shared" si="108"/>
        <v>Điểm trạm Tam Anh 248</v>
      </c>
    </row>
    <row r="6927" spans="1:4" x14ac:dyDescent="0.25">
      <c r="A6927" t="s">
        <v>638</v>
      </c>
      <c r="B6927" t="s">
        <v>31713</v>
      </c>
      <c r="C6927" t="s">
        <v>40594</v>
      </c>
      <c r="D6927" t="str">
        <f t="shared" si="108"/>
        <v>Điểm trạm Núi Thành 248</v>
      </c>
    </row>
    <row r="6928" spans="1:4" x14ac:dyDescent="0.25">
      <c r="A6928" t="s">
        <v>638</v>
      </c>
      <c r="B6928" t="s">
        <v>31714</v>
      </c>
      <c r="C6928" t="s">
        <v>40595</v>
      </c>
      <c r="D6928" t="str">
        <f t="shared" si="108"/>
        <v>Điểm trạm Tam Anh 148</v>
      </c>
    </row>
    <row r="6929" spans="1:4" x14ac:dyDescent="0.25">
      <c r="A6929" t="s">
        <v>638</v>
      </c>
      <c r="B6929" t="s">
        <v>31715</v>
      </c>
      <c r="C6929" t="s">
        <v>40596</v>
      </c>
      <c r="D6929" t="str">
        <f t="shared" si="108"/>
        <v>Trạm Y tế xã Tam Mỹ48</v>
      </c>
    </row>
    <row r="6930" spans="1:4" x14ac:dyDescent="0.25">
      <c r="A6930" t="s">
        <v>638</v>
      </c>
      <c r="B6930" t="s">
        <v>31716</v>
      </c>
      <c r="C6930" t="s">
        <v>21119</v>
      </c>
      <c r="D6930" t="str">
        <f t="shared" si="108"/>
        <v>Trạm y tế xã Tam Thành48</v>
      </c>
    </row>
    <row r="6931" spans="1:4" x14ac:dyDescent="0.25">
      <c r="A6931" t="s">
        <v>638</v>
      </c>
      <c r="B6931" t="s">
        <v>31717</v>
      </c>
      <c r="C6931" t="s">
        <v>21120</v>
      </c>
      <c r="D6931" t="str">
        <f t="shared" si="108"/>
        <v>Trạm y tế xã Tam An48</v>
      </c>
    </row>
    <row r="6932" spans="1:4" x14ac:dyDescent="0.25">
      <c r="A6932" t="s">
        <v>638</v>
      </c>
      <c r="B6932" t="s">
        <v>31718</v>
      </c>
      <c r="C6932" t="s">
        <v>21121</v>
      </c>
      <c r="D6932" t="str">
        <f t="shared" si="108"/>
        <v>Trạm y tế xã Tam Đàn48</v>
      </c>
    </row>
    <row r="6933" spans="1:4" x14ac:dyDescent="0.25">
      <c r="A6933" t="s">
        <v>638</v>
      </c>
      <c r="B6933" t="s">
        <v>31719</v>
      </c>
      <c r="C6933" t="s">
        <v>21122</v>
      </c>
      <c r="D6933" t="str">
        <f t="shared" si="108"/>
        <v>Trạm y tế xã Tam Lộc48</v>
      </c>
    </row>
    <row r="6934" spans="1:4" x14ac:dyDescent="0.25">
      <c r="A6934" t="s">
        <v>638</v>
      </c>
      <c r="B6934" t="s">
        <v>31720</v>
      </c>
      <c r="C6934" t="s">
        <v>21123</v>
      </c>
      <c r="D6934" t="str">
        <f t="shared" si="108"/>
        <v>Trạm y tế xã Tam Phước48</v>
      </c>
    </row>
    <row r="6935" spans="1:4" x14ac:dyDescent="0.25">
      <c r="A6935" t="s">
        <v>638</v>
      </c>
      <c r="B6935" t="s">
        <v>31721</v>
      </c>
      <c r="C6935" t="s">
        <v>21124</v>
      </c>
      <c r="D6935" t="str">
        <f t="shared" si="108"/>
        <v>Trạm y tế thị trấn Phú Thịnh48</v>
      </c>
    </row>
    <row r="6936" spans="1:4" x14ac:dyDescent="0.25">
      <c r="A6936" t="s">
        <v>638</v>
      </c>
      <c r="B6936" t="s">
        <v>31722</v>
      </c>
      <c r="C6936" t="s">
        <v>20333</v>
      </c>
      <c r="D6936" t="str">
        <f t="shared" si="108"/>
        <v>Trạm y tế xã Tam Thái48</v>
      </c>
    </row>
    <row r="6937" spans="1:4" x14ac:dyDescent="0.25">
      <c r="A6937" t="s">
        <v>638</v>
      </c>
      <c r="B6937" t="s">
        <v>31723</v>
      </c>
      <c r="C6937" t="s">
        <v>21125</v>
      </c>
      <c r="D6937" t="str">
        <f t="shared" si="108"/>
        <v>Trạm y tế xã Tam Đại48</v>
      </c>
    </row>
    <row r="6938" spans="1:4" x14ac:dyDescent="0.25">
      <c r="A6938" t="s">
        <v>638</v>
      </c>
      <c r="B6938" t="s">
        <v>31724</v>
      </c>
      <c r="C6938" t="s">
        <v>21126</v>
      </c>
      <c r="D6938" t="str">
        <f t="shared" si="108"/>
        <v>Trạm y tế xã Tam Dân48</v>
      </c>
    </row>
    <row r="6939" spans="1:4" x14ac:dyDescent="0.25">
      <c r="A6939" t="s">
        <v>638</v>
      </c>
      <c r="B6939" t="s">
        <v>31725</v>
      </c>
      <c r="C6939" t="s">
        <v>21127</v>
      </c>
      <c r="D6939" t="str">
        <f t="shared" si="108"/>
        <v>Trạm y tế xã Tam Lãnh48</v>
      </c>
    </row>
    <row r="6940" spans="1:4" x14ac:dyDescent="0.25">
      <c r="A6940" t="s">
        <v>638</v>
      </c>
      <c r="B6940" t="s">
        <v>31726</v>
      </c>
      <c r="C6940" t="s">
        <v>40597</v>
      </c>
      <c r="D6940" t="str">
        <f t="shared" si="108"/>
        <v>Bệnh viện đa khoa Sài Gòn Hội An thuộc Công ty Cổ phần Bệnh viện đa khoa Sài Gòn Hội An48</v>
      </c>
    </row>
    <row r="6941" spans="1:4" x14ac:dyDescent="0.25">
      <c r="A6941" t="s">
        <v>638</v>
      </c>
      <c r="B6941" t="s">
        <v>31727</v>
      </c>
      <c r="C6941" t="s">
        <v>21128</v>
      </c>
      <c r="D6941" t="str">
        <f t="shared" si="108"/>
        <v>Phòng khám đa khoa khu vực Việt An48</v>
      </c>
    </row>
    <row r="6942" spans="1:4" x14ac:dyDescent="0.25">
      <c r="A6942" t="s">
        <v>638</v>
      </c>
      <c r="B6942" t="s">
        <v>31728</v>
      </c>
      <c r="C6942" t="s">
        <v>31729</v>
      </c>
      <c r="D6942" t="str">
        <f t="shared" si="108"/>
        <v>Bệnh viện đa khoa Vĩnh Đức thuộc Công ty CP Bệnh viện  Đa khoa Vĩnh Đức48</v>
      </c>
    </row>
    <row r="6943" spans="1:4" x14ac:dyDescent="0.25">
      <c r="A6943" t="s">
        <v>638</v>
      </c>
      <c r="B6943" t="s">
        <v>31730</v>
      </c>
      <c r="C6943" t="s">
        <v>40598</v>
      </c>
      <c r="D6943" t="str">
        <f t="shared" si="108"/>
        <v>Điểm trạm Trà My 348</v>
      </c>
    </row>
    <row r="6944" spans="1:4" x14ac:dyDescent="0.25">
      <c r="A6944" t="s">
        <v>638</v>
      </c>
      <c r="B6944" t="s">
        <v>31731</v>
      </c>
      <c r="C6944" t="s">
        <v>40599</v>
      </c>
      <c r="D6944" t="str">
        <f t="shared" si="108"/>
        <v>Trạm Y tế xã Quế Phước48</v>
      </c>
    </row>
    <row r="6945" spans="1:4" x14ac:dyDescent="0.25">
      <c r="A6945" t="s">
        <v>638</v>
      </c>
      <c r="B6945" t="s">
        <v>31732</v>
      </c>
      <c r="C6945" t="s">
        <v>21130</v>
      </c>
      <c r="D6945" t="str">
        <f t="shared" si="108"/>
        <v>Trạm y tế xã Phước Hoà48</v>
      </c>
    </row>
    <row r="6946" spans="1:4" x14ac:dyDescent="0.25">
      <c r="A6946" t="s">
        <v>638</v>
      </c>
      <c r="B6946" t="s">
        <v>31733</v>
      </c>
      <c r="C6946" t="s">
        <v>31734</v>
      </c>
      <c r="D6946" t="str">
        <f t="shared" si="108"/>
        <v>Trung tâm y tế khu vực Điện Bàn48</v>
      </c>
    </row>
    <row r="6947" spans="1:4" x14ac:dyDescent="0.25">
      <c r="A6947" t="s">
        <v>638</v>
      </c>
      <c r="B6947" t="s">
        <v>31735</v>
      </c>
      <c r="C6947" t="s">
        <v>31736</v>
      </c>
      <c r="D6947" t="str">
        <f t="shared" si="108"/>
        <v>Trung tâm y tế khu vực Núi Thành48</v>
      </c>
    </row>
    <row r="6948" spans="1:4" x14ac:dyDescent="0.25">
      <c r="A6948" t="s">
        <v>638</v>
      </c>
      <c r="B6948" t="s">
        <v>31737</v>
      </c>
      <c r="C6948" t="s">
        <v>19327</v>
      </c>
      <c r="D6948" t="str">
        <f t="shared" si="108"/>
        <v>Phòng khám đa khoa Bình An48</v>
      </c>
    </row>
    <row r="6949" spans="1:4" x14ac:dyDescent="0.25">
      <c r="A6949" t="s">
        <v>638</v>
      </c>
      <c r="B6949" t="s">
        <v>31738</v>
      </c>
      <c r="C6949" t="s">
        <v>21131</v>
      </c>
      <c r="D6949" t="str">
        <f t="shared" si="108"/>
        <v>Phòng khám đa khoa An Phước48</v>
      </c>
    </row>
    <row r="6950" spans="1:4" x14ac:dyDescent="0.25">
      <c r="A6950" t="s">
        <v>638</v>
      </c>
      <c r="B6950" t="s">
        <v>31739</v>
      </c>
      <c r="C6950" t="s">
        <v>21132</v>
      </c>
      <c r="D6950" t="str">
        <f t="shared" si="108"/>
        <v>Bệnh viện đa khoa Minh Thiện48</v>
      </c>
    </row>
    <row r="6951" spans="1:4" x14ac:dyDescent="0.25">
      <c r="A6951" t="s">
        <v>638</v>
      </c>
      <c r="B6951" t="s">
        <v>31740</v>
      </c>
      <c r="C6951" t="s">
        <v>38793</v>
      </c>
      <c r="D6951" t="str">
        <f t="shared" si="108"/>
        <v>Bệnh viện Đa khoa Sài Gòn Tam Kỳ thuộc Công ty cổ phần Bệnh viện đa khoa Sài Gòn Tam Kỳ48</v>
      </c>
    </row>
    <row r="6952" spans="1:4" x14ac:dyDescent="0.25">
      <c r="A6952" t="s">
        <v>638</v>
      </c>
      <c r="B6952" t="s">
        <v>31741</v>
      </c>
      <c r="C6952" t="s">
        <v>31742</v>
      </c>
      <c r="D6952" t="str">
        <f t="shared" si="108"/>
        <v>Phòng khám đa khoa Bình An Khu Công Nghiệp thuộc Công ty TNHH Phòng khám đa khoa Bình An Khu Công Nghiệp48</v>
      </c>
    </row>
    <row r="6953" spans="1:4" x14ac:dyDescent="0.25">
      <c r="A6953" t="s">
        <v>638</v>
      </c>
      <c r="B6953" t="s">
        <v>31743</v>
      </c>
      <c r="C6953" t="s">
        <v>21133</v>
      </c>
      <c r="D6953" t="str">
        <f t="shared" si="108"/>
        <v>Phòng khám đa khoa khu vực Trà Giáp48</v>
      </c>
    </row>
    <row r="6954" spans="1:4" x14ac:dyDescent="0.25">
      <c r="A6954" t="s">
        <v>638</v>
      </c>
      <c r="B6954" t="s">
        <v>31744</v>
      </c>
      <c r="C6954" t="s">
        <v>21134</v>
      </c>
      <c r="D6954" t="str">
        <f t="shared" si="108"/>
        <v>Bệnh viện đa khoa Thăng Hoa48</v>
      </c>
    </row>
    <row r="6955" spans="1:4" x14ac:dyDescent="0.25">
      <c r="A6955" t="s">
        <v>638</v>
      </c>
      <c r="B6955" t="s">
        <v>31745</v>
      </c>
      <c r="C6955" t="s">
        <v>21135</v>
      </c>
      <c r="D6955" t="str">
        <f t="shared" si="108"/>
        <v>Phòng khám đa khoa quân dân y xã đảo Tân Hiệp48</v>
      </c>
    </row>
    <row r="6956" spans="1:4" x14ac:dyDescent="0.25">
      <c r="A6956" t="s">
        <v>638</v>
      </c>
      <c r="B6956" t="s">
        <v>31746</v>
      </c>
      <c r="C6956" t="s">
        <v>31747</v>
      </c>
      <c r="D6956" t="str">
        <f t="shared" si="108"/>
        <v>Bệnh xá số 2, Công an Thành phố Đà Nẵng48</v>
      </c>
    </row>
    <row r="6957" spans="1:4" x14ac:dyDescent="0.25">
      <c r="A6957" t="s">
        <v>638</v>
      </c>
      <c r="B6957" t="s">
        <v>31748</v>
      </c>
      <c r="C6957" t="s">
        <v>40600</v>
      </c>
      <c r="D6957" t="str">
        <f t="shared" si="108"/>
        <v>Điểm trạm Quảng Phú 248</v>
      </c>
    </row>
    <row r="6958" spans="1:4" x14ac:dyDescent="0.25">
      <c r="A6958" t="s">
        <v>638</v>
      </c>
      <c r="B6958" t="s">
        <v>31749</v>
      </c>
      <c r="C6958" t="s">
        <v>40601</v>
      </c>
      <c r="D6958" t="str">
        <f t="shared" si="108"/>
        <v>Trạm y tế phường Quảng Phú48</v>
      </c>
    </row>
    <row r="6959" spans="1:4" x14ac:dyDescent="0.25">
      <c r="A6959" t="s">
        <v>638</v>
      </c>
      <c r="B6959" t="s">
        <v>31750</v>
      </c>
      <c r="C6959" t="s">
        <v>40602</v>
      </c>
      <c r="D6959" t="str">
        <f t="shared" si="108"/>
        <v>Điểm trạm Quảng Phú 148</v>
      </c>
    </row>
    <row r="6960" spans="1:4" x14ac:dyDescent="0.25">
      <c r="A6960" t="s">
        <v>638</v>
      </c>
      <c r="B6960" t="s">
        <v>31751</v>
      </c>
      <c r="C6960" t="s">
        <v>40603</v>
      </c>
      <c r="D6960" t="str">
        <f t="shared" si="108"/>
        <v>Điểm trạm Duy Xuyên 248</v>
      </c>
    </row>
    <row r="6961" spans="1:4" x14ac:dyDescent="0.25">
      <c r="A6961" t="s">
        <v>638</v>
      </c>
      <c r="B6961" t="s">
        <v>31752</v>
      </c>
      <c r="C6961" t="s">
        <v>40604</v>
      </c>
      <c r="D6961" t="str">
        <f t="shared" si="108"/>
        <v>Điểm trạm Thu Bồn 248</v>
      </c>
    </row>
    <row r="6962" spans="1:4" x14ac:dyDescent="0.25">
      <c r="A6962" t="s">
        <v>638</v>
      </c>
      <c r="B6962" t="s">
        <v>31753</v>
      </c>
      <c r="C6962" t="s">
        <v>40605</v>
      </c>
      <c r="D6962" t="str">
        <f t="shared" si="108"/>
        <v>Điểm trạm Duy Nghĩa 148</v>
      </c>
    </row>
    <row r="6963" spans="1:4" x14ac:dyDescent="0.25">
      <c r="A6963" t="s">
        <v>638</v>
      </c>
      <c r="B6963" t="s">
        <v>31754</v>
      </c>
      <c r="C6963" t="s">
        <v>40606</v>
      </c>
      <c r="D6963" t="str">
        <f t="shared" si="108"/>
        <v>Điểm trạm Thu Bồn 348</v>
      </c>
    </row>
    <row r="6964" spans="1:4" x14ac:dyDescent="0.25">
      <c r="A6964" t="s">
        <v>638</v>
      </c>
      <c r="B6964" t="s">
        <v>31755</v>
      </c>
      <c r="C6964" t="s">
        <v>40607</v>
      </c>
      <c r="D6964" t="str">
        <f t="shared" si="108"/>
        <v>Điểm trạm Duy Nghĩa 248</v>
      </c>
    </row>
    <row r="6965" spans="1:4" x14ac:dyDescent="0.25">
      <c r="A6965" t="s">
        <v>638</v>
      </c>
      <c r="B6965" t="s">
        <v>31756</v>
      </c>
      <c r="C6965" t="s">
        <v>40608</v>
      </c>
      <c r="D6965" t="str">
        <f t="shared" si="108"/>
        <v>Trạm Y tế xã Nam Phước48</v>
      </c>
    </row>
    <row r="6966" spans="1:4" x14ac:dyDescent="0.25">
      <c r="A6966" t="s">
        <v>638</v>
      </c>
      <c r="B6966" t="s">
        <v>31757</v>
      </c>
      <c r="C6966" t="s">
        <v>40609</v>
      </c>
      <c r="D6966" t="str">
        <f t="shared" si="108"/>
        <v>Điểm trạm Thu Bồn 148</v>
      </c>
    </row>
    <row r="6967" spans="1:4" x14ac:dyDescent="0.25">
      <c r="A6967" t="s">
        <v>638</v>
      </c>
      <c r="B6967" t="s">
        <v>31758</v>
      </c>
      <c r="C6967" t="s">
        <v>40610</v>
      </c>
      <c r="D6967" t="str">
        <f t="shared" si="108"/>
        <v>Điểm trạm Nam Phước 248</v>
      </c>
    </row>
    <row r="6968" spans="1:4" x14ac:dyDescent="0.25">
      <c r="A6968" t="s">
        <v>638</v>
      </c>
      <c r="B6968" t="s">
        <v>31759</v>
      </c>
      <c r="C6968" t="s">
        <v>40611</v>
      </c>
      <c r="D6968" t="str">
        <f t="shared" si="108"/>
        <v>Trạm Y tế xã Duy Xuyên48</v>
      </c>
    </row>
    <row r="6969" spans="1:4" x14ac:dyDescent="0.25">
      <c r="A6969" t="s">
        <v>638</v>
      </c>
      <c r="B6969" t="s">
        <v>31760</v>
      </c>
      <c r="C6969" t="s">
        <v>21136</v>
      </c>
      <c r="D6969" t="str">
        <f t="shared" si="108"/>
        <v>Trạm y tế xã Duy Nghĩa48</v>
      </c>
    </row>
    <row r="6970" spans="1:4" x14ac:dyDescent="0.25">
      <c r="A6970" t="s">
        <v>638</v>
      </c>
      <c r="B6970" t="s">
        <v>31761</v>
      </c>
      <c r="C6970" t="s">
        <v>40612</v>
      </c>
      <c r="D6970" t="str">
        <f t="shared" si="108"/>
        <v>Trạm Y tế xã Thu Bồn48</v>
      </c>
    </row>
    <row r="6971" spans="1:4" x14ac:dyDescent="0.25">
      <c r="A6971" t="s">
        <v>638</v>
      </c>
      <c r="B6971" t="s">
        <v>31762</v>
      </c>
      <c r="C6971" t="s">
        <v>40613</v>
      </c>
      <c r="D6971" t="str">
        <f t="shared" si="108"/>
        <v>Điểm trạm Duy Xuyên 148</v>
      </c>
    </row>
    <row r="6972" spans="1:4" x14ac:dyDescent="0.25">
      <c r="A6972" t="s">
        <v>638</v>
      </c>
      <c r="B6972" t="s">
        <v>31763</v>
      </c>
      <c r="C6972" t="s">
        <v>40614</v>
      </c>
      <c r="D6972" t="str">
        <f t="shared" si="108"/>
        <v>Điểm trạm Nam Phước 148</v>
      </c>
    </row>
    <row r="6973" spans="1:4" x14ac:dyDescent="0.25">
      <c r="A6973" t="s">
        <v>638</v>
      </c>
      <c r="B6973" t="s">
        <v>31764</v>
      </c>
      <c r="C6973" t="s">
        <v>40615</v>
      </c>
      <c r="D6973" t="str">
        <f t="shared" si="108"/>
        <v>Điểm trạm Đồng Dương 248</v>
      </c>
    </row>
    <row r="6974" spans="1:4" x14ac:dyDescent="0.25">
      <c r="A6974" t="s">
        <v>638</v>
      </c>
      <c r="B6974" t="s">
        <v>31765</v>
      </c>
      <c r="C6974" t="s">
        <v>40616</v>
      </c>
      <c r="D6974" t="str">
        <f t="shared" si="108"/>
        <v>Điểm Trạm Thăng Bình 348</v>
      </c>
    </row>
    <row r="6975" spans="1:4" x14ac:dyDescent="0.25">
      <c r="A6975" t="s">
        <v>638</v>
      </c>
      <c r="B6975" t="s">
        <v>31766</v>
      </c>
      <c r="C6975" t="s">
        <v>40617</v>
      </c>
      <c r="D6975" t="str">
        <f t="shared" si="108"/>
        <v>Điểm trạm Thăng Điền 248</v>
      </c>
    </row>
    <row r="6976" spans="1:4" x14ac:dyDescent="0.25">
      <c r="A6976" t="s">
        <v>638</v>
      </c>
      <c r="B6976" t="s">
        <v>31767</v>
      </c>
      <c r="C6976" t="s">
        <v>40618</v>
      </c>
      <c r="D6976" t="str">
        <f t="shared" si="108"/>
        <v>Điểm Trạm Thăng Bình 248</v>
      </c>
    </row>
    <row r="6977" spans="1:4" x14ac:dyDescent="0.25">
      <c r="A6977" t="s">
        <v>638</v>
      </c>
      <c r="B6977" t="s">
        <v>31768</v>
      </c>
      <c r="C6977" t="s">
        <v>40619</v>
      </c>
      <c r="D6977" t="str">
        <f t="shared" si="108"/>
        <v>Trạm Y tế xã Thăng Điền48</v>
      </c>
    </row>
    <row r="6978" spans="1:4" x14ac:dyDescent="0.25">
      <c r="A6978" t="s">
        <v>638</v>
      </c>
      <c r="B6978" t="s">
        <v>31769</v>
      </c>
      <c r="C6978" t="s">
        <v>40620</v>
      </c>
      <c r="D6978" t="str">
        <f t="shared" ref="D6978:D7041" si="109">CONCATENATE(C6978,A6978)</f>
        <v>Điểm trạm Đồng Dương 148</v>
      </c>
    </row>
    <row r="6979" spans="1:4" x14ac:dyDescent="0.25">
      <c r="A6979" t="s">
        <v>638</v>
      </c>
      <c r="B6979" t="s">
        <v>31770</v>
      </c>
      <c r="C6979" t="s">
        <v>40621</v>
      </c>
      <c r="D6979" t="str">
        <f t="shared" si="109"/>
        <v>Điểm trạm Thăng Điền 148</v>
      </c>
    </row>
    <row r="6980" spans="1:4" x14ac:dyDescent="0.25">
      <c r="A6980" t="s">
        <v>638</v>
      </c>
      <c r="B6980" t="s">
        <v>31771</v>
      </c>
      <c r="C6980" t="s">
        <v>40622</v>
      </c>
      <c r="D6980" t="str">
        <f t="shared" si="109"/>
        <v>Trạm y tế xã Thăng Phú48</v>
      </c>
    </row>
    <row r="6981" spans="1:4" x14ac:dyDescent="0.25">
      <c r="A6981" t="s">
        <v>638</v>
      </c>
      <c r="B6981" t="s">
        <v>31772</v>
      </c>
      <c r="C6981" t="s">
        <v>40623</v>
      </c>
      <c r="D6981" t="str">
        <f t="shared" si="109"/>
        <v>Trạm Y tế xã Thăng Trường48</v>
      </c>
    </row>
    <row r="6982" spans="1:4" x14ac:dyDescent="0.25">
      <c r="A6982" t="s">
        <v>638</v>
      </c>
      <c r="B6982" t="s">
        <v>31773</v>
      </c>
      <c r="C6982" t="s">
        <v>40624</v>
      </c>
      <c r="D6982" t="str">
        <f t="shared" si="109"/>
        <v>Điểm Trạm Thăng An 148</v>
      </c>
    </row>
    <row r="6983" spans="1:4" x14ac:dyDescent="0.25">
      <c r="A6983" t="s">
        <v>638</v>
      </c>
      <c r="B6983" t="s">
        <v>31774</v>
      </c>
      <c r="C6983" t="s">
        <v>40625</v>
      </c>
      <c r="D6983" t="str">
        <f t="shared" si="109"/>
        <v>Điểm trạm Thăng Trường 148</v>
      </c>
    </row>
    <row r="6984" spans="1:4" x14ac:dyDescent="0.25">
      <c r="A6984" t="s">
        <v>638</v>
      </c>
      <c r="B6984" t="s">
        <v>31775</v>
      </c>
      <c r="C6984" t="s">
        <v>40626</v>
      </c>
      <c r="D6984" t="str">
        <f t="shared" si="109"/>
        <v>Điểm Trạm Thăng An 248</v>
      </c>
    </row>
    <row r="6985" spans="1:4" x14ac:dyDescent="0.25">
      <c r="A6985" t="s">
        <v>638</v>
      </c>
      <c r="B6985" t="s">
        <v>31776</v>
      </c>
      <c r="C6985" t="s">
        <v>40627</v>
      </c>
      <c r="D6985" t="str">
        <f t="shared" si="109"/>
        <v>Điểm trạm Thăng Phú48</v>
      </c>
    </row>
    <row r="6986" spans="1:4" x14ac:dyDescent="0.25">
      <c r="A6986" t="s">
        <v>638</v>
      </c>
      <c r="B6986" t="s">
        <v>31777</v>
      </c>
      <c r="C6986" t="s">
        <v>40628</v>
      </c>
      <c r="D6986" t="str">
        <f t="shared" si="109"/>
        <v>Điểm Trạm Thăng An 348</v>
      </c>
    </row>
    <row r="6987" spans="1:4" x14ac:dyDescent="0.25">
      <c r="A6987" t="s">
        <v>638</v>
      </c>
      <c r="B6987" t="s">
        <v>31778</v>
      </c>
      <c r="C6987" t="s">
        <v>40629</v>
      </c>
      <c r="D6987" t="str">
        <f t="shared" si="109"/>
        <v>Điểm Trạm Thăng An 448</v>
      </c>
    </row>
    <row r="6988" spans="1:4" x14ac:dyDescent="0.25">
      <c r="A6988" t="s">
        <v>638</v>
      </c>
      <c r="B6988" t="s">
        <v>31779</v>
      </c>
      <c r="C6988" t="s">
        <v>40630</v>
      </c>
      <c r="D6988" t="str">
        <f t="shared" si="109"/>
        <v>Điểm trạm Thăng Trường 248</v>
      </c>
    </row>
    <row r="6989" spans="1:4" x14ac:dyDescent="0.25">
      <c r="A6989" t="s">
        <v>638</v>
      </c>
      <c r="B6989" t="s">
        <v>31780</v>
      </c>
      <c r="C6989" t="s">
        <v>40631</v>
      </c>
      <c r="D6989" t="str">
        <f t="shared" si="109"/>
        <v>Điểm Trạm Thăng Bình 148</v>
      </c>
    </row>
    <row r="6990" spans="1:4" x14ac:dyDescent="0.25">
      <c r="A6990" t="s">
        <v>638</v>
      </c>
      <c r="B6990" t="s">
        <v>31781</v>
      </c>
      <c r="C6990" t="s">
        <v>40632</v>
      </c>
      <c r="D6990" t="str">
        <f t="shared" si="109"/>
        <v>Điểm trạm Quế Xuân 148</v>
      </c>
    </row>
    <row r="6991" spans="1:4" x14ac:dyDescent="0.25">
      <c r="A6991" t="s">
        <v>638</v>
      </c>
      <c r="B6991" t="s">
        <v>31782</v>
      </c>
      <c r="C6991" t="s">
        <v>40633</v>
      </c>
      <c r="D6991" t="str">
        <f t="shared" si="109"/>
        <v>Điểm trạm Nông Sơn48</v>
      </c>
    </row>
    <row r="6992" spans="1:4" x14ac:dyDescent="0.25">
      <c r="A6992" t="s">
        <v>638</v>
      </c>
      <c r="B6992" t="s">
        <v>31783</v>
      </c>
      <c r="C6992" t="s">
        <v>40634</v>
      </c>
      <c r="D6992" t="str">
        <f t="shared" si="109"/>
        <v>Điểm trạm Quế Phước 148</v>
      </c>
    </row>
    <row r="6993" spans="1:4" x14ac:dyDescent="0.25">
      <c r="A6993" t="s">
        <v>638</v>
      </c>
      <c r="B6993" t="s">
        <v>31784</v>
      </c>
      <c r="C6993" t="s">
        <v>40635</v>
      </c>
      <c r="D6993" t="str">
        <f t="shared" si="109"/>
        <v>Điểm trạm Quế Phước 248</v>
      </c>
    </row>
    <row r="6994" spans="1:4" x14ac:dyDescent="0.25">
      <c r="A6994" t="s">
        <v>638</v>
      </c>
      <c r="B6994" t="s">
        <v>31785</v>
      </c>
      <c r="C6994" t="s">
        <v>40636</v>
      </c>
      <c r="D6994" t="str">
        <f t="shared" si="109"/>
        <v>Điểm trạm Quế Hiệp48</v>
      </c>
    </row>
    <row r="6995" spans="1:4" x14ac:dyDescent="0.25">
      <c r="A6995" t="s">
        <v>638</v>
      </c>
      <c r="B6995" t="s">
        <v>31786</v>
      </c>
      <c r="C6995" t="s">
        <v>40637</v>
      </c>
      <c r="D6995" t="str">
        <f t="shared" si="109"/>
        <v>Điểm trạm Quế Phong48</v>
      </c>
    </row>
    <row r="6996" spans="1:4" x14ac:dyDescent="0.25">
      <c r="A6996" t="s">
        <v>638</v>
      </c>
      <c r="B6996" t="s">
        <v>31787</v>
      </c>
      <c r="C6996" t="s">
        <v>40638</v>
      </c>
      <c r="D6996" t="str">
        <f t="shared" si="109"/>
        <v>Trạm y tế xã Quế Sơn Trung48</v>
      </c>
    </row>
    <row r="6997" spans="1:4" x14ac:dyDescent="0.25">
      <c r="A6997" t="s">
        <v>638</v>
      </c>
      <c r="B6997" t="s">
        <v>31788</v>
      </c>
      <c r="C6997" t="s">
        <v>40639</v>
      </c>
      <c r="D6997" t="str">
        <f t="shared" si="109"/>
        <v>Điểm trạm Quế Long48</v>
      </c>
    </row>
    <row r="6998" spans="1:4" x14ac:dyDescent="0.25">
      <c r="A6998" t="s">
        <v>638</v>
      </c>
      <c r="B6998" t="s">
        <v>31789</v>
      </c>
      <c r="C6998" t="s">
        <v>40640</v>
      </c>
      <c r="D6998" t="str">
        <f t="shared" si="109"/>
        <v>Điểm trạm Quế Mỹ48</v>
      </c>
    </row>
    <row r="6999" spans="1:4" x14ac:dyDescent="0.25">
      <c r="A6999" t="s">
        <v>638</v>
      </c>
      <c r="B6999" t="s">
        <v>31790</v>
      </c>
      <c r="C6999" t="s">
        <v>40641</v>
      </c>
      <c r="D6999" t="str">
        <f t="shared" si="109"/>
        <v>Điểm trạm Quế Minh48</v>
      </c>
    </row>
    <row r="7000" spans="1:4" x14ac:dyDescent="0.25">
      <c r="A7000" t="s">
        <v>638</v>
      </c>
      <c r="B7000" t="s">
        <v>31791</v>
      </c>
      <c r="C7000" t="s">
        <v>40642</v>
      </c>
      <c r="D7000" t="str">
        <f t="shared" si="109"/>
        <v>Điểm trạm Quế An48</v>
      </c>
    </row>
    <row r="7001" spans="1:4" x14ac:dyDescent="0.25">
      <c r="A7001" t="s">
        <v>638</v>
      </c>
      <c r="B7001" t="s">
        <v>31792</v>
      </c>
      <c r="C7001" t="s">
        <v>40643</v>
      </c>
      <c r="D7001" t="str">
        <f t="shared" si="109"/>
        <v>Điểm trạm Quế Châu48</v>
      </c>
    </row>
    <row r="7002" spans="1:4" x14ac:dyDescent="0.25">
      <c r="A7002" t="s">
        <v>638</v>
      </c>
      <c r="B7002" t="s">
        <v>31793</v>
      </c>
      <c r="C7002" t="s">
        <v>40644</v>
      </c>
      <c r="D7002" t="str">
        <f t="shared" si="109"/>
        <v>Điểm trạm Quế Xuân 248</v>
      </c>
    </row>
    <row r="7003" spans="1:4" x14ac:dyDescent="0.25">
      <c r="A7003" t="s">
        <v>638</v>
      </c>
      <c r="B7003" t="s">
        <v>31794</v>
      </c>
      <c r="C7003" t="s">
        <v>40645</v>
      </c>
      <c r="D7003" t="str">
        <f t="shared" si="109"/>
        <v>Điểm trạm Thượng Đức 148</v>
      </c>
    </row>
    <row r="7004" spans="1:4" x14ac:dyDescent="0.25">
      <c r="A7004" t="s">
        <v>638</v>
      </c>
      <c r="B7004" t="s">
        <v>31795</v>
      </c>
      <c r="C7004" t="s">
        <v>40646</v>
      </c>
      <c r="D7004" t="str">
        <f t="shared" si="109"/>
        <v>Điểm trạm Hà Nha 148</v>
      </c>
    </row>
    <row r="7005" spans="1:4" x14ac:dyDescent="0.25">
      <c r="A7005" t="s">
        <v>638</v>
      </c>
      <c r="B7005" t="s">
        <v>31796</v>
      </c>
      <c r="C7005" t="s">
        <v>40647</v>
      </c>
      <c r="D7005" t="str">
        <f t="shared" si="109"/>
        <v>Trạm y tế Hà Nha48</v>
      </c>
    </row>
    <row r="7006" spans="1:4" x14ac:dyDescent="0.25">
      <c r="A7006" t="s">
        <v>638</v>
      </c>
      <c r="B7006" t="s">
        <v>31797</v>
      </c>
      <c r="C7006" t="s">
        <v>40648</v>
      </c>
      <c r="D7006" t="str">
        <f t="shared" si="109"/>
        <v>Điểm trạm Vu Gia 248</v>
      </c>
    </row>
    <row r="7007" spans="1:4" x14ac:dyDescent="0.25">
      <c r="A7007" t="s">
        <v>638</v>
      </c>
      <c r="B7007" t="s">
        <v>31798</v>
      </c>
      <c r="C7007" t="s">
        <v>40649</v>
      </c>
      <c r="D7007" t="str">
        <f t="shared" si="109"/>
        <v>Điểm trạm Phú Thuận 148</v>
      </c>
    </row>
    <row r="7008" spans="1:4" x14ac:dyDescent="0.25">
      <c r="A7008" t="s">
        <v>638</v>
      </c>
      <c r="B7008" t="s">
        <v>31799</v>
      </c>
      <c r="C7008" t="s">
        <v>40650</v>
      </c>
      <c r="D7008" t="str">
        <f t="shared" si="109"/>
        <v>Điểm trạm Phú Thuận 248</v>
      </c>
    </row>
    <row r="7009" spans="1:4" x14ac:dyDescent="0.25">
      <c r="A7009" t="s">
        <v>638</v>
      </c>
      <c r="B7009" t="s">
        <v>31800</v>
      </c>
      <c r="C7009" t="s">
        <v>40651</v>
      </c>
      <c r="D7009" t="str">
        <f t="shared" si="109"/>
        <v>Trạm y tế Thượng Đức48</v>
      </c>
    </row>
    <row r="7010" spans="1:4" x14ac:dyDescent="0.25">
      <c r="A7010" t="s">
        <v>638</v>
      </c>
      <c r="B7010" t="s">
        <v>31801</v>
      </c>
      <c r="C7010" t="s">
        <v>40652</v>
      </c>
      <c r="D7010" t="str">
        <f t="shared" si="109"/>
        <v>Điểm trạm Đại Lộc 448</v>
      </c>
    </row>
    <row r="7011" spans="1:4" x14ac:dyDescent="0.25">
      <c r="A7011" t="s">
        <v>638</v>
      </c>
      <c r="B7011" t="s">
        <v>31802</v>
      </c>
      <c r="C7011" t="s">
        <v>40653</v>
      </c>
      <c r="D7011" t="str">
        <f t="shared" si="109"/>
        <v>Điểm trạm Đại Lộc 348</v>
      </c>
    </row>
    <row r="7012" spans="1:4" x14ac:dyDescent="0.25">
      <c r="A7012" t="s">
        <v>638</v>
      </c>
      <c r="B7012" t="s">
        <v>31803</v>
      </c>
      <c r="C7012" t="s">
        <v>40654</v>
      </c>
      <c r="D7012" t="str">
        <f t="shared" si="109"/>
        <v>Điểm trạm Phú Thuận 348</v>
      </c>
    </row>
    <row r="7013" spans="1:4" x14ac:dyDescent="0.25">
      <c r="A7013" t="s">
        <v>638</v>
      </c>
      <c r="B7013" t="s">
        <v>31804</v>
      </c>
      <c r="C7013" t="s">
        <v>40655</v>
      </c>
      <c r="D7013" t="str">
        <f t="shared" si="109"/>
        <v>Trạm y tế xã Đại Lộc48</v>
      </c>
    </row>
    <row r="7014" spans="1:4" x14ac:dyDescent="0.25">
      <c r="A7014" t="s">
        <v>638</v>
      </c>
      <c r="B7014" t="s">
        <v>31805</v>
      </c>
      <c r="C7014" t="s">
        <v>40656</v>
      </c>
      <c r="D7014" t="str">
        <f t="shared" si="109"/>
        <v>Trạm Y tế xã Lãnh Ngọc48</v>
      </c>
    </row>
    <row r="7015" spans="1:4" x14ac:dyDescent="0.25">
      <c r="A7015" t="s">
        <v>638</v>
      </c>
      <c r="B7015" t="s">
        <v>31806</v>
      </c>
      <c r="C7015" t="s">
        <v>40657</v>
      </c>
      <c r="D7015" t="str">
        <f t="shared" si="109"/>
        <v>Điểm trạm Thạnh Bình 248</v>
      </c>
    </row>
    <row r="7016" spans="1:4" x14ac:dyDescent="0.25">
      <c r="A7016" t="s">
        <v>638</v>
      </c>
      <c r="B7016" t="s">
        <v>31807</v>
      </c>
      <c r="C7016" t="s">
        <v>40658</v>
      </c>
      <c r="D7016" t="str">
        <f t="shared" si="109"/>
        <v>Trạm Y tế xã Thạnh Bình48</v>
      </c>
    </row>
    <row r="7017" spans="1:4" x14ac:dyDescent="0.25">
      <c r="A7017" t="s">
        <v>638</v>
      </c>
      <c r="B7017" t="s">
        <v>31808</v>
      </c>
      <c r="C7017" t="s">
        <v>40659</v>
      </c>
      <c r="D7017" t="str">
        <f t="shared" si="109"/>
        <v>Trạm Y tế xã Sơn Cẩm Hà48</v>
      </c>
    </row>
    <row r="7018" spans="1:4" x14ac:dyDescent="0.25">
      <c r="A7018" t="s">
        <v>638</v>
      </c>
      <c r="B7018" t="s">
        <v>31809</v>
      </c>
      <c r="C7018" t="s">
        <v>40660</v>
      </c>
      <c r="D7018" t="str">
        <f t="shared" si="109"/>
        <v>Điểm trạm Sơn Cẩm Hà 148</v>
      </c>
    </row>
    <row r="7019" spans="1:4" x14ac:dyDescent="0.25">
      <c r="A7019" t="s">
        <v>638</v>
      </c>
      <c r="B7019" t="s">
        <v>31810</v>
      </c>
      <c r="C7019" t="s">
        <v>40661</v>
      </c>
      <c r="D7019" t="str">
        <f t="shared" si="109"/>
        <v>Điểm trạm Lãnh Ngọc 248</v>
      </c>
    </row>
    <row r="7020" spans="1:4" x14ac:dyDescent="0.25">
      <c r="A7020" t="s">
        <v>638</v>
      </c>
      <c r="B7020" t="s">
        <v>31811</v>
      </c>
      <c r="C7020" t="s">
        <v>40662</v>
      </c>
      <c r="D7020" t="str">
        <f t="shared" si="109"/>
        <v>Điểm trạm Sơn Cẩm Hà 248</v>
      </c>
    </row>
    <row r="7021" spans="1:4" x14ac:dyDescent="0.25">
      <c r="A7021" t="s">
        <v>638</v>
      </c>
      <c r="B7021" t="s">
        <v>31812</v>
      </c>
      <c r="C7021" t="s">
        <v>40663</v>
      </c>
      <c r="D7021" t="str">
        <f t="shared" si="109"/>
        <v>Điểm trạm Tiên Phước 348</v>
      </c>
    </row>
    <row r="7022" spans="1:4" x14ac:dyDescent="0.25">
      <c r="A7022" t="s">
        <v>638</v>
      </c>
      <c r="B7022" t="s">
        <v>31813</v>
      </c>
      <c r="C7022" t="s">
        <v>40664</v>
      </c>
      <c r="D7022" t="str">
        <f t="shared" si="109"/>
        <v>Điểm trạm Thạnh Bình 148</v>
      </c>
    </row>
    <row r="7023" spans="1:4" x14ac:dyDescent="0.25">
      <c r="A7023" t="s">
        <v>638</v>
      </c>
      <c r="B7023" t="s">
        <v>31814</v>
      </c>
      <c r="C7023" t="s">
        <v>40665</v>
      </c>
      <c r="D7023" t="str">
        <f t="shared" si="109"/>
        <v>Trạm Y tế xã Tiên Phước48</v>
      </c>
    </row>
    <row r="7024" spans="1:4" x14ac:dyDescent="0.25">
      <c r="A7024" t="s">
        <v>638</v>
      </c>
      <c r="B7024" t="s">
        <v>31815</v>
      </c>
      <c r="C7024" t="s">
        <v>40666</v>
      </c>
      <c r="D7024" t="str">
        <f t="shared" si="109"/>
        <v>Điểm trạm Thạnh Bình 348</v>
      </c>
    </row>
    <row r="7025" spans="1:4" x14ac:dyDescent="0.25">
      <c r="A7025" t="s">
        <v>638</v>
      </c>
      <c r="B7025" t="s">
        <v>31816</v>
      </c>
      <c r="C7025" t="s">
        <v>40667</v>
      </c>
      <c r="D7025" t="str">
        <f t="shared" si="109"/>
        <v>Trạm Y tế xã Thăng An48</v>
      </c>
    </row>
    <row r="7026" spans="1:4" x14ac:dyDescent="0.25">
      <c r="A7026" t="s">
        <v>638</v>
      </c>
      <c r="B7026" t="s">
        <v>31817</v>
      </c>
      <c r="C7026" t="s">
        <v>40668</v>
      </c>
      <c r="D7026" t="str">
        <f t="shared" si="109"/>
        <v>Trạm y tế phường Điện Bàn48</v>
      </c>
    </row>
    <row r="7027" spans="1:4" x14ac:dyDescent="0.25">
      <c r="A7027" t="s">
        <v>638</v>
      </c>
      <c r="B7027" t="s">
        <v>31818</v>
      </c>
      <c r="C7027" t="s">
        <v>40669</v>
      </c>
      <c r="D7027" t="str">
        <f t="shared" si="109"/>
        <v>Điểm trạm y tế xã Gò Nổi 248</v>
      </c>
    </row>
    <row r="7028" spans="1:4" x14ac:dyDescent="0.25">
      <c r="A7028" t="s">
        <v>638</v>
      </c>
      <c r="B7028" t="s">
        <v>31819</v>
      </c>
      <c r="C7028" t="s">
        <v>40670</v>
      </c>
      <c r="D7028" t="str">
        <f t="shared" si="109"/>
        <v>Điểm trạm y tế xã Điện Bàn Tây 148</v>
      </c>
    </row>
    <row r="7029" spans="1:4" x14ac:dyDescent="0.25">
      <c r="A7029" t="s">
        <v>638</v>
      </c>
      <c r="B7029" t="s">
        <v>31820</v>
      </c>
      <c r="C7029" t="s">
        <v>40671</v>
      </c>
      <c r="D7029" t="str">
        <f t="shared" si="109"/>
        <v>Điểm trạm y tế xã Điện Bàn Tây 248</v>
      </c>
    </row>
    <row r="7030" spans="1:4" x14ac:dyDescent="0.25">
      <c r="A7030" t="s">
        <v>638</v>
      </c>
      <c r="B7030" t="s">
        <v>31821</v>
      </c>
      <c r="C7030" t="s">
        <v>40672</v>
      </c>
      <c r="D7030" t="str">
        <f t="shared" si="109"/>
        <v>Điểm trạm y tế phường Điện Bàn Đông 448</v>
      </c>
    </row>
    <row r="7031" spans="1:4" x14ac:dyDescent="0.25">
      <c r="A7031" t="s">
        <v>638</v>
      </c>
      <c r="B7031" t="s">
        <v>31822</v>
      </c>
      <c r="C7031" t="s">
        <v>40673</v>
      </c>
      <c r="D7031" t="str">
        <f t="shared" si="109"/>
        <v>Điểm trạm y tế phường Điện Bàn 248</v>
      </c>
    </row>
    <row r="7032" spans="1:4" x14ac:dyDescent="0.25">
      <c r="A7032" t="s">
        <v>638</v>
      </c>
      <c r="B7032" t="s">
        <v>31823</v>
      </c>
      <c r="C7032" t="s">
        <v>40674</v>
      </c>
      <c r="D7032" t="str">
        <f t="shared" si="109"/>
        <v>Trạm y tế phường Điện Bàn Bắc48</v>
      </c>
    </row>
    <row r="7033" spans="1:4" x14ac:dyDescent="0.25">
      <c r="A7033" t="s">
        <v>638</v>
      </c>
      <c r="B7033" t="s">
        <v>31824</v>
      </c>
      <c r="C7033" t="s">
        <v>40675</v>
      </c>
      <c r="D7033" t="str">
        <f t="shared" si="109"/>
        <v>Trạm y tế phường An Thắng48</v>
      </c>
    </row>
    <row r="7034" spans="1:4" x14ac:dyDescent="0.25">
      <c r="A7034" t="s">
        <v>638</v>
      </c>
      <c r="B7034" t="s">
        <v>31825</v>
      </c>
      <c r="C7034" t="s">
        <v>40676</v>
      </c>
      <c r="D7034" t="str">
        <f t="shared" si="109"/>
        <v>Trạm y tế xã Điện Bàn Tây48</v>
      </c>
    </row>
    <row r="7035" spans="1:4" x14ac:dyDescent="0.25">
      <c r="A7035" t="s">
        <v>638</v>
      </c>
      <c r="B7035" t="s">
        <v>31826</v>
      </c>
      <c r="C7035" t="s">
        <v>40677</v>
      </c>
      <c r="D7035" t="str">
        <f t="shared" si="109"/>
        <v>Điểm trạm y tế phường Điện Bàn Bắc 248</v>
      </c>
    </row>
    <row r="7036" spans="1:4" x14ac:dyDescent="0.25">
      <c r="A7036" t="s">
        <v>638</v>
      </c>
      <c r="B7036" t="s">
        <v>31827</v>
      </c>
      <c r="C7036" t="s">
        <v>40678</v>
      </c>
      <c r="D7036" t="str">
        <f t="shared" si="109"/>
        <v>Điểm trạm y tế xã Gò Nổi 148</v>
      </c>
    </row>
    <row r="7037" spans="1:4" x14ac:dyDescent="0.25">
      <c r="A7037" t="s">
        <v>638</v>
      </c>
      <c r="B7037" t="s">
        <v>31828</v>
      </c>
      <c r="C7037" t="s">
        <v>40679</v>
      </c>
      <c r="D7037" t="str">
        <f t="shared" si="109"/>
        <v>Trạm y tế xã Gò Nổi48</v>
      </c>
    </row>
    <row r="7038" spans="1:4" x14ac:dyDescent="0.25">
      <c r="A7038" t="s">
        <v>638</v>
      </c>
      <c r="B7038" t="s">
        <v>31829</v>
      </c>
      <c r="C7038" t="s">
        <v>40680</v>
      </c>
      <c r="D7038" t="str">
        <f t="shared" si="109"/>
        <v>Điểm trạm y tế phường Điện Bàn 148</v>
      </c>
    </row>
    <row r="7039" spans="1:4" x14ac:dyDescent="0.25">
      <c r="A7039" t="s">
        <v>638</v>
      </c>
      <c r="B7039" t="s">
        <v>31830</v>
      </c>
      <c r="C7039" t="s">
        <v>40681</v>
      </c>
      <c r="D7039" t="str">
        <f t="shared" si="109"/>
        <v>Điểm trạm y tế phường Điện Bàn Đông 148</v>
      </c>
    </row>
    <row r="7040" spans="1:4" x14ac:dyDescent="0.25">
      <c r="A7040" t="s">
        <v>638</v>
      </c>
      <c r="B7040" t="s">
        <v>31831</v>
      </c>
      <c r="C7040" t="s">
        <v>40682</v>
      </c>
      <c r="D7040" t="str">
        <f t="shared" si="109"/>
        <v>Trạm y tế xã Vu Gia48</v>
      </c>
    </row>
    <row r="7041" spans="1:4" x14ac:dyDescent="0.25">
      <c r="A7041" t="s">
        <v>638</v>
      </c>
      <c r="B7041" t="s">
        <v>31832</v>
      </c>
      <c r="C7041" t="s">
        <v>40683</v>
      </c>
      <c r="D7041" t="str">
        <f t="shared" si="109"/>
        <v>Điểm trạm Đại Lộc 248</v>
      </c>
    </row>
    <row r="7042" spans="1:4" x14ac:dyDescent="0.25">
      <c r="A7042" t="s">
        <v>638</v>
      </c>
      <c r="B7042" t="s">
        <v>31833</v>
      </c>
      <c r="C7042" t="s">
        <v>40684</v>
      </c>
      <c r="D7042" t="str">
        <f t="shared" ref="D7042:D7105" si="110">CONCATENATE(C7042,A7042)</f>
        <v>Điểm trạm Đại Lộc 148</v>
      </c>
    </row>
    <row r="7043" spans="1:4" x14ac:dyDescent="0.25">
      <c r="A7043" t="s">
        <v>638</v>
      </c>
      <c r="B7043" t="s">
        <v>31834</v>
      </c>
      <c r="C7043" t="s">
        <v>40685</v>
      </c>
      <c r="D7043" t="str">
        <f t="shared" si="110"/>
        <v>Điểm trạm Hà Nha 248</v>
      </c>
    </row>
    <row r="7044" spans="1:4" x14ac:dyDescent="0.25">
      <c r="A7044" t="s">
        <v>638</v>
      </c>
      <c r="B7044" t="s">
        <v>31835</v>
      </c>
      <c r="C7044" t="s">
        <v>40686</v>
      </c>
      <c r="D7044" t="str">
        <f t="shared" si="110"/>
        <v>Trạm y tế xã Phú Thuận48</v>
      </c>
    </row>
    <row r="7045" spans="1:4" x14ac:dyDescent="0.25">
      <c r="A7045" t="s">
        <v>638</v>
      </c>
      <c r="B7045" t="s">
        <v>31836</v>
      </c>
      <c r="C7045" t="s">
        <v>40687</v>
      </c>
      <c r="D7045" t="str">
        <f t="shared" si="110"/>
        <v>Điểm trạm Tam Xuân 248</v>
      </c>
    </row>
    <row r="7046" spans="1:4" x14ac:dyDescent="0.25">
      <c r="A7046" t="s">
        <v>638</v>
      </c>
      <c r="B7046" t="s">
        <v>31837</v>
      </c>
      <c r="C7046" t="s">
        <v>40688</v>
      </c>
      <c r="D7046" t="str">
        <f t="shared" si="110"/>
        <v>Điểm trạm Tam Xuân 148</v>
      </c>
    </row>
    <row r="7047" spans="1:4" x14ac:dyDescent="0.25">
      <c r="A7047" t="s">
        <v>638</v>
      </c>
      <c r="B7047" t="s">
        <v>31838</v>
      </c>
      <c r="C7047" t="s">
        <v>40689</v>
      </c>
      <c r="D7047" t="str">
        <f t="shared" si="110"/>
        <v>Trạm Y tế xã Tam Xuân48</v>
      </c>
    </row>
    <row r="7048" spans="1:4" x14ac:dyDescent="0.25">
      <c r="A7048" t="s">
        <v>638</v>
      </c>
      <c r="B7048" t="s">
        <v>31839</v>
      </c>
      <c r="C7048" t="s">
        <v>40690</v>
      </c>
      <c r="D7048" t="str">
        <f t="shared" si="110"/>
        <v>Trạm y tế xã Đức Phú48</v>
      </c>
    </row>
    <row r="7049" spans="1:4" x14ac:dyDescent="0.25">
      <c r="A7049" t="s">
        <v>638</v>
      </c>
      <c r="B7049" t="s">
        <v>31840</v>
      </c>
      <c r="C7049" t="s">
        <v>40691</v>
      </c>
      <c r="D7049" t="str">
        <f t="shared" si="110"/>
        <v>Trạm Y tế xã Tam Anh48</v>
      </c>
    </row>
    <row r="7050" spans="1:4" x14ac:dyDescent="0.25">
      <c r="A7050" t="s">
        <v>638</v>
      </c>
      <c r="B7050" t="s">
        <v>31841</v>
      </c>
      <c r="C7050" t="s">
        <v>21138</v>
      </c>
      <c r="D7050" t="str">
        <f t="shared" si="110"/>
        <v>Trạm y tế xã Tam Hải48</v>
      </c>
    </row>
    <row r="7051" spans="1:4" x14ac:dyDescent="0.25">
      <c r="A7051" t="s">
        <v>638</v>
      </c>
      <c r="B7051" t="s">
        <v>31842</v>
      </c>
      <c r="C7051" t="s">
        <v>40692</v>
      </c>
      <c r="D7051" t="str">
        <f t="shared" si="110"/>
        <v>Điểm trạm Đức Phú 148</v>
      </c>
    </row>
    <row r="7052" spans="1:4" x14ac:dyDescent="0.25">
      <c r="A7052" t="s">
        <v>638</v>
      </c>
      <c r="B7052" t="s">
        <v>31843</v>
      </c>
      <c r="C7052" t="s">
        <v>40693</v>
      </c>
      <c r="D7052" t="str">
        <f t="shared" si="110"/>
        <v>Điểm trạm Núi Thành 148</v>
      </c>
    </row>
    <row r="7053" spans="1:4" x14ac:dyDescent="0.25">
      <c r="A7053" t="s">
        <v>638</v>
      </c>
      <c r="B7053" t="s">
        <v>31844</v>
      </c>
      <c r="C7053" t="s">
        <v>40694</v>
      </c>
      <c r="D7053" t="str">
        <f t="shared" si="110"/>
        <v>Điểm trạm Tam Mỹ 148</v>
      </c>
    </row>
    <row r="7054" spans="1:4" x14ac:dyDescent="0.25">
      <c r="A7054" t="s">
        <v>638</v>
      </c>
      <c r="B7054" t="s">
        <v>31845</v>
      </c>
      <c r="C7054" t="s">
        <v>40695</v>
      </c>
      <c r="D7054" t="str">
        <f t="shared" si="110"/>
        <v>Điểm trạm Núi Thành 448</v>
      </c>
    </row>
    <row r="7055" spans="1:4" x14ac:dyDescent="0.25">
      <c r="A7055" t="s">
        <v>638</v>
      </c>
      <c r="B7055" t="s">
        <v>31846</v>
      </c>
      <c r="C7055" t="s">
        <v>40696</v>
      </c>
      <c r="D7055" t="str">
        <f t="shared" si="110"/>
        <v>Điểm trạm Núi Thành 348</v>
      </c>
    </row>
    <row r="7056" spans="1:4" x14ac:dyDescent="0.25">
      <c r="A7056" t="s">
        <v>638</v>
      </c>
      <c r="B7056" t="s">
        <v>31847</v>
      </c>
      <c r="C7056" t="s">
        <v>40697</v>
      </c>
      <c r="D7056" t="str">
        <f t="shared" si="110"/>
        <v>Điểm trạm Tam Mỹ 248</v>
      </c>
    </row>
    <row r="7057" spans="1:4" x14ac:dyDescent="0.25">
      <c r="A7057" t="s">
        <v>638</v>
      </c>
      <c r="B7057" t="s">
        <v>31848</v>
      </c>
      <c r="C7057" t="s">
        <v>40698</v>
      </c>
      <c r="D7057" t="str">
        <f t="shared" si="110"/>
        <v>Trạm y tế xã Núi Thành48</v>
      </c>
    </row>
    <row r="7058" spans="1:4" x14ac:dyDescent="0.25">
      <c r="A7058" t="s">
        <v>638</v>
      </c>
      <c r="B7058" t="s">
        <v>31849</v>
      </c>
      <c r="C7058" t="s">
        <v>40699</v>
      </c>
      <c r="D7058" t="str">
        <f t="shared" si="110"/>
        <v>Điểm trạm Bến Giằng 148</v>
      </c>
    </row>
    <row r="7059" spans="1:4" x14ac:dyDescent="0.25">
      <c r="A7059" t="s">
        <v>638</v>
      </c>
      <c r="B7059" t="s">
        <v>31850</v>
      </c>
      <c r="C7059" t="s">
        <v>40700</v>
      </c>
      <c r="D7059" t="str">
        <f t="shared" si="110"/>
        <v>Điểm trạm Hương An48</v>
      </c>
    </row>
    <row r="7060" spans="1:4" x14ac:dyDescent="0.25">
      <c r="A7060" t="s">
        <v>638</v>
      </c>
      <c r="B7060" t="s">
        <v>31851</v>
      </c>
      <c r="C7060" t="s">
        <v>40701</v>
      </c>
      <c r="D7060" t="str">
        <f t="shared" si="110"/>
        <v>Trạm Y tế xã Trà Liên48</v>
      </c>
    </row>
    <row r="7061" spans="1:4" x14ac:dyDescent="0.25">
      <c r="A7061" t="s">
        <v>638</v>
      </c>
      <c r="B7061" t="s">
        <v>31852</v>
      </c>
      <c r="C7061" t="s">
        <v>21139</v>
      </c>
      <c r="D7061" t="str">
        <f t="shared" si="110"/>
        <v>Trạm Y tế xã Sông Trà48</v>
      </c>
    </row>
    <row r="7062" spans="1:4" x14ac:dyDescent="0.25">
      <c r="A7062" t="s">
        <v>638</v>
      </c>
      <c r="B7062" t="s">
        <v>31853</v>
      </c>
      <c r="C7062" t="s">
        <v>40702</v>
      </c>
      <c r="D7062" t="str">
        <f t="shared" si="110"/>
        <v>Trạm Y tế xã Đồng Dương48</v>
      </c>
    </row>
    <row r="7063" spans="1:4" x14ac:dyDescent="0.25">
      <c r="A7063" t="s">
        <v>638</v>
      </c>
      <c r="B7063" t="s">
        <v>31854</v>
      </c>
      <c r="C7063" t="s">
        <v>31855</v>
      </c>
      <c r="D7063" t="str">
        <f t="shared" si="110"/>
        <v>Bệnh viện đa khoa Tâm Trí Quảng Nam48</v>
      </c>
    </row>
    <row r="7064" spans="1:4" x14ac:dyDescent="0.25">
      <c r="A7064" t="s">
        <v>638</v>
      </c>
      <c r="B7064" t="s">
        <v>31856</v>
      </c>
      <c r="C7064" t="s">
        <v>21140</v>
      </c>
      <c r="D7064" t="str">
        <f t="shared" si="110"/>
        <v>Phòng khám đa khoa Hồng Phúc48</v>
      </c>
    </row>
    <row r="7065" spans="1:4" x14ac:dyDescent="0.25">
      <c r="A7065" t="s">
        <v>638</v>
      </c>
      <c r="B7065" t="s">
        <v>31857</v>
      </c>
      <c r="C7065" t="s">
        <v>40703</v>
      </c>
      <c r="D7065" t="str">
        <f t="shared" si="110"/>
        <v>Phòng khám Đa khoa Phước Đức - thuộc công ty TNHH - Phòng khám đa khoa Phước Đức48</v>
      </c>
    </row>
    <row r="7066" spans="1:4" x14ac:dyDescent="0.25">
      <c r="A7066" t="s">
        <v>638</v>
      </c>
      <c r="B7066" t="s">
        <v>31858</v>
      </c>
      <c r="C7066" t="s">
        <v>21141</v>
      </c>
      <c r="D7066" t="str">
        <f t="shared" si="110"/>
        <v>Phòng Khám Đa Khoa Toàn Mỹ48</v>
      </c>
    </row>
    <row r="7067" spans="1:4" x14ac:dyDescent="0.25">
      <c r="A7067" t="s">
        <v>638</v>
      </c>
      <c r="B7067" t="s">
        <v>31859</v>
      </c>
      <c r="C7067" t="s">
        <v>21142</v>
      </c>
      <c r="D7067" t="str">
        <f t="shared" si="110"/>
        <v>Phòng khám Đa khoa Toàn Mỹ Đại Lộc48</v>
      </c>
    </row>
    <row r="7068" spans="1:4" x14ac:dyDescent="0.25">
      <c r="A7068" t="s">
        <v>638</v>
      </c>
      <c r="B7068" t="s">
        <v>31860</v>
      </c>
      <c r="C7068" t="s">
        <v>31861</v>
      </c>
      <c r="D7068" t="str">
        <f t="shared" si="110"/>
        <v>Phòng khám đa khoa Sống Khỏe thuộc Công ty TNHH Bệnh viện đa khoa Sống Khỏe48</v>
      </c>
    </row>
    <row r="7069" spans="1:4" x14ac:dyDescent="0.25">
      <c r="A7069" t="s">
        <v>638</v>
      </c>
      <c r="B7069" t="s">
        <v>31862</v>
      </c>
      <c r="C7069" t="s">
        <v>21143</v>
      </c>
      <c r="D7069" t="str">
        <f t="shared" si="110"/>
        <v>Cơ Sở 2 Bệnh Viện đa khoa KVMN Phía Bắc Quảng Nam48</v>
      </c>
    </row>
    <row r="7070" spans="1:4" x14ac:dyDescent="0.25">
      <c r="A7070" t="s">
        <v>638</v>
      </c>
      <c r="B7070" t="s">
        <v>31863</v>
      </c>
      <c r="C7070" t="s">
        <v>21144</v>
      </c>
      <c r="D7070" t="str">
        <f t="shared" si="110"/>
        <v>Bệnh viện đa khoa Thái Bình Dương- Tiên Phước48</v>
      </c>
    </row>
    <row r="7071" spans="1:4" x14ac:dyDescent="0.25">
      <c r="A7071" t="s">
        <v>638</v>
      </c>
      <c r="B7071" t="s">
        <v>31864</v>
      </c>
      <c r="C7071" t="s">
        <v>31865</v>
      </c>
      <c r="D7071" t="str">
        <f t="shared" si="110"/>
        <v>Phòng khám đa khoa An Hiền thuôc Công ty cổ phần Bệnh viện đa khoa An Hiền48</v>
      </c>
    </row>
    <row r="7072" spans="1:4" x14ac:dyDescent="0.25">
      <c r="A7072" t="s">
        <v>638</v>
      </c>
      <c r="B7072" t="s">
        <v>31866</v>
      </c>
      <c r="C7072" t="s">
        <v>31867</v>
      </c>
      <c r="D7072" t="str">
        <f t="shared" si="110"/>
        <v>Phòng khám đa khoa Huy Khoa thuộc Công ty TNHH Y Dược Huy Khoa48</v>
      </c>
    </row>
    <row r="7073" spans="1:4" x14ac:dyDescent="0.25">
      <c r="A7073" t="s">
        <v>638</v>
      </c>
      <c r="B7073" t="s">
        <v>31868</v>
      </c>
      <c r="C7073" t="s">
        <v>21145</v>
      </c>
      <c r="D7073" t="str">
        <f t="shared" si="110"/>
        <v>Phòng khám đa khoa khu vực Đông Quế Sơn48</v>
      </c>
    </row>
    <row r="7074" spans="1:4" x14ac:dyDescent="0.25">
      <c r="A7074" t="s">
        <v>638</v>
      </c>
      <c r="B7074" t="s">
        <v>31869</v>
      </c>
      <c r="C7074" t="s">
        <v>21146</v>
      </c>
      <c r="D7074" t="str">
        <f t="shared" si="110"/>
        <v>Phòng khám đa khoa Tam Thăng48</v>
      </c>
    </row>
    <row r="7075" spans="1:4" x14ac:dyDescent="0.25">
      <c r="A7075" t="s">
        <v>638</v>
      </c>
      <c r="B7075" t="s">
        <v>31870</v>
      </c>
      <c r="C7075" t="s">
        <v>21147</v>
      </c>
      <c r="D7075" t="str">
        <f t="shared" si="110"/>
        <v>Phòng Khám đa khoa An Thành48</v>
      </c>
    </row>
    <row r="7076" spans="1:4" x14ac:dyDescent="0.25">
      <c r="A7076" t="s">
        <v>638</v>
      </c>
      <c r="B7076" t="s">
        <v>31871</v>
      </c>
      <c r="C7076" t="s">
        <v>21148</v>
      </c>
      <c r="D7076" t="str">
        <f t="shared" si="110"/>
        <v>Phòng Khám Đa Khoa Trọng Nhân48</v>
      </c>
    </row>
    <row r="7077" spans="1:4" x14ac:dyDescent="0.25">
      <c r="A7077" t="s">
        <v>638</v>
      </c>
      <c r="B7077" t="s">
        <v>31872</v>
      </c>
      <c r="C7077" t="s">
        <v>31873</v>
      </c>
      <c r="D7077" t="str">
        <f t="shared" si="110"/>
        <v>Phòng khám đa khoa Đoàn Thung thuộc Công ty TNHH Phòng khám đa khoa bác sĩ Đoàn Thung48</v>
      </c>
    </row>
    <row r="7078" spans="1:4" x14ac:dyDescent="0.25">
      <c r="A7078" t="s">
        <v>638</v>
      </c>
      <c r="B7078" t="s">
        <v>31874</v>
      </c>
      <c r="C7078" t="s">
        <v>31875</v>
      </c>
      <c r="D7078" t="str">
        <f t="shared" si="110"/>
        <v>Phòng khám Đa khoa Khang Cường thuộc Công ty TNHH MTV Nhà thuốc Gia đình Xanh trực thuộc Phòng khám Đa khoa Khang Cường48</v>
      </c>
    </row>
    <row r="7079" spans="1:4" x14ac:dyDescent="0.25">
      <c r="A7079" t="s">
        <v>638</v>
      </c>
      <c r="B7079" t="s">
        <v>31876</v>
      </c>
      <c r="C7079" t="s">
        <v>31877</v>
      </c>
      <c r="D7079" t="str">
        <f t="shared" si="110"/>
        <v>Phòng Khám Đa Khoa Tâm Tính Medic thuộc Công ty TNHH Tâm Tính Medic48</v>
      </c>
    </row>
    <row r="7080" spans="1:4" x14ac:dyDescent="0.25">
      <c r="A7080" t="s">
        <v>638</v>
      </c>
      <c r="B7080" t="s">
        <v>31878</v>
      </c>
      <c r="C7080" t="s">
        <v>31879</v>
      </c>
      <c r="D7080" t="str">
        <f t="shared" si="110"/>
        <v>Phòng khám đa khoa Trí Tâm thuộc Công ty TNHH Y khoa Trí Tâm48</v>
      </c>
    </row>
    <row r="7081" spans="1:4" x14ac:dyDescent="0.25">
      <c r="A7081" t="s">
        <v>638</v>
      </c>
      <c r="B7081" t="s">
        <v>31880</v>
      </c>
      <c r="C7081" t="s">
        <v>21149</v>
      </c>
      <c r="D7081" t="str">
        <f t="shared" si="110"/>
        <v>Phòng khám Đa khoa Bảo Vân48</v>
      </c>
    </row>
    <row r="7082" spans="1:4" x14ac:dyDescent="0.25">
      <c r="A7082" t="s">
        <v>638</v>
      </c>
      <c r="B7082" t="s">
        <v>31881</v>
      </c>
      <c r="C7082" t="s">
        <v>40704</v>
      </c>
      <c r="D7082" t="str">
        <f t="shared" si="110"/>
        <v>Điểm trạm Bến Giằng 248</v>
      </c>
    </row>
    <row r="7083" spans="1:4" x14ac:dyDescent="0.25">
      <c r="A7083" t="s">
        <v>638</v>
      </c>
      <c r="B7083" t="s">
        <v>31882</v>
      </c>
      <c r="C7083" t="s">
        <v>40705</v>
      </c>
      <c r="D7083" t="str">
        <f t="shared" si="110"/>
        <v>Điểm Trạm La Dêê 148</v>
      </c>
    </row>
    <row r="7084" spans="1:4" x14ac:dyDescent="0.25">
      <c r="A7084" t="s">
        <v>638</v>
      </c>
      <c r="B7084" t="s">
        <v>31883</v>
      </c>
      <c r="C7084" t="s">
        <v>40706</v>
      </c>
      <c r="D7084" t="str">
        <f t="shared" si="110"/>
        <v>Điểm Trạm La Êê 148</v>
      </c>
    </row>
    <row r="7085" spans="1:4" x14ac:dyDescent="0.25">
      <c r="A7085" t="s">
        <v>638</v>
      </c>
      <c r="B7085" t="s">
        <v>31884</v>
      </c>
      <c r="C7085" t="s">
        <v>21150</v>
      </c>
      <c r="D7085" t="str">
        <f t="shared" si="110"/>
        <v>Phòng khám đa khoa An Đức48</v>
      </c>
    </row>
    <row r="7086" spans="1:4" x14ac:dyDescent="0.25">
      <c r="A7086" t="s">
        <v>638</v>
      </c>
      <c r="B7086" t="s">
        <v>31885</v>
      </c>
      <c r="C7086" t="s">
        <v>21151</v>
      </c>
      <c r="D7086" t="str">
        <f t="shared" si="110"/>
        <v>Phòng khám đa khoa Lộc Yên48</v>
      </c>
    </row>
    <row r="7087" spans="1:4" x14ac:dyDescent="0.25">
      <c r="A7087" t="s">
        <v>638</v>
      </c>
      <c r="B7087" t="s">
        <v>31886</v>
      </c>
      <c r="C7087" t="s">
        <v>21152</v>
      </c>
      <c r="D7087" t="str">
        <f t="shared" si="110"/>
        <v>Phòng Khám Đa Khoa Đồng Nhân48</v>
      </c>
    </row>
    <row r="7088" spans="1:4" x14ac:dyDescent="0.25">
      <c r="A7088" t="s">
        <v>638</v>
      </c>
      <c r="B7088" t="s">
        <v>31887</v>
      </c>
      <c r="C7088" t="s">
        <v>19847</v>
      </c>
      <c r="D7088" t="str">
        <f t="shared" si="110"/>
        <v>Phòng khám đa khoa Tâm Đức48</v>
      </c>
    </row>
    <row r="7089" spans="1:4" x14ac:dyDescent="0.25">
      <c r="A7089" t="s">
        <v>638</v>
      </c>
      <c r="B7089" t="s">
        <v>31888</v>
      </c>
      <c r="C7089" t="s">
        <v>23777</v>
      </c>
      <c r="D7089" t="str">
        <f t="shared" si="110"/>
        <v>Phòng khám Đa khoa Hồng Đức thuộc Công ty TNHH Hồng Đức Quảng Nam48</v>
      </c>
    </row>
    <row r="7090" spans="1:4" x14ac:dyDescent="0.25">
      <c r="A7090" t="s">
        <v>638</v>
      </c>
      <c r="B7090" t="s">
        <v>31889</v>
      </c>
      <c r="C7090" t="s">
        <v>21153</v>
      </c>
      <c r="D7090" t="str">
        <f t="shared" si="110"/>
        <v>Phòng khám đa khoa Trà My48</v>
      </c>
    </row>
    <row r="7091" spans="1:4" x14ac:dyDescent="0.25">
      <c r="A7091" t="s">
        <v>638</v>
      </c>
      <c r="B7091" t="s">
        <v>31890</v>
      </c>
      <c r="C7091" t="s">
        <v>21154</v>
      </c>
      <c r="D7091" t="str">
        <f t="shared" si="110"/>
        <v>Phòng khám đa khoa Minh Trí48</v>
      </c>
    </row>
    <row r="7092" spans="1:4" x14ac:dyDescent="0.25">
      <c r="A7092" t="s">
        <v>638</v>
      </c>
      <c r="B7092" t="s">
        <v>31891</v>
      </c>
      <c r="C7092" t="s">
        <v>23778</v>
      </c>
      <c r="D7092" t="str">
        <f t="shared" si="110"/>
        <v>Phòng Khám đa Khoa Thiện Trí thuộc Công ty TNHH Y khoa Minh Trí Medical48</v>
      </c>
    </row>
    <row r="7093" spans="1:4" x14ac:dyDescent="0.25">
      <c r="A7093" t="s">
        <v>638</v>
      </c>
      <c r="B7093" t="s">
        <v>31892</v>
      </c>
      <c r="C7093" t="s">
        <v>23779</v>
      </c>
      <c r="D7093" t="str">
        <f t="shared" si="110"/>
        <v>Phòng khám đa khoa Tâm Tính Hiệp Đức thuộc Công ty TNHH MTV Phòng khám đa khoa Tâm Tính HĐ48</v>
      </c>
    </row>
    <row r="7094" spans="1:4" x14ac:dyDescent="0.25">
      <c r="A7094" t="s">
        <v>638</v>
      </c>
      <c r="B7094" t="s">
        <v>31893</v>
      </c>
      <c r="C7094" t="s">
        <v>21155</v>
      </c>
      <c r="D7094" t="str">
        <f t="shared" si="110"/>
        <v>Phòng Khám đa Khoa Thuận An48</v>
      </c>
    </row>
    <row r="7095" spans="1:4" x14ac:dyDescent="0.25">
      <c r="A7095" t="s">
        <v>638</v>
      </c>
      <c r="B7095" t="s">
        <v>31894</v>
      </c>
      <c r="C7095" t="s">
        <v>21156</v>
      </c>
      <c r="D7095" t="str">
        <f t="shared" si="110"/>
        <v>Phòng khám đa khoa Vạn Phúc thuộc Công ty TNHH Y khoa Vạn Phúc Quảng Nam48</v>
      </c>
    </row>
    <row r="7096" spans="1:4" x14ac:dyDescent="0.25">
      <c r="A7096" t="s">
        <v>638</v>
      </c>
      <c r="B7096" t="s">
        <v>31895</v>
      </c>
      <c r="C7096" t="s">
        <v>23780</v>
      </c>
      <c r="D7096" t="str">
        <f t="shared" si="110"/>
        <v>Phòng khám Ourmed Tam Kỳ thuộc Công ty cổ phần đầu tư FQ Việt Nam48</v>
      </c>
    </row>
    <row r="7097" spans="1:4" x14ac:dyDescent="0.25">
      <c r="A7097" t="s">
        <v>638</v>
      </c>
      <c r="B7097" t="s">
        <v>31896</v>
      </c>
      <c r="C7097" t="s">
        <v>23775</v>
      </c>
      <c r="D7097" t="str">
        <f t="shared" si="110"/>
        <v>Phòng khám đa khoa Hữu Phước thuộc Công ty TNHH PKĐK Hữu Phước Medic Quảng Đà48</v>
      </c>
    </row>
    <row r="7098" spans="1:4" x14ac:dyDescent="0.25">
      <c r="A7098" t="s">
        <v>638</v>
      </c>
      <c r="B7098" t="s">
        <v>31897</v>
      </c>
      <c r="C7098" t="s">
        <v>40707</v>
      </c>
      <c r="D7098" t="str">
        <f t="shared" si="110"/>
        <v>Bệnh viện Đại học Y khoa Phan Châu Trinh thuộc CÔNG TY TNHH BỆNH VIỆN ĐẠI HỌC Y KHOA PHAN CHÂU TRINH48</v>
      </c>
    </row>
    <row r="7099" spans="1:4" x14ac:dyDescent="0.25">
      <c r="A7099" t="s">
        <v>638</v>
      </c>
      <c r="B7099" t="s">
        <v>31898</v>
      </c>
      <c r="C7099" t="s">
        <v>23781</v>
      </c>
      <c r="D7099" t="str">
        <f t="shared" si="110"/>
        <v>Phòng Khám Đa Khoa Nhân Tâm thuộc Công Ty TNHH  MTV Nhân Tâm Medic48</v>
      </c>
    </row>
    <row r="7100" spans="1:4" x14ac:dyDescent="0.25">
      <c r="A7100" t="s">
        <v>638</v>
      </c>
      <c r="B7100" t="s">
        <v>31899</v>
      </c>
      <c r="C7100" t="s">
        <v>23776</v>
      </c>
      <c r="D7100" t="str">
        <f t="shared" si="110"/>
        <v>Phòng khám đa khoa Mỹ Hòa thuộc Công ty TNHH Bệnh viện Mỹ Hòa48</v>
      </c>
    </row>
    <row r="7101" spans="1:4" x14ac:dyDescent="0.25">
      <c r="A7101" t="s">
        <v>638</v>
      </c>
      <c r="B7101" t="s">
        <v>38794</v>
      </c>
      <c r="C7101" t="s">
        <v>38795</v>
      </c>
      <c r="D7101" t="str">
        <f t="shared" si="110"/>
        <v>Phòng khám đa khoa Dr Nho - Thuộc Công ty TNHH Dr Nho48</v>
      </c>
    </row>
    <row r="7102" spans="1:4" x14ac:dyDescent="0.25">
      <c r="A7102" t="s">
        <v>638</v>
      </c>
      <c r="B7102" t="s">
        <v>38796</v>
      </c>
      <c r="C7102" t="s">
        <v>38797</v>
      </c>
      <c r="D7102" t="str">
        <f t="shared" si="110"/>
        <v>Phòng khám đa khoa Mỹ Sơn thuộc Công ty TNHH Phòng khám đa khoa Mỹ Sơn48</v>
      </c>
    </row>
    <row r="7103" spans="1:4" x14ac:dyDescent="0.25">
      <c r="A7103">
        <v>51</v>
      </c>
      <c r="B7103" t="s">
        <v>31900</v>
      </c>
      <c r="C7103" t="s">
        <v>21157</v>
      </c>
      <c r="D7103" t="str">
        <f t="shared" si="110"/>
        <v>Bệnh viện đa khoa tỉnh Quảng Ngãi51</v>
      </c>
    </row>
    <row r="7104" spans="1:4" x14ac:dyDescent="0.25">
      <c r="A7104" t="s">
        <v>641</v>
      </c>
      <c r="B7104" t="s">
        <v>31901</v>
      </c>
      <c r="C7104" t="s">
        <v>31902</v>
      </c>
      <c r="D7104" t="str">
        <f t="shared" si="110"/>
        <v>Trung tâm Y tế Bình Sơn51</v>
      </c>
    </row>
    <row r="7105" spans="1:4" x14ac:dyDescent="0.25">
      <c r="A7105" t="s">
        <v>641</v>
      </c>
      <c r="B7105" t="s">
        <v>31903</v>
      </c>
      <c r="C7105" t="s">
        <v>31904</v>
      </c>
      <c r="D7105" t="str">
        <f t="shared" si="110"/>
        <v>Trung tâm y tế Trà Bồng51</v>
      </c>
    </row>
    <row r="7106" spans="1:4" x14ac:dyDescent="0.25">
      <c r="A7106" t="s">
        <v>641</v>
      </c>
      <c r="B7106" t="s">
        <v>31905</v>
      </c>
      <c r="C7106" t="s">
        <v>31906</v>
      </c>
      <c r="D7106" t="str">
        <f t="shared" ref="D7106:D7169" si="111">CONCATENATE(C7106,A7106)</f>
        <v>Trung tâm Y tế Sơn Tịnh51</v>
      </c>
    </row>
    <row r="7107" spans="1:4" x14ac:dyDescent="0.25">
      <c r="A7107" t="s">
        <v>641</v>
      </c>
      <c r="B7107" t="s">
        <v>31907</v>
      </c>
      <c r="C7107" t="s">
        <v>31908</v>
      </c>
      <c r="D7107" t="str">
        <f t="shared" si="111"/>
        <v>Trung tâm y tế Sơn Hà51</v>
      </c>
    </row>
    <row r="7108" spans="1:4" x14ac:dyDescent="0.25">
      <c r="A7108" t="s">
        <v>641</v>
      </c>
      <c r="B7108" t="s">
        <v>31909</v>
      </c>
      <c r="C7108" t="s">
        <v>31910</v>
      </c>
      <c r="D7108" t="str">
        <f t="shared" si="111"/>
        <v>Trung tâm Y tế Tư Nghĩa51</v>
      </c>
    </row>
    <row r="7109" spans="1:4" x14ac:dyDescent="0.25">
      <c r="A7109" t="s">
        <v>641</v>
      </c>
      <c r="B7109" t="s">
        <v>31911</v>
      </c>
      <c r="C7109" t="s">
        <v>31912</v>
      </c>
      <c r="D7109" t="str">
        <f t="shared" si="111"/>
        <v>Trung tâm y tế Minh Long51</v>
      </c>
    </row>
    <row r="7110" spans="1:4" x14ac:dyDescent="0.25">
      <c r="A7110" t="s">
        <v>641</v>
      </c>
      <c r="B7110" t="s">
        <v>31913</v>
      </c>
      <c r="C7110" t="s">
        <v>31914</v>
      </c>
      <c r="D7110" t="str">
        <f t="shared" si="111"/>
        <v>Trung tâm Y tế Nghĩa Hành51</v>
      </c>
    </row>
    <row r="7111" spans="1:4" x14ac:dyDescent="0.25">
      <c r="A7111" t="s">
        <v>641</v>
      </c>
      <c r="B7111" t="s">
        <v>31915</v>
      </c>
      <c r="C7111" t="s">
        <v>31916</v>
      </c>
      <c r="D7111" t="str">
        <f t="shared" si="111"/>
        <v>Trung tâm Y tế Mộ Đức51</v>
      </c>
    </row>
    <row r="7112" spans="1:4" x14ac:dyDescent="0.25">
      <c r="A7112" t="s">
        <v>641</v>
      </c>
      <c r="B7112" t="s">
        <v>31917</v>
      </c>
      <c r="C7112" t="s">
        <v>21158</v>
      </c>
      <c r="D7112" t="str">
        <f t="shared" si="111"/>
        <v>Bệnh viện đa khoa khu vực Đặng Thuỳ Trâm51</v>
      </c>
    </row>
    <row r="7113" spans="1:4" x14ac:dyDescent="0.25">
      <c r="A7113" t="s">
        <v>641</v>
      </c>
      <c r="B7113" t="s">
        <v>31918</v>
      </c>
      <c r="C7113" t="s">
        <v>31919</v>
      </c>
      <c r="D7113" t="str">
        <f t="shared" si="111"/>
        <v>Trung tâm y tế Ba Tơ51</v>
      </c>
    </row>
    <row r="7114" spans="1:4" x14ac:dyDescent="0.25">
      <c r="A7114" t="s">
        <v>641</v>
      </c>
      <c r="B7114" t="s">
        <v>31920</v>
      </c>
      <c r="C7114" t="s">
        <v>40708</v>
      </c>
      <c r="D7114" t="str">
        <f t="shared" si="111"/>
        <v>Trung tâm y tế Quân dân y đặc khu Lý Sơn51</v>
      </c>
    </row>
    <row r="7115" spans="1:4" x14ac:dyDescent="0.25">
      <c r="A7115" t="s">
        <v>641</v>
      </c>
      <c r="B7115" t="s">
        <v>31921</v>
      </c>
      <c r="C7115" t="s">
        <v>31922</v>
      </c>
      <c r="D7115" t="str">
        <f t="shared" si="111"/>
        <v>Trung tâm y tế Sơn Tây51</v>
      </c>
    </row>
    <row r="7116" spans="1:4" x14ac:dyDescent="0.25">
      <c r="A7116" t="s">
        <v>641</v>
      </c>
      <c r="B7116" t="s">
        <v>31923</v>
      </c>
      <c r="C7116" t="s">
        <v>31924</v>
      </c>
      <c r="D7116" t="str">
        <f t="shared" si="111"/>
        <v>Trung tâm Y tế Quảng Ngãi51</v>
      </c>
    </row>
    <row r="7117" spans="1:4" x14ac:dyDescent="0.25">
      <c r="A7117" t="s">
        <v>641</v>
      </c>
      <c r="B7117" t="s">
        <v>31925</v>
      </c>
      <c r="C7117" t="s">
        <v>40709</v>
      </c>
      <c r="D7117" t="str">
        <f t="shared" si="111"/>
        <v>Trạm Y tế - Công ty Cổ phần đường Quảng Ngãi51</v>
      </c>
    </row>
    <row r="7118" spans="1:4" x14ac:dyDescent="0.25">
      <c r="A7118" t="s">
        <v>641</v>
      </c>
      <c r="B7118" t="s">
        <v>31926</v>
      </c>
      <c r="C7118" t="s">
        <v>40710</v>
      </c>
      <c r="D7118" t="str">
        <f t="shared" si="111"/>
        <v>Trạm Y tế - Công ty Cổ phần 28 Quảng Ngãi51</v>
      </c>
    </row>
    <row r="7119" spans="1:4" x14ac:dyDescent="0.25">
      <c r="A7119" t="s">
        <v>641</v>
      </c>
      <c r="B7119" t="s">
        <v>31927</v>
      </c>
      <c r="C7119" t="s">
        <v>31928</v>
      </c>
      <c r="D7119" t="str">
        <f t="shared" si="111"/>
        <v>Trạm y tế Ba Giang51</v>
      </c>
    </row>
    <row r="7120" spans="1:4" x14ac:dyDescent="0.25">
      <c r="A7120" t="s">
        <v>641</v>
      </c>
      <c r="B7120" t="s">
        <v>31929</v>
      </c>
      <c r="C7120" t="s">
        <v>31930</v>
      </c>
      <c r="D7120" t="str">
        <f t="shared" si="111"/>
        <v>Trạm y tế Phổ Hòa51</v>
      </c>
    </row>
    <row r="7121" spans="1:4" x14ac:dyDescent="0.25">
      <c r="A7121" t="s">
        <v>641</v>
      </c>
      <c r="B7121" t="s">
        <v>31931</v>
      </c>
      <c r="C7121" t="s">
        <v>31932</v>
      </c>
      <c r="D7121" t="str">
        <f t="shared" si="111"/>
        <v>Trạm y tế Phổ Ninh51</v>
      </c>
    </row>
    <row r="7122" spans="1:4" x14ac:dyDescent="0.25">
      <c r="A7122" t="s">
        <v>641</v>
      </c>
      <c r="B7122" t="s">
        <v>31933</v>
      </c>
      <c r="C7122" t="s">
        <v>31934</v>
      </c>
      <c r="D7122" t="str">
        <f t="shared" si="111"/>
        <v>Trạm y tế Phổ Văn51</v>
      </c>
    </row>
    <row r="7123" spans="1:4" x14ac:dyDescent="0.25">
      <c r="A7123" t="s">
        <v>641</v>
      </c>
      <c r="B7123" t="s">
        <v>31935</v>
      </c>
      <c r="C7123" t="s">
        <v>31936</v>
      </c>
      <c r="D7123" t="str">
        <f t="shared" si="111"/>
        <v>Trạm y tế Phổ Thuận51</v>
      </c>
    </row>
    <row r="7124" spans="1:4" x14ac:dyDescent="0.25">
      <c r="A7124" t="s">
        <v>641</v>
      </c>
      <c r="B7124" t="s">
        <v>31937</v>
      </c>
      <c r="C7124" t="s">
        <v>31938</v>
      </c>
      <c r="D7124" t="str">
        <f t="shared" si="111"/>
        <v>Trạm y tế Phổ Nhơn51</v>
      </c>
    </row>
    <row r="7125" spans="1:4" x14ac:dyDescent="0.25">
      <c r="A7125" t="s">
        <v>641</v>
      </c>
      <c r="B7125" t="s">
        <v>31939</v>
      </c>
      <c r="C7125" t="s">
        <v>31940</v>
      </c>
      <c r="D7125" t="str">
        <f t="shared" si="111"/>
        <v>Trạm y tế Phổ Phong51</v>
      </c>
    </row>
    <row r="7126" spans="1:4" x14ac:dyDescent="0.25">
      <c r="A7126" t="s">
        <v>641</v>
      </c>
      <c r="B7126" t="s">
        <v>31941</v>
      </c>
      <c r="C7126" t="s">
        <v>31942</v>
      </c>
      <c r="D7126" t="str">
        <f t="shared" si="111"/>
        <v>Trạm y tế Phổ An51</v>
      </c>
    </row>
    <row r="7127" spans="1:4" x14ac:dyDescent="0.25">
      <c r="A7127" t="s">
        <v>641</v>
      </c>
      <c r="B7127" t="s">
        <v>31943</v>
      </c>
      <c r="C7127" t="s">
        <v>31944</v>
      </c>
      <c r="D7127" t="str">
        <f t="shared" si="111"/>
        <v>Trạm y tế Phổ Quang51</v>
      </c>
    </row>
    <row r="7128" spans="1:4" x14ac:dyDescent="0.25">
      <c r="A7128" t="s">
        <v>641</v>
      </c>
      <c r="B7128" t="s">
        <v>31945</v>
      </c>
      <c r="C7128" t="s">
        <v>31946</v>
      </c>
      <c r="D7128" t="str">
        <f t="shared" si="111"/>
        <v>Trạm y tế Phổ Vinh51</v>
      </c>
    </row>
    <row r="7129" spans="1:4" x14ac:dyDescent="0.25">
      <c r="A7129" t="s">
        <v>641</v>
      </c>
      <c r="B7129" t="s">
        <v>31947</v>
      </c>
      <c r="C7129" t="s">
        <v>31948</v>
      </c>
      <c r="D7129" t="str">
        <f t="shared" si="111"/>
        <v>Trạm y tế Phổ Thạnh51</v>
      </c>
    </row>
    <row r="7130" spans="1:4" x14ac:dyDescent="0.25">
      <c r="A7130" t="s">
        <v>641</v>
      </c>
      <c r="B7130" t="s">
        <v>31949</v>
      </c>
      <c r="C7130" t="s">
        <v>31950</v>
      </c>
      <c r="D7130" t="str">
        <f t="shared" si="111"/>
        <v>Trạm y tế Phổ Khánh51</v>
      </c>
    </row>
    <row r="7131" spans="1:4" x14ac:dyDescent="0.25">
      <c r="A7131" t="s">
        <v>641</v>
      </c>
      <c r="B7131" t="s">
        <v>31951</v>
      </c>
      <c r="C7131" t="s">
        <v>31952</v>
      </c>
      <c r="D7131" t="str">
        <f t="shared" si="111"/>
        <v>Trạm y tế Nghĩa Lâm51</v>
      </c>
    </row>
    <row r="7132" spans="1:4" x14ac:dyDescent="0.25">
      <c r="A7132" t="s">
        <v>641</v>
      </c>
      <c r="B7132" t="s">
        <v>31953</v>
      </c>
      <c r="C7132" t="s">
        <v>31954</v>
      </c>
      <c r="D7132" t="str">
        <f t="shared" si="111"/>
        <v>Trạm y tế Nghĩa Sơn51</v>
      </c>
    </row>
    <row r="7133" spans="1:4" x14ac:dyDescent="0.25">
      <c r="A7133" t="s">
        <v>641</v>
      </c>
      <c r="B7133" t="s">
        <v>31955</v>
      </c>
      <c r="C7133" t="s">
        <v>31956</v>
      </c>
      <c r="D7133" t="str">
        <f t="shared" si="111"/>
        <v>Trạm y tế Hành Thiện51</v>
      </c>
    </row>
    <row r="7134" spans="1:4" x14ac:dyDescent="0.25">
      <c r="A7134" t="s">
        <v>641</v>
      </c>
      <c r="B7134" t="s">
        <v>31957</v>
      </c>
      <c r="C7134" t="s">
        <v>31958</v>
      </c>
      <c r="D7134" t="str">
        <f t="shared" si="111"/>
        <v>Trạm y tế Hành Thịnh51</v>
      </c>
    </row>
    <row r="7135" spans="1:4" x14ac:dyDescent="0.25">
      <c r="A7135" t="s">
        <v>641</v>
      </c>
      <c r="B7135" t="s">
        <v>31959</v>
      </c>
      <c r="C7135" t="s">
        <v>31960</v>
      </c>
      <c r="D7135" t="str">
        <f t="shared" si="111"/>
        <v>Trạm y tế Bình An51</v>
      </c>
    </row>
    <row r="7136" spans="1:4" x14ac:dyDescent="0.25">
      <c r="A7136" t="s">
        <v>641</v>
      </c>
      <c r="B7136" t="s">
        <v>31961</v>
      </c>
      <c r="C7136" t="s">
        <v>31962</v>
      </c>
      <c r="D7136" t="str">
        <f t="shared" si="111"/>
        <v>Trạm y tế Bình Thanh51</v>
      </c>
    </row>
    <row r="7137" spans="1:4" x14ac:dyDescent="0.25">
      <c r="A7137" t="s">
        <v>641</v>
      </c>
      <c r="B7137" t="s">
        <v>31963</v>
      </c>
      <c r="C7137" t="s">
        <v>31964</v>
      </c>
      <c r="D7137" t="str">
        <f t="shared" si="111"/>
        <v>Trạm y tế Bình Chương51</v>
      </c>
    </row>
    <row r="7138" spans="1:4" x14ac:dyDescent="0.25">
      <c r="A7138" t="s">
        <v>641</v>
      </c>
      <c r="B7138" t="s">
        <v>31965</v>
      </c>
      <c r="C7138" t="s">
        <v>31966</v>
      </c>
      <c r="D7138" t="str">
        <f t="shared" si="111"/>
        <v>Trạm y tế Bình Hòa51</v>
      </c>
    </row>
    <row r="7139" spans="1:4" x14ac:dyDescent="0.25">
      <c r="A7139" t="s">
        <v>641</v>
      </c>
      <c r="B7139" t="s">
        <v>31967</v>
      </c>
      <c r="C7139" t="s">
        <v>31968</v>
      </c>
      <c r="D7139" t="str">
        <f t="shared" si="111"/>
        <v>Trạm y tế Bình Chánh51</v>
      </c>
    </row>
    <row r="7140" spans="1:4" x14ac:dyDescent="0.25">
      <c r="A7140" t="s">
        <v>641</v>
      </c>
      <c r="B7140" t="s">
        <v>31969</v>
      </c>
      <c r="C7140" t="s">
        <v>31970</v>
      </c>
      <c r="D7140" t="str">
        <f t="shared" si="111"/>
        <v>Trạm y tế Bình Thạnh51</v>
      </c>
    </row>
    <row r="7141" spans="1:4" x14ac:dyDescent="0.25">
      <c r="A7141" t="s">
        <v>641</v>
      </c>
      <c r="B7141" t="s">
        <v>31971</v>
      </c>
      <c r="C7141" t="s">
        <v>31972</v>
      </c>
      <c r="D7141" t="str">
        <f t="shared" si="111"/>
        <v>Trạm y tế Bình Hải51</v>
      </c>
    </row>
    <row r="7142" spans="1:4" x14ac:dyDescent="0.25">
      <c r="A7142" t="s">
        <v>641</v>
      </c>
      <c r="B7142" t="s">
        <v>31973</v>
      </c>
      <c r="C7142" t="s">
        <v>31974</v>
      </c>
      <c r="D7142" t="str">
        <f t="shared" si="111"/>
        <v>Trạm y tế Bình Dương51</v>
      </c>
    </row>
    <row r="7143" spans="1:4" x14ac:dyDescent="0.25">
      <c r="A7143" t="s">
        <v>641</v>
      </c>
      <c r="B7143" t="s">
        <v>31975</v>
      </c>
      <c r="C7143" t="s">
        <v>31976</v>
      </c>
      <c r="D7143" t="str">
        <f t="shared" si="111"/>
        <v>Trạm y tế Tịnh Hiệp51</v>
      </c>
    </row>
    <row r="7144" spans="1:4" x14ac:dyDescent="0.25">
      <c r="A7144" t="s">
        <v>641</v>
      </c>
      <c r="B7144" t="s">
        <v>31977</v>
      </c>
      <c r="C7144" t="s">
        <v>23806</v>
      </c>
      <c r="D7144" t="str">
        <f t="shared" si="111"/>
        <v>Trạm y tế Bình Trung51</v>
      </c>
    </row>
    <row r="7145" spans="1:4" x14ac:dyDescent="0.25">
      <c r="A7145" t="s">
        <v>641</v>
      </c>
      <c r="B7145" t="s">
        <v>31978</v>
      </c>
      <c r="C7145" t="s">
        <v>31979</v>
      </c>
      <c r="D7145" t="str">
        <f t="shared" si="111"/>
        <v>Trạm y tế Bình Nguyên51</v>
      </c>
    </row>
    <row r="7146" spans="1:4" x14ac:dyDescent="0.25">
      <c r="A7146" t="s">
        <v>641</v>
      </c>
      <c r="B7146" t="s">
        <v>31980</v>
      </c>
      <c r="C7146" t="s">
        <v>31981</v>
      </c>
      <c r="D7146" t="str">
        <f t="shared" si="111"/>
        <v>Trạm y tế Bình Phước51</v>
      </c>
    </row>
    <row r="7147" spans="1:4" x14ac:dyDescent="0.25">
      <c r="A7147" t="s">
        <v>641</v>
      </c>
      <c r="B7147" t="s">
        <v>31982</v>
      </c>
      <c r="C7147" t="s">
        <v>31983</v>
      </c>
      <c r="D7147" t="str">
        <f t="shared" si="111"/>
        <v>Trạm y tế Bình Mỹ51</v>
      </c>
    </row>
    <row r="7148" spans="1:4" x14ac:dyDescent="0.25">
      <c r="A7148" t="s">
        <v>641</v>
      </c>
      <c r="B7148" t="s">
        <v>31984</v>
      </c>
      <c r="C7148" t="s">
        <v>31985</v>
      </c>
      <c r="D7148" t="str">
        <f t="shared" si="111"/>
        <v>Trạm y tế Đức Lân51</v>
      </c>
    </row>
    <row r="7149" spans="1:4" x14ac:dyDescent="0.25">
      <c r="A7149" t="s">
        <v>641</v>
      </c>
      <c r="B7149" t="s">
        <v>31986</v>
      </c>
      <c r="C7149" t="s">
        <v>31987</v>
      </c>
      <c r="D7149" t="str">
        <f t="shared" si="111"/>
        <v>Trạm y tế Đức Minh51</v>
      </c>
    </row>
    <row r="7150" spans="1:4" x14ac:dyDescent="0.25">
      <c r="A7150" t="s">
        <v>641</v>
      </c>
      <c r="B7150" t="s">
        <v>31988</v>
      </c>
      <c r="C7150" t="s">
        <v>31989</v>
      </c>
      <c r="D7150" t="str">
        <f t="shared" si="111"/>
        <v>Trạm y tế Mộ Đức51</v>
      </c>
    </row>
    <row r="7151" spans="1:4" x14ac:dyDescent="0.25">
      <c r="A7151" t="s">
        <v>641</v>
      </c>
      <c r="B7151" t="s">
        <v>31990</v>
      </c>
      <c r="C7151" t="s">
        <v>31991</v>
      </c>
      <c r="D7151" t="str">
        <f t="shared" si="111"/>
        <v>Trạm y tế Đức Tân51</v>
      </c>
    </row>
    <row r="7152" spans="1:4" x14ac:dyDescent="0.25">
      <c r="A7152" t="s">
        <v>641</v>
      </c>
      <c r="B7152" t="s">
        <v>31992</v>
      </c>
      <c r="C7152" t="s">
        <v>31993</v>
      </c>
      <c r="D7152" t="str">
        <f t="shared" si="111"/>
        <v>Trạm y tế Đức Nhuận51</v>
      </c>
    </row>
    <row r="7153" spans="1:4" x14ac:dyDescent="0.25">
      <c r="A7153" t="s">
        <v>641</v>
      </c>
      <c r="B7153" t="s">
        <v>31994</v>
      </c>
      <c r="C7153" t="s">
        <v>31995</v>
      </c>
      <c r="D7153" t="str">
        <f t="shared" si="111"/>
        <v>Trạm y tế Đức Phong51</v>
      </c>
    </row>
    <row r="7154" spans="1:4" x14ac:dyDescent="0.25">
      <c r="A7154" t="s">
        <v>641</v>
      </c>
      <c r="B7154" t="s">
        <v>31996</v>
      </c>
      <c r="C7154" t="s">
        <v>31997</v>
      </c>
      <c r="D7154" t="str">
        <f t="shared" si="111"/>
        <v>Trạm y tế Đức Hòa51</v>
      </c>
    </row>
    <row r="7155" spans="1:4" x14ac:dyDescent="0.25">
      <c r="A7155" t="s">
        <v>641</v>
      </c>
      <c r="B7155" t="s">
        <v>31998</v>
      </c>
      <c r="C7155" t="s">
        <v>31999</v>
      </c>
      <c r="D7155" t="str">
        <f t="shared" si="111"/>
        <v>Trạm y tế Bình Khương51</v>
      </c>
    </row>
    <row r="7156" spans="1:4" x14ac:dyDescent="0.25">
      <c r="A7156" t="s">
        <v>641</v>
      </c>
      <c r="B7156" t="s">
        <v>32000</v>
      </c>
      <c r="C7156" t="s">
        <v>32001</v>
      </c>
      <c r="D7156" t="str">
        <f t="shared" si="111"/>
        <v>Trạm y tế Bình Đông51</v>
      </c>
    </row>
    <row r="7157" spans="1:4" x14ac:dyDescent="0.25">
      <c r="A7157" t="s">
        <v>641</v>
      </c>
      <c r="B7157" t="s">
        <v>32002</v>
      </c>
      <c r="C7157" t="s">
        <v>32003</v>
      </c>
      <c r="D7157" t="str">
        <f t="shared" si="111"/>
        <v>Trạm y tế Bình Minh51</v>
      </c>
    </row>
    <row r="7158" spans="1:4" x14ac:dyDescent="0.25">
      <c r="A7158" t="s">
        <v>641</v>
      </c>
      <c r="B7158" t="s">
        <v>32004</v>
      </c>
      <c r="C7158" t="s">
        <v>32005</v>
      </c>
      <c r="D7158" t="str">
        <f t="shared" si="111"/>
        <v>Trạm y tế Đức Phú51</v>
      </c>
    </row>
    <row r="7159" spans="1:4" x14ac:dyDescent="0.25">
      <c r="A7159" t="s">
        <v>641</v>
      </c>
      <c r="B7159" t="s">
        <v>32006</v>
      </c>
      <c r="C7159" t="s">
        <v>32007</v>
      </c>
      <c r="D7159" t="str">
        <f t="shared" si="111"/>
        <v>Cơ sở 2 của Trung tâm y tế Trà Bồng51</v>
      </c>
    </row>
    <row r="7160" spans="1:4" x14ac:dyDescent="0.25">
      <c r="A7160" t="s">
        <v>641</v>
      </c>
      <c r="B7160" t="s">
        <v>32008</v>
      </c>
      <c r="C7160" t="s">
        <v>32009</v>
      </c>
      <c r="D7160" t="str">
        <f t="shared" si="111"/>
        <v>Trạm y tế Bình Thuận51</v>
      </c>
    </row>
    <row r="7161" spans="1:4" x14ac:dyDescent="0.25">
      <c r="A7161" t="s">
        <v>641</v>
      </c>
      <c r="B7161" t="s">
        <v>32010</v>
      </c>
      <c r="C7161" t="s">
        <v>32011</v>
      </c>
      <c r="D7161" t="str">
        <f t="shared" si="111"/>
        <v>Trạm y tế Bình Tân Phú51</v>
      </c>
    </row>
    <row r="7162" spans="1:4" x14ac:dyDescent="0.25">
      <c r="A7162" t="s">
        <v>641</v>
      </c>
      <c r="B7162" t="s">
        <v>32012</v>
      </c>
      <c r="C7162" t="s">
        <v>23803</v>
      </c>
      <c r="D7162" t="str">
        <f t="shared" si="111"/>
        <v>Trạm y tế Bình Châu51</v>
      </c>
    </row>
    <row r="7163" spans="1:4" x14ac:dyDescent="0.25">
      <c r="A7163" t="s">
        <v>641</v>
      </c>
      <c r="B7163" t="s">
        <v>32013</v>
      </c>
      <c r="C7163" t="s">
        <v>32014</v>
      </c>
      <c r="D7163" t="str">
        <f t="shared" si="111"/>
        <v>Trạm y tế Sông Vệ (cơ sở 1)51</v>
      </c>
    </row>
    <row r="7164" spans="1:4" x14ac:dyDescent="0.25">
      <c r="A7164" t="s">
        <v>641</v>
      </c>
      <c r="B7164" t="s">
        <v>32015</v>
      </c>
      <c r="C7164" t="s">
        <v>32016</v>
      </c>
      <c r="D7164" t="str">
        <f t="shared" si="111"/>
        <v>Trạm y tế Lê Hồng Phong51</v>
      </c>
    </row>
    <row r="7165" spans="1:4" x14ac:dyDescent="0.25">
      <c r="A7165" t="s">
        <v>641</v>
      </c>
      <c r="B7165" t="s">
        <v>32017</v>
      </c>
      <c r="C7165" t="s">
        <v>21160</v>
      </c>
      <c r="D7165" t="str">
        <f t="shared" si="111"/>
        <v>Phòng khám đa khoa khu vực Tịnh Bắc51</v>
      </c>
    </row>
    <row r="7166" spans="1:4" x14ac:dyDescent="0.25">
      <c r="A7166" t="s">
        <v>641</v>
      </c>
      <c r="B7166" t="s">
        <v>32018</v>
      </c>
      <c r="C7166" t="s">
        <v>32019</v>
      </c>
      <c r="D7166" t="str">
        <f t="shared" si="111"/>
        <v>Trạm y tế Trần Phú51</v>
      </c>
    </row>
    <row r="7167" spans="1:4" x14ac:dyDescent="0.25">
      <c r="A7167" t="s">
        <v>641</v>
      </c>
      <c r="B7167" t="s">
        <v>32020</v>
      </c>
      <c r="C7167" t="s">
        <v>32021</v>
      </c>
      <c r="D7167" t="str">
        <f t="shared" si="111"/>
        <v>Trạm y tế Hành Tín  Đông51</v>
      </c>
    </row>
    <row r="7168" spans="1:4" x14ac:dyDescent="0.25">
      <c r="A7168" t="s">
        <v>641</v>
      </c>
      <c r="B7168" t="s">
        <v>32022</v>
      </c>
      <c r="C7168" t="s">
        <v>32023</v>
      </c>
      <c r="D7168" t="str">
        <f t="shared" si="111"/>
        <v>Trạm y tế Quảng Phú51</v>
      </c>
    </row>
    <row r="7169" spans="1:4" x14ac:dyDescent="0.25">
      <c r="A7169" t="s">
        <v>641</v>
      </c>
      <c r="B7169" t="s">
        <v>32024</v>
      </c>
      <c r="C7169" t="s">
        <v>32025</v>
      </c>
      <c r="D7169" t="str">
        <f t="shared" si="111"/>
        <v>Trạm y tế Nghĩa Chánh51</v>
      </c>
    </row>
    <row r="7170" spans="1:4" x14ac:dyDescent="0.25">
      <c r="A7170" t="s">
        <v>641</v>
      </c>
      <c r="B7170" t="s">
        <v>32026</v>
      </c>
      <c r="C7170" t="s">
        <v>32027</v>
      </c>
      <c r="D7170" t="str">
        <f t="shared" ref="D7170:D7233" si="112">CONCATENATE(C7170,A7170)</f>
        <v>Trạm y tế Trần Hưng Đạo51</v>
      </c>
    </row>
    <row r="7171" spans="1:4" x14ac:dyDescent="0.25">
      <c r="A7171" t="s">
        <v>641</v>
      </c>
      <c r="B7171" t="s">
        <v>32028</v>
      </c>
      <c r="C7171" t="s">
        <v>32029</v>
      </c>
      <c r="D7171" t="str">
        <f t="shared" si="112"/>
        <v>Trạm y tế Nghĩa Kỳ51</v>
      </c>
    </row>
    <row r="7172" spans="1:4" x14ac:dyDescent="0.25">
      <c r="A7172" t="s">
        <v>641</v>
      </c>
      <c r="B7172" t="s">
        <v>32030</v>
      </c>
      <c r="C7172" t="s">
        <v>32031</v>
      </c>
      <c r="D7172" t="str">
        <f t="shared" si="112"/>
        <v>Trạm y tế Nghĩa Thắng51</v>
      </c>
    </row>
    <row r="7173" spans="1:4" x14ac:dyDescent="0.25">
      <c r="A7173" t="s">
        <v>641</v>
      </c>
      <c r="B7173" t="s">
        <v>32032</v>
      </c>
      <c r="C7173" t="s">
        <v>32033</v>
      </c>
      <c r="D7173" t="str">
        <f t="shared" si="112"/>
        <v>Trạm y tế Nguyễn Nghiêm51</v>
      </c>
    </row>
    <row r="7174" spans="1:4" x14ac:dyDescent="0.25">
      <c r="A7174" t="s">
        <v>641</v>
      </c>
      <c r="B7174" t="s">
        <v>32034</v>
      </c>
      <c r="C7174" t="s">
        <v>32035</v>
      </c>
      <c r="D7174" t="str">
        <f t="shared" si="112"/>
        <v>Trạm y tế Nghĩa Lộ51</v>
      </c>
    </row>
    <row r="7175" spans="1:4" x14ac:dyDescent="0.25">
      <c r="A7175" t="s">
        <v>641</v>
      </c>
      <c r="B7175" t="s">
        <v>32036</v>
      </c>
      <c r="C7175" t="s">
        <v>32037</v>
      </c>
      <c r="D7175" t="str">
        <f t="shared" si="112"/>
        <v>Trạm y tế Chánh Lộ51</v>
      </c>
    </row>
    <row r="7176" spans="1:4" x14ac:dyDescent="0.25">
      <c r="A7176" t="s">
        <v>641</v>
      </c>
      <c r="B7176" t="s">
        <v>32038</v>
      </c>
      <c r="C7176" t="s">
        <v>32039</v>
      </c>
      <c r="D7176" t="str">
        <f t="shared" si="112"/>
        <v>Trạm y tế Nghĩa Dũng51</v>
      </c>
    </row>
    <row r="7177" spans="1:4" x14ac:dyDescent="0.25">
      <c r="A7177" t="s">
        <v>641</v>
      </c>
      <c r="B7177" t="s">
        <v>32040</v>
      </c>
      <c r="C7177" t="s">
        <v>32041</v>
      </c>
      <c r="D7177" t="str">
        <f t="shared" si="112"/>
        <v>Trạm y tế Bình Trị51</v>
      </c>
    </row>
    <row r="7178" spans="1:4" x14ac:dyDescent="0.25">
      <c r="A7178" t="s">
        <v>641</v>
      </c>
      <c r="B7178" t="s">
        <v>32042</v>
      </c>
      <c r="C7178" t="s">
        <v>32043</v>
      </c>
      <c r="D7178" t="str">
        <f t="shared" si="112"/>
        <v>Trạm y tế Châu Ổ51</v>
      </c>
    </row>
    <row r="7179" spans="1:4" x14ac:dyDescent="0.25">
      <c r="A7179" t="s">
        <v>641</v>
      </c>
      <c r="B7179" t="s">
        <v>32044</v>
      </c>
      <c r="C7179" t="s">
        <v>32045</v>
      </c>
      <c r="D7179" t="str">
        <f t="shared" si="112"/>
        <v>Trạm y tế Bình Long51</v>
      </c>
    </row>
    <row r="7180" spans="1:4" x14ac:dyDescent="0.25">
      <c r="A7180" t="s">
        <v>641</v>
      </c>
      <c r="B7180" t="s">
        <v>32046</v>
      </c>
      <c r="C7180" t="s">
        <v>32047</v>
      </c>
      <c r="D7180" t="str">
        <f t="shared" si="112"/>
        <v>Trạm y tế Bình Hiệp51</v>
      </c>
    </row>
    <row r="7181" spans="1:4" x14ac:dyDescent="0.25">
      <c r="A7181" t="s">
        <v>641</v>
      </c>
      <c r="B7181" t="s">
        <v>32048</v>
      </c>
      <c r="C7181" t="s">
        <v>32049</v>
      </c>
      <c r="D7181" t="str">
        <f t="shared" si="112"/>
        <v>Trạm y tế Trà Xuân51</v>
      </c>
    </row>
    <row r="7182" spans="1:4" x14ac:dyDescent="0.25">
      <c r="A7182" t="s">
        <v>641</v>
      </c>
      <c r="B7182" t="s">
        <v>32050</v>
      </c>
      <c r="C7182" t="s">
        <v>32051</v>
      </c>
      <c r="D7182" t="str">
        <f t="shared" si="112"/>
        <v>Trạm y tế Trà Giang51</v>
      </c>
    </row>
    <row r="7183" spans="1:4" x14ac:dyDescent="0.25">
      <c r="A7183" t="s">
        <v>641</v>
      </c>
      <c r="B7183" t="s">
        <v>32052</v>
      </c>
      <c r="C7183" t="s">
        <v>32053</v>
      </c>
      <c r="D7183" t="str">
        <f t="shared" si="112"/>
        <v>Trạm y tế Trà Thủy51</v>
      </c>
    </row>
    <row r="7184" spans="1:4" x14ac:dyDescent="0.25">
      <c r="A7184" t="s">
        <v>641</v>
      </c>
      <c r="B7184" t="s">
        <v>32054</v>
      </c>
      <c r="C7184" t="s">
        <v>32055</v>
      </c>
      <c r="D7184" t="str">
        <f t="shared" si="112"/>
        <v>Trạm y tế Trà Hiệp51</v>
      </c>
    </row>
    <row r="7185" spans="1:4" x14ac:dyDescent="0.25">
      <c r="A7185" t="s">
        <v>641</v>
      </c>
      <c r="B7185" t="s">
        <v>32056</v>
      </c>
      <c r="C7185" t="s">
        <v>32057</v>
      </c>
      <c r="D7185" t="str">
        <f t="shared" si="112"/>
        <v>Trạm y tế Trà Bình51</v>
      </c>
    </row>
    <row r="7186" spans="1:4" x14ac:dyDescent="0.25">
      <c r="A7186" t="s">
        <v>641</v>
      </c>
      <c r="B7186" t="s">
        <v>32058</v>
      </c>
      <c r="C7186" t="s">
        <v>32059</v>
      </c>
      <c r="D7186" t="str">
        <f t="shared" si="112"/>
        <v>Trạm y tế Trà Phú51</v>
      </c>
    </row>
    <row r="7187" spans="1:4" x14ac:dyDescent="0.25">
      <c r="A7187" t="s">
        <v>641</v>
      </c>
      <c r="B7187" t="s">
        <v>32060</v>
      </c>
      <c r="C7187" t="s">
        <v>32061</v>
      </c>
      <c r="D7187" t="str">
        <f t="shared" si="112"/>
        <v>Trạm y tế Trà Lâm51</v>
      </c>
    </row>
    <row r="7188" spans="1:4" x14ac:dyDescent="0.25">
      <c r="A7188" t="s">
        <v>641</v>
      </c>
      <c r="B7188" t="s">
        <v>32062</v>
      </c>
      <c r="C7188" t="s">
        <v>32063</v>
      </c>
      <c r="D7188" t="str">
        <f t="shared" si="112"/>
        <v>Trạm y tế Trà Tân51</v>
      </c>
    </row>
    <row r="7189" spans="1:4" x14ac:dyDescent="0.25">
      <c r="A7189" t="s">
        <v>641</v>
      </c>
      <c r="B7189" t="s">
        <v>32064</v>
      </c>
      <c r="C7189" t="s">
        <v>32065</v>
      </c>
      <c r="D7189" t="str">
        <f t="shared" si="112"/>
        <v>Trạm y tế Trà Sơn51</v>
      </c>
    </row>
    <row r="7190" spans="1:4" x14ac:dyDescent="0.25">
      <c r="A7190" t="s">
        <v>641</v>
      </c>
      <c r="B7190" t="s">
        <v>32066</v>
      </c>
      <c r="C7190" t="s">
        <v>32067</v>
      </c>
      <c r="D7190" t="str">
        <f t="shared" si="112"/>
        <v>Trạm y tế Trà Bùi51</v>
      </c>
    </row>
    <row r="7191" spans="1:4" x14ac:dyDescent="0.25">
      <c r="A7191" t="s">
        <v>641</v>
      </c>
      <c r="B7191" t="s">
        <v>32068</v>
      </c>
      <c r="C7191" t="s">
        <v>32069</v>
      </c>
      <c r="D7191" t="str">
        <f t="shared" si="112"/>
        <v>Trạm y tế Trà Thanh51</v>
      </c>
    </row>
    <row r="7192" spans="1:4" x14ac:dyDescent="0.25">
      <c r="A7192" t="s">
        <v>641</v>
      </c>
      <c r="B7192" t="s">
        <v>32070</v>
      </c>
      <c r="C7192" t="s">
        <v>32071</v>
      </c>
      <c r="D7192" t="str">
        <f t="shared" si="112"/>
        <v>Trạm y tế Sơn Trà51</v>
      </c>
    </row>
    <row r="7193" spans="1:4" x14ac:dyDescent="0.25">
      <c r="A7193" t="s">
        <v>641</v>
      </c>
      <c r="B7193" t="s">
        <v>32072</v>
      </c>
      <c r="C7193" t="s">
        <v>32073</v>
      </c>
      <c r="D7193" t="str">
        <f t="shared" si="112"/>
        <v>Trạm y tế Trà Phong51</v>
      </c>
    </row>
    <row r="7194" spans="1:4" x14ac:dyDescent="0.25">
      <c r="A7194" t="s">
        <v>641</v>
      </c>
      <c r="B7194" t="s">
        <v>32074</v>
      </c>
      <c r="C7194" t="s">
        <v>32075</v>
      </c>
      <c r="D7194" t="str">
        <f t="shared" si="112"/>
        <v>Trạm y tế Hương Trà51</v>
      </c>
    </row>
    <row r="7195" spans="1:4" x14ac:dyDescent="0.25">
      <c r="A7195" t="s">
        <v>641</v>
      </c>
      <c r="B7195" t="s">
        <v>32076</v>
      </c>
      <c r="C7195" t="s">
        <v>32077</v>
      </c>
      <c r="D7195" t="str">
        <f t="shared" si="112"/>
        <v>Trạm y tế Trà Xinh51</v>
      </c>
    </row>
    <row r="7196" spans="1:4" x14ac:dyDescent="0.25">
      <c r="A7196" t="s">
        <v>641</v>
      </c>
      <c r="B7196" t="s">
        <v>32078</v>
      </c>
      <c r="C7196" t="s">
        <v>32079</v>
      </c>
      <c r="D7196" t="str">
        <f t="shared" si="112"/>
        <v>Trạm y tế Trà Tây51</v>
      </c>
    </row>
    <row r="7197" spans="1:4" x14ac:dyDescent="0.25">
      <c r="A7197" t="s">
        <v>641</v>
      </c>
      <c r="B7197" t="s">
        <v>32080</v>
      </c>
      <c r="C7197" t="s">
        <v>32081</v>
      </c>
      <c r="D7197" t="str">
        <f t="shared" si="112"/>
        <v>Trạm y tế Trương Quang Trọng51</v>
      </c>
    </row>
    <row r="7198" spans="1:4" x14ac:dyDescent="0.25">
      <c r="A7198" t="s">
        <v>641</v>
      </c>
      <c r="B7198" t="s">
        <v>32082</v>
      </c>
      <c r="C7198" t="s">
        <v>32083</v>
      </c>
      <c r="D7198" t="str">
        <f t="shared" si="112"/>
        <v>Trạm y tế Tịnh Thọ51</v>
      </c>
    </row>
    <row r="7199" spans="1:4" x14ac:dyDescent="0.25">
      <c r="A7199" t="s">
        <v>641</v>
      </c>
      <c r="B7199" t="s">
        <v>32084</v>
      </c>
      <c r="C7199" t="s">
        <v>32085</v>
      </c>
      <c r="D7199" t="str">
        <f t="shared" si="112"/>
        <v>Trạm y tế Tịnh Trà51</v>
      </c>
    </row>
    <row r="7200" spans="1:4" x14ac:dyDescent="0.25">
      <c r="A7200" t="s">
        <v>641</v>
      </c>
      <c r="B7200" t="s">
        <v>32086</v>
      </c>
      <c r="C7200" t="s">
        <v>32087</v>
      </c>
      <c r="D7200" t="str">
        <f t="shared" si="112"/>
        <v>Trạm y tế Tịnh Phong51</v>
      </c>
    </row>
    <row r="7201" spans="1:4" x14ac:dyDescent="0.25">
      <c r="A7201" t="s">
        <v>641</v>
      </c>
      <c r="B7201" t="s">
        <v>32088</v>
      </c>
      <c r="C7201" t="s">
        <v>32089</v>
      </c>
      <c r="D7201" t="str">
        <f t="shared" si="112"/>
        <v>Trạm y tế Tịnh Hòa51</v>
      </c>
    </row>
    <row r="7202" spans="1:4" x14ac:dyDescent="0.25">
      <c r="A7202" t="s">
        <v>641</v>
      </c>
      <c r="B7202" t="s">
        <v>32090</v>
      </c>
      <c r="C7202" t="s">
        <v>32091</v>
      </c>
      <c r="D7202" t="str">
        <f t="shared" si="112"/>
        <v>Trạm y tế Tịnh Kỳ51</v>
      </c>
    </row>
    <row r="7203" spans="1:4" x14ac:dyDescent="0.25">
      <c r="A7203" t="s">
        <v>641</v>
      </c>
      <c r="B7203" t="s">
        <v>32092</v>
      </c>
      <c r="C7203" t="s">
        <v>32093</v>
      </c>
      <c r="D7203" t="str">
        <f t="shared" si="112"/>
        <v>Trạm y tế Tịnh Bình51</v>
      </c>
    </row>
    <row r="7204" spans="1:4" x14ac:dyDescent="0.25">
      <c r="A7204" t="s">
        <v>641</v>
      </c>
      <c r="B7204" t="s">
        <v>32094</v>
      </c>
      <c r="C7204" t="s">
        <v>32095</v>
      </c>
      <c r="D7204" t="str">
        <f t="shared" si="112"/>
        <v>Trạm y tế Tịnh Đông51</v>
      </c>
    </row>
    <row r="7205" spans="1:4" x14ac:dyDescent="0.25">
      <c r="A7205" t="s">
        <v>641</v>
      </c>
      <c r="B7205" t="s">
        <v>32096</v>
      </c>
      <c r="C7205" t="s">
        <v>32097</v>
      </c>
      <c r="D7205" t="str">
        <f t="shared" si="112"/>
        <v>Trạm y tế Tịnh Thiện51</v>
      </c>
    </row>
    <row r="7206" spans="1:4" x14ac:dyDescent="0.25">
      <c r="A7206" t="s">
        <v>641</v>
      </c>
      <c r="B7206" t="s">
        <v>32098</v>
      </c>
      <c r="C7206" t="s">
        <v>32099</v>
      </c>
      <c r="D7206" t="str">
        <f t="shared" si="112"/>
        <v>Trạm y tế Tịnh ấn Đông51</v>
      </c>
    </row>
    <row r="7207" spans="1:4" x14ac:dyDescent="0.25">
      <c r="A7207" t="s">
        <v>641</v>
      </c>
      <c r="B7207" t="s">
        <v>32100</v>
      </c>
      <c r="C7207" t="s">
        <v>32101</v>
      </c>
      <c r="D7207" t="str">
        <f t="shared" si="112"/>
        <v>Trạm y tế Tịnh Bắc51</v>
      </c>
    </row>
    <row r="7208" spans="1:4" x14ac:dyDescent="0.25">
      <c r="A7208" t="s">
        <v>641</v>
      </c>
      <c r="B7208" t="s">
        <v>32102</v>
      </c>
      <c r="C7208" t="s">
        <v>32103</v>
      </c>
      <c r="D7208" t="str">
        <f t="shared" si="112"/>
        <v>Trạm y tế Tịnh Châu51</v>
      </c>
    </row>
    <row r="7209" spans="1:4" x14ac:dyDescent="0.25">
      <c r="A7209" t="s">
        <v>641</v>
      </c>
      <c r="B7209" t="s">
        <v>32104</v>
      </c>
      <c r="C7209" t="s">
        <v>32105</v>
      </c>
      <c r="D7209" t="str">
        <f t="shared" si="112"/>
        <v>Trạm y tế Tịnh Khê51</v>
      </c>
    </row>
    <row r="7210" spans="1:4" x14ac:dyDescent="0.25">
      <c r="A7210" t="s">
        <v>641</v>
      </c>
      <c r="B7210" t="s">
        <v>32106</v>
      </c>
      <c r="C7210" t="s">
        <v>32107</v>
      </c>
      <c r="D7210" t="str">
        <f t="shared" si="112"/>
        <v>Trạm y tế Tịnh Long51</v>
      </c>
    </row>
    <row r="7211" spans="1:4" x14ac:dyDescent="0.25">
      <c r="A7211" t="s">
        <v>641</v>
      </c>
      <c r="B7211" t="s">
        <v>32108</v>
      </c>
      <c r="C7211" t="s">
        <v>32109</v>
      </c>
      <c r="D7211" t="str">
        <f t="shared" si="112"/>
        <v>Trạm y tế Tịnh Sơn51</v>
      </c>
    </row>
    <row r="7212" spans="1:4" x14ac:dyDescent="0.25">
      <c r="A7212" t="s">
        <v>641</v>
      </c>
      <c r="B7212" t="s">
        <v>32110</v>
      </c>
      <c r="C7212" t="s">
        <v>32111</v>
      </c>
      <c r="D7212" t="str">
        <f t="shared" si="112"/>
        <v>Trạm y tế Tịnh Hà51</v>
      </c>
    </row>
    <row r="7213" spans="1:4" x14ac:dyDescent="0.25">
      <c r="A7213" t="s">
        <v>641</v>
      </c>
      <c r="B7213" t="s">
        <v>32112</v>
      </c>
      <c r="C7213" t="s">
        <v>32113</v>
      </c>
      <c r="D7213" t="str">
        <f t="shared" si="112"/>
        <v>Trạm y tế Tịnh ấn Tây51</v>
      </c>
    </row>
    <row r="7214" spans="1:4" x14ac:dyDescent="0.25">
      <c r="A7214" t="s">
        <v>641</v>
      </c>
      <c r="B7214" t="s">
        <v>32114</v>
      </c>
      <c r="C7214" t="s">
        <v>32115</v>
      </c>
      <c r="D7214" t="str">
        <f t="shared" si="112"/>
        <v>Trạm y tế Tịnh Giang51</v>
      </c>
    </row>
    <row r="7215" spans="1:4" x14ac:dyDescent="0.25">
      <c r="A7215" t="s">
        <v>641</v>
      </c>
      <c r="B7215" t="s">
        <v>32116</v>
      </c>
      <c r="C7215" t="s">
        <v>32117</v>
      </c>
      <c r="D7215" t="str">
        <f t="shared" si="112"/>
        <v>Trạm y tế Tịnh Minh51</v>
      </c>
    </row>
    <row r="7216" spans="1:4" x14ac:dyDescent="0.25">
      <c r="A7216" t="s">
        <v>641</v>
      </c>
      <c r="B7216" t="s">
        <v>32118</v>
      </c>
      <c r="C7216" t="s">
        <v>32119</v>
      </c>
      <c r="D7216" t="str">
        <f t="shared" si="112"/>
        <v>Trạm y tế Tịnh An51</v>
      </c>
    </row>
    <row r="7217" spans="1:4" x14ac:dyDescent="0.25">
      <c r="A7217" t="s">
        <v>641</v>
      </c>
      <c r="B7217" t="s">
        <v>32120</v>
      </c>
      <c r="C7217" t="s">
        <v>32121</v>
      </c>
      <c r="D7217" t="str">
        <f t="shared" si="112"/>
        <v>Trạm y tế La Hà51</v>
      </c>
    </row>
    <row r="7218" spans="1:4" x14ac:dyDescent="0.25">
      <c r="A7218" t="s">
        <v>641</v>
      </c>
      <c r="B7218" t="s">
        <v>32122</v>
      </c>
      <c r="C7218" t="s">
        <v>32123</v>
      </c>
      <c r="D7218" t="str">
        <f t="shared" si="112"/>
        <v>Trạm y tế Nghĩa Thuận51</v>
      </c>
    </row>
    <row r="7219" spans="1:4" x14ac:dyDescent="0.25">
      <c r="A7219" t="s">
        <v>641</v>
      </c>
      <c r="B7219" t="s">
        <v>32124</v>
      </c>
      <c r="C7219" t="s">
        <v>32125</v>
      </c>
      <c r="D7219" t="str">
        <f t="shared" si="112"/>
        <v>Trạm y tế Nghĩa Hà51</v>
      </c>
    </row>
    <row r="7220" spans="1:4" x14ac:dyDescent="0.25">
      <c r="A7220" t="s">
        <v>641</v>
      </c>
      <c r="B7220" t="s">
        <v>32126</v>
      </c>
      <c r="C7220" t="s">
        <v>32127</v>
      </c>
      <c r="D7220" t="str">
        <f t="shared" si="112"/>
        <v>Trạm y tế An Phú (cơ sở 1)51</v>
      </c>
    </row>
    <row r="7221" spans="1:4" x14ac:dyDescent="0.25">
      <c r="A7221" t="s">
        <v>641</v>
      </c>
      <c r="B7221" t="s">
        <v>32128</v>
      </c>
      <c r="C7221" t="s">
        <v>32129</v>
      </c>
      <c r="D7221" t="str">
        <f t="shared" si="112"/>
        <v>Trạm y tế Nghĩa Hòa51</v>
      </c>
    </row>
    <row r="7222" spans="1:4" x14ac:dyDescent="0.25">
      <c r="A7222" t="s">
        <v>641</v>
      </c>
      <c r="B7222" t="s">
        <v>32130</v>
      </c>
      <c r="C7222" t="s">
        <v>32131</v>
      </c>
      <c r="D7222" t="str">
        <f t="shared" si="112"/>
        <v>Trạm y tế Nghĩa Điền51</v>
      </c>
    </row>
    <row r="7223" spans="1:4" x14ac:dyDescent="0.25">
      <c r="A7223" t="s">
        <v>641</v>
      </c>
      <c r="B7223" t="s">
        <v>32132</v>
      </c>
      <c r="C7223" t="s">
        <v>32133</v>
      </c>
      <c r="D7223" t="str">
        <f t="shared" si="112"/>
        <v>Trạm y tế Nghĩa Thương51</v>
      </c>
    </row>
    <row r="7224" spans="1:4" x14ac:dyDescent="0.25">
      <c r="A7224" t="s">
        <v>641</v>
      </c>
      <c r="B7224" t="s">
        <v>32134</v>
      </c>
      <c r="C7224" t="s">
        <v>32135</v>
      </c>
      <c r="D7224" t="str">
        <f t="shared" si="112"/>
        <v>Trạm y tế Nghĩa Trung51</v>
      </c>
    </row>
    <row r="7225" spans="1:4" x14ac:dyDescent="0.25">
      <c r="A7225" t="s">
        <v>641</v>
      </c>
      <c r="B7225" t="s">
        <v>32136</v>
      </c>
      <c r="C7225" t="s">
        <v>32137</v>
      </c>
      <c r="D7225" t="str">
        <f t="shared" si="112"/>
        <v>Trạm y tế Nghĩa Hiệp51</v>
      </c>
    </row>
    <row r="7226" spans="1:4" x14ac:dyDescent="0.25">
      <c r="A7226" t="s">
        <v>641</v>
      </c>
      <c r="B7226" t="s">
        <v>32138</v>
      </c>
      <c r="C7226" t="s">
        <v>32139</v>
      </c>
      <c r="D7226" t="str">
        <f t="shared" si="112"/>
        <v>Trạm y tế Nghĩa Phương51</v>
      </c>
    </row>
    <row r="7227" spans="1:4" x14ac:dyDescent="0.25">
      <c r="A7227" t="s">
        <v>641</v>
      </c>
      <c r="B7227" t="s">
        <v>32140</v>
      </c>
      <c r="C7227" t="s">
        <v>32141</v>
      </c>
      <c r="D7227" t="str">
        <f t="shared" si="112"/>
        <v>Trạm Y tế Sông vệ (cơ sở 2)51</v>
      </c>
    </row>
    <row r="7228" spans="1:4" x14ac:dyDescent="0.25">
      <c r="A7228" t="s">
        <v>641</v>
      </c>
      <c r="B7228" t="s">
        <v>32142</v>
      </c>
      <c r="C7228" t="s">
        <v>32143</v>
      </c>
      <c r="D7228" t="str">
        <f t="shared" si="112"/>
        <v>Trạm y tế Di Lăng51</v>
      </c>
    </row>
    <row r="7229" spans="1:4" x14ac:dyDescent="0.25">
      <c r="A7229" t="s">
        <v>641</v>
      </c>
      <c r="B7229" t="s">
        <v>32144</v>
      </c>
      <c r="C7229" t="s">
        <v>32145</v>
      </c>
      <c r="D7229" t="str">
        <f t="shared" si="112"/>
        <v>Trạm y tế Sơn Hạ51</v>
      </c>
    </row>
    <row r="7230" spans="1:4" x14ac:dyDescent="0.25">
      <c r="A7230" t="s">
        <v>641</v>
      </c>
      <c r="B7230" t="s">
        <v>32146</v>
      </c>
      <c r="C7230" t="s">
        <v>32147</v>
      </c>
      <c r="D7230" t="str">
        <f t="shared" si="112"/>
        <v>Trạm y tế Sơn Thành51</v>
      </c>
    </row>
    <row r="7231" spans="1:4" x14ac:dyDescent="0.25">
      <c r="A7231" t="s">
        <v>641</v>
      </c>
      <c r="B7231" t="s">
        <v>32148</v>
      </c>
      <c r="C7231" t="s">
        <v>32149</v>
      </c>
      <c r="D7231" t="str">
        <f t="shared" si="112"/>
        <v>Trạm y tế Sơn Nham51</v>
      </c>
    </row>
    <row r="7232" spans="1:4" x14ac:dyDescent="0.25">
      <c r="A7232" t="s">
        <v>641</v>
      </c>
      <c r="B7232" t="s">
        <v>32150</v>
      </c>
      <c r="C7232" t="s">
        <v>32151</v>
      </c>
      <c r="D7232" t="str">
        <f t="shared" si="112"/>
        <v>Trạm y tế Sơn Bao51</v>
      </c>
    </row>
    <row r="7233" spans="1:4" x14ac:dyDescent="0.25">
      <c r="A7233" t="s">
        <v>641</v>
      </c>
      <c r="B7233" t="s">
        <v>32152</v>
      </c>
      <c r="C7233" t="s">
        <v>32153</v>
      </c>
      <c r="D7233" t="str">
        <f t="shared" si="112"/>
        <v>Trạm y tế Sơn Linh51</v>
      </c>
    </row>
    <row r="7234" spans="1:4" x14ac:dyDescent="0.25">
      <c r="A7234" t="s">
        <v>641</v>
      </c>
      <c r="B7234" t="s">
        <v>32154</v>
      </c>
      <c r="C7234" t="s">
        <v>32155</v>
      </c>
      <c r="D7234" t="str">
        <f t="shared" ref="D7234:D7297" si="113">CONCATENATE(C7234,A7234)</f>
        <v>Trạm y tế Sơn Giang51</v>
      </c>
    </row>
    <row r="7235" spans="1:4" x14ac:dyDescent="0.25">
      <c r="A7235" t="s">
        <v>641</v>
      </c>
      <c r="B7235" t="s">
        <v>32156</v>
      </c>
      <c r="C7235" t="s">
        <v>32157</v>
      </c>
      <c r="D7235" t="str">
        <f t="shared" si="113"/>
        <v>Trạm y tế Sơn Trung51</v>
      </c>
    </row>
    <row r="7236" spans="1:4" x14ac:dyDescent="0.25">
      <c r="A7236" t="s">
        <v>641</v>
      </c>
      <c r="B7236" t="s">
        <v>32158</v>
      </c>
      <c r="C7236" t="s">
        <v>32159</v>
      </c>
      <c r="D7236" t="str">
        <f t="shared" si="113"/>
        <v>Trạm y tế Sơn Thượng51</v>
      </c>
    </row>
    <row r="7237" spans="1:4" x14ac:dyDescent="0.25">
      <c r="A7237" t="s">
        <v>641</v>
      </c>
      <c r="B7237" t="s">
        <v>32160</v>
      </c>
      <c r="C7237" t="s">
        <v>32161</v>
      </c>
      <c r="D7237" t="str">
        <f t="shared" si="113"/>
        <v>Trạm y tế Sơn Cao51</v>
      </c>
    </row>
    <row r="7238" spans="1:4" x14ac:dyDescent="0.25">
      <c r="A7238" t="s">
        <v>641</v>
      </c>
      <c r="B7238" t="s">
        <v>32162</v>
      </c>
      <c r="C7238" t="s">
        <v>32163</v>
      </c>
      <c r="D7238" t="str">
        <f t="shared" si="113"/>
        <v>Trạm y tế Sơn Hải51</v>
      </c>
    </row>
    <row r="7239" spans="1:4" x14ac:dyDescent="0.25">
      <c r="A7239" t="s">
        <v>641</v>
      </c>
      <c r="B7239" t="s">
        <v>32164</v>
      </c>
      <c r="C7239" t="s">
        <v>32165</v>
      </c>
      <c r="D7239" t="str">
        <f t="shared" si="113"/>
        <v>Trạm y tế Sơn Thủy51</v>
      </c>
    </row>
    <row r="7240" spans="1:4" x14ac:dyDescent="0.25">
      <c r="A7240" t="s">
        <v>641</v>
      </c>
      <c r="B7240" t="s">
        <v>32166</v>
      </c>
      <c r="C7240" t="s">
        <v>32167</v>
      </c>
      <c r="D7240" t="str">
        <f t="shared" si="113"/>
        <v>Trạm y tế Sơn Kỳ51</v>
      </c>
    </row>
    <row r="7241" spans="1:4" x14ac:dyDescent="0.25">
      <c r="A7241" t="s">
        <v>641</v>
      </c>
      <c r="B7241" t="s">
        <v>32168</v>
      </c>
      <c r="C7241" t="s">
        <v>32169</v>
      </c>
      <c r="D7241" t="str">
        <f t="shared" si="113"/>
        <v>Trạm y tế Sơn Ba51</v>
      </c>
    </row>
    <row r="7242" spans="1:4" x14ac:dyDescent="0.25">
      <c r="A7242" t="s">
        <v>641</v>
      </c>
      <c r="B7242" t="s">
        <v>32170</v>
      </c>
      <c r="C7242" t="s">
        <v>32171</v>
      </c>
      <c r="D7242" t="str">
        <f t="shared" si="113"/>
        <v>Trạm y tế Sơn Bua51</v>
      </c>
    </row>
    <row r="7243" spans="1:4" x14ac:dyDescent="0.25">
      <c r="A7243" t="s">
        <v>641</v>
      </c>
      <c r="B7243" t="s">
        <v>32172</v>
      </c>
      <c r="C7243" t="s">
        <v>32173</v>
      </c>
      <c r="D7243" t="str">
        <f t="shared" si="113"/>
        <v>Trạm y tế Sơn Mùa51</v>
      </c>
    </row>
    <row r="7244" spans="1:4" x14ac:dyDescent="0.25">
      <c r="A7244" t="s">
        <v>641</v>
      </c>
      <c r="B7244" t="s">
        <v>32174</v>
      </c>
      <c r="C7244" t="s">
        <v>32175</v>
      </c>
      <c r="D7244" t="str">
        <f t="shared" si="113"/>
        <v>Trạm y tế Sơn Tân51</v>
      </c>
    </row>
    <row r="7245" spans="1:4" x14ac:dyDescent="0.25">
      <c r="A7245" t="s">
        <v>641</v>
      </c>
      <c r="B7245" t="s">
        <v>32176</v>
      </c>
      <c r="C7245" t="s">
        <v>32177</v>
      </c>
      <c r="D7245" t="str">
        <f t="shared" si="113"/>
        <v>Trạm y tế Sơn Dung51</v>
      </c>
    </row>
    <row r="7246" spans="1:4" x14ac:dyDescent="0.25">
      <c r="A7246" t="s">
        <v>641</v>
      </c>
      <c r="B7246" t="s">
        <v>32178</v>
      </c>
      <c r="C7246" t="s">
        <v>32179</v>
      </c>
      <c r="D7246" t="str">
        <f t="shared" si="113"/>
        <v>Trạm y tế Sơn Tinh51</v>
      </c>
    </row>
    <row r="7247" spans="1:4" x14ac:dyDescent="0.25">
      <c r="A7247" t="s">
        <v>641</v>
      </c>
      <c r="B7247" t="s">
        <v>32180</v>
      </c>
      <c r="C7247" t="s">
        <v>32181</v>
      </c>
      <c r="D7247" t="str">
        <f t="shared" si="113"/>
        <v>Trạm y tế Sơn Lập51</v>
      </c>
    </row>
    <row r="7248" spans="1:4" x14ac:dyDescent="0.25">
      <c r="A7248" t="s">
        <v>641</v>
      </c>
      <c r="B7248" t="s">
        <v>32182</v>
      </c>
      <c r="C7248" t="s">
        <v>32183</v>
      </c>
      <c r="D7248" t="str">
        <f t="shared" si="113"/>
        <v>Trạm y tế Long Sơn51</v>
      </c>
    </row>
    <row r="7249" spans="1:4" x14ac:dyDescent="0.25">
      <c r="A7249" t="s">
        <v>641</v>
      </c>
      <c r="B7249" t="s">
        <v>32184</v>
      </c>
      <c r="C7249" t="s">
        <v>32185</v>
      </c>
      <c r="D7249" t="str">
        <f t="shared" si="113"/>
        <v>Trạm y tế Long Mai51</v>
      </c>
    </row>
    <row r="7250" spans="1:4" x14ac:dyDescent="0.25">
      <c r="A7250" t="s">
        <v>641</v>
      </c>
      <c r="B7250" t="s">
        <v>32186</v>
      </c>
      <c r="C7250" t="s">
        <v>32187</v>
      </c>
      <c r="D7250" t="str">
        <f t="shared" si="113"/>
        <v>Trạm y tế Thanh An51</v>
      </c>
    </row>
    <row r="7251" spans="1:4" x14ac:dyDescent="0.25">
      <c r="A7251" t="s">
        <v>641</v>
      </c>
      <c r="B7251" t="s">
        <v>32188</v>
      </c>
      <c r="C7251" t="s">
        <v>32189</v>
      </c>
      <c r="D7251" t="str">
        <f t="shared" si="113"/>
        <v>Trạm y tế Long Môn51</v>
      </c>
    </row>
    <row r="7252" spans="1:4" x14ac:dyDescent="0.25">
      <c r="A7252" t="s">
        <v>641</v>
      </c>
      <c r="B7252" t="s">
        <v>32190</v>
      </c>
      <c r="C7252" t="s">
        <v>32191</v>
      </c>
      <c r="D7252" t="str">
        <f t="shared" si="113"/>
        <v>Trạm y tế Long Hiệp51</v>
      </c>
    </row>
    <row r="7253" spans="1:4" x14ac:dyDescent="0.25">
      <c r="A7253" t="s">
        <v>641</v>
      </c>
      <c r="B7253" t="s">
        <v>32192</v>
      </c>
      <c r="C7253" t="s">
        <v>32193</v>
      </c>
      <c r="D7253" t="str">
        <f t="shared" si="113"/>
        <v>Trạm y tế Chợ Chùa51</v>
      </c>
    </row>
    <row r="7254" spans="1:4" x14ac:dyDescent="0.25">
      <c r="A7254" t="s">
        <v>641</v>
      </c>
      <c r="B7254" t="s">
        <v>32194</v>
      </c>
      <c r="C7254" t="s">
        <v>32195</v>
      </c>
      <c r="D7254" t="str">
        <f t="shared" si="113"/>
        <v>Trạm y tế Hành Thuận51</v>
      </c>
    </row>
    <row r="7255" spans="1:4" x14ac:dyDescent="0.25">
      <c r="A7255" t="s">
        <v>641</v>
      </c>
      <c r="B7255" t="s">
        <v>32196</v>
      </c>
      <c r="C7255" t="s">
        <v>32197</v>
      </c>
      <c r="D7255" t="str">
        <f t="shared" si="113"/>
        <v>Trạm y tế Hành Dũng51</v>
      </c>
    </row>
    <row r="7256" spans="1:4" x14ac:dyDescent="0.25">
      <c r="A7256" t="s">
        <v>641</v>
      </c>
      <c r="B7256" t="s">
        <v>32198</v>
      </c>
      <c r="C7256" t="s">
        <v>32199</v>
      </c>
      <c r="D7256" t="str">
        <f t="shared" si="113"/>
        <v>Trạm y tế Hành Trung51</v>
      </c>
    </row>
    <row r="7257" spans="1:4" x14ac:dyDescent="0.25">
      <c r="A7257" t="s">
        <v>641</v>
      </c>
      <c r="B7257" t="s">
        <v>32200</v>
      </c>
      <c r="C7257" t="s">
        <v>32201</v>
      </c>
      <c r="D7257" t="str">
        <f t="shared" si="113"/>
        <v>Trạm y tế Hành Nhân51</v>
      </c>
    </row>
    <row r="7258" spans="1:4" x14ac:dyDescent="0.25">
      <c r="A7258" t="s">
        <v>641</v>
      </c>
      <c r="B7258" t="s">
        <v>32202</v>
      </c>
      <c r="C7258" t="s">
        <v>32203</v>
      </c>
      <c r="D7258" t="str">
        <f t="shared" si="113"/>
        <v>Trạm y tế Hành Đức51</v>
      </c>
    </row>
    <row r="7259" spans="1:4" x14ac:dyDescent="0.25">
      <c r="A7259" t="s">
        <v>641</v>
      </c>
      <c r="B7259" t="s">
        <v>32204</v>
      </c>
      <c r="C7259" t="s">
        <v>32205</v>
      </c>
      <c r="D7259" t="str">
        <f t="shared" si="113"/>
        <v>Trạm y tế Hành Minh51</v>
      </c>
    </row>
    <row r="7260" spans="1:4" x14ac:dyDescent="0.25">
      <c r="A7260" t="s">
        <v>641</v>
      </c>
      <c r="B7260" t="s">
        <v>32206</v>
      </c>
      <c r="C7260" t="s">
        <v>32207</v>
      </c>
      <c r="D7260" t="str">
        <f t="shared" si="113"/>
        <v>Trạm y tế Hành Phước51</v>
      </c>
    </row>
    <row r="7261" spans="1:4" x14ac:dyDescent="0.25">
      <c r="A7261" t="s">
        <v>641</v>
      </c>
      <c r="B7261" t="s">
        <v>32208</v>
      </c>
      <c r="C7261" t="s">
        <v>32209</v>
      </c>
      <c r="D7261" t="str">
        <f t="shared" si="113"/>
        <v>Trạm y tế Thắng Lơi (cơ sở 1)51</v>
      </c>
    </row>
    <row r="7262" spans="1:4" x14ac:dyDescent="0.25">
      <c r="A7262" t="s">
        <v>641</v>
      </c>
      <c r="B7262" t="s">
        <v>32210</v>
      </c>
      <c r="C7262" t="s">
        <v>32211</v>
      </c>
      <c r="D7262" t="str">
        <f t="shared" si="113"/>
        <v>Trạm y tế Đức Chánh51</v>
      </c>
    </row>
    <row r="7263" spans="1:4" x14ac:dyDescent="0.25">
      <c r="A7263" t="s">
        <v>641</v>
      </c>
      <c r="B7263" t="s">
        <v>32212</v>
      </c>
      <c r="C7263" t="s">
        <v>32213</v>
      </c>
      <c r="D7263" t="str">
        <f t="shared" si="113"/>
        <v>Trạm y tế Đức Hiệp51</v>
      </c>
    </row>
    <row r="7264" spans="1:4" x14ac:dyDescent="0.25">
      <c r="A7264" t="s">
        <v>641</v>
      </c>
      <c r="B7264" t="s">
        <v>32214</v>
      </c>
      <c r="C7264" t="s">
        <v>32215</v>
      </c>
      <c r="D7264" t="str">
        <f t="shared" si="113"/>
        <v>Trạm y tế Đức Thạnh51</v>
      </c>
    </row>
    <row r="7265" spans="1:4" x14ac:dyDescent="0.25">
      <c r="A7265" t="s">
        <v>641</v>
      </c>
      <c r="B7265" t="s">
        <v>32216</v>
      </c>
      <c r="C7265" t="s">
        <v>32033</v>
      </c>
      <c r="D7265" t="str">
        <f t="shared" si="113"/>
        <v>Trạm y tế Nguyễn Nghiêm51</v>
      </c>
    </row>
    <row r="7266" spans="1:4" x14ac:dyDescent="0.25">
      <c r="A7266" t="s">
        <v>641</v>
      </c>
      <c r="B7266" t="s">
        <v>32217</v>
      </c>
      <c r="C7266" t="s">
        <v>32218</v>
      </c>
      <c r="D7266" t="str">
        <f t="shared" si="113"/>
        <v>Trạm y tế Phổ Châu51</v>
      </c>
    </row>
    <row r="7267" spans="1:4" x14ac:dyDescent="0.25">
      <c r="A7267" t="s">
        <v>641</v>
      </c>
      <c r="B7267" t="s">
        <v>32219</v>
      </c>
      <c r="C7267" t="s">
        <v>32220</v>
      </c>
      <c r="D7267" t="str">
        <f t="shared" si="113"/>
        <v>Trạm y tế Ba Tơ51</v>
      </c>
    </row>
    <row r="7268" spans="1:4" x14ac:dyDescent="0.25">
      <c r="A7268" t="s">
        <v>641</v>
      </c>
      <c r="B7268" t="s">
        <v>32221</v>
      </c>
      <c r="C7268" t="s">
        <v>32222</v>
      </c>
      <c r="D7268" t="str">
        <f t="shared" si="113"/>
        <v>Trạm y tế Ba Điền51</v>
      </c>
    </row>
    <row r="7269" spans="1:4" x14ac:dyDescent="0.25">
      <c r="A7269" t="s">
        <v>641</v>
      </c>
      <c r="B7269" t="s">
        <v>32223</v>
      </c>
      <c r="C7269" t="s">
        <v>32224</v>
      </c>
      <c r="D7269" t="str">
        <f t="shared" si="113"/>
        <v>Trạm y tế Ba Vinh51</v>
      </c>
    </row>
    <row r="7270" spans="1:4" x14ac:dyDescent="0.25">
      <c r="A7270" t="s">
        <v>641</v>
      </c>
      <c r="B7270" t="s">
        <v>32225</v>
      </c>
      <c r="C7270" t="s">
        <v>32226</v>
      </c>
      <c r="D7270" t="str">
        <f t="shared" si="113"/>
        <v>Trạm y tế Ba Thành51</v>
      </c>
    </row>
    <row r="7271" spans="1:4" x14ac:dyDescent="0.25">
      <c r="A7271" t="s">
        <v>641</v>
      </c>
      <c r="B7271" t="s">
        <v>32227</v>
      </c>
      <c r="C7271" t="s">
        <v>32228</v>
      </c>
      <c r="D7271" t="str">
        <f t="shared" si="113"/>
        <v>Trạm y tế Ba Động51</v>
      </c>
    </row>
    <row r="7272" spans="1:4" x14ac:dyDescent="0.25">
      <c r="A7272" t="s">
        <v>641</v>
      </c>
      <c r="B7272" t="s">
        <v>32229</v>
      </c>
      <c r="C7272" t="s">
        <v>32230</v>
      </c>
      <c r="D7272" t="str">
        <f t="shared" si="113"/>
        <v>Trạm y tế Ba Dinh51</v>
      </c>
    </row>
    <row r="7273" spans="1:4" x14ac:dyDescent="0.25">
      <c r="A7273" t="s">
        <v>641</v>
      </c>
      <c r="B7273" t="s">
        <v>32231</v>
      </c>
      <c r="C7273" t="s">
        <v>32232</v>
      </c>
      <c r="D7273" t="str">
        <f t="shared" si="113"/>
        <v>Trạm y tế Ba Liên51</v>
      </c>
    </row>
    <row r="7274" spans="1:4" x14ac:dyDescent="0.25">
      <c r="A7274" t="s">
        <v>641</v>
      </c>
      <c r="B7274" t="s">
        <v>32233</v>
      </c>
      <c r="C7274" t="s">
        <v>32234</v>
      </c>
      <c r="D7274" t="str">
        <f t="shared" si="113"/>
        <v>Trạm y tế Ba Ngạc51</v>
      </c>
    </row>
    <row r="7275" spans="1:4" x14ac:dyDescent="0.25">
      <c r="A7275" t="s">
        <v>641</v>
      </c>
      <c r="B7275" t="s">
        <v>32235</v>
      </c>
      <c r="C7275" t="s">
        <v>32236</v>
      </c>
      <c r="D7275" t="str">
        <f t="shared" si="113"/>
        <v>Trạm y tế Ba Khâm51</v>
      </c>
    </row>
    <row r="7276" spans="1:4" x14ac:dyDescent="0.25">
      <c r="A7276" t="s">
        <v>641</v>
      </c>
      <c r="B7276" t="s">
        <v>32237</v>
      </c>
      <c r="C7276" t="s">
        <v>32238</v>
      </c>
      <c r="D7276" t="str">
        <f t="shared" si="113"/>
        <v>Trạm y tế Ba Cung51</v>
      </c>
    </row>
    <row r="7277" spans="1:4" x14ac:dyDescent="0.25">
      <c r="A7277" t="s">
        <v>641</v>
      </c>
      <c r="B7277" t="s">
        <v>32239</v>
      </c>
      <c r="C7277" t="s">
        <v>32240</v>
      </c>
      <c r="D7277" t="str">
        <f t="shared" si="113"/>
        <v>Trạm y tế Ba Tiêu51</v>
      </c>
    </row>
    <row r="7278" spans="1:4" x14ac:dyDescent="0.25">
      <c r="A7278" t="s">
        <v>641</v>
      </c>
      <c r="B7278" t="s">
        <v>32241</v>
      </c>
      <c r="C7278" t="s">
        <v>32242</v>
      </c>
      <c r="D7278" t="str">
        <f t="shared" si="113"/>
        <v>Trạm y tế Ba Trang51</v>
      </c>
    </row>
    <row r="7279" spans="1:4" x14ac:dyDescent="0.25">
      <c r="A7279" t="s">
        <v>641</v>
      </c>
      <c r="B7279" t="s">
        <v>32243</v>
      </c>
      <c r="C7279" t="s">
        <v>32244</v>
      </c>
      <c r="D7279" t="str">
        <f t="shared" si="113"/>
        <v>Trạm y tế Ba Tô51</v>
      </c>
    </row>
    <row r="7280" spans="1:4" x14ac:dyDescent="0.25">
      <c r="A7280" t="s">
        <v>641</v>
      </c>
      <c r="B7280" t="s">
        <v>32245</v>
      </c>
      <c r="C7280" t="s">
        <v>32246</v>
      </c>
      <c r="D7280" t="str">
        <f t="shared" si="113"/>
        <v>Trạm y tế Ba Bích51</v>
      </c>
    </row>
    <row r="7281" spans="1:4" x14ac:dyDescent="0.25">
      <c r="A7281" t="s">
        <v>641</v>
      </c>
      <c r="B7281" t="s">
        <v>32247</v>
      </c>
      <c r="C7281" t="s">
        <v>32248</v>
      </c>
      <c r="D7281" t="str">
        <f t="shared" si="113"/>
        <v>Trạm y tế Ba Vì51</v>
      </c>
    </row>
    <row r="7282" spans="1:4" x14ac:dyDescent="0.25">
      <c r="A7282" t="s">
        <v>641</v>
      </c>
      <c r="B7282" t="s">
        <v>32249</v>
      </c>
      <c r="C7282" t="s">
        <v>32250</v>
      </c>
      <c r="D7282" t="str">
        <f t="shared" si="113"/>
        <v>Trạm y tế Ba Lế51</v>
      </c>
    </row>
    <row r="7283" spans="1:4" x14ac:dyDescent="0.25">
      <c r="A7283" t="s">
        <v>641</v>
      </c>
      <c r="B7283" t="s">
        <v>32251</v>
      </c>
      <c r="C7283" t="s">
        <v>32252</v>
      </c>
      <c r="D7283" t="str">
        <f t="shared" si="113"/>
        <v>Trạm y tế Ba Nam51</v>
      </c>
    </row>
    <row r="7284" spans="1:4" x14ac:dyDescent="0.25">
      <c r="A7284" t="s">
        <v>641</v>
      </c>
      <c r="B7284" t="s">
        <v>32253</v>
      </c>
      <c r="C7284" t="s">
        <v>32254</v>
      </c>
      <c r="D7284" t="str">
        <f t="shared" si="113"/>
        <v>Trạm y tế Ba Xa51</v>
      </c>
    </row>
    <row r="7285" spans="1:4" x14ac:dyDescent="0.25">
      <c r="A7285" t="s">
        <v>641</v>
      </c>
      <c r="B7285" t="s">
        <v>32255</v>
      </c>
      <c r="C7285" t="s">
        <v>32256</v>
      </c>
      <c r="D7285" t="str">
        <f t="shared" si="113"/>
        <v>Trạm y tế Sơn Long51</v>
      </c>
    </row>
    <row r="7286" spans="1:4" x14ac:dyDescent="0.25">
      <c r="A7286" t="s">
        <v>641</v>
      </c>
      <c r="B7286" t="s">
        <v>32257</v>
      </c>
      <c r="C7286" t="s">
        <v>32258</v>
      </c>
      <c r="D7286" t="str">
        <f t="shared" si="113"/>
        <v>PKĐK cơ sở 2 thuộc Trung tâm y tế Quân dân y đặc khu Lý Sơn51</v>
      </c>
    </row>
    <row r="7287" spans="1:4" x14ac:dyDescent="0.25">
      <c r="A7287" t="s">
        <v>641</v>
      </c>
      <c r="B7287" t="s">
        <v>32259</v>
      </c>
      <c r="C7287" t="s">
        <v>21164</v>
      </c>
      <c r="D7287" t="str">
        <f t="shared" si="113"/>
        <v>Bệnh xá Đặng Thuỳ Trâm51</v>
      </c>
    </row>
    <row r="7288" spans="1:4" x14ac:dyDescent="0.25">
      <c r="A7288" t="s">
        <v>641</v>
      </c>
      <c r="B7288" t="s">
        <v>32260</v>
      </c>
      <c r="C7288" t="s">
        <v>21165</v>
      </c>
      <c r="D7288" t="str">
        <f t="shared" si="113"/>
        <v>Phòng khám đa khoa khu vực Tịnh Khê51</v>
      </c>
    </row>
    <row r="7289" spans="1:4" x14ac:dyDescent="0.25">
      <c r="A7289" t="s">
        <v>641</v>
      </c>
      <c r="B7289" t="s">
        <v>32261</v>
      </c>
      <c r="C7289" t="s">
        <v>32262</v>
      </c>
      <c r="D7289" t="str">
        <f t="shared" si="113"/>
        <v>Trạm y tế Sơn Liên51</v>
      </c>
    </row>
    <row r="7290" spans="1:4" x14ac:dyDescent="0.25">
      <c r="A7290" t="s">
        <v>641</v>
      </c>
      <c r="B7290" t="s">
        <v>32263</v>
      </c>
      <c r="C7290" t="s">
        <v>32264</v>
      </c>
      <c r="D7290" t="str">
        <f t="shared" si="113"/>
        <v>Trạm y tế Sơn Màu51</v>
      </c>
    </row>
    <row r="7291" spans="1:4" x14ac:dyDescent="0.25">
      <c r="A7291" t="s">
        <v>641</v>
      </c>
      <c r="B7291" t="s">
        <v>32265</v>
      </c>
      <c r="C7291" t="s">
        <v>40711</v>
      </c>
      <c r="D7291" t="str">
        <f t="shared" si="113"/>
        <v>Phòng khám Đa khoa Minh Quang51</v>
      </c>
    </row>
    <row r="7292" spans="1:4" x14ac:dyDescent="0.25">
      <c r="A7292" t="s">
        <v>641</v>
      </c>
      <c r="B7292" t="s">
        <v>32266</v>
      </c>
      <c r="C7292" t="s">
        <v>40712</v>
      </c>
      <c r="D7292" t="str">
        <f t="shared" si="113"/>
        <v>Trạm y tế Công ty TNHH HD HYUNDAI ECO VINA ( Trạm Y tế công ty HD HEV )51</v>
      </c>
    </row>
    <row r="7293" spans="1:4" x14ac:dyDescent="0.25">
      <c r="A7293" t="s">
        <v>641</v>
      </c>
      <c r="B7293" t="s">
        <v>32267</v>
      </c>
      <c r="C7293" t="s">
        <v>40713</v>
      </c>
      <c r="D7293" t="str">
        <f t="shared" si="113"/>
        <v>Bệnh viện Đa khoa Tư nhân Phúc Hưng thuộc Chi nhánh Công ty Cổ phần Phúc Hưng51</v>
      </c>
    </row>
    <row r="7294" spans="1:4" x14ac:dyDescent="0.25">
      <c r="A7294" t="s">
        <v>641</v>
      </c>
      <c r="B7294" t="s">
        <v>32268</v>
      </c>
      <c r="C7294" t="s">
        <v>40714</v>
      </c>
      <c r="D7294" t="str">
        <f t="shared" si="113"/>
        <v>Bệnh viện Sản - Nhi tỉnh Quảng Ngãi51</v>
      </c>
    </row>
    <row r="7295" spans="1:4" x14ac:dyDescent="0.25">
      <c r="A7295" t="s">
        <v>641</v>
      </c>
      <c r="B7295" t="s">
        <v>32269</v>
      </c>
      <c r="C7295" t="s">
        <v>40715</v>
      </c>
      <c r="D7295" t="str">
        <f t="shared" si="113"/>
        <v>Phòng khám đa khoa - cơ sở 251</v>
      </c>
    </row>
    <row r="7296" spans="1:4" x14ac:dyDescent="0.25">
      <c r="A7296" t="s">
        <v>641</v>
      </c>
      <c r="B7296" t="s">
        <v>32270</v>
      </c>
      <c r="C7296" t="s">
        <v>40716</v>
      </c>
      <c r="D7296" t="str">
        <f t="shared" si="113"/>
        <v>Phòng khám Đa khoa Toàn Mỹ thuộc Công ty TNHH Dịch vụ Y tế Toàn Mỹ51</v>
      </c>
    </row>
    <row r="7297" spans="1:4" x14ac:dyDescent="0.25">
      <c r="A7297" t="s">
        <v>641</v>
      </c>
      <c r="B7297" t="s">
        <v>32271</v>
      </c>
      <c r="C7297" t="s">
        <v>21167</v>
      </c>
      <c r="D7297" t="str">
        <f t="shared" si="113"/>
        <v>Phòng khám đa khoa Nguyên Khoa51</v>
      </c>
    </row>
    <row r="7298" spans="1:4" x14ac:dyDescent="0.25">
      <c r="A7298" t="s">
        <v>641</v>
      </c>
      <c r="B7298" t="s">
        <v>32272</v>
      </c>
      <c r="C7298" t="s">
        <v>40717</v>
      </c>
      <c r="D7298" t="str">
        <f t="shared" ref="D7298:D7361" si="114">CONCATENATE(C7298,A7298)</f>
        <v>Phòng khám Thiện Nhân51</v>
      </c>
    </row>
    <row r="7299" spans="1:4" x14ac:dyDescent="0.25">
      <c r="A7299" t="s">
        <v>641</v>
      </c>
      <c r="B7299" t="s">
        <v>32273</v>
      </c>
      <c r="C7299" t="s">
        <v>21131</v>
      </c>
      <c r="D7299" t="str">
        <f t="shared" si="114"/>
        <v>Phòng khám đa khoa An Phước51</v>
      </c>
    </row>
    <row r="7300" spans="1:4" x14ac:dyDescent="0.25">
      <c r="A7300" t="s">
        <v>641</v>
      </c>
      <c r="B7300" t="s">
        <v>32274</v>
      </c>
      <c r="C7300" t="s">
        <v>40718</v>
      </c>
      <c r="D7300" t="str">
        <f t="shared" si="114"/>
        <v>Phòng khám Đa khoa An Bình51</v>
      </c>
    </row>
    <row r="7301" spans="1:4" x14ac:dyDescent="0.25">
      <c r="A7301" t="s">
        <v>641</v>
      </c>
      <c r="B7301" t="s">
        <v>40719</v>
      </c>
      <c r="C7301" t="s">
        <v>40720</v>
      </c>
      <c r="D7301" t="str">
        <f t="shared" si="114"/>
        <v>Phòng khám đa khoa Hữu Thiện Nghĩa Hành51</v>
      </c>
    </row>
    <row r="7302" spans="1:4" x14ac:dyDescent="0.25">
      <c r="A7302" t="s">
        <v>641</v>
      </c>
      <c r="B7302" t="s">
        <v>32275</v>
      </c>
      <c r="C7302" t="s">
        <v>32276</v>
      </c>
      <c r="D7302" t="str">
        <f t="shared" si="114"/>
        <v>Bệnh viện Đa khoa tỉnh Quảng Ngãi 251</v>
      </c>
    </row>
    <row r="7303" spans="1:4" x14ac:dyDescent="0.25">
      <c r="A7303" t="s">
        <v>641</v>
      </c>
      <c r="B7303" t="s">
        <v>32277</v>
      </c>
      <c r="C7303" t="s">
        <v>32278</v>
      </c>
      <c r="D7303" t="str">
        <f t="shared" si="114"/>
        <v>Trung tâm Y tế Đăk Glei51</v>
      </c>
    </row>
    <row r="7304" spans="1:4" x14ac:dyDescent="0.25">
      <c r="A7304" t="s">
        <v>641</v>
      </c>
      <c r="B7304" t="s">
        <v>32279</v>
      </c>
      <c r="C7304" t="s">
        <v>32280</v>
      </c>
      <c r="D7304" t="str">
        <f t="shared" si="114"/>
        <v>Trung tâm Y tế Ngọc Hồi51</v>
      </c>
    </row>
    <row r="7305" spans="1:4" x14ac:dyDescent="0.25">
      <c r="A7305" t="s">
        <v>641</v>
      </c>
      <c r="B7305" t="s">
        <v>32281</v>
      </c>
      <c r="C7305" t="s">
        <v>32282</v>
      </c>
      <c r="D7305" t="str">
        <f t="shared" si="114"/>
        <v>Trung tâm Y tế Đăk Tô51</v>
      </c>
    </row>
    <row r="7306" spans="1:4" x14ac:dyDescent="0.25">
      <c r="A7306" t="s">
        <v>641</v>
      </c>
      <c r="B7306" t="s">
        <v>32283</v>
      </c>
      <c r="C7306" t="s">
        <v>32284</v>
      </c>
      <c r="D7306" t="str">
        <f t="shared" si="114"/>
        <v>Trung tâm Y tế Sa Thầy51</v>
      </c>
    </row>
    <row r="7307" spans="1:4" x14ac:dyDescent="0.25">
      <c r="A7307" t="s">
        <v>641</v>
      </c>
      <c r="B7307" t="s">
        <v>32285</v>
      </c>
      <c r="C7307" t="s">
        <v>32286</v>
      </c>
      <c r="D7307" t="str">
        <f t="shared" si="114"/>
        <v>Trung tâm Y tế Kon Plông51</v>
      </c>
    </row>
    <row r="7308" spans="1:4" x14ac:dyDescent="0.25">
      <c r="A7308" t="s">
        <v>641</v>
      </c>
      <c r="B7308" t="s">
        <v>32287</v>
      </c>
      <c r="C7308" t="s">
        <v>32288</v>
      </c>
      <c r="D7308" t="str">
        <f t="shared" si="114"/>
        <v>Trung tâm Y tế Đăk Hà51</v>
      </c>
    </row>
    <row r="7309" spans="1:4" x14ac:dyDescent="0.25">
      <c r="A7309" t="s">
        <v>641</v>
      </c>
      <c r="B7309" t="s">
        <v>32289</v>
      </c>
      <c r="C7309" t="s">
        <v>32290</v>
      </c>
      <c r="D7309" t="str">
        <f t="shared" si="114"/>
        <v>Trung tâm Y tế Kon Rẫy51</v>
      </c>
    </row>
    <row r="7310" spans="1:4" x14ac:dyDescent="0.25">
      <c r="A7310" t="s">
        <v>641</v>
      </c>
      <c r="B7310" t="s">
        <v>32291</v>
      </c>
      <c r="C7310" t="s">
        <v>32292</v>
      </c>
      <c r="D7310" t="str">
        <f t="shared" si="114"/>
        <v>Trung tâm Y tế Kon Tum51</v>
      </c>
    </row>
    <row r="7311" spans="1:4" x14ac:dyDescent="0.25">
      <c r="A7311" t="s">
        <v>641</v>
      </c>
      <c r="B7311" t="s">
        <v>32293</v>
      </c>
      <c r="C7311" t="s">
        <v>32294</v>
      </c>
      <c r="D7311" t="str">
        <f t="shared" si="114"/>
        <v>Trung tâm Y tế Tu Mơ Rông51</v>
      </c>
    </row>
    <row r="7312" spans="1:4" x14ac:dyDescent="0.25">
      <c r="A7312" t="s">
        <v>641</v>
      </c>
      <c r="B7312" t="s">
        <v>32295</v>
      </c>
      <c r="C7312" t="s">
        <v>32296</v>
      </c>
      <c r="D7312" t="str">
        <f t="shared" si="114"/>
        <v>Trạm Y tế Chư Hreng51</v>
      </c>
    </row>
    <row r="7313" spans="1:4" x14ac:dyDescent="0.25">
      <c r="A7313" t="s">
        <v>641</v>
      </c>
      <c r="B7313" t="s">
        <v>32297</v>
      </c>
      <c r="C7313" t="s">
        <v>32298</v>
      </c>
      <c r="D7313" t="str">
        <f t="shared" si="114"/>
        <v>Trạm Y tế Hòa Bình51</v>
      </c>
    </row>
    <row r="7314" spans="1:4" x14ac:dyDescent="0.25">
      <c r="A7314" t="s">
        <v>641</v>
      </c>
      <c r="B7314" t="s">
        <v>32299</v>
      </c>
      <c r="C7314" t="s">
        <v>32300</v>
      </c>
      <c r="D7314" t="str">
        <f t="shared" si="114"/>
        <v>Trạm Y tế Thống Nhất51</v>
      </c>
    </row>
    <row r="7315" spans="1:4" x14ac:dyDescent="0.25">
      <c r="A7315" t="s">
        <v>641</v>
      </c>
      <c r="B7315" t="s">
        <v>32301</v>
      </c>
      <c r="C7315" t="s">
        <v>32302</v>
      </c>
      <c r="D7315" t="str">
        <f t="shared" si="114"/>
        <v>Trạm Y tế Đăk Blà51</v>
      </c>
    </row>
    <row r="7316" spans="1:4" x14ac:dyDescent="0.25">
      <c r="A7316" t="s">
        <v>641</v>
      </c>
      <c r="B7316" t="s">
        <v>32303</v>
      </c>
      <c r="C7316" t="s">
        <v>28916</v>
      </c>
      <c r="D7316" t="str">
        <f t="shared" si="114"/>
        <v>Trạm Y tế Quang Trung51</v>
      </c>
    </row>
    <row r="7317" spans="1:4" x14ac:dyDescent="0.25">
      <c r="A7317" t="s">
        <v>641</v>
      </c>
      <c r="B7317" t="s">
        <v>32304</v>
      </c>
      <c r="C7317" t="s">
        <v>32305</v>
      </c>
      <c r="D7317" t="str">
        <f t="shared" si="114"/>
        <v>Trạm Y tế Đăk Rơ Wa51</v>
      </c>
    </row>
    <row r="7318" spans="1:4" x14ac:dyDescent="0.25">
      <c r="A7318" t="s">
        <v>641</v>
      </c>
      <c r="B7318" t="s">
        <v>32306</v>
      </c>
      <c r="C7318" t="s">
        <v>32307</v>
      </c>
      <c r="D7318" t="str">
        <f t="shared" si="114"/>
        <v>Trạm Y tế Ya Chim51</v>
      </c>
    </row>
    <row r="7319" spans="1:4" x14ac:dyDescent="0.25">
      <c r="A7319" t="s">
        <v>641</v>
      </c>
      <c r="B7319" t="s">
        <v>32308</v>
      </c>
      <c r="C7319" t="s">
        <v>32309</v>
      </c>
      <c r="D7319" t="str">
        <f t="shared" si="114"/>
        <v>Trạm Y tế Vinh Quang51</v>
      </c>
    </row>
    <row r="7320" spans="1:4" x14ac:dyDescent="0.25">
      <c r="A7320" t="s">
        <v>641</v>
      </c>
      <c r="B7320" t="s">
        <v>32310</v>
      </c>
      <c r="C7320" t="s">
        <v>32311</v>
      </c>
      <c r="D7320" t="str">
        <f t="shared" si="114"/>
        <v>Trạm Y tế Ngọc Bay51</v>
      </c>
    </row>
    <row r="7321" spans="1:4" x14ac:dyDescent="0.25">
      <c r="A7321" t="s">
        <v>641</v>
      </c>
      <c r="B7321" t="s">
        <v>32312</v>
      </c>
      <c r="C7321" t="s">
        <v>32313</v>
      </c>
      <c r="D7321" t="str">
        <f t="shared" si="114"/>
        <v>Trạm Y tế Kroong51</v>
      </c>
    </row>
    <row r="7322" spans="1:4" x14ac:dyDescent="0.25">
      <c r="A7322" t="s">
        <v>641</v>
      </c>
      <c r="B7322" t="s">
        <v>32314</v>
      </c>
      <c r="C7322" t="s">
        <v>32315</v>
      </c>
      <c r="D7322" t="str">
        <f t="shared" si="114"/>
        <v>Trạm Y tế Lê Lợi51</v>
      </c>
    </row>
    <row r="7323" spans="1:4" x14ac:dyDescent="0.25">
      <c r="A7323" t="s">
        <v>641</v>
      </c>
      <c r="B7323" t="s">
        <v>32316</v>
      </c>
      <c r="C7323" t="s">
        <v>32317</v>
      </c>
      <c r="D7323" t="str">
        <f t="shared" si="114"/>
        <v>Trạm Y tế Duy Tân51</v>
      </c>
    </row>
    <row r="7324" spans="1:4" x14ac:dyDescent="0.25">
      <c r="A7324" t="s">
        <v>641</v>
      </c>
      <c r="B7324" t="s">
        <v>32318</v>
      </c>
      <c r="C7324" t="s">
        <v>32319</v>
      </c>
      <c r="D7324" t="str">
        <f t="shared" si="114"/>
        <v>Trạm Y tế Trường Chinh51</v>
      </c>
    </row>
    <row r="7325" spans="1:4" x14ac:dyDescent="0.25">
      <c r="A7325" t="s">
        <v>641</v>
      </c>
      <c r="B7325" t="s">
        <v>32320</v>
      </c>
      <c r="C7325" t="s">
        <v>32321</v>
      </c>
      <c r="D7325" t="str">
        <f t="shared" si="114"/>
        <v>Trạm Y tế Đăk Cấm51</v>
      </c>
    </row>
    <row r="7326" spans="1:4" x14ac:dyDescent="0.25">
      <c r="A7326" t="s">
        <v>641</v>
      </c>
      <c r="B7326" t="s">
        <v>32322</v>
      </c>
      <c r="C7326" t="s">
        <v>32323</v>
      </c>
      <c r="D7326" t="str">
        <f t="shared" si="114"/>
        <v>Trạm Y tế Thắng Lợi51</v>
      </c>
    </row>
    <row r="7327" spans="1:4" x14ac:dyDescent="0.25">
      <c r="A7327" t="s">
        <v>641</v>
      </c>
      <c r="B7327" t="s">
        <v>32324</v>
      </c>
      <c r="C7327" t="s">
        <v>32325</v>
      </c>
      <c r="D7327" t="str">
        <f t="shared" si="114"/>
        <v>Trạm Y tế Trần Hưng Đạo51</v>
      </c>
    </row>
    <row r="7328" spans="1:4" x14ac:dyDescent="0.25">
      <c r="A7328" t="s">
        <v>641</v>
      </c>
      <c r="B7328" t="s">
        <v>32326</v>
      </c>
      <c r="C7328" t="s">
        <v>32327</v>
      </c>
      <c r="D7328" t="str">
        <f t="shared" si="114"/>
        <v>Trạm Y tế Quyết Thắng51</v>
      </c>
    </row>
    <row r="7329" spans="1:4" x14ac:dyDescent="0.25">
      <c r="A7329" t="s">
        <v>641</v>
      </c>
      <c r="B7329" t="s">
        <v>32328</v>
      </c>
      <c r="C7329" t="s">
        <v>32329</v>
      </c>
      <c r="D7329" t="str">
        <f t="shared" si="114"/>
        <v>Trạm Y tế Nguyễn Trãi51</v>
      </c>
    </row>
    <row r="7330" spans="1:4" x14ac:dyDescent="0.25">
      <c r="A7330" t="s">
        <v>641</v>
      </c>
      <c r="B7330" t="s">
        <v>32330</v>
      </c>
      <c r="C7330" t="s">
        <v>32331</v>
      </c>
      <c r="D7330" t="str">
        <f t="shared" si="114"/>
        <v>Trạm Y tế Đoàn Kết51</v>
      </c>
    </row>
    <row r="7331" spans="1:4" x14ac:dyDescent="0.25">
      <c r="A7331" t="s">
        <v>641</v>
      </c>
      <c r="B7331" t="s">
        <v>32332</v>
      </c>
      <c r="C7331" t="s">
        <v>32333</v>
      </c>
      <c r="D7331" t="str">
        <f t="shared" si="114"/>
        <v>Trạm Y tế Đắk Glei51</v>
      </c>
    </row>
    <row r="7332" spans="1:4" x14ac:dyDescent="0.25">
      <c r="A7332" t="s">
        <v>641</v>
      </c>
      <c r="B7332" t="s">
        <v>32334</v>
      </c>
      <c r="C7332" t="s">
        <v>32335</v>
      </c>
      <c r="D7332" t="str">
        <f t="shared" si="114"/>
        <v>Trạm Y tế  Đăk Plô51</v>
      </c>
    </row>
    <row r="7333" spans="1:4" x14ac:dyDescent="0.25">
      <c r="A7333" t="s">
        <v>641</v>
      </c>
      <c r="B7333" t="s">
        <v>32336</v>
      </c>
      <c r="C7333" t="s">
        <v>32337</v>
      </c>
      <c r="D7333" t="str">
        <f t="shared" si="114"/>
        <v>Trạm y tế Đắk Man51</v>
      </c>
    </row>
    <row r="7334" spans="1:4" x14ac:dyDescent="0.25">
      <c r="A7334" t="s">
        <v>641</v>
      </c>
      <c r="B7334" t="s">
        <v>32338</v>
      </c>
      <c r="C7334" t="s">
        <v>40721</v>
      </c>
      <c r="D7334" t="str">
        <f t="shared" si="114"/>
        <v>Trạm Y tế Đăk Nhoong51</v>
      </c>
    </row>
    <row r="7335" spans="1:4" x14ac:dyDescent="0.25">
      <c r="A7335" t="s">
        <v>641</v>
      </c>
      <c r="B7335" t="s">
        <v>32339</v>
      </c>
      <c r="C7335" t="s">
        <v>32340</v>
      </c>
      <c r="D7335" t="str">
        <f t="shared" si="114"/>
        <v>Trạm Y tế  Đăk Pék51</v>
      </c>
    </row>
    <row r="7336" spans="1:4" x14ac:dyDescent="0.25">
      <c r="A7336" t="s">
        <v>641</v>
      </c>
      <c r="B7336" t="s">
        <v>32341</v>
      </c>
      <c r="C7336" t="s">
        <v>32342</v>
      </c>
      <c r="D7336" t="str">
        <f t="shared" si="114"/>
        <v>Trạm Y tế Đăk Choong51</v>
      </c>
    </row>
    <row r="7337" spans="1:4" x14ac:dyDescent="0.25">
      <c r="A7337" t="s">
        <v>641</v>
      </c>
      <c r="B7337" t="s">
        <v>32343</v>
      </c>
      <c r="C7337" t="s">
        <v>32344</v>
      </c>
      <c r="D7337" t="str">
        <f t="shared" si="114"/>
        <v>Trạm Y tế Xốp51</v>
      </c>
    </row>
    <row r="7338" spans="1:4" x14ac:dyDescent="0.25">
      <c r="A7338" t="s">
        <v>641</v>
      </c>
      <c r="B7338" t="s">
        <v>32345</v>
      </c>
      <c r="C7338" t="s">
        <v>32346</v>
      </c>
      <c r="D7338" t="str">
        <f t="shared" si="114"/>
        <v>Trạm Y tế Ngọc Linh51</v>
      </c>
    </row>
    <row r="7339" spans="1:4" x14ac:dyDescent="0.25">
      <c r="A7339" t="s">
        <v>641</v>
      </c>
      <c r="B7339" t="s">
        <v>32347</v>
      </c>
      <c r="C7339" t="s">
        <v>32348</v>
      </c>
      <c r="D7339" t="str">
        <f t="shared" si="114"/>
        <v>Trạm Y tế Đăk Long51</v>
      </c>
    </row>
    <row r="7340" spans="1:4" x14ac:dyDescent="0.25">
      <c r="A7340" t="s">
        <v>641</v>
      </c>
      <c r="B7340" t="s">
        <v>32349</v>
      </c>
      <c r="C7340" t="s">
        <v>40722</v>
      </c>
      <c r="D7340" t="str">
        <f t="shared" si="114"/>
        <v>Trạm Y tế  Đăk Kroong51</v>
      </c>
    </row>
    <row r="7341" spans="1:4" x14ac:dyDescent="0.25">
      <c r="A7341" t="s">
        <v>641</v>
      </c>
      <c r="B7341" t="s">
        <v>32350</v>
      </c>
      <c r="C7341" t="s">
        <v>32351</v>
      </c>
      <c r="D7341" t="str">
        <f t="shared" si="114"/>
        <v>Trạm Y tế Đăk Ang51</v>
      </c>
    </row>
    <row r="7342" spans="1:4" x14ac:dyDescent="0.25">
      <c r="A7342" t="s">
        <v>641</v>
      </c>
      <c r="B7342" t="s">
        <v>32352</v>
      </c>
      <c r="C7342" t="s">
        <v>32353</v>
      </c>
      <c r="D7342" t="str">
        <f t="shared" si="114"/>
        <v>Trạm Y tế Đắk Nông51</v>
      </c>
    </row>
    <row r="7343" spans="1:4" x14ac:dyDescent="0.25">
      <c r="A7343" t="s">
        <v>641</v>
      </c>
      <c r="B7343" t="s">
        <v>32354</v>
      </c>
      <c r="C7343" t="s">
        <v>32355</v>
      </c>
      <c r="D7343" t="str">
        <f t="shared" si="114"/>
        <v>Trạm Y tế Đăk Xú51</v>
      </c>
    </row>
    <row r="7344" spans="1:4" x14ac:dyDescent="0.25">
      <c r="A7344" t="s">
        <v>641</v>
      </c>
      <c r="B7344" t="s">
        <v>32356</v>
      </c>
      <c r="C7344" t="s">
        <v>32357</v>
      </c>
      <c r="D7344" t="str">
        <f t="shared" si="114"/>
        <v>Trạm Y tế Đăk Kan51</v>
      </c>
    </row>
    <row r="7345" spans="1:4" x14ac:dyDescent="0.25">
      <c r="A7345" t="s">
        <v>641</v>
      </c>
      <c r="B7345" t="s">
        <v>32358</v>
      </c>
      <c r="C7345" t="s">
        <v>32359</v>
      </c>
      <c r="D7345" t="str">
        <f t="shared" si="114"/>
        <v>Trạm Y tế Pờ Y51</v>
      </c>
    </row>
    <row r="7346" spans="1:4" x14ac:dyDescent="0.25">
      <c r="A7346" t="s">
        <v>641</v>
      </c>
      <c r="B7346" t="s">
        <v>32360</v>
      </c>
      <c r="C7346" t="s">
        <v>32361</v>
      </c>
      <c r="D7346" t="str">
        <f t="shared" si="114"/>
        <v>Trạm Y tế Sa Loong51</v>
      </c>
    </row>
    <row r="7347" spans="1:4" x14ac:dyDescent="0.25">
      <c r="A7347" t="s">
        <v>641</v>
      </c>
      <c r="B7347" t="s">
        <v>32362</v>
      </c>
      <c r="C7347" t="s">
        <v>32363</v>
      </c>
      <c r="D7347" t="str">
        <f t="shared" si="114"/>
        <v>Trạm Y tế Đắk Tô51</v>
      </c>
    </row>
    <row r="7348" spans="1:4" x14ac:dyDescent="0.25">
      <c r="A7348" t="s">
        <v>641</v>
      </c>
      <c r="B7348" t="s">
        <v>32364</v>
      </c>
      <c r="C7348" t="s">
        <v>32365</v>
      </c>
      <c r="D7348" t="str">
        <f t="shared" si="114"/>
        <v>Bệnh viện Y dược cổ truyền - Phục hồi chức năng Kon Tum51</v>
      </c>
    </row>
    <row r="7349" spans="1:4" x14ac:dyDescent="0.25">
      <c r="A7349" t="s">
        <v>641</v>
      </c>
      <c r="B7349" t="s">
        <v>32366</v>
      </c>
      <c r="C7349" t="s">
        <v>32367</v>
      </c>
      <c r="D7349" t="str">
        <f t="shared" si="114"/>
        <v>Phòng khám đa khoa khu vực Đăk Môn51</v>
      </c>
    </row>
    <row r="7350" spans="1:4" x14ac:dyDescent="0.25">
      <c r="A7350" t="s">
        <v>641</v>
      </c>
      <c r="B7350" t="s">
        <v>32368</v>
      </c>
      <c r="C7350" t="s">
        <v>32369</v>
      </c>
      <c r="D7350" t="str">
        <f t="shared" si="114"/>
        <v>Trạm Y tế Ngọk Tụ51</v>
      </c>
    </row>
    <row r="7351" spans="1:4" x14ac:dyDescent="0.25">
      <c r="A7351" t="s">
        <v>641</v>
      </c>
      <c r="B7351" t="s">
        <v>32370</v>
      </c>
      <c r="C7351" t="s">
        <v>32371</v>
      </c>
      <c r="D7351" t="str">
        <f t="shared" si="114"/>
        <v>Trạm Y tế Văn Lem51</v>
      </c>
    </row>
    <row r="7352" spans="1:4" x14ac:dyDescent="0.25">
      <c r="A7352" t="s">
        <v>641</v>
      </c>
      <c r="B7352" t="s">
        <v>32372</v>
      </c>
      <c r="C7352" t="s">
        <v>32373</v>
      </c>
      <c r="D7352" t="str">
        <f t="shared" si="114"/>
        <v>Trạm Y tế Kon Đào51</v>
      </c>
    </row>
    <row r="7353" spans="1:4" x14ac:dyDescent="0.25">
      <c r="A7353" t="s">
        <v>641</v>
      </c>
      <c r="B7353" t="s">
        <v>32374</v>
      </c>
      <c r="C7353" t="s">
        <v>32375</v>
      </c>
      <c r="D7353" t="str">
        <f t="shared" si="114"/>
        <v>Trạm Y tế Tân Cảnh51</v>
      </c>
    </row>
    <row r="7354" spans="1:4" x14ac:dyDescent="0.25">
      <c r="A7354" t="s">
        <v>641</v>
      </c>
      <c r="B7354" t="s">
        <v>32376</v>
      </c>
      <c r="C7354" t="s">
        <v>32377</v>
      </c>
      <c r="D7354" t="str">
        <f t="shared" si="114"/>
        <v>Trạm Y tế Diên Bình51</v>
      </c>
    </row>
    <row r="7355" spans="1:4" x14ac:dyDescent="0.25">
      <c r="A7355" t="s">
        <v>641</v>
      </c>
      <c r="B7355" t="s">
        <v>32378</v>
      </c>
      <c r="C7355" t="s">
        <v>32379</v>
      </c>
      <c r="D7355" t="str">
        <f t="shared" si="114"/>
        <v>Trạm Y tế Pô Kô51</v>
      </c>
    </row>
    <row r="7356" spans="1:4" x14ac:dyDescent="0.25">
      <c r="A7356" t="s">
        <v>641</v>
      </c>
      <c r="B7356" t="s">
        <v>32380</v>
      </c>
      <c r="C7356" t="s">
        <v>32381</v>
      </c>
      <c r="D7356" t="str">
        <f t="shared" si="114"/>
        <v>Trạm Y tế Đăk Rơ Nga51</v>
      </c>
    </row>
    <row r="7357" spans="1:4" x14ac:dyDescent="0.25">
      <c r="A7357" t="s">
        <v>641</v>
      </c>
      <c r="B7357" t="s">
        <v>32382</v>
      </c>
      <c r="C7357" t="s">
        <v>32383</v>
      </c>
      <c r="D7357" t="str">
        <f t="shared" si="114"/>
        <v>Trạm Y tế Đăk Trăm51</v>
      </c>
    </row>
    <row r="7358" spans="1:4" x14ac:dyDescent="0.25">
      <c r="A7358" t="s">
        <v>641</v>
      </c>
      <c r="B7358" t="s">
        <v>32384</v>
      </c>
      <c r="C7358" t="s">
        <v>32385</v>
      </c>
      <c r="D7358" t="str">
        <f t="shared" si="114"/>
        <v>Trạm Y tế Đăk Nên51</v>
      </c>
    </row>
    <row r="7359" spans="1:4" x14ac:dyDescent="0.25">
      <c r="A7359" t="s">
        <v>641</v>
      </c>
      <c r="B7359" t="s">
        <v>32386</v>
      </c>
      <c r="C7359" t="s">
        <v>32387</v>
      </c>
      <c r="D7359" t="str">
        <f t="shared" si="114"/>
        <v>Trạm Y tế Măng Bút51</v>
      </c>
    </row>
    <row r="7360" spans="1:4" x14ac:dyDescent="0.25">
      <c r="A7360" t="s">
        <v>641</v>
      </c>
      <c r="B7360" t="s">
        <v>32388</v>
      </c>
      <c r="C7360" t="s">
        <v>32389</v>
      </c>
      <c r="D7360" t="str">
        <f t="shared" si="114"/>
        <v>Trạm Y tế Đăk Tăng51</v>
      </c>
    </row>
    <row r="7361" spans="1:4" x14ac:dyDescent="0.25">
      <c r="A7361" t="s">
        <v>641</v>
      </c>
      <c r="B7361" t="s">
        <v>32390</v>
      </c>
      <c r="C7361" t="s">
        <v>32391</v>
      </c>
      <c r="D7361" t="str">
        <f t="shared" si="114"/>
        <v>Trạm Y tế Ngọc Tem51</v>
      </c>
    </row>
    <row r="7362" spans="1:4" x14ac:dyDescent="0.25">
      <c r="A7362" t="s">
        <v>641</v>
      </c>
      <c r="B7362" t="s">
        <v>32392</v>
      </c>
      <c r="C7362" t="s">
        <v>32393</v>
      </c>
      <c r="D7362" t="str">
        <f t="shared" ref="D7362:D7425" si="115">CONCATENATE(C7362,A7362)</f>
        <v>Trạm Y tế Pờ Ê51</v>
      </c>
    </row>
    <row r="7363" spans="1:4" x14ac:dyDescent="0.25">
      <c r="A7363" t="s">
        <v>641</v>
      </c>
      <c r="B7363" t="s">
        <v>32394</v>
      </c>
      <c r="C7363" t="s">
        <v>32395</v>
      </c>
      <c r="D7363" t="str">
        <f t="shared" si="115"/>
        <v>Trạm Y tế Măng Cành51</v>
      </c>
    </row>
    <row r="7364" spans="1:4" x14ac:dyDescent="0.25">
      <c r="A7364" t="s">
        <v>641</v>
      </c>
      <c r="B7364" t="s">
        <v>32396</v>
      </c>
      <c r="C7364" t="s">
        <v>32397</v>
      </c>
      <c r="D7364" t="str">
        <f t="shared" si="115"/>
        <v>Trạm Y tế Măng Đen51</v>
      </c>
    </row>
    <row r="7365" spans="1:4" x14ac:dyDescent="0.25">
      <c r="A7365" t="s">
        <v>641</v>
      </c>
      <c r="B7365" t="s">
        <v>32398</v>
      </c>
      <c r="C7365" t="s">
        <v>32399</v>
      </c>
      <c r="D7365" t="str">
        <f t="shared" si="115"/>
        <v>Trạm Y tế Hiếu51</v>
      </c>
    </row>
    <row r="7366" spans="1:4" x14ac:dyDescent="0.25">
      <c r="A7366" t="s">
        <v>641</v>
      </c>
      <c r="B7366" t="s">
        <v>32400</v>
      </c>
      <c r="C7366" t="s">
        <v>32401</v>
      </c>
      <c r="D7366" t="str">
        <f t="shared" si="115"/>
        <v>Trạm Y tế Đăk Côi51</v>
      </c>
    </row>
    <row r="7367" spans="1:4" x14ac:dyDescent="0.25">
      <c r="A7367" t="s">
        <v>641</v>
      </c>
      <c r="B7367" t="s">
        <v>32402</v>
      </c>
      <c r="C7367" t="s">
        <v>32403</v>
      </c>
      <c r="D7367" t="str">
        <f t="shared" si="115"/>
        <v>Trạm Y tế Đăk Tơ Lung51</v>
      </c>
    </row>
    <row r="7368" spans="1:4" x14ac:dyDescent="0.25">
      <c r="A7368" t="s">
        <v>641</v>
      </c>
      <c r="B7368" t="s">
        <v>32404</v>
      </c>
      <c r="C7368" t="s">
        <v>32405</v>
      </c>
      <c r="D7368" t="str">
        <f t="shared" si="115"/>
        <v>Trạm Y tế Đăk Ruồng51</v>
      </c>
    </row>
    <row r="7369" spans="1:4" x14ac:dyDescent="0.25">
      <c r="A7369" t="s">
        <v>641</v>
      </c>
      <c r="B7369" t="s">
        <v>32406</v>
      </c>
      <c r="C7369" t="s">
        <v>32407</v>
      </c>
      <c r="D7369" t="str">
        <f t="shared" si="115"/>
        <v>Trạm Y tế Đăk Pne51</v>
      </c>
    </row>
    <row r="7370" spans="1:4" x14ac:dyDescent="0.25">
      <c r="A7370" t="s">
        <v>641</v>
      </c>
      <c r="B7370" t="s">
        <v>32408</v>
      </c>
      <c r="C7370" t="s">
        <v>32409</v>
      </c>
      <c r="D7370" t="str">
        <f t="shared" si="115"/>
        <v>Trạm Y tế Đăk Tờ Re51</v>
      </c>
    </row>
    <row r="7371" spans="1:4" x14ac:dyDescent="0.25">
      <c r="A7371" t="s">
        <v>641</v>
      </c>
      <c r="B7371" t="s">
        <v>32410</v>
      </c>
      <c r="C7371" t="s">
        <v>25990</v>
      </c>
      <c r="D7371" t="str">
        <f t="shared" si="115"/>
        <v>Trạm Y tế Tân Lập51</v>
      </c>
    </row>
    <row r="7372" spans="1:4" x14ac:dyDescent="0.25">
      <c r="A7372" t="s">
        <v>641</v>
      </c>
      <c r="B7372" t="s">
        <v>32411</v>
      </c>
      <c r="C7372" t="s">
        <v>32412</v>
      </c>
      <c r="D7372" t="str">
        <f t="shared" si="115"/>
        <v>Trạm Y tế Đăk Hà51</v>
      </c>
    </row>
    <row r="7373" spans="1:4" x14ac:dyDescent="0.25">
      <c r="A7373" t="s">
        <v>641</v>
      </c>
      <c r="B7373" t="s">
        <v>32413</v>
      </c>
      <c r="C7373" t="s">
        <v>32414</v>
      </c>
      <c r="D7373" t="str">
        <f t="shared" si="115"/>
        <v>Trạm Y tế Đăk Pxi51</v>
      </c>
    </row>
    <row r="7374" spans="1:4" x14ac:dyDescent="0.25">
      <c r="A7374" t="s">
        <v>641</v>
      </c>
      <c r="B7374" t="s">
        <v>32415</v>
      </c>
      <c r="C7374" t="s">
        <v>32416</v>
      </c>
      <c r="D7374" t="str">
        <f t="shared" si="115"/>
        <v>Trạm Y tế Đăk Ui51</v>
      </c>
    </row>
    <row r="7375" spans="1:4" x14ac:dyDescent="0.25">
      <c r="A7375" t="s">
        <v>641</v>
      </c>
      <c r="B7375" t="s">
        <v>32417</v>
      </c>
      <c r="C7375" t="s">
        <v>32418</v>
      </c>
      <c r="D7375" t="str">
        <f t="shared" si="115"/>
        <v>Trạm Y tế Đăk Mar51</v>
      </c>
    </row>
    <row r="7376" spans="1:4" x14ac:dyDescent="0.25">
      <c r="A7376" t="s">
        <v>641</v>
      </c>
      <c r="B7376" t="s">
        <v>32419</v>
      </c>
      <c r="C7376" t="s">
        <v>32420</v>
      </c>
      <c r="D7376" t="str">
        <f t="shared" si="115"/>
        <v>Trạm Y tế Ngọk Réo51</v>
      </c>
    </row>
    <row r="7377" spans="1:4" x14ac:dyDescent="0.25">
      <c r="A7377" t="s">
        <v>641</v>
      </c>
      <c r="B7377" t="s">
        <v>32421</v>
      </c>
      <c r="C7377" t="s">
        <v>32422</v>
      </c>
      <c r="D7377" t="str">
        <f t="shared" si="115"/>
        <v>Trạm Y tế Hà Mòn51</v>
      </c>
    </row>
    <row r="7378" spans="1:4" x14ac:dyDescent="0.25">
      <c r="A7378" t="s">
        <v>641</v>
      </c>
      <c r="B7378" t="s">
        <v>32423</v>
      </c>
      <c r="C7378" t="s">
        <v>32424</v>
      </c>
      <c r="D7378" t="str">
        <f t="shared" si="115"/>
        <v>Trạm Y tế Đăk La51</v>
      </c>
    </row>
    <row r="7379" spans="1:4" x14ac:dyDescent="0.25">
      <c r="A7379" t="s">
        <v>641</v>
      </c>
      <c r="B7379" t="s">
        <v>32425</v>
      </c>
      <c r="C7379" t="s">
        <v>32426</v>
      </c>
      <c r="D7379" t="str">
        <f t="shared" si="115"/>
        <v>Trạm Y tế Sa Thầy51</v>
      </c>
    </row>
    <row r="7380" spans="1:4" x14ac:dyDescent="0.25">
      <c r="A7380" t="s">
        <v>641</v>
      </c>
      <c r="B7380" t="s">
        <v>32427</v>
      </c>
      <c r="C7380" t="s">
        <v>32428</v>
      </c>
      <c r="D7380" t="str">
        <f t="shared" si="115"/>
        <v>Trạm Y tế Sa Nhơn51</v>
      </c>
    </row>
    <row r="7381" spans="1:4" x14ac:dyDescent="0.25">
      <c r="A7381" t="s">
        <v>641</v>
      </c>
      <c r="B7381" t="s">
        <v>32429</v>
      </c>
      <c r="C7381" t="s">
        <v>32430</v>
      </c>
      <c r="D7381" t="str">
        <f t="shared" si="115"/>
        <v>Trạm Y tế Mô Rai51</v>
      </c>
    </row>
    <row r="7382" spans="1:4" x14ac:dyDescent="0.25">
      <c r="A7382" t="s">
        <v>641</v>
      </c>
      <c r="B7382" t="s">
        <v>32431</v>
      </c>
      <c r="C7382" t="s">
        <v>32432</v>
      </c>
      <c r="D7382" t="str">
        <f t="shared" si="115"/>
        <v>Trạm Y tế Sa Sơn51</v>
      </c>
    </row>
    <row r="7383" spans="1:4" x14ac:dyDescent="0.25">
      <c r="A7383" t="s">
        <v>641</v>
      </c>
      <c r="B7383" t="s">
        <v>32433</v>
      </c>
      <c r="C7383" t="s">
        <v>32434</v>
      </c>
      <c r="D7383" t="str">
        <f t="shared" si="115"/>
        <v>Trạm Y tế Sa Bình51</v>
      </c>
    </row>
    <row r="7384" spans="1:4" x14ac:dyDescent="0.25">
      <c r="A7384" t="s">
        <v>641</v>
      </c>
      <c r="B7384" t="s">
        <v>32435</v>
      </c>
      <c r="C7384" t="s">
        <v>32436</v>
      </c>
      <c r="D7384" t="str">
        <f t="shared" si="115"/>
        <v>Trạm Y tế Ya ly51</v>
      </c>
    </row>
    <row r="7385" spans="1:4" x14ac:dyDescent="0.25">
      <c r="A7385" t="s">
        <v>641</v>
      </c>
      <c r="B7385" t="s">
        <v>32437</v>
      </c>
      <c r="C7385" t="s">
        <v>32438</v>
      </c>
      <c r="D7385" t="str">
        <f t="shared" si="115"/>
        <v>Trạm Y tế Hơ Moong51</v>
      </c>
    </row>
    <row r="7386" spans="1:4" x14ac:dyDescent="0.25">
      <c r="A7386" t="s">
        <v>641</v>
      </c>
      <c r="B7386" t="s">
        <v>32439</v>
      </c>
      <c r="C7386" t="s">
        <v>32440</v>
      </c>
      <c r="D7386" t="str">
        <f t="shared" si="115"/>
        <v>Trạm Y tế Ngọc Lây51</v>
      </c>
    </row>
    <row r="7387" spans="1:4" x14ac:dyDescent="0.25">
      <c r="A7387" t="s">
        <v>641</v>
      </c>
      <c r="B7387" t="s">
        <v>32441</v>
      </c>
      <c r="C7387" t="s">
        <v>32442</v>
      </c>
      <c r="D7387" t="str">
        <f t="shared" si="115"/>
        <v>Trạm Y tế Đăk Na51</v>
      </c>
    </row>
    <row r="7388" spans="1:4" x14ac:dyDescent="0.25">
      <c r="A7388" t="s">
        <v>641</v>
      </c>
      <c r="B7388" t="s">
        <v>32443</v>
      </c>
      <c r="C7388" t="s">
        <v>32444</v>
      </c>
      <c r="D7388" t="str">
        <f t="shared" si="115"/>
        <v>Trạm Y tế Măng Ri51</v>
      </c>
    </row>
    <row r="7389" spans="1:4" x14ac:dyDescent="0.25">
      <c r="A7389" t="s">
        <v>641</v>
      </c>
      <c r="B7389" t="s">
        <v>32445</v>
      </c>
      <c r="C7389" t="s">
        <v>32446</v>
      </c>
      <c r="D7389" t="str">
        <f t="shared" si="115"/>
        <v>Trạm Y tế Ngọc Yêu51</v>
      </c>
    </row>
    <row r="7390" spans="1:4" x14ac:dyDescent="0.25">
      <c r="A7390" t="s">
        <v>641</v>
      </c>
      <c r="B7390" t="s">
        <v>32447</v>
      </c>
      <c r="C7390" t="s">
        <v>32448</v>
      </c>
      <c r="D7390" t="str">
        <f t="shared" si="115"/>
        <v>Trạm Y tế Đăk Sao51</v>
      </c>
    </row>
    <row r="7391" spans="1:4" x14ac:dyDescent="0.25">
      <c r="A7391" t="s">
        <v>641</v>
      </c>
      <c r="B7391" t="s">
        <v>32449</v>
      </c>
      <c r="C7391" t="s">
        <v>32450</v>
      </c>
      <c r="D7391" t="str">
        <f t="shared" si="115"/>
        <v>Trạm Y tế Tê Xăng51</v>
      </c>
    </row>
    <row r="7392" spans="1:4" x14ac:dyDescent="0.25">
      <c r="A7392" t="s">
        <v>641</v>
      </c>
      <c r="B7392" t="s">
        <v>32451</v>
      </c>
      <c r="C7392" t="s">
        <v>32452</v>
      </c>
      <c r="D7392" t="str">
        <f t="shared" si="115"/>
        <v>Trạm Y tế Văn Xuôi51</v>
      </c>
    </row>
    <row r="7393" spans="1:4" x14ac:dyDescent="0.25">
      <c r="A7393" t="s">
        <v>641</v>
      </c>
      <c r="B7393" t="s">
        <v>32453</v>
      </c>
      <c r="C7393" t="s">
        <v>32454</v>
      </c>
      <c r="D7393" t="str">
        <f t="shared" si="115"/>
        <v>Trạm Y tế Đăk Tờ Kan51</v>
      </c>
    </row>
    <row r="7394" spans="1:4" x14ac:dyDescent="0.25">
      <c r="A7394" t="s">
        <v>641</v>
      </c>
      <c r="B7394" t="s">
        <v>32455</v>
      </c>
      <c r="C7394" t="s">
        <v>23787</v>
      </c>
      <c r="D7394" t="str">
        <f t="shared" si="115"/>
        <v>Bệnh xá Sư đoàn 10/Quân đoàn 3451</v>
      </c>
    </row>
    <row r="7395" spans="1:4" x14ac:dyDescent="0.25">
      <c r="A7395" t="s">
        <v>641</v>
      </c>
      <c r="B7395" t="s">
        <v>32456</v>
      </c>
      <c r="C7395" t="s">
        <v>21277</v>
      </c>
      <c r="D7395" t="str">
        <f t="shared" si="115"/>
        <v>Bệnh viện Đa khoa khu vực Ngọc Hồi51</v>
      </c>
    </row>
    <row r="7396" spans="1:4" x14ac:dyDescent="0.25">
      <c r="A7396" t="s">
        <v>641</v>
      </c>
      <c r="B7396" t="s">
        <v>32457</v>
      </c>
      <c r="C7396" t="s">
        <v>32458</v>
      </c>
      <c r="D7396" t="str">
        <f t="shared" si="115"/>
        <v>Trạm Y tế Đăk Năng51</v>
      </c>
    </row>
    <row r="7397" spans="1:4" x14ac:dyDescent="0.25">
      <c r="A7397" t="s">
        <v>641</v>
      </c>
      <c r="B7397" t="s">
        <v>32459</v>
      </c>
      <c r="C7397" t="s">
        <v>32460</v>
      </c>
      <c r="D7397" t="str">
        <f t="shared" si="115"/>
        <v>Bệnh xá Quân dân y khu vực Mô Rai thuộc Đoàn kinh tế Quốc phòng 78/Binh đoàn 1551</v>
      </c>
    </row>
    <row r="7398" spans="1:4" x14ac:dyDescent="0.25">
      <c r="A7398" t="s">
        <v>641</v>
      </c>
      <c r="B7398" t="s">
        <v>32461</v>
      </c>
      <c r="C7398" t="s">
        <v>32462</v>
      </c>
      <c r="D7398" t="str">
        <f t="shared" si="115"/>
        <v>Bệnh viện Y dược cổ truyền - Phục hồi chức năng Kon Tum (Cơ sở 2)51</v>
      </c>
    </row>
    <row r="7399" spans="1:4" x14ac:dyDescent="0.25">
      <c r="A7399" t="s">
        <v>641</v>
      </c>
      <c r="B7399" t="s">
        <v>32463</v>
      </c>
      <c r="C7399" t="s">
        <v>32464</v>
      </c>
      <c r="D7399" t="str">
        <f t="shared" si="115"/>
        <v>Phòng khám Đa khoa khu vực Đăk Rve51</v>
      </c>
    </row>
    <row r="7400" spans="1:4" x14ac:dyDescent="0.25">
      <c r="A7400" t="s">
        <v>641</v>
      </c>
      <c r="B7400" t="s">
        <v>32465</v>
      </c>
      <c r="C7400" t="s">
        <v>32466</v>
      </c>
      <c r="D7400" t="str">
        <f t="shared" si="115"/>
        <v>Phòng khám Đa khoa khu vực Đăk Rơ Ông51</v>
      </c>
    </row>
    <row r="7401" spans="1:4" x14ac:dyDescent="0.25">
      <c r="A7401" t="s">
        <v>641</v>
      </c>
      <c r="B7401" t="s">
        <v>32467</v>
      </c>
      <c r="C7401" t="s">
        <v>32468</v>
      </c>
      <c r="D7401" t="str">
        <f t="shared" si="115"/>
        <v>Trung tâm Y tế Ia H'Drai51</v>
      </c>
    </row>
    <row r="7402" spans="1:4" x14ac:dyDescent="0.25">
      <c r="A7402" t="s">
        <v>641</v>
      </c>
      <c r="B7402" t="s">
        <v>32469</v>
      </c>
      <c r="C7402" t="s">
        <v>40723</v>
      </c>
      <c r="D7402" t="str">
        <f t="shared" si="115"/>
        <v>Bệnh xá số 2, Công an tỉnh Quảng Ngãi51</v>
      </c>
    </row>
    <row r="7403" spans="1:4" x14ac:dyDescent="0.25">
      <c r="A7403" t="s">
        <v>641</v>
      </c>
      <c r="B7403" t="s">
        <v>32470</v>
      </c>
      <c r="C7403" t="s">
        <v>32471</v>
      </c>
      <c r="D7403" t="str">
        <f t="shared" si="115"/>
        <v>Trạm Y tế Ia Đal51</v>
      </c>
    </row>
    <row r="7404" spans="1:4" x14ac:dyDescent="0.25">
      <c r="A7404" t="s">
        <v>641</v>
      </c>
      <c r="B7404" t="s">
        <v>32472</v>
      </c>
      <c r="C7404" t="s">
        <v>32473</v>
      </c>
      <c r="D7404" t="str">
        <f t="shared" si="115"/>
        <v>Trạm Y tế Ia Dom51</v>
      </c>
    </row>
    <row r="7405" spans="1:4" x14ac:dyDescent="0.25">
      <c r="A7405" t="s">
        <v>641</v>
      </c>
      <c r="B7405" t="s">
        <v>32474</v>
      </c>
      <c r="C7405" t="s">
        <v>32475</v>
      </c>
      <c r="D7405" t="str">
        <f t="shared" si="115"/>
        <v>Trạm Y tế Ia Tơi51</v>
      </c>
    </row>
    <row r="7406" spans="1:4" x14ac:dyDescent="0.25">
      <c r="A7406" t="s">
        <v>641</v>
      </c>
      <c r="B7406" t="s">
        <v>32476</v>
      </c>
      <c r="C7406" t="s">
        <v>32477</v>
      </c>
      <c r="D7406" t="str">
        <f t="shared" si="115"/>
        <v>Trạm Y tế Đăk Ngọk51</v>
      </c>
    </row>
    <row r="7407" spans="1:4" x14ac:dyDescent="0.25">
      <c r="A7407" t="s">
        <v>641</v>
      </c>
      <c r="B7407" t="s">
        <v>32478</v>
      </c>
      <c r="C7407" t="s">
        <v>32479</v>
      </c>
      <c r="D7407" t="str">
        <f t="shared" si="115"/>
        <v>Trạm Y tế Ngô Mây51</v>
      </c>
    </row>
    <row r="7408" spans="1:4" x14ac:dyDescent="0.25">
      <c r="A7408" t="s">
        <v>641</v>
      </c>
      <c r="B7408" t="s">
        <v>32480</v>
      </c>
      <c r="C7408" t="s">
        <v>32481</v>
      </c>
      <c r="D7408" t="str">
        <f t="shared" si="115"/>
        <v>Trạm Y tế Rờ Kơi51</v>
      </c>
    </row>
    <row r="7409" spans="1:4" x14ac:dyDescent="0.25">
      <c r="A7409" t="s">
        <v>641</v>
      </c>
      <c r="B7409" t="s">
        <v>32482</v>
      </c>
      <c r="C7409" t="s">
        <v>32483</v>
      </c>
      <c r="D7409" t="str">
        <f t="shared" si="115"/>
        <v>Trạm Y tế Đăk Ring51</v>
      </c>
    </row>
    <row r="7410" spans="1:4" x14ac:dyDescent="0.25">
      <c r="A7410" t="s">
        <v>641</v>
      </c>
      <c r="B7410" t="s">
        <v>32484</v>
      </c>
      <c r="C7410" t="s">
        <v>32485</v>
      </c>
      <c r="D7410" t="str">
        <f t="shared" si="115"/>
        <v>Trạm Y tế Tu Mơ Rông51</v>
      </c>
    </row>
    <row r="7411" spans="1:4" x14ac:dyDescent="0.25">
      <c r="A7411" t="s">
        <v>641</v>
      </c>
      <c r="B7411" t="s">
        <v>32486</v>
      </c>
      <c r="C7411" t="s">
        <v>32487</v>
      </c>
      <c r="D7411" t="str">
        <f t="shared" si="115"/>
        <v>Trạm Y tế Ngọk Wang51</v>
      </c>
    </row>
    <row r="7412" spans="1:4" x14ac:dyDescent="0.25">
      <c r="A7412" t="s">
        <v>641</v>
      </c>
      <c r="B7412" t="s">
        <v>32488</v>
      </c>
      <c r="C7412" t="s">
        <v>32489</v>
      </c>
      <c r="D7412" t="str">
        <f t="shared" si="115"/>
        <v>Trạm Y tế Mường Hoong51</v>
      </c>
    </row>
    <row r="7413" spans="1:4" x14ac:dyDescent="0.25">
      <c r="A7413" t="s">
        <v>641</v>
      </c>
      <c r="B7413" t="s">
        <v>32490</v>
      </c>
      <c r="C7413" t="s">
        <v>32491</v>
      </c>
      <c r="D7413" t="str">
        <f t="shared" si="115"/>
        <v>Trạm Y tế Đăk Hring51</v>
      </c>
    </row>
    <row r="7414" spans="1:4" x14ac:dyDescent="0.25">
      <c r="A7414" t="s">
        <v>641</v>
      </c>
      <c r="B7414" t="s">
        <v>32492</v>
      </c>
      <c r="C7414" t="s">
        <v>32493</v>
      </c>
      <c r="D7414" t="str">
        <f t="shared" si="115"/>
        <v>Trạm Y tế Ya Xiêr51</v>
      </c>
    </row>
    <row r="7415" spans="1:4" x14ac:dyDescent="0.25">
      <c r="A7415" t="s">
        <v>641</v>
      </c>
      <c r="B7415" t="s">
        <v>32494</v>
      </c>
      <c r="C7415" t="s">
        <v>32495</v>
      </c>
      <c r="D7415" t="str">
        <f t="shared" si="115"/>
        <v>Trạm Y tế Đăk Dục51</v>
      </c>
    </row>
    <row r="7416" spans="1:4" x14ac:dyDescent="0.25">
      <c r="A7416" t="s">
        <v>641</v>
      </c>
      <c r="B7416" t="s">
        <v>32496</v>
      </c>
      <c r="C7416" t="s">
        <v>32348</v>
      </c>
      <c r="D7416" t="str">
        <f t="shared" si="115"/>
        <v>Trạm Y tế Đăk Long51</v>
      </c>
    </row>
    <row r="7417" spans="1:4" x14ac:dyDescent="0.25">
      <c r="A7417" t="s">
        <v>641</v>
      </c>
      <c r="B7417" t="s">
        <v>32497</v>
      </c>
      <c r="C7417" t="s">
        <v>21278</v>
      </c>
      <c r="D7417" t="str">
        <f t="shared" si="115"/>
        <v>Phòng khám Đa khoa Hà Nội - Kon Tum thuộc Công ty Cổ phần Dịch vụ - Trang thiết bị Y tế Hải Hưng51</v>
      </c>
    </row>
    <row r="7418" spans="1:4" x14ac:dyDescent="0.25">
      <c r="A7418" t="s">
        <v>641</v>
      </c>
      <c r="B7418" t="s">
        <v>32498</v>
      </c>
      <c r="C7418" t="s">
        <v>21279</v>
      </c>
      <c r="D7418" t="str">
        <f t="shared" si="115"/>
        <v>Phòng khám Đa khoa và Tiêm chủng Hạnh Tâm thuộc Công Ty TNHH MTV Y tế Hạnh Tâm51</v>
      </c>
    </row>
    <row r="7419" spans="1:4" x14ac:dyDescent="0.25">
      <c r="A7419" t="s">
        <v>641</v>
      </c>
      <c r="B7419" t="s">
        <v>32499</v>
      </c>
      <c r="C7419" t="s">
        <v>40724</v>
      </c>
      <c r="D7419" t="str">
        <f t="shared" si="115"/>
        <v>Bệnh viện Đa khoa Vạn Gia An thuộc Công ty Cổ phần Đầu tư và Phát triển Y tế Kon Tum51</v>
      </c>
    </row>
    <row r="7420" spans="1:4" x14ac:dyDescent="0.25">
      <c r="A7420" t="s">
        <v>641</v>
      </c>
      <c r="B7420" t="s">
        <v>40725</v>
      </c>
      <c r="C7420" t="s">
        <v>40726</v>
      </c>
      <c r="D7420" t="str">
        <f t="shared" si="115"/>
        <v>Phòng khám đa khoa Trường Cao đẳng Kon Tum51</v>
      </c>
    </row>
    <row r="7421" spans="1:4" x14ac:dyDescent="0.25">
      <c r="A7421" t="s">
        <v>641</v>
      </c>
      <c r="B7421" t="s">
        <v>38061</v>
      </c>
      <c r="C7421" t="s">
        <v>38062</v>
      </c>
      <c r="D7421" t="str">
        <f t="shared" si="115"/>
        <v>Bệnh xá số 1 - Công an tỉnh Quảng Ngãi51</v>
      </c>
    </row>
    <row r="7422" spans="1:4" x14ac:dyDescent="0.25">
      <c r="A7422">
        <v>52</v>
      </c>
      <c r="B7422" t="s">
        <v>32500</v>
      </c>
      <c r="C7422" t="s">
        <v>32501</v>
      </c>
      <c r="D7422" t="str">
        <f t="shared" si="115"/>
        <v>Bệnh viện đa khoa Trung tâm tỉnh Gia Lai52</v>
      </c>
    </row>
    <row r="7423" spans="1:4" x14ac:dyDescent="0.25">
      <c r="A7423" t="s">
        <v>642</v>
      </c>
      <c r="B7423" t="s">
        <v>32502</v>
      </c>
      <c r="C7423" t="s">
        <v>32503</v>
      </c>
      <c r="D7423" t="str">
        <f t="shared" si="115"/>
        <v>Trung tâm y tế Quy Nhơn52</v>
      </c>
    </row>
    <row r="7424" spans="1:4" x14ac:dyDescent="0.25">
      <c r="A7424" t="s">
        <v>642</v>
      </c>
      <c r="B7424" t="s">
        <v>32504</v>
      </c>
      <c r="C7424" t="s">
        <v>32505</v>
      </c>
      <c r="D7424" t="str">
        <f t="shared" si="115"/>
        <v>Bệnh viện Quân Y 1352</v>
      </c>
    </row>
    <row r="7425" spans="1:4" x14ac:dyDescent="0.25">
      <c r="A7425" t="s">
        <v>642</v>
      </c>
      <c r="B7425" t="s">
        <v>32506</v>
      </c>
      <c r="C7425" t="s">
        <v>32507</v>
      </c>
      <c r="D7425" t="str">
        <f t="shared" si="115"/>
        <v>Trung tâm y tế Tuy Phước52</v>
      </c>
    </row>
    <row r="7426" spans="1:4" x14ac:dyDescent="0.25">
      <c r="A7426" t="s">
        <v>642</v>
      </c>
      <c r="B7426" t="s">
        <v>32508</v>
      </c>
      <c r="C7426" t="s">
        <v>32509</v>
      </c>
      <c r="D7426" t="str">
        <f t="shared" ref="D7426:D7489" si="116">CONCATENATE(C7426,A7426)</f>
        <v>Trung tâm y tế An Nhơn52</v>
      </c>
    </row>
    <row r="7427" spans="1:4" x14ac:dyDescent="0.25">
      <c r="A7427" t="s">
        <v>642</v>
      </c>
      <c r="B7427" t="s">
        <v>32510</v>
      </c>
      <c r="C7427" t="s">
        <v>32511</v>
      </c>
      <c r="D7427" t="str">
        <f t="shared" si="116"/>
        <v>Trung tâm y tế Vân Canh52</v>
      </c>
    </row>
    <row r="7428" spans="1:4" x14ac:dyDescent="0.25">
      <c r="A7428" t="s">
        <v>642</v>
      </c>
      <c r="B7428" t="s">
        <v>32512</v>
      </c>
      <c r="C7428" t="s">
        <v>32513</v>
      </c>
      <c r="D7428" t="str">
        <f t="shared" si="116"/>
        <v>Trung tâm y tế Phù Cát52</v>
      </c>
    </row>
    <row r="7429" spans="1:4" x14ac:dyDescent="0.25">
      <c r="A7429" t="s">
        <v>642</v>
      </c>
      <c r="B7429" t="s">
        <v>32514</v>
      </c>
      <c r="C7429" t="s">
        <v>21168</v>
      </c>
      <c r="D7429" t="str">
        <f t="shared" si="116"/>
        <v>Bệnh viện Phong - Da liễu trung ương Quy Hòa52</v>
      </c>
    </row>
    <row r="7430" spans="1:4" x14ac:dyDescent="0.25">
      <c r="A7430" t="s">
        <v>642</v>
      </c>
      <c r="B7430" t="s">
        <v>32515</v>
      </c>
      <c r="C7430" t="s">
        <v>32516</v>
      </c>
      <c r="D7430" t="str">
        <f t="shared" si="116"/>
        <v>Trung tâm y tế Vĩnh Thạnh52</v>
      </c>
    </row>
    <row r="7431" spans="1:4" x14ac:dyDescent="0.25">
      <c r="A7431" t="s">
        <v>642</v>
      </c>
      <c r="B7431" t="s">
        <v>32517</v>
      </c>
      <c r="C7431" t="s">
        <v>32518</v>
      </c>
      <c r="D7431" t="str">
        <f t="shared" si="116"/>
        <v>Trung tâm y tế An Lão52</v>
      </c>
    </row>
    <row r="7432" spans="1:4" x14ac:dyDescent="0.25">
      <c r="A7432" t="s">
        <v>642</v>
      </c>
      <c r="B7432" t="s">
        <v>32519</v>
      </c>
      <c r="C7432" t="s">
        <v>32520</v>
      </c>
      <c r="D7432" t="str">
        <f t="shared" si="116"/>
        <v>Trung tâm y tế Hoài Ân52</v>
      </c>
    </row>
    <row r="7433" spans="1:4" x14ac:dyDescent="0.25">
      <c r="A7433" t="s">
        <v>642</v>
      </c>
      <c r="B7433" t="s">
        <v>32521</v>
      </c>
      <c r="C7433" t="s">
        <v>32522</v>
      </c>
      <c r="D7433" t="str">
        <f t="shared" si="116"/>
        <v>Trung tâm y tế Hoài Nhơn52</v>
      </c>
    </row>
    <row r="7434" spans="1:4" x14ac:dyDescent="0.25">
      <c r="A7434" t="s">
        <v>642</v>
      </c>
      <c r="B7434" t="s">
        <v>32523</v>
      </c>
      <c r="C7434" t="s">
        <v>32524</v>
      </c>
      <c r="D7434" t="str">
        <f t="shared" si="116"/>
        <v>Trung tâm y tế Phù Mỹ52</v>
      </c>
    </row>
    <row r="7435" spans="1:4" x14ac:dyDescent="0.25">
      <c r="A7435" t="s">
        <v>642</v>
      </c>
      <c r="B7435" t="s">
        <v>32525</v>
      </c>
      <c r="C7435" t="s">
        <v>32526</v>
      </c>
      <c r="D7435" t="str">
        <f t="shared" si="116"/>
        <v>Bệnh viện đa khoa khu vực Bồng Sơn52</v>
      </c>
    </row>
    <row r="7436" spans="1:4" x14ac:dyDescent="0.25">
      <c r="A7436" t="s">
        <v>642</v>
      </c>
      <c r="B7436" t="s">
        <v>32527</v>
      </c>
      <c r="C7436" t="s">
        <v>19803</v>
      </c>
      <c r="D7436" t="str">
        <f t="shared" si="116"/>
        <v>Bệnh viện đa khoa Hòa Bình52</v>
      </c>
    </row>
    <row r="7437" spans="1:4" x14ac:dyDescent="0.25">
      <c r="A7437" t="s">
        <v>642</v>
      </c>
      <c r="B7437" t="s">
        <v>32528</v>
      </c>
      <c r="C7437" t="s">
        <v>32529</v>
      </c>
      <c r="D7437" t="str">
        <f t="shared" si="116"/>
        <v>Tram y tế phường Quy Nhơn Đông- Cơ sở 452</v>
      </c>
    </row>
    <row r="7438" spans="1:4" x14ac:dyDescent="0.25">
      <c r="A7438" t="s">
        <v>642</v>
      </c>
      <c r="B7438" t="s">
        <v>32530</v>
      </c>
      <c r="C7438" t="s">
        <v>32531</v>
      </c>
      <c r="D7438" t="str">
        <f t="shared" si="116"/>
        <v>Tram y tế phường Quy Nhơn Bắc- Cơ sở 252</v>
      </c>
    </row>
    <row r="7439" spans="1:4" x14ac:dyDescent="0.25">
      <c r="A7439" t="s">
        <v>642</v>
      </c>
      <c r="B7439" t="s">
        <v>32532</v>
      </c>
      <c r="C7439" t="s">
        <v>32533</v>
      </c>
      <c r="D7439" t="str">
        <f t="shared" si="116"/>
        <v>Tram y tế phường Quy Nhơn- Cơ sở 252</v>
      </c>
    </row>
    <row r="7440" spans="1:4" x14ac:dyDescent="0.25">
      <c r="A7440" t="s">
        <v>642</v>
      </c>
      <c r="B7440" t="s">
        <v>32534</v>
      </c>
      <c r="C7440" t="s">
        <v>32535</v>
      </c>
      <c r="D7440" t="str">
        <f t="shared" si="116"/>
        <v>Tram y tế phường Quy Nhơn Bắc52</v>
      </c>
    </row>
    <row r="7441" spans="1:4" x14ac:dyDescent="0.25">
      <c r="A7441" t="s">
        <v>642</v>
      </c>
      <c r="B7441" t="s">
        <v>32536</v>
      </c>
      <c r="C7441" t="s">
        <v>32537</v>
      </c>
      <c r="D7441" t="str">
        <f t="shared" si="116"/>
        <v>Tram y tế phường Quy Nhơn- Cơ sở 352</v>
      </c>
    </row>
    <row r="7442" spans="1:4" x14ac:dyDescent="0.25">
      <c r="A7442" t="s">
        <v>642</v>
      </c>
      <c r="B7442" t="s">
        <v>32538</v>
      </c>
      <c r="C7442" t="s">
        <v>32539</v>
      </c>
      <c r="D7442" t="str">
        <f t="shared" si="116"/>
        <v>Tram y tế phường Quy Nhơn Nam52</v>
      </c>
    </row>
    <row r="7443" spans="1:4" x14ac:dyDescent="0.25">
      <c r="A7443" t="s">
        <v>642</v>
      </c>
      <c r="B7443" t="s">
        <v>32540</v>
      </c>
      <c r="C7443" t="s">
        <v>32541</v>
      </c>
      <c r="D7443" t="str">
        <f t="shared" si="116"/>
        <v>Tram y tế phường Quy Nhơn Nam- Cơ sở 252</v>
      </c>
    </row>
    <row r="7444" spans="1:4" x14ac:dyDescent="0.25">
      <c r="A7444" t="s">
        <v>642</v>
      </c>
      <c r="B7444" t="s">
        <v>32542</v>
      </c>
      <c r="C7444" t="s">
        <v>32543</v>
      </c>
      <c r="D7444" t="str">
        <f t="shared" si="116"/>
        <v>Tram y tế phường Quy Nhơn- Cơ sở 452</v>
      </c>
    </row>
    <row r="7445" spans="1:4" x14ac:dyDescent="0.25">
      <c r="A7445" t="s">
        <v>642</v>
      </c>
      <c r="B7445" t="s">
        <v>32544</v>
      </c>
      <c r="C7445" t="s">
        <v>32545</v>
      </c>
      <c r="D7445" t="str">
        <f t="shared" si="116"/>
        <v>Tram y tế phường Quy Nhơn Tây52</v>
      </c>
    </row>
    <row r="7446" spans="1:4" x14ac:dyDescent="0.25">
      <c r="A7446" t="s">
        <v>642</v>
      </c>
      <c r="B7446" t="s">
        <v>32546</v>
      </c>
      <c r="C7446" t="s">
        <v>32547</v>
      </c>
      <c r="D7446" t="str">
        <f t="shared" si="116"/>
        <v>Tram y tế phường Quy Nhơn Nam- Cơ sở 352</v>
      </c>
    </row>
    <row r="7447" spans="1:4" x14ac:dyDescent="0.25">
      <c r="A7447" t="s">
        <v>642</v>
      </c>
      <c r="B7447" t="s">
        <v>32548</v>
      </c>
      <c r="C7447" t="s">
        <v>32549</v>
      </c>
      <c r="D7447" t="str">
        <f t="shared" si="116"/>
        <v>Tram y tế phường Quy Nhơn Nam- Cơ sở 452</v>
      </c>
    </row>
    <row r="7448" spans="1:4" x14ac:dyDescent="0.25">
      <c r="A7448" t="s">
        <v>642</v>
      </c>
      <c r="B7448" t="s">
        <v>32550</v>
      </c>
      <c r="C7448" t="s">
        <v>32551</v>
      </c>
      <c r="D7448" t="str">
        <f t="shared" si="116"/>
        <v>Tram y tế phường Quy Nhơn Đông- Cơ sở 252</v>
      </c>
    </row>
    <row r="7449" spans="1:4" x14ac:dyDescent="0.25">
      <c r="A7449" t="s">
        <v>642</v>
      </c>
      <c r="B7449" t="s">
        <v>32552</v>
      </c>
      <c r="C7449" t="s">
        <v>32553</v>
      </c>
      <c r="D7449" t="str">
        <f t="shared" si="116"/>
        <v>Tram y tế phường Quy Nhơn Đông52</v>
      </c>
    </row>
    <row r="7450" spans="1:4" x14ac:dyDescent="0.25">
      <c r="A7450" t="s">
        <v>642</v>
      </c>
      <c r="B7450" t="s">
        <v>32554</v>
      </c>
      <c r="C7450" t="s">
        <v>32555</v>
      </c>
      <c r="D7450" t="str">
        <f t="shared" si="116"/>
        <v>Tram y tế phường Quy Nhơn Đông- Cơ sở 352</v>
      </c>
    </row>
    <row r="7451" spans="1:4" x14ac:dyDescent="0.25">
      <c r="A7451" t="s">
        <v>642</v>
      </c>
      <c r="B7451" t="s">
        <v>32556</v>
      </c>
      <c r="C7451" t="s">
        <v>21169</v>
      </c>
      <c r="D7451" t="str">
        <f t="shared" si="116"/>
        <v>Trạm y tế xã Nhơn Châu52</v>
      </c>
    </row>
    <row r="7452" spans="1:4" x14ac:dyDescent="0.25">
      <c r="A7452" t="s">
        <v>642</v>
      </c>
      <c r="B7452" t="s">
        <v>32557</v>
      </c>
      <c r="C7452" t="s">
        <v>32558</v>
      </c>
      <c r="D7452" t="str">
        <f t="shared" si="116"/>
        <v>Tram y tế phường Quy Nhơn Tây- Cơ sở 252</v>
      </c>
    </row>
    <row r="7453" spans="1:4" x14ac:dyDescent="0.25">
      <c r="A7453" t="s">
        <v>642</v>
      </c>
      <c r="B7453" t="s">
        <v>32559</v>
      </c>
      <c r="C7453" t="s">
        <v>32560</v>
      </c>
      <c r="D7453" t="str">
        <f t="shared" si="116"/>
        <v>Trạm y tế xã An Lão - Cơ sở 352</v>
      </c>
    </row>
    <row r="7454" spans="1:4" x14ac:dyDescent="0.25">
      <c r="A7454" t="s">
        <v>642</v>
      </c>
      <c r="B7454" t="s">
        <v>32561</v>
      </c>
      <c r="C7454" t="s">
        <v>19883</v>
      </c>
      <c r="D7454" t="str">
        <f t="shared" si="116"/>
        <v>Trạm y tế xã An Vinh52</v>
      </c>
    </row>
    <row r="7455" spans="1:4" x14ac:dyDescent="0.25">
      <c r="A7455" t="s">
        <v>642</v>
      </c>
      <c r="B7455" t="s">
        <v>32562</v>
      </c>
      <c r="C7455" t="s">
        <v>32563</v>
      </c>
      <c r="D7455" t="str">
        <f t="shared" si="116"/>
        <v>Trạm y tế xã An Vinh - Cơ sở 252</v>
      </c>
    </row>
    <row r="7456" spans="1:4" x14ac:dyDescent="0.25">
      <c r="A7456" t="s">
        <v>642</v>
      </c>
      <c r="B7456" t="s">
        <v>32564</v>
      </c>
      <c r="C7456" t="s">
        <v>32565</v>
      </c>
      <c r="D7456" t="str">
        <f t="shared" si="116"/>
        <v>Trạm y tế xã An Vinh - Cơ sở 352</v>
      </c>
    </row>
    <row r="7457" spans="1:4" x14ac:dyDescent="0.25">
      <c r="A7457" t="s">
        <v>642</v>
      </c>
      <c r="B7457" t="s">
        <v>32566</v>
      </c>
      <c r="C7457" t="s">
        <v>21170</v>
      </c>
      <c r="D7457" t="str">
        <f t="shared" si="116"/>
        <v>Trạm y tế xã An Toàn52</v>
      </c>
    </row>
    <row r="7458" spans="1:4" x14ac:dyDescent="0.25">
      <c r="A7458" t="s">
        <v>642</v>
      </c>
      <c r="B7458" t="s">
        <v>32567</v>
      </c>
      <c r="C7458" t="s">
        <v>32568</v>
      </c>
      <c r="D7458" t="str">
        <f t="shared" si="116"/>
        <v>Trạm y tế xã An Lão - Cơ sở 252</v>
      </c>
    </row>
    <row r="7459" spans="1:4" x14ac:dyDescent="0.25">
      <c r="A7459" t="s">
        <v>642</v>
      </c>
      <c r="B7459" t="s">
        <v>32569</v>
      </c>
      <c r="C7459" t="s">
        <v>19736</v>
      </c>
      <c r="D7459" t="str">
        <f t="shared" si="116"/>
        <v>Trạm y tế xã An Hòa52</v>
      </c>
    </row>
    <row r="7460" spans="1:4" x14ac:dyDescent="0.25">
      <c r="A7460" t="s">
        <v>642</v>
      </c>
      <c r="B7460" t="s">
        <v>32570</v>
      </c>
      <c r="C7460" t="s">
        <v>32571</v>
      </c>
      <c r="D7460" t="str">
        <f t="shared" si="116"/>
        <v>Trạm y tế xã An Hòa - Cơ sở 252</v>
      </c>
    </row>
    <row r="7461" spans="1:4" x14ac:dyDescent="0.25">
      <c r="A7461" t="s">
        <v>642</v>
      </c>
      <c r="B7461" t="s">
        <v>32572</v>
      </c>
      <c r="C7461" t="s">
        <v>32573</v>
      </c>
      <c r="D7461" t="str">
        <f t="shared" si="116"/>
        <v>Trạm y tế xã An Toàn - Cơ sở 252</v>
      </c>
    </row>
    <row r="7462" spans="1:4" x14ac:dyDescent="0.25">
      <c r="A7462" t="s">
        <v>642</v>
      </c>
      <c r="B7462" t="s">
        <v>32574</v>
      </c>
      <c r="C7462" t="s">
        <v>32575</v>
      </c>
      <c r="D7462" t="str">
        <f t="shared" si="116"/>
        <v>Trạm y tế phường Tam Quan - cơ sở 252</v>
      </c>
    </row>
    <row r="7463" spans="1:4" x14ac:dyDescent="0.25">
      <c r="A7463" t="s">
        <v>642</v>
      </c>
      <c r="B7463" t="s">
        <v>32576</v>
      </c>
      <c r="C7463" t="s">
        <v>21172</v>
      </c>
      <c r="D7463" t="str">
        <f t="shared" si="116"/>
        <v>Trạm y tế phường Bồng Sơn52</v>
      </c>
    </row>
    <row r="7464" spans="1:4" x14ac:dyDescent="0.25">
      <c r="A7464" t="s">
        <v>642</v>
      </c>
      <c r="B7464" t="s">
        <v>32577</v>
      </c>
      <c r="C7464" t="s">
        <v>32578</v>
      </c>
      <c r="D7464" t="str">
        <f t="shared" si="116"/>
        <v>Trạm y tế phường Hoài Nhơn Bắc - cơ sở 352</v>
      </c>
    </row>
    <row r="7465" spans="1:4" x14ac:dyDescent="0.25">
      <c r="A7465" t="s">
        <v>642</v>
      </c>
      <c r="B7465" t="s">
        <v>32579</v>
      </c>
      <c r="C7465" t="s">
        <v>32580</v>
      </c>
      <c r="D7465" t="str">
        <f t="shared" si="116"/>
        <v>Trạm y tế phường Hoài Nhơn Bắc52</v>
      </c>
    </row>
    <row r="7466" spans="1:4" x14ac:dyDescent="0.25">
      <c r="A7466" t="s">
        <v>642</v>
      </c>
      <c r="B7466" t="s">
        <v>32581</v>
      </c>
      <c r="C7466" t="s">
        <v>21171</v>
      </c>
      <c r="D7466" t="str">
        <f t="shared" si="116"/>
        <v>Trạm y tế phường Tam Quan52</v>
      </c>
    </row>
    <row r="7467" spans="1:4" x14ac:dyDescent="0.25">
      <c r="A7467" t="s">
        <v>642</v>
      </c>
      <c r="B7467" t="s">
        <v>32582</v>
      </c>
      <c r="C7467" t="s">
        <v>32583</v>
      </c>
      <c r="D7467" t="str">
        <f t="shared" si="116"/>
        <v>Trạm y tế phường Hoài Nhơn Tây - cơ sở 252</v>
      </c>
    </row>
    <row r="7468" spans="1:4" x14ac:dyDescent="0.25">
      <c r="A7468" t="s">
        <v>642</v>
      </c>
      <c r="B7468" t="s">
        <v>32584</v>
      </c>
      <c r="C7468" t="s">
        <v>32585</v>
      </c>
      <c r="D7468" t="str">
        <f t="shared" si="116"/>
        <v>Trạm y tế phường Hoài Nhơn Bắc - cơ sở 252</v>
      </c>
    </row>
    <row r="7469" spans="1:4" x14ac:dyDescent="0.25">
      <c r="A7469" t="s">
        <v>642</v>
      </c>
      <c r="B7469" t="s">
        <v>32586</v>
      </c>
      <c r="C7469" t="s">
        <v>32587</v>
      </c>
      <c r="D7469" t="str">
        <f t="shared" si="116"/>
        <v>Trạm y tế phường Hoài Nhơn - cơ sở 352</v>
      </c>
    </row>
    <row r="7470" spans="1:4" x14ac:dyDescent="0.25">
      <c r="A7470" t="s">
        <v>642</v>
      </c>
      <c r="B7470" t="s">
        <v>32588</v>
      </c>
      <c r="C7470" t="s">
        <v>32589</v>
      </c>
      <c r="D7470" t="str">
        <f t="shared" si="116"/>
        <v>Trạm y tế phường Hoài Nhơn Tây52</v>
      </c>
    </row>
    <row r="7471" spans="1:4" x14ac:dyDescent="0.25">
      <c r="A7471" t="s">
        <v>642</v>
      </c>
      <c r="B7471" t="s">
        <v>32590</v>
      </c>
      <c r="C7471" t="s">
        <v>32591</v>
      </c>
      <c r="D7471" t="str">
        <f t="shared" si="116"/>
        <v>Trạm y tế phường Hoài Nhơn52</v>
      </c>
    </row>
    <row r="7472" spans="1:4" x14ac:dyDescent="0.25">
      <c r="A7472" t="s">
        <v>642</v>
      </c>
      <c r="B7472" t="s">
        <v>32592</v>
      </c>
      <c r="C7472" t="s">
        <v>32593</v>
      </c>
      <c r="D7472" t="str">
        <f t="shared" si="116"/>
        <v>Trạm y tế phường Hoài Nhơn - cơ sở 252</v>
      </c>
    </row>
    <row r="7473" spans="1:4" x14ac:dyDescent="0.25">
      <c r="A7473" t="s">
        <v>642</v>
      </c>
      <c r="B7473" t="s">
        <v>32594</v>
      </c>
      <c r="C7473" t="s">
        <v>32595</v>
      </c>
      <c r="D7473" t="str">
        <f t="shared" si="116"/>
        <v>Trạm y tế phường Hoài Nhơn Đông52</v>
      </c>
    </row>
    <row r="7474" spans="1:4" x14ac:dyDescent="0.25">
      <c r="A7474" t="s">
        <v>642</v>
      </c>
      <c r="B7474" t="s">
        <v>32596</v>
      </c>
      <c r="C7474" t="s">
        <v>32597</v>
      </c>
      <c r="D7474" t="str">
        <f t="shared" si="116"/>
        <v>Trạm y tế phường Hoài Nhơn Nam52</v>
      </c>
    </row>
    <row r="7475" spans="1:4" x14ac:dyDescent="0.25">
      <c r="A7475" t="s">
        <v>642</v>
      </c>
      <c r="B7475" t="s">
        <v>32598</v>
      </c>
      <c r="C7475" t="s">
        <v>32599</v>
      </c>
      <c r="D7475" t="str">
        <f t="shared" si="116"/>
        <v>Trạm y tế phường Hoài Nhơn Đông - cơ sở 352</v>
      </c>
    </row>
    <row r="7476" spans="1:4" x14ac:dyDescent="0.25">
      <c r="A7476" t="s">
        <v>642</v>
      </c>
      <c r="B7476" t="s">
        <v>32600</v>
      </c>
      <c r="C7476" t="s">
        <v>32601</v>
      </c>
      <c r="D7476" t="str">
        <f t="shared" si="116"/>
        <v>Trạm y tế phường Hoài Nhơn Nam - cơ sở 252</v>
      </c>
    </row>
    <row r="7477" spans="1:4" x14ac:dyDescent="0.25">
      <c r="A7477" t="s">
        <v>642</v>
      </c>
      <c r="B7477" t="s">
        <v>32602</v>
      </c>
      <c r="C7477" t="s">
        <v>32603</v>
      </c>
      <c r="D7477" t="str">
        <f t="shared" si="116"/>
        <v>Trạm y tế phường Hoài Nhơn Đông - cơ sở 252</v>
      </c>
    </row>
    <row r="7478" spans="1:4" x14ac:dyDescent="0.25">
      <c r="A7478" t="s">
        <v>642</v>
      </c>
      <c r="B7478" t="s">
        <v>32604</v>
      </c>
      <c r="C7478" t="s">
        <v>32605</v>
      </c>
      <c r="D7478" t="str">
        <f t="shared" si="116"/>
        <v>Trạm y tế phường Bồng Sơn - cơ sở 252</v>
      </c>
    </row>
    <row r="7479" spans="1:4" x14ac:dyDescent="0.25">
      <c r="A7479" t="s">
        <v>642</v>
      </c>
      <c r="B7479" t="s">
        <v>32606</v>
      </c>
      <c r="C7479" t="s">
        <v>32607</v>
      </c>
      <c r="D7479" t="str">
        <f t="shared" si="116"/>
        <v>Trạm y tế xã Hoài Ân52</v>
      </c>
    </row>
    <row r="7480" spans="1:4" x14ac:dyDescent="0.25">
      <c r="A7480" t="s">
        <v>642</v>
      </c>
      <c r="B7480" t="s">
        <v>32608</v>
      </c>
      <c r="C7480" t="s">
        <v>32609</v>
      </c>
      <c r="D7480" t="str">
        <f t="shared" si="116"/>
        <v>Trạm y tế xã Ân Hảo - Cơ sở 352</v>
      </c>
    </row>
    <row r="7481" spans="1:4" x14ac:dyDescent="0.25">
      <c r="A7481" t="s">
        <v>642</v>
      </c>
      <c r="B7481" t="s">
        <v>32610</v>
      </c>
      <c r="C7481" t="s">
        <v>32611</v>
      </c>
      <c r="D7481" t="str">
        <f t="shared" si="116"/>
        <v>Trạm y tế Xã Vạn Đức - Cơ sở 352</v>
      </c>
    </row>
    <row r="7482" spans="1:4" x14ac:dyDescent="0.25">
      <c r="A7482" t="s">
        <v>642</v>
      </c>
      <c r="B7482" t="s">
        <v>32612</v>
      </c>
      <c r="C7482" t="s">
        <v>32613</v>
      </c>
      <c r="D7482" t="str">
        <f t="shared" si="116"/>
        <v>Trạm y tế xã Ân Hảo - Cơ sở 252</v>
      </c>
    </row>
    <row r="7483" spans="1:4" x14ac:dyDescent="0.25">
      <c r="A7483" t="s">
        <v>642</v>
      </c>
      <c r="B7483" t="s">
        <v>32614</v>
      </c>
      <c r="C7483" t="s">
        <v>32615</v>
      </c>
      <c r="D7483" t="str">
        <f t="shared" si="116"/>
        <v>Trạm y tế xã Ân Tường - Cơ sở 352</v>
      </c>
    </row>
    <row r="7484" spans="1:4" x14ac:dyDescent="0.25">
      <c r="A7484" t="s">
        <v>642</v>
      </c>
      <c r="B7484" t="s">
        <v>32616</v>
      </c>
      <c r="C7484" t="s">
        <v>32617</v>
      </c>
      <c r="D7484" t="str">
        <f t="shared" si="116"/>
        <v>Trạm y tế Xã Vạn Đức52</v>
      </c>
    </row>
    <row r="7485" spans="1:4" x14ac:dyDescent="0.25">
      <c r="A7485" t="s">
        <v>642</v>
      </c>
      <c r="B7485" t="s">
        <v>32618</v>
      </c>
      <c r="C7485" t="s">
        <v>32619</v>
      </c>
      <c r="D7485" t="str">
        <f t="shared" si="116"/>
        <v>Trạm y tế Xã Vạn Đức - Cơ sở 252</v>
      </c>
    </row>
    <row r="7486" spans="1:4" x14ac:dyDescent="0.25">
      <c r="A7486" t="s">
        <v>642</v>
      </c>
      <c r="B7486" t="s">
        <v>32620</v>
      </c>
      <c r="C7486" t="s">
        <v>32621</v>
      </c>
      <c r="D7486" t="str">
        <f t="shared" si="116"/>
        <v>Trạm y tế xã Hoài Ân - Cơ sở 352</v>
      </c>
    </row>
    <row r="7487" spans="1:4" x14ac:dyDescent="0.25">
      <c r="A7487" t="s">
        <v>642</v>
      </c>
      <c r="B7487" t="s">
        <v>32622</v>
      </c>
      <c r="C7487" t="s">
        <v>32623</v>
      </c>
      <c r="D7487" t="str">
        <f t="shared" si="116"/>
        <v>Trạm y tế xã Hoài Ân - Cơ sở 252</v>
      </c>
    </row>
    <row r="7488" spans="1:4" x14ac:dyDescent="0.25">
      <c r="A7488" t="s">
        <v>642</v>
      </c>
      <c r="B7488" t="s">
        <v>32624</v>
      </c>
      <c r="C7488" t="s">
        <v>32625</v>
      </c>
      <c r="D7488" t="str">
        <f t="shared" si="116"/>
        <v>Trạm y tế xã Ân Tường52</v>
      </c>
    </row>
    <row r="7489" spans="1:4" x14ac:dyDescent="0.25">
      <c r="A7489" t="s">
        <v>642</v>
      </c>
      <c r="B7489" t="s">
        <v>32626</v>
      </c>
      <c r="C7489" t="s">
        <v>32627</v>
      </c>
      <c r="D7489" t="str">
        <f t="shared" si="116"/>
        <v>Trạm y tế xã Kim Sơn - Cơ sở 252</v>
      </c>
    </row>
    <row r="7490" spans="1:4" x14ac:dyDescent="0.25">
      <c r="A7490" t="s">
        <v>642</v>
      </c>
      <c r="B7490" t="s">
        <v>32628</v>
      </c>
      <c r="C7490" t="s">
        <v>32629</v>
      </c>
      <c r="D7490" t="str">
        <f t="shared" ref="D7490:D7553" si="117">CONCATENATE(C7490,A7490)</f>
        <v>Trạm y tế xã Ân Tường - Cơ sở 252</v>
      </c>
    </row>
    <row r="7491" spans="1:4" x14ac:dyDescent="0.25">
      <c r="A7491" t="s">
        <v>642</v>
      </c>
      <c r="B7491" t="s">
        <v>32630</v>
      </c>
      <c r="C7491" t="s">
        <v>32631</v>
      </c>
      <c r="D7491" t="str">
        <f t="shared" si="117"/>
        <v>Trạm y tế xã Hoài Ân - Cơ sở 452</v>
      </c>
    </row>
    <row r="7492" spans="1:4" x14ac:dyDescent="0.25">
      <c r="A7492" t="s">
        <v>642</v>
      </c>
      <c r="B7492" t="s">
        <v>32632</v>
      </c>
      <c r="C7492" t="s">
        <v>21882</v>
      </c>
      <c r="D7492" t="str">
        <f t="shared" si="117"/>
        <v>Trạm y tế xã Kim Sơn52</v>
      </c>
    </row>
    <row r="7493" spans="1:4" x14ac:dyDescent="0.25">
      <c r="A7493" t="s">
        <v>642</v>
      </c>
      <c r="B7493" t="s">
        <v>32633</v>
      </c>
      <c r="C7493" t="s">
        <v>32634</v>
      </c>
      <c r="D7493" t="str">
        <f t="shared" si="117"/>
        <v>Trạm y tế xã Phù Mỹ52</v>
      </c>
    </row>
    <row r="7494" spans="1:4" x14ac:dyDescent="0.25">
      <c r="A7494" t="s">
        <v>642</v>
      </c>
      <c r="B7494" t="s">
        <v>32635</v>
      </c>
      <c r="C7494" t="s">
        <v>19133</v>
      </c>
      <c r="D7494" t="str">
        <f t="shared" si="117"/>
        <v>Trạm y tế xã Bình Dương52</v>
      </c>
    </row>
    <row r="7495" spans="1:4" x14ac:dyDescent="0.25">
      <c r="A7495" t="s">
        <v>642</v>
      </c>
      <c r="B7495" t="s">
        <v>32636</v>
      </c>
      <c r="C7495" t="s">
        <v>32637</v>
      </c>
      <c r="D7495" t="str">
        <f t="shared" si="117"/>
        <v>Trạm y tế xã Phù Mỹ Bắc - cơ sở 352</v>
      </c>
    </row>
    <row r="7496" spans="1:4" x14ac:dyDescent="0.25">
      <c r="A7496" t="s">
        <v>642</v>
      </c>
      <c r="B7496" t="s">
        <v>32638</v>
      </c>
      <c r="C7496" t="s">
        <v>32639</v>
      </c>
      <c r="D7496" t="str">
        <f t="shared" si="117"/>
        <v>Trạm y tế xã Phù Mỹ Bắc52</v>
      </c>
    </row>
    <row r="7497" spans="1:4" x14ac:dyDescent="0.25">
      <c r="A7497" t="s">
        <v>642</v>
      </c>
      <c r="B7497" t="s">
        <v>32640</v>
      </c>
      <c r="C7497" t="s">
        <v>32641</v>
      </c>
      <c r="D7497" t="str">
        <f t="shared" si="117"/>
        <v>Trạm y tế xã Phù Mỹ Đông - cơ sở 352</v>
      </c>
    </row>
    <row r="7498" spans="1:4" x14ac:dyDescent="0.25">
      <c r="A7498" t="s">
        <v>642</v>
      </c>
      <c r="B7498" t="s">
        <v>32642</v>
      </c>
      <c r="C7498" t="s">
        <v>32643</v>
      </c>
      <c r="D7498" t="str">
        <f t="shared" si="117"/>
        <v>Trạm y tế xã Phù Mỹ Bắc - cơ sở 252</v>
      </c>
    </row>
    <row r="7499" spans="1:4" x14ac:dyDescent="0.25">
      <c r="A7499" t="s">
        <v>642</v>
      </c>
      <c r="B7499" t="s">
        <v>32644</v>
      </c>
      <c r="C7499" t="s">
        <v>32645</v>
      </c>
      <c r="D7499" t="str">
        <f t="shared" si="117"/>
        <v>Trạm y tế xã Bình Dương - cơ sở 352</v>
      </c>
    </row>
    <row r="7500" spans="1:4" x14ac:dyDescent="0.25">
      <c r="A7500" t="s">
        <v>642</v>
      </c>
      <c r="B7500" t="s">
        <v>32646</v>
      </c>
      <c r="C7500" t="s">
        <v>32647</v>
      </c>
      <c r="D7500" t="str">
        <f t="shared" si="117"/>
        <v>Trạm y tế xã Phù Mỹ Đông52</v>
      </c>
    </row>
    <row r="7501" spans="1:4" x14ac:dyDescent="0.25">
      <c r="A7501" t="s">
        <v>642</v>
      </c>
      <c r="B7501" t="s">
        <v>32648</v>
      </c>
      <c r="C7501" t="s">
        <v>32649</v>
      </c>
      <c r="D7501" t="str">
        <f t="shared" si="117"/>
        <v>Trạm y tế xã Bình Dương - cơ sở 252</v>
      </c>
    </row>
    <row r="7502" spans="1:4" x14ac:dyDescent="0.25">
      <c r="A7502" t="s">
        <v>642</v>
      </c>
      <c r="B7502" t="s">
        <v>32650</v>
      </c>
      <c r="C7502" t="s">
        <v>32651</v>
      </c>
      <c r="D7502" t="str">
        <f t="shared" si="117"/>
        <v>Trạm y tế xã Phù Mỹ Tây52</v>
      </c>
    </row>
    <row r="7503" spans="1:4" x14ac:dyDescent="0.25">
      <c r="A7503" t="s">
        <v>642</v>
      </c>
      <c r="B7503" t="s">
        <v>32652</v>
      </c>
      <c r="C7503" t="s">
        <v>32653</v>
      </c>
      <c r="D7503" t="str">
        <f t="shared" si="117"/>
        <v>Trạm y tế xã Phù Mỹ Đông - cơ sở 252</v>
      </c>
    </row>
    <row r="7504" spans="1:4" x14ac:dyDescent="0.25">
      <c r="A7504" t="s">
        <v>642</v>
      </c>
      <c r="B7504" t="s">
        <v>32654</v>
      </c>
      <c r="C7504" t="s">
        <v>32655</v>
      </c>
      <c r="D7504" t="str">
        <f t="shared" si="117"/>
        <v>Trạm y tế xã Phù Mỹ Tây - cơ sở 252</v>
      </c>
    </row>
    <row r="7505" spans="1:4" x14ac:dyDescent="0.25">
      <c r="A7505" t="s">
        <v>642</v>
      </c>
      <c r="B7505" t="s">
        <v>32656</v>
      </c>
      <c r="C7505" t="s">
        <v>32657</v>
      </c>
      <c r="D7505" t="str">
        <f t="shared" si="117"/>
        <v>Trạm y tế xã An Lương - cơ sở 252</v>
      </c>
    </row>
    <row r="7506" spans="1:4" x14ac:dyDescent="0.25">
      <c r="A7506" t="s">
        <v>642</v>
      </c>
      <c r="B7506" t="s">
        <v>32658</v>
      </c>
      <c r="C7506" t="s">
        <v>19390</v>
      </c>
      <c r="D7506" t="str">
        <f t="shared" si="117"/>
        <v>Trạm y tế xã An Lương52</v>
      </c>
    </row>
    <row r="7507" spans="1:4" x14ac:dyDescent="0.25">
      <c r="A7507" t="s">
        <v>642</v>
      </c>
      <c r="B7507" t="s">
        <v>32659</v>
      </c>
      <c r="C7507" t="s">
        <v>32660</v>
      </c>
      <c r="D7507" t="str">
        <f t="shared" si="117"/>
        <v>Trạm y tế xã Phù Mỹ - cơ sở 252</v>
      </c>
    </row>
    <row r="7508" spans="1:4" x14ac:dyDescent="0.25">
      <c r="A7508" t="s">
        <v>642</v>
      </c>
      <c r="B7508" t="s">
        <v>32661</v>
      </c>
      <c r="C7508" t="s">
        <v>32662</v>
      </c>
      <c r="D7508" t="str">
        <f t="shared" si="117"/>
        <v>Trạm y tế xã Phù Mỹ Nam52</v>
      </c>
    </row>
    <row r="7509" spans="1:4" x14ac:dyDescent="0.25">
      <c r="A7509" t="s">
        <v>642</v>
      </c>
      <c r="B7509" t="s">
        <v>32663</v>
      </c>
      <c r="C7509" t="s">
        <v>32664</v>
      </c>
      <c r="D7509" t="str">
        <f t="shared" si="117"/>
        <v>Trạm y tế xã Phù Mỹ Nam - cơ sở 252</v>
      </c>
    </row>
    <row r="7510" spans="1:4" x14ac:dyDescent="0.25">
      <c r="A7510" t="s">
        <v>642</v>
      </c>
      <c r="B7510" t="s">
        <v>32665</v>
      </c>
      <c r="C7510" t="s">
        <v>32666</v>
      </c>
      <c r="D7510" t="str">
        <f t="shared" si="117"/>
        <v>Trạm y tế xã An Lương - cơ sở 352</v>
      </c>
    </row>
    <row r="7511" spans="1:4" x14ac:dyDescent="0.25">
      <c r="A7511" t="s">
        <v>642</v>
      </c>
      <c r="B7511" t="s">
        <v>32667</v>
      </c>
      <c r="C7511" t="s">
        <v>32668</v>
      </c>
      <c r="D7511" t="str">
        <f t="shared" si="117"/>
        <v>Trạm y tế xã Phù Mỹ - cơ sở 352</v>
      </c>
    </row>
    <row r="7512" spans="1:4" x14ac:dyDescent="0.25">
      <c r="A7512" t="s">
        <v>642</v>
      </c>
      <c r="B7512" t="s">
        <v>32669</v>
      </c>
      <c r="C7512" t="s">
        <v>19745</v>
      </c>
      <c r="D7512" t="str">
        <f t="shared" si="117"/>
        <v>Trạm y tế xã Vĩnh Sơn52</v>
      </c>
    </row>
    <row r="7513" spans="1:4" x14ac:dyDescent="0.25">
      <c r="A7513" t="s">
        <v>642</v>
      </c>
      <c r="B7513" t="s">
        <v>32670</v>
      </c>
      <c r="C7513" t="s">
        <v>32671</v>
      </c>
      <c r="D7513" t="str">
        <f t="shared" si="117"/>
        <v>Trạm y tế xã Vĩnh Sơn- Cơ sở 252</v>
      </c>
    </row>
    <row r="7514" spans="1:4" x14ac:dyDescent="0.25">
      <c r="A7514" t="s">
        <v>642</v>
      </c>
      <c r="B7514" t="s">
        <v>32672</v>
      </c>
      <c r="C7514" t="s">
        <v>32673</v>
      </c>
      <c r="D7514" t="str">
        <f t="shared" si="117"/>
        <v>Trạm y tế xã Vĩnh Quang- Cơ sở 252</v>
      </c>
    </row>
    <row r="7515" spans="1:4" x14ac:dyDescent="0.25">
      <c r="A7515" t="s">
        <v>642</v>
      </c>
      <c r="B7515" t="s">
        <v>32674</v>
      </c>
      <c r="C7515" t="s">
        <v>32675</v>
      </c>
      <c r="D7515" t="str">
        <f t="shared" si="117"/>
        <v>Trạm y tế xã Vĩnh Thịnh- Cơ sở 252</v>
      </c>
    </row>
    <row r="7516" spans="1:4" x14ac:dyDescent="0.25">
      <c r="A7516" t="s">
        <v>642</v>
      </c>
      <c r="B7516" t="s">
        <v>32676</v>
      </c>
      <c r="C7516" t="s">
        <v>32677</v>
      </c>
      <c r="D7516" t="str">
        <f t="shared" si="117"/>
        <v>Trạm y tế xã Vĩnh Thạnh- Cơ sở 252</v>
      </c>
    </row>
    <row r="7517" spans="1:4" x14ac:dyDescent="0.25">
      <c r="A7517" t="s">
        <v>642</v>
      </c>
      <c r="B7517" t="s">
        <v>32678</v>
      </c>
      <c r="C7517" t="s">
        <v>19744</v>
      </c>
      <c r="D7517" t="str">
        <f t="shared" si="117"/>
        <v>Trạm y tế xã Vĩnh Thịnh52</v>
      </c>
    </row>
    <row r="7518" spans="1:4" x14ac:dyDescent="0.25">
      <c r="A7518" t="s">
        <v>642</v>
      </c>
      <c r="B7518" t="s">
        <v>32679</v>
      </c>
      <c r="C7518" t="s">
        <v>19121</v>
      </c>
      <c r="D7518" t="str">
        <f t="shared" si="117"/>
        <v>Trạm y tế xã Vĩnh Quang52</v>
      </c>
    </row>
    <row r="7519" spans="1:4" x14ac:dyDescent="0.25">
      <c r="A7519" t="s">
        <v>642</v>
      </c>
      <c r="B7519" t="s">
        <v>32680</v>
      </c>
      <c r="C7519" t="s">
        <v>32681</v>
      </c>
      <c r="D7519" t="str">
        <f t="shared" si="117"/>
        <v>Trạm y tế xã Vĩnh Quang- Cơ sở 352</v>
      </c>
    </row>
    <row r="7520" spans="1:4" x14ac:dyDescent="0.25">
      <c r="A7520" t="s">
        <v>642</v>
      </c>
      <c r="B7520" t="s">
        <v>32682</v>
      </c>
      <c r="C7520" t="s">
        <v>32683</v>
      </c>
      <c r="D7520" t="str">
        <f t="shared" si="117"/>
        <v>Trạm y tế xã Tây Sơn - Cơ sở 352</v>
      </c>
    </row>
    <row r="7521" spans="1:4" x14ac:dyDescent="0.25">
      <c r="A7521" t="s">
        <v>642</v>
      </c>
      <c r="B7521" t="s">
        <v>32684</v>
      </c>
      <c r="C7521" t="s">
        <v>32685</v>
      </c>
      <c r="D7521" t="str">
        <f t="shared" si="117"/>
        <v>Trạm y tế xã Bình Hiệp - Cơ sở 252</v>
      </c>
    </row>
    <row r="7522" spans="1:4" x14ac:dyDescent="0.25">
      <c r="A7522" t="s">
        <v>642</v>
      </c>
      <c r="B7522" t="s">
        <v>32686</v>
      </c>
      <c r="C7522" t="s">
        <v>32687</v>
      </c>
      <c r="D7522" t="str">
        <f t="shared" si="117"/>
        <v>Trạm y tế xã Bình Khê - Cơ sở 252</v>
      </c>
    </row>
    <row r="7523" spans="1:4" x14ac:dyDescent="0.25">
      <c r="A7523" t="s">
        <v>642</v>
      </c>
      <c r="B7523" t="s">
        <v>32688</v>
      </c>
      <c r="C7523" t="s">
        <v>21162</v>
      </c>
      <c r="D7523" t="str">
        <f t="shared" si="117"/>
        <v>Trạm y tế xã Bình Hiệp52</v>
      </c>
    </row>
    <row r="7524" spans="1:4" x14ac:dyDescent="0.25">
      <c r="A7524" t="s">
        <v>642</v>
      </c>
      <c r="B7524" t="s">
        <v>32689</v>
      </c>
      <c r="C7524" t="s">
        <v>32690</v>
      </c>
      <c r="D7524" t="str">
        <f t="shared" si="117"/>
        <v>Trạm y tế xã Bình Khê52</v>
      </c>
    </row>
    <row r="7525" spans="1:4" x14ac:dyDescent="0.25">
      <c r="A7525" t="s">
        <v>642</v>
      </c>
      <c r="B7525" t="s">
        <v>32691</v>
      </c>
      <c r="C7525" t="s">
        <v>19305</v>
      </c>
      <c r="D7525" t="str">
        <f t="shared" si="117"/>
        <v>Trạm y tế xã Bình An52</v>
      </c>
    </row>
    <row r="7526" spans="1:4" x14ac:dyDescent="0.25">
      <c r="A7526" t="s">
        <v>642</v>
      </c>
      <c r="B7526" t="s">
        <v>32692</v>
      </c>
      <c r="C7526" t="s">
        <v>32693</v>
      </c>
      <c r="D7526" t="str">
        <f t="shared" si="117"/>
        <v>Trạm y tế xã Bình Hiệp - Cơ sở 352</v>
      </c>
    </row>
    <row r="7527" spans="1:4" x14ac:dyDescent="0.25">
      <c r="A7527" t="s">
        <v>642</v>
      </c>
      <c r="B7527" t="s">
        <v>32694</v>
      </c>
      <c r="C7527" t="s">
        <v>32695</v>
      </c>
      <c r="D7527" t="str">
        <f t="shared" si="117"/>
        <v>Trạm y tế xã Bình An - Cơ sở 252</v>
      </c>
    </row>
    <row r="7528" spans="1:4" x14ac:dyDescent="0.25">
      <c r="A7528" t="s">
        <v>642</v>
      </c>
      <c r="B7528" t="s">
        <v>32696</v>
      </c>
      <c r="C7528" t="s">
        <v>32697</v>
      </c>
      <c r="D7528" t="str">
        <f t="shared" si="117"/>
        <v>Trạm y tế xã Bình An - Cơ sở 352</v>
      </c>
    </row>
    <row r="7529" spans="1:4" x14ac:dyDescent="0.25">
      <c r="A7529" t="s">
        <v>642</v>
      </c>
      <c r="B7529" t="s">
        <v>32698</v>
      </c>
      <c r="C7529" t="s">
        <v>19292</v>
      </c>
      <c r="D7529" t="str">
        <f t="shared" si="117"/>
        <v>Trạm y tế xã Bình Phú52</v>
      </c>
    </row>
    <row r="7530" spans="1:4" x14ac:dyDescent="0.25">
      <c r="A7530" t="s">
        <v>642</v>
      </c>
      <c r="B7530" t="s">
        <v>32699</v>
      </c>
      <c r="C7530" t="s">
        <v>32700</v>
      </c>
      <c r="D7530" t="str">
        <f t="shared" si="117"/>
        <v>Trạm y tế xã Bình An - Cơ sở 452</v>
      </c>
    </row>
    <row r="7531" spans="1:4" x14ac:dyDescent="0.25">
      <c r="A7531" t="s">
        <v>642</v>
      </c>
      <c r="B7531" t="s">
        <v>32701</v>
      </c>
      <c r="C7531" t="s">
        <v>32702</v>
      </c>
      <c r="D7531" t="str">
        <f t="shared" si="117"/>
        <v>Trạm y tế xã Bình Phú - Cơ sở 352</v>
      </c>
    </row>
    <row r="7532" spans="1:4" x14ac:dyDescent="0.25">
      <c r="A7532" t="s">
        <v>642</v>
      </c>
      <c r="B7532" t="s">
        <v>32703</v>
      </c>
      <c r="C7532" t="s">
        <v>20321</v>
      </c>
      <c r="D7532" t="str">
        <f t="shared" si="117"/>
        <v>Trạm y tế xã Tây Sơn52</v>
      </c>
    </row>
    <row r="7533" spans="1:4" x14ac:dyDescent="0.25">
      <c r="A7533" t="s">
        <v>642</v>
      </c>
      <c r="B7533" t="s">
        <v>32704</v>
      </c>
      <c r="C7533" t="s">
        <v>32705</v>
      </c>
      <c r="D7533" t="str">
        <f t="shared" si="117"/>
        <v>Trạm y tế xã Tây Sơn - Cơ sở 252</v>
      </c>
    </row>
    <row r="7534" spans="1:4" x14ac:dyDescent="0.25">
      <c r="A7534" t="s">
        <v>642</v>
      </c>
      <c r="B7534" t="s">
        <v>32706</v>
      </c>
      <c r="C7534" t="s">
        <v>32707</v>
      </c>
      <c r="D7534" t="str">
        <f t="shared" si="117"/>
        <v>Trạm y tế xã Bình Phú - Cơ sở 252</v>
      </c>
    </row>
    <row r="7535" spans="1:4" x14ac:dyDescent="0.25">
      <c r="A7535" t="s">
        <v>642</v>
      </c>
      <c r="B7535" t="s">
        <v>32708</v>
      </c>
      <c r="C7535" t="s">
        <v>32709</v>
      </c>
      <c r="D7535" t="str">
        <f t="shared" si="117"/>
        <v>Trạm Y tế xã Phù Cát - Cơ sở 252</v>
      </c>
    </row>
    <row r="7536" spans="1:4" x14ac:dyDescent="0.25">
      <c r="A7536" t="s">
        <v>642</v>
      </c>
      <c r="B7536" t="s">
        <v>32710</v>
      </c>
      <c r="C7536" t="s">
        <v>32711</v>
      </c>
      <c r="D7536" t="str">
        <f t="shared" si="117"/>
        <v>Trạm Y tế xã Hội Sơn - Cơ sở 252</v>
      </c>
    </row>
    <row r="7537" spans="1:4" x14ac:dyDescent="0.25">
      <c r="A7537" t="s">
        <v>642</v>
      </c>
      <c r="B7537" t="s">
        <v>32712</v>
      </c>
      <c r="C7537" t="s">
        <v>32713</v>
      </c>
      <c r="D7537" t="str">
        <f t="shared" si="117"/>
        <v>Trạm Y tế xã Đề Gi - Cơ sở 252</v>
      </c>
    </row>
    <row r="7538" spans="1:4" x14ac:dyDescent="0.25">
      <c r="A7538" t="s">
        <v>642</v>
      </c>
      <c r="B7538" t="s">
        <v>32714</v>
      </c>
      <c r="C7538" t="s">
        <v>32715</v>
      </c>
      <c r="D7538" t="str">
        <f t="shared" si="117"/>
        <v>Trạm Y tế xã Đề Gi - Cơ sở 352</v>
      </c>
    </row>
    <row r="7539" spans="1:4" x14ac:dyDescent="0.25">
      <c r="A7539" t="s">
        <v>642</v>
      </c>
      <c r="B7539" t="s">
        <v>32716</v>
      </c>
      <c r="C7539" t="s">
        <v>32717</v>
      </c>
      <c r="D7539" t="str">
        <f t="shared" si="117"/>
        <v>Trạm Y tế xã Đề Gi52</v>
      </c>
    </row>
    <row r="7540" spans="1:4" x14ac:dyDescent="0.25">
      <c r="A7540" t="s">
        <v>642</v>
      </c>
      <c r="B7540" t="s">
        <v>32718</v>
      </c>
      <c r="C7540" t="s">
        <v>32719</v>
      </c>
      <c r="D7540" t="str">
        <f t="shared" si="117"/>
        <v>Trạm Y tế xã Hội Sơn52</v>
      </c>
    </row>
    <row r="7541" spans="1:4" x14ac:dyDescent="0.25">
      <c r="A7541" t="s">
        <v>642</v>
      </c>
      <c r="B7541" t="s">
        <v>32720</v>
      </c>
      <c r="C7541" t="s">
        <v>32721</v>
      </c>
      <c r="D7541" t="str">
        <f t="shared" si="117"/>
        <v>Trạm Y tế xã Hoà Hội52</v>
      </c>
    </row>
    <row r="7542" spans="1:4" x14ac:dyDescent="0.25">
      <c r="A7542" t="s">
        <v>642</v>
      </c>
      <c r="B7542" t="s">
        <v>32722</v>
      </c>
      <c r="C7542" t="s">
        <v>32723</v>
      </c>
      <c r="D7542" t="str">
        <f t="shared" si="117"/>
        <v>Trạm Y tế xã Cát Tiến - Cơ sở 352</v>
      </c>
    </row>
    <row r="7543" spans="1:4" x14ac:dyDescent="0.25">
      <c r="A7543" t="s">
        <v>642</v>
      </c>
      <c r="B7543" t="s">
        <v>32724</v>
      </c>
      <c r="C7543" t="s">
        <v>32725</v>
      </c>
      <c r="D7543" t="str">
        <f t="shared" si="117"/>
        <v>Trạm Y tế xã Phù Cát - Cơ sở 352</v>
      </c>
    </row>
    <row r="7544" spans="1:4" x14ac:dyDescent="0.25">
      <c r="A7544" t="s">
        <v>642</v>
      </c>
      <c r="B7544" t="s">
        <v>32726</v>
      </c>
      <c r="C7544" t="s">
        <v>32727</v>
      </c>
      <c r="D7544" t="str">
        <f t="shared" si="117"/>
        <v>Trạm Y tế xã Cát Tiến - Cơ sở 252</v>
      </c>
    </row>
    <row r="7545" spans="1:4" x14ac:dyDescent="0.25">
      <c r="A7545" t="s">
        <v>642</v>
      </c>
      <c r="B7545" t="s">
        <v>32728</v>
      </c>
      <c r="C7545" t="s">
        <v>32729</v>
      </c>
      <c r="D7545" t="str">
        <f t="shared" si="117"/>
        <v>Trạm Y tế xã Hoà Hội - Cơ sở 252</v>
      </c>
    </row>
    <row r="7546" spans="1:4" x14ac:dyDescent="0.25">
      <c r="A7546" t="s">
        <v>642</v>
      </c>
      <c r="B7546" t="s">
        <v>32730</v>
      </c>
      <c r="C7546" t="s">
        <v>32731</v>
      </c>
      <c r="D7546" t="str">
        <f t="shared" si="117"/>
        <v>Trạm Y tế xã Xuân An52</v>
      </c>
    </row>
    <row r="7547" spans="1:4" x14ac:dyDescent="0.25">
      <c r="A7547" t="s">
        <v>642</v>
      </c>
      <c r="B7547" t="s">
        <v>32732</v>
      </c>
      <c r="C7547" t="s">
        <v>32733</v>
      </c>
      <c r="D7547" t="str">
        <f t="shared" si="117"/>
        <v>Trạm Y tế xã Ngô Mây - Cơ sở 252</v>
      </c>
    </row>
    <row r="7548" spans="1:4" x14ac:dyDescent="0.25">
      <c r="A7548" t="s">
        <v>642</v>
      </c>
      <c r="B7548" t="s">
        <v>32734</v>
      </c>
      <c r="C7548" t="s">
        <v>32735</v>
      </c>
      <c r="D7548" t="str">
        <f t="shared" si="117"/>
        <v>Trạm Y tế xã Xuân An - Cơ sở 252</v>
      </c>
    </row>
    <row r="7549" spans="1:4" x14ac:dyDescent="0.25">
      <c r="A7549" t="s">
        <v>642</v>
      </c>
      <c r="B7549" t="s">
        <v>32736</v>
      </c>
      <c r="C7549" t="s">
        <v>32737</v>
      </c>
      <c r="D7549" t="str">
        <f t="shared" si="117"/>
        <v>Trạm Y tế xã Phù Cát52</v>
      </c>
    </row>
    <row r="7550" spans="1:4" x14ac:dyDescent="0.25">
      <c r="A7550" t="s">
        <v>642</v>
      </c>
      <c r="B7550" t="s">
        <v>32738</v>
      </c>
      <c r="C7550" t="s">
        <v>21175</v>
      </c>
      <c r="D7550" t="str">
        <f t="shared" si="117"/>
        <v>Trạm y tế Xã CáT Tiến52</v>
      </c>
    </row>
    <row r="7551" spans="1:4" x14ac:dyDescent="0.25">
      <c r="A7551" t="s">
        <v>642</v>
      </c>
      <c r="B7551" t="s">
        <v>32739</v>
      </c>
      <c r="C7551" t="s">
        <v>32740</v>
      </c>
      <c r="D7551" t="str">
        <f t="shared" si="117"/>
        <v>Trạm Y tế xã Ngô Mây52</v>
      </c>
    </row>
    <row r="7552" spans="1:4" x14ac:dyDescent="0.25">
      <c r="A7552" t="s">
        <v>642</v>
      </c>
      <c r="B7552" t="s">
        <v>32741</v>
      </c>
      <c r="C7552" t="s">
        <v>32742</v>
      </c>
      <c r="D7552" t="str">
        <f t="shared" si="117"/>
        <v>Trạm Y tế xã Ngô Mây - Cơ sở 352</v>
      </c>
    </row>
    <row r="7553" spans="1:4" x14ac:dyDescent="0.25">
      <c r="A7553" t="s">
        <v>642</v>
      </c>
      <c r="B7553" t="s">
        <v>32743</v>
      </c>
      <c r="C7553" t="s">
        <v>32744</v>
      </c>
      <c r="D7553" t="str">
        <f t="shared" si="117"/>
        <v>Trạm Y tế phường Bình Định - Cơ sở 252</v>
      </c>
    </row>
    <row r="7554" spans="1:4" x14ac:dyDescent="0.25">
      <c r="A7554" t="s">
        <v>642</v>
      </c>
      <c r="B7554" t="s">
        <v>32745</v>
      </c>
      <c r="C7554" t="s">
        <v>32746</v>
      </c>
      <c r="D7554" t="str">
        <f t="shared" ref="D7554:D7617" si="118">CONCATENATE(C7554,A7554)</f>
        <v>Trạm Y tế phường An Nhơn - Cơ sở 252</v>
      </c>
    </row>
    <row r="7555" spans="1:4" x14ac:dyDescent="0.25">
      <c r="A7555" t="s">
        <v>642</v>
      </c>
      <c r="B7555" t="s">
        <v>32747</v>
      </c>
      <c r="C7555" t="s">
        <v>32748</v>
      </c>
      <c r="D7555" t="str">
        <f t="shared" si="118"/>
        <v>Trạm Y tế phường An Nhơn - Cơ sở 352</v>
      </c>
    </row>
    <row r="7556" spans="1:4" x14ac:dyDescent="0.25">
      <c r="A7556" t="s">
        <v>642</v>
      </c>
      <c r="B7556" t="s">
        <v>32749</v>
      </c>
      <c r="C7556" t="s">
        <v>32750</v>
      </c>
      <c r="D7556" t="str">
        <f t="shared" si="118"/>
        <v>Trạm Y tế phường An Nhơn Bắc - Cơ sở 252</v>
      </c>
    </row>
    <row r="7557" spans="1:4" x14ac:dyDescent="0.25">
      <c r="A7557" t="s">
        <v>642</v>
      </c>
      <c r="B7557" t="s">
        <v>32751</v>
      </c>
      <c r="C7557" t="s">
        <v>32752</v>
      </c>
      <c r="D7557" t="str">
        <f t="shared" si="118"/>
        <v>Trạm Y tế phường An Nhơn Bắc - Cơ sở 352</v>
      </c>
    </row>
    <row r="7558" spans="1:4" x14ac:dyDescent="0.25">
      <c r="A7558" t="s">
        <v>642</v>
      </c>
      <c r="B7558" t="s">
        <v>32753</v>
      </c>
      <c r="C7558" t="s">
        <v>32754</v>
      </c>
      <c r="D7558" t="str">
        <f t="shared" si="118"/>
        <v>Trạm Y tế phường An Nhơn52</v>
      </c>
    </row>
    <row r="7559" spans="1:4" x14ac:dyDescent="0.25">
      <c r="A7559" t="s">
        <v>642</v>
      </c>
      <c r="B7559" t="s">
        <v>32755</v>
      </c>
      <c r="C7559" t="s">
        <v>32756</v>
      </c>
      <c r="D7559" t="str">
        <f t="shared" si="118"/>
        <v>Trạm Y tế phường An Nhơn Bắc52</v>
      </c>
    </row>
    <row r="7560" spans="1:4" x14ac:dyDescent="0.25">
      <c r="A7560" t="s">
        <v>642</v>
      </c>
      <c r="B7560" t="s">
        <v>32757</v>
      </c>
      <c r="C7560" t="s">
        <v>32758</v>
      </c>
      <c r="D7560" t="str">
        <f t="shared" si="118"/>
        <v>Trạm Y tế phường An Nhơn Đông52</v>
      </c>
    </row>
    <row r="7561" spans="1:4" x14ac:dyDescent="0.25">
      <c r="A7561" t="s">
        <v>642</v>
      </c>
      <c r="B7561" t="s">
        <v>32759</v>
      </c>
      <c r="C7561" t="s">
        <v>32760</v>
      </c>
      <c r="D7561" t="str">
        <f t="shared" si="118"/>
        <v>Trạm Y tế phường Bình Định - Cơ sở 352</v>
      </c>
    </row>
    <row r="7562" spans="1:4" x14ac:dyDescent="0.25">
      <c r="A7562" t="s">
        <v>642</v>
      </c>
      <c r="B7562" t="s">
        <v>32761</v>
      </c>
      <c r="C7562" t="s">
        <v>32762</v>
      </c>
      <c r="D7562" t="str">
        <f t="shared" si="118"/>
        <v>Trạm Y tế phường An Nhơn Đông - Cơ sở 252</v>
      </c>
    </row>
    <row r="7563" spans="1:4" x14ac:dyDescent="0.25">
      <c r="A7563" t="s">
        <v>642</v>
      </c>
      <c r="B7563" t="s">
        <v>32763</v>
      </c>
      <c r="C7563" t="s">
        <v>32764</v>
      </c>
      <c r="D7563" t="str">
        <f t="shared" si="118"/>
        <v>Trạm Y tế phường Bình Định52</v>
      </c>
    </row>
    <row r="7564" spans="1:4" x14ac:dyDescent="0.25">
      <c r="A7564" t="s">
        <v>642</v>
      </c>
      <c r="B7564" t="s">
        <v>32765</v>
      </c>
      <c r="C7564" t="s">
        <v>32766</v>
      </c>
      <c r="D7564" t="str">
        <f t="shared" si="118"/>
        <v>Trạm Y tế xã An Nhơn Tây52</v>
      </c>
    </row>
    <row r="7565" spans="1:4" x14ac:dyDescent="0.25">
      <c r="A7565" t="s">
        <v>642</v>
      </c>
      <c r="B7565" t="s">
        <v>32767</v>
      </c>
      <c r="C7565" t="s">
        <v>32768</v>
      </c>
      <c r="D7565" t="str">
        <f t="shared" si="118"/>
        <v>Trạm Y tế phường An Nhơn Nam52</v>
      </c>
    </row>
    <row r="7566" spans="1:4" x14ac:dyDescent="0.25">
      <c r="A7566" t="s">
        <v>642</v>
      </c>
      <c r="B7566" t="s">
        <v>32769</v>
      </c>
      <c r="C7566" t="s">
        <v>32770</v>
      </c>
      <c r="D7566" t="str">
        <f t="shared" si="118"/>
        <v>Trạm Y tế xã An Nhơn Tây - Cơ sở 252</v>
      </c>
    </row>
    <row r="7567" spans="1:4" x14ac:dyDescent="0.25">
      <c r="A7567" t="s">
        <v>642</v>
      </c>
      <c r="B7567" t="s">
        <v>32771</v>
      </c>
      <c r="C7567" t="s">
        <v>32772</v>
      </c>
      <c r="D7567" t="str">
        <f t="shared" si="118"/>
        <v>Trạm Y tế phường An Nhơn Nam  - Cơ sở 252</v>
      </c>
    </row>
    <row r="7568" spans="1:4" x14ac:dyDescent="0.25">
      <c r="A7568" t="s">
        <v>642</v>
      </c>
      <c r="B7568" t="s">
        <v>32773</v>
      </c>
      <c r="C7568" t="s">
        <v>32774</v>
      </c>
      <c r="D7568" t="str">
        <f t="shared" si="118"/>
        <v>Trạm y tế xã Tuy Phước - Cơ sở 252</v>
      </c>
    </row>
    <row r="7569" spans="1:4" x14ac:dyDescent="0.25">
      <c r="A7569" t="s">
        <v>642</v>
      </c>
      <c r="B7569" t="s">
        <v>32775</v>
      </c>
      <c r="C7569" t="s">
        <v>32776</v>
      </c>
      <c r="D7569" t="str">
        <f t="shared" si="118"/>
        <v>Trạm y tế xã Tuy Phước - Cơ sở 352</v>
      </c>
    </row>
    <row r="7570" spans="1:4" x14ac:dyDescent="0.25">
      <c r="A7570" t="s">
        <v>642</v>
      </c>
      <c r="B7570" t="s">
        <v>32777</v>
      </c>
      <c r="C7570" t="s">
        <v>32778</v>
      </c>
      <c r="D7570" t="str">
        <f t="shared" si="118"/>
        <v>Trạm y tế xã Tuy Phước Đông - Cơ sở 352</v>
      </c>
    </row>
    <row r="7571" spans="1:4" x14ac:dyDescent="0.25">
      <c r="A7571" t="s">
        <v>642</v>
      </c>
      <c r="B7571" t="s">
        <v>32779</v>
      </c>
      <c r="C7571" t="s">
        <v>32780</v>
      </c>
      <c r="D7571" t="str">
        <f t="shared" si="118"/>
        <v>Trạm y tế xã Tuy Phước Bắc - Cơ sở 252</v>
      </c>
    </row>
    <row r="7572" spans="1:4" x14ac:dyDescent="0.25">
      <c r="A7572" t="s">
        <v>642</v>
      </c>
      <c r="B7572" t="s">
        <v>32781</v>
      </c>
      <c r="C7572" t="s">
        <v>40727</v>
      </c>
      <c r="D7572" t="str">
        <f t="shared" si="118"/>
        <v>Trạm y tế xã Tuy Phước Bắc52</v>
      </c>
    </row>
    <row r="7573" spans="1:4" x14ac:dyDescent="0.25">
      <c r="A7573" t="s">
        <v>642</v>
      </c>
      <c r="B7573" t="s">
        <v>32782</v>
      </c>
      <c r="C7573" t="s">
        <v>32783</v>
      </c>
      <c r="D7573" t="str">
        <f t="shared" si="118"/>
        <v>Trạm y tế xã Tuy Phước Đông - Cơ sở 252</v>
      </c>
    </row>
    <row r="7574" spans="1:4" x14ac:dyDescent="0.25">
      <c r="A7574" t="s">
        <v>642</v>
      </c>
      <c r="B7574" t="s">
        <v>32784</v>
      </c>
      <c r="C7574" t="s">
        <v>32785</v>
      </c>
      <c r="D7574" t="str">
        <f t="shared" si="118"/>
        <v>Trạm y tế xã Tuy Phước Đông52</v>
      </c>
    </row>
    <row r="7575" spans="1:4" x14ac:dyDescent="0.25">
      <c r="A7575" t="s">
        <v>642</v>
      </c>
      <c r="B7575" t="s">
        <v>32786</v>
      </c>
      <c r="C7575" t="s">
        <v>32787</v>
      </c>
      <c r="D7575" t="str">
        <f t="shared" si="118"/>
        <v>Trạm y tế xã Tuy Phước Bắc - Cơ sở 352</v>
      </c>
    </row>
    <row r="7576" spans="1:4" x14ac:dyDescent="0.25">
      <c r="A7576" t="s">
        <v>642</v>
      </c>
      <c r="B7576" t="s">
        <v>32788</v>
      </c>
      <c r="C7576" t="s">
        <v>32789</v>
      </c>
      <c r="D7576" t="str">
        <f t="shared" si="118"/>
        <v>Trạm y tế xã Tuy Phước52</v>
      </c>
    </row>
    <row r="7577" spans="1:4" x14ac:dyDescent="0.25">
      <c r="A7577" t="s">
        <v>642</v>
      </c>
      <c r="B7577" t="s">
        <v>32790</v>
      </c>
      <c r="C7577" t="s">
        <v>32791</v>
      </c>
      <c r="D7577" t="str">
        <f t="shared" si="118"/>
        <v>Trạm y tế xã Tuy Phước - Cơ sở 452</v>
      </c>
    </row>
    <row r="7578" spans="1:4" x14ac:dyDescent="0.25">
      <c r="A7578" t="s">
        <v>642</v>
      </c>
      <c r="B7578" t="s">
        <v>32792</v>
      </c>
      <c r="C7578" t="s">
        <v>32793</v>
      </c>
      <c r="D7578" t="str">
        <f t="shared" si="118"/>
        <v>Trạm y tế xã Tuy Phước - Cơ sở 552</v>
      </c>
    </row>
    <row r="7579" spans="1:4" x14ac:dyDescent="0.25">
      <c r="A7579" t="s">
        <v>642</v>
      </c>
      <c r="B7579" t="s">
        <v>32794</v>
      </c>
      <c r="C7579" t="s">
        <v>40728</v>
      </c>
      <c r="D7579" t="str">
        <f t="shared" si="118"/>
        <v>Trạm y tế xã Tuy Phước Tây52</v>
      </c>
    </row>
    <row r="7580" spans="1:4" x14ac:dyDescent="0.25">
      <c r="A7580" t="s">
        <v>642</v>
      </c>
      <c r="B7580" t="s">
        <v>32795</v>
      </c>
      <c r="C7580" t="s">
        <v>32796</v>
      </c>
      <c r="D7580" t="str">
        <f t="shared" si="118"/>
        <v>Trạm y tế xã Tuy Phước Tây - cơ sở 252</v>
      </c>
    </row>
    <row r="7581" spans="1:4" x14ac:dyDescent="0.25">
      <c r="A7581" t="s">
        <v>642</v>
      </c>
      <c r="B7581" t="s">
        <v>32797</v>
      </c>
      <c r="C7581" t="s">
        <v>32798</v>
      </c>
      <c r="D7581" t="str">
        <f t="shared" si="118"/>
        <v>Trạm y tế xã Vân Canh- Cơ sở 252</v>
      </c>
    </row>
    <row r="7582" spans="1:4" x14ac:dyDescent="0.25">
      <c r="A7582" t="s">
        <v>642</v>
      </c>
      <c r="B7582" t="s">
        <v>32799</v>
      </c>
      <c r="C7582" t="s">
        <v>21178</v>
      </c>
      <c r="D7582" t="str">
        <f t="shared" si="118"/>
        <v>Trạm y tế xã Canh Liên52</v>
      </c>
    </row>
    <row r="7583" spans="1:4" x14ac:dyDescent="0.25">
      <c r="A7583" t="s">
        <v>642</v>
      </c>
      <c r="B7583" t="s">
        <v>32800</v>
      </c>
      <c r="C7583" t="s">
        <v>32801</v>
      </c>
      <c r="D7583" t="str">
        <f t="shared" si="118"/>
        <v>Trạm y tế xã Canh Vinh- Cơ sở 352</v>
      </c>
    </row>
    <row r="7584" spans="1:4" x14ac:dyDescent="0.25">
      <c r="A7584" t="s">
        <v>642</v>
      </c>
      <c r="B7584" t="s">
        <v>32802</v>
      </c>
      <c r="C7584" t="s">
        <v>21179</v>
      </c>
      <c r="D7584" t="str">
        <f t="shared" si="118"/>
        <v>Trạm y tế xã Canh Vinh52</v>
      </c>
    </row>
    <row r="7585" spans="1:4" x14ac:dyDescent="0.25">
      <c r="A7585" t="s">
        <v>642</v>
      </c>
      <c r="B7585" t="s">
        <v>32803</v>
      </c>
      <c r="C7585" t="s">
        <v>32804</v>
      </c>
      <c r="D7585" t="str">
        <f t="shared" si="118"/>
        <v>Trạm y tế xã Canh Vinh- Cơ sở 252</v>
      </c>
    </row>
    <row r="7586" spans="1:4" x14ac:dyDescent="0.25">
      <c r="A7586" t="s">
        <v>642</v>
      </c>
      <c r="B7586" t="s">
        <v>32805</v>
      </c>
      <c r="C7586" t="s">
        <v>32806</v>
      </c>
      <c r="D7586" t="str">
        <f t="shared" si="118"/>
        <v>Trạm y tế xã Vân Canh52</v>
      </c>
    </row>
    <row r="7587" spans="1:4" x14ac:dyDescent="0.25">
      <c r="A7587" t="s">
        <v>642</v>
      </c>
      <c r="B7587" t="s">
        <v>32807</v>
      </c>
      <c r="C7587" t="s">
        <v>32808</v>
      </c>
      <c r="D7587" t="str">
        <f t="shared" si="118"/>
        <v>Trạm y tế xã Vân Canh- Cơ sở 352</v>
      </c>
    </row>
    <row r="7588" spans="1:4" x14ac:dyDescent="0.25">
      <c r="A7588" t="s">
        <v>642</v>
      </c>
      <c r="B7588" t="s">
        <v>32809</v>
      </c>
      <c r="C7588" t="s">
        <v>32810</v>
      </c>
      <c r="D7588" t="str">
        <f t="shared" si="118"/>
        <v>Trung tâm y tế Tây Sơn52</v>
      </c>
    </row>
    <row r="7589" spans="1:4" x14ac:dyDescent="0.25">
      <c r="A7589" t="s">
        <v>642</v>
      </c>
      <c r="B7589" t="s">
        <v>32811</v>
      </c>
      <c r="C7589" t="s">
        <v>21180</v>
      </c>
      <c r="D7589" t="str">
        <f t="shared" si="118"/>
        <v>Phòng khám đa khoa Hương Sơn52</v>
      </c>
    </row>
    <row r="7590" spans="1:4" x14ac:dyDescent="0.25">
      <c r="A7590" t="s">
        <v>642</v>
      </c>
      <c r="B7590" t="s">
        <v>32812</v>
      </c>
      <c r="C7590" t="s">
        <v>21181</v>
      </c>
      <c r="D7590" t="str">
        <f t="shared" si="118"/>
        <v>Phòng khám đa khoa 38 Lê Lợi52</v>
      </c>
    </row>
    <row r="7591" spans="1:4" x14ac:dyDescent="0.25">
      <c r="A7591" t="s">
        <v>642</v>
      </c>
      <c r="B7591" t="s">
        <v>32813</v>
      </c>
      <c r="C7591" t="s">
        <v>21182</v>
      </c>
      <c r="D7591" t="str">
        <f t="shared" si="118"/>
        <v>Phòng khám khu vực Phước Hòa52</v>
      </c>
    </row>
    <row r="7592" spans="1:4" x14ac:dyDescent="0.25">
      <c r="A7592" t="s">
        <v>642</v>
      </c>
      <c r="B7592" t="s">
        <v>32814</v>
      </c>
      <c r="C7592" t="s">
        <v>21183</v>
      </c>
      <c r="D7592" t="str">
        <f t="shared" si="118"/>
        <v>Phòng khám khu vực Cát Minh52</v>
      </c>
    </row>
    <row r="7593" spans="1:4" x14ac:dyDescent="0.25">
      <c r="A7593" t="s">
        <v>642</v>
      </c>
      <c r="B7593" t="s">
        <v>32815</v>
      </c>
      <c r="C7593" t="s">
        <v>32816</v>
      </c>
      <c r="D7593" t="str">
        <f t="shared" si="118"/>
        <v>Phòng khám đa khoa khu vực Bình Dương52</v>
      </c>
    </row>
    <row r="7594" spans="1:4" x14ac:dyDescent="0.25">
      <c r="A7594" t="s">
        <v>642</v>
      </c>
      <c r="B7594" t="s">
        <v>32817</v>
      </c>
      <c r="C7594" t="s">
        <v>32818</v>
      </c>
      <c r="D7594" t="str">
        <f t="shared" si="118"/>
        <v>Trạm y tế xã Ân Hảo52</v>
      </c>
    </row>
    <row r="7595" spans="1:4" x14ac:dyDescent="0.25">
      <c r="A7595" t="s">
        <v>642</v>
      </c>
      <c r="B7595" t="s">
        <v>32819</v>
      </c>
      <c r="C7595" t="s">
        <v>21184</v>
      </c>
      <c r="D7595" t="str">
        <f t="shared" si="118"/>
        <v>Phòng khám đa khoa Thành Long52</v>
      </c>
    </row>
    <row r="7596" spans="1:4" x14ac:dyDescent="0.25">
      <c r="A7596" t="s">
        <v>642</v>
      </c>
      <c r="B7596" t="s">
        <v>32820</v>
      </c>
      <c r="C7596" t="s">
        <v>19934</v>
      </c>
      <c r="D7596" t="str">
        <f t="shared" si="118"/>
        <v>Trạm y tế xã An Lão52</v>
      </c>
    </row>
    <row r="7597" spans="1:4" x14ac:dyDescent="0.25">
      <c r="A7597" t="s">
        <v>642</v>
      </c>
      <c r="B7597" t="s">
        <v>32821</v>
      </c>
      <c r="C7597" t="s">
        <v>21208</v>
      </c>
      <c r="D7597" t="str">
        <f t="shared" si="118"/>
        <v>Trạm y tế xã Vĩnh Thạnh52</v>
      </c>
    </row>
    <row r="7598" spans="1:4" x14ac:dyDescent="0.25">
      <c r="A7598" t="s">
        <v>642</v>
      </c>
      <c r="B7598" t="s">
        <v>32822</v>
      </c>
      <c r="C7598" t="s">
        <v>21166</v>
      </c>
      <c r="D7598" t="str">
        <f t="shared" si="118"/>
        <v>Phòng khám đa khoa Toàn Mỹ52</v>
      </c>
    </row>
    <row r="7599" spans="1:4" x14ac:dyDescent="0.25">
      <c r="A7599" t="s">
        <v>642</v>
      </c>
      <c r="B7599" t="s">
        <v>32823</v>
      </c>
      <c r="C7599" t="s">
        <v>21185</v>
      </c>
      <c r="D7599" t="str">
        <f t="shared" si="118"/>
        <v>Phòng khám đa khoa Diêu Trì52</v>
      </c>
    </row>
    <row r="7600" spans="1:4" x14ac:dyDescent="0.25">
      <c r="A7600" t="s">
        <v>642</v>
      </c>
      <c r="B7600" t="s">
        <v>32824</v>
      </c>
      <c r="C7600" t="s">
        <v>21186</v>
      </c>
      <c r="D7600" t="str">
        <f t="shared" si="118"/>
        <v>Phòng khám đa khoa Phạm Ngọc Thạch52</v>
      </c>
    </row>
    <row r="7601" spans="1:4" x14ac:dyDescent="0.25">
      <c r="A7601" t="s">
        <v>642</v>
      </c>
      <c r="B7601" t="s">
        <v>32825</v>
      </c>
      <c r="C7601" t="s">
        <v>21187</v>
      </c>
      <c r="D7601" t="str">
        <f t="shared" si="118"/>
        <v>Phòng khám đa khoa Giang San52</v>
      </c>
    </row>
    <row r="7602" spans="1:4" x14ac:dyDescent="0.25">
      <c r="A7602" t="s">
        <v>642</v>
      </c>
      <c r="B7602" t="s">
        <v>32826</v>
      </c>
      <c r="C7602" t="s">
        <v>21188</v>
      </c>
      <c r="D7602" t="str">
        <f t="shared" si="118"/>
        <v>Phòng khám đa khoa Thành Danh52</v>
      </c>
    </row>
    <row r="7603" spans="1:4" x14ac:dyDescent="0.25">
      <c r="A7603" t="s">
        <v>642</v>
      </c>
      <c r="B7603" t="s">
        <v>32827</v>
      </c>
      <c r="C7603" t="s">
        <v>21189</v>
      </c>
      <c r="D7603" t="str">
        <f t="shared" si="118"/>
        <v>Phòng khám đa khoa Đinh Trọng Sơn52</v>
      </c>
    </row>
    <row r="7604" spans="1:4" x14ac:dyDescent="0.25">
      <c r="A7604" t="s">
        <v>642</v>
      </c>
      <c r="B7604" t="s">
        <v>32828</v>
      </c>
      <c r="C7604" t="s">
        <v>21190</v>
      </c>
      <c r="D7604" t="str">
        <f t="shared" si="118"/>
        <v>Bệnh viện Bình Định52</v>
      </c>
    </row>
    <row r="7605" spans="1:4" x14ac:dyDescent="0.25">
      <c r="A7605" t="s">
        <v>642</v>
      </c>
      <c r="B7605" t="s">
        <v>32829</v>
      </c>
      <c r="C7605" t="s">
        <v>21191</v>
      </c>
      <c r="D7605" t="str">
        <f t="shared" si="118"/>
        <v>Bệnh viện Đa khoa Thu Phúc52</v>
      </c>
    </row>
    <row r="7606" spans="1:4" x14ac:dyDescent="0.25">
      <c r="A7606" t="s">
        <v>642</v>
      </c>
      <c r="B7606" t="s">
        <v>32830</v>
      </c>
      <c r="C7606" t="s">
        <v>21192</v>
      </c>
      <c r="D7606" t="str">
        <f t="shared" si="118"/>
        <v>Phòng khám đa khoa Hòa Đức52</v>
      </c>
    </row>
    <row r="7607" spans="1:4" x14ac:dyDescent="0.25">
      <c r="A7607" t="s">
        <v>642</v>
      </c>
      <c r="B7607" t="s">
        <v>32831</v>
      </c>
      <c r="C7607" t="s">
        <v>23782</v>
      </c>
      <c r="D7607" t="str">
        <f t="shared" si="118"/>
        <v>Tram y tế phường Quy Nhơn52</v>
      </c>
    </row>
    <row r="7608" spans="1:4" x14ac:dyDescent="0.25">
      <c r="A7608" t="s">
        <v>642</v>
      </c>
      <c r="B7608" t="s">
        <v>32832</v>
      </c>
      <c r="C7608" t="s">
        <v>32833</v>
      </c>
      <c r="D7608" t="str">
        <f t="shared" si="118"/>
        <v>Phòng Khám Đa Khoa Tâm Phúc Phú Thiện52</v>
      </c>
    </row>
    <row r="7609" spans="1:4" x14ac:dyDescent="0.25">
      <c r="A7609" t="s">
        <v>642</v>
      </c>
      <c r="B7609" t="s">
        <v>40729</v>
      </c>
      <c r="C7609" t="s">
        <v>40730</v>
      </c>
      <c r="D7609" t="str">
        <f t="shared" si="118"/>
        <v>Phòng khám đa khoa HVN Bình An52</v>
      </c>
    </row>
    <row r="7610" spans="1:4" x14ac:dyDescent="0.25">
      <c r="A7610" t="s">
        <v>642</v>
      </c>
      <c r="B7610" t="s">
        <v>32834</v>
      </c>
      <c r="C7610" t="s">
        <v>32835</v>
      </c>
      <c r="D7610" t="str">
        <f t="shared" si="118"/>
        <v>Bệnh viện đa khoa Gia Lai52</v>
      </c>
    </row>
    <row r="7611" spans="1:4" x14ac:dyDescent="0.25">
      <c r="A7611" t="s">
        <v>642</v>
      </c>
      <c r="B7611" t="s">
        <v>32836</v>
      </c>
      <c r="C7611" t="s">
        <v>32837</v>
      </c>
      <c r="D7611" t="str">
        <f t="shared" si="118"/>
        <v>Trung tâm y tế Chư păh52</v>
      </c>
    </row>
    <row r="7612" spans="1:4" x14ac:dyDescent="0.25">
      <c r="A7612" t="s">
        <v>642</v>
      </c>
      <c r="B7612" t="s">
        <v>32838</v>
      </c>
      <c r="C7612" t="s">
        <v>32839</v>
      </c>
      <c r="D7612" t="str">
        <f t="shared" si="118"/>
        <v>Trung tâm y tế Ia Grai52</v>
      </c>
    </row>
    <row r="7613" spans="1:4" x14ac:dyDescent="0.25">
      <c r="A7613" t="s">
        <v>642</v>
      </c>
      <c r="B7613" t="s">
        <v>32840</v>
      </c>
      <c r="C7613" t="s">
        <v>32841</v>
      </c>
      <c r="D7613" t="str">
        <f t="shared" si="118"/>
        <v>Trung tâm y tế Chư Prông52</v>
      </c>
    </row>
    <row r="7614" spans="1:4" x14ac:dyDescent="0.25">
      <c r="A7614" t="s">
        <v>642</v>
      </c>
      <c r="B7614" t="s">
        <v>32842</v>
      </c>
      <c r="C7614" t="s">
        <v>32843</v>
      </c>
      <c r="D7614" t="str">
        <f t="shared" si="118"/>
        <v>Trung tâm y tế Chư Sê52</v>
      </c>
    </row>
    <row r="7615" spans="1:4" x14ac:dyDescent="0.25">
      <c r="A7615" t="s">
        <v>642</v>
      </c>
      <c r="B7615" t="s">
        <v>32844</v>
      </c>
      <c r="C7615" t="s">
        <v>32845</v>
      </c>
      <c r="D7615" t="str">
        <f t="shared" si="118"/>
        <v>Trung tâm y tế Đức Cơ52</v>
      </c>
    </row>
    <row r="7616" spans="1:4" x14ac:dyDescent="0.25">
      <c r="A7616" t="s">
        <v>642</v>
      </c>
      <c r="B7616" t="s">
        <v>32846</v>
      </c>
      <c r="C7616" t="s">
        <v>40731</v>
      </c>
      <c r="D7616" t="str">
        <f t="shared" si="118"/>
        <v>Trung tâm Y tế Krông Pa52</v>
      </c>
    </row>
    <row r="7617" spans="1:4" x14ac:dyDescent="0.25">
      <c r="A7617" t="s">
        <v>642</v>
      </c>
      <c r="B7617" t="s">
        <v>32847</v>
      </c>
      <c r="C7617" t="s">
        <v>32848</v>
      </c>
      <c r="D7617" t="str">
        <f t="shared" si="118"/>
        <v>Trung tâm y tế Kbang52</v>
      </c>
    </row>
    <row r="7618" spans="1:4" x14ac:dyDescent="0.25">
      <c r="A7618" t="s">
        <v>642</v>
      </c>
      <c r="B7618" t="s">
        <v>32849</v>
      </c>
      <c r="C7618" t="s">
        <v>32850</v>
      </c>
      <c r="D7618" t="str">
        <f t="shared" ref="D7618:D7681" si="119">CONCATENATE(C7618,A7618)</f>
        <v>Trung tâm y tế Kông Chro52</v>
      </c>
    </row>
    <row r="7619" spans="1:4" x14ac:dyDescent="0.25">
      <c r="A7619" t="s">
        <v>642</v>
      </c>
      <c r="B7619" t="s">
        <v>32851</v>
      </c>
      <c r="C7619" t="s">
        <v>32852</v>
      </c>
      <c r="D7619" t="str">
        <f t="shared" si="119"/>
        <v>Trung tâm y tế Mang Yang52</v>
      </c>
    </row>
    <row r="7620" spans="1:4" x14ac:dyDescent="0.25">
      <c r="A7620" t="s">
        <v>642</v>
      </c>
      <c r="B7620" t="s">
        <v>32853</v>
      </c>
      <c r="C7620" t="s">
        <v>32854</v>
      </c>
      <c r="D7620" t="str">
        <f t="shared" si="119"/>
        <v>Trung tâm y tế Pleiku52</v>
      </c>
    </row>
    <row r="7621" spans="1:4" x14ac:dyDescent="0.25">
      <c r="A7621" t="s">
        <v>642</v>
      </c>
      <c r="B7621" t="s">
        <v>32855</v>
      </c>
      <c r="C7621" t="s">
        <v>21280</v>
      </c>
      <c r="D7621" t="str">
        <f t="shared" si="119"/>
        <v>Bệnh viện 33152</v>
      </c>
    </row>
    <row r="7622" spans="1:4" x14ac:dyDescent="0.25">
      <c r="A7622" t="s">
        <v>642</v>
      </c>
      <c r="B7622" t="s">
        <v>32856</v>
      </c>
      <c r="C7622" t="s">
        <v>21281</v>
      </c>
      <c r="D7622" t="str">
        <f t="shared" si="119"/>
        <v>Bệnh viện đại học Y dược Hoàng Anh Gia Lai52</v>
      </c>
    </row>
    <row r="7623" spans="1:4" x14ac:dyDescent="0.25">
      <c r="A7623" t="s">
        <v>642</v>
      </c>
      <c r="B7623" t="s">
        <v>32857</v>
      </c>
      <c r="C7623" t="s">
        <v>32858</v>
      </c>
      <c r="D7623" t="str">
        <f t="shared" si="119"/>
        <v>Bệnh viện Quân Y 21152</v>
      </c>
    </row>
    <row r="7624" spans="1:4" x14ac:dyDescent="0.25">
      <c r="A7624" t="s">
        <v>642</v>
      </c>
      <c r="B7624" t="s">
        <v>32859</v>
      </c>
      <c r="C7624" t="s">
        <v>32860</v>
      </c>
      <c r="D7624" t="str">
        <f t="shared" si="119"/>
        <v>Bệnh viện Y dược cổ truyền và PHCN Pleiku52</v>
      </c>
    </row>
    <row r="7625" spans="1:4" x14ac:dyDescent="0.25">
      <c r="A7625" t="s">
        <v>642</v>
      </c>
      <c r="B7625" t="s">
        <v>32861</v>
      </c>
      <c r="C7625" t="s">
        <v>32862</v>
      </c>
      <c r="D7625" t="str">
        <f t="shared" si="119"/>
        <v>Trung tâm y tế Đak Đoa52</v>
      </c>
    </row>
    <row r="7626" spans="1:4" x14ac:dyDescent="0.25">
      <c r="A7626" t="s">
        <v>642</v>
      </c>
      <c r="B7626" t="s">
        <v>32863</v>
      </c>
      <c r="C7626" t="s">
        <v>32864</v>
      </c>
      <c r="D7626" t="str">
        <f t="shared" si="119"/>
        <v>Trung tâm y tế Ia Pa52</v>
      </c>
    </row>
    <row r="7627" spans="1:4" x14ac:dyDescent="0.25">
      <c r="A7627" t="s">
        <v>642</v>
      </c>
      <c r="B7627" t="s">
        <v>32865</v>
      </c>
      <c r="C7627" t="s">
        <v>32866</v>
      </c>
      <c r="D7627" t="str">
        <f t="shared" si="119"/>
        <v>Trung tâm y tế Đak Pơ52</v>
      </c>
    </row>
    <row r="7628" spans="1:4" x14ac:dyDescent="0.25">
      <c r="A7628" t="s">
        <v>642</v>
      </c>
      <c r="B7628" t="s">
        <v>32867</v>
      </c>
      <c r="C7628" t="s">
        <v>32868</v>
      </c>
      <c r="D7628" t="str">
        <f t="shared" si="119"/>
        <v>Bệnh viện đa khoa Cao su ChưPrông52</v>
      </c>
    </row>
    <row r="7629" spans="1:4" x14ac:dyDescent="0.25">
      <c r="A7629" t="s">
        <v>642</v>
      </c>
      <c r="B7629" t="s">
        <v>32869</v>
      </c>
      <c r="C7629" t="s">
        <v>32870</v>
      </c>
      <c r="D7629" t="str">
        <f t="shared" si="119"/>
        <v>Bệnh viện Cao su ChưPăh52</v>
      </c>
    </row>
    <row r="7630" spans="1:4" x14ac:dyDescent="0.25">
      <c r="A7630" t="s">
        <v>642</v>
      </c>
      <c r="B7630" t="s">
        <v>32871</v>
      </c>
      <c r="C7630" t="s">
        <v>32872</v>
      </c>
      <c r="D7630" t="str">
        <f t="shared" si="119"/>
        <v>Bệnh viện Cao su Chư Sê52</v>
      </c>
    </row>
    <row r="7631" spans="1:4" x14ac:dyDescent="0.25">
      <c r="A7631" t="s">
        <v>642</v>
      </c>
      <c r="B7631" t="s">
        <v>32873</v>
      </c>
      <c r="C7631" t="s">
        <v>32874</v>
      </c>
      <c r="D7631" t="str">
        <f t="shared" si="119"/>
        <v>Trạm y tế phường Diên hồng - Cơ sở 252</v>
      </c>
    </row>
    <row r="7632" spans="1:4" x14ac:dyDescent="0.25">
      <c r="A7632" t="s">
        <v>642</v>
      </c>
      <c r="B7632" t="s">
        <v>32875</v>
      </c>
      <c r="C7632" t="s">
        <v>32876</v>
      </c>
      <c r="D7632" t="str">
        <f t="shared" si="119"/>
        <v>Trung tâm y tế Phú Thiện52</v>
      </c>
    </row>
    <row r="7633" spans="1:4" x14ac:dyDescent="0.25">
      <c r="A7633" t="s">
        <v>642</v>
      </c>
      <c r="B7633" t="s">
        <v>32877</v>
      </c>
      <c r="C7633" t="s">
        <v>32878</v>
      </c>
      <c r="D7633" t="str">
        <f t="shared" si="119"/>
        <v>Trạm y tế phường Pleiku - Cơ sở 352</v>
      </c>
    </row>
    <row r="7634" spans="1:4" x14ac:dyDescent="0.25">
      <c r="A7634" t="s">
        <v>642</v>
      </c>
      <c r="B7634" t="s">
        <v>32879</v>
      </c>
      <c r="C7634" t="s">
        <v>32880</v>
      </c>
      <c r="D7634" t="str">
        <f t="shared" si="119"/>
        <v>Trạm y tế phường Diên hồng - Cơ sở 352</v>
      </c>
    </row>
    <row r="7635" spans="1:4" x14ac:dyDescent="0.25">
      <c r="A7635" t="s">
        <v>642</v>
      </c>
      <c r="B7635" t="s">
        <v>32881</v>
      </c>
      <c r="C7635" t="s">
        <v>32882</v>
      </c>
      <c r="D7635" t="str">
        <f t="shared" si="119"/>
        <v>Trạm y tế phường Thống Nhất - Cơ sở 252</v>
      </c>
    </row>
    <row r="7636" spans="1:4" x14ac:dyDescent="0.25">
      <c r="A7636" t="s">
        <v>642</v>
      </c>
      <c r="B7636" t="s">
        <v>32883</v>
      </c>
      <c r="C7636" t="s">
        <v>20044</v>
      </c>
      <c r="D7636" t="str">
        <f t="shared" si="119"/>
        <v>Trạm y tế phường Thống Nhất52</v>
      </c>
    </row>
    <row r="7637" spans="1:4" x14ac:dyDescent="0.25">
      <c r="A7637" t="s">
        <v>642</v>
      </c>
      <c r="B7637" t="s">
        <v>32884</v>
      </c>
      <c r="C7637" t="s">
        <v>32885</v>
      </c>
      <c r="D7637" t="str">
        <f t="shared" si="119"/>
        <v>Trạm y tế phường Pleiku52</v>
      </c>
    </row>
    <row r="7638" spans="1:4" x14ac:dyDescent="0.25">
      <c r="A7638" t="s">
        <v>642</v>
      </c>
      <c r="B7638" t="s">
        <v>32886</v>
      </c>
      <c r="C7638" t="s">
        <v>32887</v>
      </c>
      <c r="D7638" t="str">
        <f t="shared" si="119"/>
        <v>Trạm y tế phường Diên hồng52</v>
      </c>
    </row>
    <row r="7639" spans="1:4" x14ac:dyDescent="0.25">
      <c r="A7639" t="s">
        <v>642</v>
      </c>
      <c r="B7639" t="s">
        <v>32888</v>
      </c>
      <c r="C7639" t="s">
        <v>32889</v>
      </c>
      <c r="D7639" t="str">
        <f t="shared" si="119"/>
        <v>Trạm y tế phường Pleiku - Cơ sở 252</v>
      </c>
    </row>
    <row r="7640" spans="1:4" x14ac:dyDescent="0.25">
      <c r="A7640" t="s">
        <v>642</v>
      </c>
      <c r="B7640" t="s">
        <v>32890</v>
      </c>
      <c r="C7640" t="s">
        <v>32891</v>
      </c>
      <c r="D7640" t="str">
        <f t="shared" si="119"/>
        <v>Trạm y tế phường Hội Phú52</v>
      </c>
    </row>
    <row r="7641" spans="1:4" x14ac:dyDescent="0.25">
      <c r="A7641" t="s">
        <v>642</v>
      </c>
      <c r="B7641" t="s">
        <v>32892</v>
      </c>
      <c r="C7641" t="s">
        <v>32893</v>
      </c>
      <c r="D7641" t="str">
        <f t="shared" si="119"/>
        <v>Trạm y tế phường Hội Phú - Cơ sở 352</v>
      </c>
    </row>
    <row r="7642" spans="1:4" x14ac:dyDescent="0.25">
      <c r="A7642" t="s">
        <v>642</v>
      </c>
      <c r="B7642" t="s">
        <v>32894</v>
      </c>
      <c r="C7642" t="s">
        <v>32895</v>
      </c>
      <c r="D7642" t="str">
        <f t="shared" si="119"/>
        <v>Trạm y tế xã An Phú - Cơ sở 252</v>
      </c>
    </row>
    <row r="7643" spans="1:4" x14ac:dyDescent="0.25">
      <c r="A7643" t="s">
        <v>642</v>
      </c>
      <c r="B7643" t="s">
        <v>32896</v>
      </c>
      <c r="C7643" t="s">
        <v>19381</v>
      </c>
      <c r="D7643" t="str">
        <f t="shared" si="119"/>
        <v>Trạm y tế xã An Phú52</v>
      </c>
    </row>
    <row r="7644" spans="1:4" x14ac:dyDescent="0.25">
      <c r="A7644" t="s">
        <v>642</v>
      </c>
      <c r="B7644" t="s">
        <v>32897</v>
      </c>
      <c r="C7644" t="s">
        <v>32898</v>
      </c>
      <c r="D7644" t="str">
        <f t="shared" si="119"/>
        <v>Trạm y tế xã Biển Hồ52</v>
      </c>
    </row>
    <row r="7645" spans="1:4" x14ac:dyDescent="0.25">
      <c r="A7645" t="s">
        <v>642</v>
      </c>
      <c r="B7645" t="s">
        <v>32899</v>
      </c>
      <c r="C7645" t="s">
        <v>32900</v>
      </c>
      <c r="D7645" t="str">
        <f t="shared" si="119"/>
        <v>Trạm y tế phường Pleiku - Cơ sở 552</v>
      </c>
    </row>
    <row r="7646" spans="1:4" x14ac:dyDescent="0.25">
      <c r="A7646" t="s">
        <v>642</v>
      </c>
      <c r="B7646" t="s">
        <v>32901</v>
      </c>
      <c r="C7646" t="s">
        <v>32902</v>
      </c>
      <c r="D7646" t="str">
        <f t="shared" si="119"/>
        <v>Trạm y tế phường Diên hồng - Cơ sở 452</v>
      </c>
    </row>
    <row r="7647" spans="1:4" x14ac:dyDescent="0.25">
      <c r="A7647" t="s">
        <v>642</v>
      </c>
      <c r="B7647" t="s">
        <v>32903</v>
      </c>
      <c r="C7647" t="s">
        <v>32904</v>
      </c>
      <c r="D7647" t="str">
        <f t="shared" si="119"/>
        <v>Trạm y tế xã Gào52</v>
      </c>
    </row>
    <row r="7648" spans="1:4" x14ac:dyDescent="0.25">
      <c r="A7648" t="s">
        <v>642</v>
      </c>
      <c r="B7648" t="s">
        <v>32905</v>
      </c>
      <c r="C7648" t="s">
        <v>32906</v>
      </c>
      <c r="D7648" t="str">
        <f t="shared" si="119"/>
        <v>Trạm y tế xã Gào - Cơ sở 252</v>
      </c>
    </row>
    <row r="7649" spans="1:4" x14ac:dyDescent="0.25">
      <c r="A7649" t="s">
        <v>642</v>
      </c>
      <c r="B7649" t="s">
        <v>32907</v>
      </c>
      <c r="C7649" t="s">
        <v>32908</v>
      </c>
      <c r="D7649" t="str">
        <f t="shared" si="119"/>
        <v>Trạm y tế xã An Phú - Cơ sở 352</v>
      </c>
    </row>
    <row r="7650" spans="1:4" x14ac:dyDescent="0.25">
      <c r="A7650" t="s">
        <v>642</v>
      </c>
      <c r="B7650" t="s">
        <v>32909</v>
      </c>
      <c r="C7650" t="s">
        <v>32910</v>
      </c>
      <c r="D7650" t="str">
        <f t="shared" si="119"/>
        <v>Trạm y tế Phường An Bình52</v>
      </c>
    </row>
    <row r="7651" spans="1:4" x14ac:dyDescent="0.25">
      <c r="A7651" t="s">
        <v>642</v>
      </c>
      <c r="B7651" t="s">
        <v>32911</v>
      </c>
      <c r="C7651" t="s">
        <v>32912</v>
      </c>
      <c r="D7651" t="str">
        <f t="shared" si="119"/>
        <v>Trạm y tế Phường An Khê - cơ sở 352</v>
      </c>
    </row>
    <row r="7652" spans="1:4" x14ac:dyDescent="0.25">
      <c r="A7652" t="s">
        <v>642</v>
      </c>
      <c r="B7652" t="s">
        <v>32913</v>
      </c>
      <c r="C7652" t="s">
        <v>32914</v>
      </c>
      <c r="D7652" t="str">
        <f t="shared" si="119"/>
        <v>Trạm y tế Phường An Khê - cơ sở 452</v>
      </c>
    </row>
    <row r="7653" spans="1:4" x14ac:dyDescent="0.25">
      <c r="A7653" t="s">
        <v>642</v>
      </c>
      <c r="B7653" t="s">
        <v>32915</v>
      </c>
      <c r="C7653" t="s">
        <v>32916</v>
      </c>
      <c r="D7653" t="str">
        <f t="shared" si="119"/>
        <v>Trạm y tế Phường An Khê52</v>
      </c>
    </row>
    <row r="7654" spans="1:4" x14ac:dyDescent="0.25">
      <c r="A7654" t="s">
        <v>642</v>
      </c>
      <c r="B7654" t="s">
        <v>32917</v>
      </c>
      <c r="C7654" t="s">
        <v>32918</v>
      </c>
      <c r="D7654" t="str">
        <f t="shared" si="119"/>
        <v>Trạm y tế Phường An Khê - cơ sở 252</v>
      </c>
    </row>
    <row r="7655" spans="1:4" x14ac:dyDescent="0.25">
      <c r="A7655" t="s">
        <v>642</v>
      </c>
      <c r="B7655" t="s">
        <v>32919</v>
      </c>
      <c r="C7655" t="s">
        <v>32920</v>
      </c>
      <c r="D7655" t="str">
        <f t="shared" si="119"/>
        <v>Trạm y tế Xã Cửu An - cơ sở 252</v>
      </c>
    </row>
    <row r="7656" spans="1:4" x14ac:dyDescent="0.25">
      <c r="A7656" t="s">
        <v>642</v>
      </c>
      <c r="B7656" t="s">
        <v>32921</v>
      </c>
      <c r="C7656" t="s">
        <v>32922</v>
      </c>
      <c r="D7656" t="str">
        <f t="shared" si="119"/>
        <v>Trạm y tế Xã Cửu An52</v>
      </c>
    </row>
    <row r="7657" spans="1:4" x14ac:dyDescent="0.25">
      <c r="A7657" t="s">
        <v>642</v>
      </c>
      <c r="B7657" t="s">
        <v>32923</v>
      </c>
      <c r="C7657" t="s">
        <v>32924</v>
      </c>
      <c r="D7657" t="str">
        <f t="shared" si="119"/>
        <v>Trạm y tế Xã Cửu An - cơ sở 352</v>
      </c>
    </row>
    <row r="7658" spans="1:4" x14ac:dyDescent="0.25">
      <c r="A7658" t="s">
        <v>642</v>
      </c>
      <c r="B7658" t="s">
        <v>32925</v>
      </c>
      <c r="C7658" t="s">
        <v>32926</v>
      </c>
      <c r="D7658" t="str">
        <f t="shared" si="119"/>
        <v>Trạm y tế Xã Kông Bờ La - Cơ sở 252</v>
      </c>
    </row>
    <row r="7659" spans="1:4" x14ac:dyDescent="0.25">
      <c r="A7659" t="s">
        <v>642</v>
      </c>
      <c r="B7659" t="s">
        <v>32927</v>
      </c>
      <c r="C7659" t="s">
        <v>32928</v>
      </c>
      <c r="D7659" t="str">
        <f t="shared" si="119"/>
        <v>Trạm y tế Xã Kông Bờ La - Cơ sở 352</v>
      </c>
    </row>
    <row r="7660" spans="1:4" x14ac:dyDescent="0.25">
      <c r="A7660" t="s">
        <v>642</v>
      </c>
      <c r="B7660" t="s">
        <v>32929</v>
      </c>
      <c r="C7660" t="s">
        <v>32930</v>
      </c>
      <c r="D7660" t="str">
        <f t="shared" si="119"/>
        <v>Trạm y tế Xã Kông Bờ La52</v>
      </c>
    </row>
    <row r="7661" spans="1:4" x14ac:dyDescent="0.25">
      <c r="A7661" t="s">
        <v>642</v>
      </c>
      <c r="B7661" t="s">
        <v>32931</v>
      </c>
      <c r="C7661" t="s">
        <v>32932</v>
      </c>
      <c r="D7661" t="str">
        <f t="shared" si="119"/>
        <v>Trạm y tế Xã Tơ Tung- Cơ sở 252</v>
      </c>
    </row>
    <row r="7662" spans="1:4" x14ac:dyDescent="0.25">
      <c r="A7662" t="s">
        <v>642</v>
      </c>
      <c r="B7662" t="s">
        <v>32933</v>
      </c>
      <c r="C7662" t="s">
        <v>32934</v>
      </c>
      <c r="D7662" t="str">
        <f t="shared" si="119"/>
        <v>Trạm y tế xã Kbang- Cơ sở 252</v>
      </c>
    </row>
    <row r="7663" spans="1:4" x14ac:dyDescent="0.25">
      <c r="A7663" t="s">
        <v>642</v>
      </c>
      <c r="B7663" t="s">
        <v>32935</v>
      </c>
      <c r="C7663" t="s">
        <v>32936</v>
      </c>
      <c r="D7663" t="str">
        <f t="shared" si="119"/>
        <v>Trạm y tế Xã Sơn Lang - Cơ sở 252</v>
      </c>
    </row>
    <row r="7664" spans="1:4" x14ac:dyDescent="0.25">
      <c r="A7664" t="s">
        <v>642</v>
      </c>
      <c r="B7664" t="s">
        <v>32937</v>
      </c>
      <c r="C7664" t="s">
        <v>32938</v>
      </c>
      <c r="D7664" t="str">
        <f t="shared" si="119"/>
        <v>Trạm y tế Xã Krong52</v>
      </c>
    </row>
    <row r="7665" spans="1:4" x14ac:dyDescent="0.25">
      <c r="A7665" t="s">
        <v>642</v>
      </c>
      <c r="B7665" t="s">
        <v>32939</v>
      </c>
      <c r="C7665" t="s">
        <v>32940</v>
      </c>
      <c r="D7665" t="str">
        <f t="shared" si="119"/>
        <v>Trạm y tế xã Đak Rong52</v>
      </c>
    </row>
    <row r="7666" spans="1:4" x14ac:dyDescent="0.25">
      <c r="A7666" t="s">
        <v>642</v>
      </c>
      <c r="B7666" t="s">
        <v>32941</v>
      </c>
      <c r="C7666" t="s">
        <v>32942</v>
      </c>
      <c r="D7666" t="str">
        <f t="shared" si="119"/>
        <v>Trạm y tế Xã Đak Rong - Cơ sở 252</v>
      </c>
    </row>
    <row r="7667" spans="1:4" x14ac:dyDescent="0.25">
      <c r="A7667" t="s">
        <v>642</v>
      </c>
      <c r="B7667" t="s">
        <v>32943</v>
      </c>
      <c r="C7667" t="s">
        <v>32944</v>
      </c>
      <c r="D7667" t="str">
        <f t="shared" si="119"/>
        <v>Trạm y tế Xã Sơn Lang52</v>
      </c>
    </row>
    <row r="7668" spans="1:4" x14ac:dyDescent="0.25">
      <c r="A7668" t="s">
        <v>642</v>
      </c>
      <c r="B7668" t="s">
        <v>32945</v>
      </c>
      <c r="C7668" t="s">
        <v>32946</v>
      </c>
      <c r="D7668" t="str">
        <f t="shared" si="119"/>
        <v>Trạm y tế Xã Tơ Tung52</v>
      </c>
    </row>
    <row r="7669" spans="1:4" x14ac:dyDescent="0.25">
      <c r="A7669" t="s">
        <v>642</v>
      </c>
      <c r="B7669" t="s">
        <v>32947</v>
      </c>
      <c r="C7669" t="s">
        <v>32948</v>
      </c>
      <c r="D7669" t="str">
        <f t="shared" si="119"/>
        <v>Trạm y tế xã Kbang- Cơ sở 352</v>
      </c>
    </row>
    <row r="7670" spans="1:4" x14ac:dyDescent="0.25">
      <c r="A7670" t="s">
        <v>642</v>
      </c>
      <c r="B7670" t="s">
        <v>32949</v>
      </c>
      <c r="C7670" t="s">
        <v>40732</v>
      </c>
      <c r="D7670" t="str">
        <f t="shared" si="119"/>
        <v>Trạm y tế xã Đak Đoa - cơ sở 252</v>
      </c>
    </row>
    <row r="7671" spans="1:4" x14ac:dyDescent="0.25">
      <c r="A7671" t="s">
        <v>642</v>
      </c>
      <c r="B7671" t="s">
        <v>32950</v>
      </c>
      <c r="C7671" t="s">
        <v>40733</v>
      </c>
      <c r="D7671" t="str">
        <f t="shared" si="119"/>
        <v>Trạm y tế Xã Kon Gang52</v>
      </c>
    </row>
    <row r="7672" spans="1:4" x14ac:dyDescent="0.25">
      <c r="A7672" t="s">
        <v>642</v>
      </c>
      <c r="B7672" t="s">
        <v>32951</v>
      </c>
      <c r="C7672" t="s">
        <v>32952</v>
      </c>
      <c r="D7672" t="str">
        <f t="shared" si="119"/>
        <v>Trạm y tế Xã KDang - cơ sở 252</v>
      </c>
    </row>
    <row r="7673" spans="1:4" x14ac:dyDescent="0.25">
      <c r="A7673" t="s">
        <v>642</v>
      </c>
      <c r="B7673" t="s">
        <v>32953</v>
      </c>
      <c r="C7673" t="s">
        <v>32954</v>
      </c>
      <c r="D7673" t="str">
        <f t="shared" si="119"/>
        <v>Trạm y tế Xã Kon Gang - cơ sở 452</v>
      </c>
    </row>
    <row r="7674" spans="1:4" x14ac:dyDescent="0.25">
      <c r="A7674" t="s">
        <v>642</v>
      </c>
      <c r="B7674" t="s">
        <v>32955</v>
      </c>
      <c r="C7674" t="s">
        <v>32956</v>
      </c>
      <c r="D7674" t="str">
        <f t="shared" si="119"/>
        <v>Trạm y tế xã Mang Yang - cơ sở 452</v>
      </c>
    </row>
    <row r="7675" spans="1:4" x14ac:dyDescent="0.25">
      <c r="A7675" t="s">
        <v>642</v>
      </c>
      <c r="B7675" t="s">
        <v>32957</v>
      </c>
      <c r="C7675" t="s">
        <v>32958</v>
      </c>
      <c r="D7675" t="str">
        <f t="shared" si="119"/>
        <v>Trạm y tế Xã Đak Sơmei - cơ sở 252</v>
      </c>
    </row>
    <row r="7676" spans="1:4" x14ac:dyDescent="0.25">
      <c r="A7676" t="s">
        <v>642</v>
      </c>
      <c r="B7676" t="s">
        <v>32959</v>
      </c>
      <c r="C7676" t="s">
        <v>32960</v>
      </c>
      <c r="D7676" t="str">
        <f t="shared" si="119"/>
        <v>Trạm y tế Xã Đak Sơmei52</v>
      </c>
    </row>
    <row r="7677" spans="1:4" x14ac:dyDescent="0.25">
      <c r="A7677" t="s">
        <v>642</v>
      </c>
      <c r="B7677" t="s">
        <v>32961</v>
      </c>
      <c r="C7677" t="s">
        <v>32962</v>
      </c>
      <c r="D7677" t="str">
        <f t="shared" si="119"/>
        <v>Trạm y tế Xã Kon Gang - cơ sở 252</v>
      </c>
    </row>
    <row r="7678" spans="1:4" x14ac:dyDescent="0.25">
      <c r="A7678" t="s">
        <v>642</v>
      </c>
      <c r="B7678" t="s">
        <v>32963</v>
      </c>
      <c r="C7678" t="s">
        <v>32964</v>
      </c>
      <c r="D7678" t="str">
        <f t="shared" si="119"/>
        <v>Trạm y tế xã Biển Hồ - Cơ sở 452</v>
      </c>
    </row>
    <row r="7679" spans="1:4" x14ac:dyDescent="0.25">
      <c r="A7679" t="s">
        <v>642</v>
      </c>
      <c r="B7679" t="s">
        <v>32965</v>
      </c>
      <c r="C7679" t="s">
        <v>32966</v>
      </c>
      <c r="D7679" t="str">
        <f t="shared" si="119"/>
        <v>Trạm y tế Xã Kon Gang - cơ sở 352</v>
      </c>
    </row>
    <row r="7680" spans="1:4" x14ac:dyDescent="0.25">
      <c r="A7680" t="s">
        <v>642</v>
      </c>
      <c r="B7680" t="s">
        <v>32967</v>
      </c>
      <c r="C7680" t="s">
        <v>32968</v>
      </c>
      <c r="D7680" t="str">
        <f t="shared" si="119"/>
        <v>Trạm y tế Xã Ia Băng - cơ sở 252</v>
      </c>
    </row>
    <row r="7681" spans="1:4" x14ac:dyDescent="0.25">
      <c r="A7681" t="s">
        <v>642</v>
      </c>
      <c r="B7681" t="s">
        <v>32969</v>
      </c>
      <c r="C7681" t="s">
        <v>32970</v>
      </c>
      <c r="D7681" t="str">
        <f t="shared" si="119"/>
        <v>Trạm y tế Xã Ia Băng - cơ sở 352</v>
      </c>
    </row>
    <row r="7682" spans="1:4" x14ac:dyDescent="0.25">
      <c r="A7682" t="s">
        <v>642</v>
      </c>
      <c r="B7682" t="s">
        <v>32971</v>
      </c>
      <c r="C7682" t="s">
        <v>32972</v>
      </c>
      <c r="D7682" t="str">
        <f t="shared" ref="D7682:D7745" si="120">CONCATENATE(C7682,A7682)</f>
        <v>Trạm y tế Xã KDang - cơ sở 352</v>
      </c>
    </row>
    <row r="7683" spans="1:4" x14ac:dyDescent="0.25">
      <c r="A7683" t="s">
        <v>642</v>
      </c>
      <c r="B7683" t="s">
        <v>32973</v>
      </c>
      <c r="C7683" t="s">
        <v>40734</v>
      </c>
      <c r="D7683" t="str">
        <f t="shared" si="120"/>
        <v>Trạm y tế Xã Ia Băng52</v>
      </c>
    </row>
    <row r="7684" spans="1:4" x14ac:dyDescent="0.25">
      <c r="A7684" t="s">
        <v>642</v>
      </c>
      <c r="B7684" t="s">
        <v>32974</v>
      </c>
      <c r="C7684" t="s">
        <v>32975</v>
      </c>
      <c r="D7684" t="str">
        <f t="shared" si="120"/>
        <v>Trạm y tế xã Đak Đoa - cơ sở 352</v>
      </c>
    </row>
    <row r="7685" spans="1:4" x14ac:dyDescent="0.25">
      <c r="A7685" t="s">
        <v>642</v>
      </c>
      <c r="B7685" t="s">
        <v>32976</v>
      </c>
      <c r="C7685" t="s">
        <v>32977</v>
      </c>
      <c r="D7685" t="str">
        <f t="shared" si="120"/>
        <v>Trạm y tế Xã KDang52</v>
      </c>
    </row>
    <row r="7686" spans="1:4" x14ac:dyDescent="0.25">
      <c r="A7686" t="s">
        <v>642</v>
      </c>
      <c r="B7686" t="s">
        <v>32978</v>
      </c>
      <c r="C7686" t="s">
        <v>32979</v>
      </c>
      <c r="D7686" t="str">
        <f t="shared" si="120"/>
        <v>Trạm y tế Xã Ia Khươl - cơ sở 352</v>
      </c>
    </row>
    <row r="7687" spans="1:4" x14ac:dyDescent="0.25">
      <c r="A7687" t="s">
        <v>642</v>
      </c>
      <c r="B7687" t="s">
        <v>32980</v>
      </c>
      <c r="C7687" t="s">
        <v>32981</v>
      </c>
      <c r="D7687" t="str">
        <f t="shared" si="120"/>
        <v>Trạm y tế xã Ia Phí52</v>
      </c>
    </row>
    <row r="7688" spans="1:4" x14ac:dyDescent="0.25">
      <c r="A7688" t="s">
        <v>642</v>
      </c>
      <c r="B7688" t="s">
        <v>32982</v>
      </c>
      <c r="C7688" t="s">
        <v>32983</v>
      </c>
      <c r="D7688" t="str">
        <f t="shared" si="120"/>
        <v>Trạm y tế xã Chư Păh - cơ sở 252</v>
      </c>
    </row>
    <row r="7689" spans="1:4" x14ac:dyDescent="0.25">
      <c r="A7689" t="s">
        <v>642</v>
      </c>
      <c r="B7689" t="s">
        <v>32984</v>
      </c>
      <c r="C7689" t="s">
        <v>32985</v>
      </c>
      <c r="D7689" t="str">
        <f t="shared" si="120"/>
        <v>Trạm y tế xã Ia Khươl52</v>
      </c>
    </row>
    <row r="7690" spans="1:4" x14ac:dyDescent="0.25">
      <c r="A7690" t="s">
        <v>642</v>
      </c>
      <c r="B7690" t="s">
        <v>32986</v>
      </c>
      <c r="C7690" t="s">
        <v>32987</v>
      </c>
      <c r="D7690" t="str">
        <f t="shared" si="120"/>
        <v>Trạm y tế xã Ia Phí - cơ sở 252</v>
      </c>
    </row>
    <row r="7691" spans="1:4" x14ac:dyDescent="0.25">
      <c r="A7691" t="s">
        <v>642</v>
      </c>
      <c r="B7691" t="s">
        <v>32988</v>
      </c>
      <c r="C7691" t="s">
        <v>32989</v>
      </c>
      <c r="D7691" t="str">
        <f t="shared" si="120"/>
        <v>Trạm y tế xã Chư Păh - cơ sở 352</v>
      </c>
    </row>
    <row r="7692" spans="1:4" x14ac:dyDescent="0.25">
      <c r="A7692" t="s">
        <v>642</v>
      </c>
      <c r="B7692" t="s">
        <v>32990</v>
      </c>
      <c r="C7692" t="s">
        <v>21282</v>
      </c>
      <c r="D7692" t="str">
        <f t="shared" si="120"/>
        <v>Trạm y tế xã Ia Ly (05)52</v>
      </c>
    </row>
    <row r="7693" spans="1:4" x14ac:dyDescent="0.25">
      <c r="A7693" t="s">
        <v>642</v>
      </c>
      <c r="B7693" t="s">
        <v>32991</v>
      </c>
      <c r="C7693" t="s">
        <v>32992</v>
      </c>
      <c r="D7693" t="str">
        <f t="shared" si="120"/>
        <v>Trạm y tế xã Ia Phí - cơ sở 352</v>
      </c>
    </row>
    <row r="7694" spans="1:4" x14ac:dyDescent="0.25">
      <c r="A7694" t="s">
        <v>642</v>
      </c>
      <c r="B7694" t="s">
        <v>32993</v>
      </c>
      <c r="C7694" t="s">
        <v>32994</v>
      </c>
      <c r="D7694" t="str">
        <f t="shared" si="120"/>
        <v>Trạm y tế xã Ia Khươl - cơ sở 252</v>
      </c>
    </row>
    <row r="7695" spans="1:4" x14ac:dyDescent="0.25">
      <c r="A7695" t="s">
        <v>642</v>
      </c>
      <c r="B7695" t="s">
        <v>32995</v>
      </c>
      <c r="C7695" t="s">
        <v>32996</v>
      </c>
      <c r="D7695" t="str">
        <f t="shared" si="120"/>
        <v>Trạm y tế Ia Ly - cơ sở 352</v>
      </c>
    </row>
    <row r="7696" spans="1:4" x14ac:dyDescent="0.25">
      <c r="A7696" t="s">
        <v>642</v>
      </c>
      <c r="B7696" t="s">
        <v>32997</v>
      </c>
      <c r="C7696" t="s">
        <v>32998</v>
      </c>
      <c r="D7696" t="str">
        <f t="shared" si="120"/>
        <v>Trạm y tế xã Biển Hồ - Cơ sở 352</v>
      </c>
    </row>
    <row r="7697" spans="1:4" x14ac:dyDescent="0.25">
      <c r="A7697" t="s">
        <v>642</v>
      </c>
      <c r="B7697" t="s">
        <v>32999</v>
      </c>
      <c r="C7697" t="s">
        <v>33000</v>
      </c>
      <c r="D7697" t="str">
        <f t="shared" si="120"/>
        <v>Trạm y tế xã Biển Hồ - Cơ sở 252</v>
      </c>
    </row>
    <row r="7698" spans="1:4" x14ac:dyDescent="0.25">
      <c r="A7698" t="s">
        <v>642</v>
      </c>
      <c r="B7698" t="s">
        <v>33001</v>
      </c>
      <c r="C7698" t="s">
        <v>33002</v>
      </c>
      <c r="D7698" t="str">
        <f t="shared" si="120"/>
        <v>Trạm y tế xã Ia Hrung52</v>
      </c>
    </row>
    <row r="7699" spans="1:4" x14ac:dyDescent="0.25">
      <c r="A7699" t="s">
        <v>642</v>
      </c>
      <c r="B7699" t="s">
        <v>33003</v>
      </c>
      <c r="C7699" t="s">
        <v>33004</v>
      </c>
      <c r="D7699" t="str">
        <f t="shared" si="120"/>
        <v>Trạm y tế xã Ia Hung - Cơ sở 252</v>
      </c>
    </row>
    <row r="7700" spans="1:4" x14ac:dyDescent="0.25">
      <c r="A7700" t="s">
        <v>642</v>
      </c>
      <c r="B7700" t="s">
        <v>33005</v>
      </c>
      <c r="C7700" t="s">
        <v>33006</v>
      </c>
      <c r="D7700" t="str">
        <f t="shared" si="120"/>
        <v>Trạm y tế xã Ia Hrung - Cơ sở 452</v>
      </c>
    </row>
    <row r="7701" spans="1:4" x14ac:dyDescent="0.25">
      <c r="A7701" t="s">
        <v>642</v>
      </c>
      <c r="B7701" t="s">
        <v>33007</v>
      </c>
      <c r="C7701" t="s">
        <v>33008</v>
      </c>
      <c r="D7701" t="str">
        <f t="shared" si="120"/>
        <v>Trạm Y tế xã Ia Krái - Cơ sở 352</v>
      </c>
    </row>
    <row r="7702" spans="1:4" x14ac:dyDescent="0.25">
      <c r="A7702" t="s">
        <v>642</v>
      </c>
      <c r="B7702" t="s">
        <v>33009</v>
      </c>
      <c r="C7702" t="s">
        <v>33010</v>
      </c>
      <c r="D7702" t="str">
        <f t="shared" si="120"/>
        <v>Trạm y tế xã Gào - Cơ sở 352</v>
      </c>
    </row>
    <row r="7703" spans="1:4" x14ac:dyDescent="0.25">
      <c r="A7703" t="s">
        <v>642</v>
      </c>
      <c r="B7703" t="s">
        <v>33011</v>
      </c>
      <c r="C7703" t="s">
        <v>33012</v>
      </c>
      <c r="D7703" t="str">
        <f t="shared" si="120"/>
        <v>Trạm Y tế xã Ia Grai - Cơ sở 352</v>
      </c>
    </row>
    <row r="7704" spans="1:4" x14ac:dyDescent="0.25">
      <c r="A7704" t="s">
        <v>642</v>
      </c>
      <c r="B7704" t="s">
        <v>33013</v>
      </c>
      <c r="C7704" t="s">
        <v>33014</v>
      </c>
      <c r="D7704" t="str">
        <f t="shared" si="120"/>
        <v>Trạm Y tế xã Ia Chia52</v>
      </c>
    </row>
    <row r="7705" spans="1:4" x14ac:dyDescent="0.25">
      <c r="A7705" t="s">
        <v>642</v>
      </c>
      <c r="B7705" t="s">
        <v>33015</v>
      </c>
      <c r="C7705" t="s">
        <v>33016</v>
      </c>
      <c r="D7705" t="str">
        <f t="shared" si="120"/>
        <v>Trạm Y tế xã Ia Krái52</v>
      </c>
    </row>
    <row r="7706" spans="1:4" x14ac:dyDescent="0.25">
      <c r="A7706" t="s">
        <v>642</v>
      </c>
      <c r="B7706" t="s">
        <v>33017</v>
      </c>
      <c r="C7706" t="s">
        <v>33018</v>
      </c>
      <c r="D7706" t="str">
        <f t="shared" si="120"/>
        <v>Trạm Y tế xã Ia Krái - Cơ sở 252</v>
      </c>
    </row>
    <row r="7707" spans="1:4" x14ac:dyDescent="0.25">
      <c r="A7707" t="s">
        <v>642</v>
      </c>
      <c r="B7707" t="s">
        <v>33019</v>
      </c>
      <c r="C7707" t="s">
        <v>21283</v>
      </c>
      <c r="D7707" t="str">
        <f t="shared" si="120"/>
        <v>Trạm y tế xã Ia O (06)52</v>
      </c>
    </row>
    <row r="7708" spans="1:4" x14ac:dyDescent="0.25">
      <c r="A7708" t="s">
        <v>642</v>
      </c>
      <c r="B7708" t="s">
        <v>33020</v>
      </c>
      <c r="C7708" t="s">
        <v>33021</v>
      </c>
      <c r="D7708" t="str">
        <f t="shared" si="120"/>
        <v>Trạm Y tế xã Ia Grai - Cơ sở 252</v>
      </c>
    </row>
    <row r="7709" spans="1:4" x14ac:dyDescent="0.25">
      <c r="A7709" t="s">
        <v>642</v>
      </c>
      <c r="B7709" t="s">
        <v>33022</v>
      </c>
      <c r="C7709" t="s">
        <v>33023</v>
      </c>
      <c r="D7709" t="str">
        <f t="shared" si="120"/>
        <v>Trạm y tế xã Ia Hrung - Cơ sở 352</v>
      </c>
    </row>
    <row r="7710" spans="1:4" x14ac:dyDescent="0.25">
      <c r="A7710" t="s">
        <v>642</v>
      </c>
      <c r="B7710" t="s">
        <v>33024</v>
      </c>
      <c r="C7710" t="s">
        <v>33025</v>
      </c>
      <c r="D7710" t="str">
        <f t="shared" si="120"/>
        <v>Trạm y tế xã HRa - cơ sở 252</v>
      </c>
    </row>
    <row r="7711" spans="1:4" x14ac:dyDescent="0.25">
      <c r="A7711" t="s">
        <v>642</v>
      </c>
      <c r="B7711" t="s">
        <v>33026</v>
      </c>
      <c r="C7711" t="s">
        <v>33027</v>
      </c>
      <c r="D7711" t="str">
        <f t="shared" si="120"/>
        <v>Trạm y tế xã Ayun cơ sở 252</v>
      </c>
    </row>
    <row r="7712" spans="1:4" x14ac:dyDescent="0.25">
      <c r="A7712" t="s">
        <v>642</v>
      </c>
      <c r="B7712" t="s">
        <v>33028</v>
      </c>
      <c r="C7712" t="s">
        <v>33029</v>
      </c>
      <c r="D7712" t="str">
        <f t="shared" si="120"/>
        <v>Trạm Y tế xã Mang Yang - cơ sở 352</v>
      </c>
    </row>
    <row r="7713" spans="1:4" x14ac:dyDescent="0.25">
      <c r="A7713" t="s">
        <v>642</v>
      </c>
      <c r="B7713" t="s">
        <v>33030</v>
      </c>
      <c r="C7713" t="s">
        <v>40735</v>
      </c>
      <c r="D7713" t="str">
        <f t="shared" si="120"/>
        <v>Trạm Y tế xã Kon Chiêng52</v>
      </c>
    </row>
    <row r="7714" spans="1:4" x14ac:dyDescent="0.25">
      <c r="A7714" t="s">
        <v>642</v>
      </c>
      <c r="B7714" t="s">
        <v>33031</v>
      </c>
      <c r="C7714" t="s">
        <v>40736</v>
      </c>
      <c r="D7714" t="str">
        <f t="shared" si="120"/>
        <v>Trạm Y tế xã Mang Yang52</v>
      </c>
    </row>
    <row r="7715" spans="1:4" x14ac:dyDescent="0.25">
      <c r="A7715" t="s">
        <v>642</v>
      </c>
      <c r="B7715" t="s">
        <v>33032</v>
      </c>
      <c r="C7715" t="s">
        <v>33033</v>
      </c>
      <c r="D7715" t="str">
        <f t="shared" si="120"/>
        <v>Trạm y tế xã Lơ Pang - cơ sở 252</v>
      </c>
    </row>
    <row r="7716" spans="1:4" x14ac:dyDescent="0.25">
      <c r="A7716" t="s">
        <v>642</v>
      </c>
      <c r="B7716" t="s">
        <v>33034</v>
      </c>
      <c r="C7716" t="s">
        <v>33035</v>
      </c>
      <c r="D7716" t="str">
        <f t="shared" si="120"/>
        <v>Trạm y tế xã Lơ Pang52</v>
      </c>
    </row>
    <row r="7717" spans="1:4" x14ac:dyDescent="0.25">
      <c r="A7717" t="s">
        <v>642</v>
      </c>
      <c r="B7717" t="s">
        <v>33036</v>
      </c>
      <c r="C7717" t="s">
        <v>33037</v>
      </c>
      <c r="D7717" t="str">
        <f t="shared" si="120"/>
        <v>Trạm y tế xã Lơ Pang - cơ sở 352</v>
      </c>
    </row>
    <row r="7718" spans="1:4" x14ac:dyDescent="0.25">
      <c r="A7718" t="s">
        <v>642</v>
      </c>
      <c r="B7718" t="s">
        <v>33038</v>
      </c>
      <c r="C7718" t="s">
        <v>33039</v>
      </c>
      <c r="D7718" t="str">
        <f t="shared" si="120"/>
        <v>Trạm Y tế xã Kon Chiêng - cơ sở 252</v>
      </c>
    </row>
    <row r="7719" spans="1:4" x14ac:dyDescent="0.25">
      <c r="A7719" t="s">
        <v>642</v>
      </c>
      <c r="B7719" t="s">
        <v>33040</v>
      </c>
      <c r="C7719" t="s">
        <v>33041</v>
      </c>
      <c r="D7719" t="str">
        <f t="shared" si="120"/>
        <v>Trạm y tế xã Ayun52</v>
      </c>
    </row>
    <row r="7720" spans="1:4" x14ac:dyDescent="0.25">
      <c r="A7720" t="s">
        <v>642</v>
      </c>
      <c r="B7720" t="s">
        <v>33042</v>
      </c>
      <c r="C7720" t="s">
        <v>40737</v>
      </c>
      <c r="D7720" t="str">
        <f t="shared" si="120"/>
        <v>Trạm y tế xã HRa52</v>
      </c>
    </row>
    <row r="7721" spans="1:4" x14ac:dyDescent="0.25">
      <c r="A7721" t="s">
        <v>642</v>
      </c>
      <c r="B7721" t="s">
        <v>33043</v>
      </c>
      <c r="C7721" t="s">
        <v>33044</v>
      </c>
      <c r="D7721" t="str">
        <f t="shared" si="120"/>
        <v>Trạm Y tế xã Ya Ma - Cơ sở 352</v>
      </c>
    </row>
    <row r="7722" spans="1:4" x14ac:dyDescent="0.25">
      <c r="A7722" t="s">
        <v>642</v>
      </c>
      <c r="B7722" t="s">
        <v>33045</v>
      </c>
      <c r="C7722" t="s">
        <v>33046</v>
      </c>
      <c r="D7722" t="str">
        <f t="shared" si="120"/>
        <v>Trạm Y tế xã Ya Ma - Cơ sở 252</v>
      </c>
    </row>
    <row r="7723" spans="1:4" x14ac:dyDescent="0.25">
      <c r="A7723" t="s">
        <v>642</v>
      </c>
      <c r="B7723" t="s">
        <v>33047</v>
      </c>
      <c r="C7723" t="s">
        <v>33048</v>
      </c>
      <c r="D7723" t="str">
        <f t="shared" si="120"/>
        <v>Trạm Y tế xã Kông Chro - Cơ sở 352</v>
      </c>
    </row>
    <row r="7724" spans="1:4" x14ac:dyDescent="0.25">
      <c r="A7724" t="s">
        <v>642</v>
      </c>
      <c r="B7724" t="s">
        <v>33049</v>
      </c>
      <c r="C7724" t="s">
        <v>33050</v>
      </c>
      <c r="D7724" t="str">
        <f t="shared" si="120"/>
        <v>Trạm Y tế xã Chơ Long52</v>
      </c>
    </row>
    <row r="7725" spans="1:4" x14ac:dyDescent="0.25">
      <c r="A7725" t="s">
        <v>642</v>
      </c>
      <c r="B7725" t="s">
        <v>33051</v>
      </c>
      <c r="C7725" t="s">
        <v>33052</v>
      </c>
      <c r="D7725" t="str">
        <f t="shared" si="120"/>
        <v>Trạm Y tế xã Kông Chro - Cơ sở 252</v>
      </c>
    </row>
    <row r="7726" spans="1:4" x14ac:dyDescent="0.25">
      <c r="A7726" t="s">
        <v>642</v>
      </c>
      <c r="B7726" t="s">
        <v>33053</v>
      </c>
      <c r="C7726" t="s">
        <v>33054</v>
      </c>
      <c r="D7726" t="str">
        <f t="shared" si="120"/>
        <v>Trạm Y tế Xã Đăk Song52</v>
      </c>
    </row>
    <row r="7727" spans="1:4" x14ac:dyDescent="0.25">
      <c r="A7727" t="s">
        <v>642</v>
      </c>
      <c r="B7727" t="s">
        <v>33055</v>
      </c>
      <c r="C7727" t="s">
        <v>33056</v>
      </c>
      <c r="D7727" t="str">
        <f t="shared" si="120"/>
        <v>Trạm Y tế Xã Sró52</v>
      </c>
    </row>
    <row r="7728" spans="1:4" x14ac:dyDescent="0.25">
      <c r="A7728" t="s">
        <v>642</v>
      </c>
      <c r="B7728" t="s">
        <v>33057</v>
      </c>
      <c r="C7728" t="s">
        <v>33058</v>
      </c>
      <c r="D7728" t="str">
        <f t="shared" si="120"/>
        <v>Trạm Y tế xã Ya Ma52</v>
      </c>
    </row>
    <row r="7729" spans="1:4" x14ac:dyDescent="0.25">
      <c r="A7729" t="s">
        <v>642</v>
      </c>
      <c r="B7729" t="s">
        <v>33059</v>
      </c>
      <c r="C7729" t="s">
        <v>33060</v>
      </c>
      <c r="D7729" t="str">
        <f t="shared" si="120"/>
        <v>Trạm Y tế xã Chư Krey52</v>
      </c>
    </row>
    <row r="7730" spans="1:4" x14ac:dyDescent="0.25">
      <c r="A7730" t="s">
        <v>642</v>
      </c>
      <c r="B7730" t="s">
        <v>33061</v>
      </c>
      <c r="C7730" t="s">
        <v>33062</v>
      </c>
      <c r="D7730" t="str">
        <f t="shared" si="120"/>
        <v>Trạm Y tế xã Chư Krey - Cơ sở 252</v>
      </c>
    </row>
    <row r="7731" spans="1:4" x14ac:dyDescent="0.25">
      <c r="A7731" t="s">
        <v>642</v>
      </c>
      <c r="B7731" t="s">
        <v>33063</v>
      </c>
      <c r="C7731" t="s">
        <v>33064</v>
      </c>
      <c r="D7731" t="str">
        <f t="shared" si="120"/>
        <v>Trạm Y tế xã Đăk Song - Cơ sở 252</v>
      </c>
    </row>
    <row r="7732" spans="1:4" x14ac:dyDescent="0.25">
      <c r="A7732" t="s">
        <v>642</v>
      </c>
      <c r="B7732" t="s">
        <v>33065</v>
      </c>
      <c r="C7732" t="s">
        <v>33066</v>
      </c>
      <c r="D7732" t="str">
        <f t="shared" si="120"/>
        <v>Trạm Y tế xã Chơ Long - Cơ sở 252</v>
      </c>
    </row>
    <row r="7733" spans="1:4" x14ac:dyDescent="0.25">
      <c r="A7733" t="s">
        <v>642</v>
      </c>
      <c r="B7733" t="s">
        <v>33067</v>
      </c>
      <c r="C7733" t="s">
        <v>33068</v>
      </c>
      <c r="D7733" t="str">
        <f t="shared" si="120"/>
        <v>Trạm Y tế Xã Sró - Cơ sở 252</v>
      </c>
    </row>
    <row r="7734" spans="1:4" x14ac:dyDescent="0.25">
      <c r="A7734" t="s">
        <v>642</v>
      </c>
      <c r="B7734" t="s">
        <v>40738</v>
      </c>
      <c r="C7734" t="s">
        <v>40739</v>
      </c>
      <c r="D7734" t="str">
        <f t="shared" si="120"/>
        <v>Trạm y tế Kông Chro52</v>
      </c>
    </row>
    <row r="7735" spans="1:4" x14ac:dyDescent="0.25">
      <c r="A7735" t="s">
        <v>642</v>
      </c>
      <c r="B7735" t="s">
        <v>33069</v>
      </c>
      <c r="C7735" t="s">
        <v>33070</v>
      </c>
      <c r="D7735" t="str">
        <f t="shared" si="120"/>
        <v>Trạm y tế Xã Ia Dom52</v>
      </c>
    </row>
    <row r="7736" spans="1:4" x14ac:dyDescent="0.25">
      <c r="A7736" t="s">
        <v>642</v>
      </c>
      <c r="B7736" t="s">
        <v>33071</v>
      </c>
      <c r="C7736" t="s">
        <v>33072</v>
      </c>
      <c r="D7736" t="str">
        <f t="shared" si="120"/>
        <v>Trạm y tế Xã Ia Pnôn52</v>
      </c>
    </row>
    <row r="7737" spans="1:4" x14ac:dyDescent="0.25">
      <c r="A7737" t="s">
        <v>642</v>
      </c>
      <c r="B7737" t="s">
        <v>33073</v>
      </c>
      <c r="C7737" t="s">
        <v>40740</v>
      </c>
      <c r="D7737" t="str">
        <f t="shared" si="120"/>
        <v>Trạm y tế xã Ia Dơk52</v>
      </c>
    </row>
    <row r="7738" spans="1:4" x14ac:dyDescent="0.25">
      <c r="A7738" t="s">
        <v>642</v>
      </c>
      <c r="B7738" t="s">
        <v>33074</v>
      </c>
      <c r="C7738" t="s">
        <v>33075</v>
      </c>
      <c r="D7738" t="str">
        <f t="shared" si="120"/>
        <v>Trạm y tế xã Đức Cơ - Cơ sở 252</v>
      </c>
    </row>
    <row r="7739" spans="1:4" x14ac:dyDescent="0.25">
      <c r="A7739" t="s">
        <v>642</v>
      </c>
      <c r="B7739" t="s">
        <v>33076</v>
      </c>
      <c r="C7739" t="s">
        <v>33077</v>
      </c>
      <c r="D7739" t="str">
        <f t="shared" si="120"/>
        <v>Trạm y tế xã Ia Krêl - Cơ sở 252</v>
      </c>
    </row>
    <row r="7740" spans="1:4" x14ac:dyDescent="0.25">
      <c r="A7740" t="s">
        <v>642</v>
      </c>
      <c r="B7740" t="s">
        <v>33078</v>
      </c>
      <c r="C7740" t="s">
        <v>40741</v>
      </c>
      <c r="D7740" t="str">
        <f t="shared" si="120"/>
        <v>Trạm y tế xã Ia Krêl52</v>
      </c>
    </row>
    <row r="7741" spans="1:4" x14ac:dyDescent="0.25">
      <c r="A7741" t="s">
        <v>642</v>
      </c>
      <c r="B7741" t="s">
        <v>33079</v>
      </c>
      <c r="C7741" t="s">
        <v>33080</v>
      </c>
      <c r="D7741" t="str">
        <f t="shared" si="120"/>
        <v>Trạm y tế xã Ia Krêl - Cơ sở 352</v>
      </c>
    </row>
    <row r="7742" spans="1:4" x14ac:dyDescent="0.25">
      <c r="A7742" t="s">
        <v>642</v>
      </c>
      <c r="B7742" t="s">
        <v>33081</v>
      </c>
      <c r="C7742" t="s">
        <v>33082</v>
      </c>
      <c r="D7742" t="str">
        <f t="shared" si="120"/>
        <v>Trạm y tế xã Ia Dơk - Cơ sở 252</v>
      </c>
    </row>
    <row r="7743" spans="1:4" x14ac:dyDescent="0.25">
      <c r="A7743" t="s">
        <v>642</v>
      </c>
      <c r="B7743" t="s">
        <v>33083</v>
      </c>
      <c r="C7743" t="s">
        <v>33084</v>
      </c>
      <c r="D7743" t="str">
        <f t="shared" si="120"/>
        <v>Trạm y tế Xã Bàu Cạn - Cơ sở 252</v>
      </c>
    </row>
    <row r="7744" spans="1:4" x14ac:dyDescent="0.25">
      <c r="A7744" t="s">
        <v>642</v>
      </c>
      <c r="B7744" t="s">
        <v>33085</v>
      </c>
      <c r="C7744" t="s">
        <v>33086</v>
      </c>
      <c r="D7744" t="str">
        <f t="shared" si="120"/>
        <v>Trạm y tế Xã Ia Tôr - Cơ sở 252</v>
      </c>
    </row>
    <row r="7745" spans="1:4" x14ac:dyDescent="0.25">
      <c r="A7745" t="s">
        <v>642</v>
      </c>
      <c r="B7745" t="s">
        <v>33087</v>
      </c>
      <c r="C7745" t="s">
        <v>33088</v>
      </c>
      <c r="D7745" t="str">
        <f t="shared" si="120"/>
        <v>Trạm y tế Xã Ia Tôr52</v>
      </c>
    </row>
    <row r="7746" spans="1:4" x14ac:dyDescent="0.25">
      <c r="A7746" t="s">
        <v>642</v>
      </c>
      <c r="B7746" t="s">
        <v>33089</v>
      </c>
      <c r="C7746" t="s">
        <v>33090</v>
      </c>
      <c r="D7746" t="str">
        <f t="shared" ref="D7746:D7809" si="121">CONCATENATE(C7746,A7746)</f>
        <v>Trạm y tế Xã Ia Boòng - Cơ sở 252</v>
      </c>
    </row>
    <row r="7747" spans="1:4" x14ac:dyDescent="0.25">
      <c r="A7747" t="s">
        <v>642</v>
      </c>
      <c r="B7747" t="s">
        <v>33091</v>
      </c>
      <c r="C7747" t="s">
        <v>33092</v>
      </c>
      <c r="D7747" t="str">
        <f t="shared" si="121"/>
        <v>Trạm y tế Xã Bàu Cạn - Cơ sở 352</v>
      </c>
    </row>
    <row r="7748" spans="1:4" x14ac:dyDescent="0.25">
      <c r="A7748" t="s">
        <v>642</v>
      </c>
      <c r="B7748" t="s">
        <v>33093</v>
      </c>
      <c r="C7748" t="s">
        <v>33094</v>
      </c>
      <c r="D7748" t="str">
        <f t="shared" si="121"/>
        <v>Trạm y tế xã Chư Prông - Cơ sở 352</v>
      </c>
    </row>
    <row r="7749" spans="1:4" x14ac:dyDescent="0.25">
      <c r="A7749" t="s">
        <v>642</v>
      </c>
      <c r="B7749" t="s">
        <v>33095</v>
      </c>
      <c r="C7749" t="s">
        <v>33096</v>
      </c>
      <c r="D7749" t="str">
        <f t="shared" si="121"/>
        <v>Trạm y tế Xã Bàu Cạn52</v>
      </c>
    </row>
    <row r="7750" spans="1:4" x14ac:dyDescent="0.25">
      <c r="A7750" t="s">
        <v>642</v>
      </c>
      <c r="B7750" t="s">
        <v>33097</v>
      </c>
      <c r="C7750" t="s">
        <v>33098</v>
      </c>
      <c r="D7750" t="str">
        <f t="shared" si="121"/>
        <v>Trạm y tế Xã Ia Pia - Cơ sở 352</v>
      </c>
    </row>
    <row r="7751" spans="1:4" x14ac:dyDescent="0.25">
      <c r="A7751" t="s">
        <v>642</v>
      </c>
      <c r="B7751" t="s">
        <v>33099</v>
      </c>
      <c r="C7751" t="s">
        <v>33100</v>
      </c>
      <c r="D7751" t="str">
        <f t="shared" si="121"/>
        <v>Trạm y tế xã Ia Pia52</v>
      </c>
    </row>
    <row r="7752" spans="1:4" x14ac:dyDescent="0.25">
      <c r="A7752" t="s">
        <v>642</v>
      </c>
      <c r="B7752" t="s">
        <v>33101</v>
      </c>
      <c r="C7752" t="s">
        <v>21284</v>
      </c>
      <c r="D7752" t="str">
        <f t="shared" si="121"/>
        <v>Trạm y tế xã Ia Mơ (10)52</v>
      </c>
    </row>
    <row r="7753" spans="1:4" x14ac:dyDescent="0.25">
      <c r="A7753" t="s">
        <v>642</v>
      </c>
      <c r="B7753" t="s">
        <v>33102</v>
      </c>
      <c r="C7753" t="s">
        <v>33103</v>
      </c>
      <c r="D7753" t="str">
        <f t="shared" si="121"/>
        <v>Trạm y tế Xã Ia Lâu - Cơ sở 252</v>
      </c>
    </row>
    <row r="7754" spans="1:4" x14ac:dyDescent="0.25">
      <c r="A7754" t="s">
        <v>642</v>
      </c>
      <c r="B7754" t="s">
        <v>33104</v>
      </c>
      <c r="C7754" t="s">
        <v>33105</v>
      </c>
      <c r="D7754" t="str">
        <f t="shared" si="121"/>
        <v>Trạm y tế Xã Ia Boòng52</v>
      </c>
    </row>
    <row r="7755" spans="1:4" x14ac:dyDescent="0.25">
      <c r="A7755" t="s">
        <v>642</v>
      </c>
      <c r="B7755" t="s">
        <v>33106</v>
      </c>
      <c r="C7755" t="s">
        <v>33107</v>
      </c>
      <c r="D7755" t="str">
        <f t="shared" si="121"/>
        <v>Trạm y tế Xã Ia Boòng - Cơ sở 352</v>
      </c>
    </row>
    <row r="7756" spans="1:4" x14ac:dyDescent="0.25">
      <c r="A7756" t="s">
        <v>642</v>
      </c>
      <c r="B7756" t="s">
        <v>33108</v>
      </c>
      <c r="C7756" t="s">
        <v>33109</v>
      </c>
      <c r="D7756" t="str">
        <f t="shared" si="121"/>
        <v>Trạm y tế xã Ia Púch52</v>
      </c>
    </row>
    <row r="7757" spans="1:4" x14ac:dyDescent="0.25">
      <c r="A7757" t="s">
        <v>642</v>
      </c>
      <c r="B7757" t="s">
        <v>33110</v>
      </c>
      <c r="C7757" t="s">
        <v>33111</v>
      </c>
      <c r="D7757" t="str">
        <f t="shared" si="121"/>
        <v>Trạm y tế Xã Ia Lâu52</v>
      </c>
    </row>
    <row r="7758" spans="1:4" x14ac:dyDescent="0.25">
      <c r="A7758" t="s">
        <v>642</v>
      </c>
      <c r="B7758" t="s">
        <v>33112</v>
      </c>
      <c r="C7758" t="s">
        <v>33113</v>
      </c>
      <c r="D7758" t="str">
        <f t="shared" si="121"/>
        <v>Trạm y tế xã Chư Prông - Cơ sở 252</v>
      </c>
    </row>
    <row r="7759" spans="1:4" x14ac:dyDescent="0.25">
      <c r="A7759" t="s">
        <v>642</v>
      </c>
      <c r="B7759" t="s">
        <v>33114</v>
      </c>
      <c r="C7759" t="s">
        <v>33115</v>
      </c>
      <c r="D7759" t="str">
        <f t="shared" si="121"/>
        <v>Trạm y tế Xã Ia Pia - Cơ sở 252</v>
      </c>
    </row>
    <row r="7760" spans="1:4" x14ac:dyDescent="0.25">
      <c r="A7760" t="s">
        <v>642</v>
      </c>
      <c r="B7760" t="s">
        <v>33116</v>
      </c>
      <c r="C7760" t="s">
        <v>33117</v>
      </c>
      <c r="D7760" t="str">
        <f t="shared" si="121"/>
        <v>Trạm y tế xã Al Bá - Cơ sở 252</v>
      </c>
    </row>
    <row r="7761" spans="1:4" x14ac:dyDescent="0.25">
      <c r="A7761" t="s">
        <v>642</v>
      </c>
      <c r="B7761" t="s">
        <v>33118</v>
      </c>
      <c r="C7761" t="s">
        <v>33119</v>
      </c>
      <c r="D7761" t="str">
        <f t="shared" si="121"/>
        <v>Trạm y tế xã Al Bá - Cơ sở 352</v>
      </c>
    </row>
    <row r="7762" spans="1:4" x14ac:dyDescent="0.25">
      <c r="A7762" t="s">
        <v>642</v>
      </c>
      <c r="B7762" t="s">
        <v>33120</v>
      </c>
      <c r="C7762" t="s">
        <v>33121</v>
      </c>
      <c r="D7762" t="str">
        <f t="shared" si="121"/>
        <v>Trạm y tế xã Chư sê - Cơ sở 552</v>
      </c>
    </row>
    <row r="7763" spans="1:4" x14ac:dyDescent="0.25">
      <c r="A7763" t="s">
        <v>642</v>
      </c>
      <c r="B7763" t="s">
        <v>33122</v>
      </c>
      <c r="C7763" t="s">
        <v>33123</v>
      </c>
      <c r="D7763" t="str">
        <f t="shared" si="121"/>
        <v>Trạm y tế xã Ia Hrú - Cơ sở 352</v>
      </c>
    </row>
    <row r="7764" spans="1:4" x14ac:dyDescent="0.25">
      <c r="A7764" t="s">
        <v>642</v>
      </c>
      <c r="B7764" t="s">
        <v>33124</v>
      </c>
      <c r="C7764" t="s">
        <v>33125</v>
      </c>
      <c r="D7764" t="str">
        <f t="shared" si="121"/>
        <v>Trạm y tế xã Chư sê - Cơ sở 252</v>
      </c>
    </row>
    <row r="7765" spans="1:4" x14ac:dyDescent="0.25">
      <c r="A7765" t="s">
        <v>642</v>
      </c>
      <c r="B7765" t="s">
        <v>33126</v>
      </c>
      <c r="C7765" t="s">
        <v>21285</v>
      </c>
      <c r="D7765" t="str">
        <f t="shared" si="121"/>
        <v>Trạm y tế xã Ia Hrú52</v>
      </c>
    </row>
    <row r="7766" spans="1:4" x14ac:dyDescent="0.25">
      <c r="A7766" t="s">
        <v>642</v>
      </c>
      <c r="B7766" t="s">
        <v>33127</v>
      </c>
      <c r="C7766" t="s">
        <v>33128</v>
      </c>
      <c r="D7766" t="str">
        <f t="shared" si="121"/>
        <v>Trạm y tế xã Chư sê - Cơ sở 452</v>
      </c>
    </row>
    <row r="7767" spans="1:4" x14ac:dyDescent="0.25">
      <c r="A7767" t="s">
        <v>642</v>
      </c>
      <c r="B7767" t="s">
        <v>33129</v>
      </c>
      <c r="C7767" t="s">
        <v>33130</v>
      </c>
      <c r="D7767" t="str">
        <f t="shared" si="121"/>
        <v>Trạm y tế xã Ia Hrú - cơ sở 252</v>
      </c>
    </row>
    <row r="7768" spans="1:4" x14ac:dyDescent="0.25">
      <c r="A7768" t="s">
        <v>642</v>
      </c>
      <c r="B7768" t="s">
        <v>33131</v>
      </c>
      <c r="C7768" t="s">
        <v>33132</v>
      </c>
      <c r="D7768" t="str">
        <f t="shared" si="121"/>
        <v>Trạm y tế xã Ia Ko - Cơ sở 252</v>
      </c>
    </row>
    <row r="7769" spans="1:4" x14ac:dyDescent="0.25">
      <c r="A7769" t="s">
        <v>642</v>
      </c>
      <c r="B7769" t="s">
        <v>33133</v>
      </c>
      <c r="C7769" t="s">
        <v>40742</v>
      </c>
      <c r="D7769" t="str">
        <f t="shared" si="121"/>
        <v>Trạm y tế xã Ia Ko52</v>
      </c>
    </row>
    <row r="7770" spans="1:4" x14ac:dyDescent="0.25">
      <c r="A7770" t="s">
        <v>642</v>
      </c>
      <c r="B7770" t="s">
        <v>33134</v>
      </c>
      <c r="C7770" t="s">
        <v>33135</v>
      </c>
      <c r="D7770" t="str">
        <f t="shared" si="121"/>
        <v>Trạm Y tế xã Ia Le52</v>
      </c>
    </row>
    <row r="7771" spans="1:4" x14ac:dyDescent="0.25">
      <c r="A7771" t="s">
        <v>642</v>
      </c>
      <c r="B7771" t="s">
        <v>33136</v>
      </c>
      <c r="C7771" t="s">
        <v>40743</v>
      </c>
      <c r="D7771" t="str">
        <f t="shared" si="121"/>
        <v>Trạm Y tế xã Chư Pưh52</v>
      </c>
    </row>
    <row r="7772" spans="1:4" x14ac:dyDescent="0.25">
      <c r="A7772" t="s">
        <v>642</v>
      </c>
      <c r="B7772" t="s">
        <v>33137</v>
      </c>
      <c r="C7772" t="s">
        <v>33138</v>
      </c>
      <c r="D7772" t="str">
        <f t="shared" si="121"/>
        <v>Trạm y tế xã Bờ Ngoong - Cơ sở 352</v>
      </c>
    </row>
    <row r="7773" spans="1:4" x14ac:dyDescent="0.25">
      <c r="A7773" t="s">
        <v>642</v>
      </c>
      <c r="B7773" t="s">
        <v>33139</v>
      </c>
      <c r="C7773" t="s">
        <v>33140</v>
      </c>
      <c r="D7773" t="str">
        <f t="shared" si="121"/>
        <v>Trạm y tế xã Bờ Ngoong52</v>
      </c>
    </row>
    <row r="7774" spans="1:4" x14ac:dyDescent="0.25">
      <c r="A7774" t="s">
        <v>642</v>
      </c>
      <c r="B7774" t="s">
        <v>33141</v>
      </c>
      <c r="C7774" t="s">
        <v>33142</v>
      </c>
      <c r="D7774" t="str">
        <f t="shared" si="121"/>
        <v>Trạm y tế xã Ia Ko - Cơ sở 352</v>
      </c>
    </row>
    <row r="7775" spans="1:4" x14ac:dyDescent="0.25">
      <c r="A7775" t="s">
        <v>642</v>
      </c>
      <c r="B7775" t="s">
        <v>33143</v>
      </c>
      <c r="C7775" t="s">
        <v>33144</v>
      </c>
      <c r="D7775" t="str">
        <f t="shared" si="121"/>
        <v>Trạm Y tế xã Ia Le - cơ sở 252</v>
      </c>
    </row>
    <row r="7776" spans="1:4" x14ac:dyDescent="0.25">
      <c r="A7776" t="s">
        <v>642</v>
      </c>
      <c r="B7776" t="s">
        <v>33145</v>
      </c>
      <c r="C7776" t="s">
        <v>33146</v>
      </c>
      <c r="D7776" t="str">
        <f t="shared" si="121"/>
        <v>Trạm y tế xã Bờ Ngoong - Cơ sở 452</v>
      </c>
    </row>
    <row r="7777" spans="1:4" x14ac:dyDescent="0.25">
      <c r="A7777" t="s">
        <v>642</v>
      </c>
      <c r="B7777" t="s">
        <v>33147</v>
      </c>
      <c r="C7777" t="s">
        <v>33148</v>
      </c>
      <c r="D7777" t="str">
        <f t="shared" si="121"/>
        <v>Trạm y tế xã Bờ Ngoong - Cơ sở 252</v>
      </c>
    </row>
    <row r="7778" spans="1:4" x14ac:dyDescent="0.25">
      <c r="A7778" t="s">
        <v>642</v>
      </c>
      <c r="B7778" t="s">
        <v>33149</v>
      </c>
      <c r="C7778" t="s">
        <v>33150</v>
      </c>
      <c r="D7778" t="str">
        <f t="shared" si="121"/>
        <v>Trạm y tế phường An Bình- Cơ sở 252</v>
      </c>
    </row>
    <row r="7779" spans="1:4" x14ac:dyDescent="0.25">
      <c r="A7779" t="s">
        <v>642</v>
      </c>
      <c r="B7779" t="s">
        <v>33151</v>
      </c>
      <c r="C7779" t="s">
        <v>33152</v>
      </c>
      <c r="D7779" t="str">
        <f t="shared" si="121"/>
        <v>Trạm y tế xã Ya Hội - Cơ sở 252</v>
      </c>
    </row>
    <row r="7780" spans="1:4" x14ac:dyDescent="0.25">
      <c r="A7780" t="s">
        <v>642</v>
      </c>
      <c r="B7780" t="s">
        <v>33153</v>
      </c>
      <c r="C7780" t="s">
        <v>33154</v>
      </c>
      <c r="D7780" t="str">
        <f t="shared" si="121"/>
        <v>Trạm y tế phường An Bình- Cơ sở 352</v>
      </c>
    </row>
    <row r="7781" spans="1:4" x14ac:dyDescent="0.25">
      <c r="A7781" t="s">
        <v>642</v>
      </c>
      <c r="B7781" t="s">
        <v>33155</v>
      </c>
      <c r="C7781" t="s">
        <v>33156</v>
      </c>
      <c r="D7781" t="str">
        <f t="shared" si="121"/>
        <v>Trạm y tế xã Đak Pơ- Cơ sở 352</v>
      </c>
    </row>
    <row r="7782" spans="1:4" x14ac:dyDescent="0.25">
      <c r="A7782" t="s">
        <v>642</v>
      </c>
      <c r="B7782" t="s">
        <v>33157</v>
      </c>
      <c r="C7782" t="s">
        <v>33158</v>
      </c>
      <c r="D7782" t="str">
        <f t="shared" si="121"/>
        <v>Trạm y tế xã Đak Pơ52</v>
      </c>
    </row>
    <row r="7783" spans="1:4" x14ac:dyDescent="0.25">
      <c r="A7783" t="s">
        <v>642</v>
      </c>
      <c r="B7783" t="s">
        <v>33159</v>
      </c>
      <c r="C7783" t="s">
        <v>33160</v>
      </c>
      <c r="D7783" t="str">
        <f t="shared" si="121"/>
        <v>Trạm y tế xã Đak Pơ - Cơ sở 452</v>
      </c>
    </row>
    <row r="7784" spans="1:4" x14ac:dyDescent="0.25">
      <c r="A7784" t="s">
        <v>642</v>
      </c>
      <c r="B7784" t="s">
        <v>33161</v>
      </c>
      <c r="C7784" t="s">
        <v>33162</v>
      </c>
      <c r="D7784" t="str">
        <f t="shared" si="121"/>
        <v>Trạm y tế xã Ya Hội52</v>
      </c>
    </row>
    <row r="7785" spans="1:4" x14ac:dyDescent="0.25">
      <c r="A7785" t="s">
        <v>642</v>
      </c>
      <c r="B7785" t="s">
        <v>33163</v>
      </c>
      <c r="C7785" t="s">
        <v>33164</v>
      </c>
      <c r="D7785" t="str">
        <f t="shared" si="121"/>
        <v>Trạm y tế xã Đak Pơ- Cơ sở 252</v>
      </c>
    </row>
    <row r="7786" spans="1:4" x14ac:dyDescent="0.25">
      <c r="A7786" t="s">
        <v>642</v>
      </c>
      <c r="B7786" t="s">
        <v>33165</v>
      </c>
      <c r="C7786" t="s">
        <v>33166</v>
      </c>
      <c r="D7786" t="str">
        <f t="shared" si="121"/>
        <v>Trạm y tế xã Pờ tó52</v>
      </c>
    </row>
    <row r="7787" spans="1:4" x14ac:dyDescent="0.25">
      <c r="A7787" t="s">
        <v>642</v>
      </c>
      <c r="B7787" t="s">
        <v>33167</v>
      </c>
      <c r="C7787" t="s">
        <v>33168</v>
      </c>
      <c r="D7787" t="str">
        <f t="shared" si="121"/>
        <v>Trạm y tế xã Pờ tó - Cơ sở 252</v>
      </c>
    </row>
    <row r="7788" spans="1:4" x14ac:dyDescent="0.25">
      <c r="A7788" t="s">
        <v>642</v>
      </c>
      <c r="B7788" t="s">
        <v>33169</v>
      </c>
      <c r="C7788" t="s">
        <v>33170</v>
      </c>
      <c r="D7788" t="str">
        <f t="shared" si="121"/>
        <v>Trạm y tế xã Ia Pa52</v>
      </c>
    </row>
    <row r="7789" spans="1:4" x14ac:dyDescent="0.25">
      <c r="A7789" t="s">
        <v>642</v>
      </c>
      <c r="B7789" t="s">
        <v>33171</v>
      </c>
      <c r="C7789" t="s">
        <v>33172</v>
      </c>
      <c r="D7789" t="str">
        <f t="shared" si="121"/>
        <v>Trạm y tế xã Ia Pa - Cơ sở 252</v>
      </c>
    </row>
    <row r="7790" spans="1:4" x14ac:dyDescent="0.25">
      <c r="A7790" t="s">
        <v>642</v>
      </c>
      <c r="B7790" t="s">
        <v>33173</v>
      </c>
      <c r="C7790" t="s">
        <v>33174</v>
      </c>
      <c r="D7790" t="str">
        <f t="shared" si="121"/>
        <v>Trạm y tế xã Ia Pa - Cơ sở 352</v>
      </c>
    </row>
    <row r="7791" spans="1:4" x14ac:dyDescent="0.25">
      <c r="A7791" t="s">
        <v>642</v>
      </c>
      <c r="B7791" t="s">
        <v>33175</v>
      </c>
      <c r="C7791" t="s">
        <v>33176</v>
      </c>
      <c r="D7791" t="str">
        <f t="shared" si="121"/>
        <v>Trạm y tế xã Ia Tul - Cơ sở 252</v>
      </c>
    </row>
    <row r="7792" spans="1:4" x14ac:dyDescent="0.25">
      <c r="A7792" t="s">
        <v>642</v>
      </c>
      <c r="B7792" t="s">
        <v>33177</v>
      </c>
      <c r="C7792" t="s">
        <v>33178</v>
      </c>
      <c r="D7792" t="str">
        <f t="shared" si="121"/>
        <v>Trạm y tế xã Ia Tul52</v>
      </c>
    </row>
    <row r="7793" spans="1:4" x14ac:dyDescent="0.25">
      <c r="A7793" t="s">
        <v>642</v>
      </c>
      <c r="B7793" t="s">
        <v>33179</v>
      </c>
      <c r="C7793" t="s">
        <v>33180</v>
      </c>
      <c r="D7793" t="str">
        <f t="shared" si="121"/>
        <v>Trạm y tế xã Ia Tul - Cơ sở 352</v>
      </c>
    </row>
    <row r="7794" spans="1:4" x14ac:dyDescent="0.25">
      <c r="A7794" t="s">
        <v>642</v>
      </c>
      <c r="B7794" t="s">
        <v>33181</v>
      </c>
      <c r="C7794" t="s">
        <v>33182</v>
      </c>
      <c r="D7794" t="str">
        <f t="shared" si="121"/>
        <v>Trạm y tế xã Ia Tul - Cơ sở 452</v>
      </c>
    </row>
    <row r="7795" spans="1:4" x14ac:dyDescent="0.25">
      <c r="A7795" t="s">
        <v>642</v>
      </c>
      <c r="B7795" t="s">
        <v>33183</v>
      </c>
      <c r="C7795" t="s">
        <v>33184</v>
      </c>
      <c r="D7795" t="str">
        <f t="shared" si="121"/>
        <v>Trạm y tế xã Ia Sao52</v>
      </c>
    </row>
    <row r="7796" spans="1:4" x14ac:dyDescent="0.25">
      <c r="A7796" t="s">
        <v>642</v>
      </c>
      <c r="B7796" t="s">
        <v>33185</v>
      </c>
      <c r="C7796" t="s">
        <v>33186</v>
      </c>
      <c r="D7796" t="str">
        <f t="shared" si="121"/>
        <v>Trạm y tế xã Ia Sao - Cơ sở 252</v>
      </c>
    </row>
    <row r="7797" spans="1:4" x14ac:dyDescent="0.25">
      <c r="A7797" t="s">
        <v>642</v>
      </c>
      <c r="B7797" t="s">
        <v>33187</v>
      </c>
      <c r="C7797" t="s">
        <v>33188</v>
      </c>
      <c r="D7797" t="str">
        <f t="shared" si="121"/>
        <v>Trạm Y tế xã Chư A Thai cơ sở 352</v>
      </c>
    </row>
    <row r="7798" spans="1:4" x14ac:dyDescent="0.25">
      <c r="A7798" t="s">
        <v>642</v>
      </c>
      <c r="B7798" t="s">
        <v>33189</v>
      </c>
      <c r="C7798" t="s">
        <v>33190</v>
      </c>
      <c r="D7798" t="str">
        <f t="shared" si="121"/>
        <v>Trạm Y tế xã Phú Thiện - cơ sở 352</v>
      </c>
    </row>
    <row r="7799" spans="1:4" x14ac:dyDescent="0.25">
      <c r="A7799" t="s">
        <v>642</v>
      </c>
      <c r="B7799" t="s">
        <v>33191</v>
      </c>
      <c r="C7799" t="s">
        <v>33192</v>
      </c>
      <c r="D7799" t="str">
        <f t="shared" si="121"/>
        <v>Trạm Y tế xã Chư A Thai52</v>
      </c>
    </row>
    <row r="7800" spans="1:4" x14ac:dyDescent="0.25">
      <c r="A7800" t="s">
        <v>642</v>
      </c>
      <c r="B7800" t="s">
        <v>33193</v>
      </c>
      <c r="C7800" t="s">
        <v>33194</v>
      </c>
      <c r="D7800" t="str">
        <f t="shared" si="121"/>
        <v>Trạm Y tế xã Phú Thiện - cơ sở 452</v>
      </c>
    </row>
    <row r="7801" spans="1:4" x14ac:dyDescent="0.25">
      <c r="A7801" t="s">
        <v>642</v>
      </c>
      <c r="B7801" t="s">
        <v>33195</v>
      </c>
      <c r="C7801" t="s">
        <v>33196</v>
      </c>
      <c r="D7801" t="str">
        <f t="shared" si="121"/>
        <v>Trạm Y tế xã Ia Hiao cơ sở 252</v>
      </c>
    </row>
    <row r="7802" spans="1:4" x14ac:dyDescent="0.25">
      <c r="A7802" t="s">
        <v>642</v>
      </c>
      <c r="B7802" t="s">
        <v>33197</v>
      </c>
      <c r="C7802" t="s">
        <v>33198</v>
      </c>
      <c r="D7802" t="str">
        <f t="shared" si="121"/>
        <v>Trạm Y tế xã Ia Hiao52</v>
      </c>
    </row>
    <row r="7803" spans="1:4" x14ac:dyDescent="0.25">
      <c r="A7803" t="s">
        <v>642</v>
      </c>
      <c r="B7803" t="s">
        <v>33199</v>
      </c>
      <c r="C7803" t="s">
        <v>33200</v>
      </c>
      <c r="D7803" t="str">
        <f t="shared" si="121"/>
        <v>Trạm Y tế xã Phú Thiện - cơ sở 252</v>
      </c>
    </row>
    <row r="7804" spans="1:4" x14ac:dyDescent="0.25">
      <c r="A7804" t="s">
        <v>642</v>
      </c>
      <c r="B7804" t="s">
        <v>33201</v>
      </c>
      <c r="C7804" t="s">
        <v>33202</v>
      </c>
      <c r="D7804" t="str">
        <f t="shared" si="121"/>
        <v>Trạm Y tế xã Ia Rbol - Cơ sở 252</v>
      </c>
    </row>
    <row r="7805" spans="1:4" x14ac:dyDescent="0.25">
      <c r="A7805" t="s">
        <v>642</v>
      </c>
      <c r="B7805" t="s">
        <v>33203</v>
      </c>
      <c r="C7805" t="s">
        <v>33204</v>
      </c>
      <c r="D7805" t="str">
        <f t="shared" si="121"/>
        <v>Trạm Y tế xã Phú Túc - cơ sở 452</v>
      </c>
    </row>
    <row r="7806" spans="1:4" x14ac:dyDescent="0.25">
      <c r="A7806" t="s">
        <v>642</v>
      </c>
      <c r="B7806" t="s">
        <v>33205</v>
      </c>
      <c r="C7806" t="s">
        <v>33206</v>
      </c>
      <c r="D7806" t="str">
        <f t="shared" si="121"/>
        <v>Trạm Y tế xã Phú Túc52</v>
      </c>
    </row>
    <row r="7807" spans="1:4" x14ac:dyDescent="0.25">
      <c r="A7807" t="s">
        <v>642</v>
      </c>
      <c r="B7807" t="s">
        <v>33207</v>
      </c>
      <c r="C7807" t="s">
        <v>33208</v>
      </c>
      <c r="D7807" t="str">
        <f t="shared" si="121"/>
        <v>Trạm Y tế xã Ia Dreh - cơ sở 252</v>
      </c>
    </row>
    <row r="7808" spans="1:4" x14ac:dyDescent="0.25">
      <c r="A7808" t="s">
        <v>642</v>
      </c>
      <c r="B7808" t="s">
        <v>33209</v>
      </c>
      <c r="C7808" t="s">
        <v>33210</v>
      </c>
      <c r="D7808" t="str">
        <f t="shared" si="121"/>
        <v>Trạm Y tế xã Ia Dreh52</v>
      </c>
    </row>
    <row r="7809" spans="1:4" x14ac:dyDescent="0.25">
      <c r="A7809" t="s">
        <v>642</v>
      </c>
      <c r="B7809" t="s">
        <v>33211</v>
      </c>
      <c r="C7809" t="s">
        <v>33212</v>
      </c>
      <c r="D7809" t="str">
        <f t="shared" si="121"/>
        <v>Trạm Y tế xã Ia Dreh - cơ sở 352</v>
      </c>
    </row>
    <row r="7810" spans="1:4" x14ac:dyDescent="0.25">
      <c r="A7810" t="s">
        <v>642</v>
      </c>
      <c r="B7810" t="s">
        <v>33213</v>
      </c>
      <c r="C7810" t="s">
        <v>33214</v>
      </c>
      <c r="D7810" t="str">
        <f t="shared" ref="D7810:D7873" si="122">CONCATENATE(C7810,A7810)</f>
        <v>Trạm Y tế xã Uar - cơ sở 352</v>
      </c>
    </row>
    <row r="7811" spans="1:4" x14ac:dyDescent="0.25">
      <c r="A7811" t="s">
        <v>642</v>
      </c>
      <c r="B7811" t="s">
        <v>33215</v>
      </c>
      <c r="C7811" t="s">
        <v>33216</v>
      </c>
      <c r="D7811" t="str">
        <f t="shared" si="122"/>
        <v>Trạm Y tế xã Uar52</v>
      </c>
    </row>
    <row r="7812" spans="1:4" x14ac:dyDescent="0.25">
      <c r="A7812" t="s">
        <v>642</v>
      </c>
      <c r="B7812" t="s">
        <v>33217</v>
      </c>
      <c r="C7812" t="s">
        <v>33218</v>
      </c>
      <c r="D7812" t="str">
        <f t="shared" si="122"/>
        <v>Trạm Y tế xã Uar - cơ sở 252</v>
      </c>
    </row>
    <row r="7813" spans="1:4" x14ac:dyDescent="0.25">
      <c r="A7813" t="s">
        <v>642</v>
      </c>
      <c r="B7813" t="s">
        <v>33219</v>
      </c>
      <c r="C7813" t="s">
        <v>33220</v>
      </c>
      <c r="D7813" t="str">
        <f t="shared" si="122"/>
        <v>Trạm Y tế xã Ia Rsai - cơ sở 252</v>
      </c>
    </row>
    <row r="7814" spans="1:4" x14ac:dyDescent="0.25">
      <c r="A7814" t="s">
        <v>642</v>
      </c>
      <c r="B7814" t="s">
        <v>33221</v>
      </c>
      <c r="C7814" t="s">
        <v>33222</v>
      </c>
      <c r="D7814" t="str">
        <f t="shared" si="122"/>
        <v>Trạm Y tế xã Ia Rsai52</v>
      </c>
    </row>
    <row r="7815" spans="1:4" x14ac:dyDescent="0.25">
      <c r="A7815" t="s">
        <v>642</v>
      </c>
      <c r="B7815" t="s">
        <v>33223</v>
      </c>
      <c r="C7815" t="s">
        <v>33224</v>
      </c>
      <c r="D7815" t="str">
        <f t="shared" si="122"/>
        <v>Trạm Y tế xã Ia Rsai - cơ sở 352</v>
      </c>
    </row>
    <row r="7816" spans="1:4" x14ac:dyDescent="0.25">
      <c r="A7816" t="s">
        <v>642</v>
      </c>
      <c r="B7816" t="s">
        <v>33225</v>
      </c>
      <c r="C7816" t="s">
        <v>33226</v>
      </c>
      <c r="D7816" t="str">
        <f t="shared" si="122"/>
        <v>Trạm Y tế xã Phú Túc - cơ sở 552</v>
      </c>
    </row>
    <row r="7817" spans="1:4" x14ac:dyDescent="0.25">
      <c r="A7817" t="s">
        <v>642</v>
      </c>
      <c r="B7817" t="s">
        <v>33227</v>
      </c>
      <c r="C7817" t="s">
        <v>33228</v>
      </c>
      <c r="D7817" t="str">
        <f t="shared" si="122"/>
        <v>Trạm Y tế xã Phú Túc - cơ sở 352</v>
      </c>
    </row>
    <row r="7818" spans="1:4" x14ac:dyDescent="0.25">
      <c r="A7818" t="s">
        <v>642</v>
      </c>
      <c r="B7818" t="s">
        <v>33229</v>
      </c>
      <c r="C7818" t="s">
        <v>21286</v>
      </c>
      <c r="D7818" t="str">
        <f t="shared" si="122"/>
        <v>Trạm y tế xã Ia Nan52</v>
      </c>
    </row>
    <row r="7819" spans="1:4" x14ac:dyDescent="0.25">
      <c r="A7819" t="s">
        <v>642</v>
      </c>
      <c r="B7819" t="s">
        <v>33230</v>
      </c>
      <c r="C7819" t="s">
        <v>33231</v>
      </c>
      <c r="D7819" t="str">
        <f t="shared" si="122"/>
        <v>Trạm Y tế xã Chư A Thai cơ sở 252</v>
      </c>
    </row>
    <row r="7820" spans="1:4" x14ac:dyDescent="0.25">
      <c r="A7820" t="s">
        <v>642</v>
      </c>
      <c r="B7820" t="s">
        <v>33232</v>
      </c>
      <c r="C7820" t="s">
        <v>33233</v>
      </c>
      <c r="D7820" t="str">
        <f t="shared" si="122"/>
        <v>Trạm Y tế xã Ia Hiao cơ sở 352</v>
      </c>
    </row>
    <row r="7821" spans="1:4" x14ac:dyDescent="0.25">
      <c r="A7821" t="s">
        <v>642</v>
      </c>
      <c r="B7821" t="s">
        <v>33234</v>
      </c>
      <c r="C7821" t="s">
        <v>40744</v>
      </c>
      <c r="D7821" t="str">
        <f t="shared" si="122"/>
        <v>Bệnh viện Quân y 15/Binh Đoàn 1552</v>
      </c>
    </row>
    <row r="7822" spans="1:4" x14ac:dyDescent="0.25">
      <c r="A7822" t="s">
        <v>642</v>
      </c>
      <c r="B7822" t="s">
        <v>33235</v>
      </c>
      <c r="C7822" t="s">
        <v>33236</v>
      </c>
      <c r="D7822" t="str">
        <f t="shared" si="122"/>
        <v>Trạm y tế xã Chư Prông - Cơ sở 452</v>
      </c>
    </row>
    <row r="7823" spans="1:4" x14ac:dyDescent="0.25">
      <c r="A7823" t="s">
        <v>642</v>
      </c>
      <c r="B7823" t="s">
        <v>33237</v>
      </c>
      <c r="C7823" t="s">
        <v>33238</v>
      </c>
      <c r="D7823" t="str">
        <f t="shared" si="122"/>
        <v>Trạm y tế Xã Ia Tôr - Cơ sở 352</v>
      </c>
    </row>
    <row r="7824" spans="1:4" x14ac:dyDescent="0.25">
      <c r="A7824" t="s">
        <v>642</v>
      </c>
      <c r="B7824" t="s">
        <v>33239</v>
      </c>
      <c r="C7824" t="s">
        <v>33240</v>
      </c>
      <c r="D7824" t="str">
        <f t="shared" si="122"/>
        <v>Trung tâm Y tế Ayun Pa52</v>
      </c>
    </row>
    <row r="7825" spans="1:4" x14ac:dyDescent="0.25">
      <c r="A7825" t="s">
        <v>642</v>
      </c>
      <c r="B7825" t="s">
        <v>33241</v>
      </c>
      <c r="C7825" t="s">
        <v>33242</v>
      </c>
      <c r="D7825" t="str">
        <f t="shared" si="122"/>
        <v>Trung tâm y tế An Khê52</v>
      </c>
    </row>
    <row r="7826" spans="1:4" x14ac:dyDescent="0.25">
      <c r="A7826" t="s">
        <v>642</v>
      </c>
      <c r="B7826" t="s">
        <v>33243</v>
      </c>
      <c r="C7826" t="s">
        <v>33244</v>
      </c>
      <c r="D7826" t="str">
        <f t="shared" si="122"/>
        <v>Trạm Y tế phường Ayun Pa - Cơ sở 452</v>
      </c>
    </row>
    <row r="7827" spans="1:4" x14ac:dyDescent="0.25">
      <c r="A7827" t="s">
        <v>642</v>
      </c>
      <c r="B7827" t="s">
        <v>33245</v>
      </c>
      <c r="C7827" t="s">
        <v>33246</v>
      </c>
      <c r="D7827" t="str">
        <f t="shared" si="122"/>
        <v>Trạm Y tế phường Ayun Pa - Cơ sở 252</v>
      </c>
    </row>
    <row r="7828" spans="1:4" x14ac:dyDescent="0.25">
      <c r="A7828" t="s">
        <v>642</v>
      </c>
      <c r="B7828" t="s">
        <v>33247</v>
      </c>
      <c r="C7828" t="s">
        <v>33248</v>
      </c>
      <c r="D7828" t="str">
        <f t="shared" si="122"/>
        <v>Trạm Y tế phường Ayun Pa52</v>
      </c>
    </row>
    <row r="7829" spans="1:4" x14ac:dyDescent="0.25">
      <c r="A7829" t="s">
        <v>642</v>
      </c>
      <c r="B7829" t="s">
        <v>33249</v>
      </c>
      <c r="C7829" t="s">
        <v>33250</v>
      </c>
      <c r="D7829" t="str">
        <f t="shared" si="122"/>
        <v>Trạm Y tế xã Ia Rbol52</v>
      </c>
    </row>
    <row r="7830" spans="1:4" x14ac:dyDescent="0.25">
      <c r="A7830" t="s">
        <v>642</v>
      </c>
      <c r="B7830" t="s">
        <v>33251</v>
      </c>
      <c r="C7830" t="s">
        <v>21287</v>
      </c>
      <c r="D7830" t="str">
        <f t="shared" si="122"/>
        <v>Bệnh xá QDY công ty 72/BĐ 1552</v>
      </c>
    </row>
    <row r="7831" spans="1:4" x14ac:dyDescent="0.25">
      <c r="A7831" t="s">
        <v>642</v>
      </c>
      <c r="B7831" t="s">
        <v>33252</v>
      </c>
      <c r="C7831" t="s">
        <v>21288</v>
      </c>
      <c r="D7831" t="str">
        <f t="shared" si="122"/>
        <v>Bệnh xá QDY Công ty 74/BĐ 1552</v>
      </c>
    </row>
    <row r="7832" spans="1:4" x14ac:dyDescent="0.25">
      <c r="A7832" t="s">
        <v>642</v>
      </c>
      <c r="B7832" t="s">
        <v>33253</v>
      </c>
      <c r="C7832" t="s">
        <v>21289</v>
      </c>
      <c r="D7832" t="str">
        <f t="shared" si="122"/>
        <v>Bệnh xá Công ty 75/BĐ 1552</v>
      </c>
    </row>
    <row r="7833" spans="1:4" x14ac:dyDescent="0.25">
      <c r="A7833" t="s">
        <v>642</v>
      </c>
      <c r="B7833" t="s">
        <v>33254</v>
      </c>
      <c r="C7833" t="s">
        <v>21290</v>
      </c>
      <c r="D7833" t="str">
        <f t="shared" si="122"/>
        <v>Bệnh xá QDY KV Ia Grai /BĐ 1552</v>
      </c>
    </row>
    <row r="7834" spans="1:4" x14ac:dyDescent="0.25">
      <c r="A7834" t="s">
        <v>642</v>
      </c>
      <c r="B7834" t="s">
        <v>33255</v>
      </c>
      <c r="C7834" t="s">
        <v>21291</v>
      </c>
      <c r="D7834" t="str">
        <f t="shared" si="122"/>
        <v>Bệnh xá QDY C.ty Bình Dương/BĐ 1552</v>
      </c>
    </row>
    <row r="7835" spans="1:4" x14ac:dyDescent="0.25">
      <c r="A7835" t="s">
        <v>642</v>
      </c>
      <c r="B7835" t="s">
        <v>33256</v>
      </c>
      <c r="C7835" t="s">
        <v>21292</v>
      </c>
      <c r="D7835" t="str">
        <f t="shared" si="122"/>
        <v>Bệnh xá QDY Đoàn KTQP 710/BĐ 1552</v>
      </c>
    </row>
    <row r="7836" spans="1:4" x14ac:dyDescent="0.25">
      <c r="A7836" t="s">
        <v>642</v>
      </c>
      <c r="B7836" t="s">
        <v>33257</v>
      </c>
      <c r="C7836" t="s">
        <v>33258</v>
      </c>
      <c r="D7836" t="str">
        <f t="shared" si="122"/>
        <v>Trạm y tế xã Ia Ly - Cở sở 252</v>
      </c>
    </row>
    <row r="7837" spans="1:4" x14ac:dyDescent="0.25">
      <c r="A7837" t="s">
        <v>642</v>
      </c>
      <c r="B7837" t="s">
        <v>33259</v>
      </c>
      <c r="C7837" t="s">
        <v>33260</v>
      </c>
      <c r="D7837" t="str">
        <f t="shared" si="122"/>
        <v>Trạm y tế Xã Cửu An - cơ sở 452</v>
      </c>
    </row>
    <row r="7838" spans="1:4" x14ac:dyDescent="0.25">
      <c r="A7838" t="s">
        <v>642</v>
      </c>
      <c r="B7838" t="s">
        <v>33261</v>
      </c>
      <c r="C7838" t="s">
        <v>33262</v>
      </c>
      <c r="D7838" t="str">
        <f t="shared" si="122"/>
        <v>Trạm y tế Phường An Khê - cơ sở 552</v>
      </c>
    </row>
    <row r="7839" spans="1:4" x14ac:dyDescent="0.25">
      <c r="A7839" t="s">
        <v>642</v>
      </c>
      <c r="B7839" t="s">
        <v>33263</v>
      </c>
      <c r="C7839" t="s">
        <v>33264</v>
      </c>
      <c r="D7839" t="str">
        <f t="shared" si="122"/>
        <v>Trạm y tế Phường An Khê - cơ sở 652</v>
      </c>
    </row>
    <row r="7840" spans="1:4" x14ac:dyDescent="0.25">
      <c r="A7840" t="s">
        <v>642</v>
      </c>
      <c r="B7840" t="s">
        <v>33265</v>
      </c>
      <c r="C7840" t="s">
        <v>40745</v>
      </c>
      <c r="D7840" t="str">
        <f t="shared" si="122"/>
        <v>Trạm y tế phường Thống Nhất - cơ sở 352</v>
      </c>
    </row>
    <row r="7841" spans="1:4" x14ac:dyDescent="0.25">
      <c r="A7841" t="s">
        <v>642</v>
      </c>
      <c r="B7841" t="s">
        <v>33266</v>
      </c>
      <c r="C7841" t="s">
        <v>40746</v>
      </c>
      <c r="D7841" t="str">
        <f t="shared" si="122"/>
        <v>Trạm y tế phường Pleiku - cơ sở 452</v>
      </c>
    </row>
    <row r="7842" spans="1:4" x14ac:dyDescent="0.25">
      <c r="A7842" t="s">
        <v>642</v>
      </c>
      <c r="B7842" t="s">
        <v>33267</v>
      </c>
      <c r="C7842" t="s">
        <v>40747</v>
      </c>
      <c r="D7842" t="str">
        <f t="shared" si="122"/>
        <v>Trạm y tế phường Hội Phú - cơ sở 252</v>
      </c>
    </row>
    <row r="7843" spans="1:4" x14ac:dyDescent="0.25">
      <c r="A7843" t="s">
        <v>642</v>
      </c>
      <c r="B7843" t="s">
        <v>33268</v>
      </c>
      <c r="C7843" t="s">
        <v>33269</v>
      </c>
      <c r="D7843" t="str">
        <f t="shared" si="122"/>
        <v>Trung tâm y tế Chư Pưh52</v>
      </c>
    </row>
    <row r="7844" spans="1:4" x14ac:dyDescent="0.25">
      <c r="A7844" t="s">
        <v>642</v>
      </c>
      <c r="B7844" t="s">
        <v>33270</v>
      </c>
      <c r="C7844" t="s">
        <v>33271</v>
      </c>
      <c r="D7844" t="str">
        <f t="shared" si="122"/>
        <v>Trạm y tế xã Ia Hrú- Cơ sở 452</v>
      </c>
    </row>
    <row r="7845" spans="1:4" x14ac:dyDescent="0.25">
      <c r="A7845" t="s">
        <v>642</v>
      </c>
      <c r="B7845" t="s">
        <v>33272</v>
      </c>
      <c r="C7845" t="s">
        <v>33273</v>
      </c>
      <c r="D7845" t="str">
        <f t="shared" si="122"/>
        <v>Trạm y tế xã Chư sê - Cơ sở 352</v>
      </c>
    </row>
    <row r="7846" spans="1:4" x14ac:dyDescent="0.25">
      <c r="A7846" t="s">
        <v>642</v>
      </c>
      <c r="B7846" t="s">
        <v>33274</v>
      </c>
      <c r="C7846" t="s">
        <v>33275</v>
      </c>
      <c r="D7846" t="str">
        <f t="shared" si="122"/>
        <v>Trạm y tế xã Al Bá52</v>
      </c>
    </row>
    <row r="7847" spans="1:4" x14ac:dyDescent="0.25">
      <c r="A7847" t="s">
        <v>642</v>
      </c>
      <c r="B7847" t="s">
        <v>33276</v>
      </c>
      <c r="C7847" t="s">
        <v>33277</v>
      </c>
      <c r="D7847" t="str">
        <f t="shared" si="122"/>
        <v>Trạm Y tế xã Chư Pưh - Cơ sở 352</v>
      </c>
    </row>
    <row r="7848" spans="1:4" x14ac:dyDescent="0.25">
      <c r="A7848" t="s">
        <v>642</v>
      </c>
      <c r="B7848" t="s">
        <v>33278</v>
      </c>
      <c r="C7848" t="s">
        <v>21293</v>
      </c>
      <c r="D7848" t="str">
        <f t="shared" si="122"/>
        <v>Bệnh viện Nhi tỉnh Gia Lai52</v>
      </c>
    </row>
    <row r="7849" spans="1:4" x14ac:dyDescent="0.25">
      <c r="A7849" t="s">
        <v>642</v>
      </c>
      <c r="B7849" t="s">
        <v>33279</v>
      </c>
      <c r="C7849" t="s">
        <v>40748</v>
      </c>
      <c r="D7849" t="str">
        <f t="shared" si="122"/>
        <v>Phòng khám đa khoa Pasteur Gia Lai thuộc Công ty TNHH MTV Bình An Hưng.52</v>
      </c>
    </row>
    <row r="7850" spans="1:4" x14ac:dyDescent="0.25">
      <c r="A7850" t="s">
        <v>642</v>
      </c>
      <c r="B7850" t="s">
        <v>33280</v>
      </c>
      <c r="C7850" t="s">
        <v>33281</v>
      </c>
      <c r="D7850" t="str">
        <f t="shared" si="122"/>
        <v>Phòng khám đa khoa Tâm Phúc Chư Sê52</v>
      </c>
    </row>
    <row r="7851" spans="1:4" x14ac:dyDescent="0.25">
      <c r="A7851" t="s">
        <v>642</v>
      </c>
      <c r="B7851" t="s">
        <v>33282</v>
      </c>
      <c r="C7851" t="s">
        <v>21294</v>
      </c>
      <c r="D7851" t="str">
        <f t="shared" si="122"/>
        <v>Phòng Khám Đa Khoa SYSMED Phù Đổng52</v>
      </c>
    </row>
    <row r="7852" spans="1:4" x14ac:dyDescent="0.25">
      <c r="A7852" t="s">
        <v>642</v>
      </c>
      <c r="B7852" t="s">
        <v>33283</v>
      </c>
      <c r="C7852" t="s">
        <v>21295</v>
      </c>
      <c r="D7852" t="str">
        <f t="shared" si="122"/>
        <v>PHÒNG KHÁM ĐA KHOA HẠNH PHÚC52</v>
      </c>
    </row>
    <row r="7853" spans="1:4" x14ac:dyDescent="0.25">
      <c r="A7853" t="s">
        <v>642</v>
      </c>
      <c r="B7853" t="s">
        <v>33284</v>
      </c>
      <c r="C7853" t="s">
        <v>21296</v>
      </c>
      <c r="D7853" t="str">
        <f t="shared" si="122"/>
        <v>Bệnh viện Hùng Vương Gia Lai52</v>
      </c>
    </row>
    <row r="7854" spans="1:4" x14ac:dyDescent="0.25">
      <c r="A7854" t="s">
        <v>642</v>
      </c>
      <c r="B7854" t="s">
        <v>38063</v>
      </c>
      <c r="C7854" t="s">
        <v>40749</v>
      </c>
      <c r="D7854" t="str">
        <f t="shared" si="122"/>
        <v>Bệnh xá số 1 Công an tỉnh Gia Lai52</v>
      </c>
    </row>
    <row r="7855" spans="1:4" x14ac:dyDescent="0.25">
      <c r="A7855">
        <v>56</v>
      </c>
      <c r="B7855" t="s">
        <v>33285</v>
      </c>
      <c r="C7855" t="s">
        <v>40750</v>
      </c>
      <c r="D7855" t="str">
        <f t="shared" si="122"/>
        <v>Bệnh viện Đa khoa Khánh Hòa56</v>
      </c>
    </row>
    <row r="7856" spans="1:4" x14ac:dyDescent="0.25">
      <c r="A7856" t="s">
        <v>719</v>
      </c>
      <c r="B7856" t="s">
        <v>33286</v>
      </c>
      <c r="C7856" t="s">
        <v>40751</v>
      </c>
      <c r="D7856" t="str">
        <f t="shared" si="122"/>
        <v>Trung tâm y tế khu vực Vạn Ninh56</v>
      </c>
    </row>
    <row r="7857" spans="1:4" x14ac:dyDescent="0.25">
      <c r="A7857" t="s">
        <v>719</v>
      </c>
      <c r="B7857" t="s">
        <v>33287</v>
      </c>
      <c r="C7857" t="s">
        <v>40752</v>
      </c>
      <c r="D7857" t="str">
        <f t="shared" si="122"/>
        <v>Trung tâm Y tế khu vực Ninh Hòa56</v>
      </c>
    </row>
    <row r="7858" spans="1:4" x14ac:dyDescent="0.25">
      <c r="A7858" t="s">
        <v>719</v>
      </c>
      <c r="B7858" t="s">
        <v>33288</v>
      </c>
      <c r="C7858" t="s">
        <v>40753</v>
      </c>
      <c r="D7858" t="str">
        <f t="shared" si="122"/>
        <v>Trung tâm y tế khu vực Diên Khánh56</v>
      </c>
    </row>
    <row r="7859" spans="1:4" x14ac:dyDescent="0.25">
      <c r="A7859" t="s">
        <v>719</v>
      </c>
      <c r="B7859" t="s">
        <v>33289</v>
      </c>
      <c r="C7859" t="s">
        <v>40754</v>
      </c>
      <c r="D7859" t="str">
        <f t="shared" si="122"/>
        <v>Trung tâm y tế khu vực Khánh Vĩnh56</v>
      </c>
    </row>
    <row r="7860" spans="1:4" x14ac:dyDescent="0.25">
      <c r="A7860" t="s">
        <v>719</v>
      </c>
      <c r="B7860" t="s">
        <v>33290</v>
      </c>
      <c r="C7860" t="s">
        <v>40755</v>
      </c>
      <c r="D7860" t="str">
        <f t="shared" si="122"/>
        <v>Trung tâm y tế khu vực Khánh Sơn56</v>
      </c>
    </row>
    <row r="7861" spans="1:4" x14ac:dyDescent="0.25">
      <c r="A7861" t="s">
        <v>719</v>
      </c>
      <c r="B7861" t="s">
        <v>33291</v>
      </c>
      <c r="C7861" t="s">
        <v>21203</v>
      </c>
      <c r="D7861" t="str">
        <f t="shared" si="122"/>
        <v>Trạm y tế Công ty CP dệt may Nha Trang56</v>
      </c>
    </row>
    <row r="7862" spans="1:4" x14ac:dyDescent="0.25">
      <c r="A7862" t="s">
        <v>719</v>
      </c>
      <c r="B7862" t="s">
        <v>33292</v>
      </c>
      <c r="C7862" t="s">
        <v>21204</v>
      </c>
      <c r="D7862" t="str">
        <f t="shared" si="122"/>
        <v>Bệnh viện quân y 8756</v>
      </c>
    </row>
    <row r="7863" spans="1:4" x14ac:dyDescent="0.25">
      <c r="A7863" t="s">
        <v>719</v>
      </c>
      <c r="B7863" t="s">
        <v>33293</v>
      </c>
      <c r="C7863" t="s">
        <v>21205</v>
      </c>
      <c r="D7863" t="str">
        <f t="shared" si="122"/>
        <v>Bệnh viện Y học cổ truyền và Phục hồi chức năng tỉnh Khánh Hòa56</v>
      </c>
    </row>
    <row r="7864" spans="1:4" x14ac:dyDescent="0.25">
      <c r="A7864" t="s">
        <v>719</v>
      </c>
      <c r="B7864" t="s">
        <v>33294</v>
      </c>
      <c r="C7864" t="s">
        <v>40756</v>
      </c>
      <c r="D7864" t="str">
        <f t="shared" si="122"/>
        <v>Trạm y tế Vĩnh Hoà56</v>
      </c>
    </row>
    <row r="7865" spans="1:4" x14ac:dyDescent="0.25">
      <c r="A7865" t="s">
        <v>719</v>
      </c>
      <c r="B7865" t="s">
        <v>33295</v>
      </c>
      <c r="C7865" t="s">
        <v>40757</v>
      </c>
      <c r="D7865" t="str">
        <f t="shared" si="122"/>
        <v>Trạm y tế Vĩnh Hải (56019)56</v>
      </c>
    </row>
    <row r="7866" spans="1:4" x14ac:dyDescent="0.25">
      <c r="A7866" t="s">
        <v>719</v>
      </c>
      <c r="B7866" t="s">
        <v>33296</v>
      </c>
      <c r="C7866" t="s">
        <v>40758</v>
      </c>
      <c r="D7866" t="str">
        <f t="shared" si="122"/>
        <v>Trạm y tế Vĩnh Phước56</v>
      </c>
    </row>
    <row r="7867" spans="1:4" x14ac:dyDescent="0.25">
      <c r="A7867" t="s">
        <v>719</v>
      </c>
      <c r="B7867" t="s">
        <v>33297</v>
      </c>
      <c r="C7867" t="s">
        <v>40759</v>
      </c>
      <c r="D7867" t="str">
        <f t="shared" si="122"/>
        <v>Trạm y tế Ngọc Hiệp56</v>
      </c>
    </row>
    <row r="7868" spans="1:4" x14ac:dyDescent="0.25">
      <c r="A7868" t="s">
        <v>719</v>
      </c>
      <c r="B7868" t="s">
        <v>33298</v>
      </c>
      <c r="C7868" t="s">
        <v>40760</v>
      </c>
      <c r="D7868" t="str">
        <f t="shared" si="122"/>
        <v>Trạm y tế Vĩnh Thọ56</v>
      </c>
    </row>
    <row r="7869" spans="1:4" x14ac:dyDescent="0.25">
      <c r="A7869" t="s">
        <v>719</v>
      </c>
      <c r="B7869" t="s">
        <v>33299</v>
      </c>
      <c r="C7869" t="s">
        <v>40761</v>
      </c>
      <c r="D7869" t="str">
        <f t="shared" si="122"/>
        <v>Trạm y tế Vạn Thạnh (Cơ sở 2)56</v>
      </c>
    </row>
    <row r="7870" spans="1:4" x14ac:dyDescent="0.25">
      <c r="A7870" t="s">
        <v>719</v>
      </c>
      <c r="B7870" t="s">
        <v>33300</v>
      </c>
      <c r="C7870" t="s">
        <v>40762</v>
      </c>
      <c r="D7870" t="str">
        <f t="shared" si="122"/>
        <v>Trạm y tế Vạn Thạnh (Cơ sở 1)56</v>
      </c>
    </row>
    <row r="7871" spans="1:4" x14ac:dyDescent="0.25">
      <c r="A7871" t="s">
        <v>719</v>
      </c>
      <c r="B7871" t="s">
        <v>33301</v>
      </c>
      <c r="C7871" t="s">
        <v>40763</v>
      </c>
      <c r="D7871" t="str">
        <f t="shared" si="122"/>
        <v>Trạm y tế Phương Sài (Cơ sở 2)56</v>
      </c>
    </row>
    <row r="7872" spans="1:4" x14ac:dyDescent="0.25">
      <c r="A7872" t="s">
        <v>719</v>
      </c>
      <c r="B7872" t="s">
        <v>33302</v>
      </c>
      <c r="C7872" t="s">
        <v>40764</v>
      </c>
      <c r="D7872" t="str">
        <f t="shared" si="122"/>
        <v>Trạm y tế Phương Sài cơ sở (Cơ sở 1)56</v>
      </c>
    </row>
    <row r="7873" spans="1:4" x14ac:dyDescent="0.25">
      <c r="A7873" t="s">
        <v>719</v>
      </c>
      <c r="B7873" t="s">
        <v>33303</v>
      </c>
      <c r="C7873" t="s">
        <v>40765</v>
      </c>
      <c r="D7873" t="str">
        <f t="shared" si="122"/>
        <v>Trạm y tế Phước Hải (56028)56</v>
      </c>
    </row>
    <row r="7874" spans="1:4" x14ac:dyDescent="0.25">
      <c r="A7874" t="s">
        <v>719</v>
      </c>
      <c r="B7874" t="s">
        <v>33304</v>
      </c>
      <c r="C7874" t="s">
        <v>40766</v>
      </c>
      <c r="D7874" t="str">
        <f t="shared" ref="D7874:D7937" si="123">CONCATENATE(C7874,A7874)</f>
        <v>Trạm y tế Lộc Thọ56</v>
      </c>
    </row>
    <row r="7875" spans="1:4" x14ac:dyDescent="0.25">
      <c r="A7875" t="s">
        <v>719</v>
      </c>
      <c r="B7875" t="s">
        <v>33305</v>
      </c>
      <c r="C7875" t="s">
        <v>40767</v>
      </c>
      <c r="D7875" t="str">
        <f t="shared" si="123"/>
        <v>Trạm y tế Tân Tiến (Cơ sở 2)56</v>
      </c>
    </row>
    <row r="7876" spans="1:4" x14ac:dyDescent="0.25">
      <c r="A7876" t="s">
        <v>719</v>
      </c>
      <c r="B7876" t="s">
        <v>33306</v>
      </c>
      <c r="C7876" t="s">
        <v>40768</v>
      </c>
      <c r="D7876" t="str">
        <f t="shared" si="123"/>
        <v>Trạm y tế Tân Tiến (Cơ sở 1)56</v>
      </c>
    </row>
    <row r="7877" spans="1:4" x14ac:dyDescent="0.25">
      <c r="A7877" t="s">
        <v>719</v>
      </c>
      <c r="B7877" t="s">
        <v>33307</v>
      </c>
      <c r="C7877" t="s">
        <v>40769</v>
      </c>
      <c r="D7877" t="str">
        <f t="shared" si="123"/>
        <v>Trạm y tế Phước Hòa (56033)56</v>
      </c>
    </row>
    <row r="7878" spans="1:4" x14ac:dyDescent="0.25">
      <c r="A7878" t="s">
        <v>719</v>
      </c>
      <c r="B7878" t="s">
        <v>33308</v>
      </c>
      <c r="C7878" t="s">
        <v>40770</v>
      </c>
      <c r="D7878" t="str">
        <f t="shared" si="123"/>
        <v>Trạm y tế Vĩnh Nguyên56</v>
      </c>
    </row>
    <row r="7879" spans="1:4" x14ac:dyDescent="0.25">
      <c r="A7879" t="s">
        <v>719</v>
      </c>
      <c r="B7879" t="s">
        <v>33309</v>
      </c>
      <c r="C7879" t="s">
        <v>40771</v>
      </c>
      <c r="D7879" t="str">
        <f t="shared" si="123"/>
        <v>Trạm y tế Phước Long56</v>
      </c>
    </row>
    <row r="7880" spans="1:4" x14ac:dyDescent="0.25">
      <c r="A7880" t="s">
        <v>719</v>
      </c>
      <c r="B7880" t="s">
        <v>33310</v>
      </c>
      <c r="C7880" t="s">
        <v>40772</v>
      </c>
      <c r="D7880" t="str">
        <f t="shared" si="123"/>
        <v>Trạm y tế Vĩnh Trường56</v>
      </c>
    </row>
    <row r="7881" spans="1:4" x14ac:dyDescent="0.25">
      <c r="A7881" t="s">
        <v>719</v>
      </c>
      <c r="B7881" t="s">
        <v>33311</v>
      </c>
      <c r="C7881" t="s">
        <v>40773</v>
      </c>
      <c r="D7881" t="str">
        <f t="shared" si="123"/>
        <v>Trạm y tế Vĩnh Lương56</v>
      </c>
    </row>
    <row r="7882" spans="1:4" x14ac:dyDescent="0.25">
      <c r="A7882" t="s">
        <v>719</v>
      </c>
      <c r="B7882" t="s">
        <v>33312</v>
      </c>
      <c r="C7882" t="s">
        <v>40774</v>
      </c>
      <c r="D7882" t="str">
        <f t="shared" si="123"/>
        <v>Trạm y tế Vĩnh Phương56</v>
      </c>
    </row>
    <row r="7883" spans="1:4" x14ac:dyDescent="0.25">
      <c r="A7883" t="s">
        <v>719</v>
      </c>
      <c r="B7883" t="s">
        <v>33313</v>
      </c>
      <c r="C7883" t="s">
        <v>40775</v>
      </c>
      <c r="D7883" t="str">
        <f t="shared" si="123"/>
        <v>Trạm y tế Vĩnh Ngọc56</v>
      </c>
    </row>
    <row r="7884" spans="1:4" x14ac:dyDescent="0.25">
      <c r="A7884" t="s">
        <v>719</v>
      </c>
      <c r="B7884" t="s">
        <v>33314</v>
      </c>
      <c r="C7884" t="s">
        <v>40776</v>
      </c>
      <c r="D7884" t="str">
        <f t="shared" si="123"/>
        <v>Trạm y tế Vĩnh Thạnh56</v>
      </c>
    </row>
    <row r="7885" spans="1:4" x14ac:dyDescent="0.25">
      <c r="A7885" t="s">
        <v>719</v>
      </c>
      <c r="B7885" t="s">
        <v>33315</v>
      </c>
      <c r="C7885" t="s">
        <v>40777</v>
      </c>
      <c r="D7885" t="str">
        <f t="shared" si="123"/>
        <v>Trạm y tế Vĩnh Trung56</v>
      </c>
    </row>
    <row r="7886" spans="1:4" x14ac:dyDescent="0.25">
      <c r="A7886" t="s">
        <v>719</v>
      </c>
      <c r="B7886" t="s">
        <v>33316</v>
      </c>
      <c r="C7886" t="s">
        <v>40778</v>
      </c>
      <c r="D7886" t="str">
        <f t="shared" si="123"/>
        <v>Trạm y tế Vĩnh Hiệp56</v>
      </c>
    </row>
    <row r="7887" spans="1:4" x14ac:dyDescent="0.25">
      <c r="A7887" t="s">
        <v>719</v>
      </c>
      <c r="B7887" t="s">
        <v>33317</v>
      </c>
      <c r="C7887" t="s">
        <v>40779</v>
      </c>
      <c r="D7887" t="str">
        <f t="shared" si="123"/>
        <v>Trạm y tế Vĩnh Thái56</v>
      </c>
    </row>
    <row r="7888" spans="1:4" x14ac:dyDescent="0.25">
      <c r="A7888" t="s">
        <v>719</v>
      </c>
      <c r="B7888" t="s">
        <v>33318</v>
      </c>
      <c r="C7888" t="s">
        <v>40780</v>
      </c>
      <c r="D7888" t="str">
        <f t="shared" si="123"/>
        <v>Trạm y tế Phước Đồng56</v>
      </c>
    </row>
    <row r="7889" spans="1:4" x14ac:dyDescent="0.25">
      <c r="A7889" t="s">
        <v>719</v>
      </c>
      <c r="B7889" t="s">
        <v>33319</v>
      </c>
      <c r="C7889" t="s">
        <v>40781</v>
      </c>
      <c r="D7889" t="str">
        <f t="shared" si="123"/>
        <v>Trạm y tế Cam Nghĩa56</v>
      </c>
    </row>
    <row r="7890" spans="1:4" x14ac:dyDescent="0.25">
      <c r="A7890" t="s">
        <v>719</v>
      </c>
      <c r="B7890" t="s">
        <v>33320</v>
      </c>
      <c r="C7890" t="s">
        <v>40782</v>
      </c>
      <c r="D7890" t="str">
        <f t="shared" si="123"/>
        <v>Trạm y tế Cam Phúc Bắc56</v>
      </c>
    </row>
    <row r="7891" spans="1:4" x14ac:dyDescent="0.25">
      <c r="A7891" t="s">
        <v>719</v>
      </c>
      <c r="B7891" t="s">
        <v>33321</v>
      </c>
      <c r="C7891" t="s">
        <v>40783</v>
      </c>
      <c r="D7891" t="str">
        <f t="shared" si="123"/>
        <v>Trạm y tế Cam Phúc Nam56</v>
      </c>
    </row>
    <row r="7892" spans="1:4" x14ac:dyDescent="0.25">
      <c r="A7892" t="s">
        <v>719</v>
      </c>
      <c r="B7892" t="s">
        <v>33322</v>
      </c>
      <c r="C7892" t="s">
        <v>40784</v>
      </c>
      <c r="D7892" t="str">
        <f t="shared" si="123"/>
        <v>Trạm y tế Cam Lộc56</v>
      </c>
    </row>
    <row r="7893" spans="1:4" x14ac:dyDescent="0.25">
      <c r="A7893" t="s">
        <v>719</v>
      </c>
      <c r="B7893" t="s">
        <v>33323</v>
      </c>
      <c r="C7893" t="s">
        <v>40785</v>
      </c>
      <c r="D7893" t="str">
        <f t="shared" si="123"/>
        <v>Trạm y tế Cam Phú56</v>
      </c>
    </row>
    <row r="7894" spans="1:4" x14ac:dyDescent="0.25">
      <c r="A7894" t="s">
        <v>719</v>
      </c>
      <c r="B7894" t="s">
        <v>33324</v>
      </c>
      <c r="C7894" t="s">
        <v>40786</v>
      </c>
      <c r="D7894" t="str">
        <f t="shared" si="123"/>
        <v>Trạm y tế Ba Ngòi56</v>
      </c>
    </row>
    <row r="7895" spans="1:4" x14ac:dyDescent="0.25">
      <c r="A7895" t="s">
        <v>719</v>
      </c>
      <c r="B7895" t="s">
        <v>33325</v>
      </c>
      <c r="C7895" t="s">
        <v>40787</v>
      </c>
      <c r="D7895" t="str">
        <f t="shared" si="123"/>
        <v>Trạm y tế Cam Thuận56</v>
      </c>
    </row>
    <row r="7896" spans="1:4" x14ac:dyDescent="0.25">
      <c r="A7896" t="s">
        <v>719</v>
      </c>
      <c r="B7896" t="s">
        <v>33326</v>
      </c>
      <c r="C7896" t="s">
        <v>40788</v>
      </c>
      <c r="D7896" t="str">
        <f t="shared" si="123"/>
        <v>Trạm y tế Cam Lợi56</v>
      </c>
    </row>
    <row r="7897" spans="1:4" x14ac:dyDescent="0.25">
      <c r="A7897" t="s">
        <v>719</v>
      </c>
      <c r="B7897" t="s">
        <v>33327</v>
      </c>
      <c r="C7897" t="s">
        <v>40789</v>
      </c>
      <c r="D7897" t="str">
        <f t="shared" si="123"/>
        <v>Trạm y tế Cam Linh56</v>
      </c>
    </row>
    <row r="7898" spans="1:4" x14ac:dyDescent="0.25">
      <c r="A7898" t="s">
        <v>719</v>
      </c>
      <c r="B7898" t="s">
        <v>33328</v>
      </c>
      <c r="C7898" t="s">
        <v>40790</v>
      </c>
      <c r="D7898" t="str">
        <f t="shared" si="123"/>
        <v>Trạm y tế Cam Tân56</v>
      </c>
    </row>
    <row r="7899" spans="1:4" x14ac:dyDescent="0.25">
      <c r="A7899" t="s">
        <v>719</v>
      </c>
      <c r="B7899" t="s">
        <v>33329</v>
      </c>
      <c r="C7899" t="s">
        <v>40791</v>
      </c>
      <c r="D7899" t="str">
        <f t="shared" si="123"/>
        <v>Trạm y tế Cam Hòa56</v>
      </c>
    </row>
    <row r="7900" spans="1:4" x14ac:dyDescent="0.25">
      <c r="A7900" t="s">
        <v>719</v>
      </c>
      <c r="B7900" t="s">
        <v>33330</v>
      </c>
      <c r="C7900" t="s">
        <v>40792</v>
      </c>
      <c r="D7900" t="str">
        <f t="shared" si="123"/>
        <v>Trạm y tế Cam Hải Đông56</v>
      </c>
    </row>
    <row r="7901" spans="1:4" x14ac:dyDescent="0.25">
      <c r="A7901" t="s">
        <v>719</v>
      </c>
      <c r="B7901" t="s">
        <v>33331</v>
      </c>
      <c r="C7901" t="s">
        <v>40793</v>
      </c>
      <c r="D7901" t="str">
        <f t="shared" si="123"/>
        <v>Trạm y tế Cam Hải Tây56</v>
      </c>
    </row>
    <row r="7902" spans="1:4" x14ac:dyDescent="0.25">
      <c r="A7902" t="s">
        <v>719</v>
      </c>
      <c r="B7902" t="s">
        <v>33332</v>
      </c>
      <c r="C7902" t="s">
        <v>32175</v>
      </c>
      <c r="D7902" t="str">
        <f t="shared" si="123"/>
        <v>Trạm y tế Sơn Tân56</v>
      </c>
    </row>
    <row r="7903" spans="1:4" x14ac:dyDescent="0.25">
      <c r="A7903" t="s">
        <v>719</v>
      </c>
      <c r="B7903" t="s">
        <v>33333</v>
      </c>
      <c r="C7903" t="s">
        <v>40794</v>
      </c>
      <c r="D7903" t="str">
        <f t="shared" si="123"/>
        <v>Trạm y tế Cam Hiệp Bắc56</v>
      </c>
    </row>
    <row r="7904" spans="1:4" x14ac:dyDescent="0.25">
      <c r="A7904" t="s">
        <v>719</v>
      </c>
      <c r="B7904" t="s">
        <v>33334</v>
      </c>
      <c r="C7904" t="s">
        <v>40795</v>
      </c>
      <c r="D7904" t="str">
        <f t="shared" si="123"/>
        <v>Trạm y tế Cam Đức56</v>
      </c>
    </row>
    <row r="7905" spans="1:4" x14ac:dyDescent="0.25">
      <c r="A7905" t="s">
        <v>719</v>
      </c>
      <c r="B7905" t="s">
        <v>33335</v>
      </c>
      <c r="C7905" t="s">
        <v>40796</v>
      </c>
      <c r="D7905" t="str">
        <f t="shared" si="123"/>
        <v>Trạm y tế Cam Hiệp Nam56</v>
      </c>
    </row>
    <row r="7906" spans="1:4" x14ac:dyDescent="0.25">
      <c r="A7906" t="s">
        <v>719</v>
      </c>
      <c r="B7906" t="s">
        <v>33336</v>
      </c>
      <c r="C7906" t="s">
        <v>40797</v>
      </c>
      <c r="D7906" t="str">
        <f t="shared" si="123"/>
        <v>Trạm y tế Cam Phước Tây56</v>
      </c>
    </row>
    <row r="7907" spans="1:4" x14ac:dyDescent="0.25">
      <c r="A7907" t="s">
        <v>719</v>
      </c>
      <c r="B7907" t="s">
        <v>33337</v>
      </c>
      <c r="C7907" t="s">
        <v>40798</v>
      </c>
      <c r="D7907" t="str">
        <f t="shared" si="123"/>
        <v>Trạm y tế Cam Thành Bắc56</v>
      </c>
    </row>
    <row r="7908" spans="1:4" x14ac:dyDescent="0.25">
      <c r="A7908" t="s">
        <v>719</v>
      </c>
      <c r="B7908" t="s">
        <v>33338</v>
      </c>
      <c r="C7908" t="s">
        <v>40799</v>
      </c>
      <c r="D7908" t="str">
        <f t="shared" si="123"/>
        <v>Trạm y tế Cam An Bắc56</v>
      </c>
    </row>
    <row r="7909" spans="1:4" x14ac:dyDescent="0.25">
      <c r="A7909" t="s">
        <v>719</v>
      </c>
      <c r="B7909" t="s">
        <v>33339</v>
      </c>
      <c r="C7909" t="s">
        <v>40800</v>
      </c>
      <c r="D7909" t="str">
        <f t="shared" si="123"/>
        <v>Trạm y tế Cam Thành Nam56</v>
      </c>
    </row>
    <row r="7910" spans="1:4" x14ac:dyDescent="0.25">
      <c r="A7910" t="s">
        <v>719</v>
      </c>
      <c r="B7910" t="s">
        <v>33340</v>
      </c>
      <c r="C7910" t="s">
        <v>33341</v>
      </c>
      <c r="D7910" t="str">
        <f t="shared" si="123"/>
        <v>Trạm y tế Cam An Nam56</v>
      </c>
    </row>
    <row r="7911" spans="1:4" x14ac:dyDescent="0.25">
      <c r="A7911" t="s">
        <v>719</v>
      </c>
      <c r="B7911" t="s">
        <v>33342</v>
      </c>
      <c r="C7911" t="s">
        <v>40801</v>
      </c>
      <c r="D7911" t="str">
        <f t="shared" si="123"/>
        <v>Trạm y tế Cam Phước Đông56</v>
      </c>
    </row>
    <row r="7912" spans="1:4" x14ac:dyDescent="0.25">
      <c r="A7912" t="s">
        <v>719</v>
      </c>
      <c r="B7912" t="s">
        <v>33343</v>
      </c>
      <c r="C7912" t="s">
        <v>40802</v>
      </c>
      <c r="D7912" t="str">
        <f t="shared" si="123"/>
        <v>Trạm y tế Cam Thịnh Tây56</v>
      </c>
    </row>
    <row r="7913" spans="1:4" x14ac:dyDescent="0.25">
      <c r="A7913" t="s">
        <v>719</v>
      </c>
      <c r="B7913" t="s">
        <v>33344</v>
      </c>
      <c r="C7913" t="s">
        <v>40803</v>
      </c>
      <c r="D7913" t="str">
        <f t="shared" si="123"/>
        <v>Trạm y tế Cam Thịnh Đông56</v>
      </c>
    </row>
    <row r="7914" spans="1:4" x14ac:dyDescent="0.25">
      <c r="A7914" t="s">
        <v>719</v>
      </c>
      <c r="B7914" t="s">
        <v>33345</v>
      </c>
      <c r="C7914" t="s">
        <v>40804</v>
      </c>
      <c r="D7914" t="str">
        <f t="shared" si="123"/>
        <v>Trạm y tế Cam Lập56</v>
      </c>
    </row>
    <row r="7915" spans="1:4" x14ac:dyDescent="0.25">
      <c r="A7915" t="s">
        <v>719</v>
      </c>
      <c r="B7915" t="s">
        <v>33346</v>
      </c>
      <c r="C7915" t="s">
        <v>40805</v>
      </c>
      <c r="D7915" t="str">
        <f t="shared" si="123"/>
        <v>Trạm y tế Cam Bình56</v>
      </c>
    </row>
    <row r="7916" spans="1:4" x14ac:dyDescent="0.25">
      <c r="A7916" t="s">
        <v>719</v>
      </c>
      <c r="B7916" t="s">
        <v>33347</v>
      </c>
      <c r="C7916" t="s">
        <v>40806</v>
      </c>
      <c r="D7916" t="str">
        <f t="shared" si="123"/>
        <v>Trạm y tế Vạn Giã56</v>
      </c>
    </row>
    <row r="7917" spans="1:4" x14ac:dyDescent="0.25">
      <c r="A7917" t="s">
        <v>719</v>
      </c>
      <c r="B7917" t="s">
        <v>33348</v>
      </c>
      <c r="C7917" t="s">
        <v>40807</v>
      </c>
      <c r="D7917" t="str">
        <f t="shared" si="123"/>
        <v>Trạm y tế Đại Lãnh56</v>
      </c>
    </row>
    <row r="7918" spans="1:4" x14ac:dyDescent="0.25">
      <c r="A7918" t="s">
        <v>719</v>
      </c>
      <c r="B7918" t="s">
        <v>33349</v>
      </c>
      <c r="C7918" t="s">
        <v>40808</v>
      </c>
      <c r="D7918" t="str">
        <f t="shared" si="123"/>
        <v>Trạm y tế Vạn Phước56</v>
      </c>
    </row>
    <row r="7919" spans="1:4" x14ac:dyDescent="0.25">
      <c r="A7919" t="s">
        <v>719</v>
      </c>
      <c r="B7919" t="s">
        <v>33350</v>
      </c>
      <c r="C7919" t="s">
        <v>40809</v>
      </c>
      <c r="D7919" t="str">
        <f t="shared" si="123"/>
        <v>Trạm y tế Vạn Long56</v>
      </c>
    </row>
    <row r="7920" spans="1:4" x14ac:dyDescent="0.25">
      <c r="A7920" t="s">
        <v>719</v>
      </c>
      <c r="B7920" t="s">
        <v>33351</v>
      </c>
      <c r="C7920" t="s">
        <v>40810</v>
      </c>
      <c r="D7920" t="str">
        <f t="shared" si="123"/>
        <v>Trạm y tế Vạn Bình56</v>
      </c>
    </row>
    <row r="7921" spans="1:4" x14ac:dyDescent="0.25">
      <c r="A7921" t="s">
        <v>719</v>
      </c>
      <c r="B7921" t="s">
        <v>33352</v>
      </c>
      <c r="C7921" t="s">
        <v>40811</v>
      </c>
      <c r="D7921" t="str">
        <f t="shared" si="123"/>
        <v>Trạm y tế Vạn Thọ56</v>
      </c>
    </row>
    <row r="7922" spans="1:4" x14ac:dyDescent="0.25">
      <c r="A7922" t="s">
        <v>719</v>
      </c>
      <c r="B7922" t="s">
        <v>33353</v>
      </c>
      <c r="C7922" t="s">
        <v>40812</v>
      </c>
      <c r="D7922" t="str">
        <f t="shared" si="123"/>
        <v>Trạm y tế Vạn Khánh56</v>
      </c>
    </row>
    <row r="7923" spans="1:4" x14ac:dyDescent="0.25">
      <c r="A7923" t="s">
        <v>719</v>
      </c>
      <c r="B7923" t="s">
        <v>33354</v>
      </c>
      <c r="C7923" t="s">
        <v>40813</v>
      </c>
      <c r="D7923" t="str">
        <f t="shared" si="123"/>
        <v>Trạm y tế Vạn Phú56</v>
      </c>
    </row>
    <row r="7924" spans="1:4" x14ac:dyDescent="0.25">
      <c r="A7924" t="s">
        <v>719</v>
      </c>
      <c r="B7924" t="s">
        <v>33355</v>
      </c>
      <c r="C7924" t="s">
        <v>40814</v>
      </c>
      <c r="D7924" t="str">
        <f t="shared" si="123"/>
        <v>Trạm y tế Vạn Lương56</v>
      </c>
    </row>
    <row r="7925" spans="1:4" x14ac:dyDescent="0.25">
      <c r="A7925" t="s">
        <v>719</v>
      </c>
      <c r="B7925" t="s">
        <v>33356</v>
      </c>
      <c r="C7925" t="s">
        <v>40815</v>
      </c>
      <c r="D7925" t="str">
        <f t="shared" si="123"/>
        <v>Trạm y tế Vạn Thắng56</v>
      </c>
    </row>
    <row r="7926" spans="1:4" x14ac:dyDescent="0.25">
      <c r="A7926" t="s">
        <v>719</v>
      </c>
      <c r="B7926" t="s">
        <v>33357</v>
      </c>
      <c r="C7926" t="s">
        <v>40816</v>
      </c>
      <c r="D7926" t="str">
        <f t="shared" si="123"/>
        <v>Trạm y tế Vạn Thạnh56</v>
      </c>
    </row>
    <row r="7927" spans="1:4" x14ac:dyDescent="0.25">
      <c r="A7927" t="s">
        <v>719</v>
      </c>
      <c r="B7927" t="s">
        <v>33358</v>
      </c>
      <c r="C7927" t="s">
        <v>40817</v>
      </c>
      <c r="D7927" t="str">
        <f t="shared" si="123"/>
        <v>Trạm y tế Xuân Sơn56</v>
      </c>
    </row>
    <row r="7928" spans="1:4" x14ac:dyDescent="0.25">
      <c r="A7928" t="s">
        <v>719</v>
      </c>
      <c r="B7928" t="s">
        <v>33359</v>
      </c>
      <c r="C7928" t="s">
        <v>40818</v>
      </c>
      <c r="D7928" t="str">
        <f t="shared" si="123"/>
        <v>Trạm y tế Vạn Hưng56</v>
      </c>
    </row>
    <row r="7929" spans="1:4" x14ac:dyDescent="0.25">
      <c r="A7929" t="s">
        <v>719</v>
      </c>
      <c r="B7929" t="s">
        <v>33360</v>
      </c>
      <c r="C7929" t="s">
        <v>40819</v>
      </c>
      <c r="D7929" t="str">
        <f t="shared" si="123"/>
        <v>Trạm y tế Ninh Hiệp56</v>
      </c>
    </row>
    <row r="7930" spans="1:4" x14ac:dyDescent="0.25">
      <c r="A7930" t="s">
        <v>719</v>
      </c>
      <c r="B7930" t="s">
        <v>33361</v>
      </c>
      <c r="C7930" t="s">
        <v>38725</v>
      </c>
      <c r="D7930" t="str">
        <f t="shared" si="123"/>
        <v>Trạm y tế Ninh Sơn56</v>
      </c>
    </row>
    <row r="7931" spans="1:4" x14ac:dyDescent="0.25">
      <c r="A7931" t="s">
        <v>719</v>
      </c>
      <c r="B7931" t="s">
        <v>33362</v>
      </c>
      <c r="C7931" t="s">
        <v>40820</v>
      </c>
      <c r="D7931" t="str">
        <f t="shared" si="123"/>
        <v>Trạm y tế Ninh Tây56</v>
      </c>
    </row>
    <row r="7932" spans="1:4" x14ac:dyDescent="0.25">
      <c r="A7932" t="s">
        <v>719</v>
      </c>
      <c r="B7932" t="s">
        <v>33363</v>
      </c>
      <c r="C7932" t="s">
        <v>40821</v>
      </c>
      <c r="D7932" t="str">
        <f t="shared" si="123"/>
        <v>Trạm y tế Ninh Thượng56</v>
      </c>
    </row>
    <row r="7933" spans="1:4" x14ac:dyDescent="0.25">
      <c r="A7933" t="s">
        <v>719</v>
      </c>
      <c r="B7933" t="s">
        <v>33364</v>
      </c>
      <c r="C7933" t="s">
        <v>40822</v>
      </c>
      <c r="D7933" t="str">
        <f t="shared" si="123"/>
        <v>Trạm y tế Ninh An56</v>
      </c>
    </row>
    <row r="7934" spans="1:4" x14ac:dyDescent="0.25">
      <c r="A7934" t="s">
        <v>719</v>
      </c>
      <c r="B7934" t="s">
        <v>33365</v>
      </c>
      <c r="C7934" t="s">
        <v>40823</v>
      </c>
      <c r="D7934" t="str">
        <f t="shared" si="123"/>
        <v>Trạm y tế Ninh Hải56</v>
      </c>
    </row>
    <row r="7935" spans="1:4" x14ac:dyDescent="0.25">
      <c r="A7935" t="s">
        <v>719</v>
      </c>
      <c r="B7935" t="s">
        <v>33366</v>
      </c>
      <c r="C7935" t="s">
        <v>40824</v>
      </c>
      <c r="D7935" t="str">
        <f t="shared" si="123"/>
        <v>Trạm y tế Ninh Thọ56</v>
      </c>
    </row>
    <row r="7936" spans="1:4" x14ac:dyDescent="0.25">
      <c r="A7936" t="s">
        <v>719</v>
      </c>
      <c r="B7936" t="s">
        <v>33367</v>
      </c>
      <c r="C7936" t="s">
        <v>40825</v>
      </c>
      <c r="D7936" t="str">
        <f t="shared" si="123"/>
        <v>Trạm y tế Ninh Trung56</v>
      </c>
    </row>
    <row r="7937" spans="1:4" x14ac:dyDescent="0.25">
      <c r="A7937" t="s">
        <v>719</v>
      </c>
      <c r="B7937" t="s">
        <v>33368</v>
      </c>
      <c r="C7937" t="s">
        <v>40826</v>
      </c>
      <c r="D7937" t="str">
        <f t="shared" si="123"/>
        <v>Trạm y tế Ninh Sim56</v>
      </c>
    </row>
    <row r="7938" spans="1:4" x14ac:dyDescent="0.25">
      <c r="A7938" t="s">
        <v>719</v>
      </c>
      <c r="B7938" t="s">
        <v>33369</v>
      </c>
      <c r="C7938" t="s">
        <v>40827</v>
      </c>
      <c r="D7938" t="str">
        <f t="shared" ref="D7938:D8001" si="124">CONCATENATE(C7938,A7938)</f>
        <v>Trạm y tế Ninh Xuân56</v>
      </c>
    </row>
    <row r="7939" spans="1:4" x14ac:dyDescent="0.25">
      <c r="A7939" t="s">
        <v>719</v>
      </c>
      <c r="B7939" t="s">
        <v>33370</v>
      </c>
      <c r="C7939" t="s">
        <v>40828</v>
      </c>
      <c r="D7939" t="str">
        <f t="shared" si="124"/>
        <v>Trạm y tế Ninh Thân56</v>
      </c>
    </row>
    <row r="7940" spans="1:4" x14ac:dyDescent="0.25">
      <c r="A7940" t="s">
        <v>719</v>
      </c>
      <c r="B7940" t="s">
        <v>33371</v>
      </c>
      <c r="C7940" t="s">
        <v>40829</v>
      </c>
      <c r="D7940" t="str">
        <f t="shared" si="124"/>
        <v>Trạm y tế Ninh Diêm56</v>
      </c>
    </row>
    <row r="7941" spans="1:4" x14ac:dyDescent="0.25">
      <c r="A7941" t="s">
        <v>719</v>
      </c>
      <c r="B7941" t="s">
        <v>33372</v>
      </c>
      <c r="C7941" t="s">
        <v>40830</v>
      </c>
      <c r="D7941" t="str">
        <f t="shared" si="124"/>
        <v>Trạm y tế Ninh Đông56</v>
      </c>
    </row>
    <row r="7942" spans="1:4" x14ac:dyDescent="0.25">
      <c r="A7942" t="s">
        <v>719</v>
      </c>
      <c r="B7942" t="s">
        <v>33373</v>
      </c>
      <c r="C7942" t="s">
        <v>40831</v>
      </c>
      <c r="D7942" t="str">
        <f t="shared" si="124"/>
        <v>Trạm y tế Ninh Thủy56</v>
      </c>
    </row>
    <row r="7943" spans="1:4" x14ac:dyDescent="0.25">
      <c r="A7943" t="s">
        <v>719</v>
      </c>
      <c r="B7943" t="s">
        <v>33374</v>
      </c>
      <c r="C7943" t="s">
        <v>40832</v>
      </c>
      <c r="D7943" t="str">
        <f t="shared" si="124"/>
        <v>Trạm y tế Ninh Đa56</v>
      </c>
    </row>
    <row r="7944" spans="1:4" x14ac:dyDescent="0.25">
      <c r="A7944" t="s">
        <v>719</v>
      </c>
      <c r="B7944" t="s">
        <v>33375</v>
      </c>
      <c r="C7944" t="s">
        <v>40833</v>
      </c>
      <c r="D7944" t="str">
        <f t="shared" si="124"/>
        <v>Trạm y tế Ninh Phụng56</v>
      </c>
    </row>
    <row r="7945" spans="1:4" x14ac:dyDescent="0.25">
      <c r="A7945" t="s">
        <v>719</v>
      </c>
      <c r="B7945" t="s">
        <v>33376</v>
      </c>
      <c r="C7945" t="s">
        <v>40834</v>
      </c>
      <c r="D7945" t="str">
        <f t="shared" si="124"/>
        <v>Trạm y tế Ninh Bình56</v>
      </c>
    </row>
    <row r="7946" spans="1:4" x14ac:dyDescent="0.25">
      <c r="A7946" t="s">
        <v>719</v>
      </c>
      <c r="B7946" t="s">
        <v>33377</v>
      </c>
      <c r="C7946" t="s">
        <v>40835</v>
      </c>
      <c r="D7946" t="str">
        <f t="shared" si="124"/>
        <v>Trạm y tế Ninh Phước (Cơ sở 2)56</v>
      </c>
    </row>
    <row r="7947" spans="1:4" x14ac:dyDescent="0.25">
      <c r="A7947" t="s">
        <v>719</v>
      </c>
      <c r="B7947" t="s">
        <v>33378</v>
      </c>
      <c r="C7947" t="s">
        <v>40836</v>
      </c>
      <c r="D7947" t="str">
        <f t="shared" si="124"/>
        <v>Trạm y tế Ninh Phú56</v>
      </c>
    </row>
    <row r="7948" spans="1:4" x14ac:dyDescent="0.25">
      <c r="A7948" t="s">
        <v>719</v>
      </c>
      <c r="B7948" t="s">
        <v>33379</v>
      </c>
      <c r="C7948" t="s">
        <v>40837</v>
      </c>
      <c r="D7948" t="str">
        <f t="shared" si="124"/>
        <v>Trạm y tế Ninh Tân56</v>
      </c>
    </row>
    <row r="7949" spans="1:4" x14ac:dyDescent="0.25">
      <c r="A7949" t="s">
        <v>719</v>
      </c>
      <c r="B7949" t="s">
        <v>33380</v>
      </c>
      <c r="C7949" t="s">
        <v>40838</v>
      </c>
      <c r="D7949" t="str">
        <f t="shared" si="124"/>
        <v>Trạm y tế Ninh Quang56</v>
      </c>
    </row>
    <row r="7950" spans="1:4" x14ac:dyDescent="0.25">
      <c r="A7950" t="s">
        <v>719</v>
      </c>
      <c r="B7950" t="s">
        <v>33381</v>
      </c>
      <c r="C7950" t="s">
        <v>40839</v>
      </c>
      <c r="D7950" t="str">
        <f t="shared" si="124"/>
        <v>Trạm y tế Ninh Giang56</v>
      </c>
    </row>
    <row r="7951" spans="1:4" x14ac:dyDescent="0.25">
      <c r="A7951" t="s">
        <v>719</v>
      </c>
      <c r="B7951" t="s">
        <v>33382</v>
      </c>
      <c r="C7951" t="s">
        <v>40840</v>
      </c>
      <c r="D7951" t="str">
        <f t="shared" si="124"/>
        <v>Trạm y tế Ninh Hà56</v>
      </c>
    </row>
    <row r="7952" spans="1:4" x14ac:dyDescent="0.25">
      <c r="A7952" t="s">
        <v>719</v>
      </c>
      <c r="B7952" t="s">
        <v>33383</v>
      </c>
      <c r="C7952" t="s">
        <v>40841</v>
      </c>
      <c r="D7952" t="str">
        <f t="shared" si="124"/>
        <v>Trạm y tế Ninh Hưng56</v>
      </c>
    </row>
    <row r="7953" spans="1:4" x14ac:dyDescent="0.25">
      <c r="A7953" t="s">
        <v>719</v>
      </c>
      <c r="B7953" t="s">
        <v>33384</v>
      </c>
      <c r="C7953" t="s">
        <v>40842</v>
      </c>
      <c r="D7953" t="str">
        <f t="shared" si="124"/>
        <v>Trạm y tế Ninh Lộc56</v>
      </c>
    </row>
    <row r="7954" spans="1:4" x14ac:dyDescent="0.25">
      <c r="A7954" t="s">
        <v>719</v>
      </c>
      <c r="B7954" t="s">
        <v>33385</v>
      </c>
      <c r="C7954" t="s">
        <v>40843</v>
      </c>
      <c r="D7954" t="str">
        <f t="shared" si="124"/>
        <v>Trạm y tế Ninh Ich56</v>
      </c>
    </row>
    <row r="7955" spans="1:4" x14ac:dyDescent="0.25">
      <c r="A7955" t="s">
        <v>719</v>
      </c>
      <c r="B7955" t="s">
        <v>33386</v>
      </c>
      <c r="C7955" t="s">
        <v>40844</v>
      </c>
      <c r="D7955" t="str">
        <f t="shared" si="124"/>
        <v>Trạm y tế Ninh Phước (Cơ sở 1)56</v>
      </c>
    </row>
    <row r="7956" spans="1:4" x14ac:dyDescent="0.25">
      <c r="A7956" t="s">
        <v>719</v>
      </c>
      <c r="B7956" t="s">
        <v>33387</v>
      </c>
      <c r="C7956" t="s">
        <v>40845</v>
      </c>
      <c r="D7956" t="str">
        <f t="shared" si="124"/>
        <v>Trạm y tế Khánh Vĩnh56</v>
      </c>
    </row>
    <row r="7957" spans="1:4" x14ac:dyDescent="0.25">
      <c r="A7957" t="s">
        <v>719</v>
      </c>
      <c r="B7957" t="s">
        <v>33388</v>
      </c>
      <c r="C7957" t="s">
        <v>40846</v>
      </c>
      <c r="D7957" t="str">
        <f t="shared" si="124"/>
        <v>Trạm y tế Khánh Hiệp56</v>
      </c>
    </row>
    <row r="7958" spans="1:4" x14ac:dyDescent="0.25">
      <c r="A7958" t="s">
        <v>719</v>
      </c>
      <c r="B7958" t="s">
        <v>33389</v>
      </c>
      <c r="C7958" t="s">
        <v>40847</v>
      </c>
      <c r="D7958" t="str">
        <f t="shared" si="124"/>
        <v>Trạm y tế Khánh Bình56</v>
      </c>
    </row>
    <row r="7959" spans="1:4" x14ac:dyDescent="0.25">
      <c r="A7959" t="s">
        <v>719</v>
      </c>
      <c r="B7959" t="s">
        <v>33390</v>
      </c>
      <c r="C7959" t="s">
        <v>40848</v>
      </c>
      <c r="D7959" t="str">
        <f t="shared" si="124"/>
        <v>Trạm y tế Khánh Trung56</v>
      </c>
    </row>
    <row r="7960" spans="1:4" x14ac:dyDescent="0.25">
      <c r="A7960" t="s">
        <v>719</v>
      </c>
      <c r="B7960" t="s">
        <v>33391</v>
      </c>
      <c r="C7960" t="s">
        <v>40849</v>
      </c>
      <c r="D7960" t="str">
        <f t="shared" si="124"/>
        <v>Trạm y tế Khánh Đông56</v>
      </c>
    </row>
    <row r="7961" spans="1:4" x14ac:dyDescent="0.25">
      <c r="A7961" t="s">
        <v>719</v>
      </c>
      <c r="B7961" t="s">
        <v>33392</v>
      </c>
      <c r="C7961" t="s">
        <v>40850</v>
      </c>
      <c r="D7961" t="str">
        <f t="shared" si="124"/>
        <v>Trạm y tế Khánh Thượng56</v>
      </c>
    </row>
    <row r="7962" spans="1:4" x14ac:dyDescent="0.25">
      <c r="A7962" t="s">
        <v>719</v>
      </c>
      <c r="B7962" t="s">
        <v>33393</v>
      </c>
      <c r="C7962" t="s">
        <v>40851</v>
      </c>
      <c r="D7962" t="str">
        <f t="shared" si="124"/>
        <v>Trạm y tế Khánh Nam56</v>
      </c>
    </row>
    <row r="7963" spans="1:4" x14ac:dyDescent="0.25">
      <c r="A7963" t="s">
        <v>719</v>
      </c>
      <c r="B7963" t="s">
        <v>33394</v>
      </c>
      <c r="C7963" t="s">
        <v>40852</v>
      </c>
      <c r="D7963" t="str">
        <f t="shared" si="124"/>
        <v>Trạm y tế Sông Cầu56</v>
      </c>
    </row>
    <row r="7964" spans="1:4" x14ac:dyDescent="0.25">
      <c r="A7964" t="s">
        <v>719</v>
      </c>
      <c r="B7964" t="s">
        <v>33395</v>
      </c>
      <c r="C7964" t="s">
        <v>40853</v>
      </c>
      <c r="D7964" t="str">
        <f t="shared" si="124"/>
        <v>Trạm y tế Giang Ly56</v>
      </c>
    </row>
    <row r="7965" spans="1:4" x14ac:dyDescent="0.25">
      <c r="A7965" t="s">
        <v>719</v>
      </c>
      <c r="B7965" t="s">
        <v>33396</v>
      </c>
      <c r="C7965" t="s">
        <v>40854</v>
      </c>
      <c r="D7965" t="str">
        <f t="shared" si="124"/>
        <v>Trạm y tế Cầu Bà56</v>
      </c>
    </row>
    <row r="7966" spans="1:4" x14ac:dyDescent="0.25">
      <c r="A7966" t="s">
        <v>719</v>
      </c>
      <c r="B7966" t="s">
        <v>33397</v>
      </c>
      <c r="C7966" t="s">
        <v>40855</v>
      </c>
      <c r="D7966" t="str">
        <f t="shared" si="124"/>
        <v>Trạm y tế Liên Sang56</v>
      </c>
    </row>
    <row r="7967" spans="1:4" x14ac:dyDescent="0.25">
      <c r="A7967" t="s">
        <v>719</v>
      </c>
      <c r="B7967" t="s">
        <v>33398</v>
      </c>
      <c r="C7967" t="s">
        <v>40856</v>
      </c>
      <c r="D7967" t="str">
        <f t="shared" si="124"/>
        <v>Trạm y tế Khánh Thành56</v>
      </c>
    </row>
    <row r="7968" spans="1:4" x14ac:dyDescent="0.25">
      <c r="A7968" t="s">
        <v>719</v>
      </c>
      <c r="B7968" t="s">
        <v>33399</v>
      </c>
      <c r="C7968" t="s">
        <v>40857</v>
      </c>
      <c r="D7968" t="str">
        <f t="shared" si="124"/>
        <v>Trạm y tế Khánh Phú56</v>
      </c>
    </row>
    <row r="7969" spans="1:4" x14ac:dyDescent="0.25">
      <c r="A7969" t="s">
        <v>719</v>
      </c>
      <c r="B7969" t="s">
        <v>33400</v>
      </c>
      <c r="C7969" t="s">
        <v>40858</v>
      </c>
      <c r="D7969" t="str">
        <f t="shared" si="124"/>
        <v>Trạm y tế Sơn Thái56</v>
      </c>
    </row>
    <row r="7970" spans="1:4" x14ac:dyDescent="0.25">
      <c r="A7970" t="s">
        <v>719</v>
      </c>
      <c r="B7970" t="s">
        <v>33401</v>
      </c>
      <c r="C7970" t="s">
        <v>40859</v>
      </c>
      <c r="D7970" t="str">
        <f t="shared" si="124"/>
        <v>Trạm y tế Diên Khánh56</v>
      </c>
    </row>
    <row r="7971" spans="1:4" x14ac:dyDescent="0.25">
      <c r="A7971" t="s">
        <v>719</v>
      </c>
      <c r="B7971" t="s">
        <v>33402</v>
      </c>
      <c r="C7971" t="s">
        <v>40860</v>
      </c>
      <c r="D7971" t="str">
        <f t="shared" si="124"/>
        <v>Trạm y tế Diên Lâm56</v>
      </c>
    </row>
    <row r="7972" spans="1:4" x14ac:dyDescent="0.25">
      <c r="A7972" t="s">
        <v>719</v>
      </c>
      <c r="B7972" t="s">
        <v>33403</v>
      </c>
      <c r="C7972" t="s">
        <v>40861</v>
      </c>
      <c r="D7972" t="str">
        <f t="shared" si="124"/>
        <v>Trạm y tế Diên Điền56</v>
      </c>
    </row>
    <row r="7973" spans="1:4" x14ac:dyDescent="0.25">
      <c r="A7973" t="s">
        <v>719</v>
      </c>
      <c r="B7973" t="s">
        <v>33404</v>
      </c>
      <c r="C7973" t="s">
        <v>40862</v>
      </c>
      <c r="D7973" t="str">
        <f t="shared" si="124"/>
        <v>Trạm y tế Xuân Đồng56</v>
      </c>
    </row>
    <row r="7974" spans="1:4" x14ac:dyDescent="0.25">
      <c r="A7974" t="s">
        <v>719</v>
      </c>
      <c r="B7974" t="s">
        <v>33405</v>
      </c>
      <c r="C7974" t="s">
        <v>40863</v>
      </c>
      <c r="D7974" t="str">
        <f t="shared" si="124"/>
        <v>Trạm y tế Diên Sơn56</v>
      </c>
    </row>
    <row r="7975" spans="1:4" x14ac:dyDescent="0.25">
      <c r="A7975" t="s">
        <v>719</v>
      </c>
      <c r="B7975" t="s">
        <v>33406</v>
      </c>
      <c r="C7975" t="s">
        <v>40864</v>
      </c>
      <c r="D7975" t="str">
        <f t="shared" si="124"/>
        <v>Trạm y tế Diên Phú56</v>
      </c>
    </row>
    <row r="7976" spans="1:4" x14ac:dyDescent="0.25">
      <c r="A7976" t="s">
        <v>719</v>
      </c>
      <c r="B7976" t="s">
        <v>33407</v>
      </c>
      <c r="C7976" t="s">
        <v>40865</v>
      </c>
      <c r="D7976" t="str">
        <f t="shared" si="124"/>
        <v>Trạm y tế Diên Thọ56</v>
      </c>
    </row>
    <row r="7977" spans="1:4" x14ac:dyDescent="0.25">
      <c r="A7977" t="s">
        <v>719</v>
      </c>
      <c r="B7977" t="s">
        <v>33408</v>
      </c>
      <c r="C7977" t="s">
        <v>40866</v>
      </c>
      <c r="D7977" t="str">
        <f t="shared" si="124"/>
        <v>Trạm y tế Diên Phước56</v>
      </c>
    </row>
    <row r="7978" spans="1:4" x14ac:dyDescent="0.25">
      <c r="A7978" t="s">
        <v>719</v>
      </c>
      <c r="B7978" t="s">
        <v>33409</v>
      </c>
      <c r="C7978" t="s">
        <v>40867</v>
      </c>
      <c r="D7978" t="str">
        <f t="shared" si="124"/>
        <v>Trạm y tế Diên Lạc56</v>
      </c>
    </row>
    <row r="7979" spans="1:4" x14ac:dyDescent="0.25">
      <c r="A7979" t="s">
        <v>719</v>
      </c>
      <c r="B7979" t="s">
        <v>33410</v>
      </c>
      <c r="C7979" t="s">
        <v>40868</v>
      </c>
      <c r="D7979" t="str">
        <f t="shared" si="124"/>
        <v>Trạm y tế Diên Tân56</v>
      </c>
    </row>
    <row r="7980" spans="1:4" x14ac:dyDescent="0.25">
      <c r="A7980" t="s">
        <v>719</v>
      </c>
      <c r="B7980" t="s">
        <v>33411</v>
      </c>
      <c r="C7980" t="s">
        <v>40869</v>
      </c>
      <c r="D7980" t="str">
        <f t="shared" si="124"/>
        <v>Trạm y tế Diên Hòa56</v>
      </c>
    </row>
    <row r="7981" spans="1:4" x14ac:dyDescent="0.25">
      <c r="A7981" t="s">
        <v>719</v>
      </c>
      <c r="B7981" t="s">
        <v>33412</v>
      </c>
      <c r="C7981" t="s">
        <v>40870</v>
      </c>
      <c r="D7981" t="str">
        <f t="shared" si="124"/>
        <v>Trạm y tế Diên Thạnh56</v>
      </c>
    </row>
    <row r="7982" spans="1:4" x14ac:dyDescent="0.25">
      <c r="A7982" t="s">
        <v>719</v>
      </c>
      <c r="B7982" t="s">
        <v>33413</v>
      </c>
      <c r="C7982" t="s">
        <v>40871</v>
      </c>
      <c r="D7982" t="str">
        <f t="shared" si="124"/>
        <v>Trạm y tế Diên Toàn56</v>
      </c>
    </row>
    <row r="7983" spans="1:4" x14ac:dyDescent="0.25">
      <c r="A7983" t="s">
        <v>719</v>
      </c>
      <c r="B7983" t="s">
        <v>33414</v>
      </c>
      <c r="C7983" t="s">
        <v>40872</v>
      </c>
      <c r="D7983" t="str">
        <f t="shared" si="124"/>
        <v>Trạm y tế Diên An56</v>
      </c>
    </row>
    <row r="7984" spans="1:4" x14ac:dyDescent="0.25">
      <c r="A7984" t="s">
        <v>719</v>
      </c>
      <c r="B7984" t="s">
        <v>33415</v>
      </c>
      <c r="C7984" t="s">
        <v>40873</v>
      </c>
      <c r="D7984" t="str">
        <f t="shared" si="124"/>
        <v>Trạm y tế Bình Lộc56</v>
      </c>
    </row>
    <row r="7985" spans="1:4" x14ac:dyDescent="0.25">
      <c r="A7985" t="s">
        <v>719</v>
      </c>
      <c r="B7985" t="s">
        <v>33416</v>
      </c>
      <c r="C7985" t="s">
        <v>40874</v>
      </c>
      <c r="D7985" t="str">
        <f t="shared" si="124"/>
        <v>Trạm y tế Suối Hiệp56</v>
      </c>
    </row>
    <row r="7986" spans="1:4" x14ac:dyDescent="0.25">
      <c r="A7986" t="s">
        <v>719</v>
      </c>
      <c r="B7986" t="s">
        <v>33417</v>
      </c>
      <c r="C7986" t="s">
        <v>40875</v>
      </c>
      <c r="D7986" t="str">
        <f t="shared" si="124"/>
        <v>Trạm y tế Suối Tiên56</v>
      </c>
    </row>
    <row r="7987" spans="1:4" x14ac:dyDescent="0.25">
      <c r="A7987" t="s">
        <v>719</v>
      </c>
      <c r="B7987" t="s">
        <v>33418</v>
      </c>
      <c r="C7987" t="s">
        <v>40876</v>
      </c>
      <c r="D7987" t="str">
        <f t="shared" si="124"/>
        <v>Trạm y tế Suối Cát56</v>
      </c>
    </row>
    <row r="7988" spans="1:4" x14ac:dyDescent="0.25">
      <c r="A7988" t="s">
        <v>719</v>
      </c>
      <c r="B7988" t="s">
        <v>33419</v>
      </c>
      <c r="C7988" t="s">
        <v>40877</v>
      </c>
      <c r="D7988" t="str">
        <f t="shared" si="124"/>
        <v>Trạm y tế Suối Tân56</v>
      </c>
    </row>
    <row r="7989" spans="1:4" x14ac:dyDescent="0.25">
      <c r="A7989" t="s">
        <v>719</v>
      </c>
      <c r="B7989" t="s">
        <v>33420</v>
      </c>
      <c r="C7989" t="s">
        <v>40878</v>
      </c>
      <c r="D7989" t="str">
        <f t="shared" si="124"/>
        <v>Trạm y tế Tô Hạp56</v>
      </c>
    </row>
    <row r="7990" spans="1:4" x14ac:dyDescent="0.25">
      <c r="A7990" t="s">
        <v>719</v>
      </c>
      <c r="B7990" t="s">
        <v>33421</v>
      </c>
      <c r="C7990" t="s">
        <v>40879</v>
      </c>
      <c r="D7990" t="str">
        <f t="shared" si="124"/>
        <v>Trạm y tế Thành Sơn56</v>
      </c>
    </row>
    <row r="7991" spans="1:4" x14ac:dyDescent="0.25">
      <c r="A7991" t="s">
        <v>719</v>
      </c>
      <c r="B7991" t="s">
        <v>33422</v>
      </c>
      <c r="C7991" t="s">
        <v>40880</v>
      </c>
      <c r="D7991" t="str">
        <f t="shared" si="124"/>
        <v>Trạm y tế Sơn Hiệp56</v>
      </c>
    </row>
    <row r="7992" spans="1:4" x14ac:dyDescent="0.25">
      <c r="A7992" t="s">
        <v>719</v>
      </c>
      <c r="B7992" t="s">
        <v>33423</v>
      </c>
      <c r="C7992" t="s">
        <v>40881</v>
      </c>
      <c r="D7992" t="str">
        <f t="shared" si="124"/>
        <v>Trạm y tế Sơn Bình56</v>
      </c>
    </row>
    <row r="7993" spans="1:4" x14ac:dyDescent="0.25">
      <c r="A7993" t="s">
        <v>719</v>
      </c>
      <c r="B7993" t="s">
        <v>33424</v>
      </c>
      <c r="C7993" t="s">
        <v>32157</v>
      </c>
      <c r="D7993" t="str">
        <f t="shared" si="124"/>
        <v>Trạm y tế Sơn Trung56</v>
      </c>
    </row>
    <row r="7994" spans="1:4" x14ac:dyDescent="0.25">
      <c r="A7994" t="s">
        <v>719</v>
      </c>
      <c r="B7994" t="s">
        <v>33425</v>
      </c>
      <c r="C7994" t="s">
        <v>40882</v>
      </c>
      <c r="D7994" t="str">
        <f t="shared" si="124"/>
        <v>Trạm y tế Ba Cụm Bắc56</v>
      </c>
    </row>
    <row r="7995" spans="1:4" x14ac:dyDescent="0.25">
      <c r="A7995" t="s">
        <v>719</v>
      </c>
      <c r="B7995" t="s">
        <v>33426</v>
      </c>
      <c r="C7995" t="s">
        <v>40883</v>
      </c>
      <c r="D7995" t="str">
        <f t="shared" si="124"/>
        <v>Trạm y tế Ba Cụm Nam56</v>
      </c>
    </row>
    <row r="7996" spans="1:4" x14ac:dyDescent="0.25">
      <c r="A7996" t="s">
        <v>719</v>
      </c>
      <c r="B7996" t="s">
        <v>33427</v>
      </c>
      <c r="C7996" t="s">
        <v>40884</v>
      </c>
      <c r="D7996" t="str">
        <f t="shared" si="124"/>
        <v>Trung tâm y tế khu vực Cam Lâm56</v>
      </c>
    </row>
    <row r="7997" spans="1:4" x14ac:dyDescent="0.25">
      <c r="A7997" t="s">
        <v>719</v>
      </c>
      <c r="B7997" t="s">
        <v>33428</v>
      </c>
      <c r="C7997" t="s">
        <v>33429</v>
      </c>
      <c r="D7997" t="str">
        <f t="shared" si="124"/>
        <v>Phòng khám đa khoa Nha Trang56</v>
      </c>
    </row>
    <row r="7998" spans="1:4" x14ac:dyDescent="0.25">
      <c r="A7998" t="s">
        <v>719</v>
      </c>
      <c r="B7998" t="s">
        <v>33430</v>
      </c>
      <c r="C7998" t="s">
        <v>21213</v>
      </c>
      <c r="D7998" t="str">
        <f t="shared" si="124"/>
        <v>Phòng khám đa khoa khu vực Ninh Sim56</v>
      </c>
    </row>
    <row r="7999" spans="1:4" x14ac:dyDescent="0.25">
      <c r="A7999" t="s">
        <v>719</v>
      </c>
      <c r="B7999" t="s">
        <v>33431</v>
      </c>
      <c r="C7999" t="s">
        <v>40885</v>
      </c>
      <c r="D7999" t="str">
        <f t="shared" si="124"/>
        <v>Phòng khám đa khoa KV Cam Phúc Bắc -TTYT khu vực Cam Ranh56</v>
      </c>
    </row>
    <row r="8000" spans="1:4" x14ac:dyDescent="0.25">
      <c r="A8000" t="s">
        <v>719</v>
      </c>
      <c r="B8000" t="s">
        <v>33432</v>
      </c>
      <c r="C8000" t="s">
        <v>21214</v>
      </c>
      <c r="D8000" t="str">
        <f t="shared" si="124"/>
        <v>Phòng khám đa khoa khu vực Tu Bông56</v>
      </c>
    </row>
    <row r="8001" spans="1:4" x14ac:dyDescent="0.25">
      <c r="A8001" t="s">
        <v>719</v>
      </c>
      <c r="B8001" t="s">
        <v>33433</v>
      </c>
      <c r="C8001" t="s">
        <v>21215</v>
      </c>
      <c r="D8001" t="str">
        <f t="shared" si="124"/>
        <v>Phòng khám đa khoa khu vực Diên Phước56</v>
      </c>
    </row>
    <row r="8002" spans="1:4" x14ac:dyDescent="0.25">
      <c r="A8002" t="s">
        <v>719</v>
      </c>
      <c r="B8002" t="s">
        <v>33434</v>
      </c>
      <c r="C8002" t="s">
        <v>40886</v>
      </c>
      <c r="D8002" t="str">
        <f t="shared" ref="D8002:D8065" si="125">CONCATENATE(C8002,A8002)</f>
        <v>Phòng khám đa khoa khu vực Tây Khánh Sơn56</v>
      </c>
    </row>
    <row r="8003" spans="1:4" x14ac:dyDescent="0.25">
      <c r="A8003" t="s">
        <v>719</v>
      </c>
      <c r="B8003" t="s">
        <v>33435</v>
      </c>
      <c r="C8003" t="s">
        <v>21216</v>
      </c>
      <c r="D8003" t="str">
        <f t="shared" si="125"/>
        <v>Phòng khám đa khoa khu vực Khánh Lê56</v>
      </c>
    </row>
    <row r="8004" spans="1:4" x14ac:dyDescent="0.25">
      <c r="A8004" t="s">
        <v>719</v>
      </c>
      <c r="B8004" t="s">
        <v>33436</v>
      </c>
      <c r="C8004" t="s">
        <v>21217</v>
      </c>
      <c r="D8004" t="str">
        <f t="shared" si="125"/>
        <v>Phòng khám đa khoa khu vực Khánh Bình56</v>
      </c>
    </row>
    <row r="8005" spans="1:4" x14ac:dyDescent="0.25">
      <c r="A8005" t="s">
        <v>719</v>
      </c>
      <c r="B8005" t="s">
        <v>33437</v>
      </c>
      <c r="C8005" t="s">
        <v>21218</v>
      </c>
      <c r="D8005" t="str">
        <f t="shared" si="125"/>
        <v>Phòng khám đa khoa khu vực Suối Tân56</v>
      </c>
    </row>
    <row r="8006" spans="1:4" x14ac:dyDescent="0.25">
      <c r="A8006" t="s">
        <v>719</v>
      </c>
      <c r="B8006" t="s">
        <v>33438</v>
      </c>
      <c r="C8006" t="s">
        <v>21219</v>
      </c>
      <c r="D8006" t="str">
        <f t="shared" si="125"/>
        <v>Phòng khám đa khoa khu vực Cam An Nam56</v>
      </c>
    </row>
    <row r="8007" spans="1:4" x14ac:dyDescent="0.25">
      <c r="A8007" t="s">
        <v>719</v>
      </c>
      <c r="B8007" t="s">
        <v>33439</v>
      </c>
      <c r="C8007" t="s">
        <v>40887</v>
      </c>
      <c r="D8007" t="str">
        <f t="shared" si="125"/>
        <v>Bệnh viện Đa khoa khu vực Ninh Hòa56</v>
      </c>
    </row>
    <row r="8008" spans="1:4" x14ac:dyDescent="0.25">
      <c r="A8008" t="s">
        <v>719</v>
      </c>
      <c r="B8008" t="s">
        <v>33440</v>
      </c>
      <c r="C8008" t="s">
        <v>40888</v>
      </c>
      <c r="D8008" t="str">
        <f t="shared" si="125"/>
        <v>Bệnh viện Đa khoa khu vực Cam Ranh56</v>
      </c>
    </row>
    <row r="8009" spans="1:4" x14ac:dyDescent="0.25">
      <c r="A8009" t="s">
        <v>719</v>
      </c>
      <c r="B8009" t="s">
        <v>33441</v>
      </c>
      <c r="C8009" t="s">
        <v>40889</v>
      </c>
      <c r="D8009" t="str">
        <f t="shared" si="125"/>
        <v>Bệnh viện 22-12 thuộc chi nhánh Công ty Cổ phần Việt Khánh56</v>
      </c>
    </row>
    <row r="8010" spans="1:4" x14ac:dyDescent="0.25">
      <c r="A8010" t="s">
        <v>719</v>
      </c>
      <c r="B8010" t="s">
        <v>33442</v>
      </c>
      <c r="C8010" t="s">
        <v>21220</v>
      </c>
      <c r="D8010" t="str">
        <f t="shared" si="125"/>
        <v>Phòng khám đa khoa Phúc Sinh56</v>
      </c>
    </row>
    <row r="8011" spans="1:4" x14ac:dyDescent="0.25">
      <c r="A8011" t="s">
        <v>719</v>
      </c>
      <c r="B8011" t="s">
        <v>33443</v>
      </c>
      <c r="C8011" t="s">
        <v>40890</v>
      </c>
      <c r="D8011" t="str">
        <f t="shared" si="125"/>
        <v>Bệnh viện đa khoa Tâm Trí Nha Trang thuộc Công ty TNHH Bệnh viện đa khoa Tâm Trí Nha Trang56</v>
      </c>
    </row>
    <row r="8012" spans="1:4" x14ac:dyDescent="0.25">
      <c r="A8012" t="s">
        <v>719</v>
      </c>
      <c r="B8012" t="s">
        <v>33444</v>
      </c>
      <c r="C8012" t="s">
        <v>21221</v>
      </c>
      <c r="D8012" t="str">
        <f t="shared" si="125"/>
        <v>Phòng khám đa khoa Tín Đức56</v>
      </c>
    </row>
    <row r="8013" spans="1:4" x14ac:dyDescent="0.25">
      <c r="A8013" t="s">
        <v>719</v>
      </c>
      <c r="B8013" t="s">
        <v>33445</v>
      </c>
      <c r="C8013" t="s">
        <v>21222</v>
      </c>
      <c r="D8013" t="str">
        <f t="shared" si="125"/>
        <v>Phòng khám đa khoa Medic Nha Trang56</v>
      </c>
    </row>
    <row r="8014" spans="1:4" x14ac:dyDescent="0.25">
      <c r="A8014" t="s">
        <v>719</v>
      </c>
      <c r="B8014" t="s">
        <v>33446</v>
      </c>
      <c r="C8014" t="s">
        <v>21223</v>
      </c>
      <c r="D8014" t="str">
        <f t="shared" si="125"/>
        <v>Phòng khám đa khoa Trí Khang56</v>
      </c>
    </row>
    <row r="8015" spans="1:4" x14ac:dyDescent="0.25">
      <c r="A8015" t="s">
        <v>719</v>
      </c>
      <c r="B8015" t="s">
        <v>33447</v>
      </c>
      <c r="C8015" t="s">
        <v>40891</v>
      </c>
      <c r="D8015" t="str">
        <f t="shared" si="125"/>
        <v>Bệnh viện Bệnh Nhiệt đới Khánh Hoà56</v>
      </c>
    </row>
    <row r="8016" spans="1:4" x14ac:dyDescent="0.25">
      <c r="A8016" t="s">
        <v>719</v>
      </c>
      <c r="B8016" t="s">
        <v>33448</v>
      </c>
      <c r="C8016" t="s">
        <v>21224</v>
      </c>
      <c r="D8016" t="str">
        <f t="shared" si="125"/>
        <v>Phòng khám đa khoa Nha Trang UNI CARE56</v>
      </c>
    </row>
    <row r="8017" spans="1:4" x14ac:dyDescent="0.25">
      <c r="A8017" t="s">
        <v>719</v>
      </c>
      <c r="B8017" t="s">
        <v>33449</v>
      </c>
      <c r="C8017" t="s">
        <v>21225</v>
      </c>
      <c r="D8017" t="str">
        <f t="shared" si="125"/>
        <v>Phòng khám đa khoa Bảo Khang56</v>
      </c>
    </row>
    <row r="8018" spans="1:4" x14ac:dyDescent="0.25">
      <c r="A8018" t="s">
        <v>719</v>
      </c>
      <c r="B8018" t="s">
        <v>33450</v>
      </c>
      <c r="C8018" t="s">
        <v>21226</v>
      </c>
      <c r="D8018" t="str">
        <f t="shared" si="125"/>
        <v>Bệnh viện đa khoa quốc tế Vinmec Nha Trang56</v>
      </c>
    </row>
    <row r="8019" spans="1:4" x14ac:dyDescent="0.25">
      <c r="A8019" t="s">
        <v>719</v>
      </c>
      <c r="B8019" t="s">
        <v>33451</v>
      </c>
      <c r="C8019" t="s">
        <v>40892</v>
      </c>
      <c r="D8019" t="str">
        <f t="shared" si="125"/>
        <v>Phòng khám Ngoại trú - Trung tâm y tế khu vực Cam Ranh56</v>
      </c>
    </row>
    <row r="8020" spans="1:4" x14ac:dyDescent="0.25">
      <c r="A8020" t="s">
        <v>719</v>
      </c>
      <c r="B8020" t="s">
        <v>33452</v>
      </c>
      <c r="C8020" t="s">
        <v>21227</v>
      </c>
      <c r="D8020" t="str">
        <f t="shared" si="125"/>
        <v>Phòng khám Đa khoa Olympia56</v>
      </c>
    </row>
    <row r="8021" spans="1:4" x14ac:dyDescent="0.25">
      <c r="A8021" t="s">
        <v>719</v>
      </c>
      <c r="B8021" t="s">
        <v>33453</v>
      </c>
      <c r="C8021" t="s">
        <v>21228</v>
      </c>
      <c r="D8021" t="str">
        <f t="shared" si="125"/>
        <v>Phòng khám đa khoa Nhân Tín56</v>
      </c>
    </row>
    <row r="8022" spans="1:4" x14ac:dyDescent="0.25">
      <c r="A8022" t="s">
        <v>719</v>
      </c>
      <c r="B8022" t="s">
        <v>33454</v>
      </c>
      <c r="C8022" t="s">
        <v>21229</v>
      </c>
      <c r="D8022" t="str">
        <f t="shared" si="125"/>
        <v>Bệnh Viện Đa Khoa Sài Gòn Nha Trang56</v>
      </c>
    </row>
    <row r="8023" spans="1:4" x14ac:dyDescent="0.25">
      <c r="A8023" t="s">
        <v>719</v>
      </c>
      <c r="B8023" t="s">
        <v>33455</v>
      </c>
      <c r="C8023" t="s">
        <v>21230</v>
      </c>
      <c r="D8023" t="str">
        <f t="shared" si="125"/>
        <v>Phòng Khám Đa Khoa An Sinh NT56</v>
      </c>
    </row>
    <row r="8024" spans="1:4" x14ac:dyDescent="0.25">
      <c r="A8024" t="s">
        <v>719</v>
      </c>
      <c r="B8024" t="s">
        <v>33456</v>
      </c>
      <c r="C8024" t="s">
        <v>21231</v>
      </c>
      <c r="D8024" t="str">
        <f t="shared" si="125"/>
        <v>Phòng Khám Đa Khoa Bảo An56</v>
      </c>
    </row>
    <row r="8025" spans="1:4" x14ac:dyDescent="0.25">
      <c r="A8025" t="s">
        <v>719</v>
      </c>
      <c r="B8025" t="s">
        <v>33457</v>
      </c>
      <c r="C8025" t="s">
        <v>33458</v>
      </c>
      <c r="D8025" t="str">
        <f t="shared" si="125"/>
        <v>Bệnh viện đa khoa Yersin Nha Trang56</v>
      </c>
    </row>
    <row r="8026" spans="1:4" x14ac:dyDescent="0.25">
      <c r="A8026" t="s">
        <v>719</v>
      </c>
      <c r="B8026" t="s">
        <v>38798</v>
      </c>
      <c r="C8026" t="s">
        <v>38799</v>
      </c>
      <c r="D8026" t="str">
        <f t="shared" si="125"/>
        <v>Trung tâm y khoa Hoa Sen56</v>
      </c>
    </row>
    <row r="8027" spans="1:4" x14ac:dyDescent="0.25">
      <c r="A8027" t="s">
        <v>719</v>
      </c>
      <c r="B8027" t="s">
        <v>33459</v>
      </c>
      <c r="C8027" t="s">
        <v>40893</v>
      </c>
      <c r="D8027" t="str">
        <f t="shared" si="125"/>
        <v>Bệnh viện Ung bướu Khánh Hòa56</v>
      </c>
    </row>
    <row r="8028" spans="1:4" x14ac:dyDescent="0.25">
      <c r="A8028" t="s">
        <v>719</v>
      </c>
      <c r="B8028" t="s">
        <v>38800</v>
      </c>
      <c r="C8028" t="s">
        <v>38801</v>
      </c>
      <c r="D8028" t="str">
        <f t="shared" si="125"/>
        <v>Phòng khám đa khoa Thiện Đức thuộc Công ty TNHH Phòng khám đa khoa Thiện Đức56</v>
      </c>
    </row>
    <row r="8029" spans="1:4" x14ac:dyDescent="0.25">
      <c r="A8029" t="s">
        <v>719</v>
      </c>
      <c r="B8029" t="s">
        <v>33460</v>
      </c>
      <c r="C8029" t="s">
        <v>38802</v>
      </c>
      <c r="D8029" t="str">
        <f t="shared" si="125"/>
        <v>Bệnh viện Đa khoa Ninh Thuận56</v>
      </c>
    </row>
    <row r="8030" spans="1:4" x14ac:dyDescent="0.25">
      <c r="A8030" t="s">
        <v>719</v>
      </c>
      <c r="B8030" t="s">
        <v>33461</v>
      </c>
      <c r="C8030" t="s">
        <v>40894</v>
      </c>
      <c r="D8030" t="str">
        <f t="shared" si="125"/>
        <v>Trung tâm Y tế khu vực Ninh Phước56</v>
      </c>
    </row>
    <row r="8031" spans="1:4" x14ac:dyDescent="0.25">
      <c r="A8031" t="s">
        <v>719</v>
      </c>
      <c r="B8031" t="s">
        <v>33462</v>
      </c>
      <c r="C8031" t="s">
        <v>40895</v>
      </c>
      <c r="D8031" t="str">
        <f t="shared" si="125"/>
        <v>Trung tâm Y tế khu vực Ninh Hải56</v>
      </c>
    </row>
    <row r="8032" spans="1:4" x14ac:dyDescent="0.25">
      <c r="A8032" t="s">
        <v>719</v>
      </c>
      <c r="B8032" t="s">
        <v>33463</v>
      </c>
      <c r="C8032" t="s">
        <v>40896</v>
      </c>
      <c r="D8032" t="str">
        <f t="shared" si="125"/>
        <v>Trung tâm Y tế khu vực Bác Ái56</v>
      </c>
    </row>
    <row r="8033" spans="1:4" x14ac:dyDescent="0.25">
      <c r="A8033" t="s">
        <v>719</v>
      </c>
      <c r="B8033" t="s">
        <v>33464</v>
      </c>
      <c r="C8033" t="s">
        <v>40897</v>
      </c>
      <c r="D8033" t="str">
        <f t="shared" si="125"/>
        <v>Bệnh viện Đa khoa Ninh Thuận Cơ sở 256</v>
      </c>
    </row>
    <row r="8034" spans="1:4" x14ac:dyDescent="0.25">
      <c r="A8034" t="s">
        <v>719</v>
      </c>
      <c r="B8034" t="s">
        <v>33465</v>
      </c>
      <c r="C8034" t="s">
        <v>40898</v>
      </c>
      <c r="D8034" t="str">
        <f t="shared" si="125"/>
        <v>Trung tâm Y tế khu vực Phan Rang - Tháp Chàm Cơ sở 256</v>
      </c>
    </row>
    <row r="8035" spans="1:4" x14ac:dyDescent="0.25">
      <c r="A8035" t="s">
        <v>719</v>
      </c>
      <c r="B8035" t="s">
        <v>33466</v>
      </c>
      <c r="C8035" t="s">
        <v>40899</v>
      </c>
      <c r="D8035" t="str">
        <f t="shared" si="125"/>
        <v>Trung tâm Y tế khu vực Thuận Bắc56</v>
      </c>
    </row>
    <row r="8036" spans="1:4" x14ac:dyDescent="0.25">
      <c r="A8036" t="s">
        <v>719</v>
      </c>
      <c r="B8036" t="s">
        <v>33467</v>
      </c>
      <c r="C8036" t="s">
        <v>40900</v>
      </c>
      <c r="D8036" t="str">
        <f t="shared" si="125"/>
        <v>Trạm y tế Ma Nới56</v>
      </c>
    </row>
    <row r="8037" spans="1:4" x14ac:dyDescent="0.25">
      <c r="A8037" t="s">
        <v>719</v>
      </c>
      <c r="B8037" t="s">
        <v>33468</v>
      </c>
      <c r="C8037" t="s">
        <v>40901</v>
      </c>
      <c r="D8037" t="str">
        <f t="shared" si="125"/>
        <v>Trạm y tế Phước Tiến56</v>
      </c>
    </row>
    <row r="8038" spans="1:4" x14ac:dyDescent="0.25">
      <c r="A8038" t="s">
        <v>719</v>
      </c>
      <c r="B8038" t="s">
        <v>33469</v>
      </c>
      <c r="C8038" t="s">
        <v>40902</v>
      </c>
      <c r="D8038" t="str">
        <f t="shared" si="125"/>
        <v>Trạm y tế Phước Thành56</v>
      </c>
    </row>
    <row r="8039" spans="1:4" x14ac:dyDescent="0.25">
      <c r="A8039" t="s">
        <v>719</v>
      </c>
      <c r="B8039" t="s">
        <v>33470</v>
      </c>
      <c r="C8039" t="s">
        <v>40903</v>
      </c>
      <c r="D8039" t="str">
        <f t="shared" si="125"/>
        <v>Trạm y tế Phước Chính56</v>
      </c>
    </row>
    <row r="8040" spans="1:4" x14ac:dyDescent="0.25">
      <c r="A8040" t="s">
        <v>719</v>
      </c>
      <c r="B8040" t="s">
        <v>33471</v>
      </c>
      <c r="C8040" t="s">
        <v>40904</v>
      </c>
      <c r="D8040" t="str">
        <f t="shared" si="125"/>
        <v>Trạm y tế Phước Trung56</v>
      </c>
    </row>
    <row r="8041" spans="1:4" x14ac:dyDescent="0.25">
      <c r="A8041" t="s">
        <v>719</v>
      </c>
      <c r="B8041" t="s">
        <v>33472</v>
      </c>
      <c r="C8041" t="s">
        <v>23804</v>
      </c>
      <c r="D8041" t="str">
        <f t="shared" si="125"/>
        <v>Trạm y tế Phước Tân56</v>
      </c>
    </row>
    <row r="8042" spans="1:4" x14ac:dyDescent="0.25">
      <c r="A8042" t="s">
        <v>719</v>
      </c>
      <c r="B8042" t="s">
        <v>33473</v>
      </c>
      <c r="C8042" t="s">
        <v>40905</v>
      </c>
      <c r="D8042" t="str">
        <f t="shared" si="125"/>
        <v>Trạm y tế Phước Bình56</v>
      </c>
    </row>
    <row r="8043" spans="1:4" x14ac:dyDescent="0.25">
      <c r="A8043" t="s">
        <v>719</v>
      </c>
      <c r="B8043" t="s">
        <v>33474</v>
      </c>
      <c r="C8043" t="s">
        <v>40906</v>
      </c>
      <c r="D8043" t="str">
        <f t="shared" si="125"/>
        <v>Trạm y tế Phước Hòa56</v>
      </c>
    </row>
    <row r="8044" spans="1:4" x14ac:dyDescent="0.25">
      <c r="A8044" t="s">
        <v>719</v>
      </c>
      <c r="B8044" t="s">
        <v>33475</v>
      </c>
      <c r="C8044" t="s">
        <v>40907</v>
      </c>
      <c r="D8044" t="str">
        <f t="shared" si="125"/>
        <v>Trạm y tế Phước Thắng56</v>
      </c>
    </row>
    <row r="8045" spans="1:4" x14ac:dyDescent="0.25">
      <c r="A8045" t="s">
        <v>719</v>
      </c>
      <c r="B8045" t="s">
        <v>33476</v>
      </c>
      <c r="C8045" t="s">
        <v>40908</v>
      </c>
      <c r="D8045" t="str">
        <f t="shared" si="125"/>
        <v>Trạm y tế Phước Chiến56</v>
      </c>
    </row>
    <row r="8046" spans="1:4" x14ac:dyDescent="0.25">
      <c r="A8046" t="s">
        <v>719</v>
      </c>
      <c r="B8046" t="s">
        <v>33477</v>
      </c>
      <c r="C8046" t="s">
        <v>40909</v>
      </c>
      <c r="D8046" t="str">
        <f t="shared" si="125"/>
        <v>Trạm y tế Phước Kháng56</v>
      </c>
    </row>
    <row r="8047" spans="1:4" x14ac:dyDescent="0.25">
      <c r="A8047" t="s">
        <v>719</v>
      </c>
      <c r="B8047" t="s">
        <v>33478</v>
      </c>
      <c r="C8047" t="s">
        <v>40910</v>
      </c>
      <c r="D8047" t="str">
        <f t="shared" si="125"/>
        <v>Trạm y tế Bắc Phong56</v>
      </c>
    </row>
    <row r="8048" spans="1:4" x14ac:dyDescent="0.25">
      <c r="A8048" t="s">
        <v>719</v>
      </c>
      <c r="B8048" t="s">
        <v>33479</v>
      </c>
      <c r="C8048" t="s">
        <v>40911</v>
      </c>
      <c r="D8048" t="str">
        <f t="shared" si="125"/>
        <v>Trạm y tế Công Hải56</v>
      </c>
    </row>
    <row r="8049" spans="1:4" x14ac:dyDescent="0.25">
      <c r="A8049" t="s">
        <v>719</v>
      </c>
      <c r="B8049" t="s">
        <v>33480</v>
      </c>
      <c r="C8049" t="s">
        <v>40912</v>
      </c>
      <c r="D8049" t="str">
        <f t="shared" si="125"/>
        <v>Trạm y tế Phương Hải56</v>
      </c>
    </row>
    <row r="8050" spans="1:4" x14ac:dyDescent="0.25">
      <c r="A8050" t="s">
        <v>719</v>
      </c>
      <c r="B8050" t="s">
        <v>33481</v>
      </c>
      <c r="C8050" t="s">
        <v>40913</v>
      </c>
      <c r="D8050" t="str">
        <f t="shared" si="125"/>
        <v>Trạm y tế Phước Dinh56</v>
      </c>
    </row>
    <row r="8051" spans="1:4" x14ac:dyDescent="0.25">
      <c r="A8051" t="s">
        <v>719</v>
      </c>
      <c r="B8051" t="s">
        <v>33482</v>
      </c>
      <c r="C8051" t="s">
        <v>40161</v>
      </c>
      <c r="D8051" t="str">
        <f t="shared" si="125"/>
        <v>Trạm y tế Bắc Sơn56</v>
      </c>
    </row>
    <row r="8052" spans="1:4" x14ac:dyDescent="0.25">
      <c r="A8052" t="s">
        <v>719</v>
      </c>
      <c r="B8052" t="s">
        <v>33483</v>
      </c>
      <c r="C8052" t="s">
        <v>40914</v>
      </c>
      <c r="D8052" t="str">
        <f t="shared" si="125"/>
        <v>Trạm y tế Kinh Dinh56</v>
      </c>
    </row>
    <row r="8053" spans="1:4" x14ac:dyDescent="0.25">
      <c r="A8053" t="s">
        <v>719</v>
      </c>
      <c r="B8053" t="s">
        <v>33484</v>
      </c>
      <c r="C8053" t="s">
        <v>40915</v>
      </c>
      <c r="D8053" t="str">
        <f t="shared" si="125"/>
        <v>Trạm y tế Văn Hải56</v>
      </c>
    </row>
    <row r="8054" spans="1:4" x14ac:dyDescent="0.25">
      <c r="A8054" t="s">
        <v>719</v>
      </c>
      <c r="B8054" t="s">
        <v>33485</v>
      </c>
      <c r="C8054" t="s">
        <v>33595</v>
      </c>
      <c r="D8054" t="str">
        <f t="shared" si="125"/>
        <v>Trạm y tế Xuân Hải56</v>
      </c>
    </row>
    <row r="8055" spans="1:4" x14ac:dyDescent="0.25">
      <c r="A8055" t="s">
        <v>719</v>
      </c>
      <c r="B8055" t="s">
        <v>33486</v>
      </c>
      <c r="C8055" t="s">
        <v>40916</v>
      </c>
      <c r="D8055" t="str">
        <f t="shared" si="125"/>
        <v>Trạm y tế Phước Mỹ56</v>
      </c>
    </row>
    <row r="8056" spans="1:4" x14ac:dyDescent="0.25">
      <c r="A8056" t="s">
        <v>719</v>
      </c>
      <c r="B8056" t="s">
        <v>33487</v>
      </c>
      <c r="C8056" t="s">
        <v>40917</v>
      </c>
      <c r="D8056" t="str">
        <f t="shared" si="125"/>
        <v>Trạm y tế Bảo An56</v>
      </c>
    </row>
    <row r="8057" spans="1:4" x14ac:dyDescent="0.25">
      <c r="A8057" t="s">
        <v>719</v>
      </c>
      <c r="B8057" t="s">
        <v>33488</v>
      </c>
      <c r="C8057" t="s">
        <v>40918</v>
      </c>
      <c r="D8057" t="str">
        <f t="shared" si="125"/>
        <v>Trạm y tế Phủ Hà56</v>
      </c>
    </row>
    <row r="8058" spans="1:4" x14ac:dyDescent="0.25">
      <c r="A8058" t="s">
        <v>719</v>
      </c>
      <c r="B8058" t="s">
        <v>33489</v>
      </c>
      <c r="C8058" t="s">
        <v>40919</v>
      </c>
      <c r="D8058" t="str">
        <f t="shared" si="125"/>
        <v>Trạm y tế Đài Sơn56</v>
      </c>
    </row>
    <row r="8059" spans="1:4" x14ac:dyDescent="0.25">
      <c r="A8059" t="s">
        <v>719</v>
      </c>
      <c r="B8059" t="s">
        <v>33490</v>
      </c>
      <c r="C8059" t="s">
        <v>40920</v>
      </c>
      <c r="D8059" t="str">
        <f t="shared" si="125"/>
        <v>Trạm y tế Mỹ Đông56</v>
      </c>
    </row>
    <row r="8060" spans="1:4" x14ac:dyDescent="0.25">
      <c r="A8060" t="s">
        <v>719</v>
      </c>
      <c r="B8060" t="s">
        <v>33491</v>
      </c>
      <c r="C8060" t="s">
        <v>40921</v>
      </c>
      <c r="D8060" t="str">
        <f t="shared" si="125"/>
        <v>Trạm y tế Thành Hải56</v>
      </c>
    </row>
    <row r="8061" spans="1:4" x14ac:dyDescent="0.25">
      <c r="A8061" t="s">
        <v>719</v>
      </c>
      <c r="B8061" t="s">
        <v>33492</v>
      </c>
      <c r="C8061" t="s">
        <v>40922</v>
      </c>
      <c r="D8061" t="str">
        <f t="shared" si="125"/>
        <v>Trạm y tế Lâm Sơn56</v>
      </c>
    </row>
    <row r="8062" spans="1:4" x14ac:dyDescent="0.25">
      <c r="A8062" t="s">
        <v>719</v>
      </c>
      <c r="B8062" t="s">
        <v>33493</v>
      </c>
      <c r="C8062" t="s">
        <v>40923</v>
      </c>
      <c r="D8062" t="str">
        <f t="shared" si="125"/>
        <v>Trạm y tế Lương Sơn56</v>
      </c>
    </row>
    <row r="8063" spans="1:4" x14ac:dyDescent="0.25">
      <c r="A8063" t="s">
        <v>719</v>
      </c>
      <c r="B8063" t="s">
        <v>33494</v>
      </c>
      <c r="C8063" t="s">
        <v>40924</v>
      </c>
      <c r="D8063" t="str">
        <f t="shared" si="125"/>
        <v>Trạm y tế Quảng Sơn56</v>
      </c>
    </row>
    <row r="8064" spans="1:4" x14ac:dyDescent="0.25">
      <c r="A8064" t="s">
        <v>719</v>
      </c>
      <c r="B8064" t="s">
        <v>33495</v>
      </c>
      <c r="C8064" t="s">
        <v>40925</v>
      </c>
      <c r="D8064" t="str">
        <f t="shared" si="125"/>
        <v>Trạm y tế Mỹ Sơn56</v>
      </c>
    </row>
    <row r="8065" spans="1:4" x14ac:dyDescent="0.25">
      <c r="A8065" t="s">
        <v>719</v>
      </c>
      <c r="B8065" t="s">
        <v>33496</v>
      </c>
      <c r="C8065" t="s">
        <v>34021</v>
      </c>
      <c r="D8065" t="str">
        <f t="shared" si="125"/>
        <v>Trạm y tế Hòa Sơn56</v>
      </c>
    </row>
    <row r="8066" spans="1:4" x14ac:dyDescent="0.25">
      <c r="A8066" t="s">
        <v>719</v>
      </c>
      <c r="B8066" t="s">
        <v>33497</v>
      </c>
      <c r="C8066" t="s">
        <v>40926</v>
      </c>
      <c r="D8066" t="str">
        <f t="shared" ref="D8066:D8129" si="126">CONCATENATE(C8066,A8066)</f>
        <v>Trạm y tế Vĩnh Hải56</v>
      </c>
    </row>
    <row r="8067" spans="1:4" x14ac:dyDescent="0.25">
      <c r="A8067" t="s">
        <v>719</v>
      </c>
      <c r="B8067" t="s">
        <v>33498</v>
      </c>
      <c r="C8067" t="s">
        <v>40927</v>
      </c>
      <c r="D8067" t="str">
        <f t="shared" si="126"/>
        <v>Trạm y tế Hộ Hải56</v>
      </c>
    </row>
    <row r="8068" spans="1:4" x14ac:dyDescent="0.25">
      <c r="A8068" t="s">
        <v>719</v>
      </c>
      <c r="B8068" t="s">
        <v>33499</v>
      </c>
      <c r="C8068" t="s">
        <v>40928</v>
      </c>
      <c r="D8068" t="str">
        <f t="shared" si="126"/>
        <v>Trạm y tế Tri Hải56</v>
      </c>
    </row>
    <row r="8069" spans="1:4" x14ac:dyDescent="0.25">
      <c r="A8069" t="s">
        <v>719</v>
      </c>
      <c r="B8069" t="s">
        <v>33500</v>
      </c>
      <c r="C8069" t="s">
        <v>40929</v>
      </c>
      <c r="D8069" t="str">
        <f t="shared" si="126"/>
        <v>Trạm y tế Nhơn Hải56</v>
      </c>
    </row>
    <row r="8070" spans="1:4" x14ac:dyDescent="0.25">
      <c r="A8070" t="s">
        <v>719</v>
      </c>
      <c r="B8070" t="s">
        <v>33501</v>
      </c>
      <c r="C8070" t="s">
        <v>38668</v>
      </c>
      <c r="D8070" t="str">
        <f t="shared" si="126"/>
        <v>Trạm y tế Thanh Hải56</v>
      </c>
    </row>
    <row r="8071" spans="1:4" x14ac:dyDescent="0.25">
      <c r="A8071" t="s">
        <v>719</v>
      </c>
      <c r="B8071" t="s">
        <v>33502</v>
      </c>
      <c r="C8071" t="s">
        <v>40930</v>
      </c>
      <c r="D8071" t="str">
        <f t="shared" si="126"/>
        <v>Trạm y tế Phước Dân56</v>
      </c>
    </row>
    <row r="8072" spans="1:4" x14ac:dyDescent="0.25">
      <c r="A8072" t="s">
        <v>719</v>
      </c>
      <c r="B8072" t="s">
        <v>33503</v>
      </c>
      <c r="C8072" t="s">
        <v>40931</v>
      </c>
      <c r="D8072" t="str">
        <f t="shared" si="126"/>
        <v>Trạm y tế Phước Vinh56</v>
      </c>
    </row>
    <row r="8073" spans="1:4" x14ac:dyDescent="0.25">
      <c r="A8073" t="s">
        <v>719</v>
      </c>
      <c r="B8073" t="s">
        <v>33504</v>
      </c>
      <c r="C8073" t="s">
        <v>40932</v>
      </c>
      <c r="D8073" t="str">
        <f t="shared" si="126"/>
        <v>Trạm y tế Phước Sơn56</v>
      </c>
    </row>
    <row r="8074" spans="1:4" x14ac:dyDescent="0.25">
      <c r="A8074" t="s">
        <v>719</v>
      </c>
      <c r="B8074" t="s">
        <v>33505</v>
      </c>
      <c r="C8074" t="s">
        <v>40933</v>
      </c>
      <c r="D8074" t="str">
        <f t="shared" si="126"/>
        <v>Trạm y tế Phước Hà56</v>
      </c>
    </row>
    <row r="8075" spans="1:4" x14ac:dyDescent="0.25">
      <c r="A8075" t="s">
        <v>719</v>
      </c>
      <c r="B8075" t="s">
        <v>33506</v>
      </c>
      <c r="C8075" t="s">
        <v>40934</v>
      </c>
      <c r="D8075" t="str">
        <f t="shared" si="126"/>
        <v>Trạm y tế An Hải56</v>
      </c>
    </row>
    <row r="8076" spans="1:4" x14ac:dyDescent="0.25">
      <c r="A8076" t="s">
        <v>719</v>
      </c>
      <c r="B8076" t="s">
        <v>33507</v>
      </c>
      <c r="C8076" t="s">
        <v>40935</v>
      </c>
      <c r="D8076" t="str">
        <f t="shared" si="126"/>
        <v>Trạm y tế Phước Hữu56</v>
      </c>
    </row>
    <row r="8077" spans="1:4" x14ac:dyDescent="0.25">
      <c r="A8077" t="s">
        <v>719</v>
      </c>
      <c r="B8077" t="s">
        <v>33508</v>
      </c>
      <c r="C8077" t="s">
        <v>40936</v>
      </c>
      <c r="D8077" t="str">
        <f t="shared" si="126"/>
        <v>Trạm y tế Phước Hải56</v>
      </c>
    </row>
    <row r="8078" spans="1:4" x14ac:dyDescent="0.25">
      <c r="A8078" t="s">
        <v>719</v>
      </c>
      <c r="B8078" t="s">
        <v>33509</v>
      </c>
      <c r="C8078" t="s">
        <v>40937</v>
      </c>
      <c r="D8078" t="str">
        <f t="shared" si="126"/>
        <v>Trạm y tế Phước Nam56</v>
      </c>
    </row>
    <row r="8079" spans="1:4" x14ac:dyDescent="0.25">
      <c r="A8079" t="s">
        <v>719</v>
      </c>
      <c r="B8079" t="s">
        <v>33510</v>
      </c>
      <c r="C8079" t="s">
        <v>40938</v>
      </c>
      <c r="D8079" t="str">
        <f t="shared" si="126"/>
        <v>Trạm y tế Nhị Hà56</v>
      </c>
    </row>
    <row r="8080" spans="1:4" x14ac:dyDescent="0.25">
      <c r="A8080" t="s">
        <v>719</v>
      </c>
      <c r="B8080" t="s">
        <v>33511</v>
      </c>
      <c r="C8080" t="s">
        <v>40939</v>
      </c>
      <c r="D8080" t="str">
        <f t="shared" si="126"/>
        <v>Trạm y tế Phước Minh56</v>
      </c>
    </row>
    <row r="8081" spans="1:4" x14ac:dyDescent="0.25">
      <c r="A8081" t="s">
        <v>719</v>
      </c>
      <c r="B8081" t="s">
        <v>33512</v>
      </c>
      <c r="C8081" t="s">
        <v>40940</v>
      </c>
      <c r="D8081" t="str">
        <f t="shared" si="126"/>
        <v>Trạm y tế Phước Diêm56</v>
      </c>
    </row>
    <row r="8082" spans="1:4" x14ac:dyDescent="0.25">
      <c r="A8082" t="s">
        <v>719</v>
      </c>
      <c r="B8082" t="s">
        <v>33513</v>
      </c>
      <c r="C8082" t="s">
        <v>40941</v>
      </c>
      <c r="D8082" t="str">
        <f t="shared" si="126"/>
        <v>Trung tâm Y tế khu vực Ninh Sơn56</v>
      </c>
    </row>
    <row r="8083" spans="1:4" x14ac:dyDescent="0.25">
      <c r="A8083" t="s">
        <v>719</v>
      </c>
      <c r="B8083" t="s">
        <v>33514</v>
      </c>
      <c r="C8083" t="s">
        <v>40942</v>
      </c>
      <c r="D8083" t="str">
        <f t="shared" si="126"/>
        <v>Phòng khám Đa khoa khu vực Phan Rang56</v>
      </c>
    </row>
    <row r="8084" spans="1:4" x14ac:dyDescent="0.25">
      <c r="A8084" t="s">
        <v>719</v>
      </c>
      <c r="B8084" t="s">
        <v>33515</v>
      </c>
      <c r="C8084" t="s">
        <v>40943</v>
      </c>
      <c r="D8084" t="str">
        <f t="shared" si="126"/>
        <v>Trạm y tế Phước Thuận56</v>
      </c>
    </row>
    <row r="8085" spans="1:4" x14ac:dyDescent="0.25">
      <c r="A8085" t="s">
        <v>719</v>
      </c>
      <c r="B8085" t="s">
        <v>33516</v>
      </c>
      <c r="C8085" t="s">
        <v>40944</v>
      </c>
      <c r="D8085" t="str">
        <f t="shared" si="126"/>
        <v>Trạm y tế Đô Vinh cơ sở 256</v>
      </c>
    </row>
    <row r="8086" spans="1:4" x14ac:dyDescent="0.25">
      <c r="A8086" t="s">
        <v>719</v>
      </c>
      <c r="B8086" t="s">
        <v>33517</v>
      </c>
      <c r="C8086" t="s">
        <v>40945</v>
      </c>
      <c r="D8086" t="str">
        <f t="shared" si="126"/>
        <v>Trạm y tế Phước Hậu56</v>
      </c>
    </row>
    <row r="8087" spans="1:4" x14ac:dyDescent="0.25">
      <c r="A8087" t="s">
        <v>719</v>
      </c>
      <c r="B8087" t="s">
        <v>33518</v>
      </c>
      <c r="C8087" t="s">
        <v>40946</v>
      </c>
      <c r="D8087" t="str">
        <f t="shared" si="126"/>
        <v>Trạm y tế Phước Thái56</v>
      </c>
    </row>
    <row r="8088" spans="1:4" x14ac:dyDescent="0.25">
      <c r="A8088" t="s">
        <v>719</v>
      </c>
      <c r="B8088" t="s">
        <v>33519</v>
      </c>
      <c r="C8088" t="s">
        <v>40947</v>
      </c>
      <c r="D8088" t="str">
        <f t="shared" si="126"/>
        <v>Trạm y tế Mỹ Hải56</v>
      </c>
    </row>
    <row r="8089" spans="1:4" x14ac:dyDescent="0.25">
      <c r="A8089" t="s">
        <v>719</v>
      </c>
      <c r="B8089" t="s">
        <v>33520</v>
      </c>
      <c r="C8089" t="s">
        <v>40158</v>
      </c>
      <c r="D8089" t="str">
        <f t="shared" si="126"/>
        <v>Trạm y tế Đông Hải56</v>
      </c>
    </row>
    <row r="8090" spans="1:4" x14ac:dyDescent="0.25">
      <c r="A8090" t="s">
        <v>719</v>
      </c>
      <c r="B8090" t="s">
        <v>33521</v>
      </c>
      <c r="C8090" t="s">
        <v>40948</v>
      </c>
      <c r="D8090" t="str">
        <f t="shared" si="126"/>
        <v>Trạm y tế Tân Hải56</v>
      </c>
    </row>
    <row r="8091" spans="1:4" x14ac:dyDescent="0.25">
      <c r="A8091" t="s">
        <v>719</v>
      </c>
      <c r="B8091" t="s">
        <v>33522</v>
      </c>
      <c r="C8091" t="s">
        <v>40949</v>
      </c>
      <c r="D8091" t="str">
        <f t="shared" si="126"/>
        <v>Trạm y tế Đạo Long56</v>
      </c>
    </row>
    <row r="8092" spans="1:4" x14ac:dyDescent="0.25">
      <c r="A8092" t="s">
        <v>719</v>
      </c>
      <c r="B8092" t="s">
        <v>33523</v>
      </c>
      <c r="C8092" t="s">
        <v>40950</v>
      </c>
      <c r="D8092" t="str">
        <f t="shared" si="126"/>
        <v>Trạm y tế Mỹ Bình56</v>
      </c>
    </row>
    <row r="8093" spans="1:4" x14ac:dyDescent="0.25">
      <c r="A8093" t="s">
        <v>719</v>
      </c>
      <c r="B8093" t="s">
        <v>33524</v>
      </c>
      <c r="C8093" t="s">
        <v>40951</v>
      </c>
      <c r="D8093" t="str">
        <f t="shared" si="126"/>
        <v>Trạm y tế Phước Ninh56</v>
      </c>
    </row>
    <row r="8094" spans="1:4" x14ac:dyDescent="0.25">
      <c r="A8094" t="s">
        <v>719</v>
      </c>
      <c r="B8094" t="s">
        <v>33525</v>
      </c>
      <c r="C8094" t="s">
        <v>40952</v>
      </c>
      <c r="D8094" t="str">
        <f t="shared" si="126"/>
        <v>Trạm y tế Cà Ná56</v>
      </c>
    </row>
    <row r="8095" spans="1:4" x14ac:dyDescent="0.25">
      <c r="A8095" t="s">
        <v>719</v>
      </c>
      <c r="B8095" t="s">
        <v>33526</v>
      </c>
      <c r="C8095" t="s">
        <v>40953</v>
      </c>
      <c r="D8095" t="str">
        <f t="shared" si="126"/>
        <v>Trung tâm Y tế khu vực Thuận Nam56</v>
      </c>
    </row>
    <row r="8096" spans="1:4" x14ac:dyDescent="0.25">
      <c r="A8096" t="s">
        <v>719</v>
      </c>
      <c r="B8096" t="s">
        <v>33527</v>
      </c>
      <c r="C8096" t="s">
        <v>33528</v>
      </c>
      <c r="D8096" t="str">
        <f t="shared" si="126"/>
        <v>TTYT Quân Dân y tỉnh Ninh Thuận/Quân khu 556</v>
      </c>
    </row>
    <row r="8097" spans="1:4" x14ac:dyDescent="0.25">
      <c r="A8097" t="s">
        <v>719</v>
      </c>
      <c r="B8097" t="s">
        <v>33529</v>
      </c>
      <c r="C8097" t="s">
        <v>33530</v>
      </c>
      <c r="D8097" t="str">
        <f t="shared" si="126"/>
        <v>Bệnh viện Đa khoa Thái Hòa thuộc Công ty TNHH BVĐK Thái Hòa56</v>
      </c>
    </row>
    <row r="8098" spans="1:4" x14ac:dyDescent="0.25">
      <c r="A8098" t="s">
        <v>719</v>
      </c>
      <c r="B8098" t="s">
        <v>33531</v>
      </c>
      <c r="C8098" t="s">
        <v>21238</v>
      </c>
      <c r="D8098" t="str">
        <f t="shared" si="126"/>
        <v>Phòng khám đa khoa 16-456</v>
      </c>
    </row>
    <row r="8099" spans="1:4" x14ac:dyDescent="0.25">
      <c r="A8099" t="s">
        <v>719</v>
      </c>
      <c r="B8099" t="s">
        <v>33532</v>
      </c>
      <c r="C8099" t="s">
        <v>38803</v>
      </c>
      <c r="D8099" t="str">
        <f t="shared" si="126"/>
        <v>Bệnh xá 2 Công an tỉnh Khánh Hòa56</v>
      </c>
    </row>
    <row r="8100" spans="1:4" x14ac:dyDescent="0.25">
      <c r="A8100" t="s">
        <v>719</v>
      </c>
      <c r="B8100" t="s">
        <v>33533</v>
      </c>
      <c r="C8100" t="s">
        <v>21239</v>
      </c>
      <c r="D8100" t="str">
        <f t="shared" si="126"/>
        <v>Bệnh viện Sài Gòn - Phan Rang56</v>
      </c>
    </row>
    <row r="8101" spans="1:4" x14ac:dyDescent="0.25">
      <c r="A8101" t="s">
        <v>719</v>
      </c>
      <c r="B8101" t="s">
        <v>33534</v>
      </c>
      <c r="C8101" t="s">
        <v>21240</v>
      </c>
      <c r="D8101" t="str">
        <f t="shared" si="126"/>
        <v>Phòng khám đa khoa Trí Đức56</v>
      </c>
    </row>
    <row r="8102" spans="1:4" x14ac:dyDescent="0.25">
      <c r="A8102" t="s">
        <v>719</v>
      </c>
      <c r="B8102" t="s">
        <v>33535</v>
      </c>
      <c r="C8102" t="s">
        <v>40954</v>
      </c>
      <c r="D8102" t="str">
        <f t="shared" si="126"/>
        <v>Phòng khám đa khoa An Thành56</v>
      </c>
    </row>
    <row r="8103" spans="1:4" x14ac:dyDescent="0.25">
      <c r="A8103">
        <v>66</v>
      </c>
      <c r="B8103" t="s">
        <v>33536</v>
      </c>
      <c r="C8103" t="s">
        <v>33537</v>
      </c>
      <c r="D8103" t="str">
        <f t="shared" si="126"/>
        <v>Bệnh viện đa khoa Phú Yên66</v>
      </c>
    </row>
    <row r="8104" spans="1:4" x14ac:dyDescent="0.25">
      <c r="A8104" t="s">
        <v>727</v>
      </c>
      <c r="B8104" t="s">
        <v>33538</v>
      </c>
      <c r="C8104" t="s">
        <v>33539</v>
      </c>
      <c r="D8104" t="str">
        <f t="shared" si="126"/>
        <v>Trung tâm Y tế Đông Hòa66</v>
      </c>
    </row>
    <row r="8105" spans="1:4" x14ac:dyDescent="0.25">
      <c r="A8105" t="s">
        <v>727</v>
      </c>
      <c r="B8105" t="s">
        <v>33540</v>
      </c>
      <c r="C8105" t="s">
        <v>33541</v>
      </c>
      <c r="D8105" t="str">
        <f t="shared" si="126"/>
        <v>Trung tâm Y tế Tuy An66</v>
      </c>
    </row>
    <row r="8106" spans="1:4" x14ac:dyDescent="0.25">
      <c r="A8106" t="s">
        <v>727</v>
      </c>
      <c r="B8106" t="s">
        <v>33542</v>
      </c>
      <c r="C8106" t="s">
        <v>33543</v>
      </c>
      <c r="D8106" t="str">
        <f t="shared" si="126"/>
        <v>Trung tâm Y tế Sông Hinh66</v>
      </c>
    </row>
    <row r="8107" spans="1:4" x14ac:dyDescent="0.25">
      <c r="A8107" t="s">
        <v>727</v>
      </c>
      <c r="B8107" t="s">
        <v>33544</v>
      </c>
      <c r="C8107" t="s">
        <v>33545</v>
      </c>
      <c r="D8107" t="str">
        <f t="shared" si="126"/>
        <v>Trung tâm Y tế Sông Cầu66</v>
      </c>
    </row>
    <row r="8108" spans="1:4" x14ac:dyDescent="0.25">
      <c r="A8108" t="s">
        <v>727</v>
      </c>
      <c r="B8108" t="s">
        <v>33546</v>
      </c>
      <c r="C8108" t="s">
        <v>33547</v>
      </c>
      <c r="D8108" t="str">
        <f t="shared" si="126"/>
        <v>Trung tâm Y tế Sơn Hòa66</v>
      </c>
    </row>
    <row r="8109" spans="1:4" x14ac:dyDescent="0.25">
      <c r="A8109" t="s">
        <v>727</v>
      </c>
      <c r="B8109" t="s">
        <v>33548</v>
      </c>
      <c r="C8109" t="s">
        <v>33549</v>
      </c>
      <c r="D8109" t="str">
        <f t="shared" si="126"/>
        <v>Trung tâm Y tế Đồng Xuân66</v>
      </c>
    </row>
    <row r="8110" spans="1:4" x14ac:dyDescent="0.25">
      <c r="A8110" t="s">
        <v>727</v>
      </c>
      <c r="B8110" t="s">
        <v>33550</v>
      </c>
      <c r="C8110" t="s">
        <v>33551</v>
      </c>
      <c r="D8110" t="str">
        <f t="shared" si="126"/>
        <v>Bệnh viện Phục hồi chức năng tỉnh Đắk Lắk66</v>
      </c>
    </row>
    <row r="8111" spans="1:4" x14ac:dyDescent="0.25">
      <c r="A8111" t="s">
        <v>727</v>
      </c>
      <c r="B8111" t="s">
        <v>33552</v>
      </c>
      <c r="C8111" t="s">
        <v>33553</v>
      </c>
      <c r="D8111" t="str">
        <f t="shared" si="126"/>
        <v>Trạm y tế Xuân Lộc66</v>
      </c>
    </row>
    <row r="8112" spans="1:4" x14ac:dyDescent="0.25">
      <c r="A8112" t="s">
        <v>727</v>
      </c>
      <c r="B8112" t="s">
        <v>33554</v>
      </c>
      <c r="C8112" t="s">
        <v>33555</v>
      </c>
      <c r="D8112" t="str">
        <f t="shared" si="126"/>
        <v>Bệnh viện Sản Nhi tỉnh Đắk Lắk66</v>
      </c>
    </row>
    <row r="8113" spans="1:4" x14ac:dyDescent="0.25">
      <c r="A8113" t="s">
        <v>727</v>
      </c>
      <c r="B8113" t="s">
        <v>33556</v>
      </c>
      <c r="C8113" t="s">
        <v>33557</v>
      </c>
      <c r="D8113" t="str">
        <f t="shared" si="126"/>
        <v>Trạm y tế Sơn Thành Đông66</v>
      </c>
    </row>
    <row r="8114" spans="1:4" x14ac:dyDescent="0.25">
      <c r="A8114" t="s">
        <v>727</v>
      </c>
      <c r="B8114" t="s">
        <v>33558</v>
      </c>
      <c r="C8114" t="s">
        <v>33559</v>
      </c>
      <c r="D8114" t="str">
        <f t="shared" si="126"/>
        <v>Trung tâm Y tế Tây Hòa66</v>
      </c>
    </row>
    <row r="8115" spans="1:4" x14ac:dyDescent="0.25">
      <c r="A8115" t="s">
        <v>727</v>
      </c>
      <c r="B8115" t="s">
        <v>33560</v>
      </c>
      <c r="C8115" t="s">
        <v>33561</v>
      </c>
      <c r="D8115" t="str">
        <f t="shared" si="126"/>
        <v>Trạm y tế Xuân Bình66</v>
      </c>
    </row>
    <row r="8116" spans="1:4" x14ac:dyDescent="0.25">
      <c r="A8116" t="s">
        <v>727</v>
      </c>
      <c r="B8116" t="s">
        <v>33562</v>
      </c>
      <c r="C8116" t="s">
        <v>33563</v>
      </c>
      <c r="D8116" t="str">
        <f t="shared" si="126"/>
        <v>Trạm y tế Xuân Lãnh66</v>
      </c>
    </row>
    <row r="8117" spans="1:4" x14ac:dyDescent="0.25">
      <c r="A8117" t="s">
        <v>727</v>
      </c>
      <c r="B8117" t="s">
        <v>33564</v>
      </c>
      <c r="C8117" t="s">
        <v>33565</v>
      </c>
      <c r="D8117" t="str">
        <f t="shared" si="126"/>
        <v>Trung tâm Y tế Tuy Hòa66</v>
      </c>
    </row>
    <row r="8118" spans="1:4" x14ac:dyDescent="0.25">
      <c r="A8118" t="s">
        <v>727</v>
      </c>
      <c r="B8118" t="s">
        <v>33566</v>
      </c>
      <c r="C8118" t="s">
        <v>33567</v>
      </c>
      <c r="D8118" t="str">
        <f t="shared" si="126"/>
        <v>Trạm y tế An Mỹ66</v>
      </c>
    </row>
    <row r="8119" spans="1:4" x14ac:dyDescent="0.25">
      <c r="A8119" t="s">
        <v>727</v>
      </c>
      <c r="B8119" t="s">
        <v>33568</v>
      </c>
      <c r="C8119" t="s">
        <v>21193</v>
      </c>
      <c r="D8119" t="str">
        <f t="shared" si="126"/>
        <v>Bệnh viện Y học cổ truyền Phú Yên66</v>
      </c>
    </row>
    <row r="8120" spans="1:4" x14ac:dyDescent="0.25">
      <c r="A8120" t="s">
        <v>727</v>
      </c>
      <c r="B8120" t="s">
        <v>33569</v>
      </c>
      <c r="C8120" t="s">
        <v>32256</v>
      </c>
      <c r="D8120" t="str">
        <f t="shared" si="126"/>
        <v>Trạm y tế Sơn Long66</v>
      </c>
    </row>
    <row r="8121" spans="1:4" x14ac:dyDescent="0.25">
      <c r="A8121" t="s">
        <v>727</v>
      </c>
      <c r="B8121" t="s">
        <v>33570</v>
      </c>
      <c r="C8121" t="s">
        <v>33571</v>
      </c>
      <c r="D8121" t="str">
        <f t="shared" si="126"/>
        <v>Trạm y tế Sơn Hội66</v>
      </c>
    </row>
    <row r="8122" spans="1:4" x14ac:dyDescent="0.25">
      <c r="A8122" t="s">
        <v>727</v>
      </c>
      <c r="B8122" t="s">
        <v>33572</v>
      </c>
      <c r="C8122" t="s">
        <v>33573</v>
      </c>
      <c r="D8122" t="str">
        <f t="shared" si="126"/>
        <v>Trạm y tế Sơn Hà66</v>
      </c>
    </row>
    <row r="8123" spans="1:4" x14ac:dyDescent="0.25">
      <c r="A8123" t="s">
        <v>727</v>
      </c>
      <c r="B8123" t="s">
        <v>33574</v>
      </c>
      <c r="C8123" t="s">
        <v>33575</v>
      </c>
      <c r="D8123" t="str">
        <f t="shared" si="126"/>
        <v>Trung tâm Y tế Phú Hòa66</v>
      </c>
    </row>
    <row r="8124" spans="1:4" x14ac:dyDescent="0.25">
      <c r="A8124" t="s">
        <v>727</v>
      </c>
      <c r="B8124" t="s">
        <v>33576</v>
      </c>
      <c r="C8124" t="s">
        <v>33577</v>
      </c>
      <c r="D8124" t="str">
        <f t="shared" si="126"/>
        <v>Trạm y tế 166</v>
      </c>
    </row>
    <row r="8125" spans="1:4" x14ac:dyDescent="0.25">
      <c r="A8125" t="s">
        <v>727</v>
      </c>
      <c r="B8125" t="s">
        <v>33578</v>
      </c>
      <c r="C8125" t="s">
        <v>33579</v>
      </c>
      <c r="D8125" t="str">
        <f t="shared" si="126"/>
        <v>Trạm y tế 266</v>
      </c>
    </row>
    <row r="8126" spans="1:4" x14ac:dyDescent="0.25">
      <c r="A8126" t="s">
        <v>727</v>
      </c>
      <c r="B8126" t="s">
        <v>33580</v>
      </c>
      <c r="C8126" t="s">
        <v>33581</v>
      </c>
      <c r="D8126" t="str">
        <f t="shared" si="126"/>
        <v>Trạm y tế 966</v>
      </c>
    </row>
    <row r="8127" spans="1:4" x14ac:dyDescent="0.25">
      <c r="A8127" t="s">
        <v>727</v>
      </c>
      <c r="B8127" t="s">
        <v>33582</v>
      </c>
      <c r="C8127" t="s">
        <v>33583</v>
      </c>
      <c r="D8127" t="str">
        <f t="shared" si="126"/>
        <v>Trạm y tế 466</v>
      </c>
    </row>
    <row r="8128" spans="1:4" x14ac:dyDescent="0.25">
      <c r="A8128" t="s">
        <v>727</v>
      </c>
      <c r="B8128" t="s">
        <v>33584</v>
      </c>
      <c r="C8128" t="s">
        <v>33585</v>
      </c>
      <c r="D8128" t="str">
        <f t="shared" si="126"/>
        <v>Trạm y tế 566</v>
      </c>
    </row>
    <row r="8129" spans="1:4" x14ac:dyDescent="0.25">
      <c r="A8129" t="s">
        <v>727</v>
      </c>
      <c r="B8129" t="s">
        <v>33586</v>
      </c>
      <c r="C8129" t="s">
        <v>33587</v>
      </c>
      <c r="D8129" t="str">
        <f t="shared" si="126"/>
        <v>Trạm y tế 766</v>
      </c>
    </row>
    <row r="8130" spans="1:4" x14ac:dyDescent="0.25">
      <c r="A8130" t="s">
        <v>727</v>
      </c>
      <c r="B8130" t="s">
        <v>33588</v>
      </c>
      <c r="C8130" t="s">
        <v>33589</v>
      </c>
      <c r="D8130" t="str">
        <f t="shared" ref="D8130:D8193" si="127">CONCATENATE(C8130,A8130)</f>
        <v>Trạm y tế Hòa Kiến66</v>
      </c>
    </row>
    <row r="8131" spans="1:4" x14ac:dyDescent="0.25">
      <c r="A8131" t="s">
        <v>727</v>
      </c>
      <c r="B8131" t="s">
        <v>33590</v>
      </c>
      <c r="C8131" t="s">
        <v>33591</v>
      </c>
      <c r="D8131" t="str">
        <f t="shared" si="127"/>
        <v>Trạm y tế Bình Kiến66</v>
      </c>
    </row>
    <row r="8132" spans="1:4" x14ac:dyDescent="0.25">
      <c r="A8132" t="s">
        <v>727</v>
      </c>
      <c r="B8132" t="s">
        <v>33592</v>
      </c>
      <c r="C8132" t="s">
        <v>33593</v>
      </c>
      <c r="D8132" t="str">
        <f t="shared" si="127"/>
        <v>Trạm y tế An Phú66</v>
      </c>
    </row>
    <row r="8133" spans="1:4" x14ac:dyDescent="0.25">
      <c r="A8133" t="s">
        <v>727</v>
      </c>
      <c r="B8133" t="s">
        <v>33594</v>
      </c>
      <c r="C8133" t="s">
        <v>33595</v>
      </c>
      <c r="D8133" t="str">
        <f t="shared" si="127"/>
        <v>Trạm y tế Xuân Hải66</v>
      </c>
    </row>
    <row r="8134" spans="1:4" x14ac:dyDescent="0.25">
      <c r="A8134" t="s">
        <v>727</v>
      </c>
      <c r="B8134" t="s">
        <v>33596</v>
      </c>
      <c r="C8134" t="s">
        <v>33597</v>
      </c>
      <c r="D8134" t="str">
        <f t="shared" si="127"/>
        <v>Trạm y tế Xuân Cảnh66</v>
      </c>
    </row>
    <row r="8135" spans="1:4" x14ac:dyDescent="0.25">
      <c r="A8135" t="s">
        <v>727</v>
      </c>
      <c r="B8135" t="s">
        <v>33598</v>
      </c>
      <c r="C8135" t="s">
        <v>33599</v>
      </c>
      <c r="D8135" t="str">
        <f t="shared" si="127"/>
        <v>Trạm y tế Xuân Thịnh66</v>
      </c>
    </row>
    <row r="8136" spans="1:4" x14ac:dyDescent="0.25">
      <c r="A8136" t="s">
        <v>727</v>
      </c>
      <c r="B8136" t="s">
        <v>33600</v>
      </c>
      <c r="C8136" t="s">
        <v>33601</v>
      </c>
      <c r="D8136" t="str">
        <f t="shared" si="127"/>
        <v>Trạm y tế Xuân Phương66</v>
      </c>
    </row>
    <row r="8137" spans="1:4" x14ac:dyDescent="0.25">
      <c r="A8137" t="s">
        <v>727</v>
      </c>
      <c r="B8137" t="s">
        <v>33602</v>
      </c>
      <c r="C8137" t="s">
        <v>33603</v>
      </c>
      <c r="D8137" t="str">
        <f t="shared" si="127"/>
        <v>Trạm y tế Xuân Thọ 166</v>
      </c>
    </row>
    <row r="8138" spans="1:4" x14ac:dyDescent="0.25">
      <c r="A8138" t="s">
        <v>727</v>
      </c>
      <c r="B8138" t="s">
        <v>33604</v>
      </c>
      <c r="C8138" t="s">
        <v>33605</v>
      </c>
      <c r="D8138" t="str">
        <f t="shared" si="127"/>
        <v>Trạm y tế Xuân Thọ 266</v>
      </c>
    </row>
    <row r="8139" spans="1:4" x14ac:dyDescent="0.25">
      <c r="A8139" t="s">
        <v>727</v>
      </c>
      <c r="B8139" t="s">
        <v>33606</v>
      </c>
      <c r="C8139" t="s">
        <v>27091</v>
      </c>
      <c r="D8139" t="str">
        <f t="shared" si="127"/>
        <v>Trạm y tế Xuân Lâm66</v>
      </c>
    </row>
    <row r="8140" spans="1:4" x14ac:dyDescent="0.25">
      <c r="A8140" t="s">
        <v>727</v>
      </c>
      <c r="B8140" t="s">
        <v>33607</v>
      </c>
      <c r="C8140" t="s">
        <v>33608</v>
      </c>
      <c r="D8140" t="str">
        <f t="shared" si="127"/>
        <v>Trạm y tế Đa Lộc66</v>
      </c>
    </row>
    <row r="8141" spans="1:4" x14ac:dyDescent="0.25">
      <c r="A8141" t="s">
        <v>727</v>
      </c>
      <c r="B8141" t="s">
        <v>33609</v>
      </c>
      <c r="C8141" t="s">
        <v>33610</v>
      </c>
      <c r="D8141" t="str">
        <f t="shared" si="127"/>
        <v>Trạm y tế Phú Mỡ66</v>
      </c>
    </row>
    <row r="8142" spans="1:4" x14ac:dyDescent="0.25">
      <c r="A8142" t="s">
        <v>727</v>
      </c>
      <c r="B8142" t="s">
        <v>33611</v>
      </c>
      <c r="C8142" t="s">
        <v>33612</v>
      </c>
      <c r="D8142" t="str">
        <f t="shared" si="127"/>
        <v>Trạm y tế Xuân Long66</v>
      </c>
    </row>
    <row r="8143" spans="1:4" x14ac:dyDescent="0.25">
      <c r="A8143" t="s">
        <v>727</v>
      </c>
      <c r="B8143" t="s">
        <v>33613</v>
      </c>
      <c r="C8143" t="s">
        <v>33614</v>
      </c>
      <c r="D8143" t="str">
        <f t="shared" si="127"/>
        <v>Trạm y tế Xuân Quang 166</v>
      </c>
    </row>
    <row r="8144" spans="1:4" x14ac:dyDescent="0.25">
      <c r="A8144" t="s">
        <v>727</v>
      </c>
      <c r="B8144" t="s">
        <v>33615</v>
      </c>
      <c r="C8144" t="s">
        <v>33616</v>
      </c>
      <c r="D8144" t="str">
        <f t="shared" si="127"/>
        <v>Trạm y tế Xuân Sơn Bắc66</v>
      </c>
    </row>
    <row r="8145" spans="1:4" x14ac:dyDescent="0.25">
      <c r="A8145" t="s">
        <v>727</v>
      </c>
      <c r="B8145" t="s">
        <v>33617</v>
      </c>
      <c r="C8145" t="s">
        <v>33618</v>
      </c>
      <c r="D8145" t="str">
        <f t="shared" si="127"/>
        <v>Trạm y tế Xuân Quang 266</v>
      </c>
    </row>
    <row r="8146" spans="1:4" x14ac:dyDescent="0.25">
      <c r="A8146" t="s">
        <v>727</v>
      </c>
      <c r="B8146" t="s">
        <v>33619</v>
      </c>
      <c r="C8146" t="s">
        <v>33620</v>
      </c>
      <c r="D8146" t="str">
        <f t="shared" si="127"/>
        <v>Trạm y tế Xuân Sơn Nam66</v>
      </c>
    </row>
    <row r="8147" spans="1:4" x14ac:dyDescent="0.25">
      <c r="A8147" t="s">
        <v>727</v>
      </c>
      <c r="B8147" t="s">
        <v>33621</v>
      </c>
      <c r="C8147" t="s">
        <v>33622</v>
      </c>
      <c r="D8147" t="str">
        <f t="shared" si="127"/>
        <v>Trạm y tế Xuân Quang 366</v>
      </c>
    </row>
    <row r="8148" spans="1:4" x14ac:dyDescent="0.25">
      <c r="A8148" t="s">
        <v>727</v>
      </c>
      <c r="B8148" t="s">
        <v>33623</v>
      </c>
      <c r="C8148" t="s">
        <v>33624</v>
      </c>
      <c r="D8148" t="str">
        <f t="shared" si="127"/>
        <v>Trạm y tế Xuân Phước66</v>
      </c>
    </row>
    <row r="8149" spans="1:4" x14ac:dyDescent="0.25">
      <c r="A8149" t="s">
        <v>727</v>
      </c>
      <c r="B8149" t="s">
        <v>33625</v>
      </c>
      <c r="C8149" t="s">
        <v>33626</v>
      </c>
      <c r="D8149" t="str">
        <f t="shared" si="127"/>
        <v>Trạm y tế An Dân66</v>
      </c>
    </row>
    <row r="8150" spans="1:4" x14ac:dyDescent="0.25">
      <c r="A8150" t="s">
        <v>727</v>
      </c>
      <c r="B8150" t="s">
        <v>33627</v>
      </c>
      <c r="C8150" t="s">
        <v>33628</v>
      </c>
      <c r="D8150" t="str">
        <f t="shared" si="127"/>
        <v>Trạm y tế An Ninh Tây66</v>
      </c>
    </row>
    <row r="8151" spans="1:4" x14ac:dyDescent="0.25">
      <c r="A8151" t="s">
        <v>727</v>
      </c>
      <c r="B8151" t="s">
        <v>33629</v>
      </c>
      <c r="C8151" t="s">
        <v>33630</v>
      </c>
      <c r="D8151" t="str">
        <f t="shared" si="127"/>
        <v>Trạm y tế An Ninh Đông66</v>
      </c>
    </row>
    <row r="8152" spans="1:4" x14ac:dyDescent="0.25">
      <c r="A8152" t="s">
        <v>727</v>
      </c>
      <c r="B8152" t="s">
        <v>33631</v>
      </c>
      <c r="C8152" t="s">
        <v>33632</v>
      </c>
      <c r="D8152" t="str">
        <f t="shared" si="127"/>
        <v>Trạm y tế An Thạch66</v>
      </c>
    </row>
    <row r="8153" spans="1:4" x14ac:dyDescent="0.25">
      <c r="A8153" t="s">
        <v>727</v>
      </c>
      <c r="B8153" t="s">
        <v>33633</v>
      </c>
      <c r="C8153" t="s">
        <v>33634</v>
      </c>
      <c r="D8153" t="str">
        <f t="shared" si="127"/>
        <v>Trạm y tế An Định66</v>
      </c>
    </row>
    <row r="8154" spans="1:4" x14ac:dyDescent="0.25">
      <c r="A8154" t="s">
        <v>727</v>
      </c>
      <c r="B8154" t="s">
        <v>33635</v>
      </c>
      <c r="C8154" t="s">
        <v>33636</v>
      </c>
      <c r="D8154" t="str">
        <f t="shared" si="127"/>
        <v>Trạm y tế An Cư66</v>
      </c>
    </row>
    <row r="8155" spans="1:4" x14ac:dyDescent="0.25">
      <c r="A8155" t="s">
        <v>727</v>
      </c>
      <c r="B8155" t="s">
        <v>33637</v>
      </c>
      <c r="C8155" t="s">
        <v>33638</v>
      </c>
      <c r="D8155" t="str">
        <f t="shared" si="127"/>
        <v>Trạm y tế An Xuân66</v>
      </c>
    </row>
    <row r="8156" spans="1:4" x14ac:dyDescent="0.25">
      <c r="A8156" t="s">
        <v>727</v>
      </c>
      <c r="B8156" t="s">
        <v>33639</v>
      </c>
      <c r="C8156" t="s">
        <v>33640</v>
      </c>
      <c r="D8156" t="str">
        <f t="shared" si="127"/>
        <v>Trạm y tế An Lĩnh66</v>
      </c>
    </row>
    <row r="8157" spans="1:4" x14ac:dyDescent="0.25">
      <c r="A8157" t="s">
        <v>727</v>
      </c>
      <c r="B8157" t="s">
        <v>33641</v>
      </c>
      <c r="C8157" t="s">
        <v>33642</v>
      </c>
      <c r="D8157" t="str">
        <f t="shared" si="127"/>
        <v>Trạm y tế An Hòa Hải66</v>
      </c>
    </row>
    <row r="8158" spans="1:4" x14ac:dyDescent="0.25">
      <c r="A8158" t="s">
        <v>727</v>
      </c>
      <c r="B8158" t="s">
        <v>33643</v>
      </c>
      <c r="C8158" t="s">
        <v>33644</v>
      </c>
      <c r="D8158" t="str">
        <f t="shared" si="127"/>
        <v>Trạm y tế An Hiệp66</v>
      </c>
    </row>
    <row r="8159" spans="1:4" x14ac:dyDescent="0.25">
      <c r="A8159" t="s">
        <v>727</v>
      </c>
      <c r="B8159" t="s">
        <v>33645</v>
      </c>
      <c r="C8159" t="s">
        <v>33646</v>
      </c>
      <c r="D8159" t="str">
        <f t="shared" si="127"/>
        <v>Trạm y tế An Chấn66</v>
      </c>
    </row>
    <row r="8160" spans="1:4" x14ac:dyDescent="0.25">
      <c r="A8160" t="s">
        <v>727</v>
      </c>
      <c r="B8160" t="s">
        <v>33647</v>
      </c>
      <c r="C8160" t="s">
        <v>33648</v>
      </c>
      <c r="D8160" t="str">
        <f t="shared" si="127"/>
        <v>Trạm y tế An Thọ66</v>
      </c>
    </row>
    <row r="8161" spans="1:4" x14ac:dyDescent="0.25">
      <c r="A8161" t="s">
        <v>727</v>
      </c>
      <c r="B8161" t="s">
        <v>33649</v>
      </c>
      <c r="C8161" t="s">
        <v>23804</v>
      </c>
      <c r="D8161" t="str">
        <f t="shared" si="127"/>
        <v>Trạm y tế Phước Tân66</v>
      </c>
    </row>
    <row r="8162" spans="1:4" x14ac:dyDescent="0.25">
      <c r="A8162" t="s">
        <v>727</v>
      </c>
      <c r="B8162" t="s">
        <v>33650</v>
      </c>
      <c r="C8162" t="s">
        <v>33651</v>
      </c>
      <c r="D8162" t="str">
        <f t="shared" si="127"/>
        <v>Trạm y tế Sơn Định66</v>
      </c>
    </row>
    <row r="8163" spans="1:4" x14ac:dyDescent="0.25">
      <c r="A8163" t="s">
        <v>727</v>
      </c>
      <c r="B8163" t="s">
        <v>33652</v>
      </c>
      <c r="C8163" t="s">
        <v>33653</v>
      </c>
      <c r="D8163" t="str">
        <f t="shared" si="127"/>
        <v>Trạm y tế Cà Lúi66</v>
      </c>
    </row>
    <row r="8164" spans="1:4" x14ac:dyDescent="0.25">
      <c r="A8164" t="s">
        <v>727</v>
      </c>
      <c r="B8164" t="s">
        <v>33654</v>
      </c>
      <c r="C8164" t="s">
        <v>33655</v>
      </c>
      <c r="D8164" t="str">
        <f t="shared" si="127"/>
        <v>Trạm y tế Sơn Phước66</v>
      </c>
    </row>
    <row r="8165" spans="1:4" x14ac:dyDescent="0.25">
      <c r="A8165" t="s">
        <v>727</v>
      </c>
      <c r="B8165" t="s">
        <v>33656</v>
      </c>
      <c r="C8165" t="s">
        <v>33657</v>
      </c>
      <c r="D8165" t="str">
        <f t="shared" si="127"/>
        <v>Trạm y tế Sơn Xuân66</v>
      </c>
    </row>
    <row r="8166" spans="1:4" x14ac:dyDescent="0.25">
      <c r="A8166" t="s">
        <v>727</v>
      </c>
      <c r="B8166" t="s">
        <v>33658</v>
      </c>
      <c r="C8166" t="s">
        <v>33659</v>
      </c>
      <c r="D8166" t="str">
        <f t="shared" si="127"/>
        <v>Trạm y tế Sơn Nguyên66</v>
      </c>
    </row>
    <row r="8167" spans="1:4" x14ac:dyDescent="0.25">
      <c r="A8167" t="s">
        <v>727</v>
      </c>
      <c r="B8167" t="s">
        <v>33660</v>
      </c>
      <c r="C8167" t="s">
        <v>33661</v>
      </c>
      <c r="D8167" t="str">
        <f t="shared" si="127"/>
        <v>Trạm y tế Eachà Rang66</v>
      </c>
    </row>
    <row r="8168" spans="1:4" x14ac:dyDescent="0.25">
      <c r="A8168" t="s">
        <v>727</v>
      </c>
      <c r="B8168" t="s">
        <v>33662</v>
      </c>
      <c r="C8168" t="s">
        <v>33663</v>
      </c>
      <c r="D8168" t="str">
        <f t="shared" si="127"/>
        <v>Trạm y tế Krông Pa66</v>
      </c>
    </row>
    <row r="8169" spans="1:4" x14ac:dyDescent="0.25">
      <c r="A8169" t="s">
        <v>727</v>
      </c>
      <c r="B8169" t="s">
        <v>33664</v>
      </c>
      <c r="C8169" t="s">
        <v>33665</v>
      </c>
      <c r="D8169" t="str">
        <f t="shared" si="127"/>
        <v>Trạm y tế Suối Bạc66</v>
      </c>
    </row>
    <row r="8170" spans="1:4" x14ac:dyDescent="0.25">
      <c r="A8170" t="s">
        <v>727</v>
      </c>
      <c r="B8170" t="s">
        <v>33666</v>
      </c>
      <c r="C8170" t="s">
        <v>33667</v>
      </c>
      <c r="D8170" t="str">
        <f t="shared" si="127"/>
        <v>Trạm y tế Suối Trai66</v>
      </c>
    </row>
    <row r="8171" spans="1:4" x14ac:dyDescent="0.25">
      <c r="A8171" t="s">
        <v>727</v>
      </c>
      <c r="B8171" t="s">
        <v>33668</v>
      </c>
      <c r="C8171" t="s">
        <v>33669</v>
      </c>
      <c r="D8171" t="str">
        <f t="shared" si="127"/>
        <v>Trạm y tế Ea Lâm66</v>
      </c>
    </row>
    <row r="8172" spans="1:4" x14ac:dyDescent="0.25">
      <c r="A8172" t="s">
        <v>727</v>
      </c>
      <c r="B8172" t="s">
        <v>33670</v>
      </c>
      <c r="C8172" t="s">
        <v>33671</v>
      </c>
      <c r="D8172" t="str">
        <f t="shared" si="127"/>
        <v>Trạm y tế Đức Bình Tây66</v>
      </c>
    </row>
    <row r="8173" spans="1:4" x14ac:dyDescent="0.25">
      <c r="A8173" t="s">
        <v>727</v>
      </c>
      <c r="B8173" t="s">
        <v>33672</v>
      </c>
      <c r="C8173" t="s">
        <v>33673</v>
      </c>
      <c r="D8173" t="str">
        <f t="shared" si="127"/>
        <v>Trạm y tế Ea Bá66</v>
      </c>
    </row>
    <row r="8174" spans="1:4" x14ac:dyDescent="0.25">
      <c r="A8174" t="s">
        <v>727</v>
      </c>
      <c r="B8174" t="s">
        <v>33674</v>
      </c>
      <c r="C8174" t="s">
        <v>32155</v>
      </c>
      <c r="D8174" t="str">
        <f t="shared" si="127"/>
        <v>Trạm y tế Sơn Giang66</v>
      </c>
    </row>
    <row r="8175" spans="1:4" x14ac:dyDescent="0.25">
      <c r="A8175" t="s">
        <v>727</v>
      </c>
      <c r="B8175" t="s">
        <v>33675</v>
      </c>
      <c r="C8175" t="s">
        <v>33676</v>
      </c>
      <c r="D8175" t="str">
        <f t="shared" si="127"/>
        <v>Trạm y tế Đức Bình Đông66</v>
      </c>
    </row>
    <row r="8176" spans="1:4" x14ac:dyDescent="0.25">
      <c r="A8176" t="s">
        <v>727</v>
      </c>
      <c r="B8176" t="s">
        <v>33677</v>
      </c>
      <c r="C8176" t="s">
        <v>33678</v>
      </c>
      <c r="D8176" t="str">
        <f t="shared" si="127"/>
        <v>Trạm y tế Eabar66</v>
      </c>
    </row>
    <row r="8177" spans="1:4" x14ac:dyDescent="0.25">
      <c r="A8177" t="s">
        <v>727</v>
      </c>
      <c r="B8177" t="s">
        <v>33679</v>
      </c>
      <c r="C8177" t="s">
        <v>33680</v>
      </c>
      <c r="D8177" t="str">
        <f t="shared" si="127"/>
        <v>Trạm y tế EaBia66</v>
      </c>
    </row>
    <row r="8178" spans="1:4" x14ac:dyDescent="0.25">
      <c r="A8178" t="s">
        <v>727</v>
      </c>
      <c r="B8178" t="s">
        <v>33681</v>
      </c>
      <c r="C8178" t="s">
        <v>33682</v>
      </c>
      <c r="D8178" t="str">
        <f t="shared" si="127"/>
        <v>Trạm y tế EaTrol66</v>
      </c>
    </row>
    <row r="8179" spans="1:4" x14ac:dyDescent="0.25">
      <c r="A8179" t="s">
        <v>727</v>
      </c>
      <c r="B8179" t="s">
        <v>33683</v>
      </c>
      <c r="C8179" t="s">
        <v>33684</v>
      </c>
      <c r="D8179" t="str">
        <f t="shared" si="127"/>
        <v>Trạm y tế Sông Hinh66</v>
      </c>
    </row>
    <row r="8180" spans="1:4" x14ac:dyDescent="0.25">
      <c r="A8180" t="s">
        <v>727</v>
      </c>
      <c r="B8180" t="s">
        <v>33685</v>
      </c>
      <c r="C8180" t="s">
        <v>33686</v>
      </c>
      <c r="D8180" t="str">
        <f t="shared" si="127"/>
        <v>Trạm y tế Ealy66</v>
      </c>
    </row>
    <row r="8181" spans="1:4" x14ac:dyDescent="0.25">
      <c r="A8181" t="s">
        <v>727</v>
      </c>
      <c r="B8181" t="s">
        <v>33687</v>
      </c>
      <c r="C8181" t="s">
        <v>33688</v>
      </c>
      <c r="D8181" t="str">
        <f t="shared" si="127"/>
        <v>Trạm y tế Phú Đông66</v>
      </c>
    </row>
    <row r="8182" spans="1:4" x14ac:dyDescent="0.25">
      <c r="A8182" t="s">
        <v>727</v>
      </c>
      <c r="B8182" t="s">
        <v>33689</v>
      </c>
      <c r="C8182" t="s">
        <v>33690</v>
      </c>
      <c r="D8182" t="str">
        <f t="shared" si="127"/>
        <v>Trạm y tế Phú Thạnh66</v>
      </c>
    </row>
    <row r="8183" spans="1:4" x14ac:dyDescent="0.25">
      <c r="A8183" t="s">
        <v>727</v>
      </c>
      <c r="B8183" t="s">
        <v>33691</v>
      </c>
      <c r="C8183" t="s">
        <v>33692</v>
      </c>
      <c r="D8183" t="str">
        <f t="shared" si="127"/>
        <v>Trạm y tế Xuân Phú66</v>
      </c>
    </row>
    <row r="8184" spans="1:4" x14ac:dyDescent="0.25">
      <c r="A8184" t="s">
        <v>727</v>
      </c>
      <c r="B8184" t="s">
        <v>33693</v>
      </c>
      <c r="C8184" t="s">
        <v>33694</v>
      </c>
      <c r="D8184" t="str">
        <f t="shared" si="127"/>
        <v>Trạm y tế Xuân thành66</v>
      </c>
    </row>
    <row r="8185" spans="1:4" x14ac:dyDescent="0.25">
      <c r="A8185" t="s">
        <v>727</v>
      </c>
      <c r="B8185" t="s">
        <v>33695</v>
      </c>
      <c r="C8185" t="s">
        <v>33696</v>
      </c>
      <c r="D8185" t="str">
        <f t="shared" si="127"/>
        <v>Trạm y tế Xuân Đài66</v>
      </c>
    </row>
    <row r="8186" spans="1:4" x14ac:dyDescent="0.25">
      <c r="A8186" t="s">
        <v>727</v>
      </c>
      <c r="B8186" t="s">
        <v>33697</v>
      </c>
      <c r="C8186" t="s">
        <v>40955</v>
      </c>
      <c r="D8186" t="str">
        <f t="shared" si="127"/>
        <v>Bệnh viện số 2, Công an tỉnh Đắk Lắk66</v>
      </c>
    </row>
    <row r="8187" spans="1:4" x14ac:dyDescent="0.25">
      <c r="A8187" t="s">
        <v>727</v>
      </c>
      <c r="B8187" t="s">
        <v>33698</v>
      </c>
      <c r="C8187" t="s">
        <v>33699</v>
      </c>
      <c r="D8187" t="str">
        <f t="shared" si="127"/>
        <v>Trạm y tế Hòa Quang Bắc66</v>
      </c>
    </row>
    <row r="8188" spans="1:4" x14ac:dyDescent="0.25">
      <c r="A8188" t="s">
        <v>727</v>
      </c>
      <c r="B8188" t="s">
        <v>33700</v>
      </c>
      <c r="C8188" t="s">
        <v>33701</v>
      </c>
      <c r="D8188" t="str">
        <f t="shared" si="127"/>
        <v>Trạm y tế Hoà Quang Nam66</v>
      </c>
    </row>
    <row r="8189" spans="1:4" x14ac:dyDescent="0.25">
      <c r="A8189" t="s">
        <v>727</v>
      </c>
      <c r="B8189" t="s">
        <v>33702</v>
      </c>
      <c r="C8189" t="s">
        <v>23805</v>
      </c>
      <c r="D8189" t="str">
        <f t="shared" si="127"/>
        <v>Trạm y tế Hòa Hội66</v>
      </c>
    </row>
    <row r="8190" spans="1:4" x14ac:dyDescent="0.25">
      <c r="A8190" t="s">
        <v>727</v>
      </c>
      <c r="B8190" t="s">
        <v>33703</v>
      </c>
      <c r="C8190" t="s">
        <v>33704</v>
      </c>
      <c r="D8190" t="str">
        <f t="shared" si="127"/>
        <v>Trạm y tế Hòa Trị66</v>
      </c>
    </row>
    <row r="8191" spans="1:4" x14ac:dyDescent="0.25">
      <c r="A8191" t="s">
        <v>727</v>
      </c>
      <c r="B8191" t="s">
        <v>33705</v>
      </c>
      <c r="C8191" t="s">
        <v>33706</v>
      </c>
      <c r="D8191" t="str">
        <f t="shared" si="127"/>
        <v>Trạm y tế Hòa An66</v>
      </c>
    </row>
    <row r="8192" spans="1:4" x14ac:dyDescent="0.25">
      <c r="A8192" t="s">
        <v>727</v>
      </c>
      <c r="B8192" t="s">
        <v>33707</v>
      </c>
      <c r="C8192" t="s">
        <v>33708</v>
      </c>
      <c r="D8192" t="str">
        <f t="shared" si="127"/>
        <v>Trạm y tế Hòa Định Đông66</v>
      </c>
    </row>
    <row r="8193" spans="1:4" x14ac:dyDescent="0.25">
      <c r="A8193" t="s">
        <v>727</v>
      </c>
      <c r="B8193" t="s">
        <v>33709</v>
      </c>
      <c r="C8193" t="s">
        <v>33710</v>
      </c>
      <c r="D8193" t="str">
        <f t="shared" si="127"/>
        <v>Trạm y tế Hòa Định Tây66</v>
      </c>
    </row>
    <row r="8194" spans="1:4" x14ac:dyDescent="0.25">
      <c r="A8194" t="s">
        <v>727</v>
      </c>
      <c r="B8194" t="s">
        <v>33711</v>
      </c>
      <c r="C8194" t="s">
        <v>33712</v>
      </c>
      <c r="D8194" t="str">
        <f t="shared" ref="D8194:D8257" si="128">CONCATENATE(C8194,A8194)</f>
        <v>Trạm y tế Hòa Thắng66</v>
      </c>
    </row>
    <row r="8195" spans="1:4" x14ac:dyDescent="0.25">
      <c r="A8195" t="s">
        <v>727</v>
      </c>
      <c r="B8195" t="s">
        <v>33713</v>
      </c>
      <c r="C8195" t="s">
        <v>33714</v>
      </c>
      <c r="D8195" t="str">
        <f t="shared" si="128"/>
        <v>Trạm y tế Sơn Thành Tây66</v>
      </c>
    </row>
    <row r="8196" spans="1:4" x14ac:dyDescent="0.25">
      <c r="A8196" t="s">
        <v>727</v>
      </c>
      <c r="B8196" t="s">
        <v>33715</v>
      </c>
      <c r="C8196" t="s">
        <v>33716</v>
      </c>
      <c r="D8196" t="str">
        <f t="shared" si="128"/>
        <v>Trạm y tế Hoà Bình 166</v>
      </c>
    </row>
    <row r="8197" spans="1:4" x14ac:dyDescent="0.25">
      <c r="A8197" t="s">
        <v>727</v>
      </c>
      <c r="B8197" t="s">
        <v>33717</v>
      </c>
      <c r="C8197" t="s">
        <v>33718</v>
      </c>
      <c r="D8197" t="str">
        <f t="shared" si="128"/>
        <v>Trạm y tế Hoà Phong66</v>
      </c>
    </row>
    <row r="8198" spans="1:4" x14ac:dyDescent="0.25">
      <c r="A8198" t="s">
        <v>727</v>
      </c>
      <c r="B8198" t="s">
        <v>33719</v>
      </c>
      <c r="C8198" t="s">
        <v>33720</v>
      </c>
      <c r="D8198" t="str">
        <f t="shared" si="128"/>
        <v>Trạm y tế Hoà Phú66</v>
      </c>
    </row>
    <row r="8199" spans="1:4" x14ac:dyDescent="0.25">
      <c r="A8199" t="s">
        <v>727</v>
      </c>
      <c r="B8199" t="s">
        <v>33721</v>
      </c>
      <c r="C8199" t="s">
        <v>33722</v>
      </c>
      <c r="D8199" t="str">
        <f t="shared" si="128"/>
        <v>Trạm y tế Hoà Tân Tây66</v>
      </c>
    </row>
    <row r="8200" spans="1:4" x14ac:dyDescent="0.25">
      <c r="A8200" t="s">
        <v>727</v>
      </c>
      <c r="B8200" t="s">
        <v>33723</v>
      </c>
      <c r="C8200" t="s">
        <v>33724</v>
      </c>
      <c r="D8200" t="str">
        <f t="shared" si="128"/>
        <v>Trạm y tế Hòa Đồng66</v>
      </c>
    </row>
    <row r="8201" spans="1:4" x14ac:dyDescent="0.25">
      <c r="A8201" t="s">
        <v>727</v>
      </c>
      <c r="B8201" t="s">
        <v>33725</v>
      </c>
      <c r="C8201" t="s">
        <v>33726</v>
      </c>
      <c r="D8201" t="str">
        <f t="shared" si="128"/>
        <v>Trạm y tế Hòa Mỹ Đông66</v>
      </c>
    </row>
    <row r="8202" spans="1:4" x14ac:dyDescent="0.25">
      <c r="A8202" t="s">
        <v>727</v>
      </c>
      <c r="B8202" t="s">
        <v>33727</v>
      </c>
      <c r="C8202" t="s">
        <v>33728</v>
      </c>
      <c r="D8202" t="str">
        <f t="shared" si="128"/>
        <v>Trạm y tế Hòa Mỹ Tây66</v>
      </c>
    </row>
    <row r="8203" spans="1:4" x14ac:dyDescent="0.25">
      <c r="A8203" t="s">
        <v>727</v>
      </c>
      <c r="B8203" t="s">
        <v>33729</v>
      </c>
      <c r="C8203" t="s">
        <v>33730</v>
      </c>
      <c r="D8203" t="str">
        <f t="shared" si="128"/>
        <v>Trạm y tế Hòa Thịnh66</v>
      </c>
    </row>
    <row r="8204" spans="1:4" x14ac:dyDescent="0.25">
      <c r="A8204" t="s">
        <v>727</v>
      </c>
      <c r="B8204" t="s">
        <v>33731</v>
      </c>
      <c r="C8204" t="s">
        <v>33732</v>
      </c>
      <c r="D8204" t="str">
        <f t="shared" si="128"/>
        <v>Trạm y tế Hoà Thành66</v>
      </c>
    </row>
    <row r="8205" spans="1:4" x14ac:dyDescent="0.25">
      <c r="A8205" t="s">
        <v>727</v>
      </c>
      <c r="B8205" t="s">
        <v>33733</v>
      </c>
      <c r="C8205" t="s">
        <v>33734</v>
      </c>
      <c r="D8205" t="str">
        <f t="shared" si="128"/>
        <v>Trạm y tế Hoà Hiệp Bắc66</v>
      </c>
    </row>
    <row r="8206" spans="1:4" x14ac:dyDescent="0.25">
      <c r="A8206" t="s">
        <v>727</v>
      </c>
      <c r="B8206" t="s">
        <v>33735</v>
      </c>
      <c r="C8206" t="s">
        <v>33736</v>
      </c>
      <c r="D8206" t="str">
        <f t="shared" si="128"/>
        <v>Trạm y tế Hoà Vinh66</v>
      </c>
    </row>
    <row r="8207" spans="1:4" x14ac:dyDescent="0.25">
      <c r="A8207" t="s">
        <v>727</v>
      </c>
      <c r="B8207" t="s">
        <v>33737</v>
      </c>
      <c r="C8207" t="s">
        <v>33738</v>
      </c>
      <c r="D8207" t="str">
        <f t="shared" si="128"/>
        <v>Trạm y tế Hoà Tân Đông66</v>
      </c>
    </row>
    <row r="8208" spans="1:4" x14ac:dyDescent="0.25">
      <c r="A8208" t="s">
        <v>727</v>
      </c>
      <c r="B8208" t="s">
        <v>33739</v>
      </c>
      <c r="C8208" t="s">
        <v>33740</v>
      </c>
      <c r="D8208" t="str">
        <f t="shared" si="128"/>
        <v>Trạm y tế Hòa Xuân Tây66</v>
      </c>
    </row>
    <row r="8209" spans="1:4" x14ac:dyDescent="0.25">
      <c r="A8209" t="s">
        <v>727</v>
      </c>
      <c r="B8209" t="s">
        <v>33741</v>
      </c>
      <c r="C8209" t="s">
        <v>33742</v>
      </c>
      <c r="D8209" t="str">
        <f t="shared" si="128"/>
        <v>Trạm y tế Hòa Hiệp Nam66</v>
      </c>
    </row>
    <row r="8210" spans="1:4" x14ac:dyDescent="0.25">
      <c r="A8210" t="s">
        <v>727</v>
      </c>
      <c r="B8210" t="s">
        <v>33743</v>
      </c>
      <c r="C8210" t="s">
        <v>33744</v>
      </c>
      <c r="D8210" t="str">
        <f t="shared" si="128"/>
        <v>Trạm y tế Hòa Xuân Đông66</v>
      </c>
    </row>
    <row r="8211" spans="1:4" x14ac:dyDescent="0.25">
      <c r="A8211" t="s">
        <v>727</v>
      </c>
      <c r="B8211" t="s">
        <v>33745</v>
      </c>
      <c r="C8211" t="s">
        <v>33746</v>
      </c>
      <c r="D8211" t="str">
        <f t="shared" si="128"/>
        <v>Trạm y tế Hòa Tâm66</v>
      </c>
    </row>
    <row r="8212" spans="1:4" x14ac:dyDescent="0.25">
      <c r="A8212" t="s">
        <v>727</v>
      </c>
      <c r="B8212" t="s">
        <v>33747</v>
      </c>
      <c r="C8212" t="s">
        <v>33748</v>
      </c>
      <c r="D8212" t="str">
        <f t="shared" si="128"/>
        <v>Trạm y tế Hòa Xuân Nam66</v>
      </c>
    </row>
    <row r="8213" spans="1:4" x14ac:dyDescent="0.25">
      <c r="A8213" t="s">
        <v>727</v>
      </c>
      <c r="B8213" t="s">
        <v>33749</v>
      </c>
      <c r="C8213" t="s">
        <v>33750</v>
      </c>
      <c r="D8213" t="str">
        <f t="shared" si="128"/>
        <v>Trạm y tế An Nghiệp66</v>
      </c>
    </row>
    <row r="8214" spans="1:4" x14ac:dyDescent="0.25">
      <c r="A8214" t="s">
        <v>727</v>
      </c>
      <c r="B8214" t="s">
        <v>33751</v>
      </c>
      <c r="C8214" t="s">
        <v>33752</v>
      </c>
      <c r="D8214" t="str">
        <f t="shared" si="128"/>
        <v>Chi nhánh Công ty TNHH Dược phẩm Đức Tín-Phòng khám đa khoa Đức Tín66</v>
      </c>
    </row>
    <row r="8215" spans="1:4" x14ac:dyDescent="0.25">
      <c r="A8215" t="s">
        <v>727</v>
      </c>
      <c r="B8215" t="s">
        <v>33753</v>
      </c>
      <c r="C8215" t="s">
        <v>40956</v>
      </c>
      <c r="D8215" t="str">
        <f t="shared" si="128"/>
        <v>Bệnh viện Việt Mỹ Phú Yên thuộc Công ty cổ phần xuất nhập khẩu dược Phú Yên66</v>
      </c>
    </row>
    <row r="8216" spans="1:4" x14ac:dyDescent="0.25">
      <c r="A8216" t="s">
        <v>727</v>
      </c>
      <c r="B8216" t="s">
        <v>33754</v>
      </c>
      <c r="C8216" t="s">
        <v>23788</v>
      </c>
      <c r="D8216" t="str">
        <f t="shared" si="128"/>
        <v>Phòng khám đa khoa khu vực thuộc Trung tâm Y tế Tuy Hòa66</v>
      </c>
    </row>
    <row r="8217" spans="1:4" x14ac:dyDescent="0.25">
      <c r="A8217" t="s">
        <v>727</v>
      </c>
      <c r="B8217" t="s">
        <v>33755</v>
      </c>
      <c r="C8217" t="s">
        <v>21297</v>
      </c>
      <c r="D8217" t="str">
        <f t="shared" si="128"/>
        <v>Bệnh viện Đa khoa vùng Tây nguyên66</v>
      </c>
    </row>
    <row r="8218" spans="1:4" x14ac:dyDescent="0.25">
      <c r="A8218" t="s">
        <v>727</v>
      </c>
      <c r="B8218" t="s">
        <v>33756</v>
      </c>
      <c r="C8218" t="s">
        <v>40957</v>
      </c>
      <c r="D8218" t="str">
        <f t="shared" si="128"/>
        <v>Bệnh viện Y học cổ  truyền tỉnh Đắk Lắk66</v>
      </c>
    </row>
    <row r="8219" spans="1:4" x14ac:dyDescent="0.25">
      <c r="A8219" t="s">
        <v>727</v>
      </c>
      <c r="B8219" t="s">
        <v>33757</v>
      </c>
      <c r="C8219" t="s">
        <v>33758</v>
      </c>
      <c r="D8219" t="str">
        <f t="shared" si="128"/>
        <v>Bệnh viện Đa khoa Buôn Ma Thuột66</v>
      </c>
    </row>
    <row r="8220" spans="1:4" x14ac:dyDescent="0.25">
      <c r="A8220" t="s">
        <v>727</v>
      </c>
      <c r="B8220" t="s">
        <v>33759</v>
      </c>
      <c r="C8220" t="s">
        <v>33760</v>
      </c>
      <c r="D8220" t="str">
        <f t="shared" si="128"/>
        <v>Trung tâm y tế Krông Pắc66</v>
      </c>
    </row>
    <row r="8221" spans="1:4" x14ac:dyDescent="0.25">
      <c r="A8221" t="s">
        <v>727</v>
      </c>
      <c r="B8221" t="s">
        <v>33761</v>
      </c>
      <c r="C8221" t="s">
        <v>33762</v>
      </c>
      <c r="D8221" t="str">
        <f t="shared" si="128"/>
        <v>Trung tâm y tế Ea Kar66</v>
      </c>
    </row>
    <row r="8222" spans="1:4" x14ac:dyDescent="0.25">
      <c r="A8222" t="s">
        <v>727</v>
      </c>
      <c r="B8222" t="s">
        <v>33763</v>
      </c>
      <c r="C8222" t="s">
        <v>33764</v>
      </c>
      <c r="D8222" t="str">
        <f t="shared" si="128"/>
        <v>Trung tâm y tế MĐrắk66</v>
      </c>
    </row>
    <row r="8223" spans="1:4" x14ac:dyDescent="0.25">
      <c r="A8223" t="s">
        <v>727</v>
      </c>
      <c r="B8223" t="s">
        <v>33765</v>
      </c>
      <c r="C8223" t="s">
        <v>33766</v>
      </c>
      <c r="D8223" t="str">
        <f t="shared" si="128"/>
        <v>Trung tâm y tế Krông Bông66</v>
      </c>
    </row>
    <row r="8224" spans="1:4" x14ac:dyDescent="0.25">
      <c r="A8224" t="s">
        <v>727</v>
      </c>
      <c r="B8224" t="s">
        <v>33767</v>
      </c>
      <c r="C8224" t="s">
        <v>33768</v>
      </c>
      <c r="D8224" t="str">
        <f t="shared" si="128"/>
        <v>Trung tâm y tế Lắk66</v>
      </c>
    </row>
    <row r="8225" spans="1:4" x14ac:dyDescent="0.25">
      <c r="A8225" t="s">
        <v>727</v>
      </c>
      <c r="B8225" t="s">
        <v>33769</v>
      </c>
      <c r="C8225" t="s">
        <v>33770</v>
      </c>
      <c r="D8225" t="str">
        <f t="shared" si="128"/>
        <v>Trạm y tế Tân Lập66</v>
      </c>
    </row>
    <row r="8226" spans="1:4" x14ac:dyDescent="0.25">
      <c r="A8226" t="s">
        <v>727</v>
      </c>
      <c r="B8226" t="s">
        <v>33771</v>
      </c>
      <c r="C8226" t="s">
        <v>33772</v>
      </c>
      <c r="D8226" t="str">
        <f t="shared" si="128"/>
        <v>Trung tâm y tế Krông Ana66</v>
      </c>
    </row>
    <row r="8227" spans="1:4" x14ac:dyDescent="0.25">
      <c r="A8227" t="s">
        <v>727</v>
      </c>
      <c r="B8227" t="s">
        <v>33773</v>
      </c>
      <c r="C8227" t="s">
        <v>33774</v>
      </c>
      <c r="D8227" t="str">
        <f t="shared" si="128"/>
        <v>Trạm y tế Tân Hoà66</v>
      </c>
    </row>
    <row r="8228" spans="1:4" x14ac:dyDescent="0.25">
      <c r="A8228" t="s">
        <v>727</v>
      </c>
      <c r="B8228" t="s">
        <v>33775</v>
      </c>
      <c r="C8228" t="s">
        <v>33776</v>
      </c>
      <c r="D8228" t="str">
        <f t="shared" si="128"/>
        <v>Trạm y tế Tân An66</v>
      </c>
    </row>
    <row r="8229" spans="1:4" x14ac:dyDescent="0.25">
      <c r="A8229" t="s">
        <v>727</v>
      </c>
      <c r="B8229" t="s">
        <v>33777</v>
      </c>
      <c r="C8229" t="s">
        <v>33778</v>
      </c>
      <c r="D8229" t="str">
        <f t="shared" si="128"/>
        <v>Trạm y tế Thành Nhất66</v>
      </c>
    </row>
    <row r="8230" spans="1:4" x14ac:dyDescent="0.25">
      <c r="A8230" t="s">
        <v>727</v>
      </c>
      <c r="B8230" t="s">
        <v>33779</v>
      </c>
      <c r="C8230" t="s">
        <v>33780</v>
      </c>
      <c r="D8230" t="str">
        <f t="shared" si="128"/>
        <v>Trung tâm y tế Cư M'gar66</v>
      </c>
    </row>
    <row r="8231" spans="1:4" x14ac:dyDescent="0.25">
      <c r="A8231" t="s">
        <v>727</v>
      </c>
      <c r="B8231" t="s">
        <v>33781</v>
      </c>
      <c r="C8231" t="s">
        <v>33782</v>
      </c>
      <c r="D8231" t="str">
        <f t="shared" si="128"/>
        <v>Trung tâm y tế Ea Súp66</v>
      </c>
    </row>
    <row r="8232" spans="1:4" x14ac:dyDescent="0.25">
      <c r="A8232" t="s">
        <v>727</v>
      </c>
      <c r="B8232" t="s">
        <v>33783</v>
      </c>
      <c r="C8232" t="s">
        <v>33784</v>
      </c>
      <c r="D8232" t="str">
        <f t="shared" si="128"/>
        <v>Trung tâm y tế Krông Năng66</v>
      </c>
    </row>
    <row r="8233" spans="1:4" x14ac:dyDescent="0.25">
      <c r="A8233" t="s">
        <v>727</v>
      </c>
      <c r="B8233" t="s">
        <v>33785</v>
      </c>
      <c r="C8233" t="s">
        <v>33786</v>
      </c>
      <c r="D8233" t="str">
        <f t="shared" si="128"/>
        <v>Trung tâm y tế Krông Búk66</v>
      </c>
    </row>
    <row r="8234" spans="1:4" x14ac:dyDescent="0.25">
      <c r="A8234" t="s">
        <v>727</v>
      </c>
      <c r="B8234" t="s">
        <v>33787</v>
      </c>
      <c r="C8234" t="s">
        <v>33788</v>
      </c>
      <c r="D8234" t="str">
        <f t="shared" si="128"/>
        <v>Trung tâm y tế Ea Hleo66</v>
      </c>
    </row>
    <row r="8235" spans="1:4" x14ac:dyDescent="0.25">
      <c r="A8235" t="s">
        <v>727</v>
      </c>
      <c r="B8235" t="s">
        <v>33789</v>
      </c>
      <c r="C8235" t="s">
        <v>33790</v>
      </c>
      <c r="D8235" t="str">
        <f t="shared" si="128"/>
        <v>Trung tâm y tế Buôn Đôn66</v>
      </c>
    </row>
    <row r="8236" spans="1:4" x14ac:dyDescent="0.25">
      <c r="A8236" t="s">
        <v>727</v>
      </c>
      <c r="B8236" t="s">
        <v>33791</v>
      </c>
      <c r="C8236" t="s">
        <v>33792</v>
      </c>
      <c r="D8236" t="str">
        <f t="shared" si="128"/>
        <v>Trung tâm Y tế Cư Kuin66</v>
      </c>
    </row>
    <row r="8237" spans="1:4" x14ac:dyDescent="0.25">
      <c r="A8237" t="s">
        <v>727</v>
      </c>
      <c r="B8237" t="s">
        <v>33793</v>
      </c>
      <c r="C8237" t="s">
        <v>21298</v>
      </c>
      <c r="D8237" t="str">
        <f t="shared" si="128"/>
        <v>Bệnh viện đa khoa khu vực 33366</v>
      </c>
    </row>
    <row r="8238" spans="1:4" x14ac:dyDescent="0.25">
      <c r="A8238" t="s">
        <v>727</v>
      </c>
      <c r="B8238" t="s">
        <v>33794</v>
      </c>
      <c r="C8238" t="s">
        <v>33795</v>
      </c>
      <c r="D8238" t="str">
        <f t="shared" si="128"/>
        <v>Bệnh viện Số 1 Công an tỉnh Đắk Lắk66</v>
      </c>
    </row>
    <row r="8239" spans="1:4" x14ac:dyDescent="0.25">
      <c r="A8239" t="s">
        <v>727</v>
      </c>
      <c r="B8239" t="s">
        <v>33796</v>
      </c>
      <c r="C8239" t="s">
        <v>33797</v>
      </c>
      <c r="D8239" t="str">
        <f t="shared" si="128"/>
        <v>Trạm y tế Tân Lợi66</v>
      </c>
    </row>
    <row r="8240" spans="1:4" x14ac:dyDescent="0.25">
      <c r="A8240" t="s">
        <v>727</v>
      </c>
      <c r="B8240" t="s">
        <v>33798</v>
      </c>
      <c r="C8240" t="s">
        <v>33799</v>
      </c>
      <c r="D8240" t="str">
        <f t="shared" si="128"/>
        <v>Trạm y tế Thành Công66</v>
      </c>
    </row>
    <row r="8241" spans="1:4" x14ac:dyDescent="0.25">
      <c r="A8241" t="s">
        <v>727</v>
      </c>
      <c r="B8241" t="s">
        <v>33800</v>
      </c>
      <c r="C8241" t="s">
        <v>29409</v>
      </c>
      <c r="D8241" t="str">
        <f t="shared" si="128"/>
        <v>Trạm y tế Tân Thành66</v>
      </c>
    </row>
    <row r="8242" spans="1:4" x14ac:dyDescent="0.25">
      <c r="A8242" t="s">
        <v>727</v>
      </c>
      <c r="B8242" t="s">
        <v>33801</v>
      </c>
      <c r="C8242" t="s">
        <v>33802</v>
      </c>
      <c r="D8242" t="str">
        <f t="shared" si="128"/>
        <v>Bệnh viện Đa khoa Hòa Bình66</v>
      </c>
    </row>
    <row r="8243" spans="1:4" x14ac:dyDescent="0.25">
      <c r="A8243" t="s">
        <v>727</v>
      </c>
      <c r="B8243" t="s">
        <v>33803</v>
      </c>
      <c r="C8243" t="s">
        <v>33804</v>
      </c>
      <c r="D8243" t="str">
        <f t="shared" si="128"/>
        <v>Trạm y tế Tân Tiến66</v>
      </c>
    </row>
    <row r="8244" spans="1:4" x14ac:dyDescent="0.25">
      <c r="A8244" t="s">
        <v>727</v>
      </c>
      <c r="B8244" t="s">
        <v>33805</v>
      </c>
      <c r="C8244" t="s">
        <v>33806</v>
      </c>
      <c r="D8244" t="str">
        <f t="shared" si="128"/>
        <v>Trạm y tế Tự An66</v>
      </c>
    </row>
    <row r="8245" spans="1:4" x14ac:dyDescent="0.25">
      <c r="A8245" t="s">
        <v>727</v>
      </c>
      <c r="B8245" t="s">
        <v>33807</v>
      </c>
      <c r="C8245" t="s">
        <v>33808</v>
      </c>
      <c r="D8245" t="str">
        <f t="shared" si="128"/>
        <v>Trạm Y Tế 49 Phú Xuân66</v>
      </c>
    </row>
    <row r="8246" spans="1:4" x14ac:dyDescent="0.25">
      <c r="A8246" t="s">
        <v>727</v>
      </c>
      <c r="B8246" t="s">
        <v>33809</v>
      </c>
      <c r="C8246" t="s">
        <v>33810</v>
      </c>
      <c r="D8246" t="str">
        <f t="shared" si="128"/>
        <v>Trạm y tế Khánh Xuân66</v>
      </c>
    </row>
    <row r="8247" spans="1:4" x14ac:dyDescent="0.25">
      <c r="A8247" t="s">
        <v>727</v>
      </c>
      <c r="B8247" t="s">
        <v>33811</v>
      </c>
      <c r="C8247" t="s">
        <v>33812</v>
      </c>
      <c r="D8247" t="str">
        <f t="shared" si="128"/>
        <v>Trạm y tế Hòa Thuận66</v>
      </c>
    </row>
    <row r="8248" spans="1:4" x14ac:dyDescent="0.25">
      <c r="A8248" t="s">
        <v>727</v>
      </c>
      <c r="B8248" t="s">
        <v>33813</v>
      </c>
      <c r="C8248" t="s">
        <v>33814</v>
      </c>
      <c r="D8248" t="str">
        <f t="shared" si="128"/>
        <v>Trạm y tế Ea Tu66</v>
      </c>
    </row>
    <row r="8249" spans="1:4" x14ac:dyDescent="0.25">
      <c r="A8249" t="s">
        <v>727</v>
      </c>
      <c r="B8249" t="s">
        <v>33815</v>
      </c>
      <c r="C8249" t="s">
        <v>33712</v>
      </c>
      <c r="D8249" t="str">
        <f t="shared" si="128"/>
        <v>Trạm y tế Hòa Thắng66</v>
      </c>
    </row>
    <row r="8250" spans="1:4" x14ac:dyDescent="0.25">
      <c r="A8250" t="s">
        <v>727</v>
      </c>
      <c r="B8250" t="s">
        <v>33816</v>
      </c>
      <c r="C8250" t="s">
        <v>33817</v>
      </c>
      <c r="D8250" t="str">
        <f t="shared" si="128"/>
        <v>Trạm y tế Ea Kao66</v>
      </c>
    </row>
    <row r="8251" spans="1:4" x14ac:dyDescent="0.25">
      <c r="A8251" t="s">
        <v>727</v>
      </c>
      <c r="B8251" t="s">
        <v>33818</v>
      </c>
      <c r="C8251" t="s">
        <v>33819</v>
      </c>
      <c r="D8251" t="str">
        <f t="shared" si="128"/>
        <v>Trạm y tế Hòa Phú66</v>
      </c>
    </row>
    <row r="8252" spans="1:4" x14ac:dyDescent="0.25">
      <c r="A8252" t="s">
        <v>727</v>
      </c>
      <c r="B8252" t="s">
        <v>33820</v>
      </c>
      <c r="C8252" t="s">
        <v>33821</v>
      </c>
      <c r="D8252" t="str">
        <f t="shared" si="128"/>
        <v>Trạm y tế Hòa Khánh66</v>
      </c>
    </row>
    <row r="8253" spans="1:4" x14ac:dyDescent="0.25">
      <c r="A8253" t="s">
        <v>727</v>
      </c>
      <c r="B8253" t="s">
        <v>33822</v>
      </c>
      <c r="C8253" t="s">
        <v>33823</v>
      </c>
      <c r="D8253" t="str">
        <f t="shared" si="128"/>
        <v>Trạm y tế Hòa Xuân66</v>
      </c>
    </row>
    <row r="8254" spans="1:4" x14ac:dyDescent="0.25">
      <c r="A8254" t="s">
        <v>727</v>
      </c>
      <c r="B8254" t="s">
        <v>33824</v>
      </c>
      <c r="C8254" t="s">
        <v>33825</v>
      </c>
      <c r="D8254" t="str">
        <f t="shared" si="128"/>
        <v>Trạm y tế  Ea Drăng66</v>
      </c>
    </row>
    <row r="8255" spans="1:4" x14ac:dyDescent="0.25">
      <c r="A8255" t="s">
        <v>727</v>
      </c>
      <c r="B8255" t="s">
        <v>33826</v>
      </c>
      <c r="C8255" t="s">
        <v>33827</v>
      </c>
      <c r="D8255" t="str">
        <f t="shared" si="128"/>
        <v>Trạm y tế Ea H'Leo66</v>
      </c>
    </row>
    <row r="8256" spans="1:4" x14ac:dyDescent="0.25">
      <c r="A8256" t="s">
        <v>727</v>
      </c>
      <c r="B8256" t="s">
        <v>33828</v>
      </c>
      <c r="C8256" t="s">
        <v>33829</v>
      </c>
      <c r="D8256" t="str">
        <f t="shared" si="128"/>
        <v>Trạm Y tế Ea Sol66</v>
      </c>
    </row>
    <row r="8257" spans="1:4" x14ac:dyDescent="0.25">
      <c r="A8257" t="s">
        <v>727</v>
      </c>
      <c r="B8257" t="s">
        <v>33830</v>
      </c>
      <c r="C8257" t="s">
        <v>33831</v>
      </c>
      <c r="D8257" t="str">
        <f t="shared" si="128"/>
        <v>Trạm Y tế Ea Răl66</v>
      </c>
    </row>
    <row r="8258" spans="1:4" x14ac:dyDescent="0.25">
      <c r="A8258" t="s">
        <v>727</v>
      </c>
      <c r="B8258" t="s">
        <v>33832</v>
      </c>
      <c r="C8258" t="s">
        <v>33833</v>
      </c>
      <c r="D8258" t="str">
        <f t="shared" ref="D8258:D8321" si="129">CONCATENATE(C8258,A8258)</f>
        <v>Trạm Y Tế Ea Wy66</v>
      </c>
    </row>
    <row r="8259" spans="1:4" x14ac:dyDescent="0.25">
      <c r="A8259" t="s">
        <v>727</v>
      </c>
      <c r="B8259" t="s">
        <v>33834</v>
      </c>
      <c r="C8259" t="s">
        <v>33835</v>
      </c>
      <c r="D8259" t="str">
        <f t="shared" si="129"/>
        <v>Trạm Y tế  Cư Mốt66</v>
      </c>
    </row>
    <row r="8260" spans="1:4" x14ac:dyDescent="0.25">
      <c r="A8260" t="s">
        <v>727</v>
      </c>
      <c r="B8260" t="s">
        <v>33836</v>
      </c>
      <c r="C8260" t="s">
        <v>33837</v>
      </c>
      <c r="D8260" t="str">
        <f t="shared" si="129"/>
        <v>Trạm Y tế Ea Hiao66</v>
      </c>
    </row>
    <row r="8261" spans="1:4" x14ac:dyDescent="0.25">
      <c r="A8261" t="s">
        <v>727</v>
      </c>
      <c r="B8261" t="s">
        <v>33838</v>
      </c>
      <c r="C8261" t="s">
        <v>33839</v>
      </c>
      <c r="D8261" t="str">
        <f t="shared" si="129"/>
        <v>Trạm Y tế Ea Khăl66</v>
      </c>
    </row>
    <row r="8262" spans="1:4" x14ac:dyDescent="0.25">
      <c r="A8262" t="s">
        <v>727</v>
      </c>
      <c r="B8262" t="s">
        <v>33840</v>
      </c>
      <c r="C8262" t="s">
        <v>21299</v>
      </c>
      <c r="D8262" t="str">
        <f t="shared" si="129"/>
        <v>Bệnh viện Trường Đại học Tây Nguyên66</v>
      </c>
    </row>
    <row r="8263" spans="1:4" x14ac:dyDescent="0.25">
      <c r="A8263" t="s">
        <v>727</v>
      </c>
      <c r="B8263" t="s">
        <v>33841</v>
      </c>
      <c r="C8263" t="s">
        <v>33842</v>
      </c>
      <c r="D8263" t="str">
        <f t="shared" si="129"/>
        <v>Trạm y tế Dliê Yang66</v>
      </c>
    </row>
    <row r="8264" spans="1:4" x14ac:dyDescent="0.25">
      <c r="A8264" t="s">
        <v>727</v>
      </c>
      <c r="B8264" t="s">
        <v>33843</v>
      </c>
      <c r="C8264" t="s">
        <v>33844</v>
      </c>
      <c r="D8264" t="str">
        <f t="shared" si="129"/>
        <v>Trạm y tế Ea Nam66</v>
      </c>
    </row>
    <row r="8265" spans="1:4" x14ac:dyDescent="0.25">
      <c r="A8265" t="s">
        <v>727</v>
      </c>
      <c r="B8265" t="s">
        <v>33845</v>
      </c>
      <c r="C8265" t="s">
        <v>33846</v>
      </c>
      <c r="D8265" t="str">
        <f t="shared" si="129"/>
        <v>Trạm y tế Ea Súp66</v>
      </c>
    </row>
    <row r="8266" spans="1:4" x14ac:dyDescent="0.25">
      <c r="A8266" t="s">
        <v>727</v>
      </c>
      <c r="B8266" t="s">
        <v>33847</v>
      </c>
      <c r="C8266" t="s">
        <v>33848</v>
      </c>
      <c r="D8266" t="str">
        <f t="shared" si="129"/>
        <v>Trạm y tế Ia Lốp66</v>
      </c>
    </row>
    <row r="8267" spans="1:4" x14ac:dyDescent="0.25">
      <c r="A8267" t="s">
        <v>727</v>
      </c>
      <c r="B8267" t="s">
        <v>33849</v>
      </c>
      <c r="C8267" t="s">
        <v>33850</v>
      </c>
      <c r="D8267" t="str">
        <f t="shared" si="129"/>
        <v>Trạm y tế Ea Rốk66</v>
      </c>
    </row>
    <row r="8268" spans="1:4" x14ac:dyDescent="0.25">
      <c r="A8268" t="s">
        <v>727</v>
      </c>
      <c r="B8268" t="s">
        <v>33851</v>
      </c>
      <c r="C8268" t="s">
        <v>33852</v>
      </c>
      <c r="D8268" t="str">
        <f t="shared" si="129"/>
        <v>Trạm y tế Ya Tờ Mốt66</v>
      </c>
    </row>
    <row r="8269" spans="1:4" x14ac:dyDescent="0.25">
      <c r="A8269" t="s">
        <v>727</v>
      </c>
      <c r="B8269" t="s">
        <v>33853</v>
      </c>
      <c r="C8269" t="s">
        <v>33854</v>
      </c>
      <c r="D8269" t="str">
        <f t="shared" si="129"/>
        <v>Trạm y tế Ea Lê66</v>
      </c>
    </row>
    <row r="8270" spans="1:4" x14ac:dyDescent="0.25">
      <c r="A8270" t="s">
        <v>727</v>
      </c>
      <c r="B8270" t="s">
        <v>33855</v>
      </c>
      <c r="C8270" t="s">
        <v>33856</v>
      </c>
      <c r="D8270" t="str">
        <f t="shared" si="129"/>
        <v>Trạm y tế Cư KBang66</v>
      </c>
    </row>
    <row r="8271" spans="1:4" x14ac:dyDescent="0.25">
      <c r="A8271" t="s">
        <v>727</v>
      </c>
      <c r="B8271" t="s">
        <v>33857</v>
      </c>
      <c r="C8271" t="s">
        <v>33858</v>
      </c>
      <c r="D8271" t="str">
        <f t="shared" si="129"/>
        <v>Trạm y tế Ea Bung66</v>
      </c>
    </row>
    <row r="8272" spans="1:4" x14ac:dyDescent="0.25">
      <c r="A8272" t="s">
        <v>727</v>
      </c>
      <c r="B8272" t="s">
        <v>33859</v>
      </c>
      <c r="C8272" t="s">
        <v>33860</v>
      </c>
      <c r="D8272" t="str">
        <f t="shared" si="129"/>
        <v>Trạm y tế Cư MLan66</v>
      </c>
    </row>
    <row r="8273" spans="1:4" x14ac:dyDescent="0.25">
      <c r="A8273" t="s">
        <v>727</v>
      </c>
      <c r="B8273" t="s">
        <v>33861</v>
      </c>
      <c r="C8273" t="s">
        <v>33862</v>
      </c>
      <c r="D8273" t="str">
        <f t="shared" si="129"/>
        <v>Trạm y tế Krông Na66</v>
      </c>
    </row>
    <row r="8274" spans="1:4" x14ac:dyDescent="0.25">
      <c r="A8274" t="s">
        <v>727</v>
      </c>
      <c r="B8274" t="s">
        <v>33863</v>
      </c>
      <c r="C8274" t="s">
        <v>33864</v>
      </c>
      <c r="D8274" t="str">
        <f t="shared" si="129"/>
        <v>Trạm y tế Ea Huar66</v>
      </c>
    </row>
    <row r="8275" spans="1:4" x14ac:dyDescent="0.25">
      <c r="A8275" t="s">
        <v>727</v>
      </c>
      <c r="B8275" t="s">
        <v>33865</v>
      </c>
      <c r="C8275" t="s">
        <v>33866</v>
      </c>
      <c r="D8275" t="str">
        <f t="shared" si="129"/>
        <v>Trạm y tế Ea Wer66</v>
      </c>
    </row>
    <row r="8276" spans="1:4" x14ac:dyDescent="0.25">
      <c r="A8276" t="s">
        <v>727</v>
      </c>
      <c r="B8276" t="s">
        <v>33867</v>
      </c>
      <c r="C8276" t="s">
        <v>33774</v>
      </c>
      <c r="D8276" t="str">
        <f t="shared" si="129"/>
        <v>Trạm y tế Tân Hoà66</v>
      </c>
    </row>
    <row r="8277" spans="1:4" x14ac:dyDescent="0.25">
      <c r="A8277" t="s">
        <v>727</v>
      </c>
      <c r="B8277" t="s">
        <v>33868</v>
      </c>
      <c r="C8277" t="s">
        <v>33869</v>
      </c>
      <c r="D8277" t="str">
        <f t="shared" si="129"/>
        <v>Trạm y tế Cuôr KNia66</v>
      </c>
    </row>
    <row r="8278" spans="1:4" x14ac:dyDescent="0.25">
      <c r="A8278" t="s">
        <v>727</v>
      </c>
      <c r="B8278" t="s">
        <v>33870</v>
      </c>
      <c r="C8278" t="s">
        <v>33871</v>
      </c>
      <c r="D8278" t="str">
        <f t="shared" si="129"/>
        <v>Trạm y tế Ea Bar66</v>
      </c>
    </row>
    <row r="8279" spans="1:4" x14ac:dyDescent="0.25">
      <c r="A8279" t="s">
        <v>727</v>
      </c>
      <c r="B8279" t="s">
        <v>33872</v>
      </c>
      <c r="C8279" t="s">
        <v>33873</v>
      </c>
      <c r="D8279" t="str">
        <f t="shared" si="129"/>
        <v>Trạm y tế Ea Nuôl66</v>
      </c>
    </row>
    <row r="8280" spans="1:4" x14ac:dyDescent="0.25">
      <c r="A8280" t="s">
        <v>727</v>
      </c>
      <c r="B8280" t="s">
        <v>33874</v>
      </c>
      <c r="C8280" t="s">
        <v>33875</v>
      </c>
      <c r="D8280" t="str">
        <f t="shared" si="129"/>
        <v>Trạm y tế Ea Pốk66</v>
      </c>
    </row>
    <row r="8281" spans="1:4" x14ac:dyDescent="0.25">
      <c r="A8281" t="s">
        <v>727</v>
      </c>
      <c r="B8281" t="s">
        <v>33876</v>
      </c>
      <c r="C8281" t="s">
        <v>19768</v>
      </c>
      <c r="D8281" t="str">
        <f t="shared" si="129"/>
        <v>Trạm y tế xã Quảng Phú66</v>
      </c>
    </row>
    <row r="8282" spans="1:4" x14ac:dyDescent="0.25">
      <c r="A8282" t="s">
        <v>727</v>
      </c>
      <c r="B8282" t="s">
        <v>33877</v>
      </c>
      <c r="C8282" t="s">
        <v>33878</v>
      </c>
      <c r="D8282" t="str">
        <f t="shared" si="129"/>
        <v>Trạm y tế Quảng  Tiến66</v>
      </c>
    </row>
    <row r="8283" spans="1:4" x14ac:dyDescent="0.25">
      <c r="A8283" t="s">
        <v>727</v>
      </c>
      <c r="B8283" t="s">
        <v>33879</v>
      </c>
      <c r="C8283" t="s">
        <v>33880</v>
      </c>
      <c r="D8283" t="str">
        <f t="shared" si="129"/>
        <v>Trạm y tế Ea Kiết66</v>
      </c>
    </row>
    <row r="8284" spans="1:4" x14ac:dyDescent="0.25">
      <c r="A8284" t="s">
        <v>727</v>
      </c>
      <c r="B8284" t="s">
        <v>33881</v>
      </c>
      <c r="C8284" t="s">
        <v>33882</v>
      </c>
      <c r="D8284" t="str">
        <f t="shared" si="129"/>
        <v>Trạm y tế Ea Tar66</v>
      </c>
    </row>
    <row r="8285" spans="1:4" x14ac:dyDescent="0.25">
      <c r="A8285" t="s">
        <v>727</v>
      </c>
      <c r="B8285" t="s">
        <v>33883</v>
      </c>
      <c r="C8285" t="s">
        <v>33884</v>
      </c>
      <c r="D8285" t="str">
        <f t="shared" si="129"/>
        <v>Trạm y tế Cư Dliê Mnông66</v>
      </c>
    </row>
    <row r="8286" spans="1:4" x14ac:dyDescent="0.25">
      <c r="A8286" t="s">
        <v>727</v>
      </c>
      <c r="B8286" t="s">
        <v>33885</v>
      </c>
      <c r="C8286" t="s">
        <v>33886</v>
      </c>
      <c r="D8286" t="str">
        <f t="shared" si="129"/>
        <v>Trạm y tế Ea Hđinh66</v>
      </c>
    </row>
    <row r="8287" spans="1:4" x14ac:dyDescent="0.25">
      <c r="A8287" t="s">
        <v>727</v>
      </c>
      <c r="B8287" t="s">
        <v>33887</v>
      </c>
      <c r="C8287" t="s">
        <v>33888</v>
      </c>
      <c r="D8287" t="str">
        <f t="shared" si="129"/>
        <v>Trạm y tế Ea Tul66</v>
      </c>
    </row>
    <row r="8288" spans="1:4" x14ac:dyDescent="0.25">
      <c r="A8288" t="s">
        <v>727</v>
      </c>
      <c r="B8288" t="s">
        <v>33889</v>
      </c>
      <c r="C8288" t="s">
        <v>33890</v>
      </c>
      <c r="D8288" t="str">
        <f t="shared" si="129"/>
        <v>Trạm y tế Ea KPam66</v>
      </c>
    </row>
    <row r="8289" spans="1:4" x14ac:dyDescent="0.25">
      <c r="A8289" t="s">
        <v>727</v>
      </c>
      <c r="B8289" t="s">
        <v>33891</v>
      </c>
      <c r="C8289" t="s">
        <v>33892</v>
      </c>
      <c r="D8289" t="str">
        <f t="shared" si="129"/>
        <v>Trạm y tế Ea MDRóh66</v>
      </c>
    </row>
    <row r="8290" spans="1:4" x14ac:dyDescent="0.25">
      <c r="A8290" t="s">
        <v>727</v>
      </c>
      <c r="B8290" t="s">
        <v>33893</v>
      </c>
      <c r="C8290" t="s">
        <v>33894</v>
      </c>
      <c r="D8290" t="str">
        <f t="shared" si="129"/>
        <v>Trạm y tế Quảng Hiệp66</v>
      </c>
    </row>
    <row r="8291" spans="1:4" x14ac:dyDescent="0.25">
      <c r="A8291" t="s">
        <v>727</v>
      </c>
      <c r="B8291" t="s">
        <v>33895</v>
      </c>
      <c r="C8291" t="s">
        <v>33896</v>
      </c>
      <c r="D8291" t="str">
        <f t="shared" si="129"/>
        <v>Trạm y tế Cư M'gar66</v>
      </c>
    </row>
    <row r="8292" spans="1:4" x14ac:dyDescent="0.25">
      <c r="A8292" t="s">
        <v>727</v>
      </c>
      <c r="B8292" t="s">
        <v>33897</v>
      </c>
      <c r="C8292" t="s">
        <v>33898</v>
      </c>
      <c r="D8292" t="str">
        <f t="shared" si="129"/>
        <v>Trạm y tế Ea DRơng66</v>
      </c>
    </row>
    <row r="8293" spans="1:4" x14ac:dyDescent="0.25">
      <c r="A8293" t="s">
        <v>727</v>
      </c>
      <c r="B8293" t="s">
        <v>33899</v>
      </c>
      <c r="C8293" t="s">
        <v>33900</v>
      </c>
      <c r="D8293" t="str">
        <f t="shared" si="129"/>
        <v>Trạm y tế Ea Mnang66</v>
      </c>
    </row>
    <row r="8294" spans="1:4" x14ac:dyDescent="0.25">
      <c r="A8294" t="s">
        <v>727</v>
      </c>
      <c r="B8294" t="s">
        <v>33901</v>
      </c>
      <c r="C8294" t="s">
        <v>33902</v>
      </c>
      <c r="D8294" t="str">
        <f t="shared" si="129"/>
        <v>Trạm y tế Cư Suê66</v>
      </c>
    </row>
    <row r="8295" spans="1:4" x14ac:dyDescent="0.25">
      <c r="A8295" t="s">
        <v>727</v>
      </c>
      <c r="B8295" t="s">
        <v>33903</v>
      </c>
      <c r="C8295" t="s">
        <v>33904</v>
      </c>
      <c r="D8295" t="str">
        <f t="shared" si="129"/>
        <v>Trạm y tế Cuôr Đăng66</v>
      </c>
    </row>
    <row r="8296" spans="1:4" x14ac:dyDescent="0.25">
      <c r="A8296" t="s">
        <v>727</v>
      </c>
      <c r="B8296" t="s">
        <v>33905</v>
      </c>
      <c r="C8296" t="s">
        <v>33906</v>
      </c>
      <c r="D8296" t="str">
        <f t="shared" si="129"/>
        <v>Trạm y tế Cư Né66</v>
      </c>
    </row>
    <row r="8297" spans="1:4" x14ac:dyDescent="0.25">
      <c r="A8297" t="s">
        <v>727</v>
      </c>
      <c r="B8297" t="s">
        <v>33907</v>
      </c>
      <c r="C8297" t="s">
        <v>33908</v>
      </c>
      <c r="D8297" t="str">
        <f t="shared" si="129"/>
        <v>Trạm y tế Chư KBô66</v>
      </c>
    </row>
    <row r="8298" spans="1:4" x14ac:dyDescent="0.25">
      <c r="A8298" t="s">
        <v>727</v>
      </c>
      <c r="B8298" t="s">
        <v>33909</v>
      </c>
      <c r="C8298" t="s">
        <v>33910</v>
      </c>
      <c r="D8298" t="str">
        <f t="shared" si="129"/>
        <v>Trạm y tế Cư Pơng66</v>
      </c>
    </row>
    <row r="8299" spans="1:4" x14ac:dyDescent="0.25">
      <c r="A8299" t="s">
        <v>727</v>
      </c>
      <c r="B8299" t="s">
        <v>33911</v>
      </c>
      <c r="C8299" t="s">
        <v>33912</v>
      </c>
      <c r="D8299" t="str">
        <f t="shared" si="129"/>
        <v>Trạm y tế Pơng Drang66</v>
      </c>
    </row>
    <row r="8300" spans="1:4" x14ac:dyDescent="0.25">
      <c r="A8300" t="s">
        <v>727</v>
      </c>
      <c r="B8300" t="s">
        <v>33913</v>
      </c>
      <c r="C8300" t="s">
        <v>33914</v>
      </c>
      <c r="D8300" t="str">
        <f t="shared" si="129"/>
        <v>Trạm y tế Ea Ngai66</v>
      </c>
    </row>
    <row r="8301" spans="1:4" x14ac:dyDescent="0.25">
      <c r="A8301" t="s">
        <v>727</v>
      </c>
      <c r="B8301" t="s">
        <v>33915</v>
      </c>
      <c r="C8301" t="s">
        <v>33916</v>
      </c>
      <c r="D8301" t="str">
        <f t="shared" si="129"/>
        <v>Trạm y tế Đoàn Kết66</v>
      </c>
    </row>
    <row r="8302" spans="1:4" x14ac:dyDescent="0.25">
      <c r="A8302" t="s">
        <v>727</v>
      </c>
      <c r="B8302" t="s">
        <v>33917</v>
      </c>
      <c r="C8302" t="s">
        <v>33918</v>
      </c>
      <c r="D8302" t="str">
        <f t="shared" si="129"/>
        <v>Trạm y tế Ea Drông66</v>
      </c>
    </row>
    <row r="8303" spans="1:4" x14ac:dyDescent="0.25">
      <c r="A8303" t="s">
        <v>727</v>
      </c>
      <c r="B8303" t="s">
        <v>33919</v>
      </c>
      <c r="C8303" t="s">
        <v>29274</v>
      </c>
      <c r="D8303" t="str">
        <f t="shared" si="129"/>
        <v>Trạm y tế Thống Nhất66</v>
      </c>
    </row>
    <row r="8304" spans="1:4" x14ac:dyDescent="0.25">
      <c r="A8304" t="s">
        <v>727</v>
      </c>
      <c r="B8304" t="s">
        <v>33920</v>
      </c>
      <c r="C8304" t="s">
        <v>33921</v>
      </c>
      <c r="D8304" t="str">
        <f t="shared" si="129"/>
        <v>Trạm y tế Ea Siên66</v>
      </c>
    </row>
    <row r="8305" spans="1:4" x14ac:dyDescent="0.25">
      <c r="A8305" t="s">
        <v>727</v>
      </c>
      <c r="B8305" t="s">
        <v>33922</v>
      </c>
      <c r="C8305" t="s">
        <v>32009</v>
      </c>
      <c r="D8305" t="str">
        <f t="shared" si="129"/>
        <v>Trạm y tế Bình Thuận66</v>
      </c>
    </row>
    <row r="8306" spans="1:4" x14ac:dyDescent="0.25">
      <c r="A8306" t="s">
        <v>727</v>
      </c>
      <c r="B8306" t="s">
        <v>33923</v>
      </c>
      <c r="C8306" t="s">
        <v>33924</v>
      </c>
      <c r="D8306" t="str">
        <f t="shared" si="129"/>
        <v>Trạm y tế Cư Bao66</v>
      </c>
    </row>
    <row r="8307" spans="1:4" x14ac:dyDescent="0.25">
      <c r="A8307" t="s">
        <v>727</v>
      </c>
      <c r="B8307" t="s">
        <v>33925</v>
      </c>
      <c r="C8307" t="s">
        <v>33926</v>
      </c>
      <c r="D8307" t="str">
        <f t="shared" si="129"/>
        <v>Trạm y tế Krông Năng66</v>
      </c>
    </row>
    <row r="8308" spans="1:4" x14ac:dyDescent="0.25">
      <c r="A8308" t="s">
        <v>727</v>
      </c>
      <c r="B8308" t="s">
        <v>33927</v>
      </c>
      <c r="C8308" t="s">
        <v>33928</v>
      </c>
      <c r="D8308" t="str">
        <f t="shared" si="129"/>
        <v>Trạm Y tế  DLiê Ya66</v>
      </c>
    </row>
    <row r="8309" spans="1:4" x14ac:dyDescent="0.25">
      <c r="A8309" t="s">
        <v>727</v>
      </c>
      <c r="B8309" t="s">
        <v>33929</v>
      </c>
      <c r="C8309" t="s">
        <v>33930</v>
      </c>
      <c r="D8309" t="str">
        <f t="shared" si="129"/>
        <v>Trạm y tế Ea Tóh66</v>
      </c>
    </row>
    <row r="8310" spans="1:4" x14ac:dyDescent="0.25">
      <c r="A8310" t="s">
        <v>727</v>
      </c>
      <c r="B8310" t="s">
        <v>33931</v>
      </c>
      <c r="C8310" t="s">
        <v>33932</v>
      </c>
      <c r="D8310" t="str">
        <f t="shared" si="129"/>
        <v>Trạm y tế  Ea Tam66</v>
      </c>
    </row>
    <row r="8311" spans="1:4" x14ac:dyDescent="0.25">
      <c r="A8311" t="s">
        <v>727</v>
      </c>
      <c r="B8311" t="s">
        <v>33933</v>
      </c>
      <c r="C8311" t="s">
        <v>33934</v>
      </c>
      <c r="D8311" t="str">
        <f t="shared" si="129"/>
        <v>Trạm Y Tế Phú Lộc66</v>
      </c>
    </row>
    <row r="8312" spans="1:4" x14ac:dyDescent="0.25">
      <c r="A8312" t="s">
        <v>727</v>
      </c>
      <c r="B8312" t="s">
        <v>33935</v>
      </c>
      <c r="C8312" t="s">
        <v>33936</v>
      </c>
      <c r="D8312" t="str">
        <f t="shared" si="129"/>
        <v>Trạm y tế Tam Giang66</v>
      </c>
    </row>
    <row r="8313" spans="1:4" x14ac:dyDescent="0.25">
      <c r="A8313" t="s">
        <v>727</v>
      </c>
      <c r="B8313" t="s">
        <v>33937</v>
      </c>
      <c r="C8313" t="s">
        <v>33938</v>
      </c>
      <c r="D8313" t="str">
        <f t="shared" si="129"/>
        <v>Trạm y tế Ea Hồ66</v>
      </c>
    </row>
    <row r="8314" spans="1:4" x14ac:dyDescent="0.25">
      <c r="A8314" t="s">
        <v>727</v>
      </c>
      <c r="B8314" t="s">
        <v>33939</v>
      </c>
      <c r="C8314" t="s">
        <v>29373</v>
      </c>
      <c r="D8314" t="str">
        <f t="shared" si="129"/>
        <v>Trạm Y tế Phú Xuân66</v>
      </c>
    </row>
    <row r="8315" spans="1:4" x14ac:dyDescent="0.25">
      <c r="A8315" t="s">
        <v>727</v>
      </c>
      <c r="B8315" t="s">
        <v>33940</v>
      </c>
      <c r="C8315" t="s">
        <v>33941</v>
      </c>
      <c r="D8315" t="str">
        <f t="shared" si="129"/>
        <v>Trạm y tế Cư Klông66</v>
      </c>
    </row>
    <row r="8316" spans="1:4" x14ac:dyDescent="0.25">
      <c r="A8316" t="s">
        <v>727</v>
      </c>
      <c r="B8316" t="s">
        <v>33942</v>
      </c>
      <c r="C8316" t="s">
        <v>33943</v>
      </c>
      <c r="D8316" t="str">
        <f t="shared" si="129"/>
        <v>Trạm y tế Ea Tân66</v>
      </c>
    </row>
    <row r="8317" spans="1:4" x14ac:dyDescent="0.25">
      <c r="A8317" t="s">
        <v>727</v>
      </c>
      <c r="B8317" t="s">
        <v>33944</v>
      </c>
      <c r="C8317" t="s">
        <v>33945</v>
      </c>
      <c r="D8317" t="str">
        <f t="shared" si="129"/>
        <v>Trạm y tế Ea Púk66</v>
      </c>
    </row>
    <row r="8318" spans="1:4" x14ac:dyDescent="0.25">
      <c r="A8318" t="s">
        <v>727</v>
      </c>
      <c r="B8318" t="s">
        <v>33946</v>
      </c>
      <c r="C8318" t="s">
        <v>33947</v>
      </c>
      <c r="D8318" t="str">
        <f t="shared" si="129"/>
        <v>Trạm y tế Ea Dăh66</v>
      </c>
    </row>
    <row r="8319" spans="1:4" x14ac:dyDescent="0.25">
      <c r="A8319" t="s">
        <v>727</v>
      </c>
      <c r="B8319" t="s">
        <v>33948</v>
      </c>
      <c r="C8319" t="s">
        <v>33949</v>
      </c>
      <c r="D8319" t="str">
        <f t="shared" si="129"/>
        <v>Trạm y tế Ea Kar66</v>
      </c>
    </row>
    <row r="8320" spans="1:4" x14ac:dyDescent="0.25">
      <c r="A8320" t="s">
        <v>727</v>
      </c>
      <c r="B8320" t="s">
        <v>33950</v>
      </c>
      <c r="C8320" t="s">
        <v>33951</v>
      </c>
      <c r="D8320" t="str">
        <f t="shared" si="129"/>
        <v>Trạm y tế Ea Knốp66</v>
      </c>
    </row>
    <row r="8321" spans="1:4" x14ac:dyDescent="0.25">
      <c r="A8321" t="s">
        <v>727</v>
      </c>
      <c r="B8321" t="s">
        <v>33952</v>
      </c>
      <c r="C8321" t="s">
        <v>33953</v>
      </c>
      <c r="D8321" t="str">
        <f t="shared" si="129"/>
        <v>Trạm y tế Ea Sô66</v>
      </c>
    </row>
    <row r="8322" spans="1:4" x14ac:dyDescent="0.25">
      <c r="A8322" t="s">
        <v>727</v>
      </c>
      <c r="B8322" t="s">
        <v>33954</v>
      </c>
      <c r="C8322" t="s">
        <v>33692</v>
      </c>
      <c r="D8322" t="str">
        <f t="shared" ref="D8322:D8385" si="130">CONCATENATE(C8322,A8322)</f>
        <v>Trạm y tế Xuân Phú66</v>
      </c>
    </row>
    <row r="8323" spans="1:4" x14ac:dyDescent="0.25">
      <c r="A8323" t="s">
        <v>727</v>
      </c>
      <c r="B8323" t="s">
        <v>33955</v>
      </c>
      <c r="C8323" t="s">
        <v>33956</v>
      </c>
      <c r="D8323" t="str">
        <f t="shared" si="130"/>
        <v>Trạm y tế Cư Huê66</v>
      </c>
    </row>
    <row r="8324" spans="1:4" x14ac:dyDescent="0.25">
      <c r="A8324" t="s">
        <v>727</v>
      </c>
      <c r="B8324" t="s">
        <v>33957</v>
      </c>
      <c r="C8324" t="s">
        <v>33958</v>
      </c>
      <c r="D8324" t="str">
        <f t="shared" si="130"/>
        <v>Trạm y tế Ea Tih66</v>
      </c>
    </row>
    <row r="8325" spans="1:4" x14ac:dyDescent="0.25">
      <c r="A8325" t="s">
        <v>727</v>
      </c>
      <c r="B8325" t="s">
        <v>33959</v>
      </c>
      <c r="C8325" t="s">
        <v>33960</v>
      </c>
      <c r="D8325" t="str">
        <f t="shared" si="130"/>
        <v>Trạm y tế Ea Đar66</v>
      </c>
    </row>
    <row r="8326" spans="1:4" x14ac:dyDescent="0.25">
      <c r="A8326" t="s">
        <v>727</v>
      </c>
      <c r="B8326" t="s">
        <v>33961</v>
      </c>
      <c r="C8326" t="s">
        <v>33962</v>
      </c>
      <c r="D8326" t="str">
        <f t="shared" si="130"/>
        <v>Trạm y tế Ea Kmút66</v>
      </c>
    </row>
    <row r="8327" spans="1:4" x14ac:dyDescent="0.25">
      <c r="A8327" t="s">
        <v>727</v>
      </c>
      <c r="B8327" t="s">
        <v>33963</v>
      </c>
      <c r="C8327" t="s">
        <v>33964</v>
      </c>
      <c r="D8327" t="str">
        <f t="shared" si="130"/>
        <v>Trạm y tế Cư Ni66</v>
      </c>
    </row>
    <row r="8328" spans="1:4" x14ac:dyDescent="0.25">
      <c r="A8328" t="s">
        <v>727</v>
      </c>
      <c r="B8328" t="s">
        <v>33965</v>
      </c>
      <c r="C8328" t="s">
        <v>33966</v>
      </c>
      <c r="D8328" t="str">
        <f t="shared" si="130"/>
        <v>Trạm y tế Ea Păl66</v>
      </c>
    </row>
    <row r="8329" spans="1:4" x14ac:dyDescent="0.25">
      <c r="A8329" t="s">
        <v>727</v>
      </c>
      <c r="B8329" t="s">
        <v>33967</v>
      </c>
      <c r="C8329" t="s">
        <v>33968</v>
      </c>
      <c r="D8329" t="str">
        <f t="shared" si="130"/>
        <v>Trạm y tế Ea Ô66</v>
      </c>
    </row>
    <row r="8330" spans="1:4" x14ac:dyDescent="0.25">
      <c r="A8330" t="s">
        <v>727</v>
      </c>
      <c r="B8330" t="s">
        <v>33969</v>
      </c>
      <c r="C8330" t="s">
        <v>33970</v>
      </c>
      <c r="D8330" t="str">
        <f t="shared" si="130"/>
        <v>Trạm y tế Cư Bông66</v>
      </c>
    </row>
    <row r="8331" spans="1:4" x14ac:dyDescent="0.25">
      <c r="A8331" t="s">
        <v>727</v>
      </c>
      <c r="B8331" t="s">
        <v>33971</v>
      </c>
      <c r="C8331" t="s">
        <v>33972</v>
      </c>
      <c r="D8331" t="str">
        <f t="shared" si="130"/>
        <v>Trạm y tế Cư Yang66</v>
      </c>
    </row>
    <row r="8332" spans="1:4" x14ac:dyDescent="0.25">
      <c r="A8332" t="s">
        <v>727</v>
      </c>
      <c r="B8332" t="s">
        <v>33973</v>
      </c>
      <c r="C8332" t="s">
        <v>33974</v>
      </c>
      <c r="D8332" t="str">
        <f t="shared" si="130"/>
        <v>Trạm y tế Cư Prông66</v>
      </c>
    </row>
    <row r="8333" spans="1:4" x14ac:dyDescent="0.25">
      <c r="A8333" t="s">
        <v>727</v>
      </c>
      <c r="B8333" t="s">
        <v>33975</v>
      </c>
      <c r="C8333" t="s">
        <v>33976</v>
      </c>
      <c r="D8333" t="str">
        <f t="shared" si="130"/>
        <v>Trạm y tế Cư Elang66</v>
      </c>
    </row>
    <row r="8334" spans="1:4" x14ac:dyDescent="0.25">
      <c r="A8334" t="s">
        <v>727</v>
      </c>
      <c r="B8334" t="s">
        <v>33977</v>
      </c>
      <c r="C8334" t="s">
        <v>33978</v>
      </c>
      <c r="D8334" t="str">
        <f t="shared" si="130"/>
        <v>Trạm y tế M'Đrắk66</v>
      </c>
    </row>
    <row r="8335" spans="1:4" x14ac:dyDescent="0.25">
      <c r="A8335" t="s">
        <v>727</v>
      </c>
      <c r="B8335" t="s">
        <v>33979</v>
      </c>
      <c r="C8335" t="s">
        <v>33980</v>
      </c>
      <c r="D8335" t="str">
        <f t="shared" si="130"/>
        <v>Trạm y tế Cư Prao66</v>
      </c>
    </row>
    <row r="8336" spans="1:4" x14ac:dyDescent="0.25">
      <c r="A8336" t="s">
        <v>727</v>
      </c>
      <c r="B8336" t="s">
        <v>33981</v>
      </c>
      <c r="C8336" t="s">
        <v>33982</v>
      </c>
      <c r="D8336" t="str">
        <f t="shared" si="130"/>
        <v>Trạm y tế Ea Pil66</v>
      </c>
    </row>
    <row r="8337" spans="1:4" x14ac:dyDescent="0.25">
      <c r="A8337" t="s">
        <v>727</v>
      </c>
      <c r="B8337" t="s">
        <v>33983</v>
      </c>
      <c r="C8337" t="s">
        <v>33984</v>
      </c>
      <c r="D8337" t="str">
        <f t="shared" si="130"/>
        <v>Trạm y tế Ea Lai66</v>
      </c>
    </row>
    <row r="8338" spans="1:4" x14ac:dyDescent="0.25">
      <c r="A8338" t="s">
        <v>727</v>
      </c>
      <c r="B8338" t="s">
        <v>33985</v>
      </c>
      <c r="C8338" t="s">
        <v>21301</v>
      </c>
      <c r="D8338" t="str">
        <f t="shared" si="130"/>
        <v>Trạm y tế xã Ea HMLay66</v>
      </c>
    </row>
    <row r="8339" spans="1:4" x14ac:dyDescent="0.25">
      <c r="A8339" t="s">
        <v>727</v>
      </c>
      <c r="B8339" t="s">
        <v>33986</v>
      </c>
      <c r="C8339" t="s">
        <v>33987</v>
      </c>
      <c r="D8339" t="str">
        <f t="shared" si="130"/>
        <v>Trạm y tế Krông Jing66</v>
      </c>
    </row>
    <row r="8340" spans="1:4" x14ac:dyDescent="0.25">
      <c r="A8340" t="s">
        <v>727</v>
      </c>
      <c r="B8340" t="s">
        <v>33988</v>
      </c>
      <c r="C8340" t="s">
        <v>33989</v>
      </c>
      <c r="D8340" t="str">
        <f t="shared" si="130"/>
        <v>Trạm y tế Ea MDoal66</v>
      </c>
    </row>
    <row r="8341" spans="1:4" x14ac:dyDescent="0.25">
      <c r="A8341" t="s">
        <v>727</v>
      </c>
      <c r="B8341" t="s">
        <v>33990</v>
      </c>
      <c r="C8341" t="s">
        <v>33991</v>
      </c>
      <c r="D8341" t="str">
        <f t="shared" si="130"/>
        <v>Trạm y tế Ea Riêng66</v>
      </c>
    </row>
    <row r="8342" spans="1:4" x14ac:dyDescent="0.25">
      <c r="A8342" t="s">
        <v>727</v>
      </c>
      <c r="B8342" t="s">
        <v>33992</v>
      </c>
      <c r="C8342" t="s">
        <v>33993</v>
      </c>
      <c r="D8342" t="str">
        <f t="shared" si="130"/>
        <v>Trạm y tế Cư Mta66</v>
      </c>
    </row>
    <row r="8343" spans="1:4" x14ac:dyDescent="0.25">
      <c r="A8343" t="s">
        <v>727</v>
      </c>
      <c r="B8343" t="s">
        <v>33994</v>
      </c>
      <c r="C8343" t="s">
        <v>33995</v>
      </c>
      <c r="D8343" t="str">
        <f t="shared" si="130"/>
        <v>Trạm y tế Cư KRóa66</v>
      </c>
    </row>
    <row r="8344" spans="1:4" x14ac:dyDescent="0.25">
      <c r="A8344" t="s">
        <v>727</v>
      </c>
      <c r="B8344" t="s">
        <v>33996</v>
      </c>
      <c r="C8344" t="s">
        <v>33997</v>
      </c>
      <c r="D8344" t="str">
        <f t="shared" si="130"/>
        <v>Trạm y tế KRông á66</v>
      </c>
    </row>
    <row r="8345" spans="1:4" x14ac:dyDescent="0.25">
      <c r="A8345" t="s">
        <v>727</v>
      </c>
      <c r="B8345" t="s">
        <v>33998</v>
      </c>
      <c r="C8345" t="s">
        <v>33999</v>
      </c>
      <c r="D8345" t="str">
        <f t="shared" si="130"/>
        <v>Trạm y tế Ea Trang66</v>
      </c>
    </row>
    <row r="8346" spans="1:4" x14ac:dyDescent="0.25">
      <c r="A8346" t="s">
        <v>727</v>
      </c>
      <c r="B8346" t="s">
        <v>34000</v>
      </c>
      <c r="C8346" t="s">
        <v>34001</v>
      </c>
      <c r="D8346" t="str">
        <f t="shared" si="130"/>
        <v>Trạm y tế Krông Kmar66</v>
      </c>
    </row>
    <row r="8347" spans="1:4" x14ac:dyDescent="0.25">
      <c r="A8347" t="s">
        <v>727</v>
      </c>
      <c r="B8347" t="s">
        <v>34002</v>
      </c>
      <c r="C8347" t="s">
        <v>34003</v>
      </c>
      <c r="D8347" t="str">
        <f t="shared" si="130"/>
        <v>Trạm y tế Dang Kang66</v>
      </c>
    </row>
    <row r="8348" spans="1:4" x14ac:dyDescent="0.25">
      <c r="A8348" t="s">
        <v>727</v>
      </c>
      <c r="B8348" t="s">
        <v>34004</v>
      </c>
      <c r="C8348" t="s">
        <v>34005</v>
      </c>
      <c r="D8348" t="str">
        <f t="shared" si="130"/>
        <v>Trạm y tế Cư KTy66</v>
      </c>
    </row>
    <row r="8349" spans="1:4" x14ac:dyDescent="0.25">
      <c r="A8349" t="s">
        <v>727</v>
      </c>
      <c r="B8349" t="s">
        <v>34006</v>
      </c>
      <c r="C8349" t="s">
        <v>34007</v>
      </c>
      <c r="D8349" t="str">
        <f t="shared" si="130"/>
        <v>Trạm y tế Hòa Thành66</v>
      </c>
    </row>
    <row r="8350" spans="1:4" x14ac:dyDescent="0.25">
      <c r="A8350" t="s">
        <v>727</v>
      </c>
      <c r="B8350" t="s">
        <v>34008</v>
      </c>
      <c r="C8350" t="s">
        <v>34009</v>
      </c>
      <c r="D8350" t="str">
        <f t="shared" si="130"/>
        <v>Trạm y tế Hòa Phong66</v>
      </c>
    </row>
    <row r="8351" spans="1:4" x14ac:dyDescent="0.25">
      <c r="A8351" t="s">
        <v>727</v>
      </c>
      <c r="B8351" t="s">
        <v>34010</v>
      </c>
      <c r="C8351" t="s">
        <v>34011</v>
      </c>
      <c r="D8351" t="str">
        <f t="shared" si="130"/>
        <v>Trạm y tế Hòa Lễ66</v>
      </c>
    </row>
    <row r="8352" spans="1:4" x14ac:dyDescent="0.25">
      <c r="A8352" t="s">
        <v>727</v>
      </c>
      <c r="B8352" t="s">
        <v>34012</v>
      </c>
      <c r="C8352" t="s">
        <v>34013</v>
      </c>
      <c r="D8352" t="str">
        <f t="shared" si="130"/>
        <v>Trạm y tế Yang Reh66</v>
      </c>
    </row>
    <row r="8353" spans="1:4" x14ac:dyDescent="0.25">
      <c r="A8353" t="s">
        <v>727</v>
      </c>
      <c r="B8353" t="s">
        <v>34014</v>
      </c>
      <c r="C8353" t="s">
        <v>34015</v>
      </c>
      <c r="D8353" t="str">
        <f t="shared" si="130"/>
        <v>Trạm y tế Ea Trul66</v>
      </c>
    </row>
    <row r="8354" spans="1:4" x14ac:dyDescent="0.25">
      <c r="A8354" t="s">
        <v>727</v>
      </c>
      <c r="B8354" t="s">
        <v>34016</v>
      </c>
      <c r="C8354" t="s">
        <v>34017</v>
      </c>
      <c r="D8354" t="str">
        <f t="shared" si="130"/>
        <v>Trạm y tế Khuê Ngọc Điền66</v>
      </c>
    </row>
    <row r="8355" spans="1:4" x14ac:dyDescent="0.25">
      <c r="A8355" t="s">
        <v>727</v>
      </c>
      <c r="B8355" t="s">
        <v>34018</v>
      </c>
      <c r="C8355" t="s">
        <v>34019</v>
      </c>
      <c r="D8355" t="str">
        <f t="shared" si="130"/>
        <v>Trạm y tế Cư Pui66</v>
      </c>
    </row>
    <row r="8356" spans="1:4" x14ac:dyDescent="0.25">
      <c r="A8356" t="s">
        <v>727</v>
      </c>
      <c r="B8356" t="s">
        <v>34020</v>
      </c>
      <c r="C8356" t="s">
        <v>34021</v>
      </c>
      <c r="D8356" t="str">
        <f t="shared" si="130"/>
        <v>Trạm y tế Hòa Sơn66</v>
      </c>
    </row>
    <row r="8357" spans="1:4" x14ac:dyDescent="0.25">
      <c r="A8357" t="s">
        <v>727</v>
      </c>
      <c r="B8357" t="s">
        <v>34022</v>
      </c>
      <c r="C8357" t="s">
        <v>34023</v>
      </c>
      <c r="D8357" t="str">
        <f t="shared" si="130"/>
        <v>Trạm y tế Cư Drăm66</v>
      </c>
    </row>
    <row r="8358" spans="1:4" x14ac:dyDescent="0.25">
      <c r="A8358" t="s">
        <v>727</v>
      </c>
      <c r="B8358" t="s">
        <v>34024</v>
      </c>
      <c r="C8358" t="s">
        <v>34025</v>
      </c>
      <c r="D8358" t="str">
        <f t="shared" si="130"/>
        <v>Trạm y tế Yang Mao66</v>
      </c>
    </row>
    <row r="8359" spans="1:4" x14ac:dyDescent="0.25">
      <c r="A8359" t="s">
        <v>727</v>
      </c>
      <c r="B8359" t="s">
        <v>34026</v>
      </c>
      <c r="C8359" t="s">
        <v>34027</v>
      </c>
      <c r="D8359" t="str">
        <f t="shared" si="130"/>
        <v>Trạm Y tế Phước An66</v>
      </c>
    </row>
    <row r="8360" spans="1:4" x14ac:dyDescent="0.25">
      <c r="A8360" t="s">
        <v>727</v>
      </c>
      <c r="B8360" t="s">
        <v>34028</v>
      </c>
      <c r="C8360" t="s">
        <v>34029</v>
      </c>
      <c r="D8360" t="str">
        <f t="shared" si="130"/>
        <v>Trạm y tế KRông Búk66</v>
      </c>
    </row>
    <row r="8361" spans="1:4" x14ac:dyDescent="0.25">
      <c r="A8361" t="s">
        <v>727</v>
      </c>
      <c r="B8361" t="s">
        <v>34030</v>
      </c>
      <c r="C8361" t="s">
        <v>34031</v>
      </c>
      <c r="D8361" t="str">
        <f t="shared" si="130"/>
        <v>Trạm y tế Ea Kly66</v>
      </c>
    </row>
    <row r="8362" spans="1:4" x14ac:dyDescent="0.25">
      <c r="A8362" t="s">
        <v>727</v>
      </c>
      <c r="B8362" t="s">
        <v>34032</v>
      </c>
      <c r="C8362" t="s">
        <v>34033</v>
      </c>
      <c r="D8362" t="str">
        <f t="shared" si="130"/>
        <v>Trạm y tế Ea Kênh66</v>
      </c>
    </row>
    <row r="8363" spans="1:4" x14ac:dyDescent="0.25">
      <c r="A8363" t="s">
        <v>727</v>
      </c>
      <c r="B8363" t="s">
        <v>34034</v>
      </c>
      <c r="C8363" t="s">
        <v>34035</v>
      </c>
      <c r="D8363" t="str">
        <f t="shared" si="130"/>
        <v>Trạm y tế Ea Phê66</v>
      </c>
    </row>
    <row r="8364" spans="1:4" x14ac:dyDescent="0.25">
      <c r="A8364" t="s">
        <v>727</v>
      </c>
      <c r="B8364" t="s">
        <v>34036</v>
      </c>
      <c r="C8364" t="s">
        <v>34037</v>
      </c>
      <c r="D8364" t="str">
        <f t="shared" si="130"/>
        <v>Trạm y tế Ea Knuếc66</v>
      </c>
    </row>
    <row r="8365" spans="1:4" x14ac:dyDescent="0.25">
      <c r="A8365" t="s">
        <v>727</v>
      </c>
      <c r="B8365" t="s">
        <v>34038</v>
      </c>
      <c r="C8365" t="s">
        <v>34039</v>
      </c>
      <c r="D8365" t="str">
        <f t="shared" si="130"/>
        <v>Trạm y tế Ea Yông66</v>
      </c>
    </row>
    <row r="8366" spans="1:4" x14ac:dyDescent="0.25">
      <c r="A8366" t="s">
        <v>727</v>
      </c>
      <c r="B8366" t="s">
        <v>34040</v>
      </c>
      <c r="C8366" t="s">
        <v>33706</v>
      </c>
      <c r="D8366" t="str">
        <f t="shared" si="130"/>
        <v>Trạm y tế Hòa An66</v>
      </c>
    </row>
    <row r="8367" spans="1:4" x14ac:dyDescent="0.25">
      <c r="A8367" t="s">
        <v>727</v>
      </c>
      <c r="B8367" t="s">
        <v>34041</v>
      </c>
      <c r="C8367" t="s">
        <v>34042</v>
      </c>
      <c r="D8367" t="str">
        <f t="shared" si="130"/>
        <v>Trạm y tế Hoà Đông66</v>
      </c>
    </row>
    <row r="8368" spans="1:4" x14ac:dyDescent="0.25">
      <c r="A8368" t="s">
        <v>727</v>
      </c>
      <c r="B8368" t="s">
        <v>34043</v>
      </c>
      <c r="C8368" t="s">
        <v>34044</v>
      </c>
      <c r="D8368" t="str">
        <f t="shared" si="130"/>
        <v>Trạm y tế Ea Hiu66</v>
      </c>
    </row>
    <row r="8369" spans="1:4" x14ac:dyDescent="0.25">
      <c r="A8369" t="s">
        <v>727</v>
      </c>
      <c r="B8369" t="s">
        <v>34045</v>
      </c>
      <c r="C8369" t="s">
        <v>38749</v>
      </c>
      <c r="D8369" t="str">
        <f t="shared" si="130"/>
        <v>Trạm y tế Hòa Tiến66</v>
      </c>
    </row>
    <row r="8370" spans="1:4" x14ac:dyDescent="0.25">
      <c r="A8370" t="s">
        <v>727</v>
      </c>
      <c r="B8370" t="s">
        <v>34046</v>
      </c>
      <c r="C8370" t="s">
        <v>34047</v>
      </c>
      <c r="D8370" t="str">
        <f t="shared" si="130"/>
        <v>Trạm y tếTân Tiến66</v>
      </c>
    </row>
    <row r="8371" spans="1:4" x14ac:dyDescent="0.25">
      <c r="A8371" t="s">
        <v>727</v>
      </c>
      <c r="B8371" t="s">
        <v>34048</v>
      </c>
      <c r="C8371" t="s">
        <v>34049</v>
      </c>
      <c r="D8371" t="str">
        <f t="shared" si="130"/>
        <v>Trạm y tế Vụ Bổn66</v>
      </c>
    </row>
    <row r="8372" spans="1:4" x14ac:dyDescent="0.25">
      <c r="A8372" t="s">
        <v>727</v>
      </c>
      <c r="B8372" t="s">
        <v>34050</v>
      </c>
      <c r="C8372" t="s">
        <v>34051</v>
      </c>
      <c r="D8372" t="str">
        <f t="shared" si="130"/>
        <v>Trạm y tế Ea Uy66</v>
      </c>
    </row>
    <row r="8373" spans="1:4" x14ac:dyDescent="0.25">
      <c r="A8373" t="s">
        <v>727</v>
      </c>
      <c r="B8373" t="s">
        <v>34052</v>
      </c>
      <c r="C8373" t="s">
        <v>34053</v>
      </c>
      <c r="D8373" t="str">
        <f t="shared" si="130"/>
        <v>Trạm y tế Ea Yiêng66</v>
      </c>
    </row>
    <row r="8374" spans="1:4" x14ac:dyDescent="0.25">
      <c r="A8374" t="s">
        <v>727</v>
      </c>
      <c r="B8374" t="s">
        <v>34054</v>
      </c>
      <c r="C8374" t="s">
        <v>34055</v>
      </c>
      <c r="D8374" t="str">
        <f t="shared" si="130"/>
        <v>Trạm y tế Buôn Trấp66</v>
      </c>
    </row>
    <row r="8375" spans="1:4" x14ac:dyDescent="0.25">
      <c r="A8375" t="s">
        <v>727</v>
      </c>
      <c r="B8375" t="s">
        <v>34056</v>
      </c>
      <c r="C8375" t="s">
        <v>34057</v>
      </c>
      <c r="D8375" t="str">
        <f t="shared" si="130"/>
        <v>Trạm Y tế  Cư Êwi66</v>
      </c>
    </row>
    <row r="8376" spans="1:4" x14ac:dyDescent="0.25">
      <c r="A8376" t="s">
        <v>727</v>
      </c>
      <c r="B8376" t="s">
        <v>34058</v>
      </c>
      <c r="C8376" t="s">
        <v>34059</v>
      </c>
      <c r="D8376" t="str">
        <f t="shared" si="130"/>
        <v>Trạm Y tế Ea Ktur66</v>
      </c>
    </row>
    <row r="8377" spans="1:4" x14ac:dyDescent="0.25">
      <c r="A8377" t="s">
        <v>727</v>
      </c>
      <c r="B8377" t="s">
        <v>34060</v>
      </c>
      <c r="C8377" t="s">
        <v>34061</v>
      </c>
      <c r="D8377" t="str">
        <f t="shared" si="130"/>
        <v>Trạm Y tế Ea Tiêu66</v>
      </c>
    </row>
    <row r="8378" spans="1:4" x14ac:dyDescent="0.25">
      <c r="A8378" t="s">
        <v>727</v>
      </c>
      <c r="B8378" t="s">
        <v>34062</v>
      </c>
      <c r="C8378" t="s">
        <v>34063</v>
      </c>
      <c r="D8378" t="str">
        <f t="shared" si="130"/>
        <v>Trạm Y tế Ea Hu66</v>
      </c>
    </row>
    <row r="8379" spans="1:4" x14ac:dyDescent="0.25">
      <c r="A8379" t="s">
        <v>727</v>
      </c>
      <c r="B8379" t="s">
        <v>34064</v>
      </c>
      <c r="C8379" t="s">
        <v>34065</v>
      </c>
      <c r="D8379" t="str">
        <f t="shared" si="130"/>
        <v>Trạm y tế Dray Sáp66</v>
      </c>
    </row>
    <row r="8380" spans="1:4" x14ac:dyDescent="0.25">
      <c r="A8380" t="s">
        <v>727</v>
      </c>
      <c r="B8380" t="s">
        <v>34066</v>
      </c>
      <c r="C8380" t="s">
        <v>34067</v>
      </c>
      <c r="D8380" t="str">
        <f t="shared" si="130"/>
        <v>Trạm y tế Ea Na66</v>
      </c>
    </row>
    <row r="8381" spans="1:4" x14ac:dyDescent="0.25">
      <c r="A8381" t="s">
        <v>727</v>
      </c>
      <c r="B8381" t="s">
        <v>34068</v>
      </c>
      <c r="C8381" t="s">
        <v>34069</v>
      </c>
      <c r="D8381" t="str">
        <f t="shared" si="130"/>
        <v>Trạm Y tế Hòa Hiệp66</v>
      </c>
    </row>
    <row r="8382" spans="1:4" x14ac:dyDescent="0.25">
      <c r="A8382" t="s">
        <v>727</v>
      </c>
      <c r="B8382" t="s">
        <v>34070</v>
      </c>
      <c r="C8382" t="s">
        <v>34071</v>
      </c>
      <c r="D8382" t="str">
        <f t="shared" si="130"/>
        <v>Trạm y tế Ea Bông66</v>
      </c>
    </row>
    <row r="8383" spans="1:4" x14ac:dyDescent="0.25">
      <c r="A8383" t="s">
        <v>727</v>
      </c>
      <c r="B8383" t="s">
        <v>34072</v>
      </c>
      <c r="C8383" t="s">
        <v>34073</v>
      </c>
      <c r="D8383" t="str">
        <f t="shared" si="130"/>
        <v>Trạm y tế Băng A Drênh66</v>
      </c>
    </row>
    <row r="8384" spans="1:4" x14ac:dyDescent="0.25">
      <c r="A8384" t="s">
        <v>727</v>
      </c>
      <c r="B8384" t="s">
        <v>34074</v>
      </c>
      <c r="C8384" t="s">
        <v>34075</v>
      </c>
      <c r="D8384" t="str">
        <f t="shared" si="130"/>
        <v>Trạm y tế Dur KMăl66</v>
      </c>
    </row>
    <row r="8385" spans="1:4" x14ac:dyDescent="0.25">
      <c r="A8385" t="s">
        <v>727</v>
      </c>
      <c r="B8385" t="s">
        <v>34076</v>
      </c>
      <c r="C8385" t="s">
        <v>31966</v>
      </c>
      <c r="D8385" t="str">
        <f t="shared" si="130"/>
        <v>Trạm y tế Bình Hòa66</v>
      </c>
    </row>
    <row r="8386" spans="1:4" x14ac:dyDescent="0.25">
      <c r="A8386" t="s">
        <v>727</v>
      </c>
      <c r="B8386" t="s">
        <v>34077</v>
      </c>
      <c r="C8386" t="s">
        <v>34078</v>
      </c>
      <c r="D8386" t="str">
        <f t="shared" ref="D8386:D8449" si="131">CONCATENATE(C8386,A8386)</f>
        <v>Trạm y tế Quảng Điền66</v>
      </c>
    </row>
    <row r="8387" spans="1:4" x14ac:dyDescent="0.25">
      <c r="A8387" t="s">
        <v>727</v>
      </c>
      <c r="B8387" t="s">
        <v>34079</v>
      </c>
      <c r="C8387" t="s">
        <v>34080</v>
      </c>
      <c r="D8387" t="str">
        <f t="shared" si="131"/>
        <v>Trạm Y tế Dray Bhăng66</v>
      </c>
    </row>
    <row r="8388" spans="1:4" x14ac:dyDescent="0.25">
      <c r="A8388" t="s">
        <v>727</v>
      </c>
      <c r="B8388" t="s">
        <v>34081</v>
      </c>
      <c r="C8388" t="s">
        <v>34082</v>
      </c>
      <c r="D8388" t="str">
        <f t="shared" si="131"/>
        <v>Trạm y tế Liên Sơn66</v>
      </c>
    </row>
    <row r="8389" spans="1:4" x14ac:dyDescent="0.25">
      <c r="A8389" t="s">
        <v>727</v>
      </c>
      <c r="B8389" t="s">
        <v>34083</v>
      </c>
      <c r="C8389" t="s">
        <v>34084</v>
      </c>
      <c r="D8389" t="str">
        <f t="shared" si="131"/>
        <v>Trạm y tế Yang Tao66</v>
      </c>
    </row>
    <row r="8390" spans="1:4" x14ac:dyDescent="0.25">
      <c r="A8390" t="s">
        <v>727</v>
      </c>
      <c r="B8390" t="s">
        <v>34085</v>
      </c>
      <c r="C8390" t="s">
        <v>34086</v>
      </c>
      <c r="D8390" t="str">
        <f t="shared" si="131"/>
        <v>Trạm y tế Bông Krang66</v>
      </c>
    </row>
    <row r="8391" spans="1:4" x14ac:dyDescent="0.25">
      <c r="A8391" t="s">
        <v>727</v>
      </c>
      <c r="B8391" t="s">
        <v>34087</v>
      </c>
      <c r="C8391" t="s">
        <v>34088</v>
      </c>
      <c r="D8391" t="str">
        <f t="shared" si="131"/>
        <v>Trạm y tế Đắk Liêng66</v>
      </c>
    </row>
    <row r="8392" spans="1:4" x14ac:dyDescent="0.25">
      <c r="A8392" t="s">
        <v>727</v>
      </c>
      <c r="B8392" t="s">
        <v>34089</v>
      </c>
      <c r="C8392" t="s">
        <v>34090</v>
      </c>
      <c r="D8392" t="str">
        <f t="shared" si="131"/>
        <v>Trạm y tế Buôn Triết66</v>
      </c>
    </row>
    <row r="8393" spans="1:4" x14ac:dyDescent="0.25">
      <c r="A8393" t="s">
        <v>727</v>
      </c>
      <c r="B8393" t="s">
        <v>34091</v>
      </c>
      <c r="C8393" t="s">
        <v>34092</v>
      </c>
      <c r="D8393" t="str">
        <f t="shared" si="131"/>
        <v>Trạm y tế Buôn Tría66</v>
      </c>
    </row>
    <row r="8394" spans="1:4" x14ac:dyDescent="0.25">
      <c r="A8394" t="s">
        <v>727</v>
      </c>
      <c r="B8394" t="s">
        <v>34093</v>
      </c>
      <c r="C8394" t="s">
        <v>34094</v>
      </c>
      <c r="D8394" t="str">
        <f t="shared" si="131"/>
        <v>Trạm y tế Đắk Phơi66</v>
      </c>
    </row>
    <row r="8395" spans="1:4" x14ac:dyDescent="0.25">
      <c r="A8395" t="s">
        <v>727</v>
      </c>
      <c r="B8395" t="s">
        <v>34095</v>
      </c>
      <c r="C8395" t="s">
        <v>34096</v>
      </c>
      <c r="D8395" t="str">
        <f t="shared" si="131"/>
        <v>Trạm y tế Đắk Nuê66</v>
      </c>
    </row>
    <row r="8396" spans="1:4" x14ac:dyDescent="0.25">
      <c r="A8396" t="s">
        <v>727</v>
      </c>
      <c r="B8396" t="s">
        <v>34097</v>
      </c>
      <c r="C8396" t="s">
        <v>34098</v>
      </c>
      <c r="D8396" t="str">
        <f t="shared" si="131"/>
        <v>Trạm Y tế Krông Nô66</v>
      </c>
    </row>
    <row r="8397" spans="1:4" x14ac:dyDescent="0.25">
      <c r="A8397" t="s">
        <v>727</v>
      </c>
      <c r="B8397" t="s">
        <v>34099</v>
      </c>
      <c r="C8397" t="s">
        <v>34100</v>
      </c>
      <c r="D8397" t="str">
        <f t="shared" si="131"/>
        <v>Trạm y tế Nam Ka66</v>
      </c>
    </row>
    <row r="8398" spans="1:4" x14ac:dyDescent="0.25">
      <c r="A8398" t="s">
        <v>727</v>
      </c>
      <c r="B8398" t="s">
        <v>34101</v>
      </c>
      <c r="C8398" t="s">
        <v>34102</v>
      </c>
      <c r="D8398" t="str">
        <f t="shared" si="131"/>
        <v>Trạm y tế Ea RBin66</v>
      </c>
    </row>
    <row r="8399" spans="1:4" x14ac:dyDescent="0.25">
      <c r="A8399" t="s">
        <v>727</v>
      </c>
      <c r="B8399" t="s">
        <v>34103</v>
      </c>
      <c r="C8399" t="s">
        <v>34104</v>
      </c>
      <c r="D8399" t="str">
        <f t="shared" si="131"/>
        <v>Trạm y tế Ea Kuêh66</v>
      </c>
    </row>
    <row r="8400" spans="1:4" x14ac:dyDescent="0.25">
      <c r="A8400" t="s">
        <v>727</v>
      </c>
      <c r="B8400" t="s">
        <v>34105</v>
      </c>
      <c r="C8400" t="s">
        <v>34106</v>
      </c>
      <c r="D8400" t="str">
        <f t="shared" si="131"/>
        <v>Trạm y tế Ia JLơi66</v>
      </c>
    </row>
    <row r="8401" spans="1:4" x14ac:dyDescent="0.25">
      <c r="A8401" t="s">
        <v>727</v>
      </c>
      <c r="B8401" t="s">
        <v>34107</v>
      </c>
      <c r="C8401" t="s">
        <v>34108</v>
      </c>
      <c r="D8401" t="str">
        <f t="shared" si="131"/>
        <v>Trạm y tế Ia R Vê66</v>
      </c>
    </row>
    <row r="8402" spans="1:4" x14ac:dyDescent="0.25">
      <c r="A8402" t="s">
        <v>727</v>
      </c>
      <c r="B8402" t="s">
        <v>34109</v>
      </c>
      <c r="C8402" t="s">
        <v>34110</v>
      </c>
      <c r="D8402" t="str">
        <f t="shared" si="131"/>
        <v>Trạm y tế Cư A Mung66</v>
      </c>
    </row>
    <row r="8403" spans="1:4" x14ac:dyDescent="0.25">
      <c r="A8403" t="s">
        <v>727</v>
      </c>
      <c r="B8403" t="s">
        <v>34111</v>
      </c>
      <c r="C8403" t="s">
        <v>34112</v>
      </c>
      <c r="D8403" t="str">
        <f t="shared" si="131"/>
        <v>Trạm y tế Tân Lập (Krông Búk)66</v>
      </c>
    </row>
    <row r="8404" spans="1:4" x14ac:dyDescent="0.25">
      <c r="A8404" t="s">
        <v>727</v>
      </c>
      <c r="B8404" t="s">
        <v>34113</v>
      </c>
      <c r="C8404" t="s">
        <v>34114</v>
      </c>
      <c r="D8404" t="str">
        <f t="shared" si="131"/>
        <v>Bệnh viện Đa khoa Buôn Hồ66</v>
      </c>
    </row>
    <row r="8405" spans="1:4" x14ac:dyDescent="0.25">
      <c r="A8405" t="s">
        <v>727</v>
      </c>
      <c r="B8405" t="s">
        <v>34115</v>
      </c>
      <c r="C8405" t="s">
        <v>40958</v>
      </c>
      <c r="D8405" t="str">
        <f t="shared" si="131"/>
        <v>Trạm Y tế Ea Ning66</v>
      </c>
    </row>
    <row r="8406" spans="1:4" x14ac:dyDescent="0.25">
      <c r="A8406" t="s">
        <v>727</v>
      </c>
      <c r="B8406" t="s">
        <v>34116</v>
      </c>
      <c r="C8406" t="s">
        <v>34117</v>
      </c>
      <c r="D8406" t="str">
        <f t="shared" si="131"/>
        <v>Trạm y tế Ea Sar66</v>
      </c>
    </row>
    <row r="8407" spans="1:4" x14ac:dyDescent="0.25">
      <c r="A8407" t="s">
        <v>727</v>
      </c>
      <c r="B8407" t="s">
        <v>34118</v>
      </c>
      <c r="C8407" t="s">
        <v>34119</v>
      </c>
      <c r="D8407" t="str">
        <f t="shared" si="131"/>
        <v>Trạm y tế Ea Sin66</v>
      </c>
    </row>
    <row r="8408" spans="1:4" x14ac:dyDescent="0.25">
      <c r="A8408" t="s">
        <v>727</v>
      </c>
      <c r="B8408" t="s">
        <v>34120</v>
      </c>
      <c r="C8408" t="s">
        <v>34121</v>
      </c>
      <c r="D8408" t="str">
        <f t="shared" si="131"/>
        <v>Trạm y tế Cư San66</v>
      </c>
    </row>
    <row r="8409" spans="1:4" x14ac:dyDescent="0.25">
      <c r="A8409" t="s">
        <v>727</v>
      </c>
      <c r="B8409" t="s">
        <v>34122</v>
      </c>
      <c r="C8409" t="s">
        <v>34123</v>
      </c>
      <c r="D8409" t="str">
        <f t="shared" si="131"/>
        <v>Trạm y tế Ea Tir66</v>
      </c>
    </row>
    <row r="8410" spans="1:4" x14ac:dyDescent="0.25">
      <c r="A8410" t="s">
        <v>727</v>
      </c>
      <c r="B8410" t="s">
        <v>34124</v>
      </c>
      <c r="C8410" t="s">
        <v>34125</v>
      </c>
      <c r="D8410" t="str">
        <f t="shared" si="131"/>
        <v>Trạm y tế Đạt Hiếu66</v>
      </c>
    </row>
    <row r="8411" spans="1:4" x14ac:dyDescent="0.25">
      <c r="A8411" t="s">
        <v>727</v>
      </c>
      <c r="B8411" t="s">
        <v>34126</v>
      </c>
      <c r="C8411" t="s">
        <v>34127</v>
      </c>
      <c r="D8411" t="str">
        <f t="shared" si="131"/>
        <v>Trạm y tế An Lạc66</v>
      </c>
    </row>
    <row r="8412" spans="1:4" x14ac:dyDescent="0.25">
      <c r="A8412" t="s">
        <v>727</v>
      </c>
      <c r="B8412" t="s">
        <v>34128</v>
      </c>
      <c r="C8412" t="s">
        <v>27085</v>
      </c>
      <c r="D8412" t="str">
        <f t="shared" si="131"/>
        <v>Trạm y tế An Bình66</v>
      </c>
    </row>
    <row r="8413" spans="1:4" x14ac:dyDescent="0.25">
      <c r="A8413" t="s">
        <v>727</v>
      </c>
      <c r="B8413" t="s">
        <v>34129</v>
      </c>
      <c r="C8413" t="s">
        <v>34130</v>
      </c>
      <c r="D8413" t="str">
        <f t="shared" si="131"/>
        <v>Trạm y tế Thiện An66</v>
      </c>
    </row>
    <row r="8414" spans="1:4" x14ac:dyDescent="0.25">
      <c r="A8414" t="s">
        <v>727</v>
      </c>
      <c r="B8414" t="s">
        <v>34131</v>
      </c>
      <c r="C8414" t="s">
        <v>34132</v>
      </c>
      <c r="D8414" t="str">
        <f t="shared" si="131"/>
        <v>Trạm y tế Bình Tân66</v>
      </c>
    </row>
    <row r="8415" spans="1:4" x14ac:dyDescent="0.25">
      <c r="A8415" t="s">
        <v>727</v>
      </c>
      <c r="B8415" t="s">
        <v>34133</v>
      </c>
      <c r="C8415" t="s">
        <v>21305</v>
      </c>
      <c r="D8415" t="str">
        <f t="shared" si="131"/>
        <v>Bệnh viện đa khoa Thiện Hạnh66</v>
      </c>
    </row>
    <row r="8416" spans="1:4" x14ac:dyDescent="0.25">
      <c r="A8416" t="s">
        <v>727</v>
      </c>
      <c r="B8416" t="s">
        <v>34134</v>
      </c>
      <c r="C8416" t="s">
        <v>21306</v>
      </c>
      <c r="D8416" t="str">
        <f t="shared" si="131"/>
        <v>Phòng khám đa khoa Hoàn hảo66</v>
      </c>
    </row>
    <row r="8417" spans="1:4" x14ac:dyDescent="0.25">
      <c r="A8417" t="s">
        <v>727</v>
      </c>
      <c r="B8417" t="s">
        <v>34135</v>
      </c>
      <c r="C8417" t="s">
        <v>40959</v>
      </c>
      <c r="D8417" t="str">
        <f t="shared" si="131"/>
        <v>Phòng khám Đa khoa Medic Đất Việt thuộc Công ty TNHH Phòng khám Đa khoa Medic Đất Việt66</v>
      </c>
    </row>
    <row r="8418" spans="1:4" x14ac:dyDescent="0.25">
      <c r="A8418" t="s">
        <v>727</v>
      </c>
      <c r="B8418" t="s">
        <v>34136</v>
      </c>
      <c r="C8418" t="s">
        <v>34137</v>
      </c>
      <c r="D8418" t="str">
        <f t="shared" si="131"/>
        <v>Bệnh viện Đa khoa Cao Nguyên thuộc Công ty cổ phần Bệnh viện Đa khoa Cao Nguyên66</v>
      </c>
    </row>
    <row r="8419" spans="1:4" x14ac:dyDescent="0.25">
      <c r="A8419" t="s">
        <v>727</v>
      </c>
      <c r="B8419" t="s">
        <v>34138</v>
      </c>
      <c r="C8419" t="s">
        <v>40960</v>
      </c>
      <c r="D8419" t="str">
        <f t="shared" si="131"/>
        <v>Bệnh viện nhi Đức Tâm thuộc công ty TNHH Bệnh viện Nhi Đức Tâm66</v>
      </c>
    </row>
    <row r="8420" spans="1:4" x14ac:dyDescent="0.25">
      <c r="A8420" t="s">
        <v>727</v>
      </c>
      <c r="B8420" t="s">
        <v>34139</v>
      </c>
      <c r="C8420" t="s">
        <v>40961</v>
      </c>
      <c r="D8420" t="str">
        <f t="shared" si="131"/>
        <v>Phòng khám đa khoa An Bình trực thuộc Công ty cổ phần y tế An Bình Cư M'gar66</v>
      </c>
    </row>
    <row r="8421" spans="1:4" x14ac:dyDescent="0.25">
      <c r="A8421" t="s">
        <v>727</v>
      </c>
      <c r="B8421" t="s">
        <v>34140</v>
      </c>
      <c r="C8421" t="s">
        <v>40962</v>
      </c>
      <c r="D8421" t="str">
        <f t="shared" si="131"/>
        <v>Phòng khám Đa khoa Tâm Phúc - Ea H'leo66</v>
      </c>
    </row>
    <row r="8422" spans="1:4" x14ac:dyDescent="0.25">
      <c r="A8422" t="s">
        <v>727</v>
      </c>
      <c r="B8422" t="s">
        <v>34141</v>
      </c>
      <c r="C8422" t="s">
        <v>40963</v>
      </c>
      <c r="D8422" t="str">
        <f t="shared" si="131"/>
        <v>Bệnh viện Đại học Y dược Buôn Ma Thuột thuộc Trường Đại học Y dược Buôn Ma Thuột66</v>
      </c>
    </row>
    <row r="8423" spans="1:4" x14ac:dyDescent="0.25">
      <c r="A8423" t="s">
        <v>727</v>
      </c>
      <c r="B8423" t="s">
        <v>34142</v>
      </c>
      <c r="C8423" t="s">
        <v>34143</v>
      </c>
      <c r="D8423" t="str">
        <f t="shared" si="131"/>
        <v>Phòng khám Đa khoa Phúc Tâm thuộc Công ty TNHH Đa khoa Phúc Tâm66</v>
      </c>
    </row>
    <row r="8424" spans="1:4" x14ac:dyDescent="0.25">
      <c r="A8424" t="s">
        <v>727</v>
      </c>
      <c r="B8424" t="s">
        <v>34144</v>
      </c>
      <c r="C8424" t="s">
        <v>21307</v>
      </c>
      <c r="D8424" t="str">
        <f t="shared" si="131"/>
        <v>Phòng khám Đa khoa Tâm Phúc Buôn Hồ thuộc Công ty TNHH Phòng khám Đa khoa Tâm Phúc Buôn Hồ66</v>
      </c>
    </row>
    <row r="8425" spans="1:4" x14ac:dyDescent="0.25">
      <c r="A8425" t="s">
        <v>727</v>
      </c>
      <c r="B8425" t="s">
        <v>34145</v>
      </c>
      <c r="C8425" t="s">
        <v>40964</v>
      </c>
      <c r="D8425" t="str">
        <f t="shared" si="131"/>
        <v>Phòng khám đa khoa Tâm Phúc Ea Kar thuộc Công Ty TNHH Phòng khám Đa khoa Tâm Phúc EaKar66</v>
      </c>
    </row>
    <row r="8426" spans="1:4" x14ac:dyDescent="0.25">
      <c r="A8426" t="s">
        <v>727</v>
      </c>
      <c r="B8426" t="s">
        <v>34146</v>
      </c>
      <c r="C8426" t="s">
        <v>21308</v>
      </c>
      <c r="D8426" t="str">
        <f t="shared" si="131"/>
        <v>Phòng khám Đa khoa Y Dược Ban Mê thuộc Công ty cổ phần Y Dược Ban Mê66</v>
      </c>
    </row>
    <row r="8427" spans="1:4" x14ac:dyDescent="0.25">
      <c r="A8427" t="s">
        <v>727</v>
      </c>
      <c r="B8427" t="s">
        <v>34147</v>
      </c>
      <c r="C8427" t="s">
        <v>38804</v>
      </c>
      <c r="D8427" t="str">
        <f t="shared" si="131"/>
        <v>Phòng khám Đa khoa Tân Phúc Buôn Ma Thuột thuộc Công ty TNHH Phòng khám Đa khoa Tân Phúc Buôn Ma Thuột66</v>
      </c>
    </row>
    <row r="8428" spans="1:4" x14ac:dyDescent="0.25">
      <c r="A8428" t="s">
        <v>727</v>
      </c>
      <c r="B8428" t="s">
        <v>34148</v>
      </c>
      <c r="C8428" t="s">
        <v>34149</v>
      </c>
      <c r="D8428" t="str">
        <f t="shared" si="131"/>
        <v>Phòng khám Đa khoa Medic CT Krông Năng thuộc Công ty TNHH  Medic CT66</v>
      </c>
    </row>
    <row r="8429" spans="1:4" x14ac:dyDescent="0.25">
      <c r="A8429" t="s">
        <v>727</v>
      </c>
      <c r="B8429" t="s">
        <v>34150</v>
      </c>
      <c r="C8429" t="s">
        <v>23789</v>
      </c>
      <c r="D8429" t="str">
        <f t="shared" si="131"/>
        <v>Phòng Khám Đa Khoa Phúc Khang thuộc Công ty TNHH Phòng Khám Đa Khoa Phúc Khang66</v>
      </c>
    </row>
    <row r="8430" spans="1:4" x14ac:dyDescent="0.25">
      <c r="A8430" t="s">
        <v>727</v>
      </c>
      <c r="B8430" t="s">
        <v>34151</v>
      </c>
      <c r="C8430" t="s">
        <v>23790</v>
      </c>
      <c r="D8430" t="str">
        <f t="shared" si="131"/>
        <v>Phòng khám đa khoa Medic Ea Phê thuộc Công ty TNHH Phòng khám Đa Khoa Medic Ea Phê66</v>
      </c>
    </row>
    <row r="8431" spans="1:4" x14ac:dyDescent="0.25">
      <c r="A8431" t="s">
        <v>727</v>
      </c>
      <c r="B8431" t="s">
        <v>34152</v>
      </c>
      <c r="C8431" t="s">
        <v>40965</v>
      </c>
      <c r="D8431" t="str">
        <f t="shared" si="131"/>
        <v>Phòng Khám Đa Khoa Tâm Phúc Krông Pắk thuộc Công Ty TNHH  Phòng Khám Đa Khoa Tâm Phúc Krông Pắk66</v>
      </c>
    </row>
    <row r="8432" spans="1:4" x14ac:dyDescent="0.25">
      <c r="A8432">
        <v>68</v>
      </c>
      <c r="B8432" t="s">
        <v>34153</v>
      </c>
      <c r="C8432" t="s">
        <v>34154</v>
      </c>
      <c r="D8432" t="str">
        <f t="shared" si="131"/>
        <v>Bệnh viện đa khoa Bình Thuận68</v>
      </c>
    </row>
    <row r="8433" spans="1:4" x14ac:dyDescent="0.25">
      <c r="A8433" t="s">
        <v>729</v>
      </c>
      <c r="B8433" t="s">
        <v>34155</v>
      </c>
      <c r="C8433" t="s">
        <v>21241</v>
      </c>
      <c r="D8433" t="str">
        <f t="shared" si="131"/>
        <v>Bệnh viện đa khoa khu vực La Gi68</v>
      </c>
    </row>
    <row r="8434" spans="1:4" x14ac:dyDescent="0.25">
      <c r="A8434" t="s">
        <v>729</v>
      </c>
      <c r="B8434" t="s">
        <v>34156</v>
      </c>
      <c r="C8434" t="s">
        <v>21242</v>
      </c>
      <c r="D8434" t="str">
        <f t="shared" si="131"/>
        <v>Phòng khám đa khoa khu vực Phan Rí Cửa68</v>
      </c>
    </row>
    <row r="8435" spans="1:4" x14ac:dyDescent="0.25">
      <c r="A8435" t="s">
        <v>729</v>
      </c>
      <c r="B8435" t="s">
        <v>34157</v>
      </c>
      <c r="C8435" t="s">
        <v>34158</v>
      </c>
      <c r="D8435" t="str">
        <f t="shared" si="131"/>
        <v>Trung tâm Y tế khu vực Tuy Phong68</v>
      </c>
    </row>
    <row r="8436" spans="1:4" x14ac:dyDescent="0.25">
      <c r="A8436" t="s">
        <v>729</v>
      </c>
      <c r="B8436" t="s">
        <v>34159</v>
      </c>
      <c r="C8436" t="s">
        <v>34160</v>
      </c>
      <c r="D8436" t="str">
        <f t="shared" si="131"/>
        <v>Trung tâm Y tế khu vực Hàm Thuận Bắc68</v>
      </c>
    </row>
    <row r="8437" spans="1:4" x14ac:dyDescent="0.25">
      <c r="A8437" t="s">
        <v>729</v>
      </c>
      <c r="B8437" t="s">
        <v>34161</v>
      </c>
      <c r="C8437" t="s">
        <v>21243</v>
      </c>
      <c r="D8437" t="str">
        <f t="shared" si="131"/>
        <v>Phòng khám đa khoa khu vực Mũi Né68</v>
      </c>
    </row>
    <row r="8438" spans="1:4" x14ac:dyDescent="0.25">
      <c r="A8438" t="s">
        <v>729</v>
      </c>
      <c r="B8438" t="s">
        <v>34162</v>
      </c>
      <c r="C8438" t="s">
        <v>34163</v>
      </c>
      <c r="D8438" t="str">
        <f t="shared" si="131"/>
        <v>Trạm Y tế phường Mũi Né68</v>
      </c>
    </row>
    <row r="8439" spans="1:4" x14ac:dyDescent="0.25">
      <c r="A8439" t="s">
        <v>729</v>
      </c>
      <c r="B8439" t="s">
        <v>40966</v>
      </c>
      <c r="C8439" t="s">
        <v>40967</v>
      </c>
      <c r="D8439" t="str">
        <f t="shared" si="131"/>
        <v>Trạm Y tế phường Phan Thiết68</v>
      </c>
    </row>
    <row r="8440" spans="1:4" x14ac:dyDescent="0.25">
      <c r="A8440" t="s">
        <v>729</v>
      </c>
      <c r="B8440" t="s">
        <v>34164</v>
      </c>
      <c r="C8440" t="s">
        <v>34165</v>
      </c>
      <c r="D8440" t="str">
        <f t="shared" si="131"/>
        <v>Phòng khám Đa khoa khu vực Phú Long68</v>
      </c>
    </row>
    <row r="8441" spans="1:4" x14ac:dyDescent="0.25">
      <c r="A8441" t="s">
        <v>729</v>
      </c>
      <c r="B8441" t="s">
        <v>34166</v>
      </c>
      <c r="C8441" t="s">
        <v>34167</v>
      </c>
      <c r="D8441" t="str">
        <f t="shared" si="131"/>
        <v>Bệnh viện Y học cổ truyền - Phục hồi chức năng Bình Thuận68</v>
      </c>
    </row>
    <row r="8442" spans="1:4" x14ac:dyDescent="0.25">
      <c r="A8442" t="s">
        <v>729</v>
      </c>
      <c r="B8442" t="s">
        <v>34168</v>
      </c>
      <c r="C8442" t="s">
        <v>34169</v>
      </c>
      <c r="D8442" t="str">
        <f t="shared" si="131"/>
        <v>Trung tâm Y tế khu vực Hàm Thuận Nam68</v>
      </c>
    </row>
    <row r="8443" spans="1:4" x14ac:dyDescent="0.25">
      <c r="A8443" t="s">
        <v>729</v>
      </c>
      <c r="B8443" t="s">
        <v>34170</v>
      </c>
      <c r="C8443" t="s">
        <v>34171</v>
      </c>
      <c r="D8443" t="str">
        <f t="shared" si="131"/>
        <v>Trung tâm Y tế khu vực Tánh Linh68</v>
      </c>
    </row>
    <row r="8444" spans="1:4" x14ac:dyDescent="0.25">
      <c r="A8444" t="s">
        <v>729</v>
      </c>
      <c r="B8444" t="s">
        <v>34172</v>
      </c>
      <c r="C8444" t="s">
        <v>40968</v>
      </c>
      <c r="D8444" t="str">
        <f t="shared" si="131"/>
        <v>Bệnh viện đa khoa khu vực phía Nam68</v>
      </c>
    </row>
    <row r="8445" spans="1:4" x14ac:dyDescent="0.25">
      <c r="A8445" t="s">
        <v>729</v>
      </c>
      <c r="B8445" t="s">
        <v>34173</v>
      </c>
      <c r="C8445" t="s">
        <v>34174</v>
      </c>
      <c r="D8445" t="str">
        <f t="shared" si="131"/>
        <v>Trung tâm Y tế Quân dân Y đặc khu Phú Quý68</v>
      </c>
    </row>
    <row r="8446" spans="1:4" x14ac:dyDescent="0.25">
      <c r="A8446" t="s">
        <v>729</v>
      </c>
      <c r="B8446" t="s">
        <v>34175</v>
      </c>
      <c r="C8446" t="s">
        <v>34176</v>
      </c>
      <c r="D8446" t="str">
        <f t="shared" si="131"/>
        <v>Trung tâm Y tế khu vực Hàm Tân68</v>
      </c>
    </row>
    <row r="8447" spans="1:4" x14ac:dyDescent="0.25">
      <c r="A8447" t="s">
        <v>729</v>
      </c>
      <c r="B8447" t="s">
        <v>34177</v>
      </c>
      <c r="C8447" t="s">
        <v>34178</v>
      </c>
      <c r="D8447" t="str">
        <f t="shared" si="131"/>
        <v>Trạm Y tế xã Tuyên Quang68</v>
      </c>
    </row>
    <row r="8448" spans="1:4" x14ac:dyDescent="0.25">
      <c r="A8448" t="s">
        <v>729</v>
      </c>
      <c r="B8448" t="s">
        <v>34179</v>
      </c>
      <c r="C8448" t="s">
        <v>34180</v>
      </c>
      <c r="D8448" t="str">
        <f t="shared" si="131"/>
        <v>Trạm Y tế phường Phú Thủy68</v>
      </c>
    </row>
    <row r="8449" spans="1:4" x14ac:dyDescent="0.25">
      <c r="A8449" t="s">
        <v>729</v>
      </c>
      <c r="B8449" t="s">
        <v>34181</v>
      </c>
      <c r="C8449" t="s">
        <v>21244</v>
      </c>
      <c r="D8449" t="str">
        <f t="shared" si="131"/>
        <v>Trạm Y tế xã Tân Thành68</v>
      </c>
    </row>
    <row r="8450" spans="1:4" x14ac:dyDescent="0.25">
      <c r="A8450" t="s">
        <v>729</v>
      </c>
      <c r="B8450" t="s">
        <v>34182</v>
      </c>
      <c r="C8450" t="s">
        <v>21245</v>
      </c>
      <c r="D8450" t="str">
        <f t="shared" ref="D8450:D8513" si="132">CONCATENATE(C8450,A8450)</f>
        <v>Trạm Y tế xã Tân Lập68</v>
      </c>
    </row>
    <row r="8451" spans="1:4" x14ac:dyDescent="0.25">
      <c r="A8451" t="s">
        <v>729</v>
      </c>
      <c r="B8451" t="s">
        <v>34183</v>
      </c>
      <c r="C8451" t="s">
        <v>21246</v>
      </c>
      <c r="D8451" t="str">
        <f t="shared" si="132"/>
        <v>Trạm Y tế xã Hàm Kiệm68</v>
      </c>
    </row>
    <row r="8452" spans="1:4" x14ac:dyDescent="0.25">
      <c r="A8452" t="s">
        <v>729</v>
      </c>
      <c r="B8452" t="s">
        <v>34184</v>
      </c>
      <c r="C8452" t="s">
        <v>21247</v>
      </c>
      <c r="D8452" t="str">
        <f t="shared" si="132"/>
        <v>Trạm Y tế xã Hàm Thạnh68</v>
      </c>
    </row>
    <row r="8453" spans="1:4" x14ac:dyDescent="0.25">
      <c r="A8453" t="s">
        <v>729</v>
      </c>
      <c r="B8453" t="s">
        <v>34185</v>
      </c>
      <c r="C8453" t="s">
        <v>34186</v>
      </c>
      <c r="D8453" t="str">
        <f t="shared" si="132"/>
        <v>Trạm Y tế xã Hàm Thuận Nam68</v>
      </c>
    </row>
    <row r="8454" spans="1:4" x14ac:dyDescent="0.25">
      <c r="A8454" t="s">
        <v>729</v>
      </c>
      <c r="B8454" t="s">
        <v>34187</v>
      </c>
      <c r="C8454" t="s">
        <v>34188</v>
      </c>
      <c r="D8454" t="str">
        <f t="shared" si="132"/>
        <v>Trạm Y tế xã Hàm Thuận Bắc68</v>
      </c>
    </row>
    <row r="8455" spans="1:4" x14ac:dyDescent="0.25">
      <c r="A8455" t="s">
        <v>729</v>
      </c>
      <c r="B8455" t="s">
        <v>34189</v>
      </c>
      <c r="C8455" t="s">
        <v>21248</v>
      </c>
      <c r="D8455" t="str">
        <f t="shared" si="132"/>
        <v>Bệnh viện đa khoa khu vực Bắc Bình Thuận68</v>
      </c>
    </row>
    <row r="8456" spans="1:4" x14ac:dyDescent="0.25">
      <c r="A8456" t="s">
        <v>729</v>
      </c>
      <c r="B8456" t="s">
        <v>34190</v>
      </c>
      <c r="C8456" t="s">
        <v>34191</v>
      </c>
      <c r="D8456" t="str">
        <f t="shared" si="132"/>
        <v>Trung tâm Y tế khu vực Phan Thiết68</v>
      </c>
    </row>
    <row r="8457" spans="1:4" x14ac:dyDescent="0.25">
      <c r="A8457" t="s">
        <v>729</v>
      </c>
      <c r="B8457" t="s">
        <v>34192</v>
      </c>
      <c r="C8457" t="s">
        <v>21249</v>
      </c>
      <c r="D8457" t="str">
        <f t="shared" si="132"/>
        <v>Bệnh viện đa khoa An Phước68</v>
      </c>
    </row>
    <row r="8458" spans="1:4" x14ac:dyDescent="0.25">
      <c r="A8458" t="s">
        <v>729</v>
      </c>
      <c r="B8458" t="s">
        <v>34193</v>
      </c>
      <c r="C8458" t="s">
        <v>34194</v>
      </c>
      <c r="D8458" t="str">
        <f t="shared" si="132"/>
        <v>Trạm Y tế phường Tiến Thành68</v>
      </c>
    </row>
    <row r="8459" spans="1:4" x14ac:dyDescent="0.25">
      <c r="A8459" t="s">
        <v>729</v>
      </c>
      <c r="B8459" t="s">
        <v>34195</v>
      </c>
      <c r="C8459" t="s">
        <v>34196</v>
      </c>
      <c r="D8459" t="str">
        <f t="shared" si="132"/>
        <v>Trạm Y tế xã Tuy Phong68</v>
      </c>
    </row>
    <row r="8460" spans="1:4" x14ac:dyDescent="0.25">
      <c r="A8460" t="s">
        <v>729</v>
      </c>
      <c r="B8460" t="s">
        <v>34197</v>
      </c>
      <c r="C8460" t="s">
        <v>21250</v>
      </c>
      <c r="D8460" t="str">
        <f t="shared" si="132"/>
        <v>Trạm Y tế xã Vĩnh Hảo68</v>
      </c>
    </row>
    <row r="8461" spans="1:4" x14ac:dyDescent="0.25">
      <c r="A8461" t="s">
        <v>729</v>
      </c>
      <c r="B8461" t="s">
        <v>34198</v>
      </c>
      <c r="C8461" t="s">
        <v>34199</v>
      </c>
      <c r="D8461" t="str">
        <f t="shared" si="132"/>
        <v>Trạm Y tế xã Liên Hương68</v>
      </c>
    </row>
    <row r="8462" spans="1:4" x14ac:dyDescent="0.25">
      <c r="A8462" t="s">
        <v>729</v>
      </c>
      <c r="B8462" t="s">
        <v>34200</v>
      </c>
      <c r="C8462" t="s">
        <v>34201</v>
      </c>
      <c r="D8462" t="str">
        <f t="shared" si="132"/>
        <v>Trạm Y tế xã Phan Rí Cửa68</v>
      </c>
    </row>
    <row r="8463" spans="1:4" x14ac:dyDescent="0.25">
      <c r="A8463" t="s">
        <v>729</v>
      </c>
      <c r="B8463" t="s">
        <v>34202</v>
      </c>
      <c r="C8463" t="s">
        <v>21252</v>
      </c>
      <c r="D8463" t="str">
        <f t="shared" si="132"/>
        <v>Trạm Y tế xã Phan Sơn68</v>
      </c>
    </row>
    <row r="8464" spans="1:4" x14ac:dyDescent="0.25">
      <c r="A8464" t="s">
        <v>729</v>
      </c>
      <c r="B8464" t="s">
        <v>34203</v>
      </c>
      <c r="C8464" t="s">
        <v>21253</v>
      </c>
      <c r="D8464" t="str">
        <f t="shared" si="132"/>
        <v>Trạm Y tế xã Hải Ninh68</v>
      </c>
    </row>
    <row r="8465" spans="1:4" x14ac:dyDescent="0.25">
      <c r="A8465" t="s">
        <v>729</v>
      </c>
      <c r="B8465" t="s">
        <v>34204</v>
      </c>
      <c r="C8465" t="s">
        <v>21254</v>
      </c>
      <c r="D8465" t="str">
        <f t="shared" si="132"/>
        <v>Trạm Y tế xã Sông Luỹ68</v>
      </c>
    </row>
    <row r="8466" spans="1:4" x14ac:dyDescent="0.25">
      <c r="A8466" t="s">
        <v>729</v>
      </c>
      <c r="B8466" t="s">
        <v>34205</v>
      </c>
      <c r="C8466" t="s">
        <v>34206</v>
      </c>
      <c r="D8466" t="str">
        <f t="shared" si="132"/>
        <v>Trạm Y tế xã Lương Sơn68</v>
      </c>
    </row>
    <row r="8467" spans="1:4" x14ac:dyDescent="0.25">
      <c r="A8467" t="s">
        <v>729</v>
      </c>
      <c r="B8467" t="s">
        <v>34207</v>
      </c>
      <c r="C8467" t="s">
        <v>34208</v>
      </c>
      <c r="D8467" t="str">
        <f t="shared" si="132"/>
        <v>Trạm Y tế xã Bắc Bình68</v>
      </c>
    </row>
    <row r="8468" spans="1:4" x14ac:dyDescent="0.25">
      <c r="A8468" t="s">
        <v>729</v>
      </c>
      <c r="B8468" t="s">
        <v>40969</v>
      </c>
      <c r="C8468" t="s">
        <v>40970</v>
      </c>
      <c r="D8468" t="str">
        <f t="shared" si="132"/>
        <v>Trạm Y tế xã Hồng Thái68</v>
      </c>
    </row>
    <row r="8469" spans="1:4" x14ac:dyDescent="0.25">
      <c r="A8469" t="s">
        <v>729</v>
      </c>
      <c r="B8469" t="s">
        <v>34209</v>
      </c>
      <c r="C8469" t="s">
        <v>21255</v>
      </c>
      <c r="D8469" t="str">
        <f t="shared" si="132"/>
        <v>Trạm Y tế xã Hòa Thắng68</v>
      </c>
    </row>
    <row r="8470" spans="1:4" x14ac:dyDescent="0.25">
      <c r="A8470" t="s">
        <v>729</v>
      </c>
      <c r="B8470" t="s">
        <v>34210</v>
      </c>
      <c r="C8470" t="s">
        <v>21256</v>
      </c>
      <c r="D8470" t="str">
        <f t="shared" si="132"/>
        <v>Trạm Y tế xã La Dạ68</v>
      </c>
    </row>
    <row r="8471" spans="1:4" x14ac:dyDescent="0.25">
      <c r="A8471" t="s">
        <v>729</v>
      </c>
      <c r="B8471" t="s">
        <v>34211</v>
      </c>
      <c r="C8471" t="s">
        <v>34212</v>
      </c>
      <c r="D8471" t="str">
        <f t="shared" si="132"/>
        <v>Trạm Y tế xã Đông Giang68</v>
      </c>
    </row>
    <row r="8472" spans="1:4" x14ac:dyDescent="0.25">
      <c r="A8472" t="s">
        <v>729</v>
      </c>
      <c r="B8472" t="s">
        <v>34213</v>
      </c>
      <c r="C8472" t="s">
        <v>19268</v>
      </c>
      <c r="D8472" t="str">
        <f t="shared" si="132"/>
        <v>Trạm Y tế xã Hồng Sơn68</v>
      </c>
    </row>
    <row r="8473" spans="1:4" x14ac:dyDescent="0.25">
      <c r="A8473" t="s">
        <v>729</v>
      </c>
      <c r="B8473" t="s">
        <v>34214</v>
      </c>
      <c r="C8473" t="s">
        <v>34215</v>
      </c>
      <c r="D8473" t="str">
        <f t="shared" si="132"/>
        <v>Trạm Y tế xã Hàm Thuận68</v>
      </c>
    </row>
    <row r="8474" spans="1:4" x14ac:dyDescent="0.25">
      <c r="A8474" t="s">
        <v>729</v>
      </c>
      <c r="B8474" t="s">
        <v>34216</v>
      </c>
      <c r="C8474" t="s">
        <v>21258</v>
      </c>
      <c r="D8474" t="str">
        <f t="shared" si="132"/>
        <v>Trạm Y tế xã Hàm Liêm68</v>
      </c>
    </row>
    <row r="8475" spans="1:4" x14ac:dyDescent="0.25">
      <c r="A8475" t="s">
        <v>729</v>
      </c>
      <c r="B8475" t="s">
        <v>34217</v>
      </c>
      <c r="C8475" t="s">
        <v>34218</v>
      </c>
      <c r="D8475" t="str">
        <f t="shared" si="132"/>
        <v>Trạm Y tế phường Bình Thuận68</v>
      </c>
    </row>
    <row r="8476" spans="1:4" x14ac:dyDescent="0.25">
      <c r="A8476" t="s">
        <v>729</v>
      </c>
      <c r="B8476" t="s">
        <v>34219</v>
      </c>
      <c r="C8476" t="s">
        <v>34220</v>
      </c>
      <c r="D8476" t="str">
        <f t="shared" si="132"/>
        <v>Trạm Y tế phường Hàm Thắng68</v>
      </c>
    </row>
    <row r="8477" spans="1:4" x14ac:dyDescent="0.25">
      <c r="A8477" t="s">
        <v>729</v>
      </c>
      <c r="B8477" t="s">
        <v>34221</v>
      </c>
      <c r="C8477" t="s">
        <v>34222</v>
      </c>
      <c r="D8477" t="str">
        <f t="shared" si="132"/>
        <v>Trạm Y tế xã Tánh Linh68</v>
      </c>
    </row>
    <row r="8478" spans="1:4" x14ac:dyDescent="0.25">
      <c r="A8478" t="s">
        <v>729</v>
      </c>
      <c r="B8478" t="s">
        <v>34223</v>
      </c>
      <c r="C8478" t="s">
        <v>34224</v>
      </c>
      <c r="D8478" t="str">
        <f t="shared" si="132"/>
        <v>TYT xã Bắc Ruộng68</v>
      </c>
    </row>
    <row r="8479" spans="1:4" x14ac:dyDescent="0.25">
      <c r="A8479" t="s">
        <v>729</v>
      </c>
      <c r="B8479" t="s">
        <v>34225</v>
      </c>
      <c r="C8479" t="s">
        <v>21259</v>
      </c>
      <c r="D8479" t="str">
        <f t="shared" si="132"/>
        <v>Trạm Y tế xã Nghị Đức68</v>
      </c>
    </row>
    <row r="8480" spans="1:4" x14ac:dyDescent="0.25">
      <c r="A8480" t="s">
        <v>729</v>
      </c>
      <c r="B8480" t="s">
        <v>34226</v>
      </c>
      <c r="C8480" t="s">
        <v>21260</v>
      </c>
      <c r="D8480" t="str">
        <f t="shared" si="132"/>
        <v>Trạm Y tế xã Đồng Kho68</v>
      </c>
    </row>
    <row r="8481" spans="1:4" x14ac:dyDescent="0.25">
      <c r="A8481" t="s">
        <v>729</v>
      </c>
      <c r="B8481" t="s">
        <v>34227</v>
      </c>
      <c r="C8481" t="s">
        <v>21261</v>
      </c>
      <c r="D8481" t="str">
        <f t="shared" si="132"/>
        <v>Trạm Y tế xã Suối Kiết68</v>
      </c>
    </row>
    <row r="8482" spans="1:4" x14ac:dyDescent="0.25">
      <c r="A8482" t="s">
        <v>729</v>
      </c>
      <c r="B8482" t="s">
        <v>34228</v>
      </c>
      <c r="C8482" t="s">
        <v>34229</v>
      </c>
      <c r="D8482" t="str">
        <f t="shared" si="132"/>
        <v>Trạm Y tế xã Đức Linh68</v>
      </c>
    </row>
    <row r="8483" spans="1:4" x14ac:dyDescent="0.25">
      <c r="A8483" t="s">
        <v>729</v>
      </c>
      <c r="B8483" t="s">
        <v>34230</v>
      </c>
      <c r="C8483" t="s">
        <v>34231</v>
      </c>
      <c r="D8483" t="str">
        <f t="shared" si="132"/>
        <v>Trạm Y tế Xã Hoài Đức68</v>
      </c>
    </row>
    <row r="8484" spans="1:4" x14ac:dyDescent="0.25">
      <c r="A8484" t="s">
        <v>729</v>
      </c>
      <c r="B8484" t="s">
        <v>34232</v>
      </c>
      <c r="C8484" t="s">
        <v>34233</v>
      </c>
      <c r="D8484" t="str">
        <f t="shared" si="132"/>
        <v>Trạm Y tế xã Nam Thành68</v>
      </c>
    </row>
    <row r="8485" spans="1:4" x14ac:dyDescent="0.25">
      <c r="A8485" t="s">
        <v>729</v>
      </c>
      <c r="B8485" t="s">
        <v>34234</v>
      </c>
      <c r="C8485" t="s">
        <v>34235</v>
      </c>
      <c r="D8485" t="str">
        <f t="shared" si="132"/>
        <v>Trạm Y tế xã Tân Minh68</v>
      </c>
    </row>
    <row r="8486" spans="1:4" x14ac:dyDescent="0.25">
      <c r="A8486" t="s">
        <v>729</v>
      </c>
      <c r="B8486" t="s">
        <v>34236</v>
      </c>
      <c r="C8486" t="s">
        <v>34237</v>
      </c>
      <c r="D8486" t="str">
        <f t="shared" si="132"/>
        <v>Trạm Y tế xã Hàm Tân68</v>
      </c>
    </row>
    <row r="8487" spans="1:4" x14ac:dyDescent="0.25">
      <c r="A8487" t="s">
        <v>729</v>
      </c>
      <c r="B8487" t="s">
        <v>34238</v>
      </c>
      <c r="C8487" t="s">
        <v>21263</v>
      </c>
      <c r="D8487" t="str">
        <f t="shared" si="132"/>
        <v>Trạm Y tế xã Sơn Mỹ68</v>
      </c>
    </row>
    <row r="8488" spans="1:4" x14ac:dyDescent="0.25">
      <c r="A8488" t="s">
        <v>729</v>
      </c>
      <c r="B8488" t="s">
        <v>34239</v>
      </c>
      <c r="C8488" t="s">
        <v>21264</v>
      </c>
      <c r="D8488" t="str">
        <f t="shared" si="132"/>
        <v>Trạm Y tế phường Phước Hội68</v>
      </c>
    </row>
    <row r="8489" spans="1:4" x14ac:dyDescent="0.25">
      <c r="A8489" t="s">
        <v>729</v>
      </c>
      <c r="B8489" t="s">
        <v>34240</v>
      </c>
      <c r="C8489" t="s">
        <v>34241</v>
      </c>
      <c r="D8489" t="str">
        <f t="shared" si="132"/>
        <v>Trạm Y tế phường La Gi68</v>
      </c>
    </row>
    <row r="8490" spans="1:4" x14ac:dyDescent="0.25">
      <c r="A8490" t="s">
        <v>729</v>
      </c>
      <c r="B8490" t="s">
        <v>34242</v>
      </c>
      <c r="C8490" t="s">
        <v>21265</v>
      </c>
      <c r="D8490" t="str">
        <f t="shared" si="132"/>
        <v>Phòng khám đa khoa khu vực Tân Hải68</v>
      </c>
    </row>
    <row r="8491" spans="1:4" x14ac:dyDescent="0.25">
      <c r="A8491" t="s">
        <v>729</v>
      </c>
      <c r="B8491" t="s">
        <v>34243</v>
      </c>
      <c r="C8491" t="s">
        <v>34244</v>
      </c>
      <c r="D8491" t="str">
        <f t="shared" si="132"/>
        <v>Trạm Y tế xã Tân Hải68</v>
      </c>
    </row>
    <row r="8492" spans="1:4" x14ac:dyDescent="0.25">
      <c r="A8492" t="s">
        <v>729</v>
      </c>
      <c r="B8492" t="s">
        <v>34245</v>
      </c>
      <c r="C8492" t="s">
        <v>21268</v>
      </c>
      <c r="D8492" t="str">
        <f t="shared" si="132"/>
        <v>Bệnh viện đa khoa Tâm Phúc68</v>
      </c>
    </row>
    <row r="8493" spans="1:4" x14ac:dyDescent="0.25">
      <c r="A8493" t="s">
        <v>729</v>
      </c>
      <c r="B8493" t="s">
        <v>34246</v>
      </c>
      <c r="C8493" t="s">
        <v>21269</v>
      </c>
      <c r="D8493" t="str">
        <f t="shared" si="132"/>
        <v>Phòng khám đa khoa Tâm An Sài Gòn68</v>
      </c>
    </row>
    <row r="8494" spans="1:4" x14ac:dyDescent="0.25">
      <c r="A8494" t="s">
        <v>729</v>
      </c>
      <c r="B8494" t="s">
        <v>34247</v>
      </c>
      <c r="C8494" t="s">
        <v>38805</v>
      </c>
      <c r="D8494" t="str">
        <f t="shared" si="132"/>
        <v>Phòng khám đa khoa và cơ sở điều trị Methadone Cơ sở 168</v>
      </c>
    </row>
    <row r="8495" spans="1:4" x14ac:dyDescent="0.25">
      <c r="A8495" t="s">
        <v>729</v>
      </c>
      <c r="B8495" t="s">
        <v>34248</v>
      </c>
      <c r="C8495" t="s">
        <v>34249</v>
      </c>
      <c r="D8495" t="str">
        <f t="shared" si="132"/>
        <v>Trung tâm Y tế khu vực La Gi68</v>
      </c>
    </row>
    <row r="8496" spans="1:4" x14ac:dyDescent="0.25">
      <c r="A8496" t="s">
        <v>729</v>
      </c>
      <c r="B8496" t="s">
        <v>34250</v>
      </c>
      <c r="C8496" t="s">
        <v>34251</v>
      </c>
      <c r="D8496" t="str">
        <f t="shared" si="132"/>
        <v>Trung tâm Y tế khu vực Bắc Bình68</v>
      </c>
    </row>
    <row r="8497" spans="1:4" x14ac:dyDescent="0.25">
      <c r="A8497" t="s">
        <v>729</v>
      </c>
      <c r="B8497" t="s">
        <v>34252</v>
      </c>
      <c r="C8497" t="s">
        <v>21270</v>
      </c>
      <c r="D8497" t="str">
        <f t="shared" si="132"/>
        <v>Trạm Y tế xã Trà Tân68</v>
      </c>
    </row>
    <row r="8498" spans="1:4" x14ac:dyDescent="0.25">
      <c r="A8498" t="s">
        <v>729</v>
      </c>
      <c r="B8498" t="s">
        <v>34253</v>
      </c>
      <c r="C8498" t="s">
        <v>21271</v>
      </c>
      <c r="D8498" t="str">
        <f t="shared" si="132"/>
        <v>Phòng Khám đa khoa Thiên Ân68</v>
      </c>
    </row>
    <row r="8499" spans="1:4" x14ac:dyDescent="0.25">
      <c r="A8499" t="s">
        <v>729</v>
      </c>
      <c r="B8499" t="s">
        <v>34254</v>
      </c>
      <c r="C8499" t="s">
        <v>21272</v>
      </c>
      <c r="D8499" t="str">
        <f t="shared" si="132"/>
        <v>Phòng Khám Đa Khoa Sài Gòn Kim Cương68</v>
      </c>
    </row>
    <row r="8500" spans="1:4" x14ac:dyDescent="0.25">
      <c r="A8500" t="s">
        <v>729</v>
      </c>
      <c r="B8500" t="s">
        <v>34255</v>
      </c>
      <c r="C8500" t="s">
        <v>21273</v>
      </c>
      <c r="D8500" t="str">
        <f t="shared" si="132"/>
        <v>Phòng khám đa khoa Duclinh Lab68</v>
      </c>
    </row>
    <row r="8501" spans="1:4" x14ac:dyDescent="0.25">
      <c r="A8501" t="s">
        <v>729</v>
      </c>
      <c r="B8501" t="s">
        <v>34256</v>
      </c>
      <c r="C8501" t="s">
        <v>21274</v>
      </c>
      <c r="D8501" t="str">
        <f t="shared" si="132"/>
        <v>Phòng Khám Đa Khoa Kiều Linh68</v>
      </c>
    </row>
    <row r="8502" spans="1:4" x14ac:dyDescent="0.25">
      <c r="A8502" t="s">
        <v>729</v>
      </c>
      <c r="B8502" t="s">
        <v>34257</v>
      </c>
      <c r="C8502" t="s">
        <v>23784</v>
      </c>
      <c r="D8502" t="str">
        <f t="shared" si="132"/>
        <v>Trung tâm Y tế khu vực Đức Linh68</v>
      </c>
    </row>
    <row r="8503" spans="1:4" x14ac:dyDescent="0.25">
      <c r="A8503" t="s">
        <v>729</v>
      </c>
      <c r="B8503" t="s">
        <v>34258</v>
      </c>
      <c r="C8503" t="s">
        <v>23785</v>
      </c>
      <c r="D8503" t="str">
        <f t="shared" si="132"/>
        <v>Phòng khám đa khoa &amp; Tư vân và Điều trị nghiện chất68</v>
      </c>
    </row>
    <row r="8504" spans="1:4" x14ac:dyDescent="0.25">
      <c r="A8504" t="s">
        <v>729</v>
      </c>
      <c r="B8504" t="s">
        <v>34259</v>
      </c>
      <c r="C8504" t="s">
        <v>23783</v>
      </c>
      <c r="D8504" t="str">
        <f t="shared" si="132"/>
        <v>Phòng khám Đa khoa Thiên Ân Tánh Linh68</v>
      </c>
    </row>
    <row r="8505" spans="1:4" x14ac:dyDescent="0.25">
      <c r="A8505" t="s">
        <v>729</v>
      </c>
      <c r="B8505" t="s">
        <v>34260</v>
      </c>
      <c r="C8505" t="s">
        <v>23786</v>
      </c>
      <c r="D8505" t="str">
        <f t="shared" si="132"/>
        <v>Phòng khám đa khoa Nhân Đức Sài Gòn68</v>
      </c>
    </row>
    <row r="8506" spans="1:4" x14ac:dyDescent="0.25">
      <c r="A8506" t="s">
        <v>729</v>
      </c>
      <c r="B8506" t="s">
        <v>34261</v>
      </c>
      <c r="C8506" t="s">
        <v>19376</v>
      </c>
      <c r="D8506" t="str">
        <f t="shared" si="132"/>
        <v>Phòng Khám Đa Khoa Tâm Bình68</v>
      </c>
    </row>
    <row r="8507" spans="1:4" x14ac:dyDescent="0.25">
      <c r="A8507" t="s">
        <v>729</v>
      </c>
      <c r="B8507" t="s">
        <v>34262</v>
      </c>
      <c r="C8507" t="s">
        <v>21275</v>
      </c>
      <c r="D8507" t="str">
        <f t="shared" si="132"/>
        <v>Phòng khám Đa khoa Thanh Phúc68</v>
      </c>
    </row>
    <row r="8508" spans="1:4" x14ac:dyDescent="0.25">
      <c r="A8508" t="s">
        <v>729</v>
      </c>
      <c r="B8508" t="s">
        <v>34263</v>
      </c>
      <c r="C8508" t="s">
        <v>34264</v>
      </c>
      <c r="D8508" t="str">
        <f t="shared" si="132"/>
        <v>Phòng khám Đa khoa An Phước - Lagi68</v>
      </c>
    </row>
    <row r="8509" spans="1:4" x14ac:dyDescent="0.25">
      <c r="A8509" t="s">
        <v>729</v>
      </c>
      <c r="B8509" t="s">
        <v>34265</v>
      </c>
      <c r="C8509" t="s">
        <v>34266</v>
      </c>
      <c r="D8509" t="str">
        <f t="shared" si="132"/>
        <v>Trung tâm Y tế khu vực Đắk GLong68</v>
      </c>
    </row>
    <row r="8510" spans="1:4" x14ac:dyDescent="0.25">
      <c r="A8510" t="s">
        <v>729</v>
      </c>
      <c r="B8510" t="s">
        <v>34267</v>
      </c>
      <c r="C8510" t="s">
        <v>20842</v>
      </c>
      <c r="D8510" t="str">
        <f t="shared" si="132"/>
        <v>Trạm y tế xã Quảng Sơn68</v>
      </c>
    </row>
    <row r="8511" spans="1:4" x14ac:dyDescent="0.25">
      <c r="A8511" t="s">
        <v>729</v>
      </c>
      <c r="B8511" t="s">
        <v>34268</v>
      </c>
      <c r="C8511" t="s">
        <v>34269</v>
      </c>
      <c r="D8511" t="str">
        <f t="shared" si="132"/>
        <v>Trạm y tế phường Bắc Gia Nghĩa68</v>
      </c>
    </row>
    <row r="8512" spans="1:4" x14ac:dyDescent="0.25">
      <c r="A8512" t="s">
        <v>729</v>
      </c>
      <c r="B8512" t="s">
        <v>34270</v>
      </c>
      <c r="C8512" t="s">
        <v>34271</v>
      </c>
      <c r="D8512" t="str">
        <f t="shared" si="132"/>
        <v>Trung tâm Y tế khu vực Krông Nô68</v>
      </c>
    </row>
    <row r="8513" spans="1:4" x14ac:dyDescent="0.25">
      <c r="A8513" t="s">
        <v>729</v>
      </c>
      <c r="B8513" t="s">
        <v>34272</v>
      </c>
      <c r="C8513" t="s">
        <v>19161</v>
      </c>
      <c r="D8513" t="str">
        <f t="shared" si="132"/>
        <v>Trạm y tế xã Quảng Khê68</v>
      </c>
    </row>
    <row r="8514" spans="1:4" x14ac:dyDescent="0.25">
      <c r="A8514" t="s">
        <v>729</v>
      </c>
      <c r="B8514" t="s">
        <v>34273</v>
      </c>
      <c r="C8514" t="s">
        <v>34274</v>
      </c>
      <c r="D8514" t="str">
        <f t="shared" ref="D8514:D8577" si="133">CONCATENATE(C8514,A8514)</f>
        <v>Trung tâm Y tế khu vực Cư Jút68</v>
      </c>
    </row>
    <row r="8515" spans="1:4" x14ac:dyDescent="0.25">
      <c r="A8515" t="s">
        <v>729</v>
      </c>
      <c r="B8515" t="s">
        <v>34275</v>
      </c>
      <c r="C8515" t="s">
        <v>34276</v>
      </c>
      <c r="D8515" t="str">
        <f t="shared" si="133"/>
        <v>Trung tâm Y tế khu vực Đắk Mil68</v>
      </c>
    </row>
    <row r="8516" spans="1:4" x14ac:dyDescent="0.25">
      <c r="A8516" t="s">
        <v>729</v>
      </c>
      <c r="B8516" t="s">
        <v>34277</v>
      </c>
      <c r="C8516" t="s">
        <v>40971</v>
      </c>
      <c r="D8516" t="str">
        <f t="shared" si="133"/>
        <v>Trung tâm Y tế khu vực Đắk R'Lấp68</v>
      </c>
    </row>
    <row r="8517" spans="1:4" x14ac:dyDescent="0.25">
      <c r="A8517" t="s">
        <v>729</v>
      </c>
      <c r="B8517" t="s">
        <v>34278</v>
      </c>
      <c r="C8517" t="s">
        <v>34279</v>
      </c>
      <c r="D8517" t="str">
        <f t="shared" si="133"/>
        <v>Trạm y tế xã Tà Đùng68</v>
      </c>
    </row>
    <row r="8518" spans="1:4" x14ac:dyDescent="0.25">
      <c r="A8518" t="s">
        <v>729</v>
      </c>
      <c r="B8518" t="s">
        <v>34280</v>
      </c>
      <c r="C8518" t="s">
        <v>34281</v>
      </c>
      <c r="D8518" t="str">
        <f t="shared" si="133"/>
        <v>Trạm Y tế xã Cư Jút68</v>
      </c>
    </row>
    <row r="8519" spans="1:4" x14ac:dyDescent="0.25">
      <c r="A8519" t="s">
        <v>729</v>
      </c>
      <c r="B8519" t="s">
        <v>34282</v>
      </c>
      <c r="C8519" t="s">
        <v>21309</v>
      </c>
      <c r="D8519" t="str">
        <f t="shared" si="133"/>
        <v>Trạm y tế xã Đắk Wil68</v>
      </c>
    </row>
    <row r="8520" spans="1:4" x14ac:dyDescent="0.25">
      <c r="A8520" t="s">
        <v>729</v>
      </c>
      <c r="B8520" t="s">
        <v>34283</v>
      </c>
      <c r="C8520" t="s">
        <v>21310</v>
      </c>
      <c r="D8520" t="str">
        <f t="shared" si="133"/>
        <v>Trạm y tế xã Nam Dong68</v>
      </c>
    </row>
    <row r="8521" spans="1:4" x14ac:dyDescent="0.25">
      <c r="A8521" t="s">
        <v>729</v>
      </c>
      <c r="B8521" t="s">
        <v>34284</v>
      </c>
      <c r="C8521" t="s">
        <v>34285</v>
      </c>
      <c r="D8521" t="str">
        <f t="shared" si="133"/>
        <v>Trạm y tế xã Đức Lập68</v>
      </c>
    </row>
    <row r="8522" spans="1:4" x14ac:dyDescent="0.25">
      <c r="A8522" t="s">
        <v>729</v>
      </c>
      <c r="B8522" t="s">
        <v>34286</v>
      </c>
      <c r="C8522" t="s">
        <v>34287</v>
      </c>
      <c r="D8522" t="str">
        <f t="shared" si="133"/>
        <v>Trạm y tế xã Đắk Mil68</v>
      </c>
    </row>
    <row r="8523" spans="1:4" x14ac:dyDescent="0.25">
      <c r="A8523" t="s">
        <v>729</v>
      </c>
      <c r="B8523" t="s">
        <v>34288</v>
      </c>
      <c r="C8523" t="s">
        <v>21311</v>
      </c>
      <c r="D8523" t="str">
        <f t="shared" si="133"/>
        <v>Trạm y tế xã Thuận An68</v>
      </c>
    </row>
    <row r="8524" spans="1:4" x14ac:dyDescent="0.25">
      <c r="A8524" t="s">
        <v>729</v>
      </c>
      <c r="B8524" t="s">
        <v>34289</v>
      </c>
      <c r="C8524" t="s">
        <v>21303</v>
      </c>
      <c r="D8524" t="str">
        <f t="shared" si="133"/>
        <v>Trạm y tế xã Krông Nô68</v>
      </c>
    </row>
    <row r="8525" spans="1:4" x14ac:dyDescent="0.25">
      <c r="A8525" t="s">
        <v>729</v>
      </c>
      <c r="B8525" t="s">
        <v>34290</v>
      </c>
      <c r="C8525" t="s">
        <v>21312</v>
      </c>
      <c r="D8525" t="str">
        <f t="shared" si="133"/>
        <v>Trạm y tế xã Nam Đà68</v>
      </c>
    </row>
    <row r="8526" spans="1:4" x14ac:dyDescent="0.25">
      <c r="A8526" t="s">
        <v>729</v>
      </c>
      <c r="B8526" t="s">
        <v>34291</v>
      </c>
      <c r="C8526" t="s">
        <v>21313</v>
      </c>
      <c r="D8526" t="str">
        <f t="shared" si="133"/>
        <v>Trạm y tế xã Nâm Nung68</v>
      </c>
    </row>
    <row r="8527" spans="1:4" x14ac:dyDescent="0.25">
      <c r="A8527" t="s">
        <v>729</v>
      </c>
      <c r="B8527" t="s">
        <v>34292</v>
      </c>
      <c r="C8527" t="s">
        <v>19768</v>
      </c>
      <c r="D8527" t="str">
        <f t="shared" si="133"/>
        <v>Trạm y tế xã Quảng Phú68</v>
      </c>
    </row>
    <row r="8528" spans="1:4" x14ac:dyDescent="0.25">
      <c r="A8528" t="s">
        <v>729</v>
      </c>
      <c r="B8528" t="s">
        <v>34293</v>
      </c>
      <c r="C8528" t="s">
        <v>34294</v>
      </c>
      <c r="D8528" t="str">
        <f t="shared" si="133"/>
        <v>Trạm y tế xã Đắk Song68</v>
      </c>
    </row>
    <row r="8529" spans="1:4" x14ac:dyDescent="0.25">
      <c r="A8529" t="s">
        <v>729</v>
      </c>
      <c r="B8529" t="s">
        <v>34295</v>
      </c>
      <c r="C8529" t="s">
        <v>20187</v>
      </c>
      <c r="D8529" t="str">
        <f t="shared" si="133"/>
        <v>Trạm y tế xã Trường Xuân68</v>
      </c>
    </row>
    <row r="8530" spans="1:4" x14ac:dyDescent="0.25">
      <c r="A8530" t="s">
        <v>729</v>
      </c>
      <c r="B8530" t="s">
        <v>34296</v>
      </c>
      <c r="C8530" t="s">
        <v>34297</v>
      </c>
      <c r="D8530" t="str">
        <f t="shared" si="133"/>
        <v>Trung tâm Y tế khu vực Đắk Song68</v>
      </c>
    </row>
    <row r="8531" spans="1:4" x14ac:dyDescent="0.25">
      <c r="A8531" t="s">
        <v>729</v>
      </c>
      <c r="B8531" t="s">
        <v>34298</v>
      </c>
      <c r="C8531" t="s">
        <v>34299</v>
      </c>
      <c r="D8531" t="str">
        <f t="shared" si="133"/>
        <v>Trạm y tế xã Kiến Đức68</v>
      </c>
    </row>
    <row r="8532" spans="1:4" x14ac:dyDescent="0.25">
      <c r="A8532" t="s">
        <v>729</v>
      </c>
      <c r="B8532" t="s">
        <v>34300</v>
      </c>
      <c r="C8532" t="s">
        <v>21315</v>
      </c>
      <c r="D8532" t="str">
        <f t="shared" si="133"/>
        <v>Trạm y tế xã Quảng Trực68</v>
      </c>
    </row>
    <row r="8533" spans="1:4" x14ac:dyDescent="0.25">
      <c r="A8533" t="s">
        <v>729</v>
      </c>
      <c r="B8533" t="s">
        <v>34301</v>
      </c>
      <c r="C8533" t="s">
        <v>23791</v>
      </c>
      <c r="D8533" t="str">
        <f t="shared" si="133"/>
        <v>Trạm y tế xã Tuy Đức68</v>
      </c>
    </row>
    <row r="8534" spans="1:4" x14ac:dyDescent="0.25">
      <c r="A8534" t="s">
        <v>729</v>
      </c>
      <c r="B8534" t="s">
        <v>34302</v>
      </c>
      <c r="C8534" t="s">
        <v>20841</v>
      </c>
      <c r="D8534" t="str">
        <f t="shared" si="133"/>
        <v>Trạm y tế xã Quảng Tân68</v>
      </c>
    </row>
    <row r="8535" spans="1:4" x14ac:dyDescent="0.25">
      <c r="A8535" t="s">
        <v>729</v>
      </c>
      <c r="B8535" t="s">
        <v>34303</v>
      </c>
      <c r="C8535" t="s">
        <v>21316</v>
      </c>
      <c r="D8535" t="str">
        <f t="shared" si="133"/>
        <v>Trạm y tế xã Nhân Cơ68</v>
      </c>
    </row>
    <row r="8536" spans="1:4" x14ac:dyDescent="0.25">
      <c r="A8536" t="s">
        <v>729</v>
      </c>
      <c r="B8536" t="s">
        <v>34304</v>
      </c>
      <c r="C8536" t="s">
        <v>34305</v>
      </c>
      <c r="D8536" t="str">
        <f t="shared" si="133"/>
        <v>Trạm y tế xã Quảng Tín68</v>
      </c>
    </row>
    <row r="8537" spans="1:4" x14ac:dyDescent="0.25">
      <c r="A8537" t="s">
        <v>729</v>
      </c>
      <c r="B8537" t="s">
        <v>34306</v>
      </c>
      <c r="C8537" t="s">
        <v>34307</v>
      </c>
      <c r="D8537" t="str">
        <f t="shared" si="133"/>
        <v>Trạm y tế phường Nam Gia Nghĩa68</v>
      </c>
    </row>
    <row r="8538" spans="1:4" x14ac:dyDescent="0.25">
      <c r="A8538" t="s">
        <v>729</v>
      </c>
      <c r="B8538" t="s">
        <v>34308</v>
      </c>
      <c r="C8538" t="s">
        <v>34309</v>
      </c>
      <c r="D8538" t="str">
        <f t="shared" si="133"/>
        <v>Trạm y tế phường Đông Gia Nghĩa68</v>
      </c>
    </row>
    <row r="8539" spans="1:4" x14ac:dyDescent="0.25">
      <c r="A8539" t="s">
        <v>729</v>
      </c>
      <c r="B8539" t="s">
        <v>34310</v>
      </c>
      <c r="C8539" t="s">
        <v>34311</v>
      </c>
      <c r="D8539" t="str">
        <f t="shared" si="133"/>
        <v>Bệnh viện Đa khoa Đắk Nông68</v>
      </c>
    </row>
    <row r="8540" spans="1:4" x14ac:dyDescent="0.25">
      <c r="A8540" t="s">
        <v>729</v>
      </c>
      <c r="B8540" t="s">
        <v>34312</v>
      </c>
      <c r="C8540" t="s">
        <v>34313</v>
      </c>
      <c r="D8540" t="str">
        <f t="shared" si="133"/>
        <v>Trạm Y tế xã Đắk Sắk68</v>
      </c>
    </row>
    <row r="8541" spans="1:4" x14ac:dyDescent="0.25">
      <c r="A8541" t="s">
        <v>729</v>
      </c>
      <c r="B8541" t="s">
        <v>34314</v>
      </c>
      <c r="C8541" t="s">
        <v>40972</v>
      </c>
      <c r="D8541" t="str">
        <f t="shared" si="133"/>
        <v>Trung tâm Y tế khu vực Tuy Đức68</v>
      </c>
    </row>
    <row r="8542" spans="1:4" x14ac:dyDescent="0.25">
      <c r="A8542" t="s">
        <v>729</v>
      </c>
      <c r="B8542" t="s">
        <v>34315</v>
      </c>
      <c r="C8542" t="s">
        <v>21317</v>
      </c>
      <c r="D8542" t="str">
        <f t="shared" si="133"/>
        <v>Bệnh xá quân dân y Trung đoàn 720/Binh đoàn 1668</v>
      </c>
    </row>
    <row r="8543" spans="1:4" x14ac:dyDescent="0.25">
      <c r="A8543" t="s">
        <v>729</v>
      </c>
      <c r="B8543" t="s">
        <v>34316</v>
      </c>
      <c r="C8543" t="s">
        <v>21318</v>
      </c>
      <c r="D8543" t="str">
        <f t="shared" si="133"/>
        <v>Bệnh xá Quân dân y Trung Đoàn 726/Binh đoàn 1668</v>
      </c>
    </row>
    <row r="8544" spans="1:4" x14ac:dyDescent="0.25">
      <c r="A8544" t="s">
        <v>729</v>
      </c>
      <c r="B8544" t="s">
        <v>34317</v>
      </c>
      <c r="C8544" t="s">
        <v>20201</v>
      </c>
      <c r="D8544" t="str">
        <f t="shared" si="133"/>
        <v>Trạm y tế xã Quảng Hòa68</v>
      </c>
    </row>
    <row r="8545" spans="1:4" x14ac:dyDescent="0.25">
      <c r="A8545" t="s">
        <v>729</v>
      </c>
      <c r="B8545" t="s">
        <v>34318</v>
      </c>
      <c r="C8545" t="s">
        <v>34319</v>
      </c>
      <c r="D8545" t="str">
        <f t="shared" si="133"/>
        <v>Trạm y tế xã Đức An68</v>
      </c>
    </row>
    <row r="8546" spans="1:4" x14ac:dyDescent="0.25">
      <c r="A8546" t="s">
        <v>729</v>
      </c>
      <c r="B8546" t="s">
        <v>34320</v>
      </c>
      <c r="C8546" t="s">
        <v>21314</v>
      </c>
      <c r="D8546" t="str">
        <f t="shared" si="133"/>
        <v>Trạm y tế xã Thuận Hạnh68</v>
      </c>
    </row>
    <row r="8547" spans="1:4" x14ac:dyDescent="0.25">
      <c r="A8547" t="s">
        <v>729</v>
      </c>
      <c r="B8547" t="s">
        <v>34321</v>
      </c>
      <c r="C8547" t="s">
        <v>34322</v>
      </c>
      <c r="D8547" t="str">
        <f t="shared" si="133"/>
        <v>Bệnh xá số 3 Công An tỉnh Lâm Đồng68</v>
      </c>
    </row>
    <row r="8548" spans="1:4" x14ac:dyDescent="0.25">
      <c r="A8548" t="s">
        <v>729</v>
      </c>
      <c r="B8548" t="s">
        <v>34323</v>
      </c>
      <c r="C8548" t="s">
        <v>34324</v>
      </c>
      <c r="D8548" t="str">
        <f t="shared" si="133"/>
        <v>Phòng khám đa khoa Nguyên Trinh thuộc Công ty TNHH Đa khoa Nguyên Trinh68</v>
      </c>
    </row>
    <row r="8549" spans="1:4" x14ac:dyDescent="0.25">
      <c r="A8549" t="s">
        <v>729</v>
      </c>
      <c r="B8549" t="s">
        <v>34325</v>
      </c>
      <c r="C8549" t="s">
        <v>34326</v>
      </c>
      <c r="D8549" t="str">
        <f t="shared" si="133"/>
        <v>Phòng Khám Đa khoa Tâm Phúc Đắk Mil thuộc Công ty TNHH Phòng khám đa khoa Tâm Phúc Đắk Mil68</v>
      </c>
    </row>
    <row r="8550" spans="1:4" x14ac:dyDescent="0.25">
      <c r="A8550" t="s">
        <v>729</v>
      </c>
      <c r="B8550" t="s">
        <v>34327</v>
      </c>
      <c r="C8550" t="s">
        <v>23792</v>
      </c>
      <c r="D8550" t="str">
        <f t="shared" si="133"/>
        <v>Phòng khám Đa khoa Phúc An thuộc Công ty TNHH một thành viên Phòng khám bệnh đa khoa Phúc an68</v>
      </c>
    </row>
    <row r="8551" spans="1:4" x14ac:dyDescent="0.25">
      <c r="A8551" t="s">
        <v>729</v>
      </c>
      <c r="B8551" t="s">
        <v>34328</v>
      </c>
      <c r="C8551" t="s">
        <v>34329</v>
      </c>
      <c r="D8551" t="str">
        <f t="shared" si="133"/>
        <v>Phòng Khám đa khoa Nhân Nghĩa thuộc Công ty TNHH phòng khám đa khoa Nhân Nghĩa68</v>
      </c>
    </row>
    <row r="8552" spans="1:4" x14ac:dyDescent="0.25">
      <c r="A8552" t="s">
        <v>729</v>
      </c>
      <c r="B8552" t="s">
        <v>34330</v>
      </c>
      <c r="C8552" t="s">
        <v>21319</v>
      </c>
      <c r="D8552" t="str">
        <f t="shared" si="133"/>
        <v>Bệnh viện đa khoa tỉnh Lâm Đồng68</v>
      </c>
    </row>
    <row r="8553" spans="1:4" x14ac:dyDescent="0.25">
      <c r="A8553" t="s">
        <v>729</v>
      </c>
      <c r="B8553" t="s">
        <v>34331</v>
      </c>
      <c r="C8553" t="s">
        <v>21320</v>
      </c>
      <c r="D8553" t="str">
        <f t="shared" si="133"/>
        <v>Bệnh viện Y học cổ truyền Phạm Ngọc Thạch Lâm Đồng68</v>
      </c>
    </row>
    <row r="8554" spans="1:4" x14ac:dyDescent="0.25">
      <c r="A8554" t="s">
        <v>729</v>
      </c>
      <c r="B8554" t="s">
        <v>34332</v>
      </c>
      <c r="C8554" t="s">
        <v>34333</v>
      </c>
      <c r="D8554" t="str">
        <f t="shared" si="133"/>
        <v>Trung tâm Y tế khu vực Đà Lạt68</v>
      </c>
    </row>
    <row r="8555" spans="1:4" x14ac:dyDescent="0.25">
      <c r="A8555" t="s">
        <v>729</v>
      </c>
      <c r="B8555" t="s">
        <v>34334</v>
      </c>
      <c r="C8555" t="s">
        <v>21321</v>
      </c>
      <c r="D8555" t="str">
        <f t="shared" si="133"/>
        <v>Phòng khám đa khoa khu vực Trại Mát68</v>
      </c>
    </row>
    <row r="8556" spans="1:4" x14ac:dyDescent="0.25">
      <c r="A8556" t="s">
        <v>729</v>
      </c>
      <c r="B8556" t="s">
        <v>34335</v>
      </c>
      <c r="C8556" t="s">
        <v>34336</v>
      </c>
      <c r="D8556" t="str">
        <f t="shared" si="133"/>
        <v>Trạm y tế phường Xuân Trường - Đà Lạt68</v>
      </c>
    </row>
    <row r="8557" spans="1:4" x14ac:dyDescent="0.25">
      <c r="A8557" t="s">
        <v>729</v>
      </c>
      <c r="B8557" t="s">
        <v>34337</v>
      </c>
      <c r="C8557" t="s">
        <v>34338</v>
      </c>
      <c r="D8557" t="str">
        <f t="shared" si="133"/>
        <v>Trạm y tế phường Cam Ly - Đà Lạt68</v>
      </c>
    </row>
    <row r="8558" spans="1:4" x14ac:dyDescent="0.25">
      <c r="A8558" t="s">
        <v>729</v>
      </c>
      <c r="B8558" t="s">
        <v>34339</v>
      </c>
      <c r="C8558" t="s">
        <v>34340</v>
      </c>
      <c r="D8558" t="str">
        <f t="shared" si="133"/>
        <v>Trạm y tế phường Xuân Hương - Đà Lạt68</v>
      </c>
    </row>
    <row r="8559" spans="1:4" x14ac:dyDescent="0.25">
      <c r="A8559" t="s">
        <v>729</v>
      </c>
      <c r="B8559" t="s">
        <v>34341</v>
      </c>
      <c r="C8559" t="s">
        <v>34342</v>
      </c>
      <c r="D8559" t="str">
        <f t="shared" si="133"/>
        <v>Trạm y tế phường Lâm Viên - Đà Lạt68</v>
      </c>
    </row>
    <row r="8560" spans="1:4" x14ac:dyDescent="0.25">
      <c r="A8560" t="s">
        <v>729</v>
      </c>
      <c r="B8560" t="s">
        <v>34343</v>
      </c>
      <c r="C8560" t="s">
        <v>21323</v>
      </c>
      <c r="D8560" t="str">
        <f t="shared" si="133"/>
        <v>Trạm y tế xã Hiêp Thạnh68</v>
      </c>
    </row>
    <row r="8561" spans="1:4" x14ac:dyDescent="0.25">
      <c r="A8561" t="s">
        <v>729</v>
      </c>
      <c r="B8561" t="s">
        <v>34344</v>
      </c>
      <c r="C8561" t="s">
        <v>34345</v>
      </c>
      <c r="D8561" t="str">
        <f t="shared" si="133"/>
        <v>Trạm Y tế xã Đạ Tẻh68</v>
      </c>
    </row>
    <row r="8562" spans="1:4" x14ac:dyDescent="0.25">
      <c r="A8562" t="s">
        <v>729</v>
      </c>
      <c r="B8562" t="s">
        <v>34346</v>
      </c>
      <c r="C8562" t="s">
        <v>21324</v>
      </c>
      <c r="D8562" t="str">
        <f t="shared" si="133"/>
        <v>Bệnh viện đa khoa Hoàn Mỹ Đà Lạt68</v>
      </c>
    </row>
    <row r="8563" spans="1:4" x14ac:dyDescent="0.25">
      <c r="A8563" t="s">
        <v>729</v>
      </c>
      <c r="B8563" t="s">
        <v>34347</v>
      </c>
      <c r="C8563" t="s">
        <v>34348</v>
      </c>
      <c r="D8563" t="str">
        <f t="shared" si="133"/>
        <v>Trạm y tế xã D'Ran68</v>
      </c>
    </row>
    <row r="8564" spans="1:4" x14ac:dyDescent="0.25">
      <c r="A8564" t="s">
        <v>729</v>
      </c>
      <c r="B8564" t="s">
        <v>34349</v>
      </c>
      <c r="C8564" t="s">
        <v>34350</v>
      </c>
      <c r="D8564" t="str">
        <f t="shared" si="133"/>
        <v>Trạm y tế xã Cát Tiên68</v>
      </c>
    </row>
    <row r="8565" spans="1:4" x14ac:dyDescent="0.25">
      <c r="A8565" t="s">
        <v>729</v>
      </c>
      <c r="B8565" t="s">
        <v>34351</v>
      </c>
      <c r="C8565" t="s">
        <v>21066</v>
      </c>
      <c r="D8565" t="str">
        <f t="shared" si="133"/>
        <v>Trạm y tế xã Hòa Ninh68</v>
      </c>
    </row>
    <row r="8566" spans="1:4" x14ac:dyDescent="0.25">
      <c r="A8566" t="s">
        <v>729</v>
      </c>
      <c r="B8566" t="s">
        <v>34352</v>
      </c>
      <c r="C8566" t="s">
        <v>21325</v>
      </c>
      <c r="D8566" t="str">
        <f t="shared" si="133"/>
        <v>Khu điều trị phong Di Linh -Trung tâm kiểm soát bệnh tật tỉnh Lâm Đồng68</v>
      </c>
    </row>
    <row r="8567" spans="1:4" x14ac:dyDescent="0.25">
      <c r="A8567" t="s">
        <v>729</v>
      </c>
      <c r="B8567" t="s">
        <v>34353</v>
      </c>
      <c r="C8567" t="s">
        <v>34354</v>
      </c>
      <c r="D8567" t="str">
        <f t="shared" si="133"/>
        <v>Bệnh viện Sản - Nhi tỉnh Lâm Đồng68</v>
      </c>
    </row>
    <row r="8568" spans="1:4" x14ac:dyDescent="0.25">
      <c r="A8568" t="s">
        <v>729</v>
      </c>
      <c r="B8568" t="s">
        <v>40973</v>
      </c>
      <c r="C8568" t="s">
        <v>40974</v>
      </c>
      <c r="D8568" t="str">
        <f t="shared" si="133"/>
        <v>Trung tâm y khoa Pasteur Đà Lạt68</v>
      </c>
    </row>
    <row r="8569" spans="1:4" x14ac:dyDescent="0.25">
      <c r="A8569" t="s">
        <v>729</v>
      </c>
      <c r="B8569" t="s">
        <v>34355</v>
      </c>
      <c r="C8569" t="s">
        <v>23793</v>
      </c>
      <c r="D8569" t="str">
        <f t="shared" si="133"/>
        <v>PHÒNG KHÁM ĐA KHOA SÀI GÒN ĐỒNG THUẬN68</v>
      </c>
    </row>
    <row r="8570" spans="1:4" x14ac:dyDescent="0.25">
      <c r="A8570" t="s">
        <v>729</v>
      </c>
      <c r="B8570" t="s">
        <v>34356</v>
      </c>
      <c r="C8570" t="s">
        <v>34357</v>
      </c>
      <c r="D8570" t="str">
        <f t="shared" si="133"/>
        <v>Trung tâm y tế khu vực Lạc Dương68</v>
      </c>
    </row>
    <row r="8571" spans="1:4" x14ac:dyDescent="0.25">
      <c r="A8571" t="s">
        <v>729</v>
      </c>
      <c r="B8571" t="s">
        <v>34358</v>
      </c>
      <c r="C8571" t="s">
        <v>34359</v>
      </c>
      <c r="D8571" t="str">
        <f t="shared" si="133"/>
        <v>Trạm y tế xã Lạc Dương68</v>
      </c>
    </row>
    <row r="8572" spans="1:4" x14ac:dyDescent="0.25">
      <c r="A8572" t="s">
        <v>729</v>
      </c>
      <c r="B8572" t="s">
        <v>34360</v>
      </c>
      <c r="C8572" t="s">
        <v>34361</v>
      </c>
      <c r="D8572" t="str">
        <f t="shared" si="133"/>
        <v>Trạm y tế phường Lang Biang - Đà Lạt68</v>
      </c>
    </row>
    <row r="8573" spans="1:4" x14ac:dyDescent="0.25">
      <c r="A8573" t="s">
        <v>729</v>
      </c>
      <c r="B8573" t="s">
        <v>34362</v>
      </c>
      <c r="C8573" t="s">
        <v>34363</v>
      </c>
      <c r="D8573" t="str">
        <f t="shared" si="133"/>
        <v>Trung tâm y tế khu vực Đơn Dương68</v>
      </c>
    </row>
    <row r="8574" spans="1:4" x14ac:dyDescent="0.25">
      <c r="A8574" t="s">
        <v>729</v>
      </c>
      <c r="B8574" t="s">
        <v>34364</v>
      </c>
      <c r="C8574" t="s">
        <v>21326</v>
      </c>
      <c r="D8574" t="str">
        <f t="shared" si="133"/>
        <v>Trạm y tế xã Ka Đô68</v>
      </c>
    </row>
    <row r="8575" spans="1:4" x14ac:dyDescent="0.25">
      <c r="A8575" t="s">
        <v>729</v>
      </c>
      <c r="B8575" t="s">
        <v>34365</v>
      </c>
      <c r="C8575" t="s">
        <v>21327</v>
      </c>
      <c r="D8575" t="str">
        <f t="shared" si="133"/>
        <v>Trạm y tế xã Quảng Lập68</v>
      </c>
    </row>
    <row r="8576" spans="1:4" x14ac:dyDescent="0.25">
      <c r="A8576" t="s">
        <v>729</v>
      </c>
      <c r="B8576" t="s">
        <v>34366</v>
      </c>
      <c r="C8576" t="s">
        <v>34367</v>
      </c>
      <c r="D8576" t="str">
        <f t="shared" si="133"/>
        <v>Trạm y tế xã Đơn Dương68</v>
      </c>
    </row>
    <row r="8577" spans="1:4" x14ac:dyDescent="0.25">
      <c r="A8577" t="s">
        <v>729</v>
      </c>
      <c r="B8577" t="s">
        <v>34368</v>
      </c>
      <c r="C8577" t="s">
        <v>34369</v>
      </c>
      <c r="D8577" t="str">
        <f t="shared" si="133"/>
        <v>Trung tâm y tế khu vực Đức Trọng68</v>
      </c>
    </row>
    <row r="8578" spans="1:4" x14ac:dyDescent="0.25">
      <c r="A8578" t="s">
        <v>729</v>
      </c>
      <c r="B8578" t="s">
        <v>34370</v>
      </c>
      <c r="C8578" t="s">
        <v>34371</v>
      </c>
      <c r="D8578" t="str">
        <f t="shared" ref="D8578:D8641" si="134">CONCATENATE(C8578,A8578)</f>
        <v>Trạm Y tế xã Ninh Gia68</v>
      </c>
    </row>
    <row r="8579" spans="1:4" x14ac:dyDescent="0.25">
      <c r="A8579" t="s">
        <v>729</v>
      </c>
      <c r="B8579" t="s">
        <v>34372</v>
      </c>
      <c r="C8579" t="s">
        <v>21328</v>
      </c>
      <c r="D8579" t="str">
        <f t="shared" si="134"/>
        <v>Trạm y tế xã Tà Hine68</v>
      </c>
    </row>
    <row r="8580" spans="1:4" x14ac:dyDescent="0.25">
      <c r="A8580" t="s">
        <v>729</v>
      </c>
      <c r="B8580" t="s">
        <v>34373</v>
      </c>
      <c r="C8580" t="s">
        <v>21329</v>
      </c>
      <c r="D8580" t="str">
        <f t="shared" si="134"/>
        <v>Trạm y tế xã Tà Năng68</v>
      </c>
    </row>
    <row r="8581" spans="1:4" x14ac:dyDescent="0.25">
      <c r="A8581" t="s">
        <v>729</v>
      </c>
      <c r="B8581" t="s">
        <v>34374</v>
      </c>
      <c r="C8581" t="s">
        <v>21330</v>
      </c>
      <c r="D8581" t="str">
        <f t="shared" si="134"/>
        <v>Trạm y tế xã Tân Hội68</v>
      </c>
    </row>
    <row r="8582" spans="1:4" x14ac:dyDescent="0.25">
      <c r="A8582" t="s">
        <v>729</v>
      </c>
      <c r="B8582" t="s">
        <v>34375</v>
      </c>
      <c r="C8582" t="s">
        <v>34376</v>
      </c>
      <c r="D8582" t="str">
        <f t="shared" si="134"/>
        <v>Trạm y tế xã Đức Trọng68</v>
      </c>
    </row>
    <row r="8583" spans="1:4" x14ac:dyDescent="0.25">
      <c r="A8583" t="s">
        <v>729</v>
      </c>
      <c r="B8583" t="s">
        <v>34377</v>
      </c>
      <c r="C8583" t="s">
        <v>34378</v>
      </c>
      <c r="D8583" t="str">
        <f t="shared" si="134"/>
        <v>Trung tâm y tế khu vực Lâm Hà68</v>
      </c>
    </row>
    <row r="8584" spans="1:4" x14ac:dyDescent="0.25">
      <c r="A8584" t="s">
        <v>729</v>
      </c>
      <c r="B8584" t="s">
        <v>34379</v>
      </c>
      <c r="C8584" t="s">
        <v>34380</v>
      </c>
      <c r="D8584" t="str">
        <f t="shared" si="134"/>
        <v>Trạm y tế xã Đinh Văn Lâm Hà68</v>
      </c>
    </row>
    <row r="8585" spans="1:4" x14ac:dyDescent="0.25">
      <c r="A8585" t="s">
        <v>729</v>
      </c>
      <c r="B8585" t="s">
        <v>34381</v>
      </c>
      <c r="C8585" t="s">
        <v>34382</v>
      </c>
      <c r="D8585" t="str">
        <f t="shared" si="134"/>
        <v>Trạm Y tế xã Nam Ban Lâm Hà68</v>
      </c>
    </row>
    <row r="8586" spans="1:4" x14ac:dyDescent="0.25">
      <c r="A8586" t="s">
        <v>729</v>
      </c>
      <c r="B8586" t="s">
        <v>34383</v>
      </c>
      <c r="C8586" t="s">
        <v>34384</v>
      </c>
      <c r="D8586" t="str">
        <f t="shared" si="134"/>
        <v>Trạm y tế xã Phú Sơn Lâm Hà68</v>
      </c>
    </row>
    <row r="8587" spans="1:4" x14ac:dyDescent="0.25">
      <c r="A8587" t="s">
        <v>729</v>
      </c>
      <c r="B8587" t="s">
        <v>34385</v>
      </c>
      <c r="C8587" t="s">
        <v>34386</v>
      </c>
      <c r="D8587" t="str">
        <f t="shared" si="134"/>
        <v>Trạm y tế xã Nam Hà Lâm Hà68</v>
      </c>
    </row>
    <row r="8588" spans="1:4" x14ac:dyDescent="0.25">
      <c r="A8588" t="s">
        <v>729</v>
      </c>
      <c r="B8588" t="s">
        <v>34387</v>
      </c>
      <c r="C8588" t="s">
        <v>34388</v>
      </c>
      <c r="D8588" t="str">
        <f t="shared" si="134"/>
        <v>Trạm Y tế xã Tân Hà Lâm Hà68</v>
      </c>
    </row>
    <row r="8589" spans="1:4" x14ac:dyDescent="0.25">
      <c r="A8589" t="s">
        <v>729</v>
      </c>
      <c r="B8589" t="s">
        <v>34389</v>
      </c>
      <c r="C8589" t="s">
        <v>40975</v>
      </c>
      <c r="D8589" t="str">
        <f t="shared" si="134"/>
        <v>Trạm y tế xã Phúc Thọ Lâm Hà68</v>
      </c>
    </row>
    <row r="8590" spans="1:4" x14ac:dyDescent="0.25">
      <c r="A8590" t="s">
        <v>729</v>
      </c>
      <c r="B8590" t="s">
        <v>34390</v>
      </c>
      <c r="C8590" t="s">
        <v>34391</v>
      </c>
      <c r="D8590" t="str">
        <f t="shared" si="134"/>
        <v>Trung tâm y tế khu vực Di Linh68</v>
      </c>
    </row>
    <row r="8591" spans="1:4" x14ac:dyDescent="0.25">
      <c r="A8591" t="s">
        <v>729</v>
      </c>
      <c r="B8591" t="s">
        <v>34392</v>
      </c>
      <c r="C8591" t="s">
        <v>21333</v>
      </c>
      <c r="D8591" t="str">
        <f t="shared" si="134"/>
        <v>Phòng khám đa khoa khu vực Hòa Ninh68</v>
      </c>
    </row>
    <row r="8592" spans="1:4" x14ac:dyDescent="0.25">
      <c r="A8592" t="s">
        <v>729</v>
      </c>
      <c r="B8592" t="s">
        <v>34393</v>
      </c>
      <c r="C8592" t="s">
        <v>21067</v>
      </c>
      <c r="D8592" t="str">
        <f t="shared" si="134"/>
        <v>Trạm y tế xã Hòa Bắc68</v>
      </c>
    </row>
    <row r="8593" spans="1:4" x14ac:dyDescent="0.25">
      <c r="A8593" t="s">
        <v>729</v>
      </c>
      <c r="B8593" t="s">
        <v>34394</v>
      </c>
      <c r="C8593" t="s">
        <v>21334</v>
      </c>
      <c r="D8593" t="str">
        <f t="shared" si="134"/>
        <v>Trạm y tế xã Sơn Điền68</v>
      </c>
    </row>
    <row r="8594" spans="1:4" x14ac:dyDescent="0.25">
      <c r="A8594" t="s">
        <v>729</v>
      </c>
      <c r="B8594" t="s">
        <v>34395</v>
      </c>
      <c r="C8594" t="s">
        <v>21335</v>
      </c>
      <c r="D8594" t="str">
        <f t="shared" si="134"/>
        <v>Trạm y tế xã Bảo Thuận68</v>
      </c>
    </row>
    <row r="8595" spans="1:4" x14ac:dyDescent="0.25">
      <c r="A8595" t="s">
        <v>729</v>
      </c>
      <c r="B8595" t="s">
        <v>34396</v>
      </c>
      <c r="C8595" t="s">
        <v>21336</v>
      </c>
      <c r="D8595" t="str">
        <f t="shared" si="134"/>
        <v>Trạm y tế xã Gia Hiệp68</v>
      </c>
    </row>
    <row r="8596" spans="1:4" x14ac:dyDescent="0.25">
      <c r="A8596" t="s">
        <v>729</v>
      </c>
      <c r="B8596" t="s">
        <v>34397</v>
      </c>
      <c r="C8596" t="s">
        <v>21337</v>
      </c>
      <c r="D8596" t="str">
        <f t="shared" si="134"/>
        <v>Trạm y tế xã Đinh Trang Thượng68</v>
      </c>
    </row>
    <row r="8597" spans="1:4" x14ac:dyDescent="0.25">
      <c r="A8597" t="s">
        <v>729</v>
      </c>
      <c r="B8597" t="s">
        <v>34398</v>
      </c>
      <c r="C8597" t="s">
        <v>34399</v>
      </c>
      <c r="D8597" t="str">
        <f t="shared" si="134"/>
        <v>Trạm Y tế xã Di Linh68</v>
      </c>
    </row>
    <row r="8598" spans="1:4" x14ac:dyDescent="0.25">
      <c r="A8598" t="s">
        <v>729</v>
      </c>
      <c r="B8598" t="s">
        <v>34400</v>
      </c>
      <c r="C8598" t="s">
        <v>21338</v>
      </c>
      <c r="D8598" t="str">
        <f t="shared" si="134"/>
        <v>Bệnh viện II Lâm Đồng68</v>
      </c>
    </row>
    <row r="8599" spans="1:4" x14ac:dyDescent="0.25">
      <c r="A8599" t="s">
        <v>729</v>
      </c>
      <c r="B8599" t="s">
        <v>34401</v>
      </c>
      <c r="C8599" t="s">
        <v>21339</v>
      </c>
      <c r="D8599" t="str">
        <f t="shared" si="134"/>
        <v>Bệnh viện Y học cổ truyền Bảo Lộc68</v>
      </c>
    </row>
    <row r="8600" spans="1:4" x14ac:dyDescent="0.25">
      <c r="A8600" t="s">
        <v>729</v>
      </c>
      <c r="B8600" t="s">
        <v>34402</v>
      </c>
      <c r="C8600" t="s">
        <v>34403</v>
      </c>
      <c r="D8600" t="str">
        <f t="shared" si="134"/>
        <v>Trạm y tế Phường 2 Bảo Lộc68</v>
      </c>
    </row>
    <row r="8601" spans="1:4" x14ac:dyDescent="0.25">
      <c r="A8601" t="s">
        <v>729</v>
      </c>
      <c r="B8601" t="s">
        <v>34404</v>
      </c>
      <c r="C8601" t="s">
        <v>21340</v>
      </c>
      <c r="D8601" t="str">
        <f t="shared" si="134"/>
        <v>Trạm y tế phường B'lao68</v>
      </c>
    </row>
    <row r="8602" spans="1:4" x14ac:dyDescent="0.25">
      <c r="A8602" t="s">
        <v>729</v>
      </c>
      <c r="B8602" t="s">
        <v>34405</v>
      </c>
      <c r="C8602" t="s">
        <v>34406</v>
      </c>
      <c r="D8602" t="str">
        <f t="shared" si="134"/>
        <v>Trạm y tế phường 1 Bảo Lộc68</v>
      </c>
    </row>
    <row r="8603" spans="1:4" x14ac:dyDescent="0.25">
      <c r="A8603" t="s">
        <v>729</v>
      </c>
      <c r="B8603" t="s">
        <v>34407</v>
      </c>
      <c r="C8603" t="s">
        <v>34408</v>
      </c>
      <c r="D8603" t="str">
        <f t="shared" si="134"/>
        <v>Trạm y tế phường 3 Bảo Lộc68</v>
      </c>
    </row>
    <row r="8604" spans="1:4" x14ac:dyDescent="0.25">
      <c r="A8604" t="s">
        <v>729</v>
      </c>
      <c r="B8604" t="s">
        <v>34409</v>
      </c>
      <c r="C8604" t="s">
        <v>34410</v>
      </c>
      <c r="D8604" t="str">
        <f t="shared" si="134"/>
        <v>Trung tâm y tế khu vực Bảo Lộc68</v>
      </c>
    </row>
    <row r="8605" spans="1:4" x14ac:dyDescent="0.25">
      <c r="A8605" t="s">
        <v>729</v>
      </c>
      <c r="B8605" t="s">
        <v>34411</v>
      </c>
      <c r="C8605" t="s">
        <v>34412</v>
      </c>
      <c r="D8605" t="str">
        <f t="shared" si="134"/>
        <v>Trung tâm y tế khu vực Bảo Lâm68</v>
      </c>
    </row>
    <row r="8606" spans="1:4" x14ac:dyDescent="0.25">
      <c r="A8606" t="s">
        <v>729</v>
      </c>
      <c r="B8606" t="s">
        <v>34413</v>
      </c>
      <c r="C8606" t="s">
        <v>34414</v>
      </c>
      <c r="D8606" t="str">
        <f t="shared" si="134"/>
        <v>Trạm y tế xã Bảo Lâm 268</v>
      </c>
    </row>
    <row r="8607" spans="1:4" x14ac:dyDescent="0.25">
      <c r="A8607" t="s">
        <v>729</v>
      </c>
      <c r="B8607" t="s">
        <v>34415</v>
      </c>
      <c r="C8607" t="s">
        <v>34416</v>
      </c>
      <c r="D8607" t="str">
        <f t="shared" si="134"/>
        <v>Trạm y tế xã Bảo Lâm 568</v>
      </c>
    </row>
    <row r="8608" spans="1:4" x14ac:dyDescent="0.25">
      <c r="A8608" t="s">
        <v>729</v>
      </c>
      <c r="B8608" t="s">
        <v>34417</v>
      </c>
      <c r="C8608" t="s">
        <v>34418</v>
      </c>
      <c r="D8608" t="str">
        <f t="shared" si="134"/>
        <v>Trạm y tế xã Bảo Lâm 368</v>
      </c>
    </row>
    <row r="8609" spans="1:4" x14ac:dyDescent="0.25">
      <c r="A8609" t="s">
        <v>729</v>
      </c>
      <c r="B8609" t="s">
        <v>34419</v>
      </c>
      <c r="C8609" t="s">
        <v>34420</v>
      </c>
      <c r="D8609" t="str">
        <f t="shared" si="134"/>
        <v>Trạm y tế xã Bảo Lâm 168</v>
      </c>
    </row>
    <row r="8610" spans="1:4" x14ac:dyDescent="0.25">
      <c r="A8610" t="s">
        <v>729</v>
      </c>
      <c r="B8610" t="s">
        <v>34421</v>
      </c>
      <c r="C8610" t="s">
        <v>34422</v>
      </c>
      <c r="D8610" t="str">
        <f t="shared" si="134"/>
        <v>Trạm y tế xã  Bảo Lâm 468</v>
      </c>
    </row>
    <row r="8611" spans="1:4" x14ac:dyDescent="0.25">
      <c r="A8611" t="s">
        <v>729</v>
      </c>
      <c r="B8611" t="s">
        <v>34423</v>
      </c>
      <c r="C8611" t="s">
        <v>34424</v>
      </c>
      <c r="D8611" t="str">
        <f t="shared" si="134"/>
        <v>Trung tâm Y tế khu vực Đạ Huoai Cơ sở 168</v>
      </c>
    </row>
    <row r="8612" spans="1:4" x14ac:dyDescent="0.25">
      <c r="A8612" t="s">
        <v>729</v>
      </c>
      <c r="B8612" t="s">
        <v>34425</v>
      </c>
      <c r="C8612" t="s">
        <v>34426</v>
      </c>
      <c r="D8612" t="str">
        <f t="shared" si="134"/>
        <v>Trạm Y tế xã Đạ Huoai 368</v>
      </c>
    </row>
    <row r="8613" spans="1:4" x14ac:dyDescent="0.25">
      <c r="A8613" t="s">
        <v>729</v>
      </c>
      <c r="B8613" t="s">
        <v>34427</v>
      </c>
      <c r="C8613" t="s">
        <v>34428</v>
      </c>
      <c r="D8613" t="str">
        <f t="shared" si="134"/>
        <v>Trạm y tế xã Đạ Huoai68</v>
      </c>
    </row>
    <row r="8614" spans="1:4" x14ac:dyDescent="0.25">
      <c r="A8614" t="s">
        <v>729</v>
      </c>
      <c r="B8614" t="s">
        <v>34429</v>
      </c>
      <c r="C8614" t="s">
        <v>34430</v>
      </c>
      <c r="D8614" t="str">
        <f t="shared" si="134"/>
        <v>Trạm y tế xã Đạ Huoai 268</v>
      </c>
    </row>
    <row r="8615" spans="1:4" x14ac:dyDescent="0.25">
      <c r="A8615" t="s">
        <v>729</v>
      </c>
      <c r="B8615" t="s">
        <v>34431</v>
      </c>
      <c r="C8615" t="s">
        <v>34432</v>
      </c>
      <c r="D8615" t="str">
        <f t="shared" si="134"/>
        <v>Trung tâm Y tế khu vực Đạ Huoai68</v>
      </c>
    </row>
    <row r="8616" spans="1:4" x14ac:dyDescent="0.25">
      <c r="A8616" t="s">
        <v>729</v>
      </c>
      <c r="B8616" t="s">
        <v>34433</v>
      </c>
      <c r="C8616" t="s">
        <v>34434</v>
      </c>
      <c r="D8616" t="str">
        <f t="shared" si="134"/>
        <v>Trạm y tế xã Đạ Tẻh 268</v>
      </c>
    </row>
    <row r="8617" spans="1:4" x14ac:dyDescent="0.25">
      <c r="A8617" t="s">
        <v>729</v>
      </c>
      <c r="B8617" t="s">
        <v>34435</v>
      </c>
      <c r="C8617" t="s">
        <v>34436</v>
      </c>
      <c r="D8617" t="str">
        <f t="shared" si="134"/>
        <v>Trạm y tế xã Đạ Tẻh 368</v>
      </c>
    </row>
    <row r="8618" spans="1:4" x14ac:dyDescent="0.25">
      <c r="A8618" t="s">
        <v>729</v>
      </c>
      <c r="B8618" t="s">
        <v>34437</v>
      </c>
      <c r="C8618" t="s">
        <v>34438</v>
      </c>
      <c r="D8618" t="str">
        <f t="shared" si="134"/>
        <v>Trung tâm Y tế khu vực Đạ Huoai Cơ sở 268</v>
      </c>
    </row>
    <row r="8619" spans="1:4" x14ac:dyDescent="0.25">
      <c r="A8619" t="s">
        <v>729</v>
      </c>
      <c r="B8619" t="s">
        <v>34439</v>
      </c>
      <c r="C8619" t="s">
        <v>34440</v>
      </c>
      <c r="D8619" t="str">
        <f t="shared" si="134"/>
        <v>Trạm y tế xã Cát Tiên 268</v>
      </c>
    </row>
    <row r="8620" spans="1:4" x14ac:dyDescent="0.25">
      <c r="A8620" t="s">
        <v>729</v>
      </c>
      <c r="B8620" t="s">
        <v>34441</v>
      </c>
      <c r="C8620" t="s">
        <v>34442</v>
      </c>
      <c r="D8620" t="str">
        <f t="shared" si="134"/>
        <v>Trạm y tế xã Cát tiên 368</v>
      </c>
    </row>
    <row r="8621" spans="1:4" x14ac:dyDescent="0.25">
      <c r="A8621" t="s">
        <v>729</v>
      </c>
      <c r="B8621" t="s">
        <v>34443</v>
      </c>
      <c r="C8621" t="s">
        <v>34444</v>
      </c>
      <c r="D8621" t="str">
        <f t="shared" si="134"/>
        <v>Trung tâm y tế khu vực Đam Rông68</v>
      </c>
    </row>
    <row r="8622" spans="1:4" x14ac:dyDescent="0.25">
      <c r="A8622" t="s">
        <v>729</v>
      </c>
      <c r="B8622" t="s">
        <v>34445</v>
      </c>
      <c r="C8622" t="s">
        <v>34446</v>
      </c>
      <c r="D8622" t="str">
        <f t="shared" si="134"/>
        <v>Trạm y tế  xã Đam Rông 268</v>
      </c>
    </row>
    <row r="8623" spans="1:4" x14ac:dyDescent="0.25">
      <c r="A8623" t="s">
        <v>729</v>
      </c>
      <c r="B8623" t="s">
        <v>34447</v>
      </c>
      <c r="C8623" t="s">
        <v>40976</v>
      </c>
      <c r="D8623" t="str">
        <f t="shared" si="134"/>
        <v>Trạm y tế xã  Đam Rông 168</v>
      </c>
    </row>
    <row r="8624" spans="1:4" x14ac:dyDescent="0.25">
      <c r="A8624" t="s">
        <v>729</v>
      </c>
      <c r="B8624" t="s">
        <v>34448</v>
      </c>
      <c r="C8624" t="s">
        <v>34449</v>
      </c>
      <c r="D8624" t="str">
        <f t="shared" si="134"/>
        <v>Trạm y tế xã Đam Rông 468</v>
      </c>
    </row>
    <row r="8625" spans="1:4" x14ac:dyDescent="0.25">
      <c r="A8625" t="s">
        <v>729</v>
      </c>
      <c r="B8625" t="s">
        <v>34450</v>
      </c>
      <c r="C8625" t="s">
        <v>34451</v>
      </c>
      <c r="D8625" t="str">
        <f t="shared" si="134"/>
        <v>Trạm y tế xã Đam Rông 368</v>
      </c>
    </row>
    <row r="8626" spans="1:4" x14ac:dyDescent="0.25">
      <c r="A8626" t="s">
        <v>729</v>
      </c>
      <c r="B8626" t="s">
        <v>40977</v>
      </c>
      <c r="C8626" t="s">
        <v>40978</v>
      </c>
      <c r="D8626" t="str">
        <f t="shared" si="134"/>
        <v>Bệnh xá Công an tỉnh Bình Thuận68</v>
      </c>
    </row>
    <row r="8627" spans="1:4" x14ac:dyDescent="0.25">
      <c r="A8627">
        <v>75</v>
      </c>
      <c r="B8627" t="s">
        <v>18023</v>
      </c>
      <c r="C8627" t="s">
        <v>40979</v>
      </c>
      <c r="D8627" t="str">
        <f t="shared" si="134"/>
        <v>Trạm y tế xã An Trường75</v>
      </c>
    </row>
    <row r="8628" spans="1:4" x14ac:dyDescent="0.25">
      <c r="A8628" t="s">
        <v>737</v>
      </c>
      <c r="B8628" t="s">
        <v>34452</v>
      </c>
      <c r="C8628" t="s">
        <v>34453</v>
      </c>
      <c r="D8628" t="str">
        <f t="shared" si="134"/>
        <v>Bệnh viện đa khoa Bình Phước75</v>
      </c>
    </row>
    <row r="8629" spans="1:4" x14ac:dyDescent="0.25">
      <c r="A8629" t="s">
        <v>737</v>
      </c>
      <c r="B8629" t="s">
        <v>34454</v>
      </c>
      <c r="C8629" t="s">
        <v>34455</v>
      </c>
      <c r="D8629" t="str">
        <f t="shared" si="134"/>
        <v>Trung tâm y tế Khu Vực Hớn Quản75</v>
      </c>
    </row>
    <row r="8630" spans="1:4" x14ac:dyDescent="0.25">
      <c r="A8630" t="s">
        <v>737</v>
      </c>
      <c r="B8630" t="s">
        <v>34456</v>
      </c>
      <c r="C8630" t="s">
        <v>34457</v>
      </c>
      <c r="D8630" t="str">
        <f t="shared" si="134"/>
        <v>Trung tâm y tế khu vực Bù Đăng75</v>
      </c>
    </row>
    <row r="8631" spans="1:4" x14ac:dyDescent="0.25">
      <c r="A8631" t="s">
        <v>737</v>
      </c>
      <c r="B8631" t="s">
        <v>34458</v>
      </c>
      <c r="C8631" t="s">
        <v>34459</v>
      </c>
      <c r="D8631" t="str">
        <f t="shared" si="134"/>
        <v>Trung tâm Y tế Khu Vực Đồng Phú75</v>
      </c>
    </row>
    <row r="8632" spans="1:4" x14ac:dyDescent="0.25">
      <c r="A8632" t="s">
        <v>737</v>
      </c>
      <c r="B8632" t="s">
        <v>34460</v>
      </c>
      <c r="C8632" t="s">
        <v>34461</v>
      </c>
      <c r="D8632" t="str">
        <f t="shared" si="134"/>
        <v>Trung tâm y tế Khu vực  Lộc Ninh75</v>
      </c>
    </row>
    <row r="8633" spans="1:4" x14ac:dyDescent="0.25">
      <c r="A8633" t="s">
        <v>737</v>
      </c>
      <c r="B8633" t="s">
        <v>34462</v>
      </c>
      <c r="C8633" t="s">
        <v>34463</v>
      </c>
      <c r="D8633" t="str">
        <f t="shared" si="134"/>
        <v>Trung tâm Y tế khu vực Bù Đốp75</v>
      </c>
    </row>
    <row r="8634" spans="1:4" x14ac:dyDescent="0.25">
      <c r="A8634" t="s">
        <v>737</v>
      </c>
      <c r="B8634" t="s">
        <v>34464</v>
      </c>
      <c r="C8634" t="s">
        <v>34465</v>
      </c>
      <c r="D8634" t="str">
        <f t="shared" si="134"/>
        <v>Trung tâm Y tế Khu vực Chơn Thành75</v>
      </c>
    </row>
    <row r="8635" spans="1:4" x14ac:dyDescent="0.25">
      <c r="A8635" t="s">
        <v>737</v>
      </c>
      <c r="B8635" t="s">
        <v>34466</v>
      </c>
      <c r="C8635" t="s">
        <v>34467</v>
      </c>
      <c r="D8635" t="str">
        <f t="shared" si="134"/>
        <v>Trung tâm y tế Khu Vực Đồng Xoài75</v>
      </c>
    </row>
    <row r="8636" spans="1:4" x14ac:dyDescent="0.25">
      <c r="A8636" t="s">
        <v>737</v>
      </c>
      <c r="B8636" t="s">
        <v>34468</v>
      </c>
      <c r="C8636" t="s">
        <v>21343</v>
      </c>
      <c r="D8636" t="str">
        <f t="shared" si="134"/>
        <v>Bệnh viện đa khoa Cao su Bình Long75</v>
      </c>
    </row>
    <row r="8637" spans="1:4" x14ac:dyDescent="0.25">
      <c r="A8637" t="s">
        <v>737</v>
      </c>
      <c r="B8637" t="s">
        <v>34469</v>
      </c>
      <c r="C8637" t="s">
        <v>21344</v>
      </c>
      <c r="D8637" t="str">
        <f t="shared" si="134"/>
        <v>Bệnh viện đa khoa Cao su Phú Riềng75</v>
      </c>
    </row>
    <row r="8638" spans="1:4" x14ac:dyDescent="0.25">
      <c r="A8638" t="s">
        <v>737</v>
      </c>
      <c r="B8638" t="s">
        <v>34470</v>
      </c>
      <c r="C8638" t="s">
        <v>21345</v>
      </c>
      <c r="D8638" t="str">
        <f t="shared" si="134"/>
        <v>Trạm y tế xã Bình Sơn (02)75</v>
      </c>
    </row>
    <row r="8639" spans="1:4" x14ac:dyDescent="0.25">
      <c r="A8639" t="s">
        <v>737</v>
      </c>
      <c r="B8639" t="s">
        <v>34471</v>
      </c>
      <c r="C8639" t="s">
        <v>21346</v>
      </c>
      <c r="D8639" t="str">
        <f t="shared" si="134"/>
        <v>Trạm y tế xã Bình Tân (02)75</v>
      </c>
    </row>
    <row r="8640" spans="1:4" x14ac:dyDescent="0.25">
      <c r="A8640" t="s">
        <v>737</v>
      </c>
      <c r="B8640" t="s">
        <v>34472</v>
      </c>
      <c r="C8640" t="s">
        <v>21347</v>
      </c>
      <c r="D8640" t="str">
        <f t="shared" si="134"/>
        <v>Trạm y tế xã Phú Văn75</v>
      </c>
    </row>
    <row r="8641" spans="1:4" x14ac:dyDescent="0.25">
      <c r="A8641" t="s">
        <v>737</v>
      </c>
      <c r="B8641" t="s">
        <v>34473</v>
      </c>
      <c r="C8641" t="s">
        <v>19135</v>
      </c>
      <c r="D8641" t="str">
        <f t="shared" si="134"/>
        <v>Trạm y tế xã Minh Tâm75</v>
      </c>
    </row>
    <row r="8642" spans="1:4" x14ac:dyDescent="0.25">
      <c r="A8642" t="s">
        <v>737</v>
      </c>
      <c r="B8642" t="s">
        <v>34474</v>
      </c>
      <c r="C8642" t="s">
        <v>21348</v>
      </c>
      <c r="D8642" t="str">
        <f t="shared" ref="D8642:D8705" si="135">CONCATENATE(C8642,A8642)</f>
        <v>Trạm y tế xã Nghĩa Bình (07)75</v>
      </c>
    </row>
    <row r="8643" spans="1:4" x14ac:dyDescent="0.25">
      <c r="A8643" t="s">
        <v>737</v>
      </c>
      <c r="B8643" t="s">
        <v>34475</v>
      </c>
      <c r="C8643" t="s">
        <v>34476</v>
      </c>
      <c r="D8643" t="str">
        <f t="shared" si="135"/>
        <v>Bệnh viện Y học cổ truyền Bình Phước75</v>
      </c>
    </row>
    <row r="8644" spans="1:4" x14ac:dyDescent="0.25">
      <c r="A8644" t="s">
        <v>737</v>
      </c>
      <c r="B8644" t="s">
        <v>34477</v>
      </c>
      <c r="C8644" t="s">
        <v>21349</v>
      </c>
      <c r="D8644" t="str">
        <f t="shared" si="135"/>
        <v>Trạm y tế xã Lộc Phú75</v>
      </c>
    </row>
    <row r="8645" spans="1:4" x14ac:dyDescent="0.25">
      <c r="A8645" t="s">
        <v>737</v>
      </c>
      <c r="B8645" t="s">
        <v>34478</v>
      </c>
      <c r="C8645" t="s">
        <v>21350</v>
      </c>
      <c r="D8645" t="str">
        <f t="shared" si="135"/>
        <v>Trạm y tế xã  Bình Minh (07)75</v>
      </c>
    </row>
    <row r="8646" spans="1:4" x14ac:dyDescent="0.25">
      <c r="A8646" t="s">
        <v>737</v>
      </c>
      <c r="B8646" t="s">
        <v>34479</v>
      </c>
      <c r="C8646" t="s">
        <v>21236</v>
      </c>
      <c r="D8646" t="str">
        <f t="shared" si="135"/>
        <v>Trạm y tế xã Phước Minh75</v>
      </c>
    </row>
    <row r="8647" spans="1:4" x14ac:dyDescent="0.25">
      <c r="A8647" t="s">
        <v>737</v>
      </c>
      <c r="B8647" t="s">
        <v>34480</v>
      </c>
      <c r="C8647" t="s">
        <v>21351</v>
      </c>
      <c r="D8647" t="str">
        <f t="shared" si="135"/>
        <v>Trạm y tế xã Thanh Lương (09)75</v>
      </c>
    </row>
    <row r="8648" spans="1:4" x14ac:dyDescent="0.25">
      <c r="A8648" t="s">
        <v>737</v>
      </c>
      <c r="B8648" t="s">
        <v>34481</v>
      </c>
      <c r="C8648" t="s">
        <v>34482</v>
      </c>
      <c r="D8648" t="str">
        <f t="shared" si="135"/>
        <v>Trung tâm Y tế khu vực Bình Long75</v>
      </c>
    </row>
    <row r="8649" spans="1:4" x14ac:dyDescent="0.25">
      <c r="A8649" t="s">
        <v>737</v>
      </c>
      <c r="B8649" t="s">
        <v>34483</v>
      </c>
      <c r="C8649" t="s">
        <v>34484</v>
      </c>
      <c r="D8649" t="str">
        <f t="shared" si="135"/>
        <v>Trung tâm Y tế Khu vực Phước Long75</v>
      </c>
    </row>
    <row r="8650" spans="1:4" x14ac:dyDescent="0.25">
      <c r="A8650" t="s">
        <v>737</v>
      </c>
      <c r="B8650" t="s">
        <v>34485</v>
      </c>
      <c r="C8650" t="s">
        <v>21352</v>
      </c>
      <c r="D8650" t="str">
        <f t="shared" si="135"/>
        <v>Bệnh viện Hoàn Mỹ Bình Phước75</v>
      </c>
    </row>
    <row r="8651" spans="1:4" x14ac:dyDescent="0.25">
      <c r="A8651" t="s">
        <v>737</v>
      </c>
      <c r="B8651" t="s">
        <v>34486</v>
      </c>
      <c r="C8651" t="s">
        <v>19847</v>
      </c>
      <c r="D8651" t="str">
        <f t="shared" si="135"/>
        <v>Phòng khám đa khoa Tâm Đức75</v>
      </c>
    </row>
    <row r="8652" spans="1:4" x14ac:dyDescent="0.25">
      <c r="A8652" t="s">
        <v>737</v>
      </c>
      <c r="B8652" t="s">
        <v>34487</v>
      </c>
      <c r="C8652" t="s">
        <v>21353</v>
      </c>
      <c r="D8652" t="str">
        <f t="shared" si="135"/>
        <v>Phòng khám đa khoa 123 Hùng Vương75</v>
      </c>
    </row>
    <row r="8653" spans="1:4" x14ac:dyDescent="0.25">
      <c r="A8653" t="s">
        <v>737</v>
      </c>
      <c r="B8653" t="s">
        <v>34488</v>
      </c>
      <c r="C8653" t="s">
        <v>34489</v>
      </c>
      <c r="D8653" t="str">
        <f t="shared" si="135"/>
        <v>Bệnh viện đa khoa Phúc An75</v>
      </c>
    </row>
    <row r="8654" spans="1:4" x14ac:dyDescent="0.25">
      <c r="A8654" t="s">
        <v>737</v>
      </c>
      <c r="B8654" t="s">
        <v>34490</v>
      </c>
      <c r="C8654" t="s">
        <v>21354</v>
      </c>
      <c r="D8654" t="str">
        <f t="shared" si="135"/>
        <v>Trung tâm Y tế huyện Bù Gia Mập75</v>
      </c>
    </row>
    <row r="8655" spans="1:4" x14ac:dyDescent="0.25">
      <c r="A8655" t="s">
        <v>737</v>
      </c>
      <c r="B8655" t="s">
        <v>34491</v>
      </c>
      <c r="C8655" t="s">
        <v>21355</v>
      </c>
      <c r="D8655" t="str">
        <f t="shared" si="135"/>
        <v>Phòng khám đa khoa Tâm Việt75</v>
      </c>
    </row>
    <row r="8656" spans="1:4" x14ac:dyDescent="0.25">
      <c r="A8656" t="s">
        <v>737</v>
      </c>
      <c r="B8656" t="s">
        <v>34492</v>
      </c>
      <c r="C8656" t="s">
        <v>34493</v>
      </c>
      <c r="D8656" t="str">
        <f t="shared" si="135"/>
        <v>Phòng khám Đa khoa Sài Gòn75</v>
      </c>
    </row>
    <row r="8657" spans="1:4" x14ac:dyDescent="0.25">
      <c r="A8657" t="s">
        <v>737</v>
      </c>
      <c r="B8657" t="s">
        <v>34494</v>
      </c>
      <c r="C8657" t="s">
        <v>34495</v>
      </c>
      <c r="D8657" t="str">
        <f t="shared" si="135"/>
        <v>Phòng khám Đa khoa Thảo Tiên75</v>
      </c>
    </row>
    <row r="8658" spans="1:4" x14ac:dyDescent="0.25">
      <c r="A8658" t="s">
        <v>737</v>
      </c>
      <c r="B8658" t="s">
        <v>34496</v>
      </c>
      <c r="C8658" t="s">
        <v>34497</v>
      </c>
      <c r="D8658" t="str">
        <f t="shared" si="135"/>
        <v>Phòng khám Đa khoa Minh Tâm75</v>
      </c>
    </row>
    <row r="8659" spans="1:4" x14ac:dyDescent="0.25">
      <c r="A8659" t="s">
        <v>737</v>
      </c>
      <c r="B8659" t="s">
        <v>34498</v>
      </c>
      <c r="C8659" t="s">
        <v>21356</v>
      </c>
      <c r="D8659" t="str">
        <f t="shared" si="135"/>
        <v>Bệnh xá Công an tỉnh Bình Phước75</v>
      </c>
    </row>
    <row r="8660" spans="1:4" x14ac:dyDescent="0.25">
      <c r="A8660" t="s">
        <v>737</v>
      </c>
      <c r="B8660" t="s">
        <v>34499</v>
      </c>
      <c r="C8660" t="s">
        <v>40980</v>
      </c>
      <c r="D8660" t="str">
        <f t="shared" si="135"/>
        <v>Phòng khám đa khoa Tâm Long thuộc Công ty cổ phần phòng khám đa khoa Tâm Long75</v>
      </c>
    </row>
    <row r="8661" spans="1:4" x14ac:dyDescent="0.25">
      <c r="A8661" t="s">
        <v>737</v>
      </c>
      <c r="B8661" t="s">
        <v>34500</v>
      </c>
      <c r="C8661" t="s">
        <v>34501</v>
      </c>
      <c r="D8661" t="str">
        <f t="shared" si="135"/>
        <v>Phòng khám đa khoa Lê Nguyễn75</v>
      </c>
    </row>
    <row r="8662" spans="1:4" x14ac:dyDescent="0.25">
      <c r="A8662" t="s">
        <v>737</v>
      </c>
      <c r="B8662" t="s">
        <v>34502</v>
      </c>
      <c r="C8662" t="s">
        <v>34503</v>
      </c>
      <c r="D8662" t="str">
        <f t="shared" si="135"/>
        <v>Phòng khám Đa khoa Việt Anh75</v>
      </c>
    </row>
    <row r="8663" spans="1:4" x14ac:dyDescent="0.25">
      <c r="A8663" t="s">
        <v>737</v>
      </c>
      <c r="B8663" t="s">
        <v>34504</v>
      </c>
      <c r="C8663" t="s">
        <v>34505</v>
      </c>
      <c r="D8663" t="str">
        <f t="shared" si="135"/>
        <v>Phòng khám Đa khoa Hưng Sương75</v>
      </c>
    </row>
    <row r="8664" spans="1:4" x14ac:dyDescent="0.25">
      <c r="A8664" t="s">
        <v>737</v>
      </c>
      <c r="B8664" t="s">
        <v>34506</v>
      </c>
      <c r="C8664" t="s">
        <v>34507</v>
      </c>
      <c r="D8664" t="str">
        <f t="shared" si="135"/>
        <v>Phòng khám Đa khoa Bình Long75</v>
      </c>
    </row>
    <row r="8665" spans="1:4" x14ac:dyDescent="0.25">
      <c r="A8665" t="s">
        <v>737</v>
      </c>
      <c r="B8665" t="s">
        <v>34508</v>
      </c>
      <c r="C8665" t="s">
        <v>34509</v>
      </c>
      <c r="D8665" t="str">
        <f t="shared" si="135"/>
        <v>Phòng khám Đa khoa Vũ Anh75</v>
      </c>
    </row>
    <row r="8666" spans="1:4" x14ac:dyDescent="0.25">
      <c r="A8666" t="s">
        <v>737</v>
      </c>
      <c r="B8666" t="s">
        <v>34510</v>
      </c>
      <c r="C8666" t="s">
        <v>19513</v>
      </c>
      <c r="D8666" t="str">
        <f t="shared" si="135"/>
        <v>Trạm y tế xã Tân Lợi75</v>
      </c>
    </row>
    <row r="8667" spans="1:4" x14ac:dyDescent="0.25">
      <c r="A8667" t="s">
        <v>737</v>
      </c>
      <c r="B8667" t="s">
        <v>34511</v>
      </c>
      <c r="C8667" t="s">
        <v>21357</v>
      </c>
      <c r="D8667" t="str">
        <f t="shared" si="135"/>
        <v>Trạm y tế xã An Khương75</v>
      </c>
    </row>
    <row r="8668" spans="1:4" x14ac:dyDescent="0.25">
      <c r="A8668" t="s">
        <v>737</v>
      </c>
      <c r="B8668" t="s">
        <v>34512</v>
      </c>
      <c r="C8668" t="s">
        <v>19824</v>
      </c>
      <c r="D8668" t="str">
        <f t="shared" si="135"/>
        <v>Trạm y tế xã Tân Hưng75</v>
      </c>
    </row>
    <row r="8669" spans="1:4" x14ac:dyDescent="0.25">
      <c r="A8669" t="s">
        <v>737</v>
      </c>
      <c r="B8669" t="s">
        <v>34513</v>
      </c>
      <c r="C8669" t="s">
        <v>19381</v>
      </c>
      <c r="D8669" t="str">
        <f t="shared" si="135"/>
        <v>Trạm y tế xã An Phú75</v>
      </c>
    </row>
    <row r="8670" spans="1:4" x14ac:dyDescent="0.25">
      <c r="A8670" t="s">
        <v>737</v>
      </c>
      <c r="B8670" t="s">
        <v>34514</v>
      </c>
      <c r="C8670" t="s">
        <v>21177</v>
      </c>
      <c r="D8670" t="str">
        <f t="shared" si="135"/>
        <v>Trạm y tế xã Phước An75</v>
      </c>
    </row>
    <row r="8671" spans="1:4" x14ac:dyDescent="0.25">
      <c r="A8671" t="s">
        <v>737</v>
      </c>
      <c r="B8671" t="s">
        <v>34515</v>
      </c>
      <c r="C8671" t="s">
        <v>21358</v>
      </c>
      <c r="D8671" t="str">
        <f t="shared" si="135"/>
        <v>Trạm y tế xã Thanh Bình75</v>
      </c>
    </row>
    <row r="8672" spans="1:4" x14ac:dyDescent="0.25">
      <c r="A8672" t="s">
        <v>737</v>
      </c>
      <c r="B8672" t="s">
        <v>34516</v>
      </c>
      <c r="C8672" t="s">
        <v>19313</v>
      </c>
      <c r="D8672" t="str">
        <f t="shared" si="135"/>
        <v>Trạm y tế xã Thanh An75</v>
      </c>
    </row>
    <row r="8673" spans="1:4" x14ac:dyDescent="0.25">
      <c r="A8673" t="s">
        <v>737</v>
      </c>
      <c r="B8673" t="s">
        <v>34517</v>
      </c>
      <c r="C8673" t="s">
        <v>19560</v>
      </c>
      <c r="D8673" t="str">
        <f t="shared" si="135"/>
        <v>Trạm y tế xã Minh Đức75</v>
      </c>
    </row>
    <row r="8674" spans="1:4" x14ac:dyDescent="0.25">
      <c r="A8674" t="s">
        <v>737</v>
      </c>
      <c r="B8674" t="s">
        <v>34518</v>
      </c>
      <c r="C8674" t="s">
        <v>21359</v>
      </c>
      <c r="D8674" t="str">
        <f t="shared" si="135"/>
        <v>Trạm y tế xã Đồng Nơ75</v>
      </c>
    </row>
    <row r="8675" spans="1:4" x14ac:dyDescent="0.25">
      <c r="A8675" t="s">
        <v>737</v>
      </c>
      <c r="B8675" t="s">
        <v>34519</v>
      </c>
      <c r="C8675" t="s">
        <v>21360</v>
      </c>
      <c r="D8675" t="str">
        <f t="shared" si="135"/>
        <v>Trạm y tế xã Thanh Phú (09)75</v>
      </c>
    </row>
    <row r="8676" spans="1:4" x14ac:dyDescent="0.25">
      <c r="A8676" t="s">
        <v>737</v>
      </c>
      <c r="B8676" t="s">
        <v>34520</v>
      </c>
      <c r="C8676" t="s">
        <v>19646</v>
      </c>
      <c r="D8676" t="str">
        <f t="shared" si="135"/>
        <v>Trạm y tế xã Tân Hiệp75</v>
      </c>
    </row>
    <row r="8677" spans="1:4" x14ac:dyDescent="0.25">
      <c r="A8677" t="s">
        <v>737</v>
      </c>
      <c r="B8677" t="s">
        <v>34521</v>
      </c>
      <c r="C8677" t="s">
        <v>21361</v>
      </c>
      <c r="D8677" t="str">
        <f t="shared" si="135"/>
        <v>Trạm y tế phường Minh Long (08)75</v>
      </c>
    </row>
    <row r="8678" spans="1:4" x14ac:dyDescent="0.25">
      <c r="A8678" t="s">
        <v>737</v>
      </c>
      <c r="B8678" t="s">
        <v>34522</v>
      </c>
      <c r="C8678" t="s">
        <v>21362</v>
      </c>
      <c r="D8678" t="str">
        <f t="shared" si="135"/>
        <v>Trạm y tế phường Minh Hưng (08)75</v>
      </c>
    </row>
    <row r="8679" spans="1:4" x14ac:dyDescent="0.25">
      <c r="A8679" t="s">
        <v>737</v>
      </c>
      <c r="B8679" t="s">
        <v>34523</v>
      </c>
      <c r="C8679" t="s">
        <v>21363</v>
      </c>
      <c r="D8679" t="str">
        <f t="shared" si="135"/>
        <v>Trạm y tế xã Minh Lập (08)75</v>
      </c>
    </row>
    <row r="8680" spans="1:4" x14ac:dyDescent="0.25">
      <c r="A8680" t="s">
        <v>737</v>
      </c>
      <c r="B8680" t="s">
        <v>34524</v>
      </c>
      <c r="C8680" t="s">
        <v>21364</v>
      </c>
      <c r="D8680" t="str">
        <f t="shared" si="135"/>
        <v>Trạm y tế xã Tân Quan75</v>
      </c>
    </row>
    <row r="8681" spans="1:4" x14ac:dyDescent="0.25">
      <c r="A8681" t="s">
        <v>737</v>
      </c>
      <c r="B8681" t="s">
        <v>34525</v>
      </c>
      <c r="C8681" t="s">
        <v>21365</v>
      </c>
      <c r="D8681" t="str">
        <f t="shared" si="135"/>
        <v>Trạm y tế xã Nha Bích (08)75</v>
      </c>
    </row>
    <row r="8682" spans="1:4" x14ac:dyDescent="0.25">
      <c r="A8682" t="s">
        <v>737</v>
      </c>
      <c r="B8682" t="s">
        <v>34526</v>
      </c>
      <c r="C8682" t="s">
        <v>21366</v>
      </c>
      <c r="D8682" t="str">
        <f t="shared" si="135"/>
        <v>Trạm y tế xã Minh Thắng (08)75</v>
      </c>
    </row>
    <row r="8683" spans="1:4" x14ac:dyDescent="0.25">
      <c r="A8683" t="s">
        <v>737</v>
      </c>
      <c r="B8683" t="s">
        <v>34527</v>
      </c>
      <c r="C8683" t="s">
        <v>21367</v>
      </c>
      <c r="D8683" t="str">
        <f t="shared" si="135"/>
        <v>Trạm y tế phường Thành Tâm (08)75</v>
      </c>
    </row>
    <row r="8684" spans="1:4" x14ac:dyDescent="0.25">
      <c r="A8684" t="s">
        <v>737</v>
      </c>
      <c r="B8684" t="s">
        <v>34528</v>
      </c>
      <c r="C8684" t="s">
        <v>21368</v>
      </c>
      <c r="D8684" t="str">
        <f t="shared" si="135"/>
        <v>Trạm y tế xã Quang Minh (08)75</v>
      </c>
    </row>
    <row r="8685" spans="1:4" x14ac:dyDescent="0.25">
      <c r="A8685" t="s">
        <v>737</v>
      </c>
      <c r="B8685" t="s">
        <v>34529</v>
      </c>
      <c r="C8685" t="s">
        <v>21369</v>
      </c>
      <c r="D8685" t="str">
        <f t="shared" si="135"/>
        <v>Trạm y tế xã Lộc Khánh75</v>
      </c>
    </row>
    <row r="8686" spans="1:4" x14ac:dyDescent="0.25">
      <c r="A8686" t="s">
        <v>737</v>
      </c>
      <c r="B8686" t="s">
        <v>34530</v>
      </c>
      <c r="C8686" t="s">
        <v>21370</v>
      </c>
      <c r="D8686" t="str">
        <f t="shared" si="135"/>
        <v>Trạm y tế xã Lộc Tấn75</v>
      </c>
    </row>
    <row r="8687" spans="1:4" x14ac:dyDescent="0.25">
      <c r="A8687" t="s">
        <v>737</v>
      </c>
      <c r="B8687" t="s">
        <v>34531</v>
      </c>
      <c r="C8687" t="s">
        <v>21371</v>
      </c>
      <c r="D8687" t="str">
        <f t="shared" si="135"/>
        <v>Trạm y tế xã Lộc Thuận75</v>
      </c>
    </row>
    <row r="8688" spans="1:4" x14ac:dyDescent="0.25">
      <c r="A8688" t="s">
        <v>737</v>
      </c>
      <c r="B8688" t="s">
        <v>40981</v>
      </c>
      <c r="C8688" t="s">
        <v>40982</v>
      </c>
      <c r="D8688" t="str">
        <f t="shared" si="135"/>
        <v>Trạm y tế Thị Trấn Lộc Ninh75</v>
      </c>
    </row>
    <row r="8689" spans="1:4" x14ac:dyDescent="0.25">
      <c r="A8689" t="s">
        <v>737</v>
      </c>
      <c r="B8689" t="s">
        <v>34532</v>
      </c>
      <c r="C8689" t="s">
        <v>21372</v>
      </c>
      <c r="D8689" t="str">
        <f t="shared" si="135"/>
        <v>Trạm y tế xã Lộc Quang75</v>
      </c>
    </row>
    <row r="8690" spans="1:4" x14ac:dyDescent="0.25">
      <c r="A8690" t="s">
        <v>737</v>
      </c>
      <c r="B8690" t="s">
        <v>34533</v>
      </c>
      <c r="C8690" t="s">
        <v>21373</v>
      </c>
      <c r="D8690" t="str">
        <f t="shared" si="135"/>
        <v>Trạm y tế xã Lộc Hưng75</v>
      </c>
    </row>
    <row r="8691" spans="1:4" x14ac:dyDescent="0.25">
      <c r="A8691" t="s">
        <v>737</v>
      </c>
      <c r="B8691" t="s">
        <v>34534</v>
      </c>
      <c r="C8691" t="s">
        <v>21374</v>
      </c>
      <c r="D8691" t="str">
        <f t="shared" si="135"/>
        <v>Trạm y tế xã Lộc Hiệp75</v>
      </c>
    </row>
    <row r="8692" spans="1:4" x14ac:dyDescent="0.25">
      <c r="A8692" t="s">
        <v>737</v>
      </c>
      <c r="B8692" t="s">
        <v>34535</v>
      </c>
      <c r="C8692" t="s">
        <v>21375</v>
      </c>
      <c r="D8692" t="str">
        <f t="shared" si="135"/>
        <v>Trạm y tế xã Lộc Thành75</v>
      </c>
    </row>
    <row r="8693" spans="1:4" x14ac:dyDescent="0.25">
      <c r="A8693" t="s">
        <v>737</v>
      </c>
      <c r="B8693" t="s">
        <v>34536</v>
      </c>
      <c r="C8693" t="s">
        <v>21376</v>
      </c>
      <c r="D8693" t="str">
        <f t="shared" si="135"/>
        <v>Trạm y tế xã Lộc Hòa75</v>
      </c>
    </row>
    <row r="8694" spans="1:4" x14ac:dyDescent="0.25">
      <c r="A8694" t="s">
        <v>737</v>
      </c>
      <c r="B8694" t="s">
        <v>34537</v>
      </c>
      <c r="C8694" t="s">
        <v>19968</v>
      </c>
      <c r="D8694" t="str">
        <f t="shared" si="135"/>
        <v>Trạm y tế xã Lộc An75</v>
      </c>
    </row>
    <row r="8695" spans="1:4" x14ac:dyDescent="0.25">
      <c r="A8695" t="s">
        <v>737</v>
      </c>
      <c r="B8695" t="s">
        <v>34538</v>
      </c>
      <c r="C8695" t="s">
        <v>21047</v>
      </c>
      <c r="D8695" t="str">
        <f t="shared" si="135"/>
        <v>Trạm y tế xã Lộc Điền75</v>
      </c>
    </row>
    <row r="8696" spans="1:4" x14ac:dyDescent="0.25">
      <c r="A8696" t="s">
        <v>737</v>
      </c>
      <c r="B8696" t="s">
        <v>34539</v>
      </c>
      <c r="C8696" t="s">
        <v>21377</v>
      </c>
      <c r="D8696" t="str">
        <f t="shared" si="135"/>
        <v>Trạm y tế xã Lộc Thiện75</v>
      </c>
    </row>
    <row r="8697" spans="1:4" x14ac:dyDescent="0.25">
      <c r="A8697" t="s">
        <v>737</v>
      </c>
      <c r="B8697" t="s">
        <v>34540</v>
      </c>
      <c r="C8697" t="s">
        <v>20173</v>
      </c>
      <c r="D8697" t="str">
        <f t="shared" si="135"/>
        <v>Trạm y tế xã Lộc Thịnh75</v>
      </c>
    </row>
    <row r="8698" spans="1:4" x14ac:dyDescent="0.25">
      <c r="A8698" t="s">
        <v>737</v>
      </c>
      <c r="B8698" t="s">
        <v>34541</v>
      </c>
      <c r="C8698" t="s">
        <v>21378</v>
      </c>
      <c r="D8698" t="str">
        <f t="shared" si="135"/>
        <v>Trạm y tế xã Lộc Thạnh75</v>
      </c>
    </row>
    <row r="8699" spans="1:4" x14ac:dyDescent="0.25">
      <c r="A8699" t="s">
        <v>737</v>
      </c>
      <c r="B8699" t="s">
        <v>34542</v>
      </c>
      <c r="C8699" t="s">
        <v>21379</v>
      </c>
      <c r="D8699" t="str">
        <f t="shared" si="135"/>
        <v>Trạm y tế xã Tân Tiến (04)75</v>
      </c>
    </row>
    <row r="8700" spans="1:4" x14ac:dyDescent="0.25">
      <c r="A8700" t="s">
        <v>737</v>
      </c>
      <c r="B8700" t="s">
        <v>34543</v>
      </c>
      <c r="C8700" t="s">
        <v>21380</v>
      </c>
      <c r="D8700" t="str">
        <f t="shared" si="135"/>
        <v>Trạm y tế xã Thiện Hưng (04)75</v>
      </c>
    </row>
    <row r="8701" spans="1:4" x14ac:dyDescent="0.25">
      <c r="A8701" t="s">
        <v>737</v>
      </c>
      <c r="B8701" t="s">
        <v>34544</v>
      </c>
      <c r="C8701" t="s">
        <v>21381</v>
      </c>
      <c r="D8701" t="str">
        <f t="shared" si="135"/>
        <v>Trạm y tế xã Tân Thành (04)75</v>
      </c>
    </row>
    <row r="8702" spans="1:4" x14ac:dyDescent="0.25">
      <c r="A8702" t="s">
        <v>737</v>
      </c>
      <c r="B8702" t="s">
        <v>34545</v>
      </c>
      <c r="C8702" t="s">
        <v>21382</v>
      </c>
      <c r="D8702" t="str">
        <f t="shared" si="135"/>
        <v>Trạm y tế xã Hưng Phước (04)75</v>
      </c>
    </row>
    <row r="8703" spans="1:4" x14ac:dyDescent="0.25">
      <c r="A8703" t="s">
        <v>737</v>
      </c>
      <c r="B8703" t="s">
        <v>34546</v>
      </c>
      <c r="C8703" t="s">
        <v>21383</v>
      </c>
      <c r="D8703" t="str">
        <f t="shared" si="135"/>
        <v>Trạm y tế Thị Trấn Thanh Bình (04)75</v>
      </c>
    </row>
    <row r="8704" spans="1:4" x14ac:dyDescent="0.25">
      <c r="A8704" t="s">
        <v>737</v>
      </c>
      <c r="B8704" t="s">
        <v>34547</v>
      </c>
      <c r="C8704" t="s">
        <v>21384</v>
      </c>
      <c r="D8704" t="str">
        <f t="shared" si="135"/>
        <v>Trạm y tế xã Phước Thiện (04)75</v>
      </c>
    </row>
    <row r="8705" spans="1:4" x14ac:dyDescent="0.25">
      <c r="A8705" t="s">
        <v>737</v>
      </c>
      <c r="B8705" t="s">
        <v>34548</v>
      </c>
      <c r="C8705" t="s">
        <v>21385</v>
      </c>
      <c r="D8705" t="str">
        <f t="shared" si="135"/>
        <v>Trạm y tế xã Long Hưng (02)75</v>
      </c>
    </row>
    <row r="8706" spans="1:4" x14ac:dyDescent="0.25">
      <c r="A8706" t="s">
        <v>737</v>
      </c>
      <c r="B8706" t="s">
        <v>34549</v>
      </c>
      <c r="C8706" t="s">
        <v>21386</v>
      </c>
      <c r="D8706" t="str">
        <f t="shared" ref="D8706:D8769" si="136">CONCATENATE(C8706,A8706)</f>
        <v>Trạm y tế xã Phước Tín (10)75</v>
      </c>
    </row>
    <row r="8707" spans="1:4" x14ac:dyDescent="0.25">
      <c r="A8707" t="s">
        <v>737</v>
      </c>
      <c r="B8707" t="s">
        <v>34550</v>
      </c>
      <c r="C8707" t="s">
        <v>19120</v>
      </c>
      <c r="D8707" t="str">
        <f t="shared" si="136"/>
        <v>Trạm y tế xã Đức Hạnh75</v>
      </c>
    </row>
    <row r="8708" spans="1:4" x14ac:dyDescent="0.25">
      <c r="A8708" t="s">
        <v>737</v>
      </c>
      <c r="B8708" t="s">
        <v>34551</v>
      </c>
      <c r="C8708" t="s">
        <v>21387</v>
      </c>
      <c r="D8708" t="str">
        <f t="shared" si="136"/>
        <v>Trạm y tế xã Đăk Ơ75</v>
      </c>
    </row>
    <row r="8709" spans="1:4" x14ac:dyDescent="0.25">
      <c r="A8709" t="s">
        <v>737</v>
      </c>
      <c r="B8709" t="s">
        <v>34552</v>
      </c>
      <c r="C8709" t="s">
        <v>21388</v>
      </c>
      <c r="D8709" t="str">
        <f t="shared" si="136"/>
        <v>Trạm y tế xã Phú Riềng (02)75</v>
      </c>
    </row>
    <row r="8710" spans="1:4" x14ac:dyDescent="0.25">
      <c r="A8710" t="s">
        <v>737</v>
      </c>
      <c r="B8710" t="s">
        <v>34553</v>
      </c>
      <c r="C8710" t="s">
        <v>21389</v>
      </c>
      <c r="D8710" t="str">
        <f t="shared" si="136"/>
        <v>Trạm y tế xã Bù Nho (02)75</v>
      </c>
    </row>
    <row r="8711" spans="1:4" x14ac:dyDescent="0.25">
      <c r="A8711" t="s">
        <v>737</v>
      </c>
      <c r="B8711" t="s">
        <v>34554</v>
      </c>
      <c r="C8711" t="s">
        <v>21390</v>
      </c>
      <c r="D8711" t="str">
        <f t="shared" si="136"/>
        <v>Trạm y tế xã Bình Thắng75</v>
      </c>
    </row>
    <row r="8712" spans="1:4" x14ac:dyDescent="0.25">
      <c r="A8712" t="s">
        <v>737</v>
      </c>
      <c r="B8712" t="s">
        <v>34555</v>
      </c>
      <c r="C8712" t="s">
        <v>21391</v>
      </c>
      <c r="D8712" t="str">
        <f t="shared" si="136"/>
        <v>Trạm y tế xã Long Hà (02)75</v>
      </c>
    </row>
    <row r="8713" spans="1:4" x14ac:dyDescent="0.25">
      <c r="A8713" t="s">
        <v>737</v>
      </c>
      <c r="B8713" t="s">
        <v>34556</v>
      </c>
      <c r="C8713" t="s">
        <v>21392</v>
      </c>
      <c r="D8713" t="str">
        <f t="shared" si="136"/>
        <v>Trạm y tế xã Đa Kia (02)75</v>
      </c>
    </row>
    <row r="8714" spans="1:4" x14ac:dyDescent="0.25">
      <c r="A8714" t="s">
        <v>737</v>
      </c>
      <c r="B8714" t="s">
        <v>34557</v>
      </c>
      <c r="C8714" t="s">
        <v>21393</v>
      </c>
      <c r="D8714" t="str">
        <f t="shared" si="136"/>
        <v>Trạm y tế xã Phước Tân (02)75</v>
      </c>
    </row>
    <row r="8715" spans="1:4" x14ac:dyDescent="0.25">
      <c r="A8715" t="s">
        <v>737</v>
      </c>
      <c r="B8715" t="s">
        <v>34558</v>
      </c>
      <c r="C8715" t="s">
        <v>21394</v>
      </c>
      <c r="D8715" t="str">
        <f t="shared" si="136"/>
        <v>Trạm y tế xã Long Bình (02)75</v>
      </c>
    </row>
    <row r="8716" spans="1:4" x14ac:dyDescent="0.25">
      <c r="A8716" t="s">
        <v>737</v>
      </c>
      <c r="B8716" t="s">
        <v>34559</v>
      </c>
      <c r="C8716" t="s">
        <v>21395</v>
      </c>
      <c r="D8716" t="str">
        <f t="shared" si="136"/>
        <v>Trạm y tế xã Phú Trung (02)75</v>
      </c>
    </row>
    <row r="8717" spans="1:4" x14ac:dyDescent="0.25">
      <c r="A8717" t="s">
        <v>737</v>
      </c>
      <c r="B8717" t="s">
        <v>34560</v>
      </c>
      <c r="C8717" t="s">
        <v>21396</v>
      </c>
      <c r="D8717" t="str">
        <f t="shared" si="136"/>
        <v>Trạm y tế xã Bù Gia Mập75</v>
      </c>
    </row>
    <row r="8718" spans="1:4" x14ac:dyDescent="0.25">
      <c r="A8718" t="s">
        <v>737</v>
      </c>
      <c r="B8718" t="s">
        <v>34561</v>
      </c>
      <c r="C8718" t="s">
        <v>21397</v>
      </c>
      <c r="D8718" t="str">
        <f t="shared" si="136"/>
        <v>Trạm y tế xã Long Tân (02)75</v>
      </c>
    </row>
    <row r="8719" spans="1:4" x14ac:dyDescent="0.25">
      <c r="A8719" t="s">
        <v>737</v>
      </c>
      <c r="B8719" t="s">
        <v>34562</v>
      </c>
      <c r="C8719" t="s">
        <v>21398</v>
      </c>
      <c r="D8719" t="str">
        <f t="shared" si="136"/>
        <v>Trạm y tế xã Thọ Sơn (07)75</v>
      </c>
    </row>
    <row r="8720" spans="1:4" x14ac:dyDescent="0.25">
      <c r="A8720" t="s">
        <v>737</v>
      </c>
      <c r="B8720" t="s">
        <v>34563</v>
      </c>
      <c r="C8720" t="s">
        <v>21399</v>
      </c>
      <c r="D8720" t="str">
        <f t="shared" si="136"/>
        <v>Trạm y tế xã Đồng Nai (07)75</v>
      </c>
    </row>
    <row r="8721" spans="1:4" x14ac:dyDescent="0.25">
      <c r="A8721" t="s">
        <v>737</v>
      </c>
      <c r="B8721" t="s">
        <v>34564</v>
      </c>
      <c r="C8721" t="s">
        <v>21400</v>
      </c>
      <c r="D8721" t="str">
        <f t="shared" si="136"/>
        <v>Trạm y tế xã Phước Sơn (07)75</v>
      </c>
    </row>
    <row r="8722" spans="1:4" x14ac:dyDescent="0.25">
      <c r="A8722" t="s">
        <v>737</v>
      </c>
      <c r="B8722" t="s">
        <v>34565</v>
      </c>
      <c r="C8722" t="s">
        <v>21401</v>
      </c>
      <c r="D8722" t="str">
        <f t="shared" si="136"/>
        <v>Trạm y tế xã Nghĩa Trung (07)75</v>
      </c>
    </row>
    <row r="8723" spans="1:4" x14ac:dyDescent="0.25">
      <c r="A8723" t="s">
        <v>737</v>
      </c>
      <c r="B8723" t="s">
        <v>34566</v>
      </c>
      <c r="C8723" t="s">
        <v>21402</v>
      </c>
      <c r="D8723" t="str">
        <f t="shared" si="136"/>
        <v>Trạm y tế xã Đak Nhau (07)75</v>
      </c>
    </row>
    <row r="8724" spans="1:4" x14ac:dyDescent="0.25">
      <c r="A8724" t="s">
        <v>737</v>
      </c>
      <c r="B8724" t="s">
        <v>34567</v>
      </c>
      <c r="C8724" t="s">
        <v>21403</v>
      </c>
      <c r="D8724" t="str">
        <f t="shared" si="136"/>
        <v>Trạm y tế xã Đức Liễu (07)75</v>
      </c>
    </row>
    <row r="8725" spans="1:4" x14ac:dyDescent="0.25">
      <c r="A8725" t="s">
        <v>737</v>
      </c>
      <c r="B8725" t="s">
        <v>34568</v>
      </c>
      <c r="C8725" t="s">
        <v>21404</v>
      </c>
      <c r="D8725" t="str">
        <f t="shared" si="136"/>
        <v>Trạm y tế xã Minh Hưng (07)75</v>
      </c>
    </row>
    <row r="8726" spans="1:4" x14ac:dyDescent="0.25">
      <c r="A8726" t="s">
        <v>737</v>
      </c>
      <c r="B8726" t="s">
        <v>34569</v>
      </c>
      <c r="C8726" t="s">
        <v>21405</v>
      </c>
      <c r="D8726" t="str">
        <f t="shared" si="136"/>
        <v>Trạm y tế xã Thống Nhất (07)75</v>
      </c>
    </row>
    <row r="8727" spans="1:4" x14ac:dyDescent="0.25">
      <c r="A8727" t="s">
        <v>737</v>
      </c>
      <c r="B8727" t="s">
        <v>34570</v>
      </c>
      <c r="C8727" t="s">
        <v>21406</v>
      </c>
      <c r="D8727" t="str">
        <f t="shared" si="136"/>
        <v>Trạm y tế xã Đăng Hà (07)75</v>
      </c>
    </row>
    <row r="8728" spans="1:4" x14ac:dyDescent="0.25">
      <c r="A8728" t="s">
        <v>737</v>
      </c>
      <c r="B8728" t="s">
        <v>40983</v>
      </c>
      <c r="C8728" t="s">
        <v>40984</v>
      </c>
      <c r="D8728" t="str">
        <f t="shared" si="136"/>
        <v>Trạm y tế Thị trấn Đức Phong (07)75</v>
      </c>
    </row>
    <row r="8729" spans="1:4" x14ac:dyDescent="0.25">
      <c r="A8729" t="s">
        <v>737</v>
      </c>
      <c r="B8729" t="s">
        <v>34571</v>
      </c>
      <c r="C8729" t="s">
        <v>21407</v>
      </c>
      <c r="D8729" t="str">
        <f t="shared" si="136"/>
        <v>Trạm y tế xã Phú Sơn (07)75</v>
      </c>
    </row>
    <row r="8730" spans="1:4" x14ac:dyDescent="0.25">
      <c r="A8730" t="s">
        <v>737</v>
      </c>
      <c r="B8730" t="s">
        <v>34572</v>
      </c>
      <c r="C8730" t="s">
        <v>21408</v>
      </c>
      <c r="D8730" t="str">
        <f t="shared" si="136"/>
        <v>Trạm y tế xã Đường 10 (07)75</v>
      </c>
    </row>
    <row r="8731" spans="1:4" x14ac:dyDescent="0.25">
      <c r="A8731" t="s">
        <v>737</v>
      </c>
      <c r="B8731" t="s">
        <v>34573</v>
      </c>
      <c r="C8731" t="s">
        <v>21409</v>
      </c>
      <c r="D8731" t="str">
        <f t="shared" si="136"/>
        <v>Trạm y tế xã Tân Phước75</v>
      </c>
    </row>
    <row r="8732" spans="1:4" x14ac:dyDescent="0.25">
      <c r="A8732" t="s">
        <v>737</v>
      </c>
      <c r="B8732" t="s">
        <v>34574</v>
      </c>
      <c r="C8732" t="s">
        <v>21410</v>
      </c>
      <c r="D8732" t="str">
        <f t="shared" si="136"/>
        <v>Trạm y tế  xã Tân Hòa75</v>
      </c>
    </row>
    <row r="8733" spans="1:4" x14ac:dyDescent="0.25">
      <c r="A8733" t="s">
        <v>737</v>
      </c>
      <c r="B8733" t="s">
        <v>34575</v>
      </c>
      <c r="C8733" t="s">
        <v>21411</v>
      </c>
      <c r="D8733" t="str">
        <f t="shared" si="136"/>
        <v>Trạm y tế xã Thuận Lợi75</v>
      </c>
    </row>
    <row r="8734" spans="1:4" x14ac:dyDescent="0.25">
      <c r="A8734" t="s">
        <v>737</v>
      </c>
      <c r="B8734" t="s">
        <v>34576</v>
      </c>
      <c r="C8734" t="s">
        <v>19089</v>
      </c>
      <c r="D8734" t="str">
        <f t="shared" si="136"/>
        <v>Trạm y tế xã Đồng Tiến75</v>
      </c>
    </row>
    <row r="8735" spans="1:4" x14ac:dyDescent="0.25">
      <c r="A8735" t="s">
        <v>737</v>
      </c>
      <c r="B8735" t="s">
        <v>34577</v>
      </c>
      <c r="C8735" t="s">
        <v>19090</v>
      </c>
      <c r="D8735" t="str">
        <f t="shared" si="136"/>
        <v>Trạm y tế xã Đồng Tâm75</v>
      </c>
    </row>
    <row r="8736" spans="1:4" x14ac:dyDescent="0.25">
      <c r="A8736" t="s">
        <v>737</v>
      </c>
      <c r="B8736" t="s">
        <v>34578</v>
      </c>
      <c r="C8736" t="s">
        <v>19087</v>
      </c>
      <c r="D8736" t="str">
        <f t="shared" si="136"/>
        <v>Trạm y tế xã Tân Lập75</v>
      </c>
    </row>
    <row r="8737" spans="1:4" x14ac:dyDescent="0.25">
      <c r="A8737" t="s">
        <v>737</v>
      </c>
      <c r="B8737" t="s">
        <v>34579</v>
      </c>
      <c r="C8737" t="s">
        <v>19513</v>
      </c>
      <c r="D8737" t="str">
        <f t="shared" si="136"/>
        <v>Trạm y tế xã Tân Lợi75</v>
      </c>
    </row>
    <row r="8738" spans="1:4" x14ac:dyDescent="0.25">
      <c r="A8738" t="s">
        <v>737</v>
      </c>
      <c r="B8738" t="s">
        <v>34580</v>
      </c>
      <c r="C8738" t="s">
        <v>19078</v>
      </c>
      <c r="D8738" t="str">
        <f t="shared" si="136"/>
        <v>Trạm y tế xã Tân Tiến75</v>
      </c>
    </row>
    <row r="8739" spans="1:4" x14ac:dyDescent="0.25">
      <c r="A8739" t="s">
        <v>737</v>
      </c>
      <c r="B8739" t="s">
        <v>34581</v>
      </c>
      <c r="C8739" t="s">
        <v>21412</v>
      </c>
      <c r="D8739" t="str">
        <f t="shared" si="136"/>
        <v>Trạm y tế Thị trấnTân Phú75</v>
      </c>
    </row>
    <row r="8740" spans="1:4" x14ac:dyDescent="0.25">
      <c r="A8740" t="s">
        <v>737</v>
      </c>
      <c r="B8740" t="s">
        <v>34582</v>
      </c>
      <c r="C8740" t="s">
        <v>21413</v>
      </c>
      <c r="D8740" t="str">
        <f t="shared" si="136"/>
        <v>Trạm y tế xã Thuận Phú75</v>
      </c>
    </row>
    <row r="8741" spans="1:4" x14ac:dyDescent="0.25">
      <c r="A8741" t="s">
        <v>737</v>
      </c>
      <c r="B8741" t="s">
        <v>34583</v>
      </c>
      <c r="C8741" t="s">
        <v>19824</v>
      </c>
      <c r="D8741" t="str">
        <f t="shared" si="136"/>
        <v>Trạm y tế xã Tân Hưng75</v>
      </c>
    </row>
    <row r="8742" spans="1:4" x14ac:dyDescent="0.25">
      <c r="A8742" t="s">
        <v>737</v>
      </c>
      <c r="B8742" t="s">
        <v>34584</v>
      </c>
      <c r="C8742" t="s">
        <v>34585</v>
      </c>
      <c r="D8742" t="str">
        <f t="shared" si="136"/>
        <v>Phòng khám đa khoa Sài Gòn Bù Na75</v>
      </c>
    </row>
    <row r="8743" spans="1:4" x14ac:dyDescent="0.25">
      <c r="A8743" t="s">
        <v>737</v>
      </c>
      <c r="B8743" t="s">
        <v>34586</v>
      </c>
      <c r="C8743" t="s">
        <v>34587</v>
      </c>
      <c r="D8743" t="str">
        <f t="shared" si="136"/>
        <v>Phòng khám đa khoa Tâm Việt Phước Bình75</v>
      </c>
    </row>
    <row r="8744" spans="1:4" x14ac:dyDescent="0.25">
      <c r="A8744" t="s">
        <v>737</v>
      </c>
      <c r="B8744" t="s">
        <v>34588</v>
      </c>
      <c r="C8744" t="s">
        <v>34589</v>
      </c>
      <c r="D8744" t="str">
        <f t="shared" si="136"/>
        <v>Phòng khám Đa khoa Bác sỹ Chiến75</v>
      </c>
    </row>
    <row r="8745" spans="1:4" x14ac:dyDescent="0.25">
      <c r="A8745" t="s">
        <v>737</v>
      </c>
      <c r="B8745" t="s">
        <v>34590</v>
      </c>
      <c r="C8745" t="s">
        <v>21414</v>
      </c>
      <c r="D8745" t="str">
        <f t="shared" si="136"/>
        <v>Phòng khám đa khoa Long Thịnh75</v>
      </c>
    </row>
    <row r="8746" spans="1:4" x14ac:dyDescent="0.25">
      <c r="A8746" t="s">
        <v>737</v>
      </c>
      <c r="B8746" t="s">
        <v>34591</v>
      </c>
      <c r="C8746" t="s">
        <v>34592</v>
      </c>
      <c r="D8746" t="str">
        <f t="shared" si="136"/>
        <v>Phòng khám đa khoa An Phú75</v>
      </c>
    </row>
    <row r="8747" spans="1:4" x14ac:dyDescent="0.25">
      <c r="A8747" t="s">
        <v>737</v>
      </c>
      <c r="B8747" t="s">
        <v>34593</v>
      </c>
      <c r="C8747" t="s">
        <v>34594</v>
      </c>
      <c r="D8747" t="str">
        <f t="shared" si="136"/>
        <v>Phòng Khám Đa Khoa Mỹ Anh75</v>
      </c>
    </row>
    <row r="8748" spans="1:4" x14ac:dyDescent="0.25">
      <c r="A8748" t="s">
        <v>737</v>
      </c>
      <c r="B8748" t="s">
        <v>34595</v>
      </c>
      <c r="C8748" t="s">
        <v>34596</v>
      </c>
      <c r="D8748" t="str">
        <f t="shared" si="136"/>
        <v>Phòng khám đa khoa Quốc tế Hạnh Phúc75</v>
      </c>
    </row>
    <row r="8749" spans="1:4" x14ac:dyDescent="0.25">
      <c r="A8749" t="s">
        <v>737</v>
      </c>
      <c r="B8749" t="s">
        <v>34597</v>
      </c>
      <c r="C8749" t="s">
        <v>34598</v>
      </c>
      <c r="D8749" t="str">
        <f t="shared" si="136"/>
        <v>Phòng khám Đa khoa Minh Hưng75</v>
      </c>
    </row>
    <row r="8750" spans="1:4" x14ac:dyDescent="0.25">
      <c r="A8750" t="s">
        <v>737</v>
      </c>
      <c r="B8750" t="s">
        <v>34599</v>
      </c>
      <c r="C8750" t="s">
        <v>21415</v>
      </c>
      <c r="D8750" t="str">
        <f t="shared" si="136"/>
        <v>Phòng Khám Đa Khoa Khải Nguyên75</v>
      </c>
    </row>
    <row r="8751" spans="1:4" x14ac:dyDescent="0.25">
      <c r="A8751" t="s">
        <v>737</v>
      </c>
      <c r="B8751" t="s">
        <v>34600</v>
      </c>
      <c r="C8751" t="s">
        <v>40985</v>
      </c>
      <c r="D8751" t="str">
        <f t="shared" si="136"/>
        <v>Phòng khám Đa khoa Sài Gòn Minh Lập75</v>
      </c>
    </row>
    <row r="8752" spans="1:4" x14ac:dyDescent="0.25">
      <c r="A8752" t="s">
        <v>737</v>
      </c>
      <c r="B8752" t="s">
        <v>34601</v>
      </c>
      <c r="C8752" t="s">
        <v>23800</v>
      </c>
      <c r="D8752" t="str">
        <f t="shared" si="136"/>
        <v>Phòng khám đa khoa Medic Sài Gòn75</v>
      </c>
    </row>
    <row r="8753" spans="1:4" x14ac:dyDescent="0.25">
      <c r="A8753" t="s">
        <v>737</v>
      </c>
      <c r="B8753" t="s">
        <v>34602</v>
      </c>
      <c r="C8753" t="s">
        <v>23794</v>
      </c>
      <c r="D8753" t="str">
        <f t="shared" si="136"/>
        <v>Phòng Khám Đa Khoa Quốc Tế Nam Việt75</v>
      </c>
    </row>
    <row r="8754" spans="1:4" x14ac:dyDescent="0.25">
      <c r="A8754" t="s">
        <v>737</v>
      </c>
      <c r="B8754" t="s">
        <v>34603</v>
      </c>
      <c r="C8754" t="s">
        <v>34604</v>
      </c>
      <c r="D8754" t="str">
        <f t="shared" si="136"/>
        <v>Bệnh Viện Đa Khoa Đồng Nai75</v>
      </c>
    </row>
    <row r="8755" spans="1:4" x14ac:dyDescent="0.25">
      <c r="A8755" t="s">
        <v>737</v>
      </c>
      <c r="B8755" t="s">
        <v>34605</v>
      </c>
      <c r="C8755" t="s">
        <v>34606</v>
      </c>
      <c r="D8755" t="str">
        <f t="shared" si="136"/>
        <v>Bệnh viện đa khoa Thống Nhất tỉnh Đồng Nai75</v>
      </c>
    </row>
    <row r="8756" spans="1:4" x14ac:dyDescent="0.25">
      <c r="A8756" t="s">
        <v>737</v>
      </c>
      <c r="B8756" t="s">
        <v>34607</v>
      </c>
      <c r="C8756" t="s">
        <v>34608</v>
      </c>
      <c r="D8756" t="str">
        <f t="shared" si="136"/>
        <v>Trung tâm Y Tế khu vực Biên Hòa75</v>
      </c>
    </row>
    <row r="8757" spans="1:4" x14ac:dyDescent="0.25">
      <c r="A8757" t="s">
        <v>737</v>
      </c>
      <c r="B8757" t="s">
        <v>34609</v>
      </c>
      <c r="C8757" t="s">
        <v>21531</v>
      </c>
      <c r="D8757" t="str">
        <f t="shared" si="136"/>
        <v>Trạm y tế phường Hiệp Hòa75</v>
      </c>
    </row>
    <row r="8758" spans="1:4" x14ac:dyDescent="0.25">
      <c r="A8758" t="s">
        <v>737</v>
      </c>
      <c r="B8758" t="s">
        <v>34610</v>
      </c>
      <c r="C8758" t="s">
        <v>34611</v>
      </c>
      <c r="D8758" t="str">
        <f t="shared" si="136"/>
        <v>Bệnh viện đa khoa khu vực Long Thành75</v>
      </c>
    </row>
    <row r="8759" spans="1:4" x14ac:dyDescent="0.25">
      <c r="A8759" t="s">
        <v>737</v>
      </c>
      <c r="B8759" t="s">
        <v>34612</v>
      </c>
      <c r="C8759" t="s">
        <v>34613</v>
      </c>
      <c r="D8759" t="str">
        <f t="shared" si="136"/>
        <v>Bệnh viện đa khoa khu vực Long Khánh75</v>
      </c>
    </row>
    <row r="8760" spans="1:4" x14ac:dyDescent="0.25">
      <c r="A8760" t="s">
        <v>737</v>
      </c>
      <c r="B8760" t="s">
        <v>34614</v>
      </c>
      <c r="C8760" t="s">
        <v>21532</v>
      </c>
      <c r="D8760" t="str">
        <f t="shared" si="136"/>
        <v>Trạm y tế xã Đại Phước75</v>
      </c>
    </row>
    <row r="8761" spans="1:4" x14ac:dyDescent="0.25">
      <c r="A8761" t="s">
        <v>737</v>
      </c>
      <c r="B8761" t="s">
        <v>34615</v>
      </c>
      <c r="C8761" t="s">
        <v>34616</v>
      </c>
      <c r="D8761" t="str">
        <f t="shared" si="136"/>
        <v>Bệnh viện đa khoa khu vực Định Quán75</v>
      </c>
    </row>
    <row r="8762" spans="1:4" x14ac:dyDescent="0.25">
      <c r="A8762" t="s">
        <v>737</v>
      </c>
      <c r="B8762" t="s">
        <v>34617</v>
      </c>
      <c r="C8762" t="s">
        <v>34618</v>
      </c>
      <c r="D8762" t="str">
        <f t="shared" si="136"/>
        <v>Trung tâm Y tế khu vực Trảng Bom75</v>
      </c>
    </row>
    <row r="8763" spans="1:4" x14ac:dyDescent="0.25">
      <c r="A8763" t="s">
        <v>737</v>
      </c>
      <c r="B8763" t="s">
        <v>34619</v>
      </c>
      <c r="C8763" t="s">
        <v>34620</v>
      </c>
      <c r="D8763" t="str">
        <f t="shared" si="136"/>
        <v>Trung tâm y tế khu vực Xuân Lộc75</v>
      </c>
    </row>
    <row r="8764" spans="1:4" x14ac:dyDescent="0.25">
      <c r="A8764" t="s">
        <v>737</v>
      </c>
      <c r="B8764" t="s">
        <v>34621</v>
      </c>
      <c r="C8764" t="s">
        <v>38806</v>
      </c>
      <c r="D8764" t="str">
        <f t="shared" si="136"/>
        <v>Trung tâm Y tế khu vực Tân Phú75</v>
      </c>
    </row>
    <row r="8765" spans="1:4" x14ac:dyDescent="0.25">
      <c r="A8765" t="s">
        <v>737</v>
      </c>
      <c r="B8765" t="s">
        <v>34622</v>
      </c>
      <c r="C8765" t="s">
        <v>34623</v>
      </c>
      <c r="D8765" t="str">
        <f t="shared" si="136"/>
        <v>Trung tâm Y tế khu vực Vĩnh Cửu75</v>
      </c>
    </row>
    <row r="8766" spans="1:4" x14ac:dyDescent="0.25">
      <c r="A8766" t="s">
        <v>737</v>
      </c>
      <c r="B8766" t="s">
        <v>34624</v>
      </c>
      <c r="C8766" t="s">
        <v>34625</v>
      </c>
      <c r="D8766" t="str">
        <f t="shared" si="136"/>
        <v>Phòng Khám Đa Khoa Khu Vực Sông Ray75</v>
      </c>
    </row>
    <row r="8767" spans="1:4" x14ac:dyDescent="0.25">
      <c r="A8767" t="s">
        <v>737</v>
      </c>
      <c r="B8767" t="s">
        <v>34626</v>
      </c>
      <c r="C8767" t="s">
        <v>34627</v>
      </c>
      <c r="D8767" t="str">
        <f t="shared" si="136"/>
        <v>Trung tâm Y tế khu vực Nhơn Trạch75</v>
      </c>
    </row>
    <row r="8768" spans="1:4" x14ac:dyDescent="0.25">
      <c r="A8768" t="s">
        <v>737</v>
      </c>
      <c r="B8768" t="s">
        <v>34628</v>
      </c>
      <c r="C8768" t="s">
        <v>21533</v>
      </c>
      <c r="D8768" t="str">
        <f t="shared" si="136"/>
        <v>Bệnh viện Quân Y 7 B75</v>
      </c>
    </row>
    <row r="8769" spans="1:4" x14ac:dyDescent="0.25">
      <c r="A8769" t="s">
        <v>737</v>
      </c>
      <c r="B8769" t="s">
        <v>34629</v>
      </c>
      <c r="C8769" t="s">
        <v>34630</v>
      </c>
      <c r="D8769" t="str">
        <f t="shared" si="136"/>
        <v>Bệnh viện Nhi Đồng Đồng Nai75</v>
      </c>
    </row>
    <row r="8770" spans="1:4" x14ac:dyDescent="0.25">
      <c r="A8770" t="s">
        <v>737</v>
      </c>
      <c r="B8770" t="s">
        <v>34631</v>
      </c>
      <c r="C8770" t="s">
        <v>34632</v>
      </c>
      <c r="D8770" t="str">
        <f t="shared" ref="D8770:D8833" si="137">CONCATENATE(C8770,A8770)</f>
        <v>Trung tâm Y tế khu vực Thống Nhất75</v>
      </c>
    </row>
    <row r="8771" spans="1:4" x14ac:dyDescent="0.25">
      <c r="A8771" t="s">
        <v>737</v>
      </c>
      <c r="B8771" t="s">
        <v>34633</v>
      </c>
      <c r="C8771" t="s">
        <v>21534</v>
      </c>
      <c r="D8771" t="str">
        <f t="shared" si="137"/>
        <v>Bệnh viện Đa khoa Cao su Đồng Nai75</v>
      </c>
    </row>
    <row r="8772" spans="1:4" x14ac:dyDescent="0.25">
      <c r="A8772" t="s">
        <v>737</v>
      </c>
      <c r="B8772" t="s">
        <v>34634</v>
      </c>
      <c r="C8772" t="s">
        <v>21535</v>
      </c>
      <c r="D8772" t="str">
        <f t="shared" si="137"/>
        <v>Trạm y tế xã Suối Nho75</v>
      </c>
    </row>
    <row r="8773" spans="1:4" x14ac:dyDescent="0.25">
      <c r="A8773" t="s">
        <v>737</v>
      </c>
      <c r="B8773" t="s">
        <v>34635</v>
      </c>
      <c r="C8773" t="s">
        <v>21536</v>
      </c>
      <c r="D8773" t="str">
        <f t="shared" si="137"/>
        <v>Trạm y tế xã Phú Ngọc75</v>
      </c>
    </row>
    <row r="8774" spans="1:4" x14ac:dyDescent="0.25">
      <c r="A8774" t="s">
        <v>737</v>
      </c>
      <c r="B8774" t="s">
        <v>34636</v>
      </c>
      <c r="C8774" t="s">
        <v>19598</v>
      </c>
      <c r="D8774" t="str">
        <f t="shared" si="137"/>
        <v>Trạm y tế xã Thanh Sơn75</v>
      </c>
    </row>
    <row r="8775" spans="1:4" x14ac:dyDescent="0.25">
      <c r="A8775" t="s">
        <v>737</v>
      </c>
      <c r="B8775" t="s">
        <v>34637</v>
      </c>
      <c r="C8775" t="s">
        <v>21537</v>
      </c>
      <c r="D8775" t="str">
        <f t="shared" si="137"/>
        <v>Trạm y tế xã Vĩnh Tân75</v>
      </c>
    </row>
    <row r="8776" spans="1:4" x14ac:dyDescent="0.25">
      <c r="A8776" t="s">
        <v>737</v>
      </c>
      <c r="B8776" t="s">
        <v>34638</v>
      </c>
      <c r="C8776" t="s">
        <v>20044</v>
      </c>
      <c r="D8776" t="str">
        <f t="shared" si="137"/>
        <v>Trạm y tế phường Thống Nhất75</v>
      </c>
    </row>
    <row r="8777" spans="1:4" x14ac:dyDescent="0.25">
      <c r="A8777" t="s">
        <v>737</v>
      </c>
      <c r="B8777" t="s">
        <v>34639</v>
      </c>
      <c r="C8777" t="s">
        <v>21538</v>
      </c>
      <c r="D8777" t="str">
        <f t="shared" si="137"/>
        <v>Trạm y tế phường Tân Vạn75</v>
      </c>
    </row>
    <row r="8778" spans="1:4" x14ac:dyDescent="0.25">
      <c r="A8778" t="s">
        <v>737</v>
      </c>
      <c r="B8778" t="s">
        <v>34640</v>
      </c>
      <c r="C8778" t="s">
        <v>21539</v>
      </c>
      <c r="D8778" t="str">
        <f t="shared" si="137"/>
        <v>Trạm y tế phường Long Bình75</v>
      </c>
    </row>
    <row r="8779" spans="1:4" x14ac:dyDescent="0.25">
      <c r="A8779" t="s">
        <v>737</v>
      </c>
      <c r="B8779" t="s">
        <v>34641</v>
      </c>
      <c r="C8779" t="s">
        <v>21540</v>
      </c>
      <c r="D8779" t="str">
        <f t="shared" si="137"/>
        <v>Trạm y tế phường Tân Hiệp75</v>
      </c>
    </row>
    <row r="8780" spans="1:4" x14ac:dyDescent="0.25">
      <c r="A8780" t="s">
        <v>737</v>
      </c>
      <c r="B8780" t="s">
        <v>34642</v>
      </c>
      <c r="C8780" t="s">
        <v>21541</v>
      </c>
      <c r="D8780" t="str">
        <f t="shared" si="137"/>
        <v>Trạm y tế phường Tân Biên75</v>
      </c>
    </row>
    <row r="8781" spans="1:4" x14ac:dyDescent="0.25">
      <c r="A8781" t="s">
        <v>737</v>
      </c>
      <c r="B8781" t="s">
        <v>34643</v>
      </c>
      <c r="C8781" t="s">
        <v>19345</v>
      </c>
      <c r="D8781" t="str">
        <f t="shared" si="137"/>
        <v>Trạm y tế phường Tân Phong75</v>
      </c>
    </row>
    <row r="8782" spans="1:4" x14ac:dyDescent="0.25">
      <c r="A8782" t="s">
        <v>737</v>
      </c>
      <c r="B8782" t="s">
        <v>34644</v>
      </c>
      <c r="C8782" t="s">
        <v>23795</v>
      </c>
      <c r="D8782" t="str">
        <f t="shared" si="137"/>
        <v>Trạm y tế phường Tân Mai75</v>
      </c>
    </row>
    <row r="8783" spans="1:4" x14ac:dyDescent="0.25">
      <c r="A8783" t="s">
        <v>737</v>
      </c>
      <c r="B8783" t="s">
        <v>34645</v>
      </c>
      <c r="C8783" t="s">
        <v>21304</v>
      </c>
      <c r="D8783" t="str">
        <f t="shared" si="137"/>
        <v>Trạm y tế phường An Bình75</v>
      </c>
    </row>
    <row r="8784" spans="1:4" x14ac:dyDescent="0.25">
      <c r="A8784" t="s">
        <v>737</v>
      </c>
      <c r="B8784" t="s">
        <v>34646</v>
      </c>
      <c r="C8784" t="s">
        <v>21542</v>
      </c>
      <c r="D8784" t="str">
        <f t="shared" si="137"/>
        <v>Trạm y tế phường Bình Đa75</v>
      </c>
    </row>
    <row r="8785" spans="1:4" x14ac:dyDescent="0.25">
      <c r="A8785" t="s">
        <v>737</v>
      </c>
      <c r="B8785" t="s">
        <v>34647</v>
      </c>
      <c r="C8785" t="s">
        <v>21543</v>
      </c>
      <c r="D8785" t="str">
        <f t="shared" si="137"/>
        <v>Trạm y tế phường Hóa An75</v>
      </c>
    </row>
    <row r="8786" spans="1:4" x14ac:dyDescent="0.25">
      <c r="A8786" t="s">
        <v>737</v>
      </c>
      <c r="B8786" t="s">
        <v>34648</v>
      </c>
      <c r="C8786" t="s">
        <v>21544</v>
      </c>
      <c r="D8786" t="str">
        <f t="shared" si="137"/>
        <v>Trạm y tế phường Trung Dũng75</v>
      </c>
    </row>
    <row r="8787" spans="1:4" x14ac:dyDescent="0.25">
      <c r="A8787" t="s">
        <v>737</v>
      </c>
      <c r="B8787" t="s">
        <v>34649</v>
      </c>
      <c r="C8787" t="s">
        <v>19437</v>
      </c>
      <c r="D8787" t="str">
        <f t="shared" si="137"/>
        <v>Trạm y tế phường Quang Vinh75</v>
      </c>
    </row>
    <row r="8788" spans="1:4" x14ac:dyDescent="0.25">
      <c r="A8788" t="s">
        <v>737</v>
      </c>
      <c r="B8788" t="s">
        <v>34650</v>
      </c>
      <c r="C8788" t="s">
        <v>21545</v>
      </c>
      <c r="D8788" t="str">
        <f t="shared" si="137"/>
        <v>Trạm y tế phường Bửu Long75</v>
      </c>
    </row>
    <row r="8789" spans="1:4" x14ac:dyDescent="0.25">
      <c r="A8789" t="s">
        <v>737</v>
      </c>
      <c r="B8789" t="s">
        <v>34651</v>
      </c>
      <c r="C8789" t="s">
        <v>21546</v>
      </c>
      <c r="D8789" t="str">
        <f t="shared" si="137"/>
        <v>Trạm y tế phường Long Bình Tân75</v>
      </c>
    </row>
    <row r="8790" spans="1:4" x14ac:dyDescent="0.25">
      <c r="A8790" t="s">
        <v>737</v>
      </c>
      <c r="B8790" t="s">
        <v>34652</v>
      </c>
      <c r="C8790" t="s">
        <v>21547</v>
      </c>
      <c r="D8790" t="str">
        <f t="shared" si="137"/>
        <v>Trạm y tế phường Trảng Dài75</v>
      </c>
    </row>
    <row r="8791" spans="1:4" x14ac:dyDescent="0.25">
      <c r="A8791" t="s">
        <v>737</v>
      </c>
      <c r="B8791" t="s">
        <v>34653</v>
      </c>
      <c r="C8791" t="s">
        <v>19394</v>
      </c>
      <c r="D8791" t="str">
        <f t="shared" si="137"/>
        <v>Trạm y tế phường Tân Hòa75</v>
      </c>
    </row>
    <row r="8792" spans="1:4" x14ac:dyDescent="0.25">
      <c r="A8792" t="s">
        <v>737</v>
      </c>
      <c r="B8792" t="s">
        <v>34654</v>
      </c>
      <c r="C8792" t="s">
        <v>21548</v>
      </c>
      <c r="D8792" t="str">
        <f t="shared" si="137"/>
        <v>Trạm y tế phường Tam Hiệp75</v>
      </c>
    </row>
    <row r="8793" spans="1:4" x14ac:dyDescent="0.25">
      <c r="A8793" t="s">
        <v>737</v>
      </c>
      <c r="B8793" t="s">
        <v>34655</v>
      </c>
      <c r="C8793" t="s">
        <v>21549</v>
      </c>
      <c r="D8793" t="str">
        <f t="shared" si="137"/>
        <v>Trạm y tế phường Hố Nai75</v>
      </c>
    </row>
    <row r="8794" spans="1:4" x14ac:dyDescent="0.25">
      <c r="A8794" t="s">
        <v>737</v>
      </c>
      <c r="B8794" t="s">
        <v>34656</v>
      </c>
      <c r="C8794" t="s">
        <v>21550</v>
      </c>
      <c r="D8794" t="str">
        <f t="shared" si="137"/>
        <v>Trạm y tế phường Tân Hạnh75</v>
      </c>
    </row>
    <row r="8795" spans="1:4" x14ac:dyDescent="0.25">
      <c r="A8795" t="s">
        <v>737</v>
      </c>
      <c r="B8795" t="s">
        <v>34657</v>
      </c>
      <c r="C8795" t="s">
        <v>40986</v>
      </c>
      <c r="D8795" t="str">
        <f t="shared" si="137"/>
        <v>Trạm Y tế Công Ty Changshin75</v>
      </c>
    </row>
    <row r="8796" spans="1:4" x14ac:dyDescent="0.25">
      <c r="A8796" t="s">
        <v>737</v>
      </c>
      <c r="B8796" t="s">
        <v>34658</v>
      </c>
      <c r="C8796" t="s">
        <v>19861</v>
      </c>
      <c r="D8796" t="str">
        <f t="shared" si="137"/>
        <v>Trạm y tế xã Long Hưng75</v>
      </c>
    </row>
    <row r="8797" spans="1:4" x14ac:dyDescent="0.25">
      <c r="A8797" t="s">
        <v>737</v>
      </c>
      <c r="B8797" t="s">
        <v>34659</v>
      </c>
      <c r="C8797" t="s">
        <v>21434</v>
      </c>
      <c r="D8797" t="str">
        <f t="shared" si="137"/>
        <v>Trạm y tế phường An Hòa75</v>
      </c>
    </row>
    <row r="8798" spans="1:4" x14ac:dyDescent="0.25">
      <c r="A8798" t="s">
        <v>737</v>
      </c>
      <c r="B8798" t="s">
        <v>34660</v>
      </c>
      <c r="C8798" t="s">
        <v>21207</v>
      </c>
      <c r="D8798" t="str">
        <f t="shared" si="137"/>
        <v>Trạm y tế phường Phước Tân75</v>
      </c>
    </row>
    <row r="8799" spans="1:4" x14ac:dyDescent="0.25">
      <c r="A8799" t="s">
        <v>737</v>
      </c>
      <c r="B8799" t="s">
        <v>34661</v>
      </c>
      <c r="C8799" t="s">
        <v>21551</v>
      </c>
      <c r="D8799" t="str">
        <f t="shared" si="137"/>
        <v>Trạm y tế phường Tam Phước75</v>
      </c>
    </row>
    <row r="8800" spans="1:4" x14ac:dyDescent="0.25">
      <c r="A8800" t="s">
        <v>737</v>
      </c>
      <c r="B8800" t="s">
        <v>34662</v>
      </c>
      <c r="C8800" t="s">
        <v>21552</v>
      </c>
      <c r="D8800" t="str">
        <f t="shared" si="137"/>
        <v>Trạm y tế xã An Phước75</v>
      </c>
    </row>
    <row r="8801" spans="1:4" x14ac:dyDescent="0.25">
      <c r="A8801" t="s">
        <v>737</v>
      </c>
      <c r="B8801" t="s">
        <v>34663</v>
      </c>
      <c r="C8801" t="s">
        <v>21553</v>
      </c>
      <c r="D8801" t="str">
        <f t="shared" si="137"/>
        <v>Trạm y tế xã Long Đức75</v>
      </c>
    </row>
    <row r="8802" spans="1:4" x14ac:dyDescent="0.25">
      <c r="A8802" t="s">
        <v>737</v>
      </c>
      <c r="B8802" t="s">
        <v>34664</v>
      </c>
      <c r="C8802" t="s">
        <v>19968</v>
      </c>
      <c r="D8802" t="str">
        <f t="shared" si="137"/>
        <v>Trạm y tế xã Lộc An75</v>
      </c>
    </row>
    <row r="8803" spans="1:4" x14ac:dyDescent="0.25">
      <c r="A8803" t="s">
        <v>737</v>
      </c>
      <c r="B8803" t="s">
        <v>34665</v>
      </c>
      <c r="C8803" t="s">
        <v>19402</v>
      </c>
      <c r="D8803" t="str">
        <f t="shared" si="137"/>
        <v>Trạm y tế xã Bình Sơn75</v>
      </c>
    </row>
    <row r="8804" spans="1:4" x14ac:dyDescent="0.25">
      <c r="A8804" t="s">
        <v>737</v>
      </c>
      <c r="B8804" t="s">
        <v>34666</v>
      </c>
      <c r="C8804" t="s">
        <v>19305</v>
      </c>
      <c r="D8804" t="str">
        <f t="shared" si="137"/>
        <v>Trạm y tế xã Bình An75</v>
      </c>
    </row>
    <row r="8805" spans="1:4" x14ac:dyDescent="0.25">
      <c r="A8805" t="s">
        <v>737</v>
      </c>
      <c r="B8805" t="s">
        <v>34667</v>
      </c>
      <c r="C8805" t="s">
        <v>21554</v>
      </c>
      <c r="D8805" t="str">
        <f t="shared" si="137"/>
        <v>Trạm y tế xã Cẩm Đường75</v>
      </c>
    </row>
    <row r="8806" spans="1:4" x14ac:dyDescent="0.25">
      <c r="A8806" t="s">
        <v>737</v>
      </c>
      <c r="B8806" t="s">
        <v>34668</v>
      </c>
      <c r="C8806" t="s">
        <v>21555</v>
      </c>
      <c r="D8806" t="str">
        <f t="shared" si="137"/>
        <v>Trạm y tế xã Long An75</v>
      </c>
    </row>
    <row r="8807" spans="1:4" x14ac:dyDescent="0.25">
      <c r="A8807" t="s">
        <v>737</v>
      </c>
      <c r="B8807" t="s">
        <v>34669</v>
      </c>
      <c r="C8807" t="s">
        <v>21237</v>
      </c>
      <c r="D8807" t="str">
        <f t="shared" si="137"/>
        <v>Trạm y tế xã Phước Thái75</v>
      </c>
    </row>
    <row r="8808" spans="1:4" x14ac:dyDescent="0.25">
      <c r="A8808" t="s">
        <v>737</v>
      </c>
      <c r="B8808" t="s">
        <v>34670</v>
      </c>
      <c r="C8808" t="s">
        <v>19646</v>
      </c>
      <c r="D8808" t="str">
        <f t="shared" si="137"/>
        <v>Trạm y tế xã Tân Hiệp75</v>
      </c>
    </row>
    <row r="8809" spans="1:4" x14ac:dyDescent="0.25">
      <c r="A8809" t="s">
        <v>737</v>
      </c>
      <c r="B8809" t="s">
        <v>34671</v>
      </c>
      <c r="C8809" t="s">
        <v>21232</v>
      </c>
      <c r="D8809" t="str">
        <f t="shared" si="137"/>
        <v>Trạm y tế xã Phước Bình75</v>
      </c>
    </row>
    <row r="8810" spans="1:4" x14ac:dyDescent="0.25">
      <c r="A8810" t="s">
        <v>737</v>
      </c>
      <c r="B8810" t="s">
        <v>34672</v>
      </c>
      <c r="C8810" t="s">
        <v>21556</v>
      </c>
      <c r="D8810" t="str">
        <f t="shared" si="137"/>
        <v>Trạm y tế xã Bàu Cạn75</v>
      </c>
    </row>
    <row r="8811" spans="1:4" x14ac:dyDescent="0.25">
      <c r="A8811" t="s">
        <v>737</v>
      </c>
      <c r="B8811" t="s">
        <v>34673</v>
      </c>
      <c r="C8811" t="s">
        <v>21120</v>
      </c>
      <c r="D8811" t="str">
        <f t="shared" si="137"/>
        <v>Trạm y tế xã Tam An75</v>
      </c>
    </row>
    <row r="8812" spans="1:4" x14ac:dyDescent="0.25">
      <c r="A8812" t="s">
        <v>737</v>
      </c>
      <c r="B8812" t="s">
        <v>34674</v>
      </c>
      <c r="C8812" t="s">
        <v>21557</v>
      </c>
      <c r="D8812" t="str">
        <f t="shared" si="137"/>
        <v>Trạm y tế thị trấn Long Thành75</v>
      </c>
    </row>
    <row r="8813" spans="1:4" x14ac:dyDescent="0.25">
      <c r="A8813" t="s">
        <v>737</v>
      </c>
      <c r="B8813" t="s">
        <v>34675</v>
      </c>
      <c r="C8813" t="s">
        <v>21558</v>
      </c>
      <c r="D8813" t="str">
        <f t="shared" si="137"/>
        <v>Trạm y tế phường Xuân Hòa75</v>
      </c>
    </row>
    <row r="8814" spans="1:4" x14ac:dyDescent="0.25">
      <c r="A8814" t="s">
        <v>737</v>
      </c>
      <c r="B8814" t="s">
        <v>34676</v>
      </c>
      <c r="C8814" t="s">
        <v>20665</v>
      </c>
      <c r="D8814" t="str">
        <f t="shared" si="137"/>
        <v>Trạm y tế xã Xuân Mỹ75</v>
      </c>
    </row>
    <row r="8815" spans="1:4" x14ac:dyDescent="0.25">
      <c r="A8815" t="s">
        <v>737</v>
      </c>
      <c r="B8815" t="s">
        <v>34677</v>
      </c>
      <c r="C8815" t="s">
        <v>21559</v>
      </c>
      <c r="D8815" t="str">
        <f t="shared" si="137"/>
        <v>Trạm y tế xã Thừa Đức75</v>
      </c>
    </row>
    <row r="8816" spans="1:4" x14ac:dyDescent="0.25">
      <c r="A8816" t="s">
        <v>737</v>
      </c>
      <c r="B8816" t="s">
        <v>34678</v>
      </c>
      <c r="C8816" t="s">
        <v>21560</v>
      </c>
      <c r="D8816" t="str">
        <f t="shared" si="137"/>
        <v>Trạm y tế xã Xuân Đường75</v>
      </c>
    </row>
    <row r="8817" spans="1:4" x14ac:dyDescent="0.25">
      <c r="A8817" t="s">
        <v>737</v>
      </c>
      <c r="B8817" t="s">
        <v>34679</v>
      </c>
      <c r="C8817" t="s">
        <v>21561</v>
      </c>
      <c r="D8817" t="str">
        <f t="shared" si="137"/>
        <v>Trạm y tế xã Long Giao75</v>
      </c>
    </row>
    <row r="8818" spans="1:4" x14ac:dyDescent="0.25">
      <c r="A8818" t="s">
        <v>737</v>
      </c>
      <c r="B8818" t="s">
        <v>34680</v>
      </c>
      <c r="C8818" t="s">
        <v>34681</v>
      </c>
      <c r="D8818" t="str">
        <f t="shared" si="137"/>
        <v>Trung tâm y tế Khu vực Cẩm Mỹ75</v>
      </c>
    </row>
    <row r="8819" spans="1:4" x14ac:dyDescent="0.25">
      <c r="A8819" t="s">
        <v>737</v>
      </c>
      <c r="B8819" t="s">
        <v>34682</v>
      </c>
      <c r="C8819" t="s">
        <v>21562</v>
      </c>
      <c r="D8819" t="str">
        <f t="shared" si="137"/>
        <v>Trạm y tế xã Xuân Quế75</v>
      </c>
    </row>
    <row r="8820" spans="1:4" x14ac:dyDescent="0.25">
      <c r="A8820" t="s">
        <v>737</v>
      </c>
      <c r="B8820" t="s">
        <v>34683</v>
      </c>
      <c r="C8820" t="s">
        <v>21563</v>
      </c>
      <c r="D8820" t="str">
        <f t="shared" si="137"/>
        <v>Trạm y tế xã Sông Nhạn75</v>
      </c>
    </row>
    <row r="8821" spans="1:4" x14ac:dyDescent="0.25">
      <c r="A8821" t="s">
        <v>737</v>
      </c>
      <c r="B8821" t="s">
        <v>34684</v>
      </c>
      <c r="C8821" t="s">
        <v>21564</v>
      </c>
      <c r="D8821" t="str">
        <f t="shared" si="137"/>
        <v>Trạm y tế xã Hàng Gòn75</v>
      </c>
    </row>
    <row r="8822" spans="1:4" x14ac:dyDescent="0.25">
      <c r="A8822" t="s">
        <v>737</v>
      </c>
      <c r="B8822" t="s">
        <v>34685</v>
      </c>
      <c r="C8822" t="s">
        <v>19988</v>
      </c>
      <c r="D8822" t="str">
        <f t="shared" si="137"/>
        <v>Trạm y tế xã Xuân Tân75</v>
      </c>
    </row>
    <row r="8823" spans="1:4" x14ac:dyDescent="0.25">
      <c r="A8823" t="s">
        <v>737</v>
      </c>
      <c r="B8823" t="s">
        <v>34686</v>
      </c>
      <c r="C8823" t="s">
        <v>21565</v>
      </c>
      <c r="D8823" t="str">
        <f t="shared" si="137"/>
        <v>Trạm y tế phường Xuân Lập75</v>
      </c>
    </row>
    <row r="8824" spans="1:4" x14ac:dyDescent="0.25">
      <c r="A8824" t="s">
        <v>737</v>
      </c>
      <c r="B8824" t="s">
        <v>34687</v>
      </c>
      <c r="C8824" t="s">
        <v>21566</v>
      </c>
      <c r="D8824" t="str">
        <f t="shared" si="137"/>
        <v>Trạm y tế thị trấn Dầu Giây75</v>
      </c>
    </row>
    <row r="8825" spans="1:4" x14ac:dyDescent="0.25">
      <c r="A8825" t="s">
        <v>737</v>
      </c>
      <c r="B8825" t="s">
        <v>34688</v>
      </c>
      <c r="C8825" t="s">
        <v>21567</v>
      </c>
      <c r="D8825" t="str">
        <f t="shared" si="137"/>
        <v>Trạm y tế phường Bảo Vinh75</v>
      </c>
    </row>
    <row r="8826" spans="1:4" x14ac:dyDescent="0.25">
      <c r="A8826" t="s">
        <v>737</v>
      </c>
      <c r="B8826" t="s">
        <v>34689</v>
      </c>
      <c r="C8826" t="s">
        <v>21568</v>
      </c>
      <c r="D8826" t="str">
        <f t="shared" si="137"/>
        <v>Trạm y tế xã Bảo Quang75</v>
      </c>
    </row>
    <row r="8827" spans="1:4" x14ac:dyDescent="0.25">
      <c r="A8827" t="s">
        <v>737</v>
      </c>
      <c r="B8827" t="s">
        <v>34690</v>
      </c>
      <c r="C8827" t="s">
        <v>21569</v>
      </c>
      <c r="D8827" t="str">
        <f t="shared" si="137"/>
        <v>Trạm y tế xã Xuân Thiện75</v>
      </c>
    </row>
    <row r="8828" spans="1:4" x14ac:dyDescent="0.25">
      <c r="A8828" t="s">
        <v>737</v>
      </c>
      <c r="B8828" t="s">
        <v>34691</v>
      </c>
      <c r="C8828" t="s">
        <v>21211</v>
      </c>
      <c r="D8828" t="str">
        <f t="shared" si="137"/>
        <v>Trạm y tế xã Bình Lộc75</v>
      </c>
    </row>
    <row r="8829" spans="1:4" x14ac:dyDescent="0.25">
      <c r="A8829" t="s">
        <v>737</v>
      </c>
      <c r="B8829" t="s">
        <v>34692</v>
      </c>
      <c r="C8829" t="s">
        <v>21570</v>
      </c>
      <c r="D8829" t="str">
        <f t="shared" si="137"/>
        <v>Trạm y tế thị trấn Tân Phú75</v>
      </c>
    </row>
    <row r="8830" spans="1:4" x14ac:dyDescent="0.25">
      <c r="A8830" t="s">
        <v>737</v>
      </c>
      <c r="B8830" t="s">
        <v>34693</v>
      </c>
      <c r="C8830" t="s">
        <v>19786</v>
      </c>
      <c r="D8830" t="str">
        <f t="shared" si="137"/>
        <v>Trạm y tế xã Phú Điền75</v>
      </c>
    </row>
    <row r="8831" spans="1:4" x14ac:dyDescent="0.25">
      <c r="A8831" t="s">
        <v>737</v>
      </c>
      <c r="B8831" t="s">
        <v>34694</v>
      </c>
      <c r="C8831" t="s">
        <v>21046</v>
      </c>
      <c r="D8831" t="str">
        <f t="shared" si="137"/>
        <v>Trạm y tế xã Phú An75</v>
      </c>
    </row>
    <row r="8832" spans="1:4" x14ac:dyDescent="0.25">
      <c r="A8832" t="s">
        <v>737</v>
      </c>
      <c r="B8832" t="s">
        <v>34695</v>
      </c>
      <c r="C8832" t="s">
        <v>21571</v>
      </c>
      <c r="D8832" t="str">
        <f t="shared" si="137"/>
        <v>Trạm y tế xã Trà Cổ75</v>
      </c>
    </row>
    <row r="8833" spans="1:4" x14ac:dyDescent="0.25">
      <c r="A8833" t="s">
        <v>737</v>
      </c>
      <c r="B8833" t="s">
        <v>34696</v>
      </c>
      <c r="C8833" t="s">
        <v>20170</v>
      </c>
      <c r="D8833" t="str">
        <f t="shared" si="137"/>
        <v>Trạm y tế xã Phú Thanh75</v>
      </c>
    </row>
    <row r="8834" spans="1:4" x14ac:dyDescent="0.25">
      <c r="A8834" t="s">
        <v>737</v>
      </c>
      <c r="B8834" t="s">
        <v>34697</v>
      </c>
      <c r="C8834" t="s">
        <v>19756</v>
      </c>
      <c r="D8834" t="str">
        <f t="shared" ref="D8834:D8897" si="138">CONCATENATE(C8834,A8834)</f>
        <v>Trạm y tế xã Phú Xuân75</v>
      </c>
    </row>
    <row r="8835" spans="1:4" x14ac:dyDescent="0.25">
      <c r="A8835" t="s">
        <v>737</v>
      </c>
      <c r="B8835" t="s">
        <v>34698</v>
      </c>
      <c r="C8835" t="s">
        <v>19714</v>
      </c>
      <c r="D8835" t="str">
        <f t="shared" si="138"/>
        <v>Trạm y tế xã Phú Lâm75</v>
      </c>
    </row>
    <row r="8836" spans="1:4" x14ac:dyDescent="0.25">
      <c r="A8836" t="s">
        <v>737</v>
      </c>
      <c r="B8836" t="s">
        <v>34699</v>
      </c>
      <c r="C8836" t="s">
        <v>19296</v>
      </c>
      <c r="D8836" t="str">
        <f t="shared" si="138"/>
        <v>Trạm y tế xã Phú Bình75</v>
      </c>
    </row>
    <row r="8837" spans="1:4" x14ac:dyDescent="0.25">
      <c r="A8837" t="s">
        <v>737</v>
      </c>
      <c r="B8837" t="s">
        <v>34700</v>
      </c>
      <c r="C8837" t="s">
        <v>20115</v>
      </c>
      <c r="D8837" t="str">
        <f t="shared" si="138"/>
        <v>Trạm y tế xã Phú Sơn75</v>
      </c>
    </row>
    <row r="8838" spans="1:4" x14ac:dyDescent="0.25">
      <c r="A8838" t="s">
        <v>737</v>
      </c>
      <c r="B8838" t="s">
        <v>34701</v>
      </c>
      <c r="C8838" t="s">
        <v>19691</v>
      </c>
      <c r="D8838" t="str">
        <f t="shared" si="138"/>
        <v>Trạm y tế xã Phú Lộc75</v>
      </c>
    </row>
    <row r="8839" spans="1:4" x14ac:dyDescent="0.25">
      <c r="A8839" t="s">
        <v>737</v>
      </c>
      <c r="B8839" t="s">
        <v>34702</v>
      </c>
      <c r="C8839" t="s">
        <v>19259</v>
      </c>
      <c r="D8839" t="str">
        <f t="shared" si="138"/>
        <v>Trạm y tế xã Phú Thịnh75</v>
      </c>
    </row>
    <row r="8840" spans="1:4" x14ac:dyDescent="0.25">
      <c r="A8840" t="s">
        <v>737</v>
      </c>
      <c r="B8840" t="s">
        <v>34703</v>
      </c>
      <c r="C8840" t="s">
        <v>21572</v>
      </c>
      <c r="D8840" t="str">
        <f t="shared" si="138"/>
        <v>Trạm y tế xã Phú Lập75</v>
      </c>
    </row>
    <row r="8841" spans="1:4" x14ac:dyDescent="0.25">
      <c r="A8841" t="s">
        <v>737</v>
      </c>
      <c r="B8841" t="s">
        <v>34704</v>
      </c>
      <c r="C8841" t="s">
        <v>21573</v>
      </c>
      <c r="D8841" t="str">
        <f t="shared" si="138"/>
        <v>Trạm y tế xã Tà Lài75</v>
      </c>
    </row>
    <row r="8842" spans="1:4" x14ac:dyDescent="0.25">
      <c r="A8842" t="s">
        <v>737</v>
      </c>
      <c r="B8842" t="s">
        <v>34705</v>
      </c>
      <c r="C8842" t="s">
        <v>19598</v>
      </c>
      <c r="D8842" t="str">
        <f t="shared" si="138"/>
        <v>Trạm y tế xã Thanh Sơn75</v>
      </c>
    </row>
    <row r="8843" spans="1:4" x14ac:dyDescent="0.25">
      <c r="A8843" t="s">
        <v>737</v>
      </c>
      <c r="B8843" t="s">
        <v>34706</v>
      </c>
      <c r="C8843" t="s">
        <v>21574</v>
      </c>
      <c r="D8843" t="str">
        <f t="shared" si="138"/>
        <v>Trạm y tế xã Dak Lua75</v>
      </c>
    </row>
    <row r="8844" spans="1:4" x14ac:dyDescent="0.25">
      <c r="A8844" t="s">
        <v>737</v>
      </c>
      <c r="B8844" t="s">
        <v>34707</v>
      </c>
      <c r="C8844" t="s">
        <v>21575</v>
      </c>
      <c r="D8844" t="str">
        <f t="shared" si="138"/>
        <v>Trạm y tế xã Vĩnh Thanh75</v>
      </c>
    </row>
    <row r="8845" spans="1:4" x14ac:dyDescent="0.25">
      <c r="A8845" t="s">
        <v>737</v>
      </c>
      <c r="B8845" t="s">
        <v>34708</v>
      </c>
      <c r="C8845" t="s">
        <v>21576</v>
      </c>
      <c r="D8845" t="str">
        <f t="shared" si="138"/>
        <v>Trạm y tế xã Phước Thiền75</v>
      </c>
    </row>
    <row r="8846" spans="1:4" x14ac:dyDescent="0.25">
      <c r="A8846" t="s">
        <v>737</v>
      </c>
      <c r="B8846" t="s">
        <v>34709</v>
      </c>
      <c r="C8846" t="s">
        <v>21331</v>
      </c>
      <c r="D8846" t="str">
        <f t="shared" si="138"/>
        <v>Trạm y tế xã Phú Hội75</v>
      </c>
    </row>
    <row r="8847" spans="1:4" x14ac:dyDescent="0.25">
      <c r="A8847" t="s">
        <v>737</v>
      </c>
      <c r="B8847" t="s">
        <v>34710</v>
      </c>
      <c r="C8847" t="s">
        <v>21577</v>
      </c>
      <c r="D8847" t="str">
        <f t="shared" si="138"/>
        <v>Trạm y tế xã Long Tân75</v>
      </c>
    </row>
    <row r="8848" spans="1:4" x14ac:dyDescent="0.25">
      <c r="A8848" t="s">
        <v>737</v>
      </c>
      <c r="B8848" t="s">
        <v>34711</v>
      </c>
      <c r="C8848" t="s">
        <v>21578</v>
      </c>
      <c r="D8848" t="str">
        <f t="shared" si="138"/>
        <v>Trạm y tế xã Phú Thạnh75</v>
      </c>
    </row>
    <row r="8849" spans="1:4" x14ac:dyDescent="0.25">
      <c r="A8849" t="s">
        <v>737</v>
      </c>
      <c r="B8849" t="s">
        <v>34712</v>
      </c>
      <c r="C8849" t="s">
        <v>21579</v>
      </c>
      <c r="D8849" t="str">
        <f t="shared" si="138"/>
        <v>Trạm y tế xã Phú Hữu75</v>
      </c>
    </row>
    <row r="8850" spans="1:4" x14ac:dyDescent="0.25">
      <c r="A8850" t="s">
        <v>737</v>
      </c>
      <c r="B8850" t="s">
        <v>34713</v>
      </c>
      <c r="C8850" t="s">
        <v>21580</v>
      </c>
      <c r="D8850" t="str">
        <f t="shared" si="138"/>
        <v>Trạm y tế xã Phú Đông75</v>
      </c>
    </row>
    <row r="8851" spans="1:4" x14ac:dyDescent="0.25">
      <c r="A8851" t="s">
        <v>737</v>
      </c>
      <c r="B8851" t="s">
        <v>34714</v>
      </c>
      <c r="C8851" t="s">
        <v>21581</v>
      </c>
      <c r="D8851" t="str">
        <f t="shared" si="138"/>
        <v>Trạm y tế xã Phước Khánh75</v>
      </c>
    </row>
    <row r="8852" spans="1:4" x14ac:dyDescent="0.25">
      <c r="A8852" t="s">
        <v>737</v>
      </c>
      <c r="B8852" t="s">
        <v>34715</v>
      </c>
      <c r="C8852" t="s">
        <v>21177</v>
      </c>
      <c r="D8852" t="str">
        <f t="shared" si="138"/>
        <v>Trạm y tế xã Phước An75</v>
      </c>
    </row>
    <row r="8853" spans="1:4" x14ac:dyDescent="0.25">
      <c r="A8853" t="s">
        <v>737</v>
      </c>
      <c r="B8853" t="s">
        <v>34716</v>
      </c>
      <c r="C8853" t="s">
        <v>21582</v>
      </c>
      <c r="D8853" t="str">
        <f t="shared" si="138"/>
        <v>Trạm y tế xã Long Thọ75</v>
      </c>
    </row>
    <row r="8854" spans="1:4" x14ac:dyDescent="0.25">
      <c r="A8854" t="s">
        <v>737</v>
      </c>
      <c r="B8854" t="s">
        <v>34717</v>
      </c>
      <c r="C8854" t="s">
        <v>21583</v>
      </c>
      <c r="D8854" t="str">
        <f t="shared" si="138"/>
        <v>Trạm y tế xã Hiệp Phước75</v>
      </c>
    </row>
    <row r="8855" spans="1:4" x14ac:dyDescent="0.25">
      <c r="A8855" t="s">
        <v>737</v>
      </c>
      <c r="B8855" t="s">
        <v>34718</v>
      </c>
      <c r="C8855" t="s">
        <v>21462</v>
      </c>
      <c r="D8855" t="str">
        <f t="shared" si="138"/>
        <v>Trạm y tế xã Long Phước75</v>
      </c>
    </row>
    <row r="8856" spans="1:4" x14ac:dyDescent="0.25">
      <c r="A8856" t="s">
        <v>737</v>
      </c>
      <c r="B8856" t="s">
        <v>34719</v>
      </c>
      <c r="C8856" t="s">
        <v>19766</v>
      </c>
      <c r="D8856" t="str">
        <f t="shared" si="138"/>
        <v>Trạm y tế xã Phú Hòa75</v>
      </c>
    </row>
    <row r="8857" spans="1:4" x14ac:dyDescent="0.25">
      <c r="A8857" t="s">
        <v>737</v>
      </c>
      <c r="B8857" t="s">
        <v>34720</v>
      </c>
      <c r="C8857" t="s">
        <v>21584</v>
      </c>
      <c r="D8857" t="str">
        <f t="shared" si="138"/>
        <v>Trạm y tế xã Túc Trưng75</v>
      </c>
    </row>
    <row r="8858" spans="1:4" x14ac:dyDescent="0.25">
      <c r="A8858" t="s">
        <v>737</v>
      </c>
      <c r="B8858" t="s">
        <v>34721</v>
      </c>
      <c r="C8858" t="s">
        <v>19403</v>
      </c>
      <c r="D8858" t="str">
        <f t="shared" si="138"/>
        <v>Trạm y tế xã Phú Vinh75</v>
      </c>
    </row>
    <row r="8859" spans="1:4" x14ac:dyDescent="0.25">
      <c r="A8859" t="s">
        <v>737</v>
      </c>
      <c r="B8859" t="s">
        <v>34722</v>
      </c>
      <c r="C8859" t="s">
        <v>21585</v>
      </c>
      <c r="D8859" t="str">
        <f t="shared" si="138"/>
        <v>Trạm y tế xã Gia Canh75</v>
      </c>
    </row>
    <row r="8860" spans="1:4" x14ac:dyDescent="0.25">
      <c r="A8860" t="s">
        <v>737</v>
      </c>
      <c r="B8860" t="s">
        <v>34723</v>
      </c>
      <c r="C8860" t="s">
        <v>21586</v>
      </c>
      <c r="D8860" t="str">
        <f t="shared" si="138"/>
        <v>Trạm y tế xã Phú Tân75</v>
      </c>
    </row>
    <row r="8861" spans="1:4" x14ac:dyDescent="0.25">
      <c r="A8861" t="s">
        <v>737</v>
      </c>
      <c r="B8861" t="s">
        <v>34724</v>
      </c>
      <c r="C8861" t="s">
        <v>21587</v>
      </c>
      <c r="D8861" t="str">
        <f t="shared" si="138"/>
        <v>Trạm y tế xã Phú Lợi75</v>
      </c>
    </row>
    <row r="8862" spans="1:4" x14ac:dyDescent="0.25">
      <c r="A8862" t="s">
        <v>737</v>
      </c>
      <c r="B8862" t="s">
        <v>34725</v>
      </c>
      <c r="C8862" t="s">
        <v>21588</v>
      </c>
      <c r="D8862" t="str">
        <f t="shared" si="138"/>
        <v>Trạm y tế xã Ngọc Định75</v>
      </c>
    </row>
    <row r="8863" spans="1:4" x14ac:dyDescent="0.25">
      <c r="A8863" t="s">
        <v>737</v>
      </c>
      <c r="B8863" t="s">
        <v>34726</v>
      </c>
      <c r="C8863" t="s">
        <v>19404</v>
      </c>
      <c r="D8863" t="str">
        <f t="shared" si="138"/>
        <v>Trạm y tế xã Phú Cường75</v>
      </c>
    </row>
    <row r="8864" spans="1:4" x14ac:dyDescent="0.25">
      <c r="A8864" t="s">
        <v>737</v>
      </c>
      <c r="B8864" t="s">
        <v>34727</v>
      </c>
      <c r="C8864" t="s">
        <v>21589</v>
      </c>
      <c r="D8864" t="str">
        <f t="shared" si="138"/>
        <v>Trạm y tế xã La Ngà75</v>
      </c>
    </row>
    <row r="8865" spans="1:4" x14ac:dyDescent="0.25">
      <c r="A8865" t="s">
        <v>737</v>
      </c>
      <c r="B8865" t="s">
        <v>34728</v>
      </c>
      <c r="C8865" t="s">
        <v>21590</v>
      </c>
      <c r="D8865" t="str">
        <f t="shared" si="138"/>
        <v>Trạm y tế thị trấn Gia Ray75</v>
      </c>
    </row>
    <row r="8866" spans="1:4" x14ac:dyDescent="0.25">
      <c r="A8866" t="s">
        <v>737</v>
      </c>
      <c r="B8866" t="s">
        <v>34729</v>
      </c>
      <c r="C8866" t="s">
        <v>21591</v>
      </c>
      <c r="D8866" t="str">
        <f t="shared" si="138"/>
        <v>Trạm y tế xã Xuân Đông75</v>
      </c>
    </row>
    <row r="8867" spans="1:4" x14ac:dyDescent="0.25">
      <c r="A8867" t="s">
        <v>737</v>
      </c>
      <c r="B8867" t="s">
        <v>34730</v>
      </c>
      <c r="C8867" t="s">
        <v>21592</v>
      </c>
      <c r="D8867" t="str">
        <f t="shared" si="138"/>
        <v>Trạm y tế xã Lang Minh75</v>
      </c>
    </row>
    <row r="8868" spans="1:4" x14ac:dyDescent="0.25">
      <c r="A8868" t="s">
        <v>737</v>
      </c>
      <c r="B8868" t="s">
        <v>34731</v>
      </c>
      <c r="C8868" t="s">
        <v>21593</v>
      </c>
      <c r="D8868" t="str">
        <f t="shared" si="138"/>
        <v>Trạm y tế xã Suối Cao75</v>
      </c>
    </row>
    <row r="8869" spans="1:4" x14ac:dyDescent="0.25">
      <c r="A8869" t="s">
        <v>737</v>
      </c>
      <c r="B8869" t="s">
        <v>34732</v>
      </c>
      <c r="C8869" t="s">
        <v>21594</v>
      </c>
      <c r="D8869" t="str">
        <f t="shared" si="138"/>
        <v>Trạm y tế xã Xuân Bảo75</v>
      </c>
    </row>
    <row r="8870" spans="1:4" x14ac:dyDescent="0.25">
      <c r="A8870" t="s">
        <v>737</v>
      </c>
      <c r="B8870" t="s">
        <v>34733</v>
      </c>
      <c r="C8870" t="s">
        <v>20189</v>
      </c>
      <c r="D8870" t="str">
        <f t="shared" si="138"/>
        <v>Trạm y tế xã Xuân Thọ75</v>
      </c>
    </row>
    <row r="8871" spans="1:4" x14ac:dyDescent="0.25">
      <c r="A8871" t="s">
        <v>737</v>
      </c>
      <c r="B8871" t="s">
        <v>34734</v>
      </c>
      <c r="C8871" t="s">
        <v>19734</v>
      </c>
      <c r="D8871" t="str">
        <f t="shared" si="138"/>
        <v>Trạm y tế xã Xuân Hòa75</v>
      </c>
    </row>
    <row r="8872" spans="1:4" x14ac:dyDescent="0.25">
      <c r="A8872" t="s">
        <v>737</v>
      </c>
      <c r="B8872" t="s">
        <v>34735</v>
      </c>
      <c r="C8872" t="s">
        <v>21595</v>
      </c>
      <c r="D8872" t="str">
        <f t="shared" si="138"/>
        <v>Trạm y tế xã Xuân Tâm75</v>
      </c>
    </row>
    <row r="8873" spans="1:4" x14ac:dyDescent="0.25">
      <c r="A8873" t="s">
        <v>737</v>
      </c>
      <c r="B8873" t="s">
        <v>34736</v>
      </c>
      <c r="C8873" t="s">
        <v>19989</v>
      </c>
      <c r="D8873" t="str">
        <f t="shared" si="138"/>
        <v>Trạm y tế xã Xuân Thành75</v>
      </c>
    </row>
    <row r="8874" spans="1:4" x14ac:dyDescent="0.25">
      <c r="A8874" t="s">
        <v>737</v>
      </c>
      <c r="B8874" t="s">
        <v>34737</v>
      </c>
      <c r="C8874" t="s">
        <v>19122</v>
      </c>
      <c r="D8874" t="str">
        <f t="shared" si="138"/>
        <v>Trạm y tế xã Xuân Trường75</v>
      </c>
    </row>
    <row r="8875" spans="1:4" x14ac:dyDescent="0.25">
      <c r="A8875" t="s">
        <v>737</v>
      </c>
      <c r="B8875" t="s">
        <v>34738</v>
      </c>
      <c r="C8875" t="s">
        <v>19987</v>
      </c>
      <c r="D8875" t="str">
        <f t="shared" si="138"/>
        <v>Trạm y tế xã Xuân Phú75</v>
      </c>
    </row>
    <row r="8876" spans="1:4" x14ac:dyDescent="0.25">
      <c r="A8876" t="s">
        <v>737</v>
      </c>
      <c r="B8876" t="s">
        <v>34739</v>
      </c>
      <c r="C8876" t="s">
        <v>21596</v>
      </c>
      <c r="D8876" t="str">
        <f t="shared" si="138"/>
        <v>Trạm y tế xã Xuân Tây75</v>
      </c>
    </row>
    <row r="8877" spans="1:4" x14ac:dyDescent="0.25">
      <c r="A8877" t="s">
        <v>737</v>
      </c>
      <c r="B8877" t="s">
        <v>34740</v>
      </c>
      <c r="C8877" t="s">
        <v>21597</v>
      </c>
      <c r="D8877" t="str">
        <f t="shared" si="138"/>
        <v>Trạm y tế xã Bảo Hoà75</v>
      </c>
    </row>
    <row r="8878" spans="1:4" x14ac:dyDescent="0.25">
      <c r="A8878" t="s">
        <v>737</v>
      </c>
      <c r="B8878" t="s">
        <v>34741</v>
      </c>
      <c r="C8878" t="s">
        <v>19986</v>
      </c>
      <c r="D8878" t="str">
        <f t="shared" si="138"/>
        <v>Trạm y tế xã Xuân Bắc75</v>
      </c>
    </row>
    <row r="8879" spans="1:4" x14ac:dyDescent="0.25">
      <c r="A8879" t="s">
        <v>737</v>
      </c>
      <c r="B8879" t="s">
        <v>34742</v>
      </c>
      <c r="C8879" t="s">
        <v>21598</v>
      </c>
      <c r="D8879" t="str">
        <f t="shared" si="138"/>
        <v>Trạm y tế xã Lâm San75</v>
      </c>
    </row>
    <row r="8880" spans="1:4" x14ac:dyDescent="0.25">
      <c r="A8880" t="s">
        <v>737</v>
      </c>
      <c r="B8880" t="s">
        <v>34743</v>
      </c>
      <c r="C8880" t="s">
        <v>21599</v>
      </c>
      <c r="D8880" t="str">
        <f t="shared" si="138"/>
        <v>Trạm y tế xã Bảo Bình75</v>
      </c>
    </row>
    <row r="8881" spans="1:4" x14ac:dyDescent="0.25">
      <c r="A8881" t="s">
        <v>737</v>
      </c>
      <c r="B8881" t="s">
        <v>34744</v>
      </c>
      <c r="C8881" t="s">
        <v>21600</v>
      </c>
      <c r="D8881" t="str">
        <f t="shared" si="138"/>
        <v>Trạm y tế xã  Xuân Định75</v>
      </c>
    </row>
    <row r="8882" spans="1:4" x14ac:dyDescent="0.25">
      <c r="A8882" t="s">
        <v>737</v>
      </c>
      <c r="B8882" t="s">
        <v>34745</v>
      </c>
      <c r="C8882" t="s">
        <v>21601</v>
      </c>
      <c r="D8882" t="str">
        <f t="shared" si="138"/>
        <v>Trạm y tế xã Lộ 2575</v>
      </c>
    </row>
    <row r="8883" spans="1:4" x14ac:dyDescent="0.25">
      <c r="A8883" t="s">
        <v>737</v>
      </c>
      <c r="B8883" t="s">
        <v>34746</v>
      </c>
      <c r="C8883" t="s">
        <v>21602</v>
      </c>
      <c r="D8883" t="str">
        <f t="shared" si="138"/>
        <v>Trạm y tế xã Bàu Hàm75</v>
      </c>
    </row>
    <row r="8884" spans="1:4" x14ac:dyDescent="0.25">
      <c r="A8884" t="s">
        <v>737</v>
      </c>
      <c r="B8884" t="s">
        <v>34747</v>
      </c>
      <c r="C8884" t="s">
        <v>21358</v>
      </c>
      <c r="D8884" t="str">
        <f t="shared" si="138"/>
        <v>Trạm y tế xã Thanh Bình75</v>
      </c>
    </row>
    <row r="8885" spans="1:4" x14ac:dyDescent="0.25">
      <c r="A8885" t="s">
        <v>737</v>
      </c>
      <c r="B8885" t="s">
        <v>34748</v>
      </c>
      <c r="C8885" t="s">
        <v>21603</v>
      </c>
      <c r="D8885" t="str">
        <f t="shared" si="138"/>
        <v>Trạm y tế xã Cây Gáo75</v>
      </c>
    </row>
    <row r="8886" spans="1:4" x14ac:dyDescent="0.25">
      <c r="A8886" t="s">
        <v>737</v>
      </c>
      <c r="B8886" t="s">
        <v>34749</v>
      </c>
      <c r="C8886" t="s">
        <v>34750</v>
      </c>
      <c r="D8886" t="str">
        <f t="shared" si="138"/>
        <v>Phòng khám đa khoa Y Đức Healthcare thuộc Công ty TNHH Phòng khám đa khoa Y Đức Healthcare75</v>
      </c>
    </row>
    <row r="8887" spans="1:4" x14ac:dyDescent="0.25">
      <c r="A8887" t="s">
        <v>737</v>
      </c>
      <c r="B8887" t="s">
        <v>34751</v>
      </c>
      <c r="C8887" t="s">
        <v>21604</v>
      </c>
      <c r="D8887" t="str">
        <f t="shared" si="138"/>
        <v>Phòng Khám Đa Khoa Hoàng Anh Đức75</v>
      </c>
    </row>
    <row r="8888" spans="1:4" x14ac:dyDescent="0.25">
      <c r="A8888" t="s">
        <v>737</v>
      </c>
      <c r="B8888" t="s">
        <v>34752</v>
      </c>
      <c r="C8888" t="s">
        <v>19142</v>
      </c>
      <c r="D8888" t="str">
        <f t="shared" si="138"/>
        <v>Trạm y tế xã Hưng Thịnh75</v>
      </c>
    </row>
    <row r="8889" spans="1:4" x14ac:dyDescent="0.25">
      <c r="A8889" t="s">
        <v>737</v>
      </c>
      <c r="B8889" t="s">
        <v>34753</v>
      </c>
      <c r="C8889" t="s">
        <v>21605</v>
      </c>
      <c r="D8889" t="str">
        <f t="shared" si="138"/>
        <v>Trạm y tế xã Đông Hoà75</v>
      </c>
    </row>
    <row r="8890" spans="1:4" x14ac:dyDescent="0.25">
      <c r="A8890" t="s">
        <v>737</v>
      </c>
      <c r="B8890" t="s">
        <v>34754</v>
      </c>
      <c r="C8890" t="s">
        <v>21606</v>
      </c>
      <c r="D8890" t="str">
        <f t="shared" si="138"/>
        <v>Trạm y tế xã Tây Hoà75</v>
      </c>
    </row>
    <row r="8891" spans="1:4" x14ac:dyDescent="0.25">
      <c r="A8891" t="s">
        <v>737</v>
      </c>
      <c r="B8891" t="s">
        <v>34755</v>
      </c>
      <c r="C8891" t="s">
        <v>21607</v>
      </c>
      <c r="D8891" t="str">
        <f t="shared" si="138"/>
        <v>Trạm y tế xã Đồi 6175</v>
      </c>
    </row>
    <row r="8892" spans="1:4" x14ac:dyDescent="0.25">
      <c r="A8892" t="s">
        <v>737</v>
      </c>
      <c r="B8892" t="s">
        <v>34756</v>
      </c>
      <c r="C8892" t="s">
        <v>21608</v>
      </c>
      <c r="D8892" t="str">
        <f t="shared" si="138"/>
        <v>Trạm y tế xã Hố Nai 375</v>
      </c>
    </row>
    <row r="8893" spans="1:4" x14ac:dyDescent="0.25">
      <c r="A8893" t="s">
        <v>737</v>
      </c>
      <c r="B8893" t="s">
        <v>34757</v>
      </c>
      <c r="C8893" t="s">
        <v>19716</v>
      </c>
      <c r="D8893" t="str">
        <f t="shared" si="138"/>
        <v>Trạm y tế xã Bắc Sơn75</v>
      </c>
    </row>
    <row r="8894" spans="1:4" x14ac:dyDescent="0.25">
      <c r="A8894" t="s">
        <v>737</v>
      </c>
      <c r="B8894" t="s">
        <v>34758</v>
      </c>
      <c r="C8894" t="s">
        <v>21609</v>
      </c>
      <c r="D8894" t="str">
        <f t="shared" si="138"/>
        <v>Trạm y tế xã Giang Điền75</v>
      </c>
    </row>
    <row r="8895" spans="1:4" x14ac:dyDescent="0.25">
      <c r="A8895" t="s">
        <v>737</v>
      </c>
      <c r="B8895" t="s">
        <v>34759</v>
      </c>
      <c r="C8895" t="s">
        <v>21610</v>
      </c>
      <c r="D8895" t="str">
        <f t="shared" si="138"/>
        <v>Trạm y tế xã Sông Thao75</v>
      </c>
    </row>
    <row r="8896" spans="1:4" x14ac:dyDescent="0.25">
      <c r="A8896" t="s">
        <v>737</v>
      </c>
      <c r="B8896" t="s">
        <v>34760</v>
      </c>
      <c r="C8896" t="s">
        <v>21611</v>
      </c>
      <c r="D8896" t="str">
        <f t="shared" si="138"/>
        <v>Trạm y tế xã Sông Trầu75</v>
      </c>
    </row>
    <row r="8897" spans="1:4" x14ac:dyDescent="0.25">
      <c r="A8897" t="s">
        <v>737</v>
      </c>
      <c r="B8897" t="s">
        <v>34761</v>
      </c>
      <c r="C8897" t="s">
        <v>21612</v>
      </c>
      <c r="D8897" t="str">
        <f t="shared" si="138"/>
        <v>Trạm y tế xã Bàu Hàm 275</v>
      </c>
    </row>
    <row r="8898" spans="1:4" x14ac:dyDescent="0.25">
      <c r="A8898" t="s">
        <v>737</v>
      </c>
      <c r="B8898" t="s">
        <v>34762</v>
      </c>
      <c r="C8898" t="s">
        <v>20192</v>
      </c>
      <c r="D8898" t="str">
        <f t="shared" ref="D8898:D8961" si="139">CONCATENATE(C8898,A8898)</f>
        <v>Trạm y tế xã Hưng Lộc75</v>
      </c>
    </row>
    <row r="8899" spans="1:4" x14ac:dyDescent="0.25">
      <c r="A8899" t="s">
        <v>737</v>
      </c>
      <c r="B8899" t="s">
        <v>34763</v>
      </c>
      <c r="C8899" t="s">
        <v>21613</v>
      </c>
      <c r="D8899" t="str">
        <f t="shared" si="139"/>
        <v>Trạm y tế xã Gia Tân 175</v>
      </c>
    </row>
    <row r="8900" spans="1:4" x14ac:dyDescent="0.25">
      <c r="A8900" t="s">
        <v>737</v>
      </c>
      <c r="B8900" t="s">
        <v>34764</v>
      </c>
      <c r="C8900" t="s">
        <v>21614</v>
      </c>
      <c r="D8900" t="str">
        <f t="shared" si="139"/>
        <v>Trạm y tế xã Gia Tân 275</v>
      </c>
    </row>
    <row r="8901" spans="1:4" x14ac:dyDescent="0.25">
      <c r="A8901" t="s">
        <v>737</v>
      </c>
      <c r="B8901" t="s">
        <v>34765</v>
      </c>
      <c r="C8901" t="s">
        <v>21615</v>
      </c>
      <c r="D8901" t="str">
        <f t="shared" si="139"/>
        <v>Trạm y tế xã Gia Tân 375</v>
      </c>
    </row>
    <row r="8902" spans="1:4" x14ac:dyDescent="0.25">
      <c r="A8902" t="s">
        <v>737</v>
      </c>
      <c r="B8902" t="s">
        <v>34766</v>
      </c>
      <c r="C8902" t="s">
        <v>21616</v>
      </c>
      <c r="D8902" t="str">
        <f t="shared" si="139"/>
        <v>Trạm y tế xã Gia Kiệm75</v>
      </c>
    </row>
    <row r="8903" spans="1:4" x14ac:dyDescent="0.25">
      <c r="A8903" t="s">
        <v>737</v>
      </c>
      <c r="B8903" t="s">
        <v>34767</v>
      </c>
      <c r="C8903" t="s">
        <v>19127</v>
      </c>
      <c r="D8903" t="str">
        <f t="shared" si="139"/>
        <v>Trạm y tế xã Quang Trung75</v>
      </c>
    </row>
    <row r="8904" spans="1:4" x14ac:dyDescent="0.25">
      <c r="A8904" t="s">
        <v>737</v>
      </c>
      <c r="B8904" t="s">
        <v>34768</v>
      </c>
      <c r="C8904" t="s">
        <v>21617</v>
      </c>
      <c r="D8904" t="str">
        <f t="shared" si="139"/>
        <v>Trạm y tế xã Bàu Trâm75</v>
      </c>
    </row>
    <row r="8905" spans="1:4" x14ac:dyDescent="0.25">
      <c r="A8905" t="s">
        <v>737</v>
      </c>
      <c r="B8905" t="s">
        <v>34769</v>
      </c>
      <c r="C8905" t="s">
        <v>21618</v>
      </c>
      <c r="D8905" t="str">
        <f t="shared" si="139"/>
        <v>Trạm y tế phường Xuân An75</v>
      </c>
    </row>
    <row r="8906" spans="1:4" x14ac:dyDescent="0.25">
      <c r="A8906" t="s">
        <v>737</v>
      </c>
      <c r="B8906" t="s">
        <v>34770</v>
      </c>
      <c r="C8906" t="s">
        <v>21212</v>
      </c>
      <c r="D8906" t="str">
        <f t="shared" si="139"/>
        <v>Trạm y tế xã Suối Cát75</v>
      </c>
    </row>
    <row r="8907" spans="1:4" x14ac:dyDescent="0.25">
      <c r="A8907" t="s">
        <v>737</v>
      </c>
      <c r="B8907" t="s">
        <v>34771</v>
      </c>
      <c r="C8907" t="s">
        <v>21619</v>
      </c>
      <c r="D8907" t="str">
        <f t="shared" si="139"/>
        <v>Trạm y tế xã Xuân Hiệp75</v>
      </c>
    </row>
    <row r="8908" spans="1:4" x14ac:dyDescent="0.25">
      <c r="A8908" t="s">
        <v>737</v>
      </c>
      <c r="B8908" t="s">
        <v>34772</v>
      </c>
      <c r="C8908" t="s">
        <v>19859</v>
      </c>
      <c r="D8908" t="str">
        <f t="shared" si="139"/>
        <v>Trạm y tế xã Bình Minh75</v>
      </c>
    </row>
    <row r="8909" spans="1:4" x14ac:dyDescent="0.25">
      <c r="A8909" t="s">
        <v>737</v>
      </c>
      <c r="B8909" t="s">
        <v>34773</v>
      </c>
      <c r="C8909" t="s">
        <v>23802</v>
      </c>
      <c r="D8909" t="str">
        <f t="shared" si="139"/>
        <v>Trạm y tế xã Quảng Tiến75</v>
      </c>
    </row>
    <row r="8910" spans="1:4" x14ac:dyDescent="0.25">
      <c r="A8910" t="s">
        <v>737</v>
      </c>
      <c r="B8910" t="s">
        <v>34774</v>
      </c>
      <c r="C8910" t="s">
        <v>19864</v>
      </c>
      <c r="D8910" t="str">
        <f t="shared" si="139"/>
        <v>Trạm y tế Xã Trung Hòa75</v>
      </c>
    </row>
    <row r="8911" spans="1:4" x14ac:dyDescent="0.25">
      <c r="A8911" t="s">
        <v>737</v>
      </c>
      <c r="B8911" t="s">
        <v>34775</v>
      </c>
      <c r="C8911" t="s">
        <v>21620</v>
      </c>
      <c r="D8911" t="str">
        <f t="shared" si="139"/>
        <v>Trạm y tế xã An Viễn75</v>
      </c>
    </row>
    <row r="8912" spans="1:4" x14ac:dyDescent="0.25">
      <c r="A8912" t="s">
        <v>737</v>
      </c>
      <c r="B8912" t="s">
        <v>34776</v>
      </c>
      <c r="C8912" t="s">
        <v>21621</v>
      </c>
      <c r="D8912" t="str">
        <f t="shared" si="139"/>
        <v>Trạm y tế thị trấn Trảng Bom75</v>
      </c>
    </row>
    <row r="8913" spans="1:4" x14ac:dyDescent="0.25">
      <c r="A8913" t="s">
        <v>737</v>
      </c>
      <c r="B8913" t="s">
        <v>34777</v>
      </c>
      <c r="C8913" t="s">
        <v>21622</v>
      </c>
      <c r="D8913" t="str">
        <f t="shared" si="139"/>
        <v>Bệnh viện Y dược cổ truyền Đồng Nai75</v>
      </c>
    </row>
    <row r="8914" spans="1:4" x14ac:dyDescent="0.25">
      <c r="A8914" t="s">
        <v>737</v>
      </c>
      <c r="B8914" t="s">
        <v>34778</v>
      </c>
      <c r="C8914" t="s">
        <v>23796</v>
      </c>
      <c r="D8914" t="str">
        <f t="shared" si="139"/>
        <v>Trạm y tế phường Bửu Hòa75</v>
      </c>
    </row>
    <row r="8915" spans="1:4" x14ac:dyDescent="0.25">
      <c r="A8915" t="s">
        <v>737</v>
      </c>
      <c r="B8915" t="s">
        <v>34779</v>
      </c>
      <c r="C8915" t="s">
        <v>21623</v>
      </c>
      <c r="D8915" t="str">
        <f t="shared" si="139"/>
        <v>Trạm y tế xã Phú Lý75</v>
      </c>
    </row>
    <row r="8916" spans="1:4" x14ac:dyDescent="0.25">
      <c r="A8916" t="s">
        <v>737</v>
      </c>
      <c r="B8916" t="s">
        <v>34780</v>
      </c>
      <c r="C8916" t="s">
        <v>21624</v>
      </c>
      <c r="D8916" t="str">
        <f t="shared" si="139"/>
        <v>Trạm y tế xã Nam Cát Tiên75</v>
      </c>
    </row>
    <row r="8917" spans="1:4" x14ac:dyDescent="0.25">
      <c r="A8917" t="s">
        <v>737</v>
      </c>
      <c r="B8917" t="s">
        <v>34781</v>
      </c>
      <c r="C8917" t="s">
        <v>21625</v>
      </c>
      <c r="D8917" t="str">
        <f t="shared" si="139"/>
        <v>Trạm y tế thị trấn Định Quán75</v>
      </c>
    </row>
    <row r="8918" spans="1:4" x14ac:dyDescent="0.25">
      <c r="A8918" t="s">
        <v>737</v>
      </c>
      <c r="B8918" t="s">
        <v>34782</v>
      </c>
      <c r="C8918" t="s">
        <v>21626</v>
      </c>
      <c r="D8918" t="str">
        <f t="shared" si="139"/>
        <v>Trạm y tế xã Phú Túc75</v>
      </c>
    </row>
    <row r="8919" spans="1:4" x14ac:dyDescent="0.25">
      <c r="A8919" t="s">
        <v>737</v>
      </c>
      <c r="B8919" t="s">
        <v>34783</v>
      </c>
      <c r="C8919" t="s">
        <v>19407</v>
      </c>
      <c r="D8919" t="str">
        <f t="shared" si="139"/>
        <v>Trạm y tế xã Nhân Nghĩa75</v>
      </c>
    </row>
    <row r="8920" spans="1:4" x14ac:dyDescent="0.25">
      <c r="A8920" t="s">
        <v>737</v>
      </c>
      <c r="B8920" t="s">
        <v>40987</v>
      </c>
      <c r="C8920" t="s">
        <v>40988</v>
      </c>
      <c r="D8920" t="str">
        <f t="shared" si="139"/>
        <v>Trạm y tế xã Sông Ray75</v>
      </c>
    </row>
    <row r="8921" spans="1:4" x14ac:dyDescent="0.25">
      <c r="A8921" t="s">
        <v>737</v>
      </c>
      <c r="B8921" t="s">
        <v>34784</v>
      </c>
      <c r="C8921" t="s">
        <v>20186</v>
      </c>
      <c r="D8921" t="str">
        <f t="shared" si="139"/>
        <v>Trạm y tế xã Xuân Hưng75</v>
      </c>
    </row>
    <row r="8922" spans="1:4" x14ac:dyDescent="0.25">
      <c r="A8922" t="s">
        <v>737</v>
      </c>
      <c r="B8922" t="s">
        <v>34785</v>
      </c>
      <c r="C8922" t="s">
        <v>21627</v>
      </c>
      <c r="D8922" t="str">
        <f t="shared" si="139"/>
        <v>Phòng Khám Đa Khoa Y Đức75</v>
      </c>
    </row>
    <row r="8923" spans="1:4" x14ac:dyDescent="0.25">
      <c r="A8923" t="s">
        <v>737</v>
      </c>
      <c r="B8923" t="s">
        <v>34786</v>
      </c>
      <c r="C8923" t="s">
        <v>21628</v>
      </c>
      <c r="D8923" t="str">
        <f t="shared" si="139"/>
        <v>Phòng Khám Đa Khoa Quốc Tế Long Bình75</v>
      </c>
    </row>
    <row r="8924" spans="1:4" x14ac:dyDescent="0.25">
      <c r="A8924" t="s">
        <v>737</v>
      </c>
      <c r="B8924" t="s">
        <v>34787</v>
      </c>
      <c r="C8924" t="s">
        <v>21629</v>
      </c>
      <c r="D8924" t="str">
        <f t="shared" si="139"/>
        <v>Phòng Khám Đa Khoa ái Nghĩa Đồng Khởi75</v>
      </c>
    </row>
    <row r="8925" spans="1:4" x14ac:dyDescent="0.25">
      <c r="A8925" t="s">
        <v>737</v>
      </c>
      <c r="B8925" t="s">
        <v>34788</v>
      </c>
      <c r="C8925" t="s">
        <v>21630</v>
      </c>
      <c r="D8925" t="str">
        <f t="shared" si="139"/>
        <v>Phòng Khám Đa Khoa Dân Y75</v>
      </c>
    </row>
    <row r="8926" spans="1:4" x14ac:dyDescent="0.25">
      <c r="A8926" t="s">
        <v>737</v>
      </c>
      <c r="B8926" t="s">
        <v>34789</v>
      </c>
      <c r="C8926" t="s">
        <v>34790</v>
      </c>
      <c r="D8926" t="str">
        <f t="shared" si="139"/>
        <v>Công ty TNHH  Phòng khám đa khoa Nguyễn An Phúc75</v>
      </c>
    </row>
    <row r="8927" spans="1:4" x14ac:dyDescent="0.25">
      <c r="A8927" t="s">
        <v>737</v>
      </c>
      <c r="B8927" t="s">
        <v>34791</v>
      </c>
      <c r="C8927" t="s">
        <v>21631</v>
      </c>
      <c r="D8927" t="str">
        <f t="shared" si="139"/>
        <v>Phòng Khám Đa Khoa Sinh Hậu75</v>
      </c>
    </row>
    <row r="8928" spans="1:4" x14ac:dyDescent="0.25">
      <c r="A8928" t="s">
        <v>737</v>
      </c>
      <c r="B8928" t="s">
        <v>34792</v>
      </c>
      <c r="C8928" t="s">
        <v>21632</v>
      </c>
      <c r="D8928" t="str">
        <f t="shared" si="139"/>
        <v>Phòng Khám Đa Khoa Y Đức Trị An75</v>
      </c>
    </row>
    <row r="8929" spans="1:4" x14ac:dyDescent="0.25">
      <c r="A8929" t="s">
        <v>737</v>
      </c>
      <c r="B8929" t="s">
        <v>34793</v>
      </c>
      <c r="C8929" t="s">
        <v>21633</v>
      </c>
      <c r="D8929" t="str">
        <f t="shared" si="139"/>
        <v>Phòng Khám Đa Khoa Ái Nghĩa Long Thành75</v>
      </c>
    </row>
    <row r="8930" spans="1:4" x14ac:dyDescent="0.25">
      <c r="A8930" t="s">
        <v>737</v>
      </c>
      <c r="B8930" t="s">
        <v>34794</v>
      </c>
      <c r="C8930" t="s">
        <v>34795</v>
      </c>
      <c r="D8930" t="str">
        <f t="shared" si="139"/>
        <v>Bệnh viện Hoàn Mỹ Đồng Nai Thuộc Công Ty Cổ Phần Bệnh Viện Hoàn Mỹ Đồng Nai75</v>
      </c>
    </row>
    <row r="8931" spans="1:4" x14ac:dyDescent="0.25">
      <c r="A8931" t="s">
        <v>737</v>
      </c>
      <c r="B8931" t="s">
        <v>34796</v>
      </c>
      <c r="C8931" t="s">
        <v>21634</v>
      </c>
      <c r="D8931" t="str">
        <f t="shared" si="139"/>
        <v>Phòng khám đa khoa Hoàng Dũng75</v>
      </c>
    </row>
    <row r="8932" spans="1:4" x14ac:dyDescent="0.25">
      <c r="A8932" t="s">
        <v>737</v>
      </c>
      <c r="B8932" t="s">
        <v>34797</v>
      </c>
      <c r="C8932" t="s">
        <v>40989</v>
      </c>
      <c r="D8932" t="str">
        <f t="shared" si="139"/>
        <v>Bệnh viện Thuận Mỹ ITO Đồng Nai thuộc Công ty cổ phần Bệnh viện Thuận Mỹ ITO Đồng Nai75</v>
      </c>
    </row>
    <row r="8933" spans="1:4" x14ac:dyDescent="0.25">
      <c r="A8933" t="s">
        <v>737</v>
      </c>
      <c r="B8933" t="s">
        <v>34798</v>
      </c>
      <c r="C8933" t="s">
        <v>21635</v>
      </c>
      <c r="D8933" t="str">
        <f t="shared" si="139"/>
        <v>Phòng Khám Đa Khoa Y Sài Gòn75</v>
      </c>
    </row>
    <row r="8934" spans="1:4" x14ac:dyDescent="0.25">
      <c r="A8934" t="s">
        <v>737</v>
      </c>
      <c r="B8934" t="s">
        <v>34799</v>
      </c>
      <c r="C8934" t="s">
        <v>21636</v>
      </c>
      <c r="D8934" t="str">
        <f t="shared" si="139"/>
        <v>Phòng khám đa khoa An Bình Na Sa75</v>
      </c>
    </row>
    <row r="8935" spans="1:4" x14ac:dyDescent="0.25">
      <c r="A8935" t="s">
        <v>737</v>
      </c>
      <c r="B8935" t="s">
        <v>34800</v>
      </c>
      <c r="C8935" t="s">
        <v>21637</v>
      </c>
      <c r="D8935" t="str">
        <f t="shared" si="139"/>
        <v>Phòng khám đa khoa Phúc Trạch75</v>
      </c>
    </row>
    <row r="8936" spans="1:4" x14ac:dyDescent="0.25">
      <c r="A8936" t="s">
        <v>737</v>
      </c>
      <c r="B8936" t="s">
        <v>34801</v>
      </c>
      <c r="C8936" t="s">
        <v>34802</v>
      </c>
      <c r="D8936" t="str">
        <f t="shared" si="139"/>
        <v>Phòng khám đa khoa Ái Nghĩa Nhơn Trạch75</v>
      </c>
    </row>
    <row r="8937" spans="1:4" x14ac:dyDescent="0.25">
      <c r="A8937" t="s">
        <v>737</v>
      </c>
      <c r="B8937" t="s">
        <v>34803</v>
      </c>
      <c r="C8937" t="s">
        <v>21638</v>
      </c>
      <c r="D8937" t="str">
        <f t="shared" si="139"/>
        <v>Phòng Khám Đa Khoa Tín Đức75</v>
      </c>
    </row>
    <row r="8938" spans="1:4" x14ac:dyDescent="0.25">
      <c r="A8938" t="s">
        <v>737</v>
      </c>
      <c r="B8938" t="s">
        <v>34804</v>
      </c>
      <c r="C8938" t="s">
        <v>21639</v>
      </c>
      <c r="D8938" t="str">
        <f t="shared" si="139"/>
        <v>Phòng Khám Đa Khoa Trường Cao Đẳng Y Tế Đồng Nai75</v>
      </c>
    </row>
    <row r="8939" spans="1:4" x14ac:dyDescent="0.25">
      <c r="A8939" t="s">
        <v>737</v>
      </c>
      <c r="B8939" t="s">
        <v>34805</v>
      </c>
      <c r="C8939" t="s">
        <v>21640</v>
      </c>
      <c r="D8939" t="str">
        <f t="shared" si="139"/>
        <v>Phòng khám đa khoa Quốc tế Long Bình - Chi nhánh Trảng Bom75</v>
      </c>
    </row>
    <row r="8940" spans="1:4" x14ac:dyDescent="0.25">
      <c r="A8940" t="s">
        <v>737</v>
      </c>
      <c r="B8940" t="s">
        <v>34806</v>
      </c>
      <c r="C8940" t="s">
        <v>21641</v>
      </c>
      <c r="D8940" t="str">
        <f t="shared" si="139"/>
        <v>Phòng khám đa khoa Duy Khang75</v>
      </c>
    </row>
    <row r="8941" spans="1:4" x14ac:dyDescent="0.25">
      <c r="A8941" t="s">
        <v>737</v>
      </c>
      <c r="B8941" t="s">
        <v>34807</v>
      </c>
      <c r="C8941" t="s">
        <v>21642</v>
      </c>
      <c r="D8941" t="str">
        <f t="shared" si="139"/>
        <v>Phòng khám đa khoa Ái Nghĩa Biên Hòa75</v>
      </c>
    </row>
    <row r="8942" spans="1:4" x14ac:dyDescent="0.25">
      <c r="A8942" t="s">
        <v>737</v>
      </c>
      <c r="B8942" t="s">
        <v>34808</v>
      </c>
      <c r="C8942" t="s">
        <v>21643</v>
      </c>
      <c r="D8942" t="str">
        <f t="shared" si="139"/>
        <v>Phòng khám đa khoa Ân khánh Sài Gòn75</v>
      </c>
    </row>
    <row r="8943" spans="1:4" x14ac:dyDescent="0.25">
      <c r="A8943" t="s">
        <v>737</v>
      </c>
      <c r="B8943" t="s">
        <v>34809</v>
      </c>
      <c r="C8943" t="s">
        <v>21644</v>
      </c>
      <c r="D8943" t="str">
        <f t="shared" si="139"/>
        <v>Phòng khám đa khoa Ái Nghĩa Long Khánh75</v>
      </c>
    </row>
    <row r="8944" spans="1:4" x14ac:dyDescent="0.25">
      <c r="A8944" t="s">
        <v>737</v>
      </c>
      <c r="B8944" t="s">
        <v>34810</v>
      </c>
      <c r="C8944" t="s">
        <v>21645</v>
      </c>
      <c r="D8944" t="str">
        <f t="shared" si="139"/>
        <v>Phòng khám đa khoa Sài Gòn Long Khánh75</v>
      </c>
    </row>
    <row r="8945" spans="1:4" x14ac:dyDescent="0.25">
      <c r="A8945" t="s">
        <v>737</v>
      </c>
      <c r="B8945" t="s">
        <v>34811</v>
      </c>
      <c r="C8945" t="s">
        <v>21646</v>
      </c>
      <c r="D8945" t="str">
        <f t="shared" si="139"/>
        <v>Phòng khám đa khoa Thành Tâm75</v>
      </c>
    </row>
    <row r="8946" spans="1:4" x14ac:dyDescent="0.25">
      <c r="A8946" t="s">
        <v>737</v>
      </c>
      <c r="B8946" t="s">
        <v>34812</v>
      </c>
      <c r="C8946" t="s">
        <v>21647</v>
      </c>
      <c r="D8946" t="str">
        <f t="shared" si="139"/>
        <v>Phòng khám đa khoa Tâm Bình An75</v>
      </c>
    </row>
    <row r="8947" spans="1:4" x14ac:dyDescent="0.25">
      <c r="A8947" t="s">
        <v>737</v>
      </c>
      <c r="B8947" t="s">
        <v>34813</v>
      </c>
      <c r="C8947" t="s">
        <v>21648</v>
      </c>
      <c r="D8947" t="str">
        <f t="shared" si="139"/>
        <v>Phòng khám đa khoa Quốc tế Long Bình - Chi nhánh C1175</v>
      </c>
    </row>
    <row r="8948" spans="1:4" x14ac:dyDescent="0.25">
      <c r="A8948" t="s">
        <v>737</v>
      </c>
      <c r="B8948" t="s">
        <v>34814</v>
      </c>
      <c r="C8948" t="s">
        <v>21649</v>
      </c>
      <c r="D8948" t="str">
        <f t="shared" si="139"/>
        <v>Phòng khám đa khoa Sài Gòn Tam Phước75</v>
      </c>
    </row>
    <row r="8949" spans="1:4" x14ac:dyDescent="0.25">
      <c r="A8949" t="s">
        <v>737</v>
      </c>
      <c r="B8949" t="s">
        <v>34815</v>
      </c>
      <c r="C8949" t="s">
        <v>21650</v>
      </c>
      <c r="D8949" t="str">
        <f t="shared" si="139"/>
        <v>Phòng khám đa khoa Thiện Nhân75</v>
      </c>
    </row>
    <row r="8950" spans="1:4" x14ac:dyDescent="0.25">
      <c r="A8950" t="s">
        <v>737</v>
      </c>
      <c r="B8950" t="s">
        <v>34816</v>
      </c>
      <c r="C8950" t="s">
        <v>21651</v>
      </c>
      <c r="D8950" t="str">
        <f t="shared" si="139"/>
        <v>Phòng khám đa khoa Sài Gòn Tâm Trí75</v>
      </c>
    </row>
    <row r="8951" spans="1:4" x14ac:dyDescent="0.25">
      <c r="A8951" t="s">
        <v>737</v>
      </c>
      <c r="B8951" t="s">
        <v>34817</v>
      </c>
      <c r="C8951" t="s">
        <v>21652</v>
      </c>
      <c r="D8951" t="str">
        <f t="shared" si="139"/>
        <v>Phòng khám đa khoa Hoàng Tiến Dũng75</v>
      </c>
    </row>
    <row r="8952" spans="1:4" x14ac:dyDescent="0.25">
      <c r="A8952" t="s">
        <v>737</v>
      </c>
      <c r="B8952" t="s">
        <v>34818</v>
      </c>
      <c r="C8952" t="s">
        <v>21653</v>
      </c>
      <c r="D8952" t="str">
        <f t="shared" si="139"/>
        <v>Phòng khám đa khoa Quốc Tế Long Bình - Chi nhánh Bàu Xéo75</v>
      </c>
    </row>
    <row r="8953" spans="1:4" x14ac:dyDescent="0.25">
      <c r="A8953" t="s">
        <v>737</v>
      </c>
      <c r="B8953" t="s">
        <v>34819</v>
      </c>
      <c r="C8953" t="s">
        <v>21654</v>
      </c>
      <c r="D8953" t="str">
        <f t="shared" si="139"/>
        <v>Bệnh viện Đại học Y Dược Shing Mark75</v>
      </c>
    </row>
    <row r="8954" spans="1:4" x14ac:dyDescent="0.25">
      <c r="A8954" t="s">
        <v>737</v>
      </c>
      <c r="B8954" t="s">
        <v>34820</v>
      </c>
      <c r="C8954" t="s">
        <v>21655</v>
      </c>
      <c r="D8954" t="str">
        <f t="shared" si="139"/>
        <v>Phòng khám đa khoa thuộc Công ty TNHH Dịch Vụ Y tế Tam Phước75</v>
      </c>
    </row>
    <row r="8955" spans="1:4" x14ac:dyDescent="0.25">
      <c r="A8955" t="s">
        <v>737</v>
      </c>
      <c r="B8955" t="s">
        <v>34821</v>
      </c>
      <c r="C8955" t="s">
        <v>40990</v>
      </c>
      <c r="D8955" t="str">
        <f t="shared" si="139"/>
        <v>Phòng khám đa khoa Tâm An Pouchen - Chi nhánh Công ty TNHH Y khoa Tâm Anh75</v>
      </c>
    </row>
    <row r="8956" spans="1:4" x14ac:dyDescent="0.25">
      <c r="A8956" t="s">
        <v>737</v>
      </c>
      <c r="B8956" t="s">
        <v>34822</v>
      </c>
      <c r="C8956" t="s">
        <v>34823</v>
      </c>
      <c r="D8956" t="str">
        <f t="shared" si="139"/>
        <v>Phòng khám đa khoa An Phúc Sài Gòn75</v>
      </c>
    </row>
    <row r="8957" spans="1:4" x14ac:dyDescent="0.25">
      <c r="A8957" t="s">
        <v>737</v>
      </c>
      <c r="B8957" t="s">
        <v>34824</v>
      </c>
      <c r="C8957" t="s">
        <v>21656</v>
      </c>
      <c r="D8957" t="str">
        <f t="shared" si="139"/>
        <v>Phòng khám đa khoa Việt Hương75</v>
      </c>
    </row>
    <row r="8958" spans="1:4" x14ac:dyDescent="0.25">
      <c r="A8958" t="s">
        <v>737</v>
      </c>
      <c r="B8958" t="s">
        <v>34825</v>
      </c>
      <c r="C8958" t="s">
        <v>34826</v>
      </c>
      <c r="D8958" t="str">
        <f t="shared" si="139"/>
        <v>Phòng Khám đa khoa - Trung tâm Y tế khu vực Long Thành75</v>
      </c>
    </row>
    <row r="8959" spans="1:4" x14ac:dyDescent="0.25">
      <c r="A8959" t="s">
        <v>737</v>
      </c>
      <c r="B8959" t="s">
        <v>34827</v>
      </c>
      <c r="C8959" t="s">
        <v>21657</v>
      </c>
      <c r="D8959" t="str">
        <f t="shared" si="139"/>
        <v>Phòng Khám Đa Khoa Ái Nghĩa Xuân Lộc75</v>
      </c>
    </row>
    <row r="8960" spans="1:4" x14ac:dyDescent="0.25">
      <c r="A8960" t="s">
        <v>737</v>
      </c>
      <c r="B8960" t="s">
        <v>34828</v>
      </c>
      <c r="C8960" t="s">
        <v>21658</v>
      </c>
      <c r="D8960" t="str">
        <f t="shared" si="139"/>
        <v>Phòng khám đa khoa Dân Y Biên Hòa75</v>
      </c>
    </row>
    <row r="8961" spans="1:4" x14ac:dyDescent="0.25">
      <c r="A8961" t="s">
        <v>737</v>
      </c>
      <c r="B8961" t="s">
        <v>34829</v>
      </c>
      <c r="C8961" t="s">
        <v>34830</v>
      </c>
      <c r="D8961" t="str">
        <f t="shared" si="139"/>
        <v>Phòng khám Đa khoa Đông Sài Gòn VSLĐ75</v>
      </c>
    </row>
    <row r="8962" spans="1:4" x14ac:dyDescent="0.25">
      <c r="A8962" t="s">
        <v>737</v>
      </c>
      <c r="B8962" t="s">
        <v>34831</v>
      </c>
      <c r="C8962" t="s">
        <v>21659</v>
      </c>
      <c r="D8962" t="str">
        <f t="shared" ref="D8962:D9025" si="140">CONCATENATE(C8962,A8962)</f>
        <v>Phòng Khám Đa Khoa Thanh Sang75</v>
      </c>
    </row>
    <row r="8963" spans="1:4" x14ac:dyDescent="0.25">
      <c r="A8963" t="s">
        <v>737</v>
      </c>
      <c r="B8963" t="s">
        <v>34832</v>
      </c>
      <c r="C8963" t="s">
        <v>21660</v>
      </c>
      <c r="D8963" t="str">
        <f t="shared" si="140"/>
        <v>Phòng khám đa khoa Y Dược Hoàn Hảo75</v>
      </c>
    </row>
    <row r="8964" spans="1:4" x14ac:dyDescent="0.25">
      <c r="A8964" t="s">
        <v>737</v>
      </c>
      <c r="B8964" t="s">
        <v>34833</v>
      </c>
      <c r="C8964" t="s">
        <v>21661</v>
      </c>
      <c r="D8964" t="str">
        <f t="shared" si="140"/>
        <v>Phòng khám đa khoa Hạnh phúc75</v>
      </c>
    </row>
    <row r="8965" spans="1:4" x14ac:dyDescent="0.25">
      <c r="A8965" t="s">
        <v>737</v>
      </c>
      <c r="B8965" t="s">
        <v>34834</v>
      </c>
      <c r="C8965" t="s">
        <v>34835</v>
      </c>
      <c r="D8965" t="str">
        <f t="shared" si="140"/>
        <v>Phòng khám đa khoa Quốc tế An Sinh75</v>
      </c>
    </row>
    <row r="8966" spans="1:4" x14ac:dyDescent="0.25">
      <c r="A8966" t="s">
        <v>737</v>
      </c>
      <c r="B8966" t="s">
        <v>34836</v>
      </c>
      <c r="C8966" t="s">
        <v>21662</v>
      </c>
      <c r="D8966" t="str">
        <f t="shared" si="140"/>
        <v>Phòng Khám Đa Khoa Lê Thành75</v>
      </c>
    </row>
    <row r="8967" spans="1:4" x14ac:dyDescent="0.25">
      <c r="A8967" t="s">
        <v>737</v>
      </c>
      <c r="B8967" t="s">
        <v>34837</v>
      </c>
      <c r="C8967" t="s">
        <v>21663</v>
      </c>
      <c r="D8967" t="str">
        <f t="shared" si="140"/>
        <v>Phòng Khám Đa Khoa Tâm Y Sài Gòn75</v>
      </c>
    </row>
    <row r="8968" spans="1:4" x14ac:dyDescent="0.25">
      <c r="A8968" t="s">
        <v>737</v>
      </c>
      <c r="B8968" t="s">
        <v>34838</v>
      </c>
      <c r="C8968" t="s">
        <v>21664</v>
      </c>
      <c r="D8968" t="str">
        <f t="shared" si="140"/>
        <v>Phòng khám đa khoa Y Dược Miền Đông Sài Gòn75</v>
      </c>
    </row>
    <row r="8969" spans="1:4" x14ac:dyDescent="0.25">
      <c r="A8969" t="s">
        <v>737</v>
      </c>
      <c r="B8969" t="s">
        <v>34839</v>
      </c>
      <c r="C8969" t="s">
        <v>21665</v>
      </c>
      <c r="D8969" t="str">
        <f t="shared" si="140"/>
        <v>Phòng khám đa khoa Ái nghĩa Thạnh Phú75</v>
      </c>
    </row>
    <row r="8970" spans="1:4" x14ac:dyDescent="0.25">
      <c r="A8970" t="s">
        <v>737</v>
      </c>
      <c r="B8970" t="s">
        <v>34840</v>
      </c>
      <c r="C8970" t="s">
        <v>21666</v>
      </c>
      <c r="D8970" t="str">
        <f t="shared" si="140"/>
        <v>Phòng khám Đa khoa Tâm Bình An Phú Hữu75</v>
      </c>
    </row>
    <row r="8971" spans="1:4" x14ac:dyDescent="0.25">
      <c r="A8971" t="s">
        <v>737</v>
      </c>
      <c r="B8971" t="s">
        <v>34841</v>
      </c>
      <c r="C8971" t="s">
        <v>21667</v>
      </c>
      <c r="D8971" t="str">
        <f t="shared" si="140"/>
        <v>Phòng khám đa khoa Hoàng Anh Đức Long Thành75</v>
      </c>
    </row>
    <row r="8972" spans="1:4" x14ac:dyDescent="0.25">
      <c r="A8972" t="s">
        <v>737</v>
      </c>
      <c r="B8972" t="s">
        <v>34842</v>
      </c>
      <c r="C8972" t="s">
        <v>21668</v>
      </c>
      <c r="D8972" t="str">
        <f t="shared" si="140"/>
        <v>Phòng khám đa khoa Hoàng Tiến Dũng 175</v>
      </c>
    </row>
    <row r="8973" spans="1:4" x14ac:dyDescent="0.25">
      <c r="A8973" t="s">
        <v>737</v>
      </c>
      <c r="B8973" t="s">
        <v>34843</v>
      </c>
      <c r="C8973" t="s">
        <v>21669</v>
      </c>
      <c r="D8973" t="str">
        <f t="shared" si="140"/>
        <v>Bệnh Viện Đồng Nai -275</v>
      </c>
    </row>
    <row r="8974" spans="1:4" x14ac:dyDescent="0.25">
      <c r="A8974" t="s">
        <v>737</v>
      </c>
      <c r="B8974" t="s">
        <v>34844</v>
      </c>
      <c r="C8974" t="s">
        <v>34845</v>
      </c>
      <c r="D8974" t="str">
        <f t="shared" si="140"/>
        <v>Phòng khám đa khoa An Minh Sài Gòn thuộc Công ty TNHH An Minh - Phòng khám đa khoa An Minh Sài Gòn75</v>
      </c>
    </row>
    <row r="8975" spans="1:4" x14ac:dyDescent="0.25">
      <c r="A8975" t="s">
        <v>737</v>
      </c>
      <c r="B8975" t="s">
        <v>34846</v>
      </c>
      <c r="C8975" t="s">
        <v>40991</v>
      </c>
      <c r="D8975" t="str">
        <f t="shared" si="140"/>
        <v>Phòng khám đa khoa Hoàng Gia Tam Phước thuộc Công ty cổ phần Phòng khám đa khoa Hoàng Gia Tam Phước75</v>
      </c>
    </row>
    <row r="8976" spans="1:4" x14ac:dyDescent="0.25">
      <c r="A8976" t="s">
        <v>737</v>
      </c>
      <c r="B8976" t="s">
        <v>34847</v>
      </c>
      <c r="C8976" t="s">
        <v>21670</v>
      </c>
      <c r="D8976" t="str">
        <f t="shared" si="140"/>
        <v>Phòng khám đa khoa thuộc Công ty TNHH DV Y tế Tam Phước – Chi nhánh Nhơn Trạch75</v>
      </c>
    </row>
    <row r="8977" spans="1:4" x14ac:dyDescent="0.25">
      <c r="A8977" t="s">
        <v>737</v>
      </c>
      <c r="B8977" t="s">
        <v>34848</v>
      </c>
      <c r="C8977" t="s">
        <v>21671</v>
      </c>
      <c r="D8977" t="str">
        <f t="shared" si="140"/>
        <v>Phòng khám đa khoa Nhân Ngọc75</v>
      </c>
    </row>
    <row r="8978" spans="1:4" x14ac:dyDescent="0.25">
      <c r="A8978" t="s">
        <v>737</v>
      </c>
      <c r="B8978" t="s">
        <v>34849</v>
      </c>
      <c r="C8978" t="s">
        <v>34850</v>
      </c>
      <c r="D8978" t="str">
        <f t="shared" si="140"/>
        <v>Phòng khám đa khoa Ái Nghĩa Tam Phước thuộc công ty cổ phần phòng khám đa khoa Ái Nghĩa Tam Phước75</v>
      </c>
    </row>
    <row r="8979" spans="1:4" x14ac:dyDescent="0.25">
      <c r="A8979" t="s">
        <v>737</v>
      </c>
      <c r="B8979" t="s">
        <v>34851</v>
      </c>
      <c r="C8979" t="s">
        <v>21672</v>
      </c>
      <c r="D8979" t="str">
        <f t="shared" si="140"/>
        <v>Phòng khám đa khoa Việt Hương - Chi nhánh Tân Phú75</v>
      </c>
    </row>
    <row r="8980" spans="1:4" x14ac:dyDescent="0.25">
      <c r="A8980" t="s">
        <v>737</v>
      </c>
      <c r="B8980" t="s">
        <v>34852</v>
      </c>
      <c r="C8980" t="s">
        <v>40992</v>
      </c>
      <c r="D8980" t="str">
        <f t="shared" si="140"/>
        <v>Phòng khám Đa khoa Tam Phước - Long Thành thuộc Công ty TNHH phòng khám Đa khoa Tam Phước - Long Thành75</v>
      </c>
    </row>
    <row r="8981" spans="1:4" x14ac:dyDescent="0.25">
      <c r="A8981" t="s">
        <v>737</v>
      </c>
      <c r="B8981" t="s">
        <v>34853</v>
      </c>
      <c r="C8981" t="s">
        <v>21673</v>
      </c>
      <c r="D8981" t="str">
        <f t="shared" si="140"/>
        <v>PHÒNG KHÁM ĐA KHOA ÁI NGHĨA NGÃ TƯ VŨNG TÀU75</v>
      </c>
    </row>
    <row r="8982" spans="1:4" x14ac:dyDescent="0.25">
      <c r="A8982" t="s">
        <v>737</v>
      </c>
      <c r="B8982" t="s">
        <v>34854</v>
      </c>
      <c r="C8982" t="s">
        <v>21674</v>
      </c>
      <c r="D8982" t="str">
        <f t="shared" si="140"/>
        <v>PKĐK MEDICAL TÂM ĐỨC75</v>
      </c>
    </row>
    <row r="8983" spans="1:4" x14ac:dyDescent="0.25">
      <c r="A8983" t="s">
        <v>737</v>
      </c>
      <c r="B8983" t="s">
        <v>34855</v>
      </c>
      <c r="C8983" t="s">
        <v>21675</v>
      </c>
      <c r="D8983" t="str">
        <f t="shared" si="140"/>
        <v>PHÒNG KHÁM ĐA KHOA NHÂN ÁI SÀI GÒN75</v>
      </c>
    </row>
    <row r="8984" spans="1:4" x14ac:dyDescent="0.25">
      <c r="A8984" t="s">
        <v>737</v>
      </c>
      <c r="B8984" t="s">
        <v>34856</v>
      </c>
      <c r="C8984" t="s">
        <v>34857</v>
      </c>
      <c r="D8984" t="str">
        <f t="shared" si="140"/>
        <v>Phòng khám đa khoa Dân Y Biên Hòa - Chi nhánh Trảng Dài75</v>
      </c>
    </row>
    <row r="8985" spans="1:4" x14ac:dyDescent="0.25">
      <c r="A8985" t="s">
        <v>737</v>
      </c>
      <c r="B8985" t="s">
        <v>34858</v>
      </c>
      <c r="C8985" t="s">
        <v>21676</v>
      </c>
      <c r="D8985" t="str">
        <f t="shared" si="140"/>
        <v>PHÒNG KHÁM ĐA KHOA NAM THÀNH PHÁT75</v>
      </c>
    </row>
    <row r="8986" spans="1:4" x14ac:dyDescent="0.25">
      <c r="A8986" t="s">
        <v>737</v>
      </c>
      <c r="B8986" t="s">
        <v>34859</v>
      </c>
      <c r="C8986" t="s">
        <v>21677</v>
      </c>
      <c r="D8986" t="str">
        <f t="shared" si="140"/>
        <v>Phòng Khám Đa Khoa Y Dược Sài Gòn Medical75</v>
      </c>
    </row>
    <row r="8987" spans="1:4" x14ac:dyDescent="0.25">
      <c r="A8987" t="s">
        <v>737</v>
      </c>
      <c r="B8987" t="s">
        <v>34860</v>
      </c>
      <c r="C8987" t="s">
        <v>21678</v>
      </c>
      <c r="D8987" t="str">
        <f t="shared" si="140"/>
        <v>Công ty TNHH DV Y Tế Tam Phước - Chi Nhánh Trảng Bom75</v>
      </c>
    </row>
    <row r="8988" spans="1:4" x14ac:dyDescent="0.25">
      <c r="A8988" t="s">
        <v>737</v>
      </c>
      <c r="B8988" t="s">
        <v>34861</v>
      </c>
      <c r="C8988" t="s">
        <v>21679</v>
      </c>
      <c r="D8988" t="str">
        <f t="shared" si="140"/>
        <v>Phòng khám đa khoa Vạn Thành Sài Gòn75</v>
      </c>
    </row>
    <row r="8989" spans="1:4" x14ac:dyDescent="0.25">
      <c r="A8989" t="s">
        <v>737</v>
      </c>
      <c r="B8989" t="s">
        <v>34862</v>
      </c>
      <c r="C8989" t="s">
        <v>40993</v>
      </c>
      <c r="D8989" t="str">
        <f t="shared" si="140"/>
        <v>PHÒNG KHÁM ĐA KHOA Y ĐỨC TRẢNG BOM75</v>
      </c>
    </row>
    <row r="8990" spans="1:4" x14ac:dyDescent="0.25">
      <c r="A8990" t="s">
        <v>737</v>
      </c>
      <c r="B8990" t="s">
        <v>34863</v>
      </c>
      <c r="C8990" t="s">
        <v>21680</v>
      </c>
      <c r="D8990" t="str">
        <f t="shared" si="140"/>
        <v>Phòng Khám Đa Khoa Phước Tân - Sài Gòn75</v>
      </c>
    </row>
    <row r="8991" spans="1:4" x14ac:dyDescent="0.25">
      <c r="A8991" t="s">
        <v>737</v>
      </c>
      <c r="B8991" t="s">
        <v>34864</v>
      </c>
      <c r="C8991" t="s">
        <v>21681</v>
      </c>
      <c r="D8991" t="str">
        <f t="shared" si="140"/>
        <v>Phòng khám đa khoa Thiện Nhân - Chi nhánh 275</v>
      </c>
    </row>
    <row r="8992" spans="1:4" x14ac:dyDescent="0.25">
      <c r="A8992" t="s">
        <v>737</v>
      </c>
      <c r="B8992" t="s">
        <v>34865</v>
      </c>
      <c r="C8992" t="s">
        <v>21682</v>
      </c>
      <c r="D8992" t="str">
        <f t="shared" si="140"/>
        <v>PHÒNG KHÁM ĐA KHOA QUỐC TẾ AN VIỆT75</v>
      </c>
    </row>
    <row r="8993" spans="1:4" x14ac:dyDescent="0.25">
      <c r="A8993" t="s">
        <v>737</v>
      </c>
      <c r="B8993" t="s">
        <v>34866</v>
      </c>
      <c r="C8993" t="s">
        <v>21683</v>
      </c>
      <c r="D8993" t="str">
        <f t="shared" si="140"/>
        <v>Phòng khám đa khoa Việt Hương Phú Túc75</v>
      </c>
    </row>
    <row r="8994" spans="1:4" x14ac:dyDescent="0.25">
      <c r="A8994" t="s">
        <v>737</v>
      </c>
      <c r="B8994" t="s">
        <v>34867</v>
      </c>
      <c r="C8994" t="s">
        <v>23801</v>
      </c>
      <c r="D8994" t="str">
        <f t="shared" si="140"/>
        <v>Phòng khám đa khoa Sài Gòn Phước Thái thuộc Công ty TNHH Phòng khám đa khoa Sài Gòn Phước Thái75</v>
      </c>
    </row>
    <row r="8995" spans="1:4" x14ac:dyDescent="0.25">
      <c r="A8995" t="s">
        <v>737</v>
      </c>
      <c r="B8995" t="s">
        <v>40994</v>
      </c>
      <c r="C8995" t="s">
        <v>40995</v>
      </c>
      <c r="D8995" t="str">
        <f t="shared" si="140"/>
        <v>Phòng khám đa khoa Quốc Tế Vạn Phúc An75</v>
      </c>
    </row>
    <row r="8996" spans="1:4" x14ac:dyDescent="0.25">
      <c r="A8996" t="s">
        <v>737</v>
      </c>
      <c r="B8996" t="s">
        <v>34868</v>
      </c>
      <c r="C8996" t="s">
        <v>23798</v>
      </c>
      <c r="D8996" t="str">
        <f t="shared" si="140"/>
        <v>Phòng khám đa khoa Việt Hương Vĩnh Cửu thuộc Công ty TNHH PKĐK Việt Hương Vĩnh Cửu75</v>
      </c>
    </row>
    <row r="8997" spans="1:4" x14ac:dyDescent="0.25">
      <c r="A8997" t="s">
        <v>737</v>
      </c>
      <c r="B8997" t="s">
        <v>34869</v>
      </c>
      <c r="C8997" t="s">
        <v>23797</v>
      </c>
      <c r="D8997" t="str">
        <f t="shared" si="140"/>
        <v>Phòng khám đa khoa Vạn Phúc Sài Gòn thuộc Công ty TNHH phòng khám đa khoa Vạn Phúc Sài Gòn75</v>
      </c>
    </row>
    <row r="8998" spans="1:4" x14ac:dyDescent="0.25">
      <c r="A8998" t="s">
        <v>737</v>
      </c>
      <c r="B8998" t="s">
        <v>34870</v>
      </c>
      <c r="C8998" t="s">
        <v>40996</v>
      </c>
      <c r="D8998" t="str">
        <f t="shared" si="140"/>
        <v>Phòng Khám Đa Khoa Bác Sĩ Hùng75</v>
      </c>
    </row>
    <row r="8999" spans="1:4" x14ac:dyDescent="0.25">
      <c r="A8999" t="s">
        <v>737</v>
      </c>
      <c r="B8999" t="s">
        <v>34871</v>
      </c>
      <c r="C8999" t="s">
        <v>23799</v>
      </c>
      <c r="D8999" t="str">
        <f t="shared" si="140"/>
        <v>Phòng khám đa khoa Y Đức Trảng Dài thuộc Công Ty TNHH đa khoa Y Đức Trảng Dài75</v>
      </c>
    </row>
    <row r="9000" spans="1:4" x14ac:dyDescent="0.25">
      <c r="A9000" t="s">
        <v>737</v>
      </c>
      <c r="B9000" t="s">
        <v>40997</v>
      </c>
      <c r="C9000" t="s">
        <v>40998</v>
      </c>
      <c r="D9000" t="str">
        <f t="shared" si="140"/>
        <v>Phòng khám đa khoa thuộc Công ty TNHH dịch vụ y tế Tam Phước - Chi nhánh Long Khánh75</v>
      </c>
    </row>
    <row r="9001" spans="1:4" x14ac:dyDescent="0.25">
      <c r="A9001" t="s">
        <v>737</v>
      </c>
      <c r="B9001" t="s">
        <v>38054</v>
      </c>
      <c r="C9001" t="s">
        <v>22228</v>
      </c>
      <c r="D9001" t="str">
        <f t="shared" si="140"/>
        <v>Bệnh Xá Trường Sỹ Quan Lục Quân 275</v>
      </c>
    </row>
    <row r="9002" spans="1:4" x14ac:dyDescent="0.25">
      <c r="A9002" t="s">
        <v>737</v>
      </c>
      <c r="B9002" t="s">
        <v>38055</v>
      </c>
      <c r="C9002" t="s">
        <v>38056</v>
      </c>
      <c r="D9002" t="str">
        <f t="shared" si="140"/>
        <v>Bệnh viện Quân dân y 1675</v>
      </c>
    </row>
    <row r="9003" spans="1:4" x14ac:dyDescent="0.25">
      <c r="A9003" t="s">
        <v>737</v>
      </c>
      <c r="B9003" t="s">
        <v>38057</v>
      </c>
      <c r="C9003" t="s">
        <v>22229</v>
      </c>
      <c r="D9003" t="str">
        <f t="shared" si="140"/>
        <v>Bệnh xá QDY Đoàn 717/BĐ 1675</v>
      </c>
    </row>
    <row r="9004" spans="1:4" x14ac:dyDescent="0.25">
      <c r="A9004" t="s">
        <v>737</v>
      </c>
      <c r="B9004" t="s">
        <v>38058</v>
      </c>
      <c r="C9004" t="s">
        <v>22230</v>
      </c>
      <c r="D9004" t="str">
        <f t="shared" si="140"/>
        <v>Bệnh xá QDY Đoàn 719/BĐ 1675</v>
      </c>
    </row>
    <row r="9005" spans="1:4" x14ac:dyDescent="0.25">
      <c r="A9005">
        <v>79</v>
      </c>
      <c r="B9005" t="s">
        <v>34872</v>
      </c>
      <c r="C9005" t="s">
        <v>34873</v>
      </c>
      <c r="D9005" t="str">
        <f t="shared" si="140"/>
        <v>Bệnh viện đa khoa Bình Dương79</v>
      </c>
    </row>
    <row r="9006" spans="1:4" x14ac:dyDescent="0.25">
      <c r="A9006" t="s">
        <v>739</v>
      </c>
      <c r="B9006" t="s">
        <v>34874</v>
      </c>
      <c r="C9006" t="s">
        <v>34875</v>
      </c>
      <c r="D9006" t="str">
        <f t="shared" si="140"/>
        <v>Bệnh viện Y học cổ truyền Bình Dương79</v>
      </c>
    </row>
    <row r="9007" spans="1:4" x14ac:dyDescent="0.25">
      <c r="A9007" t="s">
        <v>739</v>
      </c>
      <c r="B9007" t="s">
        <v>34876</v>
      </c>
      <c r="C9007" t="s">
        <v>34877</v>
      </c>
      <c r="D9007" t="str">
        <f t="shared" si="140"/>
        <v>Bệnh viện Phục hồi chức năng Bình Dương79</v>
      </c>
    </row>
    <row r="9008" spans="1:4" x14ac:dyDescent="0.25">
      <c r="A9008" t="s">
        <v>739</v>
      </c>
      <c r="B9008" t="s">
        <v>34878</v>
      </c>
      <c r="C9008" t="s">
        <v>40999</v>
      </c>
      <c r="D9008" t="str">
        <f t="shared" si="140"/>
        <v>Phòng khám đa khoa thuộc Trạm Y tế phường Thủ Dầu Một79</v>
      </c>
    </row>
    <row r="9009" spans="1:4" x14ac:dyDescent="0.25">
      <c r="A9009" t="s">
        <v>739</v>
      </c>
      <c r="B9009" t="s">
        <v>34879</v>
      </c>
      <c r="C9009" t="s">
        <v>41000</v>
      </c>
      <c r="D9009" t="str">
        <f t="shared" si="140"/>
        <v>Điểm Y tế  của Trạm Y tế phường Chánh Hiệp79</v>
      </c>
    </row>
    <row r="9010" spans="1:4" x14ac:dyDescent="0.25">
      <c r="A9010" t="s">
        <v>739</v>
      </c>
      <c r="B9010" t="s">
        <v>34880</v>
      </c>
      <c r="C9010" t="s">
        <v>21476</v>
      </c>
      <c r="D9010" t="str">
        <f t="shared" si="140"/>
        <v>Trạm y tế phường Phú Cường thuộc TTYT thành phố TDM79</v>
      </c>
    </row>
    <row r="9011" spans="1:4" x14ac:dyDescent="0.25">
      <c r="A9011" t="s">
        <v>739</v>
      </c>
      <c r="B9011" t="s">
        <v>34881</v>
      </c>
      <c r="C9011" t="s">
        <v>41001</v>
      </c>
      <c r="D9011" t="str">
        <f t="shared" si="140"/>
        <v>Điểm y tế của Trạm Y tế Phường Phú Lợi79</v>
      </c>
    </row>
    <row r="9012" spans="1:4" x14ac:dyDescent="0.25">
      <c r="A9012" t="s">
        <v>739</v>
      </c>
      <c r="B9012" t="s">
        <v>34882</v>
      </c>
      <c r="C9012" t="s">
        <v>41002</v>
      </c>
      <c r="D9012" t="str">
        <f t="shared" si="140"/>
        <v>Điểm  y tế 2 của Trạm Y tế phường Thủ Dầu Một79</v>
      </c>
    </row>
    <row r="9013" spans="1:4" x14ac:dyDescent="0.25">
      <c r="A9013" t="s">
        <v>739</v>
      </c>
      <c r="B9013" t="s">
        <v>34883</v>
      </c>
      <c r="C9013" t="s">
        <v>21477</v>
      </c>
      <c r="D9013" t="str">
        <f t="shared" si="140"/>
        <v>Trạm y tế phường Hiệp Thành thuộc TTYT thành phố TDM79</v>
      </c>
    </row>
    <row r="9014" spans="1:4" x14ac:dyDescent="0.25">
      <c r="A9014" t="s">
        <v>739</v>
      </c>
      <c r="B9014" t="s">
        <v>34884</v>
      </c>
      <c r="C9014" t="s">
        <v>41003</v>
      </c>
      <c r="D9014" t="str">
        <f t="shared" si="140"/>
        <v>Điểm  y tế 1 của Trạm Y tế phường Thủ Dầu Một79</v>
      </c>
    </row>
    <row r="9015" spans="1:4" x14ac:dyDescent="0.25">
      <c r="A9015" t="s">
        <v>739</v>
      </c>
      <c r="B9015" t="s">
        <v>34885</v>
      </c>
      <c r="C9015" t="s">
        <v>41004</v>
      </c>
      <c r="D9015" t="str">
        <f t="shared" si="140"/>
        <v>Điểm Y tế 3 của Trạm Y tế phường Bình Dương79</v>
      </c>
    </row>
    <row r="9016" spans="1:4" x14ac:dyDescent="0.25">
      <c r="A9016" t="s">
        <v>739</v>
      </c>
      <c r="B9016" t="s">
        <v>34886</v>
      </c>
      <c r="C9016" t="s">
        <v>41005</v>
      </c>
      <c r="D9016" t="str">
        <f t="shared" si="140"/>
        <v>Trạm Y tế phường Chánh Hiệp79</v>
      </c>
    </row>
    <row r="9017" spans="1:4" x14ac:dyDescent="0.25">
      <c r="A9017" t="s">
        <v>739</v>
      </c>
      <c r="B9017" t="s">
        <v>34887</v>
      </c>
      <c r="C9017" t="s">
        <v>21478</v>
      </c>
      <c r="D9017" t="str">
        <f t="shared" si="140"/>
        <v>Trạm y tế phường Chánh Mỹ thuộc TTYT thành phố TDM79</v>
      </c>
    </row>
    <row r="9018" spans="1:4" x14ac:dyDescent="0.25">
      <c r="A9018" t="s">
        <v>739</v>
      </c>
      <c r="B9018" t="s">
        <v>34888</v>
      </c>
      <c r="C9018" t="s">
        <v>41006</v>
      </c>
      <c r="D9018" t="str">
        <f t="shared" si="140"/>
        <v>Điểm y tế của Trạm Y tế phường Phú An79</v>
      </c>
    </row>
    <row r="9019" spans="1:4" x14ac:dyDescent="0.25">
      <c r="A9019" t="s">
        <v>739</v>
      </c>
      <c r="B9019" t="s">
        <v>34889</v>
      </c>
      <c r="C9019" t="s">
        <v>41007</v>
      </c>
      <c r="D9019" t="str">
        <f t="shared" si="140"/>
        <v>Trạm Y tế Phường Phú Lợi79</v>
      </c>
    </row>
    <row r="9020" spans="1:4" x14ac:dyDescent="0.25">
      <c r="A9020" t="s">
        <v>739</v>
      </c>
      <c r="B9020" t="s">
        <v>34890</v>
      </c>
      <c r="C9020" t="s">
        <v>21479</v>
      </c>
      <c r="D9020" t="str">
        <f t="shared" si="140"/>
        <v>Trạm y tế phường Hiệp An thuộc TTYT thành phố TDM79</v>
      </c>
    </row>
    <row r="9021" spans="1:4" x14ac:dyDescent="0.25">
      <c r="A9021" t="s">
        <v>739</v>
      </c>
      <c r="B9021" t="s">
        <v>34891</v>
      </c>
      <c r="C9021" t="s">
        <v>41008</v>
      </c>
      <c r="D9021" t="str">
        <f t="shared" si="140"/>
        <v>Bệnh viện quân y 4/Cục Hậu cần - Kỹ thuật/Quân đoàn 3479</v>
      </c>
    </row>
    <row r="9022" spans="1:4" x14ac:dyDescent="0.25">
      <c r="A9022" t="s">
        <v>739</v>
      </c>
      <c r="B9022" t="s">
        <v>34892</v>
      </c>
      <c r="C9022" t="s">
        <v>21480</v>
      </c>
      <c r="D9022" t="str">
        <f t="shared" si="140"/>
        <v>Bệnh viện đa khoa Hoàn Hảo- Dĩ An79</v>
      </c>
    </row>
    <row r="9023" spans="1:4" x14ac:dyDescent="0.25">
      <c r="A9023" t="s">
        <v>739</v>
      </c>
      <c r="B9023" t="s">
        <v>34893</v>
      </c>
      <c r="C9023" t="s">
        <v>41009</v>
      </c>
      <c r="D9023" t="str">
        <f t="shared" si="140"/>
        <v>Phòng khám đa khoa thuộc Công ty Cổ phần Bệnh viện đa khoa Năm Anh79</v>
      </c>
    </row>
    <row r="9024" spans="1:4" x14ac:dyDescent="0.25">
      <c r="A9024" t="s">
        <v>739</v>
      </c>
      <c r="B9024" t="s">
        <v>34894</v>
      </c>
      <c r="C9024" t="s">
        <v>41010</v>
      </c>
      <c r="D9024" t="str">
        <f t="shared" si="140"/>
        <v>Trung tâm Y tế khu vực Dĩ An79</v>
      </c>
    </row>
    <row r="9025" spans="1:4" x14ac:dyDescent="0.25">
      <c r="A9025" t="s">
        <v>739</v>
      </c>
      <c r="B9025" t="s">
        <v>34895</v>
      </c>
      <c r="C9025" t="s">
        <v>41011</v>
      </c>
      <c r="D9025" t="str">
        <f t="shared" si="140"/>
        <v>Trạm Y tế phường Dĩ An79</v>
      </c>
    </row>
    <row r="9026" spans="1:4" x14ac:dyDescent="0.25">
      <c r="A9026" t="s">
        <v>739</v>
      </c>
      <c r="B9026" t="s">
        <v>34896</v>
      </c>
      <c r="C9026" t="s">
        <v>41012</v>
      </c>
      <c r="D9026" t="str">
        <f t="shared" ref="D9026:D9089" si="141">CONCATENATE(C9026,A9026)</f>
        <v>Điểm Y tế 2 của Trạm Y tế Phường Dĩ An79</v>
      </c>
    </row>
    <row r="9027" spans="1:4" x14ac:dyDescent="0.25">
      <c r="A9027" t="s">
        <v>739</v>
      </c>
      <c r="B9027" t="s">
        <v>34897</v>
      </c>
      <c r="C9027" t="s">
        <v>34898</v>
      </c>
      <c r="D9027" t="str">
        <f t="shared" si="141"/>
        <v>Trạm Y tế phường An Bình thuộc Trung tâm y tế thành phố Dĩ An79</v>
      </c>
    </row>
    <row r="9028" spans="1:4" x14ac:dyDescent="0.25">
      <c r="A9028" t="s">
        <v>739</v>
      </c>
      <c r="B9028" t="s">
        <v>34899</v>
      </c>
      <c r="C9028" t="s">
        <v>41013</v>
      </c>
      <c r="D9028" t="str">
        <f t="shared" si="141"/>
        <v>Trạm Y tế phường Đông Hòa79</v>
      </c>
    </row>
    <row r="9029" spans="1:4" x14ac:dyDescent="0.25">
      <c r="A9029" t="s">
        <v>739</v>
      </c>
      <c r="B9029" t="s">
        <v>34900</v>
      </c>
      <c r="C9029" t="s">
        <v>41014</v>
      </c>
      <c r="D9029" t="str">
        <f t="shared" si="141"/>
        <v>Điểm Y tế 2 của Trạm Y tế Phường Đông Hòa79</v>
      </c>
    </row>
    <row r="9030" spans="1:4" x14ac:dyDescent="0.25">
      <c r="A9030" t="s">
        <v>739</v>
      </c>
      <c r="B9030" t="s">
        <v>34901</v>
      </c>
      <c r="C9030" t="s">
        <v>41015</v>
      </c>
      <c r="D9030" t="str">
        <f t="shared" si="141"/>
        <v>Trạm Y tế phường Tân Đông Hiệp79</v>
      </c>
    </row>
    <row r="9031" spans="1:4" x14ac:dyDescent="0.25">
      <c r="A9031" t="s">
        <v>739</v>
      </c>
      <c r="B9031" t="s">
        <v>34902</v>
      </c>
      <c r="C9031" t="s">
        <v>41016</v>
      </c>
      <c r="D9031" t="str">
        <f t="shared" si="141"/>
        <v>Điểm Y tế 1 của Trạm Y tế Phường Đông Hòa79</v>
      </c>
    </row>
    <row r="9032" spans="1:4" x14ac:dyDescent="0.25">
      <c r="A9032" t="s">
        <v>739</v>
      </c>
      <c r="B9032" t="s">
        <v>34903</v>
      </c>
      <c r="C9032" t="s">
        <v>21481</v>
      </c>
      <c r="D9032" t="str">
        <f t="shared" si="141"/>
        <v>Phòng khám đa khoa Bình An thuộc Công ty TNHH Phòng khám đa khoa Bình An79</v>
      </c>
    </row>
    <row r="9033" spans="1:4" x14ac:dyDescent="0.25">
      <c r="A9033" t="s">
        <v>739</v>
      </c>
      <c r="B9033" t="s">
        <v>34904</v>
      </c>
      <c r="C9033" t="s">
        <v>41017</v>
      </c>
      <c r="D9033" t="str">
        <f t="shared" si="141"/>
        <v>Trung tâm y tế khu vực Thuận An79</v>
      </c>
    </row>
    <row r="9034" spans="1:4" x14ac:dyDescent="0.25">
      <c r="A9034" t="s">
        <v>739</v>
      </c>
      <c r="B9034" t="s">
        <v>34905</v>
      </c>
      <c r="C9034" t="s">
        <v>41018</v>
      </c>
      <c r="D9034" t="str">
        <f t="shared" si="141"/>
        <v>Điểm  y tế 1 của Trạm y tế phường Lái Thiêu79</v>
      </c>
    </row>
    <row r="9035" spans="1:4" x14ac:dyDescent="0.25">
      <c r="A9035" t="s">
        <v>739</v>
      </c>
      <c r="B9035" t="s">
        <v>34906</v>
      </c>
      <c r="C9035" t="s">
        <v>31300</v>
      </c>
      <c r="D9035" t="str">
        <f t="shared" si="141"/>
        <v>Trạm Y tế phường Thuận An79</v>
      </c>
    </row>
    <row r="9036" spans="1:4" x14ac:dyDescent="0.25">
      <c r="A9036" t="s">
        <v>739</v>
      </c>
      <c r="B9036" t="s">
        <v>34907</v>
      </c>
      <c r="C9036" t="s">
        <v>41019</v>
      </c>
      <c r="D9036" t="str">
        <f t="shared" si="141"/>
        <v>Điểm y tế của Trạm y tế phường Thuận Giao79</v>
      </c>
    </row>
    <row r="9037" spans="1:4" x14ac:dyDescent="0.25">
      <c r="A9037" t="s">
        <v>739</v>
      </c>
      <c r="B9037" t="s">
        <v>34908</v>
      </c>
      <c r="C9037" t="s">
        <v>41020</v>
      </c>
      <c r="D9037" t="str">
        <f t="shared" si="141"/>
        <v>Trạm Y tế phường An Phú79</v>
      </c>
    </row>
    <row r="9038" spans="1:4" x14ac:dyDescent="0.25">
      <c r="A9038" t="s">
        <v>739</v>
      </c>
      <c r="B9038" t="s">
        <v>34909</v>
      </c>
      <c r="C9038" t="s">
        <v>41021</v>
      </c>
      <c r="D9038" t="str">
        <f t="shared" si="141"/>
        <v>Điểm Y tế 1 của Trạm Y tế phường Thuận An79</v>
      </c>
    </row>
    <row r="9039" spans="1:4" x14ac:dyDescent="0.25">
      <c r="A9039" t="s">
        <v>739</v>
      </c>
      <c r="B9039" t="s">
        <v>34910</v>
      </c>
      <c r="C9039" t="s">
        <v>41022</v>
      </c>
      <c r="D9039" t="str">
        <f t="shared" si="141"/>
        <v>Điểm Y tế 2 của Trạm Y tế phường Thuận An79</v>
      </c>
    </row>
    <row r="9040" spans="1:4" x14ac:dyDescent="0.25">
      <c r="A9040" t="s">
        <v>739</v>
      </c>
      <c r="B9040" t="s">
        <v>34911</v>
      </c>
      <c r="C9040" t="s">
        <v>41023</v>
      </c>
      <c r="D9040" t="str">
        <f t="shared" si="141"/>
        <v>Trạm y tế phường Thuận Giao79</v>
      </c>
    </row>
    <row r="9041" spans="1:4" x14ac:dyDescent="0.25">
      <c r="A9041" t="s">
        <v>739</v>
      </c>
      <c r="B9041" t="s">
        <v>34912</v>
      </c>
      <c r="C9041" t="s">
        <v>41024</v>
      </c>
      <c r="D9041" t="str">
        <f t="shared" si="141"/>
        <v>Điểm trạm y tế 2 của Trạm Y tế phường Lái Thiêu79</v>
      </c>
    </row>
    <row r="9042" spans="1:4" x14ac:dyDescent="0.25">
      <c r="A9042" t="s">
        <v>739</v>
      </c>
      <c r="B9042" t="s">
        <v>34913</v>
      </c>
      <c r="C9042" t="s">
        <v>41025</v>
      </c>
      <c r="D9042" t="str">
        <f t="shared" si="141"/>
        <v>Trạm y tế phường Bình Hoà79</v>
      </c>
    </row>
    <row r="9043" spans="1:4" x14ac:dyDescent="0.25">
      <c r="A9043" t="s">
        <v>739</v>
      </c>
      <c r="B9043" t="s">
        <v>34914</v>
      </c>
      <c r="C9043" t="s">
        <v>41026</v>
      </c>
      <c r="D9043" t="str">
        <f t="shared" si="141"/>
        <v>Trạm Y tế  phường phường Lái Thiêu79</v>
      </c>
    </row>
    <row r="9044" spans="1:4" x14ac:dyDescent="0.25">
      <c r="A9044" t="s">
        <v>739</v>
      </c>
      <c r="B9044" t="s">
        <v>34915</v>
      </c>
      <c r="C9044" t="s">
        <v>41027</v>
      </c>
      <c r="D9044" t="str">
        <f t="shared" si="141"/>
        <v>TRUNG TÂM Y TẾ KHU VỰC BẾN CÁT79</v>
      </c>
    </row>
    <row r="9045" spans="1:4" x14ac:dyDescent="0.25">
      <c r="A9045" t="s">
        <v>739</v>
      </c>
      <c r="B9045" t="s">
        <v>34916</v>
      </c>
      <c r="C9045" t="s">
        <v>21482</v>
      </c>
      <c r="D9045" t="str">
        <f t="shared" si="141"/>
        <v>Trạm y tế xã Lai Uyên - TTYT huyện Bàu Bàng79</v>
      </c>
    </row>
    <row r="9046" spans="1:4" x14ac:dyDescent="0.25">
      <c r="A9046" t="s">
        <v>739</v>
      </c>
      <c r="B9046" t="s">
        <v>34917</v>
      </c>
      <c r="C9046" t="s">
        <v>21483</v>
      </c>
      <c r="D9046" t="str">
        <f t="shared" si="141"/>
        <v>Trạm y tế xã Cây Trường -TTYT huyện Bàu Bàng79</v>
      </c>
    </row>
    <row r="9047" spans="1:4" x14ac:dyDescent="0.25">
      <c r="A9047" t="s">
        <v>739</v>
      </c>
      <c r="B9047" t="s">
        <v>34918</v>
      </c>
      <c r="C9047" t="s">
        <v>21484</v>
      </c>
      <c r="D9047" t="str">
        <f t="shared" si="141"/>
        <v>Trạm y tế xã Trừ Văn Thố thuộc Trung tâm y tế  huyện Bàu Bàng79</v>
      </c>
    </row>
    <row r="9048" spans="1:4" x14ac:dyDescent="0.25">
      <c r="A9048" t="s">
        <v>739</v>
      </c>
      <c r="B9048" t="s">
        <v>34919</v>
      </c>
      <c r="C9048" t="s">
        <v>21485</v>
      </c>
      <c r="D9048" t="str">
        <f t="shared" si="141"/>
        <v>Trạm y tế xã Long Nguyên thuộc Trung tâm y tế  huyện Bàu Bàng79</v>
      </c>
    </row>
    <row r="9049" spans="1:4" x14ac:dyDescent="0.25">
      <c r="A9049" t="s">
        <v>739</v>
      </c>
      <c r="B9049" t="s">
        <v>34920</v>
      </c>
      <c r="C9049" t="s">
        <v>21486</v>
      </c>
      <c r="D9049" t="str">
        <f t="shared" si="141"/>
        <v>Trạm y tế xã Lai Hưng thuộc Trung tâm y tế  huyện Bàu Bàng79</v>
      </c>
    </row>
    <row r="9050" spans="1:4" x14ac:dyDescent="0.25">
      <c r="A9050" t="s">
        <v>739</v>
      </c>
      <c r="B9050" t="s">
        <v>34921</v>
      </c>
      <c r="C9050" t="s">
        <v>34922</v>
      </c>
      <c r="D9050" t="str">
        <f t="shared" si="141"/>
        <v>Trạm y tế phường Thới Hòa thuộc Trung tâm Y tế thành phố Bến Cát79</v>
      </c>
    </row>
    <row r="9051" spans="1:4" x14ac:dyDescent="0.25">
      <c r="A9051" t="s">
        <v>739</v>
      </c>
      <c r="B9051" t="s">
        <v>34923</v>
      </c>
      <c r="C9051" t="s">
        <v>34924</v>
      </c>
      <c r="D9051" t="str">
        <f t="shared" si="141"/>
        <v>Trạm y tế phường Chánh Phú Hòa thuộc Trung tâm Y tế thành phố Bến Cát79</v>
      </c>
    </row>
    <row r="9052" spans="1:4" x14ac:dyDescent="0.25">
      <c r="A9052" t="s">
        <v>739</v>
      </c>
      <c r="B9052" t="s">
        <v>34925</v>
      </c>
      <c r="C9052" t="s">
        <v>34926</v>
      </c>
      <c r="D9052" t="str">
        <f t="shared" si="141"/>
        <v>Trạm y tế phường Tân Định thuộc Trung tâm Y tế thành phố Bến Cát79</v>
      </c>
    </row>
    <row r="9053" spans="1:4" x14ac:dyDescent="0.25">
      <c r="A9053" t="s">
        <v>739</v>
      </c>
      <c r="B9053" t="s">
        <v>34927</v>
      </c>
      <c r="C9053" t="s">
        <v>34928</v>
      </c>
      <c r="D9053" t="str">
        <f t="shared" si="141"/>
        <v>Trạm y tế phường Hòa Lợi thuộc Trung tâm Y tế  thành phố Bến Cát79</v>
      </c>
    </row>
    <row r="9054" spans="1:4" x14ac:dyDescent="0.25">
      <c r="A9054" t="s">
        <v>739</v>
      </c>
      <c r="B9054" t="s">
        <v>34929</v>
      </c>
      <c r="C9054" t="s">
        <v>41028</v>
      </c>
      <c r="D9054" t="str">
        <f t="shared" si="141"/>
        <v>Trạm Y tế phường Tây Nam thuộc Trung tâm Y tế Khu vực Bến Cát79</v>
      </c>
    </row>
    <row r="9055" spans="1:4" x14ac:dyDescent="0.25">
      <c r="A9055" t="s">
        <v>739</v>
      </c>
      <c r="B9055" t="s">
        <v>34930</v>
      </c>
      <c r="C9055" t="s">
        <v>41029</v>
      </c>
      <c r="D9055" t="str">
        <f t="shared" si="141"/>
        <v>Trạm y tế phường Long Nguyên thuộc Trung tâm Y tế Khu vực Bến Cát79</v>
      </c>
    </row>
    <row r="9056" spans="1:4" x14ac:dyDescent="0.25">
      <c r="A9056" t="s">
        <v>739</v>
      </c>
      <c r="B9056" t="s">
        <v>34931</v>
      </c>
      <c r="C9056" t="s">
        <v>21487</v>
      </c>
      <c r="D9056" t="str">
        <f t="shared" si="141"/>
        <v>Trạm y tế xã Hưng Hoà thuộc Trung tâm y tế  huyện Bàu Bàng79</v>
      </c>
    </row>
    <row r="9057" spans="1:4" x14ac:dyDescent="0.25">
      <c r="A9057" t="s">
        <v>739</v>
      </c>
      <c r="B9057" t="s">
        <v>34932</v>
      </c>
      <c r="C9057" t="s">
        <v>21488</v>
      </c>
      <c r="D9057" t="str">
        <f t="shared" si="141"/>
        <v>Trạm y tế xã Tân Hưng - TTYT huyện Bàu Bàng79</v>
      </c>
    </row>
    <row r="9058" spans="1:4" x14ac:dyDescent="0.25">
      <c r="A9058" t="s">
        <v>739</v>
      </c>
      <c r="B9058" t="s">
        <v>34933</v>
      </c>
      <c r="C9058" t="s">
        <v>41030</v>
      </c>
      <c r="D9058" t="str">
        <f t="shared" si="141"/>
        <v>Trạm y tế phường Phú An79</v>
      </c>
    </row>
    <row r="9059" spans="1:4" x14ac:dyDescent="0.25">
      <c r="A9059" t="s">
        <v>739</v>
      </c>
      <c r="B9059" t="s">
        <v>34934</v>
      </c>
      <c r="C9059" t="s">
        <v>34935</v>
      </c>
      <c r="D9059" t="str">
        <f t="shared" si="141"/>
        <v>Trung tâm y tế thành phố Tân Uyên79</v>
      </c>
    </row>
    <row r="9060" spans="1:4" x14ac:dyDescent="0.25">
      <c r="A9060" t="s">
        <v>739</v>
      </c>
      <c r="B9060" t="s">
        <v>34936</v>
      </c>
      <c r="C9060" t="s">
        <v>41031</v>
      </c>
      <c r="D9060" t="str">
        <f t="shared" si="141"/>
        <v>Trạm Y tế phường Tân Uyên79</v>
      </c>
    </row>
    <row r="9061" spans="1:4" x14ac:dyDescent="0.25">
      <c r="A9061" t="s">
        <v>739</v>
      </c>
      <c r="B9061" t="s">
        <v>34937</v>
      </c>
      <c r="C9061" t="s">
        <v>41032</v>
      </c>
      <c r="D9061" t="str">
        <f t="shared" si="141"/>
        <v>Trạm Y tế phường Tân Khánh79</v>
      </c>
    </row>
    <row r="9062" spans="1:4" x14ac:dyDescent="0.25">
      <c r="A9062" t="s">
        <v>739</v>
      </c>
      <c r="B9062" t="s">
        <v>34938</v>
      </c>
      <c r="C9062" t="s">
        <v>34939</v>
      </c>
      <c r="D9062" t="str">
        <f t="shared" si="141"/>
        <v>Trạm y tế xã Tân Bình - Trung tâm Y tế huyện Bắc Tân Uyên79</v>
      </c>
    </row>
    <row r="9063" spans="1:4" x14ac:dyDescent="0.25">
      <c r="A9063" t="s">
        <v>739</v>
      </c>
      <c r="B9063" t="s">
        <v>34940</v>
      </c>
      <c r="C9063" t="s">
        <v>41033</v>
      </c>
      <c r="D9063" t="str">
        <f t="shared" si="141"/>
        <v>Trạm Y tế phường Vĩnh Tân79</v>
      </c>
    </row>
    <row r="9064" spans="1:4" x14ac:dyDescent="0.25">
      <c r="A9064" t="s">
        <v>739</v>
      </c>
      <c r="B9064" t="s">
        <v>34941</v>
      </c>
      <c r="C9064" t="s">
        <v>41034</v>
      </c>
      <c r="D9064" t="str">
        <f t="shared" si="141"/>
        <v>Điểm Y tế 2 của Trạm Y tế phường Bình Dương79</v>
      </c>
    </row>
    <row r="9065" spans="1:4" x14ac:dyDescent="0.25">
      <c r="A9065" t="s">
        <v>739</v>
      </c>
      <c r="B9065" t="s">
        <v>34942</v>
      </c>
      <c r="C9065" t="s">
        <v>41035</v>
      </c>
      <c r="D9065" t="str">
        <f t="shared" si="141"/>
        <v>Điểm y tế 4 của Trạm Y tế phường Tân Khánh79</v>
      </c>
    </row>
    <row r="9066" spans="1:4" x14ac:dyDescent="0.25">
      <c r="A9066" t="s">
        <v>739</v>
      </c>
      <c r="B9066" t="s">
        <v>34943</v>
      </c>
      <c r="C9066" t="s">
        <v>41036</v>
      </c>
      <c r="D9066" t="str">
        <f t="shared" si="141"/>
        <v>Trạm Y tế phường Tân Hiệp79</v>
      </c>
    </row>
    <row r="9067" spans="1:4" x14ac:dyDescent="0.25">
      <c r="A9067" t="s">
        <v>739</v>
      </c>
      <c r="B9067" t="s">
        <v>34944</v>
      </c>
      <c r="C9067" t="s">
        <v>34945</v>
      </c>
      <c r="D9067" t="str">
        <f t="shared" si="141"/>
        <v>Trạm Y tế phường Thái Hòa thuộc Trung tâm y tế thành phố Tân Uyên79</v>
      </c>
    </row>
    <row r="9068" spans="1:4" x14ac:dyDescent="0.25">
      <c r="A9068" t="s">
        <v>739</v>
      </c>
      <c r="B9068" t="s">
        <v>34946</v>
      </c>
      <c r="C9068" t="s">
        <v>41037</v>
      </c>
      <c r="D9068" t="str">
        <f t="shared" si="141"/>
        <v>Điểm y tế 1 của Trạm Y tế phường Tân Khánh79</v>
      </c>
    </row>
    <row r="9069" spans="1:4" x14ac:dyDescent="0.25">
      <c r="A9069" t="s">
        <v>739</v>
      </c>
      <c r="B9069" t="s">
        <v>34947</v>
      </c>
      <c r="C9069" t="s">
        <v>41038</v>
      </c>
      <c r="D9069" t="str">
        <f t="shared" si="141"/>
        <v>Điểm y tế 1 của Trạm Y tế phường Tân Uyên79</v>
      </c>
    </row>
    <row r="9070" spans="1:4" x14ac:dyDescent="0.25">
      <c r="A9070" t="s">
        <v>739</v>
      </c>
      <c r="B9070" t="s">
        <v>34948</v>
      </c>
      <c r="C9070" t="s">
        <v>34949</v>
      </c>
      <c r="D9070" t="str">
        <f t="shared" si="141"/>
        <v>Trạm y tế xã Tân Mỹ - Trung tâm y tế huyện Bắc Tân Uyên79</v>
      </c>
    </row>
    <row r="9071" spans="1:4" x14ac:dyDescent="0.25">
      <c r="A9071" t="s">
        <v>739</v>
      </c>
      <c r="B9071" t="s">
        <v>34950</v>
      </c>
      <c r="C9071" t="s">
        <v>41039</v>
      </c>
      <c r="D9071" t="str">
        <f t="shared" si="141"/>
        <v>Điểm Y tế 1 - TYT xã Thường Tân79</v>
      </c>
    </row>
    <row r="9072" spans="1:4" x14ac:dyDescent="0.25">
      <c r="A9072" t="s">
        <v>739</v>
      </c>
      <c r="B9072" t="s">
        <v>34951</v>
      </c>
      <c r="C9072" t="s">
        <v>41040</v>
      </c>
      <c r="D9072" t="str">
        <f t="shared" si="141"/>
        <v>Trạm y tế xã Thường Tân79</v>
      </c>
    </row>
    <row r="9073" spans="1:4" x14ac:dyDescent="0.25">
      <c r="A9073" t="s">
        <v>739</v>
      </c>
      <c r="B9073" t="s">
        <v>34952</v>
      </c>
      <c r="C9073" t="s">
        <v>41041</v>
      </c>
      <c r="D9073" t="str">
        <f t="shared" si="141"/>
        <v>Trạm Y tế xã Bắc Tân Uyên79</v>
      </c>
    </row>
    <row r="9074" spans="1:4" x14ac:dyDescent="0.25">
      <c r="A9074" t="s">
        <v>739</v>
      </c>
      <c r="B9074" t="s">
        <v>34953</v>
      </c>
      <c r="C9074" t="s">
        <v>34954</v>
      </c>
      <c r="D9074" t="str">
        <f t="shared" si="141"/>
        <v>Trạm y tế xã Tân Lập - Trung tâm Y tế huyện Bắc Tân Uyên79</v>
      </c>
    </row>
    <row r="9075" spans="1:4" x14ac:dyDescent="0.25">
      <c r="A9075" t="s">
        <v>739</v>
      </c>
      <c r="B9075" t="s">
        <v>34955</v>
      </c>
      <c r="C9075" t="s">
        <v>41042</v>
      </c>
      <c r="D9075" t="str">
        <f t="shared" si="141"/>
        <v>Điểm Y tế 2- TYT xã Bắc Tân Uyên79</v>
      </c>
    </row>
    <row r="9076" spans="1:4" x14ac:dyDescent="0.25">
      <c r="A9076" t="s">
        <v>739</v>
      </c>
      <c r="B9076" t="s">
        <v>34956</v>
      </c>
      <c r="C9076" t="s">
        <v>34957</v>
      </c>
      <c r="D9076" t="str">
        <f t="shared" si="141"/>
        <v>Trạm y tế  phường Hội Nghĩa  thuộc Trung tâm y tế thành phố Tân Uyên79</v>
      </c>
    </row>
    <row r="9077" spans="1:4" x14ac:dyDescent="0.25">
      <c r="A9077" t="s">
        <v>739</v>
      </c>
      <c r="B9077" t="s">
        <v>34958</v>
      </c>
      <c r="C9077" t="s">
        <v>34959</v>
      </c>
      <c r="D9077" t="str">
        <f t="shared" si="141"/>
        <v>Trạm y tế xã Bình Mỹ thuộc Trung tâm Y tế huyện Bắc Tân Uyên79</v>
      </c>
    </row>
    <row r="9078" spans="1:4" x14ac:dyDescent="0.25">
      <c r="A9078" t="s">
        <v>739</v>
      </c>
      <c r="B9078" t="s">
        <v>34960</v>
      </c>
      <c r="C9078" t="s">
        <v>41043</v>
      </c>
      <c r="D9078" t="str">
        <f t="shared" si="141"/>
        <v>Điểm y tế 2 của Trạm Y tế phường Tân Khánh79</v>
      </c>
    </row>
    <row r="9079" spans="1:4" x14ac:dyDescent="0.25">
      <c r="A9079" t="s">
        <v>739</v>
      </c>
      <c r="B9079" t="s">
        <v>34961</v>
      </c>
      <c r="C9079" t="s">
        <v>41044</v>
      </c>
      <c r="D9079" t="str">
        <f t="shared" si="141"/>
        <v>Điểm y tế của Trạm Y tế phường Tân Hiệp79</v>
      </c>
    </row>
    <row r="9080" spans="1:4" x14ac:dyDescent="0.25">
      <c r="A9080" t="s">
        <v>739</v>
      </c>
      <c r="B9080" t="s">
        <v>34962</v>
      </c>
      <c r="C9080" t="s">
        <v>41045</v>
      </c>
      <c r="D9080" t="str">
        <f t="shared" si="141"/>
        <v>Điểm Y tế 1- TYT xã Bắc Tân Uyên79</v>
      </c>
    </row>
    <row r="9081" spans="1:4" x14ac:dyDescent="0.25">
      <c r="A9081" t="s">
        <v>739</v>
      </c>
      <c r="B9081" t="s">
        <v>34963</v>
      </c>
      <c r="C9081" t="s">
        <v>41046</v>
      </c>
      <c r="D9081" t="str">
        <f t="shared" si="141"/>
        <v>Điểm Y tế 2 - TYT xã Thường Tân79</v>
      </c>
    </row>
    <row r="9082" spans="1:4" x14ac:dyDescent="0.25">
      <c r="A9082" t="s">
        <v>739</v>
      </c>
      <c r="B9082" t="s">
        <v>34964</v>
      </c>
      <c r="C9082" t="s">
        <v>41047</v>
      </c>
      <c r="D9082" t="str">
        <f t="shared" si="141"/>
        <v>trung tâm y tế khu vực Phú Giáo79</v>
      </c>
    </row>
    <row r="9083" spans="1:4" x14ac:dyDescent="0.25">
      <c r="A9083" t="s">
        <v>739</v>
      </c>
      <c r="B9083" t="s">
        <v>34965</v>
      </c>
      <c r="C9083" t="s">
        <v>41048</v>
      </c>
      <c r="D9083" t="str">
        <f t="shared" si="141"/>
        <v>Điểm y tế 1 - TYT xã Phú Giáo79</v>
      </c>
    </row>
    <row r="9084" spans="1:4" x14ac:dyDescent="0.25">
      <c r="A9084" t="s">
        <v>739</v>
      </c>
      <c r="B9084" t="s">
        <v>34966</v>
      </c>
      <c r="C9084" t="s">
        <v>41049</v>
      </c>
      <c r="D9084" t="str">
        <f t="shared" si="141"/>
        <v>Điểm Y tế  - TYT xã Phước Hòa79</v>
      </c>
    </row>
    <row r="9085" spans="1:4" x14ac:dyDescent="0.25">
      <c r="A9085" t="s">
        <v>739</v>
      </c>
      <c r="B9085" t="s">
        <v>34967</v>
      </c>
      <c r="C9085" t="s">
        <v>41050</v>
      </c>
      <c r="D9085" t="str">
        <f t="shared" si="141"/>
        <v>Trạm y tế xã Phú Giáo79</v>
      </c>
    </row>
    <row r="9086" spans="1:4" x14ac:dyDescent="0.25">
      <c r="A9086" t="s">
        <v>739</v>
      </c>
      <c r="B9086" t="s">
        <v>34968</v>
      </c>
      <c r="C9086" t="s">
        <v>41051</v>
      </c>
      <c r="D9086" t="str">
        <f t="shared" si="141"/>
        <v>Điểm y tế 1 - TYT xã An Long79</v>
      </c>
    </row>
    <row r="9087" spans="1:4" x14ac:dyDescent="0.25">
      <c r="A9087" t="s">
        <v>739</v>
      </c>
      <c r="B9087" t="s">
        <v>34969</v>
      </c>
      <c r="C9087" t="s">
        <v>41052</v>
      </c>
      <c r="D9087" t="str">
        <f t="shared" si="141"/>
        <v>Điểm Y tế 1 - TYT xã Phước Thành79</v>
      </c>
    </row>
    <row r="9088" spans="1:4" x14ac:dyDescent="0.25">
      <c r="A9088" t="s">
        <v>739</v>
      </c>
      <c r="B9088" t="s">
        <v>34970</v>
      </c>
      <c r="C9088" t="s">
        <v>41053</v>
      </c>
      <c r="D9088" t="str">
        <f t="shared" si="141"/>
        <v>Trạm Y tế xã Phước Thành79</v>
      </c>
    </row>
    <row r="9089" spans="1:4" x14ac:dyDescent="0.25">
      <c r="A9089" t="s">
        <v>739</v>
      </c>
      <c r="B9089" t="s">
        <v>34971</v>
      </c>
      <c r="C9089" t="s">
        <v>41054</v>
      </c>
      <c r="D9089" t="str">
        <f t="shared" si="141"/>
        <v>Trạm y tế xã An Long79</v>
      </c>
    </row>
    <row r="9090" spans="1:4" x14ac:dyDescent="0.25">
      <c r="A9090" t="s">
        <v>739</v>
      </c>
      <c r="B9090" t="s">
        <v>34972</v>
      </c>
      <c r="C9090" t="s">
        <v>41055</v>
      </c>
      <c r="D9090" t="str">
        <f t="shared" ref="D9090:D9153" si="142">CONCATENATE(C9090,A9090)</f>
        <v>Điểm y tế 2 - TYT xã An Long79</v>
      </c>
    </row>
    <row r="9091" spans="1:4" x14ac:dyDescent="0.25">
      <c r="A9091" t="s">
        <v>739</v>
      </c>
      <c r="B9091" t="s">
        <v>34973</v>
      </c>
      <c r="C9091" t="s">
        <v>41056</v>
      </c>
      <c r="D9091" t="str">
        <f t="shared" si="142"/>
        <v>Điểm y tế 2 - TYT xã Phú Giáo79</v>
      </c>
    </row>
    <row r="9092" spans="1:4" x14ac:dyDescent="0.25">
      <c r="A9092" t="s">
        <v>739</v>
      </c>
      <c r="B9092" t="s">
        <v>34974</v>
      </c>
      <c r="C9092" t="s">
        <v>41057</v>
      </c>
      <c r="D9092" t="str">
        <f t="shared" si="142"/>
        <v>Điểm Y tế 2 - TYT xã Phước Thành79</v>
      </c>
    </row>
    <row r="9093" spans="1:4" x14ac:dyDescent="0.25">
      <c r="A9093" t="s">
        <v>739</v>
      </c>
      <c r="B9093" t="s">
        <v>34975</v>
      </c>
      <c r="C9093" t="s">
        <v>41058</v>
      </c>
      <c r="D9093" t="str">
        <f t="shared" si="142"/>
        <v>Trạm Y tế xã Phước Hòa79</v>
      </c>
    </row>
    <row r="9094" spans="1:4" x14ac:dyDescent="0.25">
      <c r="A9094" t="s">
        <v>739</v>
      </c>
      <c r="B9094" t="s">
        <v>34976</v>
      </c>
      <c r="C9094" t="s">
        <v>34977</v>
      </c>
      <c r="D9094" t="str">
        <f t="shared" si="142"/>
        <v>Trung tâm y tế huyện Dầu Tiếng79</v>
      </c>
    </row>
    <row r="9095" spans="1:4" x14ac:dyDescent="0.25">
      <c r="A9095" t="s">
        <v>739</v>
      </c>
      <c r="B9095" t="s">
        <v>34978</v>
      </c>
      <c r="C9095" t="s">
        <v>21489</v>
      </c>
      <c r="D9095" t="str">
        <f t="shared" si="142"/>
        <v>Trạm y tế thị trấn Dầu Tiếng - TTYT huyện Dầu Tiếng79</v>
      </c>
    </row>
    <row r="9096" spans="1:4" x14ac:dyDescent="0.25">
      <c r="A9096" t="s">
        <v>739</v>
      </c>
      <c r="B9096" t="s">
        <v>34979</v>
      </c>
      <c r="C9096" t="s">
        <v>21490</v>
      </c>
      <c r="D9096" t="str">
        <f t="shared" si="142"/>
        <v>Trạm y tế xã Định Thành - TTYT huyện Dầu Tiếng79</v>
      </c>
    </row>
    <row r="9097" spans="1:4" x14ac:dyDescent="0.25">
      <c r="A9097" t="s">
        <v>739</v>
      </c>
      <c r="B9097" t="s">
        <v>34980</v>
      </c>
      <c r="C9097" t="s">
        <v>21491</v>
      </c>
      <c r="D9097" t="str">
        <f t="shared" si="142"/>
        <v>Trạm y tế xã Định An - TTYT huyện Dầu Tiếng79</v>
      </c>
    </row>
    <row r="9098" spans="1:4" x14ac:dyDescent="0.25">
      <c r="A9098" t="s">
        <v>739</v>
      </c>
      <c r="B9098" t="s">
        <v>34981</v>
      </c>
      <c r="C9098" t="s">
        <v>21492</v>
      </c>
      <c r="D9098" t="str">
        <f t="shared" si="142"/>
        <v>Trạm y tế xã Định Hiệp - TTYT huyện Dầu Tiếng79</v>
      </c>
    </row>
    <row r="9099" spans="1:4" x14ac:dyDescent="0.25">
      <c r="A9099" t="s">
        <v>739</v>
      </c>
      <c r="B9099" t="s">
        <v>34982</v>
      </c>
      <c r="C9099" t="s">
        <v>34983</v>
      </c>
      <c r="D9099" t="str">
        <f t="shared" si="142"/>
        <v>Trạm Y tế xã Minh Hòa thuộc Trung tâm y tế huyện Dầu Tiếng79</v>
      </c>
    </row>
    <row r="9100" spans="1:4" x14ac:dyDescent="0.25">
      <c r="A9100" t="s">
        <v>739</v>
      </c>
      <c r="B9100" t="s">
        <v>34984</v>
      </c>
      <c r="C9100" t="s">
        <v>21493</v>
      </c>
      <c r="D9100" t="str">
        <f t="shared" si="142"/>
        <v>Trạm y tế xã Minh Tân - TTYT huyện Dầu Tiếng79</v>
      </c>
    </row>
    <row r="9101" spans="1:4" x14ac:dyDescent="0.25">
      <c r="A9101" t="s">
        <v>739</v>
      </c>
      <c r="B9101" t="s">
        <v>34985</v>
      </c>
      <c r="C9101" t="s">
        <v>21494</v>
      </c>
      <c r="D9101" t="str">
        <f t="shared" si="142"/>
        <v>Trạm y tế xã Minh Thạnh - TTYT huyện Dầu Tiếng79</v>
      </c>
    </row>
    <row r="9102" spans="1:4" x14ac:dyDescent="0.25">
      <c r="A9102" t="s">
        <v>739</v>
      </c>
      <c r="B9102" t="s">
        <v>34986</v>
      </c>
      <c r="C9102" t="s">
        <v>21495</v>
      </c>
      <c r="D9102" t="str">
        <f t="shared" si="142"/>
        <v>Trạm y tế xã Long Tân - TTYT huyện Dầu Tiếng79</v>
      </c>
    </row>
    <row r="9103" spans="1:4" x14ac:dyDescent="0.25">
      <c r="A9103" t="s">
        <v>739</v>
      </c>
      <c r="B9103" t="s">
        <v>34987</v>
      </c>
      <c r="C9103" t="s">
        <v>21496</v>
      </c>
      <c r="D9103" t="str">
        <f t="shared" si="142"/>
        <v>Trạm y tế xã An Lập - TTYT huyện Dầu Tiếng79</v>
      </c>
    </row>
    <row r="9104" spans="1:4" x14ac:dyDescent="0.25">
      <c r="A9104" t="s">
        <v>739</v>
      </c>
      <c r="B9104" t="s">
        <v>34988</v>
      </c>
      <c r="C9104" t="s">
        <v>34989</v>
      </c>
      <c r="D9104" t="str">
        <f t="shared" si="142"/>
        <v>Trạm Y tế xã Thanh Tuyền thuộc Trung tâm y tế huyện Dầu Tiếng79</v>
      </c>
    </row>
    <row r="9105" spans="1:4" x14ac:dyDescent="0.25">
      <c r="A9105" t="s">
        <v>739</v>
      </c>
      <c r="B9105" t="s">
        <v>34990</v>
      </c>
      <c r="C9105" t="s">
        <v>21497</v>
      </c>
      <c r="D9105" t="str">
        <f t="shared" si="142"/>
        <v>Trạm y tế xã Thanh An-TTYT huyện Dầu Tiếng79</v>
      </c>
    </row>
    <row r="9106" spans="1:4" x14ac:dyDescent="0.25">
      <c r="A9106" t="s">
        <v>739</v>
      </c>
      <c r="B9106" t="s">
        <v>34991</v>
      </c>
      <c r="C9106" t="s">
        <v>34992</v>
      </c>
      <c r="D9106" t="str">
        <f t="shared" si="142"/>
        <v>Trạm Y tế xã Long Hòa - thuộc Trung tâm y tế huyện Dầu Tiếng79</v>
      </c>
    </row>
    <row r="9107" spans="1:4" x14ac:dyDescent="0.25">
      <c r="A9107" t="s">
        <v>739</v>
      </c>
      <c r="B9107" t="s">
        <v>34993</v>
      </c>
      <c r="C9107" t="s">
        <v>34994</v>
      </c>
      <c r="D9107" t="str">
        <f t="shared" si="142"/>
        <v>Bệnh viện Đa khoa Cao su Dầu Tiếng79</v>
      </c>
    </row>
    <row r="9108" spans="1:4" x14ac:dyDescent="0.25">
      <c r="A9108" t="s">
        <v>739</v>
      </c>
      <c r="B9108" t="s">
        <v>34995</v>
      </c>
      <c r="C9108" t="s">
        <v>34996</v>
      </c>
      <c r="D9108" t="str">
        <f t="shared" si="142"/>
        <v>Bệnh viện Đa khoa Mỹ Phước thuộc Công ty Cổ phần Bệnh viện Mỹ Phước79</v>
      </c>
    </row>
    <row r="9109" spans="1:4" x14ac:dyDescent="0.25">
      <c r="A9109" t="s">
        <v>739</v>
      </c>
      <c r="B9109" t="s">
        <v>34997</v>
      </c>
      <c r="C9109" t="s">
        <v>21498</v>
      </c>
      <c r="D9109" t="str">
        <f t="shared" si="142"/>
        <v>Phòng khám đa khoa Medic Dĩ An thuộc Công ty TNHH Bệnh viện đa khoa Medic Dĩ An79</v>
      </c>
    </row>
    <row r="9110" spans="1:4" x14ac:dyDescent="0.25">
      <c r="A9110" t="s">
        <v>739</v>
      </c>
      <c r="B9110" t="s">
        <v>34998</v>
      </c>
      <c r="C9110" t="s">
        <v>41059</v>
      </c>
      <c r="D9110" t="str">
        <f t="shared" si="142"/>
        <v>Phòng khám đa khoa thuộc Công ty TNHH Bệnh viện đa khoa Ngọc Hồng79</v>
      </c>
    </row>
    <row r="9111" spans="1:4" x14ac:dyDescent="0.25">
      <c r="A9111" t="s">
        <v>739</v>
      </c>
      <c r="B9111" t="s">
        <v>34999</v>
      </c>
      <c r="C9111" t="s">
        <v>21499</v>
      </c>
      <c r="D9111" t="str">
        <f t="shared" si="142"/>
        <v>Phòng khám đa khoa An Thuận thuộc Công ty TNHH Phòng khám đa khoa An Thuận79</v>
      </c>
    </row>
    <row r="9112" spans="1:4" x14ac:dyDescent="0.25">
      <c r="A9112" t="s">
        <v>739</v>
      </c>
      <c r="B9112" t="s">
        <v>35000</v>
      </c>
      <c r="C9112" t="s">
        <v>21500</v>
      </c>
      <c r="D9112" t="str">
        <f t="shared" si="142"/>
        <v>Phòng khám đa khoa Bình Đáng thuộc Công ty TNHH Bệnh viện đa khoa Bình Đáng79</v>
      </c>
    </row>
    <row r="9113" spans="1:4" x14ac:dyDescent="0.25">
      <c r="A9113" t="s">
        <v>739</v>
      </c>
      <c r="B9113" t="s">
        <v>35001</v>
      </c>
      <c r="C9113" t="s">
        <v>35002</v>
      </c>
      <c r="D9113" t="str">
        <f t="shared" si="142"/>
        <v>Phòng khám đa khoa Phúc An Khang thuộc Công ty TNHH Phòng khám đa khoa Phúc An Khang79</v>
      </c>
    </row>
    <row r="9114" spans="1:4" x14ac:dyDescent="0.25">
      <c r="A9114" t="s">
        <v>739</v>
      </c>
      <c r="B9114" t="s">
        <v>35003</v>
      </c>
      <c r="C9114" t="s">
        <v>21501</v>
      </c>
      <c r="D9114" t="str">
        <f t="shared" si="142"/>
        <v>Bệnh viện đa khoa Châu Thành- Nam Tân Uyên79</v>
      </c>
    </row>
    <row r="9115" spans="1:4" x14ac:dyDescent="0.25">
      <c r="A9115" t="s">
        <v>739</v>
      </c>
      <c r="B9115" t="s">
        <v>35004</v>
      </c>
      <c r="C9115" t="s">
        <v>21502</v>
      </c>
      <c r="D9115" t="str">
        <f t="shared" si="142"/>
        <v>Phòng khám đa khoa Thánh Tâm79</v>
      </c>
    </row>
    <row r="9116" spans="1:4" x14ac:dyDescent="0.25">
      <c r="A9116" t="s">
        <v>739</v>
      </c>
      <c r="B9116" t="s">
        <v>35005</v>
      </c>
      <c r="C9116" t="s">
        <v>41060</v>
      </c>
      <c r="D9116" t="str">
        <f t="shared" si="142"/>
        <v>Phòng khám đa khoa thuộc Công ty TNHH DVTM Y tế Phòng khám đa khoa Vũ Cao79</v>
      </c>
    </row>
    <row r="9117" spans="1:4" x14ac:dyDescent="0.25">
      <c r="A9117" t="s">
        <v>739</v>
      </c>
      <c r="B9117" t="s">
        <v>35006</v>
      </c>
      <c r="C9117" t="s">
        <v>41061</v>
      </c>
      <c r="D9117" t="str">
        <f t="shared" si="142"/>
        <v>Phòng khám đa khoa thuộc Công ty cổ phần Bệnh viện đa khoa Đại Minh Phước79</v>
      </c>
    </row>
    <row r="9118" spans="1:4" x14ac:dyDescent="0.25">
      <c r="A9118" t="s">
        <v>739</v>
      </c>
      <c r="B9118" t="s">
        <v>35007</v>
      </c>
      <c r="C9118" t="s">
        <v>41062</v>
      </c>
      <c r="D9118" t="str">
        <f t="shared" si="142"/>
        <v>Trạm Y tế phường Bình Dương79</v>
      </c>
    </row>
    <row r="9119" spans="1:4" x14ac:dyDescent="0.25">
      <c r="A9119" t="s">
        <v>739</v>
      </c>
      <c r="B9119" t="s">
        <v>35008</v>
      </c>
      <c r="C9119" t="s">
        <v>41063</v>
      </c>
      <c r="D9119" t="str">
        <f t="shared" si="142"/>
        <v>Điểm Y tế 1 của Trạm Y tế phường Bình Dương79</v>
      </c>
    </row>
    <row r="9120" spans="1:4" x14ac:dyDescent="0.25">
      <c r="A9120" t="s">
        <v>739</v>
      </c>
      <c r="B9120" t="s">
        <v>35009</v>
      </c>
      <c r="C9120" t="s">
        <v>21503</v>
      </c>
      <c r="D9120" t="str">
        <f t="shared" si="142"/>
        <v>Phòng khám đa khoa Y Dược An Sài Gòn thuộc Công ty TNHH Bệnh viện - Phòng khám đa khoa Y Dược An Sài Gòn79</v>
      </c>
    </row>
    <row r="9121" spans="1:4" x14ac:dyDescent="0.25">
      <c r="A9121" t="s">
        <v>739</v>
      </c>
      <c r="B9121" t="s">
        <v>35010</v>
      </c>
      <c r="C9121" t="s">
        <v>35011</v>
      </c>
      <c r="D9121" t="str">
        <f t="shared" si="142"/>
        <v>Bệnh Viện Thuận Mỹ TDM Thuộc Công Ty Cổ Phần Bệnh Viện Thuận Mỹ TDM79</v>
      </c>
    </row>
    <row r="9122" spans="1:4" x14ac:dyDescent="0.25">
      <c r="A9122" t="s">
        <v>739</v>
      </c>
      <c r="B9122" t="s">
        <v>35012</v>
      </c>
      <c r="C9122" t="s">
        <v>35013</v>
      </c>
      <c r="D9122" t="str">
        <f t="shared" si="142"/>
        <v>Bệnh viện Hoàn Mỹ Bình Dương thuộc Công ty Cổ phần Bệnh viện Hoàn Mỹ Bình Dương79</v>
      </c>
    </row>
    <row r="9123" spans="1:4" x14ac:dyDescent="0.25">
      <c r="A9123" t="s">
        <v>739</v>
      </c>
      <c r="B9123" t="s">
        <v>35014</v>
      </c>
      <c r="C9123" t="s">
        <v>41064</v>
      </c>
      <c r="D9123" t="str">
        <f t="shared" si="142"/>
        <v>Phòng khám đa khoa thuộc Công ty TNHH Phòng khám đa khoa Phúc Tâm Phúc79</v>
      </c>
    </row>
    <row r="9124" spans="1:4" x14ac:dyDescent="0.25">
      <c r="A9124" t="s">
        <v>739</v>
      </c>
      <c r="B9124" t="s">
        <v>35015</v>
      </c>
      <c r="C9124" t="s">
        <v>21504</v>
      </c>
      <c r="D9124" t="str">
        <f t="shared" si="142"/>
        <v>Phòng khám đa khoa Hưởng Phúc thuộc Công ty TNHH Phòng khám đa khoa Hưởng Phúc79</v>
      </c>
    </row>
    <row r="9125" spans="1:4" x14ac:dyDescent="0.25">
      <c r="A9125" t="s">
        <v>739</v>
      </c>
      <c r="B9125" t="s">
        <v>35016</v>
      </c>
      <c r="C9125" t="s">
        <v>21505</v>
      </c>
      <c r="D9125" t="str">
        <f t="shared" si="142"/>
        <v>Phòng khám đa khoa Nhân Sinh thuộc Công ty Cổ phần Bệnh viện đa khoa Nhân Sinh79</v>
      </c>
    </row>
    <row r="9126" spans="1:4" x14ac:dyDescent="0.25">
      <c r="A9126" t="s">
        <v>739</v>
      </c>
      <c r="B9126" t="s">
        <v>35017</v>
      </c>
      <c r="C9126" t="s">
        <v>35018</v>
      </c>
      <c r="D9126" t="str">
        <f t="shared" si="142"/>
        <v>Phòng khám đa khoa Nhân Nghĩa thuộc Công ty Cổ phần TMDV Y tế Nhân Nghĩa79</v>
      </c>
    </row>
    <row r="9127" spans="1:4" x14ac:dyDescent="0.25">
      <c r="A9127" t="s">
        <v>739</v>
      </c>
      <c r="B9127" t="s">
        <v>35019</v>
      </c>
      <c r="C9127" t="s">
        <v>21506</v>
      </c>
      <c r="D9127" t="str">
        <f t="shared" si="142"/>
        <v>Bệnh viện đa khoa Vạn Phúc 279</v>
      </c>
    </row>
    <row r="9128" spans="1:4" x14ac:dyDescent="0.25">
      <c r="A9128" t="s">
        <v>739</v>
      </c>
      <c r="B9128" t="s">
        <v>35020</v>
      </c>
      <c r="C9128" t="s">
        <v>21507</v>
      </c>
      <c r="D9128" t="str">
        <f t="shared" si="142"/>
        <v>Phòng khám đa khoa Sài Gòn Vĩnh Phú thuộc Công ty TNHH Bệnh viện đa khoa Sài Gòn Vĩnh Phú79</v>
      </c>
    </row>
    <row r="9129" spans="1:4" x14ac:dyDescent="0.25">
      <c r="A9129" t="s">
        <v>739</v>
      </c>
      <c r="B9129" t="s">
        <v>35021</v>
      </c>
      <c r="C9129" t="s">
        <v>41065</v>
      </c>
      <c r="D9129" t="str">
        <f t="shared" si="142"/>
        <v>Bệnh viện đa khoa Sài Gòn Bình Dương thuộc Công Ty TNHH Bệnh viện Sài Gòn Bình Dương79</v>
      </c>
    </row>
    <row r="9130" spans="1:4" x14ac:dyDescent="0.25">
      <c r="A9130" t="s">
        <v>739</v>
      </c>
      <c r="B9130" t="s">
        <v>35022</v>
      </c>
      <c r="C9130" t="s">
        <v>21508</v>
      </c>
      <c r="D9130" t="str">
        <f t="shared" si="142"/>
        <v>Phòng khám đa khoa Tâm Thiện Tâm thuộc Công ty Cổ phần Phòng khám đa khoa Tâm Thiện Tâm79</v>
      </c>
    </row>
    <row r="9131" spans="1:4" x14ac:dyDescent="0.25">
      <c r="A9131" t="s">
        <v>739</v>
      </c>
      <c r="B9131" t="s">
        <v>35023</v>
      </c>
      <c r="C9131" t="s">
        <v>21509</v>
      </c>
      <c r="D9131" t="str">
        <f t="shared" si="142"/>
        <v>Bệnh viện đa khoa An Phú79</v>
      </c>
    </row>
    <row r="9132" spans="1:4" x14ac:dyDescent="0.25">
      <c r="A9132" t="s">
        <v>739</v>
      </c>
      <c r="B9132" t="s">
        <v>35024</v>
      </c>
      <c r="C9132" t="s">
        <v>35025</v>
      </c>
      <c r="D9132" t="str">
        <f t="shared" si="142"/>
        <v>Phòng khám đa khoa An Phước - Sài Gòn thuộc Công ty cổ phần Bệnh viện đa khoa An Phước - Sài Gòn79</v>
      </c>
    </row>
    <row r="9133" spans="1:4" x14ac:dyDescent="0.25">
      <c r="A9133" t="s">
        <v>739</v>
      </c>
      <c r="B9133" t="s">
        <v>35026</v>
      </c>
      <c r="C9133" t="s">
        <v>41066</v>
      </c>
      <c r="D9133" t="str">
        <f t="shared" si="142"/>
        <v>Phòng khám đa khoa thuộc Công ty Cổ phần Phòng khám đa khoa Trần Đức Minh79</v>
      </c>
    </row>
    <row r="9134" spans="1:4" x14ac:dyDescent="0.25">
      <c r="A9134" t="s">
        <v>739</v>
      </c>
      <c r="B9134" t="s">
        <v>35027</v>
      </c>
      <c r="C9134" t="s">
        <v>41067</v>
      </c>
      <c r="D9134" t="str">
        <f t="shared" si="142"/>
        <v>Bệnh viện đa khoa Medic Bình Dương thuộc Công ty TNHH Bệnh viện đa khoa Medic Bình Dương79</v>
      </c>
    </row>
    <row r="9135" spans="1:4" x14ac:dyDescent="0.25">
      <c r="A9135" t="s">
        <v>739</v>
      </c>
      <c r="B9135" t="s">
        <v>35028</v>
      </c>
      <c r="C9135" t="s">
        <v>21510</v>
      </c>
      <c r="D9135" t="str">
        <f t="shared" si="142"/>
        <v>Phòng khám đa khoa Châu Thành79</v>
      </c>
    </row>
    <row r="9136" spans="1:4" x14ac:dyDescent="0.25">
      <c r="A9136" t="s">
        <v>739</v>
      </c>
      <c r="B9136" t="s">
        <v>35029</v>
      </c>
      <c r="C9136" t="s">
        <v>21511</v>
      </c>
      <c r="D9136" t="str">
        <f t="shared" si="142"/>
        <v>Phòng khám đa khoa Bảo An thuộc Công ty TNHH Bệnh viện đa khoa Bảo An79</v>
      </c>
    </row>
    <row r="9137" spans="1:4" x14ac:dyDescent="0.25">
      <c r="A9137" t="s">
        <v>739</v>
      </c>
      <c r="B9137" t="s">
        <v>35030</v>
      </c>
      <c r="C9137" t="s">
        <v>21512</v>
      </c>
      <c r="D9137" t="str">
        <f t="shared" si="142"/>
        <v>Bệnh viện đa khoa Quốc tế Becamex79</v>
      </c>
    </row>
    <row r="9138" spans="1:4" x14ac:dyDescent="0.25">
      <c r="A9138" t="s">
        <v>739</v>
      </c>
      <c r="B9138" t="s">
        <v>35031</v>
      </c>
      <c r="C9138" t="s">
        <v>21513</v>
      </c>
      <c r="D9138" t="str">
        <f t="shared" si="142"/>
        <v>Phòng khám đa khoa Sài Gòn Bàu Bàng thuộc Công ty TNHH MTV Bệnh viện đa khoa Sài Gòn Bàu Bàng79</v>
      </c>
    </row>
    <row r="9139" spans="1:4" x14ac:dyDescent="0.25">
      <c r="A9139" t="s">
        <v>739</v>
      </c>
      <c r="B9139" t="s">
        <v>35032</v>
      </c>
      <c r="C9139" t="s">
        <v>41068</v>
      </c>
      <c r="D9139" t="str">
        <f t="shared" si="142"/>
        <v>Phòng khám đa khoa thuộc Công ty TNHH Phòng khám đa khoa Nhân Hòa79</v>
      </c>
    </row>
    <row r="9140" spans="1:4" x14ac:dyDescent="0.25">
      <c r="A9140" t="s">
        <v>739</v>
      </c>
      <c r="B9140" t="s">
        <v>35033</v>
      </c>
      <c r="C9140" t="s">
        <v>41069</v>
      </c>
      <c r="D9140" t="str">
        <f t="shared" si="142"/>
        <v>Phòng khám đa khoa thuộc Công ty TNHH MTV Phòng khám đa khoa Nhân Đức Sài Gòn79</v>
      </c>
    </row>
    <row r="9141" spans="1:4" x14ac:dyDescent="0.25">
      <c r="A9141" t="s">
        <v>739</v>
      </c>
      <c r="B9141" t="s">
        <v>35034</v>
      </c>
      <c r="C9141" t="s">
        <v>41070</v>
      </c>
      <c r="D9141" t="str">
        <f t="shared" si="142"/>
        <v>Trung tâm Y tế khu vực Bắc Tân Uyên79</v>
      </c>
    </row>
    <row r="9142" spans="1:4" x14ac:dyDescent="0.25">
      <c r="A9142" t="s">
        <v>739</v>
      </c>
      <c r="B9142" t="s">
        <v>35035</v>
      </c>
      <c r="C9142" t="s">
        <v>21514</v>
      </c>
      <c r="D9142" t="str">
        <f t="shared" si="142"/>
        <v>Trung tâm Y tế huyện Bàu Bàng79</v>
      </c>
    </row>
    <row r="9143" spans="1:4" x14ac:dyDescent="0.25">
      <c r="A9143" t="s">
        <v>739</v>
      </c>
      <c r="B9143" t="s">
        <v>35036</v>
      </c>
      <c r="C9143" t="s">
        <v>21515</v>
      </c>
      <c r="D9143" t="str">
        <f t="shared" si="142"/>
        <v>Phòng khám đa khoa Medic Miền Đông thuộc Công ty TNHH Bệnh viện Medic Miền Đông79</v>
      </c>
    </row>
    <row r="9144" spans="1:4" x14ac:dyDescent="0.25">
      <c r="A9144" t="s">
        <v>739</v>
      </c>
      <c r="B9144" t="s">
        <v>35037</v>
      </c>
      <c r="C9144" t="s">
        <v>21516</v>
      </c>
      <c r="D9144" t="str">
        <f t="shared" si="142"/>
        <v>Phòng khám đa khoa Medic Thuận An thuộc Công ty TNHH Bệnh Viện Đa Khoa Medic Thuận An79</v>
      </c>
    </row>
    <row r="9145" spans="1:4" x14ac:dyDescent="0.25">
      <c r="A9145" t="s">
        <v>739</v>
      </c>
      <c r="B9145" t="s">
        <v>35038</v>
      </c>
      <c r="C9145" t="s">
        <v>21517</v>
      </c>
      <c r="D9145" t="str">
        <f t="shared" si="142"/>
        <v>Phòng khám đa khoa Sài Gòn An Tây thuộc Công ty TNHH MTV Bệnh viện đa khoa Sài Gòn An Tây79</v>
      </c>
    </row>
    <row r="9146" spans="1:4" x14ac:dyDescent="0.25">
      <c r="A9146" t="s">
        <v>739</v>
      </c>
      <c r="B9146" t="s">
        <v>35039</v>
      </c>
      <c r="C9146" t="s">
        <v>41071</v>
      </c>
      <c r="D9146" t="str">
        <f t="shared" si="142"/>
        <v>Phòng khám đa khoa An Phước -Sài Gòn II thuộc Chi nhánh II - Công ty cổ phần Bệnh viện đa khoa An Phước -Sài Gòn79</v>
      </c>
    </row>
    <row r="9147" spans="1:4" x14ac:dyDescent="0.25">
      <c r="A9147" t="s">
        <v>739</v>
      </c>
      <c r="B9147" t="s">
        <v>35040</v>
      </c>
      <c r="C9147" t="s">
        <v>41072</v>
      </c>
      <c r="D9147" t="str">
        <f t="shared" si="142"/>
        <v>Phòng khám đa khoa thuộc Công ty TNHH Phòng khám đa khoa Đức Trí79</v>
      </c>
    </row>
    <row r="9148" spans="1:4" x14ac:dyDescent="0.25">
      <c r="A9148" t="s">
        <v>739</v>
      </c>
      <c r="B9148" t="s">
        <v>35041</v>
      </c>
      <c r="C9148" t="s">
        <v>21518</v>
      </c>
      <c r="D9148" t="str">
        <f t="shared" si="142"/>
        <v>Phòng khám đa khoa Bạch Đằng thuộc Công ty TNHH Phòng khám đa khoa Bạch Đằng79</v>
      </c>
    </row>
    <row r="9149" spans="1:4" x14ac:dyDescent="0.25">
      <c r="A9149" t="s">
        <v>739</v>
      </c>
      <c r="B9149" t="s">
        <v>35042</v>
      </c>
      <c r="C9149" t="s">
        <v>41073</v>
      </c>
      <c r="D9149" t="str">
        <f t="shared" si="142"/>
        <v>Phòng khám đa khoa thuộc Công ty TNHH Phòng khám đa khoa quốc tế 368 Sài Gòn79</v>
      </c>
    </row>
    <row r="9150" spans="1:4" x14ac:dyDescent="0.25">
      <c r="A9150" t="s">
        <v>739</v>
      </c>
      <c r="B9150" t="s">
        <v>35043</v>
      </c>
      <c r="C9150" t="s">
        <v>21519</v>
      </c>
      <c r="D9150" t="str">
        <f t="shared" si="142"/>
        <v>Phòng khám đa khoa Ngân Hà thuộc Công ty TNHH Dịch vụ Y tế Ngân Hà79</v>
      </c>
    </row>
    <row r="9151" spans="1:4" x14ac:dyDescent="0.25">
      <c r="A9151" t="s">
        <v>739</v>
      </c>
      <c r="B9151" t="s">
        <v>35044</v>
      </c>
      <c r="C9151" t="s">
        <v>41074</v>
      </c>
      <c r="D9151" t="str">
        <f t="shared" si="142"/>
        <v>Phòng khám đa khoa PF4 thuộc Chi nhánh 4 Công ty Cổ Phần Bệnh Viện Quốc Tế PERFECT79</v>
      </c>
    </row>
    <row r="9152" spans="1:4" x14ac:dyDescent="0.25">
      <c r="A9152" t="s">
        <v>739</v>
      </c>
      <c r="B9152" t="s">
        <v>35045</v>
      </c>
      <c r="C9152" t="s">
        <v>21520</v>
      </c>
      <c r="D9152" t="str">
        <f t="shared" si="142"/>
        <v>Bệnh viện quốc tế Columbia Asia Bình Dương79</v>
      </c>
    </row>
    <row r="9153" spans="1:4" x14ac:dyDescent="0.25">
      <c r="A9153" t="s">
        <v>739</v>
      </c>
      <c r="B9153" t="s">
        <v>35046</v>
      </c>
      <c r="C9153" t="s">
        <v>21521</v>
      </c>
      <c r="D9153" t="str">
        <f t="shared" si="142"/>
        <v>Phòng khám đa khoa Sài Gòn Medic thuộc Công ty TNHH Bệnh Viện Sài Gòn Medic79</v>
      </c>
    </row>
    <row r="9154" spans="1:4" x14ac:dyDescent="0.25">
      <c r="A9154" t="s">
        <v>739</v>
      </c>
      <c r="B9154" t="s">
        <v>35047</v>
      </c>
      <c r="C9154" t="s">
        <v>41075</v>
      </c>
      <c r="D9154" t="str">
        <f t="shared" ref="D9154:D9217" si="143">CONCATENATE(C9154,A9154)</f>
        <v>Phòng khám đa khoa thuộc Công ty TNHH Phòng Khám Đa Khoa Nhân Đức Sài Gòn Hai79</v>
      </c>
    </row>
    <row r="9155" spans="1:4" x14ac:dyDescent="0.25">
      <c r="A9155" t="s">
        <v>739</v>
      </c>
      <c r="B9155" t="s">
        <v>35048</v>
      </c>
      <c r="C9155" t="s">
        <v>21522</v>
      </c>
      <c r="D9155" t="str">
        <f t="shared" si="143"/>
        <v>Phòng khám đa khoa Sài Gòn -Tân Bình thuộc Công ty TNHH Phòng khám đa khoa Sài Gòn -Tân Bình79</v>
      </c>
    </row>
    <row r="9156" spans="1:4" x14ac:dyDescent="0.25">
      <c r="A9156" t="s">
        <v>739</v>
      </c>
      <c r="B9156" t="s">
        <v>35049</v>
      </c>
      <c r="C9156" t="s">
        <v>41076</v>
      </c>
      <c r="D9156" t="str">
        <f t="shared" si="143"/>
        <v>Phòng khám đa khoa thuộc Công ty TNHH Phòng khám đa khoa Bảo Minh79</v>
      </c>
    </row>
    <row r="9157" spans="1:4" x14ac:dyDescent="0.25">
      <c r="A9157" t="s">
        <v>739</v>
      </c>
      <c r="B9157" t="s">
        <v>35050</v>
      </c>
      <c r="C9157" t="s">
        <v>21523</v>
      </c>
      <c r="D9157" t="str">
        <f t="shared" si="143"/>
        <v>Phòng khám đa khoa Phúc An Sài Gòn- CN3 thuộc Công ty Cổ phần Bệnh viện đa khoa Phúc An Sài Gòn- CN379</v>
      </c>
    </row>
    <row r="9158" spans="1:4" x14ac:dyDescent="0.25">
      <c r="A9158" t="s">
        <v>739</v>
      </c>
      <c r="B9158" t="s">
        <v>35051</v>
      </c>
      <c r="C9158" t="s">
        <v>41077</v>
      </c>
      <c r="D9158" t="str">
        <f t="shared" si="143"/>
        <v>Phòng khám đa khoa thuộc Công ty TNHH Phòng khám đa khoa Thuận Thảo79</v>
      </c>
    </row>
    <row r="9159" spans="1:4" x14ac:dyDescent="0.25">
      <c r="A9159" t="s">
        <v>739</v>
      </c>
      <c r="B9159" t="s">
        <v>35052</v>
      </c>
      <c r="C9159" t="s">
        <v>41078</v>
      </c>
      <c r="D9159" t="str">
        <f t="shared" si="143"/>
        <v>Phòng khám đa khoa thuộc Công ty Cổ phần Phòng khám đa khoa Dương Đông79</v>
      </c>
    </row>
    <row r="9160" spans="1:4" x14ac:dyDescent="0.25">
      <c r="A9160" t="s">
        <v>739</v>
      </c>
      <c r="B9160" t="s">
        <v>35053</v>
      </c>
      <c r="C9160" t="s">
        <v>21524</v>
      </c>
      <c r="D9160" t="str">
        <f t="shared" si="143"/>
        <v>Bệnh viện đa khoa Phương Chi79</v>
      </c>
    </row>
    <row r="9161" spans="1:4" x14ac:dyDescent="0.25">
      <c r="A9161" t="s">
        <v>739</v>
      </c>
      <c r="B9161" t="s">
        <v>35054</v>
      </c>
      <c r="C9161" t="s">
        <v>41079</v>
      </c>
      <c r="D9161" t="str">
        <f t="shared" si="143"/>
        <v>Phòng khám đa khoa thuộc Công Ty TNHH Bệnh Viện Đa Khoa Tín Đức79</v>
      </c>
    </row>
    <row r="9162" spans="1:4" x14ac:dyDescent="0.25">
      <c r="A9162" t="s">
        <v>739</v>
      </c>
      <c r="B9162" t="s">
        <v>35055</v>
      </c>
      <c r="C9162" t="s">
        <v>21525</v>
      </c>
      <c r="D9162" t="str">
        <f t="shared" si="143"/>
        <v>Phòng khám đa khoa Sài Gòn An Thành thuộc Công ty TNHH Bệnh viện đa khoa Sài Gòn An Thành79</v>
      </c>
    </row>
    <row r="9163" spans="1:4" x14ac:dyDescent="0.25">
      <c r="A9163" t="s">
        <v>739</v>
      </c>
      <c r="B9163" t="s">
        <v>35056</v>
      </c>
      <c r="C9163" t="s">
        <v>35057</v>
      </c>
      <c r="D9163" t="str">
        <f t="shared" si="143"/>
        <v>Phòng khám đa khoa Thủ Khoa Huân thuộc Công ty TNHH Bệnh viện Thủ Khoa Huân79</v>
      </c>
    </row>
    <row r="9164" spans="1:4" x14ac:dyDescent="0.25">
      <c r="A9164" t="s">
        <v>739</v>
      </c>
      <c r="B9164" t="s">
        <v>35058</v>
      </c>
      <c r="C9164" t="s">
        <v>35059</v>
      </c>
      <c r="D9164" t="str">
        <f t="shared" si="143"/>
        <v>PHÒNG KHÁM ĐA KHOA THE MOON THUỘC CÔNG TY TNHH CHĂM SÓC SỨC KHỎE THE MOON79</v>
      </c>
    </row>
    <row r="9165" spans="1:4" x14ac:dyDescent="0.25">
      <c r="A9165" t="s">
        <v>739</v>
      </c>
      <c r="B9165" t="s">
        <v>35060</v>
      </c>
      <c r="C9165" t="s">
        <v>21526</v>
      </c>
      <c r="D9165" t="str">
        <f t="shared" si="143"/>
        <v>Phòng khám Đa khoa Y dược Sài Gòn Nam Bình Dương thuộc Công ty TNHH Phòng khám Đa khoa Y dược Sài Gòn Nam Bình Dương79</v>
      </c>
    </row>
    <row r="9166" spans="1:4" x14ac:dyDescent="0.25">
      <c r="A9166" t="s">
        <v>739</v>
      </c>
      <c r="B9166" t="s">
        <v>35061</v>
      </c>
      <c r="C9166" t="s">
        <v>41080</v>
      </c>
      <c r="D9166" t="str">
        <f t="shared" si="143"/>
        <v>Phòng khám đa khoa thuộc Công ty cổ phần Bệnh viện đa khoa Phương Nam79</v>
      </c>
    </row>
    <row r="9167" spans="1:4" x14ac:dyDescent="0.25">
      <c r="A9167" t="s">
        <v>739</v>
      </c>
      <c r="B9167" t="s">
        <v>35062</v>
      </c>
      <c r="C9167" t="s">
        <v>21527</v>
      </c>
      <c r="D9167" t="str">
        <f t="shared" si="143"/>
        <v>Phòng khám đa khoa An Việt thuộc Công ty Cổ phần Tập đoàn Bệnh viện An Việt79</v>
      </c>
    </row>
    <row r="9168" spans="1:4" x14ac:dyDescent="0.25">
      <c r="A9168" t="s">
        <v>739</v>
      </c>
      <c r="B9168" t="s">
        <v>35063</v>
      </c>
      <c r="C9168" t="s">
        <v>21528</v>
      </c>
      <c r="D9168" t="str">
        <f t="shared" si="143"/>
        <v>Phòng khám đa khoa Y Khoa Sài Gòn thuộc Chi nhánh Công ty TNHH Y khoa Sài Gòn Khang Hoàng79</v>
      </c>
    </row>
    <row r="9169" spans="1:4" x14ac:dyDescent="0.25">
      <c r="A9169" t="s">
        <v>739</v>
      </c>
      <c r="B9169" t="s">
        <v>35064</v>
      </c>
      <c r="C9169" t="s">
        <v>21529</v>
      </c>
      <c r="D9169" t="str">
        <f t="shared" si="143"/>
        <v>Phòng khám đa khoa Tường Tâm Sài Gòn thuộc Công ty TNHH Bệnh viện đa khoa Tường Tâm Sài Gòn79</v>
      </c>
    </row>
    <row r="9170" spans="1:4" x14ac:dyDescent="0.25">
      <c r="A9170" t="s">
        <v>739</v>
      </c>
      <c r="B9170" t="s">
        <v>35065</v>
      </c>
      <c r="C9170" t="s">
        <v>23810</v>
      </c>
      <c r="D9170" t="str">
        <f t="shared" si="143"/>
        <v>Phòng khám đa khoa PF2 thuộc Công ty Cổ phần Bệnh viện quốc tế Perfect79</v>
      </c>
    </row>
    <row r="9171" spans="1:4" x14ac:dyDescent="0.25">
      <c r="A9171" t="s">
        <v>739</v>
      </c>
      <c r="B9171" t="s">
        <v>35066</v>
      </c>
      <c r="C9171" t="s">
        <v>41081</v>
      </c>
      <c r="D9171" t="str">
        <f t="shared" si="143"/>
        <v>Phòng khám đa khoa thuộc Công ty Cổ Phần Bệnh Viện Đa Khoa Nhân Tâm Sài Gòn79</v>
      </c>
    </row>
    <row r="9172" spans="1:4" x14ac:dyDescent="0.25">
      <c r="A9172" t="s">
        <v>739</v>
      </c>
      <c r="B9172" t="s">
        <v>35067</v>
      </c>
      <c r="C9172" t="s">
        <v>21530</v>
      </c>
      <c r="D9172" t="str">
        <f t="shared" si="143"/>
        <v>Phòng Khám Đa Khoa Health Care Nam Tân Uyên thuộc Công ty Cổ Phần Bệnh Viện - Phòng Khám Đa Khoa Health Care - Nam Tân Uyên79</v>
      </c>
    </row>
    <row r="9173" spans="1:4" x14ac:dyDescent="0.25">
      <c r="A9173" t="s">
        <v>739</v>
      </c>
      <c r="B9173" t="s">
        <v>38807</v>
      </c>
      <c r="C9173" t="s">
        <v>38808</v>
      </c>
      <c r="D9173" t="str">
        <f t="shared" si="143"/>
        <v>Bệnh Viện Đa Khoa Quốc Tế Hạnh Phúc79</v>
      </c>
    </row>
    <row r="9174" spans="1:4" x14ac:dyDescent="0.25">
      <c r="A9174" t="s">
        <v>739</v>
      </c>
      <c r="B9174" t="s">
        <v>35068</v>
      </c>
      <c r="C9174" t="s">
        <v>41082</v>
      </c>
      <c r="D9174" t="str">
        <f t="shared" si="143"/>
        <v>Phòng khám đa khoa thuộc Công ty TNHH Bệnh viện đa khoa Bình Minh79</v>
      </c>
    </row>
    <row r="9175" spans="1:4" x14ac:dyDescent="0.25">
      <c r="A9175" t="s">
        <v>739</v>
      </c>
      <c r="B9175" t="s">
        <v>35069</v>
      </c>
      <c r="C9175" t="s">
        <v>35070</v>
      </c>
      <c r="D9175" t="str">
        <f t="shared" si="143"/>
        <v>Bệnh Viện Đa Khoa Vũng Tàu79</v>
      </c>
    </row>
    <row r="9176" spans="1:4" x14ac:dyDescent="0.25">
      <c r="A9176" t="s">
        <v>739</v>
      </c>
      <c r="B9176" t="s">
        <v>35071</v>
      </c>
      <c r="C9176" t="s">
        <v>35072</v>
      </c>
      <c r="D9176" t="str">
        <f t="shared" si="143"/>
        <v>Bệnh viện Đa khoa Bà Rịa79</v>
      </c>
    </row>
    <row r="9177" spans="1:4" x14ac:dyDescent="0.25">
      <c r="A9177" t="s">
        <v>739</v>
      </c>
      <c r="B9177" t="s">
        <v>35073</v>
      </c>
      <c r="C9177" t="s">
        <v>41083</v>
      </c>
      <c r="D9177" t="str">
        <f t="shared" si="143"/>
        <v>TYT Phường Tam Thắng79</v>
      </c>
    </row>
    <row r="9178" spans="1:4" x14ac:dyDescent="0.25">
      <c r="A9178" t="s">
        <v>739</v>
      </c>
      <c r="B9178" t="s">
        <v>35074</v>
      </c>
      <c r="C9178" t="s">
        <v>41084</v>
      </c>
      <c r="D9178" t="str">
        <f t="shared" si="143"/>
        <v>Trung tâm Y tế Khu Vực Long Đất79</v>
      </c>
    </row>
    <row r="9179" spans="1:4" x14ac:dyDescent="0.25">
      <c r="A9179" t="s">
        <v>739</v>
      </c>
      <c r="B9179" t="s">
        <v>35075</v>
      </c>
      <c r="C9179" t="s">
        <v>41085</v>
      </c>
      <c r="D9179" t="str">
        <f t="shared" si="143"/>
        <v>Trung tâm Y tế khu vực Hồ Tràm79</v>
      </c>
    </row>
    <row r="9180" spans="1:4" x14ac:dyDescent="0.25">
      <c r="A9180" t="s">
        <v>739</v>
      </c>
      <c r="B9180" t="s">
        <v>35076</v>
      </c>
      <c r="C9180" t="s">
        <v>41086</v>
      </c>
      <c r="D9180" t="str">
        <f t="shared" si="143"/>
        <v>Trung tâm y tế khu vực Phú Mỹ79</v>
      </c>
    </row>
    <row r="9181" spans="1:4" x14ac:dyDescent="0.25">
      <c r="A9181" t="s">
        <v>739</v>
      </c>
      <c r="B9181" t="s">
        <v>35077</v>
      </c>
      <c r="C9181" t="s">
        <v>41087</v>
      </c>
      <c r="D9181" t="str">
        <f t="shared" si="143"/>
        <v>Trung tâm y tế khu vực Châu Đức79</v>
      </c>
    </row>
    <row r="9182" spans="1:4" x14ac:dyDescent="0.25">
      <c r="A9182" t="s">
        <v>739</v>
      </c>
      <c r="B9182" t="s">
        <v>35078</v>
      </c>
      <c r="C9182" t="s">
        <v>38809</v>
      </c>
      <c r="D9182" t="str">
        <f t="shared" si="143"/>
        <v>Trung tâm Y tế Quân dân y đặc khu Côn Đảo79</v>
      </c>
    </row>
    <row r="9183" spans="1:4" x14ac:dyDescent="0.25">
      <c r="A9183" t="s">
        <v>739</v>
      </c>
      <c r="B9183" t="s">
        <v>35079</v>
      </c>
      <c r="C9183" t="s">
        <v>41088</v>
      </c>
      <c r="D9183" t="str">
        <f t="shared" si="143"/>
        <v>TYT phường Bà Rịa79</v>
      </c>
    </row>
    <row r="9184" spans="1:4" x14ac:dyDescent="0.25">
      <c r="A9184" t="s">
        <v>739</v>
      </c>
      <c r="B9184" t="s">
        <v>35080</v>
      </c>
      <c r="C9184" t="s">
        <v>41089</v>
      </c>
      <c r="D9184" t="str">
        <f t="shared" si="143"/>
        <v>TYT Xã Long Sơn79</v>
      </c>
    </row>
    <row r="9185" spans="1:4" x14ac:dyDescent="0.25">
      <c r="A9185" t="s">
        <v>739</v>
      </c>
      <c r="B9185" t="s">
        <v>35081</v>
      </c>
      <c r="C9185" t="s">
        <v>35082</v>
      </c>
      <c r="D9185" t="str">
        <f t="shared" si="143"/>
        <v>Trung tâm Điều Dưỡng Thương Binh và Người có công Long Đất79</v>
      </c>
    </row>
    <row r="9186" spans="1:4" x14ac:dyDescent="0.25">
      <c r="A9186" t="s">
        <v>739</v>
      </c>
      <c r="B9186" t="s">
        <v>35083</v>
      </c>
      <c r="C9186" t="s">
        <v>41090</v>
      </c>
      <c r="D9186" t="str">
        <f t="shared" si="143"/>
        <v>Điểm Y tế 1 của Trạm y tế Phường Bà Rịa79</v>
      </c>
    </row>
    <row r="9187" spans="1:4" x14ac:dyDescent="0.25">
      <c r="A9187" t="s">
        <v>739</v>
      </c>
      <c r="B9187" t="s">
        <v>35084</v>
      </c>
      <c r="C9187" t="s">
        <v>41091</v>
      </c>
      <c r="D9187" t="str">
        <f t="shared" si="143"/>
        <v>Trạm y tế xã Đất Đỏ79</v>
      </c>
    </row>
    <row r="9188" spans="1:4" x14ac:dyDescent="0.25">
      <c r="A9188" t="s">
        <v>739</v>
      </c>
      <c r="B9188" t="s">
        <v>35085</v>
      </c>
      <c r="C9188" t="s">
        <v>21120</v>
      </c>
      <c r="D9188" t="str">
        <f t="shared" si="143"/>
        <v>Trạm y tế xã Tam An79</v>
      </c>
    </row>
    <row r="9189" spans="1:4" x14ac:dyDescent="0.25">
      <c r="A9189" t="s">
        <v>739</v>
      </c>
      <c r="B9189" t="s">
        <v>35086</v>
      </c>
      <c r="C9189" t="s">
        <v>41092</v>
      </c>
      <c r="D9189" t="str">
        <f t="shared" si="143"/>
        <v>Điểm y tế 2 của Trạm Y tế xã Ngãi Giao79</v>
      </c>
    </row>
    <row r="9190" spans="1:4" x14ac:dyDescent="0.25">
      <c r="A9190" t="s">
        <v>739</v>
      </c>
      <c r="B9190" t="s">
        <v>35087</v>
      </c>
      <c r="C9190" t="s">
        <v>41093</v>
      </c>
      <c r="D9190" t="str">
        <f t="shared" si="143"/>
        <v>Trạm Y tế phường Tân Phước79</v>
      </c>
    </row>
    <row r="9191" spans="1:4" x14ac:dyDescent="0.25">
      <c r="A9191" t="s">
        <v>739</v>
      </c>
      <c r="B9191" t="s">
        <v>35088</v>
      </c>
      <c r="C9191" t="s">
        <v>41094</v>
      </c>
      <c r="D9191" t="str">
        <f t="shared" si="143"/>
        <v>Điểm y tế của Trạm Y tế phường Phú Mỹ79</v>
      </c>
    </row>
    <row r="9192" spans="1:4" x14ac:dyDescent="0.25">
      <c r="A9192" t="s">
        <v>739</v>
      </c>
      <c r="B9192" t="s">
        <v>35089</v>
      </c>
      <c r="C9192" t="s">
        <v>41095</v>
      </c>
      <c r="D9192" t="str">
        <f t="shared" si="143"/>
        <v>Trạm Y tế phường Tân Thành79</v>
      </c>
    </row>
    <row r="9193" spans="1:4" x14ac:dyDescent="0.25">
      <c r="A9193" t="s">
        <v>739</v>
      </c>
      <c r="B9193" t="s">
        <v>35090</v>
      </c>
      <c r="C9193" t="s">
        <v>41096</v>
      </c>
      <c r="D9193" t="str">
        <f t="shared" si="143"/>
        <v>Điểm y tế của Trạm Y tế phường Tân Thành79</v>
      </c>
    </row>
    <row r="9194" spans="1:4" x14ac:dyDescent="0.25">
      <c r="A9194" t="s">
        <v>739</v>
      </c>
      <c r="B9194" t="s">
        <v>35091</v>
      </c>
      <c r="C9194" t="s">
        <v>41097</v>
      </c>
      <c r="D9194" t="str">
        <f t="shared" si="143"/>
        <v>Điểm y tế của Trạm Y tế xã Châu Pha79</v>
      </c>
    </row>
    <row r="9195" spans="1:4" x14ac:dyDescent="0.25">
      <c r="A9195" t="s">
        <v>739</v>
      </c>
      <c r="B9195" t="s">
        <v>35092</v>
      </c>
      <c r="C9195" t="s">
        <v>21684</v>
      </c>
      <c r="D9195" t="str">
        <f t="shared" si="143"/>
        <v>Trạm y tế xã Châu Pha79</v>
      </c>
    </row>
    <row r="9196" spans="1:4" x14ac:dyDescent="0.25">
      <c r="A9196" t="s">
        <v>739</v>
      </c>
      <c r="B9196" t="s">
        <v>35093</v>
      </c>
      <c r="C9196" t="s">
        <v>35094</v>
      </c>
      <c r="D9196" t="str">
        <f t="shared" si="143"/>
        <v>Phòng khám đa khoa Đông Tây79</v>
      </c>
    </row>
    <row r="9197" spans="1:4" x14ac:dyDescent="0.25">
      <c r="A9197" t="s">
        <v>739</v>
      </c>
      <c r="B9197" t="s">
        <v>35095</v>
      </c>
      <c r="C9197" t="s">
        <v>41098</v>
      </c>
      <c r="D9197" t="str">
        <f t="shared" si="143"/>
        <v>Điểm Y tế 2 của Trạm Y tế xã Xuyên Mộc79</v>
      </c>
    </row>
    <row r="9198" spans="1:4" x14ac:dyDescent="0.25">
      <c r="A9198" t="s">
        <v>739</v>
      </c>
      <c r="B9198" t="s">
        <v>35096</v>
      </c>
      <c r="C9198" t="s">
        <v>35097</v>
      </c>
      <c r="D9198" t="str">
        <f t="shared" si="143"/>
        <v>Trạm y tế Xã Bình Châu79</v>
      </c>
    </row>
    <row r="9199" spans="1:4" x14ac:dyDescent="0.25">
      <c r="A9199" t="s">
        <v>739</v>
      </c>
      <c r="B9199" t="s">
        <v>35098</v>
      </c>
      <c r="C9199" t="s">
        <v>41099</v>
      </c>
      <c r="D9199" t="str">
        <f t="shared" si="143"/>
        <v>Điểm y tế 1 của TYT xã Xuyên Mộc79</v>
      </c>
    </row>
    <row r="9200" spans="1:4" x14ac:dyDescent="0.25">
      <c r="A9200" t="s">
        <v>739</v>
      </c>
      <c r="B9200" t="s">
        <v>35099</v>
      </c>
      <c r="C9200" t="s">
        <v>41100</v>
      </c>
      <c r="D9200" t="str">
        <f t="shared" si="143"/>
        <v>Điểm trạm y tế 1 của TYT xã Phước Hải79</v>
      </c>
    </row>
    <row r="9201" spans="1:4" x14ac:dyDescent="0.25">
      <c r="A9201" t="s">
        <v>739</v>
      </c>
      <c r="B9201" t="s">
        <v>35100</v>
      </c>
      <c r="C9201" t="s">
        <v>41101</v>
      </c>
      <c r="D9201" t="str">
        <f t="shared" si="143"/>
        <v>Điểm y tế 2 của TYT xã Đất Đỏ79</v>
      </c>
    </row>
    <row r="9202" spans="1:4" x14ac:dyDescent="0.25">
      <c r="A9202" t="s">
        <v>739</v>
      </c>
      <c r="B9202" t="s">
        <v>35101</v>
      </c>
      <c r="C9202" t="s">
        <v>41102</v>
      </c>
      <c r="D9202" t="str">
        <f t="shared" si="143"/>
        <v>Trung tâm y tế Vietsovpetro thuộc Liên doanh Việt - Nga Vietsovpetro79</v>
      </c>
    </row>
    <row r="9203" spans="1:4" x14ac:dyDescent="0.25">
      <c r="A9203" t="s">
        <v>739</v>
      </c>
      <c r="B9203" t="s">
        <v>35102</v>
      </c>
      <c r="C9203" t="s">
        <v>41103</v>
      </c>
      <c r="D9203" t="str">
        <f t="shared" si="143"/>
        <v>Điểm y tế 3 của TYT xã Đất Đỏ79</v>
      </c>
    </row>
    <row r="9204" spans="1:4" x14ac:dyDescent="0.25">
      <c r="A9204" t="s">
        <v>739</v>
      </c>
      <c r="B9204" t="s">
        <v>35103</v>
      </c>
      <c r="C9204" t="s">
        <v>41104</v>
      </c>
      <c r="D9204" t="str">
        <f t="shared" si="143"/>
        <v>Điểm y tế 1 của TYT xã Đất Đỏ79</v>
      </c>
    </row>
    <row r="9205" spans="1:4" x14ac:dyDescent="0.25">
      <c r="A9205" t="s">
        <v>739</v>
      </c>
      <c r="B9205" t="s">
        <v>35104</v>
      </c>
      <c r="C9205" t="s">
        <v>41105</v>
      </c>
      <c r="D9205" t="str">
        <f t="shared" si="143"/>
        <v>Điểm y tế 1 của Trạm Y tế xã Ngãi Giao79</v>
      </c>
    </row>
    <row r="9206" spans="1:4" x14ac:dyDescent="0.25">
      <c r="A9206" t="s">
        <v>739</v>
      </c>
      <c r="B9206" t="s">
        <v>35105</v>
      </c>
      <c r="C9206" t="s">
        <v>41106</v>
      </c>
      <c r="D9206" t="str">
        <f t="shared" si="143"/>
        <v>Trạm Y tế xã Xuân Sơn79</v>
      </c>
    </row>
    <row r="9207" spans="1:4" x14ac:dyDescent="0.25">
      <c r="A9207" t="s">
        <v>739</v>
      </c>
      <c r="B9207" t="s">
        <v>35106</v>
      </c>
      <c r="C9207" t="s">
        <v>41107</v>
      </c>
      <c r="D9207" t="str">
        <f t="shared" si="143"/>
        <v>Điểm trạm y tế 2 của TYT xã Hồ Tràm79</v>
      </c>
    </row>
    <row r="9208" spans="1:4" x14ac:dyDescent="0.25">
      <c r="A9208" t="s">
        <v>739</v>
      </c>
      <c r="B9208" t="s">
        <v>35107</v>
      </c>
      <c r="C9208" t="s">
        <v>41108</v>
      </c>
      <c r="D9208" t="str">
        <f t="shared" si="143"/>
        <v>Điểm trạm y tế 1 của TYT xã Hòa Hội79</v>
      </c>
    </row>
    <row r="9209" spans="1:4" x14ac:dyDescent="0.25">
      <c r="A9209" t="s">
        <v>739</v>
      </c>
      <c r="B9209" t="s">
        <v>41109</v>
      </c>
      <c r="C9209" t="s">
        <v>41110</v>
      </c>
      <c r="D9209" t="str">
        <f t="shared" si="143"/>
        <v>Trạm y tế Phường Thắng Nhì79</v>
      </c>
    </row>
    <row r="9210" spans="1:4" x14ac:dyDescent="0.25">
      <c r="A9210" t="s">
        <v>739</v>
      </c>
      <c r="B9210" t="s">
        <v>41111</v>
      </c>
      <c r="C9210" t="s">
        <v>41112</v>
      </c>
      <c r="D9210" t="str">
        <f t="shared" si="143"/>
        <v>Trạm y tế Phường 779</v>
      </c>
    </row>
    <row r="9211" spans="1:4" x14ac:dyDescent="0.25">
      <c r="A9211" t="s">
        <v>739</v>
      </c>
      <c r="B9211" t="s">
        <v>41113</v>
      </c>
      <c r="C9211" t="s">
        <v>41114</v>
      </c>
      <c r="D9211" t="str">
        <f t="shared" si="143"/>
        <v>Trạm y tế Phường 879</v>
      </c>
    </row>
    <row r="9212" spans="1:4" x14ac:dyDescent="0.25">
      <c r="A9212" t="s">
        <v>739</v>
      </c>
      <c r="B9212" t="s">
        <v>35108</v>
      </c>
      <c r="C9212" t="s">
        <v>35109</v>
      </c>
      <c r="D9212" t="str">
        <f t="shared" si="143"/>
        <v>Trạm y tế Xã Bàu Lâm79</v>
      </c>
    </row>
    <row r="9213" spans="1:4" x14ac:dyDescent="0.25">
      <c r="A9213" t="s">
        <v>739</v>
      </c>
      <c r="B9213" t="s">
        <v>35110</v>
      </c>
      <c r="C9213" t="s">
        <v>41115</v>
      </c>
      <c r="D9213" t="str">
        <f t="shared" si="143"/>
        <v>Trạm Y tế xã Châu Đức79</v>
      </c>
    </row>
    <row r="9214" spans="1:4" x14ac:dyDescent="0.25">
      <c r="A9214" t="s">
        <v>739</v>
      </c>
      <c r="B9214" t="s">
        <v>35111</v>
      </c>
      <c r="C9214" t="s">
        <v>41116</v>
      </c>
      <c r="D9214" t="str">
        <f t="shared" si="143"/>
        <v>Trạm y tế xã Hồ Tràm79</v>
      </c>
    </row>
    <row r="9215" spans="1:4" x14ac:dyDescent="0.25">
      <c r="A9215" t="s">
        <v>739</v>
      </c>
      <c r="B9215" t="s">
        <v>35112</v>
      </c>
      <c r="C9215" t="s">
        <v>41117</v>
      </c>
      <c r="D9215" t="str">
        <f t="shared" si="143"/>
        <v>Điểm y tế 1 của TYT xã Hồ Tràm79</v>
      </c>
    </row>
    <row r="9216" spans="1:4" x14ac:dyDescent="0.25">
      <c r="A9216" t="s">
        <v>739</v>
      </c>
      <c r="B9216" t="s">
        <v>41118</v>
      </c>
      <c r="C9216" t="s">
        <v>41119</v>
      </c>
      <c r="D9216" t="str">
        <f t="shared" si="143"/>
        <v>Trạm y tế Phường 979</v>
      </c>
    </row>
    <row r="9217" spans="1:4" x14ac:dyDescent="0.25">
      <c r="A9217" t="s">
        <v>739</v>
      </c>
      <c r="B9217" t="s">
        <v>35113</v>
      </c>
      <c r="C9217" t="s">
        <v>41120</v>
      </c>
      <c r="D9217" t="str">
        <f t="shared" si="143"/>
        <v>Trạm Y tế xã Long Hải79</v>
      </c>
    </row>
    <row r="9218" spans="1:4" x14ac:dyDescent="0.25">
      <c r="A9218" t="s">
        <v>739</v>
      </c>
      <c r="B9218" t="s">
        <v>35114</v>
      </c>
      <c r="C9218" t="s">
        <v>41121</v>
      </c>
      <c r="D9218" t="str">
        <f t="shared" ref="D9218:D9281" si="144">CONCATENATE(C9218,A9218)</f>
        <v>TYT xã Long Điền79</v>
      </c>
    </row>
    <row r="9219" spans="1:4" x14ac:dyDescent="0.25">
      <c r="A9219" t="s">
        <v>739</v>
      </c>
      <c r="B9219" t="s">
        <v>35115</v>
      </c>
      <c r="C9219" t="s">
        <v>41122</v>
      </c>
      <c r="D9219" t="str">
        <f t="shared" si="144"/>
        <v>Điểm y tế 2 của Trạm Y tế xã Bình Giã79</v>
      </c>
    </row>
    <row r="9220" spans="1:4" x14ac:dyDescent="0.25">
      <c r="A9220" t="s">
        <v>739</v>
      </c>
      <c r="B9220" t="s">
        <v>35116</v>
      </c>
      <c r="C9220" t="s">
        <v>41123</v>
      </c>
      <c r="D9220" t="str">
        <f t="shared" si="144"/>
        <v>Điểm y tế 1 của Trạm Y tế xã Xuân Sơn79</v>
      </c>
    </row>
    <row r="9221" spans="1:4" x14ac:dyDescent="0.25">
      <c r="A9221" t="s">
        <v>739</v>
      </c>
      <c r="B9221" t="s">
        <v>35117</v>
      </c>
      <c r="C9221" t="s">
        <v>41124</v>
      </c>
      <c r="D9221" t="str">
        <f t="shared" si="144"/>
        <v>Trạm Y tế xã Kim Long79</v>
      </c>
    </row>
    <row r="9222" spans="1:4" x14ac:dyDescent="0.25">
      <c r="A9222" t="s">
        <v>739</v>
      </c>
      <c r="B9222" t="s">
        <v>35118</v>
      </c>
      <c r="C9222" t="s">
        <v>41125</v>
      </c>
      <c r="D9222" t="str">
        <f t="shared" si="144"/>
        <v>Điểm y tế 1 của Trạm Y tế xã Kim Long79</v>
      </c>
    </row>
    <row r="9223" spans="1:4" x14ac:dyDescent="0.25">
      <c r="A9223" t="s">
        <v>739</v>
      </c>
      <c r="B9223" t="s">
        <v>35119</v>
      </c>
      <c r="C9223" t="s">
        <v>41126</v>
      </c>
      <c r="D9223" t="str">
        <f t="shared" si="144"/>
        <v>Điểm y tế của Trạm Y tế xã Nghĩa Thành79</v>
      </c>
    </row>
    <row r="9224" spans="1:4" x14ac:dyDescent="0.25">
      <c r="A9224" t="s">
        <v>739</v>
      </c>
      <c r="B9224" t="s">
        <v>35120</v>
      </c>
      <c r="C9224" t="s">
        <v>41127</v>
      </c>
      <c r="D9224" t="str">
        <f t="shared" si="144"/>
        <v>Trạm Y tế xã Bình Giã79</v>
      </c>
    </row>
    <row r="9225" spans="1:4" x14ac:dyDescent="0.25">
      <c r="A9225" t="s">
        <v>739</v>
      </c>
      <c r="B9225" t="s">
        <v>35121</v>
      </c>
      <c r="C9225" t="s">
        <v>41128</v>
      </c>
      <c r="D9225" t="str">
        <f t="shared" si="144"/>
        <v>Điểm y tế 2 của Trạm Y tế xã Xuân Sơn79</v>
      </c>
    </row>
    <row r="9226" spans="1:4" x14ac:dyDescent="0.25">
      <c r="A9226" t="s">
        <v>739</v>
      </c>
      <c r="B9226" t="s">
        <v>35122</v>
      </c>
      <c r="C9226" t="s">
        <v>35123</v>
      </c>
      <c r="D9226" t="str">
        <f t="shared" si="144"/>
        <v>Trạm y tế Xã Ngãi Giao79</v>
      </c>
    </row>
    <row r="9227" spans="1:4" x14ac:dyDescent="0.25">
      <c r="A9227" t="s">
        <v>739</v>
      </c>
      <c r="B9227" t="s">
        <v>35124</v>
      </c>
      <c r="C9227" t="s">
        <v>41129</v>
      </c>
      <c r="D9227" t="str">
        <f t="shared" si="144"/>
        <v>TYT xã Nghĩa Thành79</v>
      </c>
    </row>
    <row r="9228" spans="1:4" x14ac:dyDescent="0.25">
      <c r="A9228" t="s">
        <v>739</v>
      </c>
      <c r="B9228" t="s">
        <v>35125</v>
      </c>
      <c r="C9228" t="s">
        <v>41130</v>
      </c>
      <c r="D9228" t="str">
        <f t="shared" si="144"/>
        <v>Điểm y tế 1 của Trạm Y tế xã Bình Giã79</v>
      </c>
    </row>
    <row r="9229" spans="1:4" x14ac:dyDescent="0.25">
      <c r="A9229" t="s">
        <v>739</v>
      </c>
      <c r="B9229" t="s">
        <v>35126</v>
      </c>
      <c r="C9229" t="s">
        <v>41131</v>
      </c>
      <c r="D9229" t="str">
        <f t="shared" si="144"/>
        <v>Điểm y tế của Trạm Y tế xã Châu Đức79</v>
      </c>
    </row>
    <row r="9230" spans="1:4" x14ac:dyDescent="0.25">
      <c r="A9230" t="s">
        <v>739</v>
      </c>
      <c r="B9230" t="s">
        <v>41132</v>
      </c>
      <c r="C9230" t="s">
        <v>21685</v>
      </c>
      <c r="D9230" t="str">
        <f t="shared" si="144"/>
        <v>Trạm y tế Phường 179</v>
      </c>
    </row>
    <row r="9231" spans="1:4" x14ac:dyDescent="0.25">
      <c r="A9231" t="s">
        <v>739</v>
      </c>
      <c r="B9231" t="s">
        <v>41133</v>
      </c>
      <c r="C9231" t="s">
        <v>41134</v>
      </c>
      <c r="D9231" t="str">
        <f t="shared" si="144"/>
        <v>Trạm y tế Phường 279</v>
      </c>
    </row>
    <row r="9232" spans="1:4" x14ac:dyDescent="0.25">
      <c r="A9232" t="s">
        <v>739</v>
      </c>
      <c r="B9232" t="s">
        <v>35127</v>
      </c>
      <c r="C9232" t="s">
        <v>41135</v>
      </c>
      <c r="D9232" t="str">
        <f t="shared" si="144"/>
        <v>TYT Phường Vũng Tàu79</v>
      </c>
    </row>
    <row r="9233" spans="1:4" x14ac:dyDescent="0.25">
      <c r="A9233" t="s">
        <v>739</v>
      </c>
      <c r="B9233" t="s">
        <v>41136</v>
      </c>
      <c r="C9233" t="s">
        <v>41137</v>
      </c>
      <c r="D9233" t="str">
        <f t="shared" si="144"/>
        <v>Trạm y tế Phường 479</v>
      </c>
    </row>
    <row r="9234" spans="1:4" x14ac:dyDescent="0.25">
      <c r="A9234" t="s">
        <v>739</v>
      </c>
      <c r="B9234" t="s">
        <v>41138</v>
      </c>
      <c r="C9234" t="s">
        <v>41139</v>
      </c>
      <c r="D9234" t="str">
        <f t="shared" si="144"/>
        <v>Trạm y tế Phường 579</v>
      </c>
    </row>
    <row r="9235" spans="1:4" x14ac:dyDescent="0.25">
      <c r="A9235" t="s">
        <v>739</v>
      </c>
      <c r="B9235" t="s">
        <v>35128</v>
      </c>
      <c r="C9235" t="s">
        <v>41140</v>
      </c>
      <c r="D9235" t="str">
        <f t="shared" si="144"/>
        <v>Điểm trạm y tế 2 của TYt xã Hòa Hội79</v>
      </c>
    </row>
    <row r="9236" spans="1:4" x14ac:dyDescent="0.25">
      <c r="A9236" t="s">
        <v>739</v>
      </c>
      <c r="B9236" t="s">
        <v>35129</v>
      </c>
      <c r="C9236" t="s">
        <v>35130</v>
      </c>
      <c r="D9236" t="str">
        <f t="shared" si="144"/>
        <v>Phòng khám đa khoa Việt Tâm79</v>
      </c>
    </row>
    <row r="9237" spans="1:4" x14ac:dyDescent="0.25">
      <c r="A9237" t="s">
        <v>739</v>
      </c>
      <c r="B9237" t="s">
        <v>35131</v>
      </c>
      <c r="C9237" t="s">
        <v>41141</v>
      </c>
      <c r="D9237" t="str">
        <f t="shared" si="144"/>
        <v>Điểm y tế của TYT xã Bàu Lâm79</v>
      </c>
    </row>
    <row r="9238" spans="1:4" x14ac:dyDescent="0.25">
      <c r="A9238" t="s">
        <v>739</v>
      </c>
      <c r="B9238" t="s">
        <v>35132</v>
      </c>
      <c r="C9238" t="s">
        <v>35133</v>
      </c>
      <c r="D9238" t="str">
        <f t="shared" si="144"/>
        <v>Phòng Khám Đa Khoa Đất Đỏ79</v>
      </c>
    </row>
    <row r="9239" spans="1:4" x14ac:dyDescent="0.25">
      <c r="A9239" t="s">
        <v>739</v>
      </c>
      <c r="B9239" t="s">
        <v>35134</v>
      </c>
      <c r="C9239" t="s">
        <v>41142</v>
      </c>
      <c r="D9239" t="str">
        <f t="shared" si="144"/>
        <v>Điểm y tế của Trạm Y tế phường Tân Hải79</v>
      </c>
    </row>
    <row r="9240" spans="1:4" x14ac:dyDescent="0.25">
      <c r="A9240" t="s">
        <v>739</v>
      </c>
      <c r="B9240" t="s">
        <v>35135</v>
      </c>
      <c r="C9240" t="s">
        <v>41143</v>
      </c>
      <c r="D9240" t="str">
        <f t="shared" si="144"/>
        <v>Điểm y tế của Trạm Y tế phường Tân Phước79</v>
      </c>
    </row>
    <row r="9241" spans="1:4" x14ac:dyDescent="0.25">
      <c r="A9241" t="s">
        <v>739</v>
      </c>
      <c r="B9241" t="s">
        <v>35136</v>
      </c>
      <c r="C9241" t="s">
        <v>41144</v>
      </c>
      <c r="D9241" t="str">
        <f t="shared" si="144"/>
        <v>TYT Phường Rạch Dừa79</v>
      </c>
    </row>
    <row r="9242" spans="1:4" x14ac:dyDescent="0.25">
      <c r="A9242" t="s">
        <v>739</v>
      </c>
      <c r="B9242" t="s">
        <v>41145</v>
      </c>
      <c r="C9242" t="s">
        <v>41146</v>
      </c>
      <c r="D9242" t="str">
        <f t="shared" si="144"/>
        <v>Trạm y tế Phường 1079</v>
      </c>
    </row>
    <row r="9243" spans="1:4" x14ac:dyDescent="0.25">
      <c r="A9243" t="s">
        <v>739</v>
      </c>
      <c r="B9243" t="s">
        <v>41147</v>
      </c>
      <c r="C9243" t="s">
        <v>41148</v>
      </c>
      <c r="D9243" t="str">
        <f t="shared" si="144"/>
        <v>Trạm y tế Phường 1179</v>
      </c>
    </row>
    <row r="9244" spans="1:4" x14ac:dyDescent="0.25">
      <c r="A9244" t="s">
        <v>739</v>
      </c>
      <c r="B9244" t="s">
        <v>35137</v>
      </c>
      <c r="C9244" t="s">
        <v>41149</v>
      </c>
      <c r="D9244" t="str">
        <f t="shared" si="144"/>
        <v>TYT Phường Phước Thắng79</v>
      </c>
    </row>
    <row r="9245" spans="1:4" x14ac:dyDescent="0.25">
      <c r="A9245" t="s">
        <v>739</v>
      </c>
      <c r="B9245" t="s">
        <v>41150</v>
      </c>
      <c r="C9245" t="s">
        <v>41151</v>
      </c>
      <c r="D9245" t="str">
        <f t="shared" si="144"/>
        <v>Trạm y tế Phường Thắng Tam79</v>
      </c>
    </row>
    <row r="9246" spans="1:4" x14ac:dyDescent="0.25">
      <c r="A9246" t="s">
        <v>739</v>
      </c>
      <c r="B9246" t="s">
        <v>35138</v>
      </c>
      <c r="C9246" t="s">
        <v>41152</v>
      </c>
      <c r="D9246" t="str">
        <f t="shared" si="144"/>
        <v>Trạm y tế Phường Tam Thắng79</v>
      </c>
    </row>
    <row r="9247" spans="1:4" x14ac:dyDescent="0.25">
      <c r="A9247" t="s">
        <v>739</v>
      </c>
      <c r="B9247" t="s">
        <v>41153</v>
      </c>
      <c r="C9247" t="s">
        <v>41154</v>
      </c>
      <c r="D9247" t="str">
        <f t="shared" si="144"/>
        <v>Trạm y tế Phường Rạch Rừa79</v>
      </c>
    </row>
    <row r="9248" spans="1:4" x14ac:dyDescent="0.25">
      <c r="A9248" t="s">
        <v>739</v>
      </c>
      <c r="B9248" t="s">
        <v>35139</v>
      </c>
      <c r="C9248" t="s">
        <v>41155</v>
      </c>
      <c r="D9248" t="str">
        <f t="shared" si="144"/>
        <v>Điểm Y tế 4 của Trạm y tế Phường Bà Rịa79</v>
      </c>
    </row>
    <row r="9249" spans="1:4" x14ac:dyDescent="0.25">
      <c r="A9249" t="s">
        <v>739</v>
      </c>
      <c r="B9249" t="s">
        <v>35140</v>
      </c>
      <c r="C9249" t="s">
        <v>41156</v>
      </c>
      <c r="D9249" t="str">
        <f t="shared" si="144"/>
        <v>Điểm Y tế 3 của Trạm y tế Phường Bà Rịa79</v>
      </c>
    </row>
    <row r="9250" spans="1:4" x14ac:dyDescent="0.25">
      <c r="A9250" t="s">
        <v>739</v>
      </c>
      <c r="B9250" t="s">
        <v>35141</v>
      </c>
      <c r="C9250" t="s">
        <v>41157</v>
      </c>
      <c r="D9250" t="str">
        <f t="shared" si="144"/>
        <v>Điểm Y tế 2 của Trạm y tế Phường Bà Rịa79</v>
      </c>
    </row>
    <row r="9251" spans="1:4" x14ac:dyDescent="0.25">
      <c r="A9251" t="s">
        <v>739</v>
      </c>
      <c r="B9251" t="s">
        <v>35142</v>
      </c>
      <c r="C9251" t="s">
        <v>41158</v>
      </c>
      <c r="D9251" t="str">
        <f t="shared" si="144"/>
        <v>TYT Phường Long Hương79</v>
      </c>
    </row>
    <row r="9252" spans="1:4" x14ac:dyDescent="0.25">
      <c r="A9252" t="s">
        <v>739</v>
      </c>
      <c r="B9252" t="s">
        <v>35143</v>
      </c>
      <c r="C9252" t="s">
        <v>41159</v>
      </c>
      <c r="D9252" t="str">
        <f t="shared" si="144"/>
        <v>Điểm Y tế 1 của Trạm y tế Phường Long Hương79</v>
      </c>
    </row>
    <row r="9253" spans="1:4" x14ac:dyDescent="0.25">
      <c r="A9253" t="s">
        <v>739</v>
      </c>
      <c r="B9253" t="s">
        <v>35144</v>
      </c>
      <c r="C9253" t="s">
        <v>41160</v>
      </c>
      <c r="D9253" t="str">
        <f t="shared" si="144"/>
        <v>TYT phường Tam Long79</v>
      </c>
    </row>
    <row r="9254" spans="1:4" x14ac:dyDescent="0.25">
      <c r="A9254" t="s">
        <v>739</v>
      </c>
      <c r="B9254" t="s">
        <v>35145</v>
      </c>
      <c r="C9254" t="s">
        <v>41161</v>
      </c>
      <c r="D9254" t="str">
        <f t="shared" si="144"/>
        <v>Điểm Y tế 2 của Trạm Y tế phường Tam Long79</v>
      </c>
    </row>
    <row r="9255" spans="1:4" x14ac:dyDescent="0.25">
      <c r="A9255" t="s">
        <v>739</v>
      </c>
      <c r="B9255" t="s">
        <v>35146</v>
      </c>
      <c r="C9255" t="s">
        <v>41162</v>
      </c>
      <c r="D9255" t="str">
        <f t="shared" si="144"/>
        <v>Điểm Y tế 1 của Trạm Y tế phường Tam Long79</v>
      </c>
    </row>
    <row r="9256" spans="1:4" x14ac:dyDescent="0.25">
      <c r="A9256" t="s">
        <v>739</v>
      </c>
      <c r="B9256" t="s">
        <v>35147</v>
      </c>
      <c r="C9256" t="s">
        <v>41163</v>
      </c>
      <c r="D9256" t="str">
        <f t="shared" si="144"/>
        <v>Điểm Y tế 2 của Trạm y tế Phường Long Hương79</v>
      </c>
    </row>
    <row r="9257" spans="1:4" x14ac:dyDescent="0.25">
      <c r="A9257" t="s">
        <v>739</v>
      </c>
      <c r="B9257" t="s">
        <v>35148</v>
      </c>
      <c r="C9257" t="s">
        <v>41164</v>
      </c>
      <c r="D9257" t="str">
        <f t="shared" si="144"/>
        <v>Điểm y tế 2 của Trạm Y tế xã Kim Long79</v>
      </c>
    </row>
    <row r="9258" spans="1:4" x14ac:dyDescent="0.25">
      <c r="A9258" t="s">
        <v>739</v>
      </c>
      <c r="B9258" t="s">
        <v>35149</v>
      </c>
      <c r="C9258" t="s">
        <v>35150</v>
      </c>
      <c r="D9258" t="str">
        <f t="shared" si="144"/>
        <v>Trạm y tế Xã Xuyên Mộc79</v>
      </c>
    </row>
    <row r="9259" spans="1:4" x14ac:dyDescent="0.25">
      <c r="A9259" t="s">
        <v>739</v>
      </c>
      <c r="B9259" t="s">
        <v>35151</v>
      </c>
      <c r="C9259" t="s">
        <v>41165</v>
      </c>
      <c r="D9259" t="str">
        <f t="shared" si="144"/>
        <v>Điểm y tế 2 của TYT xã Long Hải79</v>
      </c>
    </row>
    <row r="9260" spans="1:4" x14ac:dyDescent="0.25">
      <c r="A9260" t="s">
        <v>739</v>
      </c>
      <c r="B9260" t="s">
        <v>35152</v>
      </c>
      <c r="C9260" t="s">
        <v>41166</v>
      </c>
      <c r="D9260" t="str">
        <f t="shared" si="144"/>
        <v>Điểm  Y tế 1 của Trạm Y tế xã Long Hải79</v>
      </c>
    </row>
    <row r="9261" spans="1:4" x14ac:dyDescent="0.25">
      <c r="A9261" t="s">
        <v>739</v>
      </c>
      <c r="B9261" t="s">
        <v>35153</v>
      </c>
      <c r="C9261" t="s">
        <v>21686</v>
      </c>
      <c r="D9261" t="str">
        <f t="shared" si="144"/>
        <v>Trạm y tế Phường Phú Mỹ79</v>
      </c>
    </row>
    <row r="9262" spans="1:4" x14ac:dyDescent="0.25">
      <c r="A9262" t="s">
        <v>739</v>
      </c>
      <c r="B9262" t="s">
        <v>35154</v>
      </c>
      <c r="C9262" t="s">
        <v>35155</v>
      </c>
      <c r="D9262" t="str">
        <f t="shared" si="144"/>
        <v>Trạm y tế phường Tân Hải79</v>
      </c>
    </row>
    <row r="9263" spans="1:4" x14ac:dyDescent="0.25">
      <c r="A9263" t="s">
        <v>739</v>
      </c>
      <c r="B9263" t="s">
        <v>35156</v>
      </c>
      <c r="C9263" t="s">
        <v>41167</v>
      </c>
      <c r="D9263" t="str">
        <f t="shared" si="144"/>
        <v>Phòng khám đa khoa Mỹ Xuân Thuộc Công Ty TNHH Triệu Anh Quân79</v>
      </c>
    </row>
    <row r="9264" spans="1:4" x14ac:dyDescent="0.25">
      <c r="A9264" t="s">
        <v>739</v>
      </c>
      <c r="B9264" t="s">
        <v>35157</v>
      </c>
      <c r="C9264" t="s">
        <v>41168</v>
      </c>
      <c r="D9264" t="str">
        <f t="shared" si="144"/>
        <v>Phòng khám đa khoa Đức Ân - Sài Gòn79</v>
      </c>
    </row>
    <row r="9265" spans="1:4" x14ac:dyDescent="0.25">
      <c r="A9265" t="s">
        <v>739</v>
      </c>
      <c r="B9265" t="s">
        <v>35158</v>
      </c>
      <c r="C9265" t="s">
        <v>38810</v>
      </c>
      <c r="D9265" t="str">
        <f t="shared" si="144"/>
        <v>Phòng khám đa khoa Vạn Thành Sài Gòn thuộc nhi nhánh Công ty CP Healthcare YBL - Phòng khám đa khoa Vạn Thành Sài Gòn79</v>
      </c>
    </row>
    <row r="9266" spans="1:4" x14ac:dyDescent="0.25">
      <c r="A9266" t="s">
        <v>739</v>
      </c>
      <c r="B9266" t="s">
        <v>35159</v>
      </c>
      <c r="C9266" t="s">
        <v>41169</v>
      </c>
      <c r="D9266" t="str">
        <f t="shared" si="144"/>
        <v>Phòng khám đa khoa thuộc Công ty TNHH Phòng khám đa khoa Medic Sài Gòn79</v>
      </c>
    </row>
    <row r="9267" spans="1:4" x14ac:dyDescent="0.25">
      <c r="A9267" t="s">
        <v>739</v>
      </c>
      <c r="B9267" t="s">
        <v>35160</v>
      </c>
      <c r="C9267" t="s">
        <v>41170</v>
      </c>
      <c r="D9267" t="str">
        <f t="shared" si="144"/>
        <v>Phòng khám đa khoa thuộc Công ty Cổ phần Phòng khám đa khoa Thiên Nam79</v>
      </c>
    </row>
    <row r="9268" spans="1:4" x14ac:dyDescent="0.25">
      <c r="A9268" t="s">
        <v>739</v>
      </c>
      <c r="B9268" t="s">
        <v>35161</v>
      </c>
      <c r="C9268" t="s">
        <v>35162</v>
      </c>
      <c r="D9268" t="str">
        <f t="shared" si="144"/>
        <v>Phòng khám đa khoa Sài Gòn - Vũng Tàu79</v>
      </c>
    </row>
    <row r="9269" spans="1:4" x14ac:dyDescent="0.25">
      <c r="A9269" t="s">
        <v>739</v>
      </c>
      <c r="B9269" t="s">
        <v>35163</v>
      </c>
      <c r="C9269" t="s">
        <v>35164</v>
      </c>
      <c r="D9269" t="str">
        <f t="shared" si="144"/>
        <v>Bệnh xá số 2 Công an thành phố Hồ Chí Minh79</v>
      </c>
    </row>
    <row r="9270" spans="1:4" x14ac:dyDescent="0.25">
      <c r="A9270" t="s">
        <v>739</v>
      </c>
      <c r="B9270" t="s">
        <v>35165</v>
      </c>
      <c r="C9270" t="s">
        <v>41171</v>
      </c>
      <c r="D9270" t="str">
        <f t="shared" si="144"/>
        <v>Trạm y tế Xã Hòa Hội79</v>
      </c>
    </row>
    <row r="9271" spans="1:4" x14ac:dyDescent="0.25">
      <c r="A9271" t="s">
        <v>739</v>
      </c>
      <c r="B9271" t="s">
        <v>35166</v>
      </c>
      <c r="C9271" t="s">
        <v>35167</v>
      </c>
      <c r="D9271" t="str">
        <f t="shared" si="144"/>
        <v>Trạm y tế Xã Hòa Hiệp79</v>
      </c>
    </row>
    <row r="9272" spans="1:4" x14ac:dyDescent="0.25">
      <c r="A9272" t="s">
        <v>739</v>
      </c>
      <c r="B9272" t="s">
        <v>35168</v>
      </c>
      <c r="C9272" t="s">
        <v>41172</v>
      </c>
      <c r="D9272" t="str">
        <f t="shared" si="144"/>
        <v>Phòng khám đa khoa Medic Sài Gòn 2 thuộc chi nhánh công ty TNHH Phòng khám đa khoa Medic Sài Gòn79</v>
      </c>
    </row>
    <row r="9273" spans="1:4" x14ac:dyDescent="0.25">
      <c r="A9273" t="s">
        <v>739</v>
      </c>
      <c r="B9273" t="s">
        <v>35169</v>
      </c>
      <c r="C9273" t="s">
        <v>21235</v>
      </c>
      <c r="D9273" t="str">
        <f t="shared" si="144"/>
        <v>Trạm y tế xã Phước Hải79</v>
      </c>
    </row>
    <row r="9274" spans="1:4" x14ac:dyDescent="0.25">
      <c r="A9274" t="s">
        <v>739</v>
      </c>
      <c r="B9274" t="s">
        <v>35170</v>
      </c>
      <c r="C9274" t="s">
        <v>35171</v>
      </c>
      <c r="D9274" t="str">
        <f t="shared" si="144"/>
        <v>Phòng khám đa khoa Vạn Tâm - Phước Hòa79</v>
      </c>
    </row>
    <row r="9275" spans="1:4" x14ac:dyDescent="0.25">
      <c r="A9275" t="s">
        <v>739</v>
      </c>
      <c r="B9275" t="s">
        <v>35172</v>
      </c>
      <c r="C9275" t="s">
        <v>35173</v>
      </c>
      <c r="D9275" t="str">
        <f t="shared" si="144"/>
        <v>Phòng khám đa khoa Asia Phú Mỹ79</v>
      </c>
    </row>
    <row r="9276" spans="1:4" x14ac:dyDescent="0.25">
      <c r="A9276" t="s">
        <v>739</v>
      </c>
      <c r="B9276" t="s">
        <v>35174</v>
      </c>
      <c r="C9276" t="s">
        <v>41173</v>
      </c>
      <c r="D9276" t="str">
        <f t="shared" si="144"/>
        <v>Phòng khám đa khoa Suối Nghệ - Công ty TNHH Dịch vụ y tế Phòng khám đa khoa Suối Nghệ79</v>
      </c>
    </row>
    <row r="9277" spans="1:4" x14ac:dyDescent="0.25">
      <c r="A9277" t="s">
        <v>739</v>
      </c>
      <c r="B9277" t="s">
        <v>35175</v>
      </c>
      <c r="C9277" t="s">
        <v>41174</v>
      </c>
      <c r="D9277" t="str">
        <f t="shared" si="144"/>
        <v>Phòng khám đa khoa Medic Sài Gòn 3 thuộc chi nhánh 2 công ty TNHH Phòng khám đa khoa Medic Sài Gòn79</v>
      </c>
    </row>
    <row r="9278" spans="1:4" x14ac:dyDescent="0.25">
      <c r="A9278" t="s">
        <v>739</v>
      </c>
      <c r="B9278" t="s">
        <v>35176</v>
      </c>
      <c r="C9278" t="s">
        <v>35177</v>
      </c>
      <c r="D9278" t="str">
        <f t="shared" si="144"/>
        <v>Phòng khám đa khoa Thiên Ân79</v>
      </c>
    </row>
    <row r="9279" spans="1:4" x14ac:dyDescent="0.25">
      <c r="A9279" t="s">
        <v>739</v>
      </c>
      <c r="B9279" t="s">
        <v>35178</v>
      </c>
      <c r="C9279" t="s">
        <v>35179</v>
      </c>
      <c r="D9279" t="str">
        <f t="shared" si="144"/>
        <v>Công ty TNHH Phòng khám đa khoa Vũng Tàu79</v>
      </c>
    </row>
    <row r="9280" spans="1:4" x14ac:dyDescent="0.25">
      <c r="A9280" t="s">
        <v>739</v>
      </c>
      <c r="B9280" t="s">
        <v>35180</v>
      </c>
      <c r="C9280" t="s">
        <v>35181</v>
      </c>
      <c r="D9280" t="str">
        <f t="shared" si="144"/>
        <v>Phòng khám đa khoa Sài Gòn-Bà Rịa Vũng Tàu79</v>
      </c>
    </row>
    <row r="9281" spans="1:4" x14ac:dyDescent="0.25">
      <c r="A9281" t="s">
        <v>739</v>
      </c>
      <c r="B9281" t="s">
        <v>35182</v>
      </c>
      <c r="C9281" t="s">
        <v>41175</v>
      </c>
      <c r="D9281" t="str">
        <f t="shared" si="144"/>
        <v>Phòng khám đa khoa Medic Sài Gòn 5 Thuộc Chi nhánh 3 Công ty TNHH Phòng khám đa khoa Medic Sài Gòn79</v>
      </c>
    </row>
    <row r="9282" spans="1:4" x14ac:dyDescent="0.25">
      <c r="A9282" t="s">
        <v>739</v>
      </c>
      <c r="B9282" t="s">
        <v>35183</v>
      </c>
      <c r="C9282" t="s">
        <v>35184</v>
      </c>
      <c r="D9282" t="str">
        <f t="shared" ref="D9282:D9345" si="145">CONCATENATE(C9282,A9282)</f>
        <v>Phòng khám đa khoa Sài Gòn Châu Đức79</v>
      </c>
    </row>
    <row r="9283" spans="1:4" x14ac:dyDescent="0.25">
      <c r="A9283" t="s">
        <v>739</v>
      </c>
      <c r="B9283" t="s">
        <v>35185</v>
      </c>
      <c r="C9283" t="s">
        <v>21687</v>
      </c>
      <c r="D9283" t="str">
        <f t="shared" si="145"/>
        <v>Phòng khám đa khoa Đại Tòng Lâm79</v>
      </c>
    </row>
    <row r="9284" spans="1:4" x14ac:dyDescent="0.25">
      <c r="A9284" t="s">
        <v>739</v>
      </c>
      <c r="B9284" t="s">
        <v>35186</v>
      </c>
      <c r="C9284" t="s">
        <v>41176</v>
      </c>
      <c r="D9284" t="str">
        <f t="shared" si="145"/>
        <v>Phòng khám đa khoa Bình An Cơ sở 2 Thuộc Chi Nhánh Công Ty Cổ Phần Bình An79</v>
      </c>
    </row>
    <row r="9285" spans="1:4" x14ac:dyDescent="0.25">
      <c r="A9285" t="s">
        <v>739</v>
      </c>
      <c r="B9285" t="s">
        <v>35187</v>
      </c>
      <c r="C9285" t="s">
        <v>35188</v>
      </c>
      <c r="D9285" t="str">
        <f t="shared" si="145"/>
        <v>Phòng khám đa khoa Đồng Tâm - Công ty TNHH Đồng Tâm Medical79</v>
      </c>
    </row>
    <row r="9286" spans="1:4" x14ac:dyDescent="0.25">
      <c r="A9286" t="s">
        <v>739</v>
      </c>
      <c r="B9286" t="s">
        <v>35189</v>
      </c>
      <c r="C9286" t="s">
        <v>35190</v>
      </c>
      <c r="D9286" t="str">
        <f t="shared" si="145"/>
        <v>Phòng khám đa khoa Phúc Gia Khang 1- Công ty TNHH Phòng khám đa khoa Phúc Gia Khang 179</v>
      </c>
    </row>
    <row r="9287" spans="1:4" x14ac:dyDescent="0.25">
      <c r="A9287" t="s">
        <v>739</v>
      </c>
      <c r="B9287" t="s">
        <v>35191</v>
      </c>
      <c r="C9287" t="s">
        <v>21688</v>
      </c>
      <c r="D9287" t="str">
        <f t="shared" si="145"/>
        <v>Phòng khám đa khoa Việt Hương-Bà Rịa- Công ty TNHH phòng khám đa khoa Việt Hương - Bà Rịa79</v>
      </c>
    </row>
    <row r="9288" spans="1:4" x14ac:dyDescent="0.25">
      <c r="A9288" t="s">
        <v>739</v>
      </c>
      <c r="B9288" t="s">
        <v>35192</v>
      </c>
      <c r="C9288" t="s">
        <v>41177</v>
      </c>
      <c r="D9288" t="str">
        <f t="shared" si="145"/>
        <v>Bệnh viện Nhân dân Gia Định (cơ sở 2)79</v>
      </c>
    </row>
    <row r="9289" spans="1:4" x14ac:dyDescent="0.25">
      <c r="A9289" t="s">
        <v>739</v>
      </c>
      <c r="B9289" t="s">
        <v>35193</v>
      </c>
      <c r="C9289" t="s">
        <v>41178</v>
      </c>
      <c r="D9289" t="str">
        <f t="shared" si="145"/>
        <v>Phòng khám đa khoa thuộc chi nhánh Công ty Cổ phần Đầu tư Khang Minh - Trung tâm y khoa Kỳ Hòa79</v>
      </c>
    </row>
    <row r="9290" spans="1:4" x14ac:dyDescent="0.25">
      <c r="A9290" t="s">
        <v>739</v>
      </c>
      <c r="B9290" t="s">
        <v>35194</v>
      </c>
      <c r="C9290" t="s">
        <v>35195</v>
      </c>
      <c r="D9290" t="str">
        <f t="shared" si="145"/>
        <v>Bệnh viện Quận 1 (Cơ Sở 2)79</v>
      </c>
    </row>
    <row r="9291" spans="1:4" x14ac:dyDescent="0.25">
      <c r="A9291" t="s">
        <v>739</v>
      </c>
      <c r="B9291" t="s">
        <v>35196</v>
      </c>
      <c r="C9291" t="s">
        <v>35197</v>
      </c>
      <c r="D9291" t="str">
        <f t="shared" si="145"/>
        <v>Trung tâm Y tế khu vực Nhiêu Lộc79</v>
      </c>
    </row>
    <row r="9292" spans="1:4" x14ac:dyDescent="0.25">
      <c r="A9292" t="s">
        <v>739</v>
      </c>
      <c r="B9292" t="s">
        <v>35198</v>
      </c>
      <c r="C9292" t="s">
        <v>41179</v>
      </c>
      <c r="D9292" t="str">
        <f t="shared" si="145"/>
        <v>Bệnh viện đa khoa Khánh Hội79</v>
      </c>
    </row>
    <row r="9293" spans="1:4" x14ac:dyDescent="0.25">
      <c r="A9293" t="s">
        <v>739</v>
      </c>
      <c r="B9293" t="s">
        <v>35199</v>
      </c>
      <c r="C9293" t="s">
        <v>21689</v>
      </c>
      <c r="D9293" t="str">
        <f t="shared" si="145"/>
        <v>Bệnh viện 30/479</v>
      </c>
    </row>
    <row r="9294" spans="1:4" x14ac:dyDescent="0.25">
      <c r="A9294" t="s">
        <v>739</v>
      </c>
      <c r="B9294" t="s">
        <v>35200</v>
      </c>
      <c r="C9294" t="s">
        <v>21690</v>
      </c>
      <c r="D9294" t="str">
        <f t="shared" si="145"/>
        <v>Bệnh viện An Bình79</v>
      </c>
    </row>
    <row r="9295" spans="1:4" x14ac:dyDescent="0.25">
      <c r="A9295" t="s">
        <v>739</v>
      </c>
      <c r="B9295" t="s">
        <v>35201</v>
      </c>
      <c r="C9295" t="s">
        <v>21691</v>
      </c>
      <c r="D9295" t="str">
        <f t="shared" si="145"/>
        <v>Bệnh viện Nguyễn Tri Phương79</v>
      </c>
    </row>
    <row r="9296" spans="1:4" x14ac:dyDescent="0.25">
      <c r="A9296" t="s">
        <v>739</v>
      </c>
      <c r="B9296" t="s">
        <v>35202</v>
      </c>
      <c r="C9296" t="s">
        <v>21692</v>
      </c>
      <c r="D9296" t="str">
        <f t="shared" si="145"/>
        <v>Bệnh viện Nguyễn Trãi79</v>
      </c>
    </row>
    <row r="9297" spans="1:4" x14ac:dyDescent="0.25">
      <c r="A9297" t="s">
        <v>739</v>
      </c>
      <c r="B9297" t="s">
        <v>35203</v>
      </c>
      <c r="C9297" t="s">
        <v>41180</v>
      </c>
      <c r="D9297" t="str">
        <f t="shared" si="145"/>
        <v>Phòng khám đa khoa thuộc Trạm Y tế phường Chợ Lớn79</v>
      </c>
    </row>
    <row r="9298" spans="1:4" x14ac:dyDescent="0.25">
      <c r="A9298" t="s">
        <v>739</v>
      </c>
      <c r="B9298" t="s">
        <v>35204</v>
      </c>
      <c r="C9298" t="s">
        <v>41181</v>
      </c>
      <c r="D9298" t="str">
        <f t="shared" si="145"/>
        <v>Bệnh viện Quân y 7A/Cục Hậu cần - Kỹ thuật/Quân khu 779</v>
      </c>
    </row>
    <row r="9299" spans="1:4" x14ac:dyDescent="0.25">
      <c r="A9299" t="s">
        <v>739</v>
      </c>
      <c r="B9299" t="s">
        <v>35205</v>
      </c>
      <c r="C9299" t="s">
        <v>41182</v>
      </c>
      <c r="D9299" t="str">
        <f t="shared" si="145"/>
        <v>Bệnh viện đa khoa Bình Phú79</v>
      </c>
    </row>
    <row r="9300" spans="1:4" x14ac:dyDescent="0.25">
      <c r="A9300" t="s">
        <v>739</v>
      </c>
      <c r="B9300" t="s">
        <v>35206</v>
      </c>
      <c r="C9300" t="s">
        <v>35207</v>
      </c>
      <c r="D9300" t="str">
        <f t="shared" si="145"/>
        <v>Phòng khám đa khoa (thuộc Công ty TNHH Phòng khám đa khoa Sài Gòn Tân Thuận)79</v>
      </c>
    </row>
    <row r="9301" spans="1:4" x14ac:dyDescent="0.25">
      <c r="A9301" t="s">
        <v>739</v>
      </c>
      <c r="B9301" t="s">
        <v>35208</v>
      </c>
      <c r="C9301" t="s">
        <v>35209</v>
      </c>
      <c r="D9301" t="str">
        <f t="shared" si="145"/>
        <v>Bệnh viện đa khoa Nguyễn Thị Thập79</v>
      </c>
    </row>
    <row r="9302" spans="1:4" x14ac:dyDescent="0.25">
      <c r="A9302" t="s">
        <v>739</v>
      </c>
      <c r="B9302" t="s">
        <v>35210</v>
      </c>
      <c r="C9302" t="s">
        <v>35211</v>
      </c>
      <c r="D9302" t="str">
        <f t="shared" si="145"/>
        <v>Bệnh viện Phục Hồi Chức Năng - Điều trị Bệnh Nghề nghiệp79</v>
      </c>
    </row>
    <row r="9303" spans="1:4" x14ac:dyDescent="0.25">
      <c r="A9303" t="s">
        <v>739</v>
      </c>
      <c r="B9303" t="s">
        <v>35212</v>
      </c>
      <c r="C9303" t="s">
        <v>41183</v>
      </c>
      <c r="D9303" t="str">
        <f t="shared" si="145"/>
        <v>Bệnh viện đa khoa Chánh Hưng79</v>
      </c>
    </row>
    <row r="9304" spans="1:4" x14ac:dyDescent="0.25">
      <c r="A9304" t="s">
        <v>739</v>
      </c>
      <c r="B9304" t="s">
        <v>35213</v>
      </c>
      <c r="C9304" t="s">
        <v>21693</v>
      </c>
      <c r="D9304" t="str">
        <f t="shared" si="145"/>
        <v>Bệnh viện Lê Văn Việt79</v>
      </c>
    </row>
    <row r="9305" spans="1:4" x14ac:dyDescent="0.25">
      <c r="A9305" t="s">
        <v>739</v>
      </c>
      <c r="B9305" t="s">
        <v>35214</v>
      </c>
      <c r="C9305" t="s">
        <v>35215</v>
      </c>
      <c r="D9305" t="str">
        <f t="shared" si="145"/>
        <v>Bệnh viện đa khoa Bưu Điện79</v>
      </c>
    </row>
    <row r="9306" spans="1:4" x14ac:dyDescent="0.25">
      <c r="A9306" t="s">
        <v>739</v>
      </c>
      <c r="B9306" t="s">
        <v>35216</v>
      </c>
      <c r="C9306" t="s">
        <v>21694</v>
      </c>
      <c r="D9306" t="str">
        <f t="shared" si="145"/>
        <v>Bệnh viện Nhân Dân 11579</v>
      </c>
    </row>
    <row r="9307" spans="1:4" x14ac:dyDescent="0.25">
      <c r="A9307" t="s">
        <v>739</v>
      </c>
      <c r="B9307" t="s">
        <v>35217</v>
      </c>
      <c r="C9307" t="s">
        <v>21695</v>
      </c>
      <c r="D9307" t="str">
        <f t="shared" si="145"/>
        <v>Bệnh viện Thống Nhất79</v>
      </c>
    </row>
    <row r="9308" spans="1:4" x14ac:dyDescent="0.25">
      <c r="A9308" t="s">
        <v>739</v>
      </c>
      <c r="B9308" t="s">
        <v>35218</v>
      </c>
      <c r="C9308" t="s">
        <v>21696</v>
      </c>
      <c r="D9308" t="str">
        <f t="shared" si="145"/>
        <v>Bệnh viện Trưng Vương79</v>
      </c>
    </row>
    <row r="9309" spans="1:4" x14ac:dyDescent="0.25">
      <c r="A9309" t="s">
        <v>739</v>
      </c>
      <c r="B9309" t="s">
        <v>35219</v>
      </c>
      <c r="C9309" t="s">
        <v>41184</v>
      </c>
      <c r="D9309" t="str">
        <f t="shared" si="145"/>
        <v>Trạm Y tế phường Hòa Hưng79</v>
      </c>
    </row>
    <row r="9310" spans="1:4" x14ac:dyDescent="0.25">
      <c r="A9310" t="s">
        <v>739</v>
      </c>
      <c r="B9310" t="s">
        <v>35220</v>
      </c>
      <c r="C9310" t="s">
        <v>35221</v>
      </c>
      <c r="D9310" t="str">
        <f t="shared" si="145"/>
        <v>Bệnh viện đa khoa Lãnh Binh Thăng79</v>
      </c>
    </row>
    <row r="9311" spans="1:4" x14ac:dyDescent="0.25">
      <c r="A9311" t="s">
        <v>739</v>
      </c>
      <c r="B9311" t="s">
        <v>35222</v>
      </c>
      <c r="C9311" t="s">
        <v>35223</v>
      </c>
      <c r="D9311" t="str">
        <f t="shared" si="145"/>
        <v>Bệnh viện đa khoa Trung Mỹ Tây79</v>
      </c>
    </row>
    <row r="9312" spans="1:4" x14ac:dyDescent="0.25">
      <c r="A9312" t="s">
        <v>739</v>
      </c>
      <c r="B9312" t="s">
        <v>35224</v>
      </c>
      <c r="C9312" t="s">
        <v>21697</v>
      </c>
      <c r="D9312" t="str">
        <f t="shared" si="145"/>
        <v>Bệnh viện Nhân Dân Gia Định79</v>
      </c>
    </row>
    <row r="9313" spans="1:4" x14ac:dyDescent="0.25">
      <c r="A9313" t="s">
        <v>739</v>
      </c>
      <c r="B9313" t="s">
        <v>35225</v>
      </c>
      <c r="C9313" t="s">
        <v>35226</v>
      </c>
      <c r="D9313" t="str">
        <f t="shared" si="145"/>
        <v>Bệnh viện đa khoa Bình Thạnh79</v>
      </c>
    </row>
    <row r="9314" spans="1:4" x14ac:dyDescent="0.25">
      <c r="A9314" t="s">
        <v>739</v>
      </c>
      <c r="B9314" t="s">
        <v>35227</v>
      </c>
      <c r="C9314" t="s">
        <v>35228</v>
      </c>
      <c r="D9314" t="str">
        <f t="shared" si="145"/>
        <v>Bệnh viện đa khoa Phú Nhuận79</v>
      </c>
    </row>
    <row r="9315" spans="1:4" x14ac:dyDescent="0.25">
      <c r="A9315" t="s">
        <v>739</v>
      </c>
      <c r="B9315" t="s">
        <v>35229</v>
      </c>
      <c r="C9315" t="s">
        <v>35230</v>
      </c>
      <c r="D9315" t="str">
        <f t="shared" si="145"/>
        <v>Bệnh viện đa khoa Tân Bình79</v>
      </c>
    </row>
    <row r="9316" spans="1:4" x14ac:dyDescent="0.25">
      <c r="A9316" t="s">
        <v>739</v>
      </c>
      <c r="B9316" t="s">
        <v>35231</v>
      </c>
      <c r="C9316" t="s">
        <v>35232</v>
      </c>
      <c r="D9316" t="str">
        <f t="shared" si="145"/>
        <v>Bệnh viện Quân Y 17579</v>
      </c>
    </row>
    <row r="9317" spans="1:4" x14ac:dyDescent="0.25">
      <c r="A9317" t="s">
        <v>739</v>
      </c>
      <c r="B9317" t="s">
        <v>35233</v>
      </c>
      <c r="C9317" t="s">
        <v>35234</v>
      </c>
      <c r="D9317" t="str">
        <f t="shared" si="145"/>
        <v>Bệnh viện đa khoa Gò Vấp79</v>
      </c>
    </row>
    <row r="9318" spans="1:4" x14ac:dyDescent="0.25">
      <c r="A9318" t="s">
        <v>739</v>
      </c>
      <c r="B9318" t="s">
        <v>35235</v>
      </c>
      <c r="C9318" t="s">
        <v>21698</v>
      </c>
      <c r="D9318" t="str">
        <f t="shared" si="145"/>
        <v>Bệnh viện đa khoa khu vực Thủ Đức79</v>
      </c>
    </row>
    <row r="9319" spans="1:4" x14ac:dyDescent="0.25">
      <c r="A9319" t="s">
        <v>739</v>
      </c>
      <c r="B9319" t="s">
        <v>35236</v>
      </c>
      <c r="C9319" t="s">
        <v>35237</v>
      </c>
      <c r="D9319" t="str">
        <f t="shared" si="145"/>
        <v>Bệnh viện đa khoa Thủ Đức79</v>
      </c>
    </row>
    <row r="9320" spans="1:4" x14ac:dyDescent="0.25">
      <c r="A9320" t="s">
        <v>739</v>
      </c>
      <c r="B9320" t="s">
        <v>35238</v>
      </c>
      <c r="C9320" t="s">
        <v>35239</v>
      </c>
      <c r="D9320" t="str">
        <f t="shared" si="145"/>
        <v>Bệnh viện đa khoa Bình Chánh79</v>
      </c>
    </row>
    <row r="9321" spans="1:4" x14ac:dyDescent="0.25">
      <c r="A9321" t="s">
        <v>739</v>
      </c>
      <c r="B9321" t="s">
        <v>35240</v>
      </c>
      <c r="C9321" t="s">
        <v>35241</v>
      </c>
      <c r="D9321" t="str">
        <f t="shared" si="145"/>
        <v>Bệnh viện đa khoa Củ Chi79</v>
      </c>
    </row>
    <row r="9322" spans="1:4" x14ac:dyDescent="0.25">
      <c r="A9322" t="s">
        <v>739</v>
      </c>
      <c r="B9322" t="s">
        <v>35242</v>
      </c>
      <c r="C9322" t="s">
        <v>21699</v>
      </c>
      <c r="D9322" t="str">
        <f t="shared" si="145"/>
        <v>Bệnh viện đa khoa khu vực Củ Chi79</v>
      </c>
    </row>
    <row r="9323" spans="1:4" x14ac:dyDescent="0.25">
      <c r="A9323" t="s">
        <v>739</v>
      </c>
      <c r="B9323" t="s">
        <v>35243</v>
      </c>
      <c r="C9323" t="s">
        <v>21700</v>
      </c>
      <c r="D9323" t="str">
        <f t="shared" si="145"/>
        <v>Bệnh viện đa khoa khu vực Hóc Môn79</v>
      </c>
    </row>
    <row r="9324" spans="1:4" x14ac:dyDescent="0.25">
      <c r="A9324" t="s">
        <v>739</v>
      </c>
      <c r="B9324" t="s">
        <v>35244</v>
      </c>
      <c r="C9324" t="s">
        <v>35245</v>
      </c>
      <c r="D9324" t="str">
        <f t="shared" si="145"/>
        <v>Trung tâm y tế khu vực Cần Giờ79</v>
      </c>
    </row>
    <row r="9325" spans="1:4" x14ac:dyDescent="0.25">
      <c r="A9325" t="s">
        <v>739</v>
      </c>
      <c r="B9325" t="s">
        <v>41185</v>
      </c>
      <c r="C9325" t="s">
        <v>41186</v>
      </c>
      <c r="D9325" t="str">
        <f t="shared" si="145"/>
        <v>Bệnh viện đa khoa Bưu Điện  Cơ sở 279</v>
      </c>
    </row>
    <row r="9326" spans="1:4" x14ac:dyDescent="0.25">
      <c r="A9326" t="s">
        <v>739</v>
      </c>
      <c r="B9326" t="s">
        <v>35246</v>
      </c>
      <c r="C9326" t="s">
        <v>35247</v>
      </c>
      <c r="D9326" t="str">
        <f t="shared" si="145"/>
        <v>Bệnh viện đa khoa Nhà Bè79</v>
      </c>
    </row>
    <row r="9327" spans="1:4" x14ac:dyDescent="0.25">
      <c r="A9327" t="s">
        <v>739</v>
      </c>
      <c r="B9327" t="s">
        <v>35248</v>
      </c>
      <c r="C9327" t="s">
        <v>35249</v>
      </c>
      <c r="D9327" t="str">
        <f t="shared" si="145"/>
        <v>Phòng khám đa khoa (Thuộc Công ty TNHH Một thành viên Phòng khám đa khoa Lê Minh Xuân)79</v>
      </c>
    </row>
    <row r="9328" spans="1:4" x14ac:dyDescent="0.25">
      <c r="A9328" t="s">
        <v>739</v>
      </c>
      <c r="B9328" t="s">
        <v>35250</v>
      </c>
      <c r="C9328" t="s">
        <v>21701</v>
      </c>
      <c r="D9328" t="str">
        <f t="shared" si="145"/>
        <v>Phòng khám đa khoa (Thuộc Công ty TNHH trang thiết bị y tế Kiều Tiên)79</v>
      </c>
    </row>
    <row r="9329" spans="1:4" x14ac:dyDescent="0.25">
      <c r="A9329" t="s">
        <v>739</v>
      </c>
      <c r="B9329" t="s">
        <v>41187</v>
      </c>
      <c r="C9329" t="s">
        <v>41188</v>
      </c>
      <c r="D9329" t="str">
        <f t="shared" si="145"/>
        <v>Bệnh viện Chợ Rẫy79</v>
      </c>
    </row>
    <row r="9330" spans="1:4" x14ac:dyDescent="0.25">
      <c r="A9330" t="s">
        <v>739</v>
      </c>
      <c r="B9330" t="s">
        <v>35251</v>
      </c>
      <c r="C9330" t="s">
        <v>35252</v>
      </c>
      <c r="D9330" t="str">
        <f t="shared" si="145"/>
        <v>Bệnh viện đa khoa Tân Định79</v>
      </c>
    </row>
    <row r="9331" spans="1:4" x14ac:dyDescent="0.25">
      <c r="A9331" t="s">
        <v>739</v>
      </c>
      <c r="B9331" t="s">
        <v>35253</v>
      </c>
      <c r="C9331" t="s">
        <v>41189</v>
      </c>
      <c r="D9331" t="str">
        <f t="shared" si="145"/>
        <v>Bệnh viện đa khoa Chánh Hưng - Cơ sở 2 (Phòng khám đa khoa Xóm Củi)79</v>
      </c>
    </row>
    <row r="9332" spans="1:4" x14ac:dyDescent="0.25">
      <c r="A9332" t="s">
        <v>739</v>
      </c>
      <c r="B9332" t="s">
        <v>35254</v>
      </c>
      <c r="C9332" t="s">
        <v>35255</v>
      </c>
      <c r="D9332" t="str">
        <f t="shared" si="145"/>
        <v>Bệnh viện đa khoa Tân Phú79</v>
      </c>
    </row>
    <row r="9333" spans="1:4" x14ac:dyDescent="0.25">
      <c r="A9333" t="s">
        <v>739</v>
      </c>
      <c r="B9333" t="s">
        <v>35256</v>
      </c>
      <c r="C9333" t="s">
        <v>35257</v>
      </c>
      <c r="D9333" t="str">
        <f t="shared" si="145"/>
        <v>Bệnh viện đa khoa Bình Tân79</v>
      </c>
    </row>
    <row r="9334" spans="1:4" x14ac:dyDescent="0.25">
      <c r="A9334" t="s">
        <v>739</v>
      </c>
      <c r="B9334" t="s">
        <v>35258</v>
      </c>
      <c r="C9334" t="s">
        <v>41190</v>
      </c>
      <c r="D9334" t="str">
        <f t="shared" si="145"/>
        <v>Bệnh viện Quân Dân Y Miền Đông/Cục Hậu Cần-Kỹ Thuật/Quân Khu 779</v>
      </c>
    </row>
    <row r="9335" spans="1:4" x14ac:dyDescent="0.25">
      <c r="A9335" t="s">
        <v>739</v>
      </c>
      <c r="B9335" t="s">
        <v>35259</v>
      </c>
      <c r="C9335" t="s">
        <v>35260</v>
      </c>
      <c r="D9335" t="str">
        <f t="shared" si="145"/>
        <v>Bệnh viện đa khoa Triều An79</v>
      </c>
    </row>
    <row r="9336" spans="1:4" x14ac:dyDescent="0.25">
      <c r="A9336" t="s">
        <v>739</v>
      </c>
      <c r="B9336" t="s">
        <v>35261</v>
      </c>
      <c r="C9336" t="s">
        <v>35262</v>
      </c>
      <c r="D9336" t="str">
        <f t="shared" si="145"/>
        <v>Phòng khám đa khoa (thuộc Công ty TNHH Phòng khám đa khoa Sài Gòn)79</v>
      </c>
    </row>
    <row r="9337" spans="1:4" x14ac:dyDescent="0.25">
      <c r="A9337" t="s">
        <v>739</v>
      </c>
      <c r="B9337" t="s">
        <v>35263</v>
      </c>
      <c r="C9337" t="s">
        <v>35264</v>
      </c>
      <c r="D9337" t="str">
        <f t="shared" si="145"/>
        <v>Phòng khám đa khoa (thuộc chi nhánh 1 - Công ty TNHH Trung tâm y khoa Phước An)79</v>
      </c>
    </row>
    <row r="9338" spans="1:4" x14ac:dyDescent="0.25">
      <c r="A9338" t="s">
        <v>739</v>
      </c>
      <c r="B9338" t="s">
        <v>35265</v>
      </c>
      <c r="C9338" t="s">
        <v>35266</v>
      </c>
      <c r="D9338" t="str">
        <f t="shared" si="145"/>
        <v>Bệnh Xá Sư đoàn 9/Quân đoàn 3479</v>
      </c>
    </row>
    <row r="9339" spans="1:4" x14ac:dyDescent="0.25">
      <c r="A9339" t="s">
        <v>739</v>
      </c>
      <c r="B9339" t="s">
        <v>35267</v>
      </c>
      <c r="C9339" t="s">
        <v>35268</v>
      </c>
      <c r="D9339" t="str">
        <f t="shared" si="145"/>
        <v>Phòng khám đa khoa (thuộc Công ty TNHH Đầu tư và Dịch vụ Việt Phước)79</v>
      </c>
    </row>
    <row r="9340" spans="1:4" x14ac:dyDescent="0.25">
      <c r="A9340" t="s">
        <v>739</v>
      </c>
      <c r="B9340" t="s">
        <v>35269</v>
      </c>
      <c r="C9340" t="s">
        <v>35270</v>
      </c>
      <c r="D9340" t="str">
        <f t="shared" si="145"/>
        <v>Phòng khám đa khoa (thuộc chi nhánh 5 - Công ty TNHH Trung tâm y khoa Phước An)79</v>
      </c>
    </row>
    <row r="9341" spans="1:4" x14ac:dyDescent="0.25">
      <c r="A9341" t="s">
        <v>739</v>
      </c>
      <c r="B9341" t="s">
        <v>35271</v>
      </c>
      <c r="C9341" t="s">
        <v>35272</v>
      </c>
      <c r="D9341" t="str">
        <f t="shared" si="145"/>
        <v>Phòng khám đa khoa (thuộc chi nhánh 6 - Công ty TNHH Trung tâm y khoa Phước An)79</v>
      </c>
    </row>
    <row r="9342" spans="1:4" x14ac:dyDescent="0.25">
      <c r="A9342" t="s">
        <v>739</v>
      </c>
      <c r="B9342" t="s">
        <v>35273</v>
      </c>
      <c r="C9342" t="s">
        <v>35274</v>
      </c>
      <c r="D9342" t="str">
        <f t="shared" si="145"/>
        <v>Phòng khám đa khoa (thuộc công ty cổ phần Phòng khám đa khoa Thiên Ý Củ Chi)79</v>
      </c>
    </row>
    <row r="9343" spans="1:4" x14ac:dyDescent="0.25">
      <c r="A9343" t="s">
        <v>739</v>
      </c>
      <c r="B9343" t="s">
        <v>35275</v>
      </c>
      <c r="C9343" t="s">
        <v>35276</v>
      </c>
      <c r="D9343" t="str">
        <f t="shared" si="145"/>
        <v>Phòng khám đa khoa (thuộc Công ty TNHH Y khoa  Quốc tế Thiện Phúc)79</v>
      </c>
    </row>
    <row r="9344" spans="1:4" x14ac:dyDescent="0.25">
      <c r="A9344" t="s">
        <v>739</v>
      </c>
      <c r="B9344" t="s">
        <v>35277</v>
      </c>
      <c r="C9344" t="s">
        <v>35278</v>
      </c>
      <c r="D9344" t="str">
        <f t="shared" si="145"/>
        <v>Phòng khám đa khoa (thuộc Công ty TNHH Một thành viên Phòng khám đa khoa An Phúc)79</v>
      </c>
    </row>
    <row r="9345" spans="1:4" x14ac:dyDescent="0.25">
      <c r="A9345" t="s">
        <v>739</v>
      </c>
      <c r="B9345" t="s">
        <v>35279</v>
      </c>
      <c r="C9345" t="s">
        <v>41191</v>
      </c>
      <c r="D9345" t="str">
        <f t="shared" si="145"/>
        <v>Bệnh viện đa khoa Hoàn Mỹ Sài Gòn thuộc Công ty Cổ phần Bệnh viện đa khoa Hoàn Mỹ Sài Gòn79</v>
      </c>
    </row>
    <row r="9346" spans="1:4" x14ac:dyDescent="0.25">
      <c r="A9346" t="s">
        <v>739</v>
      </c>
      <c r="B9346" t="s">
        <v>35280</v>
      </c>
      <c r="C9346" t="s">
        <v>21702</v>
      </c>
      <c r="D9346" t="str">
        <f t="shared" ref="D9346:D9409" si="146">CONCATENATE(C9346,A9346)</f>
        <v>Bệnh viện đa khoa Quốc ánh79</v>
      </c>
    </row>
    <row r="9347" spans="1:4" x14ac:dyDescent="0.25">
      <c r="A9347" t="s">
        <v>739</v>
      </c>
      <c r="B9347" t="s">
        <v>35281</v>
      </c>
      <c r="C9347" t="s">
        <v>21703</v>
      </c>
      <c r="D9347" t="str">
        <f t="shared" si="146"/>
        <v>Bệnh viện Lê Văn Thịnh79</v>
      </c>
    </row>
    <row r="9348" spans="1:4" x14ac:dyDescent="0.25">
      <c r="A9348" t="s">
        <v>739</v>
      </c>
      <c r="B9348" t="s">
        <v>35282</v>
      </c>
      <c r="C9348" t="s">
        <v>35283</v>
      </c>
      <c r="D9348" t="str">
        <f t="shared" si="146"/>
        <v>Bệnh viện Giao Thông Vận Tải TP. Hồ Chí Minh79</v>
      </c>
    </row>
    <row r="9349" spans="1:4" x14ac:dyDescent="0.25">
      <c r="A9349" t="s">
        <v>739</v>
      </c>
      <c r="B9349" t="s">
        <v>35284</v>
      </c>
      <c r="C9349" t="s">
        <v>41192</v>
      </c>
      <c r="D9349" t="str">
        <f t="shared" si="146"/>
        <v>Điểm y tế 2 của Trạm Y tế phường Tân Định79</v>
      </c>
    </row>
    <row r="9350" spans="1:4" x14ac:dyDescent="0.25">
      <c r="A9350" t="s">
        <v>739</v>
      </c>
      <c r="B9350" t="s">
        <v>41193</v>
      </c>
      <c r="C9350" t="s">
        <v>41194</v>
      </c>
      <c r="D9350" t="str">
        <f t="shared" si="146"/>
        <v>Trạm Y tế phường Sài Gòn79</v>
      </c>
    </row>
    <row r="9351" spans="1:4" x14ac:dyDescent="0.25">
      <c r="A9351" t="s">
        <v>739</v>
      </c>
      <c r="B9351" t="s">
        <v>41195</v>
      </c>
      <c r="C9351" t="s">
        <v>41196</v>
      </c>
      <c r="D9351" t="str">
        <f t="shared" si="146"/>
        <v>Trạm Y tế phường Bến Thành79</v>
      </c>
    </row>
    <row r="9352" spans="1:4" x14ac:dyDescent="0.25">
      <c r="A9352" t="s">
        <v>739</v>
      </c>
      <c r="B9352" t="s">
        <v>35285</v>
      </c>
      <c r="C9352" t="s">
        <v>41197</v>
      </c>
      <c r="D9352" t="str">
        <f t="shared" si="146"/>
        <v>Điểm y tế 1 của Trạm Y tế phường Bến Thành79</v>
      </c>
    </row>
    <row r="9353" spans="1:4" x14ac:dyDescent="0.25">
      <c r="A9353" t="s">
        <v>739</v>
      </c>
      <c r="B9353" t="s">
        <v>35286</v>
      </c>
      <c r="C9353" t="s">
        <v>41198</v>
      </c>
      <c r="D9353" t="str">
        <f t="shared" si="146"/>
        <v>Điểm y tế 2 của Trạm Y tế phường Bến Thành79</v>
      </c>
    </row>
    <row r="9354" spans="1:4" x14ac:dyDescent="0.25">
      <c r="A9354" t="s">
        <v>739</v>
      </c>
      <c r="B9354" t="s">
        <v>41199</v>
      </c>
      <c r="C9354" t="s">
        <v>41200</v>
      </c>
      <c r="D9354" t="str">
        <f t="shared" si="146"/>
        <v>Điểm y tế 3 của Trạm Y tế phường Cầu Ông Lãnh79</v>
      </c>
    </row>
    <row r="9355" spans="1:4" x14ac:dyDescent="0.25">
      <c r="A9355" t="s">
        <v>739</v>
      </c>
      <c r="B9355" t="s">
        <v>35287</v>
      </c>
      <c r="C9355" t="s">
        <v>41201</v>
      </c>
      <c r="D9355" t="str">
        <f t="shared" si="146"/>
        <v>Điểm y tế 1 của Trạm Y tế phường Cầu Ông Lãnh79</v>
      </c>
    </row>
    <row r="9356" spans="1:4" x14ac:dyDescent="0.25">
      <c r="A9356" t="s">
        <v>739</v>
      </c>
      <c r="B9356" t="s">
        <v>41202</v>
      </c>
      <c r="C9356" t="s">
        <v>41203</v>
      </c>
      <c r="D9356" t="str">
        <f t="shared" si="146"/>
        <v>Trạm Y tế phường Cầu Ông Lãnh79</v>
      </c>
    </row>
    <row r="9357" spans="1:4" x14ac:dyDescent="0.25">
      <c r="A9357" t="s">
        <v>739</v>
      </c>
      <c r="B9357" t="s">
        <v>41204</v>
      </c>
      <c r="C9357" t="s">
        <v>41205</v>
      </c>
      <c r="D9357" t="str">
        <f t="shared" si="146"/>
        <v>Điểm y tế 2 của Trạm Y tế phường Cầu Ông Lãnh79</v>
      </c>
    </row>
    <row r="9358" spans="1:4" x14ac:dyDescent="0.25">
      <c r="A9358" t="s">
        <v>739</v>
      </c>
      <c r="B9358" t="s">
        <v>41206</v>
      </c>
      <c r="C9358" t="s">
        <v>41207</v>
      </c>
      <c r="D9358" t="str">
        <f t="shared" si="146"/>
        <v>Điểm Y tế của Trạm Y tế phường Thới An79</v>
      </c>
    </row>
    <row r="9359" spans="1:4" x14ac:dyDescent="0.25">
      <c r="A9359" t="s">
        <v>739</v>
      </c>
      <c r="B9359" t="s">
        <v>35288</v>
      </c>
      <c r="C9359" t="s">
        <v>41208</v>
      </c>
      <c r="D9359" t="str">
        <f t="shared" si="146"/>
        <v>Điểm Y tế của Trạm Y tế phường An Phú Đông79</v>
      </c>
    </row>
    <row r="9360" spans="1:4" x14ac:dyDescent="0.25">
      <c r="A9360" t="s">
        <v>739</v>
      </c>
      <c r="B9360" t="s">
        <v>35289</v>
      </c>
      <c r="C9360" t="s">
        <v>41209</v>
      </c>
      <c r="D9360" t="str">
        <f t="shared" si="146"/>
        <v>Điểm Y tế của Trạm Y tế phường Tân Thới Hiệp79</v>
      </c>
    </row>
    <row r="9361" spans="1:4" x14ac:dyDescent="0.25">
      <c r="A9361" t="s">
        <v>739</v>
      </c>
      <c r="B9361" t="s">
        <v>35290</v>
      </c>
      <c r="C9361" t="s">
        <v>41210</v>
      </c>
      <c r="D9361" t="str">
        <f t="shared" si="146"/>
        <v>Trạm y tế phường Thới An79</v>
      </c>
    </row>
    <row r="9362" spans="1:4" x14ac:dyDescent="0.25">
      <c r="A9362" t="s">
        <v>739</v>
      </c>
      <c r="B9362" t="s">
        <v>41211</v>
      </c>
      <c r="C9362" t="s">
        <v>41212</v>
      </c>
      <c r="D9362" t="str">
        <f t="shared" si="146"/>
        <v>Trạm Y tế phường Trung Mỹ Tây79</v>
      </c>
    </row>
    <row r="9363" spans="1:4" x14ac:dyDescent="0.25">
      <c r="A9363" t="s">
        <v>739</v>
      </c>
      <c r="B9363" t="s">
        <v>35291</v>
      </c>
      <c r="C9363" t="s">
        <v>41213</v>
      </c>
      <c r="D9363" t="str">
        <f t="shared" si="146"/>
        <v>Trạm y tế phường An Phú Đông79</v>
      </c>
    </row>
    <row r="9364" spans="1:4" x14ac:dyDescent="0.25">
      <c r="A9364" t="s">
        <v>739</v>
      </c>
      <c r="B9364" t="s">
        <v>35292</v>
      </c>
      <c r="C9364" t="s">
        <v>35293</v>
      </c>
      <c r="D9364" t="str">
        <f t="shared" si="146"/>
        <v>Trạm y tế phường Tân Thới Hiệp Quận 1279</v>
      </c>
    </row>
    <row r="9365" spans="1:4" x14ac:dyDescent="0.25">
      <c r="A9365" t="s">
        <v>739</v>
      </c>
      <c r="B9365" t="s">
        <v>41214</v>
      </c>
      <c r="C9365" t="s">
        <v>41215</v>
      </c>
      <c r="D9365" t="str">
        <f t="shared" si="146"/>
        <v>Điểm Y tế của Trạm Y tế phường Trung Mỹ Tây79</v>
      </c>
    </row>
    <row r="9366" spans="1:4" x14ac:dyDescent="0.25">
      <c r="A9366" t="s">
        <v>739</v>
      </c>
      <c r="B9366" t="s">
        <v>35294</v>
      </c>
      <c r="C9366" t="s">
        <v>41216</v>
      </c>
      <c r="D9366" t="str">
        <f t="shared" si="146"/>
        <v>Trạm y tế phường Đông Hưng Thuận79</v>
      </c>
    </row>
    <row r="9367" spans="1:4" x14ac:dyDescent="0.25">
      <c r="A9367" t="s">
        <v>739</v>
      </c>
      <c r="B9367" t="s">
        <v>35295</v>
      </c>
      <c r="C9367" t="s">
        <v>41217</v>
      </c>
      <c r="D9367" t="str">
        <f t="shared" si="146"/>
        <v>Điểm Y tế 2 của Trạm Y tế phường Linh Xuân79</v>
      </c>
    </row>
    <row r="9368" spans="1:4" x14ac:dyDescent="0.25">
      <c r="A9368" t="s">
        <v>739</v>
      </c>
      <c r="B9368" t="s">
        <v>35296</v>
      </c>
      <c r="C9368" t="s">
        <v>41218</v>
      </c>
      <c r="D9368" t="str">
        <f t="shared" si="146"/>
        <v>Trạm Y tế phường Tam Bình79</v>
      </c>
    </row>
    <row r="9369" spans="1:4" x14ac:dyDescent="0.25">
      <c r="A9369" t="s">
        <v>739</v>
      </c>
      <c r="B9369" t="s">
        <v>35297</v>
      </c>
      <c r="C9369" t="s">
        <v>41219</v>
      </c>
      <c r="D9369" t="str">
        <f t="shared" si="146"/>
        <v>Điểm Y tế 1 của Trạm Y tế phường Linh Xuân79</v>
      </c>
    </row>
    <row r="9370" spans="1:4" x14ac:dyDescent="0.25">
      <c r="A9370" t="s">
        <v>739</v>
      </c>
      <c r="B9370" t="s">
        <v>41220</v>
      </c>
      <c r="C9370" t="s">
        <v>41221</v>
      </c>
      <c r="D9370" t="str">
        <f t="shared" si="146"/>
        <v>Điểm y tế 1 của Trạm Y tế phường Tam Bình79</v>
      </c>
    </row>
    <row r="9371" spans="1:4" x14ac:dyDescent="0.25">
      <c r="A9371" t="s">
        <v>739</v>
      </c>
      <c r="B9371" t="s">
        <v>35298</v>
      </c>
      <c r="C9371" t="s">
        <v>41222</v>
      </c>
      <c r="D9371" t="str">
        <f t="shared" si="146"/>
        <v>Điểm y tế 2 của Trạm Y tế phường Tam Bình79</v>
      </c>
    </row>
    <row r="9372" spans="1:4" x14ac:dyDescent="0.25">
      <c r="A9372" t="s">
        <v>739</v>
      </c>
      <c r="B9372" t="s">
        <v>35299</v>
      </c>
      <c r="C9372" t="s">
        <v>41223</v>
      </c>
      <c r="D9372" t="str">
        <f t="shared" si="146"/>
        <v>Điểm y tế 1 của Trạm Y tế phường Hiệp Bình79</v>
      </c>
    </row>
    <row r="9373" spans="1:4" x14ac:dyDescent="0.25">
      <c r="A9373" t="s">
        <v>739</v>
      </c>
      <c r="B9373" t="s">
        <v>35300</v>
      </c>
      <c r="C9373" t="s">
        <v>41224</v>
      </c>
      <c r="D9373" t="str">
        <f t="shared" si="146"/>
        <v>Trạm y tế phường Hiệp Bình79</v>
      </c>
    </row>
    <row r="9374" spans="1:4" x14ac:dyDescent="0.25">
      <c r="A9374" t="s">
        <v>739</v>
      </c>
      <c r="B9374" t="s">
        <v>41225</v>
      </c>
      <c r="C9374" t="s">
        <v>41226</v>
      </c>
      <c r="D9374" t="str">
        <f t="shared" si="146"/>
        <v>Trạm Y tế phường Thủ Đức79</v>
      </c>
    </row>
    <row r="9375" spans="1:4" x14ac:dyDescent="0.25">
      <c r="A9375" t="s">
        <v>739</v>
      </c>
      <c r="B9375" t="s">
        <v>35301</v>
      </c>
      <c r="C9375" t="s">
        <v>41227</v>
      </c>
      <c r="D9375" t="str">
        <f t="shared" si="146"/>
        <v>Điểm Y tế 3 của Trạm Y tế phường Linh Xuân79</v>
      </c>
    </row>
    <row r="9376" spans="1:4" x14ac:dyDescent="0.25">
      <c r="A9376" t="s">
        <v>739</v>
      </c>
      <c r="B9376" t="s">
        <v>35302</v>
      </c>
      <c r="C9376" t="s">
        <v>41228</v>
      </c>
      <c r="D9376" t="str">
        <f t="shared" si="146"/>
        <v>Điểm y tế 2 của Trạm Y tế phường Hiệp Bình79</v>
      </c>
    </row>
    <row r="9377" spans="1:4" x14ac:dyDescent="0.25">
      <c r="A9377" t="s">
        <v>739</v>
      </c>
      <c r="B9377" t="s">
        <v>41229</v>
      </c>
      <c r="C9377" t="s">
        <v>41230</v>
      </c>
      <c r="D9377" t="str">
        <f t="shared" si="146"/>
        <v>Điểm y tế 1 của Trạm Y tế phường Thủ Đức79</v>
      </c>
    </row>
    <row r="9378" spans="1:4" x14ac:dyDescent="0.25">
      <c r="A9378" t="s">
        <v>739</v>
      </c>
      <c r="B9378" t="s">
        <v>35303</v>
      </c>
      <c r="C9378" t="s">
        <v>41231</v>
      </c>
      <c r="D9378" t="str">
        <f t="shared" si="146"/>
        <v>Điểm y tế 2 của Trạm Y tế phường Thủ Đức79</v>
      </c>
    </row>
    <row r="9379" spans="1:4" x14ac:dyDescent="0.25">
      <c r="A9379" t="s">
        <v>739</v>
      </c>
      <c r="B9379" t="s">
        <v>35304</v>
      </c>
      <c r="C9379" t="s">
        <v>41232</v>
      </c>
      <c r="D9379" t="str">
        <f t="shared" si="146"/>
        <v>Điểm y tế của Trạm Y tế phường Long Bình79</v>
      </c>
    </row>
    <row r="9380" spans="1:4" x14ac:dyDescent="0.25">
      <c r="A9380" t="s">
        <v>739</v>
      </c>
      <c r="B9380" t="s">
        <v>41233</v>
      </c>
      <c r="C9380" t="s">
        <v>41234</v>
      </c>
      <c r="D9380" t="str">
        <f t="shared" si="146"/>
        <v>Trạm Y tế phường Long Bình79</v>
      </c>
    </row>
    <row r="9381" spans="1:4" x14ac:dyDescent="0.25">
      <c r="A9381" t="s">
        <v>739</v>
      </c>
      <c r="B9381" t="s">
        <v>41235</v>
      </c>
      <c r="C9381" t="s">
        <v>41236</v>
      </c>
      <c r="D9381" t="str">
        <f t="shared" si="146"/>
        <v>Điểm Y tế 1 của Trạm Y tế phường Tăng Nhơn Phú79</v>
      </c>
    </row>
    <row r="9382" spans="1:4" x14ac:dyDescent="0.25">
      <c r="A9382" t="s">
        <v>739</v>
      </c>
      <c r="B9382" t="s">
        <v>41237</v>
      </c>
      <c r="C9382" t="s">
        <v>41238</v>
      </c>
      <c r="D9382" t="str">
        <f t="shared" si="146"/>
        <v>Điểm trạm 379</v>
      </c>
    </row>
    <row r="9383" spans="1:4" x14ac:dyDescent="0.25">
      <c r="A9383" t="s">
        <v>739</v>
      </c>
      <c r="B9383" t="s">
        <v>41239</v>
      </c>
      <c r="C9383" t="s">
        <v>41240</v>
      </c>
      <c r="D9383" t="str">
        <f t="shared" si="146"/>
        <v>Điểm Y tế 4 của Trạm Y tế phường Tăng Nhơn Phú79</v>
      </c>
    </row>
    <row r="9384" spans="1:4" x14ac:dyDescent="0.25">
      <c r="A9384" t="s">
        <v>739</v>
      </c>
      <c r="B9384" t="s">
        <v>35305</v>
      </c>
      <c r="C9384" t="s">
        <v>41241</v>
      </c>
      <c r="D9384" t="str">
        <f t="shared" si="146"/>
        <v>Điểm y tế 2 của Trạm Y tế phường Phước Long79</v>
      </c>
    </row>
    <row r="9385" spans="1:4" x14ac:dyDescent="0.25">
      <c r="A9385" t="s">
        <v>739</v>
      </c>
      <c r="B9385" t="s">
        <v>35306</v>
      </c>
      <c r="C9385" t="s">
        <v>41242</v>
      </c>
      <c r="D9385" t="str">
        <f t="shared" si="146"/>
        <v>Điểm y tế 1 của Trạm Y tế phường Phước Long79</v>
      </c>
    </row>
    <row r="9386" spans="1:4" x14ac:dyDescent="0.25">
      <c r="A9386" t="s">
        <v>739</v>
      </c>
      <c r="B9386" t="s">
        <v>41243</v>
      </c>
      <c r="C9386" t="s">
        <v>41244</v>
      </c>
      <c r="D9386" t="str">
        <f t="shared" si="146"/>
        <v>Điểm Y tế của Trạm Y tế phường Long Phước79</v>
      </c>
    </row>
    <row r="9387" spans="1:4" x14ac:dyDescent="0.25">
      <c r="A9387" t="s">
        <v>739</v>
      </c>
      <c r="B9387" t="s">
        <v>41245</v>
      </c>
      <c r="C9387" t="s">
        <v>41246</v>
      </c>
      <c r="D9387" t="str">
        <f t="shared" si="146"/>
        <v>Trạm Y tế phường Long Phước79</v>
      </c>
    </row>
    <row r="9388" spans="1:4" x14ac:dyDescent="0.25">
      <c r="A9388" t="s">
        <v>739</v>
      </c>
      <c r="B9388" t="s">
        <v>35307</v>
      </c>
      <c r="C9388" t="s">
        <v>41247</v>
      </c>
      <c r="D9388" t="str">
        <f t="shared" si="146"/>
        <v>Điểm Y  tế của Trạm Y tế phường Long Trường79</v>
      </c>
    </row>
    <row r="9389" spans="1:4" x14ac:dyDescent="0.25">
      <c r="A9389" t="s">
        <v>739</v>
      </c>
      <c r="B9389" t="s">
        <v>35308</v>
      </c>
      <c r="C9389" t="s">
        <v>41248</v>
      </c>
      <c r="D9389" t="str">
        <f t="shared" si="146"/>
        <v>Trạm Y tế phường Phước Long79</v>
      </c>
    </row>
    <row r="9390" spans="1:4" x14ac:dyDescent="0.25">
      <c r="A9390" t="s">
        <v>739</v>
      </c>
      <c r="B9390" t="s">
        <v>41249</v>
      </c>
      <c r="C9390" t="s">
        <v>41250</v>
      </c>
      <c r="D9390" t="str">
        <f t="shared" si="146"/>
        <v>Trạm Y tế phường Long Trường79</v>
      </c>
    </row>
    <row r="9391" spans="1:4" x14ac:dyDescent="0.25">
      <c r="A9391" t="s">
        <v>739</v>
      </c>
      <c r="B9391" t="s">
        <v>35309</v>
      </c>
      <c r="C9391" t="s">
        <v>41251</v>
      </c>
      <c r="D9391" t="str">
        <f t="shared" si="146"/>
        <v>Điểm Y tế 1 của phường An Hội Đông79</v>
      </c>
    </row>
    <row r="9392" spans="1:4" x14ac:dyDescent="0.25">
      <c r="A9392" t="s">
        <v>739</v>
      </c>
      <c r="B9392" t="s">
        <v>35310</v>
      </c>
      <c r="C9392" t="s">
        <v>35311</v>
      </c>
      <c r="D9392" t="str">
        <f t="shared" si="146"/>
        <v>Trạm y tế Phường 13 Quận Gò Vấp79</v>
      </c>
    </row>
    <row r="9393" spans="1:4" x14ac:dyDescent="0.25">
      <c r="A9393" t="s">
        <v>739</v>
      </c>
      <c r="B9393" t="s">
        <v>35312</v>
      </c>
      <c r="C9393" t="s">
        <v>41252</v>
      </c>
      <c r="D9393" t="str">
        <f t="shared" si="146"/>
        <v>Điểm Y tế của Trạm Y tế phường Gò Vấp79</v>
      </c>
    </row>
    <row r="9394" spans="1:4" x14ac:dyDescent="0.25">
      <c r="A9394" t="s">
        <v>739</v>
      </c>
      <c r="B9394" t="s">
        <v>35313</v>
      </c>
      <c r="C9394" t="s">
        <v>41253</v>
      </c>
      <c r="D9394" t="str">
        <f t="shared" si="146"/>
        <v>Trạm Y tế phường An Hội Đông79</v>
      </c>
    </row>
    <row r="9395" spans="1:4" x14ac:dyDescent="0.25">
      <c r="A9395" t="s">
        <v>739</v>
      </c>
      <c r="B9395" t="s">
        <v>35314</v>
      </c>
      <c r="C9395" t="s">
        <v>41254</v>
      </c>
      <c r="D9395" t="str">
        <f t="shared" si="146"/>
        <v>Trạm Y tế phường An Hội Tây79</v>
      </c>
    </row>
    <row r="9396" spans="1:4" x14ac:dyDescent="0.25">
      <c r="A9396" t="s">
        <v>739</v>
      </c>
      <c r="B9396" t="s">
        <v>35315</v>
      </c>
      <c r="C9396" t="s">
        <v>41255</v>
      </c>
      <c r="D9396" t="str">
        <f t="shared" si="146"/>
        <v>Trạm Y tế phường Gò Vấp79</v>
      </c>
    </row>
    <row r="9397" spans="1:4" x14ac:dyDescent="0.25">
      <c r="A9397" t="s">
        <v>739</v>
      </c>
      <c r="B9397" t="s">
        <v>35316</v>
      </c>
      <c r="C9397" t="s">
        <v>41256</v>
      </c>
      <c r="D9397" t="str">
        <f t="shared" si="146"/>
        <v>Điểm y tế của Trạm Y tế phường An nhơn79</v>
      </c>
    </row>
    <row r="9398" spans="1:4" x14ac:dyDescent="0.25">
      <c r="A9398" t="s">
        <v>739</v>
      </c>
      <c r="B9398" t="s">
        <v>35317</v>
      </c>
      <c r="C9398" t="s">
        <v>41257</v>
      </c>
      <c r="D9398" t="str">
        <f t="shared" si="146"/>
        <v>Trạm Y tế phường Hạnh Thông79</v>
      </c>
    </row>
    <row r="9399" spans="1:4" x14ac:dyDescent="0.25">
      <c r="A9399" t="s">
        <v>739</v>
      </c>
      <c r="B9399" t="s">
        <v>35318</v>
      </c>
      <c r="C9399" t="s">
        <v>41258</v>
      </c>
      <c r="D9399" t="str">
        <f t="shared" si="146"/>
        <v>Điểm Y tế 1 của Trạm Y tế phường Hạnh Thông79</v>
      </c>
    </row>
    <row r="9400" spans="1:4" x14ac:dyDescent="0.25">
      <c r="A9400" t="s">
        <v>739</v>
      </c>
      <c r="B9400" t="s">
        <v>35319</v>
      </c>
      <c r="C9400" t="s">
        <v>41259</v>
      </c>
      <c r="D9400" t="str">
        <f t="shared" si="146"/>
        <v>Điểm Y tế của Trạm Y tế phường Thông Tây Hội79</v>
      </c>
    </row>
    <row r="9401" spans="1:4" x14ac:dyDescent="0.25">
      <c r="A9401" t="s">
        <v>739</v>
      </c>
      <c r="B9401" t="s">
        <v>35320</v>
      </c>
      <c r="C9401" t="s">
        <v>41260</v>
      </c>
      <c r="D9401" t="str">
        <f t="shared" si="146"/>
        <v>Điểm Y tế 2 của Trạm Y tế phường Hạnh Thông79</v>
      </c>
    </row>
    <row r="9402" spans="1:4" x14ac:dyDescent="0.25">
      <c r="A9402" t="s">
        <v>739</v>
      </c>
      <c r="B9402" t="s">
        <v>35321</v>
      </c>
      <c r="C9402" t="s">
        <v>41261</v>
      </c>
      <c r="D9402" t="str">
        <f t="shared" si="146"/>
        <v>Trạm Y tế phường Bình Lợi Trung79</v>
      </c>
    </row>
    <row r="9403" spans="1:4" x14ac:dyDescent="0.25">
      <c r="A9403" t="s">
        <v>739</v>
      </c>
      <c r="B9403" t="s">
        <v>35322</v>
      </c>
      <c r="C9403" t="s">
        <v>41262</v>
      </c>
      <c r="D9403" t="str">
        <f t="shared" si="146"/>
        <v>Điểm y tế 3 của Trạm Y tế phường Bình Lợi Trung79</v>
      </c>
    </row>
    <row r="9404" spans="1:4" x14ac:dyDescent="0.25">
      <c r="A9404" t="s">
        <v>739</v>
      </c>
      <c r="B9404" t="s">
        <v>35323</v>
      </c>
      <c r="C9404" t="s">
        <v>41263</v>
      </c>
      <c r="D9404" t="str">
        <f t="shared" si="146"/>
        <v>Trạm y tế phường Bình Quới79</v>
      </c>
    </row>
    <row r="9405" spans="1:4" x14ac:dyDescent="0.25">
      <c r="A9405" t="s">
        <v>739</v>
      </c>
      <c r="B9405" t="s">
        <v>35324</v>
      </c>
      <c r="C9405" t="s">
        <v>37753</v>
      </c>
      <c r="D9405" t="str">
        <f t="shared" si="146"/>
        <v>Trạm Y tế phường Bình Thạnh79</v>
      </c>
    </row>
    <row r="9406" spans="1:4" x14ac:dyDescent="0.25">
      <c r="A9406" t="s">
        <v>739</v>
      </c>
      <c r="B9406" t="s">
        <v>35325</v>
      </c>
      <c r="C9406" t="s">
        <v>41264</v>
      </c>
      <c r="D9406" t="str">
        <f t="shared" si="146"/>
        <v>Điểm y tế 1 của Trạm Y tế phường Bình Thạnh79</v>
      </c>
    </row>
    <row r="9407" spans="1:4" x14ac:dyDescent="0.25">
      <c r="A9407" t="s">
        <v>739</v>
      </c>
      <c r="B9407" t="s">
        <v>35326</v>
      </c>
      <c r="C9407" t="s">
        <v>41265</v>
      </c>
      <c r="D9407" t="str">
        <f t="shared" si="146"/>
        <v>Điểm y tế 3 của Trạm Y tế Phường Thạnh Mỹ Tây79</v>
      </c>
    </row>
    <row r="9408" spans="1:4" x14ac:dyDescent="0.25">
      <c r="A9408" t="s">
        <v>739</v>
      </c>
      <c r="B9408" t="s">
        <v>35327</v>
      </c>
      <c r="C9408" t="s">
        <v>35328</v>
      </c>
      <c r="D9408" t="str">
        <f t="shared" si="146"/>
        <v>Trạm y tế Phường 5 Quận Bình Thạnh79</v>
      </c>
    </row>
    <row r="9409" spans="1:4" x14ac:dyDescent="0.25">
      <c r="A9409" t="s">
        <v>739</v>
      </c>
      <c r="B9409" t="s">
        <v>35329</v>
      </c>
      <c r="C9409" t="s">
        <v>41266</v>
      </c>
      <c r="D9409" t="str">
        <f t="shared" si="146"/>
        <v>Điểm Y tế 4 của Trạm Y tế Phường Gia Định79</v>
      </c>
    </row>
    <row r="9410" spans="1:4" x14ac:dyDescent="0.25">
      <c r="A9410" t="s">
        <v>739</v>
      </c>
      <c r="B9410" t="s">
        <v>35330</v>
      </c>
      <c r="C9410" t="s">
        <v>41267</v>
      </c>
      <c r="D9410" t="str">
        <f t="shared" ref="D9410:D9473" si="147">CONCATENATE(C9410,A9410)</f>
        <v>Điểm y tế 4 của Trạm Y tế phường Bình Thạnh79</v>
      </c>
    </row>
    <row r="9411" spans="1:4" x14ac:dyDescent="0.25">
      <c r="A9411" t="s">
        <v>739</v>
      </c>
      <c r="B9411" t="s">
        <v>35331</v>
      </c>
      <c r="C9411" t="s">
        <v>41268</v>
      </c>
      <c r="D9411" t="str">
        <f t="shared" si="147"/>
        <v>Điểm y tế 1 của Trạm Y tế phường Bình Lợi Trung79</v>
      </c>
    </row>
    <row r="9412" spans="1:4" x14ac:dyDescent="0.25">
      <c r="A9412" t="s">
        <v>739</v>
      </c>
      <c r="B9412" t="s">
        <v>35332</v>
      </c>
      <c r="C9412" t="s">
        <v>41269</v>
      </c>
      <c r="D9412" t="str">
        <f t="shared" si="147"/>
        <v>Điểm y tế 3 của Trạm Y tế phường Bình Thạnh79</v>
      </c>
    </row>
    <row r="9413" spans="1:4" x14ac:dyDescent="0.25">
      <c r="A9413" t="s">
        <v>739</v>
      </c>
      <c r="B9413" t="s">
        <v>35333</v>
      </c>
      <c r="C9413" t="s">
        <v>41270</v>
      </c>
      <c r="D9413" t="str">
        <f t="shared" si="147"/>
        <v>Trạm y tế Phường Gia Định79</v>
      </c>
    </row>
    <row r="9414" spans="1:4" x14ac:dyDescent="0.25">
      <c r="A9414" t="s">
        <v>739</v>
      </c>
      <c r="B9414" t="s">
        <v>35334</v>
      </c>
      <c r="C9414" t="s">
        <v>41271</v>
      </c>
      <c r="D9414" t="str">
        <f t="shared" si="147"/>
        <v>Điểm Y tế 3 của Trạm y tế Phường Gia Định79</v>
      </c>
    </row>
    <row r="9415" spans="1:4" x14ac:dyDescent="0.25">
      <c r="A9415" t="s">
        <v>739</v>
      </c>
      <c r="B9415" t="s">
        <v>35335</v>
      </c>
      <c r="C9415" t="s">
        <v>41272</v>
      </c>
      <c r="D9415" t="str">
        <f t="shared" si="147"/>
        <v>Điểm Y tế 1 của Trạm Y tế Phường Gia Định79</v>
      </c>
    </row>
    <row r="9416" spans="1:4" x14ac:dyDescent="0.25">
      <c r="A9416" t="s">
        <v>739</v>
      </c>
      <c r="B9416" t="s">
        <v>35336</v>
      </c>
      <c r="C9416" t="s">
        <v>41273</v>
      </c>
      <c r="D9416" t="str">
        <f t="shared" si="147"/>
        <v>Điểm Y tế 5 của Trạm Y tế Phường Gia Định79</v>
      </c>
    </row>
    <row r="9417" spans="1:4" x14ac:dyDescent="0.25">
      <c r="A9417" t="s">
        <v>739</v>
      </c>
      <c r="B9417" t="s">
        <v>35337</v>
      </c>
      <c r="C9417" t="s">
        <v>41274</v>
      </c>
      <c r="D9417" t="str">
        <f t="shared" si="147"/>
        <v>Trạm y tế Phường Thạnh Mỹ Tây79</v>
      </c>
    </row>
    <row r="9418" spans="1:4" x14ac:dyDescent="0.25">
      <c r="A9418" t="s">
        <v>739</v>
      </c>
      <c r="B9418" t="s">
        <v>35338</v>
      </c>
      <c r="C9418" t="s">
        <v>41275</v>
      </c>
      <c r="D9418" t="str">
        <f t="shared" si="147"/>
        <v>Điểm Y tế 2 của Trạm Y tế phường Thạnh Mỹ Tây79</v>
      </c>
    </row>
    <row r="9419" spans="1:4" x14ac:dyDescent="0.25">
      <c r="A9419" t="s">
        <v>739</v>
      </c>
      <c r="B9419" t="s">
        <v>35339</v>
      </c>
      <c r="C9419" t="s">
        <v>41276</v>
      </c>
      <c r="D9419" t="str">
        <f t="shared" si="147"/>
        <v>Điểm y tế của Trạm Y tế phường Bình Quới79</v>
      </c>
    </row>
    <row r="9420" spans="1:4" x14ac:dyDescent="0.25">
      <c r="A9420" t="s">
        <v>739</v>
      </c>
      <c r="B9420" t="s">
        <v>35340</v>
      </c>
      <c r="C9420" t="s">
        <v>41277</v>
      </c>
      <c r="D9420" t="str">
        <f t="shared" si="147"/>
        <v>Điểm Y tế 1 của Trạm Y tế phường Tân Sơn Hòa79</v>
      </c>
    </row>
    <row r="9421" spans="1:4" x14ac:dyDescent="0.25">
      <c r="A9421" t="s">
        <v>739</v>
      </c>
      <c r="B9421" t="s">
        <v>35341</v>
      </c>
      <c r="C9421" t="s">
        <v>41278</v>
      </c>
      <c r="D9421" t="str">
        <f t="shared" si="147"/>
        <v>Trạm Y tế Phường Tân Sơn Nhất79</v>
      </c>
    </row>
    <row r="9422" spans="1:4" x14ac:dyDescent="0.25">
      <c r="A9422" t="s">
        <v>739</v>
      </c>
      <c r="B9422" t="s">
        <v>35342</v>
      </c>
      <c r="C9422" t="s">
        <v>41279</v>
      </c>
      <c r="D9422" t="str">
        <f t="shared" si="147"/>
        <v>Trạm Y tế phường Bảy Hiền79</v>
      </c>
    </row>
    <row r="9423" spans="1:4" x14ac:dyDescent="0.25">
      <c r="A9423" t="s">
        <v>739</v>
      </c>
      <c r="B9423" t="s">
        <v>35343</v>
      </c>
      <c r="C9423" t="s">
        <v>35344</v>
      </c>
      <c r="D9423" t="str">
        <f t="shared" si="147"/>
        <v>Trạm y tế Phường 13 Quận Tân Bình79</v>
      </c>
    </row>
    <row r="9424" spans="1:4" x14ac:dyDescent="0.25">
      <c r="A9424" t="s">
        <v>739</v>
      </c>
      <c r="B9424" t="s">
        <v>35345</v>
      </c>
      <c r="C9424" t="s">
        <v>41280</v>
      </c>
      <c r="D9424" t="str">
        <f t="shared" si="147"/>
        <v>Trạm Y tế phường Tân Sơn Hòa79</v>
      </c>
    </row>
    <row r="9425" spans="1:4" x14ac:dyDescent="0.25">
      <c r="A9425" t="s">
        <v>739</v>
      </c>
      <c r="B9425" t="s">
        <v>35346</v>
      </c>
      <c r="C9425" t="s">
        <v>41281</v>
      </c>
      <c r="D9425" t="str">
        <f t="shared" si="147"/>
        <v>Điểm Y tế 2 của Trạm Y tế phường Tân Sơn Hòa79</v>
      </c>
    </row>
    <row r="9426" spans="1:4" x14ac:dyDescent="0.25">
      <c r="A9426" t="s">
        <v>739</v>
      </c>
      <c r="B9426" t="s">
        <v>35347</v>
      </c>
      <c r="C9426" t="s">
        <v>41282</v>
      </c>
      <c r="D9426" t="str">
        <f t="shared" si="147"/>
        <v>Điểm Y tế 2 của Trạm Y tế phường Bảy Hiền79</v>
      </c>
    </row>
    <row r="9427" spans="1:4" x14ac:dyDescent="0.25">
      <c r="A9427" t="s">
        <v>739</v>
      </c>
      <c r="B9427" t="s">
        <v>35348</v>
      </c>
      <c r="C9427" t="s">
        <v>41283</v>
      </c>
      <c r="D9427" t="str">
        <f t="shared" si="147"/>
        <v>Điểm y tế 2 của Trạm Y tế phường Tân Sơn Nhất79</v>
      </c>
    </row>
    <row r="9428" spans="1:4" x14ac:dyDescent="0.25">
      <c r="A9428" t="s">
        <v>739</v>
      </c>
      <c r="B9428" t="s">
        <v>35349</v>
      </c>
      <c r="C9428" t="s">
        <v>41284</v>
      </c>
      <c r="D9428" t="str">
        <f t="shared" si="147"/>
        <v>Điểm y tế 1 của Trạm Y tế phường Tân Sơn Nhất79</v>
      </c>
    </row>
    <row r="9429" spans="1:4" x14ac:dyDescent="0.25">
      <c r="A9429" t="s">
        <v>739</v>
      </c>
      <c r="B9429" t="s">
        <v>35350</v>
      </c>
      <c r="C9429" t="s">
        <v>41285</v>
      </c>
      <c r="D9429" t="str">
        <f t="shared" si="147"/>
        <v>Điểm Y tế 1 của Trạm Y tế phường Bảy Hiền79</v>
      </c>
    </row>
    <row r="9430" spans="1:4" x14ac:dyDescent="0.25">
      <c r="A9430" t="s">
        <v>739</v>
      </c>
      <c r="B9430" t="s">
        <v>35351</v>
      </c>
      <c r="C9430" t="s">
        <v>41286</v>
      </c>
      <c r="D9430" t="str">
        <f t="shared" si="147"/>
        <v>Điểm y tế 1 của Trạm Y tế phường Tân Hòa79</v>
      </c>
    </row>
    <row r="9431" spans="1:4" x14ac:dyDescent="0.25">
      <c r="A9431" t="s">
        <v>739</v>
      </c>
      <c r="B9431" t="s">
        <v>35352</v>
      </c>
      <c r="C9431" t="s">
        <v>41287</v>
      </c>
      <c r="D9431" t="str">
        <f t="shared" si="147"/>
        <v>Điểm y tế 2 của Trạm Y tế phường Tân Hòa79</v>
      </c>
    </row>
    <row r="9432" spans="1:4" x14ac:dyDescent="0.25">
      <c r="A9432" t="s">
        <v>739</v>
      </c>
      <c r="B9432" t="s">
        <v>35353</v>
      </c>
      <c r="C9432" t="s">
        <v>19394</v>
      </c>
      <c r="D9432" t="str">
        <f t="shared" si="147"/>
        <v>Trạm y tế phường Tân Hòa79</v>
      </c>
    </row>
    <row r="9433" spans="1:4" x14ac:dyDescent="0.25">
      <c r="A9433" t="s">
        <v>739</v>
      </c>
      <c r="B9433" t="s">
        <v>35354</v>
      </c>
      <c r="C9433" t="s">
        <v>20099</v>
      </c>
      <c r="D9433" t="str">
        <f t="shared" si="147"/>
        <v>Trạm Y tế phường Tân Bình79</v>
      </c>
    </row>
    <row r="9434" spans="1:4" x14ac:dyDescent="0.25">
      <c r="A9434" t="s">
        <v>739</v>
      </c>
      <c r="B9434" t="s">
        <v>35355</v>
      </c>
      <c r="C9434" t="s">
        <v>41288</v>
      </c>
      <c r="D9434" t="str">
        <f t="shared" si="147"/>
        <v>Trạm Y tế phường Tân Sơn79</v>
      </c>
    </row>
    <row r="9435" spans="1:4" x14ac:dyDescent="0.25">
      <c r="A9435" t="s">
        <v>739</v>
      </c>
      <c r="B9435" t="s">
        <v>35356</v>
      </c>
      <c r="C9435" t="s">
        <v>41289</v>
      </c>
      <c r="D9435" t="str">
        <f t="shared" si="147"/>
        <v>Điểm Y tế của Trạm Y tế phường Tân Sơn Nhì79</v>
      </c>
    </row>
    <row r="9436" spans="1:4" x14ac:dyDescent="0.25">
      <c r="A9436" t="s">
        <v>739</v>
      </c>
      <c r="B9436" t="s">
        <v>35357</v>
      </c>
      <c r="C9436" t="s">
        <v>41290</v>
      </c>
      <c r="D9436" t="str">
        <f t="shared" si="147"/>
        <v>Trạm Y tế phường Tây Thạnh79</v>
      </c>
    </row>
    <row r="9437" spans="1:4" x14ac:dyDescent="0.25">
      <c r="A9437" t="s">
        <v>739</v>
      </c>
      <c r="B9437" t="s">
        <v>35358</v>
      </c>
      <c r="C9437" t="s">
        <v>41291</v>
      </c>
      <c r="D9437" t="str">
        <f t="shared" si="147"/>
        <v>Trạm Y tế phường Tân Sơn Nhì79</v>
      </c>
    </row>
    <row r="9438" spans="1:4" x14ac:dyDescent="0.25">
      <c r="A9438" t="s">
        <v>739</v>
      </c>
      <c r="B9438" t="s">
        <v>35359</v>
      </c>
      <c r="C9438" t="s">
        <v>41292</v>
      </c>
      <c r="D9438" t="str">
        <f t="shared" si="147"/>
        <v>Điểm Y tế 1 của Trạm Y tế phường Phú Thọ Hòa79</v>
      </c>
    </row>
    <row r="9439" spans="1:4" x14ac:dyDescent="0.25">
      <c r="A9439" t="s">
        <v>739</v>
      </c>
      <c r="B9439" t="s">
        <v>35360</v>
      </c>
      <c r="C9439" t="s">
        <v>41293</v>
      </c>
      <c r="D9439" t="str">
        <f t="shared" si="147"/>
        <v>Điểm Y tế 3 của Trạm Y tế phường Phú Thọ Hòa79</v>
      </c>
    </row>
    <row r="9440" spans="1:4" x14ac:dyDescent="0.25">
      <c r="A9440" t="s">
        <v>739</v>
      </c>
      <c r="B9440" t="s">
        <v>35361</v>
      </c>
      <c r="C9440" t="s">
        <v>41294</v>
      </c>
      <c r="D9440" t="str">
        <f t="shared" si="147"/>
        <v>Điểm Y tế 2 của Trạm Y tế phường Phú Thọ Hòa79</v>
      </c>
    </row>
    <row r="9441" spans="1:4" x14ac:dyDescent="0.25">
      <c r="A9441" t="s">
        <v>739</v>
      </c>
      <c r="B9441" t="s">
        <v>35362</v>
      </c>
      <c r="C9441" t="s">
        <v>41295</v>
      </c>
      <c r="D9441" t="str">
        <f t="shared" si="147"/>
        <v>Điểm y tế 1 của Trạm Y tế phường Phú Thạnh79</v>
      </c>
    </row>
    <row r="9442" spans="1:4" x14ac:dyDescent="0.25">
      <c r="A9442" t="s">
        <v>739</v>
      </c>
      <c r="B9442" t="s">
        <v>35363</v>
      </c>
      <c r="C9442" t="s">
        <v>41296</v>
      </c>
      <c r="D9442" t="str">
        <f t="shared" si="147"/>
        <v>Điểm y tế 1 của Trạm Y tế phường Tân Phú79</v>
      </c>
    </row>
    <row r="9443" spans="1:4" x14ac:dyDescent="0.25">
      <c r="A9443" t="s">
        <v>739</v>
      </c>
      <c r="B9443" t="s">
        <v>35364</v>
      </c>
      <c r="C9443" t="s">
        <v>22068</v>
      </c>
      <c r="D9443" t="str">
        <f t="shared" si="147"/>
        <v>Trạm Y tế Phường Tân Phú79</v>
      </c>
    </row>
    <row r="9444" spans="1:4" x14ac:dyDescent="0.25">
      <c r="A9444" t="s">
        <v>739</v>
      </c>
      <c r="B9444" t="s">
        <v>35365</v>
      </c>
      <c r="C9444" t="s">
        <v>41297</v>
      </c>
      <c r="D9444" t="str">
        <f t="shared" si="147"/>
        <v>Điểm y tế 2 của Trạm Y tế phường Phú Thạnh79</v>
      </c>
    </row>
    <row r="9445" spans="1:4" x14ac:dyDescent="0.25">
      <c r="A9445" t="s">
        <v>739</v>
      </c>
      <c r="B9445" t="s">
        <v>35366</v>
      </c>
      <c r="C9445" t="s">
        <v>41298</v>
      </c>
      <c r="D9445" t="str">
        <f t="shared" si="147"/>
        <v>Trạm Y tế Phường Phú Thạnh79</v>
      </c>
    </row>
    <row r="9446" spans="1:4" x14ac:dyDescent="0.25">
      <c r="A9446" t="s">
        <v>739</v>
      </c>
      <c r="B9446" t="s">
        <v>35367</v>
      </c>
      <c r="C9446" t="s">
        <v>41299</v>
      </c>
      <c r="D9446" t="str">
        <f t="shared" si="147"/>
        <v>Điểm Y tế 1 của Trạm Y tế phường Đức Nhuận79</v>
      </c>
    </row>
    <row r="9447" spans="1:4" x14ac:dyDescent="0.25">
      <c r="A9447" t="s">
        <v>739</v>
      </c>
      <c r="B9447" t="s">
        <v>35368</v>
      </c>
      <c r="C9447" t="s">
        <v>41300</v>
      </c>
      <c r="D9447" t="str">
        <f t="shared" si="147"/>
        <v>Trạm Y tế phường Đức Nhuận79</v>
      </c>
    </row>
    <row r="9448" spans="1:4" x14ac:dyDescent="0.25">
      <c r="A9448" t="s">
        <v>739</v>
      </c>
      <c r="B9448" t="s">
        <v>35369</v>
      </c>
      <c r="C9448" t="s">
        <v>41301</v>
      </c>
      <c r="D9448" t="str">
        <f t="shared" si="147"/>
        <v>Trạm Y tế phường Cầu Kiệu79</v>
      </c>
    </row>
    <row r="9449" spans="1:4" x14ac:dyDescent="0.25">
      <c r="A9449" t="s">
        <v>739</v>
      </c>
      <c r="B9449" t="s">
        <v>35370</v>
      </c>
      <c r="C9449" t="s">
        <v>41302</v>
      </c>
      <c r="D9449" t="str">
        <f t="shared" si="147"/>
        <v>Điểm y tế 2 của Trạm Y tế phường Phú Nhuận79</v>
      </c>
    </row>
    <row r="9450" spans="1:4" x14ac:dyDescent="0.25">
      <c r="A9450" t="s">
        <v>739</v>
      </c>
      <c r="B9450" t="s">
        <v>35371</v>
      </c>
      <c r="C9450" t="s">
        <v>41303</v>
      </c>
      <c r="D9450" t="str">
        <f t="shared" si="147"/>
        <v>Điểm y tế 1 của Trạm Y tế phường Phú Nhuận79</v>
      </c>
    </row>
    <row r="9451" spans="1:4" x14ac:dyDescent="0.25">
      <c r="A9451" t="s">
        <v>739</v>
      </c>
      <c r="B9451" t="s">
        <v>41304</v>
      </c>
      <c r="C9451" t="s">
        <v>41305</v>
      </c>
      <c r="D9451" t="str">
        <f t="shared" si="147"/>
        <v>Trạm Y tế phường An Khánh79</v>
      </c>
    </row>
    <row r="9452" spans="1:4" x14ac:dyDescent="0.25">
      <c r="A9452" t="s">
        <v>739</v>
      </c>
      <c r="B9452" t="s">
        <v>41306</v>
      </c>
      <c r="C9452" t="s">
        <v>41307</v>
      </c>
      <c r="D9452" t="str">
        <f t="shared" si="147"/>
        <v>Điểm y tế 2 của Trạm Y tế phường Bình Trưng79</v>
      </c>
    </row>
    <row r="9453" spans="1:4" x14ac:dyDescent="0.25">
      <c r="A9453" t="s">
        <v>739</v>
      </c>
      <c r="B9453" t="s">
        <v>35372</v>
      </c>
      <c r="C9453" t="s">
        <v>41308</v>
      </c>
      <c r="D9453" t="str">
        <f t="shared" si="147"/>
        <v>Điểm y tế 1 của Trạm Y tế phường Bình Trưng79</v>
      </c>
    </row>
    <row r="9454" spans="1:4" x14ac:dyDescent="0.25">
      <c r="A9454" t="s">
        <v>739</v>
      </c>
      <c r="B9454" t="s">
        <v>35373</v>
      </c>
      <c r="C9454" t="s">
        <v>41309</v>
      </c>
      <c r="D9454" t="str">
        <f t="shared" si="147"/>
        <v>Trạm Y tế phường Bình Trưng79</v>
      </c>
    </row>
    <row r="9455" spans="1:4" x14ac:dyDescent="0.25">
      <c r="A9455" t="s">
        <v>739</v>
      </c>
      <c r="B9455" t="s">
        <v>41310</v>
      </c>
      <c r="C9455" t="s">
        <v>41311</v>
      </c>
      <c r="D9455" t="str">
        <f t="shared" si="147"/>
        <v>Điểm y tế của Trạm Y tế phường An Khánh79</v>
      </c>
    </row>
    <row r="9456" spans="1:4" x14ac:dyDescent="0.25">
      <c r="A9456" t="s">
        <v>739</v>
      </c>
      <c r="B9456" t="s">
        <v>41312</v>
      </c>
      <c r="C9456" t="s">
        <v>41313</v>
      </c>
      <c r="D9456" t="str">
        <f t="shared" si="147"/>
        <v>Điểm y tế 2 của Trạm Y tế phường Cát Lái79</v>
      </c>
    </row>
    <row r="9457" spans="1:4" x14ac:dyDescent="0.25">
      <c r="A9457" t="s">
        <v>739</v>
      </c>
      <c r="B9457" t="s">
        <v>35374</v>
      </c>
      <c r="C9457" t="s">
        <v>41314</v>
      </c>
      <c r="D9457" t="str">
        <f t="shared" si="147"/>
        <v>Trạm Y tế phường Cát Lái79</v>
      </c>
    </row>
    <row r="9458" spans="1:4" x14ac:dyDescent="0.25">
      <c r="A9458" t="s">
        <v>739</v>
      </c>
      <c r="B9458" t="s">
        <v>41315</v>
      </c>
      <c r="C9458" t="s">
        <v>41316</v>
      </c>
      <c r="D9458" t="str">
        <f t="shared" si="147"/>
        <v>Điểm y tế 2 của Trạm Y tế phường Xuân Hòa79</v>
      </c>
    </row>
    <row r="9459" spans="1:4" x14ac:dyDescent="0.25">
      <c r="A9459" t="s">
        <v>739</v>
      </c>
      <c r="B9459" t="s">
        <v>41317</v>
      </c>
      <c r="C9459" t="s">
        <v>41318</v>
      </c>
      <c r="D9459" t="str">
        <f t="shared" si="147"/>
        <v>Trạm Y tế phường Xuân Hòa79</v>
      </c>
    </row>
    <row r="9460" spans="1:4" x14ac:dyDescent="0.25">
      <c r="A9460" t="s">
        <v>739</v>
      </c>
      <c r="B9460" t="s">
        <v>35375</v>
      </c>
      <c r="C9460" t="s">
        <v>41319</v>
      </c>
      <c r="D9460" t="str">
        <f t="shared" si="147"/>
        <v>Điểm y tế 5 của Trạm Y tế phường Nhiêu Lộc79</v>
      </c>
    </row>
    <row r="9461" spans="1:4" x14ac:dyDescent="0.25">
      <c r="A9461" t="s">
        <v>739</v>
      </c>
      <c r="B9461" t="s">
        <v>35376</v>
      </c>
      <c r="C9461" t="s">
        <v>41320</v>
      </c>
      <c r="D9461" t="str">
        <f t="shared" si="147"/>
        <v>Điểm y tế 4 của Trạm Y tế phường Nhiêu Lộc79</v>
      </c>
    </row>
    <row r="9462" spans="1:4" x14ac:dyDescent="0.25">
      <c r="A9462" t="s">
        <v>739</v>
      </c>
      <c r="B9462" t="s">
        <v>35377</v>
      </c>
      <c r="C9462" t="s">
        <v>41321</v>
      </c>
      <c r="D9462" t="str">
        <f t="shared" si="147"/>
        <v>Điểm y tế 2 của Trạm Y tế phường Nhiêu Lộc79</v>
      </c>
    </row>
    <row r="9463" spans="1:4" x14ac:dyDescent="0.25">
      <c r="A9463" t="s">
        <v>739</v>
      </c>
      <c r="B9463" t="s">
        <v>35378</v>
      </c>
      <c r="C9463" t="s">
        <v>41322</v>
      </c>
      <c r="D9463" t="str">
        <f t="shared" si="147"/>
        <v>Điểm y tế 3 của Trạm Y tế phường Nhiêu Lộc79</v>
      </c>
    </row>
    <row r="9464" spans="1:4" x14ac:dyDescent="0.25">
      <c r="A9464" t="s">
        <v>739</v>
      </c>
      <c r="B9464" t="s">
        <v>41323</v>
      </c>
      <c r="C9464" t="s">
        <v>41324</v>
      </c>
      <c r="D9464" t="str">
        <f t="shared" si="147"/>
        <v>Điểm y tế 1 của Trạm Y tế phường Xuân Hòa79</v>
      </c>
    </row>
    <row r="9465" spans="1:4" x14ac:dyDescent="0.25">
      <c r="A9465" t="s">
        <v>739</v>
      </c>
      <c r="B9465" t="s">
        <v>35379</v>
      </c>
      <c r="C9465" t="s">
        <v>41325</v>
      </c>
      <c r="D9465" t="str">
        <f t="shared" si="147"/>
        <v>Điểm y tế 1 của Trạm Y tế phường Nhiêu Lộc79</v>
      </c>
    </row>
    <row r="9466" spans="1:4" x14ac:dyDescent="0.25">
      <c r="A9466" t="s">
        <v>739</v>
      </c>
      <c r="B9466" t="s">
        <v>35380</v>
      </c>
      <c r="C9466" t="s">
        <v>41326</v>
      </c>
      <c r="D9466" t="str">
        <f t="shared" si="147"/>
        <v>Trạm Y tế phường Nhiêu Lộc79</v>
      </c>
    </row>
    <row r="9467" spans="1:4" x14ac:dyDescent="0.25">
      <c r="A9467" t="s">
        <v>739</v>
      </c>
      <c r="B9467" t="s">
        <v>35381</v>
      </c>
      <c r="C9467" t="s">
        <v>41327</v>
      </c>
      <c r="D9467" t="str">
        <f t="shared" si="147"/>
        <v>Điểm y tế 4 của Trạm Y tế phường Bàn Cờ79</v>
      </c>
    </row>
    <row r="9468" spans="1:4" x14ac:dyDescent="0.25">
      <c r="A9468" t="s">
        <v>739</v>
      </c>
      <c r="B9468" t="s">
        <v>35382</v>
      </c>
      <c r="C9468" t="s">
        <v>41328</v>
      </c>
      <c r="D9468" t="str">
        <f t="shared" si="147"/>
        <v>Điểm y tế 3 của Trạm Y tế phường Bàn Cờ79</v>
      </c>
    </row>
    <row r="9469" spans="1:4" x14ac:dyDescent="0.25">
      <c r="A9469" t="s">
        <v>739</v>
      </c>
      <c r="B9469" t="s">
        <v>35383</v>
      </c>
      <c r="C9469" t="s">
        <v>41329</v>
      </c>
      <c r="D9469" t="str">
        <f t="shared" si="147"/>
        <v>Trạm Y tế phường Bàn Cờ79</v>
      </c>
    </row>
    <row r="9470" spans="1:4" x14ac:dyDescent="0.25">
      <c r="A9470" t="s">
        <v>739</v>
      </c>
      <c r="B9470" t="s">
        <v>35384</v>
      </c>
      <c r="C9470" t="s">
        <v>41330</v>
      </c>
      <c r="D9470" t="str">
        <f t="shared" si="147"/>
        <v>Điểm y tế 2 của Trạm Y tế phường Bàn Cờ79</v>
      </c>
    </row>
    <row r="9471" spans="1:4" x14ac:dyDescent="0.25">
      <c r="A9471" t="s">
        <v>739</v>
      </c>
      <c r="B9471" t="s">
        <v>35385</v>
      </c>
      <c r="C9471" t="s">
        <v>41331</v>
      </c>
      <c r="D9471" t="str">
        <f t="shared" si="147"/>
        <v>Điểm y tế 1 của Trạm Y tế phường Bàn Cờ79</v>
      </c>
    </row>
    <row r="9472" spans="1:4" x14ac:dyDescent="0.25">
      <c r="A9472" t="s">
        <v>739</v>
      </c>
      <c r="B9472" t="s">
        <v>41332</v>
      </c>
      <c r="C9472" t="s">
        <v>41333</v>
      </c>
      <c r="D9472" t="str">
        <f t="shared" si="147"/>
        <v>Điểm Y tế 4 của Trạm Y tế phường Vườn Lài79</v>
      </c>
    </row>
    <row r="9473" spans="1:4" x14ac:dyDescent="0.25">
      <c r="A9473" t="s">
        <v>739</v>
      </c>
      <c r="B9473" t="s">
        <v>35386</v>
      </c>
      <c r="C9473" t="s">
        <v>39736</v>
      </c>
      <c r="D9473" t="str">
        <f t="shared" si="147"/>
        <v>Trạm Y tế phường Phú Thọ79</v>
      </c>
    </row>
    <row r="9474" spans="1:4" x14ac:dyDescent="0.25">
      <c r="A9474" t="s">
        <v>739</v>
      </c>
      <c r="B9474" t="s">
        <v>35387</v>
      </c>
      <c r="C9474" t="s">
        <v>39576</v>
      </c>
      <c r="D9474" t="str">
        <f t="shared" ref="D9474:D9537" si="148">CONCATENATE(C9474,A9474)</f>
        <v>Trạm Y tế phường Hòa Bình79</v>
      </c>
    </row>
    <row r="9475" spans="1:4" x14ac:dyDescent="0.25">
      <c r="A9475" t="s">
        <v>739</v>
      </c>
      <c r="B9475" t="s">
        <v>35388</v>
      </c>
      <c r="C9475" t="s">
        <v>41334</v>
      </c>
      <c r="D9475" t="str">
        <f t="shared" si="148"/>
        <v>Điểm y tế của Trạm Y tế phường Hoà Bình79</v>
      </c>
    </row>
    <row r="9476" spans="1:4" x14ac:dyDescent="0.25">
      <c r="A9476" t="s">
        <v>739</v>
      </c>
      <c r="B9476" t="s">
        <v>41335</v>
      </c>
      <c r="C9476" t="s">
        <v>41336</v>
      </c>
      <c r="D9476" t="str">
        <f t="shared" si="148"/>
        <v>Điểm Trạm y tế 1 của Trạm Y tế phường Phú Thọ79</v>
      </c>
    </row>
    <row r="9477" spans="1:4" x14ac:dyDescent="0.25">
      <c r="A9477" t="s">
        <v>739</v>
      </c>
      <c r="B9477" t="s">
        <v>35389</v>
      </c>
      <c r="C9477" t="s">
        <v>41337</v>
      </c>
      <c r="D9477" t="str">
        <f t="shared" si="148"/>
        <v>Điểm Y tế 2 của Trạm Y tế phường Bình Thới79</v>
      </c>
    </row>
    <row r="9478" spans="1:4" x14ac:dyDescent="0.25">
      <c r="A9478" t="s">
        <v>739</v>
      </c>
      <c r="B9478" t="s">
        <v>41338</v>
      </c>
      <c r="C9478" t="s">
        <v>41339</v>
      </c>
      <c r="D9478" t="str">
        <f t="shared" si="148"/>
        <v>Điểm Trạm y tế 2 của Trạm Y tế phường Phú Thọ79</v>
      </c>
    </row>
    <row r="9479" spans="1:4" x14ac:dyDescent="0.25">
      <c r="A9479" t="s">
        <v>739</v>
      </c>
      <c r="B9479" t="s">
        <v>41340</v>
      </c>
      <c r="C9479" t="s">
        <v>41341</v>
      </c>
      <c r="D9479" t="str">
        <f t="shared" si="148"/>
        <v>Điểm y tế 2 của Trạm Y tế phường Minh Phụng79</v>
      </c>
    </row>
    <row r="9480" spans="1:4" x14ac:dyDescent="0.25">
      <c r="A9480" t="s">
        <v>739</v>
      </c>
      <c r="B9480" t="s">
        <v>35390</v>
      </c>
      <c r="C9480" t="s">
        <v>41342</v>
      </c>
      <c r="D9480" t="str">
        <f t="shared" si="148"/>
        <v>Điểm y tế 1 của Trạm Y tế phường Minh Phụng79</v>
      </c>
    </row>
    <row r="9481" spans="1:4" x14ac:dyDescent="0.25">
      <c r="A9481" t="s">
        <v>739</v>
      </c>
      <c r="B9481" t="s">
        <v>35391</v>
      </c>
      <c r="C9481" t="s">
        <v>41343</v>
      </c>
      <c r="D9481" t="str">
        <f t="shared" si="148"/>
        <v>Trạm Y tế phường Minh Phụng79</v>
      </c>
    </row>
    <row r="9482" spans="1:4" x14ac:dyDescent="0.25">
      <c r="A9482" t="s">
        <v>739</v>
      </c>
      <c r="B9482" t="s">
        <v>35392</v>
      </c>
      <c r="C9482" t="s">
        <v>41344</v>
      </c>
      <c r="D9482" t="str">
        <f t="shared" si="148"/>
        <v>Điểm y tế 4 của Trạm Y tế phường Xóm Chiếu79</v>
      </c>
    </row>
    <row r="9483" spans="1:4" x14ac:dyDescent="0.25">
      <c r="A9483" t="s">
        <v>739</v>
      </c>
      <c r="B9483" t="s">
        <v>35393</v>
      </c>
      <c r="C9483" t="s">
        <v>41345</v>
      </c>
      <c r="D9483" t="str">
        <f t="shared" si="148"/>
        <v>Trạm Y tế phường Khánh Hội79</v>
      </c>
    </row>
    <row r="9484" spans="1:4" x14ac:dyDescent="0.25">
      <c r="A9484" t="s">
        <v>739</v>
      </c>
      <c r="B9484" t="s">
        <v>35394</v>
      </c>
      <c r="C9484" t="s">
        <v>41346</v>
      </c>
      <c r="D9484" t="str">
        <f t="shared" si="148"/>
        <v>Điểm y tế 1 của Trạm Y tế phường Khánh Hội79</v>
      </c>
    </row>
    <row r="9485" spans="1:4" x14ac:dyDescent="0.25">
      <c r="A9485" t="s">
        <v>739</v>
      </c>
      <c r="B9485" t="s">
        <v>41347</v>
      </c>
      <c r="C9485" t="s">
        <v>41348</v>
      </c>
      <c r="D9485" t="str">
        <f t="shared" si="148"/>
        <v>Điểm y tế 2 của Trạm Y tế phường Khánh Hội79</v>
      </c>
    </row>
    <row r="9486" spans="1:4" x14ac:dyDescent="0.25">
      <c r="A9486" t="s">
        <v>739</v>
      </c>
      <c r="B9486" t="s">
        <v>41349</v>
      </c>
      <c r="C9486" t="s">
        <v>41350</v>
      </c>
      <c r="D9486" t="str">
        <f t="shared" si="148"/>
        <v>Điểm y tế 1 của Trạm Y tế phường Vĩnh Hội79</v>
      </c>
    </row>
    <row r="9487" spans="1:4" x14ac:dyDescent="0.25">
      <c r="A9487" t="s">
        <v>739</v>
      </c>
      <c r="B9487" t="s">
        <v>35395</v>
      </c>
      <c r="C9487" t="s">
        <v>41351</v>
      </c>
      <c r="D9487" t="str">
        <f t="shared" si="148"/>
        <v>Điểm y tế 3 của Trạm Y tế phường Vĩnh Hội79</v>
      </c>
    </row>
    <row r="9488" spans="1:4" x14ac:dyDescent="0.25">
      <c r="A9488" t="s">
        <v>739</v>
      </c>
      <c r="B9488" t="s">
        <v>35396</v>
      </c>
      <c r="C9488" t="s">
        <v>41352</v>
      </c>
      <c r="D9488" t="str">
        <f t="shared" si="148"/>
        <v>Điểm y tế 2 của Trạm Y tế phường Xóm Chiếu79</v>
      </c>
    </row>
    <row r="9489" spans="1:4" x14ac:dyDescent="0.25">
      <c r="A9489" t="s">
        <v>739</v>
      </c>
      <c r="B9489" t="s">
        <v>35397</v>
      </c>
      <c r="C9489" t="s">
        <v>41353</v>
      </c>
      <c r="D9489" t="str">
        <f t="shared" si="148"/>
        <v>Trạm Y tế phường Vĩnh Hội79</v>
      </c>
    </row>
    <row r="9490" spans="1:4" x14ac:dyDescent="0.25">
      <c r="A9490" t="s">
        <v>739</v>
      </c>
      <c r="B9490" t="s">
        <v>35398</v>
      </c>
      <c r="C9490" t="s">
        <v>41354</v>
      </c>
      <c r="D9490" t="str">
        <f t="shared" si="148"/>
        <v>Điểm y tế 2 của Trạm Y tế phường Vĩnh Hội79</v>
      </c>
    </row>
    <row r="9491" spans="1:4" x14ac:dyDescent="0.25">
      <c r="A9491" t="s">
        <v>739</v>
      </c>
      <c r="B9491" t="s">
        <v>41355</v>
      </c>
      <c r="C9491" t="s">
        <v>41356</v>
      </c>
      <c r="D9491" t="str">
        <f t="shared" si="148"/>
        <v>Điểm y tế 4 của Trạm Y tế phường Chợ Lớn79</v>
      </c>
    </row>
    <row r="9492" spans="1:4" x14ac:dyDescent="0.25">
      <c r="A9492" t="s">
        <v>739</v>
      </c>
      <c r="B9492" t="s">
        <v>41357</v>
      </c>
      <c r="C9492" t="s">
        <v>41358</v>
      </c>
      <c r="D9492" t="str">
        <f t="shared" si="148"/>
        <v>Trạm Y tế phường An Đông79</v>
      </c>
    </row>
    <row r="9493" spans="1:4" x14ac:dyDescent="0.25">
      <c r="A9493" t="s">
        <v>739</v>
      </c>
      <c r="B9493" t="s">
        <v>35399</v>
      </c>
      <c r="C9493" t="s">
        <v>41359</v>
      </c>
      <c r="D9493" t="str">
        <f t="shared" si="148"/>
        <v>Trạm Y tế phường Chợ Quán79</v>
      </c>
    </row>
    <row r="9494" spans="1:4" x14ac:dyDescent="0.25">
      <c r="A9494" t="s">
        <v>739</v>
      </c>
      <c r="B9494" t="s">
        <v>41360</v>
      </c>
      <c r="C9494" t="s">
        <v>41361</v>
      </c>
      <c r="D9494" t="str">
        <f t="shared" si="148"/>
        <v>Điểm y tế 1 của Trạm Y tế phường Chợ Lớn79</v>
      </c>
    </row>
    <row r="9495" spans="1:4" x14ac:dyDescent="0.25">
      <c r="A9495" t="s">
        <v>739</v>
      </c>
      <c r="B9495" t="s">
        <v>41362</v>
      </c>
      <c r="C9495" t="s">
        <v>41363</v>
      </c>
      <c r="D9495" t="str">
        <f t="shared" si="148"/>
        <v>Điểm y tế 3 của Trạm Y tế phường Chợ Lớn79</v>
      </c>
    </row>
    <row r="9496" spans="1:4" x14ac:dyDescent="0.25">
      <c r="A9496" t="s">
        <v>739</v>
      </c>
      <c r="B9496" t="s">
        <v>41364</v>
      </c>
      <c r="C9496" t="s">
        <v>41365</v>
      </c>
      <c r="D9496" t="str">
        <f t="shared" si="148"/>
        <v>Điểm y tế 1 của Trạm Y tế phường An Đông79</v>
      </c>
    </row>
    <row r="9497" spans="1:4" x14ac:dyDescent="0.25">
      <c r="A9497" t="s">
        <v>739</v>
      </c>
      <c r="B9497" t="s">
        <v>41366</v>
      </c>
      <c r="C9497" t="s">
        <v>41367</v>
      </c>
      <c r="D9497" t="str">
        <f t="shared" si="148"/>
        <v>Điểm y tế 2 của Trạm Y tế phường Chợ Lớn79</v>
      </c>
    </row>
    <row r="9498" spans="1:4" x14ac:dyDescent="0.25">
      <c r="A9498" t="s">
        <v>739</v>
      </c>
      <c r="B9498" t="s">
        <v>35400</v>
      </c>
      <c r="C9498" t="s">
        <v>21704</v>
      </c>
      <c r="D9498" t="str">
        <f t="shared" si="148"/>
        <v>Trạm y tế Phường 14 Quận 679</v>
      </c>
    </row>
    <row r="9499" spans="1:4" x14ac:dyDescent="0.25">
      <c r="A9499" t="s">
        <v>739</v>
      </c>
      <c r="B9499" t="s">
        <v>35401</v>
      </c>
      <c r="C9499" t="s">
        <v>41368</v>
      </c>
      <c r="D9499" t="str">
        <f t="shared" si="148"/>
        <v>Trạm Y tế phường Bình Tây79</v>
      </c>
    </row>
    <row r="9500" spans="1:4" x14ac:dyDescent="0.25">
      <c r="A9500" t="s">
        <v>739</v>
      </c>
      <c r="B9500" t="s">
        <v>35402</v>
      </c>
      <c r="C9500" t="s">
        <v>41369</v>
      </c>
      <c r="D9500" t="str">
        <f t="shared" si="148"/>
        <v>Trạm Y tế phường Bình Tiên79</v>
      </c>
    </row>
    <row r="9501" spans="1:4" x14ac:dyDescent="0.25">
      <c r="A9501" t="s">
        <v>739</v>
      </c>
      <c r="B9501" t="s">
        <v>35403</v>
      </c>
      <c r="C9501" t="s">
        <v>41370</v>
      </c>
      <c r="D9501" t="str">
        <f t="shared" si="148"/>
        <v>Điểm y tế 3 của Trạm Y tế phường Bình Tiên79</v>
      </c>
    </row>
    <row r="9502" spans="1:4" x14ac:dyDescent="0.25">
      <c r="A9502" t="s">
        <v>739</v>
      </c>
      <c r="B9502" t="s">
        <v>41371</v>
      </c>
      <c r="C9502" t="s">
        <v>41372</v>
      </c>
      <c r="D9502" t="str">
        <f t="shared" si="148"/>
        <v>Điểm y tế 1 của Trạm Y tế phường Bình Tiên79</v>
      </c>
    </row>
    <row r="9503" spans="1:4" x14ac:dyDescent="0.25">
      <c r="A9503" t="s">
        <v>739</v>
      </c>
      <c r="B9503" t="s">
        <v>41373</v>
      </c>
      <c r="C9503" t="s">
        <v>41374</v>
      </c>
      <c r="D9503" t="str">
        <f t="shared" si="148"/>
        <v>Điểm y tế 2 của Trạm Y tế phường Bình Tiên79</v>
      </c>
    </row>
    <row r="9504" spans="1:4" x14ac:dyDescent="0.25">
      <c r="A9504" t="s">
        <v>739</v>
      </c>
      <c r="B9504" t="s">
        <v>35404</v>
      </c>
      <c r="C9504" t="s">
        <v>41375</v>
      </c>
      <c r="D9504" t="str">
        <f t="shared" si="148"/>
        <v>Điểm y tế 3 của Trạm Y tế phường Chánh Hưng79</v>
      </c>
    </row>
    <row r="9505" spans="1:4" x14ac:dyDescent="0.25">
      <c r="A9505" t="s">
        <v>739</v>
      </c>
      <c r="B9505" t="s">
        <v>35405</v>
      </c>
      <c r="C9505" t="s">
        <v>41376</v>
      </c>
      <c r="D9505" t="str">
        <f t="shared" si="148"/>
        <v>Điểm trạm y tế 1 của Trạm Y tế phường Chánh Hưng79</v>
      </c>
    </row>
    <row r="9506" spans="1:4" x14ac:dyDescent="0.25">
      <c r="A9506" t="s">
        <v>739</v>
      </c>
      <c r="B9506" t="s">
        <v>35406</v>
      </c>
      <c r="C9506" t="s">
        <v>41377</v>
      </c>
      <c r="D9506" t="str">
        <f t="shared" si="148"/>
        <v>Điểm trạm y tế 2 của Trạm Y tế phường Chánh Hưng79</v>
      </c>
    </row>
    <row r="9507" spans="1:4" x14ac:dyDescent="0.25">
      <c r="A9507" t="s">
        <v>739</v>
      </c>
      <c r="B9507" t="s">
        <v>41378</v>
      </c>
      <c r="C9507" t="s">
        <v>41379</v>
      </c>
      <c r="D9507" t="str">
        <f t="shared" si="148"/>
        <v>Điểm y tế 1 của Trạm Y tế Phường Phú Định79</v>
      </c>
    </row>
    <row r="9508" spans="1:4" x14ac:dyDescent="0.25">
      <c r="A9508" t="s">
        <v>739</v>
      </c>
      <c r="B9508" t="s">
        <v>41380</v>
      </c>
      <c r="C9508" t="s">
        <v>41381</v>
      </c>
      <c r="D9508" t="str">
        <f t="shared" si="148"/>
        <v>Điểm trạm y tế 5 của Trạm Y tế phường Chánh Hưng79</v>
      </c>
    </row>
    <row r="9509" spans="1:4" x14ac:dyDescent="0.25">
      <c r="A9509" t="s">
        <v>739</v>
      </c>
      <c r="B9509" t="s">
        <v>41382</v>
      </c>
      <c r="C9509" t="s">
        <v>41383</v>
      </c>
      <c r="D9509" t="str">
        <f t="shared" si="148"/>
        <v>Điểm y tế 2 của Trạm Y tế phường Phú Định79</v>
      </c>
    </row>
    <row r="9510" spans="1:4" x14ac:dyDescent="0.25">
      <c r="A9510" t="s">
        <v>739</v>
      </c>
      <c r="B9510" t="s">
        <v>41384</v>
      </c>
      <c r="C9510" t="s">
        <v>41385</v>
      </c>
      <c r="D9510" t="str">
        <f t="shared" si="148"/>
        <v>Điểm y tế 3 của Trạm Y tế Phường Phú Định79</v>
      </c>
    </row>
    <row r="9511" spans="1:4" x14ac:dyDescent="0.25">
      <c r="A9511" t="s">
        <v>739</v>
      </c>
      <c r="B9511" t="s">
        <v>35407</v>
      </c>
      <c r="C9511" t="s">
        <v>41386</v>
      </c>
      <c r="D9511" t="str">
        <f t="shared" si="148"/>
        <v>Trạm Y tế Phường Phú Định79</v>
      </c>
    </row>
    <row r="9512" spans="1:4" x14ac:dyDescent="0.25">
      <c r="A9512" t="s">
        <v>739</v>
      </c>
      <c r="B9512" t="s">
        <v>41387</v>
      </c>
      <c r="C9512" t="s">
        <v>41388</v>
      </c>
      <c r="D9512" t="str">
        <f t="shared" si="148"/>
        <v>Điểm Y tế 1 của Trạm Y tế phường Bình Đông79</v>
      </c>
    </row>
    <row r="9513" spans="1:4" x14ac:dyDescent="0.25">
      <c r="A9513" t="s">
        <v>739</v>
      </c>
      <c r="B9513" t="s">
        <v>35408</v>
      </c>
      <c r="C9513" t="s">
        <v>41389</v>
      </c>
      <c r="D9513" t="str">
        <f t="shared" si="148"/>
        <v>Trạm Y tế phường Bình Hưng Hòa79</v>
      </c>
    </row>
    <row r="9514" spans="1:4" x14ac:dyDescent="0.25">
      <c r="A9514" t="s">
        <v>739</v>
      </c>
      <c r="B9514" t="s">
        <v>35409</v>
      </c>
      <c r="C9514" t="s">
        <v>41390</v>
      </c>
      <c r="D9514" t="str">
        <f t="shared" si="148"/>
        <v>Điểm Y tế của Trạm Y tế phường Bình Hưng Hòa79</v>
      </c>
    </row>
    <row r="9515" spans="1:4" x14ac:dyDescent="0.25">
      <c r="A9515" t="s">
        <v>739</v>
      </c>
      <c r="B9515" t="s">
        <v>35410</v>
      </c>
      <c r="C9515" t="s">
        <v>41391</v>
      </c>
      <c r="D9515" t="str">
        <f t="shared" si="148"/>
        <v>Trạm Y tế phường Bình Tân79</v>
      </c>
    </row>
    <row r="9516" spans="1:4" x14ac:dyDescent="0.25">
      <c r="A9516" t="s">
        <v>739</v>
      </c>
      <c r="B9516" t="s">
        <v>35411</v>
      </c>
      <c r="C9516" t="s">
        <v>41392</v>
      </c>
      <c r="D9516" t="str">
        <f t="shared" si="148"/>
        <v>Điểm Y tế của Trạm Y tế phường Bình Trị Đông79</v>
      </c>
    </row>
    <row r="9517" spans="1:4" x14ac:dyDescent="0.25">
      <c r="A9517" t="s">
        <v>739</v>
      </c>
      <c r="B9517" t="s">
        <v>35412</v>
      </c>
      <c r="C9517" t="s">
        <v>41393</v>
      </c>
      <c r="D9517" t="str">
        <f t="shared" si="148"/>
        <v>Trạm Y tế phường Bình Trị Đông79</v>
      </c>
    </row>
    <row r="9518" spans="1:4" x14ac:dyDescent="0.25">
      <c r="A9518" t="s">
        <v>739</v>
      </c>
      <c r="B9518" t="s">
        <v>35413</v>
      </c>
      <c r="C9518" t="s">
        <v>21705</v>
      </c>
      <c r="D9518" t="str">
        <f t="shared" si="148"/>
        <v>Trạm y tế phường Bình Trị Đông B Quận Bình Tân79</v>
      </c>
    </row>
    <row r="9519" spans="1:4" x14ac:dyDescent="0.25">
      <c r="A9519" t="s">
        <v>739</v>
      </c>
      <c r="B9519" t="s">
        <v>35414</v>
      </c>
      <c r="C9519" t="s">
        <v>41394</v>
      </c>
      <c r="D9519" t="str">
        <f t="shared" si="148"/>
        <v>Điểm Y tế của Trạm Y tế phường Bình Tân79</v>
      </c>
    </row>
    <row r="9520" spans="1:4" x14ac:dyDescent="0.25">
      <c r="A9520" t="s">
        <v>739</v>
      </c>
      <c r="B9520" t="s">
        <v>35415</v>
      </c>
      <c r="C9520" t="s">
        <v>41395</v>
      </c>
      <c r="D9520" t="str">
        <f t="shared" si="148"/>
        <v>Trạm Y tế phường Tân Tạo79</v>
      </c>
    </row>
    <row r="9521" spans="1:4" x14ac:dyDescent="0.25">
      <c r="A9521" t="s">
        <v>739</v>
      </c>
      <c r="B9521" t="s">
        <v>35416</v>
      </c>
      <c r="C9521" t="s">
        <v>41396</v>
      </c>
      <c r="D9521" t="str">
        <f t="shared" si="148"/>
        <v>Điểm Y tế 1 của Trạm Y tế phường An Lạc79</v>
      </c>
    </row>
    <row r="9522" spans="1:4" x14ac:dyDescent="0.25">
      <c r="A9522" t="s">
        <v>739</v>
      </c>
      <c r="B9522" t="s">
        <v>35417</v>
      </c>
      <c r="C9522" t="s">
        <v>41397</v>
      </c>
      <c r="D9522" t="str">
        <f t="shared" si="148"/>
        <v>Điểm Y tế 2 của Trạm Y tế phường An Lạc79</v>
      </c>
    </row>
    <row r="9523" spans="1:4" x14ac:dyDescent="0.25">
      <c r="A9523" t="s">
        <v>739</v>
      </c>
      <c r="B9523" t="s">
        <v>35418</v>
      </c>
      <c r="C9523" t="s">
        <v>41398</v>
      </c>
      <c r="D9523" t="str">
        <f t="shared" si="148"/>
        <v>Trạm Y tế phường Tân Thuận79</v>
      </c>
    </row>
    <row r="9524" spans="1:4" x14ac:dyDescent="0.25">
      <c r="A9524" t="s">
        <v>739</v>
      </c>
      <c r="B9524" t="s">
        <v>35419</v>
      </c>
      <c r="C9524" t="s">
        <v>41399</v>
      </c>
      <c r="D9524" t="str">
        <f t="shared" si="148"/>
        <v>Điểm y tế 2 của Trạm Y tế phường Tân Thuận79</v>
      </c>
    </row>
    <row r="9525" spans="1:4" x14ac:dyDescent="0.25">
      <c r="A9525" t="s">
        <v>739</v>
      </c>
      <c r="B9525" t="s">
        <v>41400</v>
      </c>
      <c r="C9525" t="s">
        <v>41401</v>
      </c>
      <c r="D9525" t="str">
        <f t="shared" si="148"/>
        <v>Điểm y tế 3 của Trạm Y tế phường Tân Hưng79</v>
      </c>
    </row>
    <row r="9526" spans="1:4" x14ac:dyDescent="0.25">
      <c r="A9526" t="s">
        <v>739</v>
      </c>
      <c r="B9526" t="s">
        <v>35420</v>
      </c>
      <c r="C9526" t="s">
        <v>40048</v>
      </c>
      <c r="D9526" t="str">
        <f t="shared" si="148"/>
        <v>Trạm Y tế phường Tân Hưng79</v>
      </c>
    </row>
    <row r="9527" spans="1:4" x14ac:dyDescent="0.25">
      <c r="A9527" t="s">
        <v>739</v>
      </c>
      <c r="B9527" t="s">
        <v>35421</v>
      </c>
      <c r="C9527" t="s">
        <v>41402</v>
      </c>
      <c r="D9527" t="str">
        <f t="shared" si="148"/>
        <v>Điểm y tế 1 của Trạm Y tế phường Tân Thuận79</v>
      </c>
    </row>
    <row r="9528" spans="1:4" x14ac:dyDescent="0.25">
      <c r="A9528" t="s">
        <v>739</v>
      </c>
      <c r="B9528" t="s">
        <v>35422</v>
      </c>
      <c r="C9528" t="s">
        <v>41403</v>
      </c>
      <c r="D9528" t="str">
        <f t="shared" si="148"/>
        <v>Điểm y tế 2 của Trạm Y tế phường Tân Hưng79</v>
      </c>
    </row>
    <row r="9529" spans="1:4" x14ac:dyDescent="0.25">
      <c r="A9529" t="s">
        <v>739</v>
      </c>
      <c r="B9529" t="s">
        <v>35423</v>
      </c>
      <c r="C9529" t="s">
        <v>41404</v>
      </c>
      <c r="D9529" t="str">
        <f t="shared" si="148"/>
        <v>Điểm y tế của Trạm Y tế phường Phú Thuận79</v>
      </c>
    </row>
    <row r="9530" spans="1:4" x14ac:dyDescent="0.25">
      <c r="A9530" t="s">
        <v>739</v>
      </c>
      <c r="B9530" t="s">
        <v>35424</v>
      </c>
      <c r="C9530" t="s">
        <v>41405</v>
      </c>
      <c r="D9530" t="str">
        <f t="shared" si="148"/>
        <v>Điểm Y tế của Trạm Y tế phường Tân Mỹ79</v>
      </c>
    </row>
    <row r="9531" spans="1:4" x14ac:dyDescent="0.25">
      <c r="A9531" t="s">
        <v>739</v>
      </c>
      <c r="B9531" t="s">
        <v>35425</v>
      </c>
      <c r="C9531" t="s">
        <v>41406</v>
      </c>
      <c r="D9531" t="str">
        <f t="shared" si="148"/>
        <v>Điểm y tế 1 của Trạm Y tế phường Tân Hưng79</v>
      </c>
    </row>
    <row r="9532" spans="1:4" x14ac:dyDescent="0.25">
      <c r="A9532" t="s">
        <v>739</v>
      </c>
      <c r="B9532" t="s">
        <v>35426</v>
      </c>
      <c r="C9532" t="s">
        <v>41407</v>
      </c>
      <c r="D9532" t="str">
        <f t="shared" si="148"/>
        <v>Trạm Y tế phường Phú Thuận79</v>
      </c>
    </row>
    <row r="9533" spans="1:4" x14ac:dyDescent="0.25">
      <c r="A9533" t="s">
        <v>739</v>
      </c>
      <c r="B9533" t="s">
        <v>35427</v>
      </c>
      <c r="C9533" t="s">
        <v>35428</v>
      </c>
      <c r="D9533" t="str">
        <f t="shared" si="148"/>
        <v>Trạm y tế Thị trấn Củ Chi huyện Củ Chi79</v>
      </c>
    </row>
    <row r="9534" spans="1:4" x14ac:dyDescent="0.25">
      <c r="A9534" t="s">
        <v>739</v>
      </c>
      <c r="B9534" t="s">
        <v>35429</v>
      </c>
      <c r="C9534" t="s">
        <v>41408</v>
      </c>
      <c r="D9534" t="str">
        <f t="shared" si="148"/>
        <v>Điểm y tế 2 của Trạm Y tế xã An Nhơn Tây79</v>
      </c>
    </row>
    <row r="9535" spans="1:4" x14ac:dyDescent="0.25">
      <c r="A9535" t="s">
        <v>739</v>
      </c>
      <c r="B9535" t="s">
        <v>35430</v>
      </c>
      <c r="C9535" t="s">
        <v>32766</v>
      </c>
      <c r="D9535" t="str">
        <f t="shared" si="148"/>
        <v>Trạm Y tế xã An Nhơn Tây79</v>
      </c>
    </row>
    <row r="9536" spans="1:4" x14ac:dyDescent="0.25">
      <c r="A9536" t="s">
        <v>739</v>
      </c>
      <c r="B9536" t="s">
        <v>35431</v>
      </c>
      <c r="C9536" t="s">
        <v>41409</v>
      </c>
      <c r="D9536" t="str">
        <f t="shared" si="148"/>
        <v>Điểm y tế 2 của Trạm Y tế xã Thái Mỹ79</v>
      </c>
    </row>
    <row r="9537" spans="1:4" x14ac:dyDescent="0.25">
      <c r="A9537" t="s">
        <v>739</v>
      </c>
      <c r="B9537" t="s">
        <v>35432</v>
      </c>
      <c r="C9537" t="s">
        <v>41410</v>
      </c>
      <c r="D9537" t="str">
        <f t="shared" si="148"/>
        <v>Điểm y tế 1 của Trạm Y tế xã An Nhơn Tây79</v>
      </c>
    </row>
    <row r="9538" spans="1:4" x14ac:dyDescent="0.25">
      <c r="A9538" t="s">
        <v>739</v>
      </c>
      <c r="B9538" t="s">
        <v>35433</v>
      </c>
      <c r="C9538" t="s">
        <v>41411</v>
      </c>
      <c r="D9538" t="str">
        <f t="shared" ref="D9538:D9601" si="149">CONCATENATE(C9538,A9538)</f>
        <v>Trạm Y tế xã Nhuận Đức79</v>
      </c>
    </row>
    <row r="9539" spans="1:4" x14ac:dyDescent="0.25">
      <c r="A9539" t="s">
        <v>739</v>
      </c>
      <c r="B9539" t="s">
        <v>35434</v>
      </c>
      <c r="C9539" t="s">
        <v>41412</v>
      </c>
      <c r="D9539" t="str">
        <f t="shared" si="149"/>
        <v>Điểm y tế 1 của Trạm Y tế xã Nhuận Đức79</v>
      </c>
    </row>
    <row r="9540" spans="1:4" x14ac:dyDescent="0.25">
      <c r="A9540" t="s">
        <v>739</v>
      </c>
      <c r="B9540" t="s">
        <v>35435</v>
      </c>
      <c r="C9540" t="s">
        <v>41413</v>
      </c>
      <c r="D9540" t="str">
        <f t="shared" si="149"/>
        <v>Điểm y tế 2 của Trạm Y tế xã Phú Hòa Đông79</v>
      </c>
    </row>
    <row r="9541" spans="1:4" x14ac:dyDescent="0.25">
      <c r="A9541" t="s">
        <v>739</v>
      </c>
      <c r="B9541" t="s">
        <v>35436</v>
      </c>
      <c r="C9541" t="s">
        <v>41414</v>
      </c>
      <c r="D9541" t="str">
        <f t="shared" si="149"/>
        <v>Điểm y tế 2 của Trạm Y tế xã Nhuận Đức79</v>
      </c>
    </row>
    <row r="9542" spans="1:4" x14ac:dyDescent="0.25">
      <c r="A9542" t="s">
        <v>739</v>
      </c>
      <c r="B9542" t="s">
        <v>35437</v>
      </c>
      <c r="C9542" t="s">
        <v>41415</v>
      </c>
      <c r="D9542" t="str">
        <f t="shared" si="149"/>
        <v>Điểm y tế 2 của Trạm Y tế xã Bình Mỹ79</v>
      </c>
    </row>
    <row r="9543" spans="1:4" x14ac:dyDescent="0.25">
      <c r="A9543" t="s">
        <v>739</v>
      </c>
      <c r="B9543" t="s">
        <v>35438</v>
      </c>
      <c r="C9543" t="s">
        <v>41416</v>
      </c>
      <c r="D9543" t="str">
        <f t="shared" si="149"/>
        <v>Trạm Y tế xã Thái Mỹ79</v>
      </c>
    </row>
    <row r="9544" spans="1:4" x14ac:dyDescent="0.25">
      <c r="A9544" t="s">
        <v>739</v>
      </c>
      <c r="B9544" t="s">
        <v>35439</v>
      </c>
      <c r="C9544" t="s">
        <v>41417</v>
      </c>
      <c r="D9544" t="str">
        <f t="shared" si="149"/>
        <v>Điểm y tế 2 của Trạm Y tế xã Tân An Hội79</v>
      </c>
    </row>
    <row r="9545" spans="1:4" x14ac:dyDescent="0.25">
      <c r="A9545" t="s">
        <v>739</v>
      </c>
      <c r="B9545" t="s">
        <v>35440</v>
      </c>
      <c r="C9545" t="s">
        <v>41418</v>
      </c>
      <c r="D9545" t="str">
        <f t="shared" si="149"/>
        <v>Điểm y tế 1 của Trạm Y tế xã Tân An Hội79</v>
      </c>
    </row>
    <row r="9546" spans="1:4" x14ac:dyDescent="0.25">
      <c r="A9546" t="s">
        <v>739</v>
      </c>
      <c r="B9546" t="s">
        <v>35441</v>
      </c>
      <c r="C9546" t="s">
        <v>41419</v>
      </c>
      <c r="D9546" t="str">
        <f t="shared" si="149"/>
        <v>Điểm y tế 1 của Trạm Y tế xã Củ Chi79</v>
      </c>
    </row>
    <row r="9547" spans="1:4" x14ac:dyDescent="0.25">
      <c r="A9547" t="s">
        <v>739</v>
      </c>
      <c r="B9547" t="s">
        <v>35442</v>
      </c>
      <c r="C9547" t="s">
        <v>41420</v>
      </c>
      <c r="D9547" t="str">
        <f t="shared" si="149"/>
        <v>Điểm y tế 1 của Trạm Y tế xã Thái Mỹ79</v>
      </c>
    </row>
    <row r="9548" spans="1:4" x14ac:dyDescent="0.25">
      <c r="A9548" t="s">
        <v>739</v>
      </c>
      <c r="B9548" t="s">
        <v>35443</v>
      </c>
      <c r="C9548" t="s">
        <v>41421</v>
      </c>
      <c r="D9548" t="str">
        <f t="shared" si="149"/>
        <v>Điểm y tế 1 của Trạm Y tế xã Phú Hòa Đông79</v>
      </c>
    </row>
    <row r="9549" spans="1:4" x14ac:dyDescent="0.25">
      <c r="A9549" t="s">
        <v>739</v>
      </c>
      <c r="B9549" t="s">
        <v>35444</v>
      </c>
      <c r="C9549" t="s">
        <v>37058</v>
      </c>
      <c r="D9549" t="str">
        <f t="shared" si="149"/>
        <v>Trạm Y tế xã Bình Mỹ79</v>
      </c>
    </row>
    <row r="9550" spans="1:4" x14ac:dyDescent="0.25">
      <c r="A9550" t="s">
        <v>739</v>
      </c>
      <c r="B9550" t="s">
        <v>35445</v>
      </c>
      <c r="C9550" t="s">
        <v>41422</v>
      </c>
      <c r="D9550" t="str">
        <f t="shared" si="149"/>
        <v>Trạm Y tế xã Phú Hòa Đông79</v>
      </c>
    </row>
    <row r="9551" spans="1:4" x14ac:dyDescent="0.25">
      <c r="A9551" t="s">
        <v>739</v>
      </c>
      <c r="B9551" t="s">
        <v>35446</v>
      </c>
      <c r="C9551" t="s">
        <v>41423</v>
      </c>
      <c r="D9551" t="str">
        <f t="shared" si="149"/>
        <v>Điểm y tế 1 của Trạm Y tế xã Bình Mỹ79</v>
      </c>
    </row>
    <row r="9552" spans="1:4" x14ac:dyDescent="0.25">
      <c r="A9552" t="s">
        <v>739</v>
      </c>
      <c r="B9552" t="s">
        <v>35447</v>
      </c>
      <c r="C9552" t="s">
        <v>41424</v>
      </c>
      <c r="D9552" t="str">
        <f t="shared" si="149"/>
        <v>Điểm y tế 2 của Trạm Y tế xã Củ Chi79</v>
      </c>
    </row>
    <row r="9553" spans="1:4" x14ac:dyDescent="0.25">
      <c r="A9553" t="s">
        <v>739</v>
      </c>
      <c r="B9553" t="s">
        <v>35448</v>
      </c>
      <c r="C9553" t="s">
        <v>41425</v>
      </c>
      <c r="D9553" t="str">
        <f t="shared" si="149"/>
        <v>Trạm Y tế xã Củ Chi79</v>
      </c>
    </row>
    <row r="9554" spans="1:4" x14ac:dyDescent="0.25">
      <c r="A9554" t="s">
        <v>739</v>
      </c>
      <c r="B9554" t="s">
        <v>35449</v>
      </c>
      <c r="C9554" t="s">
        <v>41426</v>
      </c>
      <c r="D9554" t="str">
        <f t="shared" si="149"/>
        <v>Điểm y tế 3 của Trạm Y tế xã Hóc Môn79</v>
      </c>
    </row>
    <row r="9555" spans="1:4" x14ac:dyDescent="0.25">
      <c r="A9555" t="s">
        <v>739</v>
      </c>
      <c r="B9555" t="s">
        <v>35450</v>
      </c>
      <c r="C9555" t="s">
        <v>41427</v>
      </c>
      <c r="D9555" t="str">
        <f t="shared" si="149"/>
        <v>Điểm y tế 2 của trạm y tế xã Hóc Môn79</v>
      </c>
    </row>
    <row r="9556" spans="1:4" x14ac:dyDescent="0.25">
      <c r="A9556" t="s">
        <v>739</v>
      </c>
      <c r="B9556" t="s">
        <v>35451</v>
      </c>
      <c r="C9556" t="s">
        <v>41428</v>
      </c>
      <c r="D9556" t="str">
        <f t="shared" si="149"/>
        <v>Điểm y tế 1 của Trạm Y tế xã Đông Thạnh79</v>
      </c>
    </row>
    <row r="9557" spans="1:4" x14ac:dyDescent="0.25">
      <c r="A9557" t="s">
        <v>739</v>
      </c>
      <c r="B9557" t="s">
        <v>35452</v>
      </c>
      <c r="C9557" t="s">
        <v>41429</v>
      </c>
      <c r="D9557" t="str">
        <f t="shared" si="149"/>
        <v>Trạm y tế xã Đông Thạnh79</v>
      </c>
    </row>
    <row r="9558" spans="1:4" x14ac:dyDescent="0.25">
      <c r="A9558" t="s">
        <v>739</v>
      </c>
      <c r="B9558" t="s">
        <v>35453</v>
      </c>
      <c r="C9558" t="s">
        <v>41430</v>
      </c>
      <c r="D9558" t="str">
        <f t="shared" si="149"/>
        <v>Điểm Y tế 2 của Trạm Y tế xã Xuân Thới Sơn79</v>
      </c>
    </row>
    <row r="9559" spans="1:4" x14ac:dyDescent="0.25">
      <c r="A9559" t="s">
        <v>739</v>
      </c>
      <c r="B9559" t="s">
        <v>35454</v>
      </c>
      <c r="C9559" t="s">
        <v>41431</v>
      </c>
      <c r="D9559" t="str">
        <f t="shared" si="149"/>
        <v>Điểm y tế 2 của Trạm Y tế xã Đông Thạnh79</v>
      </c>
    </row>
    <row r="9560" spans="1:4" x14ac:dyDescent="0.25">
      <c r="A9560" t="s">
        <v>739</v>
      </c>
      <c r="B9560" t="s">
        <v>35455</v>
      </c>
      <c r="C9560" t="s">
        <v>41432</v>
      </c>
      <c r="D9560" t="str">
        <f t="shared" si="149"/>
        <v>Trạm y tế xã Xuân Thới Sơn79</v>
      </c>
    </row>
    <row r="9561" spans="1:4" x14ac:dyDescent="0.25">
      <c r="A9561" t="s">
        <v>739</v>
      </c>
      <c r="B9561" t="s">
        <v>35456</v>
      </c>
      <c r="C9561" t="s">
        <v>41433</v>
      </c>
      <c r="D9561" t="str">
        <f t="shared" si="149"/>
        <v>Điểm y tế 1 của Trạm y tế xã Hóc Môn79</v>
      </c>
    </row>
    <row r="9562" spans="1:4" x14ac:dyDescent="0.25">
      <c r="A9562" t="s">
        <v>739</v>
      </c>
      <c r="B9562" t="s">
        <v>35457</v>
      </c>
      <c r="C9562" t="s">
        <v>41434</v>
      </c>
      <c r="D9562" t="str">
        <f t="shared" si="149"/>
        <v>Điểm y tế 1 của Trạm Y tế xã Xuân Thới Sơn79</v>
      </c>
    </row>
    <row r="9563" spans="1:4" x14ac:dyDescent="0.25">
      <c r="A9563" t="s">
        <v>739</v>
      </c>
      <c r="B9563" t="s">
        <v>35458</v>
      </c>
      <c r="C9563" t="s">
        <v>41435</v>
      </c>
      <c r="D9563" t="str">
        <f t="shared" si="149"/>
        <v>Điểm y tế 2 của Trạm Y tế xã Bà Điểm79</v>
      </c>
    </row>
    <row r="9564" spans="1:4" x14ac:dyDescent="0.25">
      <c r="A9564" t="s">
        <v>739</v>
      </c>
      <c r="B9564" t="s">
        <v>35459</v>
      </c>
      <c r="C9564" t="s">
        <v>41436</v>
      </c>
      <c r="D9564" t="str">
        <f t="shared" si="149"/>
        <v>Trạm Y tế xã Bà Điểm79</v>
      </c>
    </row>
    <row r="9565" spans="1:4" x14ac:dyDescent="0.25">
      <c r="A9565" t="s">
        <v>739</v>
      </c>
      <c r="B9565" t="s">
        <v>35460</v>
      </c>
      <c r="C9565" t="s">
        <v>41437</v>
      </c>
      <c r="D9565" t="str">
        <f t="shared" si="149"/>
        <v>Điểm y tế 1 của Trạm Y tế xã Bà Điểm79</v>
      </c>
    </row>
    <row r="9566" spans="1:4" x14ac:dyDescent="0.25">
      <c r="A9566" t="s">
        <v>739</v>
      </c>
      <c r="B9566" t="s">
        <v>35461</v>
      </c>
      <c r="C9566" t="s">
        <v>41438</v>
      </c>
      <c r="D9566" t="str">
        <f t="shared" si="149"/>
        <v>Điểm Y tế 2 của Trạm Y tế xã Tân Nhựt79</v>
      </c>
    </row>
    <row r="9567" spans="1:4" x14ac:dyDescent="0.25">
      <c r="A9567" t="s">
        <v>739</v>
      </c>
      <c r="B9567" t="s">
        <v>35462</v>
      </c>
      <c r="C9567" t="s">
        <v>41439</v>
      </c>
      <c r="D9567" t="str">
        <f t="shared" si="149"/>
        <v>Trạm Y tế xã Tân Vĩnh Lộc79</v>
      </c>
    </row>
    <row r="9568" spans="1:4" x14ac:dyDescent="0.25">
      <c r="A9568" t="s">
        <v>739</v>
      </c>
      <c r="B9568" t="s">
        <v>35463</v>
      </c>
      <c r="C9568" t="s">
        <v>37167</v>
      </c>
      <c r="D9568" t="str">
        <f t="shared" si="149"/>
        <v>Trạm Y tế xã Vĩnh Lộc79</v>
      </c>
    </row>
    <row r="9569" spans="1:4" x14ac:dyDescent="0.25">
      <c r="A9569" t="s">
        <v>739</v>
      </c>
      <c r="B9569" t="s">
        <v>35464</v>
      </c>
      <c r="C9569" t="s">
        <v>41440</v>
      </c>
      <c r="D9569" t="str">
        <f t="shared" si="149"/>
        <v>Điểm Y tế của Trạm Y tế xã Tân Vĩnh Lộc79</v>
      </c>
    </row>
    <row r="9570" spans="1:4" x14ac:dyDescent="0.25">
      <c r="A9570" t="s">
        <v>739</v>
      </c>
      <c r="B9570" t="s">
        <v>35465</v>
      </c>
      <c r="C9570" t="s">
        <v>41441</v>
      </c>
      <c r="D9570" t="str">
        <f t="shared" si="149"/>
        <v>Điểm Y tế của Trạm Y tế xã Bình Lợi79</v>
      </c>
    </row>
    <row r="9571" spans="1:4" x14ac:dyDescent="0.25">
      <c r="A9571" t="s">
        <v>739</v>
      </c>
      <c r="B9571" t="s">
        <v>35466</v>
      </c>
      <c r="C9571" t="s">
        <v>41442</v>
      </c>
      <c r="D9571" t="str">
        <f t="shared" si="149"/>
        <v>Trạm Y tế xã Bình Lợi79</v>
      </c>
    </row>
    <row r="9572" spans="1:4" x14ac:dyDescent="0.25">
      <c r="A9572" t="s">
        <v>739</v>
      </c>
      <c r="B9572" t="s">
        <v>35467</v>
      </c>
      <c r="C9572" t="s">
        <v>41443</v>
      </c>
      <c r="D9572" t="str">
        <f t="shared" si="149"/>
        <v>Trạm Y tế xã Tân Nhựt79</v>
      </c>
    </row>
    <row r="9573" spans="1:4" x14ac:dyDescent="0.25">
      <c r="A9573" t="s">
        <v>739</v>
      </c>
      <c r="B9573" t="s">
        <v>35468</v>
      </c>
      <c r="C9573" t="s">
        <v>41444</v>
      </c>
      <c r="D9573" t="str">
        <f t="shared" si="149"/>
        <v>Điểm Y tế 1 của Trạm Y tế xã Tân Nhựt79</v>
      </c>
    </row>
    <row r="9574" spans="1:4" x14ac:dyDescent="0.25">
      <c r="A9574" t="s">
        <v>739</v>
      </c>
      <c r="B9574" t="s">
        <v>35469</v>
      </c>
      <c r="C9574" t="s">
        <v>41445</v>
      </c>
      <c r="D9574" t="str">
        <f t="shared" si="149"/>
        <v>Trạm y tế xã Bình Hưng79</v>
      </c>
    </row>
    <row r="9575" spans="1:4" x14ac:dyDescent="0.25">
      <c r="A9575" t="s">
        <v>739</v>
      </c>
      <c r="B9575" t="s">
        <v>35470</v>
      </c>
      <c r="C9575" t="s">
        <v>41446</v>
      </c>
      <c r="D9575" t="str">
        <f t="shared" si="149"/>
        <v>Điểm Y tế của Trạm y tế xã Bình Hưng79</v>
      </c>
    </row>
    <row r="9576" spans="1:4" x14ac:dyDescent="0.25">
      <c r="A9576" t="s">
        <v>739</v>
      </c>
      <c r="B9576" t="s">
        <v>35471</v>
      </c>
      <c r="C9576" t="s">
        <v>41447</v>
      </c>
      <c r="D9576" t="str">
        <f t="shared" si="149"/>
        <v>Điểm Y tế 2 của Trạm Y tế xã Bình Chánh79</v>
      </c>
    </row>
    <row r="9577" spans="1:4" x14ac:dyDescent="0.25">
      <c r="A9577" t="s">
        <v>739</v>
      </c>
      <c r="B9577" t="s">
        <v>35472</v>
      </c>
      <c r="C9577" t="s">
        <v>41448</v>
      </c>
      <c r="D9577" t="str">
        <f t="shared" si="149"/>
        <v>Trạm Y tế xã Hưng Long79</v>
      </c>
    </row>
    <row r="9578" spans="1:4" x14ac:dyDescent="0.25">
      <c r="A9578" t="s">
        <v>739</v>
      </c>
      <c r="B9578" t="s">
        <v>35473</v>
      </c>
      <c r="C9578" t="s">
        <v>41449</v>
      </c>
      <c r="D9578" t="str">
        <f t="shared" si="149"/>
        <v>Điểm  Y tế 2 của Trạm Y tế xã Hưng Long79</v>
      </c>
    </row>
    <row r="9579" spans="1:4" x14ac:dyDescent="0.25">
      <c r="A9579" t="s">
        <v>739</v>
      </c>
      <c r="B9579" t="s">
        <v>35474</v>
      </c>
      <c r="C9579" t="s">
        <v>37060</v>
      </c>
      <c r="D9579" t="str">
        <f t="shared" si="149"/>
        <v>Trạm Y tế xã Bình Chánh79</v>
      </c>
    </row>
    <row r="9580" spans="1:4" x14ac:dyDescent="0.25">
      <c r="A9580" t="s">
        <v>739</v>
      </c>
      <c r="B9580" t="s">
        <v>35475</v>
      </c>
      <c r="C9580" t="s">
        <v>41450</v>
      </c>
      <c r="D9580" t="str">
        <f t="shared" si="149"/>
        <v>Điểm Y tế 1 của Trạm Y tế xã Bình Chánh79</v>
      </c>
    </row>
    <row r="9581" spans="1:4" x14ac:dyDescent="0.25">
      <c r="A9581" t="s">
        <v>739</v>
      </c>
      <c r="B9581" t="s">
        <v>35476</v>
      </c>
      <c r="C9581" t="s">
        <v>41451</v>
      </c>
      <c r="D9581" t="str">
        <f t="shared" si="149"/>
        <v>Điểm Y tế 1 của Trạm Y tế xã Hưng Long79</v>
      </c>
    </row>
    <row r="9582" spans="1:4" x14ac:dyDescent="0.25">
      <c r="A9582" t="s">
        <v>739</v>
      </c>
      <c r="B9582" t="s">
        <v>41452</v>
      </c>
      <c r="C9582" t="s">
        <v>41453</v>
      </c>
      <c r="D9582" t="str">
        <f t="shared" si="149"/>
        <v>Điểm y tế 3 của Trạm Y tế xã Nhà Bè79</v>
      </c>
    </row>
    <row r="9583" spans="1:4" x14ac:dyDescent="0.25">
      <c r="A9583" t="s">
        <v>739</v>
      </c>
      <c r="B9583" t="s">
        <v>35477</v>
      </c>
      <c r="C9583" t="s">
        <v>41454</v>
      </c>
      <c r="D9583" t="str">
        <f t="shared" si="149"/>
        <v>Điểm y tế 1 của Trạm Y tế xã Hiệp Phước79</v>
      </c>
    </row>
    <row r="9584" spans="1:4" x14ac:dyDescent="0.25">
      <c r="A9584" t="s">
        <v>739</v>
      </c>
      <c r="B9584" t="s">
        <v>35478</v>
      </c>
      <c r="C9584" t="s">
        <v>41455</v>
      </c>
      <c r="D9584" t="str">
        <f t="shared" si="149"/>
        <v>Trạm Y tế xã Nhà Bè79</v>
      </c>
    </row>
    <row r="9585" spans="1:4" x14ac:dyDescent="0.25">
      <c r="A9585" t="s">
        <v>739</v>
      </c>
      <c r="B9585" t="s">
        <v>35479</v>
      </c>
      <c r="C9585" t="s">
        <v>41456</v>
      </c>
      <c r="D9585" t="str">
        <f t="shared" si="149"/>
        <v>Trạm Y tế xã Hiệp Phước79</v>
      </c>
    </row>
    <row r="9586" spans="1:4" x14ac:dyDescent="0.25">
      <c r="A9586" t="s">
        <v>739</v>
      </c>
      <c r="B9586" t="s">
        <v>41457</v>
      </c>
      <c r="C9586" t="s">
        <v>41458</v>
      </c>
      <c r="D9586" t="str">
        <f t="shared" si="149"/>
        <v>Điểm y tế 2 của Trạm Y tế xã Hiệp Phước79</v>
      </c>
    </row>
    <row r="9587" spans="1:4" x14ac:dyDescent="0.25">
      <c r="A9587" t="s">
        <v>739</v>
      </c>
      <c r="B9587" t="s">
        <v>35480</v>
      </c>
      <c r="C9587" t="s">
        <v>41459</v>
      </c>
      <c r="D9587" t="str">
        <f t="shared" si="149"/>
        <v>Điểm y tế của Trạm Y tế xã Cần Giờ79</v>
      </c>
    </row>
    <row r="9588" spans="1:4" x14ac:dyDescent="0.25">
      <c r="A9588" t="s">
        <v>739</v>
      </c>
      <c r="B9588" t="s">
        <v>35481</v>
      </c>
      <c r="C9588" t="s">
        <v>41460</v>
      </c>
      <c r="D9588" t="str">
        <f t="shared" si="149"/>
        <v>Điểm y tế 2 của Trạm Y tế xã Bình Khánh79</v>
      </c>
    </row>
    <row r="9589" spans="1:4" x14ac:dyDescent="0.25">
      <c r="A9589" t="s">
        <v>739</v>
      </c>
      <c r="B9589" t="s">
        <v>35482</v>
      </c>
      <c r="C9589" t="s">
        <v>41461</v>
      </c>
      <c r="D9589" t="str">
        <f t="shared" si="149"/>
        <v>Điểm y tế 1 của Trạm Y tế xã Bình Khánh79</v>
      </c>
    </row>
    <row r="9590" spans="1:4" x14ac:dyDescent="0.25">
      <c r="A9590" t="s">
        <v>739</v>
      </c>
      <c r="B9590" t="s">
        <v>35483</v>
      </c>
      <c r="C9590" t="s">
        <v>41462</v>
      </c>
      <c r="D9590" t="str">
        <f t="shared" si="149"/>
        <v>Trạm Y tế xã An Thới Đông79</v>
      </c>
    </row>
    <row r="9591" spans="1:4" x14ac:dyDescent="0.25">
      <c r="A9591" t="s">
        <v>739</v>
      </c>
      <c r="B9591" t="s">
        <v>35484</v>
      </c>
      <c r="C9591" t="s">
        <v>41463</v>
      </c>
      <c r="D9591" t="str">
        <f t="shared" si="149"/>
        <v>Trạm Y tế Xã Thạnh An79</v>
      </c>
    </row>
    <row r="9592" spans="1:4" x14ac:dyDescent="0.25">
      <c r="A9592" t="s">
        <v>739</v>
      </c>
      <c r="B9592" t="s">
        <v>35485</v>
      </c>
      <c r="C9592" t="s">
        <v>41464</v>
      </c>
      <c r="D9592" t="str">
        <f t="shared" si="149"/>
        <v>Trạm Y tế xã Cần Giờ79</v>
      </c>
    </row>
    <row r="9593" spans="1:4" x14ac:dyDescent="0.25">
      <c r="A9593" t="s">
        <v>739</v>
      </c>
      <c r="B9593" t="s">
        <v>35486</v>
      </c>
      <c r="C9593" t="s">
        <v>41465</v>
      </c>
      <c r="D9593" t="str">
        <f t="shared" si="149"/>
        <v>Điểm y tế của Trạm Y tế xã An Thới Đông79</v>
      </c>
    </row>
    <row r="9594" spans="1:4" x14ac:dyDescent="0.25">
      <c r="A9594" t="s">
        <v>739</v>
      </c>
      <c r="B9594" t="s">
        <v>35487</v>
      </c>
      <c r="C9594" t="s">
        <v>41466</v>
      </c>
      <c r="D9594" t="str">
        <f t="shared" si="149"/>
        <v>Trạm y tế thuộc Công ty TNHH Nhà máy Bia Heineken Việt Nam79</v>
      </c>
    </row>
    <row r="9595" spans="1:4" x14ac:dyDescent="0.25">
      <c r="A9595" t="s">
        <v>739</v>
      </c>
      <c r="B9595" t="s">
        <v>35488</v>
      </c>
      <c r="C9595" t="s">
        <v>41467</v>
      </c>
      <c r="D9595" t="str">
        <f t="shared" si="149"/>
        <v>Phòng khám Bác sĩ Y khoa thuộc Tổng Công ty Cổ phần Phong Phú79</v>
      </c>
    </row>
    <row r="9596" spans="1:4" x14ac:dyDescent="0.25">
      <c r="A9596" t="s">
        <v>739</v>
      </c>
      <c r="B9596" t="s">
        <v>35489</v>
      </c>
      <c r="C9596" t="s">
        <v>41468</v>
      </c>
      <c r="D9596" t="str">
        <f t="shared" si="149"/>
        <v>Phòng khám Bác sĩ Y khoa thuộc Công ty TNHH Sản xuất Cân Nhơn Hòa79</v>
      </c>
    </row>
    <row r="9597" spans="1:4" x14ac:dyDescent="0.25">
      <c r="A9597" t="s">
        <v>739</v>
      </c>
      <c r="B9597" t="s">
        <v>35490</v>
      </c>
      <c r="C9597" t="s">
        <v>41469</v>
      </c>
      <c r="D9597" t="str">
        <f t="shared" si="149"/>
        <v>Phòng khám Bác sĩ Y khoa thuộc Tổng Công ty Việt Thắng - CTCP79</v>
      </c>
    </row>
    <row r="9598" spans="1:4" x14ac:dyDescent="0.25">
      <c r="A9598" t="s">
        <v>739</v>
      </c>
      <c r="B9598" t="s">
        <v>35491</v>
      </c>
      <c r="C9598" t="s">
        <v>38811</v>
      </c>
      <c r="D9598" t="str">
        <f t="shared" si="149"/>
        <v>Trung tâm Y tế  Tân Cảng thuộc Tổng Công ty Tân Cảng Sài Gòn79</v>
      </c>
    </row>
    <row r="9599" spans="1:4" x14ac:dyDescent="0.25">
      <c r="A9599" t="s">
        <v>739</v>
      </c>
      <c r="B9599" t="s">
        <v>35492</v>
      </c>
      <c r="C9599" t="s">
        <v>19811</v>
      </c>
      <c r="D9599" t="str">
        <f t="shared" si="149"/>
        <v>Bệnh viện Y học cổ truyền79</v>
      </c>
    </row>
    <row r="9600" spans="1:4" x14ac:dyDescent="0.25">
      <c r="A9600" t="s">
        <v>739</v>
      </c>
      <c r="B9600" t="s">
        <v>35493</v>
      </c>
      <c r="C9600" t="s">
        <v>35494</v>
      </c>
      <c r="D9600" t="str">
        <f t="shared" si="149"/>
        <v>Phòng khám đa khoa (thuộc Công ty TNHH Pouyuen Việt Nam)79</v>
      </c>
    </row>
    <row r="9601" spans="1:4" x14ac:dyDescent="0.25">
      <c r="A9601" t="s">
        <v>739</v>
      </c>
      <c r="B9601" t="s">
        <v>35495</v>
      </c>
      <c r="C9601" t="s">
        <v>21706</v>
      </c>
      <c r="D9601" t="str">
        <f t="shared" si="149"/>
        <v>Viện Y Dược học dân tộc79</v>
      </c>
    </row>
    <row r="9602" spans="1:4" x14ac:dyDescent="0.25">
      <c r="A9602" t="s">
        <v>739</v>
      </c>
      <c r="B9602" t="s">
        <v>35496</v>
      </c>
      <c r="C9602" t="s">
        <v>35497</v>
      </c>
      <c r="D9602" t="str">
        <f t="shared" ref="D9602:D9665" si="150">CONCATENATE(C9602,A9602)</f>
        <v>Bệnh viện đại học Y dược Thành phố Hồ Chí Minh79</v>
      </c>
    </row>
    <row r="9603" spans="1:4" x14ac:dyDescent="0.25">
      <c r="A9603" t="s">
        <v>739</v>
      </c>
      <c r="B9603" t="s">
        <v>35498</v>
      </c>
      <c r="C9603" t="s">
        <v>41470</v>
      </c>
      <c r="D9603" t="str">
        <f t="shared" si="150"/>
        <v>Bệnh viện đa khoa An Sinh thuộc Công ty cổ phần Bệnh viện đa khoa tư nhân An Sinh79</v>
      </c>
    </row>
    <row r="9604" spans="1:4" x14ac:dyDescent="0.25">
      <c r="A9604" t="s">
        <v>739</v>
      </c>
      <c r="B9604" t="s">
        <v>35499</v>
      </c>
      <c r="C9604" t="s">
        <v>35500</v>
      </c>
      <c r="D9604" t="str">
        <f t="shared" si="150"/>
        <v>Phòng khám đa khoa (thuộc chi nhánh 2 đường ba tháng hai - Công ty TNHH Trung tâm y khoa Phước An)79</v>
      </c>
    </row>
    <row r="9605" spans="1:4" x14ac:dyDescent="0.25">
      <c r="A9605" t="s">
        <v>739</v>
      </c>
      <c r="B9605" t="s">
        <v>35501</v>
      </c>
      <c r="C9605" t="s">
        <v>21707</v>
      </c>
      <c r="D9605" t="str">
        <f t="shared" si="150"/>
        <v>Bệnh viện Đức Khang79</v>
      </c>
    </row>
    <row r="9606" spans="1:4" x14ac:dyDescent="0.25">
      <c r="A9606" t="s">
        <v>739</v>
      </c>
      <c r="B9606" t="s">
        <v>35502</v>
      </c>
      <c r="C9606" t="s">
        <v>35503</v>
      </c>
      <c r="D9606" t="str">
        <f t="shared" si="150"/>
        <v>Phòng khám đa khoa thuộc chi nhánh Công ty TNHH AMVVACCINE tại Thành phố Hồ Chí Minh79</v>
      </c>
    </row>
    <row r="9607" spans="1:4" x14ac:dyDescent="0.25">
      <c r="A9607" t="s">
        <v>739</v>
      </c>
      <c r="B9607" t="s">
        <v>35504</v>
      </c>
      <c r="C9607" t="s">
        <v>38812</v>
      </c>
      <c r="D9607" t="str">
        <f t="shared" si="150"/>
        <v>Bệnh viện Chỉnh hình và phục hồi chức năng Thành phố Hồ Chí Minh79</v>
      </c>
    </row>
    <row r="9608" spans="1:4" x14ac:dyDescent="0.25">
      <c r="A9608" t="s">
        <v>739</v>
      </c>
      <c r="B9608" t="s">
        <v>35505</v>
      </c>
      <c r="C9608" t="s">
        <v>21708</v>
      </c>
      <c r="D9608" t="str">
        <f t="shared" si="150"/>
        <v>Bệnh viện đa khoa Vạn Hạnh79</v>
      </c>
    </row>
    <row r="9609" spans="1:4" x14ac:dyDescent="0.25">
      <c r="A9609" t="s">
        <v>739</v>
      </c>
      <c r="B9609" t="s">
        <v>35506</v>
      </c>
      <c r="C9609" t="s">
        <v>41471</v>
      </c>
      <c r="D9609" t="str">
        <f t="shared" si="150"/>
        <v>Bệnh viện đa khoa Hồng Đức III thuộc chi nhánh III Công ty TNHH Bệnh viện đa khoa Hồng Đức79</v>
      </c>
    </row>
    <row r="9610" spans="1:4" x14ac:dyDescent="0.25">
      <c r="A9610" t="s">
        <v>739</v>
      </c>
      <c r="B9610" t="s">
        <v>35507</v>
      </c>
      <c r="C9610" t="s">
        <v>35508</v>
      </c>
      <c r="D9610" t="str">
        <f t="shared" si="150"/>
        <v>Phòng khám đa khoa (thuộc Công ty TNHH Bệnh viện quốc tế Queen)79</v>
      </c>
    </row>
    <row r="9611" spans="1:4" x14ac:dyDescent="0.25">
      <c r="A9611" t="s">
        <v>739</v>
      </c>
      <c r="B9611" t="s">
        <v>35509</v>
      </c>
      <c r="C9611" t="s">
        <v>35510</v>
      </c>
      <c r="D9611" t="str">
        <f t="shared" si="150"/>
        <v>Phòng khám đa khoa (thuộc Công ty TNHH Trung tâm y khoa Hoàng Khang)79</v>
      </c>
    </row>
    <row r="9612" spans="1:4" x14ac:dyDescent="0.25">
      <c r="A9612" t="s">
        <v>739</v>
      </c>
      <c r="B9612" t="s">
        <v>35511</v>
      </c>
      <c r="C9612" t="s">
        <v>35512</v>
      </c>
      <c r="D9612" t="str">
        <f t="shared" si="150"/>
        <v>Phòng khám đa khoa (thuộc chi nhánh Công ty TNHH Phòng khám đa khoa Sài Gòn  - Trung tâm khám bệnh số 2)79</v>
      </c>
    </row>
    <row r="9613" spans="1:4" x14ac:dyDescent="0.25">
      <c r="A9613" t="s">
        <v>739</v>
      </c>
      <c r="B9613" t="s">
        <v>35513</v>
      </c>
      <c r="C9613" t="s">
        <v>35514</v>
      </c>
      <c r="D9613" t="str">
        <f t="shared" si="150"/>
        <v>Phòng khám đa khoa (thuộc Công ty cổ phần trung tâm Y khoa Thành Công)79</v>
      </c>
    </row>
    <row r="9614" spans="1:4" x14ac:dyDescent="0.25">
      <c r="A9614" t="s">
        <v>739</v>
      </c>
      <c r="B9614" t="s">
        <v>35515</v>
      </c>
      <c r="C9614" t="s">
        <v>41472</v>
      </c>
      <c r="D9614" t="str">
        <f t="shared" si="150"/>
        <v>Điểm Y tế 2 của Trạm Y tế phường Đông Hưng Thuận79</v>
      </c>
    </row>
    <row r="9615" spans="1:4" x14ac:dyDescent="0.25">
      <c r="A9615" t="s">
        <v>739</v>
      </c>
      <c r="B9615" t="s">
        <v>35516</v>
      </c>
      <c r="C9615" t="s">
        <v>35517</v>
      </c>
      <c r="D9615" t="str">
        <f t="shared" si="150"/>
        <v>Phòng khám đa khoa (thuộc Chi nhánh I - Công ty  TNHH Bệnh viện đa khoa Hoàn Hảo)79</v>
      </c>
    </row>
    <row r="9616" spans="1:4" x14ac:dyDescent="0.25">
      <c r="A9616" t="s">
        <v>739</v>
      </c>
      <c r="B9616" t="s">
        <v>35518</v>
      </c>
      <c r="C9616" t="s">
        <v>35519</v>
      </c>
      <c r="D9616" t="str">
        <f t="shared" si="150"/>
        <v>Phòng khám đa khoa (thuộc Công ty TNHH Phòng khám đa khoa Quốc tế An Phú)79</v>
      </c>
    </row>
    <row r="9617" spans="1:4" x14ac:dyDescent="0.25">
      <c r="A9617" t="s">
        <v>739</v>
      </c>
      <c r="B9617" t="s">
        <v>35520</v>
      </c>
      <c r="C9617" t="s">
        <v>41473</v>
      </c>
      <c r="D9617" t="str">
        <f t="shared" si="150"/>
        <v>Bệnh viện đa khoa Xuyên Á thuộc Công ty Cổ phần đầu tư Bệnh viện Xuyên Á79</v>
      </c>
    </row>
    <row r="9618" spans="1:4" x14ac:dyDescent="0.25">
      <c r="A9618" t="s">
        <v>739</v>
      </c>
      <c r="B9618" t="s">
        <v>35521</v>
      </c>
      <c r="C9618" t="s">
        <v>21709</v>
      </c>
      <c r="D9618" t="str">
        <f t="shared" si="150"/>
        <v>Bệnh viện đa khoa Tâm Trí Sài Gòn79</v>
      </c>
    </row>
    <row r="9619" spans="1:4" x14ac:dyDescent="0.25">
      <c r="A9619" t="s">
        <v>739</v>
      </c>
      <c r="B9619" t="s">
        <v>35522</v>
      </c>
      <c r="C9619" t="s">
        <v>35523</v>
      </c>
      <c r="D9619" t="str">
        <f t="shared" si="150"/>
        <v>Phòng khám đa khoa thuộc Công ty TNHH Y tế Đại Phước79</v>
      </c>
    </row>
    <row r="9620" spans="1:4" x14ac:dyDescent="0.25">
      <c r="A9620" t="s">
        <v>739</v>
      </c>
      <c r="B9620" t="s">
        <v>35524</v>
      </c>
      <c r="C9620" t="s">
        <v>41474</v>
      </c>
      <c r="D9620" t="str">
        <f t="shared" si="150"/>
        <v>Trạm Y tế phường Thông Tây Hội79</v>
      </c>
    </row>
    <row r="9621" spans="1:4" x14ac:dyDescent="0.25">
      <c r="A9621" t="s">
        <v>739</v>
      </c>
      <c r="B9621" t="s">
        <v>35525</v>
      </c>
      <c r="C9621" t="s">
        <v>41475</v>
      </c>
      <c r="D9621" t="str">
        <f t="shared" si="150"/>
        <v>Phòng khám đa khoa thuộc Trạm Y tế xã Bình Khánh79</v>
      </c>
    </row>
    <row r="9622" spans="1:4" x14ac:dyDescent="0.25">
      <c r="A9622" t="s">
        <v>739</v>
      </c>
      <c r="B9622" t="s">
        <v>35526</v>
      </c>
      <c r="C9622" t="s">
        <v>35527</v>
      </c>
      <c r="D9622" t="str">
        <f t="shared" si="150"/>
        <v>Phòng khám đa khoa (thuộc Công ty TNHH phòng khám đa khoa Phước Linh)79</v>
      </c>
    </row>
    <row r="9623" spans="1:4" x14ac:dyDescent="0.25">
      <c r="A9623" t="s">
        <v>739</v>
      </c>
      <c r="B9623" t="s">
        <v>35528</v>
      </c>
      <c r="C9623" t="s">
        <v>35529</v>
      </c>
      <c r="D9623" t="str">
        <f t="shared" si="150"/>
        <v>Phòng khám đa khoa (thuộc Công ty Cổ phần Phòng khám đa khoa Thành An)79</v>
      </c>
    </row>
    <row r="9624" spans="1:4" x14ac:dyDescent="0.25">
      <c r="A9624" t="s">
        <v>739</v>
      </c>
      <c r="B9624" t="s">
        <v>35530</v>
      </c>
      <c r="C9624" t="s">
        <v>21710</v>
      </c>
      <c r="D9624" t="str">
        <f t="shared" si="150"/>
        <v>Phòng khám đa khoa (thuộc chi nhánh 3-Công ty TNHH Trung tâm Y khoa Phước An)79</v>
      </c>
    </row>
    <row r="9625" spans="1:4" x14ac:dyDescent="0.25">
      <c r="A9625" t="s">
        <v>739</v>
      </c>
      <c r="B9625" t="s">
        <v>35531</v>
      </c>
      <c r="C9625" t="s">
        <v>41476</v>
      </c>
      <c r="D9625" t="str">
        <f t="shared" si="150"/>
        <v>Bệnh viện Quốc tế City thuộc Công ty TNHH Bệnh viện Quốc tế City79</v>
      </c>
    </row>
    <row r="9626" spans="1:4" x14ac:dyDescent="0.25">
      <c r="A9626" t="s">
        <v>739</v>
      </c>
      <c r="B9626" t="s">
        <v>35532</v>
      </c>
      <c r="C9626" t="s">
        <v>35533</v>
      </c>
      <c r="D9626" t="str">
        <f t="shared" si="150"/>
        <v>Phòng khám đa khoa thuộc Công ty TNHH Tân Quy79</v>
      </c>
    </row>
    <row r="9627" spans="1:4" x14ac:dyDescent="0.25">
      <c r="A9627" t="s">
        <v>739</v>
      </c>
      <c r="B9627" t="s">
        <v>35534</v>
      </c>
      <c r="C9627" t="s">
        <v>21711</v>
      </c>
      <c r="D9627" t="str">
        <f t="shared" si="150"/>
        <v>Bệnh viện Việt Pháp (Bệnh viện FV)79</v>
      </c>
    </row>
    <row r="9628" spans="1:4" x14ac:dyDescent="0.25">
      <c r="A9628" t="s">
        <v>739</v>
      </c>
      <c r="B9628" t="s">
        <v>35535</v>
      </c>
      <c r="C9628" t="s">
        <v>35536</v>
      </c>
      <c r="D9628" t="str">
        <f t="shared" si="150"/>
        <v>Phòng khám đa khoa thuộc Công ty TNHH Thương mại &amp; Dịch vụ Phòng khám đa khoa Nam Sài Gòn79</v>
      </c>
    </row>
    <row r="9629" spans="1:4" x14ac:dyDescent="0.25">
      <c r="A9629" t="s">
        <v>739</v>
      </c>
      <c r="B9629" t="s">
        <v>35537</v>
      </c>
      <c r="C9629" t="s">
        <v>35538</v>
      </c>
      <c r="D9629" t="str">
        <f t="shared" si="150"/>
        <v>Phòng khám đa khoa (Thuộc Công ty Trách nhiệm hữu hạn Phòng khám đa khoa  Quốc tế Hàng Xanh)79</v>
      </c>
    </row>
    <row r="9630" spans="1:4" x14ac:dyDescent="0.25">
      <c r="A9630" t="s">
        <v>739</v>
      </c>
      <c r="B9630" t="s">
        <v>35539</v>
      </c>
      <c r="C9630" t="s">
        <v>35540</v>
      </c>
      <c r="D9630" t="str">
        <f t="shared" si="150"/>
        <v>Phòng khám đa khoa (thuộc Công ty  TNHH Phòng khám đa khoa khu Công nghiệp Tân Tạo)79</v>
      </c>
    </row>
    <row r="9631" spans="1:4" x14ac:dyDescent="0.25">
      <c r="A9631" t="s">
        <v>739</v>
      </c>
      <c r="B9631" t="s">
        <v>35541</v>
      </c>
      <c r="C9631" t="s">
        <v>41477</v>
      </c>
      <c r="D9631" t="str">
        <f t="shared" si="150"/>
        <v>Bệnh viện đa khoa Tân Hưng - chi nhánh Công ty TNHH Thực phẩm Tam Hợp thuộc Công ty TNHH Thực phẩm Tam Hợp79</v>
      </c>
    </row>
    <row r="9632" spans="1:4" x14ac:dyDescent="0.25">
      <c r="A9632" t="s">
        <v>739</v>
      </c>
      <c r="B9632" t="s">
        <v>35542</v>
      </c>
      <c r="C9632" t="s">
        <v>21712</v>
      </c>
      <c r="D9632" t="str">
        <f t="shared" si="150"/>
        <v>Phòng khám đa khoa (thuộc Công ty TNHH Phòng khám đa khoa Bắc Sài Gòn - VN Clinic)79</v>
      </c>
    </row>
    <row r="9633" spans="1:4" x14ac:dyDescent="0.25">
      <c r="A9633" t="s">
        <v>739</v>
      </c>
      <c r="B9633" t="s">
        <v>35543</v>
      </c>
      <c r="C9633" t="s">
        <v>35544</v>
      </c>
      <c r="D9633" t="str">
        <f t="shared" si="150"/>
        <v>Phòng khám đa khoa thuộc Công ty TNHH Dr.Healthcare79</v>
      </c>
    </row>
    <row r="9634" spans="1:4" x14ac:dyDescent="0.25">
      <c r="A9634" t="s">
        <v>739</v>
      </c>
      <c r="B9634" t="s">
        <v>35545</v>
      </c>
      <c r="C9634" t="s">
        <v>35546</v>
      </c>
      <c r="D9634" t="str">
        <f t="shared" si="150"/>
        <v>Phòng khám đa khoa (thuộc Công ty Cổ Phần Y khoa CHAC 2)79</v>
      </c>
    </row>
    <row r="9635" spans="1:4" x14ac:dyDescent="0.25">
      <c r="A9635" t="s">
        <v>739</v>
      </c>
      <c r="B9635" t="s">
        <v>35547</v>
      </c>
      <c r="C9635" t="s">
        <v>21713</v>
      </c>
      <c r="D9635" t="str">
        <f t="shared" si="150"/>
        <v>Bệnh viện đa khoa quốc tế Vinmec Central Park79</v>
      </c>
    </row>
    <row r="9636" spans="1:4" x14ac:dyDescent="0.25">
      <c r="A9636" t="s">
        <v>739</v>
      </c>
      <c r="B9636" t="s">
        <v>35548</v>
      </c>
      <c r="C9636" t="s">
        <v>35549</v>
      </c>
      <c r="D9636" t="str">
        <f t="shared" si="150"/>
        <v>Phòng khám đa khoa thuộc Công ty TNHH Phòng khám đa khoa Hưng Dũng79</v>
      </c>
    </row>
    <row r="9637" spans="1:4" x14ac:dyDescent="0.25">
      <c r="A9637" t="s">
        <v>739</v>
      </c>
      <c r="B9637" t="s">
        <v>35550</v>
      </c>
      <c r="C9637" t="s">
        <v>21714</v>
      </c>
      <c r="D9637" t="str">
        <f t="shared" si="150"/>
        <v>Bệnh viện Nhi Đồng Thành Phố79</v>
      </c>
    </row>
    <row r="9638" spans="1:4" x14ac:dyDescent="0.25">
      <c r="A9638" t="s">
        <v>739</v>
      </c>
      <c r="B9638" t="s">
        <v>35551</v>
      </c>
      <c r="C9638" t="s">
        <v>35552</v>
      </c>
      <c r="D9638" t="str">
        <f t="shared" si="150"/>
        <v>Phòng khám đa khoa (thuộc Chi nhánh 1 Công ty TNHH Trung tâm Y khoa Hợp Nhân)79</v>
      </c>
    </row>
    <row r="9639" spans="1:4" x14ac:dyDescent="0.25">
      <c r="A9639" t="s">
        <v>739</v>
      </c>
      <c r="B9639" t="s">
        <v>35553</v>
      </c>
      <c r="C9639" t="s">
        <v>21715</v>
      </c>
      <c r="D9639" t="str">
        <f t="shared" si="150"/>
        <v>Bệnh viện Công An Thành phố Hồ Chí Minh79</v>
      </c>
    </row>
    <row r="9640" spans="1:4" x14ac:dyDescent="0.25">
      <c r="A9640" t="s">
        <v>739</v>
      </c>
      <c r="B9640" t="s">
        <v>35554</v>
      </c>
      <c r="C9640" t="s">
        <v>35555</v>
      </c>
      <c r="D9640" t="str">
        <f t="shared" si="150"/>
        <v>Phòng khám đa khoa (thuộc Công ty TNHH Dịch vụ Y tế và Phòng khám đa khoa Tâm An)79</v>
      </c>
    </row>
    <row r="9641" spans="1:4" x14ac:dyDescent="0.25">
      <c r="A9641" t="s">
        <v>739</v>
      </c>
      <c r="B9641" t="s">
        <v>35556</v>
      </c>
      <c r="C9641" t="s">
        <v>35557</v>
      </c>
      <c r="D9641" t="str">
        <f t="shared" si="150"/>
        <v>Phòng khám đa khoa (thuộc Công ty Cổ phần Bệnh viện Y dược Sài Gòn)79</v>
      </c>
    </row>
    <row r="9642" spans="1:4" x14ac:dyDescent="0.25">
      <c r="A9642" t="s">
        <v>739</v>
      </c>
      <c r="B9642" t="s">
        <v>35558</v>
      </c>
      <c r="C9642" t="s">
        <v>41478</v>
      </c>
      <c r="D9642" t="str">
        <f t="shared" si="150"/>
        <v>Phòng khám đa khoa thuộc Trạm Y tế phường Hạnh Thông79</v>
      </c>
    </row>
    <row r="9643" spans="1:4" x14ac:dyDescent="0.25">
      <c r="A9643" t="s">
        <v>739</v>
      </c>
      <c r="B9643" t="s">
        <v>35559</v>
      </c>
      <c r="C9643" t="s">
        <v>41479</v>
      </c>
      <c r="D9643" t="str">
        <f t="shared" si="150"/>
        <v>Điểm Y tế của Trạm Y tế phường An Hội Tây79</v>
      </c>
    </row>
    <row r="9644" spans="1:4" x14ac:dyDescent="0.25">
      <c r="A9644" t="s">
        <v>739</v>
      </c>
      <c r="B9644" t="s">
        <v>35560</v>
      </c>
      <c r="C9644" t="s">
        <v>41480</v>
      </c>
      <c r="D9644" t="str">
        <f t="shared" si="150"/>
        <v>Trạm y tế phường An Nhơn79</v>
      </c>
    </row>
    <row r="9645" spans="1:4" x14ac:dyDescent="0.25">
      <c r="A9645" t="s">
        <v>739</v>
      </c>
      <c r="B9645" t="s">
        <v>35561</v>
      </c>
      <c r="C9645" t="s">
        <v>35562</v>
      </c>
      <c r="D9645" t="str">
        <f t="shared" si="150"/>
        <v>Phòng khám đa khoa (thuộc Chi nhánh Công ty Cổ phần Greenbiz - Phòng khám đa khoa Galant)79</v>
      </c>
    </row>
    <row r="9646" spans="1:4" x14ac:dyDescent="0.25">
      <c r="A9646" t="s">
        <v>739</v>
      </c>
      <c r="B9646" t="s">
        <v>35563</v>
      </c>
      <c r="C9646" t="s">
        <v>41481</v>
      </c>
      <c r="D9646" t="str">
        <f t="shared" si="150"/>
        <v>Phòng khám đa khoa thuộc Trạm Y Tế phường Phú Thọ Hòa79</v>
      </c>
    </row>
    <row r="9647" spans="1:4" x14ac:dyDescent="0.25">
      <c r="A9647" t="s">
        <v>739</v>
      </c>
      <c r="B9647" t="s">
        <v>35564</v>
      </c>
      <c r="C9647" t="s">
        <v>41482</v>
      </c>
      <c r="D9647" t="str">
        <f t="shared" si="150"/>
        <v>Phòng khám đa khoa thuộc công ty TNHH dịch vụ phòng khám đa khoa Tâm Phúc79</v>
      </c>
    </row>
    <row r="9648" spans="1:4" x14ac:dyDescent="0.25">
      <c r="A9648" t="s">
        <v>739</v>
      </c>
      <c r="B9648" t="s">
        <v>35565</v>
      </c>
      <c r="C9648" t="s">
        <v>35566</v>
      </c>
      <c r="D9648" t="str">
        <f t="shared" si="150"/>
        <v>Công ty Cổ phần Y Việt - Phòng khám Bệnh viện Đại học Y dược 179</v>
      </c>
    </row>
    <row r="9649" spans="1:4" x14ac:dyDescent="0.25">
      <c r="A9649" t="s">
        <v>739</v>
      </c>
      <c r="B9649" t="s">
        <v>35567</v>
      </c>
      <c r="C9649" t="s">
        <v>35568</v>
      </c>
      <c r="D9649" t="str">
        <f t="shared" si="150"/>
        <v>Phòng khám đa khoa (thuộc công ty TNHH Phòng khám đa khoa Nhơn Tâm)79</v>
      </c>
    </row>
    <row r="9650" spans="1:4" x14ac:dyDescent="0.25">
      <c r="A9650" t="s">
        <v>739</v>
      </c>
      <c r="B9650" t="s">
        <v>35569</v>
      </c>
      <c r="C9650" t="s">
        <v>41483</v>
      </c>
      <c r="D9650" t="str">
        <f t="shared" si="150"/>
        <v>Phòng khám đa khoa thuộc Bệnh viện đa khoa Thủ Đức - Cơ sở Linh Xuân79</v>
      </c>
    </row>
    <row r="9651" spans="1:4" x14ac:dyDescent="0.25">
      <c r="A9651" t="s">
        <v>739</v>
      </c>
      <c r="B9651" t="s">
        <v>35570</v>
      </c>
      <c r="C9651" t="s">
        <v>41484</v>
      </c>
      <c r="D9651" t="str">
        <f t="shared" si="150"/>
        <v>Phòng khám đa khoa thuộc Bệnh viện đa khoa Thủ Đức - Cơ sở Linh Tây79</v>
      </c>
    </row>
    <row r="9652" spans="1:4" x14ac:dyDescent="0.25">
      <c r="A9652" t="s">
        <v>739</v>
      </c>
      <c r="B9652" t="s">
        <v>35571</v>
      </c>
      <c r="C9652" t="s">
        <v>41485</v>
      </c>
      <c r="D9652" t="str">
        <f t="shared" si="150"/>
        <v>Phòng khám đa khoa thuộc Điểm y tế 4 của Trạm Y tế phường Bình Lợi Trung79</v>
      </c>
    </row>
    <row r="9653" spans="1:4" x14ac:dyDescent="0.25">
      <c r="A9653" t="s">
        <v>739</v>
      </c>
      <c r="B9653" t="s">
        <v>35572</v>
      </c>
      <c r="C9653" t="s">
        <v>41486</v>
      </c>
      <c r="D9653" t="str">
        <f t="shared" si="150"/>
        <v>Trung tâm Y tế khu vực Tân Bình79</v>
      </c>
    </row>
    <row r="9654" spans="1:4" x14ac:dyDescent="0.25">
      <c r="A9654" t="s">
        <v>739</v>
      </c>
      <c r="B9654" t="s">
        <v>35573</v>
      </c>
      <c r="C9654" t="s">
        <v>41487</v>
      </c>
      <c r="D9654" t="str">
        <f t="shared" si="150"/>
        <v>Phòng khám đa khoa thuộc Điểm Y tế 3 của Trạm Y tế phường Đức Nhuận79</v>
      </c>
    </row>
    <row r="9655" spans="1:4" x14ac:dyDescent="0.25">
      <c r="A9655" t="s">
        <v>739</v>
      </c>
      <c r="B9655" t="s">
        <v>35574</v>
      </c>
      <c r="C9655" t="s">
        <v>35575</v>
      </c>
      <c r="D9655" t="str">
        <f t="shared" si="150"/>
        <v>Phòng khám đa khoa (thuộc Chi nhánh 1 - Công ty TNHH Trung tâm Trị liệu và Phục hồi Chức năng An Nhiên)79</v>
      </c>
    </row>
    <row r="9656" spans="1:4" x14ac:dyDescent="0.25">
      <c r="A9656" t="s">
        <v>739</v>
      </c>
      <c r="B9656" t="s">
        <v>41488</v>
      </c>
      <c r="C9656" t="s">
        <v>41489</v>
      </c>
      <c r="D9656" t="str">
        <f t="shared" si="150"/>
        <v>Phòng khám đa khoa thuộc Trạm Y tế phường Bình Đông79</v>
      </c>
    </row>
    <row r="9657" spans="1:4" x14ac:dyDescent="0.25">
      <c r="A9657" t="s">
        <v>739</v>
      </c>
      <c r="B9657" t="s">
        <v>35576</v>
      </c>
      <c r="C9657" t="s">
        <v>41490</v>
      </c>
      <c r="D9657" t="str">
        <f t="shared" si="150"/>
        <v>Phòng khám đa khoa thuộc Trạm Y tế phường Tân Mỹ79</v>
      </c>
    </row>
    <row r="9658" spans="1:4" x14ac:dyDescent="0.25">
      <c r="A9658" t="s">
        <v>739</v>
      </c>
      <c r="B9658" t="s">
        <v>35577</v>
      </c>
      <c r="C9658" t="s">
        <v>41491</v>
      </c>
      <c r="D9658" t="str">
        <f t="shared" si="150"/>
        <v>Phòng khám đa khoa thuộc Trạm Y tế phường Bình Thới79</v>
      </c>
    </row>
    <row r="9659" spans="1:4" x14ac:dyDescent="0.25">
      <c r="A9659" t="s">
        <v>739</v>
      </c>
      <c r="B9659" t="s">
        <v>35578</v>
      </c>
      <c r="C9659" t="s">
        <v>35579</v>
      </c>
      <c r="D9659" t="str">
        <f t="shared" si="150"/>
        <v>Trung tâm Y tế khu vực Phú Lâm79</v>
      </c>
    </row>
    <row r="9660" spans="1:4" x14ac:dyDescent="0.25">
      <c r="A9660" t="s">
        <v>739</v>
      </c>
      <c r="B9660" t="s">
        <v>35580</v>
      </c>
      <c r="C9660" t="s">
        <v>41492</v>
      </c>
      <c r="D9660" t="str">
        <f t="shared" si="150"/>
        <v>Phòng khám đa khoa thuộc Trạm Y tế phường Khánh Hội79</v>
      </c>
    </row>
    <row r="9661" spans="1:4" x14ac:dyDescent="0.25">
      <c r="A9661" t="s">
        <v>739</v>
      </c>
      <c r="B9661" t="s">
        <v>35581</v>
      </c>
      <c r="C9661" t="s">
        <v>41493</v>
      </c>
      <c r="D9661" t="str">
        <f t="shared" si="150"/>
        <v>Phòng khám đa khoa thuộc Trạm Y tế xã Tân Nhựt79</v>
      </c>
    </row>
    <row r="9662" spans="1:4" x14ac:dyDescent="0.25">
      <c r="A9662" t="s">
        <v>739</v>
      </c>
      <c r="B9662" t="s">
        <v>35582</v>
      </c>
      <c r="C9662" t="s">
        <v>41494</v>
      </c>
      <c r="D9662" t="str">
        <f t="shared" si="150"/>
        <v>Phòng khám đa khoa thuộc Trạm Y tế phường Tân Định79</v>
      </c>
    </row>
    <row r="9663" spans="1:4" x14ac:dyDescent="0.25">
      <c r="A9663" t="s">
        <v>739</v>
      </c>
      <c r="B9663" t="s">
        <v>35583</v>
      </c>
      <c r="C9663" t="s">
        <v>41495</v>
      </c>
      <c r="D9663" t="str">
        <f t="shared" si="150"/>
        <v>Phòng khám đa khoa thuộc Trạm Y tế phường Tân Thới Hiệp79</v>
      </c>
    </row>
    <row r="9664" spans="1:4" x14ac:dyDescent="0.25">
      <c r="A9664" t="s">
        <v>739</v>
      </c>
      <c r="B9664" t="s">
        <v>35584</v>
      </c>
      <c r="C9664" t="s">
        <v>21716</v>
      </c>
      <c r="D9664" t="str">
        <f t="shared" si="150"/>
        <v>Bệnh Viện Gia An 11579</v>
      </c>
    </row>
    <row r="9665" spans="1:4" x14ac:dyDescent="0.25">
      <c r="A9665" t="s">
        <v>739</v>
      </c>
      <c r="B9665" t="s">
        <v>35585</v>
      </c>
      <c r="C9665" t="s">
        <v>21717</v>
      </c>
      <c r="D9665" t="str">
        <f t="shared" si="150"/>
        <v>Bệnh viện Đa Khoa Quốc Tế Nam Sài Gòn79</v>
      </c>
    </row>
    <row r="9666" spans="1:4" x14ac:dyDescent="0.25">
      <c r="A9666" t="s">
        <v>739</v>
      </c>
      <c r="B9666" t="s">
        <v>35586</v>
      </c>
      <c r="C9666" t="s">
        <v>21718</v>
      </c>
      <c r="D9666" t="str">
        <f t="shared" ref="D9666:D9729" si="151">CONCATENATE(C9666,A9666)</f>
        <v>Bệnh viện Lê Văn Thịnh-Khoa Khám Bệnh 279</v>
      </c>
    </row>
    <row r="9667" spans="1:4" x14ac:dyDescent="0.25">
      <c r="A9667" t="s">
        <v>739</v>
      </c>
      <c r="B9667" t="s">
        <v>35587</v>
      </c>
      <c r="C9667" t="s">
        <v>23807</v>
      </c>
      <c r="D9667" t="str">
        <f t="shared" si="151"/>
        <v>Phòng Khám Đa Khoa (thuộc Trường Đại học Y Khoa Phạm Ngọc Thạch)79</v>
      </c>
    </row>
    <row r="9668" spans="1:4" x14ac:dyDescent="0.25">
      <c r="A9668" t="s">
        <v>739</v>
      </c>
      <c r="B9668" t="s">
        <v>35588</v>
      </c>
      <c r="C9668" t="s">
        <v>41496</v>
      </c>
      <c r="D9668" t="str">
        <f t="shared" si="151"/>
        <v>Phòng khám đa khoa thuộc Trạm Y tế phường Linh Xuân79</v>
      </c>
    </row>
    <row r="9669" spans="1:4" x14ac:dyDescent="0.25">
      <c r="A9669" t="s">
        <v>739</v>
      </c>
      <c r="B9669" t="s">
        <v>35589</v>
      </c>
      <c r="C9669" t="s">
        <v>21719</v>
      </c>
      <c r="D9669" t="str">
        <f t="shared" si="151"/>
        <v>Phòng khám đa khoa (thuộc công ty cổ phần dịch vụ y tế &amp; thương mại Nhân Việt)79</v>
      </c>
    </row>
    <row r="9670" spans="1:4" x14ac:dyDescent="0.25">
      <c r="A9670" t="s">
        <v>739</v>
      </c>
      <c r="B9670" t="s">
        <v>35590</v>
      </c>
      <c r="C9670" t="s">
        <v>41497</v>
      </c>
      <c r="D9670" t="str">
        <f t="shared" si="151"/>
        <v>Phòng khám đa khoa thuộc Trạm y tế xã Hóc Môn-cơ sở 179</v>
      </c>
    </row>
    <row r="9671" spans="1:4" x14ac:dyDescent="0.25">
      <c r="A9671" t="s">
        <v>739</v>
      </c>
      <c r="B9671" t="s">
        <v>35591</v>
      </c>
      <c r="C9671" t="s">
        <v>21720</v>
      </c>
      <c r="D9671" t="str">
        <f t="shared" si="151"/>
        <v>PHÒNG KHÁM ĐA KHOA KHÁNH TÂM - CÔNG TY TNHH Y TẾ THU AN KHÁNH79</v>
      </c>
    </row>
    <row r="9672" spans="1:4" x14ac:dyDescent="0.25">
      <c r="A9672" t="s">
        <v>739</v>
      </c>
      <c r="B9672" t="s">
        <v>35592</v>
      </c>
      <c r="C9672" t="s">
        <v>41498</v>
      </c>
      <c r="D9672" t="str">
        <f t="shared" si="151"/>
        <v>Bệnh viện đa khoa Quốc Tế Hoàn Mỹ Thủ Đức thuộc Công ty Cổ phần Bệnh viện đa khoa Quốc tế Hoàn Mỹ Thủ Đức79</v>
      </c>
    </row>
    <row r="9673" spans="1:4" x14ac:dyDescent="0.25">
      <c r="A9673" t="s">
        <v>739</v>
      </c>
      <c r="B9673" t="s">
        <v>35593</v>
      </c>
      <c r="C9673" t="s">
        <v>21721</v>
      </c>
      <c r="D9673" t="str">
        <f t="shared" si="151"/>
        <v>Phòng khám đa khoa (thuộc Công ty TNHH Phòng Khám Đa Khoa Việt Mỹ Sài Gòn)79</v>
      </c>
    </row>
    <row r="9674" spans="1:4" x14ac:dyDescent="0.25">
      <c r="A9674" t="s">
        <v>739</v>
      </c>
      <c r="B9674" t="s">
        <v>35594</v>
      </c>
      <c r="C9674" t="s">
        <v>35595</v>
      </c>
      <c r="D9674" t="str">
        <f t="shared" si="151"/>
        <v>Phòng khám đa khoa quốc tế Timec (thuộc Công ty Cổ phần chăm sóc Y tế Quốc tế Tecco)79</v>
      </c>
    </row>
    <row r="9675" spans="1:4" x14ac:dyDescent="0.25">
      <c r="A9675" t="s">
        <v>739</v>
      </c>
      <c r="B9675" t="s">
        <v>35596</v>
      </c>
      <c r="C9675" t="s">
        <v>41499</v>
      </c>
      <c r="D9675" t="str">
        <f t="shared" si="151"/>
        <v>Phòng khám đa khoa thuộc Trạm Y tế phường Nhiêu Lộc79</v>
      </c>
    </row>
    <row r="9676" spans="1:4" x14ac:dyDescent="0.25">
      <c r="A9676" t="s">
        <v>739</v>
      </c>
      <c r="B9676" t="s">
        <v>35597</v>
      </c>
      <c r="C9676" t="s">
        <v>41500</v>
      </c>
      <c r="D9676" t="str">
        <f t="shared" si="151"/>
        <v>Phòng khám nội tổng hợp thuộc Trạm Y tế phường Xóm Chiếu79</v>
      </c>
    </row>
    <row r="9677" spans="1:4" x14ac:dyDescent="0.25">
      <c r="A9677" t="s">
        <v>739</v>
      </c>
      <c r="B9677" t="s">
        <v>35598</v>
      </c>
      <c r="C9677" t="s">
        <v>21722</v>
      </c>
      <c r="D9677" t="str">
        <f t="shared" si="151"/>
        <v>Phòng khám đa khoa (thuộc Công ty TNHH Dich vụ Y tế Phòng Khám Đa Khoa Phú Đức)79</v>
      </c>
    </row>
    <row r="9678" spans="1:4" x14ac:dyDescent="0.25">
      <c r="A9678" t="s">
        <v>739</v>
      </c>
      <c r="B9678" t="s">
        <v>35599</v>
      </c>
      <c r="C9678" t="s">
        <v>41501</v>
      </c>
      <c r="D9678" t="str">
        <f t="shared" si="151"/>
        <v>Bệnh viện đa khoa Tâm Anh TP.Hồ Chí Minh thuộc Công ty Cổ phần Bệnh viện đa khoa Tâm Anh TP.Hồ Chí Minh79</v>
      </c>
    </row>
    <row r="9679" spans="1:4" x14ac:dyDescent="0.25">
      <c r="A9679" t="s">
        <v>739</v>
      </c>
      <c r="B9679" t="s">
        <v>35600</v>
      </c>
      <c r="C9679" t="s">
        <v>41502</v>
      </c>
      <c r="D9679" t="str">
        <f t="shared" si="151"/>
        <v>Phòng khám chuyên khoa Y học cổ truyền thuộc Trạm Y tế phường An Đông79</v>
      </c>
    </row>
    <row r="9680" spans="1:4" x14ac:dyDescent="0.25">
      <c r="A9680" t="s">
        <v>739</v>
      </c>
      <c r="B9680" t="s">
        <v>35601</v>
      </c>
      <c r="C9680" t="s">
        <v>35602</v>
      </c>
      <c r="D9680" t="str">
        <f t="shared" si="151"/>
        <v>PHÒNG KHÁM ĐA KHOA (THUỘC SIM MEDICAL CENTER – CHI NHÁNH CÔNG TY CỔ PHẦN SIM MED)79</v>
      </c>
    </row>
    <row r="9681" spans="1:4" x14ac:dyDescent="0.25">
      <c r="A9681" t="s">
        <v>739</v>
      </c>
      <c r="B9681" t="s">
        <v>35603</v>
      </c>
      <c r="C9681" t="s">
        <v>21723</v>
      </c>
      <c r="D9681" t="str">
        <f t="shared" si="151"/>
        <v>Phòng khám Đa khoa (Thuộc Chi nhánh Công ty Cổ phần Phòng Khám Đa Khoa Thành An)79</v>
      </c>
    </row>
    <row r="9682" spans="1:4" x14ac:dyDescent="0.25">
      <c r="A9682" t="s">
        <v>739</v>
      </c>
      <c r="B9682" t="s">
        <v>35604</v>
      </c>
      <c r="C9682" t="s">
        <v>41503</v>
      </c>
      <c r="D9682" t="str">
        <f t="shared" si="151"/>
        <v>Phòng khám đa khoa (thuộc công ty TNHH Phòng khám Y Dược Hồng Phúc)79</v>
      </c>
    </row>
    <row r="9683" spans="1:4" x14ac:dyDescent="0.25">
      <c r="A9683" t="s">
        <v>739</v>
      </c>
      <c r="B9683" t="s">
        <v>35605</v>
      </c>
      <c r="C9683" t="s">
        <v>35606</v>
      </c>
      <c r="D9683" t="str">
        <f t="shared" si="151"/>
        <v>Phòng khám đa khoa (thuộc Công ty Cổ phần Y khoa Loukas)79</v>
      </c>
    </row>
    <row r="9684" spans="1:4" x14ac:dyDescent="0.25">
      <c r="A9684" t="s">
        <v>739</v>
      </c>
      <c r="B9684" t="s">
        <v>35607</v>
      </c>
      <c r="C9684" t="s">
        <v>41504</v>
      </c>
      <c r="D9684" t="str">
        <f t="shared" si="151"/>
        <v>Trạm Y tế phường Phú Nhuận79</v>
      </c>
    </row>
    <row r="9685" spans="1:4" x14ac:dyDescent="0.25">
      <c r="A9685" t="s">
        <v>739</v>
      </c>
      <c r="B9685" t="s">
        <v>35608</v>
      </c>
      <c r="C9685" t="s">
        <v>41505</v>
      </c>
      <c r="D9685" t="str">
        <f t="shared" si="151"/>
        <v>PHÒNG KHÁM ĐA KHOA (THUỘC CÔNG TY CỔ PHẦN PHÒNG KHÁM Y HỌC CHỨNG CỨ DOCTOR CHECK)79</v>
      </c>
    </row>
    <row r="9686" spans="1:4" x14ac:dyDescent="0.25">
      <c r="A9686" t="s">
        <v>739</v>
      </c>
      <c r="B9686" t="s">
        <v>35609</v>
      </c>
      <c r="C9686" t="s">
        <v>21724</v>
      </c>
      <c r="D9686" t="str">
        <f t="shared" si="151"/>
        <v>PHÒNG KHÁM ĐA KHOA (THUỘC CÔNG TY TNHH NGỌC HUỆ - TRUNG TÂM Y KHOA PHƯỚC LỘC)79</v>
      </c>
    </row>
    <row r="9687" spans="1:4" x14ac:dyDescent="0.25">
      <c r="A9687" t="s">
        <v>739</v>
      </c>
      <c r="B9687" t="s">
        <v>35610</v>
      </c>
      <c r="C9687" t="s">
        <v>41506</v>
      </c>
      <c r="D9687" t="str">
        <f t="shared" si="151"/>
        <v>Bệnh viện đa khoa Hồng Đức II thuộc chi nhánh 2, Công ty TNHH Bệnh viện đa khoa Hồng Đức79</v>
      </c>
    </row>
    <row r="9688" spans="1:4" x14ac:dyDescent="0.25">
      <c r="A9688" t="s">
        <v>739</v>
      </c>
      <c r="B9688" t="s">
        <v>35611</v>
      </c>
      <c r="C9688" t="s">
        <v>41507</v>
      </c>
      <c r="D9688" t="str">
        <f t="shared" si="151"/>
        <v>Bệnh viện Ngoại Khoa Sante thuộc Công ty TNHH Bệnh viện Ngoại khoa Sante79</v>
      </c>
    </row>
    <row r="9689" spans="1:4" x14ac:dyDescent="0.25">
      <c r="A9689" t="s">
        <v>739</v>
      </c>
      <c r="B9689" t="s">
        <v>35612</v>
      </c>
      <c r="C9689" t="s">
        <v>41508</v>
      </c>
      <c r="D9689" t="str">
        <f t="shared" si="151"/>
        <v>Phòng khám đa khoa thuộc Trạm Y tế xã Nhà Bè79</v>
      </c>
    </row>
    <row r="9690" spans="1:4" x14ac:dyDescent="0.25">
      <c r="A9690" t="s">
        <v>739</v>
      </c>
      <c r="B9690" t="s">
        <v>35613</v>
      </c>
      <c r="C9690" t="s">
        <v>21725</v>
      </c>
      <c r="D9690" t="str">
        <f t="shared" si="151"/>
        <v>PHÒNG KHÁM ĐA KHOA (THUỘC CÔNG TY TNHH Y DƯỢC PHÚC TÂM AN)79</v>
      </c>
    </row>
    <row r="9691" spans="1:4" x14ac:dyDescent="0.25">
      <c r="A9691" t="s">
        <v>739</v>
      </c>
      <c r="B9691" t="s">
        <v>35614</v>
      </c>
      <c r="C9691" t="s">
        <v>21726</v>
      </c>
      <c r="D9691" t="str">
        <f t="shared" si="151"/>
        <v>Phòng Khám Đa Khoa (Thuộc Công Ty TNHH 115 Y Dược)79</v>
      </c>
    </row>
    <row r="9692" spans="1:4" x14ac:dyDescent="0.25">
      <c r="A9692" t="s">
        <v>739</v>
      </c>
      <c r="B9692" t="s">
        <v>35615</v>
      </c>
      <c r="C9692" t="s">
        <v>41509</v>
      </c>
      <c r="D9692" t="str">
        <f t="shared" si="151"/>
        <v>Phòng khám đa khoa thuộc Công ty Cổ Phần Phòng khám đa khoa Sài Gòn - Quang Huy 179</v>
      </c>
    </row>
    <row r="9693" spans="1:4" x14ac:dyDescent="0.25">
      <c r="A9693" t="s">
        <v>739</v>
      </c>
      <c r="B9693" t="s">
        <v>35616</v>
      </c>
      <c r="C9693" t="s">
        <v>41510</v>
      </c>
      <c r="D9693" t="str">
        <f t="shared" si="151"/>
        <v>Phòng khám Đa khoa thuộc Công ty Cổ phần Y tế VH Care79</v>
      </c>
    </row>
    <row r="9694" spans="1:4" x14ac:dyDescent="0.25">
      <c r="A9694" t="s">
        <v>739</v>
      </c>
      <c r="B9694" t="s">
        <v>35617</v>
      </c>
      <c r="C9694" t="s">
        <v>21727</v>
      </c>
      <c r="D9694" t="str">
        <f t="shared" si="151"/>
        <v>Phòng khám đa khoa (thuộc Công ty TNHH Trung Tâm Y Khoa Việt Phước 2)79</v>
      </c>
    </row>
    <row r="9695" spans="1:4" x14ac:dyDescent="0.25">
      <c r="A9695" t="s">
        <v>739</v>
      </c>
      <c r="B9695" t="s">
        <v>35618</v>
      </c>
      <c r="C9695" t="s">
        <v>41511</v>
      </c>
      <c r="D9695" t="str">
        <f t="shared" si="151"/>
        <v>Bệnh viện đa khoa Tâm Anh Quận 8 thuộc Công ty cổ phần Bệnh viện đa khoa Tâm Anh Quận 879</v>
      </c>
    </row>
    <row r="9696" spans="1:4" x14ac:dyDescent="0.25">
      <c r="A9696" t="s">
        <v>739</v>
      </c>
      <c r="B9696" t="s">
        <v>35619</v>
      </c>
      <c r="C9696" t="s">
        <v>21728</v>
      </c>
      <c r="D9696" t="str">
        <f t="shared" si="151"/>
        <v>Bệnh viện Vạn Phúc City thuộc Công ty Cổ phần Bệnh viện Vạn Phúc City79</v>
      </c>
    </row>
    <row r="9697" spans="1:4" x14ac:dyDescent="0.25">
      <c r="A9697" t="s">
        <v>739</v>
      </c>
      <c r="B9697" t="s">
        <v>35620</v>
      </c>
      <c r="C9697" t="s">
        <v>23809</v>
      </c>
      <c r="D9697" t="str">
        <f t="shared" si="151"/>
        <v>Phòng khám đa khoa (thuộc Công ty TNHH Phòng khám đa khoa Thái Hòa)79</v>
      </c>
    </row>
    <row r="9698" spans="1:4" x14ac:dyDescent="0.25">
      <c r="A9698" t="s">
        <v>739</v>
      </c>
      <c r="B9698" t="s">
        <v>35621</v>
      </c>
      <c r="C9698" t="s">
        <v>41512</v>
      </c>
      <c r="D9698" t="str">
        <f t="shared" si="151"/>
        <v>PHÒNG KHÁM ĐA KHOA THUỘC PHÒNG KHÁM ĐA KHOA TÂM ANH QUẬN 7 - CHI NHÁNH CÔNG TY CỔ PHẦN BỆNH VIỆN ĐA KHOA TÂM ANH TP. HỒ CHÍ MINH79</v>
      </c>
    </row>
    <row r="9699" spans="1:4" x14ac:dyDescent="0.25">
      <c r="A9699" t="s">
        <v>739</v>
      </c>
      <c r="B9699" t="s">
        <v>35622</v>
      </c>
      <c r="C9699" t="s">
        <v>41513</v>
      </c>
      <c r="D9699" t="str">
        <f t="shared" si="151"/>
        <v>Phòng khám đa khoa thuộc Trạm Y tế xã Tân An Hội79</v>
      </c>
    </row>
    <row r="9700" spans="1:4" x14ac:dyDescent="0.25">
      <c r="A9700" t="s">
        <v>739</v>
      </c>
      <c r="B9700" t="s">
        <v>35623</v>
      </c>
      <c r="C9700" t="s">
        <v>23808</v>
      </c>
      <c r="D9700" t="str">
        <f t="shared" si="151"/>
        <v>PHÒNG KHÁM ĐA KHOA THUỘC CÔNG TY TNHH PHÒNG KHÁM Y DƯỢC KỸ THUẬT CAO SÀI GÒN - HƯNG LONG79</v>
      </c>
    </row>
    <row r="9701" spans="1:4" x14ac:dyDescent="0.25">
      <c r="A9701" t="s">
        <v>739</v>
      </c>
      <c r="B9701" t="s">
        <v>35624</v>
      </c>
      <c r="C9701" t="s">
        <v>41514</v>
      </c>
      <c r="D9701" t="str">
        <f t="shared" si="151"/>
        <v>Bệnh viện đa khoa Gia Định thuộc Công ty Cổ phần Bệnh viện đa khoa Gia Định79</v>
      </c>
    </row>
    <row r="9702" spans="1:4" x14ac:dyDescent="0.25">
      <c r="A9702" t="s">
        <v>739</v>
      </c>
      <c r="B9702" t="s">
        <v>35625</v>
      </c>
      <c r="C9702" t="s">
        <v>23811</v>
      </c>
      <c r="D9702" t="str">
        <f t="shared" si="151"/>
        <v>Phòng khám đa khoa thuộc Bệnh viện Nguyễn Trãi79</v>
      </c>
    </row>
    <row r="9703" spans="1:4" x14ac:dyDescent="0.25">
      <c r="A9703" t="s">
        <v>739</v>
      </c>
      <c r="B9703" t="s">
        <v>41515</v>
      </c>
      <c r="C9703" t="s">
        <v>41516</v>
      </c>
      <c r="D9703" t="str">
        <f t="shared" si="151"/>
        <v>Phòng khám đa khoa thuộc chi nhánh Công ty Cổ phần Y khoa Ngọc Minh79</v>
      </c>
    </row>
    <row r="9704" spans="1:4" x14ac:dyDescent="0.25">
      <c r="A9704" t="s">
        <v>739</v>
      </c>
      <c r="B9704" t="s">
        <v>38813</v>
      </c>
      <c r="C9704" t="s">
        <v>38814</v>
      </c>
      <c r="D9704" t="str">
        <f t="shared" si="151"/>
        <v>PHÒNG KHÁM ĐA KHOA THUỘC CÔNG TY CỔ PHẦN VINAMEDICAL - TRUNG TÂM Y KHOA SÀI GÒN79</v>
      </c>
    </row>
    <row r="9705" spans="1:4" x14ac:dyDescent="0.25">
      <c r="A9705" t="s">
        <v>739</v>
      </c>
      <c r="B9705" t="s">
        <v>35626</v>
      </c>
      <c r="C9705" t="s">
        <v>35627</v>
      </c>
      <c r="D9705" t="str">
        <f t="shared" si="151"/>
        <v>Phòng khám đa khoa (thuộc công ty cổ phần Bệnh viện đa khoa Bắc Mỹ)79</v>
      </c>
    </row>
    <row r="9706" spans="1:4" x14ac:dyDescent="0.25">
      <c r="A9706" t="s">
        <v>739</v>
      </c>
      <c r="B9706" t="s">
        <v>38815</v>
      </c>
      <c r="C9706" t="s">
        <v>38816</v>
      </c>
      <c r="D9706" t="str">
        <f t="shared" si="151"/>
        <v>Phòng khám Đa khoa thuộc Chi nhánh 7 - Công ty TNHH Trung tâm Y khoa Phước An79</v>
      </c>
    </row>
    <row r="9707" spans="1:4" x14ac:dyDescent="0.25">
      <c r="A9707" t="s">
        <v>739</v>
      </c>
      <c r="B9707" t="s">
        <v>38817</v>
      </c>
      <c r="C9707" t="s">
        <v>38818</v>
      </c>
      <c r="D9707" t="str">
        <f t="shared" si="151"/>
        <v>Bệnh viện Từ Dũ cơ sở 279</v>
      </c>
    </row>
    <row r="9708" spans="1:4" x14ac:dyDescent="0.25">
      <c r="A9708" t="s">
        <v>739</v>
      </c>
      <c r="B9708" t="s">
        <v>35628</v>
      </c>
      <c r="C9708" t="s">
        <v>35629</v>
      </c>
      <c r="D9708" t="str">
        <f t="shared" si="151"/>
        <v>Bệnh viện huyện Củ Chi - Cơ Sở 2 (Phòng khám đa khoa Tân Quy)79</v>
      </c>
    </row>
    <row r="9709" spans="1:4" x14ac:dyDescent="0.25">
      <c r="A9709" t="s">
        <v>739</v>
      </c>
      <c r="B9709" t="s">
        <v>35630</v>
      </c>
      <c r="C9709" t="s">
        <v>41517</v>
      </c>
      <c r="D9709" t="str">
        <f t="shared" si="151"/>
        <v>Phòng khám đa khoa thuộc Trạm Y tế phường Bình Hưng Hòa79</v>
      </c>
    </row>
    <row r="9710" spans="1:4" x14ac:dyDescent="0.25">
      <c r="A9710" t="s">
        <v>739</v>
      </c>
      <c r="B9710" t="s">
        <v>35631</v>
      </c>
      <c r="C9710" t="s">
        <v>21729</v>
      </c>
      <c r="D9710" t="str">
        <f t="shared" si="151"/>
        <v>PHÒNG KHÁM ĐA KHOA (THUỘC CHI NHÁNH CÔNG TY TNHH PHÒNG KHÁM ĐA KHOA HẠNH PHÚC)79</v>
      </c>
    </row>
    <row r="9711" spans="1:4" x14ac:dyDescent="0.25">
      <c r="A9711" t="s">
        <v>739</v>
      </c>
      <c r="B9711" t="s">
        <v>38065</v>
      </c>
      <c r="C9711" t="s">
        <v>41518</v>
      </c>
      <c r="D9711" t="str">
        <f t="shared" si="151"/>
        <v>Phòng khám đa khoa 27-4, Công an thành phố Hồ Chí Minh79</v>
      </c>
    </row>
    <row r="9712" spans="1:4" x14ac:dyDescent="0.25">
      <c r="A9712">
        <v>80</v>
      </c>
      <c r="B9712" t="s">
        <v>35632</v>
      </c>
      <c r="C9712" t="s">
        <v>35633</v>
      </c>
      <c r="D9712" t="str">
        <f t="shared" si="151"/>
        <v>Trung tâm y tế khu vực Tân Ninh80</v>
      </c>
    </row>
    <row r="9713" spans="1:4" x14ac:dyDescent="0.25">
      <c r="A9713" t="s">
        <v>740</v>
      </c>
      <c r="B9713" t="s">
        <v>35634</v>
      </c>
      <c r="C9713" t="s">
        <v>35635</v>
      </c>
      <c r="D9713" t="str">
        <f t="shared" si="151"/>
        <v>Trung tâm y tế khu vực Hòa Thành80</v>
      </c>
    </row>
    <row r="9714" spans="1:4" x14ac:dyDescent="0.25">
      <c r="A9714" t="s">
        <v>740</v>
      </c>
      <c r="B9714" t="s">
        <v>35636</v>
      </c>
      <c r="C9714" t="s">
        <v>35637</v>
      </c>
      <c r="D9714" t="str">
        <f t="shared" si="151"/>
        <v>Trung tâm y tế khu vực Gò Dầu80</v>
      </c>
    </row>
    <row r="9715" spans="1:4" x14ac:dyDescent="0.25">
      <c r="A9715" t="s">
        <v>740</v>
      </c>
      <c r="B9715" t="s">
        <v>35638</v>
      </c>
      <c r="C9715" t="s">
        <v>35639</v>
      </c>
      <c r="D9715" t="str">
        <f t="shared" si="151"/>
        <v>Trung tâm y tế khu vực Trảng Bàng80</v>
      </c>
    </row>
    <row r="9716" spans="1:4" x14ac:dyDescent="0.25">
      <c r="A9716" t="s">
        <v>740</v>
      </c>
      <c r="B9716" t="s">
        <v>35640</v>
      </c>
      <c r="C9716" t="s">
        <v>35641</v>
      </c>
      <c r="D9716" t="str">
        <f t="shared" si="151"/>
        <v>Trung tâm y tế khu vực Bến Cầu80</v>
      </c>
    </row>
    <row r="9717" spans="1:4" x14ac:dyDescent="0.25">
      <c r="A9717" t="s">
        <v>740</v>
      </c>
      <c r="B9717" t="s">
        <v>35642</v>
      </c>
      <c r="C9717" t="s">
        <v>35643</v>
      </c>
      <c r="D9717" t="str">
        <f t="shared" si="151"/>
        <v>Trung tâm y tế khu vực Dương Minh Châu80</v>
      </c>
    </row>
    <row r="9718" spans="1:4" x14ac:dyDescent="0.25">
      <c r="A9718" t="s">
        <v>740</v>
      </c>
      <c r="B9718" t="s">
        <v>35644</v>
      </c>
      <c r="C9718" t="s">
        <v>35645</v>
      </c>
      <c r="D9718" t="str">
        <f t="shared" si="151"/>
        <v>Trung tâm y tế khu vực Châu Thành80</v>
      </c>
    </row>
    <row r="9719" spans="1:4" x14ac:dyDescent="0.25">
      <c r="A9719" t="s">
        <v>740</v>
      </c>
      <c r="B9719" t="s">
        <v>35646</v>
      </c>
      <c r="C9719" t="s">
        <v>35647</v>
      </c>
      <c r="D9719" t="str">
        <f t="shared" si="151"/>
        <v>Trung tâm y tế khu vực Tân Biên80</v>
      </c>
    </row>
    <row r="9720" spans="1:4" x14ac:dyDescent="0.25">
      <c r="A9720" t="s">
        <v>740</v>
      </c>
      <c r="B9720" t="s">
        <v>35648</v>
      </c>
      <c r="C9720" t="s">
        <v>35649</v>
      </c>
      <c r="D9720" t="str">
        <f t="shared" si="151"/>
        <v>Trung tâm y tế khu vực Tân Châu80</v>
      </c>
    </row>
    <row r="9721" spans="1:4" x14ac:dyDescent="0.25">
      <c r="A9721" t="s">
        <v>740</v>
      </c>
      <c r="B9721" t="s">
        <v>35650</v>
      </c>
      <c r="C9721" t="s">
        <v>21416</v>
      </c>
      <c r="D9721" t="str">
        <f t="shared" si="151"/>
        <v>Bệnh viện đa khoa Tây Ninh80</v>
      </c>
    </row>
    <row r="9722" spans="1:4" x14ac:dyDescent="0.25">
      <c r="A9722" t="s">
        <v>740</v>
      </c>
      <c r="B9722" t="s">
        <v>35651</v>
      </c>
      <c r="C9722" t="s">
        <v>21417</v>
      </c>
      <c r="D9722" t="str">
        <f t="shared" si="151"/>
        <v>Phòng khám đa khoa Medic An Khang80</v>
      </c>
    </row>
    <row r="9723" spans="1:4" x14ac:dyDescent="0.25">
      <c r="A9723" t="s">
        <v>740</v>
      </c>
      <c r="B9723" t="s">
        <v>35652</v>
      </c>
      <c r="C9723" t="s">
        <v>41519</v>
      </c>
      <c r="D9723" t="str">
        <f t="shared" si="151"/>
        <v>Trạm y tế phường Tân Ninh80</v>
      </c>
    </row>
    <row r="9724" spans="1:4" x14ac:dyDescent="0.25">
      <c r="A9724" t="s">
        <v>740</v>
      </c>
      <c r="B9724" t="s">
        <v>35653</v>
      </c>
      <c r="C9724" t="s">
        <v>20209</v>
      </c>
      <c r="D9724" t="str">
        <f t="shared" si="151"/>
        <v>Trạm y tế phường Bình Minh80</v>
      </c>
    </row>
    <row r="9725" spans="1:4" x14ac:dyDescent="0.25">
      <c r="A9725" t="s">
        <v>740</v>
      </c>
      <c r="B9725" t="s">
        <v>35654</v>
      </c>
      <c r="C9725" t="s">
        <v>21418</v>
      </c>
      <c r="D9725" t="str">
        <f t="shared" si="151"/>
        <v>Trạm y tế phường Ninh Thạnh80</v>
      </c>
    </row>
    <row r="9726" spans="1:4" x14ac:dyDescent="0.25">
      <c r="A9726" t="s">
        <v>740</v>
      </c>
      <c r="B9726" t="s">
        <v>35655</v>
      </c>
      <c r="C9726" t="s">
        <v>19901</v>
      </c>
      <c r="D9726" t="str">
        <f t="shared" si="151"/>
        <v>Trạm y tế xã Tân Bình80</v>
      </c>
    </row>
    <row r="9727" spans="1:4" x14ac:dyDescent="0.25">
      <c r="A9727" t="s">
        <v>740</v>
      </c>
      <c r="B9727" t="s">
        <v>35656</v>
      </c>
      <c r="C9727" t="s">
        <v>21419</v>
      </c>
      <c r="D9727" t="str">
        <f t="shared" si="151"/>
        <v>Trạm y tế xã Thạnh Tân80</v>
      </c>
    </row>
    <row r="9728" spans="1:4" x14ac:dyDescent="0.25">
      <c r="A9728" t="s">
        <v>740</v>
      </c>
      <c r="B9728" t="s">
        <v>35657</v>
      </c>
      <c r="C9728" t="s">
        <v>41520</v>
      </c>
      <c r="D9728" t="str">
        <f t="shared" si="151"/>
        <v>Trạm y tế phường Long Hoa.80</v>
      </c>
    </row>
    <row r="9729" spans="1:4" x14ac:dyDescent="0.25">
      <c r="A9729" t="s">
        <v>740</v>
      </c>
      <c r="B9729" t="s">
        <v>35658</v>
      </c>
      <c r="C9729" t="s">
        <v>21421</v>
      </c>
      <c r="D9729" t="str">
        <f t="shared" si="151"/>
        <v>Trạm y tế phường Long Thành Bắc80</v>
      </c>
    </row>
    <row r="9730" spans="1:4" x14ac:dyDescent="0.25">
      <c r="A9730" t="s">
        <v>740</v>
      </c>
      <c r="B9730" t="s">
        <v>35659</v>
      </c>
      <c r="C9730" t="s">
        <v>41521</v>
      </c>
      <c r="D9730" t="str">
        <f t="shared" ref="D9730:D9793" si="152">CONCATENATE(C9730,A9730)</f>
        <v>Trạm y tế phường Hòa Thành80</v>
      </c>
    </row>
    <row r="9731" spans="1:4" x14ac:dyDescent="0.25">
      <c r="A9731" t="s">
        <v>740</v>
      </c>
      <c r="B9731" t="s">
        <v>35660</v>
      </c>
      <c r="C9731" t="s">
        <v>21422</v>
      </c>
      <c r="D9731" t="str">
        <f t="shared" si="152"/>
        <v>Trạm y tế xã Long Thành Nam80</v>
      </c>
    </row>
    <row r="9732" spans="1:4" x14ac:dyDescent="0.25">
      <c r="A9732" t="s">
        <v>740</v>
      </c>
      <c r="B9732" t="s">
        <v>35661</v>
      </c>
      <c r="C9732" t="s">
        <v>21420</v>
      </c>
      <c r="D9732" t="str">
        <f t="shared" si="152"/>
        <v>Trạm y tế phường Long Hoa80</v>
      </c>
    </row>
    <row r="9733" spans="1:4" x14ac:dyDescent="0.25">
      <c r="A9733" t="s">
        <v>740</v>
      </c>
      <c r="B9733" t="s">
        <v>35662</v>
      </c>
      <c r="C9733" t="s">
        <v>21423</v>
      </c>
      <c r="D9733" t="str">
        <f t="shared" si="152"/>
        <v>Trạm y tế xã Trường Tây80</v>
      </c>
    </row>
    <row r="9734" spans="1:4" x14ac:dyDescent="0.25">
      <c r="A9734" t="s">
        <v>740</v>
      </c>
      <c r="B9734" t="s">
        <v>35663</v>
      </c>
      <c r="C9734" t="s">
        <v>21424</v>
      </c>
      <c r="D9734" t="str">
        <f t="shared" si="152"/>
        <v>Trạm y tế xã Trường Đông80</v>
      </c>
    </row>
    <row r="9735" spans="1:4" x14ac:dyDescent="0.25">
      <c r="A9735" t="s">
        <v>740</v>
      </c>
      <c r="B9735" t="s">
        <v>35664</v>
      </c>
      <c r="C9735" t="s">
        <v>41522</v>
      </c>
      <c r="D9735" t="str">
        <f t="shared" si="152"/>
        <v>Trạm y tế phường Thanh Điền80</v>
      </c>
    </row>
    <row r="9736" spans="1:4" x14ac:dyDescent="0.25">
      <c r="A9736" t="s">
        <v>740</v>
      </c>
      <c r="B9736" t="s">
        <v>35665</v>
      </c>
      <c r="C9736" t="s">
        <v>20176</v>
      </c>
      <c r="D9736" t="str">
        <f t="shared" si="152"/>
        <v>Trạm y tế xã Cẩm Giang80</v>
      </c>
    </row>
    <row r="9737" spans="1:4" x14ac:dyDescent="0.25">
      <c r="A9737" t="s">
        <v>740</v>
      </c>
      <c r="B9737" t="s">
        <v>35666</v>
      </c>
      <c r="C9737" t="s">
        <v>21425</v>
      </c>
      <c r="D9737" t="str">
        <f t="shared" si="152"/>
        <v>Trạm y tế xã Thạnh Đức80</v>
      </c>
    </row>
    <row r="9738" spans="1:4" x14ac:dyDescent="0.25">
      <c r="A9738" t="s">
        <v>740</v>
      </c>
      <c r="B9738" t="s">
        <v>35667</v>
      </c>
      <c r="C9738" t="s">
        <v>21426</v>
      </c>
      <c r="D9738" t="str">
        <f t="shared" si="152"/>
        <v>Trạm y tế xã Hiệp Thạnh80</v>
      </c>
    </row>
    <row r="9739" spans="1:4" x14ac:dyDescent="0.25">
      <c r="A9739" t="s">
        <v>740</v>
      </c>
      <c r="B9739" t="s">
        <v>35668</v>
      </c>
      <c r="C9739" t="s">
        <v>21427</v>
      </c>
      <c r="D9739" t="str">
        <f t="shared" si="152"/>
        <v>Trạm y tế xã Phước Trạch80</v>
      </c>
    </row>
    <row r="9740" spans="1:4" x14ac:dyDescent="0.25">
      <c r="A9740" t="s">
        <v>740</v>
      </c>
      <c r="B9740" t="s">
        <v>35669</v>
      </c>
      <c r="C9740" t="s">
        <v>41523</v>
      </c>
      <c r="D9740" t="str">
        <f t="shared" si="152"/>
        <v>Trạm y tế phường Gò Dầu80</v>
      </c>
    </row>
    <row r="9741" spans="1:4" x14ac:dyDescent="0.25">
      <c r="A9741" t="s">
        <v>740</v>
      </c>
      <c r="B9741" t="s">
        <v>35670</v>
      </c>
      <c r="C9741" t="s">
        <v>21428</v>
      </c>
      <c r="D9741" t="str">
        <f t="shared" si="152"/>
        <v>Trạm y tế xã Phước Thạnh80</v>
      </c>
    </row>
    <row r="9742" spans="1:4" x14ac:dyDescent="0.25">
      <c r="A9742" t="s">
        <v>740</v>
      </c>
      <c r="B9742" t="s">
        <v>35671</v>
      </c>
      <c r="C9742" t="s">
        <v>21432</v>
      </c>
      <c r="D9742" t="str">
        <f t="shared" si="152"/>
        <v>Trạm y tế phường Gia Lộc80</v>
      </c>
    </row>
    <row r="9743" spans="1:4" x14ac:dyDescent="0.25">
      <c r="A9743" t="s">
        <v>740</v>
      </c>
      <c r="B9743" t="s">
        <v>35672</v>
      </c>
      <c r="C9743" t="s">
        <v>21445</v>
      </c>
      <c r="D9743" t="str">
        <f t="shared" si="152"/>
        <v>Trạm y tế xã Truông Mít80</v>
      </c>
    </row>
    <row r="9744" spans="1:4" x14ac:dyDescent="0.25">
      <c r="A9744" t="s">
        <v>740</v>
      </c>
      <c r="B9744" t="s">
        <v>35673</v>
      </c>
      <c r="C9744" t="s">
        <v>21429</v>
      </c>
      <c r="D9744" t="str">
        <f t="shared" si="152"/>
        <v>Trạm y tế phường Lộc Hưng80</v>
      </c>
    </row>
    <row r="9745" spans="1:4" x14ac:dyDescent="0.25">
      <c r="A9745" t="s">
        <v>740</v>
      </c>
      <c r="B9745" t="s">
        <v>35674</v>
      </c>
      <c r="C9745" t="s">
        <v>21430</v>
      </c>
      <c r="D9745" t="str">
        <f t="shared" si="152"/>
        <v>Trạm y tế xã Đôn Thuận80</v>
      </c>
    </row>
    <row r="9746" spans="1:4" x14ac:dyDescent="0.25">
      <c r="A9746" t="s">
        <v>740</v>
      </c>
      <c r="B9746" t="s">
        <v>35675</v>
      </c>
      <c r="C9746" t="s">
        <v>21431</v>
      </c>
      <c r="D9746" t="str">
        <f t="shared" si="152"/>
        <v>Trạm y tế xã Phước Chỉ80</v>
      </c>
    </row>
    <row r="9747" spans="1:4" x14ac:dyDescent="0.25">
      <c r="A9747" t="s">
        <v>740</v>
      </c>
      <c r="B9747" t="s">
        <v>35676</v>
      </c>
      <c r="C9747" t="s">
        <v>41524</v>
      </c>
      <c r="D9747" t="str">
        <f t="shared" si="152"/>
        <v>Trạm y tế phường Gia Lộc.80</v>
      </c>
    </row>
    <row r="9748" spans="1:4" x14ac:dyDescent="0.25">
      <c r="A9748" t="s">
        <v>740</v>
      </c>
      <c r="B9748" t="s">
        <v>35677</v>
      </c>
      <c r="C9748" t="s">
        <v>21433</v>
      </c>
      <c r="D9748" t="str">
        <f t="shared" si="152"/>
        <v>Trạm y tế phường An Tịnh80</v>
      </c>
    </row>
    <row r="9749" spans="1:4" x14ac:dyDescent="0.25">
      <c r="A9749" t="s">
        <v>740</v>
      </c>
      <c r="B9749" t="s">
        <v>35678</v>
      </c>
      <c r="C9749" t="s">
        <v>21434</v>
      </c>
      <c r="D9749" t="str">
        <f t="shared" si="152"/>
        <v>Trạm y tế phường An Hòa80</v>
      </c>
    </row>
    <row r="9750" spans="1:4" x14ac:dyDescent="0.25">
      <c r="A9750" t="s">
        <v>740</v>
      </c>
      <c r="B9750" t="s">
        <v>35679</v>
      </c>
      <c r="C9750" t="s">
        <v>21435</v>
      </c>
      <c r="D9750" t="str">
        <f t="shared" si="152"/>
        <v>Trạm y tế phường Gia Bình80</v>
      </c>
    </row>
    <row r="9751" spans="1:4" x14ac:dyDescent="0.25">
      <c r="A9751" t="s">
        <v>740</v>
      </c>
      <c r="B9751" t="s">
        <v>35680</v>
      </c>
      <c r="C9751" t="s">
        <v>21436</v>
      </c>
      <c r="D9751" t="str">
        <f t="shared" si="152"/>
        <v>Trạm y tế xã Long Chữ80</v>
      </c>
    </row>
    <row r="9752" spans="1:4" x14ac:dyDescent="0.25">
      <c r="A9752" t="s">
        <v>740</v>
      </c>
      <c r="B9752" t="s">
        <v>35681</v>
      </c>
      <c r="C9752" t="s">
        <v>21437</v>
      </c>
      <c r="D9752" t="str">
        <f t="shared" si="152"/>
        <v>Trạm y tế xã Long Giang80</v>
      </c>
    </row>
    <row r="9753" spans="1:4" x14ac:dyDescent="0.25">
      <c r="A9753" t="s">
        <v>740</v>
      </c>
      <c r="B9753" t="s">
        <v>35682</v>
      </c>
      <c r="C9753" t="s">
        <v>21438</v>
      </c>
      <c r="D9753" t="str">
        <f t="shared" si="152"/>
        <v>Trạm y tế xã Long Khánh80</v>
      </c>
    </row>
    <row r="9754" spans="1:4" x14ac:dyDescent="0.25">
      <c r="A9754" t="s">
        <v>740</v>
      </c>
      <c r="B9754" t="s">
        <v>35683</v>
      </c>
      <c r="C9754" t="s">
        <v>21439</v>
      </c>
      <c r="D9754" t="str">
        <f t="shared" si="152"/>
        <v>Trạm y tế xã Long Thuận80</v>
      </c>
    </row>
    <row r="9755" spans="1:4" x14ac:dyDescent="0.25">
      <c r="A9755" t="s">
        <v>740</v>
      </c>
      <c r="B9755" t="s">
        <v>35684</v>
      </c>
      <c r="C9755" t="s">
        <v>21440</v>
      </c>
      <c r="D9755" t="str">
        <f t="shared" si="152"/>
        <v>Trạm y tế xã Tiên Thuận80</v>
      </c>
    </row>
    <row r="9756" spans="1:4" x14ac:dyDescent="0.25">
      <c r="A9756" t="s">
        <v>740</v>
      </c>
      <c r="B9756" t="s">
        <v>35685</v>
      </c>
      <c r="C9756" t="s">
        <v>21441</v>
      </c>
      <c r="D9756" t="str">
        <f t="shared" si="152"/>
        <v>Trạm y tế xã An Thạnh80</v>
      </c>
    </row>
    <row r="9757" spans="1:4" x14ac:dyDescent="0.25">
      <c r="A9757" t="s">
        <v>740</v>
      </c>
      <c r="B9757" t="s">
        <v>35686</v>
      </c>
      <c r="C9757" t="s">
        <v>21442</v>
      </c>
      <c r="D9757" t="str">
        <f t="shared" si="152"/>
        <v>Trạm y tế xã Bàu Năng80</v>
      </c>
    </row>
    <row r="9758" spans="1:4" x14ac:dyDescent="0.25">
      <c r="A9758" t="s">
        <v>740</v>
      </c>
      <c r="B9758" t="s">
        <v>35687</v>
      </c>
      <c r="C9758" t="s">
        <v>21443</v>
      </c>
      <c r="D9758" t="str">
        <f t="shared" si="152"/>
        <v>Trạm y tế xã Cầu Khởi80</v>
      </c>
    </row>
    <row r="9759" spans="1:4" x14ac:dyDescent="0.25">
      <c r="A9759" t="s">
        <v>740</v>
      </c>
      <c r="B9759" t="s">
        <v>35688</v>
      </c>
      <c r="C9759" t="s">
        <v>41525</v>
      </c>
      <c r="D9759" t="str">
        <f t="shared" si="152"/>
        <v>Trạm y tế xã Dương Minh Châu80</v>
      </c>
    </row>
    <row r="9760" spans="1:4" x14ac:dyDescent="0.25">
      <c r="A9760" t="s">
        <v>740</v>
      </c>
      <c r="B9760" t="s">
        <v>35689</v>
      </c>
      <c r="C9760" t="s">
        <v>21444</v>
      </c>
      <c r="D9760" t="str">
        <f t="shared" si="152"/>
        <v>Trạm y tế xã Chà Là80</v>
      </c>
    </row>
    <row r="9761" spans="1:4" x14ac:dyDescent="0.25">
      <c r="A9761" t="s">
        <v>740</v>
      </c>
      <c r="B9761" t="s">
        <v>35690</v>
      </c>
      <c r="C9761" t="s">
        <v>41526</v>
      </c>
      <c r="D9761" t="str">
        <f t="shared" si="152"/>
        <v>Trạm y tế xã Truông Mít.80</v>
      </c>
    </row>
    <row r="9762" spans="1:4" x14ac:dyDescent="0.25">
      <c r="A9762" t="s">
        <v>740</v>
      </c>
      <c r="B9762" t="s">
        <v>35691</v>
      </c>
      <c r="C9762" t="s">
        <v>20913</v>
      </c>
      <c r="D9762" t="str">
        <f t="shared" si="152"/>
        <v>Trạm y tế xã Lộc Ninh80</v>
      </c>
    </row>
    <row r="9763" spans="1:4" x14ac:dyDescent="0.25">
      <c r="A9763" t="s">
        <v>740</v>
      </c>
      <c r="B9763" t="s">
        <v>35692</v>
      </c>
      <c r="C9763" t="s">
        <v>21236</v>
      </c>
      <c r="D9763" t="str">
        <f t="shared" si="152"/>
        <v>Trạm y tế xã Phước Minh80</v>
      </c>
    </row>
    <row r="9764" spans="1:4" x14ac:dyDescent="0.25">
      <c r="A9764" t="s">
        <v>740</v>
      </c>
      <c r="B9764" t="s">
        <v>35693</v>
      </c>
      <c r="C9764" t="s">
        <v>21129</v>
      </c>
      <c r="D9764" t="str">
        <f t="shared" si="152"/>
        <v>Trạm y tế xã Phước Ninh80</v>
      </c>
    </row>
    <row r="9765" spans="1:4" x14ac:dyDescent="0.25">
      <c r="A9765" t="s">
        <v>740</v>
      </c>
      <c r="B9765" t="s">
        <v>35694</v>
      </c>
      <c r="C9765" t="s">
        <v>21446</v>
      </c>
      <c r="D9765" t="str">
        <f t="shared" si="152"/>
        <v>Trạm y tế xã Bến Củi80</v>
      </c>
    </row>
    <row r="9766" spans="1:4" x14ac:dyDescent="0.25">
      <c r="A9766" t="s">
        <v>740</v>
      </c>
      <c r="B9766" t="s">
        <v>35695</v>
      </c>
      <c r="C9766" t="s">
        <v>21447</v>
      </c>
      <c r="D9766" t="str">
        <f t="shared" si="152"/>
        <v>Trạm y tế xã Suối Đá80</v>
      </c>
    </row>
    <row r="9767" spans="1:4" x14ac:dyDescent="0.25">
      <c r="A9767" t="s">
        <v>740</v>
      </c>
      <c r="B9767" t="s">
        <v>35696</v>
      </c>
      <c r="C9767" t="s">
        <v>21448</v>
      </c>
      <c r="D9767" t="str">
        <f t="shared" si="152"/>
        <v>Trạm y tế xã Hòa Thạnh80</v>
      </c>
    </row>
    <row r="9768" spans="1:4" x14ac:dyDescent="0.25">
      <c r="A9768" t="s">
        <v>740</v>
      </c>
      <c r="B9768" t="s">
        <v>35697</v>
      </c>
      <c r="C9768" t="s">
        <v>20353</v>
      </c>
      <c r="D9768" t="str">
        <f t="shared" si="152"/>
        <v>Trạm y tế xã Châu Thành80</v>
      </c>
    </row>
    <row r="9769" spans="1:4" x14ac:dyDescent="0.25">
      <c r="A9769" t="s">
        <v>740</v>
      </c>
      <c r="B9769" t="s">
        <v>35698</v>
      </c>
      <c r="C9769" t="s">
        <v>21449</v>
      </c>
      <c r="D9769" t="str">
        <f t="shared" si="152"/>
        <v>Trạm y tế xã Long Vĩnh80</v>
      </c>
    </row>
    <row r="9770" spans="1:4" x14ac:dyDescent="0.25">
      <c r="A9770" t="s">
        <v>740</v>
      </c>
      <c r="B9770" t="s">
        <v>35699</v>
      </c>
      <c r="C9770" t="s">
        <v>19284</v>
      </c>
      <c r="D9770" t="str">
        <f t="shared" si="152"/>
        <v>Trạm y tế xã Thành Long80</v>
      </c>
    </row>
    <row r="9771" spans="1:4" x14ac:dyDescent="0.25">
      <c r="A9771" t="s">
        <v>740</v>
      </c>
      <c r="B9771" t="s">
        <v>35700</v>
      </c>
      <c r="C9771" t="s">
        <v>21202</v>
      </c>
      <c r="D9771" t="str">
        <f t="shared" si="152"/>
        <v>Trạm y tế xã Hòa Hội80</v>
      </c>
    </row>
    <row r="9772" spans="1:4" x14ac:dyDescent="0.25">
      <c r="A9772" t="s">
        <v>740</v>
      </c>
      <c r="B9772" t="s">
        <v>35701</v>
      </c>
      <c r="C9772" t="s">
        <v>21450</v>
      </c>
      <c r="D9772" t="str">
        <f t="shared" si="152"/>
        <v>Trạm y tế xã Biên Giới80</v>
      </c>
    </row>
    <row r="9773" spans="1:4" x14ac:dyDescent="0.25">
      <c r="A9773" t="s">
        <v>740</v>
      </c>
      <c r="B9773" t="s">
        <v>35702</v>
      </c>
      <c r="C9773" t="s">
        <v>21451</v>
      </c>
      <c r="D9773" t="str">
        <f t="shared" si="152"/>
        <v>Trạm y tế xã Hảo Đước80</v>
      </c>
    </row>
    <row r="9774" spans="1:4" x14ac:dyDescent="0.25">
      <c r="A9774" t="s">
        <v>740</v>
      </c>
      <c r="B9774" t="s">
        <v>35703</v>
      </c>
      <c r="C9774" t="s">
        <v>21234</v>
      </c>
      <c r="D9774" t="str">
        <f t="shared" si="152"/>
        <v>Trạm y tế xã Phước Vinh80</v>
      </c>
    </row>
    <row r="9775" spans="1:4" x14ac:dyDescent="0.25">
      <c r="A9775" t="s">
        <v>740</v>
      </c>
      <c r="B9775" t="s">
        <v>35704</v>
      </c>
      <c r="C9775" t="s">
        <v>21452</v>
      </c>
      <c r="D9775" t="str">
        <f t="shared" si="152"/>
        <v>Trạm y tế xã Ninh Điền80</v>
      </c>
    </row>
    <row r="9776" spans="1:4" x14ac:dyDescent="0.25">
      <c r="A9776" t="s">
        <v>740</v>
      </c>
      <c r="B9776" t="s">
        <v>35705</v>
      </c>
      <c r="C9776" t="s">
        <v>21453</v>
      </c>
      <c r="D9776" t="str">
        <f t="shared" si="152"/>
        <v>Trạm y tế xã Đồng Khởi80</v>
      </c>
    </row>
    <row r="9777" spans="1:4" x14ac:dyDescent="0.25">
      <c r="A9777" t="s">
        <v>740</v>
      </c>
      <c r="B9777" t="s">
        <v>35706</v>
      </c>
      <c r="C9777" t="s">
        <v>21454</v>
      </c>
      <c r="D9777" t="str">
        <f t="shared" si="152"/>
        <v>Trạm y tế xã Thanh Điền80</v>
      </c>
    </row>
    <row r="9778" spans="1:4" x14ac:dyDescent="0.25">
      <c r="A9778" t="s">
        <v>740</v>
      </c>
      <c r="B9778" t="s">
        <v>35707</v>
      </c>
      <c r="C9778" t="s">
        <v>21455</v>
      </c>
      <c r="D9778" t="str">
        <f t="shared" si="152"/>
        <v>Trạm y tế xã Trí Bình80</v>
      </c>
    </row>
    <row r="9779" spans="1:4" x14ac:dyDescent="0.25">
      <c r="A9779" t="s">
        <v>740</v>
      </c>
      <c r="B9779" t="s">
        <v>35708</v>
      </c>
      <c r="C9779" t="s">
        <v>19087</v>
      </c>
      <c r="D9779" t="str">
        <f t="shared" si="152"/>
        <v>Trạm y tế xã Tân Lập80</v>
      </c>
    </row>
    <row r="9780" spans="1:4" x14ac:dyDescent="0.25">
      <c r="A9780" t="s">
        <v>740</v>
      </c>
      <c r="B9780" t="s">
        <v>35709</v>
      </c>
      <c r="C9780" t="s">
        <v>19901</v>
      </c>
      <c r="D9780" t="str">
        <f t="shared" si="152"/>
        <v>Trạm y tế xã Tân Bình80</v>
      </c>
    </row>
    <row r="9781" spans="1:4" x14ac:dyDescent="0.25">
      <c r="A9781" t="s">
        <v>740</v>
      </c>
      <c r="B9781" t="s">
        <v>35710</v>
      </c>
      <c r="C9781" t="s">
        <v>19365</v>
      </c>
      <c r="D9781" t="str">
        <f t="shared" si="152"/>
        <v>Trạm y tế xã Tân Phong80</v>
      </c>
    </row>
    <row r="9782" spans="1:4" x14ac:dyDescent="0.25">
      <c r="A9782" t="s">
        <v>740</v>
      </c>
      <c r="B9782" t="s">
        <v>35711</v>
      </c>
      <c r="C9782" t="s">
        <v>21302</v>
      </c>
      <c r="D9782" t="str">
        <f t="shared" si="152"/>
        <v>Trạm y tế xã Hòa Hiệp80</v>
      </c>
    </row>
    <row r="9783" spans="1:4" x14ac:dyDescent="0.25">
      <c r="A9783" t="s">
        <v>740</v>
      </c>
      <c r="B9783" t="s">
        <v>35712</v>
      </c>
      <c r="C9783" t="s">
        <v>21456</v>
      </c>
      <c r="D9783" t="str">
        <f t="shared" si="152"/>
        <v>Trạm y tế xã Mỏ Công80</v>
      </c>
    </row>
    <row r="9784" spans="1:4" x14ac:dyDescent="0.25">
      <c r="A9784" t="s">
        <v>740</v>
      </c>
      <c r="B9784" t="s">
        <v>35713</v>
      </c>
      <c r="C9784" t="s">
        <v>21457</v>
      </c>
      <c r="D9784" t="str">
        <f t="shared" si="152"/>
        <v>Trạm y tế xã Trà Vong80</v>
      </c>
    </row>
    <row r="9785" spans="1:4" x14ac:dyDescent="0.25">
      <c r="A9785" t="s">
        <v>740</v>
      </c>
      <c r="B9785" t="s">
        <v>35714</v>
      </c>
      <c r="C9785" t="s">
        <v>21458</v>
      </c>
      <c r="D9785" t="str">
        <f t="shared" si="152"/>
        <v>Trạm y tế xã Thạnh Bình80</v>
      </c>
    </row>
    <row r="9786" spans="1:4" x14ac:dyDescent="0.25">
      <c r="A9786" t="s">
        <v>740</v>
      </c>
      <c r="B9786" t="s">
        <v>35715</v>
      </c>
      <c r="C9786" t="s">
        <v>21459</v>
      </c>
      <c r="D9786" t="str">
        <f t="shared" si="152"/>
        <v>Trạm y tế xã Thạnh Bắc80</v>
      </c>
    </row>
    <row r="9787" spans="1:4" x14ac:dyDescent="0.25">
      <c r="A9787" t="s">
        <v>740</v>
      </c>
      <c r="B9787" t="s">
        <v>35716</v>
      </c>
      <c r="C9787" t="s">
        <v>41527</v>
      </c>
      <c r="D9787" t="str">
        <f t="shared" si="152"/>
        <v>Trạm y tế xã Tân Thành.80</v>
      </c>
    </row>
    <row r="9788" spans="1:4" x14ac:dyDescent="0.25">
      <c r="A9788" t="s">
        <v>740</v>
      </c>
      <c r="B9788" t="s">
        <v>35717</v>
      </c>
      <c r="C9788" t="s">
        <v>41528</v>
      </c>
      <c r="D9788" t="str">
        <f t="shared" si="152"/>
        <v>Trạm y tế xã Tân Phú.80</v>
      </c>
    </row>
    <row r="9789" spans="1:4" x14ac:dyDescent="0.25">
      <c r="A9789" t="s">
        <v>740</v>
      </c>
      <c r="B9789" t="s">
        <v>35718</v>
      </c>
      <c r="C9789" t="s">
        <v>19702</v>
      </c>
      <c r="D9789" t="str">
        <f t="shared" si="152"/>
        <v>Trạm y tế xã Tân Phú80</v>
      </c>
    </row>
    <row r="9790" spans="1:4" x14ac:dyDescent="0.25">
      <c r="A9790" t="s">
        <v>740</v>
      </c>
      <c r="B9790" t="s">
        <v>35719</v>
      </c>
      <c r="C9790" t="s">
        <v>21330</v>
      </c>
      <c r="D9790" t="str">
        <f t="shared" si="152"/>
        <v>Trạm y tế xã Tân Hội80</v>
      </c>
    </row>
    <row r="9791" spans="1:4" x14ac:dyDescent="0.25">
      <c r="A9791" t="s">
        <v>740</v>
      </c>
      <c r="B9791" t="s">
        <v>35720</v>
      </c>
      <c r="C9791" t="s">
        <v>19646</v>
      </c>
      <c r="D9791" t="str">
        <f t="shared" si="152"/>
        <v>Trạm y tế xã Tân Hiệp80</v>
      </c>
    </row>
    <row r="9792" spans="1:4" x14ac:dyDescent="0.25">
      <c r="A9792" t="s">
        <v>740</v>
      </c>
      <c r="B9792" t="s">
        <v>35721</v>
      </c>
      <c r="C9792" t="s">
        <v>21460</v>
      </c>
      <c r="D9792" t="str">
        <f t="shared" si="152"/>
        <v>Trạm y tế xã Tân Hà80</v>
      </c>
    </row>
    <row r="9793" spans="1:4" x14ac:dyDescent="0.25">
      <c r="A9793" t="s">
        <v>740</v>
      </c>
      <c r="B9793" t="s">
        <v>35722</v>
      </c>
      <c r="C9793" t="s">
        <v>41529</v>
      </c>
      <c r="D9793" t="str">
        <f t="shared" si="152"/>
        <v>Trạm y tế xã Tân Hòa.80</v>
      </c>
    </row>
    <row r="9794" spans="1:4" x14ac:dyDescent="0.25">
      <c r="A9794" t="s">
        <v>740</v>
      </c>
      <c r="B9794" t="s">
        <v>35723</v>
      </c>
      <c r="C9794" t="s">
        <v>19578</v>
      </c>
      <c r="D9794" t="str">
        <f t="shared" ref="D9794:D9857" si="153">CONCATENATE(C9794,A9794)</f>
        <v>Trạm y tế xã Tân Hòa80</v>
      </c>
    </row>
    <row r="9795" spans="1:4" x14ac:dyDescent="0.25">
      <c r="A9795" t="s">
        <v>740</v>
      </c>
      <c r="B9795" t="s">
        <v>35724</v>
      </c>
      <c r="C9795" t="s">
        <v>19088</v>
      </c>
      <c r="D9795" t="str">
        <f t="shared" si="153"/>
        <v>Trạm y tế xã Tân Thành80</v>
      </c>
    </row>
    <row r="9796" spans="1:4" x14ac:dyDescent="0.25">
      <c r="A9796" t="s">
        <v>740</v>
      </c>
      <c r="B9796" t="s">
        <v>35725</v>
      </c>
      <c r="C9796" t="s">
        <v>41530</v>
      </c>
      <c r="D9796" t="str">
        <f t="shared" si="153"/>
        <v>Trạm y tế xã Tân Châu80</v>
      </c>
    </row>
    <row r="9797" spans="1:4" x14ac:dyDescent="0.25">
      <c r="A9797" t="s">
        <v>740</v>
      </c>
      <c r="B9797" t="s">
        <v>35726</v>
      </c>
      <c r="C9797" t="s">
        <v>21462</v>
      </c>
      <c r="D9797" t="str">
        <f t="shared" si="153"/>
        <v>Trạm y tế xã Long Phước80</v>
      </c>
    </row>
    <row r="9798" spans="1:4" x14ac:dyDescent="0.25">
      <c r="A9798" t="s">
        <v>740</v>
      </c>
      <c r="B9798" t="s">
        <v>35727</v>
      </c>
      <c r="C9798" t="s">
        <v>21342</v>
      </c>
      <c r="D9798" t="str">
        <f t="shared" si="153"/>
        <v>Trạm y tế phường I80</v>
      </c>
    </row>
    <row r="9799" spans="1:4" x14ac:dyDescent="0.25">
      <c r="A9799" t="s">
        <v>740</v>
      </c>
      <c r="B9799" t="s">
        <v>35728</v>
      </c>
      <c r="C9799" t="s">
        <v>21463</v>
      </c>
      <c r="D9799" t="str">
        <f t="shared" si="153"/>
        <v>Trạm y tế phường III80</v>
      </c>
    </row>
    <row r="9800" spans="1:4" x14ac:dyDescent="0.25">
      <c r="A9800" t="s">
        <v>740</v>
      </c>
      <c r="B9800" t="s">
        <v>35729</v>
      </c>
      <c r="C9800" t="s">
        <v>21464</v>
      </c>
      <c r="D9800" t="str">
        <f t="shared" si="153"/>
        <v>Trạm y tế phường IV80</v>
      </c>
    </row>
    <row r="9801" spans="1:4" x14ac:dyDescent="0.25">
      <c r="A9801" t="s">
        <v>740</v>
      </c>
      <c r="B9801" t="s">
        <v>35730</v>
      </c>
      <c r="C9801" t="s">
        <v>21341</v>
      </c>
      <c r="D9801" t="str">
        <f t="shared" si="153"/>
        <v>Trạm y tế phường II80</v>
      </c>
    </row>
    <row r="9802" spans="1:4" x14ac:dyDescent="0.25">
      <c r="A9802" t="s">
        <v>740</v>
      </c>
      <c r="B9802" t="s">
        <v>35731</v>
      </c>
      <c r="C9802" t="s">
        <v>19859</v>
      </c>
      <c r="D9802" t="str">
        <f t="shared" si="153"/>
        <v>Trạm y tế xã Bình Minh80</v>
      </c>
    </row>
    <row r="9803" spans="1:4" x14ac:dyDescent="0.25">
      <c r="A9803" t="s">
        <v>740</v>
      </c>
      <c r="B9803" t="s">
        <v>35732</v>
      </c>
      <c r="C9803" t="s">
        <v>41531</v>
      </c>
      <c r="D9803" t="str">
        <f t="shared" si="153"/>
        <v>Trạm y tế xã Tân Biên80</v>
      </c>
    </row>
    <row r="9804" spans="1:4" x14ac:dyDescent="0.25">
      <c r="A9804" t="s">
        <v>740</v>
      </c>
      <c r="B9804" t="s">
        <v>35733</v>
      </c>
      <c r="C9804" t="s">
        <v>21465</v>
      </c>
      <c r="D9804" t="str">
        <f t="shared" si="153"/>
        <v>Trạm y tế thị trấn Tân Châu80</v>
      </c>
    </row>
    <row r="9805" spans="1:4" x14ac:dyDescent="0.25">
      <c r="A9805" t="s">
        <v>740</v>
      </c>
      <c r="B9805" t="s">
        <v>35734</v>
      </c>
      <c r="C9805" t="s">
        <v>21466</v>
      </c>
      <c r="D9805" t="str">
        <f t="shared" si="153"/>
        <v>Trạm y tế xã An Cơ80</v>
      </c>
    </row>
    <row r="9806" spans="1:4" x14ac:dyDescent="0.25">
      <c r="A9806" t="s">
        <v>740</v>
      </c>
      <c r="B9806" t="s">
        <v>35735</v>
      </c>
      <c r="C9806" t="s">
        <v>19410</v>
      </c>
      <c r="D9806" t="str">
        <f t="shared" si="153"/>
        <v>Trạm y tế xã An Bình80</v>
      </c>
    </row>
    <row r="9807" spans="1:4" x14ac:dyDescent="0.25">
      <c r="A9807" t="s">
        <v>740</v>
      </c>
      <c r="B9807" t="s">
        <v>35736</v>
      </c>
      <c r="C9807" t="s">
        <v>21467</v>
      </c>
      <c r="D9807" t="str">
        <f t="shared" si="153"/>
        <v>Trạm y tế Thị trấn Bến Cầu80</v>
      </c>
    </row>
    <row r="9808" spans="1:4" x14ac:dyDescent="0.25">
      <c r="A9808" t="s">
        <v>740</v>
      </c>
      <c r="B9808" t="s">
        <v>35737</v>
      </c>
      <c r="C9808" t="s">
        <v>21232</v>
      </c>
      <c r="D9808" t="str">
        <f t="shared" si="153"/>
        <v>Trạm y tế xã Phước Bình80</v>
      </c>
    </row>
    <row r="9809" spans="1:4" x14ac:dyDescent="0.25">
      <c r="A9809" t="s">
        <v>740</v>
      </c>
      <c r="B9809" t="s">
        <v>35738</v>
      </c>
      <c r="C9809" t="s">
        <v>41532</v>
      </c>
      <c r="D9809" t="str">
        <f t="shared" si="153"/>
        <v>Trạm y tế xã Bến Cầu80</v>
      </c>
    </row>
    <row r="9810" spans="1:4" x14ac:dyDescent="0.25">
      <c r="A9810" t="s">
        <v>740</v>
      </c>
      <c r="B9810" t="s">
        <v>35739</v>
      </c>
      <c r="C9810" t="s">
        <v>21468</v>
      </c>
      <c r="D9810" t="str">
        <f t="shared" si="153"/>
        <v>Trạm y tế phường Trảng Bàng80</v>
      </c>
    </row>
    <row r="9811" spans="1:4" x14ac:dyDescent="0.25">
      <c r="A9811" t="s">
        <v>740</v>
      </c>
      <c r="B9811" t="s">
        <v>35740</v>
      </c>
      <c r="C9811" t="s">
        <v>21469</v>
      </c>
      <c r="D9811" t="str">
        <f t="shared" si="153"/>
        <v>Trạm y tế xã Hưng Thuận80</v>
      </c>
    </row>
    <row r="9812" spans="1:4" x14ac:dyDescent="0.25">
      <c r="A9812" t="s">
        <v>740</v>
      </c>
      <c r="B9812" t="s">
        <v>35741</v>
      </c>
      <c r="C9812" t="s">
        <v>35742</v>
      </c>
      <c r="D9812" t="str">
        <f t="shared" si="153"/>
        <v>Phòng khám đa khoa Song Thu80</v>
      </c>
    </row>
    <row r="9813" spans="1:4" x14ac:dyDescent="0.25">
      <c r="A9813" t="s">
        <v>740</v>
      </c>
      <c r="B9813" t="s">
        <v>35743</v>
      </c>
      <c r="C9813" t="s">
        <v>21470</v>
      </c>
      <c r="D9813" t="str">
        <f t="shared" si="153"/>
        <v>Bệnh viên đa khoa tư nhân Lê Ngọc Tùng80</v>
      </c>
    </row>
    <row r="9814" spans="1:4" x14ac:dyDescent="0.25">
      <c r="A9814" t="s">
        <v>740</v>
      </c>
      <c r="B9814" t="s">
        <v>35744</v>
      </c>
      <c r="C9814" t="s">
        <v>21471</v>
      </c>
      <c r="D9814" t="str">
        <f t="shared" si="153"/>
        <v>Trạm y tế xã Tân Đông80</v>
      </c>
    </row>
    <row r="9815" spans="1:4" x14ac:dyDescent="0.25">
      <c r="A9815" t="s">
        <v>740</v>
      </c>
      <c r="B9815" t="s">
        <v>35745</v>
      </c>
      <c r="C9815" t="s">
        <v>21472</v>
      </c>
      <c r="D9815" t="str">
        <f t="shared" si="153"/>
        <v>Bệnh Viện Đa Khoa Xuyên Á - Tây Ninh80</v>
      </c>
    </row>
    <row r="9816" spans="1:4" x14ac:dyDescent="0.25">
      <c r="A9816" t="s">
        <v>740</v>
      </c>
      <c r="B9816" t="s">
        <v>35746</v>
      </c>
      <c r="C9816" t="s">
        <v>21473</v>
      </c>
      <c r="D9816" t="str">
        <f t="shared" si="153"/>
        <v>Bệnh viện đa khoa Hồng Hưng80</v>
      </c>
    </row>
    <row r="9817" spans="1:4" x14ac:dyDescent="0.25">
      <c r="A9817" t="s">
        <v>740</v>
      </c>
      <c r="B9817" t="s">
        <v>35747</v>
      </c>
      <c r="C9817" t="s">
        <v>21474</v>
      </c>
      <c r="D9817" t="str">
        <f t="shared" si="153"/>
        <v>Phòng khám đa khoa Phạm Huy Tâm80</v>
      </c>
    </row>
    <row r="9818" spans="1:4" x14ac:dyDescent="0.25">
      <c r="A9818" t="s">
        <v>740</v>
      </c>
      <c r="B9818" t="s">
        <v>35748</v>
      </c>
      <c r="C9818" t="s">
        <v>35749</v>
      </c>
      <c r="D9818" t="str">
        <f t="shared" si="153"/>
        <v>Phòng khám đa khoa Thành An80</v>
      </c>
    </row>
    <row r="9819" spans="1:4" x14ac:dyDescent="0.25">
      <c r="A9819" t="s">
        <v>740</v>
      </c>
      <c r="B9819" t="s">
        <v>35750</v>
      </c>
      <c r="C9819" t="s">
        <v>21475</v>
      </c>
      <c r="D9819" t="str">
        <f t="shared" si="153"/>
        <v>PHÒNG KHÁM ĐA KHOA TANIMED80</v>
      </c>
    </row>
    <row r="9820" spans="1:4" x14ac:dyDescent="0.25">
      <c r="A9820" t="s">
        <v>740</v>
      </c>
      <c r="B9820" t="s">
        <v>35751</v>
      </c>
      <c r="C9820" t="s">
        <v>23812</v>
      </c>
      <c r="D9820" t="str">
        <f t="shared" si="153"/>
        <v>Phòng khám đa khoa Công ty CP cao su Tây Ninh80</v>
      </c>
    </row>
    <row r="9821" spans="1:4" x14ac:dyDescent="0.25">
      <c r="A9821" t="s">
        <v>740</v>
      </c>
      <c r="B9821" t="s">
        <v>35752</v>
      </c>
      <c r="C9821" t="s">
        <v>41533</v>
      </c>
      <c r="D9821" t="str">
        <f t="shared" si="153"/>
        <v>Bệnh viện đa khoa Long An.80</v>
      </c>
    </row>
    <row r="9822" spans="1:4" x14ac:dyDescent="0.25">
      <c r="A9822" t="s">
        <v>740</v>
      </c>
      <c r="B9822" t="s">
        <v>35753</v>
      </c>
      <c r="C9822" t="s">
        <v>41534</v>
      </c>
      <c r="D9822" t="str">
        <f t="shared" si="153"/>
        <v>Trung tâm y tế  Khu vực Thủ Thừa.80</v>
      </c>
    </row>
    <row r="9823" spans="1:4" x14ac:dyDescent="0.25">
      <c r="A9823" t="s">
        <v>740</v>
      </c>
      <c r="B9823" t="s">
        <v>35754</v>
      </c>
      <c r="C9823" t="s">
        <v>41535</v>
      </c>
      <c r="D9823" t="str">
        <f t="shared" si="153"/>
        <v>Trung tâm Y Tế khu vực Bến Lức.80</v>
      </c>
    </row>
    <row r="9824" spans="1:4" x14ac:dyDescent="0.25">
      <c r="A9824" t="s">
        <v>740</v>
      </c>
      <c r="B9824" t="s">
        <v>35755</v>
      </c>
      <c r="C9824" t="s">
        <v>21730</v>
      </c>
      <c r="D9824" t="str">
        <f t="shared" si="153"/>
        <v>Bệnh viện Đa khoa khu vực Cần Giuộc80</v>
      </c>
    </row>
    <row r="9825" spans="1:4" x14ac:dyDescent="0.25">
      <c r="A9825" t="s">
        <v>740</v>
      </c>
      <c r="B9825" t="s">
        <v>35756</v>
      </c>
      <c r="C9825" t="s">
        <v>35757</v>
      </c>
      <c r="D9825" t="str">
        <f t="shared" si="153"/>
        <v>Trung tâm y tế khu vực Cần Đước80</v>
      </c>
    </row>
    <row r="9826" spans="1:4" x14ac:dyDescent="0.25">
      <c r="A9826" t="s">
        <v>740</v>
      </c>
      <c r="B9826" t="s">
        <v>35758</v>
      </c>
      <c r="C9826" t="s">
        <v>41536</v>
      </c>
      <c r="D9826" t="str">
        <f t="shared" si="153"/>
        <v>Bệnh viện đa khoa khu vực Hậu Nghĩa.80</v>
      </c>
    </row>
    <row r="9827" spans="1:4" x14ac:dyDescent="0.25">
      <c r="A9827" t="s">
        <v>740</v>
      </c>
      <c r="B9827" t="s">
        <v>35759</v>
      </c>
      <c r="C9827" t="s">
        <v>35760</v>
      </c>
      <c r="D9827" t="str">
        <f t="shared" si="153"/>
        <v>Trung tâm y tế khu vực Đức Huệ80</v>
      </c>
    </row>
    <row r="9828" spans="1:4" x14ac:dyDescent="0.25">
      <c r="A9828" t="s">
        <v>740</v>
      </c>
      <c r="B9828" t="s">
        <v>35761</v>
      </c>
      <c r="C9828" t="s">
        <v>35762</v>
      </c>
      <c r="D9828" t="str">
        <f t="shared" si="153"/>
        <v>Trung tâm y tế khu vực Tân Trụ80</v>
      </c>
    </row>
    <row r="9829" spans="1:4" x14ac:dyDescent="0.25">
      <c r="A9829" t="s">
        <v>740</v>
      </c>
      <c r="B9829" t="s">
        <v>35763</v>
      </c>
      <c r="C9829" t="s">
        <v>41537</v>
      </c>
      <c r="D9829" t="str">
        <f t="shared" si="153"/>
        <v>Trung tâm y tế khu vực Tầm Vu.80</v>
      </c>
    </row>
    <row r="9830" spans="1:4" x14ac:dyDescent="0.25">
      <c r="A9830" t="s">
        <v>740</v>
      </c>
      <c r="B9830" t="s">
        <v>35764</v>
      </c>
      <c r="C9830" t="s">
        <v>41538</v>
      </c>
      <c r="D9830" t="str">
        <f t="shared" si="153"/>
        <v>Trung tâm y tế khu vực Thạnh Hóa.80</v>
      </c>
    </row>
    <row r="9831" spans="1:4" x14ac:dyDescent="0.25">
      <c r="A9831" t="s">
        <v>740</v>
      </c>
      <c r="B9831" t="s">
        <v>35765</v>
      </c>
      <c r="C9831" t="s">
        <v>35766</v>
      </c>
      <c r="D9831" t="str">
        <f t="shared" si="153"/>
        <v>Trung tâm y tế khu vực Tân Thạnh80</v>
      </c>
    </row>
    <row r="9832" spans="1:4" x14ac:dyDescent="0.25">
      <c r="A9832" t="s">
        <v>740</v>
      </c>
      <c r="B9832" t="s">
        <v>35767</v>
      </c>
      <c r="C9832" t="s">
        <v>41539</v>
      </c>
      <c r="D9832" t="str">
        <f t="shared" si="153"/>
        <v>Bệnh viện đa khoa khu vực Kiến Tường.80</v>
      </c>
    </row>
    <row r="9833" spans="1:4" x14ac:dyDescent="0.25">
      <c r="A9833" t="s">
        <v>740</v>
      </c>
      <c r="B9833" t="s">
        <v>35768</v>
      </c>
      <c r="C9833" t="s">
        <v>35769</v>
      </c>
      <c r="D9833" t="str">
        <f t="shared" si="153"/>
        <v>Trung tâm y tế khu vực Vĩnh Hưng80</v>
      </c>
    </row>
    <row r="9834" spans="1:4" x14ac:dyDescent="0.25">
      <c r="A9834" t="s">
        <v>740</v>
      </c>
      <c r="B9834" t="s">
        <v>35770</v>
      </c>
      <c r="C9834" t="s">
        <v>35771</v>
      </c>
      <c r="D9834" t="str">
        <f t="shared" si="153"/>
        <v>Trung tâm y tế khu vực Tân Hưng80</v>
      </c>
    </row>
    <row r="9835" spans="1:4" x14ac:dyDescent="0.25">
      <c r="A9835" t="s">
        <v>740</v>
      </c>
      <c r="B9835" t="s">
        <v>35772</v>
      </c>
      <c r="C9835" t="s">
        <v>41540</v>
      </c>
      <c r="D9835" t="str">
        <f t="shared" si="153"/>
        <v>Trung tâm y tế khu vực Cần Đước cơ sở 2.80</v>
      </c>
    </row>
    <row r="9836" spans="1:4" x14ac:dyDescent="0.25">
      <c r="A9836" t="s">
        <v>740</v>
      </c>
      <c r="B9836" t="s">
        <v>35773</v>
      </c>
      <c r="C9836" t="s">
        <v>35774</v>
      </c>
      <c r="D9836" t="str">
        <f t="shared" si="153"/>
        <v>Trung tâm Y tế khu vực  Mộc Hóa80</v>
      </c>
    </row>
    <row r="9837" spans="1:4" x14ac:dyDescent="0.25">
      <c r="A9837" t="s">
        <v>740</v>
      </c>
      <c r="B9837" t="s">
        <v>35775</v>
      </c>
      <c r="C9837" t="s">
        <v>21731</v>
      </c>
      <c r="D9837" t="str">
        <f t="shared" si="153"/>
        <v>Trạm y tế Xã Hưng Hà80</v>
      </c>
    </row>
    <row r="9838" spans="1:4" x14ac:dyDescent="0.25">
      <c r="A9838" t="s">
        <v>740</v>
      </c>
      <c r="B9838" t="s">
        <v>35776</v>
      </c>
      <c r="C9838" t="s">
        <v>41541</v>
      </c>
      <c r="D9838" t="str">
        <f t="shared" si="153"/>
        <v>TYT xã Hưng Điền80</v>
      </c>
    </row>
    <row r="9839" spans="1:4" x14ac:dyDescent="0.25">
      <c r="A9839" t="s">
        <v>740</v>
      </c>
      <c r="B9839" t="s">
        <v>35777</v>
      </c>
      <c r="C9839" t="s">
        <v>21732</v>
      </c>
      <c r="D9839" t="str">
        <f t="shared" si="153"/>
        <v>Trạm y tế Xã Hưng Điền80</v>
      </c>
    </row>
    <row r="9840" spans="1:4" x14ac:dyDescent="0.25">
      <c r="A9840" t="s">
        <v>740</v>
      </c>
      <c r="B9840" t="s">
        <v>35778</v>
      </c>
      <c r="C9840" t="s">
        <v>21733</v>
      </c>
      <c r="D9840" t="str">
        <f t="shared" si="153"/>
        <v>Trạm y tế Xã Thạnh Hưng80</v>
      </c>
    </row>
    <row r="9841" spans="1:4" x14ac:dyDescent="0.25">
      <c r="A9841" t="s">
        <v>740</v>
      </c>
      <c r="B9841" t="s">
        <v>35779</v>
      </c>
      <c r="C9841" t="s">
        <v>41542</v>
      </c>
      <c r="D9841" t="str">
        <f t="shared" si="153"/>
        <v>Trạm y tế xã Vĩnh Thạnh.80</v>
      </c>
    </row>
    <row r="9842" spans="1:4" x14ac:dyDescent="0.25">
      <c r="A9842" t="s">
        <v>740</v>
      </c>
      <c r="B9842" t="s">
        <v>35780</v>
      </c>
      <c r="C9842" t="s">
        <v>41543</v>
      </c>
      <c r="D9842" t="str">
        <f t="shared" si="153"/>
        <v>Trạm y tế Xã Tân Hưng.80</v>
      </c>
    </row>
    <row r="9843" spans="1:4" x14ac:dyDescent="0.25">
      <c r="A9843" t="s">
        <v>740</v>
      </c>
      <c r="B9843" t="s">
        <v>35781</v>
      </c>
      <c r="C9843" t="s">
        <v>21734</v>
      </c>
      <c r="D9843" t="str">
        <f t="shared" si="153"/>
        <v>Trạm y tế Xã Vĩnh Châu B80</v>
      </c>
    </row>
    <row r="9844" spans="1:4" x14ac:dyDescent="0.25">
      <c r="A9844" t="s">
        <v>740</v>
      </c>
      <c r="B9844" t="s">
        <v>35782</v>
      </c>
      <c r="C9844" t="s">
        <v>21735</v>
      </c>
      <c r="D9844" t="str">
        <f t="shared" si="153"/>
        <v>Trạm y tế Xã Vĩnh Lợi80</v>
      </c>
    </row>
    <row r="9845" spans="1:4" x14ac:dyDescent="0.25">
      <c r="A9845" t="s">
        <v>740</v>
      </c>
      <c r="B9845" t="s">
        <v>35783</v>
      </c>
      <c r="C9845" t="s">
        <v>41544</v>
      </c>
      <c r="D9845" t="str">
        <f t="shared" si="153"/>
        <v>Trạm y tế Xã Vĩnh Châu80</v>
      </c>
    </row>
    <row r="9846" spans="1:4" x14ac:dyDescent="0.25">
      <c r="A9846" t="s">
        <v>740</v>
      </c>
      <c r="B9846" t="s">
        <v>35784</v>
      </c>
      <c r="C9846" t="s">
        <v>21736</v>
      </c>
      <c r="D9846" t="str">
        <f t="shared" si="153"/>
        <v>Trạm y tế Xã Vĩnh Châu A80</v>
      </c>
    </row>
    <row r="9847" spans="1:4" x14ac:dyDescent="0.25">
      <c r="A9847" t="s">
        <v>740</v>
      </c>
      <c r="B9847" t="s">
        <v>35785</v>
      </c>
      <c r="C9847" t="s">
        <v>21737</v>
      </c>
      <c r="D9847" t="str">
        <f t="shared" si="153"/>
        <v>Trạm y tế Xã Vĩnh Bửu80</v>
      </c>
    </row>
    <row r="9848" spans="1:4" x14ac:dyDescent="0.25">
      <c r="A9848" t="s">
        <v>740</v>
      </c>
      <c r="B9848" t="s">
        <v>35786</v>
      </c>
      <c r="C9848" t="s">
        <v>21738</v>
      </c>
      <c r="D9848" t="str">
        <f t="shared" si="153"/>
        <v>Trạm y tế Xã Hưng Điền A80</v>
      </c>
    </row>
    <row r="9849" spans="1:4" x14ac:dyDescent="0.25">
      <c r="A9849" t="s">
        <v>740</v>
      </c>
      <c r="B9849" t="s">
        <v>35787</v>
      </c>
      <c r="C9849" t="s">
        <v>21739</v>
      </c>
      <c r="D9849" t="str">
        <f t="shared" si="153"/>
        <v>Trạm y tế Xã Khánh Hưng80</v>
      </c>
    </row>
    <row r="9850" spans="1:4" x14ac:dyDescent="0.25">
      <c r="A9850" t="s">
        <v>740</v>
      </c>
      <c r="B9850" t="s">
        <v>35788</v>
      </c>
      <c r="C9850" t="s">
        <v>41545</v>
      </c>
      <c r="D9850" t="str">
        <f t="shared" si="153"/>
        <v>Trạm y tế xã Khánh Hưng.80</v>
      </c>
    </row>
    <row r="9851" spans="1:4" x14ac:dyDescent="0.25">
      <c r="A9851" t="s">
        <v>740</v>
      </c>
      <c r="B9851" t="s">
        <v>35789</v>
      </c>
      <c r="C9851" t="s">
        <v>41546</v>
      </c>
      <c r="D9851" t="str">
        <f t="shared" si="153"/>
        <v>Trạm y tế Xã Vĩnh Hưng.80</v>
      </c>
    </row>
    <row r="9852" spans="1:4" x14ac:dyDescent="0.25">
      <c r="A9852" t="s">
        <v>740</v>
      </c>
      <c r="B9852" t="s">
        <v>35790</v>
      </c>
      <c r="C9852" t="s">
        <v>41547</v>
      </c>
      <c r="D9852" t="str">
        <f t="shared" si="153"/>
        <v>Trạm y tế xã Tuyên Bình.80</v>
      </c>
    </row>
    <row r="9853" spans="1:4" x14ac:dyDescent="0.25">
      <c r="A9853" t="s">
        <v>740</v>
      </c>
      <c r="B9853" t="s">
        <v>35791</v>
      </c>
      <c r="C9853" t="s">
        <v>21740</v>
      </c>
      <c r="D9853" t="str">
        <f t="shared" si="153"/>
        <v>Trạm y tế Xã Vĩnh Bình80</v>
      </c>
    </row>
    <row r="9854" spans="1:4" x14ac:dyDescent="0.25">
      <c r="A9854" t="s">
        <v>740</v>
      </c>
      <c r="B9854" t="s">
        <v>35792</v>
      </c>
      <c r="C9854" t="s">
        <v>21741</v>
      </c>
      <c r="D9854" t="str">
        <f t="shared" si="153"/>
        <v>Trạm y tế Xã Vĩnh Thuận80</v>
      </c>
    </row>
    <row r="9855" spans="1:4" x14ac:dyDescent="0.25">
      <c r="A9855" t="s">
        <v>740</v>
      </c>
      <c r="B9855" t="s">
        <v>35793</v>
      </c>
      <c r="C9855" t="s">
        <v>21742</v>
      </c>
      <c r="D9855" t="str">
        <f t="shared" si="153"/>
        <v>Trạm y tế Xã Tuyên Bình80</v>
      </c>
    </row>
    <row r="9856" spans="1:4" x14ac:dyDescent="0.25">
      <c r="A9856" t="s">
        <v>740</v>
      </c>
      <c r="B9856" t="s">
        <v>35794</v>
      </c>
      <c r="C9856" t="s">
        <v>21743</v>
      </c>
      <c r="D9856" t="str">
        <f t="shared" si="153"/>
        <v>Trạm y tế Xã Tuyên Bình Tây80</v>
      </c>
    </row>
    <row r="9857" spans="1:4" x14ac:dyDescent="0.25">
      <c r="A9857" t="s">
        <v>740</v>
      </c>
      <c r="B9857" t="s">
        <v>35795</v>
      </c>
      <c r="C9857" t="s">
        <v>21744</v>
      </c>
      <c r="D9857" t="str">
        <f t="shared" si="153"/>
        <v>Trạm y tế Xã Thạnh Trị80</v>
      </c>
    </row>
    <row r="9858" spans="1:4" x14ac:dyDescent="0.25">
      <c r="A9858" t="s">
        <v>740</v>
      </c>
      <c r="B9858" t="s">
        <v>35796</v>
      </c>
      <c r="C9858" t="s">
        <v>21745</v>
      </c>
      <c r="D9858" t="str">
        <f t="shared" ref="D9858:D9921" si="154">CONCATENATE(C9858,A9858)</f>
        <v>Trạm y tế Xã Bình Hiệp80</v>
      </c>
    </row>
    <row r="9859" spans="1:4" x14ac:dyDescent="0.25">
      <c r="A9859" t="s">
        <v>740</v>
      </c>
      <c r="B9859" t="s">
        <v>35797</v>
      </c>
      <c r="C9859" t="s">
        <v>21746</v>
      </c>
      <c r="D9859" t="str">
        <f t="shared" si="154"/>
        <v>Trạm y tế Xã Bình Hòa Tây80</v>
      </c>
    </row>
    <row r="9860" spans="1:4" x14ac:dyDescent="0.25">
      <c r="A9860" t="s">
        <v>740</v>
      </c>
      <c r="B9860" t="s">
        <v>35798</v>
      </c>
      <c r="C9860" t="s">
        <v>21747</v>
      </c>
      <c r="D9860" t="str">
        <f t="shared" si="154"/>
        <v>Trạm y tế Xã Bình Tân80</v>
      </c>
    </row>
    <row r="9861" spans="1:4" x14ac:dyDescent="0.25">
      <c r="A9861" t="s">
        <v>740</v>
      </c>
      <c r="B9861" t="s">
        <v>35799</v>
      </c>
      <c r="C9861" t="s">
        <v>21748</v>
      </c>
      <c r="D9861" t="str">
        <f t="shared" si="154"/>
        <v>Trạm y tế Xã Bình Thạnh80</v>
      </c>
    </row>
    <row r="9862" spans="1:4" x14ac:dyDescent="0.25">
      <c r="A9862" t="s">
        <v>740</v>
      </c>
      <c r="B9862" t="s">
        <v>35800</v>
      </c>
      <c r="C9862" t="s">
        <v>21749</v>
      </c>
      <c r="D9862" t="str">
        <f t="shared" si="154"/>
        <v>Trạm y tế Xã Tuyên Thạnh80</v>
      </c>
    </row>
    <row r="9863" spans="1:4" x14ac:dyDescent="0.25">
      <c r="A9863" t="s">
        <v>740</v>
      </c>
      <c r="B9863" t="s">
        <v>35801</v>
      </c>
      <c r="C9863" t="s">
        <v>41548</v>
      </c>
      <c r="D9863" t="str">
        <f t="shared" si="154"/>
        <v>Trạm y tế Xã Bình Hòa80</v>
      </c>
    </row>
    <row r="9864" spans="1:4" x14ac:dyDescent="0.25">
      <c r="A9864" t="s">
        <v>740</v>
      </c>
      <c r="B9864" t="s">
        <v>35802</v>
      </c>
      <c r="C9864" t="s">
        <v>21750</v>
      </c>
      <c r="D9864" t="str">
        <f t="shared" si="154"/>
        <v>Trạm y tế Xã Bình Hòa Đông80</v>
      </c>
    </row>
    <row r="9865" spans="1:4" x14ac:dyDescent="0.25">
      <c r="A9865" t="s">
        <v>740</v>
      </c>
      <c r="B9865" t="s">
        <v>35803</v>
      </c>
      <c r="C9865" t="s">
        <v>21733</v>
      </c>
      <c r="D9865" t="str">
        <f t="shared" si="154"/>
        <v>Trạm y tế Xã Thạnh Hưng80</v>
      </c>
    </row>
    <row r="9866" spans="1:4" x14ac:dyDescent="0.25">
      <c r="A9866" t="s">
        <v>740</v>
      </c>
      <c r="B9866" t="s">
        <v>35804</v>
      </c>
      <c r="C9866" t="s">
        <v>19647</v>
      </c>
      <c r="D9866" t="str">
        <f t="shared" si="154"/>
        <v>Trạm y tế Xã Tân Lập80</v>
      </c>
    </row>
    <row r="9867" spans="1:4" x14ac:dyDescent="0.25">
      <c r="A9867" t="s">
        <v>740</v>
      </c>
      <c r="B9867" t="s">
        <v>35805</v>
      </c>
      <c r="C9867" t="s">
        <v>41549</v>
      </c>
      <c r="D9867" t="str">
        <f t="shared" si="154"/>
        <v>Trạm y tế Xã Mộc Hóa80</v>
      </c>
    </row>
    <row r="9868" spans="1:4" x14ac:dyDescent="0.25">
      <c r="A9868" t="s">
        <v>740</v>
      </c>
      <c r="B9868" t="s">
        <v>35806</v>
      </c>
      <c r="C9868" t="s">
        <v>21752</v>
      </c>
      <c r="D9868" t="str">
        <f t="shared" si="154"/>
        <v>Trạm y tế Xã Bắc Hòa80</v>
      </c>
    </row>
    <row r="9869" spans="1:4" x14ac:dyDescent="0.25">
      <c r="A9869" t="s">
        <v>740</v>
      </c>
      <c r="B9869" t="s">
        <v>35807</v>
      </c>
      <c r="C9869" t="s">
        <v>41550</v>
      </c>
      <c r="D9869" t="str">
        <f t="shared" si="154"/>
        <v>Trạm y tế Xã Hậu Thạnh80</v>
      </c>
    </row>
    <row r="9870" spans="1:4" x14ac:dyDescent="0.25">
      <c r="A9870" t="s">
        <v>740</v>
      </c>
      <c r="B9870" t="s">
        <v>35808</v>
      </c>
      <c r="C9870" t="s">
        <v>21753</v>
      </c>
      <c r="D9870" t="str">
        <f t="shared" si="154"/>
        <v>Trạm y tế Xã Nhơn Hòa Lập80</v>
      </c>
    </row>
    <row r="9871" spans="1:4" x14ac:dyDescent="0.25">
      <c r="A9871" t="s">
        <v>740</v>
      </c>
      <c r="B9871" t="s">
        <v>35809</v>
      </c>
      <c r="C9871" t="s">
        <v>41551</v>
      </c>
      <c r="D9871" t="str">
        <f t="shared" si="154"/>
        <v>Trạm Y tế xã Nhơn Hòa Lập.80</v>
      </c>
    </row>
    <row r="9872" spans="1:4" x14ac:dyDescent="0.25">
      <c r="A9872" t="s">
        <v>740</v>
      </c>
      <c r="B9872" t="s">
        <v>35810</v>
      </c>
      <c r="C9872" t="s">
        <v>21754</v>
      </c>
      <c r="D9872" t="str">
        <f t="shared" si="154"/>
        <v>Trạm y tế Xã Nhơn Hòa80</v>
      </c>
    </row>
    <row r="9873" spans="1:4" x14ac:dyDescent="0.25">
      <c r="A9873" t="s">
        <v>740</v>
      </c>
      <c r="B9873" t="s">
        <v>35811</v>
      </c>
      <c r="C9873" t="s">
        <v>21755</v>
      </c>
      <c r="D9873" t="str">
        <f t="shared" si="154"/>
        <v>Trạm y tế Xã Kiến Bình80</v>
      </c>
    </row>
    <row r="9874" spans="1:4" x14ac:dyDescent="0.25">
      <c r="A9874" t="s">
        <v>740</v>
      </c>
      <c r="B9874" t="s">
        <v>35812</v>
      </c>
      <c r="C9874" t="s">
        <v>21751</v>
      </c>
      <c r="D9874" t="str">
        <f t="shared" si="154"/>
        <v>Trạm y tế Xã Tân Thành80</v>
      </c>
    </row>
    <row r="9875" spans="1:4" x14ac:dyDescent="0.25">
      <c r="A9875" t="s">
        <v>740</v>
      </c>
      <c r="B9875" t="s">
        <v>35813</v>
      </c>
      <c r="C9875" t="s">
        <v>21756</v>
      </c>
      <c r="D9875" t="str">
        <f t="shared" si="154"/>
        <v>Trạm y tế Xã Tân Bình80</v>
      </c>
    </row>
    <row r="9876" spans="1:4" x14ac:dyDescent="0.25">
      <c r="A9876" t="s">
        <v>740</v>
      </c>
      <c r="B9876" t="s">
        <v>35814</v>
      </c>
      <c r="C9876" t="s">
        <v>41552</v>
      </c>
      <c r="D9876" t="str">
        <f t="shared" si="154"/>
        <v>Trạm Y tế xã Nhơn Ninh.80</v>
      </c>
    </row>
    <row r="9877" spans="1:4" x14ac:dyDescent="0.25">
      <c r="A9877" t="s">
        <v>740</v>
      </c>
      <c r="B9877" t="s">
        <v>35815</v>
      </c>
      <c r="C9877" t="s">
        <v>21757</v>
      </c>
      <c r="D9877" t="str">
        <f t="shared" si="154"/>
        <v>Trạm y tế Xã Nhơn Ninh80</v>
      </c>
    </row>
    <row r="9878" spans="1:4" x14ac:dyDescent="0.25">
      <c r="A9878" t="s">
        <v>740</v>
      </c>
      <c r="B9878" t="s">
        <v>35816</v>
      </c>
      <c r="C9878" t="s">
        <v>41553</v>
      </c>
      <c r="D9878" t="str">
        <f t="shared" si="154"/>
        <v>Trạm y tế Xã Tân Thạnh80</v>
      </c>
    </row>
    <row r="9879" spans="1:4" x14ac:dyDescent="0.25">
      <c r="A9879" t="s">
        <v>740</v>
      </c>
      <c r="B9879" t="s">
        <v>35817</v>
      </c>
      <c r="C9879" t="s">
        <v>21044</v>
      </c>
      <c r="D9879" t="str">
        <f t="shared" si="154"/>
        <v>Trạm y tế Xã Bình Thành80</v>
      </c>
    </row>
    <row r="9880" spans="1:4" x14ac:dyDescent="0.25">
      <c r="A9880" t="s">
        <v>740</v>
      </c>
      <c r="B9880" t="s">
        <v>35818</v>
      </c>
      <c r="C9880" t="s">
        <v>21758</v>
      </c>
      <c r="D9880" t="str">
        <f t="shared" si="154"/>
        <v>Trạm y tế Xã Thuận Bình80</v>
      </c>
    </row>
    <row r="9881" spans="1:4" x14ac:dyDescent="0.25">
      <c r="A9881" t="s">
        <v>740</v>
      </c>
      <c r="B9881" t="s">
        <v>35819</v>
      </c>
      <c r="C9881" t="s">
        <v>21759</v>
      </c>
      <c r="D9881" t="str">
        <f t="shared" si="154"/>
        <v>Trạm y tế Xã Thạnh Phước80</v>
      </c>
    </row>
    <row r="9882" spans="1:4" x14ac:dyDescent="0.25">
      <c r="A9882" t="s">
        <v>740</v>
      </c>
      <c r="B9882" t="s">
        <v>35820</v>
      </c>
      <c r="C9882" t="s">
        <v>21760</v>
      </c>
      <c r="D9882" t="str">
        <f t="shared" si="154"/>
        <v>Trạm y tế Xã Thạnh Phú80</v>
      </c>
    </row>
    <row r="9883" spans="1:4" x14ac:dyDescent="0.25">
      <c r="A9883" t="s">
        <v>740</v>
      </c>
      <c r="B9883" t="s">
        <v>35821</v>
      </c>
      <c r="C9883" t="s">
        <v>21761</v>
      </c>
      <c r="D9883" t="str">
        <f t="shared" si="154"/>
        <v>Trạm y tế Xã Thuận Nghĩa Hòa80</v>
      </c>
    </row>
    <row r="9884" spans="1:4" x14ac:dyDescent="0.25">
      <c r="A9884" t="s">
        <v>740</v>
      </c>
      <c r="B9884" t="s">
        <v>35822</v>
      </c>
      <c r="C9884" t="s">
        <v>21762</v>
      </c>
      <c r="D9884" t="str">
        <f t="shared" si="154"/>
        <v>Trạm y tế Xã Thủy Đông80</v>
      </c>
    </row>
    <row r="9885" spans="1:4" x14ac:dyDescent="0.25">
      <c r="A9885" t="s">
        <v>740</v>
      </c>
      <c r="B9885" t="s">
        <v>35823</v>
      </c>
      <c r="C9885" t="s">
        <v>41554</v>
      </c>
      <c r="D9885" t="str">
        <f t="shared" si="154"/>
        <v>Trạm y tế Xã Thạnh Hóa80</v>
      </c>
    </row>
    <row r="9886" spans="1:4" x14ac:dyDescent="0.25">
      <c r="A9886" t="s">
        <v>740</v>
      </c>
      <c r="B9886" t="s">
        <v>35824</v>
      </c>
      <c r="C9886" t="s">
        <v>21763</v>
      </c>
      <c r="D9886" t="str">
        <f t="shared" si="154"/>
        <v>Trạm y tế Xã Tân Tây80</v>
      </c>
    </row>
    <row r="9887" spans="1:4" x14ac:dyDescent="0.25">
      <c r="A9887" t="s">
        <v>740</v>
      </c>
      <c r="B9887" t="s">
        <v>35825</v>
      </c>
      <c r="C9887" t="s">
        <v>21764</v>
      </c>
      <c r="D9887" t="str">
        <f t="shared" si="154"/>
        <v>Trạm y tế Xã Tân Đông80</v>
      </c>
    </row>
    <row r="9888" spans="1:4" x14ac:dyDescent="0.25">
      <c r="A9888" t="s">
        <v>740</v>
      </c>
      <c r="B9888" t="s">
        <v>35826</v>
      </c>
      <c r="C9888" t="s">
        <v>21765</v>
      </c>
      <c r="D9888" t="str">
        <f t="shared" si="154"/>
        <v>Trạm y tế Xã Thạnh An80</v>
      </c>
    </row>
    <row r="9889" spans="1:4" x14ac:dyDescent="0.25">
      <c r="A9889" t="s">
        <v>740</v>
      </c>
      <c r="B9889" t="s">
        <v>35827</v>
      </c>
      <c r="C9889" t="s">
        <v>21766</v>
      </c>
      <c r="D9889" t="str">
        <f t="shared" si="154"/>
        <v>Trạm y tế Xã Mỹ Quý Đông80</v>
      </c>
    </row>
    <row r="9890" spans="1:4" x14ac:dyDescent="0.25">
      <c r="A9890" t="s">
        <v>740</v>
      </c>
      <c r="B9890" t="s">
        <v>35828</v>
      </c>
      <c r="C9890" t="s">
        <v>21767</v>
      </c>
      <c r="D9890" t="str">
        <f t="shared" si="154"/>
        <v>Trạm y tế Xã Mỹ Thạnh Bắc80</v>
      </c>
    </row>
    <row r="9891" spans="1:4" x14ac:dyDescent="0.25">
      <c r="A9891" t="s">
        <v>740</v>
      </c>
      <c r="B9891" t="s">
        <v>35829</v>
      </c>
      <c r="C9891" t="s">
        <v>41555</v>
      </c>
      <c r="D9891" t="str">
        <f t="shared" si="154"/>
        <v>Trạm y tế Xã Mỹ Quý80</v>
      </c>
    </row>
    <row r="9892" spans="1:4" x14ac:dyDescent="0.25">
      <c r="A9892" t="s">
        <v>740</v>
      </c>
      <c r="B9892" t="s">
        <v>35830</v>
      </c>
      <c r="C9892" t="s">
        <v>21768</v>
      </c>
      <c r="D9892" t="str">
        <f t="shared" si="154"/>
        <v>Trạm y tế Xã Mỹ Thạnh Tây80</v>
      </c>
    </row>
    <row r="9893" spans="1:4" x14ac:dyDescent="0.25">
      <c r="A9893" t="s">
        <v>740</v>
      </c>
      <c r="B9893" t="s">
        <v>35831</v>
      </c>
      <c r="C9893" t="s">
        <v>41556</v>
      </c>
      <c r="D9893" t="str">
        <f t="shared" si="154"/>
        <v>Trạm y tế Xã Đông Thành80</v>
      </c>
    </row>
    <row r="9894" spans="1:4" x14ac:dyDescent="0.25">
      <c r="A9894" t="s">
        <v>740</v>
      </c>
      <c r="B9894" t="s">
        <v>35832</v>
      </c>
      <c r="C9894" t="s">
        <v>41557</v>
      </c>
      <c r="D9894" t="str">
        <f t="shared" si="154"/>
        <v>Trạm y tế Xã Đức Huệ80</v>
      </c>
    </row>
    <row r="9895" spans="1:4" x14ac:dyDescent="0.25">
      <c r="A9895" t="s">
        <v>740</v>
      </c>
      <c r="B9895" t="s">
        <v>35833</v>
      </c>
      <c r="C9895" t="s">
        <v>21769</v>
      </c>
      <c r="D9895" t="str">
        <f t="shared" si="154"/>
        <v>Trạm y tế Xã Bình Hòa Bắc80</v>
      </c>
    </row>
    <row r="9896" spans="1:4" x14ac:dyDescent="0.25">
      <c r="A9896" t="s">
        <v>740</v>
      </c>
      <c r="B9896" t="s">
        <v>35834</v>
      </c>
      <c r="C9896" t="s">
        <v>21770</v>
      </c>
      <c r="D9896" t="str">
        <f t="shared" si="154"/>
        <v>Trạm y tế Xã Bình Hòa Hưng80</v>
      </c>
    </row>
    <row r="9897" spans="1:4" x14ac:dyDescent="0.25">
      <c r="A9897" t="s">
        <v>740</v>
      </c>
      <c r="B9897" t="s">
        <v>35835</v>
      </c>
      <c r="C9897" t="s">
        <v>21771</v>
      </c>
      <c r="D9897" t="str">
        <f t="shared" si="154"/>
        <v>Trạm y tế Xã Bình Hòa Nam80</v>
      </c>
    </row>
    <row r="9898" spans="1:4" x14ac:dyDescent="0.25">
      <c r="A9898" t="s">
        <v>740</v>
      </c>
      <c r="B9898" t="s">
        <v>35836</v>
      </c>
      <c r="C9898" t="s">
        <v>21772</v>
      </c>
      <c r="D9898" t="str">
        <f t="shared" si="154"/>
        <v>Trạm y tế Xã Mỹ Bình80</v>
      </c>
    </row>
    <row r="9899" spans="1:4" x14ac:dyDescent="0.25">
      <c r="A9899" t="s">
        <v>740</v>
      </c>
      <c r="B9899" t="s">
        <v>35837</v>
      </c>
      <c r="C9899" t="s">
        <v>21773</v>
      </c>
      <c r="D9899" t="str">
        <f t="shared" si="154"/>
        <v>Trạm y tế Thị trấn Hiệp Hòa80</v>
      </c>
    </row>
    <row r="9900" spans="1:4" x14ac:dyDescent="0.25">
      <c r="A9900" t="s">
        <v>740</v>
      </c>
      <c r="B9900" t="s">
        <v>35838</v>
      </c>
      <c r="C9900" t="s">
        <v>21774</v>
      </c>
      <c r="D9900" t="str">
        <f t="shared" si="154"/>
        <v>Trạm y tế Xã Lộc Giang80</v>
      </c>
    </row>
    <row r="9901" spans="1:4" x14ac:dyDescent="0.25">
      <c r="A9901" t="s">
        <v>740</v>
      </c>
      <c r="B9901" t="s">
        <v>35839</v>
      </c>
      <c r="C9901" t="s">
        <v>41558</v>
      </c>
      <c r="D9901" t="str">
        <f t="shared" si="154"/>
        <v>Trạm y tế Xã An Ninh80</v>
      </c>
    </row>
    <row r="9902" spans="1:4" x14ac:dyDescent="0.25">
      <c r="A9902" t="s">
        <v>740</v>
      </c>
      <c r="B9902" t="s">
        <v>35840</v>
      </c>
      <c r="C9902" t="s">
        <v>21775</v>
      </c>
      <c r="D9902" t="str">
        <f t="shared" si="154"/>
        <v>Trạm y tế Xã An Ninh Tây80</v>
      </c>
    </row>
    <row r="9903" spans="1:4" x14ac:dyDescent="0.25">
      <c r="A9903" t="s">
        <v>740</v>
      </c>
      <c r="B9903" t="s">
        <v>35841</v>
      </c>
      <c r="C9903" t="s">
        <v>41559</v>
      </c>
      <c r="D9903" t="str">
        <f t="shared" si="154"/>
        <v>Trạm y tế Xã Hậu Nghĩa80</v>
      </c>
    </row>
    <row r="9904" spans="1:4" x14ac:dyDescent="0.25">
      <c r="A9904" t="s">
        <v>740</v>
      </c>
      <c r="B9904" t="s">
        <v>35842</v>
      </c>
      <c r="C9904" t="s">
        <v>21776</v>
      </c>
      <c r="D9904" t="str">
        <f t="shared" si="154"/>
        <v>Trạm y tế Xã Hiệp Hòa80</v>
      </c>
    </row>
    <row r="9905" spans="1:4" x14ac:dyDescent="0.25">
      <c r="A9905" t="s">
        <v>740</v>
      </c>
      <c r="B9905" t="s">
        <v>35843</v>
      </c>
      <c r="C9905" t="s">
        <v>21777</v>
      </c>
      <c r="D9905" t="str">
        <f t="shared" si="154"/>
        <v>Trạm y tế Xã Đức Lập Thượng80</v>
      </c>
    </row>
    <row r="9906" spans="1:4" x14ac:dyDescent="0.25">
      <c r="A9906" t="s">
        <v>740</v>
      </c>
      <c r="B9906" t="s">
        <v>35844</v>
      </c>
      <c r="C9906" t="s">
        <v>21778</v>
      </c>
      <c r="D9906" t="str">
        <f t="shared" si="154"/>
        <v>Trạm y tế Xã Đức Lập Hạ80</v>
      </c>
    </row>
    <row r="9907" spans="1:4" x14ac:dyDescent="0.25">
      <c r="A9907" t="s">
        <v>740</v>
      </c>
      <c r="B9907" t="s">
        <v>35845</v>
      </c>
      <c r="C9907" t="s">
        <v>41560</v>
      </c>
      <c r="D9907" t="str">
        <f t="shared" si="154"/>
        <v>Trạm y tế Xã Tân Phú,80</v>
      </c>
    </row>
    <row r="9908" spans="1:4" x14ac:dyDescent="0.25">
      <c r="A9908" t="s">
        <v>740</v>
      </c>
      <c r="B9908" t="s">
        <v>35846</v>
      </c>
      <c r="C9908" t="s">
        <v>41561</v>
      </c>
      <c r="D9908" t="str">
        <f t="shared" si="154"/>
        <v>Trạm y tế Xã Đức Lập80</v>
      </c>
    </row>
    <row r="9909" spans="1:4" x14ac:dyDescent="0.25">
      <c r="A9909" t="s">
        <v>740</v>
      </c>
      <c r="B9909" t="s">
        <v>35847</v>
      </c>
      <c r="C9909" t="s">
        <v>21779</v>
      </c>
      <c r="D9909" t="str">
        <f t="shared" si="154"/>
        <v>Trạm y tế Xã Đức Hòa Thượng80</v>
      </c>
    </row>
    <row r="9910" spans="1:4" x14ac:dyDescent="0.25">
      <c r="A9910" t="s">
        <v>740</v>
      </c>
      <c r="B9910" t="s">
        <v>35848</v>
      </c>
      <c r="C9910" t="s">
        <v>21780</v>
      </c>
      <c r="D9910" t="str">
        <f t="shared" si="154"/>
        <v>Trạm y tế Xã Hòa Khánh Tây80</v>
      </c>
    </row>
    <row r="9911" spans="1:4" x14ac:dyDescent="0.25">
      <c r="A9911" t="s">
        <v>740</v>
      </c>
      <c r="B9911" t="s">
        <v>35849</v>
      </c>
      <c r="C9911" t="s">
        <v>21781</v>
      </c>
      <c r="D9911" t="str">
        <f t="shared" si="154"/>
        <v>Trạm y tế Xã Hòa Khánh Đông80</v>
      </c>
    </row>
    <row r="9912" spans="1:4" x14ac:dyDescent="0.25">
      <c r="A9912" t="s">
        <v>740</v>
      </c>
      <c r="B9912" t="s">
        <v>35850</v>
      </c>
      <c r="C9912" t="s">
        <v>41562</v>
      </c>
      <c r="D9912" t="str">
        <f t="shared" si="154"/>
        <v>Trạm y tế Xã Mỹ Hạnh80</v>
      </c>
    </row>
    <row r="9913" spans="1:4" x14ac:dyDescent="0.25">
      <c r="A9913" t="s">
        <v>740</v>
      </c>
      <c r="B9913" t="s">
        <v>35851</v>
      </c>
      <c r="C9913" t="s">
        <v>41563</v>
      </c>
      <c r="D9913" t="str">
        <f t="shared" si="154"/>
        <v>Trạm y tế Xã Hòa Khánh80</v>
      </c>
    </row>
    <row r="9914" spans="1:4" x14ac:dyDescent="0.25">
      <c r="A9914" t="s">
        <v>740</v>
      </c>
      <c r="B9914" t="s">
        <v>35852</v>
      </c>
      <c r="C9914" t="s">
        <v>21782</v>
      </c>
      <c r="D9914" t="str">
        <f t="shared" si="154"/>
        <v>Trạm y tế Xã Đức Hòa Đông80</v>
      </c>
    </row>
    <row r="9915" spans="1:4" x14ac:dyDescent="0.25">
      <c r="A9915" t="s">
        <v>740</v>
      </c>
      <c r="B9915" t="s">
        <v>35853</v>
      </c>
      <c r="C9915" t="s">
        <v>41564</v>
      </c>
      <c r="D9915" t="str">
        <f t="shared" si="154"/>
        <v>Trạm y tế Xã Đức Hòa80</v>
      </c>
    </row>
    <row r="9916" spans="1:4" x14ac:dyDescent="0.25">
      <c r="A9916" t="s">
        <v>740</v>
      </c>
      <c r="B9916" t="s">
        <v>35854</v>
      </c>
      <c r="C9916" t="s">
        <v>21783</v>
      </c>
      <c r="D9916" t="str">
        <f t="shared" si="154"/>
        <v>Trạm y tế Xã Thạnh Lợi80</v>
      </c>
    </row>
    <row r="9917" spans="1:4" x14ac:dyDescent="0.25">
      <c r="A9917" t="s">
        <v>740</v>
      </c>
      <c r="B9917" t="s">
        <v>35855</v>
      </c>
      <c r="C9917" t="s">
        <v>21784</v>
      </c>
      <c r="D9917" t="str">
        <f t="shared" si="154"/>
        <v>Trạm y tế Xã Lương Bình80</v>
      </c>
    </row>
    <row r="9918" spans="1:4" x14ac:dyDescent="0.25">
      <c r="A9918" t="s">
        <v>740</v>
      </c>
      <c r="B9918" t="s">
        <v>35856</v>
      </c>
      <c r="C9918" t="s">
        <v>21785</v>
      </c>
      <c r="D9918" t="str">
        <f t="shared" si="154"/>
        <v>Trạm y tế Xã Thạnh Hòa80</v>
      </c>
    </row>
    <row r="9919" spans="1:4" x14ac:dyDescent="0.25">
      <c r="A9919" t="s">
        <v>740</v>
      </c>
      <c r="B9919" t="s">
        <v>35857</v>
      </c>
      <c r="C9919" t="s">
        <v>21786</v>
      </c>
      <c r="D9919" t="str">
        <f t="shared" si="154"/>
        <v>Trạm y tế Xã Lương Hòa80</v>
      </c>
    </row>
    <row r="9920" spans="1:4" x14ac:dyDescent="0.25">
      <c r="A9920" t="s">
        <v>740</v>
      </c>
      <c r="B9920" t="s">
        <v>35858</v>
      </c>
      <c r="C9920" t="s">
        <v>21787</v>
      </c>
      <c r="D9920" t="str">
        <f t="shared" si="154"/>
        <v>Trạm y tế Xã Tân Bửu80</v>
      </c>
    </row>
    <row r="9921" spans="1:4" x14ac:dyDescent="0.25">
      <c r="A9921" t="s">
        <v>740</v>
      </c>
      <c r="B9921" t="s">
        <v>35859</v>
      </c>
      <c r="C9921" t="s">
        <v>21788</v>
      </c>
      <c r="D9921" t="str">
        <f t="shared" si="154"/>
        <v>Trạm y tế Xã An Thạnh80</v>
      </c>
    </row>
    <row r="9922" spans="1:4" x14ac:dyDescent="0.25">
      <c r="A9922" t="s">
        <v>740</v>
      </c>
      <c r="B9922" t="s">
        <v>35860</v>
      </c>
      <c r="C9922" t="s">
        <v>21789</v>
      </c>
      <c r="D9922" t="str">
        <f t="shared" ref="D9922:D9985" si="155">CONCATENATE(C9922,A9922)</f>
        <v>Trạm y tế Xã Bình Đức80</v>
      </c>
    </row>
    <row r="9923" spans="1:4" x14ac:dyDescent="0.25">
      <c r="A9923" t="s">
        <v>740</v>
      </c>
      <c r="B9923" t="s">
        <v>35861</v>
      </c>
      <c r="C9923" t="s">
        <v>21790</v>
      </c>
      <c r="D9923" t="str">
        <f t="shared" si="155"/>
        <v>Trạm y tế Xã Mỹ Yên80</v>
      </c>
    </row>
    <row r="9924" spans="1:4" x14ac:dyDescent="0.25">
      <c r="A9924" t="s">
        <v>740</v>
      </c>
      <c r="B9924" t="s">
        <v>35862</v>
      </c>
      <c r="C9924" t="s">
        <v>41565</v>
      </c>
      <c r="D9924" t="str">
        <f t="shared" si="155"/>
        <v>Trạm y tế Xã Bến Lức80</v>
      </c>
    </row>
    <row r="9925" spans="1:4" x14ac:dyDescent="0.25">
      <c r="A9925" t="s">
        <v>740</v>
      </c>
      <c r="B9925" t="s">
        <v>35863</v>
      </c>
      <c r="C9925" t="s">
        <v>21791</v>
      </c>
      <c r="D9925" t="str">
        <f t="shared" si="155"/>
        <v>Trạm y tế Xã Long Hiệp80</v>
      </c>
    </row>
    <row r="9926" spans="1:4" x14ac:dyDescent="0.25">
      <c r="A9926" t="s">
        <v>740</v>
      </c>
      <c r="B9926" t="s">
        <v>35864</v>
      </c>
      <c r="C9926" t="s">
        <v>35865</v>
      </c>
      <c r="D9926" t="str">
        <f t="shared" si="155"/>
        <v>Trạm y tế Xã Thạnh Đức80</v>
      </c>
    </row>
    <row r="9927" spans="1:4" x14ac:dyDescent="0.25">
      <c r="A9927" t="s">
        <v>740</v>
      </c>
      <c r="B9927" t="s">
        <v>35866</v>
      </c>
      <c r="C9927" t="s">
        <v>41566</v>
      </c>
      <c r="D9927" t="str">
        <f t="shared" si="155"/>
        <v>Trạm y tế xã Mỹ Yên.80</v>
      </c>
    </row>
    <row r="9928" spans="1:4" x14ac:dyDescent="0.25">
      <c r="A9928" t="s">
        <v>740</v>
      </c>
      <c r="B9928" t="s">
        <v>35867</v>
      </c>
      <c r="C9928" t="s">
        <v>21792</v>
      </c>
      <c r="D9928" t="str">
        <f t="shared" si="155"/>
        <v>Trạm y tế Xã Nhựt Chánh80</v>
      </c>
    </row>
    <row r="9929" spans="1:4" x14ac:dyDescent="0.25">
      <c r="A9929" t="s">
        <v>740</v>
      </c>
      <c r="B9929" t="s">
        <v>35868</v>
      </c>
      <c r="C9929" t="s">
        <v>41567</v>
      </c>
      <c r="D9929" t="str">
        <f t="shared" si="155"/>
        <v>Trạm y tế Xã Tân Long80</v>
      </c>
    </row>
    <row r="9930" spans="1:4" x14ac:dyDescent="0.25">
      <c r="A9930" t="s">
        <v>740</v>
      </c>
      <c r="B9930" t="s">
        <v>35869</v>
      </c>
      <c r="C9930" t="s">
        <v>21751</v>
      </c>
      <c r="D9930" t="str">
        <f t="shared" si="155"/>
        <v>Trạm y tế Xã Tân Thành80</v>
      </c>
    </row>
    <row r="9931" spans="1:4" x14ac:dyDescent="0.25">
      <c r="A9931" t="s">
        <v>740</v>
      </c>
      <c r="B9931" t="s">
        <v>35870</v>
      </c>
      <c r="C9931" t="s">
        <v>35871</v>
      </c>
      <c r="D9931" t="str">
        <f t="shared" si="155"/>
        <v>Trạm y tế Xã Long Thuận80</v>
      </c>
    </row>
    <row r="9932" spans="1:4" x14ac:dyDescent="0.25">
      <c r="A9932" t="s">
        <v>740</v>
      </c>
      <c r="B9932" t="s">
        <v>35872</v>
      </c>
      <c r="C9932" t="s">
        <v>21793</v>
      </c>
      <c r="D9932" t="str">
        <f t="shared" si="155"/>
        <v>Trạm y tế Xã Mỹ Lạc80</v>
      </c>
    </row>
    <row r="9933" spans="1:4" x14ac:dyDescent="0.25">
      <c r="A9933" t="s">
        <v>740</v>
      </c>
      <c r="B9933" t="s">
        <v>35873</v>
      </c>
      <c r="C9933" t="s">
        <v>35874</v>
      </c>
      <c r="D9933" t="str">
        <f t="shared" si="155"/>
        <v>Trạm y tế Xã Mỹ Thạnh80</v>
      </c>
    </row>
    <row r="9934" spans="1:4" x14ac:dyDescent="0.25">
      <c r="A9934" t="s">
        <v>740</v>
      </c>
      <c r="B9934" t="s">
        <v>35875</v>
      </c>
      <c r="C9934" t="s">
        <v>21794</v>
      </c>
      <c r="D9934" t="str">
        <f t="shared" si="155"/>
        <v>Trạm y tế Xã Bình An80</v>
      </c>
    </row>
    <row r="9935" spans="1:4" x14ac:dyDescent="0.25">
      <c r="A9935" t="s">
        <v>740</v>
      </c>
      <c r="B9935" t="s">
        <v>35876</v>
      </c>
      <c r="C9935" t="s">
        <v>41568</v>
      </c>
      <c r="D9935" t="str">
        <f t="shared" si="155"/>
        <v>Trạm y tế Xã Thủ Thừa80</v>
      </c>
    </row>
    <row r="9936" spans="1:4" x14ac:dyDescent="0.25">
      <c r="A9936" t="s">
        <v>740</v>
      </c>
      <c r="B9936" t="s">
        <v>35877</v>
      </c>
      <c r="C9936" t="s">
        <v>19648</v>
      </c>
      <c r="D9936" t="str">
        <f t="shared" si="155"/>
        <v>Trạm y tế Xã Mỹ An80</v>
      </c>
    </row>
    <row r="9937" spans="1:4" x14ac:dyDescent="0.25">
      <c r="A9937" t="s">
        <v>740</v>
      </c>
      <c r="B9937" t="s">
        <v>35878</v>
      </c>
      <c r="C9937" t="s">
        <v>21748</v>
      </c>
      <c r="D9937" t="str">
        <f t="shared" si="155"/>
        <v>Trạm y tế Xã Bình Thạnh80</v>
      </c>
    </row>
    <row r="9938" spans="1:4" x14ac:dyDescent="0.25">
      <c r="A9938" t="s">
        <v>740</v>
      </c>
      <c r="B9938" t="s">
        <v>35879</v>
      </c>
      <c r="C9938" t="s">
        <v>21795</v>
      </c>
      <c r="D9938" t="str">
        <f t="shared" si="155"/>
        <v>Trạm y tế Xã Mỹ Phú80</v>
      </c>
    </row>
    <row r="9939" spans="1:4" x14ac:dyDescent="0.25">
      <c r="A9939" t="s">
        <v>740</v>
      </c>
      <c r="B9939" t="s">
        <v>35880</v>
      </c>
      <c r="C9939" t="s">
        <v>41569</v>
      </c>
      <c r="D9939" t="str">
        <f t="shared" si="155"/>
        <v>Trạm y tế Xã Nhựt Tảo80</v>
      </c>
    </row>
    <row r="9940" spans="1:4" x14ac:dyDescent="0.25">
      <c r="A9940" t="s">
        <v>740</v>
      </c>
      <c r="B9940" t="s">
        <v>35881</v>
      </c>
      <c r="C9940" t="s">
        <v>21796</v>
      </c>
      <c r="D9940" t="str">
        <f t="shared" si="155"/>
        <v>Trạm y tế Xã Lạc Tấn80</v>
      </c>
    </row>
    <row r="9941" spans="1:4" x14ac:dyDescent="0.25">
      <c r="A9941" t="s">
        <v>740</v>
      </c>
      <c r="B9941" t="s">
        <v>35882</v>
      </c>
      <c r="C9941" t="s">
        <v>41570</v>
      </c>
      <c r="D9941" t="str">
        <f t="shared" si="155"/>
        <v>Trạm y tế Xã Tân Trụ80</v>
      </c>
    </row>
    <row r="9942" spans="1:4" x14ac:dyDescent="0.25">
      <c r="A9942" t="s">
        <v>740</v>
      </c>
      <c r="B9942" t="s">
        <v>35883</v>
      </c>
      <c r="C9942" t="s">
        <v>41571</v>
      </c>
      <c r="D9942" t="str">
        <f t="shared" si="155"/>
        <v>Trạm y tế Xã Vàm Cỏ80</v>
      </c>
    </row>
    <row r="9943" spans="1:4" x14ac:dyDescent="0.25">
      <c r="A9943" t="s">
        <v>740</v>
      </c>
      <c r="B9943" t="s">
        <v>35884</v>
      </c>
      <c r="C9943" t="s">
        <v>21797</v>
      </c>
      <c r="D9943" t="str">
        <f t="shared" si="155"/>
        <v>Trạm y tế Xã Bình Lãng80</v>
      </c>
    </row>
    <row r="9944" spans="1:4" x14ac:dyDescent="0.25">
      <c r="A9944" t="s">
        <v>740</v>
      </c>
      <c r="B9944" t="s">
        <v>35885</v>
      </c>
      <c r="C9944" t="s">
        <v>21798</v>
      </c>
      <c r="D9944" t="str">
        <f t="shared" si="155"/>
        <v>Trạm y tế Xã Bình Tịnh80</v>
      </c>
    </row>
    <row r="9945" spans="1:4" x14ac:dyDescent="0.25">
      <c r="A9945" t="s">
        <v>740</v>
      </c>
      <c r="B9945" t="s">
        <v>35886</v>
      </c>
      <c r="C9945" t="s">
        <v>21799</v>
      </c>
      <c r="D9945" t="str">
        <f t="shared" si="155"/>
        <v>Trạm y tế Xã Đức Tân80</v>
      </c>
    </row>
    <row r="9946" spans="1:4" x14ac:dyDescent="0.25">
      <c r="A9946" t="s">
        <v>740</v>
      </c>
      <c r="B9946" t="s">
        <v>35887</v>
      </c>
      <c r="C9946" t="s">
        <v>21800</v>
      </c>
      <c r="D9946" t="str">
        <f t="shared" si="155"/>
        <v>Trạm y tế Xã Nhựt Ninh80</v>
      </c>
    </row>
    <row r="9947" spans="1:4" x14ac:dyDescent="0.25">
      <c r="A9947" t="s">
        <v>740</v>
      </c>
      <c r="B9947" t="s">
        <v>35888</v>
      </c>
      <c r="C9947" t="s">
        <v>21801</v>
      </c>
      <c r="D9947" t="str">
        <f t="shared" si="155"/>
        <v>Trạm y tế Xã Long Trạch80</v>
      </c>
    </row>
    <row r="9948" spans="1:4" x14ac:dyDescent="0.25">
      <c r="A9948" t="s">
        <v>740</v>
      </c>
      <c r="B9948" t="s">
        <v>35889</v>
      </c>
      <c r="C9948" t="s">
        <v>41572</v>
      </c>
      <c r="D9948" t="str">
        <f t="shared" si="155"/>
        <v>Trạm y tế Xã Rạch Kiến80</v>
      </c>
    </row>
    <row r="9949" spans="1:4" x14ac:dyDescent="0.25">
      <c r="A9949" t="s">
        <v>740</v>
      </c>
      <c r="B9949" t="s">
        <v>35890</v>
      </c>
      <c r="C9949" t="s">
        <v>21802</v>
      </c>
      <c r="D9949" t="str">
        <f t="shared" si="155"/>
        <v>Trạm y tế Xã Long Định80</v>
      </c>
    </row>
    <row r="9950" spans="1:4" x14ac:dyDescent="0.25">
      <c r="A9950" t="s">
        <v>740</v>
      </c>
      <c r="B9950" t="s">
        <v>35891</v>
      </c>
      <c r="C9950" t="s">
        <v>21803</v>
      </c>
      <c r="D9950" t="str">
        <f t="shared" si="155"/>
        <v>Trạm y tế Xã Phước Vân80</v>
      </c>
    </row>
    <row r="9951" spans="1:4" x14ac:dyDescent="0.25">
      <c r="A9951" t="s">
        <v>740</v>
      </c>
      <c r="B9951" t="s">
        <v>35892</v>
      </c>
      <c r="C9951" t="s">
        <v>21804</v>
      </c>
      <c r="D9951" t="str">
        <f t="shared" si="155"/>
        <v>Trạm y tế Xã Long Cang80</v>
      </c>
    </row>
    <row r="9952" spans="1:4" x14ac:dyDescent="0.25">
      <c r="A9952" t="s">
        <v>740</v>
      </c>
      <c r="B9952" t="s">
        <v>35893</v>
      </c>
      <c r="C9952" t="s">
        <v>19649</v>
      </c>
      <c r="D9952" t="str">
        <f t="shared" si="155"/>
        <v>Trạm y tế Xã Long Sơn80</v>
      </c>
    </row>
    <row r="9953" spans="1:4" x14ac:dyDescent="0.25">
      <c r="A9953" t="s">
        <v>740</v>
      </c>
      <c r="B9953" t="s">
        <v>35894</v>
      </c>
      <c r="C9953" t="s">
        <v>21805</v>
      </c>
      <c r="D9953" t="str">
        <f t="shared" si="155"/>
        <v>Trạm y tế Xã Tân Trạch80</v>
      </c>
    </row>
    <row r="9954" spans="1:4" x14ac:dyDescent="0.25">
      <c r="A9954" t="s">
        <v>740</v>
      </c>
      <c r="B9954" t="s">
        <v>35895</v>
      </c>
      <c r="C9954" t="s">
        <v>21806</v>
      </c>
      <c r="D9954" t="str">
        <f t="shared" si="155"/>
        <v>Trạm y tế Xã Mỹ Lệ80</v>
      </c>
    </row>
    <row r="9955" spans="1:4" x14ac:dyDescent="0.25">
      <c r="A9955" t="s">
        <v>740</v>
      </c>
      <c r="B9955" t="s">
        <v>35896</v>
      </c>
      <c r="C9955" t="s">
        <v>21807</v>
      </c>
      <c r="D9955" t="str">
        <f t="shared" si="155"/>
        <v>Trạm y tế Xã Tân Lân80</v>
      </c>
    </row>
    <row r="9956" spans="1:4" x14ac:dyDescent="0.25">
      <c r="A9956" t="s">
        <v>740</v>
      </c>
      <c r="B9956" t="s">
        <v>35897</v>
      </c>
      <c r="C9956" t="s">
        <v>21808</v>
      </c>
      <c r="D9956" t="str">
        <f t="shared" si="155"/>
        <v>Trạm y tế Xã Phước Tuy80</v>
      </c>
    </row>
    <row r="9957" spans="1:4" x14ac:dyDescent="0.25">
      <c r="A9957" t="s">
        <v>740</v>
      </c>
      <c r="B9957" t="s">
        <v>35898</v>
      </c>
      <c r="C9957" t="s">
        <v>41573</v>
      </c>
      <c r="D9957" t="str">
        <f t="shared" si="155"/>
        <v>Trạm y tế Xã Long Hựu80</v>
      </c>
    </row>
    <row r="9958" spans="1:4" x14ac:dyDescent="0.25">
      <c r="A9958" t="s">
        <v>740</v>
      </c>
      <c r="B9958" t="s">
        <v>35899</v>
      </c>
      <c r="C9958" t="s">
        <v>41574</v>
      </c>
      <c r="D9958" t="str">
        <f t="shared" si="155"/>
        <v>Trạm y tế Xã Cần Đước80</v>
      </c>
    </row>
    <row r="9959" spans="1:4" x14ac:dyDescent="0.25">
      <c r="A9959" t="s">
        <v>740</v>
      </c>
      <c r="B9959" t="s">
        <v>35900</v>
      </c>
      <c r="C9959" t="s">
        <v>21809</v>
      </c>
      <c r="D9959" t="str">
        <f t="shared" si="155"/>
        <v>Trạm y tế Xã Phước Đông80</v>
      </c>
    </row>
    <row r="9960" spans="1:4" x14ac:dyDescent="0.25">
      <c r="A9960" t="s">
        <v>740</v>
      </c>
      <c r="B9960" t="s">
        <v>35901</v>
      </c>
      <c r="C9960" t="s">
        <v>21810</v>
      </c>
      <c r="D9960" t="str">
        <f t="shared" si="155"/>
        <v>Trạm y tế Xã Long Hựu Tây80</v>
      </c>
    </row>
    <row r="9961" spans="1:4" x14ac:dyDescent="0.25">
      <c r="A9961" t="s">
        <v>740</v>
      </c>
      <c r="B9961" t="s">
        <v>35902</v>
      </c>
      <c r="C9961" t="s">
        <v>21811</v>
      </c>
      <c r="D9961" t="str">
        <f t="shared" si="155"/>
        <v>Trạm y tế Xã Tân Chánh80</v>
      </c>
    </row>
    <row r="9962" spans="1:4" x14ac:dyDescent="0.25">
      <c r="A9962" t="s">
        <v>740</v>
      </c>
      <c r="B9962" t="s">
        <v>35903</v>
      </c>
      <c r="C9962" t="s">
        <v>21812</v>
      </c>
      <c r="D9962" t="str">
        <f t="shared" si="155"/>
        <v>Trạm y tế Xã Phước Lý80</v>
      </c>
    </row>
    <row r="9963" spans="1:4" x14ac:dyDescent="0.25">
      <c r="A9963" t="s">
        <v>740</v>
      </c>
      <c r="B9963" t="s">
        <v>35904</v>
      </c>
      <c r="C9963" t="s">
        <v>21813</v>
      </c>
      <c r="D9963" t="str">
        <f t="shared" si="155"/>
        <v>Trạm y tế Xã Long Thượng80</v>
      </c>
    </row>
    <row r="9964" spans="1:4" x14ac:dyDescent="0.25">
      <c r="A9964" t="s">
        <v>740</v>
      </c>
      <c r="B9964" t="s">
        <v>35905</v>
      </c>
      <c r="C9964" t="s">
        <v>41575</v>
      </c>
      <c r="D9964" t="str">
        <f t="shared" si="155"/>
        <v>Trạm y tế Xã Cần Giuộc80</v>
      </c>
    </row>
    <row r="9965" spans="1:4" x14ac:dyDescent="0.25">
      <c r="A9965" t="s">
        <v>740</v>
      </c>
      <c r="B9965" t="s">
        <v>35906</v>
      </c>
      <c r="C9965" t="s">
        <v>21814</v>
      </c>
      <c r="D9965" t="str">
        <f t="shared" si="155"/>
        <v>Trạm y tế Xã Phước Hậu80</v>
      </c>
    </row>
    <row r="9966" spans="1:4" x14ac:dyDescent="0.25">
      <c r="A9966" t="s">
        <v>740</v>
      </c>
      <c r="B9966" t="s">
        <v>35907</v>
      </c>
      <c r="C9966" t="s">
        <v>21815</v>
      </c>
      <c r="D9966" t="str">
        <f t="shared" si="155"/>
        <v>Trạm y tế Xã Mỹ Lộc80</v>
      </c>
    </row>
    <row r="9967" spans="1:4" x14ac:dyDescent="0.25">
      <c r="A9967" t="s">
        <v>740</v>
      </c>
      <c r="B9967" t="s">
        <v>35908</v>
      </c>
      <c r="C9967" t="s">
        <v>21816</v>
      </c>
      <c r="D9967" t="str">
        <f t="shared" si="155"/>
        <v>Trạm y tế Xã Phước Lại80</v>
      </c>
    </row>
    <row r="9968" spans="1:4" x14ac:dyDescent="0.25">
      <c r="A9968" t="s">
        <v>740</v>
      </c>
      <c r="B9968" t="s">
        <v>35909</v>
      </c>
      <c r="C9968" t="s">
        <v>21817</v>
      </c>
      <c r="D9968" t="str">
        <f t="shared" si="155"/>
        <v>Trạm y tế Xã Phước Lâm80</v>
      </c>
    </row>
    <row r="9969" spans="1:4" x14ac:dyDescent="0.25">
      <c r="A9969" t="s">
        <v>740</v>
      </c>
      <c r="B9969" t="s">
        <v>35910</v>
      </c>
      <c r="C9969" t="s">
        <v>21818</v>
      </c>
      <c r="D9969" t="str">
        <f t="shared" si="155"/>
        <v>Trạm y tế Xã Thuận Thành80</v>
      </c>
    </row>
    <row r="9970" spans="1:4" x14ac:dyDescent="0.25">
      <c r="A9970" t="s">
        <v>740</v>
      </c>
      <c r="B9970" t="s">
        <v>35911</v>
      </c>
      <c r="C9970" t="s">
        <v>21819</v>
      </c>
      <c r="D9970" t="str">
        <f t="shared" si="155"/>
        <v>Trạm y tế Xã Phước Vĩnh Tây80</v>
      </c>
    </row>
    <row r="9971" spans="1:4" x14ac:dyDescent="0.25">
      <c r="A9971" t="s">
        <v>740</v>
      </c>
      <c r="B9971" t="s">
        <v>35912</v>
      </c>
      <c r="C9971" t="s">
        <v>21820</v>
      </c>
      <c r="D9971" t="str">
        <f t="shared" si="155"/>
        <v>Trạm y tế Xã Phước Vĩnh Đông80</v>
      </c>
    </row>
    <row r="9972" spans="1:4" x14ac:dyDescent="0.25">
      <c r="A9972" t="s">
        <v>740</v>
      </c>
      <c r="B9972" t="s">
        <v>35913</v>
      </c>
      <c r="C9972" t="s">
        <v>21821</v>
      </c>
      <c r="D9972" t="str">
        <f t="shared" si="155"/>
        <v>Trạm y tế Xã Long An80</v>
      </c>
    </row>
    <row r="9973" spans="1:4" x14ac:dyDescent="0.25">
      <c r="A9973" t="s">
        <v>740</v>
      </c>
      <c r="B9973" t="s">
        <v>35914</v>
      </c>
      <c r="C9973" t="s">
        <v>21822</v>
      </c>
      <c r="D9973" t="str">
        <f t="shared" si="155"/>
        <v>Trạm y tế Xã Long Phụng80</v>
      </c>
    </row>
    <row r="9974" spans="1:4" x14ac:dyDescent="0.25">
      <c r="A9974" t="s">
        <v>740</v>
      </c>
      <c r="B9974" t="s">
        <v>35915</v>
      </c>
      <c r="C9974" t="s">
        <v>21823</v>
      </c>
      <c r="D9974" t="str">
        <f t="shared" si="155"/>
        <v>Trạm y tế Xã Đông Thạnh80</v>
      </c>
    </row>
    <row r="9975" spans="1:4" x14ac:dyDescent="0.25">
      <c r="A9975" t="s">
        <v>740</v>
      </c>
      <c r="B9975" t="s">
        <v>35916</v>
      </c>
      <c r="C9975" t="s">
        <v>21824</v>
      </c>
      <c r="D9975" t="str">
        <f t="shared" si="155"/>
        <v>Trạm y tế Xã Tân Tập80</v>
      </c>
    </row>
    <row r="9976" spans="1:4" x14ac:dyDescent="0.25">
      <c r="A9976" t="s">
        <v>740</v>
      </c>
      <c r="B9976" t="s">
        <v>35917</v>
      </c>
      <c r="C9976" t="s">
        <v>21825</v>
      </c>
      <c r="D9976" t="str">
        <f t="shared" si="155"/>
        <v>Trạm y tế Xã Bình Quới80</v>
      </c>
    </row>
    <row r="9977" spans="1:4" x14ac:dyDescent="0.25">
      <c r="A9977" t="s">
        <v>740</v>
      </c>
      <c r="B9977" t="s">
        <v>35918</v>
      </c>
      <c r="C9977" t="s">
        <v>21826</v>
      </c>
      <c r="D9977" t="str">
        <f t="shared" si="155"/>
        <v>Trạm y tế Xã Hòa Phú80</v>
      </c>
    </row>
    <row r="9978" spans="1:4" x14ac:dyDescent="0.25">
      <c r="A9978" t="s">
        <v>740</v>
      </c>
      <c r="B9978" t="s">
        <v>35919</v>
      </c>
      <c r="C9978" t="s">
        <v>21827</v>
      </c>
      <c r="D9978" t="str">
        <f t="shared" si="155"/>
        <v>Trạm y tế Xã Phú Ngãi Trị80</v>
      </c>
    </row>
    <row r="9979" spans="1:4" x14ac:dyDescent="0.25">
      <c r="A9979" t="s">
        <v>740</v>
      </c>
      <c r="B9979" t="s">
        <v>35920</v>
      </c>
      <c r="C9979" t="s">
        <v>21828</v>
      </c>
      <c r="D9979" t="str">
        <f t="shared" si="155"/>
        <v>Trạm y tế Xã Vĩnh Công80</v>
      </c>
    </row>
    <row r="9980" spans="1:4" x14ac:dyDescent="0.25">
      <c r="A9980" t="s">
        <v>740</v>
      </c>
      <c r="B9980" t="s">
        <v>35921</v>
      </c>
      <c r="C9980" t="s">
        <v>21829</v>
      </c>
      <c r="D9980" t="str">
        <f t="shared" si="155"/>
        <v>Trạm y tế Xã Thuận Mỹ80</v>
      </c>
    </row>
    <row r="9981" spans="1:4" x14ac:dyDescent="0.25">
      <c r="A9981" t="s">
        <v>740</v>
      </c>
      <c r="B9981" t="s">
        <v>35922</v>
      </c>
      <c r="C9981" t="s">
        <v>41576</v>
      </c>
      <c r="D9981" t="str">
        <f t="shared" si="155"/>
        <v>Trạm y tế Xã Tầm Vu80</v>
      </c>
    </row>
    <row r="9982" spans="1:4" x14ac:dyDescent="0.25">
      <c r="A9982" t="s">
        <v>740</v>
      </c>
      <c r="B9982" t="s">
        <v>35923</v>
      </c>
      <c r="C9982" t="s">
        <v>21830</v>
      </c>
      <c r="D9982" t="str">
        <f t="shared" si="155"/>
        <v>Trạm y tế Xã Phước Tân Hưng80</v>
      </c>
    </row>
    <row r="9983" spans="1:4" x14ac:dyDescent="0.25">
      <c r="A9983" t="s">
        <v>740</v>
      </c>
      <c r="B9983" t="s">
        <v>35924</v>
      </c>
      <c r="C9983" t="s">
        <v>21831</v>
      </c>
      <c r="D9983" t="str">
        <f t="shared" si="155"/>
        <v>Trạm y tế Xã Thanh Phú Long80</v>
      </c>
    </row>
    <row r="9984" spans="1:4" x14ac:dyDescent="0.25">
      <c r="A9984" t="s">
        <v>740</v>
      </c>
      <c r="B9984" t="s">
        <v>35925</v>
      </c>
      <c r="C9984" t="s">
        <v>21832</v>
      </c>
      <c r="D9984" t="str">
        <f t="shared" si="155"/>
        <v>Trạm y tế Xã Dương Xuân Hội80</v>
      </c>
    </row>
    <row r="9985" spans="1:4" x14ac:dyDescent="0.25">
      <c r="A9985" t="s">
        <v>740</v>
      </c>
      <c r="B9985" t="s">
        <v>35926</v>
      </c>
      <c r="C9985" t="s">
        <v>21833</v>
      </c>
      <c r="D9985" t="str">
        <f t="shared" si="155"/>
        <v>Trạm y tế Xã An Lục Long80</v>
      </c>
    </row>
    <row r="9986" spans="1:4" x14ac:dyDescent="0.25">
      <c r="A9986" t="s">
        <v>740</v>
      </c>
      <c r="B9986" t="s">
        <v>35927</v>
      </c>
      <c r="C9986" t="s">
        <v>21834</v>
      </c>
      <c r="D9986" t="str">
        <f t="shared" ref="D9986:D10049" si="156">CONCATENATE(C9986,A9986)</f>
        <v>Trạm y tế Xã Long Trì80</v>
      </c>
    </row>
    <row r="9987" spans="1:4" x14ac:dyDescent="0.25">
      <c r="A9987" t="s">
        <v>740</v>
      </c>
      <c r="B9987" t="s">
        <v>35928</v>
      </c>
      <c r="C9987" t="s">
        <v>21835</v>
      </c>
      <c r="D9987" t="str">
        <f t="shared" si="156"/>
        <v>Trạm y tế Xã Thanh Vĩnh Đông80</v>
      </c>
    </row>
    <row r="9988" spans="1:4" x14ac:dyDescent="0.25">
      <c r="A9988" t="s">
        <v>740</v>
      </c>
      <c r="B9988" t="s">
        <v>35929</v>
      </c>
      <c r="C9988" t="s">
        <v>35930</v>
      </c>
      <c r="D9988" t="str">
        <f t="shared" si="156"/>
        <v>Bệnh viện đa khoa tư nhân Long An Segaero80</v>
      </c>
    </row>
    <row r="9989" spans="1:4" x14ac:dyDescent="0.25">
      <c r="A9989" t="s">
        <v>740</v>
      </c>
      <c r="B9989" t="s">
        <v>35931</v>
      </c>
      <c r="C9989" t="s">
        <v>35932</v>
      </c>
      <c r="D9989" t="str">
        <f t="shared" si="156"/>
        <v>Trung tâm y tế khu vực Tân Thạnh cơ sở 280</v>
      </c>
    </row>
    <row r="9990" spans="1:4" x14ac:dyDescent="0.25">
      <c r="A9990" t="s">
        <v>740</v>
      </c>
      <c r="B9990" t="s">
        <v>35933</v>
      </c>
      <c r="C9990" t="s">
        <v>35934</v>
      </c>
      <c r="D9990" t="str">
        <f t="shared" si="156"/>
        <v>Phòng khám đa khoa Vạn An 180</v>
      </c>
    </row>
    <row r="9991" spans="1:4" x14ac:dyDescent="0.25">
      <c r="A9991" t="s">
        <v>740</v>
      </c>
      <c r="B9991" t="s">
        <v>35935</v>
      </c>
      <c r="C9991" t="s">
        <v>21836</v>
      </c>
      <c r="D9991" t="str">
        <f t="shared" si="156"/>
        <v>Phòng khám đa khoa Sài Gòn TG_thuộc Công ty cổ phần Bệnh viện Sài Gòn TG80</v>
      </c>
    </row>
    <row r="9992" spans="1:4" x14ac:dyDescent="0.25">
      <c r="A9992" t="s">
        <v>740</v>
      </c>
      <c r="B9992" t="s">
        <v>35936</v>
      </c>
      <c r="C9992" t="s">
        <v>35937</v>
      </c>
      <c r="D9992" t="str">
        <f t="shared" si="156"/>
        <v>Phòng khám đa khoa Vạn An 280</v>
      </c>
    </row>
    <row r="9993" spans="1:4" x14ac:dyDescent="0.25">
      <c r="A9993" t="s">
        <v>740</v>
      </c>
      <c r="B9993" t="s">
        <v>35938</v>
      </c>
      <c r="C9993" t="s">
        <v>21837</v>
      </c>
      <c r="D9993" t="str">
        <f t="shared" si="156"/>
        <v>Phòng khám chuyên khoa Nội tổng hợp Khu Công nghiệp Long Hậu80</v>
      </c>
    </row>
    <row r="9994" spans="1:4" x14ac:dyDescent="0.25">
      <c r="A9994" t="s">
        <v>740</v>
      </c>
      <c r="B9994" t="s">
        <v>35939</v>
      </c>
      <c r="C9994" t="s">
        <v>35940</v>
      </c>
      <c r="D9994" t="str">
        <f t="shared" si="156"/>
        <v>Trung tâm Y tế khu vực Tân An80</v>
      </c>
    </row>
    <row r="9995" spans="1:4" x14ac:dyDescent="0.25">
      <c r="A9995" t="s">
        <v>740</v>
      </c>
      <c r="B9995" t="s">
        <v>35941</v>
      </c>
      <c r="C9995" t="s">
        <v>35942</v>
      </c>
      <c r="D9995" t="str">
        <f t="shared" si="156"/>
        <v>Bệnh Viện Đại Học Y Tân Tạo80</v>
      </c>
    </row>
    <row r="9996" spans="1:4" x14ac:dyDescent="0.25">
      <c r="A9996" t="s">
        <v>740</v>
      </c>
      <c r="B9996" t="s">
        <v>35943</v>
      </c>
      <c r="C9996" t="s">
        <v>20935</v>
      </c>
      <c r="D9996" t="str">
        <f t="shared" si="156"/>
        <v>Trạm Y tế Tân Long80</v>
      </c>
    </row>
    <row r="9997" spans="1:4" x14ac:dyDescent="0.25">
      <c r="A9997" t="s">
        <v>740</v>
      </c>
      <c r="B9997" t="s">
        <v>35944</v>
      </c>
      <c r="C9997" t="s">
        <v>21838</v>
      </c>
      <c r="D9997" t="str">
        <f t="shared" si="156"/>
        <v>Trạm Y Tế Xã Tân Bình80</v>
      </c>
    </row>
    <row r="9998" spans="1:4" x14ac:dyDescent="0.25">
      <c r="A9998" t="s">
        <v>740</v>
      </c>
      <c r="B9998" t="s">
        <v>35945</v>
      </c>
      <c r="C9998" t="s">
        <v>35946</v>
      </c>
      <c r="D9998" t="str">
        <f t="shared" si="156"/>
        <v>Bệnh viện Đa khoa Quốc tế Tân An thuộc Công Ty cổ phần Bệnh viện Sản Nhi Long An80</v>
      </c>
    </row>
    <row r="9999" spans="1:4" x14ac:dyDescent="0.25">
      <c r="A9999" t="s">
        <v>740</v>
      </c>
      <c r="B9999" t="s">
        <v>35947</v>
      </c>
      <c r="C9999" t="s">
        <v>35948</v>
      </c>
      <c r="D9999" t="str">
        <f t="shared" si="156"/>
        <v>Bệnh viện Đa khoa Xuyên Á - Đức Hòa80</v>
      </c>
    </row>
    <row r="10000" spans="1:4" x14ac:dyDescent="0.25">
      <c r="A10000" t="s">
        <v>740</v>
      </c>
      <c r="B10000" t="s">
        <v>35949</v>
      </c>
      <c r="C10000" t="s">
        <v>35950</v>
      </c>
      <c r="D10000" t="str">
        <f t="shared" si="156"/>
        <v>PHÒNG KHÁM ĐA KHOA KỸ THUẬT CAO SÀI GÒN CẦN GIUỘC-TRỰC THUỘC CÔNG TY TNHH CHẨN ĐOÁN Y KHOA HOÀNG DIỆP80</v>
      </c>
    </row>
    <row r="10001" spans="1:4" x14ac:dyDescent="0.25">
      <c r="A10001" t="s">
        <v>740</v>
      </c>
      <c r="B10001" t="s">
        <v>35951</v>
      </c>
      <c r="C10001" t="s">
        <v>21839</v>
      </c>
      <c r="D10001" t="str">
        <f t="shared" si="156"/>
        <v>Bệnh viện đa khoa Vạn An80</v>
      </c>
    </row>
    <row r="10002" spans="1:4" x14ac:dyDescent="0.25">
      <c r="A10002" t="s">
        <v>740</v>
      </c>
      <c r="B10002" t="s">
        <v>35952</v>
      </c>
      <c r="C10002" t="s">
        <v>23813</v>
      </c>
      <c r="D10002" t="str">
        <f t="shared" si="156"/>
        <v>Phòng khám đa khoa Song Anh trực thuộc Công ty TNHH Bệnh viện Song Anh80</v>
      </c>
    </row>
    <row r="10003" spans="1:4" x14ac:dyDescent="0.25">
      <c r="A10003" t="s">
        <v>740</v>
      </c>
      <c r="B10003" t="s">
        <v>35953</v>
      </c>
      <c r="C10003" t="s">
        <v>35954</v>
      </c>
      <c r="D10003" t="str">
        <f t="shared" si="156"/>
        <v>Trung Tâm Y Tế khu vực Đức Hòa80</v>
      </c>
    </row>
    <row r="10004" spans="1:4" x14ac:dyDescent="0.25">
      <c r="A10004" t="s">
        <v>740</v>
      </c>
      <c r="B10004" t="s">
        <v>38064</v>
      </c>
      <c r="C10004" t="s">
        <v>41577</v>
      </c>
      <c r="D10004" t="str">
        <f t="shared" si="156"/>
        <v>Bệnh xá số 1 Công an tỉnh Tây Ninh80</v>
      </c>
    </row>
    <row r="10005" spans="1:4" x14ac:dyDescent="0.25">
      <c r="A10005" t="s">
        <v>740</v>
      </c>
      <c r="B10005" t="s">
        <v>41578</v>
      </c>
      <c r="C10005" t="s">
        <v>41579</v>
      </c>
      <c r="D10005" t="str">
        <f t="shared" si="156"/>
        <v>Công an tỉnh Long An (Bệnh xá Công an tỉnh Long An)80</v>
      </c>
    </row>
    <row r="10006" spans="1:4" x14ac:dyDescent="0.25">
      <c r="A10006">
        <v>82</v>
      </c>
      <c r="B10006" t="s">
        <v>35955</v>
      </c>
      <c r="C10006" t="s">
        <v>35956</v>
      </c>
      <c r="D10006" t="str">
        <f t="shared" si="156"/>
        <v>Bệnh viện Đa khoa Tiền Giang82</v>
      </c>
    </row>
    <row r="10007" spans="1:4" x14ac:dyDescent="0.25">
      <c r="A10007" t="s">
        <v>742</v>
      </c>
      <c r="B10007" t="s">
        <v>35957</v>
      </c>
      <c r="C10007" t="s">
        <v>21840</v>
      </c>
      <c r="D10007" t="str">
        <f t="shared" si="156"/>
        <v>Bệnh viện Đa khoa khu vực Gò Công82</v>
      </c>
    </row>
    <row r="10008" spans="1:4" x14ac:dyDescent="0.25">
      <c r="A10008" t="s">
        <v>742</v>
      </c>
      <c r="B10008" t="s">
        <v>35958</v>
      </c>
      <c r="C10008" t="s">
        <v>21841</v>
      </c>
      <c r="D10008" t="str">
        <f t="shared" si="156"/>
        <v>Bệnh viện Đa khoa khu vực Cai Lậy82</v>
      </c>
    </row>
    <row r="10009" spans="1:4" x14ac:dyDescent="0.25">
      <c r="A10009" t="s">
        <v>742</v>
      </c>
      <c r="B10009" t="s">
        <v>35959</v>
      </c>
      <c r="C10009" t="s">
        <v>41580</v>
      </c>
      <c r="D10009" t="str">
        <f t="shared" si="156"/>
        <v>Trung tâm Y tế khu vực Gò Công Đông82</v>
      </c>
    </row>
    <row r="10010" spans="1:4" x14ac:dyDescent="0.25">
      <c r="A10010" t="s">
        <v>742</v>
      </c>
      <c r="B10010" t="s">
        <v>35960</v>
      </c>
      <c r="C10010" t="s">
        <v>35961</v>
      </c>
      <c r="D10010" t="str">
        <f t="shared" si="156"/>
        <v>Trung tâm Y tế khu vực Gò Công Tây82</v>
      </c>
    </row>
    <row r="10011" spans="1:4" x14ac:dyDescent="0.25">
      <c r="A10011" t="s">
        <v>742</v>
      </c>
      <c r="B10011" t="s">
        <v>35962</v>
      </c>
      <c r="C10011" t="s">
        <v>35963</v>
      </c>
      <c r="D10011" t="str">
        <f t="shared" si="156"/>
        <v>Trung tâm Y tế khu vực Chợ Gạo82</v>
      </c>
    </row>
    <row r="10012" spans="1:4" x14ac:dyDescent="0.25">
      <c r="A10012" t="s">
        <v>742</v>
      </c>
      <c r="B10012" t="s">
        <v>35964</v>
      </c>
      <c r="C10012" t="s">
        <v>35965</v>
      </c>
      <c r="D10012" t="str">
        <f t="shared" si="156"/>
        <v>Trung tâm Y tế khu vực Mỹ Tho82</v>
      </c>
    </row>
    <row r="10013" spans="1:4" x14ac:dyDescent="0.25">
      <c r="A10013" t="s">
        <v>742</v>
      </c>
      <c r="B10013" t="s">
        <v>35966</v>
      </c>
      <c r="C10013" t="s">
        <v>35967</v>
      </c>
      <c r="D10013" t="str">
        <f t="shared" si="156"/>
        <v>Trung tâm Y tế  khu vực Châu Thành82</v>
      </c>
    </row>
    <row r="10014" spans="1:4" x14ac:dyDescent="0.25">
      <c r="A10014" t="s">
        <v>742</v>
      </c>
      <c r="B10014" t="s">
        <v>35968</v>
      </c>
      <c r="C10014" t="s">
        <v>35969</v>
      </c>
      <c r="D10014" t="str">
        <f t="shared" si="156"/>
        <v>Trung tâm Y tế khu vực Tân Phước82</v>
      </c>
    </row>
    <row r="10015" spans="1:4" x14ac:dyDescent="0.25">
      <c r="A10015" t="s">
        <v>742</v>
      </c>
      <c r="B10015" t="s">
        <v>35970</v>
      </c>
      <c r="C10015" t="s">
        <v>35971</v>
      </c>
      <c r="D10015" t="str">
        <f t="shared" si="156"/>
        <v>Trung tâm Y tế khu vực Cái Bè82</v>
      </c>
    </row>
    <row r="10016" spans="1:4" x14ac:dyDescent="0.25">
      <c r="A10016" t="s">
        <v>742</v>
      </c>
      <c r="B10016" t="s">
        <v>35972</v>
      </c>
      <c r="C10016" t="s">
        <v>35973</v>
      </c>
      <c r="D10016" t="str">
        <f t="shared" si="156"/>
        <v>Trung tâm Y tế khu vực Tân Phú Đông82</v>
      </c>
    </row>
    <row r="10017" spans="1:4" x14ac:dyDescent="0.25">
      <c r="A10017" t="s">
        <v>742</v>
      </c>
      <c r="B10017" t="s">
        <v>35974</v>
      </c>
      <c r="C10017" t="s">
        <v>35975</v>
      </c>
      <c r="D10017" t="str">
        <f t="shared" si="156"/>
        <v>Phòng khám đa khoa Vĩnh Kim thuộc Trung tâm Y tế khu vực Châu Thành82</v>
      </c>
    </row>
    <row r="10018" spans="1:4" x14ac:dyDescent="0.25">
      <c r="A10018" t="s">
        <v>742</v>
      </c>
      <c r="B10018" t="s">
        <v>35976</v>
      </c>
      <c r="C10018" t="s">
        <v>35977</v>
      </c>
      <c r="D10018" t="str">
        <f t="shared" si="156"/>
        <v>Trung tâm Y tế khu vực Bình Phú (cơ sở Phú Cường)82</v>
      </c>
    </row>
    <row r="10019" spans="1:4" x14ac:dyDescent="0.25">
      <c r="A10019" t="s">
        <v>742</v>
      </c>
      <c r="B10019" t="s">
        <v>35978</v>
      </c>
      <c r="C10019" t="s">
        <v>41581</v>
      </c>
      <c r="D10019" t="str">
        <f t="shared" si="156"/>
        <v>Phòng khám đa khoa Hậu Mỹ Bắc A thuộc Trung tâm y tế khu vực Cái Bè82</v>
      </c>
    </row>
    <row r="10020" spans="1:4" x14ac:dyDescent="0.25">
      <c r="A10020" t="s">
        <v>742</v>
      </c>
      <c r="B10020" t="s">
        <v>35979</v>
      </c>
      <c r="C10020" t="s">
        <v>41582</v>
      </c>
      <c r="D10020" t="str">
        <f t="shared" si="156"/>
        <v>Phòng khám đa khoa An Thái Trung82</v>
      </c>
    </row>
    <row r="10021" spans="1:4" x14ac:dyDescent="0.25">
      <c r="A10021" t="s">
        <v>742</v>
      </c>
      <c r="B10021" t="s">
        <v>35980</v>
      </c>
      <c r="C10021" t="s">
        <v>41583</v>
      </c>
      <c r="D10021" t="str">
        <f t="shared" si="156"/>
        <v>Bệnh viện Quân y 120/Cục Hậu cần - Kỹ thuật/Quân khu 982</v>
      </c>
    </row>
    <row r="10022" spans="1:4" x14ac:dyDescent="0.25">
      <c r="A10022" t="s">
        <v>742</v>
      </c>
      <c r="B10022" t="s">
        <v>35981</v>
      </c>
      <c r="C10022" t="s">
        <v>35982</v>
      </c>
      <c r="D10022" t="str">
        <f t="shared" si="156"/>
        <v>Phòng khám đa khoa Long Trung thuộc Trung tâm Y tế khu vực Bình Phú82</v>
      </c>
    </row>
    <row r="10023" spans="1:4" x14ac:dyDescent="0.25">
      <c r="A10023" t="s">
        <v>742</v>
      </c>
      <c r="B10023" t="s">
        <v>35983</v>
      </c>
      <c r="C10023" t="s">
        <v>35984</v>
      </c>
      <c r="D10023" t="str">
        <f t="shared" si="156"/>
        <v>Phòng khám đa khoa Dưỡng Điềm thuộc Trung tâm Y tế khu vực Châu Thành82</v>
      </c>
    </row>
    <row r="10024" spans="1:4" x14ac:dyDescent="0.25">
      <c r="A10024" t="s">
        <v>742</v>
      </c>
      <c r="B10024" t="s">
        <v>35985</v>
      </c>
      <c r="C10024" t="s">
        <v>35986</v>
      </c>
      <c r="D10024" t="str">
        <f t="shared" si="156"/>
        <v>Trạm Y tế xã An Thạnh Thủy82</v>
      </c>
    </row>
    <row r="10025" spans="1:4" x14ac:dyDescent="0.25">
      <c r="A10025" t="s">
        <v>742</v>
      </c>
      <c r="B10025" t="s">
        <v>35987</v>
      </c>
      <c r="C10025" t="s">
        <v>35988</v>
      </c>
      <c r="D10025" t="str">
        <f t="shared" si="156"/>
        <v>Điểm Y tế Bình Phú_xã Bình Ninh82</v>
      </c>
    </row>
    <row r="10026" spans="1:4" x14ac:dyDescent="0.25">
      <c r="A10026" t="s">
        <v>742</v>
      </c>
      <c r="B10026" t="s">
        <v>35989</v>
      </c>
      <c r="C10026" t="s">
        <v>35990</v>
      </c>
      <c r="D10026" t="str">
        <f t="shared" si="156"/>
        <v>Trạm Y tế xã Bình Ninh82</v>
      </c>
    </row>
    <row r="10027" spans="1:4" x14ac:dyDescent="0.25">
      <c r="A10027" t="s">
        <v>742</v>
      </c>
      <c r="B10027" t="s">
        <v>35991</v>
      </c>
      <c r="C10027" t="s">
        <v>35992</v>
      </c>
      <c r="D10027" t="str">
        <f t="shared" si="156"/>
        <v>Điểm Y tế Đăng Hưng Phước82</v>
      </c>
    </row>
    <row r="10028" spans="1:4" x14ac:dyDescent="0.25">
      <c r="A10028" t="s">
        <v>742</v>
      </c>
      <c r="B10028" t="s">
        <v>35993</v>
      </c>
      <c r="C10028" t="s">
        <v>35994</v>
      </c>
      <c r="D10028" t="str">
        <f t="shared" si="156"/>
        <v>Phòng khám đa khoa Phú Mỹ thuộc TTYT khu vực Tân Phước82</v>
      </c>
    </row>
    <row r="10029" spans="1:4" x14ac:dyDescent="0.25">
      <c r="A10029" t="s">
        <v>742</v>
      </c>
      <c r="B10029" t="s">
        <v>35995</v>
      </c>
      <c r="C10029" t="s">
        <v>35996</v>
      </c>
      <c r="D10029" t="str">
        <f t="shared" si="156"/>
        <v>Điểm Y tế Hưng Điền82</v>
      </c>
    </row>
    <row r="10030" spans="1:4" x14ac:dyDescent="0.25">
      <c r="A10030" t="s">
        <v>742</v>
      </c>
      <c r="B10030" t="s">
        <v>35997</v>
      </c>
      <c r="C10030" t="s">
        <v>35998</v>
      </c>
      <c r="D10030" t="str">
        <f t="shared" si="156"/>
        <v>Điểm Y tế Vĩnh Kim 282</v>
      </c>
    </row>
    <row r="10031" spans="1:4" x14ac:dyDescent="0.25">
      <c r="A10031" t="s">
        <v>742</v>
      </c>
      <c r="B10031" t="s">
        <v>35999</v>
      </c>
      <c r="C10031" t="s">
        <v>36000</v>
      </c>
      <c r="D10031" t="str">
        <f t="shared" si="156"/>
        <v>Điểm Y tế Thới Sơn 182</v>
      </c>
    </row>
    <row r="10032" spans="1:4" x14ac:dyDescent="0.25">
      <c r="A10032" t="s">
        <v>742</v>
      </c>
      <c r="B10032" t="s">
        <v>36001</v>
      </c>
      <c r="C10032" t="s">
        <v>36002</v>
      </c>
      <c r="D10032" t="str">
        <f t="shared" si="156"/>
        <v>Điểm Y tế Tân Phong82</v>
      </c>
    </row>
    <row r="10033" spans="1:4" x14ac:dyDescent="0.25">
      <c r="A10033" t="s">
        <v>742</v>
      </c>
      <c r="B10033" t="s">
        <v>36003</v>
      </c>
      <c r="C10033" t="s">
        <v>36004</v>
      </c>
      <c r="D10033" t="str">
        <f t="shared" si="156"/>
        <v>Trạm Y tế xã Ngũ Hiệp82</v>
      </c>
    </row>
    <row r="10034" spans="1:4" x14ac:dyDescent="0.25">
      <c r="A10034" t="s">
        <v>742</v>
      </c>
      <c r="B10034" t="s">
        <v>36005</v>
      </c>
      <c r="C10034" t="s">
        <v>36006</v>
      </c>
      <c r="D10034" t="str">
        <f t="shared" si="156"/>
        <v>Điểm Y tế Tân Hoà 282</v>
      </c>
    </row>
    <row r="10035" spans="1:4" x14ac:dyDescent="0.25">
      <c r="A10035" t="s">
        <v>742</v>
      </c>
      <c r="B10035" t="s">
        <v>36007</v>
      </c>
      <c r="C10035" t="s">
        <v>36008</v>
      </c>
      <c r="D10035" t="str">
        <f t="shared" si="156"/>
        <v>Trạm Y tế xã Tân Điền82</v>
      </c>
    </row>
    <row r="10036" spans="1:4" x14ac:dyDescent="0.25">
      <c r="A10036" t="s">
        <v>742</v>
      </c>
      <c r="B10036" t="s">
        <v>36009</v>
      </c>
      <c r="C10036" t="s">
        <v>36010</v>
      </c>
      <c r="D10036" t="str">
        <f t="shared" si="156"/>
        <v>Điểm Y tế Tân Hoà 182</v>
      </c>
    </row>
    <row r="10037" spans="1:4" x14ac:dyDescent="0.25">
      <c r="A10037" t="s">
        <v>742</v>
      </c>
      <c r="B10037" t="s">
        <v>36011</v>
      </c>
      <c r="C10037" t="s">
        <v>36012</v>
      </c>
      <c r="D10037" t="str">
        <f t="shared" si="156"/>
        <v>Trạm Y tế phường Bình Xuân82</v>
      </c>
    </row>
    <row r="10038" spans="1:4" x14ac:dyDescent="0.25">
      <c r="A10038" t="s">
        <v>742</v>
      </c>
      <c r="B10038" t="s">
        <v>36013</v>
      </c>
      <c r="C10038" t="s">
        <v>36014</v>
      </c>
      <c r="D10038" t="str">
        <f t="shared" si="156"/>
        <v>Điểm Y tế Gia Thuận 282</v>
      </c>
    </row>
    <row r="10039" spans="1:4" x14ac:dyDescent="0.25">
      <c r="A10039" t="s">
        <v>742</v>
      </c>
      <c r="B10039" t="s">
        <v>36015</v>
      </c>
      <c r="C10039" t="s">
        <v>36016</v>
      </c>
      <c r="D10039" t="str">
        <f t="shared" si="156"/>
        <v>Điểm Y tế Tân Đông 282</v>
      </c>
    </row>
    <row r="10040" spans="1:4" x14ac:dyDescent="0.25">
      <c r="A10040" t="s">
        <v>742</v>
      </c>
      <c r="B10040" t="s">
        <v>36017</v>
      </c>
      <c r="C10040" t="s">
        <v>36018</v>
      </c>
      <c r="D10040" t="str">
        <f t="shared" si="156"/>
        <v>Điểm Y tế Sơn Qui 182</v>
      </c>
    </row>
    <row r="10041" spans="1:4" x14ac:dyDescent="0.25">
      <c r="A10041" t="s">
        <v>742</v>
      </c>
      <c r="B10041" t="s">
        <v>36019</v>
      </c>
      <c r="C10041" t="s">
        <v>36020</v>
      </c>
      <c r="D10041" t="str">
        <f t="shared" si="156"/>
        <v>Trạm Y tế xã Gia Thuận82</v>
      </c>
    </row>
    <row r="10042" spans="1:4" x14ac:dyDescent="0.25">
      <c r="A10042" t="s">
        <v>742</v>
      </c>
      <c r="B10042" t="s">
        <v>36021</v>
      </c>
      <c r="C10042" t="s">
        <v>36022</v>
      </c>
      <c r="D10042" t="str">
        <f t="shared" si="156"/>
        <v>Điểm Y tế Gia Thuận 182</v>
      </c>
    </row>
    <row r="10043" spans="1:4" x14ac:dyDescent="0.25">
      <c r="A10043" t="s">
        <v>742</v>
      </c>
      <c r="B10043" t="s">
        <v>36023</v>
      </c>
      <c r="C10043" t="s">
        <v>36024</v>
      </c>
      <c r="D10043" t="str">
        <f t="shared" si="156"/>
        <v>Điểm Y tế Tân Phú Đông 282</v>
      </c>
    </row>
    <row r="10044" spans="1:4" x14ac:dyDescent="0.25">
      <c r="A10044" t="s">
        <v>742</v>
      </c>
      <c r="B10044" t="s">
        <v>36025</v>
      </c>
      <c r="C10044" t="s">
        <v>36026</v>
      </c>
      <c r="D10044" t="str">
        <f t="shared" si="156"/>
        <v>Trạm Y tế phường Sơn Qui82</v>
      </c>
    </row>
    <row r="10045" spans="1:4" x14ac:dyDescent="0.25">
      <c r="A10045" t="s">
        <v>742</v>
      </c>
      <c r="B10045" t="s">
        <v>36027</v>
      </c>
      <c r="C10045" t="s">
        <v>36028</v>
      </c>
      <c r="D10045" t="str">
        <f t="shared" si="156"/>
        <v>Điểm Y tế Gò Công Đông 182</v>
      </c>
    </row>
    <row r="10046" spans="1:4" x14ac:dyDescent="0.25">
      <c r="A10046" t="s">
        <v>742</v>
      </c>
      <c r="B10046" t="s">
        <v>36029</v>
      </c>
      <c r="C10046" t="s">
        <v>36030</v>
      </c>
      <c r="D10046" t="str">
        <f t="shared" si="156"/>
        <v>Trạm Y tế xã Tân Đông82</v>
      </c>
    </row>
    <row r="10047" spans="1:4" x14ac:dyDescent="0.25">
      <c r="A10047" t="s">
        <v>742</v>
      </c>
      <c r="B10047" t="s">
        <v>36031</v>
      </c>
      <c r="C10047" t="s">
        <v>36032</v>
      </c>
      <c r="D10047" t="str">
        <f t="shared" si="156"/>
        <v>Điểm Y tế Tân Điền 182</v>
      </c>
    </row>
    <row r="10048" spans="1:4" x14ac:dyDescent="0.25">
      <c r="A10048" t="s">
        <v>742</v>
      </c>
      <c r="B10048" t="s">
        <v>36033</v>
      </c>
      <c r="C10048" t="s">
        <v>36034</v>
      </c>
      <c r="D10048" t="str">
        <f t="shared" si="156"/>
        <v>Trạm Y tế xã Tân Phú Đông82</v>
      </c>
    </row>
    <row r="10049" spans="1:4" x14ac:dyDescent="0.25">
      <c r="A10049" t="s">
        <v>742</v>
      </c>
      <c r="B10049" t="s">
        <v>36035</v>
      </c>
      <c r="C10049" t="s">
        <v>36036</v>
      </c>
      <c r="D10049" t="str">
        <f t="shared" si="156"/>
        <v>Điểm Y tế Tân Lập 282</v>
      </c>
    </row>
    <row r="10050" spans="1:4" x14ac:dyDescent="0.25">
      <c r="A10050" t="s">
        <v>742</v>
      </c>
      <c r="B10050" t="s">
        <v>36037</v>
      </c>
      <c r="C10050" t="s">
        <v>36038</v>
      </c>
      <c r="D10050" t="str">
        <f t="shared" ref="D10050:D10113" si="157">CONCATENATE(C10050,A10050)</f>
        <v>Trạm Y tế xã Tân Phước 382</v>
      </c>
    </row>
    <row r="10051" spans="1:4" x14ac:dyDescent="0.25">
      <c r="A10051" t="s">
        <v>742</v>
      </c>
      <c r="B10051" t="s">
        <v>36039</v>
      </c>
      <c r="C10051" t="s">
        <v>36040</v>
      </c>
      <c r="D10051" t="str">
        <f t="shared" si="157"/>
        <v>Trạm Y tế xã Tân Phước 282</v>
      </c>
    </row>
    <row r="10052" spans="1:4" x14ac:dyDescent="0.25">
      <c r="A10052" t="s">
        <v>742</v>
      </c>
      <c r="B10052" t="s">
        <v>36041</v>
      </c>
      <c r="C10052" t="s">
        <v>36042</v>
      </c>
      <c r="D10052" t="str">
        <f t="shared" si="157"/>
        <v>Điểm Y tế Tân Hòa Tây82</v>
      </c>
    </row>
    <row r="10053" spans="1:4" x14ac:dyDescent="0.25">
      <c r="A10053" t="s">
        <v>742</v>
      </c>
      <c r="B10053" t="s">
        <v>36043</v>
      </c>
      <c r="C10053" t="s">
        <v>36044</v>
      </c>
      <c r="D10053" t="str">
        <f t="shared" si="157"/>
        <v>Điểm Y tế Thạnh Hòa82</v>
      </c>
    </row>
    <row r="10054" spans="1:4" x14ac:dyDescent="0.25">
      <c r="A10054" t="s">
        <v>742</v>
      </c>
      <c r="B10054" t="s">
        <v>36045</v>
      </c>
      <c r="C10054" t="s">
        <v>41584</v>
      </c>
      <c r="D10054" t="str">
        <f t="shared" si="157"/>
        <v>Điểm Y tế Thạnh Mỹ82</v>
      </c>
    </row>
    <row r="10055" spans="1:4" x14ac:dyDescent="0.25">
      <c r="A10055" t="s">
        <v>742</v>
      </c>
      <c r="B10055" t="s">
        <v>36046</v>
      </c>
      <c r="C10055" t="s">
        <v>36047</v>
      </c>
      <c r="D10055" t="str">
        <f t="shared" si="157"/>
        <v>Điểm Y tế Phước Lập82</v>
      </c>
    </row>
    <row r="10056" spans="1:4" x14ac:dyDescent="0.25">
      <c r="A10056" t="s">
        <v>742</v>
      </c>
      <c r="B10056" t="s">
        <v>36048</v>
      </c>
      <c r="C10056" t="s">
        <v>36049</v>
      </c>
      <c r="D10056" t="str">
        <f t="shared" si="157"/>
        <v>Điểm Y tế Tân Hòa Đông82</v>
      </c>
    </row>
    <row r="10057" spans="1:4" x14ac:dyDescent="0.25">
      <c r="A10057" t="s">
        <v>742</v>
      </c>
      <c r="B10057" t="s">
        <v>36050</v>
      </c>
      <c r="C10057" t="s">
        <v>36051</v>
      </c>
      <c r="D10057" t="str">
        <f t="shared" si="157"/>
        <v>Điểm Y tế Tân Hòa Thành82</v>
      </c>
    </row>
    <row r="10058" spans="1:4" x14ac:dyDescent="0.25">
      <c r="A10058" t="s">
        <v>742</v>
      </c>
      <c r="B10058" t="s">
        <v>36052</v>
      </c>
      <c r="C10058" t="s">
        <v>36053</v>
      </c>
      <c r="D10058" t="str">
        <f t="shared" si="157"/>
        <v>Điểm Y tế Cái Bè 282</v>
      </c>
    </row>
    <row r="10059" spans="1:4" x14ac:dyDescent="0.25">
      <c r="A10059" t="s">
        <v>742</v>
      </c>
      <c r="B10059" t="s">
        <v>36054</v>
      </c>
      <c r="C10059" t="s">
        <v>36055</v>
      </c>
      <c r="D10059" t="str">
        <f t="shared" si="157"/>
        <v>Điểm Y tế Hội Cư 182</v>
      </c>
    </row>
    <row r="10060" spans="1:4" x14ac:dyDescent="0.25">
      <c r="A10060" t="s">
        <v>742</v>
      </c>
      <c r="B10060" t="s">
        <v>36056</v>
      </c>
      <c r="C10060" t="s">
        <v>36057</v>
      </c>
      <c r="D10060" t="str">
        <f t="shared" si="157"/>
        <v>Trạm Y tế xã Hội Cư82</v>
      </c>
    </row>
    <row r="10061" spans="1:4" x14ac:dyDescent="0.25">
      <c r="A10061" t="s">
        <v>742</v>
      </c>
      <c r="B10061" t="s">
        <v>36058</v>
      </c>
      <c r="C10061" t="s">
        <v>36059</v>
      </c>
      <c r="D10061" t="str">
        <f t="shared" si="157"/>
        <v>Điểm Y tế Hội Cư 382</v>
      </c>
    </row>
    <row r="10062" spans="1:4" x14ac:dyDescent="0.25">
      <c r="A10062" t="s">
        <v>742</v>
      </c>
      <c r="B10062" t="s">
        <v>36060</v>
      </c>
      <c r="C10062" t="s">
        <v>36061</v>
      </c>
      <c r="D10062" t="str">
        <f t="shared" si="157"/>
        <v>Điểm Y tế Hậu Mỹ 282</v>
      </c>
    </row>
    <row r="10063" spans="1:4" x14ac:dyDescent="0.25">
      <c r="A10063" t="s">
        <v>742</v>
      </c>
      <c r="B10063" t="s">
        <v>36062</v>
      </c>
      <c r="C10063" t="s">
        <v>36063</v>
      </c>
      <c r="D10063" t="str">
        <f t="shared" si="157"/>
        <v>Trạm Y tế xã Mỹ Đức Tây82</v>
      </c>
    </row>
    <row r="10064" spans="1:4" x14ac:dyDescent="0.25">
      <c r="A10064" t="s">
        <v>742</v>
      </c>
      <c r="B10064" t="s">
        <v>36064</v>
      </c>
      <c r="C10064" t="s">
        <v>36065</v>
      </c>
      <c r="D10064" t="str">
        <f t="shared" si="157"/>
        <v>Điểm Y tế Hậu Mỹ 182</v>
      </c>
    </row>
    <row r="10065" spans="1:4" x14ac:dyDescent="0.25">
      <c r="A10065" t="s">
        <v>742</v>
      </c>
      <c r="B10065" t="s">
        <v>36066</v>
      </c>
      <c r="C10065" t="s">
        <v>36067</v>
      </c>
      <c r="D10065" t="str">
        <f t="shared" si="157"/>
        <v>Điểm Y tế Cái Bè 182</v>
      </c>
    </row>
    <row r="10066" spans="1:4" x14ac:dyDescent="0.25">
      <c r="A10066" t="s">
        <v>742</v>
      </c>
      <c r="B10066" t="s">
        <v>36068</v>
      </c>
      <c r="C10066" t="s">
        <v>36069</v>
      </c>
      <c r="D10066" t="str">
        <f t="shared" si="157"/>
        <v>Điểm Y tế Mỹ Đức Tây 282</v>
      </c>
    </row>
    <row r="10067" spans="1:4" x14ac:dyDescent="0.25">
      <c r="A10067" t="s">
        <v>742</v>
      </c>
      <c r="B10067" t="s">
        <v>36070</v>
      </c>
      <c r="C10067" t="s">
        <v>36071</v>
      </c>
      <c r="D10067" t="str">
        <f t="shared" si="157"/>
        <v>Điểm Y tế Mỹ Đức Tây 182</v>
      </c>
    </row>
    <row r="10068" spans="1:4" x14ac:dyDescent="0.25">
      <c r="A10068" t="s">
        <v>742</v>
      </c>
      <c r="B10068" t="s">
        <v>36072</v>
      </c>
      <c r="C10068" t="s">
        <v>36073</v>
      </c>
      <c r="D10068" t="str">
        <f t="shared" si="157"/>
        <v>Trạm Y tế xã Mỹ Lợi82</v>
      </c>
    </row>
    <row r="10069" spans="1:4" x14ac:dyDescent="0.25">
      <c r="A10069" t="s">
        <v>742</v>
      </c>
      <c r="B10069" t="s">
        <v>36074</v>
      </c>
      <c r="C10069" t="s">
        <v>36075</v>
      </c>
      <c r="D10069" t="str">
        <f t="shared" si="157"/>
        <v>Điểm Y tế An Hữu 182</v>
      </c>
    </row>
    <row r="10070" spans="1:4" x14ac:dyDescent="0.25">
      <c r="A10070" t="s">
        <v>742</v>
      </c>
      <c r="B10070" t="s">
        <v>36076</v>
      </c>
      <c r="C10070" t="s">
        <v>36077</v>
      </c>
      <c r="D10070" t="str">
        <f t="shared" si="157"/>
        <v>Trạm Y tế xã An Hữu82</v>
      </c>
    </row>
    <row r="10071" spans="1:4" x14ac:dyDescent="0.25">
      <c r="A10071" t="s">
        <v>742</v>
      </c>
      <c r="B10071" t="s">
        <v>36078</v>
      </c>
      <c r="C10071" t="s">
        <v>36079</v>
      </c>
      <c r="D10071" t="str">
        <f t="shared" si="157"/>
        <v>Điểm Y tế Thanh Hưng 182</v>
      </c>
    </row>
    <row r="10072" spans="1:4" x14ac:dyDescent="0.25">
      <c r="A10072" t="s">
        <v>742</v>
      </c>
      <c r="B10072" t="s">
        <v>36080</v>
      </c>
      <c r="C10072" t="s">
        <v>36081</v>
      </c>
      <c r="D10072" t="str">
        <f t="shared" si="157"/>
        <v>Điểm Y tế Thanh Hưng 282</v>
      </c>
    </row>
    <row r="10073" spans="1:4" x14ac:dyDescent="0.25">
      <c r="A10073" t="s">
        <v>742</v>
      </c>
      <c r="B10073" t="s">
        <v>36082</v>
      </c>
      <c r="C10073" t="s">
        <v>36083</v>
      </c>
      <c r="D10073" t="str">
        <f t="shared" si="157"/>
        <v>Điểm Y tế An Hữu 282</v>
      </c>
    </row>
    <row r="10074" spans="1:4" x14ac:dyDescent="0.25">
      <c r="A10074" t="s">
        <v>742</v>
      </c>
      <c r="B10074" t="s">
        <v>36084</v>
      </c>
      <c r="C10074" t="s">
        <v>36085</v>
      </c>
      <c r="D10074" t="str">
        <f t="shared" si="157"/>
        <v>Điểm Y tế Mỹ Lợi 182</v>
      </c>
    </row>
    <row r="10075" spans="1:4" x14ac:dyDescent="0.25">
      <c r="A10075" t="s">
        <v>742</v>
      </c>
      <c r="B10075" t="s">
        <v>36086</v>
      </c>
      <c r="C10075" t="s">
        <v>36087</v>
      </c>
      <c r="D10075" t="str">
        <f t="shared" si="157"/>
        <v>Điểm Y tế Mỹ Lợi 282</v>
      </c>
    </row>
    <row r="10076" spans="1:4" x14ac:dyDescent="0.25">
      <c r="A10076" t="s">
        <v>742</v>
      </c>
      <c r="B10076" t="s">
        <v>36088</v>
      </c>
      <c r="C10076" t="s">
        <v>36089</v>
      </c>
      <c r="D10076" t="str">
        <f t="shared" si="157"/>
        <v>Trạm Y tế xã Mỹ Thiện82</v>
      </c>
    </row>
    <row r="10077" spans="1:4" x14ac:dyDescent="0.25">
      <c r="A10077" t="s">
        <v>742</v>
      </c>
      <c r="B10077" t="s">
        <v>36090</v>
      </c>
      <c r="C10077" t="s">
        <v>36091</v>
      </c>
      <c r="D10077" t="str">
        <f t="shared" si="157"/>
        <v>Điểm Y tế Mỹ Thiện 282</v>
      </c>
    </row>
    <row r="10078" spans="1:4" x14ac:dyDescent="0.25">
      <c r="A10078" t="s">
        <v>742</v>
      </c>
      <c r="B10078" t="s">
        <v>36092</v>
      </c>
      <c r="C10078" t="s">
        <v>36093</v>
      </c>
      <c r="D10078" t="str">
        <f t="shared" si="157"/>
        <v>Điểm Y tế Mỹ Thiện 182</v>
      </c>
    </row>
    <row r="10079" spans="1:4" x14ac:dyDescent="0.25">
      <c r="A10079" t="s">
        <v>742</v>
      </c>
      <c r="B10079" t="s">
        <v>36094</v>
      </c>
      <c r="C10079" t="s">
        <v>36095</v>
      </c>
      <c r="D10079" t="str">
        <f t="shared" si="157"/>
        <v>Điểm Y tế Gò Công 182</v>
      </c>
    </row>
    <row r="10080" spans="1:4" x14ac:dyDescent="0.25">
      <c r="A10080" t="s">
        <v>742</v>
      </c>
      <c r="B10080" t="s">
        <v>36096</v>
      </c>
      <c r="C10080" t="s">
        <v>36097</v>
      </c>
      <c r="D10080" t="str">
        <f t="shared" si="157"/>
        <v>Trạm Y tế phường Long Thuận82</v>
      </c>
    </row>
    <row r="10081" spans="1:4" x14ac:dyDescent="0.25">
      <c r="A10081" t="s">
        <v>742</v>
      </c>
      <c r="B10081" t="s">
        <v>36098</v>
      </c>
      <c r="C10081" t="s">
        <v>36099</v>
      </c>
      <c r="D10081" t="str">
        <f t="shared" si="157"/>
        <v>Điểm Y tế Sơn Qui 282</v>
      </c>
    </row>
    <row r="10082" spans="1:4" x14ac:dyDescent="0.25">
      <c r="A10082" t="s">
        <v>742</v>
      </c>
      <c r="B10082" t="s">
        <v>36100</v>
      </c>
      <c r="C10082" t="s">
        <v>36101</v>
      </c>
      <c r="D10082" t="str">
        <f t="shared" si="157"/>
        <v>Trạm Y tế phường Gò Công82</v>
      </c>
    </row>
    <row r="10083" spans="1:4" x14ac:dyDescent="0.25">
      <c r="A10083" t="s">
        <v>742</v>
      </c>
      <c r="B10083" t="s">
        <v>36102</v>
      </c>
      <c r="C10083" t="s">
        <v>36103</v>
      </c>
      <c r="D10083" t="str">
        <f t="shared" si="157"/>
        <v>Điểm Y tế Bình Xuân 182</v>
      </c>
    </row>
    <row r="10084" spans="1:4" x14ac:dyDescent="0.25">
      <c r="A10084" t="s">
        <v>742</v>
      </c>
      <c r="B10084" t="s">
        <v>36104</v>
      </c>
      <c r="C10084" t="s">
        <v>36105</v>
      </c>
      <c r="D10084" t="str">
        <f t="shared" si="157"/>
        <v>Điểm Y tế Long Thuận 182</v>
      </c>
    </row>
    <row r="10085" spans="1:4" x14ac:dyDescent="0.25">
      <c r="A10085" t="s">
        <v>742</v>
      </c>
      <c r="B10085" t="s">
        <v>36106</v>
      </c>
      <c r="C10085" t="s">
        <v>36107</v>
      </c>
      <c r="D10085" t="str">
        <f t="shared" si="157"/>
        <v>Trạm Y tế xã Vĩnh Hựu82</v>
      </c>
    </row>
    <row r="10086" spans="1:4" x14ac:dyDescent="0.25">
      <c r="A10086" t="s">
        <v>742</v>
      </c>
      <c r="B10086" t="s">
        <v>36108</v>
      </c>
      <c r="C10086" t="s">
        <v>36109</v>
      </c>
      <c r="D10086" t="str">
        <f t="shared" si="157"/>
        <v>Điểm Y tế Phú Thành 282</v>
      </c>
    </row>
    <row r="10087" spans="1:4" x14ac:dyDescent="0.25">
      <c r="A10087" t="s">
        <v>742</v>
      </c>
      <c r="B10087" t="s">
        <v>36110</v>
      </c>
      <c r="C10087" t="s">
        <v>36111</v>
      </c>
      <c r="D10087" t="str">
        <f t="shared" si="157"/>
        <v>Điểm Y tế Vĩnh Hựu 182</v>
      </c>
    </row>
    <row r="10088" spans="1:4" x14ac:dyDescent="0.25">
      <c r="A10088" t="s">
        <v>742</v>
      </c>
      <c r="B10088" t="s">
        <v>36112</v>
      </c>
      <c r="C10088" t="s">
        <v>36113</v>
      </c>
      <c r="D10088" t="str">
        <f t="shared" si="157"/>
        <v>Điểm Y tế Vĩnh Bình 182</v>
      </c>
    </row>
    <row r="10089" spans="1:4" x14ac:dyDescent="0.25">
      <c r="A10089" t="s">
        <v>742</v>
      </c>
      <c r="B10089" t="s">
        <v>36114</v>
      </c>
      <c r="C10089" t="s">
        <v>36115</v>
      </c>
      <c r="D10089" t="str">
        <f t="shared" si="157"/>
        <v>Điểm Y tế Phú Thành 182</v>
      </c>
    </row>
    <row r="10090" spans="1:4" x14ac:dyDescent="0.25">
      <c r="A10090" t="s">
        <v>742</v>
      </c>
      <c r="B10090" t="s">
        <v>36116</v>
      </c>
      <c r="C10090" t="s">
        <v>36117</v>
      </c>
      <c r="D10090" t="str">
        <f t="shared" si="157"/>
        <v>Điểm Y tế Long Bình 182</v>
      </c>
    </row>
    <row r="10091" spans="1:4" x14ac:dyDescent="0.25">
      <c r="A10091" t="s">
        <v>742</v>
      </c>
      <c r="B10091" t="s">
        <v>36118</v>
      </c>
      <c r="C10091" t="s">
        <v>36119</v>
      </c>
      <c r="D10091" t="str">
        <f t="shared" si="157"/>
        <v>Trạm Y tế xã Phú Thành82</v>
      </c>
    </row>
    <row r="10092" spans="1:4" x14ac:dyDescent="0.25">
      <c r="A10092" t="s">
        <v>742</v>
      </c>
      <c r="B10092" t="s">
        <v>36120</v>
      </c>
      <c r="C10092" t="s">
        <v>36121</v>
      </c>
      <c r="D10092" t="str">
        <f t="shared" si="157"/>
        <v>Điểm Y tế Đồng Sơn 182</v>
      </c>
    </row>
    <row r="10093" spans="1:4" x14ac:dyDescent="0.25">
      <c r="A10093" t="s">
        <v>742</v>
      </c>
      <c r="B10093" t="s">
        <v>36122</v>
      </c>
      <c r="C10093" t="s">
        <v>36123</v>
      </c>
      <c r="D10093" t="str">
        <f t="shared" si="157"/>
        <v>Trạm Y tế xã Tân Thới82</v>
      </c>
    </row>
    <row r="10094" spans="1:4" x14ac:dyDescent="0.25">
      <c r="A10094" t="s">
        <v>742</v>
      </c>
      <c r="B10094" t="s">
        <v>36124</v>
      </c>
      <c r="C10094" t="s">
        <v>36125</v>
      </c>
      <c r="D10094" t="str">
        <f t="shared" si="157"/>
        <v>Điểm Y tế Tân Phú Đông 182</v>
      </c>
    </row>
    <row r="10095" spans="1:4" x14ac:dyDescent="0.25">
      <c r="A10095" t="s">
        <v>742</v>
      </c>
      <c r="B10095" t="s">
        <v>36126</v>
      </c>
      <c r="C10095" t="s">
        <v>36127</v>
      </c>
      <c r="D10095" t="str">
        <f t="shared" si="157"/>
        <v>Điểm Y tế Vĩnh Bình 282</v>
      </c>
    </row>
    <row r="10096" spans="1:4" x14ac:dyDescent="0.25">
      <c r="A10096" t="s">
        <v>742</v>
      </c>
      <c r="B10096" t="s">
        <v>36128</v>
      </c>
      <c r="C10096" t="s">
        <v>36129</v>
      </c>
      <c r="D10096" t="str">
        <f t="shared" si="157"/>
        <v>Điểm Y tế Tân Thới 282</v>
      </c>
    </row>
    <row r="10097" spans="1:4" x14ac:dyDescent="0.25">
      <c r="A10097" t="s">
        <v>742</v>
      </c>
      <c r="B10097" t="s">
        <v>36130</v>
      </c>
      <c r="C10097" t="s">
        <v>36131</v>
      </c>
      <c r="D10097" t="str">
        <f t="shared" si="157"/>
        <v>Trạm Y tế xã Đồng Sơn82</v>
      </c>
    </row>
    <row r="10098" spans="1:4" x14ac:dyDescent="0.25">
      <c r="A10098" t="s">
        <v>742</v>
      </c>
      <c r="B10098" t="s">
        <v>36132</v>
      </c>
      <c r="C10098" t="s">
        <v>36133</v>
      </c>
      <c r="D10098" t="str">
        <f t="shared" si="157"/>
        <v>Điểm Y tế Xuân Đông82</v>
      </c>
    </row>
    <row r="10099" spans="1:4" x14ac:dyDescent="0.25">
      <c r="A10099" t="s">
        <v>742</v>
      </c>
      <c r="B10099" t="s">
        <v>36134</v>
      </c>
      <c r="C10099" t="s">
        <v>36135</v>
      </c>
      <c r="D10099" t="str">
        <f t="shared" si="157"/>
        <v>Điểm Y tế Hòa Tịnh82</v>
      </c>
    </row>
    <row r="10100" spans="1:4" x14ac:dyDescent="0.25">
      <c r="A10100" t="s">
        <v>742</v>
      </c>
      <c r="B10100" t="s">
        <v>36136</v>
      </c>
      <c r="C10100" t="s">
        <v>36137</v>
      </c>
      <c r="D10100" t="str">
        <f t="shared" si="157"/>
        <v>Điểm Y tế Tân Bình Thạnh82</v>
      </c>
    </row>
    <row r="10101" spans="1:4" x14ac:dyDescent="0.25">
      <c r="A10101" t="s">
        <v>742</v>
      </c>
      <c r="B10101" t="s">
        <v>36138</v>
      </c>
      <c r="C10101" t="s">
        <v>36139</v>
      </c>
      <c r="D10101" t="str">
        <f t="shared" si="157"/>
        <v>Điểm Y tế Lương Phú A82</v>
      </c>
    </row>
    <row r="10102" spans="1:4" x14ac:dyDescent="0.25">
      <c r="A10102" t="s">
        <v>742</v>
      </c>
      <c r="B10102" t="s">
        <v>36140</v>
      </c>
      <c r="C10102" t="s">
        <v>36141</v>
      </c>
      <c r="D10102" t="str">
        <f t="shared" si="157"/>
        <v>Điểm Y tế Quơn Long82</v>
      </c>
    </row>
    <row r="10103" spans="1:4" x14ac:dyDescent="0.25">
      <c r="A10103" t="s">
        <v>742</v>
      </c>
      <c r="B10103" t="s">
        <v>36142</v>
      </c>
      <c r="C10103" t="s">
        <v>41585</v>
      </c>
      <c r="D10103" t="str">
        <f t="shared" si="157"/>
        <v>Điểm Y tế Song Bình82</v>
      </c>
    </row>
    <row r="10104" spans="1:4" x14ac:dyDescent="0.25">
      <c r="A10104" t="s">
        <v>742</v>
      </c>
      <c r="B10104" t="s">
        <v>36143</v>
      </c>
      <c r="C10104" t="s">
        <v>36144</v>
      </c>
      <c r="D10104" t="str">
        <f t="shared" si="157"/>
        <v>Trạm Y tế xã Lương Hòa Lạc82</v>
      </c>
    </row>
    <row r="10105" spans="1:4" x14ac:dyDescent="0.25">
      <c r="A10105" t="s">
        <v>742</v>
      </c>
      <c r="B10105" t="s">
        <v>36145</v>
      </c>
      <c r="C10105" t="s">
        <v>36146</v>
      </c>
      <c r="D10105" t="str">
        <f t="shared" si="157"/>
        <v>Điểm Y tế Phú Kiết82</v>
      </c>
    </row>
    <row r="10106" spans="1:4" x14ac:dyDescent="0.25">
      <c r="A10106" t="s">
        <v>742</v>
      </c>
      <c r="B10106" t="s">
        <v>36147</v>
      </c>
      <c r="C10106" t="s">
        <v>36148</v>
      </c>
      <c r="D10106" t="str">
        <f t="shared" si="157"/>
        <v>Điểm Y tế Trung Hòa82</v>
      </c>
    </row>
    <row r="10107" spans="1:4" x14ac:dyDescent="0.25">
      <c r="A10107" t="s">
        <v>742</v>
      </c>
      <c r="B10107" t="s">
        <v>36149</v>
      </c>
      <c r="C10107" t="s">
        <v>36150</v>
      </c>
      <c r="D10107" t="str">
        <f t="shared" si="157"/>
        <v>Điểm Y tế Long Bình Điền82</v>
      </c>
    </row>
    <row r="10108" spans="1:4" x14ac:dyDescent="0.25">
      <c r="A10108" t="s">
        <v>742</v>
      </c>
      <c r="B10108" t="s">
        <v>36151</v>
      </c>
      <c r="C10108" t="s">
        <v>36152</v>
      </c>
      <c r="D10108" t="str">
        <f t="shared" si="157"/>
        <v>Điểm Y tế  Bình Phan82</v>
      </c>
    </row>
    <row r="10109" spans="1:4" x14ac:dyDescent="0.25">
      <c r="A10109" t="s">
        <v>742</v>
      </c>
      <c r="B10109" t="s">
        <v>36153</v>
      </c>
      <c r="C10109" t="s">
        <v>36154</v>
      </c>
      <c r="D10109" t="str">
        <f t="shared" si="157"/>
        <v>Điểm Y tế Bình Phục Nhứt82</v>
      </c>
    </row>
    <row r="10110" spans="1:4" x14ac:dyDescent="0.25">
      <c r="A10110" t="s">
        <v>742</v>
      </c>
      <c r="B10110" t="s">
        <v>36155</v>
      </c>
      <c r="C10110" t="s">
        <v>36156</v>
      </c>
      <c r="D10110" t="str">
        <f t="shared" si="157"/>
        <v>Trạm Y tế xã Tân Thuận Bình82</v>
      </c>
    </row>
    <row r="10111" spans="1:4" x14ac:dyDescent="0.25">
      <c r="A10111" t="s">
        <v>742</v>
      </c>
      <c r="B10111" t="s">
        <v>36157</v>
      </c>
      <c r="C10111" t="s">
        <v>21849</v>
      </c>
      <c r="D10111" t="str">
        <f t="shared" si="157"/>
        <v>Trạm Y tế Xã Vĩnh Kim82</v>
      </c>
    </row>
    <row r="10112" spans="1:4" x14ac:dyDescent="0.25">
      <c r="A10112" t="s">
        <v>742</v>
      </c>
      <c r="B10112" t="s">
        <v>36158</v>
      </c>
      <c r="C10112" t="s">
        <v>36159</v>
      </c>
      <c r="D10112" t="str">
        <f t="shared" si="157"/>
        <v>Điểm Y tế Kim Sơn 182</v>
      </c>
    </row>
    <row r="10113" spans="1:4" x14ac:dyDescent="0.25">
      <c r="A10113" t="s">
        <v>742</v>
      </c>
      <c r="B10113" t="s">
        <v>36160</v>
      </c>
      <c r="C10113" t="s">
        <v>36161</v>
      </c>
      <c r="D10113" t="str">
        <f t="shared" si="157"/>
        <v>Điểm Y tế Long Hưng 182</v>
      </c>
    </row>
    <row r="10114" spans="1:4" x14ac:dyDescent="0.25">
      <c r="A10114" t="s">
        <v>742</v>
      </c>
      <c r="B10114" t="s">
        <v>36162</v>
      </c>
      <c r="C10114" t="s">
        <v>36163</v>
      </c>
      <c r="D10114" t="str">
        <f t="shared" ref="D10114:D10177" si="158">CONCATENATE(C10114,A10114)</f>
        <v>Điểm Y tế Long Hưng 282</v>
      </c>
    </row>
    <row r="10115" spans="1:4" x14ac:dyDescent="0.25">
      <c r="A10115" t="s">
        <v>742</v>
      </c>
      <c r="B10115" t="s">
        <v>36164</v>
      </c>
      <c r="C10115" t="s">
        <v>21846</v>
      </c>
      <c r="D10115" t="str">
        <f t="shared" si="158"/>
        <v>Trạm Y tế Xã Tân Hương82</v>
      </c>
    </row>
    <row r="10116" spans="1:4" x14ac:dyDescent="0.25">
      <c r="A10116" t="s">
        <v>742</v>
      </c>
      <c r="B10116" t="s">
        <v>36165</v>
      </c>
      <c r="C10116" t="s">
        <v>36166</v>
      </c>
      <c r="D10116" t="str">
        <f t="shared" si="158"/>
        <v>Điểm Y tế Tân Hương 282</v>
      </c>
    </row>
    <row r="10117" spans="1:4" x14ac:dyDescent="0.25">
      <c r="A10117" t="s">
        <v>742</v>
      </c>
      <c r="B10117" t="s">
        <v>36167</v>
      </c>
      <c r="C10117" t="s">
        <v>36168</v>
      </c>
      <c r="D10117" t="str">
        <f t="shared" si="158"/>
        <v>Trạm Y tế xã Châu Thành82</v>
      </c>
    </row>
    <row r="10118" spans="1:4" x14ac:dyDescent="0.25">
      <c r="A10118" t="s">
        <v>742</v>
      </c>
      <c r="B10118" t="s">
        <v>36169</v>
      </c>
      <c r="C10118" t="s">
        <v>21845</v>
      </c>
      <c r="D10118" t="str">
        <f t="shared" si="158"/>
        <v>Trạm Y tế Xã Bình Trưng82</v>
      </c>
    </row>
    <row r="10119" spans="1:4" x14ac:dyDescent="0.25">
      <c r="A10119" t="s">
        <v>742</v>
      </c>
      <c r="B10119" t="s">
        <v>36170</v>
      </c>
      <c r="C10119" t="s">
        <v>36171</v>
      </c>
      <c r="D10119" t="str">
        <f t="shared" si="158"/>
        <v>Điểm Y tế Châu Thành 282</v>
      </c>
    </row>
    <row r="10120" spans="1:4" x14ac:dyDescent="0.25">
      <c r="A10120" t="s">
        <v>742</v>
      </c>
      <c r="B10120" t="s">
        <v>36172</v>
      </c>
      <c r="C10120" t="s">
        <v>36173</v>
      </c>
      <c r="D10120" t="str">
        <f t="shared" si="158"/>
        <v>Điểm Y tế Tân Hương 182</v>
      </c>
    </row>
    <row r="10121" spans="1:4" x14ac:dyDescent="0.25">
      <c r="A10121" t="s">
        <v>742</v>
      </c>
      <c r="B10121" t="s">
        <v>36174</v>
      </c>
      <c r="C10121" t="s">
        <v>36175</v>
      </c>
      <c r="D10121" t="str">
        <f t="shared" si="158"/>
        <v>Điểm Y tế Long Định 182</v>
      </c>
    </row>
    <row r="10122" spans="1:4" x14ac:dyDescent="0.25">
      <c r="A10122" t="s">
        <v>742</v>
      </c>
      <c r="B10122" t="s">
        <v>36176</v>
      </c>
      <c r="C10122" t="s">
        <v>36177</v>
      </c>
      <c r="D10122" t="str">
        <f t="shared" si="158"/>
        <v>Điểm Y tế Kim Sơn 282</v>
      </c>
    </row>
    <row r="10123" spans="1:4" x14ac:dyDescent="0.25">
      <c r="A10123" t="s">
        <v>742</v>
      </c>
      <c r="B10123" t="s">
        <v>36178</v>
      </c>
      <c r="C10123" t="s">
        <v>36179</v>
      </c>
      <c r="D10123" t="str">
        <f t="shared" si="158"/>
        <v>Trạm Y tế xã Kim Sơn82</v>
      </c>
    </row>
    <row r="10124" spans="1:4" x14ac:dyDescent="0.25">
      <c r="A10124" t="s">
        <v>742</v>
      </c>
      <c r="B10124" t="s">
        <v>36180</v>
      </c>
      <c r="C10124" t="s">
        <v>36181</v>
      </c>
      <c r="D10124" t="str">
        <f t="shared" si="158"/>
        <v>Điểm Y tế Trung An 282</v>
      </c>
    </row>
    <row r="10125" spans="1:4" x14ac:dyDescent="0.25">
      <c r="A10125" t="s">
        <v>742</v>
      </c>
      <c r="B10125" t="s">
        <v>36182</v>
      </c>
      <c r="C10125" t="s">
        <v>23814</v>
      </c>
      <c r="D10125" t="str">
        <f t="shared" si="158"/>
        <v>Trạm Y tế xã Long Hưng82</v>
      </c>
    </row>
    <row r="10126" spans="1:4" x14ac:dyDescent="0.25">
      <c r="A10126" t="s">
        <v>742</v>
      </c>
      <c r="B10126" t="s">
        <v>36183</v>
      </c>
      <c r="C10126" t="s">
        <v>36184</v>
      </c>
      <c r="D10126" t="str">
        <f t="shared" si="158"/>
        <v>Điểm Y tế Xã Bình Trưng 182</v>
      </c>
    </row>
    <row r="10127" spans="1:4" x14ac:dyDescent="0.25">
      <c r="A10127" t="s">
        <v>742</v>
      </c>
      <c r="B10127" t="s">
        <v>36185</v>
      </c>
      <c r="C10127" t="s">
        <v>36186</v>
      </c>
      <c r="D10127" t="str">
        <f t="shared" si="158"/>
        <v>Trạm Y tế xã Long Định82</v>
      </c>
    </row>
    <row r="10128" spans="1:4" x14ac:dyDescent="0.25">
      <c r="A10128" t="s">
        <v>742</v>
      </c>
      <c r="B10128" t="s">
        <v>36187</v>
      </c>
      <c r="C10128" t="s">
        <v>36188</v>
      </c>
      <c r="D10128" t="str">
        <f t="shared" si="158"/>
        <v>Điểm Y tế Long Định 282</v>
      </c>
    </row>
    <row r="10129" spans="1:4" x14ac:dyDescent="0.25">
      <c r="A10129" t="s">
        <v>742</v>
      </c>
      <c r="B10129" t="s">
        <v>36189</v>
      </c>
      <c r="C10129" t="s">
        <v>36190</v>
      </c>
      <c r="D10129" t="str">
        <f t="shared" si="158"/>
        <v>Điểm Y tế Nhị Quý 182</v>
      </c>
    </row>
    <row r="10130" spans="1:4" x14ac:dyDescent="0.25">
      <c r="A10130" t="s">
        <v>742</v>
      </c>
      <c r="B10130" t="s">
        <v>36191</v>
      </c>
      <c r="C10130" t="s">
        <v>36192</v>
      </c>
      <c r="D10130" t="str">
        <f t="shared" si="158"/>
        <v>Điểm Y tế Cai Lậy 282</v>
      </c>
    </row>
    <row r="10131" spans="1:4" x14ac:dyDescent="0.25">
      <c r="A10131" t="s">
        <v>742</v>
      </c>
      <c r="B10131" t="s">
        <v>36193</v>
      </c>
      <c r="C10131" t="s">
        <v>36194</v>
      </c>
      <c r="D10131" t="str">
        <f t="shared" si="158"/>
        <v>Điểm Y tế Thạnh Lộc82</v>
      </c>
    </row>
    <row r="10132" spans="1:4" x14ac:dyDescent="0.25">
      <c r="A10132" t="s">
        <v>742</v>
      </c>
      <c r="B10132" t="s">
        <v>36195</v>
      </c>
      <c r="C10132" t="s">
        <v>36196</v>
      </c>
      <c r="D10132" t="str">
        <f t="shared" si="158"/>
        <v>Điểm Y tế Thanh Hòa 282</v>
      </c>
    </row>
    <row r="10133" spans="1:4" x14ac:dyDescent="0.25">
      <c r="A10133" t="s">
        <v>742</v>
      </c>
      <c r="B10133" t="s">
        <v>36197</v>
      </c>
      <c r="C10133" t="s">
        <v>41586</v>
      </c>
      <c r="D10133" t="str">
        <f t="shared" si="158"/>
        <v>Điểm Y tế Tam Bình82</v>
      </c>
    </row>
    <row r="10134" spans="1:4" x14ac:dyDescent="0.25">
      <c r="A10134" t="s">
        <v>742</v>
      </c>
      <c r="B10134" t="s">
        <v>36198</v>
      </c>
      <c r="C10134" t="s">
        <v>36199</v>
      </c>
      <c r="D10134" t="str">
        <f t="shared" si="158"/>
        <v>Điểm Y tế Phú An82</v>
      </c>
    </row>
    <row r="10135" spans="1:4" x14ac:dyDescent="0.25">
      <c r="A10135" t="s">
        <v>742</v>
      </c>
      <c r="B10135" t="s">
        <v>36200</v>
      </c>
      <c r="C10135" t="s">
        <v>36201</v>
      </c>
      <c r="D10135" t="str">
        <f t="shared" si="158"/>
        <v>Điểm Y tế Tân Phú 282</v>
      </c>
    </row>
    <row r="10136" spans="1:4" x14ac:dyDescent="0.25">
      <c r="A10136" t="s">
        <v>742</v>
      </c>
      <c r="B10136" t="s">
        <v>36202</v>
      </c>
      <c r="C10136" t="s">
        <v>36203</v>
      </c>
      <c r="D10136" t="str">
        <f t="shared" si="158"/>
        <v>Trạm Y tế phường Nhị Quý82</v>
      </c>
    </row>
    <row r="10137" spans="1:4" x14ac:dyDescent="0.25">
      <c r="A10137" t="s">
        <v>742</v>
      </c>
      <c r="B10137" t="s">
        <v>36204</v>
      </c>
      <c r="C10137" t="s">
        <v>36205</v>
      </c>
      <c r="D10137" t="str">
        <f t="shared" si="158"/>
        <v>Điểm Y tế Cẩm Sơn82</v>
      </c>
    </row>
    <row r="10138" spans="1:4" x14ac:dyDescent="0.25">
      <c r="A10138" t="s">
        <v>742</v>
      </c>
      <c r="B10138" t="s">
        <v>36206</v>
      </c>
      <c r="C10138" t="s">
        <v>41587</v>
      </c>
      <c r="D10138" t="str">
        <f t="shared" si="158"/>
        <v>Trạm Y tế xã Hiệp Đức82</v>
      </c>
    </row>
    <row r="10139" spans="1:4" x14ac:dyDescent="0.25">
      <c r="A10139" t="s">
        <v>742</v>
      </c>
      <c r="B10139" t="s">
        <v>36207</v>
      </c>
      <c r="C10139" t="s">
        <v>36208</v>
      </c>
      <c r="D10139" t="str">
        <f t="shared" si="158"/>
        <v>Điểm Y tế Phú Nhuận82</v>
      </c>
    </row>
    <row r="10140" spans="1:4" x14ac:dyDescent="0.25">
      <c r="A10140" t="s">
        <v>742</v>
      </c>
      <c r="B10140" t="s">
        <v>36209</v>
      </c>
      <c r="C10140" t="s">
        <v>36210</v>
      </c>
      <c r="D10140" t="str">
        <f t="shared" si="158"/>
        <v>Trạm Y tế xã Bình Phú82</v>
      </c>
    </row>
    <row r="10141" spans="1:4" x14ac:dyDescent="0.25">
      <c r="A10141" t="s">
        <v>742</v>
      </c>
      <c r="B10141" t="s">
        <v>36211</v>
      </c>
      <c r="C10141" t="s">
        <v>36212</v>
      </c>
      <c r="D10141" t="str">
        <f t="shared" si="158"/>
        <v>Trạm Y tế xã Thạnh Phú82</v>
      </c>
    </row>
    <row r="10142" spans="1:4" x14ac:dyDescent="0.25">
      <c r="A10142" t="s">
        <v>742</v>
      </c>
      <c r="B10142" t="s">
        <v>36213</v>
      </c>
      <c r="C10142" t="s">
        <v>36214</v>
      </c>
      <c r="D10142" t="str">
        <f t="shared" si="158"/>
        <v>Điểm Y tế Tân Phú 182</v>
      </c>
    </row>
    <row r="10143" spans="1:4" x14ac:dyDescent="0.25">
      <c r="A10143" t="s">
        <v>742</v>
      </c>
      <c r="B10143" t="s">
        <v>36215</v>
      </c>
      <c r="C10143" t="s">
        <v>36216</v>
      </c>
      <c r="D10143" t="str">
        <f t="shared" si="158"/>
        <v>Điểm Y tế Hội Xuân82</v>
      </c>
    </row>
    <row r="10144" spans="1:4" x14ac:dyDescent="0.25">
      <c r="A10144" t="s">
        <v>742</v>
      </c>
      <c r="B10144" t="s">
        <v>36217</v>
      </c>
      <c r="C10144" t="s">
        <v>36218</v>
      </c>
      <c r="D10144" t="str">
        <f t="shared" si="158"/>
        <v>Điểm Y tế Đạo Thạnh 182</v>
      </c>
    </row>
    <row r="10145" spans="1:4" x14ac:dyDescent="0.25">
      <c r="A10145" t="s">
        <v>742</v>
      </c>
      <c r="B10145" t="s">
        <v>36219</v>
      </c>
      <c r="C10145" t="s">
        <v>36220</v>
      </c>
      <c r="D10145" t="str">
        <f t="shared" si="158"/>
        <v>Điểm Y tế Mỹ Long_xã Long Tiên82</v>
      </c>
    </row>
    <row r="10146" spans="1:4" x14ac:dyDescent="0.25">
      <c r="A10146" t="s">
        <v>742</v>
      </c>
      <c r="B10146" t="s">
        <v>36221</v>
      </c>
      <c r="C10146" t="s">
        <v>36222</v>
      </c>
      <c r="D10146" t="str">
        <f t="shared" si="158"/>
        <v>Điểm Y tế Nhị Quý 282</v>
      </c>
    </row>
    <row r="10147" spans="1:4" x14ac:dyDescent="0.25">
      <c r="A10147" t="s">
        <v>742</v>
      </c>
      <c r="B10147" t="s">
        <v>36223</v>
      </c>
      <c r="C10147" t="s">
        <v>36224</v>
      </c>
      <c r="D10147" t="str">
        <f t="shared" si="158"/>
        <v>Trạm Y tế xã Tân Phú82</v>
      </c>
    </row>
    <row r="10148" spans="1:4" x14ac:dyDescent="0.25">
      <c r="A10148" t="s">
        <v>742</v>
      </c>
      <c r="B10148" t="s">
        <v>36225</v>
      </c>
      <c r="C10148" t="s">
        <v>36226</v>
      </c>
      <c r="D10148" t="str">
        <f t="shared" si="158"/>
        <v>Trạm Y tế xã Mỹ Thành82</v>
      </c>
    </row>
    <row r="10149" spans="1:4" x14ac:dyDescent="0.25">
      <c r="A10149" t="s">
        <v>742</v>
      </c>
      <c r="B10149" t="s">
        <v>36227</v>
      </c>
      <c r="C10149" t="s">
        <v>36228</v>
      </c>
      <c r="D10149" t="str">
        <f t="shared" si="158"/>
        <v>Điểm Y tế Mỹ Phước Tây 282</v>
      </c>
    </row>
    <row r="10150" spans="1:4" x14ac:dyDescent="0.25">
      <c r="A10150" t="s">
        <v>742</v>
      </c>
      <c r="B10150" t="s">
        <v>36229</v>
      </c>
      <c r="C10150" t="s">
        <v>36230</v>
      </c>
      <c r="D10150" t="str">
        <f t="shared" si="158"/>
        <v>Điểm Y tế Thanh Hòa 182</v>
      </c>
    </row>
    <row r="10151" spans="1:4" x14ac:dyDescent="0.25">
      <c r="A10151" t="s">
        <v>742</v>
      </c>
      <c r="B10151" t="s">
        <v>36231</v>
      </c>
      <c r="C10151" t="s">
        <v>21848</v>
      </c>
      <c r="D10151" t="str">
        <f t="shared" si="158"/>
        <v>Trạm Y tế xã Long Tiên82</v>
      </c>
    </row>
    <row r="10152" spans="1:4" x14ac:dyDescent="0.25">
      <c r="A10152" t="s">
        <v>742</v>
      </c>
      <c r="B10152" t="s">
        <v>36232</v>
      </c>
      <c r="C10152" t="s">
        <v>41588</v>
      </c>
      <c r="D10152" t="str">
        <f t="shared" si="158"/>
        <v>Điểm Y tế Mỹ Thành Bắc82</v>
      </c>
    </row>
    <row r="10153" spans="1:4" x14ac:dyDescent="0.25">
      <c r="A10153" t="s">
        <v>742</v>
      </c>
      <c r="B10153" t="s">
        <v>36233</v>
      </c>
      <c r="C10153" t="s">
        <v>36234</v>
      </c>
      <c r="D10153" t="str">
        <f t="shared" si="158"/>
        <v>Điểm Y tế Mỹ Phong 282</v>
      </c>
    </row>
    <row r="10154" spans="1:4" x14ac:dyDescent="0.25">
      <c r="A10154" t="s">
        <v>742</v>
      </c>
      <c r="B10154" t="s">
        <v>36235</v>
      </c>
      <c r="C10154" t="s">
        <v>36236</v>
      </c>
      <c r="D10154" t="str">
        <f t="shared" si="158"/>
        <v>Điểm Y tế Mỹ Phong 182</v>
      </c>
    </row>
    <row r="10155" spans="1:4" x14ac:dyDescent="0.25">
      <c r="A10155" t="s">
        <v>742</v>
      </c>
      <c r="B10155" t="s">
        <v>36237</v>
      </c>
      <c r="C10155" t="s">
        <v>36238</v>
      </c>
      <c r="D10155" t="str">
        <f t="shared" si="158"/>
        <v>Trạm Y tế phường Trung An82</v>
      </c>
    </row>
    <row r="10156" spans="1:4" x14ac:dyDescent="0.25">
      <c r="A10156" t="s">
        <v>742</v>
      </c>
      <c r="B10156" t="s">
        <v>36239</v>
      </c>
      <c r="C10156" t="s">
        <v>36240</v>
      </c>
      <c r="D10156" t="str">
        <f t="shared" si="158"/>
        <v>Trạm Y tế phường Đạo Thạnh82</v>
      </c>
    </row>
    <row r="10157" spans="1:4" x14ac:dyDescent="0.25">
      <c r="A10157" t="s">
        <v>742</v>
      </c>
      <c r="B10157" t="s">
        <v>36241</v>
      </c>
      <c r="C10157" t="s">
        <v>36242</v>
      </c>
      <c r="D10157" t="str">
        <f t="shared" si="158"/>
        <v>Điểm Y tế Mỹ Tho 282</v>
      </c>
    </row>
    <row r="10158" spans="1:4" x14ac:dyDescent="0.25">
      <c r="A10158" t="s">
        <v>742</v>
      </c>
      <c r="B10158" t="s">
        <v>36243</v>
      </c>
      <c r="C10158" t="s">
        <v>36244</v>
      </c>
      <c r="D10158" t="str">
        <f t="shared" si="158"/>
        <v>Trạm Y tế xã Gò Công Đông82</v>
      </c>
    </row>
    <row r="10159" spans="1:4" x14ac:dyDescent="0.25">
      <c r="A10159" t="s">
        <v>742</v>
      </c>
      <c r="B10159" t="s">
        <v>36245</v>
      </c>
      <c r="C10159" t="s">
        <v>36246</v>
      </c>
      <c r="D10159" t="str">
        <f t="shared" si="158"/>
        <v>Trạm Y tế phường Mỹ Tho82</v>
      </c>
    </row>
    <row r="10160" spans="1:4" x14ac:dyDescent="0.25">
      <c r="A10160" t="s">
        <v>742</v>
      </c>
      <c r="B10160" t="s">
        <v>36247</v>
      </c>
      <c r="C10160" t="s">
        <v>36248</v>
      </c>
      <c r="D10160" t="str">
        <f t="shared" si="158"/>
        <v>Điểm Y tế Đạo Thạnh 282</v>
      </c>
    </row>
    <row r="10161" spans="1:4" x14ac:dyDescent="0.25">
      <c r="A10161" t="s">
        <v>742</v>
      </c>
      <c r="B10161" t="s">
        <v>36249</v>
      </c>
      <c r="C10161" t="s">
        <v>36250</v>
      </c>
      <c r="D10161" t="str">
        <f t="shared" si="158"/>
        <v>Trạm Y tế phường Thới Sơn82</v>
      </c>
    </row>
    <row r="10162" spans="1:4" x14ac:dyDescent="0.25">
      <c r="A10162" t="s">
        <v>742</v>
      </c>
      <c r="B10162" t="s">
        <v>36251</v>
      </c>
      <c r="C10162" t="s">
        <v>36252</v>
      </c>
      <c r="D10162" t="str">
        <f t="shared" si="158"/>
        <v>Trạm Y tế phường Mỹ Phước Tây82</v>
      </c>
    </row>
    <row r="10163" spans="1:4" x14ac:dyDescent="0.25">
      <c r="A10163" t="s">
        <v>742</v>
      </c>
      <c r="B10163" t="s">
        <v>36253</v>
      </c>
      <c r="C10163" t="s">
        <v>36254</v>
      </c>
      <c r="D10163" t="str">
        <f t="shared" si="158"/>
        <v>Điểm Y tế Hội Cư 282</v>
      </c>
    </row>
    <row r="10164" spans="1:4" x14ac:dyDescent="0.25">
      <c r="A10164" t="s">
        <v>742</v>
      </c>
      <c r="B10164" t="s">
        <v>36255</v>
      </c>
      <c r="C10164" t="s">
        <v>36256</v>
      </c>
      <c r="D10164" t="str">
        <f t="shared" si="158"/>
        <v>Trạm Y tế xã Cái Bè82</v>
      </c>
    </row>
    <row r="10165" spans="1:4" x14ac:dyDescent="0.25">
      <c r="A10165" t="s">
        <v>742</v>
      </c>
      <c r="B10165" t="s">
        <v>36257</v>
      </c>
      <c r="C10165" t="s">
        <v>36258</v>
      </c>
      <c r="D10165" t="str">
        <f t="shared" si="158"/>
        <v>Điểm Y tế Mỹ Phước Tây 382</v>
      </c>
    </row>
    <row r="10166" spans="1:4" x14ac:dyDescent="0.25">
      <c r="A10166" t="s">
        <v>742</v>
      </c>
      <c r="B10166" t="s">
        <v>36259</v>
      </c>
      <c r="C10166" t="s">
        <v>41589</v>
      </c>
      <c r="D10166" t="str">
        <f t="shared" si="158"/>
        <v>Bệnh viện đa khoa Anh Đức thuộc Công ty trách nhiệm hữu hạn Bệnh viện đa khoa Anh Đức82</v>
      </c>
    </row>
    <row r="10167" spans="1:4" x14ac:dyDescent="0.25">
      <c r="A10167" t="s">
        <v>742</v>
      </c>
      <c r="B10167" t="s">
        <v>36260</v>
      </c>
      <c r="C10167" t="s">
        <v>36261</v>
      </c>
      <c r="D10167" t="str">
        <f t="shared" si="158"/>
        <v>Điểm Y tế Mỹ Tho 182</v>
      </c>
    </row>
    <row r="10168" spans="1:4" x14ac:dyDescent="0.25">
      <c r="A10168" t="s">
        <v>742</v>
      </c>
      <c r="B10168" t="s">
        <v>36262</v>
      </c>
      <c r="C10168" t="s">
        <v>36263</v>
      </c>
      <c r="D10168" t="str">
        <f t="shared" si="158"/>
        <v>Trạm Y tế phường Mỹ Phong82</v>
      </c>
    </row>
    <row r="10169" spans="1:4" x14ac:dyDescent="0.25">
      <c r="A10169" t="s">
        <v>742</v>
      </c>
      <c r="B10169" t="s">
        <v>36264</v>
      </c>
      <c r="C10169" t="s">
        <v>36265</v>
      </c>
      <c r="D10169" t="str">
        <f t="shared" si="158"/>
        <v>Điểm Y tế Trung An 182</v>
      </c>
    </row>
    <row r="10170" spans="1:4" x14ac:dyDescent="0.25">
      <c r="A10170" t="s">
        <v>742</v>
      </c>
      <c r="B10170" t="s">
        <v>36266</v>
      </c>
      <c r="C10170" t="s">
        <v>36267</v>
      </c>
      <c r="D10170" t="str">
        <f t="shared" si="158"/>
        <v>Điểm Y tế Gò Công 282</v>
      </c>
    </row>
    <row r="10171" spans="1:4" x14ac:dyDescent="0.25">
      <c r="A10171" t="s">
        <v>742</v>
      </c>
      <c r="B10171" t="s">
        <v>36268</v>
      </c>
      <c r="C10171" t="s">
        <v>36269</v>
      </c>
      <c r="D10171" t="str">
        <f t="shared" si="158"/>
        <v>Trạm Y tế xã Tân Phước 182</v>
      </c>
    </row>
    <row r="10172" spans="1:4" x14ac:dyDescent="0.25">
      <c r="A10172" t="s">
        <v>742</v>
      </c>
      <c r="B10172" t="s">
        <v>36270</v>
      </c>
      <c r="C10172" t="s">
        <v>36271</v>
      </c>
      <c r="D10172" t="str">
        <f t="shared" si="158"/>
        <v>Trạm Y tế xã Hậu Mỹ82</v>
      </c>
    </row>
    <row r="10173" spans="1:4" x14ac:dyDescent="0.25">
      <c r="A10173" t="s">
        <v>742</v>
      </c>
      <c r="B10173" t="s">
        <v>36272</v>
      </c>
      <c r="C10173" t="s">
        <v>36273</v>
      </c>
      <c r="D10173" t="str">
        <f t="shared" si="158"/>
        <v>Trạm Y tế xã Thanh Hưng82</v>
      </c>
    </row>
    <row r="10174" spans="1:4" x14ac:dyDescent="0.25">
      <c r="A10174" t="s">
        <v>742</v>
      </c>
      <c r="B10174" t="s">
        <v>36274</v>
      </c>
      <c r="C10174" t="s">
        <v>23816</v>
      </c>
      <c r="D10174" t="str">
        <f t="shared" si="158"/>
        <v>Điểm Y tế Châu Thành 182</v>
      </c>
    </row>
    <row r="10175" spans="1:4" x14ac:dyDescent="0.25">
      <c r="A10175" t="s">
        <v>742</v>
      </c>
      <c r="B10175" t="s">
        <v>36275</v>
      </c>
      <c r="C10175" t="s">
        <v>36276</v>
      </c>
      <c r="D10175" t="str">
        <f t="shared" si="158"/>
        <v>Điểm Y tế Vĩnh Kim 182</v>
      </c>
    </row>
    <row r="10176" spans="1:4" x14ac:dyDescent="0.25">
      <c r="A10176" t="s">
        <v>742</v>
      </c>
      <c r="B10176" t="s">
        <v>36277</v>
      </c>
      <c r="C10176" t="s">
        <v>36278</v>
      </c>
      <c r="D10176" t="str">
        <f t="shared" si="158"/>
        <v>Trạm Y tế xã Chợ Gạo82</v>
      </c>
    </row>
    <row r="10177" spans="1:4" x14ac:dyDescent="0.25">
      <c r="A10177" t="s">
        <v>742</v>
      </c>
      <c r="B10177" t="s">
        <v>36279</v>
      </c>
      <c r="C10177" t="s">
        <v>36280</v>
      </c>
      <c r="D10177" t="str">
        <f t="shared" si="158"/>
        <v>Trạm Y tế xã Vĩnh Bình82</v>
      </c>
    </row>
    <row r="10178" spans="1:4" x14ac:dyDescent="0.25">
      <c r="A10178" t="s">
        <v>742</v>
      </c>
      <c r="B10178" t="s">
        <v>36281</v>
      </c>
      <c r="C10178" t="s">
        <v>36282</v>
      </c>
      <c r="D10178" t="str">
        <f t="shared" ref="D10178:D10241" si="159">CONCATENATE(C10178,A10178)</f>
        <v>Phòng khám đa khoa Dân lập Mỹ Tho thuộc Công ty TNHH Phòng khám đa khoa Dân lập Mỹ Tho82</v>
      </c>
    </row>
    <row r="10179" spans="1:4" x14ac:dyDescent="0.25">
      <c r="A10179" t="s">
        <v>742</v>
      </c>
      <c r="B10179" t="s">
        <v>36283</v>
      </c>
      <c r="C10179" t="s">
        <v>36284</v>
      </c>
      <c r="D10179" t="str">
        <f t="shared" si="159"/>
        <v>Điểm Y tế Đồng Sơn 282</v>
      </c>
    </row>
    <row r="10180" spans="1:4" x14ac:dyDescent="0.25">
      <c r="A10180" t="s">
        <v>742</v>
      </c>
      <c r="B10180" t="s">
        <v>36285</v>
      </c>
      <c r="C10180" t="s">
        <v>41590</v>
      </c>
      <c r="D10180" t="str">
        <f t="shared" si="159"/>
        <v>Trung tâm Y tế khu vực Cai Lậy82</v>
      </c>
    </row>
    <row r="10181" spans="1:4" x14ac:dyDescent="0.25">
      <c r="A10181" t="s">
        <v>742</v>
      </c>
      <c r="B10181" t="s">
        <v>36286</v>
      </c>
      <c r="C10181" t="s">
        <v>21850</v>
      </c>
      <c r="D10181" t="str">
        <f t="shared" si="159"/>
        <v>Trạm Y tế Xã Long Bình82</v>
      </c>
    </row>
    <row r="10182" spans="1:4" x14ac:dyDescent="0.25">
      <c r="A10182" t="s">
        <v>742</v>
      </c>
      <c r="B10182" t="s">
        <v>36287</v>
      </c>
      <c r="C10182" t="s">
        <v>36288</v>
      </c>
      <c r="D10182" t="str">
        <f t="shared" si="159"/>
        <v>Điểm Y tế Tân Thới 182</v>
      </c>
    </row>
    <row r="10183" spans="1:4" x14ac:dyDescent="0.25">
      <c r="A10183" t="s">
        <v>742</v>
      </c>
      <c r="B10183" t="s">
        <v>41591</v>
      </c>
      <c r="C10183" t="s">
        <v>19578</v>
      </c>
      <c r="D10183" t="str">
        <f t="shared" si="159"/>
        <v>Trạm y tế xã Tân Hòa82</v>
      </c>
    </row>
    <row r="10184" spans="1:4" x14ac:dyDescent="0.25">
      <c r="A10184" t="s">
        <v>742</v>
      </c>
      <c r="B10184" t="s">
        <v>36289</v>
      </c>
      <c r="C10184" t="s">
        <v>36290</v>
      </c>
      <c r="D10184" t="str">
        <f t="shared" si="159"/>
        <v>Trung tâm Y tế khu vực Gò Công82</v>
      </c>
    </row>
    <row r="10185" spans="1:4" x14ac:dyDescent="0.25">
      <c r="A10185" t="s">
        <v>742</v>
      </c>
      <c r="B10185" t="s">
        <v>36291</v>
      </c>
      <c r="C10185" t="s">
        <v>36292</v>
      </c>
      <c r="D10185" t="str">
        <f t="shared" si="159"/>
        <v>Trung tâm Y tế khu vực Gò Công Đông (cơ sở Tân Hoà)82</v>
      </c>
    </row>
    <row r="10186" spans="1:4" x14ac:dyDescent="0.25">
      <c r="A10186" t="s">
        <v>742</v>
      </c>
      <c r="B10186" t="s">
        <v>36293</v>
      </c>
      <c r="C10186" t="s">
        <v>36294</v>
      </c>
      <c r="D10186" t="str">
        <f t="shared" si="159"/>
        <v>Trạm Y tế xã Mỹ Tịnh An82</v>
      </c>
    </row>
    <row r="10187" spans="1:4" x14ac:dyDescent="0.25">
      <c r="A10187" t="s">
        <v>742</v>
      </c>
      <c r="B10187" t="s">
        <v>36295</v>
      </c>
      <c r="C10187" t="s">
        <v>36296</v>
      </c>
      <c r="D10187" t="str">
        <f t="shared" si="159"/>
        <v>Phòng khám đa khoa Dân An thuộc Công ty TNHH MTV  Phòng khám đa khoa Dân An82</v>
      </c>
    </row>
    <row r="10188" spans="1:4" x14ac:dyDescent="0.25">
      <c r="A10188" t="s">
        <v>742</v>
      </c>
      <c r="B10188" t="s">
        <v>36297</v>
      </c>
      <c r="C10188" t="s">
        <v>36298</v>
      </c>
      <c r="D10188" t="str">
        <f t="shared" si="159"/>
        <v>Phòng khám đa khoa dân lập Bình An thuộc Công ty TNHH Phòng khám đa khoa dân lập Bình An82</v>
      </c>
    </row>
    <row r="10189" spans="1:4" x14ac:dyDescent="0.25">
      <c r="A10189" t="s">
        <v>742</v>
      </c>
      <c r="B10189" t="s">
        <v>36299</v>
      </c>
      <c r="C10189" t="s">
        <v>36300</v>
      </c>
      <c r="D10189" t="str">
        <f t="shared" si="159"/>
        <v>Phòng khám Đa khoa Tân Hương thuộc Trung tâm Y tế khu vực Châu Thành82</v>
      </c>
    </row>
    <row r="10190" spans="1:4" x14ac:dyDescent="0.25">
      <c r="A10190" t="s">
        <v>742</v>
      </c>
      <c r="B10190" t="s">
        <v>36301</v>
      </c>
      <c r="C10190" t="s">
        <v>36302</v>
      </c>
      <c r="D10190" t="str">
        <f t="shared" si="159"/>
        <v>Phòng khám đa khoa chất lượng cao Phước Thịnh Sài Gòn thuộc Công ty cổ phần Y khoa Phước Thịnh Sài Gòn82</v>
      </c>
    </row>
    <row r="10191" spans="1:4" x14ac:dyDescent="0.25">
      <c r="A10191" t="s">
        <v>742</v>
      </c>
      <c r="B10191" t="s">
        <v>36303</v>
      </c>
      <c r="C10191" t="s">
        <v>36304</v>
      </c>
      <c r="D10191" t="str">
        <f t="shared" si="159"/>
        <v>Trạm Y tế phường Cai Lậy82</v>
      </c>
    </row>
    <row r="10192" spans="1:4" x14ac:dyDescent="0.25">
      <c r="A10192" t="s">
        <v>742</v>
      </c>
      <c r="B10192" t="s">
        <v>36305</v>
      </c>
      <c r="C10192" t="s">
        <v>36306</v>
      </c>
      <c r="D10192" t="str">
        <f t="shared" si="159"/>
        <v>Trạm Y tế phường Thanh Hòa82</v>
      </c>
    </row>
    <row r="10193" spans="1:4" x14ac:dyDescent="0.25">
      <c r="A10193" t="s">
        <v>742</v>
      </c>
      <c r="B10193" t="s">
        <v>36307</v>
      </c>
      <c r="C10193" t="s">
        <v>36308</v>
      </c>
      <c r="D10193" t="str">
        <f t="shared" si="159"/>
        <v>Phòng khám đa khoa Thái Huy thuộc Công ty TNHH MTV Thái Huy Medic - Phòng khám đa khoa Thái Huy82</v>
      </c>
    </row>
    <row r="10194" spans="1:4" x14ac:dyDescent="0.25">
      <c r="A10194" t="s">
        <v>742</v>
      </c>
      <c r="B10194" t="s">
        <v>36309</v>
      </c>
      <c r="C10194" t="s">
        <v>41592</v>
      </c>
      <c r="D10194" t="str">
        <f t="shared" si="159"/>
        <v>Phòng khám đa khoa Chí Thanh thuộc Công ty TNHH MTV Phòng khám đa khoa Chí Thanh82</v>
      </c>
    </row>
    <row r="10195" spans="1:4" x14ac:dyDescent="0.25">
      <c r="A10195" t="s">
        <v>742</v>
      </c>
      <c r="B10195" t="s">
        <v>36310</v>
      </c>
      <c r="C10195" t="s">
        <v>41593</v>
      </c>
      <c r="D10195" t="str">
        <f t="shared" si="159"/>
        <v>Phòng khám đa khoa Dân Quý thuộc Công ty TNHH Y tế TSBS Nguyễn Hùng Vĩ  - Phòng khám đa khoa Dân Quý82</v>
      </c>
    </row>
    <row r="10196" spans="1:4" x14ac:dyDescent="0.25">
      <c r="A10196" t="s">
        <v>742</v>
      </c>
      <c r="B10196" t="s">
        <v>36311</v>
      </c>
      <c r="C10196" t="s">
        <v>41594</v>
      </c>
      <c r="D10196" t="str">
        <f t="shared" si="159"/>
        <v>Phòng khám Đa khoa Anh Thư thuộc Công ty TNHH Phòng khám đa khoa Anh Thư82</v>
      </c>
    </row>
    <row r="10197" spans="1:4" x14ac:dyDescent="0.25">
      <c r="A10197" t="s">
        <v>742</v>
      </c>
      <c r="B10197" t="s">
        <v>36312</v>
      </c>
      <c r="C10197" t="s">
        <v>36313</v>
      </c>
      <c r="D10197" t="str">
        <f t="shared" si="159"/>
        <v>Phòng khám đa khoa Medic Vạn Phúc thuộc Công ty TNHH Phòng khám đa khoa Medic Vạn Phúc82</v>
      </c>
    </row>
    <row r="10198" spans="1:4" x14ac:dyDescent="0.25">
      <c r="A10198" t="s">
        <v>742</v>
      </c>
      <c r="B10198" t="s">
        <v>36314</v>
      </c>
      <c r="C10198" t="s">
        <v>36315</v>
      </c>
      <c r="D10198" t="str">
        <f t="shared" si="159"/>
        <v>Phòng khám đa khoa bác sĩ Cẩm Hằng thuộc Công ty TNHH Phòng khám đa khoa bác sĩ Cẩm Hằng82</v>
      </c>
    </row>
    <row r="10199" spans="1:4" x14ac:dyDescent="0.25">
      <c r="A10199" t="s">
        <v>742</v>
      </c>
      <c r="B10199" t="s">
        <v>36316</v>
      </c>
      <c r="C10199" t="s">
        <v>36317</v>
      </c>
      <c r="D10199" t="str">
        <f t="shared" si="159"/>
        <v>Điểm Y tế Mỹ Phước Tây 182</v>
      </c>
    </row>
    <row r="10200" spans="1:4" x14ac:dyDescent="0.25">
      <c r="A10200" t="s">
        <v>742</v>
      </c>
      <c r="B10200" t="s">
        <v>36318</v>
      </c>
      <c r="C10200" t="s">
        <v>36319</v>
      </c>
      <c r="D10200" t="str">
        <f t="shared" si="159"/>
        <v>Điểm Y tế Cai Lậy 182</v>
      </c>
    </row>
    <row r="10201" spans="1:4" x14ac:dyDescent="0.25">
      <c r="A10201" t="s">
        <v>742</v>
      </c>
      <c r="B10201" t="s">
        <v>36320</v>
      </c>
      <c r="C10201" t="s">
        <v>36321</v>
      </c>
      <c r="D10201" t="str">
        <f t="shared" si="159"/>
        <v>Trung tâm Y tế khu vực Bình Phú (cơ sở Bình Phú)82</v>
      </c>
    </row>
    <row r="10202" spans="1:4" x14ac:dyDescent="0.25">
      <c r="A10202" t="s">
        <v>742</v>
      </c>
      <c r="B10202" t="s">
        <v>36322</v>
      </c>
      <c r="C10202" t="s">
        <v>36323</v>
      </c>
      <c r="D10202" t="str">
        <f t="shared" si="159"/>
        <v>Phòng khám đa khoa Thanh Bình thuộc Công ty TNHH MTV Phòng khám đa khoa Thanh Bình82</v>
      </c>
    </row>
    <row r="10203" spans="1:4" x14ac:dyDescent="0.25">
      <c r="A10203" t="s">
        <v>742</v>
      </c>
      <c r="B10203" t="s">
        <v>36324</v>
      </c>
      <c r="C10203" t="s">
        <v>41595</v>
      </c>
      <c r="D10203" t="str">
        <f t="shared" si="159"/>
        <v>Bệnh viện đa khoa Tâm Minh Đức Tiền Giang thuộc Công ty TNHH Bệnh viện đa khoa Tâm Minh Đức Tiền Giang82</v>
      </c>
    </row>
    <row r="10204" spans="1:4" x14ac:dyDescent="0.25">
      <c r="A10204" t="s">
        <v>742</v>
      </c>
      <c r="B10204" t="s">
        <v>36325</v>
      </c>
      <c r="C10204" t="s">
        <v>36326</v>
      </c>
      <c r="D10204" t="str">
        <f t="shared" si="159"/>
        <v>Phòng khám đa khoa Hòa Mỹ thuộc Công ty TNHH Phòng khám đa khoa Hòa Mỹ82</v>
      </c>
    </row>
    <row r="10205" spans="1:4" x14ac:dyDescent="0.25">
      <c r="A10205" t="s">
        <v>742</v>
      </c>
      <c r="B10205" t="s">
        <v>36327</v>
      </c>
      <c r="C10205" t="s">
        <v>23815</v>
      </c>
      <c r="D10205" t="str">
        <f t="shared" si="159"/>
        <v>Phòng khám đa khoa Thái Huy 2 thuộc Công ty TNHH MTV Thái Huy Medic- Phòng khám đa khoa Thái Huy82</v>
      </c>
    </row>
    <row r="10206" spans="1:4" x14ac:dyDescent="0.25">
      <c r="A10206" t="s">
        <v>742</v>
      </c>
      <c r="B10206" t="s">
        <v>36328</v>
      </c>
      <c r="C10206" t="s">
        <v>41596</v>
      </c>
      <c r="D10206" t="str">
        <f t="shared" si="159"/>
        <v>Phòng khám Đa khoa Dân Quý II thuộc Công ty TNHH Y tế TSBS Nguyễn Hùng Vĩ  - Phòng khám đa khoa Dân Quý82</v>
      </c>
    </row>
    <row r="10207" spans="1:4" x14ac:dyDescent="0.25">
      <c r="A10207" t="s">
        <v>742</v>
      </c>
      <c r="B10207" t="s">
        <v>36329</v>
      </c>
      <c r="C10207" t="s">
        <v>21851</v>
      </c>
      <c r="D10207" t="str">
        <f t="shared" si="159"/>
        <v>PHÒNG KHÁM ĐA KHOA THUỘC CÔNG TY TNHH Y KHOA BSIP MEDICAL82</v>
      </c>
    </row>
    <row r="10208" spans="1:4" x14ac:dyDescent="0.25">
      <c r="A10208" t="s">
        <v>742</v>
      </c>
      <c r="B10208" t="s">
        <v>36330</v>
      </c>
      <c r="C10208" t="s">
        <v>23817</v>
      </c>
      <c r="D10208" t="str">
        <f t="shared" si="159"/>
        <v>Phòng khám Đa khoa An Minh Sài Gòn thuộc Công ty cổ phần công nghệ y tế An Minh82</v>
      </c>
    </row>
    <row r="10209" spans="1:4" x14ac:dyDescent="0.25">
      <c r="A10209" t="s">
        <v>742</v>
      </c>
      <c r="B10209" t="s">
        <v>36331</v>
      </c>
      <c r="C10209" t="s">
        <v>23819</v>
      </c>
      <c r="D10209" t="str">
        <f t="shared" si="159"/>
        <v>Phòng khám đa khoa Sài Gòn Cửu Long Giang thuộc Công ty cổ phần Bệnh viện Sài Gòn Cửu Long82</v>
      </c>
    </row>
    <row r="10210" spans="1:4" x14ac:dyDescent="0.25">
      <c r="A10210" t="s">
        <v>742</v>
      </c>
      <c r="B10210" t="s">
        <v>36332</v>
      </c>
      <c r="C10210" t="s">
        <v>41597</v>
      </c>
      <c r="D10210" t="str">
        <f t="shared" si="159"/>
        <v>Phòng khám Đa khoa Điều trị theo yêu cầu thuộc Chi nhánh Công ty Trách nhiệm hữu hạn Thuận Phú - Phòng khám Đa khoa Điều trị theo yêu cầu82</v>
      </c>
    </row>
    <row r="10211" spans="1:4" x14ac:dyDescent="0.25">
      <c r="A10211" t="s">
        <v>742</v>
      </c>
      <c r="B10211" t="s">
        <v>36333</v>
      </c>
      <c r="C10211" t="s">
        <v>23818</v>
      </c>
      <c r="D10211" t="str">
        <f t="shared" si="159"/>
        <v>PHÒNG KHÁM ĐA KHOA THIÊN PHÚC THUỘC CÔNG TY TNHH Y TẾ PHÚC NGUYÊN82</v>
      </c>
    </row>
    <row r="10212" spans="1:4" x14ac:dyDescent="0.25">
      <c r="A10212" t="s">
        <v>742</v>
      </c>
      <c r="B10212" t="s">
        <v>36334</v>
      </c>
      <c r="C10212" t="s">
        <v>41598</v>
      </c>
      <c r="D10212" t="str">
        <f t="shared" si="159"/>
        <v>Phòng Khám Đa Khoa Thành Đạt thuộc Công Ty TNHH Phòng Khám Đa Khoa Thành Đạt82</v>
      </c>
    </row>
    <row r="10213" spans="1:4" x14ac:dyDescent="0.25">
      <c r="A10213" t="s">
        <v>742</v>
      </c>
      <c r="B10213" t="s">
        <v>36335</v>
      </c>
      <c r="C10213" t="s">
        <v>36336</v>
      </c>
      <c r="D10213" t="str">
        <f t="shared" si="159"/>
        <v>Trung tâm Y tế khu vực Cao Lãnh 282</v>
      </c>
    </row>
    <row r="10214" spans="1:4" x14ac:dyDescent="0.25">
      <c r="A10214" t="s">
        <v>742</v>
      </c>
      <c r="B10214" t="s">
        <v>36337</v>
      </c>
      <c r="C10214" t="s">
        <v>27286</v>
      </c>
      <c r="D10214" t="str">
        <f t="shared" si="159"/>
        <v>Trung tâm Y tế khu vực Tam Nông82</v>
      </c>
    </row>
    <row r="10215" spans="1:4" x14ac:dyDescent="0.25">
      <c r="A10215" t="s">
        <v>742</v>
      </c>
      <c r="B10215" t="s">
        <v>36338</v>
      </c>
      <c r="C10215" t="s">
        <v>36339</v>
      </c>
      <c r="D10215" t="str">
        <f t="shared" si="159"/>
        <v>Trung tâm Y tế khu vực Lấp Vò82</v>
      </c>
    </row>
    <row r="10216" spans="1:4" x14ac:dyDescent="0.25">
      <c r="A10216" t="s">
        <v>742</v>
      </c>
      <c r="B10216" t="s">
        <v>36340</v>
      </c>
      <c r="C10216" t="s">
        <v>36341</v>
      </c>
      <c r="D10216" t="str">
        <f t="shared" si="159"/>
        <v>Trung tâm Y tế khu vực Tân Hồng82</v>
      </c>
    </row>
    <row r="10217" spans="1:4" x14ac:dyDescent="0.25">
      <c r="A10217" t="s">
        <v>742</v>
      </c>
      <c r="B10217" t="s">
        <v>36342</v>
      </c>
      <c r="C10217" t="s">
        <v>36343</v>
      </c>
      <c r="D10217" t="str">
        <f t="shared" si="159"/>
        <v>Trung tâm Y tế khu vực Sa Đéc 282</v>
      </c>
    </row>
    <row r="10218" spans="1:4" x14ac:dyDescent="0.25">
      <c r="A10218" t="s">
        <v>742</v>
      </c>
      <c r="B10218" t="s">
        <v>36344</v>
      </c>
      <c r="C10218" t="s">
        <v>36345</v>
      </c>
      <c r="D10218" t="str">
        <f t="shared" si="159"/>
        <v>Trung tâm Y tế khu vực Thanh Bình82</v>
      </c>
    </row>
    <row r="10219" spans="1:4" x14ac:dyDescent="0.25">
      <c r="A10219" t="s">
        <v>742</v>
      </c>
      <c r="B10219" t="s">
        <v>36346</v>
      </c>
      <c r="C10219" t="s">
        <v>36347</v>
      </c>
      <c r="D10219" t="str">
        <f t="shared" si="159"/>
        <v>Trung tâm Y tế khu vực Lai Vung82</v>
      </c>
    </row>
    <row r="10220" spans="1:4" x14ac:dyDescent="0.25">
      <c r="A10220" t="s">
        <v>742</v>
      </c>
      <c r="B10220" t="s">
        <v>36348</v>
      </c>
      <c r="C10220" t="s">
        <v>21898</v>
      </c>
      <c r="D10220" t="str">
        <f t="shared" si="159"/>
        <v>Bệnh viện đa khoa Đồng Tháp82</v>
      </c>
    </row>
    <row r="10221" spans="1:4" x14ac:dyDescent="0.25">
      <c r="A10221" t="s">
        <v>742</v>
      </c>
      <c r="B10221" t="s">
        <v>36349</v>
      </c>
      <c r="C10221" t="s">
        <v>21899</v>
      </c>
      <c r="D10221" t="str">
        <f t="shared" si="159"/>
        <v>Bệnh viện đa khoa Sa Đéc82</v>
      </c>
    </row>
    <row r="10222" spans="1:4" x14ac:dyDescent="0.25">
      <c r="A10222" t="s">
        <v>742</v>
      </c>
      <c r="B10222" t="s">
        <v>36350</v>
      </c>
      <c r="C10222" t="s">
        <v>21900</v>
      </c>
      <c r="D10222" t="str">
        <f t="shared" si="159"/>
        <v>Bệnh viện đa khoa khu vực Hồng Ngự82</v>
      </c>
    </row>
    <row r="10223" spans="1:4" x14ac:dyDescent="0.25">
      <c r="A10223" t="s">
        <v>742</v>
      </c>
      <c r="B10223" t="s">
        <v>36351</v>
      </c>
      <c r="C10223" t="s">
        <v>41599</v>
      </c>
      <c r="D10223" t="str">
        <f t="shared" si="159"/>
        <v>Phòng khám đa khoa Quân dân y Dinh Bà thuộc TTYT Khu vực Tân Hồng82</v>
      </c>
    </row>
    <row r="10224" spans="1:4" x14ac:dyDescent="0.25">
      <c r="A10224" t="s">
        <v>742</v>
      </c>
      <c r="B10224" t="s">
        <v>36352</v>
      </c>
      <c r="C10224" t="s">
        <v>36353</v>
      </c>
      <c r="D10224" t="str">
        <f t="shared" si="159"/>
        <v>Trạm Y tế xã Tân Hồng82</v>
      </c>
    </row>
    <row r="10225" spans="1:4" x14ac:dyDescent="0.25">
      <c r="A10225" t="s">
        <v>742</v>
      </c>
      <c r="B10225" t="s">
        <v>36354</v>
      </c>
      <c r="C10225" t="s">
        <v>36355</v>
      </c>
      <c r="D10225" t="str">
        <f t="shared" si="159"/>
        <v>Điểm Y tế An Phước82</v>
      </c>
    </row>
    <row r="10226" spans="1:4" x14ac:dyDescent="0.25">
      <c r="A10226" t="s">
        <v>742</v>
      </c>
      <c r="B10226" t="s">
        <v>36356</v>
      </c>
      <c r="C10226" t="s">
        <v>36357</v>
      </c>
      <c r="D10226" t="str">
        <f t="shared" si="159"/>
        <v>Điểm Y tế Bình Phú82</v>
      </c>
    </row>
    <row r="10227" spans="1:4" x14ac:dyDescent="0.25">
      <c r="A10227" t="s">
        <v>742</v>
      </c>
      <c r="B10227" t="s">
        <v>36358</v>
      </c>
      <c r="C10227" t="s">
        <v>36359</v>
      </c>
      <c r="D10227" t="str">
        <f t="shared" si="159"/>
        <v>Điểm Y tế Tân Công Chí82</v>
      </c>
    </row>
    <row r="10228" spans="1:4" x14ac:dyDescent="0.25">
      <c r="A10228" t="s">
        <v>742</v>
      </c>
      <c r="B10228" t="s">
        <v>36360</v>
      </c>
      <c r="C10228" t="s">
        <v>36361</v>
      </c>
      <c r="D10228" t="str">
        <f t="shared" si="159"/>
        <v>Trạm Y tế xã Tân Hộ Cơ82</v>
      </c>
    </row>
    <row r="10229" spans="1:4" x14ac:dyDescent="0.25">
      <c r="A10229" t="s">
        <v>742</v>
      </c>
      <c r="B10229" t="s">
        <v>36362</v>
      </c>
      <c r="C10229" t="s">
        <v>36363</v>
      </c>
      <c r="D10229" t="str">
        <f t="shared" si="159"/>
        <v>Trạm Y tế xã An Phước82</v>
      </c>
    </row>
    <row r="10230" spans="1:4" x14ac:dyDescent="0.25">
      <c r="A10230" t="s">
        <v>742</v>
      </c>
      <c r="B10230" t="s">
        <v>36364</v>
      </c>
      <c r="C10230" t="s">
        <v>21244</v>
      </c>
      <c r="D10230" t="str">
        <f t="shared" si="159"/>
        <v>Trạm Y tế xã Tân Thành82</v>
      </c>
    </row>
    <row r="10231" spans="1:4" x14ac:dyDescent="0.25">
      <c r="A10231" t="s">
        <v>742</v>
      </c>
      <c r="B10231" t="s">
        <v>36365</v>
      </c>
      <c r="C10231" t="s">
        <v>36366</v>
      </c>
      <c r="D10231" t="str">
        <f t="shared" si="159"/>
        <v>Điểm Y tế Tân Thành B82</v>
      </c>
    </row>
    <row r="10232" spans="1:4" x14ac:dyDescent="0.25">
      <c r="A10232" t="s">
        <v>742</v>
      </c>
      <c r="B10232" t="s">
        <v>36367</v>
      </c>
      <c r="C10232" t="s">
        <v>36368</v>
      </c>
      <c r="D10232" t="str">
        <f t="shared" si="159"/>
        <v>Điểm Y tế Thông Bình82</v>
      </c>
    </row>
    <row r="10233" spans="1:4" x14ac:dyDescent="0.25">
      <c r="A10233" t="s">
        <v>742</v>
      </c>
      <c r="B10233" t="s">
        <v>36369</v>
      </c>
      <c r="C10233" t="s">
        <v>36370</v>
      </c>
      <c r="D10233" t="str">
        <f t="shared" si="159"/>
        <v>Trạm Y tế phường Hồng Ngự82</v>
      </c>
    </row>
    <row r="10234" spans="1:4" x14ac:dyDescent="0.25">
      <c r="A10234" t="s">
        <v>742</v>
      </c>
      <c r="B10234" t="s">
        <v>36371</v>
      </c>
      <c r="C10234" t="s">
        <v>36372</v>
      </c>
      <c r="D10234" t="str">
        <f t="shared" si="159"/>
        <v>Điểm Y tế An Bình A82</v>
      </c>
    </row>
    <row r="10235" spans="1:4" x14ac:dyDescent="0.25">
      <c r="A10235" t="s">
        <v>742</v>
      </c>
      <c r="B10235" t="s">
        <v>36373</v>
      </c>
      <c r="C10235" t="s">
        <v>36374</v>
      </c>
      <c r="D10235" t="str">
        <f t="shared" si="159"/>
        <v>Điểm Y tế An Bình B82</v>
      </c>
    </row>
    <row r="10236" spans="1:4" x14ac:dyDescent="0.25">
      <c r="A10236" t="s">
        <v>742</v>
      </c>
      <c r="B10236" t="s">
        <v>36375</v>
      </c>
      <c r="C10236" t="s">
        <v>36376</v>
      </c>
      <c r="D10236" t="str">
        <f t="shared" si="159"/>
        <v>Điểm Y tế Bình Thạnh82</v>
      </c>
    </row>
    <row r="10237" spans="1:4" x14ac:dyDescent="0.25">
      <c r="A10237" t="s">
        <v>742</v>
      </c>
      <c r="B10237" t="s">
        <v>36377</v>
      </c>
      <c r="C10237" t="s">
        <v>36378</v>
      </c>
      <c r="D10237" t="str">
        <f t="shared" si="159"/>
        <v>Điểm Y tế Long Khánh A82</v>
      </c>
    </row>
    <row r="10238" spans="1:4" x14ac:dyDescent="0.25">
      <c r="A10238" t="s">
        <v>742</v>
      </c>
      <c r="B10238" t="s">
        <v>36379</v>
      </c>
      <c r="C10238" t="s">
        <v>36380</v>
      </c>
      <c r="D10238" t="str">
        <f t="shared" si="159"/>
        <v>Trạm Y tế xã Long Khánh82</v>
      </c>
    </row>
    <row r="10239" spans="1:4" x14ac:dyDescent="0.25">
      <c r="A10239" t="s">
        <v>742</v>
      </c>
      <c r="B10239" t="s">
        <v>36381</v>
      </c>
      <c r="C10239" t="s">
        <v>36382</v>
      </c>
      <c r="D10239" t="str">
        <f t="shared" si="159"/>
        <v>Trạm Y tế xã Long Phú Thuận82</v>
      </c>
    </row>
    <row r="10240" spans="1:4" x14ac:dyDescent="0.25">
      <c r="A10240" t="s">
        <v>742</v>
      </c>
      <c r="B10240" t="s">
        <v>36383</v>
      </c>
      <c r="C10240" t="s">
        <v>36384</v>
      </c>
      <c r="D10240" t="str">
        <f t="shared" si="159"/>
        <v>Điểm Y tế Phú Thuận A82</v>
      </c>
    </row>
    <row r="10241" spans="1:4" x14ac:dyDescent="0.25">
      <c r="A10241" t="s">
        <v>742</v>
      </c>
      <c r="B10241" t="s">
        <v>36385</v>
      </c>
      <c r="C10241" t="s">
        <v>36386</v>
      </c>
      <c r="D10241" t="str">
        <f t="shared" si="159"/>
        <v>Điểm Y tế Phú Thuận B82</v>
      </c>
    </row>
    <row r="10242" spans="1:4" x14ac:dyDescent="0.25">
      <c r="A10242" t="s">
        <v>742</v>
      </c>
      <c r="B10242" t="s">
        <v>36387</v>
      </c>
      <c r="C10242" t="s">
        <v>36388</v>
      </c>
      <c r="D10242" t="str">
        <f t="shared" ref="D10242:D10305" si="160">CONCATENATE(C10242,A10242)</f>
        <v>Điểm Y tế Tân Hội82</v>
      </c>
    </row>
    <row r="10243" spans="1:4" x14ac:dyDescent="0.25">
      <c r="A10243" t="s">
        <v>742</v>
      </c>
      <c r="B10243" t="s">
        <v>36389</v>
      </c>
      <c r="C10243" t="s">
        <v>41600</v>
      </c>
      <c r="D10243" t="str">
        <f t="shared" si="160"/>
        <v>Điểm Y tế Thường Lạc 182</v>
      </c>
    </row>
    <row r="10244" spans="1:4" x14ac:dyDescent="0.25">
      <c r="A10244" t="s">
        <v>742</v>
      </c>
      <c r="B10244" t="s">
        <v>36390</v>
      </c>
      <c r="C10244" t="s">
        <v>36391</v>
      </c>
      <c r="D10244" t="str">
        <f t="shared" si="160"/>
        <v>Điểm Y tế Thường Phước 182</v>
      </c>
    </row>
    <row r="10245" spans="1:4" x14ac:dyDescent="0.25">
      <c r="A10245" t="s">
        <v>742</v>
      </c>
      <c r="B10245" t="s">
        <v>36392</v>
      </c>
      <c r="C10245" t="s">
        <v>36393</v>
      </c>
      <c r="D10245" t="str">
        <f t="shared" si="160"/>
        <v>Điểm Y tế Thường Phước 282</v>
      </c>
    </row>
    <row r="10246" spans="1:4" x14ac:dyDescent="0.25">
      <c r="A10246" t="s">
        <v>742</v>
      </c>
      <c r="B10246" t="s">
        <v>36394</v>
      </c>
      <c r="C10246" t="s">
        <v>36395</v>
      </c>
      <c r="D10246" t="str">
        <f t="shared" si="160"/>
        <v>Điểm Y tế Thường Thới Hậu A82</v>
      </c>
    </row>
    <row r="10247" spans="1:4" x14ac:dyDescent="0.25">
      <c r="A10247" t="s">
        <v>742</v>
      </c>
      <c r="B10247" t="s">
        <v>36396</v>
      </c>
      <c r="C10247" t="s">
        <v>36397</v>
      </c>
      <c r="D10247" t="str">
        <f t="shared" si="160"/>
        <v>Trạm Y tế xã Thường Phước82</v>
      </c>
    </row>
    <row r="10248" spans="1:4" x14ac:dyDescent="0.25">
      <c r="A10248" t="s">
        <v>742</v>
      </c>
      <c r="B10248" t="s">
        <v>36398</v>
      </c>
      <c r="C10248" t="s">
        <v>21901</v>
      </c>
      <c r="D10248" t="str">
        <f t="shared" si="160"/>
        <v>Bệnh viện Quân dân y tỉnh Đồng Tháp82</v>
      </c>
    </row>
    <row r="10249" spans="1:4" x14ac:dyDescent="0.25">
      <c r="A10249" t="s">
        <v>742</v>
      </c>
      <c r="B10249" t="s">
        <v>36399</v>
      </c>
      <c r="C10249" t="s">
        <v>36400</v>
      </c>
      <c r="D10249" t="str">
        <f t="shared" si="160"/>
        <v>Trạm Y tế xã Tràm Chim82</v>
      </c>
    </row>
    <row r="10250" spans="1:4" x14ac:dyDescent="0.25">
      <c r="A10250" t="s">
        <v>742</v>
      </c>
      <c r="B10250" t="s">
        <v>36401</v>
      </c>
      <c r="C10250" t="s">
        <v>36402</v>
      </c>
      <c r="D10250" t="str">
        <f t="shared" si="160"/>
        <v>Trạm Y tế xã An Hòa82</v>
      </c>
    </row>
    <row r="10251" spans="1:4" x14ac:dyDescent="0.25">
      <c r="A10251" t="s">
        <v>742</v>
      </c>
      <c r="B10251" t="s">
        <v>36403</v>
      </c>
      <c r="C10251" t="s">
        <v>36404</v>
      </c>
      <c r="D10251" t="str">
        <f t="shared" si="160"/>
        <v>Điểm Y tế Hòa Bình82</v>
      </c>
    </row>
    <row r="10252" spans="1:4" x14ac:dyDescent="0.25">
      <c r="A10252" t="s">
        <v>742</v>
      </c>
      <c r="B10252" t="s">
        <v>36405</v>
      </c>
      <c r="C10252" t="s">
        <v>36406</v>
      </c>
      <c r="D10252" t="str">
        <f t="shared" si="160"/>
        <v>Trạm Y tế xã Phú Cường82</v>
      </c>
    </row>
    <row r="10253" spans="1:4" x14ac:dyDescent="0.25">
      <c r="A10253" t="s">
        <v>742</v>
      </c>
      <c r="B10253" t="s">
        <v>36407</v>
      </c>
      <c r="C10253" t="s">
        <v>36408</v>
      </c>
      <c r="D10253" t="str">
        <f t="shared" si="160"/>
        <v>Trạm Y tế xã Tam Nông82</v>
      </c>
    </row>
    <row r="10254" spans="1:4" x14ac:dyDescent="0.25">
      <c r="A10254" t="s">
        <v>742</v>
      </c>
      <c r="B10254" t="s">
        <v>36409</v>
      </c>
      <c r="C10254" t="s">
        <v>36410</v>
      </c>
      <c r="D10254" t="str">
        <f t="shared" si="160"/>
        <v>Trạm Y tế xã An Long82</v>
      </c>
    </row>
    <row r="10255" spans="1:4" x14ac:dyDescent="0.25">
      <c r="A10255" t="s">
        <v>742</v>
      </c>
      <c r="B10255" t="s">
        <v>36411</v>
      </c>
      <c r="C10255" t="s">
        <v>36412</v>
      </c>
      <c r="D10255" t="str">
        <f t="shared" si="160"/>
        <v>Điểm Y tế Phú Đức82</v>
      </c>
    </row>
    <row r="10256" spans="1:4" x14ac:dyDescent="0.25">
      <c r="A10256" t="s">
        <v>742</v>
      </c>
      <c r="B10256" t="s">
        <v>36413</v>
      </c>
      <c r="C10256" t="s">
        <v>36414</v>
      </c>
      <c r="D10256" t="str">
        <f t="shared" si="160"/>
        <v>Trạm Y tế xã Phú Thọ82</v>
      </c>
    </row>
    <row r="10257" spans="1:4" x14ac:dyDescent="0.25">
      <c r="A10257" t="s">
        <v>742</v>
      </c>
      <c r="B10257" t="s">
        <v>36415</v>
      </c>
      <c r="C10257" t="s">
        <v>36416</v>
      </c>
      <c r="D10257" t="str">
        <f t="shared" si="160"/>
        <v>Điểm Y tế Phú Thành B82</v>
      </c>
    </row>
    <row r="10258" spans="1:4" x14ac:dyDescent="0.25">
      <c r="A10258" t="s">
        <v>742</v>
      </c>
      <c r="B10258" t="s">
        <v>36417</v>
      </c>
      <c r="C10258" t="s">
        <v>36418</v>
      </c>
      <c r="D10258" t="str">
        <f t="shared" si="160"/>
        <v>Điểm Y tế Phú Thành A82</v>
      </c>
    </row>
    <row r="10259" spans="1:4" x14ac:dyDescent="0.25">
      <c r="A10259" t="s">
        <v>742</v>
      </c>
      <c r="B10259" t="s">
        <v>36419</v>
      </c>
      <c r="C10259" t="s">
        <v>36420</v>
      </c>
      <c r="D10259" t="str">
        <f t="shared" si="160"/>
        <v>Điểm Y tế Tân Công Sính82</v>
      </c>
    </row>
    <row r="10260" spans="1:4" x14ac:dyDescent="0.25">
      <c r="A10260" t="s">
        <v>742</v>
      </c>
      <c r="B10260" t="s">
        <v>36421</v>
      </c>
      <c r="C10260" t="s">
        <v>36422</v>
      </c>
      <c r="D10260" t="str">
        <f t="shared" si="160"/>
        <v>Trạm Y tế xã Thanh Bình82</v>
      </c>
    </row>
    <row r="10261" spans="1:4" x14ac:dyDescent="0.25">
      <c r="A10261" t="s">
        <v>742</v>
      </c>
      <c r="B10261" t="s">
        <v>36423</v>
      </c>
      <c r="C10261" t="s">
        <v>36424</v>
      </c>
      <c r="D10261" t="str">
        <f t="shared" si="160"/>
        <v>Điểm Y tế An Phong82</v>
      </c>
    </row>
    <row r="10262" spans="1:4" x14ac:dyDescent="0.25">
      <c r="A10262" t="s">
        <v>742</v>
      </c>
      <c r="B10262" t="s">
        <v>36425</v>
      </c>
      <c r="C10262" t="s">
        <v>36426</v>
      </c>
      <c r="D10262" t="str">
        <f t="shared" si="160"/>
        <v>Điểm Y tế Bình Tấn82</v>
      </c>
    </row>
    <row r="10263" spans="1:4" x14ac:dyDescent="0.25">
      <c r="A10263" t="s">
        <v>742</v>
      </c>
      <c r="B10263" t="s">
        <v>36427</v>
      </c>
      <c r="C10263" t="s">
        <v>36428</v>
      </c>
      <c r="D10263" t="str">
        <f t="shared" si="160"/>
        <v>Trạm Y tế xã Bình Thành82</v>
      </c>
    </row>
    <row r="10264" spans="1:4" x14ac:dyDescent="0.25">
      <c r="A10264" t="s">
        <v>742</v>
      </c>
      <c r="B10264" t="s">
        <v>36429</v>
      </c>
      <c r="C10264" t="s">
        <v>36430</v>
      </c>
      <c r="D10264" t="str">
        <f t="shared" si="160"/>
        <v>Điểm Y tế Phú Lợi82</v>
      </c>
    </row>
    <row r="10265" spans="1:4" x14ac:dyDescent="0.25">
      <c r="A10265" t="s">
        <v>742</v>
      </c>
      <c r="B10265" t="s">
        <v>36431</v>
      </c>
      <c r="C10265" t="s">
        <v>36432</v>
      </c>
      <c r="D10265" t="str">
        <f t="shared" si="160"/>
        <v>Trạm Y tế xã Tân Long82</v>
      </c>
    </row>
    <row r="10266" spans="1:4" x14ac:dyDescent="0.25">
      <c r="A10266" t="s">
        <v>742</v>
      </c>
      <c r="B10266" t="s">
        <v>36433</v>
      </c>
      <c r="C10266" t="s">
        <v>36434</v>
      </c>
      <c r="D10266" t="str">
        <f t="shared" si="160"/>
        <v>Điểm Y tế Tân Hòa82</v>
      </c>
    </row>
    <row r="10267" spans="1:4" x14ac:dyDescent="0.25">
      <c r="A10267" t="s">
        <v>742</v>
      </c>
      <c r="B10267" t="s">
        <v>36435</v>
      </c>
      <c r="C10267" t="s">
        <v>36436</v>
      </c>
      <c r="D10267" t="str">
        <f t="shared" si="160"/>
        <v>Điểm Y tế Tân Huề82</v>
      </c>
    </row>
    <row r="10268" spans="1:4" x14ac:dyDescent="0.25">
      <c r="A10268" t="s">
        <v>742</v>
      </c>
      <c r="B10268" t="s">
        <v>36437</v>
      </c>
      <c r="C10268" t="s">
        <v>36438</v>
      </c>
      <c r="D10268" t="str">
        <f t="shared" si="160"/>
        <v>Điểm Y tế Tân Long 182</v>
      </c>
    </row>
    <row r="10269" spans="1:4" x14ac:dyDescent="0.25">
      <c r="A10269" t="s">
        <v>742</v>
      </c>
      <c r="B10269" t="s">
        <v>36439</v>
      </c>
      <c r="C10269" t="s">
        <v>36440</v>
      </c>
      <c r="D10269" t="str">
        <f t="shared" si="160"/>
        <v>Điểm Y tế Tân Mỹ_xã Thanh Bình82</v>
      </c>
    </row>
    <row r="10270" spans="1:4" x14ac:dyDescent="0.25">
      <c r="A10270" t="s">
        <v>742</v>
      </c>
      <c r="B10270" t="s">
        <v>36441</v>
      </c>
      <c r="C10270" t="s">
        <v>36442</v>
      </c>
      <c r="D10270" t="str">
        <f t="shared" si="160"/>
        <v>Điểm Y tế Tân Phú82</v>
      </c>
    </row>
    <row r="10271" spans="1:4" x14ac:dyDescent="0.25">
      <c r="A10271" t="s">
        <v>742</v>
      </c>
      <c r="B10271" t="s">
        <v>36443</v>
      </c>
      <c r="C10271" t="s">
        <v>36444</v>
      </c>
      <c r="D10271" t="str">
        <f t="shared" si="160"/>
        <v>Điểm Y tế Tân Quới82</v>
      </c>
    </row>
    <row r="10272" spans="1:4" x14ac:dyDescent="0.25">
      <c r="A10272" t="s">
        <v>742</v>
      </c>
      <c r="B10272" t="s">
        <v>36445</v>
      </c>
      <c r="C10272" t="s">
        <v>36446</v>
      </c>
      <c r="D10272" t="str">
        <f t="shared" si="160"/>
        <v>Trạm Y tế xã Tân Thạnh82</v>
      </c>
    </row>
    <row r="10273" spans="1:4" x14ac:dyDescent="0.25">
      <c r="A10273" t="s">
        <v>742</v>
      </c>
      <c r="B10273" t="s">
        <v>36447</v>
      </c>
      <c r="C10273" t="s">
        <v>36448</v>
      </c>
      <c r="D10273" t="str">
        <f t="shared" si="160"/>
        <v>Trạm Y tế xã Mỹ Thọ82</v>
      </c>
    </row>
    <row r="10274" spans="1:4" x14ac:dyDescent="0.25">
      <c r="A10274" t="s">
        <v>742</v>
      </c>
      <c r="B10274" t="s">
        <v>36449</v>
      </c>
      <c r="C10274" t="s">
        <v>36450</v>
      </c>
      <c r="D10274" t="str">
        <f t="shared" si="160"/>
        <v>Điểm Y tế An Bình82</v>
      </c>
    </row>
    <row r="10275" spans="1:4" x14ac:dyDescent="0.25">
      <c r="A10275" t="s">
        <v>742</v>
      </c>
      <c r="B10275" t="s">
        <v>36451</v>
      </c>
      <c r="C10275" t="s">
        <v>36452</v>
      </c>
      <c r="D10275" t="str">
        <f t="shared" si="160"/>
        <v>Trạm Y tế xã Ba Sao82</v>
      </c>
    </row>
    <row r="10276" spans="1:4" x14ac:dyDescent="0.25">
      <c r="A10276" t="s">
        <v>742</v>
      </c>
      <c r="B10276" t="s">
        <v>36453</v>
      </c>
      <c r="C10276" t="s">
        <v>36454</v>
      </c>
      <c r="D10276" t="str">
        <f t="shared" si="160"/>
        <v>Điểm Y tế Bình Hàng Tây82</v>
      </c>
    </row>
    <row r="10277" spans="1:4" x14ac:dyDescent="0.25">
      <c r="A10277" t="s">
        <v>742</v>
      </c>
      <c r="B10277" t="s">
        <v>36455</v>
      </c>
      <c r="C10277" t="s">
        <v>36456</v>
      </c>
      <c r="D10277" t="str">
        <f t="shared" si="160"/>
        <v>Trạm Y tế xã Bình Hàng Trung82</v>
      </c>
    </row>
    <row r="10278" spans="1:4" x14ac:dyDescent="0.25">
      <c r="A10278" t="s">
        <v>742</v>
      </c>
      <c r="B10278" t="s">
        <v>36457</v>
      </c>
      <c r="C10278" t="s">
        <v>41601</v>
      </c>
      <c r="D10278" t="str">
        <f t="shared" si="160"/>
        <v>Điểm Y tế Bình Thạnh_xã Mỹ Hiệp82</v>
      </c>
    </row>
    <row r="10279" spans="1:4" x14ac:dyDescent="0.25">
      <c r="A10279" t="s">
        <v>742</v>
      </c>
      <c r="B10279" t="s">
        <v>36458</v>
      </c>
      <c r="C10279" t="s">
        <v>41602</v>
      </c>
      <c r="D10279" t="str">
        <f t="shared" si="160"/>
        <v>Điểm Y tế Gáo Giồng82</v>
      </c>
    </row>
    <row r="10280" spans="1:4" x14ac:dyDescent="0.25">
      <c r="A10280" t="s">
        <v>742</v>
      </c>
      <c r="B10280" t="s">
        <v>36459</v>
      </c>
      <c r="C10280" t="s">
        <v>36460</v>
      </c>
      <c r="D10280" t="str">
        <f t="shared" si="160"/>
        <v>Trạm Y tế xã Mỹ Hiệp82</v>
      </c>
    </row>
    <row r="10281" spans="1:4" x14ac:dyDescent="0.25">
      <c r="A10281" t="s">
        <v>742</v>
      </c>
      <c r="B10281" t="s">
        <v>36461</v>
      </c>
      <c r="C10281" t="s">
        <v>36462</v>
      </c>
      <c r="D10281" t="str">
        <f t="shared" si="160"/>
        <v>Điểm Y tế Mỹ Hội82</v>
      </c>
    </row>
    <row r="10282" spans="1:4" x14ac:dyDescent="0.25">
      <c r="A10282" t="s">
        <v>742</v>
      </c>
      <c r="B10282" t="s">
        <v>36463</v>
      </c>
      <c r="C10282" t="s">
        <v>36464</v>
      </c>
      <c r="D10282" t="str">
        <f t="shared" si="160"/>
        <v>Điểm Y tế Mỹ Long82</v>
      </c>
    </row>
    <row r="10283" spans="1:4" x14ac:dyDescent="0.25">
      <c r="A10283" t="s">
        <v>742</v>
      </c>
      <c r="B10283" t="s">
        <v>36465</v>
      </c>
      <c r="C10283" t="s">
        <v>36466</v>
      </c>
      <c r="D10283" t="str">
        <f t="shared" si="160"/>
        <v>Điểm Y tế Mỹ Thọ 182</v>
      </c>
    </row>
    <row r="10284" spans="1:4" x14ac:dyDescent="0.25">
      <c r="A10284" t="s">
        <v>742</v>
      </c>
      <c r="B10284" t="s">
        <v>36467</v>
      </c>
      <c r="C10284" t="s">
        <v>36468</v>
      </c>
      <c r="D10284" t="str">
        <f t="shared" si="160"/>
        <v>Điểm Y tế Mỹ Xương82</v>
      </c>
    </row>
    <row r="10285" spans="1:4" x14ac:dyDescent="0.25">
      <c r="A10285" t="s">
        <v>742</v>
      </c>
      <c r="B10285" t="s">
        <v>36469</v>
      </c>
      <c r="C10285" t="s">
        <v>36470</v>
      </c>
      <c r="D10285" t="str">
        <f t="shared" si="160"/>
        <v>Điểm Y tế Nhị Mỹ82</v>
      </c>
    </row>
    <row r="10286" spans="1:4" x14ac:dyDescent="0.25">
      <c r="A10286" t="s">
        <v>742</v>
      </c>
      <c r="B10286" t="s">
        <v>36471</v>
      </c>
      <c r="C10286" t="s">
        <v>36472</v>
      </c>
      <c r="D10286" t="str">
        <f t="shared" si="160"/>
        <v>Trạm Y tế xã Phong Mỹ82</v>
      </c>
    </row>
    <row r="10287" spans="1:4" x14ac:dyDescent="0.25">
      <c r="A10287" t="s">
        <v>742</v>
      </c>
      <c r="B10287" t="s">
        <v>36473</v>
      </c>
      <c r="C10287" t="s">
        <v>36474</v>
      </c>
      <c r="D10287" t="str">
        <f t="shared" si="160"/>
        <v>Điểm Y tế Phương Thịnh 182</v>
      </c>
    </row>
    <row r="10288" spans="1:4" x14ac:dyDescent="0.25">
      <c r="A10288" t="s">
        <v>742</v>
      </c>
      <c r="B10288" t="s">
        <v>36475</v>
      </c>
      <c r="C10288" t="s">
        <v>36476</v>
      </c>
      <c r="D10288" t="str">
        <f t="shared" si="160"/>
        <v>Điểm Y tế Phương Trà82</v>
      </c>
    </row>
    <row r="10289" spans="1:4" x14ac:dyDescent="0.25">
      <c r="A10289" t="s">
        <v>742</v>
      </c>
      <c r="B10289" t="s">
        <v>36477</v>
      </c>
      <c r="C10289" t="s">
        <v>36478</v>
      </c>
      <c r="D10289" t="str">
        <f t="shared" si="160"/>
        <v>Điểm Y tế Tân Hội Trung82</v>
      </c>
    </row>
    <row r="10290" spans="1:4" x14ac:dyDescent="0.25">
      <c r="A10290" t="s">
        <v>742</v>
      </c>
      <c r="B10290" t="s">
        <v>36479</v>
      </c>
      <c r="C10290" t="s">
        <v>36480</v>
      </c>
      <c r="D10290" t="str">
        <f t="shared" si="160"/>
        <v>Điểm Y tế Tân Nghĩa82</v>
      </c>
    </row>
    <row r="10291" spans="1:4" x14ac:dyDescent="0.25">
      <c r="A10291" t="s">
        <v>742</v>
      </c>
      <c r="B10291" t="s">
        <v>36481</v>
      </c>
      <c r="C10291" t="s">
        <v>36482</v>
      </c>
      <c r="D10291" t="str">
        <f t="shared" si="160"/>
        <v>Trạm Y tế phường Cao Lãnh82</v>
      </c>
    </row>
    <row r="10292" spans="1:4" x14ac:dyDescent="0.25">
      <c r="A10292" t="s">
        <v>742</v>
      </c>
      <c r="B10292" t="s">
        <v>36483</v>
      </c>
      <c r="C10292" t="s">
        <v>36484</v>
      </c>
      <c r="D10292" t="str">
        <f t="shared" si="160"/>
        <v>Điểm Y tế số 382</v>
      </c>
    </row>
    <row r="10293" spans="1:4" x14ac:dyDescent="0.25">
      <c r="A10293" t="s">
        <v>742</v>
      </c>
      <c r="B10293" t="s">
        <v>36485</v>
      </c>
      <c r="C10293" t="s">
        <v>36486</v>
      </c>
      <c r="D10293" t="str">
        <f t="shared" si="160"/>
        <v>Điểm Y tế số 182</v>
      </c>
    </row>
    <row r="10294" spans="1:4" x14ac:dyDescent="0.25">
      <c r="A10294" t="s">
        <v>742</v>
      </c>
      <c r="B10294" t="s">
        <v>36487</v>
      </c>
      <c r="C10294" t="s">
        <v>36488</v>
      </c>
      <c r="D10294" t="str">
        <f t="shared" si="160"/>
        <v>Điểm Y tế số 282</v>
      </c>
    </row>
    <row r="10295" spans="1:4" x14ac:dyDescent="0.25">
      <c r="A10295" t="s">
        <v>742</v>
      </c>
      <c r="B10295" t="s">
        <v>36489</v>
      </c>
      <c r="C10295" t="s">
        <v>36490</v>
      </c>
      <c r="D10295" t="str">
        <f t="shared" si="160"/>
        <v>Điểm Y tế Mỹ Ngãi 182</v>
      </c>
    </row>
    <row r="10296" spans="1:4" x14ac:dyDescent="0.25">
      <c r="A10296" t="s">
        <v>742</v>
      </c>
      <c r="B10296" t="s">
        <v>36491</v>
      </c>
      <c r="C10296" t="s">
        <v>36492</v>
      </c>
      <c r="D10296" t="str">
        <f t="shared" si="160"/>
        <v>Điểm Y tế Hòa An82</v>
      </c>
    </row>
    <row r="10297" spans="1:4" x14ac:dyDescent="0.25">
      <c r="A10297" t="s">
        <v>742</v>
      </c>
      <c r="B10297" t="s">
        <v>36493</v>
      </c>
      <c r="C10297" t="s">
        <v>36494</v>
      </c>
      <c r="D10297" t="str">
        <f t="shared" si="160"/>
        <v>Trạm Y tế phường Mỹ Ngãi82</v>
      </c>
    </row>
    <row r="10298" spans="1:4" x14ac:dyDescent="0.25">
      <c r="A10298" t="s">
        <v>742</v>
      </c>
      <c r="B10298" t="s">
        <v>36495</v>
      </c>
      <c r="C10298" t="s">
        <v>36496</v>
      </c>
      <c r="D10298" t="str">
        <f t="shared" si="160"/>
        <v>Điểm Y tế Mỹ Trà 182</v>
      </c>
    </row>
    <row r="10299" spans="1:4" x14ac:dyDescent="0.25">
      <c r="A10299" t="s">
        <v>742</v>
      </c>
      <c r="B10299" t="s">
        <v>36497</v>
      </c>
      <c r="C10299" t="s">
        <v>36498</v>
      </c>
      <c r="D10299" t="str">
        <f t="shared" si="160"/>
        <v>Điểm Y tế Tân Thuận Đông82</v>
      </c>
    </row>
    <row r="10300" spans="1:4" x14ac:dyDescent="0.25">
      <c r="A10300" t="s">
        <v>742</v>
      </c>
      <c r="B10300" t="s">
        <v>36499</v>
      </c>
      <c r="C10300" t="s">
        <v>36500</v>
      </c>
      <c r="D10300" t="str">
        <f t="shared" si="160"/>
        <v>Điểm Y tế Tân Thuận Tây82</v>
      </c>
    </row>
    <row r="10301" spans="1:4" x14ac:dyDescent="0.25">
      <c r="A10301" t="s">
        <v>742</v>
      </c>
      <c r="B10301" t="s">
        <v>36501</v>
      </c>
      <c r="C10301" t="s">
        <v>36502</v>
      </c>
      <c r="D10301" t="str">
        <f t="shared" si="160"/>
        <v>Điểm Y tế Tịnh Thới82</v>
      </c>
    </row>
    <row r="10302" spans="1:4" x14ac:dyDescent="0.25">
      <c r="A10302" t="s">
        <v>742</v>
      </c>
      <c r="B10302" t="s">
        <v>36503</v>
      </c>
      <c r="C10302" t="s">
        <v>36504</v>
      </c>
      <c r="D10302" t="str">
        <f t="shared" si="160"/>
        <v>Trạm Y tế xã Tháp Mười82</v>
      </c>
    </row>
    <row r="10303" spans="1:4" x14ac:dyDescent="0.25">
      <c r="A10303" t="s">
        <v>742</v>
      </c>
      <c r="B10303" t="s">
        <v>36505</v>
      </c>
      <c r="C10303" t="s">
        <v>36506</v>
      </c>
      <c r="D10303" t="str">
        <f t="shared" si="160"/>
        <v>Trạm Y tế xã Phương Thịnh82</v>
      </c>
    </row>
    <row r="10304" spans="1:4" x14ac:dyDescent="0.25">
      <c r="A10304" t="s">
        <v>742</v>
      </c>
      <c r="B10304" t="s">
        <v>36507</v>
      </c>
      <c r="C10304" t="s">
        <v>36508</v>
      </c>
      <c r="D10304" t="str">
        <f t="shared" si="160"/>
        <v>Điểm Y tế Láng Biển82</v>
      </c>
    </row>
    <row r="10305" spans="1:4" x14ac:dyDescent="0.25">
      <c r="A10305" t="s">
        <v>742</v>
      </c>
      <c r="B10305" t="s">
        <v>36509</v>
      </c>
      <c r="C10305" t="s">
        <v>36510</v>
      </c>
      <c r="D10305" t="str">
        <f t="shared" si="160"/>
        <v>Điểm Y tế Mỹ An82</v>
      </c>
    </row>
    <row r="10306" spans="1:4" x14ac:dyDescent="0.25">
      <c r="A10306" t="s">
        <v>742</v>
      </c>
      <c r="B10306" t="s">
        <v>36511</v>
      </c>
      <c r="C10306" t="s">
        <v>36512</v>
      </c>
      <c r="D10306" t="str">
        <f t="shared" ref="D10306:D10369" si="161">CONCATENATE(C10306,A10306)</f>
        <v>Điểm Y tế Mỹ Hòa82</v>
      </c>
    </row>
    <row r="10307" spans="1:4" x14ac:dyDescent="0.25">
      <c r="A10307" t="s">
        <v>742</v>
      </c>
      <c r="B10307" t="s">
        <v>36513</v>
      </c>
      <c r="C10307" t="s">
        <v>36514</v>
      </c>
      <c r="D10307" t="str">
        <f t="shared" si="161"/>
        <v>Điểm Y tế Mỹ Đông82</v>
      </c>
    </row>
    <row r="10308" spans="1:4" x14ac:dyDescent="0.25">
      <c r="A10308" t="s">
        <v>742</v>
      </c>
      <c r="B10308" t="s">
        <v>36515</v>
      </c>
      <c r="C10308" t="s">
        <v>36516</v>
      </c>
      <c r="D10308" t="str">
        <f t="shared" si="161"/>
        <v>Trạm Y tế xã Mỹ Quí82</v>
      </c>
    </row>
    <row r="10309" spans="1:4" x14ac:dyDescent="0.25">
      <c r="A10309" t="s">
        <v>742</v>
      </c>
      <c r="B10309" t="s">
        <v>36517</v>
      </c>
      <c r="C10309" t="s">
        <v>36518</v>
      </c>
      <c r="D10309" t="str">
        <f t="shared" si="161"/>
        <v>Trạm Y tế xã Đốc Binh Kiều82</v>
      </c>
    </row>
    <row r="10310" spans="1:4" x14ac:dyDescent="0.25">
      <c r="A10310" t="s">
        <v>742</v>
      </c>
      <c r="B10310" t="s">
        <v>36519</v>
      </c>
      <c r="C10310" t="s">
        <v>36520</v>
      </c>
      <c r="D10310" t="str">
        <f t="shared" si="161"/>
        <v>Điểm Y tế Phú Điền82</v>
      </c>
    </row>
    <row r="10311" spans="1:4" x14ac:dyDescent="0.25">
      <c r="A10311" t="s">
        <v>742</v>
      </c>
      <c r="B10311" t="s">
        <v>36521</v>
      </c>
      <c r="C10311" t="s">
        <v>36522</v>
      </c>
      <c r="D10311" t="str">
        <f t="shared" si="161"/>
        <v>Điểm Y tế Tân Kiều82</v>
      </c>
    </row>
    <row r="10312" spans="1:4" x14ac:dyDescent="0.25">
      <c r="A10312" t="s">
        <v>742</v>
      </c>
      <c r="B10312" t="s">
        <v>36523</v>
      </c>
      <c r="C10312" t="s">
        <v>36524</v>
      </c>
      <c r="D10312" t="str">
        <f t="shared" si="161"/>
        <v>Điểm Y tế Thạnh Lợi82</v>
      </c>
    </row>
    <row r="10313" spans="1:4" x14ac:dyDescent="0.25">
      <c r="A10313" t="s">
        <v>742</v>
      </c>
      <c r="B10313" t="s">
        <v>36525</v>
      </c>
      <c r="C10313" t="s">
        <v>36526</v>
      </c>
      <c r="D10313" t="str">
        <f t="shared" si="161"/>
        <v>Trạm Y tế xã Thanh Mỹ82</v>
      </c>
    </row>
    <row r="10314" spans="1:4" x14ac:dyDescent="0.25">
      <c r="A10314" t="s">
        <v>742</v>
      </c>
      <c r="B10314" t="s">
        <v>36527</v>
      </c>
      <c r="C10314" t="s">
        <v>36528</v>
      </c>
      <c r="D10314" t="str">
        <f t="shared" si="161"/>
        <v>Trạm Y tế xã Trường Xuân82</v>
      </c>
    </row>
    <row r="10315" spans="1:4" x14ac:dyDescent="0.25">
      <c r="A10315" t="s">
        <v>742</v>
      </c>
      <c r="B10315" t="s">
        <v>36529</v>
      </c>
      <c r="C10315" t="s">
        <v>36530</v>
      </c>
      <c r="D10315" t="str">
        <f t="shared" si="161"/>
        <v>Trạm Y tế xã Lấp Vò82</v>
      </c>
    </row>
    <row r="10316" spans="1:4" x14ac:dyDescent="0.25">
      <c r="A10316" t="s">
        <v>742</v>
      </c>
      <c r="B10316" t="s">
        <v>36531</v>
      </c>
      <c r="C10316" t="s">
        <v>36532</v>
      </c>
      <c r="D10316" t="str">
        <f t="shared" si="161"/>
        <v>Điểm Y tế Bình Thạnh Trung82</v>
      </c>
    </row>
    <row r="10317" spans="1:4" x14ac:dyDescent="0.25">
      <c r="A10317" t="s">
        <v>742</v>
      </c>
      <c r="B10317" t="s">
        <v>36533</v>
      </c>
      <c r="C10317" t="s">
        <v>36534</v>
      </c>
      <c r="D10317" t="str">
        <f t="shared" si="161"/>
        <v>Điểm Y tế Hội An Đông82</v>
      </c>
    </row>
    <row r="10318" spans="1:4" x14ac:dyDescent="0.25">
      <c r="A10318" t="s">
        <v>742</v>
      </c>
      <c r="B10318" t="s">
        <v>36535</v>
      </c>
      <c r="C10318" t="s">
        <v>36536</v>
      </c>
      <c r="D10318" t="str">
        <f t="shared" si="161"/>
        <v>Trạm Y tế xã Tân Khánh Trung82</v>
      </c>
    </row>
    <row r="10319" spans="1:4" x14ac:dyDescent="0.25">
      <c r="A10319" t="s">
        <v>742</v>
      </c>
      <c r="B10319" t="s">
        <v>36537</v>
      </c>
      <c r="C10319" t="s">
        <v>36538</v>
      </c>
      <c r="D10319" t="str">
        <f t="shared" si="161"/>
        <v>Điểm Y tế Long Hưng B82</v>
      </c>
    </row>
    <row r="10320" spans="1:4" x14ac:dyDescent="0.25">
      <c r="A10320" t="s">
        <v>742</v>
      </c>
      <c r="B10320" t="s">
        <v>36539</v>
      </c>
      <c r="C10320" t="s">
        <v>36540</v>
      </c>
      <c r="D10320" t="str">
        <f t="shared" si="161"/>
        <v>Điểm Y tế Mỹ An Hưng A82</v>
      </c>
    </row>
    <row r="10321" spans="1:4" x14ac:dyDescent="0.25">
      <c r="A10321" t="s">
        <v>742</v>
      </c>
      <c r="B10321" t="s">
        <v>36541</v>
      </c>
      <c r="C10321" t="s">
        <v>36542</v>
      </c>
      <c r="D10321" t="str">
        <f t="shared" si="161"/>
        <v>Trạm Y tế xã Mỹ An Hưng82</v>
      </c>
    </row>
    <row r="10322" spans="1:4" x14ac:dyDescent="0.25">
      <c r="A10322" t="s">
        <v>742</v>
      </c>
      <c r="B10322" t="s">
        <v>36543</v>
      </c>
      <c r="C10322" t="s">
        <v>36544</v>
      </c>
      <c r="D10322" t="str">
        <f t="shared" si="161"/>
        <v>Điểm Y tế Định An82</v>
      </c>
    </row>
    <row r="10323" spans="1:4" x14ac:dyDescent="0.25">
      <c r="A10323" t="s">
        <v>742</v>
      </c>
      <c r="B10323" t="s">
        <v>36545</v>
      </c>
      <c r="C10323" t="s">
        <v>36546</v>
      </c>
      <c r="D10323" t="str">
        <f t="shared" si="161"/>
        <v>Điểm Y tế Định Yên82</v>
      </c>
    </row>
    <row r="10324" spans="1:4" x14ac:dyDescent="0.25">
      <c r="A10324" t="s">
        <v>742</v>
      </c>
      <c r="B10324" t="s">
        <v>36547</v>
      </c>
      <c r="C10324" t="s">
        <v>36548</v>
      </c>
      <c r="D10324" t="str">
        <f t="shared" si="161"/>
        <v>Điểm Y tế Tân Khánh Trung 182</v>
      </c>
    </row>
    <row r="10325" spans="1:4" x14ac:dyDescent="0.25">
      <c r="A10325" t="s">
        <v>742</v>
      </c>
      <c r="B10325" t="s">
        <v>36549</v>
      </c>
      <c r="C10325" t="s">
        <v>36550</v>
      </c>
      <c r="D10325" t="str">
        <f t="shared" si="161"/>
        <v>Điểm Y tế Tân Mỹ82</v>
      </c>
    </row>
    <row r="10326" spans="1:4" x14ac:dyDescent="0.25">
      <c r="A10326" t="s">
        <v>742</v>
      </c>
      <c r="B10326" t="s">
        <v>36551</v>
      </c>
      <c r="C10326" t="s">
        <v>36552</v>
      </c>
      <c r="D10326" t="str">
        <f t="shared" si="161"/>
        <v>Điểm Y tế Vĩnh Thạnh82</v>
      </c>
    </row>
    <row r="10327" spans="1:4" x14ac:dyDescent="0.25">
      <c r="A10327" t="s">
        <v>742</v>
      </c>
      <c r="B10327" t="s">
        <v>36553</v>
      </c>
      <c r="C10327" t="s">
        <v>36554</v>
      </c>
      <c r="D10327" t="str">
        <f t="shared" si="161"/>
        <v>Điểm Y tế Hòa Long 182</v>
      </c>
    </row>
    <row r="10328" spans="1:4" x14ac:dyDescent="0.25">
      <c r="A10328" t="s">
        <v>742</v>
      </c>
      <c r="B10328" t="s">
        <v>36555</v>
      </c>
      <c r="C10328" t="s">
        <v>21906</v>
      </c>
      <c r="D10328" t="str">
        <f t="shared" si="161"/>
        <v>Bệnh viện đa khoa khu vực Tháp Mười82</v>
      </c>
    </row>
    <row r="10329" spans="1:4" x14ac:dyDescent="0.25">
      <c r="A10329" t="s">
        <v>742</v>
      </c>
      <c r="B10329" t="s">
        <v>36556</v>
      </c>
      <c r="C10329" t="s">
        <v>36557</v>
      </c>
      <c r="D10329" t="str">
        <f t="shared" si="161"/>
        <v>Trạm Y tế xã Tân Dương82</v>
      </c>
    </row>
    <row r="10330" spans="1:4" x14ac:dyDescent="0.25">
      <c r="A10330" t="s">
        <v>742</v>
      </c>
      <c r="B10330" t="s">
        <v>36558</v>
      </c>
      <c r="C10330" t="s">
        <v>36559</v>
      </c>
      <c r="D10330" t="str">
        <f t="shared" si="161"/>
        <v>Điểm Y tế Long Hậu82</v>
      </c>
    </row>
    <row r="10331" spans="1:4" x14ac:dyDescent="0.25">
      <c r="A10331" t="s">
        <v>742</v>
      </c>
      <c r="B10331" t="s">
        <v>36560</v>
      </c>
      <c r="C10331" t="s">
        <v>36561</v>
      </c>
      <c r="D10331" t="str">
        <f t="shared" si="161"/>
        <v>Điểm Y tế Long Thắng82</v>
      </c>
    </row>
    <row r="10332" spans="1:4" x14ac:dyDescent="0.25">
      <c r="A10332" t="s">
        <v>742</v>
      </c>
      <c r="B10332" t="s">
        <v>36562</v>
      </c>
      <c r="C10332" t="s">
        <v>36563</v>
      </c>
      <c r="D10332" t="str">
        <f t="shared" si="161"/>
        <v>Điểm Y tế Định Hòa82</v>
      </c>
    </row>
    <row r="10333" spans="1:4" x14ac:dyDescent="0.25">
      <c r="A10333" t="s">
        <v>742</v>
      </c>
      <c r="B10333" t="s">
        <v>36564</v>
      </c>
      <c r="C10333" t="s">
        <v>36565</v>
      </c>
      <c r="D10333" t="str">
        <f t="shared" si="161"/>
        <v>Điểm Y tế Phong Hòa 182</v>
      </c>
    </row>
    <row r="10334" spans="1:4" x14ac:dyDescent="0.25">
      <c r="A10334" t="s">
        <v>742</v>
      </c>
      <c r="B10334" t="s">
        <v>36566</v>
      </c>
      <c r="C10334" t="s">
        <v>36567</v>
      </c>
      <c r="D10334" t="str">
        <f t="shared" si="161"/>
        <v>Điểm Y tế Tân Dương 182</v>
      </c>
    </row>
    <row r="10335" spans="1:4" x14ac:dyDescent="0.25">
      <c r="A10335" t="s">
        <v>742</v>
      </c>
      <c r="B10335" t="s">
        <v>36568</v>
      </c>
      <c r="C10335" t="s">
        <v>36569</v>
      </c>
      <c r="D10335" t="str">
        <f t="shared" si="161"/>
        <v>Trạm Y tế xã Phong Hòa82</v>
      </c>
    </row>
    <row r="10336" spans="1:4" x14ac:dyDescent="0.25">
      <c r="A10336" t="s">
        <v>742</v>
      </c>
      <c r="B10336" t="s">
        <v>36570</v>
      </c>
      <c r="C10336" t="s">
        <v>36571</v>
      </c>
      <c r="D10336" t="str">
        <f t="shared" si="161"/>
        <v>Điểm Y tế Tân Phước82</v>
      </c>
    </row>
    <row r="10337" spans="1:4" x14ac:dyDescent="0.25">
      <c r="A10337" t="s">
        <v>742</v>
      </c>
      <c r="B10337" t="s">
        <v>36572</v>
      </c>
      <c r="C10337" t="s">
        <v>36573</v>
      </c>
      <c r="D10337" t="str">
        <f t="shared" si="161"/>
        <v>Điểm Y tế Vĩnh Thới82</v>
      </c>
    </row>
    <row r="10338" spans="1:4" x14ac:dyDescent="0.25">
      <c r="A10338" t="s">
        <v>742</v>
      </c>
      <c r="B10338" t="s">
        <v>36574</v>
      </c>
      <c r="C10338" t="s">
        <v>36575</v>
      </c>
      <c r="D10338" t="str">
        <f t="shared" si="161"/>
        <v>Trạm Y tế phường Sa Đéc82</v>
      </c>
    </row>
    <row r="10339" spans="1:4" x14ac:dyDescent="0.25">
      <c r="A10339" t="s">
        <v>742</v>
      </c>
      <c r="B10339" t="s">
        <v>36576</v>
      </c>
      <c r="C10339" t="s">
        <v>36577</v>
      </c>
      <c r="D10339" t="str">
        <f t="shared" si="161"/>
        <v>Điểm Y tế số 482</v>
      </c>
    </row>
    <row r="10340" spans="1:4" x14ac:dyDescent="0.25">
      <c r="A10340" t="s">
        <v>742</v>
      </c>
      <c r="B10340" t="s">
        <v>36578</v>
      </c>
      <c r="C10340" t="s">
        <v>36579</v>
      </c>
      <c r="D10340" t="str">
        <f t="shared" si="161"/>
        <v>Điểm Y tế số 582</v>
      </c>
    </row>
    <row r="10341" spans="1:4" x14ac:dyDescent="0.25">
      <c r="A10341" t="s">
        <v>742</v>
      </c>
      <c r="B10341" t="s">
        <v>36580</v>
      </c>
      <c r="C10341" t="s">
        <v>36581</v>
      </c>
      <c r="D10341" t="str">
        <f t="shared" si="161"/>
        <v>Điểm Y tế số 682</v>
      </c>
    </row>
    <row r="10342" spans="1:4" x14ac:dyDescent="0.25">
      <c r="A10342" t="s">
        <v>742</v>
      </c>
      <c r="B10342" t="s">
        <v>36582</v>
      </c>
      <c r="C10342" t="s">
        <v>36583</v>
      </c>
      <c r="D10342" t="str">
        <f t="shared" si="161"/>
        <v>Điểm Y tế Tân Khánh Đông82</v>
      </c>
    </row>
    <row r="10343" spans="1:4" x14ac:dyDescent="0.25">
      <c r="A10343" t="s">
        <v>742</v>
      </c>
      <c r="B10343" t="s">
        <v>36584</v>
      </c>
      <c r="C10343" t="s">
        <v>36585</v>
      </c>
      <c r="D10343" t="str">
        <f t="shared" si="161"/>
        <v>Điểm Y tế Tân Phú Đông82</v>
      </c>
    </row>
    <row r="10344" spans="1:4" x14ac:dyDescent="0.25">
      <c r="A10344" t="s">
        <v>742</v>
      </c>
      <c r="B10344" t="s">
        <v>36586</v>
      </c>
      <c r="C10344" t="s">
        <v>36587</v>
      </c>
      <c r="D10344" t="str">
        <f t="shared" si="161"/>
        <v>Điểm Y tế Tân Quy Tây82</v>
      </c>
    </row>
    <row r="10345" spans="1:4" x14ac:dyDescent="0.25">
      <c r="A10345" t="s">
        <v>742</v>
      </c>
      <c r="B10345" t="s">
        <v>36588</v>
      </c>
      <c r="C10345" t="s">
        <v>36589</v>
      </c>
      <c r="D10345" t="str">
        <f t="shared" si="161"/>
        <v>Điểm Y tế Tân Quy Đông82</v>
      </c>
    </row>
    <row r="10346" spans="1:4" x14ac:dyDescent="0.25">
      <c r="A10346" t="s">
        <v>742</v>
      </c>
      <c r="B10346" t="s">
        <v>36590</v>
      </c>
      <c r="C10346" t="s">
        <v>36591</v>
      </c>
      <c r="D10346" t="str">
        <f t="shared" si="161"/>
        <v>Điểm Y tế Phú Hựu 182</v>
      </c>
    </row>
    <row r="10347" spans="1:4" x14ac:dyDescent="0.25">
      <c r="A10347" t="s">
        <v>742</v>
      </c>
      <c r="B10347" t="s">
        <v>36592</v>
      </c>
      <c r="C10347" t="s">
        <v>36593</v>
      </c>
      <c r="D10347" t="str">
        <f t="shared" si="161"/>
        <v>Điểm Y tế An Hiệp82</v>
      </c>
    </row>
    <row r="10348" spans="1:4" x14ac:dyDescent="0.25">
      <c r="A10348" t="s">
        <v>742</v>
      </c>
      <c r="B10348" t="s">
        <v>36594</v>
      </c>
      <c r="C10348" t="s">
        <v>36595</v>
      </c>
      <c r="D10348" t="str">
        <f t="shared" si="161"/>
        <v>Điểm Y tế An Khánh82</v>
      </c>
    </row>
    <row r="10349" spans="1:4" x14ac:dyDescent="0.25">
      <c r="A10349" t="s">
        <v>742</v>
      </c>
      <c r="B10349" t="s">
        <v>36596</v>
      </c>
      <c r="C10349" t="s">
        <v>36597</v>
      </c>
      <c r="D10349" t="str">
        <f t="shared" si="161"/>
        <v>Điểm Y tế An Nhơn82</v>
      </c>
    </row>
    <row r="10350" spans="1:4" x14ac:dyDescent="0.25">
      <c r="A10350" t="s">
        <v>742</v>
      </c>
      <c r="B10350" t="s">
        <v>36598</v>
      </c>
      <c r="C10350" t="s">
        <v>36599</v>
      </c>
      <c r="D10350" t="str">
        <f t="shared" si="161"/>
        <v>Điểm Y tế An Phú Thuận82</v>
      </c>
    </row>
    <row r="10351" spans="1:4" x14ac:dyDescent="0.25">
      <c r="A10351" t="s">
        <v>742</v>
      </c>
      <c r="B10351" t="s">
        <v>36600</v>
      </c>
      <c r="C10351" t="s">
        <v>36601</v>
      </c>
      <c r="D10351" t="str">
        <f t="shared" si="161"/>
        <v>Điểm Y tế Hòa Tân82</v>
      </c>
    </row>
    <row r="10352" spans="1:4" x14ac:dyDescent="0.25">
      <c r="A10352" t="s">
        <v>742</v>
      </c>
      <c r="B10352" t="s">
        <v>36602</v>
      </c>
      <c r="C10352" t="s">
        <v>36603</v>
      </c>
      <c r="D10352" t="str">
        <f t="shared" si="161"/>
        <v>Trạm Y tế xã Phú Hựu82</v>
      </c>
    </row>
    <row r="10353" spans="1:4" x14ac:dyDescent="0.25">
      <c r="A10353" t="s">
        <v>742</v>
      </c>
      <c r="B10353" t="s">
        <v>36604</v>
      </c>
      <c r="C10353" t="s">
        <v>36605</v>
      </c>
      <c r="D10353" t="str">
        <f t="shared" si="161"/>
        <v>Điểm Y tế Phú Long82</v>
      </c>
    </row>
    <row r="10354" spans="1:4" x14ac:dyDescent="0.25">
      <c r="A10354" t="s">
        <v>742</v>
      </c>
      <c r="B10354" t="s">
        <v>36606</v>
      </c>
      <c r="C10354" t="s">
        <v>36607</v>
      </c>
      <c r="D10354" t="str">
        <f t="shared" si="161"/>
        <v>Trạm Y tế xã Tân Phú Trung82</v>
      </c>
    </row>
    <row r="10355" spans="1:4" x14ac:dyDescent="0.25">
      <c r="A10355" t="s">
        <v>742</v>
      </c>
      <c r="B10355" t="s">
        <v>36608</v>
      </c>
      <c r="C10355" t="s">
        <v>36609</v>
      </c>
      <c r="D10355" t="str">
        <f t="shared" si="161"/>
        <v>Trạm Y tế xã Tân Nhuận Đông82</v>
      </c>
    </row>
    <row r="10356" spans="1:4" x14ac:dyDescent="0.25">
      <c r="A10356" t="s">
        <v>742</v>
      </c>
      <c r="B10356" t="s">
        <v>36610</v>
      </c>
      <c r="C10356" t="s">
        <v>36611</v>
      </c>
      <c r="D10356" t="str">
        <f t="shared" si="161"/>
        <v>Điểm Y tế Tân Bình82</v>
      </c>
    </row>
    <row r="10357" spans="1:4" x14ac:dyDescent="0.25">
      <c r="A10357" t="s">
        <v>742</v>
      </c>
      <c r="B10357" t="s">
        <v>36612</v>
      </c>
      <c r="C10357" t="s">
        <v>36613</v>
      </c>
      <c r="D10357" t="str">
        <f t="shared" si="161"/>
        <v>Điểm Y tế Tân Phú_xã Tân Phú Trung82</v>
      </c>
    </row>
    <row r="10358" spans="1:4" x14ac:dyDescent="0.25">
      <c r="A10358" t="s">
        <v>742</v>
      </c>
      <c r="B10358" t="s">
        <v>36614</v>
      </c>
      <c r="C10358" t="s">
        <v>41603</v>
      </c>
      <c r="D10358" t="str">
        <f t="shared" si="161"/>
        <v>Bệnh viện đa khoa Tâm Trí Cao Lãnh thuộc Công ty cổ phần Bệnh viện đa khoa Tâm Trí Cao Lãnh82</v>
      </c>
    </row>
    <row r="10359" spans="1:4" x14ac:dyDescent="0.25">
      <c r="A10359" t="s">
        <v>742</v>
      </c>
      <c r="B10359" t="s">
        <v>36615</v>
      </c>
      <c r="C10359" t="s">
        <v>36616</v>
      </c>
      <c r="D10359" t="str">
        <f t="shared" si="161"/>
        <v>Điểm Y tế An Hòa82</v>
      </c>
    </row>
    <row r="10360" spans="1:4" x14ac:dyDescent="0.25">
      <c r="A10360" t="s">
        <v>742</v>
      </c>
      <c r="B10360" t="s">
        <v>36617</v>
      </c>
      <c r="C10360" t="s">
        <v>36618</v>
      </c>
      <c r="D10360" t="str">
        <f t="shared" si="161"/>
        <v>Điểm Y tế Hòa Thuận82</v>
      </c>
    </row>
    <row r="10361" spans="1:4" x14ac:dyDescent="0.25">
      <c r="A10361" t="s">
        <v>742</v>
      </c>
      <c r="B10361" t="s">
        <v>36619</v>
      </c>
      <c r="C10361" t="s">
        <v>36620</v>
      </c>
      <c r="D10361" t="str">
        <f t="shared" si="161"/>
        <v>Trạm Y tế phường Mỹ Trà82</v>
      </c>
    </row>
    <row r="10362" spans="1:4" x14ac:dyDescent="0.25">
      <c r="A10362" t="s">
        <v>742</v>
      </c>
      <c r="B10362" t="s">
        <v>36621</v>
      </c>
      <c r="C10362" t="s">
        <v>19034</v>
      </c>
      <c r="D10362" t="str">
        <f t="shared" si="161"/>
        <v>Bệnh viện Phục hồi chức năng82</v>
      </c>
    </row>
    <row r="10363" spans="1:4" x14ac:dyDescent="0.25">
      <c r="A10363" t="s">
        <v>742</v>
      </c>
      <c r="B10363" t="s">
        <v>36622</v>
      </c>
      <c r="C10363" t="s">
        <v>36623</v>
      </c>
      <c r="D10363" t="str">
        <f t="shared" si="161"/>
        <v>Trạm Y tế xã Hòa Long82</v>
      </c>
    </row>
    <row r="10364" spans="1:4" x14ac:dyDescent="0.25">
      <c r="A10364" t="s">
        <v>742</v>
      </c>
      <c r="B10364" t="s">
        <v>36624</v>
      </c>
      <c r="C10364" t="s">
        <v>36625</v>
      </c>
      <c r="D10364" t="str">
        <f t="shared" si="161"/>
        <v>Bệnh xá số 1 Công an tỉnh Đồng Tháp82</v>
      </c>
    </row>
    <row r="10365" spans="1:4" x14ac:dyDescent="0.25">
      <c r="A10365" t="s">
        <v>742</v>
      </c>
      <c r="B10365" t="s">
        <v>36626</v>
      </c>
      <c r="C10365" t="s">
        <v>21907</v>
      </c>
      <c r="D10365" t="str">
        <f t="shared" si="161"/>
        <v>Bệnh viện đa khoa Tâm Trí Đồng Tháp82</v>
      </c>
    </row>
    <row r="10366" spans="1:4" x14ac:dyDescent="0.25">
      <c r="A10366" t="s">
        <v>742</v>
      </c>
      <c r="B10366" t="s">
        <v>36627</v>
      </c>
      <c r="C10366" t="s">
        <v>36628</v>
      </c>
      <c r="D10366" t="str">
        <f t="shared" si="161"/>
        <v>Điểm Y tế Bình Thành82</v>
      </c>
    </row>
    <row r="10367" spans="1:4" x14ac:dyDescent="0.25">
      <c r="A10367" t="s">
        <v>742</v>
      </c>
      <c r="B10367" t="s">
        <v>36629</v>
      </c>
      <c r="C10367" t="s">
        <v>36630</v>
      </c>
      <c r="D10367" t="str">
        <f t="shared" si="161"/>
        <v>Trung tâm Y tế khu vực Hồng Ngự 282</v>
      </c>
    </row>
    <row r="10368" spans="1:4" x14ac:dyDescent="0.25">
      <c r="A10368" t="s">
        <v>742</v>
      </c>
      <c r="B10368" t="s">
        <v>36631</v>
      </c>
      <c r="C10368" t="s">
        <v>36632</v>
      </c>
      <c r="D10368" t="str">
        <f t="shared" si="161"/>
        <v>Trung tâm Y tế khu vực Cao Lãnh 182</v>
      </c>
    </row>
    <row r="10369" spans="1:4" x14ac:dyDescent="0.25">
      <c r="A10369" t="s">
        <v>742</v>
      </c>
      <c r="B10369" t="s">
        <v>36633</v>
      </c>
      <c r="C10369" t="s">
        <v>36634</v>
      </c>
      <c r="D10369" t="str">
        <f t="shared" si="161"/>
        <v>Trung tâm Y tế khu vực Sa Đéc 182</v>
      </c>
    </row>
    <row r="10370" spans="1:4" x14ac:dyDescent="0.25">
      <c r="A10370" t="s">
        <v>742</v>
      </c>
      <c r="B10370" t="s">
        <v>36635</v>
      </c>
      <c r="C10370" t="s">
        <v>36636</v>
      </c>
      <c r="D10370" t="str">
        <f t="shared" ref="D10370:D10433" si="162">CONCATENATE(C10370,A10370)</f>
        <v>Trung tâm Y tế khu vực Hồng Ngự 182</v>
      </c>
    </row>
    <row r="10371" spans="1:4" x14ac:dyDescent="0.25">
      <c r="A10371" t="s">
        <v>742</v>
      </c>
      <c r="B10371" t="s">
        <v>36637</v>
      </c>
      <c r="C10371" t="s">
        <v>36638</v>
      </c>
      <c r="D10371" t="str">
        <f t="shared" si="162"/>
        <v>Trạm Y tế xã Lai Vung82</v>
      </c>
    </row>
    <row r="10372" spans="1:4" x14ac:dyDescent="0.25">
      <c r="A10372" t="s">
        <v>742</v>
      </c>
      <c r="B10372" t="s">
        <v>36639</v>
      </c>
      <c r="C10372" t="s">
        <v>36640</v>
      </c>
      <c r="D10372" t="str">
        <f t="shared" si="162"/>
        <v>Điểm Y tế An Long 182</v>
      </c>
    </row>
    <row r="10373" spans="1:4" x14ac:dyDescent="0.25">
      <c r="A10373" t="s">
        <v>742</v>
      </c>
      <c r="B10373" t="s">
        <v>36641</v>
      </c>
      <c r="C10373" t="s">
        <v>36642</v>
      </c>
      <c r="D10373" t="str">
        <f t="shared" si="162"/>
        <v>Trung tâm Y tế khu vực Tháp Mười82</v>
      </c>
    </row>
    <row r="10374" spans="1:4" x14ac:dyDescent="0.25">
      <c r="A10374" t="s">
        <v>742</v>
      </c>
      <c r="B10374" t="s">
        <v>36643</v>
      </c>
      <c r="C10374" t="s">
        <v>36644</v>
      </c>
      <c r="D10374" t="str">
        <f t="shared" si="162"/>
        <v>Trạm Y tế phường An Bình82</v>
      </c>
    </row>
    <row r="10375" spans="1:4" x14ac:dyDescent="0.25">
      <c r="A10375" t="s">
        <v>742</v>
      </c>
      <c r="B10375" t="s">
        <v>36645</v>
      </c>
      <c r="C10375" t="s">
        <v>36646</v>
      </c>
      <c r="D10375" t="str">
        <f t="shared" si="162"/>
        <v>Trạm Y tế phường Thường Lạc82</v>
      </c>
    </row>
    <row r="10376" spans="1:4" x14ac:dyDescent="0.25">
      <c r="A10376" t="s">
        <v>742</v>
      </c>
      <c r="B10376" t="s">
        <v>36647</v>
      </c>
      <c r="C10376" t="s">
        <v>21908</v>
      </c>
      <c r="D10376" t="str">
        <f t="shared" si="162"/>
        <v>Phòng khám Quân dân y Thường Phước82</v>
      </c>
    </row>
    <row r="10377" spans="1:4" x14ac:dyDescent="0.25">
      <c r="A10377" t="s">
        <v>742</v>
      </c>
      <c r="B10377" t="s">
        <v>36648</v>
      </c>
      <c r="C10377" t="s">
        <v>41604</v>
      </c>
      <c r="D10377" t="str">
        <f t="shared" si="162"/>
        <v>Bệnh viện Đa khoa Phương Châu Sa Đéc-Chi nhánh Công ty CP đầu tư và Thương mại Phương Châu Thuộc Công ty CP đầu tư và Thương mại Phương Châu82</v>
      </c>
    </row>
    <row r="10378" spans="1:4" x14ac:dyDescent="0.25">
      <c r="A10378" t="s">
        <v>742</v>
      </c>
      <c r="B10378" t="s">
        <v>36649</v>
      </c>
      <c r="C10378" t="s">
        <v>36650</v>
      </c>
      <c r="D10378" t="str">
        <f t="shared" si="162"/>
        <v>Bệnh viện Quốc tế Tâm Trí Hồng Ngự82</v>
      </c>
    </row>
    <row r="10379" spans="1:4" x14ac:dyDescent="0.25">
      <c r="A10379" t="s">
        <v>742</v>
      </c>
      <c r="B10379" t="s">
        <v>38066</v>
      </c>
      <c r="C10379" t="s">
        <v>38067</v>
      </c>
      <c r="D10379" t="str">
        <f t="shared" si="162"/>
        <v>Bệnh xá số 2 Công an tỉnh Đồng Tháp82</v>
      </c>
    </row>
    <row r="10380" spans="1:4" x14ac:dyDescent="0.25">
      <c r="A10380">
        <v>86</v>
      </c>
      <c r="B10380" t="s">
        <v>36651</v>
      </c>
      <c r="C10380" t="s">
        <v>21131</v>
      </c>
      <c r="D10380" t="str">
        <f t="shared" si="162"/>
        <v>Phòng khám đa khoa An Phước86</v>
      </c>
    </row>
    <row r="10381" spans="1:4" x14ac:dyDescent="0.25">
      <c r="A10381" t="s">
        <v>747</v>
      </c>
      <c r="B10381" t="s">
        <v>36652</v>
      </c>
      <c r="C10381" t="s">
        <v>36653</v>
      </c>
      <c r="D10381" t="str">
        <f t="shared" si="162"/>
        <v>Trung tâm Y tế khu vực Bến Tre86</v>
      </c>
    </row>
    <row r="10382" spans="1:4" x14ac:dyDescent="0.25">
      <c r="A10382" t="s">
        <v>747</v>
      </c>
      <c r="B10382" t="s">
        <v>36654</v>
      </c>
      <c r="C10382" t="s">
        <v>36655</v>
      </c>
      <c r="D10382" t="str">
        <f t="shared" si="162"/>
        <v>Bệnh viện Nguyễn Đình Chiểu86</v>
      </c>
    </row>
    <row r="10383" spans="1:4" x14ac:dyDescent="0.25">
      <c r="A10383" t="s">
        <v>747</v>
      </c>
      <c r="B10383" t="s">
        <v>36656</v>
      </c>
      <c r="C10383" t="s">
        <v>36657</v>
      </c>
      <c r="D10383" t="str">
        <f t="shared" si="162"/>
        <v>Bệnh viện Y học cổ truyền Trần Văn An86</v>
      </c>
    </row>
    <row r="10384" spans="1:4" x14ac:dyDescent="0.25">
      <c r="A10384" t="s">
        <v>747</v>
      </c>
      <c r="B10384" t="s">
        <v>36658</v>
      </c>
      <c r="C10384" t="s">
        <v>36659</v>
      </c>
      <c r="D10384" t="str">
        <f t="shared" si="162"/>
        <v>Trạm Y tế xã Chợ Lách86</v>
      </c>
    </row>
    <row r="10385" spans="1:4" x14ac:dyDescent="0.25">
      <c r="A10385" t="s">
        <v>747</v>
      </c>
      <c r="B10385" t="s">
        <v>36660</v>
      </c>
      <c r="C10385" t="s">
        <v>36661</v>
      </c>
      <c r="D10385" t="str">
        <f t="shared" si="162"/>
        <v>Trạm Y tế xã Ba Tri86</v>
      </c>
    </row>
    <row r="10386" spans="1:4" x14ac:dyDescent="0.25">
      <c r="A10386" t="s">
        <v>747</v>
      </c>
      <c r="B10386" t="s">
        <v>36662</v>
      </c>
      <c r="C10386" t="s">
        <v>36663</v>
      </c>
      <c r="D10386" t="str">
        <f t="shared" si="162"/>
        <v>Trung tâm Y tế khu vực Mỏ Cày Bắc86</v>
      </c>
    </row>
    <row r="10387" spans="1:4" x14ac:dyDescent="0.25">
      <c r="A10387" t="s">
        <v>747</v>
      </c>
      <c r="B10387" t="s">
        <v>36664</v>
      </c>
      <c r="C10387" t="s">
        <v>21852</v>
      </c>
      <c r="D10387" t="str">
        <f t="shared" si="162"/>
        <v>Bệnh viện đa khoa Minh Đức86</v>
      </c>
    </row>
    <row r="10388" spans="1:4" x14ac:dyDescent="0.25">
      <c r="A10388" t="s">
        <v>747</v>
      </c>
      <c r="B10388" t="s">
        <v>41605</v>
      </c>
      <c r="C10388" t="s">
        <v>41606</v>
      </c>
      <c r="D10388" t="str">
        <f t="shared" si="162"/>
        <v>Bệnh xá số 2 Công an tỉnh86</v>
      </c>
    </row>
    <row r="10389" spans="1:4" x14ac:dyDescent="0.25">
      <c r="A10389" t="s">
        <v>747</v>
      </c>
      <c r="B10389" t="s">
        <v>36665</v>
      </c>
      <c r="C10389" t="s">
        <v>21853</v>
      </c>
      <c r="D10389" t="str">
        <f t="shared" si="162"/>
        <v>Bệnh viện đa khoa khu vực Ba Tri86</v>
      </c>
    </row>
    <row r="10390" spans="1:4" x14ac:dyDescent="0.25">
      <c r="A10390" t="s">
        <v>747</v>
      </c>
      <c r="B10390" t="s">
        <v>36666</v>
      </c>
      <c r="C10390" t="s">
        <v>36667</v>
      </c>
      <c r="D10390" t="str">
        <f t="shared" si="162"/>
        <v>Trạm Y tế xã Mỹ Chánh Hòa86</v>
      </c>
    </row>
    <row r="10391" spans="1:4" x14ac:dyDescent="0.25">
      <c r="A10391" t="s">
        <v>747</v>
      </c>
      <c r="B10391" t="s">
        <v>36668</v>
      </c>
      <c r="C10391" t="s">
        <v>36669</v>
      </c>
      <c r="D10391" t="str">
        <f t="shared" si="162"/>
        <v>Trạm Y tế xã Tân Thủy86</v>
      </c>
    </row>
    <row r="10392" spans="1:4" x14ac:dyDescent="0.25">
      <c r="A10392" t="s">
        <v>747</v>
      </c>
      <c r="B10392" t="s">
        <v>36670</v>
      </c>
      <c r="C10392" t="s">
        <v>36671</v>
      </c>
      <c r="D10392" t="str">
        <f t="shared" si="162"/>
        <v>Trạm Y tế xã An Hiệp86</v>
      </c>
    </row>
    <row r="10393" spans="1:4" x14ac:dyDescent="0.25">
      <c r="A10393" t="s">
        <v>747</v>
      </c>
      <c r="B10393" t="s">
        <v>36672</v>
      </c>
      <c r="C10393" t="s">
        <v>21262</v>
      </c>
      <c r="D10393" t="str">
        <f t="shared" si="162"/>
        <v>Trạm Y tế xã Tân Xuân86</v>
      </c>
    </row>
    <row r="10394" spans="1:4" x14ac:dyDescent="0.25">
      <c r="A10394" t="s">
        <v>747</v>
      </c>
      <c r="B10394" t="s">
        <v>36673</v>
      </c>
      <c r="C10394" t="s">
        <v>36674</v>
      </c>
      <c r="D10394" t="str">
        <f t="shared" si="162"/>
        <v>Trạm Y tế xã An Ngãi Trung86</v>
      </c>
    </row>
    <row r="10395" spans="1:4" x14ac:dyDescent="0.25">
      <c r="A10395" t="s">
        <v>747</v>
      </c>
      <c r="B10395" t="s">
        <v>36675</v>
      </c>
      <c r="C10395" t="s">
        <v>36676</v>
      </c>
      <c r="D10395" t="str">
        <f t="shared" si="162"/>
        <v>Trạm Y tế xã Bảo Thạnh86</v>
      </c>
    </row>
    <row r="10396" spans="1:4" x14ac:dyDescent="0.25">
      <c r="A10396" t="s">
        <v>747</v>
      </c>
      <c r="B10396" t="s">
        <v>36677</v>
      </c>
      <c r="C10396" t="s">
        <v>36678</v>
      </c>
      <c r="D10396" t="str">
        <f t="shared" si="162"/>
        <v>Trung tâm Y tế khu vực Bình Đại86</v>
      </c>
    </row>
    <row r="10397" spans="1:4" x14ac:dyDescent="0.25">
      <c r="A10397" t="s">
        <v>747</v>
      </c>
      <c r="B10397" t="s">
        <v>36679</v>
      </c>
      <c r="C10397" t="s">
        <v>36680</v>
      </c>
      <c r="D10397" t="str">
        <f t="shared" si="162"/>
        <v>Trạm Y tế xã Lộc Thuận86</v>
      </c>
    </row>
    <row r="10398" spans="1:4" x14ac:dyDescent="0.25">
      <c r="A10398" t="s">
        <v>747</v>
      </c>
      <c r="B10398" t="s">
        <v>36681</v>
      </c>
      <c r="C10398" t="s">
        <v>36682</v>
      </c>
      <c r="D10398" t="str">
        <f t="shared" si="162"/>
        <v>Trạm Y tế xã Châu Hưng86</v>
      </c>
    </row>
    <row r="10399" spans="1:4" x14ac:dyDescent="0.25">
      <c r="A10399" t="s">
        <v>747</v>
      </c>
      <c r="B10399" t="s">
        <v>36683</v>
      </c>
      <c r="C10399" t="s">
        <v>36684</v>
      </c>
      <c r="D10399" t="str">
        <f t="shared" si="162"/>
        <v>Trạm Y tế xã Thạnh Phước86</v>
      </c>
    </row>
    <row r="10400" spans="1:4" x14ac:dyDescent="0.25">
      <c r="A10400" t="s">
        <v>747</v>
      </c>
      <c r="B10400" t="s">
        <v>36685</v>
      </c>
      <c r="C10400" t="s">
        <v>36686</v>
      </c>
      <c r="D10400" t="str">
        <f t="shared" si="162"/>
        <v>Trạm Y tế xã Phú Thuận86</v>
      </c>
    </row>
    <row r="10401" spans="1:4" x14ac:dyDescent="0.25">
      <c r="A10401" t="s">
        <v>747</v>
      </c>
      <c r="B10401" t="s">
        <v>36687</v>
      </c>
      <c r="C10401" t="s">
        <v>36688</v>
      </c>
      <c r="D10401" t="str">
        <f t="shared" si="162"/>
        <v>Trạm Y tế xã Thới Thuận86</v>
      </c>
    </row>
    <row r="10402" spans="1:4" x14ac:dyDescent="0.25">
      <c r="A10402" t="s">
        <v>747</v>
      </c>
      <c r="B10402" t="s">
        <v>36689</v>
      </c>
      <c r="C10402" t="s">
        <v>36690</v>
      </c>
      <c r="D10402" t="str">
        <f t="shared" si="162"/>
        <v>Trạm Y tế xã Thạnh Trị86</v>
      </c>
    </row>
    <row r="10403" spans="1:4" x14ac:dyDescent="0.25">
      <c r="A10403" t="s">
        <v>747</v>
      </c>
      <c r="B10403" t="s">
        <v>36691</v>
      </c>
      <c r="C10403" t="s">
        <v>36692</v>
      </c>
      <c r="D10403" t="str">
        <f t="shared" si="162"/>
        <v>Trạm Y tế xã Bình Đại86</v>
      </c>
    </row>
    <row r="10404" spans="1:4" x14ac:dyDescent="0.25">
      <c r="A10404" t="s">
        <v>747</v>
      </c>
      <c r="B10404" t="s">
        <v>36693</v>
      </c>
      <c r="C10404" t="s">
        <v>36694</v>
      </c>
      <c r="D10404" t="str">
        <f t="shared" si="162"/>
        <v>Trung tâm Y tế khu vực Châu Thành86</v>
      </c>
    </row>
    <row r="10405" spans="1:4" x14ac:dyDescent="0.25">
      <c r="A10405" t="s">
        <v>747</v>
      </c>
      <c r="B10405" t="s">
        <v>36695</v>
      </c>
      <c r="C10405" t="s">
        <v>36696</v>
      </c>
      <c r="D10405" t="str">
        <f t="shared" si="162"/>
        <v>Trung tâm Y tế khu vực Châu Thành cơ sở Hàm Long86</v>
      </c>
    </row>
    <row r="10406" spans="1:4" x14ac:dyDescent="0.25">
      <c r="A10406" t="s">
        <v>747</v>
      </c>
      <c r="B10406" t="s">
        <v>36697</v>
      </c>
      <c r="C10406" t="s">
        <v>33206</v>
      </c>
      <c r="D10406" t="str">
        <f t="shared" si="162"/>
        <v>Trạm Y tế xã Phú Túc86</v>
      </c>
    </row>
    <row r="10407" spans="1:4" x14ac:dyDescent="0.25">
      <c r="A10407" t="s">
        <v>747</v>
      </c>
      <c r="B10407" t="s">
        <v>36698</v>
      </c>
      <c r="C10407" t="s">
        <v>36224</v>
      </c>
      <c r="D10407" t="str">
        <f t="shared" si="162"/>
        <v>Trạm Y tế xã Tân Phú86</v>
      </c>
    </row>
    <row r="10408" spans="1:4" x14ac:dyDescent="0.25">
      <c r="A10408" t="s">
        <v>747</v>
      </c>
      <c r="B10408" t="s">
        <v>36699</v>
      </c>
      <c r="C10408" t="s">
        <v>36700</v>
      </c>
      <c r="D10408" t="str">
        <f t="shared" si="162"/>
        <v>Trạm Y tế phường Sơn Đông86</v>
      </c>
    </row>
    <row r="10409" spans="1:4" x14ac:dyDescent="0.25">
      <c r="A10409" t="s">
        <v>747</v>
      </c>
      <c r="B10409" t="s">
        <v>36701</v>
      </c>
      <c r="C10409" t="s">
        <v>36702</v>
      </c>
      <c r="D10409" t="str">
        <f t="shared" si="162"/>
        <v>Trạm Y tế xã Giao Long86</v>
      </c>
    </row>
    <row r="10410" spans="1:4" x14ac:dyDescent="0.25">
      <c r="A10410" t="s">
        <v>747</v>
      </c>
      <c r="B10410" t="s">
        <v>36703</v>
      </c>
      <c r="C10410" t="s">
        <v>36704</v>
      </c>
      <c r="D10410" t="str">
        <f t="shared" si="162"/>
        <v>Trạm Y tế phường Bến Tre86</v>
      </c>
    </row>
    <row r="10411" spans="1:4" x14ac:dyDescent="0.25">
      <c r="A10411" t="s">
        <v>747</v>
      </c>
      <c r="B10411" t="s">
        <v>36705</v>
      </c>
      <c r="C10411" t="s">
        <v>36706</v>
      </c>
      <c r="D10411" t="str">
        <f t="shared" si="162"/>
        <v>Trạm Y tế xã Tiên Thủy86</v>
      </c>
    </row>
    <row r="10412" spans="1:4" x14ac:dyDescent="0.25">
      <c r="A10412" t="s">
        <v>747</v>
      </c>
      <c r="B10412" t="s">
        <v>36707</v>
      </c>
      <c r="C10412" t="s">
        <v>36708</v>
      </c>
      <c r="D10412" t="str">
        <f t="shared" si="162"/>
        <v>Trung tâm Y tế khu vực Chợ Lách86</v>
      </c>
    </row>
    <row r="10413" spans="1:4" x14ac:dyDescent="0.25">
      <c r="A10413" t="s">
        <v>747</v>
      </c>
      <c r="B10413" t="s">
        <v>36709</v>
      </c>
      <c r="C10413" t="s">
        <v>36710</v>
      </c>
      <c r="D10413" t="str">
        <f t="shared" si="162"/>
        <v>Trạm Y tế xã Vĩnh Thành86</v>
      </c>
    </row>
    <row r="10414" spans="1:4" x14ac:dyDescent="0.25">
      <c r="A10414" t="s">
        <v>747</v>
      </c>
      <c r="B10414" t="s">
        <v>36711</v>
      </c>
      <c r="C10414" t="s">
        <v>36712</v>
      </c>
      <c r="D10414" t="str">
        <f t="shared" si="162"/>
        <v>Trạm Y tế xã Hưng Khánh Trung86</v>
      </c>
    </row>
    <row r="10415" spans="1:4" x14ac:dyDescent="0.25">
      <c r="A10415" t="s">
        <v>747</v>
      </c>
      <c r="B10415" t="s">
        <v>36713</v>
      </c>
      <c r="C10415" t="s">
        <v>36714</v>
      </c>
      <c r="D10415" t="str">
        <f t="shared" si="162"/>
        <v>Trạm Y tế xã Phú Phụng86</v>
      </c>
    </row>
    <row r="10416" spans="1:4" x14ac:dyDescent="0.25">
      <c r="A10416" t="s">
        <v>747</v>
      </c>
      <c r="B10416" t="s">
        <v>36715</v>
      </c>
      <c r="C10416" t="s">
        <v>36716</v>
      </c>
      <c r="D10416" t="str">
        <f t="shared" si="162"/>
        <v>Trung tâm Y tế khu vực Giồng Trôm86</v>
      </c>
    </row>
    <row r="10417" spans="1:4" x14ac:dyDescent="0.25">
      <c r="A10417" t="s">
        <v>747</v>
      </c>
      <c r="B10417" t="s">
        <v>36717</v>
      </c>
      <c r="C10417" t="s">
        <v>36718</v>
      </c>
      <c r="D10417" t="str">
        <f t="shared" si="162"/>
        <v>Trạm Y tế xã Phước Long86</v>
      </c>
    </row>
    <row r="10418" spans="1:4" x14ac:dyDescent="0.25">
      <c r="A10418" t="s">
        <v>747</v>
      </c>
      <c r="B10418" t="s">
        <v>36719</v>
      </c>
      <c r="C10418" t="s">
        <v>36720</v>
      </c>
      <c r="D10418" t="str">
        <f t="shared" si="162"/>
        <v>Trạm Y tế xã Hưng Nhượng86</v>
      </c>
    </row>
    <row r="10419" spans="1:4" x14ac:dyDescent="0.25">
      <c r="A10419" t="s">
        <v>747</v>
      </c>
      <c r="B10419" t="s">
        <v>36721</v>
      </c>
      <c r="C10419" t="s">
        <v>36722</v>
      </c>
      <c r="D10419" t="str">
        <f t="shared" si="162"/>
        <v>Trạm Y tế xã Tân Hào86</v>
      </c>
    </row>
    <row r="10420" spans="1:4" x14ac:dyDescent="0.25">
      <c r="A10420" t="s">
        <v>747</v>
      </c>
      <c r="B10420" t="s">
        <v>36723</v>
      </c>
      <c r="C10420" t="s">
        <v>36724</v>
      </c>
      <c r="D10420" t="str">
        <f t="shared" si="162"/>
        <v>Trạm Y tế xã Giồng Trôm86</v>
      </c>
    </row>
    <row r="10421" spans="1:4" x14ac:dyDescent="0.25">
      <c r="A10421" t="s">
        <v>747</v>
      </c>
      <c r="B10421" t="s">
        <v>36725</v>
      </c>
      <c r="C10421" t="s">
        <v>36726</v>
      </c>
      <c r="D10421" t="str">
        <f t="shared" si="162"/>
        <v>Trạm Y tế phường An Hội86</v>
      </c>
    </row>
    <row r="10422" spans="1:4" x14ac:dyDescent="0.25">
      <c r="A10422" t="s">
        <v>747</v>
      </c>
      <c r="B10422" t="s">
        <v>36727</v>
      </c>
      <c r="C10422" t="s">
        <v>36728</v>
      </c>
      <c r="D10422" t="str">
        <f t="shared" si="162"/>
        <v>Trạm Y tế xã Lương Phú86</v>
      </c>
    </row>
    <row r="10423" spans="1:4" x14ac:dyDescent="0.25">
      <c r="A10423" t="s">
        <v>747</v>
      </c>
      <c r="B10423" t="s">
        <v>36729</v>
      </c>
      <c r="C10423" t="s">
        <v>36730</v>
      </c>
      <c r="D10423" t="str">
        <f t="shared" si="162"/>
        <v>Trạm Y tế xã Lương Hòa86</v>
      </c>
    </row>
    <row r="10424" spans="1:4" x14ac:dyDescent="0.25">
      <c r="A10424" t="s">
        <v>747</v>
      </c>
      <c r="B10424" t="s">
        <v>36731</v>
      </c>
      <c r="C10424" t="s">
        <v>36732</v>
      </c>
      <c r="D10424" t="str">
        <f t="shared" si="162"/>
        <v>Trạm Y tế xã Châu Hòa86</v>
      </c>
    </row>
    <row r="10425" spans="1:4" x14ac:dyDescent="0.25">
      <c r="A10425" t="s">
        <v>747</v>
      </c>
      <c r="B10425" t="s">
        <v>36733</v>
      </c>
      <c r="C10425" t="s">
        <v>36734</v>
      </c>
      <c r="D10425" t="str">
        <f t="shared" si="162"/>
        <v>Bệnh viện đa khoa khu vực Cù Lao Minh86</v>
      </c>
    </row>
    <row r="10426" spans="1:4" x14ac:dyDescent="0.25">
      <c r="A10426" t="s">
        <v>747</v>
      </c>
      <c r="B10426" t="s">
        <v>36735</v>
      </c>
      <c r="C10426" t="s">
        <v>36736</v>
      </c>
      <c r="D10426" t="str">
        <f t="shared" si="162"/>
        <v>Trạm Y tế xã An Định86</v>
      </c>
    </row>
    <row r="10427" spans="1:4" x14ac:dyDescent="0.25">
      <c r="A10427" t="s">
        <v>747</v>
      </c>
      <c r="B10427" t="s">
        <v>36737</v>
      </c>
      <c r="C10427" t="s">
        <v>36738</v>
      </c>
      <c r="D10427" t="str">
        <f t="shared" si="162"/>
        <v>Trạm Y tế xã Hương Mỹ86</v>
      </c>
    </row>
    <row r="10428" spans="1:4" x14ac:dyDescent="0.25">
      <c r="A10428" t="s">
        <v>747</v>
      </c>
      <c r="B10428" t="s">
        <v>36739</v>
      </c>
      <c r="C10428" t="s">
        <v>36740</v>
      </c>
      <c r="D10428" t="str">
        <f t="shared" si="162"/>
        <v>Trạm Y tế xã Phước Mỹ Trung86</v>
      </c>
    </row>
    <row r="10429" spans="1:4" x14ac:dyDescent="0.25">
      <c r="A10429" t="s">
        <v>747</v>
      </c>
      <c r="B10429" t="s">
        <v>36741</v>
      </c>
      <c r="C10429" t="s">
        <v>36742</v>
      </c>
      <c r="D10429" t="str">
        <f t="shared" si="162"/>
        <v>Trạm Y tế xã Thành Thới86</v>
      </c>
    </row>
    <row r="10430" spans="1:4" x14ac:dyDescent="0.25">
      <c r="A10430" t="s">
        <v>747</v>
      </c>
      <c r="B10430" t="s">
        <v>36743</v>
      </c>
      <c r="C10430" t="s">
        <v>36744</v>
      </c>
      <c r="D10430" t="str">
        <f t="shared" si="162"/>
        <v>Trạm Y tế xã Tân Thành Bình86</v>
      </c>
    </row>
    <row r="10431" spans="1:4" x14ac:dyDescent="0.25">
      <c r="A10431" t="s">
        <v>747</v>
      </c>
      <c r="B10431" t="s">
        <v>36745</v>
      </c>
      <c r="C10431" t="s">
        <v>36746</v>
      </c>
      <c r="D10431" t="str">
        <f t="shared" si="162"/>
        <v>Trạm Y tế xã Nhuận Phú Tân86</v>
      </c>
    </row>
    <row r="10432" spans="1:4" x14ac:dyDescent="0.25">
      <c r="A10432" t="s">
        <v>747</v>
      </c>
      <c r="B10432" t="s">
        <v>36747</v>
      </c>
      <c r="C10432" t="s">
        <v>36748</v>
      </c>
      <c r="D10432" t="str">
        <f t="shared" si="162"/>
        <v>Trạm Y tế xã Đồng Khởi86</v>
      </c>
    </row>
    <row r="10433" spans="1:4" x14ac:dyDescent="0.25">
      <c r="A10433" t="s">
        <v>747</v>
      </c>
      <c r="B10433" t="s">
        <v>36749</v>
      </c>
      <c r="C10433" t="s">
        <v>36750</v>
      </c>
      <c r="D10433" t="str">
        <f t="shared" si="162"/>
        <v>Trạm Y tế xã Mỏ Cày86</v>
      </c>
    </row>
    <row r="10434" spans="1:4" x14ac:dyDescent="0.25">
      <c r="A10434" t="s">
        <v>747</v>
      </c>
      <c r="B10434" t="s">
        <v>36751</v>
      </c>
      <c r="C10434" t="s">
        <v>36752</v>
      </c>
      <c r="D10434" t="str">
        <f t="shared" ref="D10434:D10497" si="163">CONCATENATE(C10434,A10434)</f>
        <v>Chi nhánh Công ty Cổ phần Khám chữa bệnh Minh Đức86</v>
      </c>
    </row>
    <row r="10435" spans="1:4" x14ac:dyDescent="0.25">
      <c r="A10435" t="s">
        <v>747</v>
      </c>
      <c r="B10435" t="s">
        <v>41607</v>
      </c>
      <c r="C10435" t="s">
        <v>41608</v>
      </c>
      <c r="D10435" t="str">
        <f t="shared" si="163"/>
        <v>Công ty CP Thanh Hiếu Medic Sài Gòn Bến tre86</v>
      </c>
    </row>
    <row r="10436" spans="1:4" x14ac:dyDescent="0.25">
      <c r="A10436" t="s">
        <v>747</v>
      </c>
      <c r="B10436" t="s">
        <v>36753</v>
      </c>
      <c r="C10436" t="s">
        <v>36754</v>
      </c>
      <c r="D10436" t="str">
        <f t="shared" si="163"/>
        <v>Công ty TNHH đầu tư dịch vụ Y Việt86</v>
      </c>
    </row>
    <row r="10437" spans="1:4" x14ac:dyDescent="0.25">
      <c r="A10437" t="s">
        <v>747</v>
      </c>
      <c r="B10437" t="s">
        <v>36755</v>
      </c>
      <c r="C10437" t="s">
        <v>21150</v>
      </c>
      <c r="D10437" t="str">
        <f t="shared" si="163"/>
        <v>Phòng khám đa khoa An Đức86</v>
      </c>
    </row>
    <row r="10438" spans="1:4" x14ac:dyDescent="0.25">
      <c r="A10438" t="s">
        <v>747</v>
      </c>
      <c r="B10438" t="s">
        <v>36756</v>
      </c>
      <c r="C10438" t="s">
        <v>21858</v>
      </c>
      <c r="D10438" t="str">
        <f t="shared" si="163"/>
        <v>Công ty TNHH MTV PKĐK Hoàng Ân - Sài Gòn86</v>
      </c>
    </row>
    <row r="10439" spans="1:4" x14ac:dyDescent="0.25">
      <c r="A10439" t="s">
        <v>747</v>
      </c>
      <c r="B10439" t="s">
        <v>36757</v>
      </c>
      <c r="C10439" t="s">
        <v>36758</v>
      </c>
      <c r="D10439" t="str">
        <f t="shared" si="163"/>
        <v>Trung tâm Y tế khu vực Thạnh Phú86</v>
      </c>
    </row>
    <row r="10440" spans="1:4" x14ac:dyDescent="0.25">
      <c r="A10440" t="s">
        <v>747</v>
      </c>
      <c r="B10440" t="s">
        <v>36759</v>
      </c>
      <c r="C10440" t="s">
        <v>36760</v>
      </c>
      <c r="D10440" t="str">
        <f t="shared" si="163"/>
        <v>Trạm Y tế xã Thạnh Phong86</v>
      </c>
    </row>
    <row r="10441" spans="1:4" x14ac:dyDescent="0.25">
      <c r="A10441" t="s">
        <v>747</v>
      </c>
      <c r="B10441" t="s">
        <v>36761</v>
      </c>
      <c r="C10441" t="s">
        <v>36762</v>
      </c>
      <c r="D10441" t="str">
        <f t="shared" si="163"/>
        <v>Trạm Y tế xã Đại Điền86</v>
      </c>
    </row>
    <row r="10442" spans="1:4" x14ac:dyDescent="0.25">
      <c r="A10442" t="s">
        <v>747</v>
      </c>
      <c r="B10442" t="s">
        <v>36763</v>
      </c>
      <c r="C10442" t="s">
        <v>36764</v>
      </c>
      <c r="D10442" t="str">
        <f t="shared" si="163"/>
        <v>Trạm Y tế xã Thạnh Hải86</v>
      </c>
    </row>
    <row r="10443" spans="1:4" x14ac:dyDescent="0.25">
      <c r="A10443" t="s">
        <v>747</v>
      </c>
      <c r="B10443" t="s">
        <v>36765</v>
      </c>
      <c r="C10443" t="s">
        <v>36766</v>
      </c>
      <c r="D10443" t="str">
        <f t="shared" si="163"/>
        <v>Trạm Y tế xã An Qui86</v>
      </c>
    </row>
    <row r="10444" spans="1:4" x14ac:dyDescent="0.25">
      <c r="A10444" t="s">
        <v>747</v>
      </c>
      <c r="B10444" t="s">
        <v>36767</v>
      </c>
      <c r="C10444" t="s">
        <v>36768</v>
      </c>
      <c r="D10444" t="str">
        <f t="shared" si="163"/>
        <v>Trạm Y tế xã Quới Điền86</v>
      </c>
    </row>
    <row r="10445" spans="1:4" x14ac:dyDescent="0.25">
      <c r="A10445" t="s">
        <v>747</v>
      </c>
      <c r="B10445" t="s">
        <v>36769</v>
      </c>
      <c r="C10445" t="s">
        <v>36212</v>
      </c>
      <c r="D10445" t="str">
        <f t="shared" si="163"/>
        <v>Trạm Y tế xã Thạnh Phú86</v>
      </c>
    </row>
    <row r="10446" spans="1:4" x14ac:dyDescent="0.25">
      <c r="A10446" t="s">
        <v>747</v>
      </c>
      <c r="B10446" t="s">
        <v>36770</v>
      </c>
      <c r="C10446" t="s">
        <v>21860</v>
      </c>
      <c r="D10446" t="str">
        <f t="shared" si="163"/>
        <v>Phòng Khám Đa Khoa Phúc Lâm86</v>
      </c>
    </row>
    <row r="10447" spans="1:4" x14ac:dyDescent="0.25">
      <c r="A10447" t="s">
        <v>747</v>
      </c>
      <c r="B10447" t="s">
        <v>36771</v>
      </c>
      <c r="C10447" t="s">
        <v>23820</v>
      </c>
      <c r="D10447" t="str">
        <f t="shared" si="163"/>
        <v>Bệnh viện đa khoa Trà Vinh86</v>
      </c>
    </row>
    <row r="10448" spans="1:4" x14ac:dyDescent="0.25">
      <c r="A10448" t="s">
        <v>747</v>
      </c>
      <c r="B10448" t="s">
        <v>36772</v>
      </c>
      <c r="C10448" t="s">
        <v>36773</v>
      </c>
      <c r="D10448" t="str">
        <f t="shared" si="163"/>
        <v>Trung tâm y tế khu vực Càng Long86</v>
      </c>
    </row>
    <row r="10449" spans="1:4" x14ac:dyDescent="0.25">
      <c r="A10449" t="s">
        <v>747</v>
      </c>
      <c r="B10449" t="s">
        <v>36774</v>
      </c>
      <c r="C10449" t="s">
        <v>36775</v>
      </c>
      <c r="D10449" t="str">
        <f t="shared" si="163"/>
        <v>Trung tâm y tế khu vực Châu Thành A86</v>
      </c>
    </row>
    <row r="10450" spans="1:4" x14ac:dyDescent="0.25">
      <c r="A10450" t="s">
        <v>747</v>
      </c>
      <c r="B10450" t="s">
        <v>36776</v>
      </c>
      <c r="C10450" t="s">
        <v>36777</v>
      </c>
      <c r="D10450" t="str">
        <f t="shared" si="163"/>
        <v>Trung tâm y tế khu vực Cầu Kè86</v>
      </c>
    </row>
    <row r="10451" spans="1:4" x14ac:dyDescent="0.25">
      <c r="A10451" t="s">
        <v>747</v>
      </c>
      <c r="B10451" t="s">
        <v>36778</v>
      </c>
      <c r="C10451" t="s">
        <v>21861</v>
      </c>
      <c r="D10451" t="str">
        <f t="shared" si="163"/>
        <v>Bệnh viện đa khoa Khu vực Tiểu Cần86</v>
      </c>
    </row>
    <row r="10452" spans="1:4" x14ac:dyDescent="0.25">
      <c r="A10452" t="s">
        <v>747</v>
      </c>
      <c r="B10452" t="s">
        <v>36779</v>
      </c>
      <c r="C10452" t="s">
        <v>36780</v>
      </c>
      <c r="D10452" t="str">
        <f t="shared" si="163"/>
        <v>Trung tâm y tế khu vực Trà Cú86</v>
      </c>
    </row>
    <row r="10453" spans="1:4" x14ac:dyDescent="0.25">
      <c r="A10453" t="s">
        <v>747</v>
      </c>
      <c r="B10453" t="s">
        <v>36781</v>
      </c>
      <c r="C10453" t="s">
        <v>21862</v>
      </c>
      <c r="D10453" t="str">
        <f t="shared" si="163"/>
        <v>Bệnh viện đa khoa khu vực Cầu Ngang86</v>
      </c>
    </row>
    <row r="10454" spans="1:4" x14ac:dyDescent="0.25">
      <c r="A10454" t="s">
        <v>747</v>
      </c>
      <c r="B10454" t="s">
        <v>36782</v>
      </c>
      <c r="C10454" t="s">
        <v>36783</v>
      </c>
      <c r="D10454" t="str">
        <f t="shared" si="163"/>
        <v>Trung tâm y tế Khu vực Duyên Hải86</v>
      </c>
    </row>
    <row r="10455" spans="1:4" x14ac:dyDescent="0.25">
      <c r="A10455" t="s">
        <v>747</v>
      </c>
      <c r="B10455" t="s">
        <v>36784</v>
      </c>
      <c r="C10455" t="s">
        <v>21863</v>
      </c>
      <c r="D10455" t="str">
        <f t="shared" si="163"/>
        <v>Phòng khám đa khoa khu vực xã Hoà Minh86</v>
      </c>
    </row>
    <row r="10456" spans="1:4" x14ac:dyDescent="0.25">
      <c r="A10456" t="s">
        <v>747</v>
      </c>
      <c r="B10456" t="s">
        <v>36785</v>
      </c>
      <c r="C10456" t="s">
        <v>21864</v>
      </c>
      <c r="D10456" t="str">
        <f t="shared" si="163"/>
        <v>Trạm y tế xã Nhị Long86</v>
      </c>
    </row>
    <row r="10457" spans="1:4" x14ac:dyDescent="0.25">
      <c r="A10457" t="s">
        <v>747</v>
      </c>
      <c r="B10457" t="s">
        <v>36786</v>
      </c>
      <c r="C10457" t="s">
        <v>36787</v>
      </c>
      <c r="D10457" t="str">
        <f t="shared" si="163"/>
        <v>Trạm y tế Phường Duyên Hải86</v>
      </c>
    </row>
    <row r="10458" spans="1:4" x14ac:dyDescent="0.25">
      <c r="A10458" t="s">
        <v>747</v>
      </c>
      <c r="B10458" t="s">
        <v>36788</v>
      </c>
      <c r="C10458" t="s">
        <v>19686</v>
      </c>
      <c r="D10458" t="str">
        <f t="shared" si="163"/>
        <v>Trạm y tế xã Đại An86</v>
      </c>
    </row>
    <row r="10459" spans="1:4" x14ac:dyDescent="0.25">
      <c r="A10459" t="s">
        <v>747</v>
      </c>
      <c r="B10459" t="s">
        <v>36789</v>
      </c>
      <c r="C10459" t="s">
        <v>21163</v>
      </c>
      <c r="D10459" t="str">
        <f t="shared" si="163"/>
        <v>Trạm y tế xã Long Hiệp86</v>
      </c>
    </row>
    <row r="10460" spans="1:4" x14ac:dyDescent="0.25">
      <c r="A10460" t="s">
        <v>747</v>
      </c>
      <c r="B10460" t="s">
        <v>36790</v>
      </c>
      <c r="C10460" t="s">
        <v>21865</v>
      </c>
      <c r="D10460" t="str">
        <f t="shared" si="163"/>
        <v>Trạm y tế xã Tập Sơn86</v>
      </c>
    </row>
    <row r="10461" spans="1:4" x14ac:dyDescent="0.25">
      <c r="A10461" t="s">
        <v>747</v>
      </c>
      <c r="B10461" t="s">
        <v>36791</v>
      </c>
      <c r="C10461" t="s">
        <v>21866</v>
      </c>
      <c r="D10461" t="str">
        <f t="shared" si="163"/>
        <v>Trạm y tế xã Tập Ngãi86</v>
      </c>
    </row>
    <row r="10462" spans="1:4" x14ac:dyDescent="0.25">
      <c r="A10462" t="s">
        <v>747</v>
      </c>
      <c r="B10462" t="s">
        <v>36792</v>
      </c>
      <c r="C10462" t="s">
        <v>19309</v>
      </c>
      <c r="D10462" t="str">
        <f t="shared" si="163"/>
        <v>Trạm Y tế xã Tân An86</v>
      </c>
    </row>
    <row r="10463" spans="1:4" x14ac:dyDescent="0.25">
      <c r="A10463" t="s">
        <v>747</v>
      </c>
      <c r="B10463" t="s">
        <v>36793</v>
      </c>
      <c r="C10463" t="s">
        <v>36794</v>
      </c>
      <c r="D10463" t="str">
        <f t="shared" si="163"/>
        <v>Trạm y tế phường Nguyệt Hoá86</v>
      </c>
    </row>
    <row r="10464" spans="1:4" x14ac:dyDescent="0.25">
      <c r="A10464" t="s">
        <v>747</v>
      </c>
      <c r="B10464" t="s">
        <v>36795</v>
      </c>
      <c r="C10464" t="s">
        <v>21868</v>
      </c>
      <c r="D10464" t="str">
        <f t="shared" si="163"/>
        <v>Trạm y tế xã Hàm Giang86</v>
      </c>
    </row>
    <row r="10465" spans="1:4" x14ac:dyDescent="0.25">
      <c r="A10465" t="s">
        <v>747</v>
      </c>
      <c r="B10465" t="s">
        <v>36796</v>
      </c>
      <c r="C10465" t="s">
        <v>21869</v>
      </c>
      <c r="D10465" t="str">
        <f t="shared" si="163"/>
        <v>Trạm y tế xã Đôn Châu86</v>
      </c>
    </row>
    <row r="10466" spans="1:4" x14ac:dyDescent="0.25">
      <c r="A10466" t="s">
        <v>747</v>
      </c>
      <c r="B10466" t="s">
        <v>36797</v>
      </c>
      <c r="C10466" t="s">
        <v>21870</v>
      </c>
      <c r="D10466" t="str">
        <f t="shared" si="163"/>
        <v>Trạm y tế xã Nhị Trường86</v>
      </c>
    </row>
    <row r="10467" spans="1:4" x14ac:dyDescent="0.25">
      <c r="A10467" t="s">
        <v>747</v>
      </c>
      <c r="B10467" t="s">
        <v>36798</v>
      </c>
      <c r="C10467" t="s">
        <v>21904</v>
      </c>
      <c r="D10467" t="str">
        <f t="shared" si="163"/>
        <v>Trạm y tế xã Mỹ Long86</v>
      </c>
    </row>
    <row r="10468" spans="1:4" x14ac:dyDescent="0.25">
      <c r="A10468" t="s">
        <v>747</v>
      </c>
      <c r="B10468" t="s">
        <v>36799</v>
      </c>
      <c r="C10468" t="s">
        <v>21871</v>
      </c>
      <c r="D10468" t="str">
        <f t="shared" si="163"/>
        <v>Trạm y tế xã Hùng Hoà86</v>
      </c>
    </row>
    <row r="10469" spans="1:4" x14ac:dyDescent="0.25">
      <c r="A10469" t="s">
        <v>747</v>
      </c>
      <c r="B10469" t="s">
        <v>36800</v>
      </c>
      <c r="C10469" t="s">
        <v>21300</v>
      </c>
      <c r="D10469" t="str">
        <f t="shared" si="163"/>
        <v>Trạm y tế xã Tân Hoà86</v>
      </c>
    </row>
    <row r="10470" spans="1:4" x14ac:dyDescent="0.25">
      <c r="A10470" t="s">
        <v>747</v>
      </c>
      <c r="B10470" t="s">
        <v>36801</v>
      </c>
      <c r="C10470" t="s">
        <v>21872</v>
      </c>
      <c r="D10470" t="str">
        <f t="shared" si="163"/>
        <v>Trạm y tế xã Phong Thạnh86</v>
      </c>
    </row>
    <row r="10471" spans="1:4" x14ac:dyDescent="0.25">
      <c r="A10471" t="s">
        <v>747</v>
      </c>
      <c r="B10471" t="s">
        <v>36802</v>
      </c>
      <c r="C10471" t="s">
        <v>36803</v>
      </c>
      <c r="D10471" t="str">
        <f t="shared" si="163"/>
        <v>Trạm y tế xã Cầu Kè86</v>
      </c>
    </row>
    <row r="10472" spans="1:4" x14ac:dyDescent="0.25">
      <c r="A10472" t="s">
        <v>747</v>
      </c>
      <c r="B10472" t="s">
        <v>36804</v>
      </c>
      <c r="C10472" t="s">
        <v>21873</v>
      </c>
      <c r="D10472" t="str">
        <f t="shared" si="163"/>
        <v>Trạm y tế xã Ngũ Lạc86</v>
      </c>
    </row>
    <row r="10473" spans="1:4" x14ac:dyDescent="0.25">
      <c r="A10473" t="s">
        <v>747</v>
      </c>
      <c r="B10473" t="s">
        <v>36805</v>
      </c>
      <c r="C10473" t="s">
        <v>21449</v>
      </c>
      <c r="D10473" t="str">
        <f t="shared" si="163"/>
        <v>Trạm y tế xã Long Vĩnh86</v>
      </c>
    </row>
    <row r="10474" spans="1:4" x14ac:dyDescent="0.25">
      <c r="A10474" t="s">
        <v>747</v>
      </c>
      <c r="B10474" t="s">
        <v>36806</v>
      </c>
      <c r="C10474" t="s">
        <v>21867</v>
      </c>
      <c r="D10474" t="str">
        <f t="shared" si="163"/>
        <v>Trạm y tế xã Song Lộc86</v>
      </c>
    </row>
    <row r="10475" spans="1:4" x14ac:dyDescent="0.25">
      <c r="A10475" t="s">
        <v>747</v>
      </c>
      <c r="B10475" t="s">
        <v>36807</v>
      </c>
      <c r="C10475" t="s">
        <v>21874</v>
      </c>
      <c r="D10475" t="str">
        <f t="shared" si="163"/>
        <v>Trạm y tế xã Tam Ngãi86</v>
      </c>
    </row>
    <row r="10476" spans="1:4" x14ac:dyDescent="0.25">
      <c r="A10476" t="s">
        <v>747</v>
      </c>
      <c r="B10476" t="s">
        <v>36808</v>
      </c>
      <c r="C10476" t="s">
        <v>21875</v>
      </c>
      <c r="D10476" t="str">
        <f t="shared" si="163"/>
        <v>Trạm y tế xã Long Hữu86</v>
      </c>
    </row>
    <row r="10477" spans="1:4" x14ac:dyDescent="0.25">
      <c r="A10477" t="s">
        <v>747</v>
      </c>
      <c r="B10477" t="s">
        <v>36809</v>
      </c>
      <c r="C10477" t="s">
        <v>21876</v>
      </c>
      <c r="D10477" t="str">
        <f t="shared" si="163"/>
        <v>Trạm Y tế Xã An Trường86</v>
      </c>
    </row>
    <row r="10478" spans="1:4" x14ac:dyDescent="0.25">
      <c r="A10478" t="s">
        <v>747</v>
      </c>
      <c r="B10478" t="s">
        <v>36810</v>
      </c>
      <c r="C10478" t="s">
        <v>20353</v>
      </c>
      <c r="D10478" t="str">
        <f t="shared" si="163"/>
        <v>Trạm y tế xã Châu Thành86</v>
      </c>
    </row>
    <row r="10479" spans="1:4" x14ac:dyDescent="0.25">
      <c r="A10479" t="s">
        <v>747</v>
      </c>
      <c r="B10479" t="s">
        <v>36811</v>
      </c>
      <c r="C10479" t="s">
        <v>21877</v>
      </c>
      <c r="D10479" t="str">
        <f t="shared" si="163"/>
        <v>Trạm Y tế Xã Bình Phú86</v>
      </c>
    </row>
    <row r="10480" spans="1:4" x14ac:dyDescent="0.25">
      <c r="A10480" t="s">
        <v>747</v>
      </c>
      <c r="B10480" t="s">
        <v>36812</v>
      </c>
      <c r="C10480" t="s">
        <v>36813</v>
      </c>
      <c r="D10480" t="str">
        <f t="shared" si="163"/>
        <v>Trạm Y tế xã Càng Long86</v>
      </c>
    </row>
    <row r="10481" spans="1:4" x14ac:dyDescent="0.25">
      <c r="A10481" t="s">
        <v>747</v>
      </c>
      <c r="B10481" t="s">
        <v>36814</v>
      </c>
      <c r="C10481" t="s">
        <v>21089</v>
      </c>
      <c r="D10481" t="str">
        <f t="shared" si="163"/>
        <v>Trạm y tế phường Hòa Thuận86</v>
      </c>
    </row>
    <row r="10482" spans="1:4" x14ac:dyDescent="0.25">
      <c r="A10482" t="s">
        <v>747</v>
      </c>
      <c r="B10482" t="s">
        <v>36815</v>
      </c>
      <c r="C10482" t="s">
        <v>36816</v>
      </c>
      <c r="D10482" t="str">
        <f t="shared" si="163"/>
        <v>Trạm y tế xã Hiệp Mỹ86</v>
      </c>
    </row>
    <row r="10483" spans="1:4" x14ac:dyDescent="0.25">
      <c r="A10483" t="s">
        <v>747</v>
      </c>
      <c r="B10483" t="s">
        <v>36817</v>
      </c>
      <c r="C10483" t="s">
        <v>21878</v>
      </c>
      <c r="D10483" t="str">
        <f t="shared" si="163"/>
        <v>Trạm y tế xã Đông Hải86</v>
      </c>
    </row>
    <row r="10484" spans="1:4" x14ac:dyDescent="0.25">
      <c r="A10484" t="s">
        <v>747</v>
      </c>
      <c r="B10484" t="s">
        <v>36818</v>
      </c>
      <c r="C10484" t="s">
        <v>36819</v>
      </c>
      <c r="D10484" t="str">
        <f t="shared" si="163"/>
        <v>Trạm y tế xã Tiểu Cần86</v>
      </c>
    </row>
    <row r="10485" spans="1:4" x14ac:dyDescent="0.25">
      <c r="A10485" t="s">
        <v>747</v>
      </c>
      <c r="B10485" t="s">
        <v>36820</v>
      </c>
      <c r="C10485" t="s">
        <v>20568</v>
      </c>
      <c r="D10485" t="str">
        <f t="shared" si="163"/>
        <v>Trạm y tế xã Hưng Mỹ86</v>
      </c>
    </row>
    <row r="10486" spans="1:4" x14ac:dyDescent="0.25">
      <c r="A10486" t="s">
        <v>747</v>
      </c>
      <c r="B10486" t="s">
        <v>36821</v>
      </c>
      <c r="C10486" t="s">
        <v>21879</v>
      </c>
      <c r="D10486" t="str">
        <f t="shared" si="163"/>
        <v>Trạm y tế xã Long Hoà86</v>
      </c>
    </row>
    <row r="10487" spans="1:4" x14ac:dyDescent="0.25">
      <c r="A10487" t="s">
        <v>747</v>
      </c>
      <c r="B10487" t="s">
        <v>36822</v>
      </c>
      <c r="C10487" t="s">
        <v>23821</v>
      </c>
      <c r="D10487" t="str">
        <f t="shared" si="163"/>
        <v>Trạm Y tế xã Cầu Ngang86</v>
      </c>
    </row>
    <row r="10488" spans="1:4" x14ac:dyDescent="0.25">
      <c r="A10488" t="s">
        <v>747</v>
      </c>
      <c r="B10488" t="s">
        <v>36823</v>
      </c>
      <c r="C10488" t="s">
        <v>21880</v>
      </c>
      <c r="D10488" t="str">
        <f t="shared" si="163"/>
        <v>Trạm y tế xã Vinh Kim86</v>
      </c>
    </row>
    <row r="10489" spans="1:4" x14ac:dyDescent="0.25">
      <c r="A10489" t="s">
        <v>747</v>
      </c>
      <c r="B10489" t="s">
        <v>36824</v>
      </c>
      <c r="C10489" t="s">
        <v>36825</v>
      </c>
      <c r="D10489" t="str">
        <f t="shared" si="163"/>
        <v>Trạm Y tế Phường Trường Long Hòa86</v>
      </c>
    </row>
    <row r="10490" spans="1:4" x14ac:dyDescent="0.25">
      <c r="A10490" t="s">
        <v>747</v>
      </c>
      <c r="B10490" t="s">
        <v>36826</v>
      </c>
      <c r="C10490" t="s">
        <v>21881</v>
      </c>
      <c r="D10490" t="str">
        <f t="shared" si="163"/>
        <v>Bệnh viện Quân dân y tỉnh Trà Vinh86</v>
      </c>
    </row>
    <row r="10491" spans="1:4" x14ac:dyDescent="0.25">
      <c r="A10491" t="s">
        <v>747</v>
      </c>
      <c r="B10491" t="s">
        <v>36827</v>
      </c>
      <c r="C10491" t="s">
        <v>21883</v>
      </c>
      <c r="D10491" t="str">
        <f t="shared" si="163"/>
        <v>Trạm y tế xã Lưu Nghiệp Anh86</v>
      </c>
    </row>
    <row r="10492" spans="1:4" x14ac:dyDescent="0.25">
      <c r="A10492" t="s">
        <v>747</v>
      </c>
      <c r="B10492" t="s">
        <v>36828</v>
      </c>
      <c r="C10492" t="s">
        <v>36829</v>
      </c>
      <c r="D10492" t="str">
        <f t="shared" si="163"/>
        <v>Tram y tế xã Trà Cú86</v>
      </c>
    </row>
    <row r="10493" spans="1:4" x14ac:dyDescent="0.25">
      <c r="A10493" t="s">
        <v>747</v>
      </c>
      <c r="B10493" t="s">
        <v>36830</v>
      </c>
      <c r="C10493" t="s">
        <v>36831</v>
      </c>
      <c r="D10493" t="str">
        <f t="shared" si="163"/>
        <v>Bệnh viện Sản - Nhi Trà Vinh86</v>
      </c>
    </row>
    <row r="10494" spans="1:4" x14ac:dyDescent="0.25">
      <c r="A10494" t="s">
        <v>747</v>
      </c>
      <c r="B10494" t="s">
        <v>36832</v>
      </c>
      <c r="C10494" t="s">
        <v>21884</v>
      </c>
      <c r="D10494" t="str">
        <f t="shared" si="163"/>
        <v>Trạm y tế xã An Phú Tân86</v>
      </c>
    </row>
    <row r="10495" spans="1:4" x14ac:dyDescent="0.25">
      <c r="A10495" t="s">
        <v>747</v>
      </c>
      <c r="B10495" t="s">
        <v>36833</v>
      </c>
      <c r="C10495" t="s">
        <v>36834</v>
      </c>
      <c r="D10495" t="str">
        <f t="shared" si="163"/>
        <v>Bệnh viện đa khoa Minh Tâm Trà Vinh86</v>
      </c>
    </row>
    <row r="10496" spans="1:4" x14ac:dyDescent="0.25">
      <c r="A10496" t="s">
        <v>747</v>
      </c>
      <c r="B10496" t="s">
        <v>36835</v>
      </c>
      <c r="C10496" t="s">
        <v>21885</v>
      </c>
      <c r="D10496" t="str">
        <f t="shared" si="163"/>
        <v>Bệnh viện Trường Đại Học Trà Vinh86</v>
      </c>
    </row>
    <row r="10497" spans="1:4" x14ac:dyDescent="0.25">
      <c r="A10497" t="s">
        <v>747</v>
      </c>
      <c r="B10497" t="s">
        <v>36836</v>
      </c>
      <c r="C10497" t="s">
        <v>20478</v>
      </c>
      <c r="D10497" t="str">
        <f t="shared" si="163"/>
        <v>Trạm y tế xã Long Thành86</v>
      </c>
    </row>
    <row r="10498" spans="1:4" x14ac:dyDescent="0.25">
      <c r="A10498" t="s">
        <v>747</v>
      </c>
      <c r="B10498" t="s">
        <v>36837</v>
      </c>
      <c r="C10498" t="s">
        <v>20237</v>
      </c>
      <c r="D10498" t="str">
        <f t="shared" ref="D10498:D10561" si="164">CONCATENATE(C10498,A10498)</f>
        <v>Phòng khám đa khoa An Phúc86</v>
      </c>
    </row>
    <row r="10499" spans="1:4" x14ac:dyDescent="0.25">
      <c r="A10499" t="s">
        <v>747</v>
      </c>
      <c r="B10499" t="s">
        <v>41609</v>
      </c>
      <c r="C10499" t="s">
        <v>41610</v>
      </c>
      <c r="D10499" t="str">
        <f t="shared" si="164"/>
        <v>Bệnh xá số 3 Công an tỉnh Vĩnh Long86</v>
      </c>
    </row>
    <row r="10500" spans="1:4" x14ac:dyDescent="0.25">
      <c r="A10500" t="s">
        <v>747</v>
      </c>
      <c r="B10500" t="s">
        <v>36838</v>
      </c>
      <c r="C10500" t="s">
        <v>21888</v>
      </c>
      <c r="D10500" t="str">
        <f t="shared" si="164"/>
        <v>Phòng khám đa khoa Đặng Tuyền86</v>
      </c>
    </row>
    <row r="10501" spans="1:4" x14ac:dyDescent="0.25">
      <c r="A10501" t="s">
        <v>747</v>
      </c>
      <c r="B10501" t="s">
        <v>36839</v>
      </c>
      <c r="C10501" t="s">
        <v>36840</v>
      </c>
      <c r="D10501" t="str">
        <f t="shared" si="164"/>
        <v>Trung tâm Y tế khu vực Long Thành86</v>
      </c>
    </row>
    <row r="10502" spans="1:4" x14ac:dyDescent="0.25">
      <c r="A10502" t="s">
        <v>747</v>
      </c>
      <c r="B10502" t="s">
        <v>36841</v>
      </c>
      <c r="C10502" t="s">
        <v>21889</v>
      </c>
      <c r="D10502" t="str">
        <f t="shared" si="164"/>
        <v>Phòng Khám Đa Khoa Tân Đức SG-TV86</v>
      </c>
    </row>
    <row r="10503" spans="1:4" x14ac:dyDescent="0.25">
      <c r="A10503" t="s">
        <v>747</v>
      </c>
      <c r="B10503" t="s">
        <v>36842</v>
      </c>
      <c r="C10503" t="s">
        <v>21890</v>
      </c>
      <c r="D10503" t="str">
        <f t="shared" si="164"/>
        <v>Phòng khám đa khoa Minh Tâm (trực thuộc Công ty TNHH MTV Thành Vinh NP)86</v>
      </c>
    </row>
    <row r="10504" spans="1:4" x14ac:dyDescent="0.25">
      <c r="A10504" t="s">
        <v>747</v>
      </c>
      <c r="B10504" t="s">
        <v>36843</v>
      </c>
      <c r="C10504" t="s">
        <v>21891</v>
      </c>
      <c r="D10504" t="str">
        <f t="shared" si="164"/>
        <v>Phòng khám đa khoa Tân Đức SG-TV Chi nhánh Tiểu Cần86</v>
      </c>
    </row>
    <row r="10505" spans="1:4" x14ac:dyDescent="0.25">
      <c r="A10505" t="s">
        <v>747</v>
      </c>
      <c r="B10505" t="s">
        <v>36844</v>
      </c>
      <c r="C10505" t="s">
        <v>21892</v>
      </c>
      <c r="D10505" t="str">
        <f t="shared" si="164"/>
        <v>Phòng khám đa khoa An Phúc Trà Vinh-Sài Gòn86</v>
      </c>
    </row>
    <row r="10506" spans="1:4" x14ac:dyDescent="0.25">
      <c r="A10506" t="s">
        <v>747</v>
      </c>
      <c r="B10506" t="s">
        <v>36845</v>
      </c>
      <c r="C10506" t="s">
        <v>36846</v>
      </c>
      <c r="D10506" t="str">
        <f t="shared" si="164"/>
        <v>Bệnh viện đa khoa Vĩnh Long86</v>
      </c>
    </row>
    <row r="10507" spans="1:4" x14ac:dyDescent="0.25">
      <c r="A10507" t="s">
        <v>747</v>
      </c>
      <c r="B10507" t="s">
        <v>36847</v>
      </c>
      <c r="C10507" t="s">
        <v>36848</v>
      </c>
      <c r="D10507" t="str">
        <f t="shared" si="164"/>
        <v>Bệnh viện Y dược cổ truyền Vĩnh Long86</v>
      </c>
    </row>
    <row r="10508" spans="1:4" x14ac:dyDescent="0.25">
      <c r="A10508" t="s">
        <v>747</v>
      </c>
      <c r="B10508" t="s">
        <v>36849</v>
      </c>
      <c r="C10508" t="s">
        <v>36850</v>
      </c>
      <c r="D10508" t="str">
        <f t="shared" si="164"/>
        <v>Trạm y tế phường Tân Ngãi86</v>
      </c>
    </row>
    <row r="10509" spans="1:4" x14ac:dyDescent="0.25">
      <c r="A10509" t="s">
        <v>747</v>
      </c>
      <c r="B10509" t="s">
        <v>36851</v>
      </c>
      <c r="C10509" t="s">
        <v>36852</v>
      </c>
      <c r="D10509" t="str">
        <f t="shared" si="164"/>
        <v>Trung tâm y tế khu vực Long Hồ86</v>
      </c>
    </row>
    <row r="10510" spans="1:4" x14ac:dyDescent="0.25">
      <c r="A10510" t="s">
        <v>747</v>
      </c>
      <c r="B10510" t="s">
        <v>36853</v>
      </c>
      <c r="C10510" t="s">
        <v>36854</v>
      </c>
      <c r="D10510" t="str">
        <f t="shared" si="164"/>
        <v>Trạm y tế xã Phú Quới86</v>
      </c>
    </row>
    <row r="10511" spans="1:4" x14ac:dyDescent="0.25">
      <c r="A10511" t="s">
        <v>747</v>
      </c>
      <c r="B10511" t="s">
        <v>36855</v>
      </c>
      <c r="C10511" t="s">
        <v>19410</v>
      </c>
      <c r="D10511" t="str">
        <f t="shared" si="164"/>
        <v>Trạm y tế xã An Bình86</v>
      </c>
    </row>
    <row r="10512" spans="1:4" x14ac:dyDescent="0.25">
      <c r="A10512" t="s">
        <v>747</v>
      </c>
      <c r="B10512" t="s">
        <v>36856</v>
      </c>
      <c r="C10512" t="s">
        <v>36857</v>
      </c>
      <c r="D10512" t="str">
        <f t="shared" si="164"/>
        <v>Trung tâm y tế khu vực Mang Thít86</v>
      </c>
    </row>
    <row r="10513" spans="1:4" x14ac:dyDescent="0.25">
      <c r="A10513" t="s">
        <v>747</v>
      </c>
      <c r="B10513" t="s">
        <v>36858</v>
      </c>
      <c r="C10513" t="s">
        <v>36859</v>
      </c>
      <c r="D10513" t="str">
        <f t="shared" si="164"/>
        <v>Trạm y tế xã Nhơn Phú86</v>
      </c>
    </row>
    <row r="10514" spans="1:4" x14ac:dyDescent="0.25">
      <c r="A10514" t="s">
        <v>747</v>
      </c>
      <c r="B10514" t="s">
        <v>36860</v>
      </c>
      <c r="C10514" t="s">
        <v>21159</v>
      </c>
      <c r="D10514" t="str">
        <f t="shared" si="164"/>
        <v>Trạm y tế xã Bình Phước86</v>
      </c>
    </row>
    <row r="10515" spans="1:4" x14ac:dyDescent="0.25">
      <c r="A10515" t="s">
        <v>747</v>
      </c>
      <c r="B10515" t="s">
        <v>36861</v>
      </c>
      <c r="C10515" t="s">
        <v>36862</v>
      </c>
      <c r="D10515" t="str">
        <f t="shared" si="164"/>
        <v>Trạm y tế xã Tân Long Hội86</v>
      </c>
    </row>
    <row r="10516" spans="1:4" x14ac:dyDescent="0.25">
      <c r="A10516" t="s">
        <v>747</v>
      </c>
      <c r="B10516" t="s">
        <v>36863</v>
      </c>
      <c r="C10516" t="s">
        <v>36864</v>
      </c>
      <c r="D10516" t="str">
        <f t="shared" si="164"/>
        <v>Trung tâm y tế khu vực Bình Minh86</v>
      </c>
    </row>
    <row r="10517" spans="1:4" x14ac:dyDescent="0.25">
      <c r="A10517" t="s">
        <v>747</v>
      </c>
      <c r="B10517" t="s">
        <v>36865</v>
      </c>
      <c r="C10517" t="s">
        <v>21902</v>
      </c>
      <c r="D10517" t="str">
        <f t="shared" si="164"/>
        <v>Trạm y tế xã Tân Quới86</v>
      </c>
    </row>
    <row r="10518" spans="1:4" x14ac:dyDescent="0.25">
      <c r="A10518" t="s">
        <v>747</v>
      </c>
      <c r="B10518" t="s">
        <v>36866</v>
      </c>
      <c r="C10518" t="s">
        <v>19703</v>
      </c>
      <c r="D10518" t="str">
        <f t="shared" si="164"/>
        <v>Trạm y tế xã Mỹ Thuận86</v>
      </c>
    </row>
    <row r="10519" spans="1:4" x14ac:dyDescent="0.25">
      <c r="A10519" t="s">
        <v>747</v>
      </c>
      <c r="B10519" t="s">
        <v>36867</v>
      </c>
      <c r="C10519" t="s">
        <v>36868</v>
      </c>
      <c r="D10519" t="str">
        <f t="shared" si="164"/>
        <v>Trạm y tế xã Tân Lược86</v>
      </c>
    </row>
    <row r="10520" spans="1:4" x14ac:dyDescent="0.25">
      <c r="A10520" t="s">
        <v>747</v>
      </c>
      <c r="B10520" t="s">
        <v>36869</v>
      </c>
      <c r="C10520" t="s">
        <v>19092</v>
      </c>
      <c r="D10520" t="str">
        <f t="shared" si="164"/>
        <v>Trạm y tế xã Đông Thành86</v>
      </c>
    </row>
    <row r="10521" spans="1:4" x14ac:dyDescent="0.25">
      <c r="A10521" t="s">
        <v>747</v>
      </c>
      <c r="B10521" t="s">
        <v>36870</v>
      </c>
      <c r="C10521" t="s">
        <v>36871</v>
      </c>
      <c r="D10521" t="str">
        <f t="shared" si="164"/>
        <v>Trung tâm y tế khu vực Tam Bình86</v>
      </c>
    </row>
    <row r="10522" spans="1:4" x14ac:dyDescent="0.25">
      <c r="A10522" t="s">
        <v>747</v>
      </c>
      <c r="B10522" t="s">
        <v>36872</v>
      </c>
      <c r="C10522" t="s">
        <v>21302</v>
      </c>
      <c r="D10522" t="str">
        <f t="shared" si="164"/>
        <v>Trạm y tế xã Hòa Hiệp86</v>
      </c>
    </row>
    <row r="10523" spans="1:4" x14ac:dyDescent="0.25">
      <c r="A10523" t="s">
        <v>747</v>
      </c>
      <c r="B10523" t="s">
        <v>36873</v>
      </c>
      <c r="C10523" t="s">
        <v>41611</v>
      </c>
      <c r="D10523" t="str">
        <f t="shared" si="164"/>
        <v>Trạm y tế xã Song Phú86</v>
      </c>
    </row>
    <row r="10524" spans="1:4" x14ac:dyDescent="0.25">
      <c r="A10524" t="s">
        <v>747</v>
      </c>
      <c r="B10524" t="s">
        <v>36874</v>
      </c>
      <c r="C10524" t="s">
        <v>36875</v>
      </c>
      <c r="D10524" t="str">
        <f t="shared" si="164"/>
        <v>Trạm y tế xã Cái Ngang86</v>
      </c>
    </row>
    <row r="10525" spans="1:4" x14ac:dyDescent="0.25">
      <c r="A10525" t="s">
        <v>747</v>
      </c>
      <c r="B10525" t="s">
        <v>36876</v>
      </c>
      <c r="C10525" t="s">
        <v>41612</v>
      </c>
      <c r="D10525" t="str">
        <f t="shared" si="164"/>
        <v>Trạm y tế xã Ngãi Tứ86</v>
      </c>
    </row>
    <row r="10526" spans="1:4" x14ac:dyDescent="0.25">
      <c r="A10526" t="s">
        <v>747</v>
      </c>
      <c r="B10526" t="s">
        <v>36877</v>
      </c>
      <c r="C10526" t="s">
        <v>36878</v>
      </c>
      <c r="D10526" t="str">
        <f t="shared" si="164"/>
        <v>Trung tâm y tế khu vực Trà Ôn86</v>
      </c>
    </row>
    <row r="10527" spans="1:4" x14ac:dyDescent="0.25">
      <c r="A10527" t="s">
        <v>747</v>
      </c>
      <c r="B10527" t="s">
        <v>36879</v>
      </c>
      <c r="C10527" t="s">
        <v>36880</v>
      </c>
      <c r="D10527" t="str">
        <f t="shared" si="164"/>
        <v>Trạm y tế xã Trà Côn86</v>
      </c>
    </row>
    <row r="10528" spans="1:4" x14ac:dyDescent="0.25">
      <c r="A10528" t="s">
        <v>747</v>
      </c>
      <c r="B10528" t="s">
        <v>36881</v>
      </c>
      <c r="C10528" t="s">
        <v>19504</v>
      </c>
      <c r="D10528" t="str">
        <f t="shared" si="164"/>
        <v>Trạm y tế xã Hòa Bình86</v>
      </c>
    </row>
    <row r="10529" spans="1:4" x14ac:dyDescent="0.25">
      <c r="A10529" t="s">
        <v>747</v>
      </c>
      <c r="B10529" t="s">
        <v>36882</v>
      </c>
      <c r="C10529" t="s">
        <v>36883</v>
      </c>
      <c r="D10529" t="str">
        <f t="shared" si="164"/>
        <v>Trạm y tế xã Vĩnh Xuân86</v>
      </c>
    </row>
    <row r="10530" spans="1:4" x14ac:dyDescent="0.25">
      <c r="A10530" t="s">
        <v>747</v>
      </c>
      <c r="B10530" t="s">
        <v>36884</v>
      </c>
      <c r="C10530" t="s">
        <v>36885</v>
      </c>
      <c r="D10530" t="str">
        <f t="shared" si="164"/>
        <v>Trạm y tế xã Lục Sỹ Thành86</v>
      </c>
    </row>
    <row r="10531" spans="1:4" x14ac:dyDescent="0.25">
      <c r="A10531" t="s">
        <v>747</v>
      </c>
      <c r="B10531" t="s">
        <v>36886</v>
      </c>
      <c r="C10531" t="s">
        <v>36887</v>
      </c>
      <c r="D10531" t="str">
        <f t="shared" si="164"/>
        <v>Trung tâm y tế khu vực Nguyễn Văn Thủ86</v>
      </c>
    </row>
    <row r="10532" spans="1:4" x14ac:dyDescent="0.25">
      <c r="A10532" t="s">
        <v>747</v>
      </c>
      <c r="B10532" t="s">
        <v>36888</v>
      </c>
      <c r="C10532" t="s">
        <v>36889</v>
      </c>
      <c r="D10532" t="str">
        <f t="shared" si="164"/>
        <v>Trạm y tế xã Hiếu Phụng86</v>
      </c>
    </row>
    <row r="10533" spans="1:4" x14ac:dyDescent="0.25">
      <c r="A10533" t="s">
        <v>747</v>
      </c>
      <c r="B10533" t="s">
        <v>36890</v>
      </c>
      <c r="C10533" t="s">
        <v>36891</v>
      </c>
      <c r="D10533" t="str">
        <f t="shared" si="164"/>
        <v>Trạm y tế xã Quới An86</v>
      </c>
    </row>
    <row r="10534" spans="1:4" x14ac:dyDescent="0.25">
      <c r="A10534" t="s">
        <v>747</v>
      </c>
      <c r="B10534" t="s">
        <v>36892</v>
      </c>
      <c r="C10534" t="s">
        <v>36893</v>
      </c>
      <c r="D10534" t="str">
        <f t="shared" si="164"/>
        <v>Trạm y tế xã Quới Thiện86</v>
      </c>
    </row>
    <row r="10535" spans="1:4" x14ac:dyDescent="0.25">
      <c r="A10535" t="s">
        <v>747</v>
      </c>
      <c r="B10535" t="s">
        <v>36894</v>
      </c>
      <c r="C10535" t="s">
        <v>36895</v>
      </c>
      <c r="D10535" t="str">
        <f t="shared" si="164"/>
        <v>Trạm y tế Xã Trung Hiệp86</v>
      </c>
    </row>
    <row r="10536" spans="1:4" x14ac:dyDescent="0.25">
      <c r="A10536" t="s">
        <v>747</v>
      </c>
      <c r="B10536" t="s">
        <v>36896</v>
      </c>
      <c r="C10536" t="s">
        <v>36897</v>
      </c>
      <c r="D10536" t="str">
        <f t="shared" si="164"/>
        <v>Trạm y tế xã Hiếu Thành86</v>
      </c>
    </row>
    <row r="10537" spans="1:4" x14ac:dyDescent="0.25">
      <c r="A10537" t="s">
        <v>747</v>
      </c>
      <c r="B10537" t="s">
        <v>36898</v>
      </c>
      <c r="C10537" t="s">
        <v>36899</v>
      </c>
      <c r="D10537" t="str">
        <f t="shared" si="164"/>
        <v>Trạm y tế Xã Trung Ngãi86</v>
      </c>
    </row>
    <row r="10538" spans="1:4" x14ac:dyDescent="0.25">
      <c r="A10538" t="s">
        <v>747</v>
      </c>
      <c r="B10538" t="s">
        <v>36900</v>
      </c>
      <c r="C10538" t="s">
        <v>36901</v>
      </c>
      <c r="D10538" t="str">
        <f t="shared" si="164"/>
        <v>Trạm y tế Phường Long Châu86</v>
      </c>
    </row>
    <row r="10539" spans="1:4" x14ac:dyDescent="0.25">
      <c r="A10539" t="s">
        <v>747</v>
      </c>
      <c r="B10539" t="s">
        <v>36902</v>
      </c>
      <c r="C10539" t="s">
        <v>36903</v>
      </c>
      <c r="D10539" t="str">
        <f t="shared" si="164"/>
        <v>Trạm y tế phường Phước Hậu86</v>
      </c>
    </row>
    <row r="10540" spans="1:4" x14ac:dyDescent="0.25">
      <c r="A10540" t="s">
        <v>747</v>
      </c>
      <c r="B10540" t="s">
        <v>36904</v>
      </c>
      <c r="C10540" t="s">
        <v>36905</v>
      </c>
      <c r="D10540" t="str">
        <f t="shared" si="164"/>
        <v>Trạm y tế Phường Thanh Đức86</v>
      </c>
    </row>
    <row r="10541" spans="1:4" x14ac:dyDescent="0.25">
      <c r="A10541" t="s">
        <v>747</v>
      </c>
      <c r="B10541" t="s">
        <v>36906</v>
      </c>
      <c r="C10541" t="s">
        <v>36907</v>
      </c>
      <c r="D10541" t="str">
        <f t="shared" si="164"/>
        <v>Trạm y tế Phường Tân Hạnh86</v>
      </c>
    </row>
    <row r="10542" spans="1:4" x14ac:dyDescent="0.25">
      <c r="A10542" t="s">
        <v>747</v>
      </c>
      <c r="B10542" t="s">
        <v>36908</v>
      </c>
      <c r="C10542" t="s">
        <v>36909</v>
      </c>
      <c r="D10542" t="str">
        <f t="shared" si="164"/>
        <v>Trạm y tế xã Trà Ôn86</v>
      </c>
    </row>
    <row r="10543" spans="1:4" x14ac:dyDescent="0.25">
      <c r="A10543" t="s">
        <v>747</v>
      </c>
      <c r="B10543" t="s">
        <v>36910</v>
      </c>
      <c r="C10543" t="s">
        <v>21893</v>
      </c>
      <c r="D10543" t="str">
        <f t="shared" si="164"/>
        <v>Bệnh viện đa khoa khu vực kết hợp Quân dân y86</v>
      </c>
    </row>
    <row r="10544" spans="1:4" x14ac:dyDescent="0.25">
      <c r="A10544" t="s">
        <v>747</v>
      </c>
      <c r="B10544" t="s">
        <v>36911</v>
      </c>
      <c r="C10544" t="s">
        <v>36912</v>
      </c>
      <c r="D10544" t="str">
        <f t="shared" si="164"/>
        <v>Trạm y tế xã Long Hồ86</v>
      </c>
    </row>
    <row r="10545" spans="1:4" x14ac:dyDescent="0.25">
      <c r="A10545" t="s">
        <v>747</v>
      </c>
      <c r="B10545" t="s">
        <v>36913</v>
      </c>
      <c r="C10545" t="s">
        <v>20209</v>
      </c>
      <c r="D10545" t="str">
        <f t="shared" si="164"/>
        <v>Trạm y tế phường Bình Minh86</v>
      </c>
    </row>
    <row r="10546" spans="1:4" x14ac:dyDescent="0.25">
      <c r="A10546" t="s">
        <v>747</v>
      </c>
      <c r="B10546" t="s">
        <v>36914</v>
      </c>
      <c r="C10546" t="s">
        <v>19398</v>
      </c>
      <c r="D10546" t="str">
        <f t="shared" si="164"/>
        <v>Trạm y tế Xã Trung Thành86</v>
      </c>
    </row>
    <row r="10547" spans="1:4" x14ac:dyDescent="0.25">
      <c r="A10547" t="s">
        <v>747</v>
      </c>
      <c r="B10547" t="s">
        <v>36915</v>
      </c>
      <c r="C10547" t="s">
        <v>36916</v>
      </c>
      <c r="D10547" t="str">
        <f t="shared" si="164"/>
        <v>Trạm y tế xã Cái Nhum86</v>
      </c>
    </row>
    <row r="10548" spans="1:4" x14ac:dyDescent="0.25">
      <c r="A10548" t="s">
        <v>747</v>
      </c>
      <c r="B10548" t="s">
        <v>36917</v>
      </c>
      <c r="C10548" t="s">
        <v>36918</v>
      </c>
      <c r="D10548" t="str">
        <f t="shared" si="164"/>
        <v>Trạm y tế xã Tam Bình86</v>
      </c>
    </row>
    <row r="10549" spans="1:4" x14ac:dyDescent="0.25">
      <c r="A10549" t="s">
        <v>747</v>
      </c>
      <c r="B10549" t="s">
        <v>36919</v>
      </c>
      <c r="C10549" t="s">
        <v>36920</v>
      </c>
      <c r="D10549" t="str">
        <f t="shared" si="164"/>
        <v>Trung tâm y tế khu vực Vĩnh Long86</v>
      </c>
    </row>
    <row r="10550" spans="1:4" x14ac:dyDescent="0.25">
      <c r="A10550" t="s">
        <v>747</v>
      </c>
      <c r="B10550" t="s">
        <v>36921</v>
      </c>
      <c r="C10550" t="s">
        <v>36922</v>
      </c>
      <c r="D10550" t="str">
        <f t="shared" si="164"/>
        <v>Trạm y tế phường Cái Vồn86</v>
      </c>
    </row>
    <row r="10551" spans="1:4" x14ac:dyDescent="0.25">
      <c r="A10551" t="s">
        <v>747</v>
      </c>
      <c r="B10551" t="s">
        <v>36923</v>
      </c>
      <c r="C10551" t="s">
        <v>36924</v>
      </c>
      <c r="D10551" t="str">
        <f t="shared" si="164"/>
        <v>Trung tâm y tế khu vực Bình Tân86</v>
      </c>
    </row>
    <row r="10552" spans="1:4" x14ac:dyDescent="0.25">
      <c r="A10552" t="s">
        <v>747</v>
      </c>
      <c r="B10552" t="s">
        <v>36925</v>
      </c>
      <c r="C10552" t="s">
        <v>21894</v>
      </c>
      <c r="D10552" t="str">
        <f t="shared" si="164"/>
        <v>Phòng khám đa khoa Ánh Thủy86</v>
      </c>
    </row>
    <row r="10553" spans="1:4" x14ac:dyDescent="0.25">
      <c r="A10553" t="s">
        <v>747</v>
      </c>
      <c r="B10553" t="s">
        <v>36926</v>
      </c>
      <c r="C10553" t="s">
        <v>41613</v>
      </c>
      <c r="D10553" t="str">
        <f t="shared" si="164"/>
        <v>Bệnh viện đa khoa Xuyên Á - Vĩnh Long thuộc Công ty Cổ phần Đầu tư Bệnh viện Xuyên Á – Chi nhánh Vĩnh Long86</v>
      </c>
    </row>
    <row r="10554" spans="1:4" x14ac:dyDescent="0.25">
      <c r="A10554" t="s">
        <v>747</v>
      </c>
      <c r="B10554" t="s">
        <v>36927</v>
      </c>
      <c r="C10554" t="s">
        <v>21895</v>
      </c>
      <c r="D10554" t="str">
        <f t="shared" si="164"/>
        <v>Bệnh viện đa khoa khu vực Hòa Phú86</v>
      </c>
    </row>
    <row r="10555" spans="1:4" x14ac:dyDescent="0.25">
      <c r="A10555" t="s">
        <v>747</v>
      </c>
      <c r="B10555" t="s">
        <v>36928</v>
      </c>
      <c r="C10555" t="s">
        <v>21896</v>
      </c>
      <c r="D10555" t="str">
        <f t="shared" si="164"/>
        <v>Bệnh viện đa khoa tư nhân Triều An – Loan Trâm86</v>
      </c>
    </row>
    <row r="10556" spans="1:4" x14ac:dyDescent="0.25">
      <c r="A10556" t="s">
        <v>747</v>
      </c>
      <c r="B10556" t="s">
        <v>36929</v>
      </c>
      <c r="C10556" t="s">
        <v>21897</v>
      </c>
      <c r="D10556" t="str">
        <f t="shared" si="164"/>
        <v>Phòng khám đa khoa Huy Đạt86</v>
      </c>
    </row>
    <row r="10557" spans="1:4" x14ac:dyDescent="0.25">
      <c r="A10557" t="s">
        <v>747</v>
      </c>
      <c r="B10557" t="s">
        <v>36930</v>
      </c>
      <c r="C10557" t="s">
        <v>36931</v>
      </c>
      <c r="D10557" t="str">
        <f t="shared" si="164"/>
        <v>Phòng khám đa khoa Loan Trâm thuộc Công ty TNHH Loan Trâm86</v>
      </c>
    </row>
    <row r="10558" spans="1:4" x14ac:dyDescent="0.25">
      <c r="A10558" t="s">
        <v>747</v>
      </c>
      <c r="B10558" t="s">
        <v>36932</v>
      </c>
      <c r="C10558" t="s">
        <v>23822</v>
      </c>
      <c r="D10558" t="str">
        <f t="shared" si="164"/>
        <v>Phòng khám đa khoa Ngọc Nhân - Công ty TNHH PKĐK Ngọc Nhân86</v>
      </c>
    </row>
    <row r="10559" spans="1:4" x14ac:dyDescent="0.25">
      <c r="A10559" t="s">
        <v>747</v>
      </c>
      <c r="B10559" t="s">
        <v>36933</v>
      </c>
      <c r="C10559" t="s">
        <v>36934</v>
      </c>
      <c r="D10559" t="str">
        <f t="shared" si="164"/>
        <v>Phòng khám đa khoa Rapha Vạn Lộc - Cty TNHH MTV PKĐK Rapha Vạn Lộc86</v>
      </c>
    </row>
    <row r="10560" spans="1:4" x14ac:dyDescent="0.25">
      <c r="A10560" t="s">
        <v>747</v>
      </c>
      <c r="B10560" t="s">
        <v>38819</v>
      </c>
      <c r="C10560" t="s">
        <v>38820</v>
      </c>
      <c r="D10560" t="str">
        <f t="shared" si="164"/>
        <v>Phòng khám đa khoa Đông Bình Minh – Công ty CP BV Đông Bình Minh86</v>
      </c>
    </row>
    <row r="10561" spans="1:4" x14ac:dyDescent="0.25">
      <c r="A10561" t="s">
        <v>747</v>
      </c>
      <c r="B10561" t="s">
        <v>38068</v>
      </c>
      <c r="C10561" t="s">
        <v>41614</v>
      </c>
      <c r="D10561" t="str">
        <f t="shared" si="164"/>
        <v>Bệnh xá số 1 Công an tỉnh Vĩnh Long86</v>
      </c>
    </row>
    <row r="10562" spans="1:4" x14ac:dyDescent="0.25">
      <c r="A10562">
        <v>91</v>
      </c>
      <c r="B10562" t="s">
        <v>36935</v>
      </c>
      <c r="C10562" t="s">
        <v>36936</v>
      </c>
      <c r="D10562" t="str">
        <f t="shared" ref="D10562:D10625" si="165">CONCATENATE(C10562,A10562)</f>
        <v>Trung tâm Y tế Long Xuyên91</v>
      </c>
    </row>
    <row r="10563" spans="1:4" x14ac:dyDescent="0.25">
      <c r="A10563" t="s">
        <v>752</v>
      </c>
      <c r="B10563" t="s">
        <v>36937</v>
      </c>
      <c r="C10563" t="s">
        <v>36938</v>
      </c>
      <c r="D10563" t="str">
        <f t="shared" si="165"/>
        <v>Trung tâm Y tế Châu Đốc91</v>
      </c>
    </row>
    <row r="10564" spans="1:4" x14ac:dyDescent="0.25">
      <c r="A10564" t="s">
        <v>752</v>
      </c>
      <c r="B10564" t="s">
        <v>36939</v>
      </c>
      <c r="C10564" t="s">
        <v>36940</v>
      </c>
      <c r="D10564" t="str">
        <f t="shared" si="165"/>
        <v>Trung tâm Y tế An Phú91</v>
      </c>
    </row>
    <row r="10565" spans="1:4" x14ac:dyDescent="0.25">
      <c r="A10565" t="s">
        <v>752</v>
      </c>
      <c r="B10565" t="s">
        <v>36941</v>
      </c>
      <c r="C10565" t="s">
        <v>36942</v>
      </c>
      <c r="D10565" t="str">
        <f t="shared" si="165"/>
        <v>Bệnh viện đa khoa Tân Châu91</v>
      </c>
    </row>
    <row r="10566" spans="1:4" x14ac:dyDescent="0.25">
      <c r="A10566" t="s">
        <v>752</v>
      </c>
      <c r="B10566" t="s">
        <v>36943</v>
      </c>
      <c r="C10566" t="s">
        <v>41615</v>
      </c>
      <c r="D10566" t="str">
        <f t="shared" si="165"/>
        <v>Trung tâm Y tế Phú Tân91</v>
      </c>
    </row>
    <row r="10567" spans="1:4" x14ac:dyDescent="0.25">
      <c r="A10567" t="s">
        <v>752</v>
      </c>
      <c r="B10567" t="s">
        <v>36944</v>
      </c>
      <c r="C10567" t="s">
        <v>36945</v>
      </c>
      <c r="D10567" t="str">
        <f t="shared" si="165"/>
        <v>Trung tâm Y tế Tịnh Biên91</v>
      </c>
    </row>
    <row r="10568" spans="1:4" x14ac:dyDescent="0.25">
      <c r="A10568" t="s">
        <v>752</v>
      </c>
      <c r="B10568" t="s">
        <v>36946</v>
      </c>
      <c r="C10568" t="s">
        <v>36947</v>
      </c>
      <c r="D10568" t="str">
        <f t="shared" si="165"/>
        <v>Trung tâm Y tế Tri Tôn91</v>
      </c>
    </row>
    <row r="10569" spans="1:4" x14ac:dyDescent="0.25">
      <c r="A10569" t="s">
        <v>752</v>
      </c>
      <c r="B10569" t="s">
        <v>36948</v>
      </c>
      <c r="C10569" t="s">
        <v>36949</v>
      </c>
      <c r="D10569" t="str">
        <f t="shared" si="165"/>
        <v>Trung tâm Y tế Châu Phú91</v>
      </c>
    </row>
    <row r="10570" spans="1:4" x14ac:dyDescent="0.25">
      <c r="A10570" t="s">
        <v>752</v>
      </c>
      <c r="B10570" t="s">
        <v>36950</v>
      </c>
      <c r="C10570" t="s">
        <v>36951</v>
      </c>
      <c r="D10570" t="str">
        <f t="shared" si="165"/>
        <v>Trung tâm Y tế Chợ Mới91</v>
      </c>
    </row>
    <row r="10571" spans="1:4" x14ac:dyDescent="0.25">
      <c r="A10571" t="s">
        <v>752</v>
      </c>
      <c r="B10571" t="s">
        <v>36952</v>
      </c>
      <c r="C10571" t="s">
        <v>36953</v>
      </c>
      <c r="D10571" t="str">
        <f t="shared" si="165"/>
        <v>Trung tâm Y tế Châu Thành - An Giang91</v>
      </c>
    </row>
    <row r="10572" spans="1:4" x14ac:dyDescent="0.25">
      <c r="A10572" t="s">
        <v>752</v>
      </c>
      <c r="B10572" t="s">
        <v>36954</v>
      </c>
      <c r="C10572" t="s">
        <v>36955</v>
      </c>
      <c r="D10572" t="str">
        <f t="shared" si="165"/>
        <v>Trung tâm Y tế Thoại Sơn91</v>
      </c>
    </row>
    <row r="10573" spans="1:4" x14ac:dyDescent="0.25">
      <c r="A10573" t="s">
        <v>752</v>
      </c>
      <c r="B10573" t="s">
        <v>36956</v>
      </c>
      <c r="C10573" t="s">
        <v>36957</v>
      </c>
      <c r="D10573" t="str">
        <f t="shared" si="165"/>
        <v>Bệnh viện đa khoa An Giang91</v>
      </c>
    </row>
    <row r="10574" spans="1:4" x14ac:dyDescent="0.25">
      <c r="A10574" t="s">
        <v>752</v>
      </c>
      <c r="B10574" t="s">
        <v>36958</v>
      </c>
      <c r="C10574" t="s">
        <v>36959</v>
      </c>
      <c r="D10574" t="str">
        <f t="shared" si="165"/>
        <v>Bệnh viện đa khoa Châu Đốc91</v>
      </c>
    </row>
    <row r="10575" spans="1:4" x14ac:dyDescent="0.25">
      <c r="A10575" t="s">
        <v>752</v>
      </c>
      <c r="B10575" t="s">
        <v>36960</v>
      </c>
      <c r="C10575" t="s">
        <v>36961</v>
      </c>
      <c r="D10575" t="str">
        <f t="shared" si="165"/>
        <v>Trạm Y tế xã Quốc Thái91</v>
      </c>
    </row>
    <row r="10576" spans="1:4" x14ac:dyDescent="0.25">
      <c r="A10576" t="s">
        <v>752</v>
      </c>
      <c r="B10576" t="s">
        <v>36962</v>
      </c>
      <c r="C10576" t="s">
        <v>36963</v>
      </c>
      <c r="D10576" t="str">
        <f t="shared" si="165"/>
        <v>Trạm Y tế P. Bình Đức91</v>
      </c>
    </row>
    <row r="10577" spans="1:4" x14ac:dyDescent="0.25">
      <c r="A10577" t="s">
        <v>752</v>
      </c>
      <c r="B10577" t="s">
        <v>36964</v>
      </c>
      <c r="C10577" t="s">
        <v>36965</v>
      </c>
      <c r="D10577" t="str">
        <f t="shared" si="165"/>
        <v>Trạm Y tế P. Bình Khánh91</v>
      </c>
    </row>
    <row r="10578" spans="1:4" x14ac:dyDescent="0.25">
      <c r="A10578" t="s">
        <v>752</v>
      </c>
      <c r="B10578" t="s">
        <v>36966</v>
      </c>
      <c r="C10578" t="s">
        <v>36967</v>
      </c>
      <c r="D10578" t="str">
        <f t="shared" si="165"/>
        <v>Trạm Y tế P. Mỹ Bình91</v>
      </c>
    </row>
    <row r="10579" spans="1:4" x14ac:dyDescent="0.25">
      <c r="A10579" t="s">
        <v>752</v>
      </c>
      <c r="B10579" t="s">
        <v>36968</v>
      </c>
      <c r="C10579" t="s">
        <v>36969</v>
      </c>
      <c r="D10579" t="str">
        <f t="shared" si="165"/>
        <v>Trạm Y tế P. Mỹ Long91</v>
      </c>
    </row>
    <row r="10580" spans="1:4" x14ac:dyDescent="0.25">
      <c r="A10580" t="s">
        <v>752</v>
      </c>
      <c r="B10580" t="s">
        <v>36970</v>
      </c>
      <c r="C10580" t="s">
        <v>36971</v>
      </c>
      <c r="D10580" t="str">
        <f t="shared" si="165"/>
        <v>Trạm Y tế P. Mỹ Phước91</v>
      </c>
    </row>
    <row r="10581" spans="1:4" x14ac:dyDescent="0.25">
      <c r="A10581" t="s">
        <v>752</v>
      </c>
      <c r="B10581" t="s">
        <v>36972</v>
      </c>
      <c r="C10581" t="s">
        <v>36973</v>
      </c>
      <c r="D10581" t="str">
        <f t="shared" si="165"/>
        <v>Trạm Y tế P. Mỹ Quý91</v>
      </c>
    </row>
    <row r="10582" spans="1:4" x14ac:dyDescent="0.25">
      <c r="A10582" t="s">
        <v>752</v>
      </c>
      <c r="B10582" t="s">
        <v>36974</v>
      </c>
      <c r="C10582" t="s">
        <v>36975</v>
      </c>
      <c r="D10582" t="str">
        <f t="shared" si="165"/>
        <v>Trạm Y tế P. Mỹ Xuyên91</v>
      </c>
    </row>
    <row r="10583" spans="1:4" x14ac:dyDescent="0.25">
      <c r="A10583" t="s">
        <v>752</v>
      </c>
      <c r="B10583" t="s">
        <v>36976</v>
      </c>
      <c r="C10583" t="s">
        <v>36977</v>
      </c>
      <c r="D10583" t="str">
        <f t="shared" si="165"/>
        <v>Trạm Y tế P. Mỹ Thới91</v>
      </c>
    </row>
    <row r="10584" spans="1:4" x14ac:dyDescent="0.25">
      <c r="A10584" t="s">
        <v>752</v>
      </c>
      <c r="B10584" t="s">
        <v>36978</v>
      </c>
      <c r="C10584" t="s">
        <v>36979</v>
      </c>
      <c r="D10584" t="str">
        <f t="shared" si="165"/>
        <v>Trạm Y tế P. Mỹ Thạnh91</v>
      </c>
    </row>
    <row r="10585" spans="1:4" x14ac:dyDescent="0.25">
      <c r="A10585" t="s">
        <v>752</v>
      </c>
      <c r="B10585" t="s">
        <v>36980</v>
      </c>
      <c r="C10585" t="s">
        <v>36981</v>
      </c>
      <c r="D10585" t="str">
        <f t="shared" si="165"/>
        <v>Trạm Y tế P. Mỹ Hòa91</v>
      </c>
    </row>
    <row r="10586" spans="1:4" x14ac:dyDescent="0.25">
      <c r="A10586" t="s">
        <v>752</v>
      </c>
      <c r="B10586" t="s">
        <v>36982</v>
      </c>
      <c r="C10586" t="s">
        <v>36983</v>
      </c>
      <c r="D10586" t="str">
        <f t="shared" si="165"/>
        <v>Trạm Y tế xã Mỹ Hoà Hưng91</v>
      </c>
    </row>
    <row r="10587" spans="1:4" x14ac:dyDescent="0.25">
      <c r="A10587" t="s">
        <v>752</v>
      </c>
      <c r="B10587" t="s">
        <v>36984</v>
      </c>
      <c r="C10587" t="s">
        <v>36985</v>
      </c>
      <c r="D10587" t="str">
        <f t="shared" si="165"/>
        <v>Trạm Y tế xã Mỹ Khánh91</v>
      </c>
    </row>
    <row r="10588" spans="1:4" x14ac:dyDescent="0.25">
      <c r="A10588" t="s">
        <v>752</v>
      </c>
      <c r="B10588" t="s">
        <v>36986</v>
      </c>
      <c r="C10588" t="s">
        <v>36987</v>
      </c>
      <c r="D10588" t="str">
        <f t="shared" si="165"/>
        <v>Trạm Y tế P. Châu Phú A91</v>
      </c>
    </row>
    <row r="10589" spans="1:4" x14ac:dyDescent="0.25">
      <c r="A10589" t="s">
        <v>752</v>
      </c>
      <c r="B10589" t="s">
        <v>36988</v>
      </c>
      <c r="C10589" t="s">
        <v>36989</v>
      </c>
      <c r="D10589" t="str">
        <f t="shared" si="165"/>
        <v>Trạm Y tế P. Châu Phú B91</v>
      </c>
    </row>
    <row r="10590" spans="1:4" x14ac:dyDescent="0.25">
      <c r="A10590" t="s">
        <v>752</v>
      </c>
      <c r="B10590" t="s">
        <v>36990</v>
      </c>
      <c r="C10590" t="s">
        <v>36991</v>
      </c>
      <c r="D10590" t="str">
        <f t="shared" si="165"/>
        <v>Trạm Y tế P. Vĩnh Mỹ91</v>
      </c>
    </row>
    <row r="10591" spans="1:4" x14ac:dyDescent="0.25">
      <c r="A10591" t="s">
        <v>752</v>
      </c>
      <c r="B10591" t="s">
        <v>36992</v>
      </c>
      <c r="C10591" t="s">
        <v>36993</v>
      </c>
      <c r="D10591" t="str">
        <f t="shared" si="165"/>
        <v>Trạm Y tế xã Vĩnh Tế91</v>
      </c>
    </row>
    <row r="10592" spans="1:4" x14ac:dyDescent="0.25">
      <c r="A10592" t="s">
        <v>752</v>
      </c>
      <c r="B10592" t="s">
        <v>36994</v>
      </c>
      <c r="C10592" t="s">
        <v>36995</v>
      </c>
      <c r="D10592" t="str">
        <f t="shared" si="165"/>
        <v>Trạm Y tế xã Vĩnh Ngươn91</v>
      </c>
    </row>
    <row r="10593" spans="1:4" x14ac:dyDescent="0.25">
      <c r="A10593" t="s">
        <v>752</v>
      </c>
      <c r="B10593" t="s">
        <v>36996</v>
      </c>
      <c r="C10593" t="s">
        <v>36997</v>
      </c>
      <c r="D10593" t="str">
        <f t="shared" si="165"/>
        <v>Trạm Y tế P. Núi Sam91</v>
      </c>
    </row>
    <row r="10594" spans="1:4" x14ac:dyDescent="0.25">
      <c r="A10594" t="s">
        <v>752</v>
      </c>
      <c r="B10594" t="s">
        <v>36998</v>
      </c>
      <c r="C10594" t="s">
        <v>36999</v>
      </c>
      <c r="D10594" t="str">
        <f t="shared" si="165"/>
        <v>Trạm Y tế xã Vĩnh Châu91</v>
      </c>
    </row>
    <row r="10595" spans="1:4" x14ac:dyDescent="0.25">
      <c r="A10595" t="s">
        <v>752</v>
      </c>
      <c r="B10595" t="s">
        <v>37000</v>
      </c>
      <c r="C10595" t="s">
        <v>37001</v>
      </c>
      <c r="D10595" t="str">
        <f t="shared" si="165"/>
        <v>Trạm Y tế TT An Châu91</v>
      </c>
    </row>
    <row r="10596" spans="1:4" x14ac:dyDescent="0.25">
      <c r="A10596" t="s">
        <v>752</v>
      </c>
      <c r="B10596" t="s">
        <v>37002</v>
      </c>
      <c r="C10596" t="s">
        <v>37003</v>
      </c>
      <c r="D10596" t="str">
        <f t="shared" si="165"/>
        <v>Trạm Y tế xã Cần Đăng91</v>
      </c>
    </row>
    <row r="10597" spans="1:4" x14ac:dyDescent="0.25">
      <c r="A10597" t="s">
        <v>752</v>
      </c>
      <c r="B10597" t="s">
        <v>37004</v>
      </c>
      <c r="C10597" t="s">
        <v>37005</v>
      </c>
      <c r="D10597" t="str">
        <f t="shared" si="165"/>
        <v>Trạm Y tế xã Vĩnh Hanh91</v>
      </c>
    </row>
    <row r="10598" spans="1:4" x14ac:dyDescent="0.25">
      <c r="A10598" t="s">
        <v>752</v>
      </c>
      <c r="B10598" t="s">
        <v>37006</v>
      </c>
      <c r="C10598" t="s">
        <v>36402</v>
      </c>
      <c r="D10598" t="str">
        <f t="shared" si="165"/>
        <v>Trạm Y tế xã An Hòa91</v>
      </c>
    </row>
    <row r="10599" spans="1:4" x14ac:dyDescent="0.25">
      <c r="A10599" t="s">
        <v>752</v>
      </c>
      <c r="B10599" t="s">
        <v>37007</v>
      </c>
      <c r="C10599" t="s">
        <v>37008</v>
      </c>
      <c r="D10599" t="str">
        <f t="shared" si="165"/>
        <v>Trạm Y tế xã Bình Hòa91</v>
      </c>
    </row>
    <row r="10600" spans="1:4" x14ac:dyDescent="0.25">
      <c r="A10600" t="s">
        <v>752</v>
      </c>
      <c r="B10600" t="s">
        <v>37009</v>
      </c>
      <c r="C10600" t="s">
        <v>36710</v>
      </c>
      <c r="D10600" t="str">
        <f t="shared" si="165"/>
        <v>Trạm Y tế xã Vĩnh Thành91</v>
      </c>
    </row>
    <row r="10601" spans="1:4" x14ac:dyDescent="0.25">
      <c r="A10601" t="s">
        <v>752</v>
      </c>
      <c r="B10601" t="s">
        <v>37010</v>
      </c>
      <c r="C10601" t="s">
        <v>37011</v>
      </c>
      <c r="D10601" t="str">
        <f t="shared" si="165"/>
        <v>Trạm Y tế xã Hòa Bình91</v>
      </c>
    </row>
    <row r="10602" spans="1:4" x14ac:dyDescent="0.25">
      <c r="A10602" t="s">
        <v>752</v>
      </c>
      <c r="B10602" t="s">
        <v>37012</v>
      </c>
      <c r="C10602" t="s">
        <v>21251</v>
      </c>
      <c r="D10602" t="str">
        <f t="shared" si="165"/>
        <v>Trạm Y tế xã Bình Thạnh91</v>
      </c>
    </row>
    <row r="10603" spans="1:4" x14ac:dyDescent="0.25">
      <c r="A10603" t="s">
        <v>752</v>
      </c>
      <c r="B10603" t="s">
        <v>37013</v>
      </c>
      <c r="C10603" t="s">
        <v>21909</v>
      </c>
      <c r="D10603" t="str">
        <f t="shared" si="165"/>
        <v>Phòng khám Đa khoa khu vực An Châu91</v>
      </c>
    </row>
    <row r="10604" spans="1:4" x14ac:dyDescent="0.25">
      <c r="A10604" t="s">
        <v>752</v>
      </c>
      <c r="B10604" t="s">
        <v>37014</v>
      </c>
      <c r="C10604" t="s">
        <v>37015</v>
      </c>
      <c r="D10604" t="str">
        <f t="shared" si="165"/>
        <v>Trạm Y tế xã Vĩnh An91</v>
      </c>
    </row>
    <row r="10605" spans="1:4" x14ac:dyDescent="0.25">
      <c r="A10605" t="s">
        <v>752</v>
      </c>
      <c r="B10605" t="s">
        <v>37016</v>
      </c>
      <c r="C10605" t="s">
        <v>37017</v>
      </c>
      <c r="D10605" t="str">
        <f t="shared" si="165"/>
        <v>Trạm Y tế xã Vĩnh Nhuận91</v>
      </c>
    </row>
    <row r="10606" spans="1:4" x14ac:dyDescent="0.25">
      <c r="A10606" t="s">
        <v>752</v>
      </c>
      <c r="B10606" t="s">
        <v>37018</v>
      </c>
      <c r="C10606" t="s">
        <v>36224</v>
      </c>
      <c r="D10606" t="str">
        <f t="shared" si="165"/>
        <v>Trạm Y tế xã Tân Phú91</v>
      </c>
    </row>
    <row r="10607" spans="1:4" x14ac:dyDescent="0.25">
      <c r="A10607" t="s">
        <v>752</v>
      </c>
      <c r="B10607" t="s">
        <v>37019</v>
      </c>
      <c r="C10607" t="s">
        <v>37020</v>
      </c>
      <c r="D10607" t="str">
        <f t="shared" si="165"/>
        <v>Trạm Y tế xã Vĩnh Lợi91</v>
      </c>
    </row>
    <row r="10608" spans="1:4" x14ac:dyDescent="0.25">
      <c r="A10608" t="s">
        <v>752</v>
      </c>
      <c r="B10608" t="s">
        <v>37021</v>
      </c>
      <c r="C10608" t="s">
        <v>37022</v>
      </c>
      <c r="D10608" t="str">
        <f t="shared" si="165"/>
        <v>Trạm Y tế TT Núi Sập91</v>
      </c>
    </row>
    <row r="10609" spans="1:4" x14ac:dyDescent="0.25">
      <c r="A10609" t="s">
        <v>752</v>
      </c>
      <c r="B10609" t="s">
        <v>37023</v>
      </c>
      <c r="C10609" t="s">
        <v>37024</v>
      </c>
      <c r="D10609" t="str">
        <f t="shared" si="165"/>
        <v>Trạm Y tế xã Thoại Giang91</v>
      </c>
    </row>
    <row r="10610" spans="1:4" x14ac:dyDescent="0.25">
      <c r="A10610" t="s">
        <v>752</v>
      </c>
      <c r="B10610" t="s">
        <v>37025</v>
      </c>
      <c r="C10610" t="s">
        <v>37026</v>
      </c>
      <c r="D10610" t="str">
        <f t="shared" si="165"/>
        <v>Trạm Y tế xã Vĩnh Trạch91</v>
      </c>
    </row>
    <row r="10611" spans="1:4" x14ac:dyDescent="0.25">
      <c r="A10611" t="s">
        <v>752</v>
      </c>
      <c r="B10611" t="s">
        <v>37027</v>
      </c>
      <c r="C10611" t="s">
        <v>37028</v>
      </c>
      <c r="D10611" t="str">
        <f t="shared" si="165"/>
        <v>Trạm Y tế TT Phú Hoà91</v>
      </c>
    </row>
    <row r="10612" spans="1:4" x14ac:dyDescent="0.25">
      <c r="A10612" t="s">
        <v>752</v>
      </c>
      <c r="B10612" t="s">
        <v>37029</v>
      </c>
      <c r="C10612" t="s">
        <v>37030</v>
      </c>
      <c r="D10612" t="str">
        <f t="shared" si="165"/>
        <v>Trạm Y tế xã Định Thành91</v>
      </c>
    </row>
    <row r="10613" spans="1:4" x14ac:dyDescent="0.25">
      <c r="A10613" t="s">
        <v>752</v>
      </c>
      <c r="B10613" t="s">
        <v>37031</v>
      </c>
      <c r="C10613" t="s">
        <v>37032</v>
      </c>
      <c r="D10613" t="str">
        <f t="shared" si="165"/>
        <v>Trạm Y tế xã Định Mỹ91</v>
      </c>
    </row>
    <row r="10614" spans="1:4" x14ac:dyDescent="0.25">
      <c r="A10614" t="s">
        <v>752</v>
      </c>
      <c r="B10614" t="s">
        <v>37033</v>
      </c>
      <c r="C10614" t="s">
        <v>37034</v>
      </c>
      <c r="D10614" t="str">
        <f t="shared" si="165"/>
        <v>Trạm Y tế xã Vĩnh Chánh91</v>
      </c>
    </row>
    <row r="10615" spans="1:4" x14ac:dyDescent="0.25">
      <c r="A10615" t="s">
        <v>752</v>
      </c>
      <c r="B10615" t="s">
        <v>37035</v>
      </c>
      <c r="C10615" t="s">
        <v>37036</v>
      </c>
      <c r="D10615" t="str">
        <f t="shared" si="165"/>
        <v>Trạm Y tế xã Vĩnh Khánh91</v>
      </c>
    </row>
    <row r="10616" spans="1:4" x14ac:dyDescent="0.25">
      <c r="A10616" t="s">
        <v>752</v>
      </c>
      <c r="B10616" t="s">
        <v>37037</v>
      </c>
      <c r="C10616" t="s">
        <v>37038</v>
      </c>
      <c r="D10616" t="str">
        <f t="shared" si="165"/>
        <v>Trạm Y tế xã Vọng Đông91</v>
      </c>
    </row>
    <row r="10617" spans="1:4" x14ac:dyDescent="0.25">
      <c r="A10617" t="s">
        <v>752</v>
      </c>
      <c r="B10617" t="s">
        <v>37039</v>
      </c>
      <c r="C10617" t="s">
        <v>37040</v>
      </c>
      <c r="D10617" t="str">
        <f t="shared" si="165"/>
        <v>Trạm Y tế xã Vọng Thê91</v>
      </c>
    </row>
    <row r="10618" spans="1:4" x14ac:dyDescent="0.25">
      <c r="A10618" t="s">
        <v>752</v>
      </c>
      <c r="B10618" t="s">
        <v>37041</v>
      </c>
      <c r="C10618" t="s">
        <v>37042</v>
      </c>
      <c r="D10618" t="str">
        <f t="shared" si="165"/>
        <v>Trạm Y tế xã Vĩnh Phú91</v>
      </c>
    </row>
    <row r="10619" spans="1:4" x14ac:dyDescent="0.25">
      <c r="A10619" t="s">
        <v>752</v>
      </c>
      <c r="B10619" t="s">
        <v>37043</v>
      </c>
      <c r="C10619" t="s">
        <v>37044</v>
      </c>
      <c r="D10619" t="str">
        <f t="shared" si="165"/>
        <v>Trạm Y tế xã Tây Phú91</v>
      </c>
    </row>
    <row r="10620" spans="1:4" x14ac:dyDescent="0.25">
      <c r="A10620" t="s">
        <v>752</v>
      </c>
      <c r="B10620" t="s">
        <v>37045</v>
      </c>
      <c r="C10620" t="s">
        <v>37046</v>
      </c>
      <c r="D10620" t="str">
        <f t="shared" si="165"/>
        <v>Trạm Y tế xã Mỹ Phú Đông91</v>
      </c>
    </row>
    <row r="10621" spans="1:4" x14ac:dyDescent="0.25">
      <c r="A10621" t="s">
        <v>752</v>
      </c>
      <c r="B10621" t="s">
        <v>37047</v>
      </c>
      <c r="C10621" t="s">
        <v>36686</v>
      </c>
      <c r="D10621" t="str">
        <f t="shared" si="165"/>
        <v>Trạm Y tế xã Phú Thuận91</v>
      </c>
    </row>
    <row r="10622" spans="1:4" x14ac:dyDescent="0.25">
      <c r="A10622" t="s">
        <v>752</v>
      </c>
      <c r="B10622" t="s">
        <v>37048</v>
      </c>
      <c r="C10622" t="s">
        <v>36428</v>
      </c>
      <c r="D10622" t="str">
        <f t="shared" si="165"/>
        <v>Trạm Y tế xã Bình Thành91</v>
      </c>
    </row>
    <row r="10623" spans="1:4" x14ac:dyDescent="0.25">
      <c r="A10623" t="s">
        <v>752</v>
      </c>
      <c r="B10623" t="s">
        <v>37049</v>
      </c>
      <c r="C10623" t="s">
        <v>37050</v>
      </c>
      <c r="D10623" t="str">
        <f t="shared" si="165"/>
        <v>Trạm Y tế TT Cái Dầu91</v>
      </c>
    </row>
    <row r="10624" spans="1:4" x14ac:dyDescent="0.25">
      <c r="A10624" t="s">
        <v>752</v>
      </c>
      <c r="B10624" t="s">
        <v>37051</v>
      </c>
      <c r="C10624" t="s">
        <v>37052</v>
      </c>
      <c r="D10624" t="str">
        <f t="shared" si="165"/>
        <v>Trạm Y tế xã Mỹ Phú91</v>
      </c>
    </row>
    <row r="10625" spans="1:4" x14ac:dyDescent="0.25">
      <c r="A10625" t="s">
        <v>752</v>
      </c>
      <c r="B10625" t="s">
        <v>37053</v>
      </c>
      <c r="C10625" t="s">
        <v>37054</v>
      </c>
      <c r="D10625" t="str">
        <f t="shared" si="165"/>
        <v>Trạm Y tế xã Mỹ Đức91</v>
      </c>
    </row>
    <row r="10626" spans="1:4" x14ac:dyDescent="0.25">
      <c r="A10626" t="s">
        <v>752</v>
      </c>
      <c r="B10626" t="s">
        <v>37055</v>
      </c>
      <c r="C10626" t="s">
        <v>37056</v>
      </c>
      <c r="D10626" t="str">
        <f t="shared" ref="D10626:D10689" si="166">CONCATENATE(C10626,A10626)</f>
        <v>Trạm Y tế xã Bình Long91</v>
      </c>
    </row>
    <row r="10627" spans="1:4" x14ac:dyDescent="0.25">
      <c r="A10627" t="s">
        <v>752</v>
      </c>
      <c r="B10627" t="s">
        <v>37057</v>
      </c>
      <c r="C10627" t="s">
        <v>37058</v>
      </c>
      <c r="D10627" t="str">
        <f t="shared" si="166"/>
        <v>Trạm Y tế xã Bình Mỹ91</v>
      </c>
    </row>
    <row r="10628" spans="1:4" x14ac:dyDescent="0.25">
      <c r="A10628" t="s">
        <v>752</v>
      </c>
      <c r="B10628" t="s">
        <v>37059</v>
      </c>
      <c r="C10628" t="s">
        <v>37060</v>
      </c>
      <c r="D10628" t="str">
        <f t="shared" si="166"/>
        <v>Trạm Y tế xã Bình Chánh91</v>
      </c>
    </row>
    <row r="10629" spans="1:4" x14ac:dyDescent="0.25">
      <c r="A10629" t="s">
        <v>752</v>
      </c>
      <c r="B10629" t="s">
        <v>37061</v>
      </c>
      <c r="C10629" t="s">
        <v>37062</v>
      </c>
      <c r="D10629" t="str">
        <f t="shared" si="166"/>
        <v>Trạm Y tế xã Vĩnh Thạnh Trung91</v>
      </c>
    </row>
    <row r="10630" spans="1:4" x14ac:dyDescent="0.25">
      <c r="A10630" t="s">
        <v>752</v>
      </c>
      <c r="B10630" t="s">
        <v>37063</v>
      </c>
      <c r="C10630" t="s">
        <v>37064</v>
      </c>
      <c r="D10630" t="str">
        <f t="shared" si="166"/>
        <v>Trạm Y tế xã Bình Thủy91</v>
      </c>
    </row>
    <row r="10631" spans="1:4" x14ac:dyDescent="0.25">
      <c r="A10631" t="s">
        <v>752</v>
      </c>
      <c r="B10631" t="s">
        <v>37065</v>
      </c>
      <c r="C10631" t="s">
        <v>37066</v>
      </c>
      <c r="D10631" t="str">
        <f t="shared" si="166"/>
        <v>Trạm Y tế xã Khánh Hòa91</v>
      </c>
    </row>
    <row r="10632" spans="1:4" x14ac:dyDescent="0.25">
      <c r="A10632" t="s">
        <v>752</v>
      </c>
      <c r="B10632" t="s">
        <v>37067</v>
      </c>
      <c r="C10632" t="s">
        <v>37068</v>
      </c>
      <c r="D10632" t="str">
        <f t="shared" si="166"/>
        <v>Trạm Y tế xã Ô Long Vĩ91</v>
      </c>
    </row>
    <row r="10633" spans="1:4" x14ac:dyDescent="0.25">
      <c r="A10633" t="s">
        <v>752</v>
      </c>
      <c r="B10633" t="s">
        <v>37069</v>
      </c>
      <c r="C10633" t="s">
        <v>37070</v>
      </c>
      <c r="D10633" t="str">
        <f t="shared" si="166"/>
        <v>Trạm Y tế xã Đào Hữu Cảnh91</v>
      </c>
    </row>
    <row r="10634" spans="1:4" x14ac:dyDescent="0.25">
      <c r="A10634" t="s">
        <v>752</v>
      </c>
      <c r="B10634" t="s">
        <v>37071</v>
      </c>
      <c r="C10634" t="s">
        <v>37072</v>
      </c>
      <c r="D10634" t="str">
        <f t="shared" si="166"/>
        <v>Trạm Y tế xã Thạnh Mỹ Tây91</v>
      </c>
    </row>
    <row r="10635" spans="1:4" x14ac:dyDescent="0.25">
      <c r="A10635" t="s">
        <v>752</v>
      </c>
      <c r="B10635" t="s">
        <v>37073</v>
      </c>
      <c r="C10635" t="s">
        <v>36210</v>
      </c>
      <c r="D10635" t="str">
        <f t="shared" si="166"/>
        <v>Trạm Y tế xã Bình Phú91</v>
      </c>
    </row>
    <row r="10636" spans="1:4" x14ac:dyDescent="0.25">
      <c r="A10636" t="s">
        <v>752</v>
      </c>
      <c r="B10636" t="s">
        <v>37074</v>
      </c>
      <c r="C10636" t="s">
        <v>37075</v>
      </c>
      <c r="D10636" t="str">
        <f t="shared" si="166"/>
        <v>Trạm Y tế TT Chợ Mới91</v>
      </c>
    </row>
    <row r="10637" spans="1:4" x14ac:dyDescent="0.25">
      <c r="A10637" t="s">
        <v>752</v>
      </c>
      <c r="B10637" t="s">
        <v>37076</v>
      </c>
      <c r="C10637" t="s">
        <v>37077</v>
      </c>
      <c r="D10637" t="str">
        <f t="shared" si="166"/>
        <v>Trạm Y tế xã Hòa An91</v>
      </c>
    </row>
    <row r="10638" spans="1:4" x14ac:dyDescent="0.25">
      <c r="A10638" t="s">
        <v>752</v>
      </c>
      <c r="B10638" t="s">
        <v>37078</v>
      </c>
      <c r="C10638" t="s">
        <v>37079</v>
      </c>
      <c r="D10638" t="str">
        <f t="shared" si="166"/>
        <v>Trạm Y tế xã Kiến An91</v>
      </c>
    </row>
    <row r="10639" spans="1:4" x14ac:dyDescent="0.25">
      <c r="A10639" t="s">
        <v>752</v>
      </c>
      <c r="B10639" t="s">
        <v>37080</v>
      </c>
      <c r="C10639" t="s">
        <v>37081</v>
      </c>
      <c r="D10639" t="str">
        <f t="shared" si="166"/>
        <v>Trạm Y tế Xã Long Điền A91</v>
      </c>
    </row>
    <row r="10640" spans="1:4" x14ac:dyDescent="0.25">
      <c r="A10640" t="s">
        <v>752</v>
      </c>
      <c r="B10640" t="s">
        <v>37082</v>
      </c>
      <c r="C10640" t="s">
        <v>37083</v>
      </c>
      <c r="D10640" t="str">
        <f t="shared" si="166"/>
        <v>Trạm Y tế Xã Long Điền B91</v>
      </c>
    </row>
    <row r="10641" spans="1:4" x14ac:dyDescent="0.25">
      <c r="A10641" t="s">
        <v>752</v>
      </c>
      <c r="B10641" t="s">
        <v>37084</v>
      </c>
      <c r="C10641" t="s">
        <v>37085</v>
      </c>
      <c r="D10641" t="str">
        <f t="shared" si="166"/>
        <v>Trạm Y tế xã Long Kiến91</v>
      </c>
    </row>
    <row r="10642" spans="1:4" x14ac:dyDescent="0.25">
      <c r="A10642" t="s">
        <v>752</v>
      </c>
      <c r="B10642" t="s">
        <v>37086</v>
      </c>
      <c r="C10642" t="s">
        <v>37087</v>
      </c>
      <c r="D10642" t="str">
        <f t="shared" si="166"/>
        <v>Trạm Y tế xã Nhơn Mỹ91</v>
      </c>
    </row>
    <row r="10643" spans="1:4" x14ac:dyDescent="0.25">
      <c r="A10643" t="s">
        <v>752</v>
      </c>
      <c r="B10643" t="s">
        <v>37088</v>
      </c>
      <c r="C10643" t="s">
        <v>37089</v>
      </c>
      <c r="D10643" t="str">
        <f t="shared" si="166"/>
        <v>Trạm Y tế xã Kiến Thành91</v>
      </c>
    </row>
    <row r="10644" spans="1:4" x14ac:dyDescent="0.25">
      <c r="A10644" t="s">
        <v>752</v>
      </c>
      <c r="B10644" t="s">
        <v>37090</v>
      </c>
      <c r="C10644" t="s">
        <v>37091</v>
      </c>
      <c r="D10644" t="str">
        <f t="shared" si="166"/>
        <v>Trạm Y tế xã Mỹ Hội Đông91</v>
      </c>
    </row>
    <row r="10645" spans="1:4" x14ac:dyDescent="0.25">
      <c r="A10645" t="s">
        <v>752</v>
      </c>
      <c r="B10645" t="s">
        <v>37092</v>
      </c>
      <c r="C10645" t="s">
        <v>37093</v>
      </c>
      <c r="D10645" t="str">
        <f t="shared" si="166"/>
        <v>Trạm Y tế xã Hội An91</v>
      </c>
    </row>
    <row r="10646" spans="1:4" x14ac:dyDescent="0.25">
      <c r="A10646" t="s">
        <v>752</v>
      </c>
      <c r="B10646" t="s">
        <v>37094</v>
      </c>
      <c r="C10646" t="s">
        <v>37095</v>
      </c>
      <c r="D10646" t="str">
        <f t="shared" si="166"/>
        <v>Trạm Y tế xã An Thạnh Trung91</v>
      </c>
    </row>
    <row r="10647" spans="1:4" x14ac:dyDescent="0.25">
      <c r="A10647" t="s">
        <v>752</v>
      </c>
      <c r="B10647" t="s">
        <v>37096</v>
      </c>
      <c r="C10647" t="s">
        <v>37097</v>
      </c>
      <c r="D10647" t="str">
        <f t="shared" si="166"/>
        <v>Trạm Y tế xã Tấn Mỹ91</v>
      </c>
    </row>
    <row r="10648" spans="1:4" x14ac:dyDescent="0.25">
      <c r="A10648" t="s">
        <v>752</v>
      </c>
      <c r="B10648" t="s">
        <v>37098</v>
      </c>
      <c r="C10648" t="s">
        <v>37099</v>
      </c>
      <c r="D10648" t="str">
        <f t="shared" si="166"/>
        <v>Trạm Y tế xã Bình Phước Xuân91</v>
      </c>
    </row>
    <row r="10649" spans="1:4" x14ac:dyDescent="0.25">
      <c r="A10649" t="s">
        <v>752</v>
      </c>
      <c r="B10649" t="s">
        <v>37100</v>
      </c>
      <c r="C10649" t="s">
        <v>21910</v>
      </c>
      <c r="D10649" t="str">
        <f t="shared" si="166"/>
        <v>Phòng khám đa khoa KV Mỹ Luông91</v>
      </c>
    </row>
    <row r="10650" spans="1:4" x14ac:dyDescent="0.25">
      <c r="A10650" t="s">
        <v>752</v>
      </c>
      <c r="B10650" t="s">
        <v>37101</v>
      </c>
      <c r="C10650" t="s">
        <v>36460</v>
      </c>
      <c r="D10650" t="str">
        <f t="shared" si="166"/>
        <v>Trạm Y tế xã Mỹ Hiệp91</v>
      </c>
    </row>
    <row r="10651" spans="1:4" x14ac:dyDescent="0.25">
      <c r="A10651" t="s">
        <v>752</v>
      </c>
      <c r="B10651" t="s">
        <v>37102</v>
      </c>
      <c r="C10651" t="s">
        <v>37103</v>
      </c>
      <c r="D10651" t="str">
        <f t="shared" si="166"/>
        <v>Trạm Y tế TT Phú Mỹ91</v>
      </c>
    </row>
    <row r="10652" spans="1:4" x14ac:dyDescent="0.25">
      <c r="A10652" t="s">
        <v>752</v>
      </c>
      <c r="B10652" t="s">
        <v>37104</v>
      </c>
      <c r="C10652" t="s">
        <v>21911</v>
      </c>
      <c r="D10652" t="str">
        <f t="shared" si="166"/>
        <v>Trạm Y tế Thị trấn Chợ Vàm91</v>
      </c>
    </row>
    <row r="10653" spans="1:4" x14ac:dyDescent="0.25">
      <c r="A10653" t="s">
        <v>752</v>
      </c>
      <c r="B10653" t="s">
        <v>37105</v>
      </c>
      <c r="C10653" t="s">
        <v>37106</v>
      </c>
      <c r="D10653" t="str">
        <f t="shared" si="166"/>
        <v>Trạm Y tế P. Long Sơn91</v>
      </c>
    </row>
    <row r="10654" spans="1:4" x14ac:dyDescent="0.25">
      <c r="A10654" t="s">
        <v>752</v>
      </c>
      <c r="B10654" t="s">
        <v>37107</v>
      </c>
      <c r="C10654" t="s">
        <v>37108</v>
      </c>
      <c r="D10654" t="str">
        <f t="shared" si="166"/>
        <v>Trạm Y tế xã Phú Hưng91</v>
      </c>
    </row>
    <row r="10655" spans="1:4" x14ac:dyDescent="0.25">
      <c r="A10655" t="s">
        <v>752</v>
      </c>
      <c r="B10655" t="s">
        <v>37109</v>
      </c>
      <c r="C10655" t="s">
        <v>36414</v>
      </c>
      <c r="D10655" t="str">
        <f t="shared" si="166"/>
        <v>Trạm Y tế xã Phú Thọ91</v>
      </c>
    </row>
    <row r="10656" spans="1:4" x14ac:dyDescent="0.25">
      <c r="A10656" t="s">
        <v>752</v>
      </c>
      <c r="B10656" t="s">
        <v>37110</v>
      </c>
      <c r="C10656" t="s">
        <v>37111</v>
      </c>
      <c r="D10656" t="str">
        <f t="shared" si="166"/>
        <v>Trạm Y tế xã Tân Hòa91</v>
      </c>
    </row>
    <row r="10657" spans="1:4" x14ac:dyDescent="0.25">
      <c r="A10657" t="s">
        <v>752</v>
      </c>
      <c r="B10657" t="s">
        <v>37112</v>
      </c>
      <c r="C10657" t="s">
        <v>37113</v>
      </c>
      <c r="D10657" t="str">
        <f t="shared" si="166"/>
        <v>Trạm Y tế xã Phú An91</v>
      </c>
    </row>
    <row r="10658" spans="1:4" x14ac:dyDescent="0.25">
      <c r="A10658" t="s">
        <v>752</v>
      </c>
      <c r="B10658" t="s">
        <v>37114</v>
      </c>
      <c r="C10658" t="s">
        <v>37115</v>
      </c>
      <c r="D10658" t="str">
        <f t="shared" si="166"/>
        <v>Trạm Y tế xã Phú Lâm91</v>
      </c>
    </row>
    <row r="10659" spans="1:4" x14ac:dyDescent="0.25">
      <c r="A10659" t="s">
        <v>752</v>
      </c>
      <c r="B10659" t="s">
        <v>37116</v>
      </c>
      <c r="C10659" t="s">
        <v>37117</v>
      </c>
      <c r="D10659" t="str">
        <f t="shared" si="166"/>
        <v>Trạm Y tế xã Phú Thạnh91</v>
      </c>
    </row>
    <row r="10660" spans="1:4" x14ac:dyDescent="0.25">
      <c r="A10660" t="s">
        <v>752</v>
      </c>
      <c r="B10660" t="s">
        <v>37118</v>
      </c>
      <c r="C10660" t="s">
        <v>37119</v>
      </c>
      <c r="D10660" t="str">
        <f t="shared" si="166"/>
        <v>Trạm Y tế xã Phú Hiệp91</v>
      </c>
    </row>
    <row r="10661" spans="1:4" x14ac:dyDescent="0.25">
      <c r="A10661" t="s">
        <v>752</v>
      </c>
      <c r="B10661" t="s">
        <v>37120</v>
      </c>
      <c r="C10661" t="s">
        <v>37121</v>
      </c>
      <c r="D10661" t="str">
        <f t="shared" si="166"/>
        <v>Trạm Y tế xã Bình Thạnh Đông91</v>
      </c>
    </row>
    <row r="10662" spans="1:4" x14ac:dyDescent="0.25">
      <c r="A10662" t="s">
        <v>752</v>
      </c>
      <c r="B10662" t="s">
        <v>37122</v>
      </c>
      <c r="C10662" t="s">
        <v>37123</v>
      </c>
      <c r="D10662" t="str">
        <f t="shared" si="166"/>
        <v>Trạm Y tế xã Hoà Lạc91</v>
      </c>
    </row>
    <row r="10663" spans="1:4" x14ac:dyDescent="0.25">
      <c r="A10663" t="s">
        <v>752</v>
      </c>
      <c r="B10663" t="s">
        <v>37124</v>
      </c>
      <c r="C10663" t="s">
        <v>37125</v>
      </c>
      <c r="D10663" t="str">
        <f t="shared" si="166"/>
        <v>Trạm Y tế xã Hiệp Xương91</v>
      </c>
    </row>
    <row r="10664" spans="1:4" x14ac:dyDescent="0.25">
      <c r="A10664" t="s">
        <v>752</v>
      </c>
      <c r="B10664" t="s">
        <v>37126</v>
      </c>
      <c r="C10664" t="s">
        <v>37127</v>
      </c>
      <c r="D10664" t="str">
        <f t="shared" si="166"/>
        <v>Trạm Y tế xã Phú Bình91</v>
      </c>
    </row>
    <row r="10665" spans="1:4" x14ac:dyDescent="0.25">
      <c r="A10665" t="s">
        <v>752</v>
      </c>
      <c r="B10665" t="s">
        <v>37128</v>
      </c>
      <c r="C10665" t="s">
        <v>37129</v>
      </c>
      <c r="D10665" t="str">
        <f t="shared" si="166"/>
        <v>Trạm Y tế xã Phú Long91</v>
      </c>
    </row>
    <row r="10666" spans="1:4" x14ac:dyDescent="0.25">
      <c r="A10666" t="s">
        <v>752</v>
      </c>
      <c r="B10666" t="s">
        <v>37130</v>
      </c>
      <c r="C10666" t="s">
        <v>37131</v>
      </c>
      <c r="D10666" t="str">
        <f t="shared" si="166"/>
        <v>Trạm Y tế xã Phú Xuân91</v>
      </c>
    </row>
    <row r="10667" spans="1:4" x14ac:dyDescent="0.25">
      <c r="A10667" t="s">
        <v>752</v>
      </c>
      <c r="B10667" t="s">
        <v>37132</v>
      </c>
      <c r="C10667" t="s">
        <v>36119</v>
      </c>
      <c r="D10667" t="str">
        <f t="shared" si="166"/>
        <v>Trạm Y tế xã Phú Thành91</v>
      </c>
    </row>
    <row r="10668" spans="1:4" x14ac:dyDescent="0.25">
      <c r="A10668" t="s">
        <v>752</v>
      </c>
      <c r="B10668" t="s">
        <v>37133</v>
      </c>
      <c r="C10668" t="s">
        <v>37134</v>
      </c>
      <c r="D10668" t="str">
        <f t="shared" si="166"/>
        <v>Trạm Y tế P. Long Thạnh91</v>
      </c>
    </row>
    <row r="10669" spans="1:4" x14ac:dyDescent="0.25">
      <c r="A10669" t="s">
        <v>752</v>
      </c>
      <c r="B10669" t="s">
        <v>37135</v>
      </c>
      <c r="C10669" t="s">
        <v>19309</v>
      </c>
      <c r="D10669" t="str">
        <f t="shared" si="166"/>
        <v>Trạm Y tế xã Tân An91</v>
      </c>
    </row>
    <row r="10670" spans="1:4" x14ac:dyDescent="0.25">
      <c r="A10670" t="s">
        <v>752</v>
      </c>
      <c r="B10670" t="s">
        <v>37136</v>
      </c>
      <c r="C10670" t="s">
        <v>37137</v>
      </c>
      <c r="D10670" t="str">
        <f t="shared" si="166"/>
        <v>Trạm Y tế xã Long An91</v>
      </c>
    </row>
    <row r="10671" spans="1:4" x14ac:dyDescent="0.25">
      <c r="A10671" t="s">
        <v>752</v>
      </c>
      <c r="B10671" t="s">
        <v>37138</v>
      </c>
      <c r="C10671" t="s">
        <v>37139</v>
      </c>
      <c r="D10671" t="str">
        <f t="shared" si="166"/>
        <v>Trạm Y tế xã Châu Phong91</v>
      </c>
    </row>
    <row r="10672" spans="1:4" x14ac:dyDescent="0.25">
      <c r="A10672" t="s">
        <v>752</v>
      </c>
      <c r="B10672" t="s">
        <v>37140</v>
      </c>
      <c r="C10672" t="s">
        <v>37141</v>
      </c>
      <c r="D10672" t="str">
        <f t="shared" si="166"/>
        <v>Trạm Y tế xã Vĩnh Xương91</v>
      </c>
    </row>
    <row r="10673" spans="1:4" x14ac:dyDescent="0.25">
      <c r="A10673" t="s">
        <v>752</v>
      </c>
      <c r="B10673" t="s">
        <v>37142</v>
      </c>
      <c r="C10673" t="s">
        <v>37143</v>
      </c>
      <c r="D10673" t="str">
        <f t="shared" si="166"/>
        <v>Trạm Y tế xã Phú Vĩnh91</v>
      </c>
    </row>
    <row r="10674" spans="1:4" x14ac:dyDescent="0.25">
      <c r="A10674" t="s">
        <v>752</v>
      </c>
      <c r="B10674" t="s">
        <v>37144</v>
      </c>
      <c r="C10674" t="s">
        <v>31395</v>
      </c>
      <c r="D10674" t="str">
        <f t="shared" si="166"/>
        <v>Trạm Y tế xã Phú Lộc91</v>
      </c>
    </row>
    <row r="10675" spans="1:4" x14ac:dyDescent="0.25">
      <c r="A10675" t="s">
        <v>752</v>
      </c>
      <c r="B10675" t="s">
        <v>37145</v>
      </c>
      <c r="C10675" t="s">
        <v>37146</v>
      </c>
      <c r="D10675" t="str">
        <f t="shared" si="166"/>
        <v>Trạm Y tế P. Long Phú91</v>
      </c>
    </row>
    <row r="10676" spans="1:4" x14ac:dyDescent="0.25">
      <c r="A10676" t="s">
        <v>752</v>
      </c>
      <c r="B10676" t="s">
        <v>37147</v>
      </c>
      <c r="C10676" t="s">
        <v>37148</v>
      </c>
      <c r="D10676" t="str">
        <f t="shared" si="166"/>
        <v>Trạm Y tế xã Lê Chánh91</v>
      </c>
    </row>
    <row r="10677" spans="1:4" x14ac:dyDescent="0.25">
      <c r="A10677" t="s">
        <v>752</v>
      </c>
      <c r="B10677" t="s">
        <v>37149</v>
      </c>
      <c r="C10677" t="s">
        <v>37150</v>
      </c>
      <c r="D10677" t="str">
        <f t="shared" si="166"/>
        <v>Trạm Y tế TT An Phú91</v>
      </c>
    </row>
    <row r="10678" spans="1:4" x14ac:dyDescent="0.25">
      <c r="A10678" t="s">
        <v>752</v>
      </c>
      <c r="B10678" t="s">
        <v>37151</v>
      </c>
      <c r="C10678" t="s">
        <v>37152</v>
      </c>
      <c r="D10678" t="str">
        <f t="shared" si="166"/>
        <v>Trạm Y tế xã Vĩnh Trường91</v>
      </c>
    </row>
    <row r="10679" spans="1:4" x14ac:dyDescent="0.25">
      <c r="A10679" t="s">
        <v>752</v>
      </c>
      <c r="B10679" t="s">
        <v>37153</v>
      </c>
      <c r="C10679" t="s">
        <v>37154</v>
      </c>
      <c r="D10679" t="str">
        <f t="shared" si="166"/>
        <v>Trạm Y tế TT Đa Phước91</v>
      </c>
    </row>
    <row r="10680" spans="1:4" x14ac:dyDescent="0.25">
      <c r="A10680" t="s">
        <v>752</v>
      </c>
      <c r="B10680" t="s">
        <v>37155</v>
      </c>
      <c r="C10680" t="s">
        <v>36446</v>
      </c>
      <c r="D10680" t="str">
        <f t="shared" si="166"/>
        <v>Trạm Y tế xã Tân Thạnh91</v>
      </c>
    </row>
    <row r="10681" spans="1:4" x14ac:dyDescent="0.25">
      <c r="A10681" t="s">
        <v>752</v>
      </c>
      <c r="B10681" t="s">
        <v>37156</v>
      </c>
      <c r="C10681" t="s">
        <v>37157</v>
      </c>
      <c r="D10681" t="str">
        <f t="shared" si="166"/>
        <v>Trạm Y tế TT Long Bình91</v>
      </c>
    </row>
    <row r="10682" spans="1:4" x14ac:dyDescent="0.25">
      <c r="A10682" t="s">
        <v>752</v>
      </c>
      <c r="B10682" t="s">
        <v>37158</v>
      </c>
      <c r="C10682" t="s">
        <v>37159</v>
      </c>
      <c r="D10682" t="str">
        <f t="shared" si="166"/>
        <v>Trạm Y tế xã Phước Hưng91</v>
      </c>
    </row>
    <row r="10683" spans="1:4" x14ac:dyDescent="0.25">
      <c r="A10683" t="s">
        <v>752</v>
      </c>
      <c r="B10683" t="s">
        <v>37160</v>
      </c>
      <c r="C10683" t="s">
        <v>37161</v>
      </c>
      <c r="D10683" t="str">
        <f t="shared" si="166"/>
        <v>Trạm Y tế xã Phú Hội91</v>
      </c>
    </row>
    <row r="10684" spans="1:4" x14ac:dyDescent="0.25">
      <c r="A10684" t="s">
        <v>752</v>
      </c>
      <c r="B10684" t="s">
        <v>37162</v>
      </c>
      <c r="C10684" t="s">
        <v>37163</v>
      </c>
      <c r="D10684" t="str">
        <f t="shared" si="166"/>
        <v>Trạm Y tế xã Khánh Bình91</v>
      </c>
    </row>
    <row r="10685" spans="1:4" x14ac:dyDescent="0.25">
      <c r="A10685" t="s">
        <v>752</v>
      </c>
      <c r="B10685" t="s">
        <v>37164</v>
      </c>
      <c r="C10685" t="s">
        <v>37165</v>
      </c>
      <c r="D10685" t="str">
        <f t="shared" si="166"/>
        <v>Trạm Y tế xã Vĩnh Hậu91</v>
      </c>
    </row>
    <row r="10686" spans="1:4" x14ac:dyDescent="0.25">
      <c r="A10686" t="s">
        <v>752</v>
      </c>
      <c r="B10686" t="s">
        <v>37166</v>
      </c>
      <c r="C10686" t="s">
        <v>37167</v>
      </c>
      <c r="D10686" t="str">
        <f t="shared" si="166"/>
        <v>Trạm Y tế xã Vĩnh Lộc91</v>
      </c>
    </row>
    <row r="10687" spans="1:4" x14ac:dyDescent="0.25">
      <c r="A10687" t="s">
        <v>752</v>
      </c>
      <c r="B10687" t="s">
        <v>37168</v>
      </c>
      <c r="C10687" t="s">
        <v>37169</v>
      </c>
      <c r="D10687" t="str">
        <f t="shared" si="166"/>
        <v>Trạm Y tế xã Phú Hữu91</v>
      </c>
    </row>
    <row r="10688" spans="1:4" x14ac:dyDescent="0.25">
      <c r="A10688" t="s">
        <v>752</v>
      </c>
      <c r="B10688" t="s">
        <v>37170</v>
      </c>
      <c r="C10688" t="s">
        <v>37171</v>
      </c>
      <c r="D10688" t="str">
        <f t="shared" si="166"/>
        <v>Trạm Y tế xã Nhơn Hội91</v>
      </c>
    </row>
    <row r="10689" spans="1:4" x14ac:dyDescent="0.25">
      <c r="A10689" t="s">
        <v>752</v>
      </c>
      <c r="B10689" t="s">
        <v>37172</v>
      </c>
      <c r="C10689" t="s">
        <v>37173</v>
      </c>
      <c r="D10689" t="str">
        <f t="shared" si="166"/>
        <v>Trạm Y tế xã Khánh An91</v>
      </c>
    </row>
    <row r="10690" spans="1:4" x14ac:dyDescent="0.25">
      <c r="A10690" t="s">
        <v>752</v>
      </c>
      <c r="B10690" t="s">
        <v>37174</v>
      </c>
      <c r="C10690" t="s">
        <v>21912</v>
      </c>
      <c r="D10690" t="str">
        <f t="shared" ref="D10690:D10753" si="167">CONCATENATE(C10690,A10690)</f>
        <v>Trạm y tế TT Nhà Bàng91</v>
      </c>
    </row>
    <row r="10691" spans="1:4" x14ac:dyDescent="0.25">
      <c r="A10691" t="s">
        <v>752</v>
      </c>
      <c r="B10691" t="s">
        <v>37175</v>
      </c>
      <c r="C10691" t="s">
        <v>37176</v>
      </c>
      <c r="D10691" t="str">
        <f t="shared" si="167"/>
        <v>Trạm Y tế xã Thới Sơn91</v>
      </c>
    </row>
    <row r="10692" spans="1:4" x14ac:dyDescent="0.25">
      <c r="A10692" t="s">
        <v>752</v>
      </c>
      <c r="B10692" t="s">
        <v>37177</v>
      </c>
      <c r="C10692" t="s">
        <v>37178</v>
      </c>
      <c r="D10692" t="str">
        <f t="shared" si="167"/>
        <v>Trạm Y tế xã Vĩnh Hội Đông91</v>
      </c>
    </row>
    <row r="10693" spans="1:4" x14ac:dyDescent="0.25">
      <c r="A10693" t="s">
        <v>752</v>
      </c>
      <c r="B10693" t="s">
        <v>37179</v>
      </c>
      <c r="C10693" t="s">
        <v>37180</v>
      </c>
      <c r="D10693" t="str">
        <f t="shared" si="167"/>
        <v>Trạm Y tế xã An Phú91</v>
      </c>
    </row>
    <row r="10694" spans="1:4" x14ac:dyDescent="0.25">
      <c r="A10694" t="s">
        <v>752</v>
      </c>
      <c r="B10694" t="s">
        <v>37181</v>
      </c>
      <c r="C10694" t="s">
        <v>37182</v>
      </c>
      <c r="D10694" t="str">
        <f t="shared" si="167"/>
        <v>Trạm Y tế xã Vĩnh Trung91</v>
      </c>
    </row>
    <row r="10695" spans="1:4" x14ac:dyDescent="0.25">
      <c r="A10695" t="s">
        <v>752</v>
      </c>
      <c r="B10695" t="s">
        <v>37183</v>
      </c>
      <c r="C10695" t="s">
        <v>37184</v>
      </c>
      <c r="D10695" t="str">
        <f t="shared" si="167"/>
        <v>Trạm Y tế xã Văn Giáo91</v>
      </c>
    </row>
    <row r="10696" spans="1:4" x14ac:dyDescent="0.25">
      <c r="A10696" t="s">
        <v>752</v>
      </c>
      <c r="B10696" t="s">
        <v>37185</v>
      </c>
      <c r="C10696" t="s">
        <v>37186</v>
      </c>
      <c r="D10696" t="str">
        <f t="shared" si="167"/>
        <v>Trạm Y tế xã Tân Lợi91</v>
      </c>
    </row>
    <row r="10697" spans="1:4" x14ac:dyDescent="0.25">
      <c r="A10697" t="s">
        <v>752</v>
      </c>
      <c r="B10697" t="s">
        <v>37187</v>
      </c>
      <c r="C10697" t="s">
        <v>21245</v>
      </c>
      <c r="D10697" t="str">
        <f t="shared" si="167"/>
        <v>Trạm Y tế xã Tân Lập91</v>
      </c>
    </row>
    <row r="10698" spans="1:4" x14ac:dyDescent="0.25">
      <c r="A10698" t="s">
        <v>752</v>
      </c>
      <c r="B10698" t="s">
        <v>37188</v>
      </c>
      <c r="C10698" t="s">
        <v>37189</v>
      </c>
      <c r="D10698" t="str">
        <f t="shared" si="167"/>
        <v>Trạm Y tế xã Nhơn Hưng91</v>
      </c>
    </row>
    <row r="10699" spans="1:4" x14ac:dyDescent="0.25">
      <c r="A10699" t="s">
        <v>752</v>
      </c>
      <c r="B10699" t="s">
        <v>37190</v>
      </c>
      <c r="C10699" t="s">
        <v>37191</v>
      </c>
      <c r="D10699" t="str">
        <f t="shared" si="167"/>
        <v>Trạm Y tế xã An Nông91</v>
      </c>
    </row>
    <row r="10700" spans="1:4" x14ac:dyDescent="0.25">
      <c r="A10700" t="s">
        <v>752</v>
      </c>
      <c r="B10700" t="s">
        <v>37192</v>
      </c>
      <c r="C10700" t="s">
        <v>37193</v>
      </c>
      <c r="D10700" t="str">
        <f t="shared" si="167"/>
        <v>Trạm Y tế xã An Cư91</v>
      </c>
    </row>
    <row r="10701" spans="1:4" x14ac:dyDescent="0.25">
      <c r="A10701" t="s">
        <v>752</v>
      </c>
      <c r="B10701" t="s">
        <v>37194</v>
      </c>
      <c r="C10701" t="s">
        <v>37195</v>
      </c>
      <c r="D10701" t="str">
        <f t="shared" si="167"/>
        <v>Trạm Y tế xã An Hảo91</v>
      </c>
    </row>
    <row r="10702" spans="1:4" x14ac:dyDescent="0.25">
      <c r="A10702" t="s">
        <v>752</v>
      </c>
      <c r="B10702" t="s">
        <v>37196</v>
      </c>
      <c r="C10702" t="s">
        <v>37197</v>
      </c>
      <c r="D10702" t="str">
        <f t="shared" si="167"/>
        <v>Trạm Y tế xã An Tức91</v>
      </c>
    </row>
    <row r="10703" spans="1:4" x14ac:dyDescent="0.25">
      <c r="A10703" t="s">
        <v>752</v>
      </c>
      <c r="B10703" t="s">
        <v>37198</v>
      </c>
      <c r="C10703" t="s">
        <v>37199</v>
      </c>
      <c r="D10703" t="str">
        <f t="shared" si="167"/>
        <v>Trạm Y tế xã Châu Lăng91</v>
      </c>
    </row>
    <row r="10704" spans="1:4" x14ac:dyDescent="0.25">
      <c r="A10704" t="s">
        <v>752</v>
      </c>
      <c r="B10704" t="s">
        <v>37200</v>
      </c>
      <c r="C10704" t="s">
        <v>37201</v>
      </c>
      <c r="D10704" t="str">
        <f t="shared" si="167"/>
        <v>Trạm Y tế xã Lương Phi91</v>
      </c>
    </row>
    <row r="10705" spans="1:4" x14ac:dyDescent="0.25">
      <c r="A10705" t="s">
        <v>752</v>
      </c>
      <c r="B10705" t="s">
        <v>37202</v>
      </c>
      <c r="C10705" t="s">
        <v>37203</v>
      </c>
      <c r="D10705" t="str">
        <f t="shared" si="167"/>
        <v>Trạm Y tế TT Ba Chúc91</v>
      </c>
    </row>
    <row r="10706" spans="1:4" x14ac:dyDescent="0.25">
      <c r="A10706" t="s">
        <v>752</v>
      </c>
      <c r="B10706" t="s">
        <v>37204</v>
      </c>
      <c r="C10706" t="s">
        <v>37205</v>
      </c>
      <c r="D10706" t="str">
        <f t="shared" si="167"/>
        <v>Trạm Y tế xã Tà Đảnh91</v>
      </c>
    </row>
    <row r="10707" spans="1:4" x14ac:dyDescent="0.25">
      <c r="A10707" t="s">
        <v>752</v>
      </c>
      <c r="B10707" t="s">
        <v>37206</v>
      </c>
      <c r="C10707" t="s">
        <v>37207</v>
      </c>
      <c r="D10707" t="str">
        <f t="shared" si="167"/>
        <v>Trạm Y tế xã Tân Tuyến91</v>
      </c>
    </row>
    <row r="10708" spans="1:4" x14ac:dyDescent="0.25">
      <c r="A10708" t="s">
        <v>752</v>
      </c>
      <c r="B10708" t="s">
        <v>37208</v>
      </c>
      <c r="C10708" t="s">
        <v>37209</v>
      </c>
      <c r="D10708" t="str">
        <f t="shared" si="167"/>
        <v>Trạm Y tế xã Vĩnh Gia91</v>
      </c>
    </row>
    <row r="10709" spans="1:4" x14ac:dyDescent="0.25">
      <c r="A10709" t="s">
        <v>752</v>
      </c>
      <c r="B10709" t="s">
        <v>37210</v>
      </c>
      <c r="C10709" t="s">
        <v>37211</v>
      </c>
      <c r="D10709" t="str">
        <f t="shared" si="167"/>
        <v>Trạm Y tế xã Ô Lâm91</v>
      </c>
    </row>
    <row r="10710" spans="1:4" x14ac:dyDescent="0.25">
      <c r="A10710" t="s">
        <v>752</v>
      </c>
      <c r="B10710" t="s">
        <v>37212</v>
      </c>
      <c r="C10710" t="s">
        <v>37213</v>
      </c>
      <c r="D10710" t="str">
        <f t="shared" si="167"/>
        <v>Trạm Y tế xã Núi Tô91</v>
      </c>
    </row>
    <row r="10711" spans="1:4" x14ac:dyDescent="0.25">
      <c r="A10711" t="s">
        <v>752</v>
      </c>
      <c r="B10711" t="s">
        <v>37214</v>
      </c>
      <c r="C10711" t="s">
        <v>37215</v>
      </c>
      <c r="D10711" t="str">
        <f t="shared" si="167"/>
        <v>Trạm Y tế xã Lạc Quới91</v>
      </c>
    </row>
    <row r="10712" spans="1:4" x14ac:dyDescent="0.25">
      <c r="A10712" t="s">
        <v>752</v>
      </c>
      <c r="B10712" t="s">
        <v>37216</v>
      </c>
      <c r="C10712" t="s">
        <v>37217</v>
      </c>
      <c r="D10712" t="str">
        <f t="shared" si="167"/>
        <v>Trạm Y tế thị trấn Cô Tô91</v>
      </c>
    </row>
    <row r="10713" spans="1:4" x14ac:dyDescent="0.25">
      <c r="A10713" t="s">
        <v>752</v>
      </c>
      <c r="B10713" t="s">
        <v>37218</v>
      </c>
      <c r="C10713" t="s">
        <v>37219</v>
      </c>
      <c r="D10713" t="str">
        <f t="shared" si="167"/>
        <v>Trạm Y tế xã Lương An Trà91</v>
      </c>
    </row>
    <row r="10714" spans="1:4" x14ac:dyDescent="0.25">
      <c r="A10714" t="s">
        <v>752</v>
      </c>
      <c r="B10714" t="s">
        <v>37220</v>
      </c>
      <c r="C10714" t="s">
        <v>37221</v>
      </c>
      <c r="D10714" t="str">
        <f t="shared" si="167"/>
        <v>Trạm Y tế xã Lê Trì91</v>
      </c>
    </row>
    <row r="10715" spans="1:4" x14ac:dyDescent="0.25">
      <c r="A10715" t="s">
        <v>752</v>
      </c>
      <c r="B10715" t="s">
        <v>37222</v>
      </c>
      <c r="C10715" t="s">
        <v>21913</v>
      </c>
      <c r="D10715" t="str">
        <f t="shared" si="167"/>
        <v>Phòng khám đa khoa KV Tịnh Biên91</v>
      </c>
    </row>
    <row r="10716" spans="1:4" x14ac:dyDescent="0.25">
      <c r="A10716" t="s">
        <v>752</v>
      </c>
      <c r="B10716" t="s">
        <v>37223</v>
      </c>
      <c r="C10716" t="s">
        <v>37224</v>
      </c>
      <c r="D10716" t="str">
        <f t="shared" si="167"/>
        <v>Trạm Y tế xã Hòa Bình Thạnh91</v>
      </c>
    </row>
    <row r="10717" spans="1:4" x14ac:dyDescent="0.25">
      <c r="A10717" t="s">
        <v>752</v>
      </c>
      <c r="B10717" t="s">
        <v>37225</v>
      </c>
      <c r="C10717" t="s">
        <v>37226</v>
      </c>
      <c r="D10717" t="str">
        <f t="shared" si="167"/>
        <v>Trạm Y tế xã Long Hòa91</v>
      </c>
    </row>
    <row r="10718" spans="1:4" x14ac:dyDescent="0.25">
      <c r="A10718" t="s">
        <v>752</v>
      </c>
      <c r="B10718" t="s">
        <v>37227</v>
      </c>
      <c r="C10718" t="s">
        <v>21914</v>
      </c>
      <c r="D10718" t="str">
        <f t="shared" si="167"/>
        <v>Phòng khám đa khoa KV Đồng ky91</v>
      </c>
    </row>
    <row r="10719" spans="1:4" x14ac:dyDescent="0.25">
      <c r="A10719" t="s">
        <v>752</v>
      </c>
      <c r="B10719" t="s">
        <v>37228</v>
      </c>
      <c r="C10719" t="s">
        <v>37229</v>
      </c>
      <c r="D10719" t="str">
        <f t="shared" si="167"/>
        <v>Trạm Y tế TT Mỹ Luông91</v>
      </c>
    </row>
    <row r="10720" spans="1:4" x14ac:dyDescent="0.25">
      <c r="A10720" t="s">
        <v>752</v>
      </c>
      <c r="B10720" t="s">
        <v>37230</v>
      </c>
      <c r="C10720" t="s">
        <v>37231</v>
      </c>
      <c r="D10720" t="str">
        <f t="shared" si="167"/>
        <v>Trạm Y tế xã Long Giang91</v>
      </c>
    </row>
    <row r="10721" spans="1:4" x14ac:dyDescent="0.25">
      <c r="A10721" t="s">
        <v>752</v>
      </c>
      <c r="B10721" t="s">
        <v>37232</v>
      </c>
      <c r="C10721" t="s">
        <v>37233</v>
      </c>
      <c r="D10721" t="str">
        <f t="shared" si="167"/>
        <v>Trạm Y tế Vĩnh Hòa91</v>
      </c>
    </row>
    <row r="10722" spans="1:4" x14ac:dyDescent="0.25">
      <c r="A10722" t="s">
        <v>752</v>
      </c>
      <c r="B10722" t="s">
        <v>37234</v>
      </c>
      <c r="C10722" t="s">
        <v>37235</v>
      </c>
      <c r="D10722" t="str">
        <f t="shared" si="167"/>
        <v>Trạm Y tế P. Long Châu91</v>
      </c>
    </row>
    <row r="10723" spans="1:4" x14ac:dyDescent="0.25">
      <c r="A10723" t="s">
        <v>752</v>
      </c>
      <c r="B10723" t="s">
        <v>37236</v>
      </c>
      <c r="C10723" t="s">
        <v>37237</v>
      </c>
      <c r="D10723" t="str">
        <f t="shared" si="167"/>
        <v>Trạm Y tế P. Long Hưng91</v>
      </c>
    </row>
    <row r="10724" spans="1:4" x14ac:dyDescent="0.25">
      <c r="A10724" t="s">
        <v>752</v>
      </c>
      <c r="B10724" t="s">
        <v>37238</v>
      </c>
      <c r="C10724" t="s">
        <v>21915</v>
      </c>
      <c r="D10724" t="str">
        <f t="shared" si="167"/>
        <v>Bệnh viện Sản - Nhi An Giang91</v>
      </c>
    </row>
    <row r="10725" spans="1:4" x14ac:dyDescent="0.25">
      <c r="A10725" t="s">
        <v>752</v>
      </c>
      <c r="B10725" t="s">
        <v>37239</v>
      </c>
      <c r="C10725" t="s">
        <v>37240</v>
      </c>
      <c r="D10725" t="str">
        <f t="shared" si="167"/>
        <v>Phòng khám đa khoa BS Hà Văn Tâm thuộc Công ty TNHH-Phòng khám đa khoa BS Hà Văn Tâm91</v>
      </c>
    </row>
    <row r="10726" spans="1:4" x14ac:dyDescent="0.25">
      <c r="A10726" t="s">
        <v>752</v>
      </c>
      <c r="B10726" t="s">
        <v>37241</v>
      </c>
      <c r="C10726" t="s">
        <v>36280</v>
      </c>
      <c r="D10726" t="str">
        <f t="shared" si="167"/>
        <v>Trạm Y tế xã Vĩnh Bình91</v>
      </c>
    </row>
    <row r="10727" spans="1:4" x14ac:dyDescent="0.25">
      <c r="A10727" t="s">
        <v>752</v>
      </c>
      <c r="B10727" t="s">
        <v>37242</v>
      </c>
      <c r="C10727" t="s">
        <v>21916</v>
      </c>
      <c r="D10727" t="str">
        <f t="shared" si="167"/>
        <v>Bệnh viện đa khoa Huỳnh Trung Dũng91</v>
      </c>
    </row>
    <row r="10728" spans="1:4" x14ac:dyDescent="0.25">
      <c r="A10728" t="s">
        <v>752</v>
      </c>
      <c r="B10728" t="s">
        <v>37243</v>
      </c>
      <c r="C10728" t="s">
        <v>37244</v>
      </c>
      <c r="D10728" t="str">
        <f t="shared" si="167"/>
        <v>Phòng khám đa khoa Tâm Đức Thoại Sơn91</v>
      </c>
    </row>
    <row r="10729" spans="1:4" x14ac:dyDescent="0.25">
      <c r="A10729" t="s">
        <v>752</v>
      </c>
      <c r="B10729" t="s">
        <v>37245</v>
      </c>
      <c r="C10729" t="s">
        <v>21917</v>
      </c>
      <c r="D10729" t="str">
        <f t="shared" si="167"/>
        <v>Bệnh xá Quân Y91</v>
      </c>
    </row>
    <row r="10730" spans="1:4" x14ac:dyDescent="0.25">
      <c r="A10730" t="s">
        <v>752</v>
      </c>
      <c r="B10730" t="s">
        <v>37246</v>
      </c>
      <c r="C10730" t="s">
        <v>37247</v>
      </c>
      <c r="D10730" t="str">
        <f t="shared" si="167"/>
        <v>Trạm Y tế xã Mỹ An91</v>
      </c>
    </row>
    <row r="10731" spans="1:4" x14ac:dyDescent="0.25">
      <c r="A10731" t="s">
        <v>752</v>
      </c>
      <c r="B10731" t="s">
        <v>37248</v>
      </c>
      <c r="C10731" t="s">
        <v>37249</v>
      </c>
      <c r="D10731" t="str">
        <f t="shared" si="167"/>
        <v>Trạm Y tế xã Núi Voi91</v>
      </c>
    </row>
    <row r="10732" spans="1:4" x14ac:dyDescent="0.25">
      <c r="A10732" t="s">
        <v>752</v>
      </c>
      <c r="B10732" t="s">
        <v>37250</v>
      </c>
      <c r="C10732" t="s">
        <v>37251</v>
      </c>
      <c r="D10732" t="str">
        <f t="shared" si="167"/>
        <v>Trạm Y tế xã Tân Trung91</v>
      </c>
    </row>
    <row r="10733" spans="1:4" x14ac:dyDescent="0.25">
      <c r="A10733" t="s">
        <v>752</v>
      </c>
      <c r="B10733" t="s">
        <v>37252</v>
      </c>
      <c r="C10733" t="s">
        <v>21918</v>
      </c>
      <c r="D10733" t="str">
        <f t="shared" si="167"/>
        <v>Bệnh viện đa khoa Nhật Tân91</v>
      </c>
    </row>
    <row r="10734" spans="1:4" x14ac:dyDescent="0.25">
      <c r="A10734" t="s">
        <v>752</v>
      </c>
      <c r="B10734" t="s">
        <v>37253</v>
      </c>
      <c r="C10734" t="s">
        <v>37254</v>
      </c>
      <c r="D10734" t="str">
        <f t="shared" si="167"/>
        <v>Bệnh viện Hạnh Phúc91</v>
      </c>
    </row>
    <row r="10735" spans="1:4" x14ac:dyDescent="0.25">
      <c r="A10735" t="s">
        <v>752</v>
      </c>
      <c r="B10735" t="s">
        <v>37255</v>
      </c>
      <c r="C10735" t="s">
        <v>21072</v>
      </c>
      <c r="D10735" t="str">
        <f t="shared" si="167"/>
        <v>Bệnh viện đa khoa Bình Dân91</v>
      </c>
    </row>
    <row r="10736" spans="1:4" x14ac:dyDescent="0.25">
      <c r="A10736" t="s">
        <v>752</v>
      </c>
      <c r="B10736" t="s">
        <v>37256</v>
      </c>
      <c r="C10736" t="s">
        <v>37257</v>
      </c>
      <c r="D10736" t="str">
        <f t="shared" si="167"/>
        <v>Trạm Y tế xã An Bình91</v>
      </c>
    </row>
    <row r="10737" spans="1:4" x14ac:dyDescent="0.25">
      <c r="A10737" t="s">
        <v>752</v>
      </c>
      <c r="B10737" t="s">
        <v>37258</v>
      </c>
      <c r="C10737" t="s">
        <v>37259</v>
      </c>
      <c r="D10737" t="str">
        <f t="shared" si="167"/>
        <v>Trạm Y tế xã Vĩnh Phước91</v>
      </c>
    </row>
    <row r="10738" spans="1:4" x14ac:dyDescent="0.25">
      <c r="A10738" t="s">
        <v>752</v>
      </c>
      <c r="B10738" t="s">
        <v>37260</v>
      </c>
      <c r="C10738" t="s">
        <v>21919</v>
      </c>
      <c r="D10738" t="str">
        <f t="shared" si="167"/>
        <v>Trạm Y Tế Thị Trấn Tịnh Biên91</v>
      </c>
    </row>
    <row r="10739" spans="1:4" x14ac:dyDescent="0.25">
      <c r="A10739" t="s">
        <v>752</v>
      </c>
      <c r="B10739" t="s">
        <v>37261</v>
      </c>
      <c r="C10739" t="s">
        <v>37262</v>
      </c>
      <c r="D10739" t="str">
        <f t="shared" si="167"/>
        <v>Trạm Y tế Phường Chi Lăng91</v>
      </c>
    </row>
    <row r="10740" spans="1:4" x14ac:dyDescent="0.25">
      <c r="A10740" t="s">
        <v>752</v>
      </c>
      <c r="B10740" t="s">
        <v>37263</v>
      </c>
      <c r="C10740" t="s">
        <v>37264</v>
      </c>
      <c r="D10740" t="str">
        <f t="shared" si="167"/>
        <v>Trung tâm Y tế Tân Châu91</v>
      </c>
    </row>
    <row r="10741" spans="1:4" x14ac:dyDescent="0.25">
      <c r="A10741" t="s">
        <v>752</v>
      </c>
      <c r="B10741" t="s">
        <v>37265</v>
      </c>
      <c r="C10741" t="s">
        <v>37266</v>
      </c>
      <c r="D10741" t="str">
        <f t="shared" si="167"/>
        <v>Trạm Y tế Óc Eo91</v>
      </c>
    </row>
    <row r="10742" spans="1:4" x14ac:dyDescent="0.25">
      <c r="A10742" t="s">
        <v>752</v>
      </c>
      <c r="B10742" t="s">
        <v>37267</v>
      </c>
      <c r="C10742" t="s">
        <v>21920</v>
      </c>
      <c r="D10742" t="str">
        <f t="shared" si="167"/>
        <v>CHI NHÁNH CÔNG TY TNHH TPONE-PHÒNG KHÁM ĐA KHOA MỸ THẠNH91</v>
      </c>
    </row>
    <row r="10743" spans="1:4" x14ac:dyDescent="0.25">
      <c r="A10743" t="s">
        <v>752</v>
      </c>
      <c r="B10743" t="s">
        <v>37268</v>
      </c>
      <c r="C10743" t="s">
        <v>37269</v>
      </c>
      <c r="D10743" t="str">
        <f t="shared" si="167"/>
        <v>Phòng khám đa khoa Hạnh Ngọc 291</v>
      </c>
    </row>
    <row r="10744" spans="1:4" x14ac:dyDescent="0.25">
      <c r="A10744" t="s">
        <v>752</v>
      </c>
      <c r="B10744" t="s">
        <v>37270</v>
      </c>
      <c r="C10744" t="s">
        <v>21921</v>
      </c>
      <c r="D10744" t="str">
        <f t="shared" si="167"/>
        <v>Công Ty TNHH Phòng Khám Đa Khoa Lữ Văn Trạng91</v>
      </c>
    </row>
    <row r="10745" spans="1:4" x14ac:dyDescent="0.25">
      <c r="A10745" t="s">
        <v>752</v>
      </c>
      <c r="B10745" t="s">
        <v>41616</v>
      </c>
      <c r="C10745" t="s">
        <v>41617</v>
      </c>
      <c r="D10745" t="str">
        <f t="shared" si="167"/>
        <v>CÔNG TY TRÁCH NHIỆM HỮU HẠN SÀI GÒN CHỢ MỚI - PHÒNG KHÁM ĐA KHOA SÀI GÒN CHỢ MỚI91</v>
      </c>
    </row>
    <row r="10746" spans="1:4" x14ac:dyDescent="0.25">
      <c r="A10746" t="s">
        <v>752</v>
      </c>
      <c r="B10746" t="s">
        <v>41618</v>
      </c>
      <c r="C10746" t="s">
        <v>41619</v>
      </c>
      <c r="D10746" t="str">
        <f t="shared" si="167"/>
        <v>PHÒNG KHÁM ĐA KHOA TÂM ĐỨC CHỢ MỚI THUỘC CHI NHÁNH PHÒNG KHÁM ĐA KHOA TÂM ĐỨC CHỢ MỚI THUỘC CÔNG TY CỔ PHẦN DỊCH VỤ KHÁM CHỮA BỆNH TÂM ĐỨC91</v>
      </c>
    </row>
    <row r="10747" spans="1:4" x14ac:dyDescent="0.25">
      <c r="A10747" t="s">
        <v>752</v>
      </c>
      <c r="B10747" t="s">
        <v>41620</v>
      </c>
      <c r="C10747" t="s">
        <v>41621</v>
      </c>
      <c r="D10747" t="str">
        <f t="shared" si="167"/>
        <v>CÔNG TY TRÁCH NHIỆM HỮU HẠN PHÒNG KHÁM ĐA KHOA KIỀU BẢO TRANG91</v>
      </c>
    </row>
    <row r="10748" spans="1:4" x14ac:dyDescent="0.25">
      <c r="A10748" t="s">
        <v>752</v>
      </c>
      <c r="B10748" t="s">
        <v>37271</v>
      </c>
      <c r="C10748" t="s">
        <v>37272</v>
      </c>
      <c r="D10748" t="str">
        <f t="shared" si="167"/>
        <v>Bệnh viện đa khoa Kiên Giang91</v>
      </c>
    </row>
    <row r="10749" spans="1:4" x14ac:dyDescent="0.25">
      <c r="A10749" t="s">
        <v>752</v>
      </c>
      <c r="B10749" t="s">
        <v>37273</v>
      </c>
      <c r="C10749" t="s">
        <v>37274</v>
      </c>
      <c r="D10749" t="str">
        <f t="shared" si="167"/>
        <v>Trung tâm Y tế Hà Tiên91</v>
      </c>
    </row>
    <row r="10750" spans="1:4" x14ac:dyDescent="0.25">
      <c r="A10750" t="s">
        <v>752</v>
      </c>
      <c r="B10750" t="s">
        <v>37275</v>
      </c>
      <c r="C10750" t="s">
        <v>37276</v>
      </c>
      <c r="D10750" t="str">
        <f t="shared" si="167"/>
        <v>Trung  tâm y tế Hòn Đất91</v>
      </c>
    </row>
    <row r="10751" spans="1:4" x14ac:dyDescent="0.25">
      <c r="A10751" t="s">
        <v>752</v>
      </c>
      <c r="B10751" t="s">
        <v>37277</v>
      </c>
      <c r="C10751" t="s">
        <v>37278</v>
      </c>
      <c r="D10751" t="str">
        <f t="shared" si="167"/>
        <v>Trung tâm Y tế Tân Hiệp91</v>
      </c>
    </row>
    <row r="10752" spans="1:4" x14ac:dyDescent="0.25">
      <c r="A10752" t="s">
        <v>752</v>
      </c>
      <c r="B10752" t="s">
        <v>37279</v>
      </c>
      <c r="C10752" t="s">
        <v>37280</v>
      </c>
      <c r="D10752" t="str">
        <f t="shared" si="167"/>
        <v>Trung tâm Y tế Châu Thành - Kiên Giang91</v>
      </c>
    </row>
    <row r="10753" spans="1:4" x14ac:dyDescent="0.25">
      <c r="A10753" t="s">
        <v>752</v>
      </c>
      <c r="B10753" t="s">
        <v>37281</v>
      </c>
      <c r="C10753" t="s">
        <v>37282</v>
      </c>
      <c r="D10753" t="str">
        <f t="shared" si="167"/>
        <v>Trung tâm Y tế Giồng Riềng91</v>
      </c>
    </row>
    <row r="10754" spans="1:4" x14ac:dyDescent="0.25">
      <c r="A10754" t="s">
        <v>752</v>
      </c>
      <c r="B10754" t="s">
        <v>37283</v>
      </c>
      <c r="C10754" t="s">
        <v>37284</v>
      </c>
      <c r="D10754" t="str">
        <f t="shared" ref="D10754:D10817" si="168">CONCATENATE(C10754,A10754)</f>
        <v>Trung tâm Y tế Gò Quao91</v>
      </c>
    </row>
    <row r="10755" spans="1:4" x14ac:dyDescent="0.25">
      <c r="A10755" t="s">
        <v>752</v>
      </c>
      <c r="B10755" t="s">
        <v>37285</v>
      </c>
      <c r="C10755" t="s">
        <v>41622</v>
      </c>
      <c r="D10755" t="str">
        <f t="shared" si="168"/>
        <v>Trung tâm Y tế An Biên91</v>
      </c>
    </row>
    <row r="10756" spans="1:4" x14ac:dyDescent="0.25">
      <c r="A10756" t="s">
        <v>752</v>
      </c>
      <c r="B10756" t="s">
        <v>37286</v>
      </c>
      <c r="C10756" t="s">
        <v>37287</v>
      </c>
      <c r="D10756" t="str">
        <f t="shared" si="168"/>
        <v>Trung tâm y tế An Minh91</v>
      </c>
    </row>
    <row r="10757" spans="1:4" x14ac:dyDescent="0.25">
      <c r="A10757" t="s">
        <v>752</v>
      </c>
      <c r="B10757" t="s">
        <v>37288</v>
      </c>
      <c r="C10757" t="s">
        <v>37289</v>
      </c>
      <c r="D10757" t="str">
        <f t="shared" si="168"/>
        <v>Trung tâm Y tế Vĩnh Thuận91</v>
      </c>
    </row>
    <row r="10758" spans="1:4" x14ac:dyDescent="0.25">
      <c r="A10758" t="s">
        <v>752</v>
      </c>
      <c r="B10758" t="s">
        <v>37290</v>
      </c>
      <c r="C10758" t="s">
        <v>37291</v>
      </c>
      <c r="D10758" t="str">
        <f t="shared" si="168"/>
        <v>Trung tâm Y tế Phú Quốc91</v>
      </c>
    </row>
    <row r="10759" spans="1:4" x14ac:dyDescent="0.25">
      <c r="A10759" t="s">
        <v>752</v>
      </c>
      <c r="B10759" t="s">
        <v>37292</v>
      </c>
      <c r="C10759" t="s">
        <v>37293</v>
      </c>
      <c r="D10759" t="str">
        <f t="shared" si="168"/>
        <v>Trung tâm Y tế Kiên Hải91</v>
      </c>
    </row>
    <row r="10760" spans="1:4" x14ac:dyDescent="0.25">
      <c r="A10760" t="s">
        <v>752</v>
      </c>
      <c r="B10760" t="s">
        <v>37294</v>
      </c>
      <c r="C10760" t="s">
        <v>37295</v>
      </c>
      <c r="D10760" t="str">
        <f t="shared" si="168"/>
        <v>Trung tâm Y tế Kiên Lương91</v>
      </c>
    </row>
    <row r="10761" spans="1:4" x14ac:dyDescent="0.25">
      <c r="A10761" t="s">
        <v>752</v>
      </c>
      <c r="B10761" t="s">
        <v>37296</v>
      </c>
      <c r="C10761" t="s">
        <v>21903</v>
      </c>
      <c r="D10761" t="str">
        <f t="shared" si="168"/>
        <v>Trạm y tế xã Tân Thạnh91</v>
      </c>
    </row>
    <row r="10762" spans="1:4" x14ac:dyDescent="0.25">
      <c r="A10762" t="s">
        <v>752</v>
      </c>
      <c r="B10762" t="s">
        <v>37297</v>
      </c>
      <c r="C10762" t="s">
        <v>21922</v>
      </c>
      <c r="D10762" t="str">
        <f t="shared" si="168"/>
        <v>Trạm y tế TT Kiên Lương91</v>
      </c>
    </row>
    <row r="10763" spans="1:4" x14ac:dyDescent="0.25">
      <c r="A10763" t="s">
        <v>752</v>
      </c>
      <c r="B10763" t="s">
        <v>37298</v>
      </c>
      <c r="C10763" t="s">
        <v>21923</v>
      </c>
      <c r="D10763" t="str">
        <f t="shared" si="168"/>
        <v>Trạm y tế thị trấn Tân Hiệp91</v>
      </c>
    </row>
    <row r="10764" spans="1:4" x14ac:dyDescent="0.25">
      <c r="A10764" t="s">
        <v>752</v>
      </c>
      <c r="B10764" t="s">
        <v>37299</v>
      </c>
      <c r="C10764" t="s">
        <v>21924</v>
      </c>
      <c r="D10764" t="str">
        <f t="shared" si="168"/>
        <v>TYT Thị Trấn Minh Lương91</v>
      </c>
    </row>
    <row r="10765" spans="1:4" x14ac:dyDescent="0.25">
      <c r="A10765" t="s">
        <v>752</v>
      </c>
      <c r="B10765" t="s">
        <v>37300</v>
      </c>
      <c r="C10765" t="s">
        <v>21925</v>
      </c>
      <c r="D10765" t="str">
        <f t="shared" si="168"/>
        <v>TYT thị trấn Giồng Riềng91</v>
      </c>
    </row>
    <row r="10766" spans="1:4" x14ac:dyDescent="0.25">
      <c r="A10766" t="s">
        <v>752</v>
      </c>
      <c r="B10766" t="s">
        <v>37301</v>
      </c>
      <c r="C10766" t="s">
        <v>21926</v>
      </c>
      <c r="D10766" t="str">
        <f t="shared" si="168"/>
        <v>TYT Thị trấn Gò Quao91</v>
      </c>
    </row>
    <row r="10767" spans="1:4" x14ac:dyDescent="0.25">
      <c r="A10767" t="s">
        <v>752</v>
      </c>
      <c r="B10767" t="s">
        <v>37302</v>
      </c>
      <c r="C10767" t="s">
        <v>23826</v>
      </c>
      <c r="D10767" t="str">
        <f t="shared" si="168"/>
        <v>Trạm y tế Thị trấn Thứ 1191</v>
      </c>
    </row>
    <row r="10768" spans="1:4" x14ac:dyDescent="0.25">
      <c r="A10768" t="s">
        <v>752</v>
      </c>
      <c r="B10768" t="s">
        <v>37303</v>
      </c>
      <c r="C10768" t="s">
        <v>21927</v>
      </c>
      <c r="D10768" t="str">
        <f t="shared" si="168"/>
        <v>TYT thị trấn Vĩnh  thuận91</v>
      </c>
    </row>
    <row r="10769" spans="1:4" x14ac:dyDescent="0.25">
      <c r="A10769" t="s">
        <v>752</v>
      </c>
      <c r="B10769" t="s">
        <v>37304</v>
      </c>
      <c r="C10769" t="s">
        <v>21161</v>
      </c>
      <c r="D10769" t="str">
        <f t="shared" si="168"/>
        <v>Trạm y tế xã Bình Trị91</v>
      </c>
    </row>
    <row r="10770" spans="1:4" x14ac:dyDescent="0.25">
      <c r="A10770" t="s">
        <v>752</v>
      </c>
      <c r="B10770" t="s">
        <v>37305</v>
      </c>
      <c r="C10770" t="s">
        <v>21928</v>
      </c>
      <c r="D10770" t="str">
        <f t="shared" si="168"/>
        <v>TYT xã Phong Đông91</v>
      </c>
    </row>
    <row r="10771" spans="1:4" x14ac:dyDescent="0.25">
      <c r="A10771" t="s">
        <v>752</v>
      </c>
      <c r="B10771" t="s">
        <v>37306</v>
      </c>
      <c r="C10771" t="s">
        <v>23827</v>
      </c>
      <c r="D10771" t="str">
        <f t="shared" si="168"/>
        <v>Bệnh viện đa khoa tư nhân Bình An91</v>
      </c>
    </row>
    <row r="10772" spans="1:4" x14ac:dyDescent="0.25">
      <c r="A10772" t="s">
        <v>752</v>
      </c>
      <c r="B10772" t="s">
        <v>37307</v>
      </c>
      <c r="C10772" t="s">
        <v>21929</v>
      </c>
      <c r="D10772" t="str">
        <f t="shared" si="168"/>
        <v>TYT xã Sơn Bình91</v>
      </c>
    </row>
    <row r="10773" spans="1:4" x14ac:dyDescent="0.25">
      <c r="A10773" t="s">
        <v>752</v>
      </c>
      <c r="B10773" t="s">
        <v>37308</v>
      </c>
      <c r="C10773" t="s">
        <v>37309</v>
      </c>
      <c r="D10773" t="str">
        <f t="shared" si="168"/>
        <v>Trung tâm Y tế Giang Thành91</v>
      </c>
    </row>
    <row r="10774" spans="1:4" x14ac:dyDescent="0.25">
      <c r="A10774" t="s">
        <v>752</v>
      </c>
      <c r="B10774" t="s">
        <v>37310</v>
      </c>
      <c r="C10774" t="s">
        <v>37311</v>
      </c>
      <c r="D10774" t="str">
        <f t="shared" si="168"/>
        <v>Trung tâm Y tế U Minh Thượng91</v>
      </c>
    </row>
    <row r="10775" spans="1:4" x14ac:dyDescent="0.25">
      <c r="A10775" t="s">
        <v>752</v>
      </c>
      <c r="B10775" t="s">
        <v>37312</v>
      </c>
      <c r="C10775" t="s">
        <v>21930</v>
      </c>
      <c r="D10775" t="str">
        <f t="shared" si="168"/>
        <v>TYT xã Thạnh Bình91</v>
      </c>
    </row>
    <row r="10776" spans="1:4" x14ac:dyDescent="0.25">
      <c r="A10776" t="s">
        <v>752</v>
      </c>
      <c r="B10776" t="s">
        <v>37313</v>
      </c>
      <c r="C10776" t="s">
        <v>37314</v>
      </c>
      <c r="D10776" t="str">
        <f t="shared" si="168"/>
        <v>Phòng Khám Đa Khoa Thanh Bình91</v>
      </c>
    </row>
    <row r="10777" spans="1:4" x14ac:dyDescent="0.25">
      <c r="A10777" t="s">
        <v>752</v>
      </c>
      <c r="B10777" t="s">
        <v>37315</v>
      </c>
      <c r="C10777" t="s">
        <v>37316</v>
      </c>
      <c r="D10777" t="str">
        <f t="shared" si="168"/>
        <v>Bệnh viện Đa khoa Quốc tế Vinmec Phú Quốc91</v>
      </c>
    </row>
    <row r="10778" spans="1:4" x14ac:dyDescent="0.25">
      <c r="A10778" t="s">
        <v>752</v>
      </c>
      <c r="B10778" t="s">
        <v>37317</v>
      </c>
      <c r="C10778" t="s">
        <v>19578</v>
      </c>
      <c r="D10778" t="str">
        <f t="shared" si="168"/>
        <v>Trạm y tế xã Tân Hòa91</v>
      </c>
    </row>
    <row r="10779" spans="1:4" x14ac:dyDescent="0.25">
      <c r="A10779" t="s">
        <v>752</v>
      </c>
      <c r="B10779" t="s">
        <v>37318</v>
      </c>
      <c r="C10779" t="s">
        <v>37319</v>
      </c>
      <c r="D10779" t="str">
        <f t="shared" si="168"/>
        <v>DNTN Phòng khám đa khoa Mỹ Hạnh91</v>
      </c>
    </row>
    <row r="10780" spans="1:4" x14ac:dyDescent="0.25">
      <c r="A10780" t="s">
        <v>752</v>
      </c>
      <c r="B10780" t="s">
        <v>37320</v>
      </c>
      <c r="C10780" t="s">
        <v>41623</v>
      </c>
      <c r="D10780" t="str">
        <f t="shared" si="168"/>
        <v>Công ty Trách nhiệm hữu hạn BV An Hòa91</v>
      </c>
    </row>
    <row r="10781" spans="1:4" x14ac:dyDescent="0.25">
      <c r="A10781" t="s">
        <v>752</v>
      </c>
      <c r="B10781" t="s">
        <v>37321</v>
      </c>
      <c r="C10781" t="s">
        <v>37322</v>
      </c>
      <c r="D10781" t="str">
        <f t="shared" si="168"/>
        <v>Công Ty TNHH MTV PKĐK Nhân Hậu Phú Cường91</v>
      </c>
    </row>
    <row r="10782" spans="1:4" x14ac:dyDescent="0.25">
      <c r="A10782" t="s">
        <v>752</v>
      </c>
      <c r="B10782" t="s">
        <v>37323</v>
      </c>
      <c r="C10782" t="s">
        <v>37324</v>
      </c>
      <c r="D10782" t="str">
        <f t="shared" si="168"/>
        <v>PKĐK Thanh Bình Sóc Xoài - Cty CP Bệnh viện Thanh Bình91</v>
      </c>
    </row>
    <row r="10783" spans="1:4" x14ac:dyDescent="0.25">
      <c r="A10783" t="s">
        <v>752</v>
      </c>
      <c r="B10783" t="s">
        <v>37325</v>
      </c>
      <c r="C10783" t="s">
        <v>37326</v>
      </c>
      <c r="D10783" t="str">
        <f t="shared" si="168"/>
        <v>Công ty TNHH MTV Phòng khám đa khoa Bình Dương91</v>
      </c>
    </row>
    <row r="10784" spans="1:4" x14ac:dyDescent="0.25">
      <c r="A10784" t="s">
        <v>752</v>
      </c>
      <c r="B10784" t="s">
        <v>37327</v>
      </c>
      <c r="C10784" t="s">
        <v>37328</v>
      </c>
      <c r="D10784" t="str">
        <f t="shared" si="168"/>
        <v>Công ty TNHH MTV Phòng khám đa khoa Vạn Phước Sóc Xoài91</v>
      </c>
    </row>
    <row r="10785" spans="1:4" x14ac:dyDescent="0.25">
      <c r="A10785" t="s">
        <v>752</v>
      </c>
      <c r="B10785" t="s">
        <v>37329</v>
      </c>
      <c r="C10785" t="s">
        <v>37330</v>
      </c>
      <c r="D10785" t="str">
        <f t="shared" si="168"/>
        <v>Công ty Trách Nhiệm Hữu Hạn Một Thành Viên Phòng khám đa khoa Trung Cang91</v>
      </c>
    </row>
    <row r="10786" spans="1:4" x14ac:dyDescent="0.25">
      <c r="A10786" t="s">
        <v>752</v>
      </c>
      <c r="B10786" t="s">
        <v>37331</v>
      </c>
      <c r="C10786" t="s">
        <v>37332</v>
      </c>
      <c r="D10786" t="str">
        <f t="shared" si="168"/>
        <v>Công ty TNHH MTV Phòng khám đa khoa Đông An91</v>
      </c>
    </row>
    <row r="10787" spans="1:4" x14ac:dyDescent="0.25">
      <c r="A10787" t="s">
        <v>752</v>
      </c>
      <c r="B10787" t="s">
        <v>37333</v>
      </c>
      <c r="C10787" t="s">
        <v>37334</v>
      </c>
      <c r="D10787" t="str">
        <f t="shared" si="168"/>
        <v>Phòng khám đa khoa Phi Thông91</v>
      </c>
    </row>
    <row r="10788" spans="1:4" x14ac:dyDescent="0.25">
      <c r="A10788" t="s">
        <v>752</v>
      </c>
      <c r="B10788" t="s">
        <v>37335</v>
      </c>
      <c r="C10788" t="s">
        <v>37336</v>
      </c>
      <c r="D10788" t="str">
        <f t="shared" si="168"/>
        <v>Công ty TNHH T&amp;T-Phòng khám đa khoa 30/4 Phú Quốc91</v>
      </c>
    </row>
    <row r="10789" spans="1:4" x14ac:dyDescent="0.25">
      <c r="A10789" t="s">
        <v>752</v>
      </c>
      <c r="B10789" t="s">
        <v>37337</v>
      </c>
      <c r="C10789" t="s">
        <v>37338</v>
      </c>
      <c r="D10789" t="str">
        <f t="shared" si="168"/>
        <v>Công ty TNHH MTV Phòng khám đa khoa Đặng Phúc91</v>
      </c>
    </row>
    <row r="10790" spans="1:4" x14ac:dyDescent="0.25">
      <c r="A10790" t="s">
        <v>752</v>
      </c>
      <c r="B10790" t="s">
        <v>37339</v>
      </c>
      <c r="C10790" t="s">
        <v>37340</v>
      </c>
      <c r="D10790" t="str">
        <f t="shared" si="168"/>
        <v>Trung tâm Y tế Rạch Giá91</v>
      </c>
    </row>
    <row r="10791" spans="1:4" x14ac:dyDescent="0.25">
      <c r="A10791" t="s">
        <v>752</v>
      </c>
      <c r="B10791" t="s">
        <v>37341</v>
      </c>
      <c r="C10791" t="s">
        <v>21931</v>
      </c>
      <c r="D10791" t="str">
        <f t="shared" si="168"/>
        <v>Trạm y tế phường Vĩnh Lợi91</v>
      </c>
    </row>
    <row r="10792" spans="1:4" x14ac:dyDescent="0.25">
      <c r="A10792" t="s">
        <v>752</v>
      </c>
      <c r="B10792" t="s">
        <v>37342</v>
      </c>
      <c r="C10792" t="s">
        <v>21932</v>
      </c>
      <c r="D10792" t="str">
        <f t="shared" si="168"/>
        <v>Trạm y tế xã Phi Thông91</v>
      </c>
    </row>
    <row r="10793" spans="1:4" x14ac:dyDescent="0.25">
      <c r="A10793" t="s">
        <v>752</v>
      </c>
      <c r="B10793" t="s">
        <v>37343</v>
      </c>
      <c r="C10793" t="s">
        <v>21933</v>
      </c>
      <c r="D10793" t="str">
        <f t="shared" si="168"/>
        <v>Trạm y tế Phường An Hòa91</v>
      </c>
    </row>
    <row r="10794" spans="1:4" x14ac:dyDescent="0.25">
      <c r="A10794" t="s">
        <v>752</v>
      </c>
      <c r="B10794" t="s">
        <v>37344</v>
      </c>
      <c r="C10794" t="s">
        <v>21934</v>
      </c>
      <c r="D10794" t="str">
        <f t="shared" si="168"/>
        <v>Trạm y tế Phường Vĩnh Quang91</v>
      </c>
    </row>
    <row r="10795" spans="1:4" x14ac:dyDescent="0.25">
      <c r="A10795" t="s">
        <v>752</v>
      </c>
      <c r="B10795" t="s">
        <v>37345</v>
      </c>
      <c r="C10795" t="s">
        <v>21935</v>
      </c>
      <c r="D10795" t="str">
        <f t="shared" si="168"/>
        <v>Trạm y tế Phường Vĩnh Hiệp91</v>
      </c>
    </row>
    <row r="10796" spans="1:4" x14ac:dyDescent="0.25">
      <c r="A10796" t="s">
        <v>752</v>
      </c>
      <c r="B10796" t="s">
        <v>37346</v>
      </c>
      <c r="C10796" t="s">
        <v>21936</v>
      </c>
      <c r="D10796" t="str">
        <f t="shared" si="168"/>
        <v>Trạm y tế Phường Vĩnh Lạc91</v>
      </c>
    </row>
    <row r="10797" spans="1:4" x14ac:dyDescent="0.25">
      <c r="A10797" t="s">
        <v>752</v>
      </c>
      <c r="B10797" t="s">
        <v>37347</v>
      </c>
      <c r="C10797" t="s">
        <v>21937</v>
      </c>
      <c r="D10797" t="str">
        <f t="shared" si="168"/>
        <v>Trạm y tế Phường Vĩnh Thanh91</v>
      </c>
    </row>
    <row r="10798" spans="1:4" x14ac:dyDescent="0.25">
      <c r="A10798" t="s">
        <v>752</v>
      </c>
      <c r="B10798" t="s">
        <v>37348</v>
      </c>
      <c r="C10798" t="s">
        <v>21938</v>
      </c>
      <c r="D10798" t="str">
        <f t="shared" si="168"/>
        <v>Trạm y tế Phường Vĩnh Thanh Vân91</v>
      </c>
    </row>
    <row r="10799" spans="1:4" x14ac:dyDescent="0.25">
      <c r="A10799" t="s">
        <v>752</v>
      </c>
      <c r="B10799" t="s">
        <v>37349</v>
      </c>
      <c r="C10799" t="s">
        <v>21939</v>
      </c>
      <c r="D10799" t="str">
        <f t="shared" si="168"/>
        <v>Trạm y tế Phường Vĩnh Thông91</v>
      </c>
    </row>
    <row r="10800" spans="1:4" x14ac:dyDescent="0.25">
      <c r="A10800" t="s">
        <v>752</v>
      </c>
      <c r="B10800" t="s">
        <v>37350</v>
      </c>
      <c r="C10800" t="s">
        <v>21940</v>
      </c>
      <c r="D10800" t="str">
        <f t="shared" si="168"/>
        <v>Trạm y tế Phường Rạch Sỏi91</v>
      </c>
    </row>
    <row r="10801" spans="1:4" x14ac:dyDescent="0.25">
      <c r="A10801" t="s">
        <v>752</v>
      </c>
      <c r="B10801" t="s">
        <v>37351</v>
      </c>
      <c r="C10801" t="s">
        <v>21304</v>
      </c>
      <c r="D10801" t="str">
        <f t="shared" si="168"/>
        <v>Trạm y tế phường An Bình91</v>
      </c>
    </row>
    <row r="10802" spans="1:4" x14ac:dyDescent="0.25">
      <c r="A10802" t="s">
        <v>752</v>
      </c>
      <c r="B10802" t="s">
        <v>37352</v>
      </c>
      <c r="C10802" t="s">
        <v>21941</v>
      </c>
      <c r="D10802" t="str">
        <f t="shared" si="168"/>
        <v>Trạm y tế Phường Vĩnh bảo91</v>
      </c>
    </row>
    <row r="10803" spans="1:4" x14ac:dyDescent="0.25">
      <c r="A10803" t="s">
        <v>752</v>
      </c>
      <c r="B10803" t="s">
        <v>37353</v>
      </c>
      <c r="C10803" t="s">
        <v>19785</v>
      </c>
      <c r="D10803" t="str">
        <f t="shared" si="168"/>
        <v>Trạm y tế xã An Sơn91</v>
      </c>
    </row>
    <row r="10804" spans="1:4" x14ac:dyDescent="0.25">
      <c r="A10804" t="s">
        <v>752</v>
      </c>
      <c r="B10804" t="s">
        <v>37354</v>
      </c>
      <c r="C10804" t="s">
        <v>21942</v>
      </c>
      <c r="D10804" t="str">
        <f t="shared" si="168"/>
        <v>Trạm y tế xã Nam Du91</v>
      </c>
    </row>
    <row r="10805" spans="1:4" x14ac:dyDescent="0.25">
      <c r="A10805" t="s">
        <v>752</v>
      </c>
      <c r="B10805" t="s">
        <v>37355</v>
      </c>
      <c r="C10805" t="s">
        <v>23825</v>
      </c>
      <c r="D10805" t="str">
        <f t="shared" si="168"/>
        <v>Trạm y tế phường Bình San91</v>
      </c>
    </row>
    <row r="10806" spans="1:4" x14ac:dyDescent="0.25">
      <c r="A10806" t="s">
        <v>752</v>
      </c>
      <c r="B10806" t="s">
        <v>37356</v>
      </c>
      <c r="C10806" t="s">
        <v>21943</v>
      </c>
      <c r="D10806" t="str">
        <f t="shared" si="168"/>
        <v>Trạm y tế phường Đông Hồ91</v>
      </c>
    </row>
    <row r="10807" spans="1:4" x14ac:dyDescent="0.25">
      <c r="A10807" t="s">
        <v>752</v>
      </c>
      <c r="B10807" t="s">
        <v>37357</v>
      </c>
      <c r="C10807" t="s">
        <v>21944</v>
      </c>
      <c r="D10807" t="str">
        <f t="shared" si="168"/>
        <v>Trạm y tế phường Pháo Đài91</v>
      </c>
    </row>
    <row r="10808" spans="1:4" x14ac:dyDescent="0.25">
      <c r="A10808" t="s">
        <v>752</v>
      </c>
      <c r="B10808" t="s">
        <v>37358</v>
      </c>
      <c r="C10808" t="s">
        <v>21945</v>
      </c>
      <c r="D10808" t="str">
        <f t="shared" si="168"/>
        <v>Trạm y tế phường Mỹ Đức91</v>
      </c>
    </row>
    <row r="10809" spans="1:4" x14ac:dyDescent="0.25">
      <c r="A10809" t="s">
        <v>752</v>
      </c>
      <c r="B10809" t="s">
        <v>37359</v>
      </c>
      <c r="C10809" t="s">
        <v>21946</v>
      </c>
      <c r="D10809" t="str">
        <f t="shared" si="168"/>
        <v>Trạm y tế xã Thuận Yên91</v>
      </c>
    </row>
    <row r="10810" spans="1:4" x14ac:dyDescent="0.25">
      <c r="A10810" t="s">
        <v>752</v>
      </c>
      <c r="B10810" t="s">
        <v>37360</v>
      </c>
      <c r="C10810" t="s">
        <v>19935</v>
      </c>
      <c r="D10810" t="str">
        <f t="shared" si="168"/>
        <v>Trạm y tế xã Tiên Hải91</v>
      </c>
    </row>
    <row r="10811" spans="1:4" x14ac:dyDescent="0.25">
      <c r="A10811" t="s">
        <v>752</v>
      </c>
      <c r="B10811" t="s">
        <v>37361</v>
      </c>
      <c r="C10811" t="s">
        <v>19859</v>
      </c>
      <c r="D10811" t="str">
        <f t="shared" si="168"/>
        <v>Trạm y tế xã Bình Minh91</v>
      </c>
    </row>
    <row r="10812" spans="1:4" x14ac:dyDescent="0.25">
      <c r="A10812" t="s">
        <v>752</v>
      </c>
      <c r="B10812" t="s">
        <v>37362</v>
      </c>
      <c r="C10812" t="s">
        <v>21947</v>
      </c>
      <c r="D10812" t="str">
        <f t="shared" si="168"/>
        <v>TYT xã Vĩnh Phong91</v>
      </c>
    </row>
    <row r="10813" spans="1:4" x14ac:dyDescent="0.25">
      <c r="A10813" t="s">
        <v>752</v>
      </c>
      <c r="B10813" t="s">
        <v>37363</v>
      </c>
      <c r="C10813" t="s">
        <v>21948</v>
      </c>
      <c r="D10813" t="str">
        <f t="shared" si="168"/>
        <v>TYT xã Vĩnh Thuận91</v>
      </c>
    </row>
    <row r="10814" spans="1:4" x14ac:dyDescent="0.25">
      <c r="A10814" t="s">
        <v>752</v>
      </c>
      <c r="B10814" t="s">
        <v>37364</v>
      </c>
      <c r="C10814" t="s">
        <v>19789</v>
      </c>
      <c r="D10814" t="str">
        <f t="shared" si="168"/>
        <v>Trạm y tế xã Vĩnh Hòa91</v>
      </c>
    </row>
    <row r="10815" spans="1:4" x14ac:dyDescent="0.25">
      <c r="A10815" t="s">
        <v>752</v>
      </c>
      <c r="B10815" t="s">
        <v>37365</v>
      </c>
      <c r="C10815" t="s">
        <v>21949</v>
      </c>
      <c r="D10815" t="str">
        <f t="shared" si="168"/>
        <v>TYT Vĩnh Bình Bắc91</v>
      </c>
    </row>
    <row r="10816" spans="1:4" x14ac:dyDescent="0.25">
      <c r="A10816" t="s">
        <v>752</v>
      </c>
      <c r="B10816" t="s">
        <v>37366</v>
      </c>
      <c r="C10816" t="s">
        <v>21950</v>
      </c>
      <c r="D10816" t="str">
        <f t="shared" si="168"/>
        <v>TYT xã Vĩnh Bình Nam91</v>
      </c>
    </row>
    <row r="10817" spans="1:4" x14ac:dyDescent="0.25">
      <c r="A10817" t="s">
        <v>752</v>
      </c>
      <c r="B10817" t="s">
        <v>37367</v>
      </c>
      <c r="C10817" t="s">
        <v>19992</v>
      </c>
      <c r="D10817" t="str">
        <f t="shared" si="168"/>
        <v>Trạm y tế xã Minh Thuận91</v>
      </c>
    </row>
    <row r="10818" spans="1:4" x14ac:dyDescent="0.25">
      <c r="A10818" t="s">
        <v>752</v>
      </c>
      <c r="B10818" t="s">
        <v>37368</v>
      </c>
      <c r="C10818" t="s">
        <v>21951</v>
      </c>
      <c r="D10818" t="str">
        <f t="shared" ref="D10818:D10881" si="169">CONCATENATE(C10818,A10818)</f>
        <v>TYT Tân Thuận91</v>
      </c>
    </row>
    <row r="10819" spans="1:4" x14ac:dyDescent="0.25">
      <c r="A10819" t="s">
        <v>752</v>
      </c>
      <c r="B10819" t="s">
        <v>37369</v>
      </c>
      <c r="C10819" t="s">
        <v>21952</v>
      </c>
      <c r="D10819" t="str">
        <f t="shared" si="169"/>
        <v>Trạm y tế xã Hòa Chánh91</v>
      </c>
    </row>
    <row r="10820" spans="1:4" x14ac:dyDescent="0.25">
      <c r="A10820" t="s">
        <v>752</v>
      </c>
      <c r="B10820" t="s">
        <v>37370</v>
      </c>
      <c r="C10820" t="s">
        <v>19402</v>
      </c>
      <c r="D10820" t="str">
        <f t="shared" si="169"/>
        <v>Trạm y tế xã Bình Sơn91</v>
      </c>
    </row>
    <row r="10821" spans="1:4" x14ac:dyDescent="0.25">
      <c r="A10821" t="s">
        <v>752</v>
      </c>
      <c r="B10821" t="s">
        <v>37371</v>
      </c>
      <c r="C10821" t="s">
        <v>21953</v>
      </c>
      <c r="D10821" t="str">
        <f t="shared" si="169"/>
        <v>TYT xã Bình Giang91</v>
      </c>
    </row>
    <row r="10822" spans="1:4" x14ac:dyDescent="0.25">
      <c r="A10822" t="s">
        <v>752</v>
      </c>
      <c r="B10822" t="s">
        <v>37372</v>
      </c>
      <c r="C10822" t="s">
        <v>21954</v>
      </c>
      <c r="D10822" t="str">
        <f t="shared" si="169"/>
        <v>TYT xã Mỹ Hiệp Sơn91</v>
      </c>
    </row>
    <row r="10823" spans="1:4" x14ac:dyDescent="0.25">
      <c r="A10823" t="s">
        <v>752</v>
      </c>
      <c r="B10823" t="s">
        <v>37373</v>
      </c>
      <c r="C10823" t="s">
        <v>21955</v>
      </c>
      <c r="D10823" t="str">
        <f t="shared" si="169"/>
        <v>TYT xã Mỹ Lâm91</v>
      </c>
    </row>
    <row r="10824" spans="1:4" x14ac:dyDescent="0.25">
      <c r="A10824" t="s">
        <v>752</v>
      </c>
      <c r="B10824" t="s">
        <v>37374</v>
      </c>
      <c r="C10824" t="s">
        <v>21956</v>
      </c>
      <c r="D10824" t="str">
        <f t="shared" si="169"/>
        <v>TYT xã Nam Thái Sơn91</v>
      </c>
    </row>
    <row r="10825" spans="1:4" x14ac:dyDescent="0.25">
      <c r="A10825" t="s">
        <v>752</v>
      </c>
      <c r="B10825" t="s">
        <v>37375</v>
      </c>
      <c r="C10825" t="s">
        <v>21957</v>
      </c>
      <c r="D10825" t="str">
        <f t="shared" si="169"/>
        <v>TYT xã Sơn Kiên91</v>
      </c>
    </row>
    <row r="10826" spans="1:4" x14ac:dyDescent="0.25">
      <c r="A10826" t="s">
        <v>752</v>
      </c>
      <c r="B10826" t="s">
        <v>37376</v>
      </c>
      <c r="C10826" t="s">
        <v>21958</v>
      </c>
      <c r="D10826" t="str">
        <f t="shared" si="169"/>
        <v>Trạm y tế thị trấn Sóc Sơn91</v>
      </c>
    </row>
    <row r="10827" spans="1:4" x14ac:dyDescent="0.25">
      <c r="A10827" t="s">
        <v>752</v>
      </c>
      <c r="B10827" t="s">
        <v>37377</v>
      </c>
      <c r="C10827" t="s">
        <v>21959</v>
      </c>
      <c r="D10827" t="str">
        <f t="shared" si="169"/>
        <v>TYT xã Thổ Sơn91</v>
      </c>
    </row>
    <row r="10828" spans="1:4" x14ac:dyDescent="0.25">
      <c r="A10828" t="s">
        <v>752</v>
      </c>
      <c r="B10828" t="s">
        <v>37378</v>
      </c>
      <c r="C10828" t="s">
        <v>21960</v>
      </c>
      <c r="D10828" t="str">
        <f t="shared" si="169"/>
        <v>TYT xã Mỹ Phước91</v>
      </c>
    </row>
    <row r="10829" spans="1:4" x14ac:dyDescent="0.25">
      <c r="A10829" t="s">
        <v>752</v>
      </c>
      <c r="B10829" t="s">
        <v>37379</v>
      </c>
      <c r="C10829" t="s">
        <v>21961</v>
      </c>
      <c r="D10829" t="str">
        <f t="shared" si="169"/>
        <v>TYT xã Mỹ thuận91</v>
      </c>
    </row>
    <row r="10830" spans="1:4" x14ac:dyDescent="0.25">
      <c r="A10830" t="s">
        <v>752</v>
      </c>
      <c r="B10830" t="s">
        <v>37380</v>
      </c>
      <c r="C10830" t="s">
        <v>21962</v>
      </c>
      <c r="D10830" t="str">
        <f t="shared" si="169"/>
        <v>TYT xã Lình Huỳnh91</v>
      </c>
    </row>
    <row r="10831" spans="1:4" x14ac:dyDescent="0.25">
      <c r="A10831" t="s">
        <v>752</v>
      </c>
      <c r="B10831" t="s">
        <v>37381</v>
      </c>
      <c r="C10831" t="s">
        <v>21963</v>
      </c>
      <c r="D10831" t="str">
        <f t="shared" si="169"/>
        <v>TYT xã Mỹ Thái91</v>
      </c>
    </row>
    <row r="10832" spans="1:4" x14ac:dyDescent="0.25">
      <c r="A10832" t="s">
        <v>752</v>
      </c>
      <c r="B10832" t="s">
        <v>37382</v>
      </c>
      <c r="C10832" t="s">
        <v>21964</v>
      </c>
      <c r="D10832" t="str">
        <f t="shared" si="169"/>
        <v>Trạm y tế phường An Thới91</v>
      </c>
    </row>
    <row r="10833" spans="1:4" x14ac:dyDescent="0.25">
      <c r="A10833" t="s">
        <v>752</v>
      </c>
      <c r="B10833" t="s">
        <v>37383</v>
      </c>
      <c r="C10833" t="s">
        <v>21965</v>
      </c>
      <c r="D10833" t="str">
        <f t="shared" si="169"/>
        <v>Trạm y tế xã Bãi Thơm91</v>
      </c>
    </row>
    <row r="10834" spans="1:4" x14ac:dyDescent="0.25">
      <c r="A10834" t="s">
        <v>752</v>
      </c>
      <c r="B10834" t="s">
        <v>37384</v>
      </c>
      <c r="C10834" t="s">
        <v>21966</v>
      </c>
      <c r="D10834" t="str">
        <f t="shared" si="169"/>
        <v>Trạm y tế xã Cửa Cạn91</v>
      </c>
    </row>
    <row r="10835" spans="1:4" x14ac:dyDescent="0.25">
      <c r="A10835" t="s">
        <v>752</v>
      </c>
      <c r="B10835" t="s">
        <v>37385</v>
      </c>
      <c r="C10835" t="s">
        <v>21967</v>
      </c>
      <c r="D10835" t="str">
        <f t="shared" si="169"/>
        <v>Trạm y tế xã Cửa Dương91</v>
      </c>
    </row>
    <row r="10836" spans="1:4" x14ac:dyDescent="0.25">
      <c r="A10836" t="s">
        <v>752</v>
      </c>
      <c r="B10836" t="s">
        <v>37386</v>
      </c>
      <c r="C10836" t="s">
        <v>21968</v>
      </c>
      <c r="D10836" t="str">
        <f t="shared" si="169"/>
        <v>Trạm y tế xã Dương Tơ91</v>
      </c>
    </row>
    <row r="10837" spans="1:4" x14ac:dyDescent="0.25">
      <c r="A10837" t="s">
        <v>752</v>
      </c>
      <c r="B10837" t="s">
        <v>37387</v>
      </c>
      <c r="C10837" t="s">
        <v>21969</v>
      </c>
      <c r="D10837" t="str">
        <f t="shared" si="169"/>
        <v>Trạm y tế xã Gành Dầu91</v>
      </c>
    </row>
    <row r="10838" spans="1:4" x14ac:dyDescent="0.25">
      <c r="A10838" t="s">
        <v>752</v>
      </c>
      <c r="B10838" t="s">
        <v>37388</v>
      </c>
      <c r="C10838" t="s">
        <v>20873</v>
      </c>
      <c r="D10838" t="str">
        <f t="shared" si="169"/>
        <v>Trạm y tế xã Hàm Ninh91</v>
      </c>
    </row>
    <row r="10839" spans="1:4" x14ac:dyDescent="0.25">
      <c r="A10839" t="s">
        <v>752</v>
      </c>
      <c r="B10839" t="s">
        <v>37389</v>
      </c>
      <c r="C10839" t="s">
        <v>21970</v>
      </c>
      <c r="D10839" t="str">
        <f t="shared" si="169"/>
        <v>Trạm y tế xã Thổ Châu91</v>
      </c>
    </row>
    <row r="10840" spans="1:4" x14ac:dyDescent="0.25">
      <c r="A10840" t="s">
        <v>752</v>
      </c>
      <c r="B10840" t="s">
        <v>37390</v>
      </c>
      <c r="C10840" t="s">
        <v>21971</v>
      </c>
      <c r="D10840" t="str">
        <f t="shared" si="169"/>
        <v>Trạm Y tế Xã Tân Hiệp A91</v>
      </c>
    </row>
    <row r="10841" spans="1:4" x14ac:dyDescent="0.25">
      <c r="A10841" t="s">
        <v>752</v>
      </c>
      <c r="B10841" t="s">
        <v>37391</v>
      </c>
      <c r="C10841" t="s">
        <v>21972</v>
      </c>
      <c r="D10841" t="str">
        <f t="shared" si="169"/>
        <v>Trạm Y tế Xã Tân Hiệp B91</v>
      </c>
    </row>
    <row r="10842" spans="1:4" x14ac:dyDescent="0.25">
      <c r="A10842" t="s">
        <v>752</v>
      </c>
      <c r="B10842" t="s">
        <v>37392</v>
      </c>
      <c r="C10842" t="s">
        <v>21973</v>
      </c>
      <c r="D10842" t="str">
        <f t="shared" si="169"/>
        <v>Trạm Y tế Xã Tân Hội91</v>
      </c>
    </row>
    <row r="10843" spans="1:4" x14ac:dyDescent="0.25">
      <c r="A10843" t="s">
        <v>752</v>
      </c>
      <c r="B10843" t="s">
        <v>37393</v>
      </c>
      <c r="C10843" t="s">
        <v>21461</v>
      </c>
      <c r="D10843" t="str">
        <f t="shared" si="169"/>
        <v>Trạm y tế xã Thạnh Đông91</v>
      </c>
    </row>
    <row r="10844" spans="1:4" x14ac:dyDescent="0.25">
      <c r="A10844" t="s">
        <v>752</v>
      </c>
      <c r="B10844" t="s">
        <v>37394</v>
      </c>
      <c r="C10844" t="s">
        <v>21974</v>
      </c>
      <c r="D10844" t="str">
        <f t="shared" si="169"/>
        <v>Trạm Y tế Xã Thạnh Đông A91</v>
      </c>
    </row>
    <row r="10845" spans="1:4" x14ac:dyDescent="0.25">
      <c r="A10845" t="s">
        <v>752</v>
      </c>
      <c r="B10845" t="s">
        <v>37395</v>
      </c>
      <c r="C10845" t="s">
        <v>21975</v>
      </c>
      <c r="D10845" t="str">
        <f t="shared" si="169"/>
        <v>Trạm Y tế xã Thạnh Đông B91</v>
      </c>
    </row>
    <row r="10846" spans="1:4" x14ac:dyDescent="0.25">
      <c r="A10846" t="s">
        <v>752</v>
      </c>
      <c r="B10846" t="s">
        <v>37396</v>
      </c>
      <c r="C10846" t="s">
        <v>21976</v>
      </c>
      <c r="D10846" t="str">
        <f t="shared" si="169"/>
        <v>Trạm Y tế Xã Thạnh Trị91</v>
      </c>
    </row>
    <row r="10847" spans="1:4" x14ac:dyDescent="0.25">
      <c r="A10847" t="s">
        <v>752</v>
      </c>
      <c r="B10847" t="s">
        <v>37397</v>
      </c>
      <c r="C10847" t="s">
        <v>19088</v>
      </c>
      <c r="D10847" t="str">
        <f t="shared" si="169"/>
        <v>Trạm y tế xã Tân Thành91</v>
      </c>
    </row>
    <row r="10848" spans="1:4" x14ac:dyDescent="0.25">
      <c r="A10848" t="s">
        <v>752</v>
      </c>
      <c r="B10848" t="s">
        <v>37398</v>
      </c>
      <c r="C10848" t="s">
        <v>21977</v>
      </c>
      <c r="D10848" t="str">
        <f t="shared" si="169"/>
        <v>Trạm Y tế Xã Tân An91</v>
      </c>
    </row>
    <row r="10849" spans="1:4" x14ac:dyDescent="0.25">
      <c r="A10849" t="s">
        <v>752</v>
      </c>
      <c r="B10849" t="s">
        <v>37399</v>
      </c>
      <c r="C10849" t="s">
        <v>21978</v>
      </c>
      <c r="D10849" t="str">
        <f t="shared" si="169"/>
        <v>Trạm y tế xã Lại Sơn91</v>
      </c>
    </row>
    <row r="10850" spans="1:4" x14ac:dyDescent="0.25">
      <c r="A10850" t="s">
        <v>752</v>
      </c>
      <c r="B10850" t="s">
        <v>37400</v>
      </c>
      <c r="C10850" t="s">
        <v>21979</v>
      </c>
      <c r="D10850" t="str">
        <f t="shared" si="169"/>
        <v>TYT xã Bình An91</v>
      </c>
    </row>
    <row r="10851" spans="1:4" x14ac:dyDescent="0.25">
      <c r="A10851" t="s">
        <v>752</v>
      </c>
      <c r="B10851" t="s">
        <v>37401</v>
      </c>
      <c r="C10851" t="s">
        <v>21980</v>
      </c>
      <c r="D10851" t="str">
        <f t="shared" si="169"/>
        <v>TYT xã Giục Tượng91</v>
      </c>
    </row>
    <row r="10852" spans="1:4" x14ac:dyDescent="0.25">
      <c r="A10852" t="s">
        <v>752</v>
      </c>
      <c r="B10852" t="s">
        <v>37402</v>
      </c>
      <c r="C10852" t="s">
        <v>21981</v>
      </c>
      <c r="D10852" t="str">
        <f t="shared" si="169"/>
        <v>TYT xã Minh Hòa91</v>
      </c>
    </row>
    <row r="10853" spans="1:4" x14ac:dyDescent="0.25">
      <c r="A10853" t="s">
        <v>752</v>
      </c>
      <c r="B10853" t="s">
        <v>37403</v>
      </c>
      <c r="C10853" t="s">
        <v>21982</v>
      </c>
      <c r="D10853" t="str">
        <f t="shared" si="169"/>
        <v>TYT xã Mong Thọ A91</v>
      </c>
    </row>
    <row r="10854" spans="1:4" x14ac:dyDescent="0.25">
      <c r="A10854" t="s">
        <v>752</v>
      </c>
      <c r="B10854" t="s">
        <v>37404</v>
      </c>
      <c r="C10854" t="s">
        <v>21983</v>
      </c>
      <c r="D10854" t="str">
        <f t="shared" si="169"/>
        <v>TYT xã Mong Thọ B91</v>
      </c>
    </row>
    <row r="10855" spans="1:4" x14ac:dyDescent="0.25">
      <c r="A10855" t="s">
        <v>752</v>
      </c>
      <c r="B10855" t="s">
        <v>37405</v>
      </c>
      <c r="C10855" t="s">
        <v>21984</v>
      </c>
      <c r="D10855" t="str">
        <f t="shared" si="169"/>
        <v>TYT xã Thạnh Lộc91</v>
      </c>
    </row>
    <row r="10856" spans="1:4" x14ac:dyDescent="0.25">
      <c r="A10856" t="s">
        <v>752</v>
      </c>
      <c r="B10856" t="s">
        <v>37406</v>
      </c>
      <c r="C10856" t="s">
        <v>21985</v>
      </c>
      <c r="D10856" t="str">
        <f t="shared" si="169"/>
        <v>TYT xã Vĩnh Hòa Hiệp91</v>
      </c>
    </row>
    <row r="10857" spans="1:4" x14ac:dyDescent="0.25">
      <c r="A10857" t="s">
        <v>752</v>
      </c>
      <c r="B10857" t="s">
        <v>37407</v>
      </c>
      <c r="C10857" t="s">
        <v>21986</v>
      </c>
      <c r="D10857" t="str">
        <f t="shared" si="169"/>
        <v>TYT xã Vĩnh Hòa Phú91</v>
      </c>
    </row>
    <row r="10858" spans="1:4" x14ac:dyDescent="0.25">
      <c r="A10858" t="s">
        <v>752</v>
      </c>
      <c r="B10858" t="s">
        <v>37408</v>
      </c>
      <c r="C10858" t="s">
        <v>21987</v>
      </c>
      <c r="D10858" t="str">
        <f t="shared" si="169"/>
        <v>TYT xã Mong Thọ91</v>
      </c>
    </row>
    <row r="10859" spans="1:4" x14ac:dyDescent="0.25">
      <c r="A10859" t="s">
        <v>752</v>
      </c>
      <c r="B10859" t="s">
        <v>37409</v>
      </c>
      <c r="C10859" t="s">
        <v>19305</v>
      </c>
      <c r="D10859" t="str">
        <f t="shared" si="169"/>
        <v>Trạm y tế xã Bình An91</v>
      </c>
    </row>
    <row r="10860" spans="1:4" x14ac:dyDescent="0.25">
      <c r="A10860" t="s">
        <v>752</v>
      </c>
      <c r="B10860" t="s">
        <v>37410</v>
      </c>
      <c r="C10860" t="s">
        <v>21988</v>
      </c>
      <c r="D10860" t="str">
        <f t="shared" si="169"/>
        <v>Trạm y tế xã Dương Hòa91</v>
      </c>
    </row>
    <row r="10861" spans="1:4" x14ac:dyDescent="0.25">
      <c r="A10861" t="s">
        <v>752</v>
      </c>
      <c r="B10861" t="s">
        <v>37411</v>
      </c>
      <c r="C10861" t="s">
        <v>21989</v>
      </c>
      <c r="D10861" t="str">
        <f t="shared" si="169"/>
        <v>Trạm y tế xã Hòa Điền91</v>
      </c>
    </row>
    <row r="10862" spans="1:4" x14ac:dyDescent="0.25">
      <c r="A10862" t="s">
        <v>752</v>
      </c>
      <c r="B10862" t="s">
        <v>37412</v>
      </c>
      <c r="C10862" t="s">
        <v>21990</v>
      </c>
      <c r="D10862" t="str">
        <f t="shared" si="169"/>
        <v>TYT xã Phú Mỹ91</v>
      </c>
    </row>
    <row r="10863" spans="1:4" x14ac:dyDescent="0.25">
      <c r="A10863" t="s">
        <v>752</v>
      </c>
      <c r="B10863" t="s">
        <v>37413</v>
      </c>
      <c r="C10863" t="s">
        <v>21991</v>
      </c>
      <c r="D10863" t="str">
        <f t="shared" si="169"/>
        <v>TYT xã Tân Khánh Hòa91</v>
      </c>
    </row>
    <row r="10864" spans="1:4" x14ac:dyDescent="0.25">
      <c r="A10864" t="s">
        <v>752</v>
      </c>
      <c r="B10864" t="s">
        <v>37414</v>
      </c>
      <c r="C10864" t="s">
        <v>21992</v>
      </c>
      <c r="D10864" t="str">
        <f t="shared" si="169"/>
        <v>TYT xã Vĩnh Điều91</v>
      </c>
    </row>
    <row r="10865" spans="1:4" x14ac:dyDescent="0.25">
      <c r="A10865" t="s">
        <v>752</v>
      </c>
      <c r="B10865" t="s">
        <v>37415</v>
      </c>
      <c r="C10865" t="s">
        <v>20393</v>
      </c>
      <c r="D10865" t="str">
        <f t="shared" si="169"/>
        <v>Trạm y tế xã Sơn Hải91</v>
      </c>
    </row>
    <row r="10866" spans="1:4" x14ac:dyDescent="0.25">
      <c r="A10866" t="s">
        <v>752</v>
      </c>
      <c r="B10866" t="s">
        <v>37416</v>
      </c>
      <c r="C10866" t="s">
        <v>21993</v>
      </c>
      <c r="D10866" t="str">
        <f t="shared" si="169"/>
        <v>Trạm y tế xã Hòn Nghệ91</v>
      </c>
    </row>
    <row r="10867" spans="1:4" x14ac:dyDescent="0.25">
      <c r="A10867" t="s">
        <v>752</v>
      </c>
      <c r="B10867" t="s">
        <v>37417</v>
      </c>
      <c r="C10867" t="s">
        <v>21994</v>
      </c>
      <c r="D10867" t="str">
        <f t="shared" si="169"/>
        <v>Trạm y tế xã Kiên Bình91</v>
      </c>
    </row>
    <row r="10868" spans="1:4" x14ac:dyDescent="0.25">
      <c r="A10868" t="s">
        <v>752</v>
      </c>
      <c r="B10868" t="s">
        <v>37418</v>
      </c>
      <c r="C10868" t="s">
        <v>21995</v>
      </c>
      <c r="D10868" t="str">
        <f t="shared" si="169"/>
        <v>TYT xã Vĩnh Phú91</v>
      </c>
    </row>
    <row r="10869" spans="1:4" x14ac:dyDescent="0.25">
      <c r="A10869" t="s">
        <v>752</v>
      </c>
      <c r="B10869" t="s">
        <v>37419</v>
      </c>
      <c r="C10869" t="s">
        <v>21587</v>
      </c>
      <c r="D10869" t="str">
        <f t="shared" si="169"/>
        <v>Trạm y tế xã Phú Lợi91</v>
      </c>
    </row>
    <row r="10870" spans="1:4" x14ac:dyDescent="0.25">
      <c r="A10870" t="s">
        <v>752</v>
      </c>
      <c r="B10870" t="s">
        <v>37420</v>
      </c>
      <c r="C10870" t="s">
        <v>21996</v>
      </c>
      <c r="D10870" t="str">
        <f t="shared" si="169"/>
        <v>TYT xã Bàn Tân Định91</v>
      </c>
    </row>
    <row r="10871" spans="1:4" x14ac:dyDescent="0.25">
      <c r="A10871" t="s">
        <v>752</v>
      </c>
      <c r="B10871" t="s">
        <v>37421</v>
      </c>
      <c r="C10871" t="s">
        <v>21997</v>
      </c>
      <c r="D10871" t="str">
        <f t="shared" si="169"/>
        <v>Trạm y tế xã Hoà An91</v>
      </c>
    </row>
    <row r="10872" spans="1:4" x14ac:dyDescent="0.25">
      <c r="A10872" t="s">
        <v>752</v>
      </c>
      <c r="B10872" t="s">
        <v>37422</v>
      </c>
      <c r="C10872" t="s">
        <v>21998</v>
      </c>
      <c r="D10872" t="str">
        <f t="shared" si="169"/>
        <v>Trạm y tế xã Hoà Hưng91</v>
      </c>
    </row>
    <row r="10873" spans="1:4" x14ac:dyDescent="0.25">
      <c r="A10873" t="s">
        <v>752</v>
      </c>
      <c r="B10873" t="s">
        <v>37423</v>
      </c>
      <c r="C10873" t="s">
        <v>21999</v>
      </c>
      <c r="D10873" t="str">
        <f t="shared" si="169"/>
        <v>TYT xã Hoà Lợi91</v>
      </c>
    </row>
    <row r="10874" spans="1:4" x14ac:dyDescent="0.25">
      <c r="A10874" t="s">
        <v>752</v>
      </c>
      <c r="B10874" t="s">
        <v>37424</v>
      </c>
      <c r="C10874" t="s">
        <v>22000</v>
      </c>
      <c r="D10874" t="str">
        <f t="shared" si="169"/>
        <v>Trạm y tế xã Hoà Thuận91</v>
      </c>
    </row>
    <row r="10875" spans="1:4" x14ac:dyDescent="0.25">
      <c r="A10875" t="s">
        <v>752</v>
      </c>
      <c r="B10875" t="s">
        <v>37425</v>
      </c>
      <c r="C10875" t="s">
        <v>22001</v>
      </c>
      <c r="D10875" t="str">
        <f t="shared" si="169"/>
        <v>TYT xã Long Thạnh91</v>
      </c>
    </row>
    <row r="10876" spans="1:4" x14ac:dyDescent="0.25">
      <c r="A10876" t="s">
        <v>752</v>
      </c>
      <c r="B10876" t="s">
        <v>37426</v>
      </c>
      <c r="C10876" t="s">
        <v>22002</v>
      </c>
      <c r="D10876" t="str">
        <f t="shared" si="169"/>
        <v>TYT xã Ngọc Chúc91</v>
      </c>
    </row>
    <row r="10877" spans="1:4" x14ac:dyDescent="0.25">
      <c r="A10877" t="s">
        <v>752</v>
      </c>
      <c r="B10877" t="s">
        <v>37427</v>
      </c>
      <c r="C10877" t="s">
        <v>22003</v>
      </c>
      <c r="D10877" t="str">
        <f t="shared" si="169"/>
        <v>TYT xã Thạnh Hòa91</v>
      </c>
    </row>
    <row r="10878" spans="1:4" x14ac:dyDescent="0.25">
      <c r="A10878" t="s">
        <v>752</v>
      </c>
      <c r="B10878" t="s">
        <v>37428</v>
      </c>
      <c r="C10878" t="s">
        <v>22004</v>
      </c>
      <c r="D10878" t="str">
        <f t="shared" si="169"/>
        <v>Trạm y tế xã Thạnh Hưng91</v>
      </c>
    </row>
    <row r="10879" spans="1:4" x14ac:dyDescent="0.25">
      <c r="A10879" t="s">
        <v>752</v>
      </c>
      <c r="B10879" t="s">
        <v>37429</v>
      </c>
      <c r="C10879" t="s">
        <v>21984</v>
      </c>
      <c r="D10879" t="str">
        <f t="shared" si="169"/>
        <v>TYT xã Thạnh Lộc91</v>
      </c>
    </row>
    <row r="10880" spans="1:4" x14ac:dyDescent="0.25">
      <c r="A10880" t="s">
        <v>752</v>
      </c>
      <c r="B10880" t="s">
        <v>37430</v>
      </c>
      <c r="C10880" t="s">
        <v>22005</v>
      </c>
      <c r="D10880" t="str">
        <f t="shared" si="169"/>
        <v>TYT xã Thạnh Phước91</v>
      </c>
    </row>
    <row r="10881" spans="1:4" x14ac:dyDescent="0.25">
      <c r="A10881" t="s">
        <v>752</v>
      </c>
      <c r="B10881" t="s">
        <v>37431</v>
      </c>
      <c r="C10881" t="s">
        <v>22006</v>
      </c>
      <c r="D10881" t="str">
        <f t="shared" si="169"/>
        <v>TYT xã Vĩnh Thạnh91</v>
      </c>
    </row>
    <row r="10882" spans="1:4" x14ac:dyDescent="0.25">
      <c r="A10882" t="s">
        <v>752</v>
      </c>
      <c r="B10882" t="s">
        <v>37432</v>
      </c>
      <c r="C10882" t="s">
        <v>22007</v>
      </c>
      <c r="D10882" t="str">
        <f t="shared" ref="D10882:D10945" si="170">CONCATENATE(C10882,A10882)</f>
        <v>TYT xã Ngọc Thuận91</v>
      </c>
    </row>
    <row r="10883" spans="1:4" x14ac:dyDescent="0.25">
      <c r="A10883" t="s">
        <v>752</v>
      </c>
      <c r="B10883" t="s">
        <v>37433</v>
      </c>
      <c r="C10883" t="s">
        <v>22008</v>
      </c>
      <c r="D10883" t="str">
        <f t="shared" si="170"/>
        <v>TYT xã Bàn Thạch91</v>
      </c>
    </row>
    <row r="10884" spans="1:4" x14ac:dyDescent="0.25">
      <c r="A10884" t="s">
        <v>752</v>
      </c>
      <c r="B10884" t="s">
        <v>37434</v>
      </c>
      <c r="C10884" t="s">
        <v>22009</v>
      </c>
      <c r="D10884" t="str">
        <f t="shared" si="170"/>
        <v>TYT xã Ngọc Thành91</v>
      </c>
    </row>
    <row r="10885" spans="1:4" x14ac:dyDescent="0.25">
      <c r="A10885" t="s">
        <v>752</v>
      </c>
      <c r="B10885" t="s">
        <v>37435</v>
      </c>
      <c r="C10885" t="s">
        <v>22010</v>
      </c>
      <c r="D10885" t="str">
        <f t="shared" si="170"/>
        <v>TYT xã Ngọc Hoà91</v>
      </c>
    </row>
    <row r="10886" spans="1:4" x14ac:dyDescent="0.25">
      <c r="A10886" t="s">
        <v>752</v>
      </c>
      <c r="B10886" t="s">
        <v>37436</v>
      </c>
      <c r="C10886" t="s">
        <v>22011</v>
      </c>
      <c r="D10886" t="str">
        <f t="shared" si="170"/>
        <v>Trạm y tế xã Vĩnh Phú91</v>
      </c>
    </row>
    <row r="10887" spans="1:4" x14ac:dyDescent="0.25">
      <c r="A10887" t="s">
        <v>752</v>
      </c>
      <c r="B10887" t="s">
        <v>37437</v>
      </c>
      <c r="C10887" t="s">
        <v>22012</v>
      </c>
      <c r="D10887" t="str">
        <f t="shared" si="170"/>
        <v>Trạm y tế Xã Định An91</v>
      </c>
    </row>
    <row r="10888" spans="1:4" x14ac:dyDescent="0.25">
      <c r="A10888" t="s">
        <v>752</v>
      </c>
      <c r="B10888" t="s">
        <v>37438</v>
      </c>
      <c r="C10888" t="s">
        <v>22013</v>
      </c>
      <c r="D10888" t="str">
        <f t="shared" si="170"/>
        <v>Trạm y tế Xã Định Hòa91</v>
      </c>
    </row>
    <row r="10889" spans="1:4" x14ac:dyDescent="0.25">
      <c r="A10889" t="s">
        <v>752</v>
      </c>
      <c r="B10889" t="s">
        <v>37439</v>
      </c>
      <c r="C10889" t="s">
        <v>22014</v>
      </c>
      <c r="D10889" t="str">
        <f t="shared" si="170"/>
        <v>Trạm y tế Xã Thới Quản91</v>
      </c>
    </row>
    <row r="10890" spans="1:4" x14ac:dyDescent="0.25">
      <c r="A10890" t="s">
        <v>752</v>
      </c>
      <c r="B10890" t="s">
        <v>37440</v>
      </c>
      <c r="C10890" t="s">
        <v>22015</v>
      </c>
      <c r="D10890" t="str">
        <f t="shared" si="170"/>
        <v>Trạm y tế xã Thủy Liễu91</v>
      </c>
    </row>
    <row r="10891" spans="1:4" x14ac:dyDescent="0.25">
      <c r="A10891" t="s">
        <v>752</v>
      </c>
      <c r="B10891" t="s">
        <v>37441</v>
      </c>
      <c r="C10891" t="s">
        <v>22016</v>
      </c>
      <c r="D10891" t="str">
        <f t="shared" si="170"/>
        <v>Trạm y tế xã Vĩnh Hòa Hưng Bắc91</v>
      </c>
    </row>
    <row r="10892" spans="1:4" x14ac:dyDescent="0.25">
      <c r="A10892" t="s">
        <v>752</v>
      </c>
      <c r="B10892" t="s">
        <v>37442</v>
      </c>
      <c r="C10892" t="s">
        <v>22017</v>
      </c>
      <c r="D10892" t="str">
        <f t="shared" si="170"/>
        <v>Trạm y tế xã Vĩnh Hòa Hưng Nam91</v>
      </c>
    </row>
    <row r="10893" spans="1:4" x14ac:dyDescent="0.25">
      <c r="A10893" t="s">
        <v>752</v>
      </c>
      <c r="B10893" t="s">
        <v>37443</v>
      </c>
      <c r="C10893" t="s">
        <v>22018</v>
      </c>
      <c r="D10893" t="str">
        <f t="shared" si="170"/>
        <v>Trạm y tế xã Vĩnh Phước A91</v>
      </c>
    </row>
    <row r="10894" spans="1:4" x14ac:dyDescent="0.25">
      <c r="A10894" t="s">
        <v>752</v>
      </c>
      <c r="B10894" t="s">
        <v>37444</v>
      </c>
      <c r="C10894" t="s">
        <v>22019</v>
      </c>
      <c r="D10894" t="str">
        <f t="shared" si="170"/>
        <v>Trạm y tế xã Vĩnh Phước B91</v>
      </c>
    </row>
    <row r="10895" spans="1:4" x14ac:dyDescent="0.25">
      <c r="A10895" t="s">
        <v>752</v>
      </c>
      <c r="B10895" t="s">
        <v>37445</v>
      </c>
      <c r="C10895" t="s">
        <v>22020</v>
      </c>
      <c r="D10895" t="str">
        <f t="shared" si="170"/>
        <v>Trạm y tế xã Vĩnh Tuy91</v>
      </c>
    </row>
    <row r="10896" spans="1:4" x14ac:dyDescent="0.25">
      <c r="A10896" t="s">
        <v>752</v>
      </c>
      <c r="B10896" t="s">
        <v>37446</v>
      </c>
      <c r="C10896" t="s">
        <v>22021</v>
      </c>
      <c r="D10896" t="str">
        <f t="shared" si="170"/>
        <v>Trạm y tế xã Vĩnh Thắng91</v>
      </c>
    </row>
    <row r="10897" spans="1:4" x14ac:dyDescent="0.25">
      <c r="A10897" t="s">
        <v>752</v>
      </c>
      <c r="B10897" t="s">
        <v>37447</v>
      </c>
      <c r="C10897" t="s">
        <v>22022</v>
      </c>
      <c r="D10897" t="str">
        <f t="shared" si="170"/>
        <v>TYT xã Hưng Yên91</v>
      </c>
    </row>
    <row r="10898" spans="1:4" x14ac:dyDescent="0.25">
      <c r="A10898" t="s">
        <v>752</v>
      </c>
      <c r="B10898" t="s">
        <v>37448</v>
      </c>
      <c r="C10898" t="s">
        <v>22023</v>
      </c>
      <c r="D10898" t="str">
        <f t="shared" si="170"/>
        <v>TYT xã Nam Thái91</v>
      </c>
    </row>
    <row r="10899" spans="1:4" x14ac:dyDescent="0.25">
      <c r="A10899" t="s">
        <v>752</v>
      </c>
      <c r="B10899" t="s">
        <v>37449</v>
      </c>
      <c r="C10899" t="s">
        <v>22024</v>
      </c>
      <c r="D10899" t="str">
        <f t="shared" si="170"/>
        <v>TYT xã Nam Thái A91</v>
      </c>
    </row>
    <row r="10900" spans="1:4" x14ac:dyDescent="0.25">
      <c r="A10900" t="s">
        <v>752</v>
      </c>
      <c r="B10900" t="s">
        <v>37450</v>
      </c>
      <c r="C10900" t="s">
        <v>22025</v>
      </c>
      <c r="D10900" t="str">
        <f t="shared" si="170"/>
        <v>TYT xã Nam Yên91</v>
      </c>
    </row>
    <row r="10901" spans="1:4" x14ac:dyDescent="0.25">
      <c r="A10901" t="s">
        <v>752</v>
      </c>
      <c r="B10901" t="s">
        <v>37451</v>
      </c>
      <c r="C10901" t="s">
        <v>22026</v>
      </c>
      <c r="D10901" t="str">
        <f t="shared" si="170"/>
        <v>TYT xã Đông Thái91</v>
      </c>
    </row>
    <row r="10902" spans="1:4" x14ac:dyDescent="0.25">
      <c r="A10902" t="s">
        <v>752</v>
      </c>
      <c r="B10902" t="s">
        <v>37452</v>
      </c>
      <c r="C10902" t="s">
        <v>22027</v>
      </c>
      <c r="D10902" t="str">
        <f t="shared" si="170"/>
        <v>TYT xã Đông Yên91</v>
      </c>
    </row>
    <row r="10903" spans="1:4" x14ac:dyDescent="0.25">
      <c r="A10903" t="s">
        <v>752</v>
      </c>
      <c r="B10903" t="s">
        <v>37453</v>
      </c>
      <c r="C10903" t="s">
        <v>22028</v>
      </c>
      <c r="D10903" t="str">
        <f t="shared" si="170"/>
        <v>Trạm y tế xã Tây Yên91</v>
      </c>
    </row>
    <row r="10904" spans="1:4" x14ac:dyDescent="0.25">
      <c r="A10904" t="s">
        <v>752</v>
      </c>
      <c r="B10904" t="s">
        <v>37454</v>
      </c>
      <c r="C10904" t="s">
        <v>22029</v>
      </c>
      <c r="D10904" t="str">
        <f t="shared" si="170"/>
        <v>TYT xã Tây Yên A91</v>
      </c>
    </row>
    <row r="10905" spans="1:4" x14ac:dyDescent="0.25">
      <c r="A10905" t="s">
        <v>752</v>
      </c>
      <c r="B10905" t="s">
        <v>37455</v>
      </c>
      <c r="C10905" t="s">
        <v>22030</v>
      </c>
      <c r="D10905" t="str">
        <f t="shared" si="170"/>
        <v>Trạm y tế xã Thạnh Yên91</v>
      </c>
    </row>
    <row r="10906" spans="1:4" x14ac:dyDescent="0.25">
      <c r="A10906" t="s">
        <v>752</v>
      </c>
      <c r="B10906" t="s">
        <v>37456</v>
      </c>
      <c r="C10906" t="s">
        <v>22031</v>
      </c>
      <c r="D10906" t="str">
        <f t="shared" si="170"/>
        <v>Trạm y tế xã Thạnh Yên A91</v>
      </c>
    </row>
    <row r="10907" spans="1:4" x14ac:dyDescent="0.25">
      <c r="A10907" t="s">
        <v>752</v>
      </c>
      <c r="B10907" t="s">
        <v>37457</v>
      </c>
      <c r="C10907" t="s">
        <v>22032</v>
      </c>
      <c r="D10907" t="str">
        <f t="shared" si="170"/>
        <v>Trạm y tế xã An Minh Bắc91</v>
      </c>
    </row>
    <row r="10908" spans="1:4" x14ac:dyDescent="0.25">
      <c r="A10908" t="s">
        <v>752</v>
      </c>
      <c r="B10908" t="s">
        <v>37458</v>
      </c>
      <c r="C10908" t="s">
        <v>22033</v>
      </c>
      <c r="D10908" t="str">
        <f t="shared" si="170"/>
        <v>Trạm Y tế xã  Đông Hưng91</v>
      </c>
    </row>
    <row r="10909" spans="1:4" x14ac:dyDescent="0.25">
      <c r="A10909" t="s">
        <v>752</v>
      </c>
      <c r="B10909" t="s">
        <v>37459</v>
      </c>
      <c r="C10909" t="s">
        <v>22034</v>
      </c>
      <c r="D10909" t="str">
        <f t="shared" si="170"/>
        <v>Trạm Y tế xã  Đông Hưng A91</v>
      </c>
    </row>
    <row r="10910" spans="1:4" x14ac:dyDescent="0.25">
      <c r="A10910" t="s">
        <v>752</v>
      </c>
      <c r="B10910" t="s">
        <v>37460</v>
      </c>
      <c r="C10910" t="s">
        <v>22035</v>
      </c>
      <c r="D10910" t="str">
        <f t="shared" si="170"/>
        <v>Trạm Y tế xã  Đông Hưng B91</v>
      </c>
    </row>
    <row r="10911" spans="1:4" x14ac:dyDescent="0.25">
      <c r="A10911" t="s">
        <v>752</v>
      </c>
      <c r="B10911" t="s">
        <v>37461</v>
      </c>
      <c r="C10911" t="s">
        <v>22036</v>
      </c>
      <c r="D10911" t="str">
        <f t="shared" si="170"/>
        <v>Trạm Y tế xã Đông Hòa91</v>
      </c>
    </row>
    <row r="10912" spans="1:4" x14ac:dyDescent="0.25">
      <c r="A10912" t="s">
        <v>752</v>
      </c>
      <c r="B10912" t="s">
        <v>37462</v>
      </c>
      <c r="C10912" t="s">
        <v>22037</v>
      </c>
      <c r="D10912" t="str">
        <f t="shared" si="170"/>
        <v>Trạm Y tế xã  Đông Thạnh91</v>
      </c>
    </row>
    <row r="10913" spans="1:4" x14ac:dyDescent="0.25">
      <c r="A10913" t="s">
        <v>752</v>
      </c>
      <c r="B10913" t="s">
        <v>37463</v>
      </c>
      <c r="C10913" t="s">
        <v>21257</v>
      </c>
      <c r="D10913" t="str">
        <f t="shared" si="170"/>
        <v>Trạm Y tế xã Thuận Hòa91</v>
      </c>
    </row>
    <row r="10914" spans="1:4" x14ac:dyDescent="0.25">
      <c r="A10914" t="s">
        <v>752</v>
      </c>
      <c r="B10914" t="s">
        <v>37464</v>
      </c>
      <c r="C10914" t="s">
        <v>22038</v>
      </c>
      <c r="D10914" t="str">
        <f t="shared" si="170"/>
        <v>Trạm Y tế xã Vân Khánh91</v>
      </c>
    </row>
    <row r="10915" spans="1:4" x14ac:dyDescent="0.25">
      <c r="A10915" t="s">
        <v>752</v>
      </c>
      <c r="B10915" t="s">
        <v>37465</v>
      </c>
      <c r="C10915" t="s">
        <v>22039</v>
      </c>
      <c r="D10915" t="str">
        <f t="shared" si="170"/>
        <v>Trạm Y tế xã Vân Khánh Đông91</v>
      </c>
    </row>
    <row r="10916" spans="1:4" x14ac:dyDescent="0.25">
      <c r="A10916" t="s">
        <v>752</v>
      </c>
      <c r="B10916" t="s">
        <v>37466</v>
      </c>
      <c r="C10916" t="s">
        <v>22040</v>
      </c>
      <c r="D10916" t="str">
        <f t="shared" si="170"/>
        <v>Trạm Y tế xã Vân Khánh Tây91</v>
      </c>
    </row>
    <row r="10917" spans="1:4" x14ac:dyDescent="0.25">
      <c r="A10917" t="s">
        <v>752</v>
      </c>
      <c r="B10917" t="s">
        <v>37467</v>
      </c>
      <c r="C10917" t="s">
        <v>37468</v>
      </c>
      <c r="D10917" t="str">
        <f t="shared" si="170"/>
        <v>Doanh nghiệp tư nhân Phòng khám bệnh Đa khoa Bác sĩ Bảnh91</v>
      </c>
    </row>
    <row r="10918" spans="1:4" x14ac:dyDescent="0.25">
      <c r="A10918" t="s">
        <v>752</v>
      </c>
      <c r="B10918" t="s">
        <v>37469</v>
      </c>
      <c r="C10918" t="s">
        <v>41624</v>
      </c>
      <c r="D10918" t="str">
        <f t="shared" si="170"/>
        <v>Công ty TNHH phòng khám đa khoa Thanh Nguyên91</v>
      </c>
    </row>
    <row r="10919" spans="1:4" x14ac:dyDescent="0.25">
      <c r="A10919" t="s">
        <v>752</v>
      </c>
      <c r="B10919" t="s">
        <v>37470</v>
      </c>
      <c r="C10919" t="s">
        <v>37471</v>
      </c>
      <c r="D10919" t="str">
        <f t="shared" si="170"/>
        <v>Bệnh viện Sản - Nhi Kiên Giang91</v>
      </c>
    </row>
    <row r="10920" spans="1:4" x14ac:dyDescent="0.25">
      <c r="A10920" t="s">
        <v>752</v>
      </c>
      <c r="B10920" t="s">
        <v>37472</v>
      </c>
      <c r="C10920" t="s">
        <v>37473</v>
      </c>
      <c r="D10920" t="str">
        <f t="shared" si="170"/>
        <v>Công ty TNHH MTV Phòng khám đa khoa Liên Hương91</v>
      </c>
    </row>
    <row r="10921" spans="1:4" x14ac:dyDescent="0.25">
      <c r="A10921" t="s">
        <v>752</v>
      </c>
      <c r="B10921" t="s">
        <v>37474</v>
      </c>
      <c r="C10921" t="s">
        <v>37475</v>
      </c>
      <c r="D10921" t="str">
        <f t="shared" si="170"/>
        <v>Công ty Cổ phần Phòng khám Đa khoa Sóc Ven91</v>
      </c>
    </row>
    <row r="10922" spans="1:4" x14ac:dyDescent="0.25">
      <c r="A10922" t="s">
        <v>752</v>
      </c>
      <c r="B10922" t="s">
        <v>37476</v>
      </c>
      <c r="C10922" t="s">
        <v>37477</v>
      </c>
      <c r="D10922" t="str">
        <f t="shared" si="170"/>
        <v>Công ty cổ phần Phòng khám đa khoa Khu Công Nghiệp Thạnh Lộc91</v>
      </c>
    </row>
    <row r="10923" spans="1:4" x14ac:dyDescent="0.25">
      <c r="A10923" t="s">
        <v>752</v>
      </c>
      <c r="B10923" t="s">
        <v>37478</v>
      </c>
      <c r="C10923" t="s">
        <v>37479</v>
      </c>
      <c r="D10923" t="str">
        <f t="shared" si="170"/>
        <v>Công ty cổ phần Phòng khám đa khoa Thanh Bình Sóc Ven91</v>
      </c>
    </row>
    <row r="10924" spans="1:4" x14ac:dyDescent="0.25">
      <c r="A10924" t="s">
        <v>752</v>
      </c>
      <c r="B10924" t="s">
        <v>37480</v>
      </c>
      <c r="C10924" t="s">
        <v>37481</v>
      </c>
      <c r="D10924" t="str">
        <f t="shared" si="170"/>
        <v>Công ty TNHH Phòng khám đa khoa Thiện Mỹ91</v>
      </c>
    </row>
    <row r="10925" spans="1:4" x14ac:dyDescent="0.25">
      <c r="A10925" t="s">
        <v>752</v>
      </c>
      <c r="B10925" t="s">
        <v>37482</v>
      </c>
      <c r="C10925" t="s">
        <v>37483</v>
      </c>
      <c r="D10925" t="str">
        <f t="shared" si="170"/>
        <v>Công ty TNHH Phòng khám đa khoa Triều Nam91</v>
      </c>
    </row>
    <row r="10926" spans="1:4" x14ac:dyDescent="0.25">
      <c r="A10926" t="s">
        <v>752</v>
      </c>
      <c r="B10926" t="s">
        <v>37484</v>
      </c>
      <c r="C10926" t="s">
        <v>37485</v>
      </c>
      <c r="D10926" t="str">
        <f t="shared" si="170"/>
        <v>Phòng khám đa khoa Công ty cổ phần Phòng khám đa khoa Hòa Thuận91</v>
      </c>
    </row>
    <row r="10927" spans="1:4" x14ac:dyDescent="0.25">
      <c r="A10927" t="s">
        <v>752</v>
      </c>
      <c r="B10927" t="s">
        <v>37486</v>
      </c>
      <c r="C10927" t="s">
        <v>37487</v>
      </c>
      <c r="D10927" t="str">
        <f t="shared" si="170"/>
        <v>Phòng khám đa khoa Tô Châu Hà Tiên91</v>
      </c>
    </row>
    <row r="10928" spans="1:4" x14ac:dyDescent="0.25">
      <c r="A10928" t="s">
        <v>752</v>
      </c>
      <c r="B10928" t="s">
        <v>37488</v>
      </c>
      <c r="C10928" t="s">
        <v>23824</v>
      </c>
      <c r="D10928" t="str">
        <f t="shared" si="170"/>
        <v>Công ty cổ phần Phòng khám đa khoa quốc tế DNG91</v>
      </c>
    </row>
    <row r="10929" spans="1:4" x14ac:dyDescent="0.25">
      <c r="A10929" t="s">
        <v>752</v>
      </c>
      <c r="B10929" t="s">
        <v>37489</v>
      </c>
      <c r="C10929" t="s">
        <v>41625</v>
      </c>
      <c r="D10929" t="str">
        <f t="shared" si="170"/>
        <v>Công ty TNHH Phòng khám đa khoa Kênh 891</v>
      </c>
    </row>
    <row r="10930" spans="1:4" x14ac:dyDescent="0.25">
      <c r="A10930" t="s">
        <v>752</v>
      </c>
      <c r="B10930" t="s">
        <v>41626</v>
      </c>
      <c r="C10930" t="s">
        <v>41627</v>
      </c>
      <c r="D10930" t="str">
        <f t="shared" si="170"/>
        <v>CÔNG TY TNHH PHÒNG KHÁM ĐA KHOA TRIS CLINIC91</v>
      </c>
    </row>
    <row r="10931" spans="1:4" x14ac:dyDescent="0.25">
      <c r="A10931" t="s">
        <v>752</v>
      </c>
      <c r="B10931" t="s">
        <v>41628</v>
      </c>
      <c r="C10931" t="s">
        <v>41629</v>
      </c>
      <c r="D10931" t="str">
        <f t="shared" si="170"/>
        <v>PKĐK THANH BÌNH XẺO RÔ91</v>
      </c>
    </row>
    <row r="10932" spans="1:4" x14ac:dyDescent="0.25">
      <c r="A10932" t="s">
        <v>752</v>
      </c>
      <c r="B10932" t="s">
        <v>41630</v>
      </c>
      <c r="C10932" t="s">
        <v>41631</v>
      </c>
      <c r="D10932" t="str">
        <f t="shared" si="170"/>
        <v>CÔNG TY TNHH PHÒNG KHÁM ĐA KHOA Y DƯỢC KHẢI HOÀN91</v>
      </c>
    </row>
    <row r="10933" spans="1:4" x14ac:dyDescent="0.25">
      <c r="A10933" t="s">
        <v>752</v>
      </c>
      <c r="B10933" t="s">
        <v>38069</v>
      </c>
      <c r="C10933" t="s">
        <v>38070</v>
      </c>
      <c r="D10933" t="str">
        <f t="shared" si="170"/>
        <v>Bệnh xá số 2 Công an tỉnh An Giang91</v>
      </c>
    </row>
    <row r="10934" spans="1:4" x14ac:dyDescent="0.25">
      <c r="A10934" t="s">
        <v>752</v>
      </c>
      <c r="B10934" t="s">
        <v>38071</v>
      </c>
      <c r="C10934" t="s">
        <v>38072</v>
      </c>
      <c r="D10934" t="str">
        <f t="shared" si="170"/>
        <v>Bệnh xá số 1 Công an tỉnh An Giang91</v>
      </c>
    </row>
    <row r="10935" spans="1:4" x14ac:dyDescent="0.25">
      <c r="A10935">
        <v>92</v>
      </c>
      <c r="B10935" t="s">
        <v>37490</v>
      </c>
      <c r="C10935" t="s">
        <v>22041</v>
      </c>
      <c r="D10935" t="str">
        <f t="shared" si="170"/>
        <v>Bệnh viện Đa khoa Trung ương Cần Thơ92</v>
      </c>
    </row>
    <row r="10936" spans="1:4" x14ac:dyDescent="0.25">
      <c r="A10936" t="s">
        <v>753</v>
      </c>
      <c r="B10936" t="s">
        <v>37491</v>
      </c>
      <c r="C10936" t="s">
        <v>22042</v>
      </c>
      <c r="D10936" t="str">
        <f t="shared" si="170"/>
        <v>Bệnh viện Tim mạch thành phố Cần Thơ92</v>
      </c>
    </row>
    <row r="10937" spans="1:4" x14ac:dyDescent="0.25">
      <c r="A10937" t="s">
        <v>753</v>
      </c>
      <c r="B10937" t="s">
        <v>37492</v>
      </c>
      <c r="C10937" t="s">
        <v>22043</v>
      </c>
      <c r="D10937" t="str">
        <f t="shared" si="170"/>
        <v>Bệnh viện Quân y 12192</v>
      </c>
    </row>
    <row r="10938" spans="1:4" x14ac:dyDescent="0.25">
      <c r="A10938" t="s">
        <v>753</v>
      </c>
      <c r="B10938" t="s">
        <v>37493</v>
      </c>
      <c r="C10938" t="s">
        <v>22044</v>
      </c>
      <c r="D10938" t="str">
        <f t="shared" si="170"/>
        <v>Bệnh viện Nhi đồng thành phố Cần Thơ92</v>
      </c>
    </row>
    <row r="10939" spans="1:4" x14ac:dyDescent="0.25">
      <c r="A10939" t="s">
        <v>753</v>
      </c>
      <c r="B10939" t="s">
        <v>37494</v>
      </c>
      <c r="C10939" t="s">
        <v>22045</v>
      </c>
      <c r="D10939" t="str">
        <f t="shared" si="170"/>
        <v>Bệnh viện đa khoa Thành phố Cần Thơ92</v>
      </c>
    </row>
    <row r="10940" spans="1:4" x14ac:dyDescent="0.25">
      <c r="A10940" t="s">
        <v>753</v>
      </c>
      <c r="B10940" t="s">
        <v>37495</v>
      </c>
      <c r="C10940" t="s">
        <v>37496</v>
      </c>
      <c r="D10940" t="str">
        <f t="shared" si="170"/>
        <v>Trung tâm Y tế khu vực Bình Thủy92</v>
      </c>
    </row>
    <row r="10941" spans="1:4" x14ac:dyDescent="0.25">
      <c r="A10941" t="s">
        <v>753</v>
      </c>
      <c r="B10941" t="s">
        <v>37497</v>
      </c>
      <c r="C10941" t="s">
        <v>37498</v>
      </c>
      <c r="D10941" t="str">
        <f t="shared" si="170"/>
        <v>Trung tâm Y tế khu vực Cái Răng92</v>
      </c>
    </row>
    <row r="10942" spans="1:4" x14ac:dyDescent="0.25">
      <c r="A10942" t="s">
        <v>753</v>
      </c>
      <c r="B10942" t="s">
        <v>37499</v>
      </c>
      <c r="C10942" t="s">
        <v>37500</v>
      </c>
      <c r="D10942" t="str">
        <f t="shared" si="170"/>
        <v>Trung Tâm Y Tế khu vực Ô Môn92</v>
      </c>
    </row>
    <row r="10943" spans="1:4" x14ac:dyDescent="0.25">
      <c r="A10943" t="s">
        <v>753</v>
      </c>
      <c r="B10943" t="s">
        <v>37501</v>
      </c>
      <c r="C10943" t="s">
        <v>37502</v>
      </c>
      <c r="D10943" t="str">
        <f t="shared" si="170"/>
        <v>Trung tâm Y tế khu vực Thới Lai92</v>
      </c>
    </row>
    <row r="10944" spans="1:4" x14ac:dyDescent="0.25">
      <c r="A10944" t="s">
        <v>753</v>
      </c>
      <c r="B10944" t="s">
        <v>37503</v>
      </c>
      <c r="C10944" t="s">
        <v>37504</v>
      </c>
      <c r="D10944" t="str">
        <f t="shared" si="170"/>
        <v>Trung tâm y tế khu vực Thốt Nốt92</v>
      </c>
    </row>
    <row r="10945" spans="1:4" x14ac:dyDescent="0.25">
      <c r="A10945" t="s">
        <v>753</v>
      </c>
      <c r="B10945" t="s">
        <v>37505</v>
      </c>
      <c r="C10945" t="s">
        <v>37506</v>
      </c>
      <c r="D10945" t="str">
        <f t="shared" si="170"/>
        <v>Trung tâm Y tế khu vực Vĩnh Thạnh92</v>
      </c>
    </row>
    <row r="10946" spans="1:4" x14ac:dyDescent="0.25">
      <c r="A10946" t="s">
        <v>753</v>
      </c>
      <c r="B10946" t="s">
        <v>37507</v>
      </c>
      <c r="C10946" t="s">
        <v>19811</v>
      </c>
      <c r="D10946" t="str">
        <f t="shared" ref="D10946:D11009" si="171">CONCATENATE(C10946,A10946)</f>
        <v>Bệnh viện Y học cổ truyền92</v>
      </c>
    </row>
    <row r="10947" spans="1:4" x14ac:dyDescent="0.25">
      <c r="A10947" t="s">
        <v>753</v>
      </c>
      <c r="B10947" t="s">
        <v>37508</v>
      </c>
      <c r="C10947" t="s">
        <v>22046</v>
      </c>
      <c r="D10947" t="str">
        <f t="shared" si="171"/>
        <v>Trạm Y tế Phường Cái Khế92</v>
      </c>
    </row>
    <row r="10948" spans="1:4" x14ac:dyDescent="0.25">
      <c r="A10948" t="s">
        <v>753</v>
      </c>
      <c r="B10948" t="s">
        <v>37509</v>
      </c>
      <c r="C10948" t="s">
        <v>22047</v>
      </c>
      <c r="D10948" t="str">
        <f t="shared" si="171"/>
        <v>Trạm Y tế Phường An Hòa92</v>
      </c>
    </row>
    <row r="10949" spans="1:4" x14ac:dyDescent="0.25">
      <c r="A10949" t="s">
        <v>753</v>
      </c>
      <c r="B10949" t="s">
        <v>37510</v>
      </c>
      <c r="C10949" t="s">
        <v>22048</v>
      </c>
      <c r="D10949" t="str">
        <f t="shared" si="171"/>
        <v>Trạm Y tế Phường Thới Bình92</v>
      </c>
    </row>
    <row r="10950" spans="1:4" x14ac:dyDescent="0.25">
      <c r="A10950" t="s">
        <v>753</v>
      </c>
      <c r="B10950" t="s">
        <v>37511</v>
      </c>
      <c r="C10950" t="s">
        <v>22049</v>
      </c>
      <c r="D10950" t="str">
        <f t="shared" si="171"/>
        <v>Trạm Y tế Phường Tân An92</v>
      </c>
    </row>
    <row r="10951" spans="1:4" x14ac:dyDescent="0.25">
      <c r="A10951" t="s">
        <v>753</v>
      </c>
      <c r="B10951" t="s">
        <v>37512</v>
      </c>
      <c r="C10951" t="s">
        <v>41632</v>
      </c>
      <c r="D10951" t="str">
        <f t="shared" si="171"/>
        <v>Trạm Y tế Phường Ninh Kiều92</v>
      </c>
    </row>
    <row r="10952" spans="1:4" x14ac:dyDescent="0.25">
      <c r="A10952" t="s">
        <v>753</v>
      </c>
      <c r="B10952" t="s">
        <v>37513</v>
      </c>
      <c r="C10952" t="s">
        <v>22050</v>
      </c>
      <c r="D10952" t="str">
        <f t="shared" si="171"/>
        <v>Trạm Y tế Phường Hưng Lợi92</v>
      </c>
    </row>
    <row r="10953" spans="1:4" x14ac:dyDescent="0.25">
      <c r="A10953" t="s">
        <v>753</v>
      </c>
      <c r="B10953" t="s">
        <v>37514</v>
      </c>
      <c r="C10953" t="s">
        <v>22051</v>
      </c>
      <c r="D10953" t="str">
        <f t="shared" si="171"/>
        <v>Trạm Y tế Phường An Bình92</v>
      </c>
    </row>
    <row r="10954" spans="1:4" x14ac:dyDescent="0.25">
      <c r="A10954" t="s">
        <v>753</v>
      </c>
      <c r="B10954" t="s">
        <v>37515</v>
      </c>
      <c r="C10954" t="s">
        <v>22052</v>
      </c>
      <c r="D10954" t="str">
        <f t="shared" si="171"/>
        <v>Trạm Y tế Phường Châu Văn Liêm92</v>
      </c>
    </row>
    <row r="10955" spans="1:4" x14ac:dyDescent="0.25">
      <c r="A10955" t="s">
        <v>753</v>
      </c>
      <c r="B10955" t="s">
        <v>37516</v>
      </c>
      <c r="C10955" t="s">
        <v>22053</v>
      </c>
      <c r="D10955" t="str">
        <f t="shared" si="171"/>
        <v>Trạm Y tế Phường Thới Long92</v>
      </c>
    </row>
    <row r="10956" spans="1:4" x14ac:dyDescent="0.25">
      <c r="A10956" t="s">
        <v>753</v>
      </c>
      <c r="B10956" t="s">
        <v>37517</v>
      </c>
      <c r="C10956" t="s">
        <v>22054</v>
      </c>
      <c r="D10956" t="str">
        <f t="shared" si="171"/>
        <v>Trạm Y tế Phường Thới An92</v>
      </c>
    </row>
    <row r="10957" spans="1:4" x14ac:dyDescent="0.25">
      <c r="A10957" t="s">
        <v>753</v>
      </c>
      <c r="B10957" t="s">
        <v>37518</v>
      </c>
      <c r="C10957" t="s">
        <v>22055</v>
      </c>
      <c r="D10957" t="str">
        <f t="shared" si="171"/>
        <v>Trạm Y tế Phường Phước Thới92</v>
      </c>
    </row>
    <row r="10958" spans="1:4" x14ac:dyDescent="0.25">
      <c r="A10958" t="s">
        <v>753</v>
      </c>
      <c r="B10958" t="s">
        <v>37519</v>
      </c>
      <c r="C10958" t="s">
        <v>22056</v>
      </c>
      <c r="D10958" t="str">
        <f t="shared" si="171"/>
        <v>Trạm Y tế Phường Trường Lạc92</v>
      </c>
    </row>
    <row r="10959" spans="1:4" x14ac:dyDescent="0.25">
      <c r="A10959" t="s">
        <v>753</v>
      </c>
      <c r="B10959" t="s">
        <v>37520</v>
      </c>
      <c r="C10959" t="s">
        <v>22057</v>
      </c>
      <c r="D10959" t="str">
        <f t="shared" si="171"/>
        <v>Trạm Y tế Phường Bình Thủy92</v>
      </c>
    </row>
    <row r="10960" spans="1:4" x14ac:dyDescent="0.25">
      <c r="A10960" t="s">
        <v>753</v>
      </c>
      <c r="B10960" t="s">
        <v>37521</v>
      </c>
      <c r="C10960" t="s">
        <v>22058</v>
      </c>
      <c r="D10960" t="str">
        <f t="shared" si="171"/>
        <v>Trạm Y tế Phường Trà Nóc92</v>
      </c>
    </row>
    <row r="10961" spans="1:4" x14ac:dyDescent="0.25">
      <c r="A10961" t="s">
        <v>753</v>
      </c>
      <c r="B10961" t="s">
        <v>37522</v>
      </c>
      <c r="C10961" t="s">
        <v>22059</v>
      </c>
      <c r="D10961" t="str">
        <f t="shared" si="171"/>
        <v>Trạm y tế phường Thới An Đông92</v>
      </c>
    </row>
    <row r="10962" spans="1:4" x14ac:dyDescent="0.25">
      <c r="A10962" t="s">
        <v>753</v>
      </c>
      <c r="B10962" t="s">
        <v>37523</v>
      </c>
      <c r="C10962" t="s">
        <v>22060</v>
      </c>
      <c r="D10962" t="str">
        <f t="shared" si="171"/>
        <v>Trạm Y tế Phường An Thới92</v>
      </c>
    </row>
    <row r="10963" spans="1:4" x14ac:dyDescent="0.25">
      <c r="A10963" t="s">
        <v>753</v>
      </c>
      <c r="B10963" t="s">
        <v>37524</v>
      </c>
      <c r="C10963" t="s">
        <v>22061</v>
      </c>
      <c r="D10963" t="str">
        <f t="shared" si="171"/>
        <v>Trạm Y tế Phường Long Hòa92</v>
      </c>
    </row>
    <row r="10964" spans="1:4" x14ac:dyDescent="0.25">
      <c r="A10964" t="s">
        <v>753</v>
      </c>
      <c r="B10964" t="s">
        <v>37525</v>
      </c>
      <c r="C10964" t="s">
        <v>22062</v>
      </c>
      <c r="D10964" t="str">
        <f t="shared" si="171"/>
        <v>Trạm Y tế Phường Long Tuyền92</v>
      </c>
    </row>
    <row r="10965" spans="1:4" x14ac:dyDescent="0.25">
      <c r="A10965" t="s">
        <v>753</v>
      </c>
      <c r="B10965" t="s">
        <v>37526</v>
      </c>
      <c r="C10965" t="s">
        <v>22063</v>
      </c>
      <c r="D10965" t="str">
        <f t="shared" si="171"/>
        <v>Trạm Y tế Phường Lê Bình92</v>
      </c>
    </row>
    <row r="10966" spans="1:4" x14ac:dyDescent="0.25">
      <c r="A10966" t="s">
        <v>753</v>
      </c>
      <c r="B10966" t="s">
        <v>37527</v>
      </c>
      <c r="C10966" t="s">
        <v>22064</v>
      </c>
      <c r="D10966" t="str">
        <f t="shared" si="171"/>
        <v>Trạm Y tế Phường Hưng Phú92</v>
      </c>
    </row>
    <row r="10967" spans="1:4" x14ac:dyDescent="0.25">
      <c r="A10967" t="s">
        <v>753</v>
      </c>
      <c r="B10967" t="s">
        <v>37528</v>
      </c>
      <c r="C10967" t="s">
        <v>22065</v>
      </c>
      <c r="D10967" t="str">
        <f t="shared" si="171"/>
        <v>Trạm Y tế Phường Hưng Thạnh92</v>
      </c>
    </row>
    <row r="10968" spans="1:4" x14ac:dyDescent="0.25">
      <c r="A10968" t="s">
        <v>753</v>
      </c>
      <c r="B10968" t="s">
        <v>37529</v>
      </c>
      <c r="C10968" t="s">
        <v>41633</v>
      </c>
      <c r="D10968" t="str">
        <f t="shared" si="171"/>
        <v>Trạm Y tế Phường Cái Răng92</v>
      </c>
    </row>
    <row r="10969" spans="1:4" x14ac:dyDescent="0.25">
      <c r="A10969" t="s">
        <v>753</v>
      </c>
      <c r="B10969" t="s">
        <v>37530</v>
      </c>
      <c r="C10969" t="s">
        <v>22066</v>
      </c>
      <c r="D10969" t="str">
        <f t="shared" si="171"/>
        <v>Trạm Y tế Phường Thường Thạnh92</v>
      </c>
    </row>
    <row r="10970" spans="1:4" x14ac:dyDescent="0.25">
      <c r="A10970" t="s">
        <v>753</v>
      </c>
      <c r="B10970" t="s">
        <v>37531</v>
      </c>
      <c r="C10970" t="s">
        <v>22067</v>
      </c>
      <c r="D10970" t="str">
        <f t="shared" si="171"/>
        <v>Trạm Y tế Phường Phú Thứ92</v>
      </c>
    </row>
    <row r="10971" spans="1:4" x14ac:dyDescent="0.25">
      <c r="A10971" t="s">
        <v>753</v>
      </c>
      <c r="B10971" t="s">
        <v>37532</v>
      </c>
      <c r="C10971" t="s">
        <v>22068</v>
      </c>
      <c r="D10971" t="str">
        <f t="shared" si="171"/>
        <v>Trạm Y tế Phường Tân Phú92</v>
      </c>
    </row>
    <row r="10972" spans="1:4" x14ac:dyDescent="0.25">
      <c r="A10972" t="s">
        <v>753</v>
      </c>
      <c r="B10972" t="s">
        <v>37533</v>
      </c>
      <c r="C10972" t="s">
        <v>22069</v>
      </c>
      <c r="D10972" t="str">
        <f t="shared" si="171"/>
        <v>Trạm Y tế Phường Thốt Nốt92</v>
      </c>
    </row>
    <row r="10973" spans="1:4" x14ac:dyDescent="0.25">
      <c r="A10973" t="s">
        <v>753</v>
      </c>
      <c r="B10973" t="s">
        <v>37534</v>
      </c>
      <c r="C10973" t="s">
        <v>22070</v>
      </c>
      <c r="D10973" t="str">
        <f t="shared" si="171"/>
        <v>Trạm Y tế Phường Thới Thuận92</v>
      </c>
    </row>
    <row r="10974" spans="1:4" x14ac:dyDescent="0.25">
      <c r="A10974" t="s">
        <v>753</v>
      </c>
      <c r="B10974" t="s">
        <v>37535</v>
      </c>
      <c r="C10974" t="s">
        <v>22071</v>
      </c>
      <c r="D10974" t="str">
        <f t="shared" si="171"/>
        <v>Trạm Y tế Phường Tân Lộc92</v>
      </c>
    </row>
    <row r="10975" spans="1:4" x14ac:dyDescent="0.25">
      <c r="A10975" t="s">
        <v>753</v>
      </c>
      <c r="B10975" t="s">
        <v>37536</v>
      </c>
      <c r="C10975" t="s">
        <v>22072</v>
      </c>
      <c r="D10975" t="str">
        <f t="shared" si="171"/>
        <v>Trạm Y tế Phường Trung Nhất92</v>
      </c>
    </row>
    <row r="10976" spans="1:4" x14ac:dyDescent="0.25">
      <c r="A10976" t="s">
        <v>753</v>
      </c>
      <c r="B10976" t="s">
        <v>37537</v>
      </c>
      <c r="C10976" t="s">
        <v>22073</v>
      </c>
      <c r="D10976" t="str">
        <f t="shared" si="171"/>
        <v>Trạm Y tế Phường Trung Kiên92</v>
      </c>
    </row>
    <row r="10977" spans="1:4" x14ac:dyDescent="0.25">
      <c r="A10977" t="s">
        <v>753</v>
      </c>
      <c r="B10977" t="s">
        <v>37538</v>
      </c>
      <c r="C10977" t="s">
        <v>19907</v>
      </c>
      <c r="D10977" t="str">
        <f t="shared" si="171"/>
        <v>Trạm y tế Xã Trung An92</v>
      </c>
    </row>
    <row r="10978" spans="1:4" x14ac:dyDescent="0.25">
      <c r="A10978" t="s">
        <v>753</v>
      </c>
      <c r="B10978" t="s">
        <v>37539</v>
      </c>
      <c r="C10978" t="s">
        <v>41634</v>
      </c>
      <c r="D10978" t="str">
        <f t="shared" si="171"/>
        <v>Trạm y tế Xã Trung Thạnh (Cũ)92</v>
      </c>
    </row>
    <row r="10979" spans="1:4" x14ac:dyDescent="0.25">
      <c r="A10979" t="s">
        <v>753</v>
      </c>
      <c r="B10979" t="s">
        <v>37540</v>
      </c>
      <c r="C10979" t="s">
        <v>22074</v>
      </c>
      <c r="D10979" t="str">
        <f t="shared" si="171"/>
        <v>Trạm Y tế Phường Thuận Hưng92</v>
      </c>
    </row>
    <row r="10980" spans="1:4" x14ac:dyDescent="0.25">
      <c r="A10980" t="s">
        <v>753</v>
      </c>
      <c r="B10980" t="s">
        <v>37541</v>
      </c>
      <c r="C10980" t="s">
        <v>41635</v>
      </c>
      <c r="D10980" t="str">
        <f t="shared" si="171"/>
        <v>Trạm Y tế xã Thạnh An92</v>
      </c>
    </row>
    <row r="10981" spans="1:4" x14ac:dyDescent="0.25">
      <c r="A10981" t="s">
        <v>753</v>
      </c>
      <c r="B10981" t="s">
        <v>37542</v>
      </c>
      <c r="C10981" t="s">
        <v>21208</v>
      </c>
      <c r="D10981" t="str">
        <f t="shared" si="171"/>
        <v>Trạm y tế xã Vĩnh Thạnh92</v>
      </c>
    </row>
    <row r="10982" spans="1:4" x14ac:dyDescent="0.25">
      <c r="A10982" t="s">
        <v>753</v>
      </c>
      <c r="B10982" t="s">
        <v>37543</v>
      </c>
      <c r="C10982" t="s">
        <v>22075</v>
      </c>
      <c r="D10982" t="str">
        <f t="shared" si="171"/>
        <v>Trạm y tế xã Vĩnh Trinh92</v>
      </c>
    </row>
    <row r="10983" spans="1:4" x14ac:dyDescent="0.25">
      <c r="A10983" t="s">
        <v>753</v>
      </c>
      <c r="B10983" t="s">
        <v>37544</v>
      </c>
      <c r="C10983" t="s">
        <v>41636</v>
      </c>
      <c r="D10983" t="str">
        <f t="shared" si="171"/>
        <v>Trạm y tế xã Thạnh An (Cũ)92</v>
      </c>
    </row>
    <row r="10984" spans="1:4" x14ac:dyDescent="0.25">
      <c r="A10984" t="s">
        <v>753</v>
      </c>
      <c r="B10984" t="s">
        <v>37545</v>
      </c>
      <c r="C10984" t="s">
        <v>22076</v>
      </c>
      <c r="D10984" t="str">
        <f t="shared" si="171"/>
        <v>Trạm y tế xã Thạnh Thắng92</v>
      </c>
    </row>
    <row r="10985" spans="1:4" x14ac:dyDescent="0.25">
      <c r="A10985" t="s">
        <v>753</v>
      </c>
      <c r="B10985" t="s">
        <v>37546</v>
      </c>
      <c r="C10985" t="s">
        <v>22077</v>
      </c>
      <c r="D10985" t="str">
        <f t="shared" si="171"/>
        <v>Trạm y tế xã Thạnh Quới92</v>
      </c>
    </row>
    <row r="10986" spans="1:4" x14ac:dyDescent="0.25">
      <c r="A10986" t="s">
        <v>753</v>
      </c>
      <c r="B10986" t="s">
        <v>37547</v>
      </c>
      <c r="C10986" t="s">
        <v>21886</v>
      </c>
      <c r="D10986" t="str">
        <f t="shared" si="171"/>
        <v>Trạm y tế xã Thạnh Phú92</v>
      </c>
    </row>
    <row r="10987" spans="1:4" x14ac:dyDescent="0.25">
      <c r="A10987" t="s">
        <v>753</v>
      </c>
      <c r="B10987" t="s">
        <v>37548</v>
      </c>
      <c r="C10987" t="s">
        <v>22078</v>
      </c>
      <c r="D10987" t="str">
        <f t="shared" si="171"/>
        <v>Trạm y tế xã Thạnh Lộc92</v>
      </c>
    </row>
    <row r="10988" spans="1:4" x14ac:dyDescent="0.25">
      <c r="A10988" t="s">
        <v>753</v>
      </c>
      <c r="B10988" t="s">
        <v>37549</v>
      </c>
      <c r="C10988" t="s">
        <v>19862</v>
      </c>
      <c r="D10988" t="str">
        <f t="shared" si="171"/>
        <v>Trạm y tế Xã Trung Hưng92</v>
      </c>
    </row>
    <row r="10989" spans="1:4" x14ac:dyDescent="0.25">
      <c r="A10989" t="s">
        <v>753</v>
      </c>
      <c r="B10989" t="s">
        <v>37550</v>
      </c>
      <c r="C10989" t="s">
        <v>22079</v>
      </c>
      <c r="D10989" t="str">
        <f t="shared" si="171"/>
        <v>Trạm y tế xã Thới Hưng92</v>
      </c>
    </row>
    <row r="10990" spans="1:4" x14ac:dyDescent="0.25">
      <c r="A10990" t="s">
        <v>753</v>
      </c>
      <c r="B10990" t="s">
        <v>37551</v>
      </c>
      <c r="C10990" t="s">
        <v>21859</v>
      </c>
      <c r="D10990" t="str">
        <f t="shared" si="171"/>
        <v>Trạm y tế xã Thới Thạnh92</v>
      </c>
    </row>
    <row r="10991" spans="1:4" x14ac:dyDescent="0.25">
      <c r="A10991" t="s">
        <v>753</v>
      </c>
      <c r="B10991" t="s">
        <v>37552</v>
      </c>
      <c r="C10991" t="s">
        <v>41637</v>
      </c>
      <c r="D10991" t="str">
        <f t="shared" si="171"/>
        <v>Trạm y tế xã Xuân Thắng (Cũ)92</v>
      </c>
    </row>
    <row r="10992" spans="1:4" x14ac:dyDescent="0.25">
      <c r="A10992" t="s">
        <v>753</v>
      </c>
      <c r="B10992" t="s">
        <v>37553</v>
      </c>
      <c r="C10992" t="s">
        <v>22080</v>
      </c>
      <c r="D10992" t="str">
        <f t="shared" si="171"/>
        <v>Trạm y tế xã Đông Hiệp92</v>
      </c>
    </row>
    <row r="10993" spans="1:4" x14ac:dyDescent="0.25">
      <c r="A10993" t="s">
        <v>753</v>
      </c>
      <c r="B10993" t="s">
        <v>37554</v>
      </c>
      <c r="C10993" t="s">
        <v>41638</v>
      </c>
      <c r="D10993" t="str">
        <f t="shared" si="171"/>
        <v>Trạm y tế xã Thới Đông (Cũ)92</v>
      </c>
    </row>
    <row r="10994" spans="1:4" x14ac:dyDescent="0.25">
      <c r="A10994" t="s">
        <v>753</v>
      </c>
      <c r="B10994" t="s">
        <v>37555</v>
      </c>
      <c r="C10994" t="s">
        <v>41639</v>
      </c>
      <c r="D10994" t="str">
        <f t="shared" si="171"/>
        <v>Trạm y tế xã Đông Bình (Cũ)92</v>
      </c>
    </row>
    <row r="10995" spans="1:4" x14ac:dyDescent="0.25">
      <c r="A10995" t="s">
        <v>753</v>
      </c>
      <c r="B10995" t="s">
        <v>37556</v>
      </c>
      <c r="C10995" t="s">
        <v>22081</v>
      </c>
      <c r="D10995" t="str">
        <f t="shared" si="171"/>
        <v>Trạm y tế xã Đông Thuận92</v>
      </c>
    </row>
    <row r="10996" spans="1:4" x14ac:dyDescent="0.25">
      <c r="A10996" t="s">
        <v>753</v>
      </c>
      <c r="B10996" t="s">
        <v>37557</v>
      </c>
      <c r="C10996" t="s">
        <v>19822</v>
      </c>
      <c r="D10996" t="str">
        <f t="shared" si="171"/>
        <v>Trạm y tế xã Trường Thành92</v>
      </c>
    </row>
    <row r="10997" spans="1:4" x14ac:dyDescent="0.25">
      <c r="A10997" t="s">
        <v>753</v>
      </c>
      <c r="B10997" t="s">
        <v>37558</v>
      </c>
      <c r="C10997" t="s">
        <v>41640</v>
      </c>
      <c r="D10997" t="str">
        <f t="shared" si="171"/>
        <v>Trạm y tế xã Trường Thành (Cũ)92</v>
      </c>
    </row>
    <row r="10998" spans="1:4" x14ac:dyDescent="0.25">
      <c r="A10998" t="s">
        <v>753</v>
      </c>
      <c r="B10998" t="s">
        <v>37559</v>
      </c>
      <c r="C10998" t="s">
        <v>20187</v>
      </c>
      <c r="D10998" t="str">
        <f t="shared" si="171"/>
        <v>Trạm y tế xã Trường Xuân92</v>
      </c>
    </row>
    <row r="10999" spans="1:4" x14ac:dyDescent="0.25">
      <c r="A10999" t="s">
        <v>753</v>
      </c>
      <c r="B10999" t="s">
        <v>37560</v>
      </c>
      <c r="C10999" t="s">
        <v>41641</v>
      </c>
      <c r="D10999" t="str">
        <f t="shared" si="171"/>
        <v>Trạm y tế xã Trường Xuân A (Cũ)92</v>
      </c>
    </row>
    <row r="11000" spans="1:4" x14ac:dyDescent="0.25">
      <c r="A11000" t="s">
        <v>753</v>
      </c>
      <c r="B11000" t="s">
        <v>37561</v>
      </c>
      <c r="C11000" t="s">
        <v>41642</v>
      </c>
      <c r="D11000" t="str">
        <f t="shared" si="171"/>
        <v>Trạm y tế xã Nhơn ái (giảm từ 12/2025)92</v>
      </c>
    </row>
    <row r="11001" spans="1:4" x14ac:dyDescent="0.25">
      <c r="A11001" t="s">
        <v>753</v>
      </c>
      <c r="B11001" t="s">
        <v>37562</v>
      </c>
      <c r="C11001" t="s">
        <v>41643</v>
      </c>
      <c r="D11001" t="str">
        <f t="shared" si="171"/>
        <v>Trạm y tế xã Phong Điền92</v>
      </c>
    </row>
    <row r="11002" spans="1:4" x14ac:dyDescent="0.25">
      <c r="A11002" t="s">
        <v>753</v>
      </c>
      <c r="B11002" t="s">
        <v>37563</v>
      </c>
      <c r="C11002" t="s">
        <v>22082</v>
      </c>
      <c r="D11002" t="str">
        <f t="shared" si="171"/>
        <v>Trạm y tế xã Tân Thới92</v>
      </c>
    </row>
    <row r="11003" spans="1:4" x14ac:dyDescent="0.25">
      <c r="A11003" t="s">
        <v>753</v>
      </c>
      <c r="B11003" t="s">
        <v>37564</v>
      </c>
      <c r="C11003" t="s">
        <v>22083</v>
      </c>
      <c r="D11003" t="str">
        <f t="shared" si="171"/>
        <v>Trạm y tế xã Trường Long92</v>
      </c>
    </row>
    <row r="11004" spans="1:4" x14ac:dyDescent="0.25">
      <c r="A11004" t="s">
        <v>753</v>
      </c>
      <c r="B11004" t="s">
        <v>37565</v>
      </c>
      <c r="C11004" t="s">
        <v>22084</v>
      </c>
      <c r="D11004" t="str">
        <f t="shared" si="171"/>
        <v>Trạm y tế xã Mỹ Khánh92</v>
      </c>
    </row>
    <row r="11005" spans="1:4" x14ac:dyDescent="0.25">
      <c r="A11005" t="s">
        <v>753</v>
      </c>
      <c r="B11005" t="s">
        <v>37566</v>
      </c>
      <c r="C11005" t="s">
        <v>41644</v>
      </c>
      <c r="D11005" t="str">
        <f t="shared" si="171"/>
        <v>Trạm y tế xã Nhơn Ái92</v>
      </c>
    </row>
    <row r="11006" spans="1:4" x14ac:dyDescent="0.25">
      <c r="A11006" t="s">
        <v>753</v>
      </c>
      <c r="B11006" t="s">
        <v>37567</v>
      </c>
      <c r="C11006" t="s">
        <v>22085</v>
      </c>
      <c r="D11006" t="str">
        <f t="shared" si="171"/>
        <v>Bệnh viện đa khoa Hoàn Mỹ Cửu Long92</v>
      </c>
    </row>
    <row r="11007" spans="1:4" x14ac:dyDescent="0.25">
      <c r="A11007" t="s">
        <v>753</v>
      </c>
      <c r="B11007" t="s">
        <v>37568</v>
      </c>
      <c r="C11007" t="s">
        <v>22086</v>
      </c>
      <c r="D11007" t="str">
        <f t="shared" si="171"/>
        <v>Bệnh viện Quân dân y thành phố Cần Thơ92</v>
      </c>
    </row>
    <row r="11008" spans="1:4" x14ac:dyDescent="0.25">
      <c r="A11008" t="s">
        <v>753</v>
      </c>
      <c r="B11008" t="s">
        <v>37569</v>
      </c>
      <c r="C11008" t="s">
        <v>22087</v>
      </c>
      <c r="D11008" t="str">
        <f t="shared" si="171"/>
        <v>Trạm y tế Phường An Khánh92</v>
      </c>
    </row>
    <row r="11009" spans="1:4" x14ac:dyDescent="0.25">
      <c r="A11009" t="s">
        <v>753</v>
      </c>
      <c r="B11009" t="s">
        <v>37570</v>
      </c>
      <c r="C11009" t="s">
        <v>22088</v>
      </c>
      <c r="D11009" t="str">
        <f t="shared" si="171"/>
        <v>Trạm y tế Phường Bùi Hữu Nghĩa92</v>
      </c>
    </row>
    <row r="11010" spans="1:4" x14ac:dyDescent="0.25">
      <c r="A11010" t="s">
        <v>753</v>
      </c>
      <c r="B11010" t="s">
        <v>37571</v>
      </c>
      <c r="C11010" t="s">
        <v>22089</v>
      </c>
      <c r="D11010" t="str">
        <f t="shared" ref="D11010:D11073" si="172">CONCATENATE(C11010,A11010)</f>
        <v>Trạm y tế Phường Trà An92</v>
      </c>
    </row>
    <row r="11011" spans="1:4" x14ac:dyDescent="0.25">
      <c r="A11011" t="s">
        <v>753</v>
      </c>
      <c r="B11011" t="s">
        <v>37572</v>
      </c>
      <c r="C11011" t="s">
        <v>22090</v>
      </c>
      <c r="D11011" t="str">
        <f t="shared" si="172"/>
        <v>Trạm y tế Phường Long Hưng92</v>
      </c>
    </row>
    <row r="11012" spans="1:4" x14ac:dyDescent="0.25">
      <c r="A11012" t="s">
        <v>753</v>
      </c>
      <c r="B11012" t="s">
        <v>37573</v>
      </c>
      <c r="C11012" t="s">
        <v>22091</v>
      </c>
      <c r="D11012" t="str">
        <f t="shared" si="172"/>
        <v>Trạm y tế Phường Thới Hoà92</v>
      </c>
    </row>
    <row r="11013" spans="1:4" x14ac:dyDescent="0.25">
      <c r="A11013" t="s">
        <v>753</v>
      </c>
      <c r="B11013" t="s">
        <v>37574</v>
      </c>
      <c r="C11013" t="s">
        <v>41645</v>
      </c>
      <c r="D11013" t="str">
        <f t="shared" si="172"/>
        <v>Trạm y tế xã Thới Tân (Cũ)92</v>
      </c>
    </row>
    <row r="11014" spans="1:4" x14ac:dyDescent="0.25">
      <c r="A11014" t="s">
        <v>753</v>
      </c>
      <c r="B11014" t="s">
        <v>37575</v>
      </c>
      <c r="C11014" t="s">
        <v>41646</v>
      </c>
      <c r="D11014" t="str">
        <f t="shared" si="172"/>
        <v>Trạm y tế xã Trường Xuân B (Cũ)92</v>
      </c>
    </row>
    <row r="11015" spans="1:4" x14ac:dyDescent="0.25">
      <c r="A11015" t="s">
        <v>753</v>
      </c>
      <c r="B11015" t="s">
        <v>37576</v>
      </c>
      <c r="C11015" t="s">
        <v>41647</v>
      </c>
      <c r="D11015" t="str">
        <f t="shared" si="172"/>
        <v>Trạm y tế xã Thới Lai92</v>
      </c>
    </row>
    <row r="11016" spans="1:4" x14ac:dyDescent="0.25">
      <c r="A11016" t="s">
        <v>753</v>
      </c>
      <c r="B11016" t="s">
        <v>37577</v>
      </c>
      <c r="C11016" t="s">
        <v>41648</v>
      </c>
      <c r="D11016" t="str">
        <f t="shared" si="172"/>
        <v>Trạm y tế xã Tân thạnh  (Cũ)92</v>
      </c>
    </row>
    <row r="11017" spans="1:4" x14ac:dyDescent="0.25">
      <c r="A11017" t="s">
        <v>753</v>
      </c>
      <c r="B11017" t="s">
        <v>37578</v>
      </c>
      <c r="C11017" t="s">
        <v>41649</v>
      </c>
      <c r="D11017" t="str">
        <f t="shared" si="172"/>
        <v>Trạm y tế xã Thới Xuân (Cũ)92</v>
      </c>
    </row>
    <row r="11018" spans="1:4" x14ac:dyDescent="0.25">
      <c r="A11018" t="s">
        <v>753</v>
      </c>
      <c r="B11018" t="s">
        <v>37579</v>
      </c>
      <c r="C11018" t="s">
        <v>41650</v>
      </c>
      <c r="D11018" t="str">
        <f t="shared" si="172"/>
        <v>Trạm y tế xã Đông Thắng (Cũ)92</v>
      </c>
    </row>
    <row r="11019" spans="1:4" x14ac:dyDescent="0.25">
      <c r="A11019" t="s">
        <v>753</v>
      </c>
      <c r="B11019" t="s">
        <v>37580</v>
      </c>
      <c r="C11019" t="s">
        <v>22092</v>
      </c>
      <c r="D11019" t="str">
        <f t="shared" si="172"/>
        <v>Trạm y tế Phường Tân Hưng92</v>
      </c>
    </row>
    <row r="11020" spans="1:4" x14ac:dyDescent="0.25">
      <c r="A11020" t="s">
        <v>753</v>
      </c>
      <c r="B11020" t="s">
        <v>37581</v>
      </c>
      <c r="C11020" t="s">
        <v>22093</v>
      </c>
      <c r="D11020" t="str">
        <f t="shared" si="172"/>
        <v>Trạm y tế Phường Thạnh Hoà92</v>
      </c>
    </row>
    <row r="11021" spans="1:4" x14ac:dyDescent="0.25">
      <c r="A11021" t="s">
        <v>753</v>
      </c>
      <c r="B11021" t="s">
        <v>37582</v>
      </c>
      <c r="C11021" t="s">
        <v>21045</v>
      </c>
      <c r="D11021" t="str">
        <f t="shared" si="172"/>
        <v>Trạm y tế Phường Thuận An92</v>
      </c>
    </row>
    <row r="11022" spans="1:4" x14ac:dyDescent="0.25">
      <c r="A11022" t="s">
        <v>753</v>
      </c>
      <c r="B11022" t="s">
        <v>37583</v>
      </c>
      <c r="C11022" t="s">
        <v>22094</v>
      </c>
      <c r="D11022" t="str">
        <f t="shared" si="172"/>
        <v>Trạm y tế xã Thạnh Tiến92</v>
      </c>
    </row>
    <row r="11023" spans="1:4" x14ac:dyDescent="0.25">
      <c r="A11023" t="s">
        <v>753</v>
      </c>
      <c r="B11023" t="s">
        <v>37584</v>
      </c>
      <c r="C11023" t="s">
        <v>22095</v>
      </c>
      <c r="D11023" t="str">
        <f t="shared" si="172"/>
        <v>Trạm y tế Thị trấn Vĩnh Thạnh92</v>
      </c>
    </row>
    <row r="11024" spans="1:4" x14ac:dyDescent="0.25">
      <c r="A11024" t="s">
        <v>753</v>
      </c>
      <c r="B11024" t="s">
        <v>37585</v>
      </c>
      <c r="C11024" t="s">
        <v>21856</v>
      </c>
      <c r="D11024" t="str">
        <f t="shared" si="172"/>
        <v>Trạm y tế xã Vĩnh Bình92</v>
      </c>
    </row>
    <row r="11025" spans="1:4" x14ac:dyDescent="0.25">
      <c r="A11025" t="s">
        <v>753</v>
      </c>
      <c r="B11025" t="s">
        <v>37586</v>
      </c>
      <c r="C11025" t="s">
        <v>21905</v>
      </c>
      <c r="D11025" t="str">
        <f t="shared" si="172"/>
        <v>Trạm y tế xã Thạnh Lợi92</v>
      </c>
    </row>
    <row r="11026" spans="1:4" x14ac:dyDescent="0.25">
      <c r="A11026" t="s">
        <v>753</v>
      </c>
      <c r="B11026" t="s">
        <v>37587</v>
      </c>
      <c r="C11026" t="s">
        <v>22096</v>
      </c>
      <c r="D11026" t="str">
        <f t="shared" si="172"/>
        <v>Bệnh viện Quốc tế Phương Châu92</v>
      </c>
    </row>
    <row r="11027" spans="1:4" x14ac:dyDescent="0.25">
      <c r="A11027" t="s">
        <v>753</v>
      </c>
      <c r="B11027" t="s">
        <v>37588</v>
      </c>
      <c r="C11027" t="s">
        <v>22097</v>
      </c>
      <c r="D11027" t="str">
        <f t="shared" si="172"/>
        <v>Bệnh viện Trường Đại học Y Dược Cần Thơ92</v>
      </c>
    </row>
    <row r="11028" spans="1:4" x14ac:dyDescent="0.25">
      <c r="A11028" t="s">
        <v>753</v>
      </c>
      <c r="B11028" t="s">
        <v>37589</v>
      </c>
      <c r="C11028" t="s">
        <v>22098</v>
      </c>
      <c r="D11028" t="str">
        <f t="shared" si="172"/>
        <v>Phòng khám đa khoa Hoàn Hảo92</v>
      </c>
    </row>
    <row r="11029" spans="1:4" x14ac:dyDescent="0.25">
      <c r="A11029" t="s">
        <v>753</v>
      </c>
      <c r="B11029" t="s">
        <v>37590</v>
      </c>
      <c r="C11029" t="s">
        <v>22099</v>
      </c>
      <c r="D11029" t="str">
        <f t="shared" si="172"/>
        <v>Bệnh viện đa khoa Tâm Minh Đức92</v>
      </c>
    </row>
    <row r="11030" spans="1:4" x14ac:dyDescent="0.25">
      <c r="A11030" t="s">
        <v>753</v>
      </c>
      <c r="B11030" t="s">
        <v>37591</v>
      </c>
      <c r="C11030" t="s">
        <v>22100</v>
      </c>
      <c r="D11030" t="str">
        <f t="shared" si="172"/>
        <v>Phòng khám Đa khoa Ngọc Thạch92</v>
      </c>
    </row>
    <row r="11031" spans="1:4" x14ac:dyDescent="0.25">
      <c r="A11031" t="s">
        <v>753</v>
      </c>
      <c r="B11031" t="s">
        <v>37592</v>
      </c>
      <c r="C11031" t="s">
        <v>22101</v>
      </c>
      <c r="D11031" t="str">
        <f t="shared" si="172"/>
        <v>Bệnh viện Công an TP. Cần Thơ92</v>
      </c>
    </row>
    <row r="11032" spans="1:4" x14ac:dyDescent="0.25">
      <c r="A11032" t="s">
        <v>753</v>
      </c>
      <c r="B11032" t="s">
        <v>37593</v>
      </c>
      <c r="C11032" t="s">
        <v>22102</v>
      </c>
      <c r="D11032" t="str">
        <f t="shared" si="172"/>
        <v>Phòng khám Đa khoa Đồng Xuân92</v>
      </c>
    </row>
    <row r="11033" spans="1:4" x14ac:dyDescent="0.25">
      <c r="A11033" t="s">
        <v>753</v>
      </c>
      <c r="B11033" t="s">
        <v>37594</v>
      </c>
      <c r="C11033" t="s">
        <v>22103</v>
      </c>
      <c r="D11033" t="str">
        <f t="shared" si="172"/>
        <v>Phòng khám Đa khoa Hưng Phú92</v>
      </c>
    </row>
    <row r="11034" spans="1:4" x14ac:dyDescent="0.25">
      <c r="A11034" t="s">
        <v>753</v>
      </c>
      <c r="B11034" t="s">
        <v>37595</v>
      </c>
      <c r="C11034" t="s">
        <v>22104</v>
      </c>
      <c r="D11034" t="str">
        <f t="shared" si="172"/>
        <v>Bệnh viện Đa khoa Hoà Hảo - Medic Cần Thơ92</v>
      </c>
    </row>
    <row r="11035" spans="1:4" x14ac:dyDescent="0.25">
      <c r="A11035" t="s">
        <v>753</v>
      </c>
      <c r="B11035" t="s">
        <v>37596</v>
      </c>
      <c r="C11035" t="s">
        <v>22105</v>
      </c>
      <c r="D11035" t="str">
        <f t="shared" si="172"/>
        <v>Phòng Khám Đa Khoa Hoàng Minh92</v>
      </c>
    </row>
    <row r="11036" spans="1:4" x14ac:dyDescent="0.25">
      <c r="A11036" t="s">
        <v>753</v>
      </c>
      <c r="B11036" t="s">
        <v>37597</v>
      </c>
      <c r="C11036" t="s">
        <v>41651</v>
      </c>
      <c r="D11036" t="str">
        <f t="shared" si="172"/>
        <v>Trạm y tế xã Cờ Đỏ92</v>
      </c>
    </row>
    <row r="11037" spans="1:4" x14ac:dyDescent="0.25">
      <c r="A11037" t="s">
        <v>753</v>
      </c>
      <c r="B11037" t="s">
        <v>37598</v>
      </c>
      <c r="C11037" t="s">
        <v>22106</v>
      </c>
      <c r="D11037" t="str">
        <f t="shared" si="172"/>
        <v>Bệnh viện đa khoa quốc tế S.I.S Cần Thơ92</v>
      </c>
    </row>
    <row r="11038" spans="1:4" x14ac:dyDescent="0.25">
      <c r="A11038" t="s">
        <v>753</v>
      </c>
      <c r="B11038" t="s">
        <v>37599</v>
      </c>
      <c r="C11038" t="s">
        <v>22107</v>
      </c>
      <c r="D11038" t="str">
        <f t="shared" si="172"/>
        <v>Phòng khám đa khoa Vạn Hạnh Cần Thơ92</v>
      </c>
    </row>
    <row r="11039" spans="1:4" x14ac:dyDescent="0.25">
      <c r="A11039" t="s">
        <v>753</v>
      </c>
      <c r="B11039" t="s">
        <v>37600</v>
      </c>
      <c r="C11039" t="s">
        <v>22108</v>
      </c>
      <c r="D11039" t="str">
        <f t="shared" si="172"/>
        <v>Bệnh viện Đại học Nam Cần Thơ92</v>
      </c>
    </row>
    <row r="11040" spans="1:4" x14ac:dyDescent="0.25">
      <c r="A11040" t="s">
        <v>753</v>
      </c>
      <c r="B11040" t="s">
        <v>37601</v>
      </c>
      <c r="C11040" t="s">
        <v>22109</v>
      </c>
      <c r="D11040" t="str">
        <f t="shared" si="172"/>
        <v>Trung tâm Y tế quận Ninh Kiều92</v>
      </c>
    </row>
    <row r="11041" spans="1:4" x14ac:dyDescent="0.25">
      <c r="A11041" t="s">
        <v>753</v>
      </c>
      <c r="B11041" t="s">
        <v>37602</v>
      </c>
      <c r="C11041" t="s">
        <v>22110</v>
      </c>
      <c r="D11041" t="str">
        <f t="shared" si="172"/>
        <v>Phòng khám đa khoa Nhơn Ái92</v>
      </c>
    </row>
    <row r="11042" spans="1:4" x14ac:dyDescent="0.25">
      <c r="A11042" t="s">
        <v>753</v>
      </c>
      <c r="B11042" t="s">
        <v>37603</v>
      </c>
      <c r="C11042" t="s">
        <v>22111</v>
      </c>
      <c r="D11042" t="str">
        <f t="shared" si="172"/>
        <v>Phòng Khám đa khoa Quốc Tế Sỹ Mỹ - TKG Taekwang Cần Thơ92</v>
      </c>
    </row>
    <row r="11043" spans="1:4" x14ac:dyDescent="0.25">
      <c r="A11043" t="s">
        <v>753</v>
      </c>
      <c r="B11043" t="s">
        <v>37604</v>
      </c>
      <c r="C11043" t="s">
        <v>23829</v>
      </c>
      <c r="D11043" t="str">
        <f t="shared" si="172"/>
        <v>Phòng khám đa khoa SANA HEALTHCARE Hưng Phú92</v>
      </c>
    </row>
    <row r="11044" spans="1:4" x14ac:dyDescent="0.25">
      <c r="A11044" t="s">
        <v>753</v>
      </c>
      <c r="B11044" t="s">
        <v>37605</v>
      </c>
      <c r="C11044" t="s">
        <v>23828</v>
      </c>
      <c r="D11044" t="str">
        <f t="shared" si="172"/>
        <v>Phòng Khám Đa Khoa SANA HEALTHCARE Thới Lai92</v>
      </c>
    </row>
    <row r="11045" spans="1:4" x14ac:dyDescent="0.25">
      <c r="A11045" t="s">
        <v>753</v>
      </c>
      <c r="B11045" t="s">
        <v>37606</v>
      </c>
      <c r="C11045" t="s">
        <v>37607</v>
      </c>
      <c r="D11045" t="str">
        <f t="shared" si="172"/>
        <v>Bệnh viện đa khoa Quốc tế Vinmec Cần Thơ92</v>
      </c>
    </row>
    <row r="11046" spans="1:4" x14ac:dyDescent="0.25">
      <c r="A11046" t="s">
        <v>753</v>
      </c>
      <c r="B11046" t="s">
        <v>41652</v>
      </c>
      <c r="C11046" t="s">
        <v>41653</v>
      </c>
      <c r="D11046" t="str">
        <f t="shared" si="172"/>
        <v>PHÒNG KHÁM ĐA KHOA HÒA HẢO LONG MỸ92</v>
      </c>
    </row>
    <row r="11047" spans="1:4" x14ac:dyDescent="0.25">
      <c r="A11047" t="s">
        <v>753</v>
      </c>
      <c r="B11047" t="s">
        <v>37608</v>
      </c>
      <c r="C11047" t="s">
        <v>41654</v>
      </c>
      <c r="D11047" t="str">
        <f t="shared" si="172"/>
        <v>Bệnh viện Đa khoa Hậu Giang92</v>
      </c>
    </row>
    <row r="11048" spans="1:4" x14ac:dyDescent="0.25">
      <c r="A11048" t="s">
        <v>753</v>
      </c>
      <c r="B11048" t="s">
        <v>37609</v>
      </c>
      <c r="C11048" t="s">
        <v>37610</v>
      </c>
      <c r="D11048" t="str">
        <f t="shared" si="172"/>
        <v>Trung tâm Y tế khu vực Vị Thủy92</v>
      </c>
    </row>
    <row r="11049" spans="1:4" x14ac:dyDescent="0.25">
      <c r="A11049" t="s">
        <v>753</v>
      </c>
      <c r="B11049" t="s">
        <v>37611</v>
      </c>
      <c r="C11049" t="s">
        <v>37612</v>
      </c>
      <c r="D11049" t="str">
        <f t="shared" si="172"/>
        <v>Trung tâm Y tế khu vực Long Mỹ92</v>
      </c>
    </row>
    <row r="11050" spans="1:4" x14ac:dyDescent="0.25">
      <c r="A11050" t="s">
        <v>753</v>
      </c>
      <c r="B11050" t="s">
        <v>37613</v>
      </c>
      <c r="C11050" t="s">
        <v>37614</v>
      </c>
      <c r="D11050" t="str">
        <f t="shared" si="172"/>
        <v>Trung tâm Y tế khu vực Phụng Hiệp92</v>
      </c>
    </row>
    <row r="11051" spans="1:4" x14ac:dyDescent="0.25">
      <c r="A11051" t="s">
        <v>753</v>
      </c>
      <c r="B11051" t="s">
        <v>37615</v>
      </c>
      <c r="C11051" t="s">
        <v>36694</v>
      </c>
      <c r="D11051" t="str">
        <f t="shared" si="172"/>
        <v>Trung tâm Y tế khu vực Châu Thành92</v>
      </c>
    </row>
    <row r="11052" spans="1:4" x14ac:dyDescent="0.25">
      <c r="A11052" t="s">
        <v>753</v>
      </c>
      <c r="B11052" t="s">
        <v>37616</v>
      </c>
      <c r="C11052" t="s">
        <v>37617</v>
      </c>
      <c r="D11052" t="str">
        <f t="shared" si="172"/>
        <v>Trung tâm Y tế khu vực Châu Thành  A92</v>
      </c>
    </row>
    <row r="11053" spans="1:4" x14ac:dyDescent="0.25">
      <c r="A11053" t="s">
        <v>753</v>
      </c>
      <c r="B11053" t="s">
        <v>37618</v>
      </c>
      <c r="C11053" t="s">
        <v>41655</v>
      </c>
      <c r="D11053" t="str">
        <f t="shared" si="172"/>
        <v>Bệnh viện Sản - Nhi Hậu Giang92</v>
      </c>
    </row>
    <row r="11054" spans="1:4" x14ac:dyDescent="0.25">
      <c r="A11054" t="s">
        <v>753</v>
      </c>
      <c r="B11054" t="s">
        <v>37619</v>
      </c>
      <c r="C11054" t="s">
        <v>41656</v>
      </c>
      <c r="D11054" t="str">
        <f t="shared" si="172"/>
        <v>Trạm Y tế phường Vị Thanh92</v>
      </c>
    </row>
    <row r="11055" spans="1:4" x14ac:dyDescent="0.25">
      <c r="A11055" t="s">
        <v>753</v>
      </c>
      <c r="B11055" t="s">
        <v>37620</v>
      </c>
      <c r="C11055" t="s">
        <v>37621</v>
      </c>
      <c r="D11055" t="str">
        <f t="shared" si="172"/>
        <v>Trạm Y tế phường III92</v>
      </c>
    </row>
    <row r="11056" spans="1:4" x14ac:dyDescent="0.25">
      <c r="A11056" t="s">
        <v>753</v>
      </c>
      <c r="B11056" t="s">
        <v>37622</v>
      </c>
      <c r="C11056" t="s">
        <v>37623</v>
      </c>
      <c r="D11056" t="str">
        <f t="shared" si="172"/>
        <v>Trạm Y tế phường IV92</v>
      </c>
    </row>
    <row r="11057" spans="1:4" x14ac:dyDescent="0.25">
      <c r="A11057" t="s">
        <v>753</v>
      </c>
      <c r="B11057" t="s">
        <v>37624</v>
      </c>
      <c r="C11057" t="s">
        <v>37625</v>
      </c>
      <c r="D11057" t="str">
        <f t="shared" si="172"/>
        <v>Trạm Y tế phường V92</v>
      </c>
    </row>
    <row r="11058" spans="1:4" x14ac:dyDescent="0.25">
      <c r="A11058" t="s">
        <v>753</v>
      </c>
      <c r="B11058" t="s">
        <v>37626</v>
      </c>
      <c r="C11058" t="s">
        <v>37627</v>
      </c>
      <c r="D11058" t="str">
        <f t="shared" si="172"/>
        <v>Trạm Y tế phường VII92</v>
      </c>
    </row>
    <row r="11059" spans="1:4" x14ac:dyDescent="0.25">
      <c r="A11059" t="s">
        <v>753</v>
      </c>
      <c r="B11059" t="s">
        <v>37628</v>
      </c>
      <c r="C11059" t="s">
        <v>41657</v>
      </c>
      <c r="D11059" t="str">
        <f t="shared" si="172"/>
        <v>Trạm Y tế phường Vị Tân92</v>
      </c>
    </row>
    <row r="11060" spans="1:4" x14ac:dyDescent="0.25">
      <c r="A11060" t="s">
        <v>753</v>
      </c>
      <c r="B11060" t="s">
        <v>37629</v>
      </c>
      <c r="C11060" t="s">
        <v>37630</v>
      </c>
      <c r="D11060" t="str">
        <f t="shared" si="172"/>
        <v>Trạm Y tế xã Hoả Lựu92</v>
      </c>
    </row>
    <row r="11061" spans="1:4" x14ac:dyDescent="0.25">
      <c r="A11061" t="s">
        <v>753</v>
      </c>
      <c r="B11061" t="s">
        <v>37631</v>
      </c>
      <c r="C11061" t="s">
        <v>37632</v>
      </c>
      <c r="D11061" t="str">
        <f t="shared" si="172"/>
        <v>Bệnh viện Đa khoa khu vực Ngã Bảy92</v>
      </c>
    </row>
    <row r="11062" spans="1:4" x14ac:dyDescent="0.25">
      <c r="A11062" t="s">
        <v>753</v>
      </c>
      <c r="B11062" t="s">
        <v>37633</v>
      </c>
      <c r="C11062" t="s">
        <v>37634</v>
      </c>
      <c r="D11062" t="str">
        <f t="shared" si="172"/>
        <v>Trạm Y tế xã Hoả Tiến92</v>
      </c>
    </row>
    <row r="11063" spans="1:4" x14ac:dyDescent="0.25">
      <c r="A11063" t="s">
        <v>753</v>
      </c>
      <c r="B11063" t="s">
        <v>37635</v>
      </c>
      <c r="C11063" t="s">
        <v>37636</v>
      </c>
      <c r="D11063" t="str">
        <f t="shared" si="172"/>
        <v>Trạm Y tế Thị trấn Một Ngàn92</v>
      </c>
    </row>
    <row r="11064" spans="1:4" x14ac:dyDescent="0.25">
      <c r="A11064" t="s">
        <v>753</v>
      </c>
      <c r="B11064" t="s">
        <v>37637</v>
      </c>
      <c r="C11064" t="s">
        <v>37638</v>
      </c>
      <c r="D11064" t="str">
        <f t="shared" si="172"/>
        <v>Trạm Y tế phường Vĩnh Tường92</v>
      </c>
    </row>
    <row r="11065" spans="1:4" x14ac:dyDescent="0.25">
      <c r="A11065" t="s">
        <v>753</v>
      </c>
      <c r="B11065" t="s">
        <v>37639</v>
      </c>
      <c r="C11065" t="s">
        <v>22112</v>
      </c>
      <c r="D11065" t="str">
        <f t="shared" si="172"/>
        <v>Trạm Y tế xã Trường Long Tây92</v>
      </c>
    </row>
    <row r="11066" spans="1:4" x14ac:dyDescent="0.25">
      <c r="A11066" t="s">
        <v>753</v>
      </c>
      <c r="B11066" t="s">
        <v>37640</v>
      </c>
      <c r="C11066" t="s">
        <v>37111</v>
      </c>
      <c r="D11066" t="str">
        <f t="shared" si="172"/>
        <v>Trạm Y tế xã Tân Hòa92</v>
      </c>
    </row>
    <row r="11067" spans="1:4" x14ac:dyDescent="0.25">
      <c r="A11067" t="s">
        <v>753</v>
      </c>
      <c r="B11067" t="s">
        <v>37641</v>
      </c>
      <c r="C11067" t="s">
        <v>37642</v>
      </c>
      <c r="D11067" t="str">
        <f t="shared" si="172"/>
        <v>Trạm Y tế xã Nhơn Nghĩa A92</v>
      </c>
    </row>
    <row r="11068" spans="1:4" x14ac:dyDescent="0.25">
      <c r="A11068" t="s">
        <v>753</v>
      </c>
      <c r="B11068" t="s">
        <v>37643</v>
      </c>
      <c r="C11068" t="s">
        <v>37644</v>
      </c>
      <c r="D11068" t="str">
        <f t="shared" si="172"/>
        <v>Trạm Y tế xã Thạnh Xuân92</v>
      </c>
    </row>
    <row r="11069" spans="1:4" x14ac:dyDescent="0.25">
      <c r="A11069" t="s">
        <v>753</v>
      </c>
      <c r="B11069" t="s">
        <v>37645</v>
      </c>
      <c r="C11069" t="s">
        <v>22113</v>
      </c>
      <c r="D11069" t="str">
        <f t="shared" si="172"/>
        <v>Trạm y tế xã Tân Phú Thạnh92</v>
      </c>
    </row>
    <row r="11070" spans="1:4" x14ac:dyDescent="0.25">
      <c r="A11070" t="s">
        <v>753</v>
      </c>
      <c r="B11070" t="s">
        <v>37646</v>
      </c>
      <c r="C11070" t="s">
        <v>37647</v>
      </c>
      <c r="D11070" t="str">
        <f t="shared" si="172"/>
        <v>Trạm Y tế thị trấn Ngã sáu92</v>
      </c>
    </row>
    <row r="11071" spans="1:4" x14ac:dyDescent="0.25">
      <c r="A11071" t="s">
        <v>753</v>
      </c>
      <c r="B11071" t="s">
        <v>37648</v>
      </c>
      <c r="C11071" t="s">
        <v>37649</v>
      </c>
      <c r="D11071" t="str">
        <f t="shared" si="172"/>
        <v>Trạm Y tế xã Đông Phước92</v>
      </c>
    </row>
    <row r="11072" spans="1:4" x14ac:dyDescent="0.25">
      <c r="A11072" t="s">
        <v>753</v>
      </c>
      <c r="B11072" t="s">
        <v>37650</v>
      </c>
      <c r="C11072" t="s">
        <v>37651</v>
      </c>
      <c r="D11072" t="str">
        <f t="shared" si="172"/>
        <v>Trạm Y tế xã Đông Phú92</v>
      </c>
    </row>
    <row r="11073" spans="1:4" x14ac:dyDescent="0.25">
      <c r="A11073" t="s">
        <v>753</v>
      </c>
      <c r="B11073" t="s">
        <v>37652</v>
      </c>
      <c r="C11073" t="s">
        <v>37169</v>
      </c>
      <c r="D11073" t="str">
        <f t="shared" si="172"/>
        <v>Trạm Y tế xã Phú Hữu92</v>
      </c>
    </row>
    <row r="11074" spans="1:4" x14ac:dyDescent="0.25">
      <c r="A11074" t="s">
        <v>753</v>
      </c>
      <c r="B11074" t="s">
        <v>37653</v>
      </c>
      <c r="C11074" t="s">
        <v>37654</v>
      </c>
      <c r="D11074" t="str">
        <f t="shared" ref="D11074:D11137" si="173">CONCATENATE(C11074,A11074)</f>
        <v>Trạm Y tế xã Châu Thành92</v>
      </c>
    </row>
    <row r="11075" spans="1:4" x14ac:dyDescent="0.25">
      <c r="A11075" t="s">
        <v>753</v>
      </c>
      <c r="B11075" t="s">
        <v>37655</v>
      </c>
      <c r="C11075" t="s">
        <v>37656</v>
      </c>
      <c r="D11075" t="str">
        <f t="shared" si="173"/>
        <v>Trạm Y tế xã Đông Phước (nghỉ)92</v>
      </c>
    </row>
    <row r="11076" spans="1:4" x14ac:dyDescent="0.25">
      <c r="A11076" t="s">
        <v>753</v>
      </c>
      <c r="B11076" t="s">
        <v>37657</v>
      </c>
      <c r="C11076" t="s">
        <v>37658</v>
      </c>
      <c r="D11076" t="str">
        <f t="shared" si="173"/>
        <v>Trạm Y tế xã Đông Phước A92</v>
      </c>
    </row>
    <row r="11077" spans="1:4" x14ac:dyDescent="0.25">
      <c r="A11077" t="s">
        <v>753</v>
      </c>
      <c r="B11077" t="s">
        <v>37659</v>
      </c>
      <c r="C11077" t="s">
        <v>37660</v>
      </c>
      <c r="D11077" t="str">
        <f t="shared" si="173"/>
        <v>Trạm Y tế Thị trấn Cây Dương92</v>
      </c>
    </row>
    <row r="11078" spans="1:4" x14ac:dyDescent="0.25">
      <c r="A11078" t="s">
        <v>753</v>
      </c>
      <c r="B11078" t="s">
        <v>37661</v>
      </c>
      <c r="C11078" t="s">
        <v>21267</v>
      </c>
      <c r="D11078" t="str">
        <f t="shared" si="173"/>
        <v>Trạm Y tế xã Tân Bình92</v>
      </c>
    </row>
    <row r="11079" spans="1:4" x14ac:dyDescent="0.25">
      <c r="A11079" t="s">
        <v>753</v>
      </c>
      <c r="B11079" t="s">
        <v>37662</v>
      </c>
      <c r="C11079" t="s">
        <v>36428</v>
      </c>
      <c r="D11079" t="str">
        <f t="shared" si="173"/>
        <v>Trạm Y tế xã Bình Thành92</v>
      </c>
    </row>
    <row r="11080" spans="1:4" x14ac:dyDescent="0.25">
      <c r="A11080" t="s">
        <v>753</v>
      </c>
      <c r="B11080" t="s">
        <v>37663</v>
      </c>
      <c r="C11080" t="s">
        <v>37664</v>
      </c>
      <c r="D11080" t="str">
        <f t="shared" si="173"/>
        <v>Trạm Y tế xã Thạnh Hòa92</v>
      </c>
    </row>
    <row r="11081" spans="1:4" x14ac:dyDescent="0.25">
      <c r="A11081" t="s">
        <v>753</v>
      </c>
      <c r="B11081" t="s">
        <v>37665</v>
      </c>
      <c r="C11081" t="s">
        <v>37666</v>
      </c>
      <c r="D11081" t="str">
        <f t="shared" si="173"/>
        <v>Trạm Y tế xã Long Thạnh92</v>
      </c>
    </row>
    <row r="11082" spans="1:4" x14ac:dyDescent="0.25">
      <c r="A11082" t="s">
        <v>753</v>
      </c>
      <c r="B11082" t="s">
        <v>37667</v>
      </c>
      <c r="C11082" t="s">
        <v>37668</v>
      </c>
      <c r="D11082" t="str">
        <f t="shared" si="173"/>
        <v>Trạm Y tế xã Phụng Hiệp92</v>
      </c>
    </row>
    <row r="11083" spans="1:4" x14ac:dyDescent="0.25">
      <c r="A11083" t="s">
        <v>753</v>
      </c>
      <c r="B11083" t="s">
        <v>37669</v>
      </c>
      <c r="C11083" t="s">
        <v>37670</v>
      </c>
      <c r="D11083" t="str">
        <f t="shared" si="173"/>
        <v>Trạm Y tế xã Hòa Mỹ92</v>
      </c>
    </row>
    <row r="11084" spans="1:4" x14ac:dyDescent="0.25">
      <c r="A11084" t="s">
        <v>753</v>
      </c>
      <c r="B11084" t="s">
        <v>37671</v>
      </c>
      <c r="C11084" t="s">
        <v>37077</v>
      </c>
      <c r="D11084" t="str">
        <f t="shared" si="173"/>
        <v>Trạm Y tế xã Hòa An92</v>
      </c>
    </row>
    <row r="11085" spans="1:4" x14ac:dyDescent="0.25">
      <c r="A11085" t="s">
        <v>753</v>
      </c>
      <c r="B11085" t="s">
        <v>37672</v>
      </c>
      <c r="C11085" t="s">
        <v>37673</v>
      </c>
      <c r="D11085" t="str">
        <f t="shared" si="173"/>
        <v>Trạm Y tế xã Phương Bình92</v>
      </c>
    </row>
    <row r="11086" spans="1:4" x14ac:dyDescent="0.25">
      <c r="A11086" t="s">
        <v>753</v>
      </c>
      <c r="B11086" t="s">
        <v>37674</v>
      </c>
      <c r="C11086" t="s">
        <v>37675</v>
      </c>
      <c r="D11086" t="str">
        <f t="shared" si="173"/>
        <v>Trạm Y tế xã Hiệp Hưng92</v>
      </c>
    </row>
    <row r="11087" spans="1:4" x14ac:dyDescent="0.25">
      <c r="A11087" t="s">
        <v>753</v>
      </c>
      <c r="B11087" t="s">
        <v>37676</v>
      </c>
      <c r="C11087" t="s">
        <v>37677</v>
      </c>
      <c r="D11087" t="str">
        <f t="shared" si="173"/>
        <v>Trạm Y tế xã Tân Phước Hưng92</v>
      </c>
    </row>
    <row r="11088" spans="1:4" x14ac:dyDescent="0.25">
      <c r="A11088" t="s">
        <v>753</v>
      </c>
      <c r="B11088" t="s">
        <v>37678</v>
      </c>
      <c r="C11088" t="s">
        <v>37679</v>
      </c>
      <c r="D11088" t="str">
        <f t="shared" si="173"/>
        <v>Trạm Y tế xã Phương Phú92</v>
      </c>
    </row>
    <row r="11089" spans="1:4" x14ac:dyDescent="0.25">
      <c r="A11089" t="s">
        <v>753</v>
      </c>
      <c r="B11089" t="s">
        <v>37680</v>
      </c>
      <c r="C11089" t="s">
        <v>36432</v>
      </c>
      <c r="D11089" t="str">
        <f t="shared" si="173"/>
        <v>Trạm Y tế xã Tân Long92</v>
      </c>
    </row>
    <row r="11090" spans="1:4" x14ac:dyDescent="0.25">
      <c r="A11090" t="s">
        <v>753</v>
      </c>
      <c r="B11090" t="s">
        <v>37681</v>
      </c>
      <c r="C11090" t="s">
        <v>41658</v>
      </c>
      <c r="D11090" t="str">
        <f t="shared" si="173"/>
        <v>Trạm Y tế xã Vị Thủy (Điểm chính)92</v>
      </c>
    </row>
    <row r="11091" spans="1:4" x14ac:dyDescent="0.25">
      <c r="A11091" t="s">
        <v>753</v>
      </c>
      <c r="B11091" t="s">
        <v>37682</v>
      </c>
      <c r="C11091" t="s">
        <v>37683</v>
      </c>
      <c r="D11091" t="str">
        <f t="shared" si="173"/>
        <v>Trạm Y tế xã Vị Trung92</v>
      </c>
    </row>
    <row r="11092" spans="1:4" x14ac:dyDescent="0.25">
      <c r="A11092" t="s">
        <v>753</v>
      </c>
      <c r="B11092" t="s">
        <v>37684</v>
      </c>
      <c r="C11092" t="s">
        <v>37685</v>
      </c>
      <c r="D11092" t="str">
        <f t="shared" si="173"/>
        <v>Trạm Y tế xã Vị Thắng92</v>
      </c>
    </row>
    <row r="11093" spans="1:4" x14ac:dyDescent="0.25">
      <c r="A11093" t="s">
        <v>753</v>
      </c>
      <c r="B11093" t="s">
        <v>37686</v>
      </c>
      <c r="C11093" t="s">
        <v>37687</v>
      </c>
      <c r="D11093" t="str">
        <f t="shared" si="173"/>
        <v>Trạm Y tế xã Vĩnh Thuận Tây92</v>
      </c>
    </row>
    <row r="11094" spans="1:4" x14ac:dyDescent="0.25">
      <c r="A11094" t="s">
        <v>753</v>
      </c>
      <c r="B11094" t="s">
        <v>37688</v>
      </c>
      <c r="C11094" t="s">
        <v>37182</v>
      </c>
      <c r="D11094" t="str">
        <f t="shared" si="173"/>
        <v>Trạm Y tế xã Vĩnh Trung92</v>
      </c>
    </row>
    <row r="11095" spans="1:4" x14ac:dyDescent="0.25">
      <c r="A11095" t="s">
        <v>753</v>
      </c>
      <c r="B11095" t="s">
        <v>37689</v>
      </c>
      <c r="C11095" t="s">
        <v>37690</v>
      </c>
      <c r="D11095" t="str">
        <f t="shared" si="173"/>
        <v>Trạm Y tế xã Vĩnh Tường92</v>
      </c>
    </row>
    <row r="11096" spans="1:4" x14ac:dyDescent="0.25">
      <c r="A11096" t="s">
        <v>753</v>
      </c>
      <c r="B11096" t="s">
        <v>37691</v>
      </c>
      <c r="C11096" t="s">
        <v>37692</v>
      </c>
      <c r="D11096" t="str">
        <f t="shared" si="173"/>
        <v>Trạm Y tế xã Vị Đông92</v>
      </c>
    </row>
    <row r="11097" spans="1:4" x14ac:dyDescent="0.25">
      <c r="A11097" t="s">
        <v>753</v>
      </c>
      <c r="B11097" t="s">
        <v>37693</v>
      </c>
      <c r="C11097" t="s">
        <v>37694</v>
      </c>
      <c r="D11097" t="str">
        <f t="shared" si="173"/>
        <v>Trạm Y tế xã Vị Bình92</v>
      </c>
    </row>
    <row r="11098" spans="1:4" x14ac:dyDescent="0.25">
      <c r="A11098" t="s">
        <v>753</v>
      </c>
      <c r="B11098" t="s">
        <v>37695</v>
      </c>
      <c r="C11098" t="s">
        <v>31300</v>
      </c>
      <c r="D11098" t="str">
        <f t="shared" si="173"/>
        <v>Trạm Y tế phường Thuận An92</v>
      </c>
    </row>
    <row r="11099" spans="1:4" x14ac:dyDescent="0.25">
      <c r="A11099" t="s">
        <v>753</v>
      </c>
      <c r="B11099" t="s">
        <v>37696</v>
      </c>
      <c r="C11099" t="s">
        <v>37697</v>
      </c>
      <c r="D11099" t="str">
        <f t="shared" si="173"/>
        <v>Trạm Y tế xã Long Bình92</v>
      </c>
    </row>
    <row r="11100" spans="1:4" x14ac:dyDescent="0.25">
      <c r="A11100" t="s">
        <v>753</v>
      </c>
      <c r="B11100" t="s">
        <v>37698</v>
      </c>
      <c r="C11100" t="s">
        <v>37699</v>
      </c>
      <c r="D11100" t="str">
        <f t="shared" si="173"/>
        <v>Trạm Y tế xã Long Trị92</v>
      </c>
    </row>
    <row r="11101" spans="1:4" x14ac:dyDescent="0.25">
      <c r="A11101" t="s">
        <v>753</v>
      </c>
      <c r="B11101" t="s">
        <v>37700</v>
      </c>
      <c r="C11101" t="s">
        <v>37701</v>
      </c>
      <c r="D11101" t="str">
        <f t="shared" si="173"/>
        <v>Trạm Y tế xã Long Phú92</v>
      </c>
    </row>
    <row r="11102" spans="1:4" x14ac:dyDescent="0.25">
      <c r="A11102" t="s">
        <v>753</v>
      </c>
      <c r="B11102" t="s">
        <v>37702</v>
      </c>
      <c r="C11102" t="s">
        <v>37703</v>
      </c>
      <c r="D11102" t="str">
        <f t="shared" si="173"/>
        <v>Trạm Y tế xã Thuận Hưng92</v>
      </c>
    </row>
    <row r="11103" spans="1:4" x14ac:dyDescent="0.25">
      <c r="A11103" t="s">
        <v>753</v>
      </c>
      <c r="B11103" t="s">
        <v>37704</v>
      </c>
      <c r="C11103" t="s">
        <v>37705</v>
      </c>
      <c r="D11103" t="str">
        <f t="shared" si="173"/>
        <v>Trạm Y tế xã Vĩnh Thuận Đông92</v>
      </c>
    </row>
    <row r="11104" spans="1:4" x14ac:dyDescent="0.25">
      <c r="A11104" t="s">
        <v>753</v>
      </c>
      <c r="B11104" t="s">
        <v>37706</v>
      </c>
      <c r="C11104" t="s">
        <v>37707</v>
      </c>
      <c r="D11104" t="str">
        <f t="shared" si="173"/>
        <v>Trạm Y tế thị trấn Vĩnh Viễn92</v>
      </c>
    </row>
    <row r="11105" spans="1:4" x14ac:dyDescent="0.25">
      <c r="A11105" t="s">
        <v>753</v>
      </c>
      <c r="B11105" t="s">
        <v>37708</v>
      </c>
      <c r="C11105" t="s">
        <v>37709</v>
      </c>
      <c r="D11105" t="str">
        <f t="shared" si="173"/>
        <v>Trạm Y tế xã Lương Tâm92</v>
      </c>
    </row>
    <row r="11106" spans="1:4" x14ac:dyDescent="0.25">
      <c r="A11106" t="s">
        <v>753</v>
      </c>
      <c r="B11106" t="s">
        <v>37710</v>
      </c>
      <c r="C11106" t="s">
        <v>37711</v>
      </c>
      <c r="D11106" t="str">
        <f t="shared" si="173"/>
        <v>Phòng khám Đa khoa khu vực Xà Phiên92</v>
      </c>
    </row>
    <row r="11107" spans="1:4" x14ac:dyDescent="0.25">
      <c r="A11107" t="s">
        <v>753</v>
      </c>
      <c r="B11107" t="s">
        <v>37712</v>
      </c>
      <c r="C11107" t="s">
        <v>37713</v>
      </c>
      <c r="D11107" t="str">
        <f t="shared" si="173"/>
        <v>Trạm Y tế phường Ngã Bảy92</v>
      </c>
    </row>
    <row r="11108" spans="1:4" x14ac:dyDescent="0.25">
      <c r="A11108" t="s">
        <v>753</v>
      </c>
      <c r="B11108" t="s">
        <v>37714</v>
      </c>
      <c r="C11108" t="s">
        <v>37715</v>
      </c>
      <c r="D11108" t="str">
        <f t="shared" si="173"/>
        <v>Trạm Y tế phường Lái Hiếu92</v>
      </c>
    </row>
    <row r="11109" spans="1:4" x14ac:dyDescent="0.25">
      <c r="A11109" t="s">
        <v>753</v>
      </c>
      <c r="B11109" t="s">
        <v>37716</v>
      </c>
      <c r="C11109" t="s">
        <v>37717</v>
      </c>
      <c r="D11109" t="str">
        <f t="shared" si="173"/>
        <v>Trạm Y tế phường Hiệp Thành92</v>
      </c>
    </row>
    <row r="11110" spans="1:4" x14ac:dyDescent="0.25">
      <c r="A11110" t="s">
        <v>753</v>
      </c>
      <c r="B11110" t="s">
        <v>37718</v>
      </c>
      <c r="C11110" t="s">
        <v>37719</v>
      </c>
      <c r="D11110" t="str">
        <f t="shared" si="173"/>
        <v>Trạm Y tế Phường Hiệp Lợi92</v>
      </c>
    </row>
    <row r="11111" spans="1:4" x14ac:dyDescent="0.25">
      <c r="A11111" t="s">
        <v>753</v>
      </c>
      <c r="B11111" t="s">
        <v>37720</v>
      </c>
      <c r="C11111" t="s">
        <v>37721</v>
      </c>
      <c r="D11111" t="str">
        <f t="shared" si="173"/>
        <v>Trạm Y tế xã Đại Thành92</v>
      </c>
    </row>
    <row r="11112" spans="1:4" x14ac:dyDescent="0.25">
      <c r="A11112" t="s">
        <v>753</v>
      </c>
      <c r="B11112" t="s">
        <v>37722</v>
      </c>
      <c r="C11112" t="s">
        <v>19088</v>
      </c>
      <c r="D11112" t="str">
        <f t="shared" si="173"/>
        <v>Trạm y tế xã Tân Thành92</v>
      </c>
    </row>
    <row r="11113" spans="1:4" x14ac:dyDescent="0.25">
      <c r="A11113" t="s">
        <v>753</v>
      </c>
      <c r="B11113" t="s">
        <v>37723</v>
      </c>
      <c r="C11113" t="s">
        <v>22114</v>
      </c>
      <c r="D11113" t="str">
        <f t="shared" si="173"/>
        <v>Trạm Y tế thị trấn Bảy Ngàn92</v>
      </c>
    </row>
    <row r="11114" spans="1:4" x14ac:dyDescent="0.25">
      <c r="A11114" t="s">
        <v>753</v>
      </c>
      <c r="B11114" t="s">
        <v>37724</v>
      </c>
      <c r="C11114" t="s">
        <v>22115</v>
      </c>
      <c r="D11114" t="str">
        <f t="shared" si="173"/>
        <v>Trung tâm Y tế huyện Long Mỹ92</v>
      </c>
    </row>
    <row r="11115" spans="1:4" x14ac:dyDescent="0.25">
      <c r="A11115" t="s">
        <v>753</v>
      </c>
      <c r="B11115" t="s">
        <v>37725</v>
      </c>
      <c r="C11115" t="s">
        <v>41659</v>
      </c>
      <c r="D11115" t="str">
        <f t="shared" si="173"/>
        <v>Trạm Y tế xã Vị Thanh 192</v>
      </c>
    </row>
    <row r="11116" spans="1:4" x14ac:dyDescent="0.25">
      <c r="A11116" t="s">
        <v>753</v>
      </c>
      <c r="B11116" t="s">
        <v>37726</v>
      </c>
      <c r="C11116" t="s">
        <v>21266</v>
      </c>
      <c r="D11116" t="str">
        <f t="shared" si="173"/>
        <v>Trạm Y tế xã Tân Tiến92</v>
      </c>
    </row>
    <row r="11117" spans="1:4" x14ac:dyDescent="0.25">
      <c r="A11117" t="s">
        <v>753</v>
      </c>
      <c r="B11117" t="s">
        <v>37727</v>
      </c>
      <c r="C11117" t="s">
        <v>37728</v>
      </c>
      <c r="D11117" t="str">
        <f t="shared" si="173"/>
        <v>Trạm Y tế thị trấn Rạch Gòi92</v>
      </c>
    </row>
    <row r="11118" spans="1:4" x14ac:dyDescent="0.25">
      <c r="A11118" t="s">
        <v>753</v>
      </c>
      <c r="B11118" t="s">
        <v>37729</v>
      </c>
      <c r="C11118" t="s">
        <v>37730</v>
      </c>
      <c r="D11118" t="str">
        <f t="shared" si="173"/>
        <v>Trạm Y tế Thị trấn Cái Tắc92</v>
      </c>
    </row>
    <row r="11119" spans="1:4" x14ac:dyDescent="0.25">
      <c r="A11119" t="s">
        <v>753</v>
      </c>
      <c r="B11119" t="s">
        <v>37731</v>
      </c>
      <c r="C11119" t="s">
        <v>22116</v>
      </c>
      <c r="D11119" t="str">
        <f t="shared" si="173"/>
        <v>Trạm y tế xã Trường Long A92</v>
      </c>
    </row>
    <row r="11120" spans="1:4" x14ac:dyDescent="0.25">
      <c r="A11120" t="s">
        <v>753</v>
      </c>
      <c r="B11120" t="s">
        <v>37732</v>
      </c>
      <c r="C11120" t="s">
        <v>21586</v>
      </c>
      <c r="D11120" t="str">
        <f t="shared" si="173"/>
        <v>Trạm y tế xã Phú Tân92</v>
      </c>
    </row>
    <row r="11121" spans="1:4" x14ac:dyDescent="0.25">
      <c r="A11121" t="s">
        <v>753</v>
      </c>
      <c r="B11121" t="s">
        <v>37733</v>
      </c>
      <c r="C11121" t="s">
        <v>37734</v>
      </c>
      <c r="D11121" t="str">
        <f t="shared" si="173"/>
        <v>Phòng khám Đa khoa khu vực Kinh Cùng92</v>
      </c>
    </row>
    <row r="11122" spans="1:4" x14ac:dyDescent="0.25">
      <c r="A11122" t="s">
        <v>753</v>
      </c>
      <c r="B11122" t="s">
        <v>37735</v>
      </c>
      <c r="C11122" t="s">
        <v>37736</v>
      </c>
      <c r="D11122" t="str">
        <f t="shared" si="173"/>
        <v>Phòng khám Đa khoa khu vực Búng Tàu92</v>
      </c>
    </row>
    <row r="11123" spans="1:4" x14ac:dyDescent="0.25">
      <c r="A11123" t="s">
        <v>753</v>
      </c>
      <c r="B11123" t="s">
        <v>37737</v>
      </c>
      <c r="C11123" t="s">
        <v>22117</v>
      </c>
      <c r="D11123" t="str">
        <f t="shared" si="173"/>
        <v>Trạm Y tế phường Trà Lồng92</v>
      </c>
    </row>
    <row r="11124" spans="1:4" x14ac:dyDescent="0.25">
      <c r="A11124" t="s">
        <v>753</v>
      </c>
      <c r="B11124" t="s">
        <v>37738</v>
      </c>
      <c r="C11124" t="s">
        <v>36224</v>
      </c>
      <c r="D11124" t="str">
        <f t="shared" si="173"/>
        <v>Trạm Y tế xã Tân Phú92</v>
      </c>
    </row>
    <row r="11125" spans="1:4" x14ac:dyDescent="0.25">
      <c r="A11125" t="s">
        <v>753</v>
      </c>
      <c r="B11125" t="s">
        <v>37739</v>
      </c>
      <c r="C11125" t="s">
        <v>37740</v>
      </c>
      <c r="D11125" t="str">
        <f t="shared" si="173"/>
        <v>Trạm Y tế xã Thuận Hoà92</v>
      </c>
    </row>
    <row r="11126" spans="1:4" x14ac:dyDescent="0.25">
      <c r="A11126" t="s">
        <v>753</v>
      </c>
      <c r="B11126" t="s">
        <v>37741</v>
      </c>
      <c r="C11126" t="s">
        <v>37742</v>
      </c>
      <c r="D11126" t="str">
        <f t="shared" si="173"/>
        <v>Trạm Y tế xã Vĩnh Viễn A92</v>
      </c>
    </row>
    <row r="11127" spans="1:4" x14ac:dyDescent="0.25">
      <c r="A11127" t="s">
        <v>753</v>
      </c>
      <c r="B11127" t="s">
        <v>37743</v>
      </c>
      <c r="C11127" t="s">
        <v>37744</v>
      </c>
      <c r="D11127" t="str">
        <f t="shared" si="173"/>
        <v>Trạm Y tế xã Long Trị A92</v>
      </c>
    </row>
    <row r="11128" spans="1:4" x14ac:dyDescent="0.25">
      <c r="A11128" t="s">
        <v>753</v>
      </c>
      <c r="B11128" t="s">
        <v>37745</v>
      </c>
      <c r="C11128" t="s">
        <v>37746</v>
      </c>
      <c r="D11128" t="str">
        <f t="shared" si="173"/>
        <v>Trạm Y tế xã Lương Nghĩa92</v>
      </c>
    </row>
    <row r="11129" spans="1:4" x14ac:dyDescent="0.25">
      <c r="A11129" t="s">
        <v>753</v>
      </c>
      <c r="B11129" t="s">
        <v>37747</v>
      </c>
      <c r="C11129" t="s">
        <v>37748</v>
      </c>
      <c r="D11129" t="str">
        <f t="shared" si="173"/>
        <v>Cơ sở Y tế Công ty Lạc Tỷ II92</v>
      </c>
    </row>
    <row r="11130" spans="1:4" x14ac:dyDescent="0.25">
      <c r="A11130" t="s">
        <v>753</v>
      </c>
      <c r="B11130" t="s">
        <v>37749</v>
      </c>
      <c r="C11130" t="s">
        <v>37750</v>
      </c>
      <c r="D11130" t="str">
        <f t="shared" si="173"/>
        <v>Bệnh viện Đa Khoa số 1092</v>
      </c>
    </row>
    <row r="11131" spans="1:4" x14ac:dyDescent="0.25">
      <c r="A11131" t="s">
        <v>753</v>
      </c>
      <c r="B11131" t="s">
        <v>37751</v>
      </c>
      <c r="C11131" t="s">
        <v>22118</v>
      </c>
      <c r="D11131" t="str">
        <f t="shared" si="173"/>
        <v>Bệnh viện Đại học Võ Trường Toản92</v>
      </c>
    </row>
    <row r="11132" spans="1:4" x14ac:dyDescent="0.25">
      <c r="A11132" t="s">
        <v>753</v>
      </c>
      <c r="B11132" t="s">
        <v>37752</v>
      </c>
      <c r="C11132" t="s">
        <v>37753</v>
      </c>
      <c r="D11132" t="str">
        <f t="shared" si="173"/>
        <v>Trạm Y tế phường Bình Thạnh92</v>
      </c>
    </row>
    <row r="11133" spans="1:4" x14ac:dyDescent="0.25">
      <c r="A11133" t="s">
        <v>753</v>
      </c>
      <c r="B11133" t="s">
        <v>37754</v>
      </c>
      <c r="C11133" t="s">
        <v>22119</v>
      </c>
      <c r="D11133" t="str">
        <f t="shared" si="173"/>
        <v>Phòng khám Điều trị HIV/AIDS thuộc Khoa phòng chống HIV/AIDS, Trung tâm Kiểm soát Bệnh tật tỉnh Hậu Giang92</v>
      </c>
    </row>
    <row r="11134" spans="1:4" x14ac:dyDescent="0.25">
      <c r="A11134" t="s">
        <v>753</v>
      </c>
      <c r="B11134" t="s">
        <v>37755</v>
      </c>
      <c r="C11134" t="s">
        <v>37756</v>
      </c>
      <c r="D11134" t="str">
        <f t="shared" si="173"/>
        <v>Công ty TNHH Một thành viên Phòng khám Đa khoa Thiên Tâm92</v>
      </c>
    </row>
    <row r="11135" spans="1:4" x14ac:dyDescent="0.25">
      <c r="A11135" t="s">
        <v>753</v>
      </c>
      <c r="B11135" t="s">
        <v>37757</v>
      </c>
      <c r="C11135" t="s">
        <v>22120</v>
      </c>
      <c r="D11135" t="str">
        <f t="shared" si="173"/>
        <v>Phòng Khám Đa Khoa Care Medic Cần Thơ92</v>
      </c>
    </row>
    <row r="11136" spans="1:4" x14ac:dyDescent="0.25">
      <c r="A11136" t="s">
        <v>753</v>
      </c>
      <c r="B11136" t="s">
        <v>37758</v>
      </c>
      <c r="C11136" t="s">
        <v>22121</v>
      </c>
      <c r="D11136" t="str">
        <f t="shared" si="173"/>
        <v>Trung tâm Y tế thành phố Ngã Bảy92</v>
      </c>
    </row>
    <row r="11137" spans="1:4" x14ac:dyDescent="0.25">
      <c r="A11137" t="s">
        <v>753</v>
      </c>
      <c r="B11137" t="s">
        <v>37759</v>
      </c>
      <c r="C11137" t="s">
        <v>20982</v>
      </c>
      <c r="D11137" t="str">
        <f t="shared" si="173"/>
        <v>Phòng khám Đa khoa Tâm An92</v>
      </c>
    </row>
    <row r="11138" spans="1:4" x14ac:dyDescent="0.25">
      <c r="A11138" t="s">
        <v>753</v>
      </c>
      <c r="B11138" t="s">
        <v>37760</v>
      </c>
      <c r="C11138" t="s">
        <v>38821</v>
      </c>
      <c r="D11138" t="str">
        <f t="shared" ref="D11138:D11201" si="174">CONCATENATE(C11138,A11138)</f>
        <v>PHÒNG KHÁM ĐA KHOA MEDIC PHÚC THỊNH THUỘC CÔNG TY TNHH MEDIC PHÚC THỊNH92</v>
      </c>
    </row>
    <row r="11139" spans="1:4" x14ac:dyDescent="0.25">
      <c r="A11139" t="s">
        <v>753</v>
      </c>
      <c r="B11139" t="s">
        <v>37761</v>
      </c>
      <c r="C11139" t="s">
        <v>38822</v>
      </c>
      <c r="D11139" t="str">
        <f t="shared" si="174"/>
        <v>Phòng khám Đa khoa Hoàng Tuấn Hậu Giang thuộc Chi nhánh Công ty TNHH Bệnh viện Hoàng Tuấn - Trung tâm Y khoa Hoàng Tuấn Hậu Giang92</v>
      </c>
    </row>
    <row r="11140" spans="1:4" x14ac:dyDescent="0.25">
      <c r="A11140" t="s">
        <v>753</v>
      </c>
      <c r="B11140" t="s">
        <v>37762</v>
      </c>
      <c r="C11140" t="s">
        <v>41660</v>
      </c>
      <c r="D11140" t="str">
        <f t="shared" si="174"/>
        <v>Bệnh viện Đa khoa Sóc Trăng92</v>
      </c>
    </row>
    <row r="11141" spans="1:4" x14ac:dyDescent="0.25">
      <c r="A11141" t="s">
        <v>753</v>
      </c>
      <c r="B11141" t="s">
        <v>37763</v>
      </c>
      <c r="C11141" t="s">
        <v>37764</v>
      </c>
      <c r="D11141" t="str">
        <f t="shared" si="174"/>
        <v>Trung tâm y tế khu vực Mỹ Xuyên92</v>
      </c>
    </row>
    <row r="11142" spans="1:4" x14ac:dyDescent="0.25">
      <c r="A11142" t="s">
        <v>753</v>
      </c>
      <c r="B11142" t="s">
        <v>37765</v>
      </c>
      <c r="C11142" t="s">
        <v>37766</v>
      </c>
      <c r="D11142" t="str">
        <f t="shared" si="174"/>
        <v>Trung tâm y tế khu vực Mỹ Tú92</v>
      </c>
    </row>
    <row r="11143" spans="1:4" x14ac:dyDescent="0.25">
      <c r="A11143" t="s">
        <v>753</v>
      </c>
      <c r="B11143" t="s">
        <v>37767</v>
      </c>
      <c r="C11143" t="s">
        <v>37768</v>
      </c>
      <c r="D11143" t="str">
        <f t="shared" si="174"/>
        <v>Trung tâm y tế khu vực Long Phú92</v>
      </c>
    </row>
    <row r="11144" spans="1:4" x14ac:dyDescent="0.25">
      <c r="A11144" t="s">
        <v>753</v>
      </c>
      <c r="B11144" t="s">
        <v>37769</v>
      </c>
      <c r="C11144" t="s">
        <v>37770</v>
      </c>
      <c r="D11144" t="str">
        <f t="shared" si="174"/>
        <v>Trung tâm y tế khu vực Kế Sách92</v>
      </c>
    </row>
    <row r="11145" spans="1:4" x14ac:dyDescent="0.25">
      <c r="A11145" t="s">
        <v>753</v>
      </c>
      <c r="B11145" t="s">
        <v>37771</v>
      </c>
      <c r="C11145" t="s">
        <v>37772</v>
      </c>
      <c r="D11145" t="str">
        <f t="shared" si="174"/>
        <v>Trung tâm y tế khu vực Thạnh Trị92</v>
      </c>
    </row>
    <row r="11146" spans="1:4" x14ac:dyDescent="0.25">
      <c r="A11146" t="s">
        <v>753</v>
      </c>
      <c r="B11146" t="s">
        <v>37773</v>
      </c>
      <c r="C11146" t="s">
        <v>37774</v>
      </c>
      <c r="D11146" t="str">
        <f t="shared" si="174"/>
        <v>Trung tâm y tế khu vực Vĩnh Châu92</v>
      </c>
    </row>
    <row r="11147" spans="1:4" x14ac:dyDescent="0.25">
      <c r="A11147" t="s">
        <v>753</v>
      </c>
      <c r="B11147" t="s">
        <v>37775</v>
      </c>
      <c r="C11147" t="s">
        <v>37776</v>
      </c>
      <c r="D11147" t="str">
        <f t="shared" si="174"/>
        <v>Trung tâm y tế khu vực Cù Lao Dung92</v>
      </c>
    </row>
    <row r="11148" spans="1:4" x14ac:dyDescent="0.25">
      <c r="A11148" t="s">
        <v>753</v>
      </c>
      <c r="B11148" t="s">
        <v>37777</v>
      </c>
      <c r="C11148" t="s">
        <v>41661</v>
      </c>
      <c r="D11148" t="str">
        <f t="shared" si="174"/>
        <v>Bệnh viện Quân dân y Sóc Trăng92</v>
      </c>
    </row>
    <row r="11149" spans="1:4" x14ac:dyDescent="0.25">
      <c r="A11149" t="s">
        <v>753</v>
      </c>
      <c r="B11149" t="s">
        <v>37778</v>
      </c>
      <c r="C11149" t="s">
        <v>37779</v>
      </c>
      <c r="D11149" t="str">
        <f t="shared" si="174"/>
        <v>Trung tâm y tế khu vực Ngã Năm92</v>
      </c>
    </row>
    <row r="11150" spans="1:4" x14ac:dyDescent="0.25">
      <c r="A11150" t="s">
        <v>753</v>
      </c>
      <c r="B11150" t="s">
        <v>37780</v>
      </c>
      <c r="C11150" t="s">
        <v>22122</v>
      </c>
      <c r="D11150" t="str">
        <f t="shared" si="174"/>
        <v>Trạm y tế Quân Dân y kết Hợp xã Lai Hòa92</v>
      </c>
    </row>
    <row r="11151" spans="1:4" x14ac:dyDescent="0.25">
      <c r="A11151" t="s">
        <v>753</v>
      </c>
      <c r="B11151" t="s">
        <v>37781</v>
      </c>
      <c r="C11151" t="s">
        <v>22123</v>
      </c>
      <c r="D11151" t="str">
        <f t="shared" si="174"/>
        <v>Trạm y tế Khu tái định cư Hải Ngư92</v>
      </c>
    </row>
    <row r="11152" spans="1:4" x14ac:dyDescent="0.25">
      <c r="A11152" t="s">
        <v>753</v>
      </c>
      <c r="B11152" t="s">
        <v>37782</v>
      </c>
      <c r="C11152" t="s">
        <v>22124</v>
      </c>
      <c r="D11152" t="str">
        <f t="shared" si="174"/>
        <v>Trạm y tế QD Y kết Hợp xã Vĩnh Hải92</v>
      </c>
    </row>
    <row r="11153" spans="1:4" x14ac:dyDescent="0.25">
      <c r="A11153" t="s">
        <v>753</v>
      </c>
      <c r="B11153" t="s">
        <v>37783</v>
      </c>
      <c r="C11153" t="s">
        <v>41662</v>
      </c>
      <c r="D11153" t="str">
        <f t="shared" si="174"/>
        <v>Trung tâm Y tế khu vực Sóc Trăng92</v>
      </c>
    </row>
    <row r="11154" spans="1:4" x14ac:dyDescent="0.25">
      <c r="A11154" t="s">
        <v>753</v>
      </c>
      <c r="B11154" t="s">
        <v>37784</v>
      </c>
      <c r="C11154" t="s">
        <v>22125</v>
      </c>
      <c r="D11154" t="str">
        <f t="shared" si="174"/>
        <v>Bệnh viện đa khoa Hoàng Tuấn92</v>
      </c>
    </row>
    <row r="11155" spans="1:4" x14ac:dyDescent="0.25">
      <c r="A11155" t="s">
        <v>753</v>
      </c>
      <c r="B11155" t="s">
        <v>37785</v>
      </c>
      <c r="C11155" t="s">
        <v>41663</v>
      </c>
      <c r="D11155" t="str">
        <f t="shared" si="174"/>
        <v>Trung tâm Y tế Khu vực Long Phú -Cơ sở 292</v>
      </c>
    </row>
    <row r="11156" spans="1:4" x14ac:dyDescent="0.25">
      <c r="A11156" t="s">
        <v>753</v>
      </c>
      <c r="B11156" t="s">
        <v>37786</v>
      </c>
      <c r="C11156" t="s">
        <v>22126</v>
      </c>
      <c r="D11156" t="str">
        <f t="shared" si="174"/>
        <v>Trạm y tế thị trấn Trần Đề92</v>
      </c>
    </row>
    <row r="11157" spans="1:4" x14ac:dyDescent="0.25">
      <c r="A11157" t="s">
        <v>753</v>
      </c>
      <c r="B11157" t="s">
        <v>37787</v>
      </c>
      <c r="C11157" t="s">
        <v>22127</v>
      </c>
      <c r="D11157" t="str">
        <f t="shared" si="174"/>
        <v>Trạm y tế thị trấn Lịch Hội Thượng92</v>
      </c>
    </row>
    <row r="11158" spans="1:4" x14ac:dyDescent="0.25">
      <c r="A11158" t="s">
        <v>753</v>
      </c>
      <c r="B11158" t="s">
        <v>37788</v>
      </c>
      <c r="C11158" t="s">
        <v>22128</v>
      </c>
      <c r="D11158" t="str">
        <f t="shared" si="174"/>
        <v>Trạm y tế thị trấn Hưng Lợi92</v>
      </c>
    </row>
    <row r="11159" spans="1:4" x14ac:dyDescent="0.25">
      <c r="A11159" t="s">
        <v>753</v>
      </c>
      <c r="B11159" t="s">
        <v>37789</v>
      </c>
      <c r="C11159" t="s">
        <v>22129</v>
      </c>
      <c r="D11159" t="str">
        <f t="shared" si="174"/>
        <v>Trạm y tế xã Lịch Hội Thượng92</v>
      </c>
    </row>
    <row r="11160" spans="1:4" x14ac:dyDescent="0.25">
      <c r="A11160" t="s">
        <v>753</v>
      </c>
      <c r="B11160" t="s">
        <v>37790</v>
      </c>
      <c r="C11160" t="s">
        <v>22130</v>
      </c>
      <c r="D11160" t="str">
        <f t="shared" si="174"/>
        <v>Phòng khám đa khoa khu vực xã Mỹ Phước92</v>
      </c>
    </row>
    <row r="11161" spans="1:4" x14ac:dyDescent="0.25">
      <c r="A11161" t="s">
        <v>753</v>
      </c>
      <c r="B11161" t="s">
        <v>37791</v>
      </c>
      <c r="C11161" t="s">
        <v>41664</v>
      </c>
      <c r="D11161" t="str">
        <f t="shared" si="174"/>
        <v>Bệnh viện Sản - Nhi Sóc Trăng92</v>
      </c>
    </row>
    <row r="11162" spans="1:4" x14ac:dyDescent="0.25">
      <c r="A11162" t="s">
        <v>753</v>
      </c>
      <c r="B11162" t="s">
        <v>37792</v>
      </c>
      <c r="C11162" t="s">
        <v>41665</v>
      </c>
      <c r="D11162" t="str">
        <f t="shared" si="174"/>
        <v>Trung tâm y tế khu vực Sóc Trăng cơ sở 292</v>
      </c>
    </row>
    <row r="11163" spans="1:4" x14ac:dyDescent="0.25">
      <c r="A11163" t="s">
        <v>753</v>
      </c>
      <c r="B11163" t="s">
        <v>37793</v>
      </c>
      <c r="C11163" t="s">
        <v>41666</v>
      </c>
      <c r="D11163" t="str">
        <f t="shared" si="174"/>
        <v>Phòng khám Đa khoa Bác sỹ Hên thuộc Công ty TNHH MTV Phong Hên92</v>
      </c>
    </row>
    <row r="11164" spans="1:4" x14ac:dyDescent="0.25">
      <c r="A11164" t="s">
        <v>753</v>
      </c>
      <c r="B11164" t="s">
        <v>37794</v>
      </c>
      <c r="C11164" t="s">
        <v>21194</v>
      </c>
      <c r="D11164" t="str">
        <f t="shared" si="174"/>
        <v>Trạm y tế phường 192</v>
      </c>
    </row>
    <row r="11165" spans="1:4" x14ac:dyDescent="0.25">
      <c r="A11165" t="s">
        <v>753</v>
      </c>
      <c r="B11165" t="s">
        <v>37795</v>
      </c>
      <c r="C11165" t="s">
        <v>21196</v>
      </c>
      <c r="D11165" t="str">
        <f t="shared" si="174"/>
        <v>Trạm y tế phường 292</v>
      </c>
    </row>
    <row r="11166" spans="1:4" x14ac:dyDescent="0.25">
      <c r="A11166" t="s">
        <v>753</v>
      </c>
      <c r="B11166" t="s">
        <v>37796</v>
      </c>
      <c r="C11166" t="s">
        <v>21197</v>
      </c>
      <c r="D11166" t="str">
        <f t="shared" si="174"/>
        <v>Trạm y tế phường 392</v>
      </c>
    </row>
    <row r="11167" spans="1:4" x14ac:dyDescent="0.25">
      <c r="A11167" t="s">
        <v>753</v>
      </c>
      <c r="B11167" t="s">
        <v>37797</v>
      </c>
      <c r="C11167" t="s">
        <v>21198</v>
      </c>
      <c r="D11167" t="str">
        <f t="shared" si="174"/>
        <v>Trạm y tế phường 492</v>
      </c>
    </row>
    <row r="11168" spans="1:4" x14ac:dyDescent="0.25">
      <c r="A11168" t="s">
        <v>753</v>
      </c>
      <c r="B11168" t="s">
        <v>37798</v>
      </c>
      <c r="C11168" t="s">
        <v>21199</v>
      </c>
      <c r="D11168" t="str">
        <f t="shared" si="174"/>
        <v>Trạm y tế phường 592</v>
      </c>
    </row>
    <row r="11169" spans="1:4" x14ac:dyDescent="0.25">
      <c r="A11169" t="s">
        <v>753</v>
      </c>
      <c r="B11169" t="s">
        <v>37799</v>
      </c>
      <c r="C11169" t="s">
        <v>21201</v>
      </c>
      <c r="D11169" t="str">
        <f t="shared" si="174"/>
        <v>Trạm y tế phường 692</v>
      </c>
    </row>
    <row r="11170" spans="1:4" x14ac:dyDescent="0.25">
      <c r="A11170" t="s">
        <v>753</v>
      </c>
      <c r="B11170" t="s">
        <v>37800</v>
      </c>
      <c r="C11170" t="s">
        <v>21200</v>
      </c>
      <c r="D11170" t="str">
        <f t="shared" si="174"/>
        <v>Trạm y tế phường 792</v>
      </c>
    </row>
    <row r="11171" spans="1:4" x14ac:dyDescent="0.25">
      <c r="A11171" t="s">
        <v>753</v>
      </c>
      <c r="B11171" t="s">
        <v>37801</v>
      </c>
      <c r="C11171" t="s">
        <v>21195</v>
      </c>
      <c r="D11171" t="str">
        <f t="shared" si="174"/>
        <v>Trạm y tế phường 892</v>
      </c>
    </row>
    <row r="11172" spans="1:4" x14ac:dyDescent="0.25">
      <c r="A11172" t="s">
        <v>753</v>
      </c>
      <c r="B11172" t="s">
        <v>37802</v>
      </c>
      <c r="C11172" t="s">
        <v>21322</v>
      </c>
      <c r="D11172" t="str">
        <f t="shared" si="174"/>
        <v>Trạm y tế phường 1092</v>
      </c>
    </row>
    <row r="11173" spans="1:4" x14ac:dyDescent="0.25">
      <c r="A11173" t="s">
        <v>753</v>
      </c>
      <c r="B11173" t="s">
        <v>37803</v>
      </c>
      <c r="C11173" t="s">
        <v>41667</v>
      </c>
      <c r="D11173" t="str">
        <f t="shared" si="174"/>
        <v>Trạm y tế xã An Lạc Thôn92</v>
      </c>
    </row>
    <row r="11174" spans="1:4" x14ac:dyDescent="0.25">
      <c r="A11174" t="s">
        <v>753</v>
      </c>
      <c r="B11174" t="s">
        <v>37804</v>
      </c>
      <c r="C11174" t="s">
        <v>41668</v>
      </c>
      <c r="D11174" t="str">
        <f t="shared" si="174"/>
        <v>Phòng khám Đa khoa Tuyết Nga92</v>
      </c>
    </row>
    <row r="11175" spans="1:4" x14ac:dyDescent="0.25">
      <c r="A11175" t="s">
        <v>753</v>
      </c>
      <c r="B11175" t="s">
        <v>37805</v>
      </c>
      <c r="C11175" t="s">
        <v>41669</v>
      </c>
      <c r="D11175" t="str">
        <f t="shared" si="174"/>
        <v>Trạm y tế xã An Lạc Thôn (Điểm 3)92</v>
      </c>
    </row>
    <row r="11176" spans="1:4" x14ac:dyDescent="0.25">
      <c r="A11176" t="s">
        <v>753</v>
      </c>
      <c r="B11176" t="s">
        <v>37806</v>
      </c>
      <c r="C11176" t="s">
        <v>41670</v>
      </c>
      <c r="D11176" t="str">
        <f t="shared" si="174"/>
        <v>Trạm y tế xã Kế Sách92</v>
      </c>
    </row>
    <row r="11177" spans="1:4" x14ac:dyDescent="0.25">
      <c r="A11177" t="s">
        <v>753</v>
      </c>
      <c r="B11177" t="s">
        <v>37807</v>
      </c>
      <c r="C11177" t="s">
        <v>41671</v>
      </c>
      <c r="D11177" t="str">
        <f t="shared" si="174"/>
        <v>Trạm y tế xã Kế Sách (Điểm 2)92</v>
      </c>
    </row>
    <row r="11178" spans="1:4" x14ac:dyDescent="0.25">
      <c r="A11178" t="s">
        <v>753</v>
      </c>
      <c r="B11178" t="s">
        <v>37808</v>
      </c>
      <c r="C11178" t="s">
        <v>41672</v>
      </c>
      <c r="D11178" t="str">
        <f t="shared" si="174"/>
        <v>Trạm y tế xã Kế Sách (Điểm 3)92</v>
      </c>
    </row>
    <row r="11179" spans="1:4" x14ac:dyDescent="0.25">
      <c r="A11179" t="s">
        <v>753</v>
      </c>
      <c r="B11179" t="s">
        <v>37809</v>
      </c>
      <c r="C11179" t="s">
        <v>41673</v>
      </c>
      <c r="D11179" t="str">
        <f t="shared" si="174"/>
        <v>Trạm y tế xã Nhơn Mỹ (Điểm 2)92</v>
      </c>
    </row>
    <row r="11180" spans="1:4" x14ac:dyDescent="0.25">
      <c r="A11180" t="s">
        <v>753</v>
      </c>
      <c r="B11180" t="s">
        <v>37810</v>
      </c>
      <c r="C11180" t="s">
        <v>41674</v>
      </c>
      <c r="D11180" t="str">
        <f t="shared" si="174"/>
        <v>Trạm y tế xã Đại Hải (Điểm 2)92</v>
      </c>
    </row>
    <row r="11181" spans="1:4" x14ac:dyDescent="0.25">
      <c r="A11181" t="s">
        <v>753</v>
      </c>
      <c r="B11181" t="s">
        <v>37811</v>
      </c>
      <c r="C11181" t="s">
        <v>41675</v>
      </c>
      <c r="D11181" t="str">
        <f t="shared" si="174"/>
        <v>Trạm y tế xã An Lạc Thôn (Điểm 2)92</v>
      </c>
    </row>
    <row r="11182" spans="1:4" x14ac:dyDescent="0.25">
      <c r="A11182" t="s">
        <v>753</v>
      </c>
      <c r="B11182" t="s">
        <v>37812</v>
      </c>
      <c r="C11182" t="s">
        <v>41676</v>
      </c>
      <c r="D11182" t="str">
        <f t="shared" si="174"/>
        <v>Trạm y tế xã Thới An Hội (Điểm 2)92</v>
      </c>
    </row>
    <row r="11183" spans="1:4" x14ac:dyDescent="0.25">
      <c r="A11183" t="s">
        <v>753</v>
      </c>
      <c r="B11183" t="s">
        <v>37813</v>
      </c>
      <c r="C11183" t="s">
        <v>22131</v>
      </c>
      <c r="D11183" t="str">
        <f t="shared" si="174"/>
        <v>Trạm y tế xã Thới An Hội92</v>
      </c>
    </row>
    <row r="11184" spans="1:4" x14ac:dyDescent="0.25">
      <c r="A11184" t="s">
        <v>753</v>
      </c>
      <c r="B11184" t="s">
        <v>37814</v>
      </c>
      <c r="C11184" t="s">
        <v>22132</v>
      </c>
      <c r="D11184" t="str">
        <f t="shared" si="174"/>
        <v>Trạm y tế xã Đại Hải92</v>
      </c>
    </row>
    <row r="11185" spans="1:4" x14ac:dyDescent="0.25">
      <c r="A11185" t="s">
        <v>753</v>
      </c>
      <c r="B11185" t="s">
        <v>37815</v>
      </c>
      <c r="C11185" t="s">
        <v>21857</v>
      </c>
      <c r="D11185" t="str">
        <f t="shared" si="174"/>
        <v>Trạm y tế xã Phong Nẫm92</v>
      </c>
    </row>
    <row r="11186" spans="1:4" x14ac:dyDescent="0.25">
      <c r="A11186" t="s">
        <v>753</v>
      </c>
      <c r="B11186" t="s">
        <v>37816</v>
      </c>
      <c r="C11186" t="s">
        <v>21176</v>
      </c>
      <c r="D11186" t="str">
        <f t="shared" si="174"/>
        <v>Trạm y tế xã Nhơn Mỹ92</v>
      </c>
    </row>
    <row r="11187" spans="1:4" x14ac:dyDescent="0.25">
      <c r="A11187" t="s">
        <v>753</v>
      </c>
      <c r="B11187" t="s">
        <v>37817</v>
      </c>
      <c r="C11187" t="s">
        <v>19876</v>
      </c>
      <c r="D11187" t="str">
        <f t="shared" si="174"/>
        <v>Trạm y tế xã An Hiệp92</v>
      </c>
    </row>
    <row r="11188" spans="1:4" x14ac:dyDescent="0.25">
      <c r="A11188" t="s">
        <v>753</v>
      </c>
      <c r="B11188" t="s">
        <v>37818</v>
      </c>
      <c r="C11188" t="s">
        <v>19879</v>
      </c>
      <c r="D11188" t="str">
        <f t="shared" si="174"/>
        <v>Trạm y tế xã An Ninh92</v>
      </c>
    </row>
    <row r="11189" spans="1:4" x14ac:dyDescent="0.25">
      <c r="A11189" t="s">
        <v>753</v>
      </c>
      <c r="B11189" t="s">
        <v>37819</v>
      </c>
      <c r="C11189" t="s">
        <v>22133</v>
      </c>
      <c r="D11189" t="str">
        <f t="shared" si="174"/>
        <v>Trạm y tế xã Hưng Phú92</v>
      </c>
    </row>
    <row r="11190" spans="1:4" x14ac:dyDescent="0.25">
      <c r="A11190" t="s">
        <v>753</v>
      </c>
      <c r="B11190" t="s">
        <v>37820</v>
      </c>
      <c r="C11190" t="s">
        <v>22134</v>
      </c>
      <c r="D11190" t="str">
        <f t="shared" si="174"/>
        <v>Trạm y tế thị trấn Huỳnh Hữu Nghĩa92</v>
      </c>
    </row>
    <row r="11191" spans="1:4" x14ac:dyDescent="0.25">
      <c r="A11191" t="s">
        <v>753</v>
      </c>
      <c r="B11191" t="s">
        <v>37821</v>
      </c>
      <c r="C11191" t="s">
        <v>21586</v>
      </c>
      <c r="D11191" t="str">
        <f t="shared" si="174"/>
        <v>Trạm y tế xã Phú Tân92</v>
      </c>
    </row>
    <row r="11192" spans="1:4" x14ac:dyDescent="0.25">
      <c r="A11192" t="s">
        <v>753</v>
      </c>
      <c r="B11192" t="s">
        <v>37822</v>
      </c>
      <c r="C11192" t="s">
        <v>22135</v>
      </c>
      <c r="D11192" t="str">
        <f t="shared" si="174"/>
        <v>Trạm y tế xã Phú Tâm92</v>
      </c>
    </row>
    <row r="11193" spans="1:4" x14ac:dyDescent="0.25">
      <c r="A11193" t="s">
        <v>753</v>
      </c>
      <c r="B11193" t="s">
        <v>37823</v>
      </c>
      <c r="C11193" t="s">
        <v>21887</v>
      </c>
      <c r="D11193" t="str">
        <f t="shared" si="174"/>
        <v>Trạm y tế xã Thuận Hòa92</v>
      </c>
    </row>
    <row r="11194" spans="1:4" x14ac:dyDescent="0.25">
      <c r="A11194" t="s">
        <v>753</v>
      </c>
      <c r="B11194" t="s">
        <v>37824</v>
      </c>
      <c r="C11194" t="s">
        <v>19689</v>
      </c>
      <c r="D11194" t="str">
        <f t="shared" si="174"/>
        <v>Trạm y tế xã Phú Mỹ92</v>
      </c>
    </row>
    <row r="11195" spans="1:4" x14ac:dyDescent="0.25">
      <c r="A11195" t="s">
        <v>753</v>
      </c>
      <c r="B11195" t="s">
        <v>37825</v>
      </c>
      <c r="C11195" t="s">
        <v>22136</v>
      </c>
      <c r="D11195" t="str">
        <f t="shared" si="174"/>
        <v>Trạm y tế xã Thiện Mỹ92</v>
      </c>
    </row>
    <row r="11196" spans="1:4" x14ac:dyDescent="0.25">
      <c r="A11196" t="s">
        <v>753</v>
      </c>
      <c r="B11196" t="s">
        <v>37826</v>
      </c>
      <c r="C11196" t="s">
        <v>19767</v>
      </c>
      <c r="D11196" t="str">
        <f t="shared" si="174"/>
        <v>Trạm y tế xã Mỹ Hương92</v>
      </c>
    </row>
    <row r="11197" spans="1:4" x14ac:dyDescent="0.25">
      <c r="A11197" t="s">
        <v>753</v>
      </c>
      <c r="B11197" t="s">
        <v>37827</v>
      </c>
      <c r="C11197" t="s">
        <v>22137</v>
      </c>
      <c r="D11197" t="str">
        <f t="shared" si="174"/>
        <v>Trạm y tế xã Hồ Đắc Kiện92</v>
      </c>
    </row>
    <row r="11198" spans="1:4" x14ac:dyDescent="0.25">
      <c r="A11198" t="s">
        <v>753</v>
      </c>
      <c r="B11198" t="s">
        <v>37828</v>
      </c>
      <c r="C11198" t="s">
        <v>22138</v>
      </c>
      <c r="D11198" t="str">
        <f t="shared" si="174"/>
        <v>Trạm y tế xã Thuận Hưng92</v>
      </c>
    </row>
    <row r="11199" spans="1:4" x14ac:dyDescent="0.25">
      <c r="A11199" t="s">
        <v>753</v>
      </c>
      <c r="B11199" t="s">
        <v>37829</v>
      </c>
      <c r="C11199" t="s">
        <v>19703</v>
      </c>
      <c r="D11199" t="str">
        <f t="shared" si="174"/>
        <v>Trạm y tế xã Mỹ Thuận92</v>
      </c>
    </row>
    <row r="11200" spans="1:4" x14ac:dyDescent="0.25">
      <c r="A11200" t="s">
        <v>753</v>
      </c>
      <c r="B11200" t="s">
        <v>37830</v>
      </c>
      <c r="C11200" t="s">
        <v>22139</v>
      </c>
      <c r="D11200" t="str">
        <f t="shared" si="174"/>
        <v>Trạm y tế xã Mỹ Tú92</v>
      </c>
    </row>
    <row r="11201" spans="1:4" x14ac:dyDescent="0.25">
      <c r="A11201" t="s">
        <v>753</v>
      </c>
      <c r="B11201" t="s">
        <v>37831</v>
      </c>
      <c r="C11201" t="s">
        <v>19861</v>
      </c>
      <c r="D11201" t="str">
        <f t="shared" si="174"/>
        <v>Trạm y tế xã Long Hưng92</v>
      </c>
    </row>
    <row r="11202" spans="1:4" x14ac:dyDescent="0.25">
      <c r="A11202" t="s">
        <v>753</v>
      </c>
      <c r="B11202" t="s">
        <v>37832</v>
      </c>
      <c r="C11202" t="s">
        <v>41677</v>
      </c>
      <c r="D11202" t="str">
        <f t="shared" ref="D11202:D11265" si="175">CONCATENATE(C11202,A11202)</f>
        <v>Trạm y tế xã Nhu Gia92</v>
      </c>
    </row>
    <row r="11203" spans="1:4" x14ac:dyDescent="0.25">
      <c r="A11203" t="s">
        <v>753</v>
      </c>
      <c r="B11203" t="s">
        <v>37833</v>
      </c>
      <c r="C11203" t="s">
        <v>22140</v>
      </c>
      <c r="D11203" t="str">
        <f t="shared" si="175"/>
        <v>Trạm y tế xã Ngọc Tố92</v>
      </c>
    </row>
    <row r="11204" spans="1:4" x14ac:dyDescent="0.25">
      <c r="A11204" t="s">
        <v>753</v>
      </c>
      <c r="B11204" t="s">
        <v>37834</v>
      </c>
      <c r="C11204" t="s">
        <v>22141</v>
      </c>
      <c r="D11204" t="str">
        <f t="shared" si="175"/>
        <v>Trạm y tế thị trấn Mỹ Xuyên92</v>
      </c>
    </row>
    <row r="11205" spans="1:4" x14ac:dyDescent="0.25">
      <c r="A11205" t="s">
        <v>753</v>
      </c>
      <c r="B11205" t="s">
        <v>37835</v>
      </c>
      <c r="C11205" t="s">
        <v>22142</v>
      </c>
      <c r="D11205" t="str">
        <f t="shared" si="175"/>
        <v>Trạm y tế xã Gia Hòa 192</v>
      </c>
    </row>
    <row r="11206" spans="1:4" x14ac:dyDescent="0.25">
      <c r="A11206" t="s">
        <v>753</v>
      </c>
      <c r="B11206" t="s">
        <v>37836</v>
      </c>
      <c r="C11206" t="s">
        <v>22143</v>
      </c>
      <c r="D11206" t="str">
        <f t="shared" si="175"/>
        <v>Trạm y tế xã Gia Hòa 292</v>
      </c>
    </row>
    <row r="11207" spans="1:4" x14ac:dyDescent="0.25">
      <c r="A11207" t="s">
        <v>753</v>
      </c>
      <c r="B11207" t="s">
        <v>37837</v>
      </c>
      <c r="C11207" t="s">
        <v>22144</v>
      </c>
      <c r="D11207" t="str">
        <f t="shared" si="175"/>
        <v>Trạm y tế xã Hòa Tú 192</v>
      </c>
    </row>
    <row r="11208" spans="1:4" x14ac:dyDescent="0.25">
      <c r="A11208" t="s">
        <v>753</v>
      </c>
      <c r="B11208" t="s">
        <v>37838</v>
      </c>
      <c r="C11208" t="s">
        <v>41678</v>
      </c>
      <c r="D11208" t="str">
        <f t="shared" si="175"/>
        <v>Trạm y tế xã Hòa Tú92</v>
      </c>
    </row>
    <row r="11209" spans="1:4" x14ac:dyDescent="0.25">
      <c r="A11209" t="s">
        <v>753</v>
      </c>
      <c r="B11209" t="s">
        <v>37839</v>
      </c>
      <c r="C11209" t="s">
        <v>22145</v>
      </c>
      <c r="D11209" t="str">
        <f t="shared" si="175"/>
        <v>Trạm y tế xã Tham Đôn92</v>
      </c>
    </row>
    <row r="11210" spans="1:4" x14ac:dyDescent="0.25">
      <c r="A11210" t="s">
        <v>753</v>
      </c>
      <c r="B11210" t="s">
        <v>37840</v>
      </c>
      <c r="C11210" t="s">
        <v>22146</v>
      </c>
      <c r="D11210" t="str">
        <f t="shared" si="175"/>
        <v>Trạm y tế xã Tài Văn92</v>
      </c>
    </row>
    <row r="11211" spans="1:4" x14ac:dyDescent="0.25">
      <c r="A11211" t="s">
        <v>753</v>
      </c>
      <c r="B11211" t="s">
        <v>37841</v>
      </c>
      <c r="C11211" t="s">
        <v>22147</v>
      </c>
      <c r="D11211" t="str">
        <f t="shared" si="175"/>
        <v>Trạm y tế xã Ngọc Đông92</v>
      </c>
    </row>
    <row r="11212" spans="1:4" x14ac:dyDescent="0.25">
      <c r="A11212" t="s">
        <v>753</v>
      </c>
      <c r="B11212" t="s">
        <v>37842</v>
      </c>
      <c r="C11212" t="s">
        <v>22148</v>
      </c>
      <c r="D11212" t="str">
        <f t="shared" si="175"/>
        <v>Trạm y tế xã Viên An92</v>
      </c>
    </row>
    <row r="11213" spans="1:4" x14ac:dyDescent="0.25">
      <c r="A11213" t="s">
        <v>753</v>
      </c>
      <c r="B11213" t="s">
        <v>37843</v>
      </c>
      <c r="C11213" t="s">
        <v>22149</v>
      </c>
      <c r="D11213" t="str">
        <f t="shared" si="175"/>
        <v>Trạm y tế xã Viên Bình92</v>
      </c>
    </row>
    <row r="11214" spans="1:4" x14ac:dyDescent="0.25">
      <c r="A11214" t="s">
        <v>753</v>
      </c>
      <c r="B11214" t="s">
        <v>37844</v>
      </c>
      <c r="C11214" t="s">
        <v>22150</v>
      </c>
      <c r="D11214" t="str">
        <f t="shared" si="175"/>
        <v>Trạm y tế xã Đại Tâm92</v>
      </c>
    </row>
    <row r="11215" spans="1:4" x14ac:dyDescent="0.25">
      <c r="A11215" t="s">
        <v>753</v>
      </c>
      <c r="B11215" t="s">
        <v>37845</v>
      </c>
      <c r="C11215" t="s">
        <v>22151</v>
      </c>
      <c r="D11215" t="str">
        <f t="shared" si="175"/>
        <v>Trạm y tế xã Thạnh Thới Thuận92</v>
      </c>
    </row>
    <row r="11216" spans="1:4" x14ac:dyDescent="0.25">
      <c r="A11216" t="s">
        <v>753</v>
      </c>
      <c r="B11216" t="s">
        <v>37846</v>
      </c>
      <c r="C11216" t="s">
        <v>22152</v>
      </c>
      <c r="D11216" t="str">
        <f t="shared" si="175"/>
        <v>Trạm y tế xã Thạnh Thới An92</v>
      </c>
    </row>
    <row r="11217" spans="1:4" x14ac:dyDescent="0.25">
      <c r="A11217" t="s">
        <v>753</v>
      </c>
      <c r="B11217" t="s">
        <v>37847</v>
      </c>
      <c r="C11217" t="s">
        <v>41679</v>
      </c>
      <c r="D11217" t="str">
        <f t="shared" si="175"/>
        <v>Trạm y tế xã Gia Hòa92</v>
      </c>
    </row>
    <row r="11218" spans="1:4" x14ac:dyDescent="0.25">
      <c r="A11218" t="s">
        <v>753</v>
      </c>
      <c r="B11218" t="s">
        <v>37848</v>
      </c>
      <c r="C11218" t="s">
        <v>22153</v>
      </c>
      <c r="D11218" t="str">
        <f t="shared" si="175"/>
        <v>Trạm y tế Thị trấn Phú Lộc92</v>
      </c>
    </row>
    <row r="11219" spans="1:4" x14ac:dyDescent="0.25">
      <c r="A11219" t="s">
        <v>753</v>
      </c>
      <c r="B11219" t="s">
        <v>37849</v>
      </c>
      <c r="C11219" t="s">
        <v>22154</v>
      </c>
      <c r="D11219" t="str">
        <f t="shared" si="175"/>
        <v>Trạm y tế xã Lâm Kiết92</v>
      </c>
    </row>
    <row r="11220" spans="1:4" x14ac:dyDescent="0.25">
      <c r="A11220" t="s">
        <v>753</v>
      </c>
      <c r="B11220" t="s">
        <v>37850</v>
      </c>
      <c r="C11220" t="s">
        <v>20481</v>
      </c>
      <c r="D11220" t="str">
        <f t="shared" si="175"/>
        <v>Trạm y tế xã Vĩnh Thành92</v>
      </c>
    </row>
    <row r="11221" spans="1:4" x14ac:dyDescent="0.25">
      <c r="A11221" t="s">
        <v>753</v>
      </c>
      <c r="B11221" t="s">
        <v>37851</v>
      </c>
      <c r="C11221" t="s">
        <v>21855</v>
      </c>
      <c r="D11221" t="str">
        <f t="shared" si="175"/>
        <v>Trạm y tế xã Thạnh Trị92</v>
      </c>
    </row>
    <row r="11222" spans="1:4" x14ac:dyDescent="0.25">
      <c r="A11222" t="s">
        <v>753</v>
      </c>
      <c r="B11222" t="s">
        <v>37852</v>
      </c>
      <c r="C11222" t="s">
        <v>22155</v>
      </c>
      <c r="D11222" t="str">
        <f t="shared" si="175"/>
        <v>Trạm y tế xã Tuân Tức92</v>
      </c>
    </row>
    <row r="11223" spans="1:4" x14ac:dyDescent="0.25">
      <c r="A11223" t="s">
        <v>753</v>
      </c>
      <c r="B11223" t="s">
        <v>37853</v>
      </c>
      <c r="C11223" t="s">
        <v>21419</v>
      </c>
      <c r="D11223" t="str">
        <f t="shared" si="175"/>
        <v>Trạm y tế xã Thạnh Tân92</v>
      </c>
    </row>
    <row r="11224" spans="1:4" x14ac:dyDescent="0.25">
      <c r="A11224" t="s">
        <v>753</v>
      </c>
      <c r="B11224" t="s">
        <v>37854</v>
      </c>
      <c r="C11224" t="s">
        <v>19263</v>
      </c>
      <c r="D11224" t="str">
        <f t="shared" si="175"/>
        <v>Trạm y tế xã Vĩnh Lợi92</v>
      </c>
    </row>
    <row r="11225" spans="1:4" x14ac:dyDescent="0.25">
      <c r="A11225" t="s">
        <v>753</v>
      </c>
      <c r="B11225" t="s">
        <v>37855</v>
      </c>
      <c r="C11225" t="s">
        <v>21854</v>
      </c>
      <c r="D11225" t="str">
        <f t="shared" si="175"/>
        <v>Trạm y tế xã Châu Hưng92</v>
      </c>
    </row>
    <row r="11226" spans="1:4" x14ac:dyDescent="0.25">
      <c r="A11226" t="s">
        <v>753</v>
      </c>
      <c r="B11226" t="s">
        <v>37856</v>
      </c>
      <c r="C11226" t="s">
        <v>22156</v>
      </c>
      <c r="D11226" t="str">
        <f t="shared" si="175"/>
        <v>Trạm y tế xã Lâm Tân92</v>
      </c>
    </row>
    <row r="11227" spans="1:4" x14ac:dyDescent="0.25">
      <c r="A11227" t="s">
        <v>753</v>
      </c>
      <c r="B11227" t="s">
        <v>37857</v>
      </c>
      <c r="C11227" t="s">
        <v>22157</v>
      </c>
      <c r="D11227" t="str">
        <f t="shared" si="175"/>
        <v>Trạm y tế thị trấn Đại Ngãi92</v>
      </c>
    </row>
    <row r="11228" spans="1:4" x14ac:dyDescent="0.25">
      <c r="A11228" t="s">
        <v>753</v>
      </c>
      <c r="B11228" t="s">
        <v>37858</v>
      </c>
      <c r="C11228" t="s">
        <v>22158</v>
      </c>
      <c r="D11228" t="str">
        <f t="shared" si="175"/>
        <v>Trạm y tế thị trấn Long Phú92</v>
      </c>
    </row>
    <row r="11229" spans="1:4" x14ac:dyDescent="0.25">
      <c r="A11229" t="s">
        <v>753</v>
      </c>
      <c r="B11229" t="s">
        <v>37859</v>
      </c>
      <c r="C11229" t="s">
        <v>22159</v>
      </c>
      <c r="D11229" t="str">
        <f t="shared" si="175"/>
        <v>Trạm y tế xã Long Phú92</v>
      </c>
    </row>
    <row r="11230" spans="1:4" x14ac:dyDescent="0.25">
      <c r="A11230" t="s">
        <v>753</v>
      </c>
      <c r="B11230" t="s">
        <v>37860</v>
      </c>
      <c r="C11230" t="s">
        <v>22160</v>
      </c>
      <c r="D11230" t="str">
        <f t="shared" si="175"/>
        <v>Trạm y tế xã Đại Ân 292</v>
      </c>
    </row>
    <row r="11231" spans="1:4" x14ac:dyDescent="0.25">
      <c r="A11231" t="s">
        <v>753</v>
      </c>
      <c r="B11231" t="s">
        <v>37861</v>
      </c>
      <c r="C11231" t="s">
        <v>21903</v>
      </c>
      <c r="D11231" t="str">
        <f t="shared" si="175"/>
        <v>Trạm y tế xã Tân Thạnh92</v>
      </c>
    </row>
    <row r="11232" spans="1:4" x14ac:dyDescent="0.25">
      <c r="A11232" t="s">
        <v>753</v>
      </c>
      <c r="B11232" t="s">
        <v>37862</v>
      </c>
      <c r="C11232" t="s">
        <v>22161</v>
      </c>
      <c r="D11232" t="str">
        <f t="shared" si="175"/>
        <v>Trạm y tế xã Trường Khánh92</v>
      </c>
    </row>
    <row r="11233" spans="1:4" x14ac:dyDescent="0.25">
      <c r="A11233" t="s">
        <v>753</v>
      </c>
      <c r="B11233" t="s">
        <v>37863</v>
      </c>
      <c r="C11233" t="s">
        <v>22162</v>
      </c>
      <c r="D11233" t="str">
        <f t="shared" si="175"/>
        <v>Trạm y tế xã Châu Khánh92</v>
      </c>
    </row>
    <row r="11234" spans="1:4" x14ac:dyDescent="0.25">
      <c r="A11234" t="s">
        <v>753</v>
      </c>
      <c r="B11234" t="s">
        <v>37864</v>
      </c>
      <c r="C11234" t="s">
        <v>19824</v>
      </c>
      <c r="D11234" t="str">
        <f t="shared" si="175"/>
        <v>Trạm y tế xã Tân Hưng92</v>
      </c>
    </row>
    <row r="11235" spans="1:4" x14ac:dyDescent="0.25">
      <c r="A11235" t="s">
        <v>753</v>
      </c>
      <c r="B11235" t="s">
        <v>37865</v>
      </c>
      <c r="C11235" t="s">
        <v>21579</v>
      </c>
      <c r="D11235" t="str">
        <f t="shared" si="175"/>
        <v>Trạm y tế xã Phú Hữu92</v>
      </c>
    </row>
    <row r="11236" spans="1:4" x14ac:dyDescent="0.25">
      <c r="A11236" t="s">
        <v>753</v>
      </c>
      <c r="B11236" t="s">
        <v>37866</v>
      </c>
      <c r="C11236" t="s">
        <v>41680</v>
      </c>
      <c r="D11236" t="str">
        <f t="shared" si="175"/>
        <v>Trạm y tế xã Nhơn Mỹ (Điểm 3)92</v>
      </c>
    </row>
    <row r="11237" spans="1:4" x14ac:dyDescent="0.25">
      <c r="A11237" t="s">
        <v>753</v>
      </c>
      <c r="B11237" t="s">
        <v>37867</v>
      </c>
      <c r="C11237" t="s">
        <v>22163</v>
      </c>
      <c r="D11237" t="str">
        <f t="shared" si="175"/>
        <v>Trạm y tế Xã Trung Bình92</v>
      </c>
    </row>
    <row r="11238" spans="1:4" x14ac:dyDescent="0.25">
      <c r="A11238" t="s">
        <v>753</v>
      </c>
      <c r="B11238" t="s">
        <v>37868</v>
      </c>
      <c r="C11238" t="s">
        <v>21553</v>
      </c>
      <c r="D11238" t="str">
        <f t="shared" si="175"/>
        <v>Trạm y tế xã Long Đức92</v>
      </c>
    </row>
    <row r="11239" spans="1:4" x14ac:dyDescent="0.25">
      <c r="A11239" t="s">
        <v>753</v>
      </c>
      <c r="B11239" t="s">
        <v>37869</v>
      </c>
      <c r="C11239" t="s">
        <v>22164</v>
      </c>
      <c r="D11239" t="str">
        <f t="shared" si="175"/>
        <v>Trạm y tế xã Hậu Thạnh92</v>
      </c>
    </row>
    <row r="11240" spans="1:4" x14ac:dyDescent="0.25">
      <c r="A11240" t="s">
        <v>753</v>
      </c>
      <c r="B11240" t="s">
        <v>37870</v>
      </c>
      <c r="C11240" t="s">
        <v>22165</v>
      </c>
      <c r="D11240" t="str">
        <f t="shared" si="175"/>
        <v>Trạm y tế xã Liêu Tú92</v>
      </c>
    </row>
    <row r="11241" spans="1:4" x14ac:dyDescent="0.25">
      <c r="A11241" t="s">
        <v>753</v>
      </c>
      <c r="B11241" t="s">
        <v>37871</v>
      </c>
      <c r="C11241" t="s">
        <v>21206</v>
      </c>
      <c r="D11241" t="str">
        <f t="shared" si="175"/>
        <v>Trạm y tế phường Vĩnh Phước92</v>
      </c>
    </row>
    <row r="11242" spans="1:4" x14ac:dyDescent="0.25">
      <c r="A11242" t="s">
        <v>753</v>
      </c>
      <c r="B11242" t="s">
        <v>37872</v>
      </c>
      <c r="C11242" t="s">
        <v>22166</v>
      </c>
      <c r="D11242" t="str">
        <f t="shared" si="175"/>
        <v>Trạm y tế phường 1 - TX Vĩnh Châu92</v>
      </c>
    </row>
    <row r="11243" spans="1:4" x14ac:dyDescent="0.25">
      <c r="A11243" t="s">
        <v>753</v>
      </c>
      <c r="B11243" t="s">
        <v>37873</v>
      </c>
      <c r="C11243" t="s">
        <v>22167</v>
      </c>
      <c r="D11243" t="str">
        <f t="shared" si="175"/>
        <v>Trạm y tế phường 2 - TX Vĩnh Châu92</v>
      </c>
    </row>
    <row r="11244" spans="1:4" x14ac:dyDescent="0.25">
      <c r="A11244" t="s">
        <v>753</v>
      </c>
      <c r="B11244" t="s">
        <v>37874</v>
      </c>
      <c r="C11244" t="s">
        <v>41681</v>
      </c>
      <c r="D11244" t="str">
        <f t="shared" si="175"/>
        <v>Trạm y tế phường Vĩnh Châu92</v>
      </c>
    </row>
    <row r="11245" spans="1:4" x14ac:dyDescent="0.25">
      <c r="A11245" t="s">
        <v>753</v>
      </c>
      <c r="B11245" t="s">
        <v>37875</v>
      </c>
      <c r="C11245" t="s">
        <v>21174</v>
      </c>
      <c r="D11245" t="str">
        <f t="shared" si="175"/>
        <v>Trạm y tế xã Vĩnh Hiệp92</v>
      </c>
    </row>
    <row r="11246" spans="1:4" x14ac:dyDescent="0.25">
      <c r="A11246" t="s">
        <v>753</v>
      </c>
      <c r="B11246" t="s">
        <v>37876</v>
      </c>
      <c r="C11246" t="s">
        <v>21537</v>
      </c>
      <c r="D11246" t="str">
        <f t="shared" si="175"/>
        <v>Trạm y tế xã Vĩnh Tân92</v>
      </c>
    </row>
    <row r="11247" spans="1:4" x14ac:dyDescent="0.25">
      <c r="A11247" t="s">
        <v>753</v>
      </c>
      <c r="B11247" t="s">
        <v>37877</v>
      </c>
      <c r="C11247" t="s">
        <v>21233</v>
      </c>
      <c r="D11247" t="str">
        <f t="shared" si="175"/>
        <v>Trạm y tế xã Vĩnh Hải92</v>
      </c>
    </row>
    <row r="11248" spans="1:4" x14ac:dyDescent="0.25">
      <c r="A11248" t="s">
        <v>753</v>
      </c>
      <c r="B11248" t="s">
        <v>37878</v>
      </c>
      <c r="C11248" t="s">
        <v>22168</v>
      </c>
      <c r="D11248" t="str">
        <f t="shared" si="175"/>
        <v>Trạm y tế xã Lai Hòa92</v>
      </c>
    </row>
    <row r="11249" spans="1:4" x14ac:dyDescent="0.25">
      <c r="A11249" t="s">
        <v>753</v>
      </c>
      <c r="B11249" t="s">
        <v>37879</v>
      </c>
      <c r="C11249" t="s">
        <v>22169</v>
      </c>
      <c r="D11249" t="str">
        <f t="shared" si="175"/>
        <v>Trạm y tế phường Khánh Hòa92</v>
      </c>
    </row>
    <row r="11250" spans="1:4" x14ac:dyDescent="0.25">
      <c r="A11250" t="s">
        <v>753</v>
      </c>
      <c r="B11250" t="s">
        <v>37880</v>
      </c>
      <c r="C11250" t="s">
        <v>22170</v>
      </c>
      <c r="D11250" t="str">
        <f t="shared" si="175"/>
        <v>Trạm y tế xã Hòa Đông92</v>
      </c>
    </row>
    <row r="11251" spans="1:4" x14ac:dyDescent="0.25">
      <c r="A11251" t="s">
        <v>753</v>
      </c>
      <c r="B11251" t="s">
        <v>37881</v>
      </c>
      <c r="C11251" t="s">
        <v>22171</v>
      </c>
      <c r="D11251" t="str">
        <f t="shared" si="175"/>
        <v>Trạm y tế thị trấn Cù Lao Dung92</v>
      </c>
    </row>
    <row r="11252" spans="1:4" x14ac:dyDescent="0.25">
      <c r="A11252" t="s">
        <v>753</v>
      </c>
      <c r="B11252" t="s">
        <v>37882</v>
      </c>
      <c r="C11252" t="s">
        <v>41682</v>
      </c>
      <c r="D11252" t="str">
        <f t="shared" si="175"/>
        <v>Trạm y tế xã Cù Lao Dung92</v>
      </c>
    </row>
    <row r="11253" spans="1:4" x14ac:dyDescent="0.25">
      <c r="A11253" t="s">
        <v>753</v>
      </c>
      <c r="B11253" t="s">
        <v>37883</v>
      </c>
      <c r="C11253" t="s">
        <v>22172</v>
      </c>
      <c r="D11253" t="str">
        <f t="shared" si="175"/>
        <v>Trạm y tế xã An Thạnh 292</v>
      </c>
    </row>
    <row r="11254" spans="1:4" x14ac:dyDescent="0.25">
      <c r="A11254" t="s">
        <v>753</v>
      </c>
      <c r="B11254" t="s">
        <v>37884</v>
      </c>
      <c r="C11254" t="s">
        <v>22173</v>
      </c>
      <c r="D11254" t="str">
        <f t="shared" si="175"/>
        <v>Trạm y tế xã An Thạnh 392</v>
      </c>
    </row>
    <row r="11255" spans="1:4" x14ac:dyDescent="0.25">
      <c r="A11255" t="s">
        <v>753</v>
      </c>
      <c r="B11255" t="s">
        <v>37885</v>
      </c>
      <c r="C11255" t="s">
        <v>22174</v>
      </c>
      <c r="D11255" t="str">
        <f t="shared" si="175"/>
        <v>Trạm y tế xã Đại Ân 192</v>
      </c>
    </row>
    <row r="11256" spans="1:4" x14ac:dyDescent="0.25">
      <c r="A11256" t="s">
        <v>753</v>
      </c>
      <c r="B11256" t="s">
        <v>37886</v>
      </c>
      <c r="C11256" t="s">
        <v>22175</v>
      </c>
      <c r="D11256" t="str">
        <f t="shared" si="175"/>
        <v>Trạm y tế xã An Thạnh Đông92</v>
      </c>
    </row>
    <row r="11257" spans="1:4" x14ac:dyDescent="0.25">
      <c r="A11257" t="s">
        <v>753</v>
      </c>
      <c r="B11257" t="s">
        <v>37887</v>
      </c>
      <c r="C11257" t="s">
        <v>22176</v>
      </c>
      <c r="D11257" t="str">
        <f t="shared" si="175"/>
        <v>Trạm y tế xã An Thạnh Nam92</v>
      </c>
    </row>
    <row r="11258" spans="1:4" x14ac:dyDescent="0.25">
      <c r="A11258" t="s">
        <v>753</v>
      </c>
      <c r="B11258" t="s">
        <v>37888</v>
      </c>
      <c r="C11258" t="s">
        <v>22177</v>
      </c>
      <c r="D11258" t="str">
        <f t="shared" si="175"/>
        <v>Trạm y tế xã An Thạnh Tây92</v>
      </c>
    </row>
    <row r="11259" spans="1:4" x14ac:dyDescent="0.25">
      <c r="A11259" t="s">
        <v>753</v>
      </c>
      <c r="B11259" t="s">
        <v>37889</v>
      </c>
      <c r="C11259" t="s">
        <v>19253</v>
      </c>
      <c r="D11259" t="str">
        <f t="shared" si="175"/>
        <v>Trạm y tế xã Tân Long92</v>
      </c>
    </row>
    <row r="11260" spans="1:4" x14ac:dyDescent="0.25">
      <c r="A11260" t="s">
        <v>753</v>
      </c>
      <c r="B11260" t="s">
        <v>37890</v>
      </c>
      <c r="C11260" t="s">
        <v>22178</v>
      </c>
      <c r="D11260" t="str">
        <f t="shared" si="175"/>
        <v>Trạm y tế Phường 1 - thị xã Ngã Năm92</v>
      </c>
    </row>
    <row r="11261" spans="1:4" x14ac:dyDescent="0.25">
      <c r="A11261" t="s">
        <v>753</v>
      </c>
      <c r="B11261" t="s">
        <v>37891</v>
      </c>
      <c r="C11261" t="s">
        <v>22179</v>
      </c>
      <c r="D11261" t="str">
        <f t="shared" si="175"/>
        <v>Trạm y tế xã Mỹ Quới92</v>
      </c>
    </row>
    <row r="11262" spans="1:4" x14ac:dyDescent="0.25">
      <c r="A11262" t="s">
        <v>753</v>
      </c>
      <c r="B11262" t="s">
        <v>37892</v>
      </c>
      <c r="C11262" t="s">
        <v>22180</v>
      </c>
      <c r="D11262" t="str">
        <f t="shared" si="175"/>
        <v>Trạm y tế xã Mỹ Bình92</v>
      </c>
    </row>
    <row r="11263" spans="1:4" x14ac:dyDescent="0.25">
      <c r="A11263" t="s">
        <v>753</v>
      </c>
      <c r="B11263" t="s">
        <v>37893</v>
      </c>
      <c r="C11263" t="s">
        <v>22181</v>
      </c>
      <c r="D11263" t="str">
        <f t="shared" si="175"/>
        <v>Trạm y tế xã Long Bình92</v>
      </c>
    </row>
    <row r="11264" spans="1:4" x14ac:dyDescent="0.25">
      <c r="A11264" t="s">
        <v>753</v>
      </c>
      <c r="B11264" t="s">
        <v>37894</v>
      </c>
      <c r="C11264" t="s">
        <v>22182</v>
      </c>
      <c r="D11264" t="str">
        <f t="shared" si="175"/>
        <v>Trạm y tế Phường 2 - thị xã Ngã Năm92</v>
      </c>
    </row>
    <row r="11265" spans="1:4" x14ac:dyDescent="0.25">
      <c r="A11265" t="s">
        <v>753</v>
      </c>
      <c r="B11265" t="s">
        <v>37895</v>
      </c>
      <c r="C11265" t="s">
        <v>22183</v>
      </c>
      <c r="D11265" t="str">
        <f t="shared" si="175"/>
        <v>Trạm y tế xã Vĩnh Quới92</v>
      </c>
    </row>
    <row r="11266" spans="1:4" x14ac:dyDescent="0.25">
      <c r="A11266" t="s">
        <v>753</v>
      </c>
      <c r="B11266" t="s">
        <v>37896</v>
      </c>
      <c r="C11266" t="s">
        <v>22184</v>
      </c>
      <c r="D11266" t="str">
        <f t="shared" ref="D11266:D11329" si="176">CONCATENATE(C11266,A11266)</f>
        <v>Trạm y tế Phường 3 - thị xã Ngã Năm92</v>
      </c>
    </row>
    <row r="11267" spans="1:4" x14ac:dyDescent="0.25">
      <c r="A11267" t="s">
        <v>753</v>
      </c>
      <c r="B11267" t="s">
        <v>37897</v>
      </c>
      <c r="C11267" t="s">
        <v>41683</v>
      </c>
      <c r="D11267" t="str">
        <f t="shared" si="176"/>
        <v>Phòng khám Chi nhánh Công ty TNHH Hoàng Tuấn -Trung tâm Y khoa Hoàng Tuấn Vĩnh Châu92</v>
      </c>
    </row>
    <row r="11268" spans="1:4" x14ac:dyDescent="0.25">
      <c r="A11268" t="s">
        <v>753</v>
      </c>
      <c r="B11268" t="s">
        <v>37898</v>
      </c>
      <c r="C11268" t="s">
        <v>23830</v>
      </c>
      <c r="D11268" t="str">
        <f t="shared" si="176"/>
        <v>Bệnh viện Quốc tế Phương Châu Sóc Trăng92</v>
      </c>
    </row>
    <row r="11269" spans="1:4" x14ac:dyDescent="0.25">
      <c r="A11269" t="s">
        <v>753</v>
      </c>
      <c r="B11269" t="s">
        <v>37899</v>
      </c>
      <c r="C11269" t="s">
        <v>37900</v>
      </c>
      <c r="D11269" t="str">
        <f t="shared" si="176"/>
        <v>Cty TNHH Phòng khám đa khoa Hòa Bình92</v>
      </c>
    </row>
    <row r="11270" spans="1:4" x14ac:dyDescent="0.25">
      <c r="A11270" t="s">
        <v>753</v>
      </c>
      <c r="B11270" t="s">
        <v>37901</v>
      </c>
      <c r="C11270" t="s">
        <v>22185</v>
      </c>
      <c r="D11270" t="str">
        <f t="shared" si="176"/>
        <v>Phòng khám đa khoa Bác Sĩ Hên 292</v>
      </c>
    </row>
    <row r="11271" spans="1:4" x14ac:dyDescent="0.25">
      <c r="A11271" t="s">
        <v>753</v>
      </c>
      <c r="B11271" t="s">
        <v>37902</v>
      </c>
      <c r="C11271" t="s">
        <v>22186</v>
      </c>
      <c r="D11271" t="str">
        <f t="shared" si="176"/>
        <v>Công ty TNHH Phòng khám đa khoa Huy Anh92</v>
      </c>
    </row>
    <row r="11272" spans="1:4" x14ac:dyDescent="0.25">
      <c r="A11272" t="s">
        <v>753</v>
      </c>
      <c r="B11272" t="s">
        <v>37903</v>
      </c>
      <c r="C11272" t="s">
        <v>23831</v>
      </c>
      <c r="D11272" t="str">
        <f t="shared" si="176"/>
        <v>Chi nhánh Công ty TNHH Y khoa Hạnh Phúc-Trung tâm Chẩn đoán và Chăm sóc Y khoa Hạnh Phúc92</v>
      </c>
    </row>
    <row r="11273" spans="1:4" x14ac:dyDescent="0.25">
      <c r="A11273" t="s">
        <v>753</v>
      </c>
      <c r="B11273" t="s">
        <v>37904</v>
      </c>
      <c r="C11273" t="s">
        <v>37905</v>
      </c>
      <c r="D11273" t="str">
        <f t="shared" si="176"/>
        <v>Cty TNHH Phòng khám đa khoa Phú Thịnh92</v>
      </c>
    </row>
    <row r="11274" spans="1:4" x14ac:dyDescent="0.25">
      <c r="A11274" t="s">
        <v>753</v>
      </c>
      <c r="B11274" t="s">
        <v>37906</v>
      </c>
      <c r="C11274" t="s">
        <v>37907</v>
      </c>
      <c r="D11274" t="str">
        <f t="shared" si="176"/>
        <v>Phòng khám đa khoa - Y Dược Cổ truyền Hoàng Tuấn92</v>
      </c>
    </row>
    <row r="11275" spans="1:4" x14ac:dyDescent="0.25">
      <c r="A11275">
        <v>96</v>
      </c>
      <c r="B11275" t="s">
        <v>37908</v>
      </c>
      <c r="C11275" t="s">
        <v>22187</v>
      </c>
      <c r="D11275" t="str">
        <f t="shared" si="176"/>
        <v>Bệnh viện đa khoa Bạc Liêu96</v>
      </c>
    </row>
    <row r="11276" spans="1:4" x14ac:dyDescent="0.25">
      <c r="A11276" t="s">
        <v>761</v>
      </c>
      <c r="B11276" t="s">
        <v>37909</v>
      </c>
      <c r="C11276" t="s">
        <v>37910</v>
      </c>
      <c r="D11276" t="str">
        <f t="shared" si="176"/>
        <v>Trung tâm Y tế khu vực Hòa Bình96</v>
      </c>
    </row>
    <row r="11277" spans="1:4" x14ac:dyDescent="0.25">
      <c r="A11277" t="s">
        <v>761</v>
      </c>
      <c r="B11277" t="s">
        <v>37911</v>
      </c>
      <c r="C11277" t="s">
        <v>37912</v>
      </c>
      <c r="D11277" t="str">
        <f t="shared" si="176"/>
        <v>Trung tâm Y tế khu vực Giá Rai96</v>
      </c>
    </row>
    <row r="11278" spans="1:4" x14ac:dyDescent="0.25">
      <c r="A11278" t="s">
        <v>761</v>
      </c>
      <c r="B11278" t="s">
        <v>37913</v>
      </c>
      <c r="C11278" t="s">
        <v>41684</v>
      </c>
      <c r="D11278" t="str">
        <f t="shared" si="176"/>
        <v>TRUNG TÂM Y TẾ KHU VỰC HỒNG DÂN96</v>
      </c>
    </row>
    <row r="11279" spans="1:4" x14ac:dyDescent="0.25">
      <c r="A11279" t="s">
        <v>761</v>
      </c>
      <c r="B11279" t="s">
        <v>37914</v>
      </c>
      <c r="C11279" t="s">
        <v>37915</v>
      </c>
      <c r="D11279" t="str">
        <f t="shared" si="176"/>
        <v>Trung tâm Y tế khu vực Phước Long96</v>
      </c>
    </row>
    <row r="11280" spans="1:4" x14ac:dyDescent="0.25">
      <c r="A11280" t="s">
        <v>761</v>
      </c>
      <c r="B11280" t="s">
        <v>37916</v>
      </c>
      <c r="C11280" t="s">
        <v>37917</v>
      </c>
      <c r="D11280" t="str">
        <f t="shared" si="176"/>
        <v>Trung tâm Y tế khu vực Đông Hải96</v>
      </c>
    </row>
    <row r="11281" spans="1:4" x14ac:dyDescent="0.25">
      <c r="A11281" t="s">
        <v>761</v>
      </c>
      <c r="B11281" t="s">
        <v>37918</v>
      </c>
      <c r="C11281" t="s">
        <v>22191</v>
      </c>
      <c r="D11281" t="str">
        <f t="shared" si="176"/>
        <v>Trạm y tế xã Châu Thới96</v>
      </c>
    </row>
    <row r="11282" spans="1:4" x14ac:dyDescent="0.25">
      <c r="A11282" t="s">
        <v>761</v>
      </c>
      <c r="B11282" t="s">
        <v>37919</v>
      </c>
      <c r="C11282" t="s">
        <v>20179</v>
      </c>
      <c r="D11282" t="str">
        <f t="shared" si="176"/>
        <v>Trạm y tế xã Định Thành96</v>
      </c>
    </row>
    <row r="11283" spans="1:4" x14ac:dyDescent="0.25">
      <c r="A11283" t="s">
        <v>761</v>
      </c>
      <c r="B11283" t="s">
        <v>37920</v>
      </c>
      <c r="C11283" t="s">
        <v>41685</v>
      </c>
      <c r="D11283" t="str">
        <f t="shared" si="176"/>
        <v>Trạm y tế xã Gành Hào96</v>
      </c>
    </row>
    <row r="11284" spans="1:4" x14ac:dyDescent="0.25">
      <c r="A11284" t="s">
        <v>761</v>
      </c>
      <c r="B11284" t="s">
        <v>37921</v>
      </c>
      <c r="C11284" t="s">
        <v>41686</v>
      </c>
      <c r="D11284" t="str">
        <f t="shared" si="176"/>
        <v>Trạm y tế xã Vĩnh Mỹ96</v>
      </c>
    </row>
    <row r="11285" spans="1:4" x14ac:dyDescent="0.25">
      <c r="A11285" t="s">
        <v>761</v>
      </c>
      <c r="B11285" t="s">
        <v>37922</v>
      </c>
      <c r="C11285" t="s">
        <v>22188</v>
      </c>
      <c r="D11285" t="str">
        <f t="shared" si="176"/>
        <v>Trạm y tế xã Vĩnh Hậu96</v>
      </c>
    </row>
    <row r="11286" spans="1:4" x14ac:dyDescent="0.25">
      <c r="A11286" t="s">
        <v>761</v>
      </c>
      <c r="B11286" t="s">
        <v>37923</v>
      </c>
      <c r="C11286" t="s">
        <v>41687</v>
      </c>
      <c r="D11286" t="str">
        <f t="shared" si="176"/>
        <v>TRẠM Y TẾ XÃ VĨNH PHƯỚC96</v>
      </c>
    </row>
    <row r="11287" spans="1:4" x14ac:dyDescent="0.25">
      <c r="A11287" t="s">
        <v>761</v>
      </c>
      <c r="B11287" t="s">
        <v>37924</v>
      </c>
      <c r="C11287" t="s">
        <v>41688</v>
      </c>
      <c r="D11287" t="str">
        <f t="shared" si="176"/>
        <v>TRẠM Y TẾ XÃ VĨNH THANH96</v>
      </c>
    </row>
    <row r="11288" spans="1:4" x14ac:dyDescent="0.25">
      <c r="A11288" t="s">
        <v>761</v>
      </c>
      <c r="B11288" t="s">
        <v>37925</v>
      </c>
      <c r="C11288" t="s">
        <v>41689</v>
      </c>
      <c r="D11288" t="str">
        <f t="shared" si="176"/>
        <v>TRẠM Y TẾ XÃ NINH THẠNH LỢI96</v>
      </c>
    </row>
    <row r="11289" spans="1:4" x14ac:dyDescent="0.25">
      <c r="A11289" t="s">
        <v>761</v>
      </c>
      <c r="B11289" t="s">
        <v>37926</v>
      </c>
      <c r="C11289" t="s">
        <v>41690</v>
      </c>
      <c r="D11289" t="str">
        <f t="shared" si="176"/>
        <v>TRẠM Y TẾ XÃ NINH QUỚI96</v>
      </c>
    </row>
    <row r="11290" spans="1:4" x14ac:dyDescent="0.25">
      <c r="A11290" t="s">
        <v>761</v>
      </c>
      <c r="B11290" t="s">
        <v>37927</v>
      </c>
      <c r="C11290" t="s">
        <v>21872</v>
      </c>
      <c r="D11290" t="str">
        <f t="shared" si="176"/>
        <v>Trạm y tế xã Phong Thạnh96</v>
      </c>
    </row>
    <row r="11291" spans="1:4" x14ac:dyDescent="0.25">
      <c r="A11291" t="s">
        <v>761</v>
      </c>
      <c r="B11291" t="s">
        <v>37928</v>
      </c>
      <c r="C11291" t="s">
        <v>22189</v>
      </c>
      <c r="D11291" t="str">
        <f t="shared" si="176"/>
        <v>Trạm y tế phường Láng Tròn96</v>
      </c>
    </row>
    <row r="11292" spans="1:4" x14ac:dyDescent="0.25">
      <c r="A11292" t="s">
        <v>761</v>
      </c>
      <c r="B11292" t="s">
        <v>37929</v>
      </c>
      <c r="C11292" t="s">
        <v>41691</v>
      </c>
      <c r="D11292" t="str">
        <f t="shared" si="176"/>
        <v>Trạm y tế xã  Đông Hải96</v>
      </c>
    </row>
    <row r="11293" spans="1:4" x14ac:dyDescent="0.25">
      <c r="A11293" t="s">
        <v>761</v>
      </c>
      <c r="B11293" t="s">
        <v>37930</v>
      </c>
      <c r="C11293" t="s">
        <v>41692</v>
      </c>
      <c r="D11293" t="str">
        <f t="shared" si="176"/>
        <v>TRẠM Y TẾ XÃ VỈNH LỘC96</v>
      </c>
    </row>
    <row r="11294" spans="1:4" x14ac:dyDescent="0.25">
      <c r="A11294" t="s">
        <v>761</v>
      </c>
      <c r="B11294" t="s">
        <v>37931</v>
      </c>
      <c r="C11294" t="s">
        <v>37932</v>
      </c>
      <c r="D11294" t="str">
        <f t="shared" si="176"/>
        <v>Trung tâm Y tế khu vực Bạc Liêu96</v>
      </c>
    </row>
    <row r="11295" spans="1:4" x14ac:dyDescent="0.25">
      <c r="A11295" t="s">
        <v>761</v>
      </c>
      <c r="B11295" t="s">
        <v>37933</v>
      </c>
      <c r="C11295" t="s">
        <v>37934</v>
      </c>
      <c r="D11295" t="str">
        <f t="shared" si="176"/>
        <v>Trung tâm Y tế khu vực Vĩnh Lợi96</v>
      </c>
    </row>
    <row r="11296" spans="1:4" x14ac:dyDescent="0.25">
      <c r="A11296" t="s">
        <v>761</v>
      </c>
      <c r="B11296" t="s">
        <v>37935</v>
      </c>
      <c r="C11296" t="s">
        <v>22190</v>
      </c>
      <c r="D11296" t="str">
        <f t="shared" si="176"/>
        <v>Trạm y tế xã Hưng Hội96</v>
      </c>
    </row>
    <row r="11297" spans="1:4" x14ac:dyDescent="0.25">
      <c r="A11297" t="s">
        <v>761</v>
      </c>
      <c r="B11297" t="s">
        <v>37936</v>
      </c>
      <c r="C11297" t="s">
        <v>19263</v>
      </c>
      <c r="D11297" t="str">
        <f t="shared" si="176"/>
        <v>Trạm y tế xã Vĩnh Lợi96</v>
      </c>
    </row>
    <row r="11298" spans="1:4" x14ac:dyDescent="0.25">
      <c r="A11298" t="s">
        <v>761</v>
      </c>
      <c r="B11298" t="s">
        <v>37937</v>
      </c>
      <c r="C11298" t="s">
        <v>41693</v>
      </c>
      <c r="D11298" t="str">
        <f t="shared" si="176"/>
        <v>Trạm Y tế phường Bạc Liêu96</v>
      </c>
    </row>
    <row r="11299" spans="1:4" x14ac:dyDescent="0.25">
      <c r="A11299" t="s">
        <v>761</v>
      </c>
      <c r="B11299" t="s">
        <v>37938</v>
      </c>
      <c r="C11299" t="s">
        <v>37717</v>
      </c>
      <c r="D11299" t="str">
        <f t="shared" si="176"/>
        <v>Trạm Y tế phường Hiệp Thành96</v>
      </c>
    </row>
    <row r="11300" spans="1:4" x14ac:dyDescent="0.25">
      <c r="A11300" t="s">
        <v>761</v>
      </c>
      <c r="B11300" t="s">
        <v>37939</v>
      </c>
      <c r="C11300" t="s">
        <v>41694</v>
      </c>
      <c r="D11300" t="str">
        <f t="shared" si="176"/>
        <v>Trạm Y tế phường Vĩnh Trạch96</v>
      </c>
    </row>
    <row r="11301" spans="1:4" x14ac:dyDescent="0.25">
      <c r="A11301" t="s">
        <v>761</v>
      </c>
      <c r="B11301" t="s">
        <v>37940</v>
      </c>
      <c r="C11301" t="s">
        <v>41695</v>
      </c>
      <c r="D11301" t="str">
        <f t="shared" si="176"/>
        <v>TRẠM Y TẾ XÃ HỒNG DÂN96</v>
      </c>
    </row>
    <row r="11302" spans="1:4" x14ac:dyDescent="0.25">
      <c r="A11302" t="s">
        <v>761</v>
      </c>
      <c r="B11302" t="s">
        <v>37941</v>
      </c>
      <c r="C11302" t="s">
        <v>41696</v>
      </c>
      <c r="D11302" t="str">
        <f t="shared" si="176"/>
        <v>TRẠM Y TẾ XÃ PHƯỚC LONG96</v>
      </c>
    </row>
    <row r="11303" spans="1:4" x14ac:dyDescent="0.25">
      <c r="A11303" t="s">
        <v>761</v>
      </c>
      <c r="B11303" t="s">
        <v>37942</v>
      </c>
      <c r="C11303" t="s">
        <v>41697</v>
      </c>
      <c r="D11303" t="str">
        <f t="shared" si="176"/>
        <v>TRẠM Y TẾ XÃ PHONG HIỆP96</v>
      </c>
    </row>
    <row r="11304" spans="1:4" x14ac:dyDescent="0.25">
      <c r="A11304" t="s">
        <v>761</v>
      </c>
      <c r="B11304" t="s">
        <v>37943</v>
      </c>
      <c r="C11304" t="s">
        <v>41698</v>
      </c>
      <c r="D11304" t="str">
        <f t="shared" si="176"/>
        <v>Trạm y tế phường Giá Rai96</v>
      </c>
    </row>
    <row r="11305" spans="1:4" x14ac:dyDescent="0.25">
      <c r="A11305" t="s">
        <v>761</v>
      </c>
      <c r="B11305" t="s">
        <v>37944</v>
      </c>
      <c r="C11305" t="s">
        <v>19816</v>
      </c>
      <c r="D11305" t="str">
        <f t="shared" si="176"/>
        <v>Trạm y tế xã Hoà Bình96</v>
      </c>
    </row>
    <row r="11306" spans="1:4" x14ac:dyDescent="0.25">
      <c r="A11306" t="s">
        <v>761</v>
      </c>
      <c r="B11306" t="s">
        <v>37945</v>
      </c>
      <c r="C11306" t="s">
        <v>41699</v>
      </c>
      <c r="D11306" t="str">
        <f t="shared" si="176"/>
        <v>Trạm Y Tế Xã AN TRẠCH96</v>
      </c>
    </row>
    <row r="11307" spans="1:4" x14ac:dyDescent="0.25">
      <c r="A11307" t="s">
        <v>761</v>
      </c>
      <c r="B11307" t="s">
        <v>37946</v>
      </c>
      <c r="C11307" t="s">
        <v>22192</v>
      </c>
      <c r="D11307" t="str">
        <f t="shared" si="176"/>
        <v>Trạm y tế Xã Long Điền96</v>
      </c>
    </row>
    <row r="11308" spans="1:4" x14ac:dyDescent="0.25">
      <c r="A11308" t="s">
        <v>761</v>
      </c>
      <c r="B11308" t="s">
        <v>37947</v>
      </c>
      <c r="C11308" t="s">
        <v>37948</v>
      </c>
      <c r="D11308" t="str">
        <f t="shared" si="176"/>
        <v>Bệnh viện Đa khoa Thanh vũ MEDIC96</v>
      </c>
    </row>
    <row r="11309" spans="1:4" x14ac:dyDescent="0.25">
      <c r="A11309" t="s">
        <v>761</v>
      </c>
      <c r="B11309" t="s">
        <v>37949</v>
      </c>
      <c r="C11309" t="s">
        <v>37950</v>
      </c>
      <c r="D11309" t="str">
        <f t="shared" si="176"/>
        <v>Bệnh viện Quân Dân y Bạc Liêu96</v>
      </c>
    </row>
    <row r="11310" spans="1:4" x14ac:dyDescent="0.25">
      <c r="A11310" t="s">
        <v>761</v>
      </c>
      <c r="B11310" t="s">
        <v>37951</v>
      </c>
      <c r="C11310" t="s">
        <v>37952</v>
      </c>
      <c r="D11310" t="str">
        <f t="shared" si="176"/>
        <v>Bệnh viện Đa khoa Thanh Vũ Medic Bạc Liêu96</v>
      </c>
    </row>
    <row r="11311" spans="1:4" x14ac:dyDescent="0.25">
      <c r="A11311" t="s">
        <v>761</v>
      </c>
      <c r="B11311" t="s">
        <v>37954</v>
      </c>
      <c r="C11311" t="s">
        <v>37955</v>
      </c>
      <c r="D11311" t="str">
        <f t="shared" si="176"/>
        <v>Phòng khám Đa khoa tư nhân Nhân Hòa96</v>
      </c>
    </row>
    <row r="11312" spans="1:4" x14ac:dyDescent="0.25">
      <c r="A11312" t="s">
        <v>761</v>
      </c>
      <c r="B11312" t="s">
        <v>37956</v>
      </c>
      <c r="C11312" t="s">
        <v>41700</v>
      </c>
      <c r="D11312" t="str">
        <f t="shared" si="176"/>
        <v>Bệnh viện chuyên khoa Tâm thần96</v>
      </c>
    </row>
    <row r="11313" spans="1:4" x14ac:dyDescent="0.25">
      <c r="A11313" t="s">
        <v>761</v>
      </c>
      <c r="B11313" t="s">
        <v>37957</v>
      </c>
      <c r="C11313" t="s">
        <v>37958</v>
      </c>
      <c r="D11313" t="str">
        <f t="shared" si="176"/>
        <v>CÔNG TY TNHH PHÒNG KHÁM ĐA KHOA HIỆP PHÚC96</v>
      </c>
    </row>
    <row r="11314" spans="1:4" x14ac:dyDescent="0.25">
      <c r="A11314" t="s">
        <v>761</v>
      </c>
      <c r="B11314" t="s">
        <v>37959</v>
      </c>
      <c r="C11314" t="s">
        <v>37960</v>
      </c>
      <c r="D11314" t="str">
        <f t="shared" si="176"/>
        <v>Bệnh viện Lao và Bệnh phổi Bạc Liêu96</v>
      </c>
    </row>
    <row r="11315" spans="1:4" x14ac:dyDescent="0.25">
      <c r="A11315" t="s">
        <v>761</v>
      </c>
      <c r="B11315" t="s">
        <v>37961</v>
      </c>
      <c r="C11315" t="s">
        <v>37962</v>
      </c>
      <c r="D11315" t="str">
        <f t="shared" si="176"/>
        <v>Phòng khám Đa khoa Tâm Đức96</v>
      </c>
    </row>
    <row r="11316" spans="1:4" x14ac:dyDescent="0.25">
      <c r="A11316" t="s">
        <v>761</v>
      </c>
      <c r="B11316" t="s">
        <v>37963</v>
      </c>
      <c r="C11316" t="s">
        <v>23832</v>
      </c>
      <c r="D11316" t="str">
        <f t="shared" si="176"/>
        <v>Phòng khám Đa khoa Anh Kiệt96</v>
      </c>
    </row>
    <row r="11317" spans="1:4" x14ac:dyDescent="0.25">
      <c r="A11317" t="s">
        <v>761</v>
      </c>
      <c r="B11317" t="s">
        <v>37964</v>
      </c>
      <c r="C11317" t="s">
        <v>22193</v>
      </c>
      <c r="D11317" t="str">
        <f t="shared" si="176"/>
        <v>Bệnh viện đa khoa Cà Mau96</v>
      </c>
    </row>
    <row r="11318" spans="1:4" x14ac:dyDescent="0.25">
      <c r="A11318" t="s">
        <v>761</v>
      </c>
      <c r="B11318" t="s">
        <v>37965</v>
      </c>
      <c r="C11318" t="s">
        <v>37966</v>
      </c>
      <c r="D11318" t="str">
        <f t="shared" si="176"/>
        <v>Bệnh viện đa khoa khu vực Cà Mau96</v>
      </c>
    </row>
    <row r="11319" spans="1:4" x14ac:dyDescent="0.25">
      <c r="A11319" t="s">
        <v>761</v>
      </c>
      <c r="B11319" t="s">
        <v>37967</v>
      </c>
      <c r="C11319" t="s">
        <v>22194</v>
      </c>
      <c r="D11319" t="str">
        <f t="shared" si="176"/>
        <v>Bệnh viện Công an tỉnh Cà Mau96</v>
      </c>
    </row>
    <row r="11320" spans="1:4" x14ac:dyDescent="0.25">
      <c r="A11320" t="s">
        <v>761</v>
      </c>
      <c r="B11320" t="s">
        <v>37968</v>
      </c>
      <c r="C11320" t="s">
        <v>41701</v>
      </c>
      <c r="D11320" t="str">
        <f t="shared" si="176"/>
        <v>Trạm y tế phường An Xuyên96</v>
      </c>
    </row>
    <row r="11321" spans="1:4" x14ac:dyDescent="0.25">
      <c r="A11321" t="s">
        <v>761</v>
      </c>
      <c r="B11321" t="s">
        <v>37969</v>
      </c>
      <c r="C11321" t="s">
        <v>41521</v>
      </c>
      <c r="D11321" t="str">
        <f t="shared" si="176"/>
        <v>Trạm y tế phường Hòa Thành96</v>
      </c>
    </row>
    <row r="11322" spans="1:4" x14ac:dyDescent="0.25">
      <c r="A11322" t="s">
        <v>761</v>
      </c>
      <c r="B11322" t="s">
        <v>37970</v>
      </c>
      <c r="C11322" t="s">
        <v>37971</v>
      </c>
      <c r="D11322" t="str">
        <f t="shared" si="176"/>
        <v>Trung tâm y tế khu vực Thới Bình96</v>
      </c>
    </row>
    <row r="11323" spans="1:4" x14ac:dyDescent="0.25">
      <c r="A11323" t="s">
        <v>761</v>
      </c>
      <c r="B11323" t="s">
        <v>37972</v>
      </c>
      <c r="C11323" t="s">
        <v>22195</v>
      </c>
      <c r="D11323" t="str">
        <f t="shared" si="176"/>
        <v>Trạm y tế xã Biển Bạch96</v>
      </c>
    </row>
    <row r="11324" spans="1:4" x14ac:dyDescent="0.25">
      <c r="A11324" t="s">
        <v>761</v>
      </c>
      <c r="B11324" t="s">
        <v>37973</v>
      </c>
      <c r="C11324" t="s">
        <v>22196</v>
      </c>
      <c r="D11324" t="str">
        <f t="shared" si="176"/>
        <v>Trạm y tế Xã Trí Phải96</v>
      </c>
    </row>
    <row r="11325" spans="1:4" x14ac:dyDescent="0.25">
      <c r="A11325" t="s">
        <v>761</v>
      </c>
      <c r="B11325" t="s">
        <v>37974</v>
      </c>
      <c r="C11325" t="s">
        <v>22197</v>
      </c>
      <c r="D11325" t="str">
        <f t="shared" si="176"/>
        <v>Bệnh viện đa khoa Trần Văn Thời96</v>
      </c>
    </row>
    <row r="11326" spans="1:4" x14ac:dyDescent="0.25">
      <c r="A11326" t="s">
        <v>761</v>
      </c>
      <c r="B11326" t="s">
        <v>37975</v>
      </c>
      <c r="C11326" t="s">
        <v>41702</v>
      </c>
      <c r="D11326" t="str">
        <f t="shared" si="176"/>
        <v>Trạm y tế xã Sông Đốc96</v>
      </c>
    </row>
    <row r="11327" spans="1:4" x14ac:dyDescent="0.25">
      <c r="A11327" t="s">
        <v>761</v>
      </c>
      <c r="B11327" t="s">
        <v>37976</v>
      </c>
      <c r="C11327" t="s">
        <v>41703</v>
      </c>
      <c r="D11327" t="str">
        <f t="shared" si="176"/>
        <v>Trạm y tế xã Đá Bạc96</v>
      </c>
    </row>
    <row r="11328" spans="1:4" x14ac:dyDescent="0.25">
      <c r="A11328" t="s">
        <v>761</v>
      </c>
      <c r="B11328" t="s">
        <v>37977</v>
      </c>
      <c r="C11328" t="s">
        <v>22199</v>
      </c>
      <c r="D11328" t="str">
        <f t="shared" si="176"/>
        <v>Bệnh viện đa khoa Cái Nước96</v>
      </c>
    </row>
    <row r="11329" spans="1:4" x14ac:dyDescent="0.25">
      <c r="A11329" t="s">
        <v>761</v>
      </c>
      <c r="B11329" t="s">
        <v>37978</v>
      </c>
      <c r="C11329" t="s">
        <v>21586</v>
      </c>
      <c r="D11329" t="str">
        <f t="shared" si="176"/>
        <v>Trạm y tế xã Phú Tân96</v>
      </c>
    </row>
    <row r="11330" spans="1:4" x14ac:dyDescent="0.25">
      <c r="A11330" t="s">
        <v>761</v>
      </c>
      <c r="B11330" t="s">
        <v>37979</v>
      </c>
      <c r="C11330" t="s">
        <v>20568</v>
      </c>
      <c r="D11330" t="str">
        <f t="shared" ref="D11330:D11393" si="177">CONCATENATE(C11330,A11330)</f>
        <v>Trạm y tế xã Hưng Mỹ96</v>
      </c>
    </row>
    <row r="11331" spans="1:4" x14ac:dyDescent="0.25">
      <c r="A11331" t="s">
        <v>761</v>
      </c>
      <c r="B11331" t="s">
        <v>37980</v>
      </c>
      <c r="C11331" t="s">
        <v>22200</v>
      </c>
      <c r="D11331" t="str">
        <f t="shared" si="177"/>
        <v>Bệnh viện đa khoa Đầm Dơi96</v>
      </c>
    </row>
    <row r="11332" spans="1:4" x14ac:dyDescent="0.25">
      <c r="A11332" t="s">
        <v>761</v>
      </c>
      <c r="B11332" t="s">
        <v>37981</v>
      </c>
      <c r="C11332" t="s">
        <v>19796</v>
      </c>
      <c r="D11332" t="str">
        <f t="shared" si="177"/>
        <v>Trạm y tế xã Thanh Tùng96</v>
      </c>
    </row>
    <row r="11333" spans="1:4" x14ac:dyDescent="0.25">
      <c r="A11333" t="s">
        <v>761</v>
      </c>
      <c r="B11333" t="s">
        <v>37982</v>
      </c>
      <c r="C11333" t="s">
        <v>22201</v>
      </c>
      <c r="D11333" t="str">
        <f t="shared" si="177"/>
        <v>Trạm y tế xã Trần Phán96</v>
      </c>
    </row>
    <row r="11334" spans="1:4" x14ac:dyDescent="0.25">
      <c r="A11334" t="s">
        <v>761</v>
      </c>
      <c r="B11334" t="s">
        <v>37983</v>
      </c>
      <c r="C11334" t="s">
        <v>25252</v>
      </c>
      <c r="D11334" t="str">
        <f t="shared" si="177"/>
        <v>Bệnh viện Y Dược cổ truyền - Phục hồi chức năng96</v>
      </c>
    </row>
    <row r="11335" spans="1:4" x14ac:dyDescent="0.25">
      <c r="A11335" t="s">
        <v>761</v>
      </c>
      <c r="B11335" t="s">
        <v>37984</v>
      </c>
      <c r="C11335" t="s">
        <v>37985</v>
      </c>
      <c r="D11335" t="str">
        <f t="shared" si="177"/>
        <v>Trung tâm y tế khu vực U Minh96</v>
      </c>
    </row>
    <row r="11336" spans="1:4" x14ac:dyDescent="0.25">
      <c r="A11336" t="s">
        <v>761</v>
      </c>
      <c r="B11336" t="s">
        <v>37986</v>
      </c>
      <c r="C11336" t="s">
        <v>20155</v>
      </c>
      <c r="D11336" t="str">
        <f t="shared" si="177"/>
        <v>Trạm y tế xã Khánh An96</v>
      </c>
    </row>
    <row r="11337" spans="1:4" x14ac:dyDescent="0.25">
      <c r="A11337" t="s">
        <v>761</v>
      </c>
      <c r="B11337" t="s">
        <v>37987</v>
      </c>
      <c r="C11337" t="s">
        <v>22203</v>
      </c>
      <c r="D11337" t="str">
        <f t="shared" si="177"/>
        <v>Bệnh viện đa khoa Năm Căn96</v>
      </c>
    </row>
    <row r="11338" spans="1:4" x14ac:dyDescent="0.25">
      <c r="A11338" t="s">
        <v>761</v>
      </c>
      <c r="B11338" t="s">
        <v>37988</v>
      </c>
      <c r="C11338" t="s">
        <v>41704</v>
      </c>
      <c r="D11338" t="str">
        <f t="shared" si="177"/>
        <v>Trạm y tế phường Lý Văn Lâm96</v>
      </c>
    </row>
    <row r="11339" spans="1:4" x14ac:dyDescent="0.25">
      <c r="A11339" t="s">
        <v>761</v>
      </c>
      <c r="B11339" t="s">
        <v>37989</v>
      </c>
      <c r="C11339" t="s">
        <v>19450</v>
      </c>
      <c r="D11339" t="str">
        <f t="shared" si="177"/>
        <v>Trạm y tế phường Tân Thành96</v>
      </c>
    </row>
    <row r="11340" spans="1:4" x14ac:dyDescent="0.25">
      <c r="A11340" t="s">
        <v>761</v>
      </c>
      <c r="B11340" t="s">
        <v>37990</v>
      </c>
      <c r="C11340" t="s">
        <v>22212</v>
      </c>
      <c r="D11340" t="str">
        <f t="shared" si="177"/>
        <v>Trạm y tế xã Lương Thế Trân96</v>
      </c>
    </row>
    <row r="11341" spans="1:4" x14ac:dyDescent="0.25">
      <c r="A11341" t="s">
        <v>761</v>
      </c>
      <c r="B11341" t="s">
        <v>37991</v>
      </c>
      <c r="C11341" t="s">
        <v>19824</v>
      </c>
      <c r="D11341" t="str">
        <f t="shared" si="177"/>
        <v>Trạm y tế xã Tân Hưng96</v>
      </c>
    </row>
    <row r="11342" spans="1:4" x14ac:dyDescent="0.25">
      <c r="A11342" t="s">
        <v>761</v>
      </c>
      <c r="B11342" t="s">
        <v>37992</v>
      </c>
      <c r="C11342" t="s">
        <v>41705</v>
      </c>
      <c r="D11342" t="str">
        <f t="shared" si="177"/>
        <v>Trạm y tế xã Nguyễn Việt Khái96</v>
      </c>
    </row>
    <row r="11343" spans="1:4" x14ac:dyDescent="0.25">
      <c r="A11343" t="s">
        <v>761</v>
      </c>
      <c r="B11343" t="s">
        <v>37993</v>
      </c>
      <c r="C11343" t="s">
        <v>41706</v>
      </c>
      <c r="D11343" t="str">
        <f t="shared" si="177"/>
        <v>Trạm y tế xã Cái Nước96</v>
      </c>
    </row>
    <row r="11344" spans="1:4" x14ac:dyDescent="0.25">
      <c r="A11344" t="s">
        <v>761</v>
      </c>
      <c r="B11344" t="s">
        <v>37994</v>
      </c>
      <c r="C11344" t="s">
        <v>41707</v>
      </c>
      <c r="D11344" t="str">
        <f t="shared" si="177"/>
        <v>Trạm y tế xã Năm Căn96</v>
      </c>
    </row>
    <row r="11345" spans="1:4" x14ac:dyDescent="0.25">
      <c r="A11345" t="s">
        <v>761</v>
      </c>
      <c r="B11345" t="s">
        <v>37995</v>
      </c>
      <c r="C11345" t="s">
        <v>41708</v>
      </c>
      <c r="D11345" t="str">
        <f t="shared" si="177"/>
        <v>Trạm y tế xã Đất Mũi96</v>
      </c>
    </row>
    <row r="11346" spans="1:4" x14ac:dyDescent="0.25">
      <c r="A11346" t="s">
        <v>761</v>
      </c>
      <c r="B11346" t="s">
        <v>37996</v>
      </c>
      <c r="C11346" t="s">
        <v>41709</v>
      </c>
      <c r="D11346" t="str">
        <f t="shared" si="177"/>
        <v>Trạm y tế xã Phan Ngọc Hiển96</v>
      </c>
    </row>
    <row r="11347" spans="1:4" x14ac:dyDescent="0.25">
      <c r="A11347" t="s">
        <v>761</v>
      </c>
      <c r="B11347" t="s">
        <v>37997</v>
      </c>
      <c r="C11347" t="s">
        <v>22204</v>
      </c>
      <c r="D11347" t="str">
        <f t="shared" si="177"/>
        <v>Trạm y tế xã Tân Ân96</v>
      </c>
    </row>
    <row r="11348" spans="1:4" x14ac:dyDescent="0.25">
      <c r="A11348" t="s">
        <v>761</v>
      </c>
      <c r="B11348" t="s">
        <v>37998</v>
      </c>
      <c r="C11348" t="s">
        <v>19762</v>
      </c>
      <c r="D11348" t="str">
        <f t="shared" si="177"/>
        <v>Trạm y tế xã Tam Giang96</v>
      </c>
    </row>
    <row r="11349" spans="1:4" x14ac:dyDescent="0.25">
      <c r="A11349" t="s">
        <v>761</v>
      </c>
      <c r="B11349" t="s">
        <v>37999</v>
      </c>
      <c r="C11349" t="s">
        <v>20767</v>
      </c>
      <c r="D11349" t="str">
        <f t="shared" si="177"/>
        <v>Trạm y tế xã Tân Lộc96</v>
      </c>
    </row>
    <row r="11350" spans="1:4" x14ac:dyDescent="0.25">
      <c r="A11350" t="s">
        <v>761</v>
      </c>
      <c r="B11350" t="s">
        <v>38000</v>
      </c>
      <c r="C11350" t="s">
        <v>22205</v>
      </c>
      <c r="D11350" t="str">
        <f t="shared" si="177"/>
        <v>Trạm y tế xã Hồ Thị Kỷ96</v>
      </c>
    </row>
    <row r="11351" spans="1:4" x14ac:dyDescent="0.25">
      <c r="A11351" t="s">
        <v>761</v>
      </c>
      <c r="B11351" t="s">
        <v>38001</v>
      </c>
      <c r="C11351" t="s">
        <v>21210</v>
      </c>
      <c r="D11351" t="str">
        <f t="shared" si="177"/>
        <v>Trạm y tế xã Khánh Bình96</v>
      </c>
    </row>
    <row r="11352" spans="1:4" x14ac:dyDescent="0.25">
      <c r="A11352" t="s">
        <v>761</v>
      </c>
      <c r="B11352" t="s">
        <v>38002</v>
      </c>
      <c r="C11352" t="s">
        <v>22198</v>
      </c>
      <c r="D11352" t="str">
        <f t="shared" si="177"/>
        <v>Trạm y tế xã Khánh Hưng96</v>
      </c>
    </row>
    <row r="11353" spans="1:4" x14ac:dyDescent="0.25">
      <c r="A11353" t="s">
        <v>761</v>
      </c>
      <c r="B11353" t="s">
        <v>38003</v>
      </c>
      <c r="C11353" t="s">
        <v>38004</v>
      </c>
      <c r="D11353" t="str">
        <f t="shared" si="177"/>
        <v>Trung tâm y tế khu vực Phú Tân96</v>
      </c>
    </row>
    <row r="11354" spans="1:4" x14ac:dyDescent="0.25">
      <c r="A11354" t="s">
        <v>761</v>
      </c>
      <c r="B11354" t="s">
        <v>38005</v>
      </c>
      <c r="C11354" t="s">
        <v>38006</v>
      </c>
      <c r="D11354" t="str">
        <f t="shared" si="177"/>
        <v>Trung tâm Y tế khu vực Ngọc Hiển96</v>
      </c>
    </row>
    <row r="11355" spans="1:4" x14ac:dyDescent="0.25">
      <c r="A11355" t="s">
        <v>761</v>
      </c>
      <c r="B11355" t="s">
        <v>38007</v>
      </c>
      <c r="C11355" t="s">
        <v>22207</v>
      </c>
      <c r="D11355" t="str">
        <f t="shared" si="177"/>
        <v>Trạm y tế xã Tân Thuận96</v>
      </c>
    </row>
    <row r="11356" spans="1:4" x14ac:dyDescent="0.25">
      <c r="A11356" t="s">
        <v>761</v>
      </c>
      <c r="B11356" t="s">
        <v>38008</v>
      </c>
      <c r="C11356" t="s">
        <v>19078</v>
      </c>
      <c r="D11356" t="str">
        <f t="shared" si="177"/>
        <v>Trạm y tế xã Tân Tiến96</v>
      </c>
    </row>
    <row r="11357" spans="1:4" x14ac:dyDescent="0.25">
      <c r="A11357" t="s">
        <v>761</v>
      </c>
      <c r="B11357" t="s">
        <v>38009</v>
      </c>
      <c r="C11357" t="s">
        <v>22202</v>
      </c>
      <c r="D11357" t="str">
        <f t="shared" si="177"/>
        <v>Trạm y tế xã Khánh Lâm96</v>
      </c>
    </row>
    <row r="11358" spans="1:4" x14ac:dyDescent="0.25">
      <c r="A11358" t="s">
        <v>761</v>
      </c>
      <c r="B11358" t="s">
        <v>38010</v>
      </c>
      <c r="C11358" t="s">
        <v>41710</v>
      </c>
      <c r="D11358" t="str">
        <f t="shared" si="177"/>
        <v>Trạm y tế xã U Minh96</v>
      </c>
    </row>
    <row r="11359" spans="1:4" x14ac:dyDescent="0.25">
      <c r="A11359" t="s">
        <v>761</v>
      </c>
      <c r="B11359" t="s">
        <v>38011</v>
      </c>
      <c r="C11359" t="s">
        <v>22208</v>
      </c>
      <c r="D11359" t="str">
        <f t="shared" si="177"/>
        <v>Trạm y tế xã Tạ An Khương96</v>
      </c>
    </row>
    <row r="11360" spans="1:4" x14ac:dyDescent="0.25">
      <c r="A11360" t="s">
        <v>761</v>
      </c>
      <c r="B11360" t="s">
        <v>38012</v>
      </c>
      <c r="C11360" t="s">
        <v>22209</v>
      </c>
      <c r="D11360" t="str">
        <f t="shared" si="177"/>
        <v>Trạm y tế xã Quách Phẩm96</v>
      </c>
    </row>
    <row r="11361" spans="1:4" x14ac:dyDescent="0.25">
      <c r="A11361" t="s">
        <v>761</v>
      </c>
      <c r="B11361" t="s">
        <v>38013</v>
      </c>
      <c r="C11361" t="s">
        <v>41711</v>
      </c>
      <c r="D11361" t="str">
        <f t="shared" si="177"/>
        <v>Trạm y tế xã Đầm Dơi96</v>
      </c>
    </row>
    <row r="11362" spans="1:4" x14ac:dyDescent="0.25">
      <c r="A11362" t="s">
        <v>761</v>
      </c>
      <c r="B11362" t="s">
        <v>38014</v>
      </c>
      <c r="C11362" t="s">
        <v>22211</v>
      </c>
      <c r="D11362" t="str">
        <f t="shared" si="177"/>
        <v>Trạm y tế xã Thới Bình96</v>
      </c>
    </row>
    <row r="11363" spans="1:4" x14ac:dyDescent="0.25">
      <c r="A11363" t="s">
        <v>761</v>
      </c>
      <c r="B11363" t="s">
        <v>38015</v>
      </c>
      <c r="C11363" t="s">
        <v>41712</v>
      </c>
      <c r="D11363" t="str">
        <f t="shared" si="177"/>
        <v>Trạm y tế xã Trần Văn Thời96</v>
      </c>
    </row>
    <row r="11364" spans="1:4" x14ac:dyDescent="0.25">
      <c r="A11364" t="s">
        <v>761</v>
      </c>
      <c r="B11364" t="s">
        <v>38016</v>
      </c>
      <c r="C11364" t="s">
        <v>22213</v>
      </c>
      <c r="D11364" t="str">
        <f t="shared" si="177"/>
        <v>Trạm y tế xã Hoà Mỹ96</v>
      </c>
    </row>
    <row r="11365" spans="1:4" x14ac:dyDescent="0.25">
      <c r="A11365" t="s">
        <v>761</v>
      </c>
      <c r="B11365" t="s">
        <v>38017</v>
      </c>
      <c r="C11365" t="s">
        <v>22210</v>
      </c>
      <c r="D11365" t="str">
        <f t="shared" si="177"/>
        <v>Trạm y tế xã Đất Mới96</v>
      </c>
    </row>
    <row r="11366" spans="1:4" x14ac:dyDescent="0.25">
      <c r="A11366" t="s">
        <v>761</v>
      </c>
      <c r="B11366" t="s">
        <v>38018</v>
      </c>
      <c r="C11366" t="s">
        <v>41713</v>
      </c>
      <c r="D11366" t="str">
        <f t="shared" si="177"/>
        <v>Trạm y tế xã Cái Đôi Vàm96</v>
      </c>
    </row>
    <row r="11367" spans="1:4" x14ac:dyDescent="0.25">
      <c r="A11367" t="s">
        <v>761</v>
      </c>
      <c r="B11367" t="s">
        <v>38019</v>
      </c>
      <c r="C11367" t="s">
        <v>41714</v>
      </c>
      <c r="D11367" t="str">
        <f t="shared" si="177"/>
        <v>Trạm y tế xã  Phú Mỹ96</v>
      </c>
    </row>
    <row r="11368" spans="1:4" x14ac:dyDescent="0.25">
      <c r="A11368" t="s">
        <v>761</v>
      </c>
      <c r="B11368" t="s">
        <v>38020</v>
      </c>
      <c r="C11368" t="s">
        <v>41715</v>
      </c>
      <c r="D11368" t="str">
        <f t="shared" si="177"/>
        <v>Bệnh viện Quân - Dân Y tỉnh Cà Mau96</v>
      </c>
    </row>
    <row r="11369" spans="1:4" x14ac:dyDescent="0.25">
      <c r="A11369" t="s">
        <v>761</v>
      </c>
      <c r="B11369" t="s">
        <v>38021</v>
      </c>
      <c r="C11369" t="s">
        <v>38022</v>
      </c>
      <c r="D11369" t="str">
        <f t="shared" si="177"/>
        <v>Công ty Cổ phần Phòng khám đa khoa Hồng Đức Cà Mau (Phòng khám đa khoa Hồng Đức)96</v>
      </c>
    </row>
    <row r="11370" spans="1:4" x14ac:dyDescent="0.25">
      <c r="A11370" t="s">
        <v>761</v>
      </c>
      <c r="B11370" t="s">
        <v>38023</v>
      </c>
      <c r="C11370" t="s">
        <v>22206</v>
      </c>
      <c r="D11370" t="str">
        <f t="shared" si="177"/>
        <v>Trạm y tế xã Nguyễn Phích96</v>
      </c>
    </row>
    <row r="11371" spans="1:4" x14ac:dyDescent="0.25">
      <c r="A11371" t="s">
        <v>761</v>
      </c>
      <c r="B11371" t="s">
        <v>38024</v>
      </c>
      <c r="C11371" t="s">
        <v>41716</v>
      </c>
      <c r="D11371" t="str">
        <f t="shared" si="177"/>
        <v>Bệnh viện đa khoa Hoàn Mỹ Minh Hải thuộc Công ty CP Bệnh viện đa khoa Hoàn Mỹ Minh Hải96</v>
      </c>
    </row>
    <row r="11372" spans="1:4" x14ac:dyDescent="0.25">
      <c r="A11372" t="s">
        <v>761</v>
      </c>
      <c r="B11372" t="s">
        <v>38025</v>
      </c>
      <c r="C11372" t="s">
        <v>22214</v>
      </c>
      <c r="D11372" t="str">
        <f t="shared" si="177"/>
        <v>Bệnh viện Sản - Nhi Cà Mau96</v>
      </c>
    </row>
    <row r="11373" spans="1:4" x14ac:dyDescent="0.25">
      <c r="A11373" t="s">
        <v>761</v>
      </c>
      <c r="B11373" t="s">
        <v>38026</v>
      </c>
      <c r="C11373" t="s">
        <v>38027</v>
      </c>
      <c r="D11373" t="str">
        <f t="shared" si="177"/>
        <v>Phòng khám đa khoa 63 Ngô Quyền96</v>
      </c>
    </row>
    <row r="11374" spans="1:4" x14ac:dyDescent="0.25">
      <c r="A11374" t="s">
        <v>761</v>
      </c>
      <c r="B11374" t="s">
        <v>38028</v>
      </c>
      <c r="C11374" t="s">
        <v>38029</v>
      </c>
      <c r="D11374" t="str">
        <f t="shared" si="177"/>
        <v>Công ty TNHH Phương Nam - Phòng khám đa khoa Phương Nam96</v>
      </c>
    </row>
    <row r="11375" spans="1:4" x14ac:dyDescent="0.25">
      <c r="A11375" t="s">
        <v>761</v>
      </c>
      <c r="B11375" t="s">
        <v>38030</v>
      </c>
      <c r="C11375" t="s">
        <v>22215</v>
      </c>
      <c r="D11375" t="str">
        <f t="shared" si="177"/>
        <v>Phòng khám đa khoa Minh Đức96</v>
      </c>
    </row>
    <row r="11376" spans="1:4" x14ac:dyDescent="0.25">
      <c r="A11376" t="s">
        <v>761</v>
      </c>
      <c r="B11376" t="s">
        <v>38031</v>
      </c>
      <c r="C11376" t="s">
        <v>22216</v>
      </c>
      <c r="D11376" t="str">
        <f t="shared" si="177"/>
        <v>Phòng khám đa khoa Thành Lợi96</v>
      </c>
    </row>
    <row r="11377" spans="1:4" x14ac:dyDescent="0.25">
      <c r="A11377" t="s">
        <v>761</v>
      </c>
      <c r="B11377" t="s">
        <v>38032</v>
      </c>
      <c r="C11377" t="s">
        <v>38033</v>
      </c>
      <c r="D11377" t="str">
        <f t="shared" si="177"/>
        <v>Công ty TNHH Nam Phương - Phòng khám đa khoa Nam Phương96</v>
      </c>
    </row>
    <row r="11378" spans="1:4" x14ac:dyDescent="0.25">
      <c r="A11378" t="s">
        <v>761</v>
      </c>
      <c r="B11378" t="s">
        <v>38034</v>
      </c>
      <c r="C11378" t="s">
        <v>38035</v>
      </c>
      <c r="D11378" t="str">
        <f t="shared" si="177"/>
        <v>Công ty TNHH MTV Phòng khám đa khoa Chí Nhân96</v>
      </c>
    </row>
    <row r="11379" spans="1:4" x14ac:dyDescent="0.25">
      <c r="A11379" t="s">
        <v>761</v>
      </c>
      <c r="B11379" t="s">
        <v>38036</v>
      </c>
      <c r="C11379" t="s">
        <v>22217</v>
      </c>
      <c r="D11379" t="str">
        <f t="shared" si="177"/>
        <v>Công ty TNHH Y Khoa 19 - Phòng khám đa khoa Hồng Phúc96</v>
      </c>
    </row>
    <row r="11380" spans="1:4" x14ac:dyDescent="0.25">
      <c r="A11380" t="s">
        <v>761</v>
      </c>
      <c r="B11380" t="s">
        <v>38037</v>
      </c>
      <c r="C11380" t="s">
        <v>38038</v>
      </c>
      <c r="D11380" t="str">
        <f t="shared" si="177"/>
        <v>Công ty TNHH Phòng khám đa khoa Gia Đình Thới Bình96</v>
      </c>
    </row>
    <row r="11381" spans="1:4" x14ac:dyDescent="0.25">
      <c r="A11381" t="s">
        <v>761</v>
      </c>
      <c r="B11381" t="s">
        <v>38039</v>
      </c>
      <c r="C11381" t="s">
        <v>22218</v>
      </c>
      <c r="D11381" t="str">
        <f t="shared" si="177"/>
        <v>Công ty TNHH Dược - Phòng khám đa khoa Thiên Ân96</v>
      </c>
    </row>
    <row r="11382" spans="1:4" x14ac:dyDescent="0.25">
      <c r="A11382" t="s">
        <v>761</v>
      </c>
      <c r="B11382" t="s">
        <v>38040</v>
      </c>
      <c r="C11382" t="s">
        <v>22219</v>
      </c>
      <c r="D11382" t="str">
        <f t="shared" si="177"/>
        <v>Phòng khám đa khoa Thanh Vũ Medic Cà Mau96</v>
      </c>
    </row>
    <row r="11383" spans="1:4" x14ac:dyDescent="0.25">
      <c r="A11383" t="s">
        <v>761</v>
      </c>
      <c r="B11383" t="s">
        <v>41717</v>
      </c>
      <c r="C11383" t="s">
        <v>37953</v>
      </c>
      <c r="D11383" t="str">
        <f t="shared" si="177"/>
        <v>Phòng khám Đa khoa thuộc Trung tâm Kiểm soát bệnh tật tỉnh Cà Mau96</v>
      </c>
    </row>
    <row r="11384" spans="1:4" x14ac:dyDescent="0.25">
      <c r="A11384" t="s">
        <v>761</v>
      </c>
      <c r="B11384" t="s">
        <v>38041</v>
      </c>
      <c r="C11384" t="s">
        <v>22220</v>
      </c>
      <c r="D11384" t="str">
        <f t="shared" si="177"/>
        <v>Phòng khám đa khoa Minh Hải - Năm Căn96</v>
      </c>
    </row>
    <row r="11385" spans="1:4" x14ac:dyDescent="0.25">
      <c r="A11385" t="s">
        <v>761</v>
      </c>
      <c r="B11385" t="s">
        <v>38042</v>
      </c>
      <c r="C11385" t="s">
        <v>22221</v>
      </c>
      <c r="D11385" t="str">
        <f t="shared" si="177"/>
        <v>Công ty TNHH dược phẩm TVT - Phòng khám đa khoa Sài Gòn96</v>
      </c>
    </row>
    <row r="11386" spans="1:4" x14ac:dyDescent="0.25">
      <c r="A11386" t="s">
        <v>761</v>
      </c>
      <c r="B11386" t="s">
        <v>38043</v>
      </c>
      <c r="C11386" t="s">
        <v>23834</v>
      </c>
      <c r="D11386" t="str">
        <f t="shared" si="177"/>
        <v>Bệnh viện Medic Cà Mau (Công ty TNHH Bệnh viện MEDIC Cà Mau)96</v>
      </c>
    </row>
    <row r="11387" spans="1:4" x14ac:dyDescent="0.25">
      <c r="A11387" t="s">
        <v>761</v>
      </c>
      <c r="B11387" t="s">
        <v>38044</v>
      </c>
      <c r="C11387" t="s">
        <v>22222</v>
      </c>
      <c r="D11387" t="str">
        <f t="shared" si="177"/>
        <v>Công ty TNHH Phòng khám đa khoa Quốc Sử96</v>
      </c>
    </row>
    <row r="11388" spans="1:4" x14ac:dyDescent="0.25">
      <c r="A11388" t="s">
        <v>761</v>
      </c>
      <c r="B11388" t="s">
        <v>38045</v>
      </c>
      <c r="C11388" t="s">
        <v>22223</v>
      </c>
      <c r="D11388" t="str">
        <f t="shared" si="177"/>
        <v>Phòng khám đa khoa Y Dược Sài Gòn - Cái Nước96</v>
      </c>
    </row>
    <row r="11389" spans="1:4" x14ac:dyDescent="0.25">
      <c r="A11389" t="s">
        <v>761</v>
      </c>
      <c r="B11389" t="s">
        <v>38046</v>
      </c>
      <c r="C11389" t="s">
        <v>22224</v>
      </c>
      <c r="D11389" t="str">
        <f t="shared" si="177"/>
        <v>Công ty TNHH Phòng khám đa khoa Sài Gòn Tâm Đức96</v>
      </c>
    </row>
    <row r="11390" spans="1:4" x14ac:dyDescent="0.25">
      <c r="A11390" t="s">
        <v>761</v>
      </c>
      <c r="B11390" t="s">
        <v>38047</v>
      </c>
      <c r="C11390" t="s">
        <v>22225</v>
      </c>
      <c r="D11390" t="str">
        <f t="shared" si="177"/>
        <v>Phòng Khám Đa Khoa Thiên Ân - Chi Nhánh Cái Nước thuộc Công ty TNHH Dược - Phòng khám đa khoa Thiên Ân96</v>
      </c>
    </row>
    <row r="11391" spans="1:4" x14ac:dyDescent="0.25">
      <c r="A11391" t="s">
        <v>761</v>
      </c>
      <c r="B11391" t="s">
        <v>38048</v>
      </c>
      <c r="C11391" t="s">
        <v>22226</v>
      </c>
      <c r="D11391" t="str">
        <f t="shared" si="177"/>
        <v>Phòng khám đa khoa Tâm Đức Đầm Dơi thuộc Công ty cổ phần dịch vụ khám chữa bệnh Tâm Đức96</v>
      </c>
    </row>
    <row r="11392" spans="1:4" x14ac:dyDescent="0.25">
      <c r="A11392" t="s">
        <v>761</v>
      </c>
      <c r="B11392" t="s">
        <v>38049</v>
      </c>
      <c r="C11392" t="s">
        <v>22227</v>
      </c>
      <c r="D11392" t="str">
        <f t="shared" si="177"/>
        <v>Công ty TNHH TM-DV Phòng khám đa khoa Thiên Phúc96</v>
      </c>
    </row>
    <row r="11393" spans="1:4" x14ac:dyDescent="0.25">
      <c r="A11393" t="s">
        <v>761</v>
      </c>
      <c r="B11393" t="s">
        <v>38050</v>
      </c>
      <c r="C11393" t="s">
        <v>23835</v>
      </c>
      <c r="D11393" t="str">
        <f t="shared" si="177"/>
        <v>Phòng khám đa khoa Y Đức Sài Gòn thuộc Công ty cổ phần Phòng khám đa khoa Y Đức Sài Gòn96</v>
      </c>
    </row>
    <row r="11394" spans="1:4" x14ac:dyDescent="0.25">
      <c r="A11394" t="s">
        <v>761</v>
      </c>
      <c r="B11394" t="s">
        <v>38051</v>
      </c>
      <c r="C11394" t="s">
        <v>23837</v>
      </c>
      <c r="D11394" t="str">
        <f t="shared" ref="D11394:D11398" si="178">CONCATENATE(C11394,A11394)</f>
        <v>Công ty TNHH Phòng Khám Đa Khoa Gia Đình U Minh96</v>
      </c>
    </row>
    <row r="11395" spans="1:4" x14ac:dyDescent="0.25">
      <c r="A11395" t="s">
        <v>761</v>
      </c>
      <c r="B11395" t="s">
        <v>38052</v>
      </c>
      <c r="C11395" t="s">
        <v>23836</v>
      </c>
      <c r="D11395" t="str">
        <f t="shared" si="178"/>
        <v>Phòng khám đa khoa tư nhân Thanh Thương thuộc công ty TNHH phòng khám đa khoa tư nhân Thanh Thương96</v>
      </c>
    </row>
    <row r="11396" spans="1:4" x14ac:dyDescent="0.25">
      <c r="A11396" t="s">
        <v>761</v>
      </c>
      <c r="B11396" t="s">
        <v>41718</v>
      </c>
      <c r="C11396" t="s">
        <v>41719</v>
      </c>
      <c r="D11396" t="str">
        <f t="shared" si="178"/>
        <v>Phòng khám Đa khoa Y Dược Sài Gòn thuộc Công ty TNHH Y Dược Sài Gòn96</v>
      </c>
    </row>
    <row r="11397" spans="1:4" x14ac:dyDescent="0.25">
      <c r="A11397" t="s">
        <v>761</v>
      </c>
      <c r="B11397" t="s">
        <v>38053</v>
      </c>
      <c r="C11397" t="s">
        <v>23833</v>
      </c>
      <c r="D11397" t="str">
        <f t="shared" si="178"/>
        <v>PHÒNG KHÁM ĐA KHOA THANH VŨ MEDIC ĐẦM DƠI96</v>
      </c>
    </row>
    <row r="11398" spans="1:4" x14ac:dyDescent="0.25">
      <c r="A11398" t="s">
        <v>761</v>
      </c>
      <c r="B11398" t="s">
        <v>41720</v>
      </c>
      <c r="C11398" t="s">
        <v>41721</v>
      </c>
      <c r="D11398" t="str">
        <f t="shared" si="178"/>
        <v>Phòng khám đa khoa Y Đức Bạc Liêu thuộc Công ty Cổ phần Bệnh viện Đa khoa Y Đức Cà Mau96</v>
      </c>
    </row>
  </sheetData>
  <conditionalFormatting sqref="B2:B11398">
    <cfRule type="duplicateValues" dxfId="0"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3"/>
  <sheetViews>
    <sheetView workbookViewId="0">
      <selection activeCell="B1" sqref="B1:B3"/>
    </sheetView>
  </sheetViews>
  <sheetFormatPr defaultRowHeight="15" x14ac:dyDescent="0.25"/>
  <cols>
    <col min="1" max="1" width="12.5703125" customWidth="1"/>
    <col min="2" max="2" width="19.42578125" customWidth="1"/>
  </cols>
  <sheetData>
    <row r="1" spans="1:2" ht="15.75" x14ac:dyDescent="0.25">
      <c r="A1" s="20" t="s">
        <v>552</v>
      </c>
      <c r="B1" s="20" t="s">
        <v>694</v>
      </c>
    </row>
    <row r="2" spans="1:2" ht="15.75" x14ac:dyDescent="0.25">
      <c r="A2" s="12">
        <v>0</v>
      </c>
      <c r="B2" s="12" t="s">
        <v>557</v>
      </c>
    </row>
    <row r="3" spans="1:2" ht="15.75" x14ac:dyDescent="0.25">
      <c r="A3" s="12">
        <v>1</v>
      </c>
      <c r="B3" s="12" t="s">
        <v>556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1226"/>
  <sheetViews>
    <sheetView workbookViewId="0">
      <pane ySplit="1" topLeftCell="A228" activePane="bottomLeft" state="frozen"/>
      <selection pane="bottomLeft" activeCell="B242" sqref="B242"/>
    </sheetView>
  </sheetViews>
  <sheetFormatPr defaultRowHeight="15.75" x14ac:dyDescent="0.25"/>
  <cols>
    <col min="1" max="1" width="14.42578125" style="9" customWidth="1"/>
    <col min="2" max="2" width="27.140625" style="6" customWidth="1"/>
  </cols>
  <sheetData>
    <row r="1" spans="1:2" ht="31.5" x14ac:dyDescent="0.25">
      <c r="A1" s="17" t="s">
        <v>554</v>
      </c>
      <c r="B1" s="17" t="s">
        <v>71</v>
      </c>
    </row>
    <row r="2" spans="1:2" x14ac:dyDescent="0.25">
      <c r="A2" s="4" t="s">
        <v>73</v>
      </c>
      <c r="B2" s="5" t="s">
        <v>72</v>
      </c>
    </row>
    <row r="3" spans="1:2" x14ac:dyDescent="0.25">
      <c r="A3" s="4" t="s">
        <v>75</v>
      </c>
      <c r="B3" s="5" t="s">
        <v>74</v>
      </c>
    </row>
    <row r="4" spans="1:2" x14ac:dyDescent="0.25">
      <c r="A4" s="4" t="s">
        <v>77</v>
      </c>
      <c r="B4" s="5" t="s">
        <v>76</v>
      </c>
    </row>
    <row r="5" spans="1:2" x14ac:dyDescent="0.25">
      <c r="A5" s="4" t="s">
        <v>79</v>
      </c>
      <c r="B5" s="5" t="s">
        <v>78</v>
      </c>
    </row>
    <row r="6" spans="1:2" x14ac:dyDescent="0.25">
      <c r="A6" s="4" t="s">
        <v>81</v>
      </c>
      <c r="B6" s="5" t="s">
        <v>80</v>
      </c>
    </row>
    <row r="7" spans="1:2" x14ac:dyDescent="0.25">
      <c r="A7" s="4" t="s">
        <v>56</v>
      </c>
      <c r="B7" s="5" t="s">
        <v>82</v>
      </c>
    </row>
    <row r="8" spans="1:2" x14ac:dyDescent="0.25">
      <c r="A8" s="4" t="s">
        <v>84</v>
      </c>
      <c r="B8" s="5" t="s">
        <v>83</v>
      </c>
    </row>
    <row r="9" spans="1:2" x14ac:dyDescent="0.25">
      <c r="A9" s="4" t="s">
        <v>86</v>
      </c>
      <c r="B9" s="5" t="s">
        <v>85</v>
      </c>
    </row>
    <row r="10" spans="1:2" x14ac:dyDescent="0.25">
      <c r="A10" s="4" t="s">
        <v>88</v>
      </c>
      <c r="B10" s="5" t="s">
        <v>87</v>
      </c>
    </row>
    <row r="11" spans="1:2" ht="31.5" x14ac:dyDescent="0.25">
      <c r="A11" s="4" t="s">
        <v>90</v>
      </c>
      <c r="B11" s="5" t="s">
        <v>89</v>
      </c>
    </row>
    <row r="12" spans="1:2" x14ac:dyDescent="0.25">
      <c r="A12" s="4" t="s">
        <v>92</v>
      </c>
      <c r="B12" s="5" t="s">
        <v>91</v>
      </c>
    </row>
    <row r="13" spans="1:2" x14ac:dyDescent="0.25">
      <c r="A13" s="4" t="s">
        <v>94</v>
      </c>
      <c r="B13" s="5" t="s">
        <v>93</v>
      </c>
    </row>
    <row r="14" spans="1:2" x14ac:dyDescent="0.25">
      <c r="A14" s="4" t="s">
        <v>96</v>
      </c>
      <c r="B14" s="5" t="s">
        <v>95</v>
      </c>
    </row>
    <row r="15" spans="1:2" x14ac:dyDescent="0.25">
      <c r="A15" s="4" t="s">
        <v>98</v>
      </c>
      <c r="B15" s="5" t="s">
        <v>97</v>
      </c>
    </row>
    <row r="16" spans="1:2" x14ac:dyDescent="0.25">
      <c r="A16" s="4" t="s">
        <v>57</v>
      </c>
      <c r="B16" s="5" t="s">
        <v>99</v>
      </c>
    </row>
    <row r="17" spans="1:2" x14ac:dyDescent="0.25">
      <c r="A17" s="4" t="s">
        <v>101</v>
      </c>
      <c r="B17" s="5" t="s">
        <v>100</v>
      </c>
    </row>
    <row r="18" spans="1:2" x14ac:dyDescent="0.25">
      <c r="A18" s="4" t="s">
        <v>103</v>
      </c>
      <c r="B18" s="5" t="s">
        <v>102</v>
      </c>
    </row>
    <row r="19" spans="1:2" x14ac:dyDescent="0.25">
      <c r="A19" s="4" t="s">
        <v>105</v>
      </c>
      <c r="B19" s="5" t="s">
        <v>104</v>
      </c>
    </row>
    <row r="20" spans="1:2" x14ac:dyDescent="0.25">
      <c r="A20" s="4" t="s">
        <v>107</v>
      </c>
      <c r="B20" s="5" t="s">
        <v>106</v>
      </c>
    </row>
    <row r="21" spans="1:2" x14ac:dyDescent="0.25">
      <c r="A21" s="4" t="s">
        <v>109</v>
      </c>
      <c r="B21" s="5" t="s">
        <v>108</v>
      </c>
    </row>
    <row r="22" spans="1:2" x14ac:dyDescent="0.25">
      <c r="A22" s="4" t="s">
        <v>111</v>
      </c>
      <c r="B22" s="5" t="s">
        <v>110</v>
      </c>
    </row>
    <row r="23" spans="1:2" x14ac:dyDescent="0.25">
      <c r="A23" s="4" t="s">
        <v>113</v>
      </c>
      <c r="B23" s="5" t="s">
        <v>112</v>
      </c>
    </row>
    <row r="24" spans="1:2" x14ac:dyDescent="0.25">
      <c r="A24" s="4" t="s">
        <v>115</v>
      </c>
      <c r="B24" s="5" t="s">
        <v>114</v>
      </c>
    </row>
    <row r="25" spans="1:2" x14ac:dyDescent="0.25">
      <c r="A25" s="4" t="s">
        <v>117</v>
      </c>
      <c r="B25" s="5" t="s">
        <v>116</v>
      </c>
    </row>
    <row r="26" spans="1:2" x14ac:dyDescent="0.25">
      <c r="A26" s="4" t="s">
        <v>119</v>
      </c>
      <c r="B26" s="5" t="s">
        <v>118</v>
      </c>
    </row>
    <row r="27" spans="1:2" x14ac:dyDescent="0.25">
      <c r="A27" s="4" t="s">
        <v>121</v>
      </c>
      <c r="B27" s="5" t="s">
        <v>120</v>
      </c>
    </row>
    <row r="28" spans="1:2" x14ac:dyDescent="0.25">
      <c r="A28" s="4" t="s">
        <v>123</v>
      </c>
      <c r="B28" s="5" t="s">
        <v>122</v>
      </c>
    </row>
    <row r="29" spans="1:2" ht="31.5" x14ac:dyDescent="0.25">
      <c r="A29" s="4" t="s">
        <v>125</v>
      </c>
      <c r="B29" s="5" t="s">
        <v>124</v>
      </c>
    </row>
    <row r="30" spans="1:2" x14ac:dyDescent="0.25">
      <c r="A30" s="4" t="s">
        <v>127</v>
      </c>
      <c r="B30" s="5" t="s">
        <v>126</v>
      </c>
    </row>
    <row r="31" spans="1:2" x14ac:dyDescent="0.25">
      <c r="A31" s="4" t="s">
        <v>129</v>
      </c>
      <c r="B31" s="5" t="s">
        <v>128</v>
      </c>
    </row>
    <row r="32" spans="1:2" x14ac:dyDescent="0.25">
      <c r="A32" s="4" t="s">
        <v>131</v>
      </c>
      <c r="B32" s="5" t="s">
        <v>130</v>
      </c>
    </row>
    <row r="33" spans="1:2" ht="31.5" x14ac:dyDescent="0.25">
      <c r="A33" s="4" t="s">
        <v>133</v>
      </c>
      <c r="B33" s="5" t="s">
        <v>132</v>
      </c>
    </row>
    <row r="34" spans="1:2" x14ac:dyDescent="0.25">
      <c r="A34" s="4" t="s">
        <v>135</v>
      </c>
      <c r="B34" s="5" t="s">
        <v>134</v>
      </c>
    </row>
    <row r="35" spans="1:2" x14ac:dyDescent="0.25">
      <c r="A35" s="4" t="s">
        <v>137</v>
      </c>
      <c r="B35" s="5" t="s">
        <v>136</v>
      </c>
    </row>
    <row r="36" spans="1:2" x14ac:dyDescent="0.25">
      <c r="A36" s="4" t="s">
        <v>139</v>
      </c>
      <c r="B36" s="5" t="s">
        <v>138</v>
      </c>
    </row>
    <row r="37" spans="1:2" x14ac:dyDescent="0.25">
      <c r="A37" s="4" t="s">
        <v>141</v>
      </c>
      <c r="B37" s="5" t="s">
        <v>140</v>
      </c>
    </row>
    <row r="38" spans="1:2" x14ac:dyDescent="0.25">
      <c r="A38" s="4" t="s">
        <v>143</v>
      </c>
      <c r="B38" s="5" t="s">
        <v>142</v>
      </c>
    </row>
    <row r="39" spans="1:2" x14ac:dyDescent="0.25">
      <c r="A39" s="4" t="s">
        <v>145</v>
      </c>
      <c r="B39" s="5" t="s">
        <v>144</v>
      </c>
    </row>
    <row r="40" spans="1:2" x14ac:dyDescent="0.25">
      <c r="A40" s="4" t="s">
        <v>147</v>
      </c>
      <c r="B40" s="5" t="s">
        <v>146</v>
      </c>
    </row>
    <row r="41" spans="1:2" x14ac:dyDescent="0.25">
      <c r="A41" s="4" t="s">
        <v>149</v>
      </c>
      <c r="B41" s="5" t="s">
        <v>148</v>
      </c>
    </row>
    <row r="42" spans="1:2" x14ac:dyDescent="0.25">
      <c r="A42" s="4" t="s">
        <v>151</v>
      </c>
      <c r="B42" s="5" t="s">
        <v>150</v>
      </c>
    </row>
    <row r="43" spans="1:2" ht="31.5" x14ac:dyDescent="0.25">
      <c r="A43" s="4" t="s">
        <v>153</v>
      </c>
      <c r="B43" s="5" t="s">
        <v>152</v>
      </c>
    </row>
    <row r="44" spans="1:2" x14ac:dyDescent="0.25">
      <c r="A44" s="4" t="s">
        <v>65</v>
      </c>
      <c r="B44" s="5" t="s">
        <v>154</v>
      </c>
    </row>
    <row r="45" spans="1:2" x14ac:dyDescent="0.25">
      <c r="A45" s="4" t="s">
        <v>156</v>
      </c>
      <c r="B45" s="5" t="s">
        <v>155</v>
      </c>
    </row>
    <row r="46" spans="1:2" x14ac:dyDescent="0.25">
      <c r="A46" s="4" t="s">
        <v>158</v>
      </c>
      <c r="B46" s="5" t="s">
        <v>157</v>
      </c>
    </row>
    <row r="47" spans="1:2" x14ac:dyDescent="0.25">
      <c r="A47" s="4" t="s">
        <v>160</v>
      </c>
      <c r="B47" s="5" t="s">
        <v>159</v>
      </c>
    </row>
    <row r="48" spans="1:2" ht="31.5" x14ac:dyDescent="0.25">
      <c r="A48" s="4" t="s">
        <v>162</v>
      </c>
      <c r="B48" s="5" t="s">
        <v>161</v>
      </c>
    </row>
    <row r="49" spans="1:2" x14ac:dyDescent="0.25">
      <c r="A49" s="4" t="s">
        <v>164</v>
      </c>
      <c r="B49" s="5" t="s">
        <v>163</v>
      </c>
    </row>
    <row r="50" spans="1:2" x14ac:dyDescent="0.25">
      <c r="A50" s="4" t="s">
        <v>166</v>
      </c>
      <c r="B50" s="5" t="s">
        <v>165</v>
      </c>
    </row>
    <row r="51" spans="1:2" x14ac:dyDescent="0.25">
      <c r="A51" s="4" t="s">
        <v>168</v>
      </c>
      <c r="B51" s="5" t="s">
        <v>167</v>
      </c>
    </row>
    <row r="52" spans="1:2" ht="47.25" x14ac:dyDescent="0.25">
      <c r="A52" s="4" t="s">
        <v>58</v>
      </c>
      <c r="B52" s="5" t="s">
        <v>169</v>
      </c>
    </row>
    <row r="53" spans="1:2" x14ac:dyDescent="0.25">
      <c r="A53" s="4" t="s">
        <v>171</v>
      </c>
      <c r="B53" s="5" t="s">
        <v>170</v>
      </c>
    </row>
    <row r="54" spans="1:2" x14ac:dyDescent="0.25">
      <c r="A54" s="4" t="s">
        <v>173</v>
      </c>
      <c r="B54" s="5" t="s">
        <v>172</v>
      </c>
    </row>
    <row r="55" spans="1:2" x14ac:dyDescent="0.25">
      <c r="A55" s="4" t="s">
        <v>175</v>
      </c>
      <c r="B55" s="5" t="s">
        <v>174</v>
      </c>
    </row>
    <row r="56" spans="1:2" x14ac:dyDescent="0.25">
      <c r="A56" s="4" t="s">
        <v>177</v>
      </c>
      <c r="B56" s="5" t="s">
        <v>176</v>
      </c>
    </row>
    <row r="57" spans="1:2" x14ac:dyDescent="0.25">
      <c r="A57" s="4" t="s">
        <v>179</v>
      </c>
      <c r="B57" s="5" t="s">
        <v>178</v>
      </c>
    </row>
    <row r="58" spans="1:2" x14ac:dyDescent="0.25">
      <c r="A58" s="4" t="s">
        <v>181</v>
      </c>
      <c r="B58" s="5" t="s">
        <v>180</v>
      </c>
    </row>
    <row r="59" spans="1:2" x14ac:dyDescent="0.25">
      <c r="A59" s="4" t="s">
        <v>183</v>
      </c>
      <c r="B59" s="5" t="s">
        <v>182</v>
      </c>
    </row>
    <row r="60" spans="1:2" x14ac:dyDescent="0.25">
      <c r="A60" s="4" t="s">
        <v>185</v>
      </c>
      <c r="B60" s="5" t="s">
        <v>184</v>
      </c>
    </row>
    <row r="61" spans="1:2" x14ac:dyDescent="0.25">
      <c r="A61" s="4" t="s">
        <v>187</v>
      </c>
      <c r="B61" s="5" t="s">
        <v>186</v>
      </c>
    </row>
    <row r="62" spans="1:2" x14ac:dyDescent="0.25">
      <c r="A62" s="4" t="s">
        <v>189</v>
      </c>
      <c r="B62" s="5" t="s">
        <v>188</v>
      </c>
    </row>
    <row r="63" spans="1:2" x14ac:dyDescent="0.25">
      <c r="A63" s="4" t="s">
        <v>191</v>
      </c>
      <c r="B63" s="5" t="s">
        <v>190</v>
      </c>
    </row>
    <row r="64" spans="1:2" x14ac:dyDescent="0.25">
      <c r="A64" s="4" t="s">
        <v>193</v>
      </c>
      <c r="B64" s="5" t="s">
        <v>192</v>
      </c>
    </row>
    <row r="65" spans="1:2" x14ac:dyDescent="0.25">
      <c r="A65" s="4" t="s">
        <v>195</v>
      </c>
      <c r="B65" s="5" t="s">
        <v>194</v>
      </c>
    </row>
    <row r="66" spans="1:2" x14ac:dyDescent="0.25">
      <c r="A66" s="4" t="s">
        <v>197</v>
      </c>
      <c r="B66" s="5" t="s">
        <v>196</v>
      </c>
    </row>
    <row r="67" spans="1:2" x14ac:dyDescent="0.25">
      <c r="A67" s="4" t="s">
        <v>199</v>
      </c>
      <c r="B67" s="5" t="s">
        <v>198</v>
      </c>
    </row>
    <row r="68" spans="1:2" x14ac:dyDescent="0.25">
      <c r="A68" s="4" t="s">
        <v>201</v>
      </c>
      <c r="B68" s="5" t="s">
        <v>200</v>
      </c>
    </row>
    <row r="69" spans="1:2" x14ac:dyDescent="0.25">
      <c r="A69" s="4" t="s">
        <v>203</v>
      </c>
      <c r="B69" s="5" t="s">
        <v>202</v>
      </c>
    </row>
    <row r="70" spans="1:2" x14ac:dyDescent="0.25">
      <c r="A70" s="4" t="s">
        <v>205</v>
      </c>
      <c r="B70" s="5" t="s">
        <v>204</v>
      </c>
    </row>
    <row r="71" spans="1:2" ht="31.5" x14ac:dyDescent="0.25">
      <c r="A71" s="4" t="s">
        <v>207</v>
      </c>
      <c r="B71" s="5" t="s">
        <v>206</v>
      </c>
    </row>
    <row r="72" spans="1:2" x14ac:dyDescent="0.25">
      <c r="A72" s="4" t="s">
        <v>209</v>
      </c>
      <c r="B72" s="5" t="s">
        <v>208</v>
      </c>
    </row>
    <row r="73" spans="1:2" x14ac:dyDescent="0.25">
      <c r="A73" s="4" t="s">
        <v>211</v>
      </c>
      <c r="B73" s="5" t="s">
        <v>210</v>
      </c>
    </row>
    <row r="74" spans="1:2" x14ac:dyDescent="0.25">
      <c r="A74" s="4" t="s">
        <v>213</v>
      </c>
      <c r="B74" s="5" t="s">
        <v>212</v>
      </c>
    </row>
    <row r="75" spans="1:2" x14ac:dyDescent="0.25">
      <c r="A75" s="4" t="s">
        <v>215</v>
      </c>
      <c r="B75" s="5" t="s">
        <v>214</v>
      </c>
    </row>
    <row r="76" spans="1:2" x14ac:dyDescent="0.25">
      <c r="A76" s="4" t="s">
        <v>217</v>
      </c>
      <c r="B76" s="5" t="s">
        <v>216</v>
      </c>
    </row>
    <row r="77" spans="1:2" x14ac:dyDescent="0.25">
      <c r="A77" s="4" t="s">
        <v>219</v>
      </c>
      <c r="B77" s="5" t="s">
        <v>218</v>
      </c>
    </row>
    <row r="78" spans="1:2" ht="31.5" x14ac:dyDescent="0.25">
      <c r="A78" s="4" t="s">
        <v>221</v>
      </c>
      <c r="B78" s="5" t="s">
        <v>220</v>
      </c>
    </row>
    <row r="79" spans="1:2" x14ac:dyDescent="0.25">
      <c r="A79" s="4" t="s">
        <v>223</v>
      </c>
      <c r="B79" s="5" t="s">
        <v>222</v>
      </c>
    </row>
    <row r="80" spans="1:2" x14ac:dyDescent="0.25">
      <c r="A80" s="4" t="s">
        <v>225</v>
      </c>
      <c r="B80" s="5" t="s">
        <v>224</v>
      </c>
    </row>
    <row r="81" spans="1:2" x14ac:dyDescent="0.25">
      <c r="A81" s="4" t="s">
        <v>227</v>
      </c>
      <c r="B81" s="5" t="s">
        <v>226</v>
      </c>
    </row>
    <row r="82" spans="1:2" x14ac:dyDescent="0.25">
      <c r="A82" s="4" t="s">
        <v>229</v>
      </c>
      <c r="B82" s="5" t="s">
        <v>228</v>
      </c>
    </row>
    <row r="83" spans="1:2" x14ac:dyDescent="0.25">
      <c r="A83" s="4" t="s">
        <v>61</v>
      </c>
      <c r="B83" s="5" t="s">
        <v>230</v>
      </c>
    </row>
    <row r="84" spans="1:2" x14ac:dyDescent="0.25">
      <c r="A84" s="4" t="s">
        <v>232</v>
      </c>
      <c r="B84" s="5" t="s">
        <v>231</v>
      </c>
    </row>
    <row r="85" spans="1:2" x14ac:dyDescent="0.25">
      <c r="A85" s="4" t="s">
        <v>234</v>
      </c>
      <c r="B85" s="5" t="s">
        <v>233</v>
      </c>
    </row>
    <row r="86" spans="1:2" x14ac:dyDescent="0.25">
      <c r="A86" s="4" t="s">
        <v>236</v>
      </c>
      <c r="B86" s="5" t="s">
        <v>235</v>
      </c>
    </row>
    <row r="87" spans="1:2" x14ac:dyDescent="0.25">
      <c r="A87" s="4" t="s">
        <v>60</v>
      </c>
      <c r="B87" s="5" t="s">
        <v>237</v>
      </c>
    </row>
    <row r="88" spans="1:2" x14ac:dyDescent="0.25">
      <c r="A88" s="4" t="s">
        <v>239</v>
      </c>
      <c r="B88" s="5" t="s">
        <v>238</v>
      </c>
    </row>
    <row r="89" spans="1:2" x14ac:dyDescent="0.25">
      <c r="A89" s="4" t="s">
        <v>241</v>
      </c>
      <c r="B89" s="5" t="s">
        <v>240</v>
      </c>
    </row>
    <row r="90" spans="1:2" x14ac:dyDescent="0.25">
      <c r="A90" s="4" t="s">
        <v>243</v>
      </c>
      <c r="B90" s="5" t="s">
        <v>242</v>
      </c>
    </row>
    <row r="91" spans="1:2" x14ac:dyDescent="0.25">
      <c r="A91" s="4" t="s">
        <v>62</v>
      </c>
      <c r="B91" s="5" t="s">
        <v>244</v>
      </c>
    </row>
    <row r="92" spans="1:2" x14ac:dyDescent="0.25">
      <c r="A92" s="4" t="s">
        <v>246</v>
      </c>
      <c r="B92" s="5" t="s">
        <v>245</v>
      </c>
    </row>
    <row r="93" spans="1:2" x14ac:dyDescent="0.25">
      <c r="A93" s="4" t="s">
        <v>248</v>
      </c>
      <c r="B93" s="5" t="s">
        <v>247</v>
      </c>
    </row>
    <row r="94" spans="1:2" x14ac:dyDescent="0.25">
      <c r="A94" s="4" t="s">
        <v>250</v>
      </c>
      <c r="B94" s="5" t="s">
        <v>249</v>
      </c>
    </row>
    <row r="95" spans="1:2" ht="31.5" x14ac:dyDescent="0.25">
      <c r="A95" s="4" t="s">
        <v>252</v>
      </c>
      <c r="B95" s="5" t="s">
        <v>251</v>
      </c>
    </row>
    <row r="96" spans="1:2" ht="31.5" x14ac:dyDescent="0.25">
      <c r="A96" s="4" t="s">
        <v>254</v>
      </c>
      <c r="B96" s="5" t="s">
        <v>253</v>
      </c>
    </row>
    <row r="97" spans="1:2" x14ac:dyDescent="0.25">
      <c r="A97" s="4" t="s">
        <v>256</v>
      </c>
      <c r="B97" s="5" t="s">
        <v>255</v>
      </c>
    </row>
    <row r="98" spans="1:2" x14ac:dyDescent="0.25">
      <c r="A98" s="4" t="s">
        <v>258</v>
      </c>
      <c r="B98" s="5" t="s">
        <v>257</v>
      </c>
    </row>
    <row r="99" spans="1:2" x14ac:dyDescent="0.25">
      <c r="A99" s="4" t="s">
        <v>260</v>
      </c>
      <c r="B99" s="5" t="s">
        <v>259</v>
      </c>
    </row>
    <row r="100" spans="1:2" x14ac:dyDescent="0.25">
      <c r="A100" s="4" t="s">
        <v>262</v>
      </c>
      <c r="B100" s="5" t="s">
        <v>261</v>
      </c>
    </row>
    <row r="101" spans="1:2" x14ac:dyDescent="0.25">
      <c r="A101" s="4" t="s">
        <v>264</v>
      </c>
      <c r="B101" s="5" t="s">
        <v>263</v>
      </c>
    </row>
    <row r="102" spans="1:2" x14ac:dyDescent="0.25">
      <c r="A102" s="4" t="s">
        <v>266</v>
      </c>
      <c r="B102" s="5" t="s">
        <v>265</v>
      </c>
    </row>
    <row r="103" spans="1:2" ht="31.5" x14ac:dyDescent="0.25">
      <c r="A103" s="4" t="s">
        <v>268</v>
      </c>
      <c r="B103" s="5" t="s">
        <v>267</v>
      </c>
    </row>
    <row r="104" spans="1:2" x14ac:dyDescent="0.25">
      <c r="A104" s="4" t="s">
        <v>270</v>
      </c>
      <c r="B104" s="5" t="s">
        <v>269</v>
      </c>
    </row>
    <row r="105" spans="1:2" x14ac:dyDescent="0.25">
      <c r="A105" s="4" t="s">
        <v>272</v>
      </c>
      <c r="B105" s="5" t="s">
        <v>271</v>
      </c>
    </row>
    <row r="106" spans="1:2" x14ac:dyDescent="0.25">
      <c r="A106" s="4" t="s">
        <v>274</v>
      </c>
      <c r="B106" s="5" t="s">
        <v>273</v>
      </c>
    </row>
    <row r="107" spans="1:2" x14ac:dyDescent="0.25">
      <c r="A107" s="4" t="s">
        <v>276</v>
      </c>
      <c r="B107" s="5" t="s">
        <v>275</v>
      </c>
    </row>
    <row r="108" spans="1:2" x14ac:dyDescent="0.25">
      <c r="A108" s="4" t="s">
        <v>278</v>
      </c>
      <c r="B108" s="5" t="s">
        <v>277</v>
      </c>
    </row>
    <row r="109" spans="1:2" x14ac:dyDescent="0.25">
      <c r="A109" s="4" t="s">
        <v>280</v>
      </c>
      <c r="B109" s="5" t="s">
        <v>279</v>
      </c>
    </row>
    <row r="110" spans="1:2" x14ac:dyDescent="0.25">
      <c r="A110" s="4" t="s">
        <v>282</v>
      </c>
      <c r="B110" s="5" t="s">
        <v>281</v>
      </c>
    </row>
    <row r="111" spans="1:2" x14ac:dyDescent="0.25">
      <c r="A111" s="4" t="s">
        <v>284</v>
      </c>
      <c r="B111" s="5" t="s">
        <v>283</v>
      </c>
    </row>
    <row r="112" spans="1:2" x14ac:dyDescent="0.25">
      <c r="A112" s="4" t="s">
        <v>286</v>
      </c>
      <c r="B112" s="5" t="s">
        <v>285</v>
      </c>
    </row>
    <row r="113" spans="1:2" x14ac:dyDescent="0.25">
      <c r="A113" s="4" t="s">
        <v>288</v>
      </c>
      <c r="B113" s="5" t="s">
        <v>287</v>
      </c>
    </row>
    <row r="114" spans="1:2" ht="31.5" x14ac:dyDescent="0.25">
      <c r="A114" s="4" t="s">
        <v>290</v>
      </c>
      <c r="B114" s="5" t="s">
        <v>289</v>
      </c>
    </row>
    <row r="115" spans="1:2" x14ac:dyDescent="0.25">
      <c r="A115" s="4" t="s">
        <v>292</v>
      </c>
      <c r="B115" s="5" t="s">
        <v>291</v>
      </c>
    </row>
    <row r="116" spans="1:2" x14ac:dyDescent="0.25">
      <c r="A116" s="4" t="s">
        <v>294</v>
      </c>
      <c r="B116" s="5" t="s">
        <v>293</v>
      </c>
    </row>
    <row r="117" spans="1:2" x14ac:dyDescent="0.25">
      <c r="A117" s="4" t="s">
        <v>296</v>
      </c>
      <c r="B117" s="5" t="s">
        <v>295</v>
      </c>
    </row>
    <row r="118" spans="1:2" ht="47.25" x14ac:dyDescent="0.25">
      <c r="A118" s="4" t="s">
        <v>298</v>
      </c>
      <c r="B118" s="5" t="s">
        <v>297</v>
      </c>
    </row>
    <row r="119" spans="1:2" x14ac:dyDescent="0.25">
      <c r="A119" s="4" t="s">
        <v>300</v>
      </c>
      <c r="B119" s="5" t="s">
        <v>299</v>
      </c>
    </row>
    <row r="120" spans="1:2" x14ac:dyDescent="0.25">
      <c r="A120" s="4" t="s">
        <v>302</v>
      </c>
      <c r="B120" s="5" t="s">
        <v>301</v>
      </c>
    </row>
    <row r="121" spans="1:2" x14ac:dyDescent="0.25">
      <c r="A121" s="4" t="s">
        <v>304</v>
      </c>
      <c r="B121" s="5" t="s">
        <v>303</v>
      </c>
    </row>
    <row r="122" spans="1:2" x14ac:dyDescent="0.25">
      <c r="A122" s="4" t="s">
        <v>306</v>
      </c>
      <c r="B122" s="5" t="s">
        <v>305</v>
      </c>
    </row>
    <row r="123" spans="1:2" ht="31.5" x14ac:dyDescent="0.25">
      <c r="A123" s="4" t="s">
        <v>308</v>
      </c>
      <c r="B123" s="5" t="s">
        <v>307</v>
      </c>
    </row>
    <row r="124" spans="1:2" x14ac:dyDescent="0.25">
      <c r="A124" s="4" t="s">
        <v>310</v>
      </c>
      <c r="B124" s="5" t="s">
        <v>309</v>
      </c>
    </row>
    <row r="125" spans="1:2" x14ac:dyDescent="0.25">
      <c r="A125" s="4" t="s">
        <v>312</v>
      </c>
      <c r="B125" s="5" t="s">
        <v>311</v>
      </c>
    </row>
    <row r="126" spans="1:2" x14ac:dyDescent="0.25">
      <c r="A126" s="4" t="s">
        <v>314</v>
      </c>
      <c r="B126" s="5" t="s">
        <v>313</v>
      </c>
    </row>
    <row r="127" spans="1:2" x14ac:dyDescent="0.25">
      <c r="A127" s="4" t="s">
        <v>316</v>
      </c>
      <c r="B127" s="5" t="s">
        <v>315</v>
      </c>
    </row>
    <row r="128" spans="1:2" ht="47.25" x14ac:dyDescent="0.25">
      <c r="A128" s="4" t="s">
        <v>318</v>
      </c>
      <c r="B128" s="5" t="s">
        <v>317</v>
      </c>
    </row>
    <row r="129" spans="1:2" x14ac:dyDescent="0.25">
      <c r="A129" s="4" t="s">
        <v>320</v>
      </c>
      <c r="B129" s="5" t="s">
        <v>319</v>
      </c>
    </row>
    <row r="130" spans="1:2" x14ac:dyDescent="0.25">
      <c r="A130" s="4" t="s">
        <v>322</v>
      </c>
      <c r="B130" s="5" t="s">
        <v>321</v>
      </c>
    </row>
    <row r="131" spans="1:2" x14ac:dyDescent="0.25">
      <c r="A131" s="4" t="s">
        <v>324</v>
      </c>
      <c r="B131" s="5" t="s">
        <v>323</v>
      </c>
    </row>
    <row r="132" spans="1:2" x14ac:dyDescent="0.25">
      <c r="A132" s="4" t="s">
        <v>326</v>
      </c>
      <c r="B132" s="5" t="s">
        <v>325</v>
      </c>
    </row>
    <row r="133" spans="1:2" x14ac:dyDescent="0.25">
      <c r="A133" s="4" t="s">
        <v>328</v>
      </c>
      <c r="B133" s="5" t="s">
        <v>327</v>
      </c>
    </row>
    <row r="134" spans="1:2" x14ac:dyDescent="0.25">
      <c r="A134" s="4" t="s">
        <v>330</v>
      </c>
      <c r="B134" s="5" t="s">
        <v>329</v>
      </c>
    </row>
    <row r="135" spans="1:2" x14ac:dyDescent="0.25">
      <c r="A135" s="4" t="s">
        <v>332</v>
      </c>
      <c r="B135" s="5" t="s">
        <v>331</v>
      </c>
    </row>
    <row r="136" spans="1:2" x14ac:dyDescent="0.25">
      <c r="A136" s="4" t="s">
        <v>334</v>
      </c>
      <c r="B136" s="5" t="s">
        <v>333</v>
      </c>
    </row>
    <row r="137" spans="1:2" x14ac:dyDescent="0.25">
      <c r="A137" s="4" t="s">
        <v>336</v>
      </c>
      <c r="B137" s="5" t="s">
        <v>335</v>
      </c>
    </row>
    <row r="138" spans="1:2" x14ac:dyDescent="0.25">
      <c r="A138" s="4" t="s">
        <v>338</v>
      </c>
      <c r="B138" s="5" t="s">
        <v>337</v>
      </c>
    </row>
    <row r="139" spans="1:2" x14ac:dyDescent="0.25">
      <c r="A139" s="4" t="s">
        <v>340</v>
      </c>
      <c r="B139" s="5" t="s">
        <v>339</v>
      </c>
    </row>
    <row r="140" spans="1:2" x14ac:dyDescent="0.25">
      <c r="A140" s="4" t="s">
        <v>342</v>
      </c>
      <c r="B140" s="5" t="s">
        <v>341</v>
      </c>
    </row>
    <row r="141" spans="1:2" ht="31.5" x14ac:dyDescent="0.25">
      <c r="A141" s="4" t="s">
        <v>344</v>
      </c>
      <c r="B141" s="5" t="s">
        <v>343</v>
      </c>
    </row>
    <row r="142" spans="1:2" ht="31.5" x14ac:dyDescent="0.25">
      <c r="A142" s="4" t="s">
        <v>346</v>
      </c>
      <c r="B142" s="5" t="s">
        <v>345</v>
      </c>
    </row>
    <row r="143" spans="1:2" x14ac:dyDescent="0.25">
      <c r="A143" s="4" t="s">
        <v>348</v>
      </c>
      <c r="B143" s="5" t="s">
        <v>347</v>
      </c>
    </row>
    <row r="144" spans="1:2" x14ac:dyDescent="0.25">
      <c r="A144" s="4" t="s">
        <v>350</v>
      </c>
      <c r="B144" s="5" t="s">
        <v>349</v>
      </c>
    </row>
    <row r="145" spans="1:2" x14ac:dyDescent="0.25">
      <c r="A145" s="4" t="s">
        <v>352</v>
      </c>
      <c r="B145" s="5" t="s">
        <v>351</v>
      </c>
    </row>
    <row r="146" spans="1:2" x14ac:dyDescent="0.25">
      <c r="A146" s="4" t="s">
        <v>354</v>
      </c>
      <c r="B146" s="5" t="s">
        <v>353</v>
      </c>
    </row>
    <row r="147" spans="1:2" x14ac:dyDescent="0.25">
      <c r="A147" s="4" t="s">
        <v>356</v>
      </c>
      <c r="B147" s="5" t="s">
        <v>355</v>
      </c>
    </row>
    <row r="148" spans="1:2" x14ac:dyDescent="0.25">
      <c r="A148" s="4" t="s">
        <v>358</v>
      </c>
      <c r="B148" s="5" t="s">
        <v>357</v>
      </c>
    </row>
    <row r="149" spans="1:2" x14ac:dyDescent="0.25">
      <c r="A149" s="4" t="s">
        <v>360</v>
      </c>
      <c r="B149" s="5" t="s">
        <v>359</v>
      </c>
    </row>
    <row r="150" spans="1:2" x14ac:dyDescent="0.25">
      <c r="A150" s="4" t="s">
        <v>362</v>
      </c>
      <c r="B150" s="5" t="s">
        <v>361</v>
      </c>
    </row>
    <row r="151" spans="1:2" x14ac:dyDescent="0.25">
      <c r="A151" s="4" t="s">
        <v>364</v>
      </c>
      <c r="B151" s="5" t="s">
        <v>363</v>
      </c>
    </row>
    <row r="152" spans="1:2" x14ac:dyDescent="0.25">
      <c r="A152" s="4" t="s">
        <v>366</v>
      </c>
      <c r="B152" s="5" t="s">
        <v>365</v>
      </c>
    </row>
    <row r="153" spans="1:2" ht="31.5" x14ac:dyDescent="0.25">
      <c r="A153" s="4" t="s">
        <v>368</v>
      </c>
      <c r="B153" s="5" t="s">
        <v>367</v>
      </c>
    </row>
    <row r="154" spans="1:2" x14ac:dyDescent="0.25">
      <c r="A154" s="4" t="s">
        <v>370</v>
      </c>
      <c r="B154" s="5" t="s">
        <v>369</v>
      </c>
    </row>
    <row r="155" spans="1:2" x14ac:dyDescent="0.25">
      <c r="A155" s="4" t="s">
        <v>372</v>
      </c>
      <c r="B155" s="5" t="s">
        <v>371</v>
      </c>
    </row>
    <row r="156" spans="1:2" x14ac:dyDescent="0.25">
      <c r="A156" s="4" t="s">
        <v>374</v>
      </c>
      <c r="B156" s="5" t="s">
        <v>373</v>
      </c>
    </row>
    <row r="157" spans="1:2" x14ac:dyDescent="0.25">
      <c r="A157" s="4" t="s">
        <v>376</v>
      </c>
      <c r="B157" s="5" t="s">
        <v>375</v>
      </c>
    </row>
    <row r="158" spans="1:2" x14ac:dyDescent="0.25">
      <c r="A158" s="4" t="s">
        <v>378</v>
      </c>
      <c r="B158" s="5" t="s">
        <v>377</v>
      </c>
    </row>
    <row r="159" spans="1:2" x14ac:dyDescent="0.25">
      <c r="A159" s="4" t="s">
        <v>380</v>
      </c>
      <c r="B159" s="5" t="s">
        <v>379</v>
      </c>
    </row>
    <row r="160" spans="1:2" x14ac:dyDescent="0.25">
      <c r="A160" s="4" t="s">
        <v>382</v>
      </c>
      <c r="B160" s="5" t="s">
        <v>381</v>
      </c>
    </row>
    <row r="161" spans="1:2" ht="31.5" x14ac:dyDescent="0.25">
      <c r="A161" s="4" t="s">
        <v>384</v>
      </c>
      <c r="B161" s="5" t="s">
        <v>383</v>
      </c>
    </row>
    <row r="162" spans="1:2" x14ac:dyDescent="0.25">
      <c r="A162" s="4" t="s">
        <v>386</v>
      </c>
      <c r="B162" s="5" t="s">
        <v>385</v>
      </c>
    </row>
    <row r="163" spans="1:2" x14ac:dyDescent="0.25">
      <c r="A163" s="4" t="s">
        <v>388</v>
      </c>
      <c r="B163" s="5" t="s">
        <v>387</v>
      </c>
    </row>
    <row r="164" spans="1:2" x14ac:dyDescent="0.25">
      <c r="A164" s="4" t="s">
        <v>390</v>
      </c>
      <c r="B164" s="5" t="s">
        <v>389</v>
      </c>
    </row>
    <row r="165" spans="1:2" x14ac:dyDescent="0.25">
      <c r="A165" s="4" t="s">
        <v>392</v>
      </c>
      <c r="B165" s="5" t="s">
        <v>391</v>
      </c>
    </row>
    <row r="166" spans="1:2" ht="31.5" x14ac:dyDescent="0.25">
      <c r="A166" s="4" t="s">
        <v>394</v>
      </c>
      <c r="B166" s="5" t="s">
        <v>393</v>
      </c>
    </row>
    <row r="167" spans="1:2" x14ac:dyDescent="0.25">
      <c r="A167" s="4" t="s">
        <v>396</v>
      </c>
      <c r="B167" s="5" t="s">
        <v>395</v>
      </c>
    </row>
    <row r="168" spans="1:2" x14ac:dyDescent="0.25">
      <c r="A168" s="4" t="s">
        <v>398</v>
      </c>
      <c r="B168" s="5" t="s">
        <v>397</v>
      </c>
    </row>
    <row r="169" spans="1:2" x14ac:dyDescent="0.25">
      <c r="A169" s="4" t="s">
        <v>400</v>
      </c>
      <c r="B169" s="5" t="s">
        <v>399</v>
      </c>
    </row>
    <row r="170" spans="1:2" x14ac:dyDescent="0.25">
      <c r="A170" s="4" t="s">
        <v>402</v>
      </c>
      <c r="B170" s="5" t="s">
        <v>401</v>
      </c>
    </row>
    <row r="171" spans="1:2" x14ac:dyDescent="0.25">
      <c r="A171" s="4" t="s">
        <v>404</v>
      </c>
      <c r="B171" s="5" t="s">
        <v>403</v>
      </c>
    </row>
    <row r="172" spans="1:2" x14ac:dyDescent="0.25">
      <c r="A172" s="4" t="s">
        <v>406</v>
      </c>
      <c r="B172" s="5" t="s">
        <v>405</v>
      </c>
    </row>
    <row r="173" spans="1:2" x14ac:dyDescent="0.25">
      <c r="A173" s="4" t="s">
        <v>408</v>
      </c>
      <c r="B173" s="5" t="s">
        <v>407</v>
      </c>
    </row>
    <row r="174" spans="1:2" x14ac:dyDescent="0.25">
      <c r="A174" s="4" t="s">
        <v>410</v>
      </c>
      <c r="B174" s="5" t="s">
        <v>409</v>
      </c>
    </row>
    <row r="175" spans="1:2" x14ac:dyDescent="0.25">
      <c r="A175" s="4" t="s">
        <v>412</v>
      </c>
      <c r="B175" s="5" t="s">
        <v>411</v>
      </c>
    </row>
    <row r="176" spans="1:2" x14ac:dyDescent="0.25">
      <c r="A176" s="4" t="s">
        <v>414</v>
      </c>
      <c r="B176" s="5" t="s">
        <v>413</v>
      </c>
    </row>
    <row r="177" spans="1:2" x14ac:dyDescent="0.25">
      <c r="A177" s="4" t="s">
        <v>416</v>
      </c>
      <c r="B177" s="5" t="s">
        <v>415</v>
      </c>
    </row>
    <row r="178" spans="1:2" x14ac:dyDescent="0.25">
      <c r="A178" s="4" t="s">
        <v>418</v>
      </c>
      <c r="B178" s="5" t="s">
        <v>417</v>
      </c>
    </row>
    <row r="179" spans="1:2" x14ac:dyDescent="0.25">
      <c r="A179" s="4" t="s">
        <v>420</v>
      </c>
      <c r="B179" s="5" t="s">
        <v>419</v>
      </c>
    </row>
    <row r="180" spans="1:2" x14ac:dyDescent="0.25">
      <c r="A180" s="4" t="s">
        <v>422</v>
      </c>
      <c r="B180" s="5" t="s">
        <v>421</v>
      </c>
    </row>
    <row r="181" spans="1:2" x14ac:dyDescent="0.25">
      <c r="A181" s="4" t="s">
        <v>424</v>
      </c>
      <c r="B181" s="5" t="s">
        <v>423</v>
      </c>
    </row>
    <row r="182" spans="1:2" ht="31.5" x14ac:dyDescent="0.25">
      <c r="A182" s="4" t="s">
        <v>426</v>
      </c>
      <c r="B182" s="5" t="s">
        <v>425</v>
      </c>
    </row>
    <row r="183" spans="1:2" x14ac:dyDescent="0.25">
      <c r="A183" s="4" t="s">
        <v>428</v>
      </c>
      <c r="B183" s="5" t="s">
        <v>427</v>
      </c>
    </row>
    <row r="184" spans="1:2" ht="31.5" x14ac:dyDescent="0.25">
      <c r="A184" s="4" t="s">
        <v>430</v>
      </c>
      <c r="B184" s="5" t="s">
        <v>429</v>
      </c>
    </row>
    <row r="185" spans="1:2" ht="31.5" x14ac:dyDescent="0.25">
      <c r="A185" s="4" t="s">
        <v>432</v>
      </c>
      <c r="B185" s="5" t="s">
        <v>431</v>
      </c>
    </row>
    <row r="186" spans="1:2" x14ac:dyDescent="0.25">
      <c r="A186" s="4" t="s">
        <v>434</v>
      </c>
      <c r="B186" s="5" t="s">
        <v>433</v>
      </c>
    </row>
    <row r="187" spans="1:2" x14ac:dyDescent="0.25">
      <c r="A187" s="4" t="s">
        <v>436</v>
      </c>
      <c r="B187" s="5" t="s">
        <v>435</v>
      </c>
    </row>
    <row r="188" spans="1:2" ht="31.5" x14ac:dyDescent="0.25">
      <c r="A188" s="4" t="s">
        <v>438</v>
      </c>
      <c r="B188" s="5" t="s">
        <v>437</v>
      </c>
    </row>
    <row r="189" spans="1:2" x14ac:dyDescent="0.25">
      <c r="A189" s="4" t="s">
        <v>440</v>
      </c>
      <c r="B189" s="5" t="s">
        <v>439</v>
      </c>
    </row>
    <row r="190" spans="1:2" x14ac:dyDescent="0.25">
      <c r="A190" s="4" t="s">
        <v>442</v>
      </c>
      <c r="B190" s="5" t="s">
        <v>441</v>
      </c>
    </row>
    <row r="191" spans="1:2" ht="31.5" x14ac:dyDescent="0.25">
      <c r="A191" s="4" t="s">
        <v>444</v>
      </c>
      <c r="B191" s="5" t="s">
        <v>443</v>
      </c>
    </row>
    <row r="192" spans="1:2" x14ac:dyDescent="0.25">
      <c r="A192" s="4" t="s">
        <v>446</v>
      </c>
      <c r="B192" s="5" t="s">
        <v>445</v>
      </c>
    </row>
    <row r="193" spans="1:2" x14ac:dyDescent="0.25">
      <c r="A193" s="4" t="s">
        <v>448</v>
      </c>
      <c r="B193" s="5" t="s">
        <v>447</v>
      </c>
    </row>
    <row r="194" spans="1:2" x14ac:dyDescent="0.25">
      <c r="A194" s="4" t="s">
        <v>450</v>
      </c>
      <c r="B194" s="5" t="s">
        <v>449</v>
      </c>
    </row>
    <row r="195" spans="1:2" x14ac:dyDescent="0.25">
      <c r="A195" s="4" t="s">
        <v>452</v>
      </c>
      <c r="B195" s="5" t="s">
        <v>451</v>
      </c>
    </row>
    <row r="196" spans="1:2" x14ac:dyDescent="0.25">
      <c r="A196" s="4" t="s">
        <v>454</v>
      </c>
      <c r="B196" s="5" t="s">
        <v>453</v>
      </c>
    </row>
    <row r="197" spans="1:2" x14ac:dyDescent="0.25">
      <c r="A197" s="4" t="s">
        <v>63</v>
      </c>
      <c r="B197" s="5" t="s">
        <v>455</v>
      </c>
    </row>
    <row r="198" spans="1:2" x14ac:dyDescent="0.25">
      <c r="A198" s="4" t="s">
        <v>457</v>
      </c>
      <c r="B198" s="5" t="s">
        <v>456</v>
      </c>
    </row>
    <row r="199" spans="1:2" x14ac:dyDescent="0.25">
      <c r="A199" s="4" t="s">
        <v>459</v>
      </c>
      <c r="B199" s="5" t="s">
        <v>458</v>
      </c>
    </row>
    <row r="200" spans="1:2" ht="47.25" x14ac:dyDescent="0.25">
      <c r="A200" s="4" t="s">
        <v>461</v>
      </c>
      <c r="B200" s="5" t="s">
        <v>460</v>
      </c>
    </row>
    <row r="201" spans="1:2" x14ac:dyDescent="0.25">
      <c r="A201" s="4" t="s">
        <v>463</v>
      </c>
      <c r="B201" s="5" t="s">
        <v>462</v>
      </c>
    </row>
    <row r="202" spans="1:2" x14ac:dyDescent="0.25">
      <c r="A202" s="4" t="s">
        <v>465</v>
      </c>
      <c r="B202" s="5" t="s">
        <v>464</v>
      </c>
    </row>
    <row r="203" spans="1:2" x14ac:dyDescent="0.25">
      <c r="A203" s="4" t="s">
        <v>467</v>
      </c>
      <c r="B203" s="5" t="s">
        <v>466</v>
      </c>
    </row>
    <row r="204" spans="1:2" x14ac:dyDescent="0.25">
      <c r="A204" s="4" t="s">
        <v>469</v>
      </c>
      <c r="B204" s="5" t="s">
        <v>468</v>
      </c>
    </row>
    <row r="205" spans="1:2" ht="31.5" x14ac:dyDescent="0.25">
      <c r="A205" s="4" t="s">
        <v>471</v>
      </c>
      <c r="B205" s="5" t="s">
        <v>470</v>
      </c>
    </row>
    <row r="206" spans="1:2" x14ac:dyDescent="0.25">
      <c r="A206" s="4" t="s">
        <v>473</v>
      </c>
      <c r="B206" s="5" t="s">
        <v>472</v>
      </c>
    </row>
    <row r="207" spans="1:2" x14ac:dyDescent="0.25">
      <c r="A207" s="4" t="s">
        <v>475</v>
      </c>
      <c r="B207" s="5" t="s">
        <v>474</v>
      </c>
    </row>
    <row r="208" spans="1:2" x14ac:dyDescent="0.25">
      <c r="A208" s="4" t="s">
        <v>477</v>
      </c>
      <c r="B208" s="5" t="s">
        <v>476</v>
      </c>
    </row>
    <row r="209" spans="1:2" ht="31.5" x14ac:dyDescent="0.25">
      <c r="A209" s="4" t="s">
        <v>479</v>
      </c>
      <c r="B209" s="5" t="s">
        <v>478</v>
      </c>
    </row>
    <row r="210" spans="1:2" ht="31.5" x14ac:dyDescent="0.25">
      <c r="A210" s="4" t="s">
        <v>481</v>
      </c>
      <c r="B210" s="5" t="s">
        <v>480</v>
      </c>
    </row>
    <row r="211" spans="1:2" x14ac:dyDescent="0.25">
      <c r="A211" s="4" t="s">
        <v>483</v>
      </c>
      <c r="B211" s="5" t="s">
        <v>482</v>
      </c>
    </row>
    <row r="212" spans="1:2" ht="31.5" x14ac:dyDescent="0.25">
      <c r="A212" s="4" t="s">
        <v>485</v>
      </c>
      <c r="B212" s="5" t="s">
        <v>484</v>
      </c>
    </row>
    <row r="213" spans="1:2" x14ac:dyDescent="0.25">
      <c r="A213" s="4" t="s">
        <v>487</v>
      </c>
      <c r="B213" s="5" t="s">
        <v>486</v>
      </c>
    </row>
    <row r="214" spans="1:2" x14ac:dyDescent="0.25">
      <c r="A214" s="4" t="s">
        <v>489</v>
      </c>
      <c r="B214" s="5" t="s">
        <v>488</v>
      </c>
    </row>
    <row r="215" spans="1:2" x14ac:dyDescent="0.25">
      <c r="A215" s="4" t="s">
        <v>491</v>
      </c>
      <c r="B215" s="5" t="s">
        <v>490</v>
      </c>
    </row>
    <row r="216" spans="1:2" x14ac:dyDescent="0.25">
      <c r="A216" s="4" t="s">
        <v>493</v>
      </c>
      <c r="B216" s="5" t="s">
        <v>492</v>
      </c>
    </row>
    <row r="217" spans="1:2" x14ac:dyDescent="0.25">
      <c r="A217" s="4" t="s">
        <v>495</v>
      </c>
      <c r="B217" s="5" t="s">
        <v>494</v>
      </c>
    </row>
    <row r="218" spans="1:2" ht="31.5" x14ac:dyDescent="0.25">
      <c r="A218" s="4" t="s">
        <v>68</v>
      </c>
      <c r="B218" s="5" t="s">
        <v>496</v>
      </c>
    </row>
    <row r="219" spans="1:2" x14ac:dyDescent="0.25">
      <c r="A219" s="4" t="s">
        <v>67</v>
      </c>
      <c r="B219" s="5" t="s">
        <v>497</v>
      </c>
    </row>
    <row r="220" spans="1:2" x14ac:dyDescent="0.25">
      <c r="A220" s="4" t="s">
        <v>499</v>
      </c>
      <c r="B220" s="5" t="s">
        <v>498</v>
      </c>
    </row>
    <row r="221" spans="1:2" x14ac:dyDescent="0.25">
      <c r="A221" s="4" t="s">
        <v>66</v>
      </c>
      <c r="B221" s="5" t="s">
        <v>500</v>
      </c>
    </row>
    <row r="222" spans="1:2" ht="31.5" x14ac:dyDescent="0.25">
      <c r="A222" s="4" t="s">
        <v>64</v>
      </c>
      <c r="B222" s="5" t="s">
        <v>501</v>
      </c>
    </row>
    <row r="223" spans="1:2" x14ac:dyDescent="0.25">
      <c r="A223" s="4" t="s">
        <v>503</v>
      </c>
      <c r="B223" s="5" t="s">
        <v>502</v>
      </c>
    </row>
    <row r="224" spans="1:2" x14ac:dyDescent="0.25">
      <c r="A224" s="4" t="s">
        <v>505</v>
      </c>
      <c r="B224" s="5" t="s">
        <v>504</v>
      </c>
    </row>
    <row r="225" spans="1:2" x14ac:dyDescent="0.25">
      <c r="A225" s="4" t="s">
        <v>507</v>
      </c>
      <c r="B225" s="5" t="s">
        <v>506</v>
      </c>
    </row>
    <row r="226" spans="1:2" ht="31.5" x14ac:dyDescent="0.25">
      <c r="A226" s="4" t="s">
        <v>509</v>
      </c>
      <c r="B226" s="5" t="s">
        <v>508</v>
      </c>
    </row>
    <row r="227" spans="1:2" x14ac:dyDescent="0.25">
      <c r="A227" s="4" t="s">
        <v>511</v>
      </c>
      <c r="B227" s="5" t="s">
        <v>510</v>
      </c>
    </row>
    <row r="228" spans="1:2" x14ac:dyDescent="0.25">
      <c r="A228" s="4" t="s">
        <v>513</v>
      </c>
      <c r="B228" s="5" t="s">
        <v>512</v>
      </c>
    </row>
    <row r="229" spans="1:2" ht="31.5" x14ac:dyDescent="0.25">
      <c r="A229" s="4" t="s">
        <v>515</v>
      </c>
      <c r="B229" s="5" t="s">
        <v>514</v>
      </c>
    </row>
    <row r="230" spans="1:2" x14ac:dyDescent="0.25">
      <c r="A230" s="4" t="s">
        <v>517</v>
      </c>
      <c r="B230" s="5" t="s">
        <v>516</v>
      </c>
    </row>
    <row r="231" spans="1:2" x14ac:dyDescent="0.25">
      <c r="A231" s="4" t="s">
        <v>519</v>
      </c>
      <c r="B231" s="5" t="s">
        <v>518</v>
      </c>
    </row>
    <row r="232" spans="1:2" x14ac:dyDescent="0.25">
      <c r="A232" s="4" t="s">
        <v>521</v>
      </c>
      <c r="B232" s="5" t="s">
        <v>520</v>
      </c>
    </row>
    <row r="233" spans="1:2" ht="31.5" x14ac:dyDescent="0.25">
      <c r="A233" s="4" t="s">
        <v>254</v>
      </c>
      <c r="B233" s="5" t="s">
        <v>522</v>
      </c>
    </row>
    <row r="234" spans="1:2" x14ac:dyDescent="0.25">
      <c r="A234" s="4" t="s">
        <v>524</v>
      </c>
      <c r="B234" s="5" t="s">
        <v>523</v>
      </c>
    </row>
    <row r="235" spans="1:2" x14ac:dyDescent="0.25">
      <c r="A235" s="4" t="s">
        <v>525</v>
      </c>
      <c r="B235" s="5" t="s">
        <v>18691</v>
      </c>
    </row>
    <row r="236" spans="1:2" ht="31.5" x14ac:dyDescent="0.25">
      <c r="A236" s="4" t="s">
        <v>527</v>
      </c>
      <c r="B236" s="5" t="s">
        <v>526</v>
      </c>
    </row>
    <row r="237" spans="1:2" x14ac:dyDescent="0.25">
      <c r="A237" s="4" t="s">
        <v>529</v>
      </c>
      <c r="B237" s="5" t="s">
        <v>528</v>
      </c>
    </row>
    <row r="238" spans="1:2" x14ac:dyDescent="0.25">
      <c r="A238" s="4" t="s">
        <v>531</v>
      </c>
      <c r="B238" s="5" t="s">
        <v>530</v>
      </c>
    </row>
    <row r="239" spans="1:2" x14ac:dyDescent="0.25">
      <c r="A239" s="4" t="s">
        <v>533</v>
      </c>
      <c r="B239" s="5" t="s">
        <v>532</v>
      </c>
    </row>
    <row r="240" spans="1:2" x14ac:dyDescent="0.25">
      <c r="A240" s="4" t="s">
        <v>535</v>
      </c>
      <c r="B240" s="5" t="s">
        <v>534</v>
      </c>
    </row>
    <row r="241" spans="1:2" x14ac:dyDescent="0.25">
      <c r="A241" s="4" t="s">
        <v>537</v>
      </c>
      <c r="B241" s="5" t="s">
        <v>536</v>
      </c>
    </row>
    <row r="242" spans="1:2" x14ac:dyDescent="0.25">
      <c r="A242" s="4" t="s">
        <v>539</v>
      </c>
      <c r="B242" s="5" t="s">
        <v>538</v>
      </c>
    </row>
    <row r="243" spans="1:2" x14ac:dyDescent="0.25">
      <c r="A243" s="3"/>
      <c r="B243" s="2"/>
    </row>
    <row r="244" spans="1:2" x14ac:dyDescent="0.25">
      <c r="A244" s="3"/>
      <c r="B244" s="2"/>
    </row>
    <row r="245" spans="1:2" x14ac:dyDescent="0.25">
      <c r="A245" s="3"/>
      <c r="B245" s="2"/>
    </row>
    <row r="246" spans="1:2" x14ac:dyDescent="0.25">
      <c r="A246" s="3"/>
      <c r="B246" s="2"/>
    </row>
    <row r="247" spans="1:2" x14ac:dyDescent="0.25">
      <c r="A247" s="3"/>
      <c r="B247" s="2"/>
    </row>
    <row r="248" spans="1:2" x14ac:dyDescent="0.25">
      <c r="A248" s="3"/>
      <c r="B248" s="2"/>
    </row>
    <row r="249" spans="1:2" x14ac:dyDescent="0.25">
      <c r="A249" s="3"/>
      <c r="B249" s="2"/>
    </row>
    <row r="250" spans="1:2" x14ac:dyDescent="0.25">
      <c r="A250" s="3"/>
      <c r="B250" s="2"/>
    </row>
    <row r="251" spans="1:2" x14ac:dyDescent="0.25">
      <c r="A251" s="3"/>
      <c r="B251" s="2"/>
    </row>
    <row r="252" spans="1:2" x14ac:dyDescent="0.25">
      <c r="A252" s="3"/>
      <c r="B252" s="2"/>
    </row>
    <row r="253" spans="1:2" x14ac:dyDescent="0.25">
      <c r="A253" s="3"/>
      <c r="B253" s="2"/>
    </row>
    <row r="254" spans="1:2" x14ac:dyDescent="0.25">
      <c r="A254" s="3"/>
      <c r="B254" s="2"/>
    </row>
    <row r="255" spans="1:2" x14ac:dyDescent="0.25">
      <c r="A255" s="3"/>
      <c r="B255" s="2"/>
    </row>
    <row r="256" spans="1:2" x14ac:dyDescent="0.25">
      <c r="A256" s="3"/>
      <c r="B256" s="2"/>
    </row>
    <row r="257" spans="1:2" x14ac:dyDescent="0.25">
      <c r="A257" s="3"/>
      <c r="B257" s="2"/>
    </row>
    <row r="258" spans="1:2" x14ac:dyDescent="0.25">
      <c r="A258" s="3"/>
      <c r="B258" s="2"/>
    </row>
    <row r="259" spans="1:2" x14ac:dyDescent="0.25">
      <c r="A259" s="3"/>
      <c r="B259" s="2"/>
    </row>
    <row r="260" spans="1:2" x14ac:dyDescent="0.25">
      <c r="A260" s="3"/>
      <c r="B260" s="2"/>
    </row>
    <row r="261" spans="1:2" x14ac:dyDescent="0.25">
      <c r="A261" s="3"/>
      <c r="B261" s="2"/>
    </row>
    <row r="262" spans="1:2" x14ac:dyDescent="0.25">
      <c r="A262" s="3"/>
      <c r="B262" s="2"/>
    </row>
    <row r="263" spans="1:2" x14ac:dyDescent="0.25">
      <c r="A263" s="3"/>
      <c r="B263" s="2"/>
    </row>
    <row r="264" spans="1:2" x14ac:dyDescent="0.25">
      <c r="A264" s="3"/>
      <c r="B264" s="2"/>
    </row>
    <row r="265" spans="1:2" x14ac:dyDescent="0.25">
      <c r="A265" s="3"/>
      <c r="B265" s="2"/>
    </row>
    <row r="266" spans="1:2" x14ac:dyDescent="0.25">
      <c r="A266" s="3"/>
      <c r="B266" s="2"/>
    </row>
    <row r="267" spans="1:2" x14ac:dyDescent="0.25">
      <c r="A267" s="3"/>
      <c r="B267" s="2"/>
    </row>
    <row r="268" spans="1:2" x14ac:dyDescent="0.25">
      <c r="A268" s="3"/>
      <c r="B268" s="2"/>
    </row>
    <row r="269" spans="1:2" x14ac:dyDescent="0.25">
      <c r="A269" s="3"/>
      <c r="B269" s="2"/>
    </row>
    <row r="270" spans="1:2" x14ac:dyDescent="0.25">
      <c r="A270" s="3"/>
      <c r="B270" s="2"/>
    </row>
    <row r="271" spans="1:2" x14ac:dyDescent="0.25">
      <c r="A271" s="3"/>
      <c r="B271" s="2"/>
    </row>
    <row r="272" spans="1:2" x14ac:dyDescent="0.25">
      <c r="A272" s="3"/>
      <c r="B272" s="2"/>
    </row>
    <row r="273" spans="1:2" x14ac:dyDescent="0.25">
      <c r="A273" s="3"/>
      <c r="B273" s="2"/>
    </row>
    <row r="274" spans="1:2" x14ac:dyDescent="0.25">
      <c r="A274" s="3"/>
      <c r="B274" s="2"/>
    </row>
    <row r="275" spans="1:2" x14ac:dyDescent="0.25">
      <c r="A275" s="3"/>
      <c r="B275" s="2"/>
    </row>
    <row r="276" spans="1:2" x14ac:dyDescent="0.25">
      <c r="A276" s="3"/>
      <c r="B276" s="2"/>
    </row>
    <row r="277" spans="1:2" x14ac:dyDescent="0.25">
      <c r="A277" s="3"/>
      <c r="B277" s="2"/>
    </row>
    <row r="278" spans="1:2" x14ac:dyDescent="0.25">
      <c r="A278" s="3"/>
      <c r="B278" s="2"/>
    </row>
    <row r="279" spans="1:2" x14ac:dyDescent="0.25">
      <c r="A279" s="3"/>
      <c r="B279" s="2"/>
    </row>
    <row r="280" spans="1:2" x14ac:dyDescent="0.25">
      <c r="A280" s="3"/>
      <c r="B280" s="2"/>
    </row>
    <row r="281" spans="1:2" x14ac:dyDescent="0.25">
      <c r="A281" s="3"/>
      <c r="B281" s="2"/>
    </row>
    <row r="282" spans="1:2" x14ac:dyDescent="0.25">
      <c r="A282" s="3"/>
      <c r="B282" s="2"/>
    </row>
    <row r="283" spans="1:2" x14ac:dyDescent="0.25">
      <c r="A283" s="3"/>
      <c r="B283" s="2"/>
    </row>
    <row r="284" spans="1:2" x14ac:dyDescent="0.25">
      <c r="A284" s="3"/>
      <c r="B284" s="2"/>
    </row>
    <row r="285" spans="1:2" x14ac:dyDescent="0.25">
      <c r="A285" s="3"/>
      <c r="B285" s="2"/>
    </row>
    <row r="286" spans="1:2" x14ac:dyDescent="0.25">
      <c r="A286" s="3"/>
      <c r="B286" s="2"/>
    </row>
    <row r="287" spans="1:2" x14ac:dyDescent="0.25">
      <c r="A287" s="3"/>
      <c r="B287" s="2"/>
    </row>
    <row r="288" spans="1:2" x14ac:dyDescent="0.25">
      <c r="A288" s="3"/>
      <c r="B288" s="2"/>
    </row>
    <row r="289" spans="1:2" x14ac:dyDescent="0.25">
      <c r="A289" s="3"/>
      <c r="B289" s="2"/>
    </row>
    <row r="290" spans="1:2" x14ac:dyDescent="0.25">
      <c r="A290" s="3"/>
      <c r="B290" s="2"/>
    </row>
    <row r="291" spans="1:2" x14ac:dyDescent="0.25">
      <c r="A291" s="3"/>
      <c r="B291" s="2"/>
    </row>
    <row r="292" spans="1:2" x14ac:dyDescent="0.25">
      <c r="A292" s="3"/>
      <c r="B292" s="2"/>
    </row>
    <row r="293" spans="1:2" x14ac:dyDescent="0.25">
      <c r="A293" s="3"/>
      <c r="B293" s="2"/>
    </row>
    <row r="294" spans="1:2" x14ac:dyDescent="0.25">
      <c r="A294" s="3"/>
      <c r="B294" s="2"/>
    </row>
    <row r="295" spans="1:2" x14ac:dyDescent="0.25">
      <c r="A295" s="3"/>
      <c r="B295" s="2"/>
    </row>
    <row r="296" spans="1:2" x14ac:dyDescent="0.25">
      <c r="A296" s="3"/>
      <c r="B296" s="2"/>
    </row>
    <row r="297" spans="1:2" x14ac:dyDescent="0.25">
      <c r="A297" s="3"/>
      <c r="B297" s="2"/>
    </row>
    <row r="298" spans="1:2" x14ac:dyDescent="0.25">
      <c r="A298" s="3"/>
      <c r="B298" s="2"/>
    </row>
    <row r="299" spans="1:2" x14ac:dyDescent="0.25">
      <c r="A299" s="3"/>
      <c r="B299" s="2"/>
    </row>
    <row r="300" spans="1:2" x14ac:dyDescent="0.25">
      <c r="A300" s="3"/>
      <c r="B300" s="2"/>
    </row>
    <row r="301" spans="1:2" x14ac:dyDescent="0.25">
      <c r="A301" s="3"/>
      <c r="B301" s="2"/>
    </row>
    <row r="302" spans="1:2" x14ac:dyDescent="0.25">
      <c r="A302" s="3"/>
      <c r="B302" s="2"/>
    </row>
    <row r="303" spans="1:2" x14ac:dyDescent="0.25">
      <c r="A303" s="3"/>
      <c r="B303" s="2"/>
    </row>
    <row r="304" spans="1:2" x14ac:dyDescent="0.25">
      <c r="A304" s="3"/>
      <c r="B304" s="2"/>
    </row>
    <row r="305" spans="1:2" x14ac:dyDescent="0.25">
      <c r="A305" s="3"/>
      <c r="B305" s="2"/>
    </row>
    <row r="306" spans="1:2" x14ac:dyDescent="0.25">
      <c r="A306" s="3"/>
      <c r="B306" s="2"/>
    </row>
    <row r="307" spans="1:2" x14ac:dyDescent="0.25">
      <c r="A307" s="3"/>
      <c r="B307" s="2"/>
    </row>
    <row r="308" spans="1:2" x14ac:dyDescent="0.25">
      <c r="A308" s="3"/>
      <c r="B308" s="2"/>
    </row>
    <row r="309" spans="1:2" x14ac:dyDescent="0.25">
      <c r="A309" s="3"/>
      <c r="B309" s="2"/>
    </row>
    <row r="310" spans="1:2" x14ac:dyDescent="0.25">
      <c r="A310" s="3"/>
      <c r="B310" s="2"/>
    </row>
    <row r="311" spans="1:2" x14ac:dyDescent="0.25">
      <c r="A311" s="3"/>
      <c r="B311" s="2"/>
    </row>
    <row r="312" spans="1:2" x14ac:dyDescent="0.25">
      <c r="A312" s="3"/>
      <c r="B312" s="2"/>
    </row>
    <row r="313" spans="1:2" x14ac:dyDescent="0.25">
      <c r="A313" s="3"/>
      <c r="B313" s="2"/>
    </row>
    <row r="314" spans="1:2" x14ac:dyDescent="0.25">
      <c r="A314" s="3"/>
      <c r="B314" s="2"/>
    </row>
    <row r="315" spans="1:2" x14ac:dyDescent="0.25">
      <c r="A315" s="3"/>
      <c r="B315" s="2"/>
    </row>
    <row r="316" spans="1:2" x14ac:dyDescent="0.25">
      <c r="A316" s="3"/>
      <c r="B316" s="2"/>
    </row>
    <row r="317" spans="1:2" x14ac:dyDescent="0.25">
      <c r="A317" s="3"/>
      <c r="B317" s="2"/>
    </row>
    <row r="318" spans="1:2" x14ac:dyDescent="0.25">
      <c r="A318" s="3"/>
      <c r="B318" s="2"/>
    </row>
    <row r="319" spans="1:2" x14ac:dyDescent="0.25">
      <c r="A319" s="3"/>
      <c r="B319" s="2"/>
    </row>
    <row r="320" spans="1:2" x14ac:dyDescent="0.25">
      <c r="A320" s="3"/>
      <c r="B320" s="2"/>
    </row>
    <row r="321" spans="1:2" x14ac:dyDescent="0.25">
      <c r="A321" s="3"/>
      <c r="B321" s="2"/>
    </row>
    <row r="322" spans="1:2" x14ac:dyDescent="0.25">
      <c r="A322" s="3"/>
      <c r="B322" s="2"/>
    </row>
    <row r="323" spans="1:2" x14ac:dyDescent="0.25">
      <c r="A323" s="3"/>
      <c r="B323" s="2"/>
    </row>
    <row r="324" spans="1:2" x14ac:dyDescent="0.25">
      <c r="A324" s="3"/>
      <c r="B324" s="2"/>
    </row>
    <row r="325" spans="1:2" x14ac:dyDescent="0.25">
      <c r="A325" s="3"/>
      <c r="B325" s="2"/>
    </row>
    <row r="326" spans="1:2" x14ac:dyDescent="0.25">
      <c r="A326" s="3"/>
      <c r="B326" s="2"/>
    </row>
    <row r="327" spans="1:2" x14ac:dyDescent="0.25">
      <c r="A327" s="3"/>
      <c r="B327" s="2"/>
    </row>
    <row r="328" spans="1:2" x14ac:dyDescent="0.25">
      <c r="A328" s="3"/>
      <c r="B328" s="2"/>
    </row>
    <row r="329" spans="1:2" x14ac:dyDescent="0.25">
      <c r="A329" s="3"/>
      <c r="B329" s="2"/>
    </row>
    <row r="330" spans="1:2" x14ac:dyDescent="0.25">
      <c r="A330" s="3"/>
      <c r="B330" s="2"/>
    </row>
    <row r="331" spans="1:2" x14ac:dyDescent="0.25">
      <c r="A331" s="3"/>
      <c r="B331" s="2"/>
    </row>
    <row r="332" spans="1:2" x14ac:dyDescent="0.25">
      <c r="A332" s="3"/>
      <c r="B332" s="2"/>
    </row>
    <row r="333" spans="1:2" x14ac:dyDescent="0.25">
      <c r="A333" s="3"/>
      <c r="B333" s="2"/>
    </row>
    <row r="334" spans="1:2" x14ac:dyDescent="0.25">
      <c r="A334" s="3"/>
      <c r="B334" s="2"/>
    </row>
    <row r="335" spans="1:2" x14ac:dyDescent="0.25">
      <c r="A335" s="3"/>
      <c r="B335" s="2"/>
    </row>
    <row r="336" spans="1:2" x14ac:dyDescent="0.25">
      <c r="A336" s="3"/>
      <c r="B336" s="2"/>
    </row>
    <row r="337" spans="1:2" x14ac:dyDescent="0.25">
      <c r="A337" s="3"/>
      <c r="B337" s="2"/>
    </row>
    <row r="338" spans="1:2" x14ac:dyDescent="0.25">
      <c r="A338" s="3"/>
      <c r="B338" s="2"/>
    </row>
    <row r="339" spans="1:2" x14ac:dyDescent="0.25">
      <c r="A339" s="3"/>
      <c r="B339" s="2"/>
    </row>
    <row r="340" spans="1:2" x14ac:dyDescent="0.25">
      <c r="A340" s="3"/>
      <c r="B340" s="2"/>
    </row>
    <row r="341" spans="1:2" x14ac:dyDescent="0.25">
      <c r="A341" s="3"/>
      <c r="B341" s="2"/>
    </row>
    <row r="342" spans="1:2" x14ac:dyDescent="0.25">
      <c r="A342" s="3"/>
      <c r="B342" s="2"/>
    </row>
    <row r="343" spans="1:2" x14ac:dyDescent="0.25">
      <c r="A343" s="3"/>
      <c r="B343" s="2"/>
    </row>
    <row r="344" spans="1:2" x14ac:dyDescent="0.25">
      <c r="A344" s="3"/>
      <c r="B344" s="2"/>
    </row>
    <row r="345" spans="1:2" x14ac:dyDescent="0.25">
      <c r="A345" s="3"/>
      <c r="B345" s="2"/>
    </row>
    <row r="346" spans="1:2" x14ac:dyDescent="0.25">
      <c r="A346" s="3"/>
      <c r="B346" s="2"/>
    </row>
    <row r="347" spans="1:2" x14ac:dyDescent="0.25">
      <c r="A347" s="3"/>
      <c r="B347" s="2"/>
    </row>
    <row r="348" spans="1:2" x14ac:dyDescent="0.25">
      <c r="A348" s="3"/>
      <c r="B348" s="2"/>
    </row>
    <row r="349" spans="1:2" x14ac:dyDescent="0.25">
      <c r="A349" s="3"/>
      <c r="B349" s="2"/>
    </row>
    <row r="350" spans="1:2" x14ac:dyDescent="0.25">
      <c r="A350" s="3"/>
      <c r="B350" s="2"/>
    </row>
    <row r="351" spans="1:2" x14ac:dyDescent="0.25">
      <c r="A351" s="3"/>
      <c r="B351" s="2"/>
    </row>
    <row r="352" spans="1:2" x14ac:dyDescent="0.25">
      <c r="A352" s="3"/>
      <c r="B352" s="2"/>
    </row>
    <row r="353" spans="1:2" x14ac:dyDescent="0.25">
      <c r="A353" s="3"/>
      <c r="B353" s="2"/>
    </row>
    <row r="354" spans="1:2" x14ac:dyDescent="0.25">
      <c r="A354" s="3"/>
      <c r="B354" s="2"/>
    </row>
    <row r="355" spans="1:2" x14ac:dyDescent="0.25">
      <c r="A355" s="3"/>
      <c r="B355" s="2"/>
    </row>
    <row r="356" spans="1:2" x14ac:dyDescent="0.25">
      <c r="A356" s="3"/>
      <c r="B356" s="2"/>
    </row>
    <row r="357" spans="1:2" x14ac:dyDescent="0.25">
      <c r="A357" s="3"/>
      <c r="B357" s="2"/>
    </row>
    <row r="358" spans="1:2" x14ac:dyDescent="0.25">
      <c r="A358" s="3"/>
      <c r="B358" s="2"/>
    </row>
    <row r="359" spans="1:2" x14ac:dyDescent="0.25">
      <c r="A359" s="3"/>
      <c r="B359" s="2"/>
    </row>
    <row r="360" spans="1:2" x14ac:dyDescent="0.25">
      <c r="A360" s="3"/>
      <c r="B360" s="2"/>
    </row>
    <row r="361" spans="1:2" x14ac:dyDescent="0.25">
      <c r="A361" s="3"/>
      <c r="B361" s="2"/>
    </row>
    <row r="362" spans="1:2" x14ac:dyDescent="0.25">
      <c r="A362" s="3"/>
      <c r="B362" s="2"/>
    </row>
    <row r="363" spans="1:2" x14ac:dyDescent="0.25">
      <c r="A363" s="3"/>
      <c r="B363" s="2"/>
    </row>
    <row r="364" spans="1:2" x14ac:dyDescent="0.25">
      <c r="A364" s="3"/>
      <c r="B364" s="2"/>
    </row>
    <row r="365" spans="1:2" x14ac:dyDescent="0.25">
      <c r="A365" s="3"/>
      <c r="B365" s="2"/>
    </row>
    <row r="366" spans="1:2" x14ac:dyDescent="0.25">
      <c r="A366" s="3"/>
      <c r="B366" s="2"/>
    </row>
    <row r="367" spans="1:2" x14ac:dyDescent="0.25">
      <c r="A367" s="3"/>
      <c r="B367" s="2"/>
    </row>
    <row r="368" spans="1:2" x14ac:dyDescent="0.25">
      <c r="A368" s="3"/>
      <c r="B368" s="2"/>
    </row>
    <row r="369" spans="1:2" x14ac:dyDescent="0.25">
      <c r="A369" s="3"/>
      <c r="B369" s="2"/>
    </row>
    <row r="370" spans="1:2" x14ac:dyDescent="0.25">
      <c r="A370" s="3"/>
      <c r="B370" s="2"/>
    </row>
    <row r="371" spans="1:2" x14ac:dyDescent="0.25">
      <c r="A371" s="3"/>
      <c r="B371" s="2"/>
    </row>
    <row r="372" spans="1:2" x14ac:dyDescent="0.25">
      <c r="A372" s="3"/>
      <c r="B372" s="2"/>
    </row>
    <row r="373" spans="1:2" x14ac:dyDescent="0.25">
      <c r="A373" s="3"/>
      <c r="B373" s="2"/>
    </row>
    <row r="374" spans="1:2" x14ac:dyDescent="0.25">
      <c r="A374" s="3"/>
      <c r="B374" s="2"/>
    </row>
    <row r="375" spans="1:2" x14ac:dyDescent="0.25">
      <c r="A375" s="3"/>
      <c r="B375" s="2"/>
    </row>
    <row r="376" spans="1:2" x14ac:dyDescent="0.25">
      <c r="A376" s="3"/>
      <c r="B376" s="2"/>
    </row>
    <row r="377" spans="1:2" x14ac:dyDescent="0.25">
      <c r="A377" s="3"/>
      <c r="B377" s="2"/>
    </row>
    <row r="378" spans="1:2" x14ac:dyDescent="0.25">
      <c r="A378" s="3"/>
      <c r="B378" s="2"/>
    </row>
    <row r="379" spans="1:2" x14ac:dyDescent="0.25">
      <c r="A379" s="3"/>
      <c r="B379" s="2"/>
    </row>
    <row r="380" spans="1:2" x14ac:dyDescent="0.25">
      <c r="A380" s="3"/>
      <c r="B380" s="2"/>
    </row>
    <row r="381" spans="1:2" x14ac:dyDescent="0.25">
      <c r="A381" s="3"/>
      <c r="B381" s="2"/>
    </row>
    <row r="382" spans="1:2" x14ac:dyDescent="0.25">
      <c r="A382" s="3"/>
      <c r="B382" s="2"/>
    </row>
    <row r="383" spans="1:2" x14ac:dyDescent="0.25">
      <c r="A383" s="3"/>
      <c r="B383" s="2"/>
    </row>
    <row r="384" spans="1:2" x14ac:dyDescent="0.25">
      <c r="A384" s="3"/>
      <c r="B384" s="2"/>
    </row>
    <row r="385" spans="1:2" x14ac:dyDescent="0.25">
      <c r="A385" s="3"/>
      <c r="B385" s="2"/>
    </row>
    <row r="386" spans="1:2" x14ac:dyDescent="0.25">
      <c r="A386" s="3"/>
      <c r="B386" s="2"/>
    </row>
    <row r="387" spans="1:2" x14ac:dyDescent="0.25">
      <c r="A387" s="3"/>
      <c r="B387" s="2"/>
    </row>
    <row r="388" spans="1:2" x14ac:dyDescent="0.25">
      <c r="A388" s="3"/>
      <c r="B388" s="2"/>
    </row>
    <row r="389" spans="1:2" x14ac:dyDescent="0.25">
      <c r="A389" s="3"/>
      <c r="B389" s="2"/>
    </row>
    <row r="390" spans="1:2" x14ac:dyDescent="0.25">
      <c r="A390" s="3"/>
      <c r="B390" s="2"/>
    </row>
    <row r="391" spans="1:2" x14ac:dyDescent="0.25">
      <c r="A391" s="3"/>
      <c r="B391" s="2"/>
    </row>
    <row r="392" spans="1:2" x14ac:dyDescent="0.25">
      <c r="A392" s="3"/>
      <c r="B392" s="2"/>
    </row>
    <row r="393" spans="1:2" x14ac:dyDescent="0.25">
      <c r="A393" s="3"/>
      <c r="B393" s="2"/>
    </row>
    <row r="394" spans="1:2" x14ac:dyDescent="0.25">
      <c r="A394" s="3"/>
      <c r="B394" s="2"/>
    </row>
    <row r="395" spans="1:2" x14ac:dyDescent="0.25">
      <c r="A395" s="3"/>
      <c r="B395" s="2"/>
    </row>
    <row r="396" spans="1:2" x14ac:dyDescent="0.25">
      <c r="A396" s="3"/>
      <c r="B396" s="2"/>
    </row>
    <row r="397" spans="1:2" x14ac:dyDescent="0.25">
      <c r="A397" s="3"/>
      <c r="B397" s="2"/>
    </row>
    <row r="398" spans="1:2" x14ac:dyDescent="0.25">
      <c r="A398" s="3"/>
      <c r="B398" s="2"/>
    </row>
    <row r="399" spans="1:2" x14ac:dyDescent="0.25">
      <c r="A399" s="3"/>
      <c r="B399" s="2"/>
    </row>
    <row r="400" spans="1:2" x14ac:dyDescent="0.25">
      <c r="A400" s="3"/>
      <c r="B400" s="2"/>
    </row>
    <row r="401" spans="1:2" x14ac:dyDescent="0.25">
      <c r="A401" s="3"/>
      <c r="B401" s="2"/>
    </row>
    <row r="402" spans="1:2" x14ac:dyDescent="0.25">
      <c r="A402" s="3"/>
      <c r="B402" s="2"/>
    </row>
    <row r="403" spans="1:2" x14ac:dyDescent="0.25">
      <c r="A403" s="3"/>
      <c r="B403" s="2"/>
    </row>
    <row r="404" spans="1:2" x14ac:dyDescent="0.25">
      <c r="A404" s="3"/>
      <c r="B404" s="2"/>
    </row>
    <row r="405" spans="1:2" x14ac:dyDescent="0.25">
      <c r="A405" s="3"/>
      <c r="B405" s="2"/>
    </row>
    <row r="406" spans="1:2" x14ac:dyDescent="0.25">
      <c r="A406" s="3"/>
      <c r="B406" s="2"/>
    </row>
    <row r="407" spans="1:2" x14ac:dyDescent="0.25">
      <c r="A407" s="3"/>
      <c r="B407" s="2"/>
    </row>
    <row r="408" spans="1:2" x14ac:dyDescent="0.25">
      <c r="A408" s="3"/>
      <c r="B408" s="2"/>
    </row>
    <row r="409" spans="1:2" x14ac:dyDescent="0.25">
      <c r="A409" s="3"/>
      <c r="B409" s="2"/>
    </row>
    <row r="410" spans="1:2" x14ac:dyDescent="0.25">
      <c r="A410" s="3"/>
      <c r="B410" s="2"/>
    </row>
    <row r="411" spans="1:2" x14ac:dyDescent="0.25">
      <c r="A411" s="3"/>
      <c r="B411" s="2"/>
    </row>
    <row r="412" spans="1:2" x14ac:dyDescent="0.25">
      <c r="A412" s="3"/>
      <c r="B412" s="2"/>
    </row>
    <row r="413" spans="1:2" x14ac:dyDescent="0.25">
      <c r="A413" s="3"/>
      <c r="B413" s="2"/>
    </row>
    <row r="414" spans="1:2" x14ac:dyDescent="0.25">
      <c r="A414" s="3"/>
      <c r="B414" s="2"/>
    </row>
    <row r="415" spans="1:2" x14ac:dyDescent="0.25">
      <c r="A415" s="3"/>
      <c r="B415" s="2"/>
    </row>
    <row r="416" spans="1:2" x14ac:dyDescent="0.25">
      <c r="A416" s="3"/>
      <c r="B416" s="2"/>
    </row>
    <row r="417" spans="1:2" x14ac:dyDescent="0.25">
      <c r="A417" s="3"/>
      <c r="B417" s="2"/>
    </row>
    <row r="418" spans="1:2" x14ac:dyDescent="0.25">
      <c r="A418" s="3"/>
      <c r="B418" s="2"/>
    </row>
    <row r="419" spans="1:2" x14ac:dyDescent="0.25">
      <c r="A419" s="3"/>
      <c r="B419" s="2"/>
    </row>
    <row r="420" spans="1:2" x14ac:dyDescent="0.25">
      <c r="A420" s="3"/>
      <c r="B420" s="2"/>
    </row>
    <row r="421" spans="1:2" x14ac:dyDescent="0.25">
      <c r="A421" s="3"/>
      <c r="B421" s="2"/>
    </row>
    <row r="422" spans="1:2" x14ac:dyDescent="0.25">
      <c r="A422" s="3"/>
      <c r="B422" s="2"/>
    </row>
    <row r="423" spans="1:2" x14ac:dyDescent="0.25">
      <c r="A423" s="3"/>
      <c r="B423" s="2"/>
    </row>
    <row r="424" spans="1:2" x14ac:dyDescent="0.25">
      <c r="A424" s="3"/>
      <c r="B424" s="2"/>
    </row>
    <row r="425" spans="1:2" x14ac:dyDescent="0.25">
      <c r="A425" s="3"/>
      <c r="B425" s="2"/>
    </row>
    <row r="426" spans="1:2" x14ac:dyDescent="0.25">
      <c r="A426" s="3"/>
      <c r="B426" s="2"/>
    </row>
    <row r="427" spans="1:2" x14ac:dyDescent="0.25">
      <c r="A427" s="3"/>
      <c r="B427" s="2"/>
    </row>
    <row r="428" spans="1:2" x14ac:dyDescent="0.25">
      <c r="A428" s="3"/>
      <c r="B428" s="2"/>
    </row>
    <row r="429" spans="1:2" x14ac:dyDescent="0.25">
      <c r="A429" s="3"/>
      <c r="B429" s="2"/>
    </row>
    <row r="430" spans="1:2" x14ac:dyDescent="0.25">
      <c r="A430" s="3"/>
      <c r="B430" s="2"/>
    </row>
    <row r="431" spans="1:2" x14ac:dyDescent="0.25">
      <c r="A431" s="3"/>
      <c r="B431" s="2"/>
    </row>
    <row r="432" spans="1:2" x14ac:dyDescent="0.25">
      <c r="A432" s="3"/>
      <c r="B432" s="2"/>
    </row>
    <row r="433" spans="1:2" x14ac:dyDescent="0.25">
      <c r="A433" s="3"/>
      <c r="B433" s="2"/>
    </row>
    <row r="434" spans="1:2" x14ac:dyDescent="0.25">
      <c r="A434" s="3"/>
      <c r="B434" s="2"/>
    </row>
    <row r="435" spans="1:2" x14ac:dyDescent="0.25">
      <c r="A435" s="3"/>
      <c r="B435" s="2"/>
    </row>
    <row r="436" spans="1:2" x14ac:dyDescent="0.25">
      <c r="A436" s="3"/>
      <c r="B436" s="2"/>
    </row>
    <row r="437" spans="1:2" x14ac:dyDescent="0.25">
      <c r="A437" s="3"/>
      <c r="B437" s="2"/>
    </row>
    <row r="438" spans="1:2" x14ac:dyDescent="0.25">
      <c r="A438" s="3"/>
      <c r="B438" s="2"/>
    </row>
    <row r="439" spans="1:2" x14ac:dyDescent="0.25">
      <c r="A439" s="3"/>
      <c r="B439" s="2"/>
    </row>
    <row r="440" spans="1:2" x14ac:dyDescent="0.25">
      <c r="A440" s="3"/>
      <c r="B440" s="2"/>
    </row>
    <row r="441" spans="1:2" x14ac:dyDescent="0.25">
      <c r="A441" s="3"/>
      <c r="B441" s="2"/>
    </row>
    <row r="442" spans="1:2" x14ac:dyDescent="0.25">
      <c r="A442" s="3"/>
      <c r="B442" s="2"/>
    </row>
    <row r="443" spans="1:2" x14ac:dyDescent="0.25">
      <c r="A443" s="3"/>
      <c r="B443" s="2"/>
    </row>
    <row r="444" spans="1:2" x14ac:dyDescent="0.25">
      <c r="A444" s="3"/>
      <c r="B444" s="2"/>
    </row>
    <row r="445" spans="1:2" x14ac:dyDescent="0.25">
      <c r="A445" s="3"/>
      <c r="B445" s="2"/>
    </row>
    <row r="446" spans="1:2" x14ac:dyDescent="0.25">
      <c r="A446" s="3"/>
      <c r="B446" s="2"/>
    </row>
    <row r="447" spans="1:2" x14ac:dyDescent="0.25">
      <c r="A447" s="3"/>
      <c r="B447" s="2"/>
    </row>
    <row r="448" spans="1:2" x14ac:dyDescent="0.25">
      <c r="A448" s="3"/>
      <c r="B448" s="2"/>
    </row>
    <row r="449" spans="1:2" x14ac:dyDescent="0.25">
      <c r="A449" s="3"/>
      <c r="B449" s="2"/>
    </row>
    <row r="450" spans="1:2" x14ac:dyDescent="0.25">
      <c r="A450" s="3"/>
      <c r="B450" s="2"/>
    </row>
    <row r="451" spans="1:2" x14ac:dyDescent="0.25">
      <c r="A451" s="3"/>
      <c r="B451" s="2"/>
    </row>
    <row r="452" spans="1:2" x14ac:dyDescent="0.25">
      <c r="A452" s="3"/>
      <c r="B452" s="2"/>
    </row>
    <row r="453" spans="1:2" x14ac:dyDescent="0.25">
      <c r="A453" s="3"/>
      <c r="B453" s="2"/>
    </row>
    <row r="454" spans="1:2" x14ac:dyDescent="0.25">
      <c r="A454" s="3"/>
      <c r="B454" s="2"/>
    </row>
    <row r="455" spans="1:2" x14ac:dyDescent="0.25">
      <c r="A455" s="3"/>
      <c r="B455" s="2"/>
    </row>
    <row r="456" spans="1:2" x14ac:dyDescent="0.25">
      <c r="A456" s="3"/>
      <c r="B456" s="2"/>
    </row>
    <row r="457" spans="1:2" x14ac:dyDescent="0.25">
      <c r="A457" s="3"/>
      <c r="B457" s="2"/>
    </row>
    <row r="458" spans="1:2" x14ac:dyDescent="0.25">
      <c r="A458" s="3"/>
      <c r="B458" s="2"/>
    </row>
    <row r="459" spans="1:2" x14ac:dyDescent="0.25">
      <c r="A459" s="3"/>
      <c r="B459" s="2"/>
    </row>
    <row r="460" spans="1:2" x14ac:dyDescent="0.25">
      <c r="A460" s="3"/>
      <c r="B460" s="2"/>
    </row>
    <row r="461" spans="1:2" x14ac:dyDescent="0.25">
      <c r="A461" s="3"/>
      <c r="B461" s="2"/>
    </row>
    <row r="462" spans="1:2" x14ac:dyDescent="0.25">
      <c r="A462" s="3"/>
      <c r="B462" s="2"/>
    </row>
    <row r="463" spans="1:2" x14ac:dyDescent="0.25">
      <c r="A463" s="3"/>
      <c r="B463" s="2"/>
    </row>
    <row r="464" spans="1:2" x14ac:dyDescent="0.25">
      <c r="A464" s="3"/>
      <c r="B464" s="2"/>
    </row>
    <row r="465" spans="1:2" x14ac:dyDescent="0.25">
      <c r="A465" s="3"/>
      <c r="B465" s="2"/>
    </row>
    <row r="466" spans="1:2" x14ac:dyDescent="0.25">
      <c r="A466" s="3"/>
      <c r="B466" s="2"/>
    </row>
    <row r="467" spans="1:2" x14ac:dyDescent="0.25">
      <c r="A467" s="3"/>
      <c r="B467" s="2"/>
    </row>
    <row r="468" spans="1:2" x14ac:dyDescent="0.25">
      <c r="A468" s="3"/>
      <c r="B468" s="2"/>
    </row>
    <row r="469" spans="1:2" x14ac:dyDescent="0.25">
      <c r="A469" s="3"/>
      <c r="B469" s="2"/>
    </row>
    <row r="470" spans="1:2" x14ac:dyDescent="0.25">
      <c r="A470" s="3"/>
      <c r="B470" s="2"/>
    </row>
    <row r="471" spans="1:2" x14ac:dyDescent="0.25">
      <c r="A471" s="3"/>
      <c r="B471" s="2"/>
    </row>
    <row r="472" spans="1:2" x14ac:dyDescent="0.25">
      <c r="A472" s="3"/>
      <c r="B472" s="2"/>
    </row>
    <row r="473" spans="1:2" x14ac:dyDescent="0.25">
      <c r="A473" s="3"/>
      <c r="B473" s="2"/>
    </row>
    <row r="474" spans="1:2" x14ac:dyDescent="0.25">
      <c r="A474" s="3"/>
      <c r="B474" s="2"/>
    </row>
    <row r="475" spans="1:2" x14ac:dyDescent="0.25">
      <c r="A475" s="3"/>
      <c r="B475" s="2"/>
    </row>
    <row r="476" spans="1:2" x14ac:dyDescent="0.25">
      <c r="A476" s="3"/>
      <c r="B476" s="2"/>
    </row>
    <row r="477" spans="1:2" x14ac:dyDescent="0.25">
      <c r="A477" s="3"/>
      <c r="B477" s="2"/>
    </row>
    <row r="478" spans="1:2" x14ac:dyDescent="0.25">
      <c r="A478" s="3"/>
      <c r="B478" s="2"/>
    </row>
    <row r="479" spans="1:2" x14ac:dyDescent="0.25">
      <c r="A479" s="3"/>
      <c r="B479" s="2"/>
    </row>
    <row r="480" spans="1:2" x14ac:dyDescent="0.25">
      <c r="A480" s="3"/>
      <c r="B480" s="2"/>
    </row>
    <row r="481" spans="1:2" x14ac:dyDescent="0.25">
      <c r="A481" s="3"/>
      <c r="B481" s="2"/>
    </row>
    <row r="482" spans="1:2" x14ac:dyDescent="0.25">
      <c r="A482" s="3"/>
      <c r="B482" s="2"/>
    </row>
    <row r="483" spans="1:2" x14ac:dyDescent="0.25">
      <c r="A483" s="3"/>
      <c r="B483" s="2"/>
    </row>
    <row r="484" spans="1:2" x14ac:dyDescent="0.25">
      <c r="A484" s="3"/>
      <c r="B484" s="2"/>
    </row>
    <row r="485" spans="1:2" x14ac:dyDescent="0.25">
      <c r="A485" s="3"/>
      <c r="B485" s="2"/>
    </row>
    <row r="486" spans="1:2" x14ac:dyDescent="0.25">
      <c r="A486" s="3"/>
      <c r="B486" s="2"/>
    </row>
    <row r="487" spans="1:2" x14ac:dyDescent="0.25">
      <c r="A487" s="3"/>
      <c r="B487" s="2"/>
    </row>
    <row r="488" spans="1:2" x14ac:dyDescent="0.25">
      <c r="A488" s="3"/>
      <c r="B488" s="2"/>
    </row>
    <row r="489" spans="1:2" x14ac:dyDescent="0.25">
      <c r="A489" s="3"/>
      <c r="B489" s="2"/>
    </row>
    <row r="490" spans="1:2" x14ac:dyDescent="0.25">
      <c r="A490" s="3"/>
      <c r="B490" s="2"/>
    </row>
    <row r="491" spans="1:2" x14ac:dyDescent="0.25">
      <c r="A491" s="3"/>
      <c r="B491" s="2"/>
    </row>
    <row r="492" spans="1:2" x14ac:dyDescent="0.25">
      <c r="A492" s="3"/>
      <c r="B492" s="2"/>
    </row>
    <row r="493" spans="1:2" x14ac:dyDescent="0.25">
      <c r="A493" s="3"/>
      <c r="B493" s="2"/>
    </row>
    <row r="494" spans="1:2" x14ac:dyDescent="0.25">
      <c r="A494" s="3"/>
      <c r="B494" s="2"/>
    </row>
    <row r="495" spans="1:2" x14ac:dyDescent="0.25">
      <c r="A495" s="3"/>
      <c r="B495" s="2"/>
    </row>
    <row r="496" spans="1:2" x14ac:dyDescent="0.25">
      <c r="A496" s="3"/>
      <c r="B496" s="2"/>
    </row>
    <row r="497" spans="1:2" x14ac:dyDescent="0.25">
      <c r="A497" s="3"/>
      <c r="B497" s="2"/>
    </row>
    <row r="498" spans="1:2" x14ac:dyDescent="0.25">
      <c r="A498" s="3"/>
      <c r="B498" s="2"/>
    </row>
    <row r="499" spans="1:2" x14ac:dyDescent="0.25">
      <c r="A499" s="3"/>
      <c r="B499" s="2"/>
    </row>
    <row r="500" spans="1:2" x14ac:dyDescent="0.25">
      <c r="A500" s="3"/>
      <c r="B500" s="2"/>
    </row>
    <row r="501" spans="1:2" x14ac:dyDescent="0.25">
      <c r="A501" s="3"/>
      <c r="B501" s="2"/>
    </row>
    <row r="502" spans="1:2" x14ac:dyDescent="0.25">
      <c r="A502" s="3"/>
      <c r="B502" s="2"/>
    </row>
    <row r="503" spans="1:2" x14ac:dyDescent="0.25">
      <c r="A503" s="3"/>
      <c r="B503" s="2"/>
    </row>
    <row r="504" spans="1:2" x14ac:dyDescent="0.25">
      <c r="A504" s="3"/>
      <c r="B504" s="2"/>
    </row>
    <row r="505" spans="1:2" x14ac:dyDescent="0.25">
      <c r="A505" s="3"/>
      <c r="B505" s="2"/>
    </row>
    <row r="506" spans="1:2" x14ac:dyDescent="0.25">
      <c r="A506" s="3"/>
      <c r="B506" s="2"/>
    </row>
    <row r="507" spans="1:2" x14ac:dyDescent="0.25">
      <c r="A507" s="3"/>
      <c r="B507" s="2"/>
    </row>
    <row r="508" spans="1:2" x14ac:dyDescent="0.25">
      <c r="A508" s="3"/>
      <c r="B508" s="2"/>
    </row>
    <row r="509" spans="1:2" x14ac:dyDescent="0.25">
      <c r="A509" s="3"/>
      <c r="B509" s="2"/>
    </row>
    <row r="510" spans="1:2" x14ac:dyDescent="0.25">
      <c r="A510" s="3"/>
      <c r="B510" s="2"/>
    </row>
    <row r="511" spans="1:2" x14ac:dyDescent="0.25">
      <c r="A511" s="3"/>
      <c r="B511" s="2"/>
    </row>
    <row r="512" spans="1:2" x14ac:dyDescent="0.25">
      <c r="A512" s="3"/>
      <c r="B512" s="2"/>
    </row>
    <row r="513" spans="1:2" x14ac:dyDescent="0.25">
      <c r="A513" s="3"/>
      <c r="B513" s="2"/>
    </row>
    <row r="514" spans="1:2" x14ac:dyDescent="0.25">
      <c r="A514" s="3"/>
      <c r="B514" s="2"/>
    </row>
    <row r="515" spans="1:2" x14ac:dyDescent="0.25">
      <c r="A515" s="3"/>
      <c r="B515" s="2"/>
    </row>
    <row r="516" spans="1:2" x14ac:dyDescent="0.25">
      <c r="A516" s="3"/>
      <c r="B516" s="2"/>
    </row>
    <row r="517" spans="1:2" x14ac:dyDescent="0.25">
      <c r="A517" s="3"/>
      <c r="B517" s="2"/>
    </row>
    <row r="518" spans="1:2" x14ac:dyDescent="0.25">
      <c r="A518" s="3"/>
      <c r="B518" s="2"/>
    </row>
    <row r="519" spans="1:2" x14ac:dyDescent="0.25">
      <c r="A519" s="3"/>
      <c r="B519" s="2"/>
    </row>
    <row r="520" spans="1:2" x14ac:dyDescent="0.25">
      <c r="A520" s="3"/>
      <c r="B520" s="2"/>
    </row>
    <row r="521" spans="1:2" x14ac:dyDescent="0.25">
      <c r="A521" s="3"/>
      <c r="B521" s="2"/>
    </row>
    <row r="522" spans="1:2" x14ac:dyDescent="0.25">
      <c r="A522" s="3"/>
      <c r="B522" s="2"/>
    </row>
    <row r="523" spans="1:2" x14ac:dyDescent="0.25">
      <c r="A523" s="3"/>
      <c r="B523" s="2"/>
    </row>
    <row r="524" spans="1:2" x14ac:dyDescent="0.25">
      <c r="A524" s="3"/>
      <c r="B524" s="2"/>
    </row>
    <row r="525" spans="1:2" x14ac:dyDescent="0.25">
      <c r="A525" s="3"/>
      <c r="B525" s="2"/>
    </row>
    <row r="526" spans="1:2" x14ac:dyDescent="0.25">
      <c r="A526" s="3"/>
      <c r="B526" s="2"/>
    </row>
    <row r="527" spans="1:2" x14ac:dyDescent="0.25">
      <c r="A527" s="3"/>
      <c r="B527" s="2"/>
    </row>
    <row r="528" spans="1:2" x14ac:dyDescent="0.25">
      <c r="A528" s="3"/>
      <c r="B528" s="2"/>
    </row>
    <row r="529" spans="1:2" x14ac:dyDescent="0.25">
      <c r="A529" s="3"/>
      <c r="B529" s="2"/>
    </row>
    <row r="530" spans="1:2" x14ac:dyDescent="0.25">
      <c r="A530" s="3"/>
      <c r="B530" s="2"/>
    </row>
    <row r="531" spans="1:2" x14ac:dyDescent="0.25">
      <c r="A531" s="3"/>
      <c r="B531" s="2"/>
    </row>
    <row r="532" spans="1:2" x14ac:dyDescent="0.25">
      <c r="A532" s="3"/>
      <c r="B532" s="2"/>
    </row>
    <row r="533" spans="1:2" x14ac:dyDescent="0.25">
      <c r="A533" s="3"/>
      <c r="B533" s="2"/>
    </row>
    <row r="534" spans="1:2" x14ac:dyDescent="0.25">
      <c r="A534" s="3"/>
      <c r="B534" s="2"/>
    </row>
    <row r="535" spans="1:2" x14ac:dyDescent="0.25">
      <c r="A535" s="3"/>
      <c r="B535" s="2"/>
    </row>
    <row r="536" spans="1:2" x14ac:dyDescent="0.25">
      <c r="A536" s="3"/>
      <c r="B536" s="2"/>
    </row>
    <row r="537" spans="1:2" x14ac:dyDescent="0.25">
      <c r="A537" s="3"/>
      <c r="B537" s="2"/>
    </row>
    <row r="538" spans="1:2" x14ac:dyDescent="0.25">
      <c r="A538" s="3"/>
      <c r="B538" s="2"/>
    </row>
    <row r="539" spans="1:2" x14ac:dyDescent="0.25">
      <c r="A539" s="3"/>
      <c r="B539" s="2"/>
    </row>
    <row r="540" spans="1:2" x14ac:dyDescent="0.25">
      <c r="A540" s="3"/>
      <c r="B540" s="2"/>
    </row>
    <row r="541" spans="1:2" x14ac:dyDescent="0.25">
      <c r="A541" s="3"/>
      <c r="B541" s="2"/>
    </row>
    <row r="542" spans="1:2" x14ac:dyDescent="0.25">
      <c r="A542" s="3"/>
      <c r="B542" s="2"/>
    </row>
    <row r="543" spans="1:2" x14ac:dyDescent="0.25">
      <c r="A543" s="3"/>
      <c r="B543" s="2"/>
    </row>
    <row r="544" spans="1:2" x14ac:dyDescent="0.25">
      <c r="A544" s="3"/>
      <c r="B544" s="2"/>
    </row>
    <row r="545" spans="1:2" x14ac:dyDescent="0.25">
      <c r="A545" s="3"/>
      <c r="B545" s="2"/>
    </row>
    <row r="546" spans="1:2" x14ac:dyDescent="0.25">
      <c r="A546" s="3"/>
      <c r="B546" s="2"/>
    </row>
    <row r="547" spans="1:2" x14ac:dyDescent="0.25">
      <c r="A547" s="3"/>
      <c r="B547" s="2"/>
    </row>
    <row r="548" spans="1:2" x14ac:dyDescent="0.25">
      <c r="A548" s="3"/>
      <c r="B548" s="2"/>
    </row>
    <row r="549" spans="1:2" x14ac:dyDescent="0.25">
      <c r="A549" s="3"/>
      <c r="B549" s="2"/>
    </row>
    <row r="550" spans="1:2" x14ac:dyDescent="0.25">
      <c r="A550" s="3"/>
      <c r="B550" s="2"/>
    </row>
    <row r="551" spans="1:2" x14ac:dyDescent="0.25">
      <c r="A551" s="3"/>
      <c r="B551" s="2"/>
    </row>
    <row r="552" spans="1:2" x14ac:dyDescent="0.25">
      <c r="A552" s="3"/>
      <c r="B552" s="2"/>
    </row>
    <row r="553" spans="1:2" x14ac:dyDescent="0.25">
      <c r="A553" s="3"/>
      <c r="B553" s="2"/>
    </row>
    <row r="554" spans="1:2" x14ac:dyDescent="0.25">
      <c r="A554" s="3"/>
      <c r="B554" s="2"/>
    </row>
    <row r="555" spans="1:2" x14ac:dyDescent="0.25">
      <c r="A555" s="3"/>
      <c r="B555" s="2"/>
    </row>
    <row r="556" spans="1:2" x14ac:dyDescent="0.25">
      <c r="A556" s="3"/>
      <c r="B556" s="2"/>
    </row>
    <row r="557" spans="1:2" x14ac:dyDescent="0.25">
      <c r="A557" s="3"/>
      <c r="B557" s="2"/>
    </row>
    <row r="558" spans="1:2" x14ac:dyDescent="0.25">
      <c r="A558" s="3"/>
      <c r="B558" s="2"/>
    </row>
    <row r="559" spans="1:2" x14ac:dyDescent="0.25">
      <c r="A559" s="3"/>
      <c r="B559" s="2"/>
    </row>
    <row r="560" spans="1:2" x14ac:dyDescent="0.25">
      <c r="A560" s="3"/>
      <c r="B560" s="2"/>
    </row>
    <row r="561" spans="1:2" x14ac:dyDescent="0.25">
      <c r="A561" s="3"/>
      <c r="B561" s="2"/>
    </row>
    <row r="562" spans="1:2" x14ac:dyDescent="0.25">
      <c r="A562" s="3"/>
      <c r="B562" s="2"/>
    </row>
    <row r="563" spans="1:2" x14ac:dyDescent="0.25">
      <c r="A563" s="3"/>
      <c r="B563" s="2"/>
    </row>
    <row r="564" spans="1:2" x14ac:dyDescent="0.25">
      <c r="A564" s="3"/>
      <c r="B564" s="2"/>
    </row>
    <row r="565" spans="1:2" x14ac:dyDescent="0.25">
      <c r="A565" s="3"/>
      <c r="B565" s="2"/>
    </row>
    <row r="566" spans="1:2" x14ac:dyDescent="0.25">
      <c r="A566" s="3"/>
      <c r="B566" s="2"/>
    </row>
    <row r="567" spans="1:2" x14ac:dyDescent="0.25">
      <c r="A567" s="3"/>
      <c r="B567" s="2"/>
    </row>
    <row r="568" spans="1:2" x14ac:dyDescent="0.25">
      <c r="A568" s="3"/>
      <c r="B568" s="2"/>
    </row>
    <row r="569" spans="1:2" x14ac:dyDescent="0.25">
      <c r="A569" s="3"/>
      <c r="B569" s="2"/>
    </row>
    <row r="570" spans="1:2" x14ac:dyDescent="0.25">
      <c r="A570" s="3"/>
      <c r="B570" s="2"/>
    </row>
    <row r="571" spans="1:2" x14ac:dyDescent="0.25">
      <c r="A571" s="3"/>
      <c r="B571" s="2"/>
    </row>
    <row r="572" spans="1:2" x14ac:dyDescent="0.25">
      <c r="A572" s="3"/>
      <c r="B572" s="2"/>
    </row>
    <row r="573" spans="1:2" x14ac:dyDescent="0.25">
      <c r="A573" s="3"/>
      <c r="B573" s="2"/>
    </row>
    <row r="574" spans="1:2" x14ac:dyDescent="0.25">
      <c r="A574" s="3"/>
      <c r="B574" s="2"/>
    </row>
    <row r="575" spans="1:2" x14ac:dyDescent="0.25">
      <c r="A575" s="3"/>
      <c r="B575" s="2"/>
    </row>
    <row r="576" spans="1:2" x14ac:dyDescent="0.25">
      <c r="A576" s="3"/>
      <c r="B576" s="2"/>
    </row>
    <row r="577" spans="1:2" x14ac:dyDescent="0.25">
      <c r="A577" s="3"/>
      <c r="B577" s="2"/>
    </row>
    <row r="578" spans="1:2" x14ac:dyDescent="0.25">
      <c r="A578" s="3"/>
      <c r="B578" s="2"/>
    </row>
    <row r="579" spans="1:2" x14ac:dyDescent="0.25">
      <c r="A579" s="3"/>
      <c r="B579" s="2"/>
    </row>
    <row r="580" spans="1:2" x14ac:dyDescent="0.25">
      <c r="A580" s="3"/>
      <c r="B580" s="2"/>
    </row>
    <row r="581" spans="1:2" x14ac:dyDescent="0.25">
      <c r="A581" s="3"/>
      <c r="B581" s="2"/>
    </row>
    <row r="582" spans="1:2" x14ac:dyDescent="0.25">
      <c r="A582" s="3"/>
      <c r="B582" s="2"/>
    </row>
    <row r="583" spans="1:2" x14ac:dyDescent="0.25">
      <c r="A583" s="3"/>
      <c r="B583" s="2"/>
    </row>
    <row r="584" spans="1:2" x14ac:dyDescent="0.25">
      <c r="A584" s="3"/>
      <c r="B584" s="2"/>
    </row>
    <row r="585" spans="1:2" x14ac:dyDescent="0.25">
      <c r="A585" s="3"/>
      <c r="B585" s="2"/>
    </row>
    <row r="586" spans="1:2" x14ac:dyDescent="0.25">
      <c r="A586" s="3"/>
      <c r="B586" s="2"/>
    </row>
    <row r="587" spans="1:2" x14ac:dyDescent="0.25">
      <c r="A587" s="3"/>
      <c r="B587" s="2"/>
    </row>
    <row r="588" spans="1:2" x14ac:dyDescent="0.25">
      <c r="A588" s="3"/>
      <c r="B588" s="2"/>
    </row>
    <row r="589" spans="1:2" x14ac:dyDescent="0.25">
      <c r="A589" s="3"/>
      <c r="B589" s="2"/>
    </row>
    <row r="590" spans="1:2" x14ac:dyDescent="0.25">
      <c r="A590" s="3"/>
      <c r="B590" s="2"/>
    </row>
    <row r="591" spans="1:2" x14ac:dyDescent="0.25">
      <c r="A591" s="3"/>
      <c r="B591" s="2"/>
    </row>
    <row r="592" spans="1:2" x14ac:dyDescent="0.25">
      <c r="A592" s="3"/>
      <c r="B592" s="2"/>
    </row>
    <row r="593" spans="1:2" x14ac:dyDescent="0.25">
      <c r="A593" s="3"/>
      <c r="B593" s="2"/>
    </row>
    <row r="594" spans="1:2" x14ac:dyDescent="0.25">
      <c r="A594" s="3"/>
      <c r="B594" s="2"/>
    </row>
    <row r="595" spans="1:2" x14ac:dyDescent="0.25">
      <c r="A595" s="3"/>
      <c r="B595" s="2"/>
    </row>
    <row r="596" spans="1:2" x14ac:dyDescent="0.25">
      <c r="A596" s="3"/>
      <c r="B596" s="2"/>
    </row>
    <row r="597" spans="1:2" x14ac:dyDescent="0.25">
      <c r="A597" s="3"/>
      <c r="B597" s="2"/>
    </row>
    <row r="598" spans="1:2" x14ac:dyDescent="0.25">
      <c r="A598" s="3"/>
      <c r="B598" s="2"/>
    </row>
    <row r="599" spans="1:2" x14ac:dyDescent="0.25">
      <c r="A599" s="3"/>
      <c r="B599" s="2"/>
    </row>
    <row r="600" spans="1:2" x14ac:dyDescent="0.25">
      <c r="A600" s="3"/>
      <c r="B600" s="2"/>
    </row>
    <row r="601" spans="1:2" x14ac:dyDescent="0.25">
      <c r="A601" s="3"/>
      <c r="B601" s="2"/>
    </row>
    <row r="602" spans="1:2" x14ac:dyDescent="0.25">
      <c r="A602" s="3"/>
      <c r="B602" s="2"/>
    </row>
    <row r="603" spans="1:2" x14ac:dyDescent="0.25">
      <c r="A603" s="3"/>
      <c r="B603" s="2"/>
    </row>
    <row r="604" spans="1:2" x14ac:dyDescent="0.25">
      <c r="A604" s="3"/>
      <c r="B604" s="2"/>
    </row>
    <row r="605" spans="1:2" x14ac:dyDescent="0.25">
      <c r="A605" s="3"/>
      <c r="B605" s="2"/>
    </row>
    <row r="606" spans="1:2" x14ac:dyDescent="0.25">
      <c r="A606" s="3"/>
      <c r="B606" s="2"/>
    </row>
    <row r="607" spans="1:2" x14ac:dyDescent="0.25">
      <c r="A607" s="3"/>
      <c r="B607" s="2"/>
    </row>
    <row r="608" spans="1:2" x14ac:dyDescent="0.25">
      <c r="A608" s="3"/>
      <c r="B608" s="2"/>
    </row>
    <row r="609" spans="1:2" x14ac:dyDescent="0.25">
      <c r="A609" s="3"/>
      <c r="B609" s="2"/>
    </row>
    <row r="610" spans="1:2" x14ac:dyDescent="0.25">
      <c r="A610" s="3"/>
      <c r="B610" s="2"/>
    </row>
    <row r="611" spans="1:2" x14ac:dyDescent="0.25">
      <c r="A611" s="3"/>
      <c r="B611" s="2"/>
    </row>
    <row r="612" spans="1:2" x14ac:dyDescent="0.25">
      <c r="A612" s="3"/>
      <c r="B612" s="2"/>
    </row>
    <row r="613" spans="1:2" x14ac:dyDescent="0.25">
      <c r="A613" s="3"/>
      <c r="B613" s="2"/>
    </row>
    <row r="614" spans="1:2" x14ac:dyDescent="0.25">
      <c r="A614" s="3"/>
      <c r="B614" s="2"/>
    </row>
    <row r="615" spans="1:2" x14ac:dyDescent="0.25">
      <c r="A615" s="3"/>
      <c r="B615" s="2"/>
    </row>
    <row r="616" spans="1:2" x14ac:dyDescent="0.25">
      <c r="A616" s="3"/>
      <c r="B616" s="2"/>
    </row>
    <row r="617" spans="1:2" x14ac:dyDescent="0.25">
      <c r="A617" s="3"/>
      <c r="B617" s="2"/>
    </row>
    <row r="618" spans="1:2" x14ac:dyDescent="0.25">
      <c r="A618" s="3"/>
      <c r="B618" s="2"/>
    </row>
    <row r="619" spans="1:2" x14ac:dyDescent="0.25">
      <c r="A619" s="3"/>
      <c r="B619" s="2"/>
    </row>
    <row r="620" spans="1:2" x14ac:dyDescent="0.25">
      <c r="A620" s="3"/>
      <c r="B620" s="2"/>
    </row>
    <row r="621" spans="1:2" x14ac:dyDescent="0.25">
      <c r="A621" s="3"/>
      <c r="B621" s="2"/>
    </row>
    <row r="622" spans="1:2" x14ac:dyDescent="0.25">
      <c r="A622" s="3"/>
      <c r="B622" s="2"/>
    </row>
    <row r="623" spans="1:2" x14ac:dyDescent="0.25">
      <c r="A623" s="3"/>
      <c r="B623" s="2"/>
    </row>
    <row r="624" spans="1:2" x14ac:dyDescent="0.25">
      <c r="A624" s="3"/>
      <c r="B624" s="2"/>
    </row>
    <row r="625" spans="1:2" x14ac:dyDescent="0.25">
      <c r="A625" s="3"/>
      <c r="B625" s="2"/>
    </row>
    <row r="626" spans="1:2" x14ac:dyDescent="0.25">
      <c r="A626" s="3"/>
      <c r="B626" s="2"/>
    </row>
    <row r="627" spans="1:2" x14ac:dyDescent="0.25">
      <c r="A627" s="3"/>
      <c r="B627" s="2"/>
    </row>
    <row r="628" spans="1:2" x14ac:dyDescent="0.25">
      <c r="A628" s="3"/>
      <c r="B628" s="2"/>
    </row>
    <row r="629" spans="1:2" x14ac:dyDescent="0.25">
      <c r="A629" s="3"/>
      <c r="B629" s="2"/>
    </row>
    <row r="630" spans="1:2" x14ac:dyDescent="0.25">
      <c r="A630" s="3"/>
      <c r="B630" s="2"/>
    </row>
    <row r="631" spans="1:2" x14ac:dyDescent="0.25">
      <c r="A631" s="3"/>
      <c r="B631" s="2"/>
    </row>
    <row r="632" spans="1:2" x14ac:dyDescent="0.25">
      <c r="A632" s="3"/>
      <c r="B632" s="2"/>
    </row>
    <row r="633" spans="1:2" x14ac:dyDescent="0.25">
      <c r="A633" s="3"/>
      <c r="B633" s="2"/>
    </row>
    <row r="634" spans="1:2" x14ac:dyDescent="0.25">
      <c r="A634" s="3"/>
      <c r="B634" s="2"/>
    </row>
    <row r="635" spans="1:2" x14ac:dyDescent="0.25">
      <c r="A635" s="3"/>
      <c r="B635" s="2"/>
    </row>
    <row r="636" spans="1:2" x14ac:dyDescent="0.25">
      <c r="A636" s="3"/>
      <c r="B636" s="2"/>
    </row>
    <row r="637" spans="1:2" x14ac:dyDescent="0.25">
      <c r="A637" s="3"/>
      <c r="B637" s="2"/>
    </row>
    <row r="638" spans="1:2" x14ac:dyDescent="0.25">
      <c r="A638" s="3"/>
      <c r="B638" s="2"/>
    </row>
    <row r="639" spans="1:2" x14ac:dyDescent="0.25">
      <c r="A639" s="3"/>
      <c r="B639" s="2"/>
    </row>
    <row r="640" spans="1:2" x14ac:dyDescent="0.25">
      <c r="A640" s="3"/>
      <c r="B640" s="2"/>
    </row>
    <row r="641" spans="1:2" x14ac:dyDescent="0.25">
      <c r="A641" s="3"/>
      <c r="B641" s="2"/>
    </row>
    <row r="642" spans="1:2" x14ac:dyDescent="0.25">
      <c r="A642" s="3"/>
      <c r="B642" s="2"/>
    </row>
    <row r="643" spans="1:2" x14ac:dyDescent="0.25">
      <c r="A643" s="3"/>
      <c r="B643" s="2"/>
    </row>
    <row r="644" spans="1:2" x14ac:dyDescent="0.25">
      <c r="A644" s="3"/>
      <c r="B644" s="2"/>
    </row>
    <row r="645" spans="1:2" x14ac:dyDescent="0.25">
      <c r="A645" s="3"/>
      <c r="B645" s="2"/>
    </row>
    <row r="646" spans="1:2" x14ac:dyDescent="0.25">
      <c r="A646" s="3"/>
      <c r="B646" s="2"/>
    </row>
    <row r="647" spans="1:2" x14ac:dyDescent="0.25">
      <c r="A647" s="3"/>
      <c r="B647" s="2"/>
    </row>
    <row r="648" spans="1:2" x14ac:dyDescent="0.25">
      <c r="A648" s="3"/>
      <c r="B648" s="2"/>
    </row>
    <row r="649" spans="1:2" x14ac:dyDescent="0.25">
      <c r="A649" s="3"/>
      <c r="B649" s="2"/>
    </row>
    <row r="650" spans="1:2" x14ac:dyDescent="0.25">
      <c r="A650" s="3"/>
      <c r="B650" s="2"/>
    </row>
    <row r="651" spans="1:2" x14ac:dyDescent="0.25">
      <c r="A651" s="3"/>
      <c r="B651" s="2"/>
    </row>
    <row r="652" spans="1:2" x14ac:dyDescent="0.25">
      <c r="A652" s="3"/>
      <c r="B652" s="2"/>
    </row>
    <row r="653" spans="1:2" x14ac:dyDescent="0.25">
      <c r="A653" s="3"/>
      <c r="B653" s="2"/>
    </row>
    <row r="654" spans="1:2" x14ac:dyDescent="0.25">
      <c r="A654" s="3"/>
      <c r="B654" s="2"/>
    </row>
    <row r="655" spans="1:2" x14ac:dyDescent="0.25">
      <c r="A655" s="3"/>
      <c r="B655" s="2"/>
    </row>
    <row r="656" spans="1:2" x14ac:dyDescent="0.25">
      <c r="A656" s="3"/>
      <c r="B656" s="2"/>
    </row>
    <row r="657" spans="1:2" x14ac:dyDescent="0.25">
      <c r="A657" s="3"/>
      <c r="B657" s="2"/>
    </row>
    <row r="658" spans="1:2" x14ac:dyDescent="0.25">
      <c r="A658" s="3"/>
      <c r="B658" s="2"/>
    </row>
    <row r="659" spans="1:2" x14ac:dyDescent="0.25">
      <c r="A659" s="3"/>
      <c r="B659" s="2"/>
    </row>
    <row r="660" spans="1:2" x14ac:dyDescent="0.25">
      <c r="A660" s="3"/>
      <c r="B660" s="2"/>
    </row>
    <row r="661" spans="1:2" x14ac:dyDescent="0.25">
      <c r="A661" s="3"/>
      <c r="B661" s="2"/>
    </row>
    <row r="662" spans="1:2" x14ac:dyDescent="0.25">
      <c r="A662" s="3"/>
      <c r="B662" s="2"/>
    </row>
    <row r="663" spans="1:2" x14ac:dyDescent="0.25">
      <c r="A663" s="3"/>
      <c r="B663" s="2"/>
    </row>
    <row r="664" spans="1:2" x14ac:dyDescent="0.25">
      <c r="A664" s="3"/>
      <c r="B664" s="2"/>
    </row>
    <row r="665" spans="1:2" x14ac:dyDescent="0.25">
      <c r="A665" s="3"/>
      <c r="B665" s="2"/>
    </row>
    <row r="666" spans="1:2" x14ac:dyDescent="0.25">
      <c r="A666" s="3"/>
      <c r="B666" s="2"/>
    </row>
    <row r="667" spans="1:2" x14ac:dyDescent="0.25">
      <c r="A667" s="3"/>
      <c r="B667" s="2"/>
    </row>
    <row r="668" spans="1:2" x14ac:dyDescent="0.25">
      <c r="A668" s="3"/>
      <c r="B668" s="2"/>
    </row>
    <row r="669" spans="1:2" x14ac:dyDescent="0.25">
      <c r="A669" s="3"/>
      <c r="B669" s="2"/>
    </row>
    <row r="670" spans="1:2" x14ac:dyDescent="0.25">
      <c r="A670" s="3"/>
      <c r="B670" s="2"/>
    </row>
    <row r="671" spans="1:2" x14ac:dyDescent="0.25">
      <c r="A671" s="3"/>
      <c r="B671" s="2"/>
    </row>
    <row r="672" spans="1:2" x14ac:dyDescent="0.25">
      <c r="A672" s="3"/>
      <c r="B672" s="2"/>
    </row>
    <row r="673" spans="1:2" x14ac:dyDescent="0.25">
      <c r="A673" s="3"/>
      <c r="B673" s="2"/>
    </row>
    <row r="674" spans="1:2" x14ac:dyDescent="0.25">
      <c r="A674" s="3"/>
      <c r="B674" s="2"/>
    </row>
    <row r="675" spans="1:2" x14ac:dyDescent="0.25">
      <c r="A675" s="3"/>
      <c r="B675" s="2"/>
    </row>
    <row r="676" spans="1:2" x14ac:dyDescent="0.25">
      <c r="A676" s="3"/>
      <c r="B676" s="2"/>
    </row>
    <row r="677" spans="1:2" x14ac:dyDescent="0.25">
      <c r="A677" s="3"/>
      <c r="B677" s="2"/>
    </row>
    <row r="678" spans="1:2" x14ac:dyDescent="0.25">
      <c r="A678" s="3"/>
      <c r="B678" s="2"/>
    </row>
    <row r="679" spans="1:2" x14ac:dyDescent="0.25">
      <c r="A679" s="3"/>
      <c r="B679" s="2"/>
    </row>
    <row r="680" spans="1:2" x14ac:dyDescent="0.25">
      <c r="A680" s="3"/>
      <c r="B680" s="2"/>
    </row>
    <row r="681" spans="1:2" x14ac:dyDescent="0.25">
      <c r="A681" s="3"/>
      <c r="B681" s="2"/>
    </row>
    <row r="682" spans="1:2" x14ac:dyDescent="0.25">
      <c r="A682" s="3"/>
      <c r="B682" s="2"/>
    </row>
    <row r="683" spans="1:2" x14ac:dyDescent="0.25">
      <c r="A683" s="3"/>
      <c r="B683" s="2"/>
    </row>
    <row r="684" spans="1:2" x14ac:dyDescent="0.25">
      <c r="A684" s="3"/>
      <c r="B684" s="2"/>
    </row>
    <row r="685" spans="1:2" x14ac:dyDescent="0.25">
      <c r="A685" s="3"/>
      <c r="B685" s="2"/>
    </row>
    <row r="686" spans="1:2" x14ac:dyDescent="0.25">
      <c r="A686" s="3"/>
      <c r="B686" s="2"/>
    </row>
    <row r="687" spans="1:2" x14ac:dyDescent="0.25">
      <c r="A687" s="3"/>
      <c r="B687" s="2"/>
    </row>
    <row r="688" spans="1:2" x14ac:dyDescent="0.25">
      <c r="A688" s="3"/>
      <c r="B688" s="2"/>
    </row>
    <row r="689" spans="1:2" x14ac:dyDescent="0.25">
      <c r="A689" s="3"/>
      <c r="B689" s="2"/>
    </row>
    <row r="690" spans="1:2" x14ac:dyDescent="0.25">
      <c r="A690" s="3"/>
      <c r="B690" s="2"/>
    </row>
    <row r="691" spans="1:2" x14ac:dyDescent="0.25">
      <c r="A691" s="3"/>
      <c r="B691" s="2"/>
    </row>
    <row r="692" spans="1:2" x14ac:dyDescent="0.25">
      <c r="A692" s="3"/>
      <c r="B692" s="2"/>
    </row>
    <row r="693" spans="1:2" x14ac:dyDescent="0.25">
      <c r="A693" s="3"/>
      <c r="B693" s="2"/>
    </row>
    <row r="694" spans="1:2" x14ac:dyDescent="0.25">
      <c r="A694" s="3"/>
      <c r="B694" s="2"/>
    </row>
    <row r="695" spans="1:2" x14ac:dyDescent="0.25">
      <c r="A695" s="3"/>
      <c r="B695" s="2"/>
    </row>
    <row r="696" spans="1:2" x14ac:dyDescent="0.25">
      <c r="A696" s="3"/>
      <c r="B696" s="2"/>
    </row>
    <row r="697" spans="1:2" x14ac:dyDescent="0.25">
      <c r="A697" s="3"/>
      <c r="B697" s="2"/>
    </row>
    <row r="698" spans="1:2" x14ac:dyDescent="0.25">
      <c r="A698" s="3"/>
      <c r="B698" s="2"/>
    </row>
    <row r="699" spans="1:2" x14ac:dyDescent="0.25">
      <c r="A699" s="3"/>
      <c r="B699" s="2"/>
    </row>
    <row r="700" spans="1:2" x14ac:dyDescent="0.25">
      <c r="A700" s="3"/>
      <c r="B700" s="2"/>
    </row>
    <row r="701" spans="1:2" x14ac:dyDescent="0.25">
      <c r="A701" s="3"/>
      <c r="B701" s="2"/>
    </row>
    <row r="702" spans="1:2" x14ac:dyDescent="0.25">
      <c r="A702" s="3"/>
      <c r="B702" s="2"/>
    </row>
    <row r="703" spans="1:2" x14ac:dyDescent="0.25">
      <c r="A703" s="3"/>
      <c r="B703" s="2"/>
    </row>
    <row r="704" spans="1:2" x14ac:dyDescent="0.25">
      <c r="A704" s="3"/>
      <c r="B704" s="2"/>
    </row>
    <row r="705" spans="1:2" x14ac:dyDescent="0.25">
      <c r="A705" s="3"/>
      <c r="B705" s="2"/>
    </row>
    <row r="706" spans="1:2" x14ac:dyDescent="0.25">
      <c r="A706" s="3"/>
      <c r="B706" s="2"/>
    </row>
    <row r="707" spans="1:2" x14ac:dyDescent="0.25">
      <c r="A707" s="3"/>
      <c r="B707" s="2"/>
    </row>
    <row r="708" spans="1:2" x14ac:dyDescent="0.25">
      <c r="A708" s="3"/>
      <c r="B708" s="2"/>
    </row>
    <row r="709" spans="1:2" x14ac:dyDescent="0.25">
      <c r="A709" s="3"/>
      <c r="B709" s="2"/>
    </row>
    <row r="710" spans="1:2" x14ac:dyDescent="0.25">
      <c r="A710" s="3"/>
      <c r="B710" s="2"/>
    </row>
    <row r="711" spans="1:2" x14ac:dyDescent="0.25">
      <c r="A711" s="3"/>
      <c r="B711" s="2"/>
    </row>
    <row r="712" spans="1:2" x14ac:dyDescent="0.25">
      <c r="A712" s="3"/>
      <c r="B712" s="2"/>
    </row>
    <row r="713" spans="1:2" x14ac:dyDescent="0.25">
      <c r="A713" s="3"/>
      <c r="B713" s="2"/>
    </row>
    <row r="714" spans="1:2" x14ac:dyDescent="0.25">
      <c r="A714" s="3"/>
      <c r="B714" s="2"/>
    </row>
    <row r="715" spans="1:2" x14ac:dyDescent="0.25">
      <c r="A715" s="3"/>
      <c r="B715" s="2"/>
    </row>
    <row r="716" spans="1:2" x14ac:dyDescent="0.25">
      <c r="A716" s="3"/>
      <c r="B716" s="2"/>
    </row>
    <row r="717" spans="1:2" x14ac:dyDescent="0.25">
      <c r="A717" s="3"/>
      <c r="B717" s="2"/>
    </row>
    <row r="718" spans="1:2" x14ac:dyDescent="0.25">
      <c r="A718" s="3"/>
      <c r="B718" s="2"/>
    </row>
    <row r="719" spans="1:2" x14ac:dyDescent="0.25">
      <c r="A719" s="3"/>
      <c r="B719" s="2"/>
    </row>
    <row r="720" spans="1:2" x14ac:dyDescent="0.25">
      <c r="A720" s="3"/>
      <c r="B720" s="2"/>
    </row>
    <row r="721" spans="1:2" x14ac:dyDescent="0.25">
      <c r="A721" s="3"/>
      <c r="B721" s="2"/>
    </row>
    <row r="722" spans="1:2" x14ac:dyDescent="0.25">
      <c r="A722" s="3"/>
      <c r="B722" s="2"/>
    </row>
    <row r="723" spans="1:2" x14ac:dyDescent="0.25">
      <c r="A723" s="3"/>
      <c r="B723" s="2"/>
    </row>
    <row r="724" spans="1:2" x14ac:dyDescent="0.25">
      <c r="A724" s="3"/>
      <c r="B724" s="2"/>
    </row>
    <row r="725" spans="1:2" x14ac:dyDescent="0.25">
      <c r="A725" s="3"/>
      <c r="B725" s="2"/>
    </row>
    <row r="726" spans="1:2" x14ac:dyDescent="0.25">
      <c r="A726" s="3"/>
      <c r="B726" s="2"/>
    </row>
    <row r="727" spans="1:2" x14ac:dyDescent="0.25">
      <c r="A727" s="3"/>
      <c r="B727" s="2"/>
    </row>
    <row r="728" spans="1:2" x14ac:dyDescent="0.25">
      <c r="A728" s="3"/>
      <c r="B728" s="2"/>
    </row>
    <row r="729" spans="1:2" x14ac:dyDescent="0.25">
      <c r="A729" s="3"/>
      <c r="B729" s="2"/>
    </row>
    <row r="730" spans="1:2" x14ac:dyDescent="0.25">
      <c r="A730" s="3"/>
      <c r="B730" s="2"/>
    </row>
    <row r="731" spans="1:2" x14ac:dyDescent="0.25">
      <c r="A731" s="3"/>
      <c r="B731" s="2"/>
    </row>
    <row r="732" spans="1:2" x14ac:dyDescent="0.25">
      <c r="A732" s="3"/>
      <c r="B732" s="2"/>
    </row>
    <row r="733" spans="1:2" x14ac:dyDescent="0.25">
      <c r="A733" s="3"/>
      <c r="B733" s="2"/>
    </row>
    <row r="734" spans="1:2" x14ac:dyDescent="0.25">
      <c r="A734" s="3"/>
      <c r="B734" s="2"/>
    </row>
    <row r="735" spans="1:2" x14ac:dyDescent="0.25">
      <c r="A735" s="3"/>
      <c r="B735" s="2"/>
    </row>
    <row r="736" spans="1:2" x14ac:dyDescent="0.25">
      <c r="A736" s="3"/>
      <c r="B736" s="2"/>
    </row>
    <row r="737" spans="1:2" x14ac:dyDescent="0.25">
      <c r="A737" s="3"/>
      <c r="B737" s="2"/>
    </row>
    <row r="738" spans="1:2" x14ac:dyDescent="0.25">
      <c r="A738" s="3"/>
      <c r="B738" s="2"/>
    </row>
    <row r="739" spans="1:2" x14ac:dyDescent="0.25">
      <c r="A739" s="3"/>
      <c r="B739" s="2"/>
    </row>
    <row r="740" spans="1:2" x14ac:dyDescent="0.25">
      <c r="A740" s="3"/>
      <c r="B740" s="2"/>
    </row>
    <row r="741" spans="1:2" x14ac:dyDescent="0.25">
      <c r="A741" s="3"/>
      <c r="B741" s="2"/>
    </row>
    <row r="742" spans="1:2" x14ac:dyDescent="0.25">
      <c r="A742" s="3"/>
      <c r="B742" s="2"/>
    </row>
    <row r="743" spans="1:2" x14ac:dyDescent="0.25">
      <c r="A743" s="3"/>
      <c r="B743" s="2"/>
    </row>
    <row r="744" spans="1:2" x14ac:dyDescent="0.25">
      <c r="A744" s="3"/>
      <c r="B744" s="2"/>
    </row>
    <row r="745" spans="1:2" x14ac:dyDescent="0.25">
      <c r="A745" s="3"/>
      <c r="B745" s="2"/>
    </row>
    <row r="746" spans="1:2" x14ac:dyDescent="0.25">
      <c r="A746" s="3"/>
      <c r="B746" s="2"/>
    </row>
    <row r="747" spans="1:2" x14ac:dyDescent="0.25">
      <c r="A747" s="3"/>
      <c r="B747" s="2"/>
    </row>
    <row r="748" spans="1:2" x14ac:dyDescent="0.25">
      <c r="A748" s="3"/>
      <c r="B748" s="2"/>
    </row>
    <row r="749" spans="1:2" x14ac:dyDescent="0.25">
      <c r="A749" s="3"/>
      <c r="B749" s="2"/>
    </row>
    <row r="750" spans="1:2" x14ac:dyDescent="0.25">
      <c r="A750" s="3"/>
      <c r="B750" s="2"/>
    </row>
    <row r="751" spans="1:2" x14ac:dyDescent="0.25">
      <c r="A751" s="3"/>
      <c r="B751" s="2"/>
    </row>
    <row r="752" spans="1:2" x14ac:dyDescent="0.25">
      <c r="A752" s="3"/>
      <c r="B752" s="2"/>
    </row>
    <row r="753" spans="1:2" x14ac:dyDescent="0.25">
      <c r="A753" s="3"/>
      <c r="B753" s="2"/>
    </row>
    <row r="754" spans="1:2" x14ac:dyDescent="0.25">
      <c r="A754" s="3"/>
      <c r="B754" s="2"/>
    </row>
    <row r="755" spans="1:2" x14ac:dyDescent="0.25">
      <c r="A755" s="3"/>
      <c r="B755" s="2"/>
    </row>
    <row r="756" spans="1:2" x14ac:dyDescent="0.25">
      <c r="A756" s="3"/>
      <c r="B756" s="2"/>
    </row>
    <row r="757" spans="1:2" x14ac:dyDescent="0.25">
      <c r="A757" s="3"/>
      <c r="B757" s="2"/>
    </row>
    <row r="758" spans="1:2" x14ac:dyDescent="0.25">
      <c r="A758" s="3"/>
      <c r="B758" s="2"/>
    </row>
    <row r="759" spans="1:2" x14ac:dyDescent="0.25">
      <c r="A759" s="3"/>
      <c r="B759" s="2"/>
    </row>
    <row r="760" spans="1:2" x14ac:dyDescent="0.25">
      <c r="A760" s="3"/>
      <c r="B760" s="2"/>
    </row>
    <row r="761" spans="1:2" x14ac:dyDescent="0.25">
      <c r="A761" s="3"/>
      <c r="B761" s="2"/>
    </row>
    <row r="762" spans="1:2" x14ac:dyDescent="0.25">
      <c r="A762" s="3"/>
      <c r="B762" s="2"/>
    </row>
    <row r="763" spans="1:2" x14ac:dyDescent="0.25">
      <c r="A763" s="3"/>
      <c r="B763" s="2"/>
    </row>
    <row r="764" spans="1:2" x14ac:dyDescent="0.25">
      <c r="A764" s="3"/>
      <c r="B764" s="2"/>
    </row>
    <row r="765" spans="1:2" x14ac:dyDescent="0.25">
      <c r="A765" s="3"/>
      <c r="B765" s="2"/>
    </row>
    <row r="766" spans="1:2" x14ac:dyDescent="0.25">
      <c r="A766" s="3"/>
      <c r="B766" s="2"/>
    </row>
    <row r="767" spans="1:2" x14ac:dyDescent="0.25">
      <c r="A767" s="3"/>
      <c r="B767" s="2"/>
    </row>
    <row r="768" spans="1:2" x14ac:dyDescent="0.25">
      <c r="A768" s="3"/>
      <c r="B768" s="2"/>
    </row>
    <row r="769" spans="1:2" x14ac:dyDescent="0.25">
      <c r="A769" s="3"/>
      <c r="B769" s="2"/>
    </row>
    <row r="770" spans="1:2" x14ac:dyDescent="0.25">
      <c r="A770" s="3"/>
      <c r="B770" s="2"/>
    </row>
    <row r="771" spans="1:2" x14ac:dyDescent="0.25">
      <c r="A771" s="3"/>
      <c r="B771" s="2"/>
    </row>
    <row r="772" spans="1:2" x14ac:dyDescent="0.25">
      <c r="A772" s="3"/>
      <c r="B772" s="2"/>
    </row>
    <row r="773" spans="1:2" x14ac:dyDescent="0.25">
      <c r="A773" s="3"/>
      <c r="B773" s="2"/>
    </row>
    <row r="774" spans="1:2" x14ac:dyDescent="0.25">
      <c r="A774" s="3"/>
      <c r="B774" s="2"/>
    </row>
    <row r="775" spans="1:2" x14ac:dyDescent="0.25">
      <c r="A775" s="3"/>
      <c r="B775" s="2"/>
    </row>
    <row r="776" spans="1:2" x14ac:dyDescent="0.25">
      <c r="A776" s="3"/>
      <c r="B776" s="2"/>
    </row>
    <row r="777" spans="1:2" x14ac:dyDescent="0.25">
      <c r="A777" s="3"/>
      <c r="B777" s="2"/>
    </row>
    <row r="778" spans="1:2" x14ac:dyDescent="0.25">
      <c r="A778" s="3"/>
      <c r="B778" s="2"/>
    </row>
    <row r="779" spans="1:2" x14ac:dyDescent="0.25">
      <c r="A779" s="3"/>
      <c r="B779" s="2"/>
    </row>
    <row r="780" spans="1:2" x14ac:dyDescent="0.25">
      <c r="A780" s="3"/>
      <c r="B780" s="2"/>
    </row>
    <row r="781" spans="1:2" x14ac:dyDescent="0.25">
      <c r="A781" s="3"/>
      <c r="B781" s="2"/>
    </row>
    <row r="782" spans="1:2" x14ac:dyDescent="0.25">
      <c r="A782" s="3"/>
      <c r="B782" s="2"/>
    </row>
    <row r="783" spans="1:2" x14ac:dyDescent="0.25">
      <c r="A783" s="3"/>
      <c r="B783" s="2"/>
    </row>
    <row r="784" spans="1:2" x14ac:dyDescent="0.25">
      <c r="A784" s="3"/>
      <c r="B784" s="2"/>
    </row>
    <row r="785" spans="1:2" x14ac:dyDescent="0.25">
      <c r="A785" s="3"/>
      <c r="B785" s="2"/>
    </row>
    <row r="786" spans="1:2" x14ac:dyDescent="0.25">
      <c r="A786" s="3"/>
      <c r="B786" s="2"/>
    </row>
    <row r="787" spans="1:2" x14ac:dyDescent="0.25">
      <c r="A787" s="3"/>
      <c r="B787" s="2"/>
    </row>
    <row r="788" spans="1:2" x14ac:dyDescent="0.25">
      <c r="A788" s="3"/>
      <c r="B788" s="2"/>
    </row>
    <row r="789" spans="1:2" x14ac:dyDescent="0.25">
      <c r="A789" s="3"/>
      <c r="B789" s="2"/>
    </row>
    <row r="790" spans="1:2" x14ac:dyDescent="0.25">
      <c r="A790" s="3"/>
      <c r="B790" s="2"/>
    </row>
    <row r="791" spans="1:2" x14ac:dyDescent="0.25">
      <c r="A791" s="3"/>
      <c r="B791" s="2"/>
    </row>
    <row r="792" spans="1:2" x14ac:dyDescent="0.25">
      <c r="A792" s="3"/>
      <c r="B792" s="2"/>
    </row>
    <row r="793" spans="1:2" x14ac:dyDescent="0.25">
      <c r="A793" s="3"/>
      <c r="B793" s="2"/>
    </row>
    <row r="794" spans="1:2" x14ac:dyDescent="0.25">
      <c r="A794" s="3"/>
      <c r="B794" s="2"/>
    </row>
    <row r="795" spans="1:2" x14ac:dyDescent="0.25">
      <c r="A795" s="3"/>
      <c r="B795" s="2"/>
    </row>
    <row r="796" spans="1:2" x14ac:dyDescent="0.25">
      <c r="A796" s="3"/>
      <c r="B796" s="2"/>
    </row>
    <row r="797" spans="1:2" x14ac:dyDescent="0.25">
      <c r="A797" s="3"/>
      <c r="B797" s="2"/>
    </row>
    <row r="798" spans="1:2" x14ac:dyDescent="0.25">
      <c r="A798" s="3"/>
      <c r="B798" s="2"/>
    </row>
    <row r="799" spans="1:2" x14ac:dyDescent="0.25">
      <c r="A799" s="3"/>
      <c r="B799" s="2"/>
    </row>
    <row r="800" spans="1:2" x14ac:dyDescent="0.25">
      <c r="A800" s="3"/>
      <c r="B800" s="2"/>
    </row>
    <row r="801" spans="1:2" x14ac:dyDescent="0.25">
      <c r="A801" s="3"/>
      <c r="B801" s="2"/>
    </row>
    <row r="802" spans="1:2" x14ac:dyDescent="0.25">
      <c r="A802" s="3"/>
      <c r="B802" s="2"/>
    </row>
    <row r="803" spans="1:2" x14ac:dyDescent="0.25">
      <c r="A803" s="3"/>
      <c r="B803" s="2"/>
    </row>
    <row r="804" spans="1:2" x14ac:dyDescent="0.25">
      <c r="A804" s="3"/>
      <c r="B804" s="2"/>
    </row>
    <row r="805" spans="1:2" x14ac:dyDescent="0.25">
      <c r="A805" s="3"/>
      <c r="B805" s="2"/>
    </row>
    <row r="806" spans="1:2" x14ac:dyDescent="0.25">
      <c r="A806" s="3"/>
      <c r="B806" s="2"/>
    </row>
    <row r="807" spans="1:2" x14ac:dyDescent="0.25">
      <c r="A807" s="3"/>
      <c r="B807" s="2"/>
    </row>
    <row r="808" spans="1:2" x14ac:dyDescent="0.25">
      <c r="A808" s="3"/>
      <c r="B808" s="2"/>
    </row>
    <row r="809" spans="1:2" x14ac:dyDescent="0.25">
      <c r="A809" s="3"/>
      <c r="B809" s="2"/>
    </row>
    <row r="810" spans="1:2" x14ac:dyDescent="0.25">
      <c r="A810" s="3"/>
      <c r="B810" s="2"/>
    </row>
    <row r="811" spans="1:2" x14ac:dyDescent="0.25">
      <c r="A811" s="3"/>
      <c r="B811" s="2"/>
    </row>
    <row r="812" spans="1:2" x14ac:dyDescent="0.25">
      <c r="A812" s="3"/>
      <c r="B812" s="2"/>
    </row>
    <row r="813" spans="1:2" x14ac:dyDescent="0.25">
      <c r="A813" s="3"/>
      <c r="B813" s="2"/>
    </row>
    <row r="814" spans="1:2" x14ac:dyDescent="0.25">
      <c r="A814" s="3"/>
      <c r="B814" s="2"/>
    </row>
    <row r="815" spans="1:2" x14ac:dyDescent="0.25">
      <c r="A815" s="3"/>
      <c r="B815" s="2"/>
    </row>
    <row r="816" spans="1:2" x14ac:dyDescent="0.25">
      <c r="A816" s="3"/>
      <c r="B816" s="2"/>
    </row>
    <row r="817" spans="1:2" x14ac:dyDescent="0.25">
      <c r="A817" s="3"/>
      <c r="B817" s="2"/>
    </row>
    <row r="818" spans="1:2" x14ac:dyDescent="0.25">
      <c r="A818" s="3"/>
      <c r="B818" s="2"/>
    </row>
    <row r="819" spans="1:2" x14ac:dyDescent="0.25">
      <c r="A819" s="3"/>
      <c r="B819" s="2"/>
    </row>
    <row r="820" spans="1:2" x14ac:dyDescent="0.25">
      <c r="A820" s="3"/>
      <c r="B820" s="2"/>
    </row>
    <row r="821" spans="1:2" x14ac:dyDescent="0.25">
      <c r="A821" s="3"/>
      <c r="B821" s="2"/>
    </row>
    <row r="822" spans="1:2" x14ac:dyDescent="0.25">
      <c r="A822" s="3"/>
      <c r="B822" s="2"/>
    </row>
    <row r="823" spans="1:2" x14ac:dyDescent="0.25">
      <c r="A823" s="3"/>
      <c r="B823" s="2"/>
    </row>
    <row r="824" spans="1:2" x14ac:dyDescent="0.25">
      <c r="A824" s="3"/>
      <c r="B824" s="2"/>
    </row>
    <row r="825" spans="1:2" x14ac:dyDescent="0.25">
      <c r="A825" s="3"/>
      <c r="B825" s="2"/>
    </row>
    <row r="826" spans="1:2" x14ac:dyDescent="0.25">
      <c r="A826" s="3"/>
      <c r="B826" s="2"/>
    </row>
    <row r="827" spans="1:2" x14ac:dyDescent="0.25">
      <c r="A827" s="3"/>
      <c r="B827" s="2"/>
    </row>
    <row r="828" spans="1:2" x14ac:dyDescent="0.25">
      <c r="A828" s="3"/>
      <c r="B828" s="2"/>
    </row>
    <row r="829" spans="1:2" x14ac:dyDescent="0.25">
      <c r="A829" s="3"/>
      <c r="B829" s="2"/>
    </row>
    <row r="830" spans="1:2" x14ac:dyDescent="0.25">
      <c r="A830" s="3"/>
      <c r="B830" s="2"/>
    </row>
    <row r="831" spans="1:2" x14ac:dyDescent="0.25">
      <c r="A831" s="3"/>
      <c r="B831" s="2"/>
    </row>
    <row r="832" spans="1:2" x14ac:dyDescent="0.25">
      <c r="A832" s="3"/>
      <c r="B832" s="2"/>
    </row>
    <row r="833" spans="1:2" x14ac:dyDescent="0.25">
      <c r="A833" s="3"/>
      <c r="B833" s="2"/>
    </row>
    <row r="834" spans="1:2" x14ac:dyDescent="0.25">
      <c r="A834" s="3"/>
      <c r="B834" s="2"/>
    </row>
    <row r="835" spans="1:2" x14ac:dyDescent="0.25">
      <c r="A835" s="3"/>
      <c r="B835" s="2"/>
    </row>
    <row r="836" spans="1:2" x14ac:dyDescent="0.25">
      <c r="A836" s="3"/>
      <c r="B836" s="2"/>
    </row>
    <row r="837" spans="1:2" x14ac:dyDescent="0.25">
      <c r="A837" s="3"/>
      <c r="B837" s="2"/>
    </row>
    <row r="838" spans="1:2" x14ac:dyDescent="0.25">
      <c r="A838" s="3"/>
      <c r="B838" s="2"/>
    </row>
    <row r="839" spans="1:2" x14ac:dyDescent="0.25">
      <c r="A839" s="3"/>
      <c r="B839" s="2"/>
    </row>
    <row r="840" spans="1:2" x14ac:dyDescent="0.25">
      <c r="A840" s="3"/>
      <c r="B840" s="2"/>
    </row>
    <row r="841" spans="1:2" x14ac:dyDescent="0.25">
      <c r="A841" s="3"/>
      <c r="B841" s="2"/>
    </row>
    <row r="842" spans="1:2" x14ac:dyDescent="0.25">
      <c r="A842" s="3"/>
      <c r="B842" s="2"/>
    </row>
    <row r="843" spans="1:2" x14ac:dyDescent="0.25">
      <c r="A843" s="3"/>
      <c r="B843" s="2"/>
    </row>
    <row r="844" spans="1:2" x14ac:dyDescent="0.25">
      <c r="A844" s="3"/>
      <c r="B844" s="2"/>
    </row>
    <row r="845" spans="1:2" x14ac:dyDescent="0.25">
      <c r="A845" s="3"/>
      <c r="B845" s="2"/>
    </row>
    <row r="846" spans="1:2" x14ac:dyDescent="0.25">
      <c r="A846" s="3"/>
      <c r="B846" s="2"/>
    </row>
    <row r="847" spans="1:2" x14ac:dyDescent="0.25">
      <c r="A847" s="3"/>
      <c r="B847" s="2"/>
    </row>
    <row r="848" spans="1:2" x14ac:dyDescent="0.25">
      <c r="A848" s="3"/>
      <c r="B848" s="2"/>
    </row>
    <row r="849" spans="1:2" x14ac:dyDescent="0.25">
      <c r="A849" s="3"/>
      <c r="B849" s="2"/>
    </row>
    <row r="850" spans="1:2" x14ac:dyDescent="0.25">
      <c r="A850" s="3"/>
      <c r="B850" s="2"/>
    </row>
    <row r="851" spans="1:2" x14ac:dyDescent="0.25">
      <c r="A851" s="3"/>
      <c r="B851" s="2"/>
    </row>
    <row r="852" spans="1:2" x14ac:dyDescent="0.25">
      <c r="A852" s="3"/>
      <c r="B852" s="2"/>
    </row>
    <row r="853" spans="1:2" x14ac:dyDescent="0.25">
      <c r="A853" s="3"/>
      <c r="B853" s="2"/>
    </row>
    <row r="854" spans="1:2" x14ac:dyDescent="0.25">
      <c r="A854" s="3"/>
      <c r="B854" s="2"/>
    </row>
    <row r="855" spans="1:2" x14ac:dyDescent="0.25">
      <c r="A855" s="3"/>
      <c r="B855" s="2"/>
    </row>
    <row r="856" spans="1:2" x14ac:dyDescent="0.25">
      <c r="A856" s="3"/>
      <c r="B856" s="2"/>
    </row>
    <row r="857" spans="1:2" x14ac:dyDescent="0.25">
      <c r="A857" s="3"/>
      <c r="B857" s="2"/>
    </row>
    <row r="858" spans="1:2" x14ac:dyDescent="0.25">
      <c r="A858" s="3"/>
      <c r="B858" s="2"/>
    </row>
    <row r="859" spans="1:2" x14ac:dyDescent="0.25">
      <c r="A859" s="3"/>
      <c r="B859" s="2"/>
    </row>
    <row r="860" spans="1:2" x14ac:dyDescent="0.25">
      <c r="A860" s="3"/>
      <c r="B860" s="2"/>
    </row>
    <row r="861" spans="1:2" x14ac:dyDescent="0.25">
      <c r="A861" s="3"/>
      <c r="B861" s="2"/>
    </row>
    <row r="862" spans="1:2" x14ac:dyDescent="0.25">
      <c r="A862" s="3"/>
      <c r="B862" s="2"/>
    </row>
    <row r="863" spans="1:2" x14ac:dyDescent="0.25">
      <c r="A863" s="3"/>
      <c r="B863" s="2"/>
    </row>
    <row r="864" spans="1:2" x14ac:dyDescent="0.25">
      <c r="A864" s="3"/>
      <c r="B864" s="2"/>
    </row>
    <row r="865" spans="1:2" x14ac:dyDescent="0.25">
      <c r="A865" s="3"/>
      <c r="B865" s="2"/>
    </row>
    <row r="866" spans="1:2" x14ac:dyDescent="0.25">
      <c r="A866" s="3"/>
      <c r="B866" s="2"/>
    </row>
    <row r="867" spans="1:2" x14ac:dyDescent="0.25">
      <c r="A867" s="3"/>
      <c r="B867" s="2"/>
    </row>
    <row r="868" spans="1:2" x14ac:dyDescent="0.25">
      <c r="A868" s="3"/>
      <c r="B868" s="2"/>
    </row>
    <row r="869" spans="1:2" x14ac:dyDescent="0.25">
      <c r="A869" s="3"/>
      <c r="B869" s="2"/>
    </row>
    <row r="870" spans="1:2" x14ac:dyDescent="0.25">
      <c r="A870" s="3"/>
      <c r="B870" s="2"/>
    </row>
    <row r="871" spans="1:2" x14ac:dyDescent="0.25">
      <c r="A871" s="3"/>
      <c r="B871" s="2"/>
    </row>
    <row r="872" spans="1:2" x14ac:dyDescent="0.25">
      <c r="A872" s="3"/>
      <c r="B872" s="2"/>
    </row>
    <row r="873" spans="1:2" x14ac:dyDescent="0.25">
      <c r="A873" s="3"/>
      <c r="B873" s="2"/>
    </row>
    <row r="874" spans="1:2" x14ac:dyDescent="0.25">
      <c r="A874" s="3"/>
      <c r="B874" s="2"/>
    </row>
    <row r="875" spans="1:2" x14ac:dyDescent="0.25">
      <c r="A875" s="3"/>
      <c r="B875" s="2"/>
    </row>
    <row r="876" spans="1:2" x14ac:dyDescent="0.25">
      <c r="A876" s="3"/>
      <c r="B876" s="2"/>
    </row>
    <row r="877" spans="1:2" x14ac:dyDescent="0.25">
      <c r="A877" s="3"/>
      <c r="B877" s="2"/>
    </row>
    <row r="878" spans="1:2" x14ac:dyDescent="0.25">
      <c r="A878" s="3"/>
      <c r="B878" s="2"/>
    </row>
    <row r="879" spans="1:2" x14ac:dyDescent="0.25">
      <c r="A879" s="3"/>
      <c r="B879" s="2"/>
    </row>
    <row r="880" spans="1:2" x14ac:dyDescent="0.25">
      <c r="A880" s="3"/>
      <c r="B880" s="2"/>
    </row>
    <row r="881" spans="1:2" x14ac:dyDescent="0.25">
      <c r="A881" s="3"/>
      <c r="B881" s="2"/>
    </row>
    <row r="882" spans="1:2" x14ac:dyDescent="0.25">
      <c r="A882" s="3"/>
      <c r="B882" s="2"/>
    </row>
    <row r="883" spans="1:2" x14ac:dyDescent="0.25">
      <c r="A883" s="3"/>
      <c r="B883" s="2"/>
    </row>
    <row r="884" spans="1:2" x14ac:dyDescent="0.25">
      <c r="A884" s="3"/>
      <c r="B884" s="2"/>
    </row>
    <row r="885" spans="1:2" x14ac:dyDescent="0.25">
      <c r="A885" s="3"/>
      <c r="B885" s="2"/>
    </row>
    <row r="886" spans="1:2" x14ac:dyDescent="0.25">
      <c r="A886" s="3"/>
      <c r="B886" s="2"/>
    </row>
    <row r="887" spans="1:2" x14ac:dyDescent="0.25">
      <c r="A887" s="3"/>
      <c r="B887" s="2"/>
    </row>
    <row r="888" spans="1:2" x14ac:dyDescent="0.25">
      <c r="A888" s="3"/>
      <c r="B888" s="2"/>
    </row>
    <row r="889" spans="1:2" x14ac:dyDescent="0.25">
      <c r="A889" s="3"/>
      <c r="B889" s="2"/>
    </row>
    <row r="890" spans="1:2" x14ac:dyDescent="0.25">
      <c r="A890" s="3"/>
      <c r="B890" s="2"/>
    </row>
    <row r="891" spans="1:2" x14ac:dyDescent="0.25">
      <c r="A891" s="3"/>
      <c r="B891" s="2"/>
    </row>
    <row r="892" spans="1:2" x14ac:dyDescent="0.25">
      <c r="A892" s="3"/>
      <c r="B892" s="2"/>
    </row>
    <row r="893" spans="1:2" x14ac:dyDescent="0.25">
      <c r="A893" s="3"/>
      <c r="B893" s="2"/>
    </row>
    <row r="894" spans="1:2" x14ac:dyDescent="0.25">
      <c r="A894" s="3"/>
      <c r="B894" s="2"/>
    </row>
    <row r="895" spans="1:2" x14ac:dyDescent="0.25">
      <c r="A895" s="3"/>
      <c r="B895" s="2"/>
    </row>
    <row r="896" spans="1:2" x14ac:dyDescent="0.25">
      <c r="A896" s="3"/>
      <c r="B896" s="2"/>
    </row>
    <row r="897" spans="1:2" x14ac:dyDescent="0.25">
      <c r="A897" s="3"/>
      <c r="B897" s="2"/>
    </row>
    <row r="898" spans="1:2" x14ac:dyDescent="0.25">
      <c r="A898" s="3"/>
      <c r="B898" s="2"/>
    </row>
    <row r="899" spans="1:2" x14ac:dyDescent="0.25">
      <c r="A899" s="3"/>
      <c r="B899" s="2"/>
    </row>
    <row r="900" spans="1:2" x14ac:dyDescent="0.25">
      <c r="A900" s="3"/>
      <c r="B900" s="2"/>
    </row>
    <row r="901" spans="1:2" x14ac:dyDescent="0.25">
      <c r="A901" s="3"/>
      <c r="B901" s="2"/>
    </row>
    <row r="902" spans="1:2" x14ac:dyDescent="0.25">
      <c r="A902" s="3"/>
      <c r="B902" s="2"/>
    </row>
    <row r="903" spans="1:2" x14ac:dyDescent="0.25">
      <c r="A903" s="3"/>
      <c r="B903" s="2"/>
    </row>
    <row r="904" spans="1:2" x14ac:dyDescent="0.25">
      <c r="A904" s="3"/>
      <c r="B904" s="2"/>
    </row>
    <row r="905" spans="1:2" x14ac:dyDescent="0.25">
      <c r="A905" s="3"/>
      <c r="B905" s="2"/>
    </row>
    <row r="906" spans="1:2" x14ac:dyDescent="0.25">
      <c r="A906" s="3"/>
      <c r="B906" s="2"/>
    </row>
    <row r="907" spans="1:2" x14ac:dyDescent="0.25">
      <c r="A907" s="3"/>
      <c r="B907" s="2"/>
    </row>
    <row r="908" spans="1:2" x14ac:dyDescent="0.25">
      <c r="A908" s="3"/>
      <c r="B908" s="2"/>
    </row>
    <row r="909" spans="1:2" x14ac:dyDescent="0.25">
      <c r="A909" s="3"/>
      <c r="B909" s="2"/>
    </row>
    <row r="910" spans="1:2" x14ac:dyDescent="0.25">
      <c r="A910" s="3"/>
      <c r="B910" s="2"/>
    </row>
    <row r="911" spans="1:2" x14ac:dyDescent="0.25">
      <c r="A911" s="3"/>
      <c r="B911" s="2"/>
    </row>
    <row r="912" spans="1:2" x14ac:dyDescent="0.25">
      <c r="A912" s="3"/>
      <c r="B912" s="2"/>
    </row>
    <row r="913" spans="1:2" x14ac:dyDescent="0.25">
      <c r="A913" s="3"/>
      <c r="B913" s="2"/>
    </row>
    <row r="914" spans="1:2" x14ac:dyDescent="0.25">
      <c r="A914" s="3"/>
      <c r="B914" s="2"/>
    </row>
    <row r="915" spans="1:2" x14ac:dyDescent="0.25">
      <c r="A915" s="3"/>
      <c r="B915" s="2"/>
    </row>
    <row r="916" spans="1:2" x14ac:dyDescent="0.25">
      <c r="A916" s="3"/>
      <c r="B916" s="2"/>
    </row>
    <row r="917" spans="1:2" x14ac:dyDescent="0.25">
      <c r="A917" s="3"/>
      <c r="B917" s="2"/>
    </row>
    <row r="918" spans="1:2" x14ac:dyDescent="0.25">
      <c r="A918" s="3"/>
      <c r="B918" s="2"/>
    </row>
    <row r="919" spans="1:2" x14ac:dyDescent="0.25">
      <c r="A919" s="3"/>
      <c r="B919" s="2"/>
    </row>
    <row r="920" spans="1:2" x14ac:dyDescent="0.25">
      <c r="A920" s="3"/>
      <c r="B920" s="2"/>
    </row>
    <row r="921" spans="1:2" x14ac:dyDescent="0.25">
      <c r="A921" s="3"/>
      <c r="B921" s="2"/>
    </row>
    <row r="922" spans="1:2" x14ac:dyDescent="0.25">
      <c r="A922" s="3"/>
      <c r="B922" s="2"/>
    </row>
    <row r="923" spans="1:2" x14ac:dyDescent="0.25">
      <c r="A923" s="3"/>
      <c r="B923" s="2"/>
    </row>
    <row r="924" spans="1:2" x14ac:dyDescent="0.25">
      <c r="A924" s="3"/>
      <c r="B924" s="2"/>
    </row>
    <row r="925" spans="1:2" x14ac:dyDescent="0.25">
      <c r="A925" s="3"/>
      <c r="B925" s="2"/>
    </row>
    <row r="926" spans="1:2" x14ac:dyDescent="0.25">
      <c r="A926" s="3"/>
      <c r="B926" s="2"/>
    </row>
    <row r="927" spans="1:2" x14ac:dyDescent="0.25">
      <c r="A927" s="3"/>
      <c r="B927" s="2"/>
    </row>
    <row r="928" spans="1:2" x14ac:dyDescent="0.25">
      <c r="A928" s="3"/>
      <c r="B928" s="2"/>
    </row>
    <row r="929" spans="1:2" x14ac:dyDescent="0.25">
      <c r="A929" s="3"/>
      <c r="B929" s="2"/>
    </row>
    <row r="930" spans="1:2" x14ac:dyDescent="0.25">
      <c r="A930" s="3"/>
      <c r="B930" s="2"/>
    </row>
    <row r="931" spans="1:2" x14ac:dyDescent="0.25">
      <c r="A931" s="3"/>
      <c r="B931" s="2"/>
    </row>
    <row r="932" spans="1:2" x14ac:dyDescent="0.25">
      <c r="A932" s="3"/>
      <c r="B932" s="2"/>
    </row>
    <row r="933" spans="1:2" x14ac:dyDescent="0.25">
      <c r="A933" s="3"/>
      <c r="B933" s="2"/>
    </row>
    <row r="934" spans="1:2" x14ac:dyDescent="0.25">
      <c r="A934" s="3"/>
      <c r="B934" s="2"/>
    </row>
    <row r="935" spans="1:2" x14ac:dyDescent="0.25">
      <c r="A935" s="3"/>
      <c r="B935" s="2"/>
    </row>
    <row r="936" spans="1:2" x14ac:dyDescent="0.25">
      <c r="A936" s="3"/>
      <c r="B936" s="2"/>
    </row>
    <row r="937" spans="1:2" x14ac:dyDescent="0.25">
      <c r="A937" s="3"/>
      <c r="B937" s="2"/>
    </row>
    <row r="938" spans="1:2" x14ac:dyDescent="0.25">
      <c r="A938" s="3"/>
      <c r="B938" s="2"/>
    </row>
    <row r="939" spans="1:2" x14ac:dyDescent="0.25">
      <c r="A939" s="3"/>
      <c r="B939" s="2"/>
    </row>
    <row r="940" spans="1:2" x14ac:dyDescent="0.25">
      <c r="A940" s="3"/>
      <c r="B940" s="2"/>
    </row>
    <row r="941" spans="1:2" x14ac:dyDescent="0.25">
      <c r="A941" s="3"/>
      <c r="B941" s="2"/>
    </row>
    <row r="942" spans="1:2" x14ac:dyDescent="0.25">
      <c r="A942" s="3"/>
      <c r="B942" s="2"/>
    </row>
    <row r="943" spans="1:2" x14ac:dyDescent="0.25">
      <c r="A943" s="3"/>
      <c r="B943" s="2"/>
    </row>
    <row r="944" spans="1:2" x14ac:dyDescent="0.25">
      <c r="A944" s="3"/>
      <c r="B944" s="2"/>
    </row>
    <row r="945" spans="1:2" x14ac:dyDescent="0.25">
      <c r="A945" s="3"/>
      <c r="B945" s="2"/>
    </row>
    <row r="946" spans="1:2" x14ac:dyDescent="0.25">
      <c r="A946" s="3"/>
      <c r="B946" s="2"/>
    </row>
    <row r="947" spans="1:2" x14ac:dyDescent="0.25">
      <c r="A947" s="3"/>
      <c r="B947" s="2"/>
    </row>
    <row r="948" spans="1:2" x14ac:dyDescent="0.25">
      <c r="A948" s="3"/>
      <c r="B948" s="2"/>
    </row>
    <row r="949" spans="1:2" x14ac:dyDescent="0.25">
      <c r="A949" s="3"/>
      <c r="B949" s="2"/>
    </row>
    <row r="950" spans="1:2" x14ac:dyDescent="0.25">
      <c r="A950" s="3"/>
      <c r="B950" s="2"/>
    </row>
    <row r="951" spans="1:2" x14ac:dyDescent="0.25">
      <c r="A951" s="3"/>
      <c r="B951" s="2"/>
    </row>
    <row r="952" spans="1:2" x14ac:dyDescent="0.25">
      <c r="A952" s="3"/>
      <c r="B952" s="2"/>
    </row>
    <row r="953" spans="1:2" x14ac:dyDescent="0.25">
      <c r="A953" s="3"/>
      <c r="B953" s="2"/>
    </row>
    <row r="954" spans="1:2" x14ac:dyDescent="0.25">
      <c r="A954" s="3"/>
      <c r="B954" s="2"/>
    </row>
    <row r="955" spans="1:2" x14ac:dyDescent="0.25">
      <c r="A955" s="3"/>
      <c r="B955" s="2"/>
    </row>
    <row r="956" spans="1:2" x14ac:dyDescent="0.25">
      <c r="A956" s="3"/>
      <c r="B956" s="2"/>
    </row>
    <row r="957" spans="1:2" x14ac:dyDescent="0.25">
      <c r="A957" s="3"/>
      <c r="B957" s="2"/>
    </row>
    <row r="958" spans="1:2" x14ac:dyDescent="0.25">
      <c r="A958" s="3"/>
      <c r="B958" s="2"/>
    </row>
    <row r="959" spans="1:2" x14ac:dyDescent="0.25">
      <c r="A959" s="3"/>
      <c r="B959" s="2"/>
    </row>
    <row r="960" spans="1:2" x14ac:dyDescent="0.25">
      <c r="A960" s="3"/>
      <c r="B960" s="2"/>
    </row>
    <row r="961" spans="1:2" x14ac:dyDescent="0.25">
      <c r="A961" s="3"/>
      <c r="B961" s="2"/>
    </row>
    <row r="962" spans="1:2" x14ac:dyDescent="0.25">
      <c r="A962" s="3"/>
      <c r="B962" s="2"/>
    </row>
    <row r="963" spans="1:2" x14ac:dyDescent="0.25">
      <c r="A963" s="3"/>
      <c r="B963" s="2"/>
    </row>
    <row r="964" spans="1:2" x14ac:dyDescent="0.25">
      <c r="A964" s="3"/>
      <c r="B964" s="2"/>
    </row>
    <row r="965" spans="1:2" x14ac:dyDescent="0.25">
      <c r="A965" s="3"/>
      <c r="B965" s="2"/>
    </row>
    <row r="966" spans="1:2" x14ac:dyDescent="0.25">
      <c r="A966" s="3"/>
      <c r="B966" s="2"/>
    </row>
    <row r="967" spans="1:2" x14ac:dyDescent="0.25">
      <c r="A967" s="3"/>
      <c r="B967" s="2"/>
    </row>
    <row r="968" spans="1:2" x14ac:dyDescent="0.25">
      <c r="A968" s="3"/>
      <c r="B968" s="2"/>
    </row>
    <row r="969" spans="1:2" x14ac:dyDescent="0.25">
      <c r="A969" s="3"/>
      <c r="B969" s="2"/>
    </row>
    <row r="970" spans="1:2" x14ac:dyDescent="0.25">
      <c r="A970" s="3"/>
      <c r="B970" s="2"/>
    </row>
    <row r="971" spans="1:2" x14ac:dyDescent="0.25">
      <c r="A971" s="3"/>
      <c r="B971" s="2"/>
    </row>
    <row r="972" spans="1:2" x14ac:dyDescent="0.25">
      <c r="A972" s="3"/>
      <c r="B972" s="2"/>
    </row>
    <row r="973" spans="1:2" x14ac:dyDescent="0.25">
      <c r="A973" s="3"/>
      <c r="B973" s="2"/>
    </row>
    <row r="974" spans="1:2" x14ac:dyDescent="0.25">
      <c r="A974" s="3"/>
      <c r="B974" s="2"/>
    </row>
    <row r="975" spans="1:2" x14ac:dyDescent="0.25">
      <c r="A975" s="3"/>
      <c r="B975" s="2"/>
    </row>
    <row r="976" spans="1:2" x14ac:dyDescent="0.25">
      <c r="A976" s="3"/>
      <c r="B976" s="2"/>
    </row>
    <row r="977" spans="1:2" x14ac:dyDescent="0.25">
      <c r="A977" s="3"/>
      <c r="B977" s="2"/>
    </row>
    <row r="978" spans="1:2" x14ac:dyDescent="0.25">
      <c r="A978" s="3"/>
      <c r="B978" s="2"/>
    </row>
    <row r="979" spans="1:2" x14ac:dyDescent="0.25">
      <c r="A979" s="3"/>
      <c r="B979" s="2"/>
    </row>
    <row r="980" spans="1:2" x14ac:dyDescent="0.25">
      <c r="A980" s="3"/>
      <c r="B980" s="2"/>
    </row>
    <row r="981" spans="1:2" x14ac:dyDescent="0.25">
      <c r="A981" s="3"/>
      <c r="B981" s="2"/>
    </row>
    <row r="982" spans="1:2" x14ac:dyDescent="0.25">
      <c r="A982" s="3"/>
      <c r="B982" s="2"/>
    </row>
    <row r="983" spans="1:2" x14ac:dyDescent="0.25">
      <c r="A983" s="3"/>
      <c r="B983" s="2"/>
    </row>
    <row r="984" spans="1:2" x14ac:dyDescent="0.25">
      <c r="A984" s="3"/>
      <c r="B984" s="2"/>
    </row>
    <row r="985" spans="1:2" x14ac:dyDescent="0.25">
      <c r="A985" s="3"/>
      <c r="B985" s="2"/>
    </row>
    <row r="986" spans="1:2" x14ac:dyDescent="0.25">
      <c r="A986" s="3"/>
      <c r="B986" s="2"/>
    </row>
    <row r="987" spans="1:2" x14ac:dyDescent="0.25">
      <c r="A987" s="3"/>
      <c r="B987" s="2"/>
    </row>
    <row r="988" spans="1:2" x14ac:dyDescent="0.25">
      <c r="A988" s="3"/>
      <c r="B988" s="2"/>
    </row>
    <row r="989" spans="1:2" x14ac:dyDescent="0.25">
      <c r="A989" s="3"/>
      <c r="B989" s="2"/>
    </row>
    <row r="990" spans="1:2" x14ac:dyDescent="0.25">
      <c r="A990" s="3"/>
      <c r="B990" s="2"/>
    </row>
    <row r="991" spans="1:2" x14ac:dyDescent="0.25">
      <c r="A991" s="3"/>
      <c r="B991" s="2"/>
    </row>
    <row r="992" spans="1:2" x14ac:dyDescent="0.25">
      <c r="A992" s="3"/>
      <c r="B992" s="2"/>
    </row>
    <row r="993" spans="1:2" x14ac:dyDescent="0.25">
      <c r="A993" s="3"/>
      <c r="B993" s="2"/>
    </row>
    <row r="994" spans="1:2" x14ac:dyDescent="0.25">
      <c r="A994" s="3"/>
      <c r="B994" s="2"/>
    </row>
    <row r="995" spans="1:2" x14ac:dyDescent="0.25">
      <c r="A995" s="3"/>
      <c r="B995" s="2"/>
    </row>
    <row r="996" spans="1:2" x14ac:dyDescent="0.25">
      <c r="A996" s="3"/>
      <c r="B996" s="2"/>
    </row>
    <row r="997" spans="1:2" x14ac:dyDescent="0.25">
      <c r="A997" s="3"/>
      <c r="B997" s="2"/>
    </row>
    <row r="998" spans="1:2" x14ac:dyDescent="0.25">
      <c r="A998" s="3"/>
      <c r="B998" s="2"/>
    </row>
    <row r="999" spans="1:2" x14ac:dyDescent="0.25">
      <c r="A999" s="3"/>
      <c r="B999" s="2"/>
    </row>
    <row r="1000" spans="1:2" x14ac:dyDescent="0.25">
      <c r="A1000" s="3"/>
      <c r="B1000" s="2"/>
    </row>
    <row r="1001" spans="1:2" x14ac:dyDescent="0.25">
      <c r="A1001" s="3"/>
      <c r="B1001" s="2"/>
    </row>
    <row r="1002" spans="1:2" x14ac:dyDescent="0.25">
      <c r="A1002" s="3"/>
      <c r="B1002" s="2"/>
    </row>
    <row r="1003" spans="1:2" x14ac:dyDescent="0.25">
      <c r="A1003" s="3"/>
      <c r="B1003" s="2"/>
    </row>
    <row r="1004" spans="1:2" x14ac:dyDescent="0.25">
      <c r="A1004" s="3"/>
      <c r="B1004" s="2"/>
    </row>
    <row r="1005" spans="1:2" x14ac:dyDescent="0.25">
      <c r="A1005" s="3"/>
      <c r="B1005" s="2"/>
    </row>
    <row r="1006" spans="1:2" x14ac:dyDescent="0.25">
      <c r="A1006" s="3"/>
      <c r="B1006" s="2"/>
    </row>
    <row r="1007" spans="1:2" x14ac:dyDescent="0.25">
      <c r="A1007" s="3"/>
      <c r="B1007" s="2"/>
    </row>
    <row r="1008" spans="1:2" x14ac:dyDescent="0.25">
      <c r="A1008" s="3"/>
      <c r="B1008" s="2"/>
    </row>
    <row r="1009" spans="1:2" x14ac:dyDescent="0.25">
      <c r="A1009" s="3"/>
      <c r="B1009" s="2"/>
    </row>
    <row r="1010" spans="1:2" x14ac:dyDescent="0.25">
      <c r="A1010" s="3"/>
      <c r="B1010" s="2"/>
    </row>
    <row r="1011" spans="1:2" x14ac:dyDescent="0.25">
      <c r="A1011" s="3"/>
      <c r="B1011" s="2"/>
    </row>
    <row r="1012" spans="1:2" x14ac:dyDescent="0.25">
      <c r="A1012" s="3"/>
      <c r="B1012" s="2"/>
    </row>
    <row r="1013" spans="1:2" x14ac:dyDescent="0.25">
      <c r="A1013" s="3"/>
      <c r="B1013" s="2"/>
    </row>
    <row r="1014" spans="1:2" x14ac:dyDescent="0.25">
      <c r="A1014" s="3"/>
      <c r="B1014" s="2"/>
    </row>
    <row r="1015" spans="1:2" x14ac:dyDescent="0.25">
      <c r="A1015" s="3"/>
      <c r="B1015" s="2"/>
    </row>
    <row r="1016" spans="1:2" x14ac:dyDescent="0.25">
      <c r="A1016" s="3"/>
      <c r="B1016" s="2"/>
    </row>
    <row r="1017" spans="1:2" x14ac:dyDescent="0.25">
      <c r="A1017" s="3"/>
      <c r="B1017" s="2"/>
    </row>
    <row r="1018" spans="1:2" x14ac:dyDescent="0.25">
      <c r="A1018" s="3"/>
      <c r="B1018" s="2"/>
    </row>
    <row r="1019" spans="1:2" x14ac:dyDescent="0.25">
      <c r="A1019" s="3"/>
      <c r="B1019" s="2"/>
    </row>
    <row r="1020" spans="1:2" x14ac:dyDescent="0.25">
      <c r="A1020" s="3"/>
      <c r="B1020" s="2"/>
    </row>
    <row r="1021" spans="1:2" x14ac:dyDescent="0.25">
      <c r="A1021" s="3"/>
      <c r="B1021" s="2"/>
    </row>
    <row r="1022" spans="1:2" x14ac:dyDescent="0.25">
      <c r="A1022" s="3"/>
      <c r="B1022" s="2"/>
    </row>
    <row r="1023" spans="1:2" x14ac:dyDescent="0.25">
      <c r="A1023" s="3"/>
      <c r="B1023" s="2"/>
    </row>
    <row r="1024" spans="1:2" x14ac:dyDescent="0.25">
      <c r="A1024" s="3"/>
      <c r="B1024" s="2"/>
    </row>
    <row r="1025" spans="1:2" x14ac:dyDescent="0.25">
      <c r="A1025" s="3"/>
      <c r="B1025" s="2"/>
    </row>
    <row r="1026" spans="1:2" x14ac:dyDescent="0.25">
      <c r="A1026" s="3"/>
      <c r="B1026" s="2"/>
    </row>
    <row r="1027" spans="1:2" x14ac:dyDescent="0.25">
      <c r="A1027" s="3"/>
      <c r="B1027" s="2"/>
    </row>
    <row r="1028" spans="1:2" x14ac:dyDescent="0.25">
      <c r="A1028" s="3"/>
      <c r="B1028" s="2"/>
    </row>
    <row r="1029" spans="1:2" x14ac:dyDescent="0.25">
      <c r="A1029" s="3"/>
      <c r="B1029" s="2"/>
    </row>
    <row r="1030" spans="1:2" x14ac:dyDescent="0.25">
      <c r="A1030" s="3"/>
      <c r="B1030" s="2"/>
    </row>
    <row r="1031" spans="1:2" x14ac:dyDescent="0.25">
      <c r="A1031" s="3"/>
      <c r="B1031" s="2"/>
    </row>
    <row r="1032" spans="1:2" x14ac:dyDescent="0.25">
      <c r="A1032" s="3"/>
      <c r="B1032" s="2"/>
    </row>
    <row r="1033" spans="1:2" x14ac:dyDescent="0.25">
      <c r="A1033" s="3"/>
      <c r="B1033" s="2"/>
    </row>
    <row r="1034" spans="1:2" x14ac:dyDescent="0.25">
      <c r="A1034" s="3"/>
      <c r="B1034" s="2"/>
    </row>
    <row r="1035" spans="1:2" x14ac:dyDescent="0.25">
      <c r="A1035" s="3"/>
      <c r="B1035" s="2"/>
    </row>
    <row r="1036" spans="1:2" x14ac:dyDescent="0.25">
      <c r="A1036" s="3"/>
      <c r="B1036" s="2"/>
    </row>
    <row r="1037" spans="1:2" x14ac:dyDescent="0.25">
      <c r="A1037" s="3"/>
      <c r="B1037" s="2"/>
    </row>
    <row r="1038" spans="1:2" x14ac:dyDescent="0.25">
      <c r="A1038" s="3"/>
      <c r="B1038" s="2"/>
    </row>
    <row r="1039" spans="1:2" x14ac:dyDescent="0.25">
      <c r="A1039" s="3"/>
      <c r="B1039" s="2"/>
    </row>
    <row r="1040" spans="1:2" x14ac:dyDescent="0.25">
      <c r="A1040" s="3"/>
      <c r="B1040" s="2"/>
    </row>
    <row r="1041" spans="1:2" x14ac:dyDescent="0.25">
      <c r="A1041" s="3"/>
      <c r="B1041" s="2"/>
    </row>
    <row r="1042" spans="1:2" x14ac:dyDescent="0.25">
      <c r="A1042" s="3"/>
      <c r="B1042" s="2"/>
    </row>
    <row r="1043" spans="1:2" x14ac:dyDescent="0.25">
      <c r="A1043" s="3"/>
      <c r="B1043" s="2"/>
    </row>
    <row r="1044" spans="1:2" x14ac:dyDescent="0.25">
      <c r="A1044" s="3"/>
      <c r="B1044" s="2"/>
    </row>
    <row r="1045" spans="1:2" x14ac:dyDescent="0.25">
      <c r="A1045" s="3"/>
      <c r="B1045" s="2"/>
    </row>
    <row r="1046" spans="1:2" x14ac:dyDescent="0.25">
      <c r="A1046" s="3"/>
      <c r="B1046" s="2"/>
    </row>
    <row r="1047" spans="1:2" x14ac:dyDescent="0.25">
      <c r="A1047" s="3"/>
      <c r="B1047" s="2"/>
    </row>
    <row r="1048" spans="1:2" x14ac:dyDescent="0.25">
      <c r="A1048" s="3"/>
      <c r="B1048" s="2"/>
    </row>
    <row r="1049" spans="1:2" x14ac:dyDescent="0.25">
      <c r="A1049" s="3"/>
      <c r="B1049" s="2"/>
    </row>
    <row r="1050" spans="1:2" x14ac:dyDescent="0.25">
      <c r="A1050" s="3"/>
      <c r="B1050" s="2"/>
    </row>
    <row r="1051" spans="1:2" x14ac:dyDescent="0.25">
      <c r="A1051" s="3"/>
      <c r="B1051" s="2"/>
    </row>
    <row r="1052" spans="1:2" x14ac:dyDescent="0.25">
      <c r="A1052" s="3"/>
      <c r="B1052" s="2"/>
    </row>
    <row r="1053" spans="1:2" x14ac:dyDescent="0.25">
      <c r="A1053" s="3"/>
      <c r="B1053" s="2"/>
    </row>
    <row r="1054" spans="1:2" x14ac:dyDescent="0.25">
      <c r="A1054" s="3"/>
      <c r="B1054" s="2"/>
    </row>
    <row r="1055" spans="1:2" x14ac:dyDescent="0.25">
      <c r="A1055" s="3"/>
      <c r="B1055" s="2"/>
    </row>
    <row r="1056" spans="1:2" x14ac:dyDescent="0.25">
      <c r="A1056" s="3"/>
      <c r="B1056" s="2"/>
    </row>
    <row r="1057" spans="1:2" x14ac:dyDescent="0.25">
      <c r="A1057" s="3"/>
      <c r="B1057" s="2"/>
    </row>
    <row r="1058" spans="1:2" x14ac:dyDescent="0.25">
      <c r="A1058" s="3"/>
      <c r="B1058" s="2"/>
    </row>
    <row r="1059" spans="1:2" x14ac:dyDescent="0.25">
      <c r="A1059" s="3"/>
      <c r="B1059" s="2"/>
    </row>
    <row r="1060" spans="1:2" x14ac:dyDescent="0.25">
      <c r="A1060" s="3"/>
      <c r="B1060" s="2"/>
    </row>
    <row r="1061" spans="1:2" x14ac:dyDescent="0.25">
      <c r="A1061" s="3"/>
      <c r="B1061" s="2"/>
    </row>
    <row r="1062" spans="1:2" x14ac:dyDescent="0.25">
      <c r="A1062" s="3"/>
      <c r="B1062" s="2"/>
    </row>
    <row r="1063" spans="1:2" x14ac:dyDescent="0.25">
      <c r="A1063" s="3"/>
      <c r="B1063" s="2"/>
    </row>
    <row r="1064" spans="1:2" x14ac:dyDescent="0.25">
      <c r="A1064" s="3"/>
      <c r="B1064" s="2"/>
    </row>
    <row r="1065" spans="1:2" x14ac:dyDescent="0.25">
      <c r="A1065" s="3"/>
      <c r="B1065" s="2"/>
    </row>
    <row r="1066" spans="1:2" x14ac:dyDescent="0.25">
      <c r="A1066" s="3"/>
      <c r="B1066" s="2"/>
    </row>
    <row r="1067" spans="1:2" x14ac:dyDescent="0.25">
      <c r="A1067" s="3"/>
      <c r="B1067" s="2"/>
    </row>
    <row r="1068" spans="1:2" x14ac:dyDescent="0.25">
      <c r="A1068" s="3"/>
      <c r="B1068" s="2"/>
    </row>
    <row r="1069" spans="1:2" x14ac:dyDescent="0.25">
      <c r="A1069" s="3"/>
      <c r="B1069" s="2"/>
    </row>
    <row r="1070" spans="1:2" x14ac:dyDescent="0.25">
      <c r="A1070" s="3"/>
      <c r="B1070" s="2"/>
    </row>
    <row r="1071" spans="1:2" x14ac:dyDescent="0.25">
      <c r="A1071" s="3"/>
      <c r="B1071" s="2"/>
    </row>
    <row r="1072" spans="1:2" x14ac:dyDescent="0.25">
      <c r="A1072" s="3"/>
      <c r="B1072" s="2"/>
    </row>
    <row r="1073" spans="1:2" x14ac:dyDescent="0.25">
      <c r="A1073" s="3"/>
      <c r="B1073" s="2"/>
    </row>
    <row r="1074" spans="1:2" x14ac:dyDescent="0.25">
      <c r="A1074" s="3"/>
      <c r="B1074" s="2"/>
    </row>
    <row r="1075" spans="1:2" x14ac:dyDescent="0.25">
      <c r="A1075" s="3"/>
      <c r="B1075" s="2"/>
    </row>
    <row r="1076" spans="1:2" x14ac:dyDescent="0.25">
      <c r="A1076" s="3"/>
      <c r="B1076" s="2"/>
    </row>
    <row r="1077" spans="1:2" x14ac:dyDescent="0.25">
      <c r="A1077" s="3"/>
      <c r="B1077" s="2"/>
    </row>
    <row r="1078" spans="1:2" x14ac:dyDescent="0.25">
      <c r="A1078" s="3"/>
      <c r="B1078" s="2"/>
    </row>
    <row r="1079" spans="1:2" x14ac:dyDescent="0.25">
      <c r="A1079" s="3"/>
      <c r="B1079" s="2"/>
    </row>
    <row r="1080" spans="1:2" x14ac:dyDescent="0.25">
      <c r="A1080" s="3"/>
      <c r="B1080" s="2"/>
    </row>
    <row r="1081" spans="1:2" x14ac:dyDescent="0.25">
      <c r="A1081" s="3"/>
      <c r="B1081" s="2"/>
    </row>
    <row r="1082" spans="1:2" x14ac:dyDescent="0.25">
      <c r="A1082" s="3"/>
      <c r="B1082" s="2"/>
    </row>
    <row r="1083" spans="1:2" x14ac:dyDescent="0.25">
      <c r="A1083" s="3"/>
      <c r="B1083" s="2"/>
    </row>
    <row r="1084" spans="1:2" x14ac:dyDescent="0.25">
      <c r="A1084" s="3"/>
      <c r="B1084" s="2"/>
    </row>
    <row r="1085" spans="1:2" x14ac:dyDescent="0.25">
      <c r="A1085" s="3"/>
      <c r="B1085" s="2"/>
    </row>
    <row r="1086" spans="1:2" x14ac:dyDescent="0.25">
      <c r="A1086" s="3"/>
      <c r="B1086" s="2"/>
    </row>
    <row r="1087" spans="1:2" x14ac:dyDescent="0.25">
      <c r="A1087" s="3"/>
      <c r="B1087" s="2"/>
    </row>
    <row r="1088" spans="1:2" x14ac:dyDescent="0.25">
      <c r="A1088" s="3"/>
      <c r="B1088" s="2"/>
    </row>
    <row r="1089" spans="1:2" x14ac:dyDescent="0.25">
      <c r="A1089" s="3"/>
      <c r="B1089" s="2"/>
    </row>
    <row r="1090" spans="1:2" x14ac:dyDescent="0.25">
      <c r="A1090" s="3"/>
      <c r="B1090" s="2"/>
    </row>
    <row r="1091" spans="1:2" x14ac:dyDescent="0.25">
      <c r="A1091" s="3"/>
      <c r="B1091" s="2"/>
    </row>
    <row r="1092" spans="1:2" x14ac:dyDescent="0.25">
      <c r="A1092" s="3"/>
      <c r="B1092" s="2"/>
    </row>
    <row r="1093" spans="1:2" x14ac:dyDescent="0.25">
      <c r="A1093" s="3"/>
      <c r="B1093" s="2"/>
    </row>
    <row r="1094" spans="1:2" x14ac:dyDescent="0.25">
      <c r="A1094" s="3"/>
      <c r="B1094" s="2"/>
    </row>
    <row r="1095" spans="1:2" x14ac:dyDescent="0.25">
      <c r="A1095" s="3"/>
      <c r="B1095" s="2"/>
    </row>
    <row r="1096" spans="1:2" x14ac:dyDescent="0.25">
      <c r="A1096" s="3"/>
      <c r="B1096" s="2"/>
    </row>
    <row r="1097" spans="1:2" x14ac:dyDescent="0.25">
      <c r="A1097" s="3"/>
      <c r="B1097" s="2"/>
    </row>
    <row r="1098" spans="1:2" x14ac:dyDescent="0.25">
      <c r="A1098" s="3"/>
      <c r="B1098" s="2"/>
    </row>
    <row r="1099" spans="1:2" x14ac:dyDescent="0.25">
      <c r="A1099" s="3"/>
      <c r="B1099" s="2"/>
    </row>
    <row r="1100" spans="1:2" x14ac:dyDescent="0.25">
      <c r="A1100" s="3"/>
      <c r="B1100" s="2"/>
    </row>
    <row r="1101" spans="1:2" x14ac:dyDescent="0.25">
      <c r="A1101" s="3"/>
      <c r="B1101" s="2"/>
    </row>
    <row r="1102" spans="1:2" x14ac:dyDescent="0.25">
      <c r="A1102" s="3"/>
      <c r="B1102" s="2"/>
    </row>
    <row r="1103" spans="1:2" x14ac:dyDescent="0.25">
      <c r="A1103" s="3"/>
      <c r="B1103" s="2"/>
    </row>
    <row r="1104" spans="1:2" x14ac:dyDescent="0.25">
      <c r="A1104" s="3"/>
      <c r="B1104" s="2"/>
    </row>
    <row r="1105" spans="1:2" x14ac:dyDescent="0.25">
      <c r="A1105" s="3"/>
      <c r="B1105" s="2"/>
    </row>
    <row r="1106" spans="1:2" x14ac:dyDescent="0.25">
      <c r="A1106" s="3"/>
      <c r="B1106" s="2"/>
    </row>
    <row r="1107" spans="1:2" x14ac:dyDescent="0.25">
      <c r="A1107" s="3"/>
      <c r="B1107" s="2"/>
    </row>
    <row r="1108" spans="1:2" x14ac:dyDescent="0.25">
      <c r="A1108" s="3"/>
      <c r="B1108" s="2"/>
    </row>
    <row r="1109" spans="1:2" x14ac:dyDescent="0.25">
      <c r="A1109" s="3"/>
      <c r="B1109" s="2"/>
    </row>
    <row r="1110" spans="1:2" x14ac:dyDescent="0.25">
      <c r="A1110" s="3"/>
      <c r="B1110" s="2"/>
    </row>
    <row r="1111" spans="1:2" x14ac:dyDescent="0.25">
      <c r="A1111" s="3"/>
      <c r="B1111" s="2"/>
    </row>
    <row r="1112" spans="1:2" x14ac:dyDescent="0.25">
      <c r="A1112" s="3"/>
      <c r="B1112" s="2"/>
    </row>
    <row r="1113" spans="1:2" x14ac:dyDescent="0.25">
      <c r="A1113" s="3"/>
      <c r="B1113" s="2"/>
    </row>
    <row r="1114" spans="1:2" x14ac:dyDescent="0.25">
      <c r="A1114" s="3"/>
      <c r="B1114" s="2"/>
    </row>
    <row r="1115" spans="1:2" x14ac:dyDescent="0.25">
      <c r="A1115" s="3"/>
      <c r="B1115" s="2"/>
    </row>
    <row r="1116" spans="1:2" x14ac:dyDescent="0.25">
      <c r="A1116" s="3"/>
      <c r="B1116" s="2"/>
    </row>
    <row r="1117" spans="1:2" x14ac:dyDescent="0.25">
      <c r="A1117" s="3"/>
      <c r="B1117" s="2"/>
    </row>
    <row r="1118" spans="1:2" x14ac:dyDescent="0.25">
      <c r="A1118" s="3"/>
      <c r="B1118" s="2"/>
    </row>
    <row r="1119" spans="1:2" x14ac:dyDescent="0.25">
      <c r="A1119" s="3"/>
      <c r="B1119" s="2"/>
    </row>
    <row r="1120" spans="1:2" x14ac:dyDescent="0.25">
      <c r="A1120" s="3"/>
      <c r="B1120" s="2"/>
    </row>
    <row r="1121" spans="1:2" x14ac:dyDescent="0.25">
      <c r="A1121" s="3"/>
      <c r="B1121" s="2"/>
    </row>
    <row r="1122" spans="1:2" x14ac:dyDescent="0.25">
      <c r="A1122" s="3"/>
      <c r="B1122" s="2"/>
    </row>
    <row r="1123" spans="1:2" x14ac:dyDescent="0.25">
      <c r="A1123" s="3"/>
      <c r="B1123" s="2"/>
    </row>
    <row r="1124" spans="1:2" x14ac:dyDescent="0.25">
      <c r="A1124" s="3"/>
      <c r="B1124" s="2"/>
    </row>
    <row r="1125" spans="1:2" x14ac:dyDescent="0.25">
      <c r="A1125" s="3"/>
      <c r="B1125" s="2"/>
    </row>
    <row r="1126" spans="1:2" x14ac:dyDescent="0.25">
      <c r="A1126" s="3"/>
      <c r="B1126" s="2"/>
    </row>
    <row r="1127" spans="1:2" x14ac:dyDescent="0.25">
      <c r="A1127" s="3"/>
      <c r="B1127" s="2"/>
    </row>
    <row r="1128" spans="1:2" x14ac:dyDescent="0.25">
      <c r="A1128" s="3"/>
      <c r="B1128" s="2"/>
    </row>
    <row r="1129" spans="1:2" x14ac:dyDescent="0.25">
      <c r="A1129" s="3"/>
      <c r="B1129" s="2"/>
    </row>
    <row r="1130" spans="1:2" x14ac:dyDescent="0.25">
      <c r="A1130" s="3"/>
      <c r="B1130" s="2"/>
    </row>
    <row r="1131" spans="1:2" x14ac:dyDescent="0.25">
      <c r="A1131" s="3"/>
      <c r="B1131" s="2"/>
    </row>
    <row r="1132" spans="1:2" x14ac:dyDescent="0.25">
      <c r="A1132" s="3"/>
      <c r="B1132" s="2"/>
    </row>
    <row r="1133" spans="1:2" x14ac:dyDescent="0.25">
      <c r="A1133" s="3"/>
      <c r="B1133" s="2"/>
    </row>
    <row r="1134" spans="1:2" x14ac:dyDescent="0.25">
      <c r="A1134" s="3"/>
      <c r="B1134" s="2"/>
    </row>
    <row r="1135" spans="1:2" x14ac:dyDescent="0.25">
      <c r="A1135" s="3"/>
      <c r="B1135" s="2"/>
    </row>
    <row r="1136" spans="1:2" x14ac:dyDescent="0.25">
      <c r="A1136" s="3"/>
      <c r="B1136" s="2"/>
    </row>
    <row r="1137" spans="1:2" x14ac:dyDescent="0.25">
      <c r="A1137" s="3"/>
      <c r="B1137" s="2"/>
    </row>
    <row r="1138" spans="1:2" x14ac:dyDescent="0.25">
      <c r="A1138" s="3"/>
      <c r="B1138" s="2"/>
    </row>
    <row r="1139" spans="1:2" x14ac:dyDescent="0.25">
      <c r="A1139" s="3"/>
      <c r="B1139" s="2"/>
    </row>
    <row r="1140" spans="1:2" x14ac:dyDescent="0.25">
      <c r="A1140" s="3"/>
      <c r="B1140" s="2"/>
    </row>
    <row r="1141" spans="1:2" x14ac:dyDescent="0.25">
      <c r="A1141" s="3"/>
      <c r="B1141" s="2"/>
    </row>
    <row r="1142" spans="1:2" x14ac:dyDescent="0.25">
      <c r="A1142" s="3"/>
      <c r="B1142" s="2"/>
    </row>
    <row r="1143" spans="1:2" x14ac:dyDescent="0.25">
      <c r="A1143" s="3"/>
      <c r="B1143" s="2"/>
    </row>
    <row r="1144" spans="1:2" x14ac:dyDescent="0.25">
      <c r="A1144" s="3"/>
      <c r="B1144" s="2"/>
    </row>
    <row r="1145" spans="1:2" x14ac:dyDescent="0.25">
      <c r="A1145" s="3"/>
      <c r="B1145" s="2"/>
    </row>
    <row r="1146" spans="1:2" x14ac:dyDescent="0.25">
      <c r="A1146" s="3"/>
      <c r="B1146" s="2"/>
    </row>
    <row r="1147" spans="1:2" x14ac:dyDescent="0.25">
      <c r="A1147" s="3"/>
      <c r="B1147" s="2"/>
    </row>
    <row r="1148" spans="1:2" x14ac:dyDescent="0.25">
      <c r="A1148" s="3"/>
      <c r="B1148" s="2"/>
    </row>
    <row r="1149" spans="1:2" x14ac:dyDescent="0.25">
      <c r="A1149" s="3"/>
      <c r="B1149" s="2"/>
    </row>
    <row r="1150" spans="1:2" x14ac:dyDescent="0.25">
      <c r="A1150" s="3"/>
      <c r="B1150" s="2"/>
    </row>
    <row r="1151" spans="1:2" x14ac:dyDescent="0.25">
      <c r="A1151" s="3"/>
      <c r="B1151" s="2"/>
    </row>
    <row r="1152" spans="1:2" x14ac:dyDescent="0.25">
      <c r="A1152" s="3"/>
      <c r="B1152" s="2"/>
    </row>
    <row r="1153" spans="1:2" x14ac:dyDescent="0.25">
      <c r="A1153" s="3"/>
      <c r="B1153" s="2"/>
    </row>
    <row r="1154" spans="1:2" x14ac:dyDescent="0.25">
      <c r="A1154" s="3"/>
      <c r="B1154" s="2"/>
    </row>
    <row r="1155" spans="1:2" x14ac:dyDescent="0.25">
      <c r="A1155" s="3"/>
      <c r="B1155" s="2"/>
    </row>
    <row r="1156" spans="1:2" x14ac:dyDescent="0.25">
      <c r="A1156" s="3"/>
      <c r="B1156" s="2"/>
    </row>
    <row r="1157" spans="1:2" x14ac:dyDescent="0.25">
      <c r="A1157" s="3"/>
      <c r="B1157" s="2"/>
    </row>
    <row r="1158" spans="1:2" x14ac:dyDescent="0.25">
      <c r="A1158" s="3"/>
      <c r="B1158" s="2"/>
    </row>
    <row r="1159" spans="1:2" x14ac:dyDescent="0.25">
      <c r="A1159" s="3"/>
      <c r="B1159" s="2"/>
    </row>
    <row r="1160" spans="1:2" x14ac:dyDescent="0.25">
      <c r="A1160" s="3"/>
      <c r="B1160" s="2"/>
    </row>
    <row r="1161" spans="1:2" x14ac:dyDescent="0.25">
      <c r="A1161" s="3"/>
      <c r="B1161" s="2"/>
    </row>
    <row r="1162" spans="1:2" x14ac:dyDescent="0.25">
      <c r="A1162" s="3"/>
      <c r="B1162" s="2"/>
    </row>
    <row r="1163" spans="1:2" x14ac:dyDescent="0.25">
      <c r="A1163" s="3"/>
      <c r="B1163" s="2"/>
    </row>
    <row r="1164" spans="1:2" x14ac:dyDescent="0.25">
      <c r="A1164" s="3"/>
      <c r="B1164" s="2"/>
    </row>
    <row r="1165" spans="1:2" x14ac:dyDescent="0.25">
      <c r="A1165" s="3"/>
      <c r="B1165" s="2"/>
    </row>
    <row r="1166" spans="1:2" x14ac:dyDescent="0.25">
      <c r="A1166" s="3"/>
      <c r="B1166" s="2"/>
    </row>
    <row r="1167" spans="1:2" x14ac:dyDescent="0.25">
      <c r="A1167" s="3"/>
      <c r="B1167" s="2"/>
    </row>
    <row r="1168" spans="1:2" x14ac:dyDescent="0.25">
      <c r="A1168" s="3"/>
      <c r="B1168" s="2"/>
    </row>
    <row r="1169" spans="1:2" x14ac:dyDescent="0.25">
      <c r="A1169" s="3"/>
      <c r="B1169" s="2"/>
    </row>
    <row r="1170" spans="1:2" x14ac:dyDescent="0.25">
      <c r="A1170" s="3"/>
      <c r="B1170" s="2"/>
    </row>
    <row r="1171" spans="1:2" x14ac:dyDescent="0.25">
      <c r="A1171" s="3"/>
      <c r="B1171" s="2"/>
    </row>
    <row r="1172" spans="1:2" x14ac:dyDescent="0.25">
      <c r="A1172" s="3"/>
      <c r="B1172" s="2"/>
    </row>
    <row r="1173" spans="1:2" x14ac:dyDescent="0.25">
      <c r="A1173" s="3"/>
      <c r="B1173" s="2"/>
    </row>
    <row r="1174" spans="1:2" x14ac:dyDescent="0.25">
      <c r="A1174" s="3"/>
      <c r="B1174" s="2"/>
    </row>
    <row r="1175" spans="1:2" x14ac:dyDescent="0.25">
      <c r="A1175" s="3"/>
      <c r="B1175" s="2"/>
    </row>
    <row r="1176" spans="1:2" x14ac:dyDescent="0.25">
      <c r="A1176" s="3"/>
      <c r="B1176" s="2"/>
    </row>
    <row r="1177" spans="1:2" x14ac:dyDescent="0.25">
      <c r="A1177" s="3"/>
      <c r="B1177" s="2"/>
    </row>
    <row r="1178" spans="1:2" x14ac:dyDescent="0.25">
      <c r="A1178" s="3"/>
      <c r="B1178" s="2"/>
    </row>
    <row r="1179" spans="1:2" x14ac:dyDescent="0.25">
      <c r="A1179" s="3"/>
      <c r="B1179" s="2"/>
    </row>
    <row r="1180" spans="1:2" x14ac:dyDescent="0.25">
      <c r="A1180" s="3"/>
      <c r="B1180" s="2"/>
    </row>
    <row r="1181" spans="1:2" x14ac:dyDescent="0.25">
      <c r="A1181" s="3"/>
      <c r="B1181" s="2"/>
    </row>
    <row r="1182" spans="1:2" x14ac:dyDescent="0.25">
      <c r="A1182" s="3"/>
      <c r="B1182" s="2"/>
    </row>
    <row r="1183" spans="1:2" x14ac:dyDescent="0.25">
      <c r="A1183" s="3"/>
      <c r="B1183" s="2"/>
    </row>
    <row r="1184" spans="1:2" x14ac:dyDescent="0.25">
      <c r="A1184" s="3"/>
      <c r="B1184" s="2"/>
    </row>
    <row r="1185" spans="1:2" x14ac:dyDescent="0.25">
      <c r="A1185" s="3"/>
      <c r="B1185" s="2"/>
    </row>
    <row r="1186" spans="1:2" x14ac:dyDescent="0.25">
      <c r="A1186" s="3"/>
      <c r="B1186" s="2"/>
    </row>
    <row r="1187" spans="1:2" x14ac:dyDescent="0.25">
      <c r="A1187" s="3"/>
      <c r="B1187" s="2"/>
    </row>
    <row r="1188" spans="1:2" x14ac:dyDescent="0.25">
      <c r="A1188" s="3"/>
      <c r="B1188" s="2"/>
    </row>
    <row r="1189" spans="1:2" x14ac:dyDescent="0.25">
      <c r="A1189" s="3"/>
      <c r="B1189" s="2"/>
    </row>
    <row r="1190" spans="1:2" x14ac:dyDescent="0.25">
      <c r="A1190" s="3"/>
      <c r="B1190" s="2"/>
    </row>
    <row r="1191" spans="1:2" x14ac:dyDescent="0.25">
      <c r="A1191" s="3"/>
      <c r="B1191" s="2"/>
    </row>
    <row r="1192" spans="1:2" x14ac:dyDescent="0.25">
      <c r="A1192" s="3"/>
      <c r="B1192" s="2"/>
    </row>
    <row r="1193" spans="1:2" x14ac:dyDescent="0.25">
      <c r="A1193" s="3"/>
      <c r="B1193" s="2"/>
    </row>
    <row r="1194" spans="1:2" x14ac:dyDescent="0.25">
      <c r="A1194" s="3"/>
      <c r="B1194" s="2"/>
    </row>
    <row r="1195" spans="1:2" x14ac:dyDescent="0.25">
      <c r="A1195" s="3"/>
      <c r="B1195" s="2"/>
    </row>
    <row r="1196" spans="1:2" x14ac:dyDescent="0.25">
      <c r="A1196" s="3"/>
      <c r="B1196" s="2"/>
    </row>
    <row r="1197" spans="1:2" x14ac:dyDescent="0.25">
      <c r="A1197" s="3"/>
      <c r="B1197" s="2"/>
    </row>
    <row r="1198" spans="1:2" x14ac:dyDescent="0.25">
      <c r="A1198" s="3"/>
      <c r="B1198" s="2"/>
    </row>
    <row r="1199" spans="1:2" x14ac:dyDescent="0.25">
      <c r="A1199" s="3"/>
      <c r="B1199" s="2"/>
    </row>
    <row r="1200" spans="1:2" x14ac:dyDescent="0.25">
      <c r="A1200" s="3"/>
      <c r="B1200" s="2"/>
    </row>
    <row r="1201" spans="1:2" x14ac:dyDescent="0.25">
      <c r="A1201" s="3"/>
      <c r="B1201" s="2"/>
    </row>
    <row r="1202" spans="1:2" x14ac:dyDescent="0.25">
      <c r="A1202" s="3"/>
      <c r="B1202" s="2"/>
    </row>
    <row r="1203" spans="1:2" x14ac:dyDescent="0.25">
      <c r="A1203" s="3"/>
      <c r="B1203" s="2"/>
    </row>
    <row r="1204" spans="1:2" x14ac:dyDescent="0.25">
      <c r="A1204" s="3"/>
      <c r="B1204" s="2"/>
    </row>
    <row r="1205" spans="1:2" x14ac:dyDescent="0.25">
      <c r="A1205" s="3"/>
      <c r="B1205" s="2"/>
    </row>
    <row r="1206" spans="1:2" x14ac:dyDescent="0.25">
      <c r="A1206" s="3"/>
      <c r="B1206" s="2"/>
    </row>
    <row r="1207" spans="1:2" x14ac:dyDescent="0.25">
      <c r="A1207" s="3"/>
      <c r="B1207" s="2"/>
    </row>
    <row r="1208" spans="1:2" x14ac:dyDescent="0.25">
      <c r="A1208" s="3"/>
      <c r="B1208" s="2"/>
    </row>
    <row r="1209" spans="1:2" x14ac:dyDescent="0.25">
      <c r="A1209" s="3"/>
      <c r="B1209" s="2"/>
    </row>
    <row r="1210" spans="1:2" x14ac:dyDescent="0.25">
      <c r="A1210" s="3"/>
      <c r="B1210" s="2"/>
    </row>
    <row r="1211" spans="1:2" x14ac:dyDescent="0.25">
      <c r="A1211" s="3"/>
      <c r="B1211" s="2"/>
    </row>
    <row r="1212" spans="1:2" x14ac:dyDescent="0.25">
      <c r="A1212" s="3"/>
      <c r="B1212" s="2"/>
    </row>
    <row r="1213" spans="1:2" x14ac:dyDescent="0.25">
      <c r="A1213" s="3"/>
      <c r="B1213" s="2"/>
    </row>
    <row r="1214" spans="1:2" x14ac:dyDescent="0.25">
      <c r="A1214" s="3"/>
      <c r="B1214" s="2"/>
    </row>
    <row r="1215" spans="1:2" x14ac:dyDescent="0.25">
      <c r="A1215" s="3"/>
      <c r="B1215" s="2"/>
    </row>
    <row r="1216" spans="1:2" x14ac:dyDescent="0.25">
      <c r="A1216" s="3"/>
      <c r="B1216" s="2"/>
    </row>
    <row r="1217" spans="1:2" x14ac:dyDescent="0.25">
      <c r="A1217" s="3"/>
      <c r="B1217" s="2"/>
    </row>
    <row r="1218" spans="1:2" x14ac:dyDescent="0.25">
      <c r="A1218" s="3"/>
      <c r="B1218" s="2"/>
    </row>
    <row r="1219" spans="1:2" x14ac:dyDescent="0.25">
      <c r="A1219" s="3"/>
      <c r="B1219" s="2"/>
    </row>
    <row r="1220" spans="1:2" x14ac:dyDescent="0.25">
      <c r="A1220" s="3"/>
      <c r="B1220" s="2"/>
    </row>
    <row r="1221" spans="1:2" x14ac:dyDescent="0.25">
      <c r="A1221" s="3"/>
      <c r="B1221" s="2"/>
    </row>
    <row r="1222" spans="1:2" x14ac:dyDescent="0.25">
      <c r="A1222" s="3"/>
      <c r="B1222" s="2"/>
    </row>
    <row r="1223" spans="1:2" x14ac:dyDescent="0.25">
      <c r="A1223" s="3"/>
      <c r="B1223" s="2"/>
    </row>
    <row r="1224" spans="1:2" x14ac:dyDescent="0.25">
      <c r="A1224" s="3"/>
      <c r="B1224" s="2"/>
    </row>
    <row r="1225" spans="1:2" x14ac:dyDescent="0.25">
      <c r="A1225" s="3"/>
      <c r="B1225" s="2"/>
    </row>
    <row r="1226" spans="1:2" x14ac:dyDescent="0.25">
      <c r="A1226" s="3"/>
      <c r="B1226" s="2"/>
    </row>
    <row r="1227" spans="1:2" x14ac:dyDescent="0.25">
      <c r="A1227" s="3"/>
      <c r="B1227" s="2"/>
    </row>
    <row r="1228" spans="1:2" x14ac:dyDescent="0.25">
      <c r="A1228" s="3"/>
      <c r="B1228" s="2"/>
    </row>
    <row r="1229" spans="1:2" x14ac:dyDescent="0.25">
      <c r="A1229" s="3"/>
      <c r="B1229" s="2"/>
    </row>
    <row r="1230" spans="1:2" x14ac:dyDescent="0.25">
      <c r="A1230" s="3"/>
      <c r="B1230" s="2"/>
    </row>
    <row r="1231" spans="1:2" x14ac:dyDescent="0.25">
      <c r="A1231" s="3"/>
      <c r="B1231" s="2"/>
    </row>
    <row r="1232" spans="1:2" x14ac:dyDescent="0.25">
      <c r="A1232" s="3"/>
      <c r="B1232" s="2"/>
    </row>
    <row r="1233" spans="1:2" x14ac:dyDescent="0.25">
      <c r="A1233" s="3"/>
      <c r="B1233" s="2"/>
    </row>
    <row r="1234" spans="1:2" x14ac:dyDescent="0.25">
      <c r="A1234" s="3"/>
      <c r="B1234" s="2"/>
    </row>
    <row r="1235" spans="1:2" x14ac:dyDescent="0.25">
      <c r="A1235" s="3"/>
      <c r="B1235" s="2"/>
    </row>
    <row r="1236" spans="1:2" x14ac:dyDescent="0.25">
      <c r="A1236" s="3"/>
      <c r="B1236" s="2"/>
    </row>
    <row r="1237" spans="1:2" x14ac:dyDescent="0.25">
      <c r="A1237" s="3"/>
      <c r="B1237" s="2"/>
    </row>
    <row r="1238" spans="1:2" x14ac:dyDescent="0.25">
      <c r="A1238" s="3"/>
      <c r="B1238" s="2"/>
    </row>
    <row r="1239" spans="1:2" x14ac:dyDescent="0.25">
      <c r="A1239" s="3"/>
      <c r="B1239" s="2"/>
    </row>
    <row r="1240" spans="1:2" x14ac:dyDescent="0.25">
      <c r="A1240" s="3"/>
      <c r="B1240" s="2"/>
    </row>
    <row r="1241" spans="1:2" x14ac:dyDescent="0.25">
      <c r="A1241" s="3"/>
      <c r="B1241" s="2"/>
    </row>
    <row r="1242" spans="1:2" x14ac:dyDescent="0.25">
      <c r="A1242" s="3"/>
      <c r="B1242" s="2"/>
    </row>
    <row r="1243" spans="1:2" x14ac:dyDescent="0.25">
      <c r="A1243" s="3"/>
      <c r="B1243" s="2"/>
    </row>
    <row r="1244" spans="1:2" x14ac:dyDescent="0.25">
      <c r="A1244" s="3"/>
      <c r="B1244" s="2"/>
    </row>
    <row r="1245" spans="1:2" x14ac:dyDescent="0.25">
      <c r="A1245" s="3"/>
      <c r="B1245" s="2"/>
    </row>
    <row r="1246" spans="1:2" x14ac:dyDescent="0.25">
      <c r="A1246" s="3"/>
      <c r="B1246" s="2"/>
    </row>
    <row r="1247" spans="1:2" x14ac:dyDescent="0.25">
      <c r="A1247" s="3"/>
      <c r="B1247" s="2"/>
    </row>
    <row r="1248" spans="1:2" x14ac:dyDescent="0.25">
      <c r="A1248" s="3"/>
      <c r="B1248" s="2"/>
    </row>
    <row r="1249" spans="1:2" x14ac:dyDescent="0.25">
      <c r="A1249" s="3"/>
      <c r="B1249" s="2"/>
    </row>
    <row r="1250" spans="1:2" x14ac:dyDescent="0.25">
      <c r="A1250" s="3"/>
      <c r="B1250" s="2"/>
    </row>
    <row r="1251" spans="1:2" x14ac:dyDescent="0.25">
      <c r="A1251" s="3"/>
      <c r="B1251" s="2"/>
    </row>
    <row r="1252" spans="1:2" x14ac:dyDescent="0.25">
      <c r="A1252" s="3"/>
      <c r="B1252" s="2"/>
    </row>
    <row r="1253" spans="1:2" x14ac:dyDescent="0.25">
      <c r="A1253" s="3"/>
      <c r="B1253" s="2"/>
    </row>
    <row r="1254" spans="1:2" x14ac:dyDescent="0.25">
      <c r="A1254" s="3"/>
      <c r="B1254" s="2"/>
    </row>
    <row r="1255" spans="1:2" x14ac:dyDescent="0.25">
      <c r="A1255" s="3"/>
      <c r="B1255" s="2"/>
    </row>
    <row r="1256" spans="1:2" x14ac:dyDescent="0.25">
      <c r="A1256" s="3"/>
      <c r="B1256" s="2"/>
    </row>
    <row r="1257" spans="1:2" x14ac:dyDescent="0.25">
      <c r="A1257" s="3"/>
      <c r="B1257" s="2"/>
    </row>
    <row r="1258" spans="1:2" x14ac:dyDescent="0.25">
      <c r="A1258" s="3"/>
      <c r="B1258" s="2"/>
    </row>
    <row r="1259" spans="1:2" x14ac:dyDescent="0.25">
      <c r="A1259" s="3"/>
      <c r="B1259" s="2"/>
    </row>
    <row r="1260" spans="1:2" x14ac:dyDescent="0.25">
      <c r="A1260" s="3"/>
      <c r="B1260" s="2"/>
    </row>
    <row r="1261" spans="1:2" x14ac:dyDescent="0.25">
      <c r="A1261" s="3"/>
      <c r="B1261" s="2"/>
    </row>
    <row r="1262" spans="1:2" x14ac:dyDescent="0.25">
      <c r="A1262" s="3"/>
      <c r="B1262" s="2"/>
    </row>
    <row r="1263" spans="1:2" x14ac:dyDescent="0.25">
      <c r="A1263" s="3"/>
      <c r="B1263" s="2"/>
    </row>
    <row r="1264" spans="1:2" x14ac:dyDescent="0.25">
      <c r="A1264" s="3"/>
      <c r="B1264" s="2"/>
    </row>
    <row r="1265" spans="1:2" x14ac:dyDescent="0.25">
      <c r="A1265" s="3"/>
      <c r="B1265" s="2"/>
    </row>
    <row r="1266" spans="1:2" x14ac:dyDescent="0.25">
      <c r="A1266" s="3"/>
      <c r="B1266" s="2"/>
    </row>
    <row r="1267" spans="1:2" x14ac:dyDescent="0.25">
      <c r="A1267" s="3"/>
      <c r="B1267" s="2"/>
    </row>
    <row r="1268" spans="1:2" x14ac:dyDescent="0.25">
      <c r="A1268" s="3"/>
      <c r="B1268" s="2"/>
    </row>
    <row r="1269" spans="1:2" x14ac:dyDescent="0.25">
      <c r="A1269" s="3"/>
      <c r="B1269" s="2"/>
    </row>
    <row r="1270" spans="1:2" x14ac:dyDescent="0.25">
      <c r="A1270" s="3"/>
      <c r="B1270" s="2"/>
    </row>
    <row r="1271" spans="1:2" x14ac:dyDescent="0.25">
      <c r="A1271" s="3"/>
      <c r="B1271" s="2"/>
    </row>
    <row r="1272" spans="1:2" x14ac:dyDescent="0.25">
      <c r="A1272" s="3"/>
      <c r="B1272" s="2"/>
    </row>
    <row r="1273" spans="1:2" x14ac:dyDescent="0.25">
      <c r="A1273" s="3"/>
      <c r="B1273" s="2"/>
    </row>
    <row r="1274" spans="1:2" x14ac:dyDescent="0.25">
      <c r="A1274" s="3"/>
      <c r="B1274" s="2"/>
    </row>
    <row r="1275" spans="1:2" x14ac:dyDescent="0.25">
      <c r="A1275" s="3"/>
      <c r="B1275" s="2"/>
    </row>
    <row r="1276" spans="1:2" x14ac:dyDescent="0.25">
      <c r="A1276" s="3"/>
      <c r="B1276" s="2"/>
    </row>
    <row r="1277" spans="1:2" x14ac:dyDescent="0.25">
      <c r="A1277" s="3"/>
      <c r="B1277" s="2"/>
    </row>
    <row r="1278" spans="1:2" x14ac:dyDescent="0.25">
      <c r="A1278" s="3"/>
      <c r="B1278" s="2"/>
    </row>
    <row r="1279" spans="1:2" x14ac:dyDescent="0.25">
      <c r="A1279" s="3"/>
      <c r="B1279" s="2"/>
    </row>
    <row r="1280" spans="1:2" x14ac:dyDescent="0.25">
      <c r="A1280" s="3"/>
      <c r="B1280" s="2"/>
    </row>
    <row r="1281" spans="1:2" x14ac:dyDescent="0.25">
      <c r="A1281" s="3"/>
      <c r="B1281" s="2"/>
    </row>
    <row r="1282" spans="1:2" x14ac:dyDescent="0.25">
      <c r="A1282" s="3"/>
      <c r="B1282" s="2"/>
    </row>
    <row r="1283" spans="1:2" x14ac:dyDescent="0.25">
      <c r="A1283" s="3"/>
      <c r="B1283" s="2"/>
    </row>
    <row r="1284" spans="1:2" x14ac:dyDescent="0.25">
      <c r="A1284" s="3"/>
      <c r="B1284" s="2"/>
    </row>
    <row r="1285" spans="1:2" x14ac:dyDescent="0.25">
      <c r="A1285" s="3"/>
      <c r="B1285" s="2"/>
    </row>
    <row r="1286" spans="1:2" x14ac:dyDescent="0.25">
      <c r="A1286" s="3"/>
      <c r="B1286" s="2"/>
    </row>
    <row r="1287" spans="1:2" x14ac:dyDescent="0.25">
      <c r="A1287" s="3"/>
      <c r="B1287" s="2"/>
    </row>
    <row r="1288" spans="1:2" x14ac:dyDescent="0.25">
      <c r="A1288" s="3"/>
      <c r="B1288" s="2"/>
    </row>
    <row r="1289" spans="1:2" x14ac:dyDescent="0.25">
      <c r="A1289" s="3"/>
      <c r="B1289" s="2"/>
    </row>
    <row r="1290" spans="1:2" x14ac:dyDescent="0.25">
      <c r="A1290" s="3"/>
      <c r="B1290" s="2"/>
    </row>
    <row r="1291" spans="1:2" x14ac:dyDescent="0.25">
      <c r="A1291" s="3"/>
      <c r="B1291" s="2"/>
    </row>
    <row r="1292" spans="1:2" x14ac:dyDescent="0.25">
      <c r="A1292" s="3"/>
      <c r="B1292" s="2"/>
    </row>
    <row r="1293" spans="1:2" x14ac:dyDescent="0.25">
      <c r="A1293" s="3"/>
      <c r="B1293" s="2"/>
    </row>
    <row r="1294" spans="1:2" x14ac:dyDescent="0.25">
      <c r="A1294" s="3"/>
      <c r="B1294" s="2"/>
    </row>
    <row r="1295" spans="1:2" x14ac:dyDescent="0.25">
      <c r="A1295" s="3"/>
      <c r="B1295" s="2"/>
    </row>
    <row r="1296" spans="1:2" x14ac:dyDescent="0.25">
      <c r="A1296" s="3"/>
      <c r="B1296" s="2"/>
    </row>
    <row r="1297" spans="1:2" x14ac:dyDescent="0.25">
      <c r="A1297" s="3"/>
      <c r="B1297" s="2"/>
    </row>
    <row r="1298" spans="1:2" x14ac:dyDescent="0.25">
      <c r="A1298" s="3"/>
      <c r="B1298" s="2"/>
    </row>
    <row r="1299" spans="1:2" x14ac:dyDescent="0.25">
      <c r="A1299" s="3"/>
      <c r="B1299" s="2"/>
    </row>
    <row r="1300" spans="1:2" x14ac:dyDescent="0.25">
      <c r="A1300" s="3"/>
      <c r="B1300" s="2"/>
    </row>
    <row r="1301" spans="1:2" x14ac:dyDescent="0.25">
      <c r="A1301" s="3"/>
      <c r="B1301" s="2"/>
    </row>
    <row r="1302" spans="1:2" x14ac:dyDescent="0.25">
      <c r="A1302" s="3"/>
      <c r="B1302" s="2"/>
    </row>
    <row r="1303" spans="1:2" x14ac:dyDescent="0.25">
      <c r="A1303" s="3"/>
      <c r="B1303" s="2"/>
    </row>
    <row r="1304" spans="1:2" x14ac:dyDescent="0.25">
      <c r="A1304" s="3"/>
      <c r="B1304" s="2"/>
    </row>
    <row r="1305" spans="1:2" x14ac:dyDescent="0.25">
      <c r="A1305" s="3"/>
      <c r="B1305" s="2"/>
    </row>
    <row r="1306" spans="1:2" x14ac:dyDescent="0.25">
      <c r="A1306" s="3"/>
      <c r="B1306" s="2"/>
    </row>
    <row r="1307" spans="1:2" x14ac:dyDescent="0.25">
      <c r="A1307" s="3"/>
      <c r="B1307" s="2"/>
    </row>
    <row r="1308" spans="1:2" x14ac:dyDescent="0.25">
      <c r="A1308" s="3"/>
      <c r="B1308" s="2"/>
    </row>
    <row r="1309" spans="1:2" x14ac:dyDescent="0.25">
      <c r="A1309" s="3"/>
      <c r="B1309" s="2"/>
    </row>
    <row r="1310" spans="1:2" x14ac:dyDescent="0.25">
      <c r="A1310" s="3"/>
      <c r="B1310" s="2"/>
    </row>
    <row r="1311" spans="1:2" x14ac:dyDescent="0.25">
      <c r="A1311" s="3"/>
      <c r="B1311" s="2"/>
    </row>
    <row r="1312" spans="1:2" x14ac:dyDescent="0.25">
      <c r="A1312" s="3"/>
      <c r="B1312" s="2"/>
    </row>
    <row r="1313" spans="1:2" x14ac:dyDescent="0.25">
      <c r="A1313" s="3"/>
      <c r="B1313" s="2"/>
    </row>
    <row r="1314" spans="1:2" x14ac:dyDescent="0.25">
      <c r="A1314" s="3"/>
      <c r="B1314" s="2"/>
    </row>
    <row r="1315" spans="1:2" x14ac:dyDescent="0.25">
      <c r="A1315" s="3"/>
      <c r="B1315" s="2"/>
    </row>
    <row r="1316" spans="1:2" x14ac:dyDescent="0.25">
      <c r="A1316" s="3"/>
      <c r="B1316" s="2"/>
    </row>
    <row r="1317" spans="1:2" x14ac:dyDescent="0.25">
      <c r="A1317" s="3"/>
      <c r="B1317" s="2"/>
    </row>
    <row r="1318" spans="1:2" x14ac:dyDescent="0.25">
      <c r="A1318" s="3"/>
      <c r="B1318" s="2"/>
    </row>
    <row r="1319" spans="1:2" x14ac:dyDescent="0.25">
      <c r="A1319" s="3"/>
      <c r="B1319" s="2"/>
    </row>
    <row r="1320" spans="1:2" x14ac:dyDescent="0.25">
      <c r="A1320" s="3"/>
      <c r="B1320" s="2"/>
    </row>
    <row r="1321" spans="1:2" x14ac:dyDescent="0.25">
      <c r="A1321" s="3"/>
      <c r="B1321" s="2"/>
    </row>
    <row r="1322" spans="1:2" x14ac:dyDescent="0.25">
      <c r="A1322" s="3"/>
      <c r="B1322" s="2"/>
    </row>
    <row r="1323" spans="1:2" x14ac:dyDescent="0.25">
      <c r="A1323" s="3"/>
      <c r="B1323" s="2"/>
    </row>
    <row r="1324" spans="1:2" x14ac:dyDescent="0.25">
      <c r="A1324" s="3"/>
      <c r="B1324" s="2"/>
    </row>
    <row r="1325" spans="1:2" x14ac:dyDescent="0.25">
      <c r="A1325" s="3"/>
      <c r="B1325" s="2"/>
    </row>
    <row r="1326" spans="1:2" x14ac:dyDescent="0.25">
      <c r="A1326" s="3"/>
      <c r="B1326" s="2"/>
    </row>
    <row r="1327" spans="1:2" x14ac:dyDescent="0.25">
      <c r="A1327" s="3"/>
      <c r="B1327" s="2"/>
    </row>
    <row r="1328" spans="1:2" x14ac:dyDescent="0.25">
      <c r="A1328" s="3"/>
      <c r="B1328" s="2"/>
    </row>
    <row r="1329" spans="1:2" x14ac:dyDescent="0.25">
      <c r="A1329" s="3"/>
      <c r="B1329" s="2"/>
    </row>
    <row r="1330" spans="1:2" x14ac:dyDescent="0.25">
      <c r="A1330" s="3"/>
      <c r="B1330" s="2"/>
    </row>
    <row r="1331" spans="1:2" x14ac:dyDescent="0.25">
      <c r="A1331" s="3"/>
      <c r="B1331" s="2"/>
    </row>
    <row r="1332" spans="1:2" x14ac:dyDescent="0.25">
      <c r="A1332" s="3"/>
      <c r="B1332" s="2"/>
    </row>
    <row r="1333" spans="1:2" x14ac:dyDescent="0.25">
      <c r="A1333" s="3"/>
      <c r="B1333" s="2"/>
    </row>
    <row r="1334" spans="1:2" x14ac:dyDescent="0.25">
      <c r="A1334" s="3"/>
      <c r="B1334" s="2"/>
    </row>
    <row r="1335" spans="1:2" x14ac:dyDescent="0.25">
      <c r="A1335" s="3"/>
      <c r="B1335" s="2"/>
    </row>
    <row r="1336" spans="1:2" x14ac:dyDescent="0.25">
      <c r="A1336" s="3"/>
      <c r="B1336" s="2"/>
    </row>
    <row r="1337" spans="1:2" x14ac:dyDescent="0.25">
      <c r="A1337" s="3"/>
      <c r="B1337" s="2"/>
    </row>
    <row r="1338" spans="1:2" x14ac:dyDescent="0.25">
      <c r="A1338" s="3"/>
      <c r="B1338" s="2"/>
    </row>
    <row r="1339" spans="1:2" x14ac:dyDescent="0.25">
      <c r="A1339" s="3"/>
      <c r="B1339" s="2"/>
    </row>
    <row r="1340" spans="1:2" x14ac:dyDescent="0.25">
      <c r="A1340" s="3"/>
      <c r="B1340" s="2"/>
    </row>
    <row r="1341" spans="1:2" x14ac:dyDescent="0.25">
      <c r="A1341" s="3"/>
      <c r="B1341" s="2"/>
    </row>
    <row r="1342" spans="1:2" x14ac:dyDescent="0.25">
      <c r="A1342" s="3"/>
      <c r="B1342" s="2"/>
    </row>
    <row r="1343" spans="1:2" x14ac:dyDescent="0.25">
      <c r="A1343" s="3"/>
      <c r="B1343" s="2"/>
    </row>
    <row r="1344" spans="1:2" x14ac:dyDescent="0.25">
      <c r="A1344" s="3"/>
      <c r="B1344" s="2"/>
    </row>
    <row r="1345" spans="1:2" x14ac:dyDescent="0.25">
      <c r="A1345" s="3"/>
      <c r="B1345" s="2"/>
    </row>
    <row r="1346" spans="1:2" x14ac:dyDescent="0.25">
      <c r="A1346" s="3"/>
      <c r="B1346" s="2"/>
    </row>
    <row r="1347" spans="1:2" x14ac:dyDescent="0.25">
      <c r="A1347" s="3"/>
      <c r="B1347" s="2"/>
    </row>
    <row r="1348" spans="1:2" x14ac:dyDescent="0.25">
      <c r="A1348" s="3"/>
      <c r="B1348" s="2"/>
    </row>
    <row r="1349" spans="1:2" x14ac:dyDescent="0.25">
      <c r="A1349" s="3"/>
      <c r="B1349" s="2"/>
    </row>
    <row r="1350" spans="1:2" x14ac:dyDescent="0.25">
      <c r="A1350" s="3"/>
      <c r="B1350" s="2"/>
    </row>
    <row r="1351" spans="1:2" x14ac:dyDescent="0.25">
      <c r="A1351" s="3"/>
      <c r="B1351" s="2"/>
    </row>
    <row r="1352" spans="1:2" x14ac:dyDescent="0.25">
      <c r="A1352" s="3"/>
      <c r="B1352" s="2"/>
    </row>
    <row r="1353" spans="1:2" x14ac:dyDescent="0.25">
      <c r="A1353" s="3"/>
      <c r="B1353" s="2"/>
    </row>
    <row r="1354" spans="1:2" x14ac:dyDescent="0.25">
      <c r="A1354" s="3"/>
      <c r="B1354" s="2"/>
    </row>
    <row r="1355" spans="1:2" x14ac:dyDescent="0.25">
      <c r="A1355" s="3"/>
      <c r="B1355" s="2"/>
    </row>
    <row r="1356" spans="1:2" x14ac:dyDescent="0.25">
      <c r="A1356" s="3"/>
      <c r="B1356" s="2"/>
    </row>
    <row r="1357" spans="1:2" x14ac:dyDescent="0.25">
      <c r="A1357" s="3"/>
      <c r="B1357" s="2"/>
    </row>
    <row r="1358" spans="1:2" x14ac:dyDescent="0.25">
      <c r="A1358" s="3"/>
      <c r="B1358" s="2"/>
    </row>
    <row r="1359" spans="1:2" x14ac:dyDescent="0.25">
      <c r="A1359" s="3"/>
      <c r="B1359" s="2"/>
    </row>
    <row r="1360" spans="1:2" x14ac:dyDescent="0.25">
      <c r="A1360" s="3"/>
      <c r="B1360" s="2"/>
    </row>
    <row r="1361" spans="1:2" x14ac:dyDescent="0.25">
      <c r="A1361" s="3"/>
      <c r="B1361" s="2"/>
    </row>
    <row r="1362" spans="1:2" x14ac:dyDescent="0.25">
      <c r="A1362" s="3"/>
      <c r="B1362" s="2"/>
    </row>
    <row r="1363" spans="1:2" x14ac:dyDescent="0.25">
      <c r="A1363" s="3"/>
      <c r="B1363" s="2"/>
    </row>
    <row r="1364" spans="1:2" x14ac:dyDescent="0.25">
      <c r="A1364" s="3"/>
      <c r="B1364" s="2"/>
    </row>
    <row r="1365" spans="1:2" x14ac:dyDescent="0.25">
      <c r="A1365" s="3"/>
      <c r="B1365" s="2"/>
    </row>
    <row r="1366" spans="1:2" x14ac:dyDescent="0.25">
      <c r="A1366" s="3"/>
      <c r="B1366" s="2"/>
    </row>
    <row r="1367" spans="1:2" x14ac:dyDescent="0.25">
      <c r="A1367" s="3"/>
      <c r="B1367" s="2"/>
    </row>
    <row r="1368" spans="1:2" x14ac:dyDescent="0.25">
      <c r="A1368" s="3"/>
      <c r="B1368" s="2"/>
    </row>
    <row r="1369" spans="1:2" x14ac:dyDescent="0.25">
      <c r="A1369" s="3"/>
      <c r="B1369" s="2"/>
    </row>
    <row r="1370" spans="1:2" x14ac:dyDescent="0.25">
      <c r="A1370" s="3"/>
      <c r="B1370" s="2"/>
    </row>
    <row r="1371" spans="1:2" x14ac:dyDescent="0.25">
      <c r="A1371" s="3"/>
      <c r="B1371" s="2"/>
    </row>
    <row r="1372" spans="1:2" x14ac:dyDescent="0.25">
      <c r="A1372" s="3"/>
      <c r="B1372" s="2"/>
    </row>
    <row r="1373" spans="1:2" x14ac:dyDescent="0.25">
      <c r="A1373" s="3"/>
      <c r="B1373" s="2"/>
    </row>
    <row r="1374" spans="1:2" x14ac:dyDescent="0.25">
      <c r="A1374" s="3"/>
      <c r="B1374" s="2"/>
    </row>
    <row r="1375" spans="1:2" x14ac:dyDescent="0.25">
      <c r="A1375" s="3"/>
      <c r="B1375" s="2"/>
    </row>
    <row r="1376" spans="1:2" x14ac:dyDescent="0.25">
      <c r="A1376" s="3"/>
      <c r="B1376" s="2"/>
    </row>
    <row r="1377" spans="1:2" x14ac:dyDescent="0.25">
      <c r="A1377" s="3"/>
      <c r="B1377" s="2"/>
    </row>
    <row r="1378" spans="1:2" x14ac:dyDescent="0.25">
      <c r="A1378" s="3"/>
      <c r="B1378" s="2"/>
    </row>
    <row r="1379" spans="1:2" x14ac:dyDescent="0.25">
      <c r="A1379" s="3"/>
      <c r="B1379" s="2"/>
    </row>
    <row r="1380" spans="1:2" x14ac:dyDescent="0.25">
      <c r="A1380" s="3"/>
      <c r="B1380" s="2"/>
    </row>
    <row r="1381" spans="1:2" x14ac:dyDescent="0.25">
      <c r="A1381" s="3"/>
      <c r="B1381" s="2"/>
    </row>
    <row r="1382" spans="1:2" x14ac:dyDescent="0.25">
      <c r="A1382" s="3"/>
      <c r="B1382" s="2"/>
    </row>
    <row r="1383" spans="1:2" x14ac:dyDescent="0.25">
      <c r="A1383" s="3"/>
      <c r="B1383" s="2"/>
    </row>
    <row r="1384" spans="1:2" x14ac:dyDescent="0.25">
      <c r="A1384" s="3"/>
      <c r="B1384" s="2"/>
    </row>
    <row r="1385" spans="1:2" x14ac:dyDescent="0.25">
      <c r="A1385" s="3"/>
      <c r="B1385" s="2"/>
    </row>
    <row r="1386" spans="1:2" x14ac:dyDescent="0.25">
      <c r="A1386" s="3"/>
      <c r="B1386" s="2"/>
    </row>
    <row r="1387" spans="1:2" x14ac:dyDescent="0.25">
      <c r="A1387" s="3"/>
      <c r="B1387" s="2"/>
    </row>
    <row r="1388" spans="1:2" x14ac:dyDescent="0.25">
      <c r="A1388" s="3"/>
      <c r="B1388" s="2"/>
    </row>
    <row r="1389" spans="1:2" x14ac:dyDescent="0.25">
      <c r="A1389" s="3"/>
      <c r="B1389" s="2"/>
    </row>
    <row r="1390" spans="1:2" x14ac:dyDescent="0.25">
      <c r="A1390" s="3"/>
      <c r="B1390" s="2"/>
    </row>
    <row r="1391" spans="1:2" x14ac:dyDescent="0.25">
      <c r="A1391" s="3"/>
      <c r="B1391" s="2"/>
    </row>
    <row r="1392" spans="1:2" x14ac:dyDescent="0.25">
      <c r="A1392" s="3"/>
      <c r="B1392" s="2"/>
    </row>
    <row r="1393" spans="1:2" x14ac:dyDescent="0.25">
      <c r="A1393" s="3"/>
      <c r="B1393" s="2"/>
    </row>
    <row r="1394" spans="1:2" x14ac:dyDescent="0.25">
      <c r="A1394" s="3"/>
      <c r="B1394" s="2"/>
    </row>
    <row r="1395" spans="1:2" x14ac:dyDescent="0.25">
      <c r="A1395" s="3"/>
      <c r="B1395" s="2"/>
    </row>
    <row r="1396" spans="1:2" x14ac:dyDescent="0.25">
      <c r="A1396" s="3"/>
      <c r="B1396" s="2"/>
    </row>
    <row r="1397" spans="1:2" x14ac:dyDescent="0.25">
      <c r="A1397" s="3"/>
      <c r="B1397" s="2"/>
    </row>
    <row r="1398" spans="1:2" x14ac:dyDescent="0.25">
      <c r="A1398" s="3"/>
      <c r="B1398" s="2"/>
    </row>
    <row r="1399" spans="1:2" x14ac:dyDescent="0.25">
      <c r="A1399" s="3"/>
      <c r="B1399" s="2"/>
    </row>
    <row r="1400" spans="1:2" x14ac:dyDescent="0.25">
      <c r="A1400" s="3"/>
      <c r="B1400" s="2"/>
    </row>
    <row r="1401" spans="1:2" x14ac:dyDescent="0.25">
      <c r="A1401" s="3"/>
      <c r="B1401" s="2"/>
    </row>
    <row r="1402" spans="1:2" x14ac:dyDescent="0.25">
      <c r="A1402" s="3"/>
      <c r="B1402" s="2"/>
    </row>
    <row r="1403" spans="1:2" x14ac:dyDescent="0.25">
      <c r="A1403" s="3"/>
      <c r="B1403" s="2"/>
    </row>
    <row r="1404" spans="1:2" x14ac:dyDescent="0.25">
      <c r="A1404" s="3"/>
      <c r="B1404" s="2"/>
    </row>
    <row r="1405" spans="1:2" x14ac:dyDescent="0.25">
      <c r="A1405" s="3"/>
      <c r="B1405" s="2"/>
    </row>
    <row r="1406" spans="1:2" x14ac:dyDescent="0.25">
      <c r="A1406" s="3"/>
      <c r="B1406" s="2"/>
    </row>
    <row r="1407" spans="1:2" x14ac:dyDescent="0.25">
      <c r="A1407" s="3"/>
      <c r="B1407" s="2"/>
    </row>
    <row r="1408" spans="1:2" x14ac:dyDescent="0.25">
      <c r="A1408" s="3"/>
      <c r="B1408" s="2"/>
    </row>
    <row r="1409" spans="1:2" x14ac:dyDescent="0.25">
      <c r="A1409" s="3"/>
      <c r="B1409" s="2"/>
    </row>
    <row r="1410" spans="1:2" x14ac:dyDescent="0.25">
      <c r="A1410" s="3"/>
      <c r="B1410" s="2"/>
    </row>
    <row r="1411" spans="1:2" x14ac:dyDescent="0.25">
      <c r="A1411" s="3"/>
      <c r="B1411" s="2"/>
    </row>
    <row r="1412" spans="1:2" x14ac:dyDescent="0.25">
      <c r="A1412" s="3"/>
      <c r="B1412" s="2"/>
    </row>
    <row r="1413" spans="1:2" x14ac:dyDescent="0.25">
      <c r="A1413" s="3"/>
      <c r="B1413" s="2"/>
    </row>
    <row r="1414" spans="1:2" x14ac:dyDescent="0.25">
      <c r="A1414" s="3"/>
      <c r="B1414" s="2"/>
    </row>
    <row r="1415" spans="1:2" x14ac:dyDescent="0.25">
      <c r="A1415" s="3"/>
      <c r="B1415" s="2"/>
    </row>
    <row r="1416" spans="1:2" x14ac:dyDescent="0.25">
      <c r="A1416" s="3"/>
      <c r="B1416" s="2"/>
    </row>
    <row r="1417" spans="1:2" x14ac:dyDescent="0.25">
      <c r="A1417" s="3"/>
      <c r="B1417" s="2"/>
    </row>
    <row r="1418" spans="1:2" x14ac:dyDescent="0.25">
      <c r="A1418" s="3"/>
      <c r="B1418" s="2"/>
    </row>
    <row r="1419" spans="1:2" x14ac:dyDescent="0.25">
      <c r="A1419" s="3"/>
      <c r="B1419" s="2"/>
    </row>
    <row r="1420" spans="1:2" x14ac:dyDescent="0.25">
      <c r="A1420" s="3"/>
      <c r="B1420" s="2"/>
    </row>
    <row r="1421" spans="1:2" x14ac:dyDescent="0.25">
      <c r="A1421" s="3"/>
      <c r="B1421" s="2"/>
    </row>
    <row r="1422" spans="1:2" x14ac:dyDescent="0.25">
      <c r="A1422" s="3"/>
      <c r="B1422" s="2"/>
    </row>
    <row r="1423" spans="1:2" x14ac:dyDescent="0.25">
      <c r="A1423" s="3"/>
      <c r="B1423" s="2"/>
    </row>
    <row r="1424" spans="1:2" x14ac:dyDescent="0.25">
      <c r="A1424" s="3"/>
      <c r="B1424" s="2"/>
    </row>
    <row r="1425" spans="1:2" x14ac:dyDescent="0.25">
      <c r="A1425" s="3"/>
      <c r="B1425" s="2"/>
    </row>
    <row r="1426" spans="1:2" x14ac:dyDescent="0.25">
      <c r="A1426" s="3"/>
      <c r="B1426" s="2"/>
    </row>
    <row r="1427" spans="1:2" x14ac:dyDescent="0.25">
      <c r="A1427" s="3"/>
      <c r="B1427" s="2"/>
    </row>
    <row r="1428" spans="1:2" x14ac:dyDescent="0.25">
      <c r="A1428" s="3"/>
      <c r="B1428" s="2"/>
    </row>
    <row r="1429" spans="1:2" x14ac:dyDescent="0.25">
      <c r="A1429" s="3"/>
      <c r="B1429" s="2"/>
    </row>
    <row r="1430" spans="1:2" x14ac:dyDescent="0.25">
      <c r="A1430" s="3"/>
      <c r="B1430" s="2"/>
    </row>
    <row r="1431" spans="1:2" x14ac:dyDescent="0.25">
      <c r="A1431" s="3"/>
      <c r="B1431" s="2"/>
    </row>
    <row r="1432" spans="1:2" x14ac:dyDescent="0.25">
      <c r="A1432" s="3"/>
      <c r="B1432" s="2"/>
    </row>
    <row r="1433" spans="1:2" x14ac:dyDescent="0.25">
      <c r="A1433" s="3"/>
      <c r="B1433" s="2"/>
    </row>
    <row r="1434" spans="1:2" x14ac:dyDescent="0.25">
      <c r="A1434" s="3"/>
      <c r="B1434" s="2"/>
    </row>
    <row r="1435" spans="1:2" x14ac:dyDescent="0.25">
      <c r="A1435" s="3"/>
      <c r="B1435" s="2"/>
    </row>
    <row r="1436" spans="1:2" x14ac:dyDescent="0.25">
      <c r="A1436" s="3"/>
      <c r="B1436" s="2"/>
    </row>
    <row r="1437" spans="1:2" x14ac:dyDescent="0.25">
      <c r="A1437" s="3"/>
      <c r="B1437" s="2"/>
    </row>
    <row r="1438" spans="1:2" x14ac:dyDescent="0.25">
      <c r="A1438" s="3"/>
      <c r="B1438" s="2"/>
    </row>
    <row r="1439" spans="1:2" x14ac:dyDescent="0.25">
      <c r="A1439" s="3"/>
      <c r="B1439" s="2"/>
    </row>
    <row r="1440" spans="1:2" x14ac:dyDescent="0.25">
      <c r="A1440" s="3"/>
      <c r="B1440" s="2"/>
    </row>
    <row r="1441" spans="1:2" x14ac:dyDescent="0.25">
      <c r="A1441" s="3"/>
      <c r="B1441" s="2"/>
    </row>
    <row r="1442" spans="1:2" x14ac:dyDescent="0.25">
      <c r="A1442" s="3"/>
      <c r="B1442" s="2"/>
    </row>
    <row r="1443" spans="1:2" x14ac:dyDescent="0.25">
      <c r="A1443" s="3"/>
      <c r="B1443" s="2"/>
    </row>
    <row r="1444" spans="1:2" x14ac:dyDescent="0.25">
      <c r="A1444" s="3"/>
      <c r="B1444" s="2"/>
    </row>
    <row r="1445" spans="1:2" x14ac:dyDescent="0.25">
      <c r="A1445" s="3"/>
      <c r="B1445" s="2"/>
    </row>
    <row r="1446" spans="1:2" x14ac:dyDescent="0.25">
      <c r="A1446" s="3"/>
      <c r="B1446" s="2"/>
    </row>
    <row r="1447" spans="1:2" x14ac:dyDescent="0.25">
      <c r="A1447" s="3"/>
      <c r="B1447" s="2"/>
    </row>
    <row r="1448" spans="1:2" x14ac:dyDescent="0.25">
      <c r="A1448" s="3"/>
      <c r="B1448" s="2"/>
    </row>
    <row r="1449" spans="1:2" x14ac:dyDescent="0.25">
      <c r="A1449" s="3"/>
      <c r="B1449" s="2"/>
    </row>
    <row r="1450" spans="1:2" x14ac:dyDescent="0.25">
      <c r="A1450" s="3"/>
      <c r="B1450" s="2"/>
    </row>
    <row r="1451" spans="1:2" x14ac:dyDescent="0.25">
      <c r="A1451" s="3"/>
      <c r="B1451" s="2"/>
    </row>
    <row r="1452" spans="1:2" x14ac:dyDescent="0.25">
      <c r="A1452" s="3"/>
      <c r="B1452" s="2"/>
    </row>
    <row r="1453" spans="1:2" x14ac:dyDescent="0.25">
      <c r="A1453" s="3"/>
      <c r="B1453" s="2"/>
    </row>
    <row r="1454" spans="1:2" x14ac:dyDescent="0.25">
      <c r="A1454" s="3"/>
      <c r="B1454" s="2"/>
    </row>
    <row r="1455" spans="1:2" x14ac:dyDescent="0.25">
      <c r="A1455" s="3"/>
      <c r="B1455" s="2"/>
    </row>
    <row r="1456" spans="1:2" x14ac:dyDescent="0.25">
      <c r="A1456" s="3"/>
      <c r="B1456" s="2"/>
    </row>
    <row r="1457" spans="1:2" x14ac:dyDescent="0.25">
      <c r="A1457" s="3"/>
      <c r="B1457" s="2"/>
    </row>
    <row r="1458" spans="1:2" x14ac:dyDescent="0.25">
      <c r="A1458" s="3"/>
      <c r="B1458" s="2"/>
    </row>
    <row r="1459" spans="1:2" x14ac:dyDescent="0.25">
      <c r="A1459" s="3"/>
      <c r="B1459" s="2"/>
    </row>
    <row r="1460" spans="1:2" x14ac:dyDescent="0.25">
      <c r="A1460" s="3"/>
      <c r="B1460" s="2"/>
    </row>
    <row r="1461" spans="1:2" x14ac:dyDescent="0.25">
      <c r="A1461" s="3"/>
      <c r="B1461" s="2"/>
    </row>
    <row r="1462" spans="1:2" x14ac:dyDescent="0.25">
      <c r="A1462" s="3"/>
      <c r="B1462" s="2"/>
    </row>
    <row r="1463" spans="1:2" x14ac:dyDescent="0.25">
      <c r="A1463" s="3"/>
      <c r="B1463" s="2"/>
    </row>
    <row r="1464" spans="1:2" x14ac:dyDescent="0.25">
      <c r="A1464" s="3"/>
      <c r="B1464" s="2"/>
    </row>
    <row r="1465" spans="1:2" x14ac:dyDescent="0.25">
      <c r="A1465" s="3"/>
      <c r="B1465" s="2"/>
    </row>
    <row r="1466" spans="1:2" x14ac:dyDescent="0.25">
      <c r="A1466" s="3"/>
      <c r="B1466" s="2"/>
    </row>
    <row r="1467" spans="1:2" x14ac:dyDescent="0.25">
      <c r="A1467" s="3"/>
      <c r="B1467" s="2"/>
    </row>
    <row r="1468" spans="1:2" x14ac:dyDescent="0.25">
      <c r="A1468" s="3"/>
      <c r="B1468" s="2"/>
    </row>
    <row r="1469" spans="1:2" x14ac:dyDescent="0.25">
      <c r="A1469" s="3"/>
      <c r="B1469" s="2"/>
    </row>
    <row r="1470" spans="1:2" x14ac:dyDescent="0.25">
      <c r="A1470" s="3"/>
      <c r="B1470" s="2"/>
    </row>
    <row r="1471" spans="1:2" x14ac:dyDescent="0.25">
      <c r="A1471" s="3"/>
      <c r="B1471" s="2"/>
    </row>
    <row r="1472" spans="1:2" x14ac:dyDescent="0.25">
      <c r="A1472" s="3"/>
      <c r="B1472" s="2"/>
    </row>
    <row r="1473" spans="1:2" x14ac:dyDescent="0.25">
      <c r="A1473" s="3"/>
      <c r="B1473" s="2"/>
    </row>
    <row r="1474" spans="1:2" x14ac:dyDescent="0.25">
      <c r="A1474" s="3"/>
      <c r="B1474" s="2"/>
    </row>
    <row r="1475" spans="1:2" x14ac:dyDescent="0.25">
      <c r="A1475" s="3"/>
      <c r="B1475" s="2"/>
    </row>
    <row r="1476" spans="1:2" x14ac:dyDescent="0.25">
      <c r="A1476" s="3"/>
      <c r="B1476" s="2"/>
    </row>
    <row r="1477" spans="1:2" x14ac:dyDescent="0.25">
      <c r="A1477" s="3"/>
      <c r="B1477" s="2"/>
    </row>
    <row r="1478" spans="1:2" x14ac:dyDescent="0.25">
      <c r="A1478" s="3"/>
      <c r="B1478" s="2"/>
    </row>
    <row r="1479" spans="1:2" x14ac:dyDescent="0.25">
      <c r="A1479" s="3"/>
      <c r="B1479" s="2"/>
    </row>
    <row r="1480" spans="1:2" x14ac:dyDescent="0.25">
      <c r="A1480" s="3"/>
      <c r="B1480" s="2"/>
    </row>
    <row r="1481" spans="1:2" x14ac:dyDescent="0.25">
      <c r="A1481" s="3"/>
      <c r="B1481" s="2"/>
    </row>
    <row r="1482" spans="1:2" x14ac:dyDescent="0.25">
      <c r="A1482" s="3"/>
      <c r="B1482" s="2"/>
    </row>
    <row r="1483" spans="1:2" x14ac:dyDescent="0.25">
      <c r="A1483" s="3"/>
      <c r="B1483" s="2"/>
    </row>
    <row r="1484" spans="1:2" x14ac:dyDescent="0.25">
      <c r="A1484" s="3"/>
      <c r="B1484" s="2"/>
    </row>
    <row r="1485" spans="1:2" x14ac:dyDescent="0.25">
      <c r="A1485" s="3"/>
      <c r="B1485" s="2"/>
    </row>
    <row r="1486" spans="1:2" x14ac:dyDescent="0.25">
      <c r="A1486" s="3"/>
      <c r="B1486" s="2"/>
    </row>
    <row r="1487" spans="1:2" x14ac:dyDescent="0.25">
      <c r="A1487" s="3"/>
      <c r="B1487" s="2"/>
    </row>
    <row r="1488" spans="1:2" x14ac:dyDescent="0.25">
      <c r="A1488" s="3"/>
      <c r="B1488" s="2"/>
    </row>
    <row r="1489" spans="1:2" x14ac:dyDescent="0.25">
      <c r="A1489" s="3"/>
      <c r="B1489" s="2"/>
    </row>
    <row r="1490" spans="1:2" x14ac:dyDescent="0.25">
      <c r="A1490" s="3"/>
      <c r="B1490" s="2"/>
    </row>
    <row r="1491" spans="1:2" x14ac:dyDescent="0.25">
      <c r="A1491" s="3"/>
      <c r="B1491" s="2"/>
    </row>
    <row r="1492" spans="1:2" x14ac:dyDescent="0.25">
      <c r="A1492" s="3"/>
      <c r="B1492" s="2"/>
    </row>
    <row r="1493" spans="1:2" x14ac:dyDescent="0.25">
      <c r="A1493" s="3"/>
      <c r="B1493" s="2"/>
    </row>
    <row r="1494" spans="1:2" x14ac:dyDescent="0.25">
      <c r="A1494" s="3"/>
      <c r="B1494" s="2"/>
    </row>
    <row r="1495" spans="1:2" x14ac:dyDescent="0.25">
      <c r="A1495" s="3"/>
      <c r="B1495" s="2"/>
    </row>
    <row r="1496" spans="1:2" x14ac:dyDescent="0.25">
      <c r="A1496" s="3"/>
      <c r="B1496" s="2"/>
    </row>
    <row r="1497" spans="1:2" x14ac:dyDescent="0.25">
      <c r="A1497" s="3"/>
      <c r="B1497" s="2"/>
    </row>
    <row r="1498" spans="1:2" x14ac:dyDescent="0.25">
      <c r="A1498" s="3"/>
      <c r="B1498" s="2"/>
    </row>
    <row r="1499" spans="1:2" x14ac:dyDescent="0.25">
      <c r="A1499" s="3"/>
      <c r="B1499" s="2"/>
    </row>
    <row r="1500" spans="1:2" x14ac:dyDescent="0.25">
      <c r="A1500" s="3"/>
      <c r="B1500" s="2"/>
    </row>
    <row r="1501" spans="1:2" x14ac:dyDescent="0.25">
      <c r="A1501" s="3"/>
      <c r="B1501" s="2"/>
    </row>
    <row r="1502" spans="1:2" x14ac:dyDescent="0.25">
      <c r="A1502" s="3"/>
      <c r="B1502" s="2"/>
    </row>
    <row r="1503" spans="1:2" x14ac:dyDescent="0.25">
      <c r="A1503" s="3"/>
      <c r="B1503" s="2"/>
    </row>
    <row r="1504" spans="1:2" x14ac:dyDescent="0.25">
      <c r="A1504" s="3"/>
      <c r="B1504" s="2"/>
    </row>
    <row r="1505" spans="1:2" x14ac:dyDescent="0.25">
      <c r="A1505" s="3"/>
      <c r="B1505" s="2"/>
    </row>
    <row r="1506" spans="1:2" x14ac:dyDescent="0.25">
      <c r="A1506" s="3"/>
      <c r="B1506" s="2"/>
    </row>
    <row r="1507" spans="1:2" x14ac:dyDescent="0.25">
      <c r="A1507" s="3"/>
      <c r="B1507" s="2"/>
    </row>
    <row r="1508" spans="1:2" x14ac:dyDescent="0.25">
      <c r="A1508" s="3"/>
      <c r="B1508" s="2"/>
    </row>
    <row r="1509" spans="1:2" x14ac:dyDescent="0.25">
      <c r="A1509" s="3"/>
      <c r="B1509" s="2"/>
    </row>
    <row r="1510" spans="1:2" x14ac:dyDescent="0.25">
      <c r="A1510" s="3"/>
      <c r="B1510" s="2"/>
    </row>
    <row r="1511" spans="1:2" x14ac:dyDescent="0.25">
      <c r="A1511" s="3"/>
      <c r="B1511" s="2"/>
    </row>
    <row r="1512" spans="1:2" x14ac:dyDescent="0.25">
      <c r="A1512" s="3"/>
      <c r="B1512" s="2"/>
    </row>
    <row r="1513" spans="1:2" x14ac:dyDescent="0.25">
      <c r="A1513" s="3"/>
      <c r="B1513" s="2"/>
    </row>
    <row r="1514" spans="1:2" x14ac:dyDescent="0.25">
      <c r="A1514" s="3"/>
      <c r="B1514" s="2"/>
    </row>
    <row r="1515" spans="1:2" x14ac:dyDescent="0.25">
      <c r="A1515" s="3"/>
      <c r="B1515" s="2"/>
    </row>
    <row r="1516" spans="1:2" x14ac:dyDescent="0.25">
      <c r="A1516" s="3"/>
      <c r="B1516" s="2"/>
    </row>
    <row r="1517" spans="1:2" x14ac:dyDescent="0.25">
      <c r="A1517" s="3"/>
      <c r="B1517" s="2"/>
    </row>
    <row r="1518" spans="1:2" x14ac:dyDescent="0.25">
      <c r="A1518" s="3"/>
      <c r="B1518" s="2"/>
    </row>
    <row r="1519" spans="1:2" x14ac:dyDescent="0.25">
      <c r="A1519" s="3"/>
      <c r="B1519" s="2"/>
    </row>
    <row r="1520" spans="1:2" x14ac:dyDescent="0.25">
      <c r="A1520" s="3"/>
      <c r="B1520" s="2"/>
    </row>
    <row r="1521" spans="1:2" x14ac:dyDescent="0.25">
      <c r="A1521" s="3"/>
      <c r="B1521" s="2"/>
    </row>
    <row r="1522" spans="1:2" x14ac:dyDescent="0.25">
      <c r="A1522" s="3"/>
      <c r="B1522" s="2"/>
    </row>
    <row r="1523" spans="1:2" x14ac:dyDescent="0.25">
      <c r="A1523" s="3"/>
      <c r="B1523" s="2"/>
    </row>
    <row r="1524" spans="1:2" x14ac:dyDescent="0.25">
      <c r="A1524" s="3"/>
      <c r="B1524" s="2"/>
    </row>
    <row r="1525" spans="1:2" x14ac:dyDescent="0.25">
      <c r="A1525" s="3"/>
      <c r="B1525" s="2"/>
    </row>
    <row r="1526" spans="1:2" x14ac:dyDescent="0.25">
      <c r="A1526" s="3"/>
      <c r="B1526" s="2"/>
    </row>
    <row r="1527" spans="1:2" x14ac:dyDescent="0.25">
      <c r="A1527" s="3"/>
      <c r="B1527" s="2"/>
    </row>
    <row r="1528" spans="1:2" x14ac:dyDescent="0.25">
      <c r="A1528" s="3"/>
      <c r="B1528" s="2"/>
    </row>
    <row r="1529" spans="1:2" x14ac:dyDescent="0.25">
      <c r="A1529" s="3"/>
      <c r="B1529" s="2"/>
    </row>
    <row r="1530" spans="1:2" x14ac:dyDescent="0.25">
      <c r="A1530" s="3"/>
      <c r="B1530" s="2"/>
    </row>
    <row r="1531" spans="1:2" x14ac:dyDescent="0.25">
      <c r="A1531" s="3"/>
      <c r="B1531" s="2"/>
    </row>
    <row r="1532" spans="1:2" x14ac:dyDescent="0.25">
      <c r="A1532" s="3"/>
      <c r="B1532" s="2"/>
    </row>
    <row r="1533" spans="1:2" x14ac:dyDescent="0.25">
      <c r="A1533" s="3"/>
      <c r="B1533" s="2"/>
    </row>
    <row r="1534" spans="1:2" x14ac:dyDescent="0.25">
      <c r="A1534" s="3"/>
      <c r="B1534" s="2"/>
    </row>
    <row r="1535" spans="1:2" x14ac:dyDescent="0.25">
      <c r="A1535" s="3"/>
      <c r="B1535" s="2"/>
    </row>
    <row r="1536" spans="1:2" x14ac:dyDescent="0.25">
      <c r="A1536" s="3"/>
      <c r="B1536" s="2"/>
    </row>
    <row r="1537" spans="1:2" x14ac:dyDescent="0.25">
      <c r="A1537" s="3"/>
      <c r="B1537" s="2"/>
    </row>
    <row r="1538" spans="1:2" x14ac:dyDescent="0.25">
      <c r="A1538" s="3"/>
      <c r="B1538" s="2"/>
    </row>
    <row r="1539" spans="1:2" x14ac:dyDescent="0.25">
      <c r="A1539" s="3"/>
      <c r="B1539" s="2"/>
    </row>
    <row r="1540" spans="1:2" x14ac:dyDescent="0.25">
      <c r="A1540" s="3"/>
      <c r="B1540" s="2"/>
    </row>
    <row r="1541" spans="1:2" x14ac:dyDescent="0.25">
      <c r="A1541" s="3"/>
      <c r="B1541" s="2"/>
    </row>
    <row r="1542" spans="1:2" x14ac:dyDescent="0.25">
      <c r="A1542" s="3"/>
      <c r="B1542" s="2"/>
    </row>
    <row r="1543" spans="1:2" x14ac:dyDescent="0.25">
      <c r="A1543" s="3"/>
      <c r="B1543" s="2"/>
    </row>
    <row r="1544" spans="1:2" x14ac:dyDescent="0.25">
      <c r="A1544" s="3"/>
      <c r="B1544" s="2"/>
    </row>
    <row r="1545" spans="1:2" x14ac:dyDescent="0.25">
      <c r="A1545" s="3"/>
      <c r="B1545" s="2"/>
    </row>
    <row r="1546" spans="1:2" x14ac:dyDescent="0.25">
      <c r="A1546" s="3"/>
      <c r="B1546" s="2"/>
    </row>
    <row r="1547" spans="1:2" x14ac:dyDescent="0.25">
      <c r="A1547" s="3"/>
      <c r="B1547" s="2"/>
    </row>
    <row r="1548" spans="1:2" x14ac:dyDescent="0.25">
      <c r="A1548" s="3"/>
      <c r="B1548" s="2"/>
    </row>
    <row r="1549" spans="1:2" x14ac:dyDescent="0.25">
      <c r="A1549" s="3"/>
      <c r="B1549" s="2"/>
    </row>
    <row r="1550" spans="1:2" x14ac:dyDescent="0.25">
      <c r="A1550" s="3"/>
      <c r="B1550" s="2"/>
    </row>
    <row r="1551" spans="1:2" x14ac:dyDescent="0.25">
      <c r="A1551" s="3"/>
      <c r="B1551" s="2"/>
    </row>
    <row r="1552" spans="1:2" x14ac:dyDescent="0.25">
      <c r="A1552" s="3"/>
      <c r="B1552" s="2"/>
    </row>
    <row r="1553" spans="1:2" x14ac:dyDescent="0.25">
      <c r="A1553" s="3"/>
      <c r="B1553" s="2"/>
    </row>
    <row r="1554" spans="1:2" x14ac:dyDescent="0.25">
      <c r="A1554" s="3"/>
      <c r="B1554" s="2"/>
    </row>
    <row r="1555" spans="1:2" x14ac:dyDescent="0.25">
      <c r="A1555" s="3"/>
      <c r="B1555" s="2"/>
    </row>
    <row r="1556" spans="1:2" x14ac:dyDescent="0.25">
      <c r="A1556" s="3"/>
      <c r="B1556" s="2"/>
    </row>
    <row r="1557" spans="1:2" x14ac:dyDescent="0.25">
      <c r="A1557" s="3"/>
      <c r="B1557" s="2"/>
    </row>
    <row r="1558" spans="1:2" x14ac:dyDescent="0.25">
      <c r="A1558" s="3"/>
      <c r="B1558" s="2"/>
    </row>
    <row r="1559" spans="1:2" x14ac:dyDescent="0.25">
      <c r="A1559" s="3"/>
      <c r="B1559" s="2"/>
    </row>
    <row r="1560" spans="1:2" x14ac:dyDescent="0.25">
      <c r="A1560" s="3"/>
      <c r="B1560" s="2"/>
    </row>
    <row r="1561" spans="1:2" x14ac:dyDescent="0.25">
      <c r="A1561" s="3"/>
      <c r="B1561" s="2"/>
    </row>
    <row r="1562" spans="1:2" x14ac:dyDescent="0.25">
      <c r="A1562" s="3"/>
      <c r="B1562" s="2"/>
    </row>
    <row r="1563" spans="1:2" x14ac:dyDescent="0.25">
      <c r="A1563" s="3"/>
      <c r="B1563" s="2"/>
    </row>
    <row r="1564" spans="1:2" x14ac:dyDescent="0.25">
      <c r="A1564" s="3"/>
      <c r="B1564" s="2"/>
    </row>
    <row r="1565" spans="1:2" x14ac:dyDescent="0.25">
      <c r="A1565" s="3"/>
      <c r="B1565" s="2"/>
    </row>
    <row r="1566" spans="1:2" x14ac:dyDescent="0.25">
      <c r="A1566" s="3"/>
      <c r="B1566" s="2"/>
    </row>
    <row r="1567" spans="1:2" x14ac:dyDescent="0.25">
      <c r="A1567" s="3"/>
      <c r="B1567" s="2"/>
    </row>
    <row r="1568" spans="1:2" x14ac:dyDescent="0.25">
      <c r="A1568" s="3"/>
      <c r="B1568" s="2"/>
    </row>
    <row r="1569" spans="1:2" x14ac:dyDescent="0.25">
      <c r="A1569" s="3"/>
      <c r="B1569" s="2"/>
    </row>
    <row r="1570" spans="1:2" x14ac:dyDescent="0.25">
      <c r="A1570" s="3"/>
      <c r="B1570" s="2"/>
    </row>
    <row r="1571" spans="1:2" x14ac:dyDescent="0.25">
      <c r="A1571" s="3"/>
      <c r="B1571" s="2"/>
    </row>
    <row r="1572" spans="1:2" x14ac:dyDescent="0.25">
      <c r="A1572" s="3"/>
      <c r="B1572" s="2"/>
    </row>
    <row r="1573" spans="1:2" x14ac:dyDescent="0.25">
      <c r="A1573" s="3"/>
      <c r="B1573" s="2"/>
    </row>
    <row r="1574" spans="1:2" x14ac:dyDescent="0.25">
      <c r="A1574" s="3"/>
      <c r="B1574" s="2"/>
    </row>
    <row r="1575" spans="1:2" x14ac:dyDescent="0.25">
      <c r="A1575" s="3"/>
      <c r="B1575" s="2"/>
    </row>
    <row r="1576" spans="1:2" x14ac:dyDescent="0.25">
      <c r="A1576" s="3"/>
      <c r="B1576" s="2"/>
    </row>
    <row r="1577" spans="1:2" x14ac:dyDescent="0.25">
      <c r="A1577" s="3"/>
      <c r="B1577" s="2"/>
    </row>
    <row r="1578" spans="1:2" x14ac:dyDescent="0.25">
      <c r="A1578" s="3"/>
      <c r="B1578" s="2"/>
    </row>
    <row r="1579" spans="1:2" x14ac:dyDescent="0.25">
      <c r="A1579" s="3"/>
      <c r="B1579" s="2"/>
    </row>
    <row r="1580" spans="1:2" x14ac:dyDescent="0.25">
      <c r="A1580" s="3"/>
      <c r="B1580" s="2"/>
    </row>
    <row r="1581" spans="1:2" x14ac:dyDescent="0.25">
      <c r="A1581" s="3"/>
      <c r="B1581" s="2"/>
    </row>
    <row r="1582" spans="1:2" x14ac:dyDescent="0.25">
      <c r="A1582" s="3"/>
      <c r="B1582" s="2"/>
    </row>
    <row r="1583" spans="1:2" x14ac:dyDescent="0.25">
      <c r="A1583" s="3"/>
      <c r="B1583" s="2"/>
    </row>
    <row r="1584" spans="1:2" x14ac:dyDescent="0.25">
      <c r="A1584" s="3"/>
      <c r="B1584" s="2"/>
    </row>
    <row r="1585" spans="1:2" x14ac:dyDescent="0.25">
      <c r="A1585" s="3"/>
      <c r="B1585" s="2"/>
    </row>
    <row r="1586" spans="1:2" x14ac:dyDescent="0.25">
      <c r="A1586" s="3"/>
      <c r="B1586" s="2"/>
    </row>
    <row r="1587" spans="1:2" x14ac:dyDescent="0.25">
      <c r="A1587" s="3"/>
      <c r="B1587" s="2"/>
    </row>
    <row r="1588" spans="1:2" x14ac:dyDescent="0.25">
      <c r="A1588" s="3"/>
      <c r="B1588" s="2"/>
    </row>
    <row r="1589" spans="1:2" x14ac:dyDescent="0.25">
      <c r="A1589" s="3"/>
      <c r="B1589" s="2"/>
    </row>
    <row r="1590" spans="1:2" x14ac:dyDescent="0.25">
      <c r="A1590" s="3"/>
      <c r="B1590" s="2"/>
    </row>
    <row r="1591" spans="1:2" x14ac:dyDescent="0.25">
      <c r="A1591" s="3"/>
      <c r="B1591" s="2"/>
    </row>
    <row r="1592" spans="1:2" x14ac:dyDescent="0.25">
      <c r="A1592" s="3"/>
      <c r="B1592" s="2"/>
    </row>
    <row r="1593" spans="1:2" x14ac:dyDescent="0.25">
      <c r="A1593" s="3"/>
      <c r="B1593" s="2"/>
    </row>
    <row r="1594" spans="1:2" x14ac:dyDescent="0.25">
      <c r="A1594" s="3"/>
      <c r="B1594" s="2"/>
    </row>
    <row r="1595" spans="1:2" x14ac:dyDescent="0.25">
      <c r="A1595" s="3"/>
      <c r="B1595" s="2"/>
    </row>
    <row r="1596" spans="1:2" x14ac:dyDescent="0.25">
      <c r="A1596" s="3"/>
      <c r="B1596" s="2"/>
    </row>
    <row r="1597" spans="1:2" x14ac:dyDescent="0.25">
      <c r="A1597" s="3"/>
      <c r="B1597" s="2"/>
    </row>
    <row r="1598" spans="1:2" x14ac:dyDescent="0.25">
      <c r="A1598" s="3"/>
      <c r="B1598" s="2"/>
    </row>
    <row r="1599" spans="1:2" x14ac:dyDescent="0.25">
      <c r="A1599" s="3"/>
      <c r="B1599" s="2"/>
    </row>
    <row r="1600" spans="1:2" x14ac:dyDescent="0.25">
      <c r="A1600" s="3"/>
      <c r="B1600" s="2"/>
    </row>
    <row r="1601" spans="1:2" x14ac:dyDescent="0.25">
      <c r="A1601" s="3"/>
      <c r="B1601" s="2"/>
    </row>
    <row r="1602" spans="1:2" x14ac:dyDescent="0.25">
      <c r="A1602" s="3"/>
      <c r="B1602" s="2"/>
    </row>
    <row r="1603" spans="1:2" x14ac:dyDescent="0.25">
      <c r="A1603" s="3"/>
      <c r="B1603" s="2"/>
    </row>
    <row r="1604" spans="1:2" x14ac:dyDescent="0.25">
      <c r="A1604" s="3"/>
      <c r="B1604" s="2"/>
    </row>
    <row r="1605" spans="1:2" x14ac:dyDescent="0.25">
      <c r="A1605" s="3"/>
      <c r="B1605" s="2"/>
    </row>
    <row r="1606" spans="1:2" x14ac:dyDescent="0.25">
      <c r="A1606" s="3"/>
      <c r="B1606" s="2"/>
    </row>
    <row r="1607" spans="1:2" x14ac:dyDescent="0.25">
      <c r="A1607" s="3"/>
      <c r="B1607" s="2"/>
    </row>
    <row r="1608" spans="1:2" x14ac:dyDescent="0.25">
      <c r="A1608" s="3"/>
      <c r="B1608" s="2"/>
    </row>
    <row r="1609" spans="1:2" x14ac:dyDescent="0.25">
      <c r="A1609" s="3"/>
      <c r="B1609" s="2"/>
    </row>
    <row r="1610" spans="1:2" x14ac:dyDescent="0.25">
      <c r="A1610" s="3"/>
      <c r="B1610" s="2"/>
    </row>
    <row r="1611" spans="1:2" x14ac:dyDescent="0.25">
      <c r="A1611" s="3"/>
      <c r="B1611" s="2"/>
    </row>
    <row r="1612" spans="1:2" x14ac:dyDescent="0.25">
      <c r="A1612" s="3"/>
      <c r="B1612" s="2"/>
    </row>
    <row r="1613" spans="1:2" x14ac:dyDescent="0.25">
      <c r="A1613" s="3"/>
      <c r="B1613" s="2"/>
    </row>
    <row r="1614" spans="1:2" x14ac:dyDescent="0.25">
      <c r="A1614" s="3"/>
      <c r="B1614" s="2"/>
    </row>
    <row r="1615" spans="1:2" x14ac:dyDescent="0.25">
      <c r="A1615" s="3"/>
      <c r="B1615" s="2"/>
    </row>
    <row r="1616" spans="1:2" x14ac:dyDescent="0.25">
      <c r="A1616" s="3"/>
      <c r="B1616" s="2"/>
    </row>
    <row r="1617" spans="1:2" x14ac:dyDescent="0.25">
      <c r="A1617" s="3"/>
      <c r="B1617" s="2"/>
    </row>
    <row r="1618" spans="1:2" x14ac:dyDescent="0.25">
      <c r="A1618" s="3"/>
      <c r="B1618" s="2"/>
    </row>
    <row r="1619" spans="1:2" x14ac:dyDescent="0.25">
      <c r="A1619" s="3"/>
      <c r="B1619" s="2"/>
    </row>
    <row r="1620" spans="1:2" x14ac:dyDescent="0.25">
      <c r="A1620" s="3"/>
      <c r="B1620" s="2"/>
    </row>
    <row r="1621" spans="1:2" x14ac:dyDescent="0.25">
      <c r="A1621" s="3"/>
      <c r="B1621" s="2"/>
    </row>
    <row r="1622" spans="1:2" x14ac:dyDescent="0.25">
      <c r="A1622" s="3"/>
      <c r="B1622" s="2"/>
    </row>
    <row r="1623" spans="1:2" x14ac:dyDescent="0.25">
      <c r="A1623" s="3"/>
      <c r="B1623" s="2"/>
    </row>
    <row r="1624" spans="1:2" x14ac:dyDescent="0.25">
      <c r="A1624" s="3"/>
      <c r="B1624" s="2"/>
    </row>
    <row r="1625" spans="1:2" x14ac:dyDescent="0.25">
      <c r="A1625" s="3"/>
      <c r="B1625" s="2"/>
    </row>
    <row r="1626" spans="1:2" x14ac:dyDescent="0.25">
      <c r="A1626" s="3"/>
      <c r="B1626" s="2"/>
    </row>
    <row r="1627" spans="1:2" x14ac:dyDescent="0.25">
      <c r="A1627" s="3"/>
      <c r="B1627" s="2"/>
    </row>
    <row r="1628" spans="1:2" x14ac:dyDescent="0.25">
      <c r="A1628" s="3"/>
      <c r="B1628" s="2"/>
    </row>
    <row r="1629" spans="1:2" x14ac:dyDescent="0.25">
      <c r="A1629" s="3"/>
      <c r="B1629" s="2"/>
    </row>
    <row r="1630" spans="1:2" x14ac:dyDescent="0.25">
      <c r="A1630" s="3"/>
      <c r="B1630" s="2"/>
    </row>
    <row r="1631" spans="1:2" x14ac:dyDescent="0.25">
      <c r="A1631" s="3"/>
      <c r="B1631" s="2"/>
    </row>
    <row r="1632" spans="1:2" x14ac:dyDescent="0.25">
      <c r="A1632" s="3"/>
      <c r="B1632" s="2"/>
    </row>
    <row r="1633" spans="1:2" x14ac:dyDescent="0.25">
      <c r="A1633" s="3"/>
      <c r="B1633" s="2"/>
    </row>
    <row r="1634" spans="1:2" x14ac:dyDescent="0.25">
      <c r="A1634" s="3"/>
      <c r="B1634" s="2"/>
    </row>
    <row r="1635" spans="1:2" x14ac:dyDescent="0.25">
      <c r="A1635" s="3"/>
      <c r="B1635" s="2"/>
    </row>
    <row r="1636" spans="1:2" x14ac:dyDescent="0.25">
      <c r="A1636" s="3"/>
      <c r="B1636" s="2"/>
    </row>
    <row r="1637" spans="1:2" x14ac:dyDescent="0.25">
      <c r="A1637" s="3"/>
      <c r="B1637" s="2"/>
    </row>
    <row r="1638" spans="1:2" x14ac:dyDescent="0.25">
      <c r="A1638" s="3"/>
      <c r="B1638" s="2"/>
    </row>
    <row r="1639" spans="1:2" x14ac:dyDescent="0.25">
      <c r="A1639" s="3"/>
      <c r="B1639" s="2"/>
    </row>
    <row r="1640" spans="1:2" x14ac:dyDescent="0.25">
      <c r="A1640" s="3"/>
      <c r="B1640" s="2"/>
    </row>
    <row r="1641" spans="1:2" x14ac:dyDescent="0.25">
      <c r="A1641" s="3"/>
      <c r="B1641" s="2"/>
    </row>
    <row r="1642" spans="1:2" x14ac:dyDescent="0.25">
      <c r="A1642" s="3"/>
      <c r="B1642" s="2"/>
    </row>
    <row r="1643" spans="1:2" x14ac:dyDescent="0.25">
      <c r="A1643" s="3"/>
      <c r="B1643" s="2"/>
    </row>
    <row r="1644" spans="1:2" x14ac:dyDescent="0.25">
      <c r="A1644" s="3"/>
      <c r="B1644" s="2"/>
    </row>
    <row r="1645" spans="1:2" x14ac:dyDescent="0.25">
      <c r="A1645" s="3"/>
      <c r="B1645" s="2"/>
    </row>
    <row r="1646" spans="1:2" x14ac:dyDescent="0.25">
      <c r="A1646" s="3"/>
      <c r="B1646" s="2"/>
    </row>
    <row r="1647" spans="1:2" x14ac:dyDescent="0.25">
      <c r="A1647" s="3"/>
      <c r="B1647" s="2"/>
    </row>
    <row r="1648" spans="1:2" x14ac:dyDescent="0.25">
      <c r="A1648" s="3"/>
      <c r="B1648" s="2"/>
    </row>
    <row r="1649" spans="1:2" x14ac:dyDescent="0.25">
      <c r="A1649" s="3"/>
      <c r="B1649" s="2"/>
    </row>
    <row r="1650" spans="1:2" x14ac:dyDescent="0.25">
      <c r="A1650" s="3"/>
      <c r="B1650" s="2"/>
    </row>
    <row r="1651" spans="1:2" x14ac:dyDescent="0.25">
      <c r="A1651" s="3"/>
      <c r="B1651" s="2"/>
    </row>
    <row r="1652" spans="1:2" x14ac:dyDescent="0.25">
      <c r="A1652" s="3"/>
      <c r="B1652" s="2"/>
    </row>
    <row r="1653" spans="1:2" x14ac:dyDescent="0.25">
      <c r="A1653" s="3"/>
      <c r="B1653" s="2"/>
    </row>
    <row r="1654" spans="1:2" x14ac:dyDescent="0.25">
      <c r="A1654" s="3"/>
      <c r="B1654" s="2"/>
    </row>
    <row r="1655" spans="1:2" x14ac:dyDescent="0.25">
      <c r="A1655" s="3"/>
      <c r="B1655" s="2"/>
    </row>
    <row r="1656" spans="1:2" x14ac:dyDescent="0.25">
      <c r="A1656" s="3"/>
      <c r="B1656" s="2"/>
    </row>
    <row r="1657" spans="1:2" x14ac:dyDescent="0.25">
      <c r="A1657" s="3"/>
      <c r="B1657" s="2"/>
    </row>
    <row r="1658" spans="1:2" x14ac:dyDescent="0.25">
      <c r="A1658" s="3"/>
      <c r="B1658" s="2"/>
    </row>
    <row r="1659" spans="1:2" x14ac:dyDescent="0.25">
      <c r="A1659" s="3"/>
      <c r="B1659" s="2"/>
    </row>
    <row r="1660" spans="1:2" x14ac:dyDescent="0.25">
      <c r="A1660" s="3"/>
      <c r="B1660" s="2"/>
    </row>
    <row r="1661" spans="1:2" x14ac:dyDescent="0.25">
      <c r="A1661" s="3"/>
      <c r="B1661" s="2"/>
    </row>
    <row r="1662" spans="1:2" x14ac:dyDescent="0.25">
      <c r="A1662" s="3"/>
      <c r="B1662" s="2"/>
    </row>
    <row r="1663" spans="1:2" x14ac:dyDescent="0.25">
      <c r="A1663" s="3"/>
      <c r="B1663" s="2"/>
    </row>
    <row r="1664" spans="1:2" x14ac:dyDescent="0.25">
      <c r="A1664" s="3"/>
      <c r="B1664" s="2"/>
    </row>
    <row r="1665" spans="1:2" x14ac:dyDescent="0.25">
      <c r="A1665" s="3"/>
      <c r="B1665" s="2"/>
    </row>
    <row r="1666" spans="1:2" x14ac:dyDescent="0.25">
      <c r="A1666" s="3"/>
      <c r="B1666" s="2"/>
    </row>
    <row r="1667" spans="1:2" x14ac:dyDescent="0.25">
      <c r="A1667" s="3"/>
      <c r="B1667" s="2"/>
    </row>
    <row r="1668" spans="1:2" x14ac:dyDescent="0.25">
      <c r="A1668" s="3"/>
      <c r="B1668" s="2"/>
    </row>
    <row r="1669" spans="1:2" x14ac:dyDescent="0.25">
      <c r="A1669" s="3"/>
      <c r="B1669" s="2"/>
    </row>
    <row r="1670" spans="1:2" x14ac:dyDescent="0.25">
      <c r="A1670" s="3"/>
      <c r="B1670" s="2"/>
    </row>
    <row r="1671" spans="1:2" x14ac:dyDescent="0.25">
      <c r="A1671" s="3"/>
      <c r="B1671" s="2"/>
    </row>
    <row r="1672" spans="1:2" x14ac:dyDescent="0.25">
      <c r="A1672" s="3"/>
      <c r="B1672" s="2"/>
    </row>
    <row r="1673" spans="1:2" x14ac:dyDescent="0.25">
      <c r="A1673" s="3"/>
      <c r="B1673" s="2"/>
    </row>
    <row r="1674" spans="1:2" x14ac:dyDescent="0.25">
      <c r="A1674" s="3"/>
      <c r="B1674" s="2"/>
    </row>
    <row r="1675" spans="1:2" x14ac:dyDescent="0.25">
      <c r="A1675" s="3"/>
      <c r="B1675" s="2"/>
    </row>
    <row r="1676" spans="1:2" x14ac:dyDescent="0.25">
      <c r="A1676" s="3"/>
      <c r="B1676" s="2"/>
    </row>
    <row r="1677" spans="1:2" x14ac:dyDescent="0.25">
      <c r="A1677" s="3"/>
      <c r="B1677" s="2"/>
    </row>
    <row r="1678" spans="1:2" x14ac:dyDescent="0.25">
      <c r="A1678" s="3"/>
      <c r="B1678" s="2"/>
    </row>
    <row r="1679" spans="1:2" x14ac:dyDescent="0.25">
      <c r="A1679" s="3"/>
      <c r="B1679" s="2"/>
    </row>
    <row r="1680" spans="1:2" x14ac:dyDescent="0.25">
      <c r="A1680" s="3"/>
      <c r="B1680" s="2"/>
    </row>
    <row r="1681" spans="1:2" x14ac:dyDescent="0.25">
      <c r="A1681" s="3"/>
      <c r="B1681" s="2"/>
    </row>
    <row r="1682" spans="1:2" x14ac:dyDescent="0.25">
      <c r="A1682" s="3"/>
      <c r="B1682" s="2"/>
    </row>
    <row r="1683" spans="1:2" x14ac:dyDescent="0.25">
      <c r="A1683" s="3"/>
      <c r="B1683" s="2"/>
    </row>
    <row r="1684" spans="1:2" x14ac:dyDescent="0.25">
      <c r="A1684" s="3"/>
      <c r="B1684" s="2"/>
    </row>
    <row r="1685" spans="1:2" x14ac:dyDescent="0.25">
      <c r="A1685" s="3"/>
      <c r="B1685" s="2"/>
    </row>
    <row r="1686" spans="1:2" x14ac:dyDescent="0.25">
      <c r="A1686" s="3"/>
      <c r="B1686" s="2"/>
    </row>
    <row r="1687" spans="1:2" x14ac:dyDescent="0.25">
      <c r="A1687" s="3"/>
      <c r="B1687" s="2"/>
    </row>
    <row r="1688" spans="1:2" x14ac:dyDescent="0.25">
      <c r="A1688" s="3"/>
      <c r="B1688" s="2"/>
    </row>
    <row r="1689" spans="1:2" x14ac:dyDescent="0.25">
      <c r="A1689" s="3"/>
      <c r="B1689" s="2"/>
    </row>
    <row r="1690" spans="1:2" x14ac:dyDescent="0.25">
      <c r="A1690" s="3"/>
      <c r="B1690" s="2"/>
    </row>
    <row r="1691" spans="1:2" x14ac:dyDescent="0.25">
      <c r="A1691" s="3"/>
      <c r="B1691" s="2"/>
    </row>
    <row r="1692" spans="1:2" x14ac:dyDescent="0.25">
      <c r="A1692" s="3"/>
      <c r="B1692" s="2"/>
    </row>
    <row r="1693" spans="1:2" x14ac:dyDescent="0.25">
      <c r="A1693" s="3"/>
      <c r="B1693" s="2"/>
    </row>
    <row r="1694" spans="1:2" x14ac:dyDescent="0.25">
      <c r="A1694" s="3"/>
      <c r="B1694" s="2"/>
    </row>
    <row r="1695" spans="1:2" x14ac:dyDescent="0.25">
      <c r="A1695" s="3"/>
      <c r="B1695" s="2"/>
    </row>
    <row r="1696" spans="1:2" x14ac:dyDescent="0.25">
      <c r="A1696" s="3"/>
      <c r="B1696" s="2"/>
    </row>
    <row r="1697" spans="1:2" x14ac:dyDescent="0.25">
      <c r="A1697" s="3"/>
      <c r="B1697" s="2"/>
    </row>
    <row r="1698" spans="1:2" x14ac:dyDescent="0.25">
      <c r="A1698" s="3"/>
      <c r="B1698" s="2"/>
    </row>
    <row r="1699" spans="1:2" x14ac:dyDescent="0.25">
      <c r="A1699" s="3"/>
      <c r="B1699" s="2"/>
    </row>
    <row r="1700" spans="1:2" x14ac:dyDescent="0.25">
      <c r="A1700" s="3"/>
      <c r="B1700" s="2"/>
    </row>
    <row r="1701" spans="1:2" x14ac:dyDescent="0.25">
      <c r="A1701" s="3"/>
      <c r="B1701" s="2"/>
    </row>
    <row r="1702" spans="1:2" x14ac:dyDescent="0.25">
      <c r="A1702" s="3"/>
      <c r="B1702" s="2"/>
    </row>
    <row r="1703" spans="1:2" x14ac:dyDescent="0.25">
      <c r="A1703" s="3"/>
      <c r="B1703" s="2"/>
    </row>
    <row r="1704" spans="1:2" x14ac:dyDescent="0.25">
      <c r="A1704" s="3"/>
      <c r="B1704" s="2"/>
    </row>
    <row r="1705" spans="1:2" x14ac:dyDescent="0.25">
      <c r="A1705" s="3"/>
      <c r="B1705" s="2"/>
    </row>
    <row r="1706" spans="1:2" x14ac:dyDescent="0.25">
      <c r="A1706" s="3"/>
      <c r="B1706" s="2"/>
    </row>
    <row r="1707" spans="1:2" x14ac:dyDescent="0.25">
      <c r="A1707" s="3"/>
      <c r="B1707" s="2"/>
    </row>
    <row r="1708" spans="1:2" x14ac:dyDescent="0.25">
      <c r="A1708" s="3"/>
      <c r="B1708" s="2"/>
    </row>
    <row r="1709" spans="1:2" x14ac:dyDescent="0.25">
      <c r="A1709" s="3"/>
      <c r="B1709" s="2"/>
    </row>
    <row r="1710" spans="1:2" x14ac:dyDescent="0.25">
      <c r="A1710" s="3"/>
      <c r="B1710" s="2"/>
    </row>
    <row r="1711" spans="1:2" x14ac:dyDescent="0.25">
      <c r="A1711" s="3"/>
      <c r="B1711" s="2"/>
    </row>
    <row r="1712" spans="1:2" x14ac:dyDescent="0.25">
      <c r="A1712" s="3"/>
      <c r="B1712" s="2"/>
    </row>
    <row r="1713" spans="1:2" x14ac:dyDescent="0.25">
      <c r="A1713" s="3"/>
      <c r="B1713" s="2"/>
    </row>
    <row r="1714" spans="1:2" x14ac:dyDescent="0.25">
      <c r="A1714" s="3"/>
      <c r="B1714" s="2"/>
    </row>
    <row r="1715" spans="1:2" x14ac:dyDescent="0.25">
      <c r="A1715" s="3"/>
      <c r="B1715" s="2"/>
    </row>
    <row r="1716" spans="1:2" x14ac:dyDescent="0.25">
      <c r="A1716" s="3"/>
      <c r="B1716" s="2"/>
    </row>
    <row r="1717" spans="1:2" x14ac:dyDescent="0.25">
      <c r="A1717" s="3"/>
      <c r="B1717" s="2"/>
    </row>
    <row r="1718" spans="1:2" x14ac:dyDescent="0.25">
      <c r="A1718" s="3"/>
      <c r="B1718" s="2"/>
    </row>
    <row r="1719" spans="1:2" x14ac:dyDescent="0.25">
      <c r="A1719" s="3"/>
      <c r="B1719" s="2"/>
    </row>
    <row r="1720" spans="1:2" x14ac:dyDescent="0.25">
      <c r="A1720" s="3"/>
      <c r="B1720" s="2"/>
    </row>
    <row r="1721" spans="1:2" x14ac:dyDescent="0.25">
      <c r="A1721" s="3"/>
      <c r="B1721" s="2"/>
    </row>
    <row r="1722" spans="1:2" x14ac:dyDescent="0.25">
      <c r="A1722" s="3"/>
      <c r="B1722" s="2"/>
    </row>
    <row r="1723" spans="1:2" x14ac:dyDescent="0.25">
      <c r="A1723" s="3"/>
      <c r="B1723" s="2"/>
    </row>
    <row r="1724" spans="1:2" x14ac:dyDescent="0.25">
      <c r="A1724" s="3"/>
      <c r="B1724" s="2"/>
    </row>
    <row r="1725" spans="1:2" x14ac:dyDescent="0.25">
      <c r="A1725" s="3"/>
      <c r="B1725" s="2"/>
    </row>
    <row r="1726" spans="1:2" x14ac:dyDescent="0.25">
      <c r="A1726" s="3"/>
      <c r="B1726" s="2"/>
    </row>
    <row r="1727" spans="1:2" x14ac:dyDescent="0.25">
      <c r="A1727" s="3"/>
      <c r="B1727" s="2"/>
    </row>
    <row r="1728" spans="1:2" x14ac:dyDescent="0.25">
      <c r="A1728" s="3"/>
      <c r="B1728" s="2"/>
    </row>
    <row r="1729" spans="1:2" x14ac:dyDescent="0.25">
      <c r="A1729" s="3"/>
      <c r="B1729" s="2"/>
    </row>
    <row r="1730" spans="1:2" x14ac:dyDescent="0.25">
      <c r="A1730" s="3"/>
      <c r="B1730" s="2"/>
    </row>
    <row r="1731" spans="1:2" x14ac:dyDescent="0.25">
      <c r="A1731" s="3"/>
      <c r="B1731" s="2"/>
    </row>
    <row r="1732" spans="1:2" x14ac:dyDescent="0.25">
      <c r="A1732" s="3"/>
      <c r="B1732" s="2"/>
    </row>
    <row r="1733" spans="1:2" x14ac:dyDescent="0.25">
      <c r="A1733" s="3"/>
      <c r="B1733" s="2"/>
    </row>
    <row r="1734" spans="1:2" x14ac:dyDescent="0.25">
      <c r="A1734" s="3"/>
      <c r="B1734" s="2"/>
    </row>
    <row r="1735" spans="1:2" x14ac:dyDescent="0.25">
      <c r="A1735" s="3"/>
      <c r="B1735" s="2"/>
    </row>
    <row r="1736" spans="1:2" x14ac:dyDescent="0.25">
      <c r="A1736" s="3"/>
      <c r="B1736" s="2"/>
    </row>
    <row r="1737" spans="1:2" x14ac:dyDescent="0.25">
      <c r="A1737" s="3"/>
      <c r="B1737" s="2"/>
    </row>
    <row r="1738" spans="1:2" x14ac:dyDescent="0.25">
      <c r="A1738" s="3"/>
      <c r="B1738" s="2"/>
    </row>
    <row r="1739" spans="1:2" x14ac:dyDescent="0.25">
      <c r="A1739" s="3"/>
      <c r="B1739" s="2"/>
    </row>
    <row r="1740" spans="1:2" x14ac:dyDescent="0.25">
      <c r="A1740" s="3"/>
      <c r="B1740" s="2"/>
    </row>
    <row r="1741" spans="1:2" x14ac:dyDescent="0.25">
      <c r="A1741" s="3"/>
      <c r="B1741" s="2"/>
    </row>
    <row r="1742" spans="1:2" x14ac:dyDescent="0.25">
      <c r="A1742" s="3"/>
      <c r="B1742" s="2"/>
    </row>
    <row r="1743" spans="1:2" x14ac:dyDescent="0.25">
      <c r="A1743" s="3"/>
      <c r="B1743" s="2"/>
    </row>
    <row r="1744" spans="1:2" x14ac:dyDescent="0.25">
      <c r="A1744" s="3"/>
      <c r="B1744" s="2"/>
    </row>
    <row r="1745" spans="1:2" x14ac:dyDescent="0.25">
      <c r="A1745" s="3"/>
      <c r="B1745" s="2"/>
    </row>
    <row r="1746" spans="1:2" x14ac:dyDescent="0.25">
      <c r="A1746" s="3"/>
      <c r="B1746" s="2"/>
    </row>
    <row r="1747" spans="1:2" x14ac:dyDescent="0.25">
      <c r="A1747" s="3"/>
      <c r="B1747" s="2"/>
    </row>
    <row r="1748" spans="1:2" x14ac:dyDescent="0.25">
      <c r="A1748" s="3"/>
      <c r="B1748" s="2"/>
    </row>
    <row r="1749" spans="1:2" x14ac:dyDescent="0.25">
      <c r="A1749" s="3"/>
      <c r="B1749" s="2"/>
    </row>
    <row r="1750" spans="1:2" x14ac:dyDescent="0.25">
      <c r="A1750" s="3"/>
      <c r="B1750" s="2"/>
    </row>
    <row r="1751" spans="1:2" x14ac:dyDescent="0.25">
      <c r="A1751" s="3"/>
      <c r="B1751" s="2"/>
    </row>
    <row r="1752" spans="1:2" x14ac:dyDescent="0.25">
      <c r="A1752" s="3"/>
      <c r="B1752" s="2"/>
    </row>
    <row r="1753" spans="1:2" x14ac:dyDescent="0.25">
      <c r="A1753" s="3"/>
      <c r="B1753" s="2"/>
    </row>
    <row r="1754" spans="1:2" x14ac:dyDescent="0.25">
      <c r="A1754" s="3"/>
      <c r="B1754" s="2"/>
    </row>
    <row r="1755" spans="1:2" x14ac:dyDescent="0.25">
      <c r="A1755" s="3"/>
      <c r="B1755" s="2"/>
    </row>
    <row r="1756" spans="1:2" x14ac:dyDescent="0.25">
      <c r="A1756" s="3"/>
      <c r="B1756" s="2"/>
    </row>
    <row r="1757" spans="1:2" x14ac:dyDescent="0.25">
      <c r="A1757" s="3"/>
      <c r="B1757" s="2"/>
    </row>
    <row r="1758" spans="1:2" x14ac:dyDescent="0.25">
      <c r="A1758" s="3"/>
      <c r="B1758" s="2"/>
    </row>
    <row r="1759" spans="1:2" x14ac:dyDescent="0.25">
      <c r="A1759" s="3"/>
      <c r="B1759" s="2"/>
    </row>
    <row r="1760" spans="1:2" x14ac:dyDescent="0.25">
      <c r="A1760" s="3"/>
      <c r="B1760" s="2"/>
    </row>
    <row r="1761" spans="1:2" x14ac:dyDescent="0.25">
      <c r="A1761" s="3"/>
      <c r="B1761" s="2"/>
    </row>
    <row r="1762" spans="1:2" x14ac:dyDescent="0.25">
      <c r="A1762" s="3"/>
      <c r="B1762" s="2"/>
    </row>
    <row r="1763" spans="1:2" x14ac:dyDescent="0.25">
      <c r="A1763" s="3"/>
      <c r="B1763" s="2"/>
    </row>
    <row r="1764" spans="1:2" x14ac:dyDescent="0.25">
      <c r="A1764" s="3"/>
      <c r="B1764" s="2"/>
    </row>
    <row r="1765" spans="1:2" x14ac:dyDescent="0.25">
      <c r="A1765" s="3"/>
      <c r="B1765" s="2"/>
    </row>
    <row r="1766" spans="1:2" x14ac:dyDescent="0.25">
      <c r="A1766" s="3"/>
      <c r="B1766" s="2"/>
    </row>
    <row r="1767" spans="1:2" x14ac:dyDescent="0.25">
      <c r="A1767" s="3"/>
      <c r="B1767" s="2"/>
    </row>
    <row r="1768" spans="1:2" x14ac:dyDescent="0.25">
      <c r="A1768" s="3"/>
      <c r="B1768" s="2"/>
    </row>
    <row r="1769" spans="1:2" x14ac:dyDescent="0.25">
      <c r="A1769" s="3"/>
      <c r="B1769" s="2"/>
    </row>
    <row r="1770" spans="1:2" x14ac:dyDescent="0.25">
      <c r="A1770" s="3"/>
      <c r="B1770" s="2"/>
    </row>
    <row r="1771" spans="1:2" x14ac:dyDescent="0.25">
      <c r="A1771" s="3"/>
      <c r="B1771" s="2"/>
    </row>
    <row r="1772" spans="1:2" x14ac:dyDescent="0.25">
      <c r="A1772" s="3"/>
      <c r="B1772" s="2"/>
    </row>
    <row r="1773" spans="1:2" x14ac:dyDescent="0.25">
      <c r="A1773" s="3"/>
      <c r="B1773" s="2"/>
    </row>
    <row r="1774" spans="1:2" x14ac:dyDescent="0.25">
      <c r="A1774" s="3"/>
      <c r="B1774" s="2"/>
    </row>
    <row r="1775" spans="1:2" x14ac:dyDescent="0.25">
      <c r="A1775" s="3"/>
      <c r="B1775" s="2"/>
    </row>
    <row r="1776" spans="1:2" x14ac:dyDescent="0.25">
      <c r="A1776" s="3"/>
      <c r="B1776" s="2"/>
    </row>
    <row r="1777" spans="1:2" x14ac:dyDescent="0.25">
      <c r="A1777" s="3"/>
      <c r="B1777" s="2"/>
    </row>
    <row r="1778" spans="1:2" x14ac:dyDescent="0.25">
      <c r="A1778" s="3"/>
      <c r="B1778" s="2"/>
    </row>
    <row r="1779" spans="1:2" x14ac:dyDescent="0.25">
      <c r="A1779" s="3"/>
      <c r="B1779" s="2"/>
    </row>
    <row r="1780" spans="1:2" x14ac:dyDescent="0.25">
      <c r="A1780" s="3"/>
      <c r="B1780" s="2"/>
    </row>
    <row r="1781" spans="1:2" x14ac:dyDescent="0.25">
      <c r="A1781" s="3"/>
      <c r="B1781" s="2"/>
    </row>
    <row r="1782" spans="1:2" x14ac:dyDescent="0.25">
      <c r="A1782" s="3"/>
      <c r="B1782" s="2"/>
    </row>
    <row r="1783" spans="1:2" x14ac:dyDescent="0.25">
      <c r="A1783" s="3"/>
      <c r="B1783" s="2"/>
    </row>
    <row r="1784" spans="1:2" x14ac:dyDescent="0.25">
      <c r="A1784" s="3"/>
      <c r="B1784" s="2"/>
    </row>
    <row r="1785" spans="1:2" x14ac:dyDescent="0.25">
      <c r="A1785" s="3"/>
      <c r="B1785" s="2"/>
    </row>
    <row r="1786" spans="1:2" x14ac:dyDescent="0.25">
      <c r="A1786" s="3"/>
      <c r="B1786" s="2"/>
    </row>
    <row r="1787" spans="1:2" x14ac:dyDescent="0.25">
      <c r="A1787" s="3"/>
      <c r="B1787" s="2"/>
    </row>
    <row r="1788" spans="1:2" x14ac:dyDescent="0.25">
      <c r="A1788" s="3"/>
      <c r="B1788" s="2"/>
    </row>
    <row r="1789" spans="1:2" x14ac:dyDescent="0.25">
      <c r="A1789" s="3"/>
      <c r="B1789" s="2"/>
    </row>
    <row r="1790" spans="1:2" x14ac:dyDescent="0.25">
      <c r="A1790" s="3"/>
      <c r="B1790" s="2"/>
    </row>
    <row r="1791" spans="1:2" x14ac:dyDescent="0.25">
      <c r="A1791" s="3"/>
      <c r="B1791" s="2"/>
    </row>
    <row r="1792" spans="1:2" x14ac:dyDescent="0.25">
      <c r="A1792" s="3"/>
      <c r="B1792" s="2"/>
    </row>
    <row r="1793" spans="1:2" x14ac:dyDescent="0.25">
      <c r="A1793" s="3"/>
      <c r="B1793" s="2"/>
    </row>
    <row r="1794" spans="1:2" x14ac:dyDescent="0.25">
      <c r="A1794" s="3"/>
      <c r="B1794" s="2"/>
    </row>
    <row r="1795" spans="1:2" x14ac:dyDescent="0.25">
      <c r="A1795" s="3"/>
      <c r="B1795" s="2"/>
    </row>
    <row r="1796" spans="1:2" x14ac:dyDescent="0.25">
      <c r="A1796" s="3"/>
      <c r="B1796" s="2"/>
    </row>
    <row r="1797" spans="1:2" x14ac:dyDescent="0.25">
      <c r="A1797" s="3"/>
      <c r="B1797" s="2"/>
    </row>
    <row r="1798" spans="1:2" x14ac:dyDescent="0.25">
      <c r="A1798" s="3"/>
      <c r="B1798" s="2"/>
    </row>
    <row r="1799" spans="1:2" x14ac:dyDescent="0.25">
      <c r="A1799" s="3"/>
      <c r="B1799" s="2"/>
    </row>
    <row r="1800" spans="1:2" x14ac:dyDescent="0.25">
      <c r="A1800" s="3"/>
      <c r="B1800" s="2"/>
    </row>
    <row r="1801" spans="1:2" x14ac:dyDescent="0.25">
      <c r="A1801" s="3"/>
      <c r="B1801" s="2"/>
    </row>
    <row r="1802" spans="1:2" x14ac:dyDescent="0.25">
      <c r="A1802" s="3"/>
      <c r="B1802" s="2"/>
    </row>
    <row r="1803" spans="1:2" x14ac:dyDescent="0.25">
      <c r="A1803" s="3"/>
      <c r="B1803" s="2"/>
    </row>
    <row r="1804" spans="1:2" x14ac:dyDescent="0.25">
      <c r="A1804" s="3"/>
      <c r="B1804" s="2"/>
    </row>
    <row r="1805" spans="1:2" x14ac:dyDescent="0.25">
      <c r="A1805" s="3"/>
      <c r="B1805" s="2"/>
    </row>
    <row r="1806" spans="1:2" x14ac:dyDescent="0.25">
      <c r="A1806" s="3"/>
      <c r="B1806" s="2"/>
    </row>
    <row r="1807" spans="1:2" x14ac:dyDescent="0.25">
      <c r="A1807" s="3"/>
      <c r="B1807" s="2"/>
    </row>
    <row r="1808" spans="1:2" x14ac:dyDescent="0.25">
      <c r="A1808" s="3"/>
      <c r="B1808" s="2"/>
    </row>
    <row r="1809" spans="1:2" x14ac:dyDescent="0.25">
      <c r="A1809" s="3"/>
      <c r="B1809" s="2"/>
    </row>
    <row r="1810" spans="1:2" x14ac:dyDescent="0.25">
      <c r="A1810" s="3"/>
      <c r="B1810" s="2"/>
    </row>
    <row r="1811" spans="1:2" x14ac:dyDescent="0.25">
      <c r="A1811" s="3"/>
      <c r="B1811" s="2"/>
    </row>
    <row r="1812" spans="1:2" x14ac:dyDescent="0.25">
      <c r="A1812" s="3"/>
      <c r="B1812" s="2"/>
    </row>
    <row r="1813" spans="1:2" x14ac:dyDescent="0.25">
      <c r="A1813" s="3"/>
      <c r="B1813" s="2"/>
    </row>
    <row r="1814" spans="1:2" x14ac:dyDescent="0.25">
      <c r="A1814" s="3"/>
      <c r="B1814" s="2"/>
    </row>
    <row r="1815" spans="1:2" x14ac:dyDescent="0.25">
      <c r="A1815" s="3"/>
      <c r="B1815" s="2"/>
    </row>
    <row r="1816" spans="1:2" x14ac:dyDescent="0.25">
      <c r="A1816" s="3"/>
      <c r="B1816" s="2"/>
    </row>
    <row r="1817" spans="1:2" x14ac:dyDescent="0.25">
      <c r="A1817" s="3"/>
      <c r="B1817" s="2"/>
    </row>
    <row r="1818" spans="1:2" x14ac:dyDescent="0.25">
      <c r="A1818" s="3"/>
      <c r="B1818" s="2"/>
    </row>
    <row r="1819" spans="1:2" x14ac:dyDescent="0.25">
      <c r="A1819" s="3"/>
      <c r="B1819" s="2"/>
    </row>
    <row r="1820" spans="1:2" x14ac:dyDescent="0.25">
      <c r="A1820" s="3"/>
      <c r="B1820" s="2"/>
    </row>
    <row r="1821" spans="1:2" x14ac:dyDescent="0.25">
      <c r="A1821" s="3"/>
      <c r="B1821" s="2"/>
    </row>
    <row r="1822" spans="1:2" x14ac:dyDescent="0.25">
      <c r="A1822" s="3"/>
      <c r="B1822" s="2"/>
    </row>
    <row r="1823" spans="1:2" x14ac:dyDescent="0.25">
      <c r="A1823" s="3"/>
      <c r="B1823" s="2"/>
    </row>
    <row r="1824" spans="1:2" x14ac:dyDescent="0.25">
      <c r="A1824" s="3"/>
      <c r="B1824" s="2"/>
    </row>
    <row r="1825" spans="1:2" x14ac:dyDescent="0.25">
      <c r="A1825" s="3"/>
      <c r="B1825" s="2"/>
    </row>
    <row r="1826" spans="1:2" x14ac:dyDescent="0.25">
      <c r="A1826" s="3"/>
      <c r="B1826" s="2"/>
    </row>
    <row r="1827" spans="1:2" x14ac:dyDescent="0.25">
      <c r="A1827" s="3"/>
      <c r="B1827" s="2"/>
    </row>
    <row r="1828" spans="1:2" x14ac:dyDescent="0.25">
      <c r="A1828" s="3"/>
      <c r="B1828" s="2"/>
    </row>
    <row r="1829" spans="1:2" x14ac:dyDescent="0.25">
      <c r="A1829" s="3"/>
      <c r="B1829" s="2"/>
    </row>
    <row r="1830" spans="1:2" x14ac:dyDescent="0.25">
      <c r="A1830" s="3"/>
      <c r="B1830" s="2"/>
    </row>
    <row r="1831" spans="1:2" x14ac:dyDescent="0.25">
      <c r="A1831" s="3"/>
      <c r="B1831" s="2"/>
    </row>
    <row r="1832" spans="1:2" x14ac:dyDescent="0.25">
      <c r="A1832" s="3"/>
      <c r="B1832" s="2"/>
    </row>
    <row r="1833" spans="1:2" x14ac:dyDescent="0.25">
      <c r="A1833" s="3"/>
      <c r="B1833" s="2"/>
    </row>
    <row r="1834" spans="1:2" x14ac:dyDescent="0.25">
      <c r="A1834" s="3"/>
      <c r="B1834" s="2"/>
    </row>
    <row r="1835" spans="1:2" x14ac:dyDescent="0.25">
      <c r="A1835" s="3"/>
      <c r="B1835" s="2"/>
    </row>
    <row r="1836" spans="1:2" x14ac:dyDescent="0.25">
      <c r="A1836" s="3"/>
      <c r="B1836" s="2"/>
    </row>
    <row r="1837" spans="1:2" x14ac:dyDescent="0.25">
      <c r="A1837" s="3"/>
      <c r="B1837" s="2"/>
    </row>
    <row r="1838" spans="1:2" x14ac:dyDescent="0.25">
      <c r="A1838" s="3"/>
      <c r="B1838" s="2"/>
    </row>
    <row r="1839" spans="1:2" x14ac:dyDescent="0.25">
      <c r="A1839" s="3"/>
      <c r="B1839" s="2"/>
    </row>
    <row r="1840" spans="1:2" x14ac:dyDescent="0.25">
      <c r="A1840" s="3"/>
      <c r="B1840" s="2"/>
    </row>
    <row r="1841" spans="1:2" x14ac:dyDescent="0.25">
      <c r="A1841" s="3"/>
      <c r="B1841" s="2"/>
    </row>
    <row r="1842" spans="1:2" x14ac:dyDescent="0.25">
      <c r="A1842" s="3"/>
      <c r="B1842" s="2"/>
    </row>
    <row r="1843" spans="1:2" x14ac:dyDescent="0.25">
      <c r="A1843" s="3"/>
      <c r="B1843" s="2"/>
    </row>
    <row r="1844" spans="1:2" x14ac:dyDescent="0.25">
      <c r="A1844" s="3"/>
      <c r="B1844" s="2"/>
    </row>
    <row r="1845" spans="1:2" x14ac:dyDescent="0.25">
      <c r="A1845" s="3"/>
      <c r="B1845" s="2"/>
    </row>
    <row r="1846" spans="1:2" x14ac:dyDescent="0.25">
      <c r="A1846" s="3"/>
      <c r="B1846" s="2"/>
    </row>
    <row r="1847" spans="1:2" x14ac:dyDescent="0.25">
      <c r="A1847" s="3"/>
      <c r="B1847" s="2"/>
    </row>
    <row r="1848" spans="1:2" x14ac:dyDescent="0.25">
      <c r="A1848" s="3"/>
      <c r="B1848" s="2"/>
    </row>
    <row r="1849" spans="1:2" x14ac:dyDescent="0.25">
      <c r="A1849" s="3"/>
      <c r="B1849" s="2"/>
    </row>
    <row r="1850" spans="1:2" x14ac:dyDescent="0.25">
      <c r="A1850" s="3"/>
      <c r="B1850" s="2"/>
    </row>
    <row r="1851" spans="1:2" x14ac:dyDescent="0.25">
      <c r="A1851" s="3"/>
      <c r="B1851" s="2"/>
    </row>
    <row r="1852" spans="1:2" x14ac:dyDescent="0.25">
      <c r="A1852" s="3"/>
      <c r="B1852" s="2"/>
    </row>
    <row r="1853" spans="1:2" x14ac:dyDescent="0.25">
      <c r="A1853" s="3"/>
      <c r="B1853" s="2"/>
    </row>
    <row r="1854" spans="1:2" x14ac:dyDescent="0.25">
      <c r="A1854" s="3"/>
      <c r="B1854" s="2"/>
    </row>
    <row r="1855" spans="1:2" x14ac:dyDescent="0.25">
      <c r="A1855" s="3"/>
      <c r="B1855" s="2"/>
    </row>
    <row r="1856" spans="1:2" x14ac:dyDescent="0.25">
      <c r="A1856" s="3"/>
      <c r="B1856" s="2"/>
    </row>
    <row r="1857" spans="1:2" x14ac:dyDescent="0.25">
      <c r="A1857" s="3"/>
      <c r="B1857" s="2"/>
    </row>
    <row r="1858" spans="1:2" x14ac:dyDescent="0.25">
      <c r="A1858" s="3"/>
      <c r="B1858" s="2"/>
    </row>
    <row r="1859" spans="1:2" x14ac:dyDescent="0.25">
      <c r="A1859" s="3"/>
      <c r="B1859" s="2"/>
    </row>
    <row r="1860" spans="1:2" x14ac:dyDescent="0.25">
      <c r="A1860" s="3"/>
      <c r="B1860" s="2"/>
    </row>
    <row r="1861" spans="1:2" x14ac:dyDescent="0.25">
      <c r="A1861" s="3"/>
      <c r="B1861" s="2"/>
    </row>
    <row r="1862" spans="1:2" x14ac:dyDescent="0.25">
      <c r="A1862" s="3"/>
      <c r="B1862" s="2"/>
    </row>
    <row r="1863" spans="1:2" x14ac:dyDescent="0.25">
      <c r="A1863" s="3"/>
      <c r="B1863" s="2"/>
    </row>
    <row r="1864" spans="1:2" x14ac:dyDescent="0.25">
      <c r="A1864" s="3"/>
      <c r="B1864" s="2"/>
    </row>
    <row r="1865" spans="1:2" x14ac:dyDescent="0.25">
      <c r="A1865" s="3"/>
      <c r="B1865" s="2"/>
    </row>
    <row r="1866" spans="1:2" x14ac:dyDescent="0.25">
      <c r="A1866" s="3"/>
      <c r="B1866" s="2"/>
    </row>
    <row r="1867" spans="1:2" x14ac:dyDescent="0.25">
      <c r="A1867" s="3"/>
      <c r="B1867" s="2"/>
    </row>
    <row r="1868" spans="1:2" x14ac:dyDescent="0.25">
      <c r="A1868" s="3"/>
      <c r="B1868" s="2"/>
    </row>
    <row r="1869" spans="1:2" x14ac:dyDescent="0.25">
      <c r="A1869" s="3"/>
      <c r="B1869" s="2"/>
    </row>
    <row r="1870" spans="1:2" x14ac:dyDescent="0.25">
      <c r="A1870" s="3"/>
      <c r="B1870" s="2"/>
    </row>
    <row r="1871" spans="1:2" x14ac:dyDescent="0.25">
      <c r="A1871" s="3"/>
      <c r="B1871" s="2"/>
    </row>
    <row r="1872" spans="1:2" x14ac:dyDescent="0.25">
      <c r="A1872" s="3"/>
      <c r="B1872" s="2"/>
    </row>
    <row r="1873" spans="1:2" x14ac:dyDescent="0.25">
      <c r="A1873" s="3"/>
      <c r="B1873" s="2"/>
    </row>
    <row r="1874" spans="1:2" x14ac:dyDescent="0.25">
      <c r="A1874" s="3"/>
      <c r="B1874" s="2"/>
    </row>
    <row r="1875" spans="1:2" x14ac:dyDescent="0.25">
      <c r="A1875" s="3"/>
      <c r="B1875" s="2"/>
    </row>
    <row r="1876" spans="1:2" x14ac:dyDescent="0.25">
      <c r="A1876" s="3"/>
      <c r="B1876" s="2"/>
    </row>
    <row r="1877" spans="1:2" x14ac:dyDescent="0.25">
      <c r="A1877" s="3"/>
      <c r="B1877" s="2"/>
    </row>
    <row r="1878" spans="1:2" x14ac:dyDescent="0.25">
      <c r="A1878" s="3"/>
      <c r="B1878" s="2"/>
    </row>
    <row r="1879" spans="1:2" x14ac:dyDescent="0.25">
      <c r="A1879" s="3"/>
      <c r="B1879" s="2"/>
    </row>
    <row r="1880" spans="1:2" x14ac:dyDescent="0.25">
      <c r="A1880" s="3"/>
      <c r="B1880" s="2"/>
    </row>
    <row r="1881" spans="1:2" x14ac:dyDescent="0.25">
      <c r="A1881" s="3"/>
      <c r="B1881" s="2"/>
    </row>
    <row r="1882" spans="1:2" x14ac:dyDescent="0.25">
      <c r="A1882" s="3"/>
      <c r="B1882" s="2"/>
    </row>
    <row r="1883" spans="1:2" x14ac:dyDescent="0.25">
      <c r="A1883" s="3"/>
      <c r="B1883" s="2"/>
    </row>
    <row r="1884" spans="1:2" x14ac:dyDescent="0.25">
      <c r="A1884" s="3"/>
      <c r="B1884" s="2"/>
    </row>
    <row r="1885" spans="1:2" x14ac:dyDescent="0.25">
      <c r="A1885" s="3"/>
      <c r="B1885" s="2"/>
    </row>
    <row r="1886" spans="1:2" x14ac:dyDescent="0.25">
      <c r="A1886" s="3"/>
      <c r="B1886" s="2"/>
    </row>
    <row r="1887" spans="1:2" x14ac:dyDescent="0.25">
      <c r="A1887" s="3"/>
      <c r="B1887" s="2"/>
    </row>
    <row r="1888" spans="1:2" x14ac:dyDescent="0.25">
      <c r="A1888" s="3"/>
      <c r="B1888" s="2"/>
    </row>
    <row r="1889" spans="1:2" x14ac:dyDescent="0.25">
      <c r="A1889" s="3"/>
      <c r="B1889" s="2"/>
    </row>
    <row r="1890" spans="1:2" x14ac:dyDescent="0.25">
      <c r="A1890" s="3"/>
      <c r="B1890" s="2"/>
    </row>
    <row r="1891" spans="1:2" x14ac:dyDescent="0.25">
      <c r="A1891" s="3"/>
      <c r="B1891" s="2"/>
    </row>
    <row r="1892" spans="1:2" x14ac:dyDescent="0.25">
      <c r="A1892" s="3"/>
      <c r="B1892" s="2"/>
    </row>
    <row r="1893" spans="1:2" x14ac:dyDescent="0.25">
      <c r="A1893" s="3"/>
      <c r="B1893" s="2"/>
    </row>
    <row r="1894" spans="1:2" x14ac:dyDescent="0.25">
      <c r="A1894" s="3"/>
      <c r="B1894" s="2"/>
    </row>
    <row r="1895" spans="1:2" x14ac:dyDescent="0.25">
      <c r="A1895" s="3"/>
      <c r="B1895" s="2"/>
    </row>
    <row r="1896" spans="1:2" x14ac:dyDescent="0.25">
      <c r="A1896" s="3"/>
      <c r="B1896" s="2"/>
    </row>
    <row r="1897" spans="1:2" x14ac:dyDescent="0.25">
      <c r="A1897" s="3"/>
      <c r="B1897" s="2"/>
    </row>
    <row r="1898" spans="1:2" x14ac:dyDescent="0.25">
      <c r="A1898" s="3"/>
      <c r="B1898" s="2"/>
    </row>
    <row r="1899" spans="1:2" x14ac:dyDescent="0.25">
      <c r="A1899" s="3"/>
      <c r="B1899" s="2"/>
    </row>
    <row r="1900" spans="1:2" x14ac:dyDescent="0.25">
      <c r="A1900" s="3"/>
      <c r="B1900" s="2"/>
    </row>
    <row r="1901" spans="1:2" x14ac:dyDescent="0.25">
      <c r="A1901" s="3"/>
      <c r="B1901" s="2"/>
    </row>
    <row r="1902" spans="1:2" x14ac:dyDescent="0.25">
      <c r="A1902" s="3"/>
      <c r="B1902" s="2"/>
    </row>
    <row r="1903" spans="1:2" x14ac:dyDescent="0.25">
      <c r="A1903" s="3"/>
      <c r="B1903" s="2"/>
    </row>
    <row r="1904" spans="1:2" x14ac:dyDescent="0.25">
      <c r="A1904" s="3"/>
      <c r="B1904" s="2"/>
    </row>
    <row r="1905" spans="1:2" x14ac:dyDescent="0.25">
      <c r="A1905" s="3"/>
      <c r="B1905" s="2"/>
    </row>
    <row r="1906" spans="1:2" x14ac:dyDescent="0.25">
      <c r="A1906" s="3"/>
      <c r="B1906" s="2"/>
    </row>
    <row r="1907" spans="1:2" x14ac:dyDescent="0.25">
      <c r="A1907" s="3"/>
      <c r="B1907" s="2"/>
    </row>
    <row r="1908" spans="1:2" x14ac:dyDescent="0.25">
      <c r="A1908" s="3"/>
      <c r="B1908" s="2"/>
    </row>
    <row r="1909" spans="1:2" x14ac:dyDescent="0.25">
      <c r="A1909" s="3"/>
      <c r="B1909" s="2"/>
    </row>
    <row r="1910" spans="1:2" x14ac:dyDescent="0.25">
      <c r="A1910" s="3"/>
      <c r="B1910" s="2"/>
    </row>
    <row r="1911" spans="1:2" x14ac:dyDescent="0.25">
      <c r="A1911" s="3"/>
      <c r="B1911" s="2"/>
    </row>
    <row r="1912" spans="1:2" x14ac:dyDescent="0.25">
      <c r="A1912" s="3"/>
      <c r="B1912" s="2"/>
    </row>
    <row r="1913" spans="1:2" x14ac:dyDescent="0.25">
      <c r="A1913" s="3"/>
      <c r="B1913" s="2"/>
    </row>
    <row r="1914" spans="1:2" x14ac:dyDescent="0.25">
      <c r="A1914" s="3"/>
      <c r="B1914" s="2"/>
    </row>
    <row r="1915" spans="1:2" x14ac:dyDescent="0.25">
      <c r="A1915" s="3"/>
      <c r="B1915" s="2"/>
    </row>
    <row r="1916" spans="1:2" x14ac:dyDescent="0.25">
      <c r="A1916" s="3"/>
      <c r="B1916" s="2"/>
    </row>
    <row r="1917" spans="1:2" x14ac:dyDescent="0.25">
      <c r="A1917" s="3"/>
      <c r="B1917" s="2"/>
    </row>
    <row r="1918" spans="1:2" x14ac:dyDescent="0.25">
      <c r="A1918" s="3"/>
      <c r="B1918" s="2"/>
    </row>
    <row r="1919" spans="1:2" x14ac:dyDescent="0.25">
      <c r="A1919" s="3"/>
      <c r="B1919" s="2"/>
    </row>
    <row r="1920" spans="1:2" x14ac:dyDescent="0.25">
      <c r="A1920" s="3"/>
      <c r="B1920" s="2"/>
    </row>
    <row r="1921" spans="1:2" x14ac:dyDescent="0.25">
      <c r="A1921" s="3"/>
      <c r="B1921" s="2"/>
    </row>
    <row r="1922" spans="1:2" x14ac:dyDescent="0.25">
      <c r="A1922" s="3"/>
      <c r="B1922" s="2"/>
    </row>
    <row r="1923" spans="1:2" x14ac:dyDescent="0.25">
      <c r="A1923" s="3"/>
      <c r="B1923" s="2"/>
    </row>
    <row r="1924" spans="1:2" x14ac:dyDescent="0.25">
      <c r="A1924" s="3"/>
      <c r="B1924" s="2"/>
    </row>
    <row r="1925" spans="1:2" x14ac:dyDescent="0.25">
      <c r="A1925" s="3"/>
      <c r="B1925" s="2"/>
    </row>
    <row r="1926" spans="1:2" x14ac:dyDescent="0.25">
      <c r="A1926" s="3"/>
      <c r="B1926" s="2"/>
    </row>
    <row r="1927" spans="1:2" x14ac:dyDescent="0.25">
      <c r="A1927" s="3"/>
      <c r="B1927" s="2"/>
    </row>
    <row r="1928" spans="1:2" x14ac:dyDescent="0.25">
      <c r="A1928" s="3"/>
      <c r="B1928" s="2"/>
    </row>
    <row r="1929" spans="1:2" x14ac:dyDescent="0.25">
      <c r="A1929" s="3"/>
      <c r="B1929" s="2"/>
    </row>
    <row r="1930" spans="1:2" x14ac:dyDescent="0.25">
      <c r="A1930" s="3"/>
      <c r="B1930" s="2"/>
    </row>
    <row r="1931" spans="1:2" x14ac:dyDescent="0.25">
      <c r="A1931" s="3"/>
      <c r="B1931" s="2"/>
    </row>
    <row r="1932" spans="1:2" x14ac:dyDescent="0.25">
      <c r="A1932" s="3"/>
      <c r="B1932" s="2"/>
    </row>
    <row r="1933" spans="1:2" x14ac:dyDescent="0.25">
      <c r="A1933" s="3"/>
      <c r="B1933" s="2"/>
    </row>
    <row r="1934" spans="1:2" x14ac:dyDescent="0.25">
      <c r="A1934" s="3"/>
      <c r="B1934" s="2"/>
    </row>
    <row r="1935" spans="1:2" x14ac:dyDescent="0.25">
      <c r="A1935" s="3"/>
      <c r="B1935" s="2"/>
    </row>
    <row r="1936" spans="1:2" x14ac:dyDescent="0.25">
      <c r="A1936" s="3"/>
      <c r="B1936" s="2"/>
    </row>
    <row r="1937" spans="1:2" x14ac:dyDescent="0.25">
      <c r="A1937" s="3"/>
      <c r="B1937" s="2"/>
    </row>
    <row r="1938" spans="1:2" x14ac:dyDescent="0.25">
      <c r="A1938" s="3"/>
      <c r="B1938" s="2"/>
    </row>
    <row r="1939" spans="1:2" x14ac:dyDescent="0.25">
      <c r="A1939" s="3"/>
      <c r="B1939" s="2"/>
    </row>
    <row r="1940" spans="1:2" x14ac:dyDescent="0.25">
      <c r="A1940" s="3"/>
      <c r="B1940" s="2"/>
    </row>
    <row r="1941" spans="1:2" x14ac:dyDescent="0.25">
      <c r="A1941" s="3"/>
      <c r="B1941" s="2"/>
    </row>
    <row r="1942" spans="1:2" x14ac:dyDescent="0.25">
      <c r="A1942" s="3"/>
      <c r="B1942" s="2"/>
    </row>
    <row r="1943" spans="1:2" x14ac:dyDescent="0.25">
      <c r="A1943" s="3"/>
      <c r="B1943" s="2"/>
    </row>
    <row r="1944" spans="1:2" x14ac:dyDescent="0.25">
      <c r="A1944" s="3"/>
      <c r="B1944" s="2"/>
    </row>
    <row r="1945" spans="1:2" x14ac:dyDescent="0.25">
      <c r="A1945" s="3"/>
      <c r="B1945" s="2"/>
    </row>
    <row r="1946" spans="1:2" x14ac:dyDescent="0.25">
      <c r="A1946" s="3"/>
      <c r="B1946" s="2"/>
    </row>
    <row r="1947" spans="1:2" x14ac:dyDescent="0.25">
      <c r="A1947" s="3"/>
      <c r="B1947" s="2"/>
    </row>
    <row r="1948" spans="1:2" x14ac:dyDescent="0.25">
      <c r="A1948" s="3"/>
      <c r="B1948" s="2"/>
    </row>
    <row r="1949" spans="1:2" x14ac:dyDescent="0.25">
      <c r="A1949" s="3"/>
      <c r="B1949" s="2"/>
    </row>
    <row r="1950" spans="1:2" x14ac:dyDescent="0.25">
      <c r="A1950" s="3"/>
      <c r="B1950" s="2"/>
    </row>
    <row r="1951" spans="1:2" x14ac:dyDescent="0.25">
      <c r="A1951" s="3"/>
      <c r="B1951" s="2"/>
    </row>
    <row r="1952" spans="1:2" x14ac:dyDescent="0.25">
      <c r="A1952" s="3"/>
      <c r="B1952" s="2"/>
    </row>
    <row r="1953" spans="1:2" x14ac:dyDescent="0.25">
      <c r="A1953" s="3"/>
      <c r="B1953" s="2"/>
    </row>
    <row r="1954" spans="1:2" x14ac:dyDescent="0.25">
      <c r="A1954" s="3"/>
      <c r="B1954" s="2"/>
    </row>
    <row r="1955" spans="1:2" x14ac:dyDescent="0.25">
      <c r="A1955" s="3"/>
      <c r="B1955" s="2"/>
    </row>
    <row r="1956" spans="1:2" x14ac:dyDescent="0.25">
      <c r="A1956" s="3"/>
      <c r="B1956" s="2"/>
    </row>
    <row r="1957" spans="1:2" x14ac:dyDescent="0.25">
      <c r="A1957" s="3"/>
      <c r="B1957" s="2"/>
    </row>
    <row r="1958" spans="1:2" x14ac:dyDescent="0.25">
      <c r="A1958" s="3"/>
      <c r="B1958" s="2"/>
    </row>
    <row r="1959" spans="1:2" x14ac:dyDescent="0.25">
      <c r="A1959" s="3"/>
      <c r="B1959" s="2"/>
    </row>
    <row r="1960" spans="1:2" x14ac:dyDescent="0.25">
      <c r="A1960" s="3"/>
      <c r="B1960" s="2"/>
    </row>
    <row r="1961" spans="1:2" x14ac:dyDescent="0.25">
      <c r="A1961" s="3"/>
      <c r="B1961" s="2"/>
    </row>
    <row r="1962" spans="1:2" x14ac:dyDescent="0.25">
      <c r="A1962" s="3"/>
      <c r="B1962" s="2"/>
    </row>
    <row r="1963" spans="1:2" x14ac:dyDescent="0.25">
      <c r="A1963" s="3"/>
      <c r="B1963" s="2"/>
    </row>
    <row r="1964" spans="1:2" x14ac:dyDescent="0.25">
      <c r="A1964" s="3"/>
      <c r="B1964" s="2"/>
    </row>
    <row r="1965" spans="1:2" x14ac:dyDescent="0.25">
      <c r="A1965" s="3"/>
      <c r="B1965" s="2"/>
    </row>
    <row r="1966" spans="1:2" x14ac:dyDescent="0.25">
      <c r="A1966" s="3"/>
      <c r="B1966" s="2"/>
    </row>
    <row r="1967" spans="1:2" x14ac:dyDescent="0.25">
      <c r="A1967" s="3"/>
      <c r="B1967" s="2"/>
    </row>
    <row r="1968" spans="1:2" x14ac:dyDescent="0.25">
      <c r="A1968" s="3"/>
      <c r="B1968" s="2"/>
    </row>
    <row r="1969" spans="1:2" x14ac:dyDescent="0.25">
      <c r="A1969" s="3"/>
      <c r="B1969" s="2"/>
    </row>
    <row r="1970" spans="1:2" x14ac:dyDescent="0.25">
      <c r="A1970" s="3"/>
      <c r="B1970" s="2"/>
    </row>
    <row r="1971" spans="1:2" x14ac:dyDescent="0.25">
      <c r="A1971" s="3"/>
      <c r="B1971" s="2"/>
    </row>
    <row r="1972" spans="1:2" x14ac:dyDescent="0.25">
      <c r="A1972" s="3"/>
      <c r="B1972" s="2"/>
    </row>
    <row r="1973" spans="1:2" x14ac:dyDescent="0.25">
      <c r="A1973" s="3"/>
      <c r="B1973" s="2"/>
    </row>
    <row r="1974" spans="1:2" x14ac:dyDescent="0.25">
      <c r="A1974" s="3"/>
      <c r="B1974" s="2"/>
    </row>
    <row r="1975" spans="1:2" x14ac:dyDescent="0.25">
      <c r="A1975" s="3"/>
      <c r="B1975" s="2"/>
    </row>
    <row r="1976" spans="1:2" x14ac:dyDescent="0.25">
      <c r="A1976" s="3"/>
      <c r="B1976" s="2"/>
    </row>
    <row r="1977" spans="1:2" x14ac:dyDescent="0.25">
      <c r="A1977" s="3"/>
      <c r="B1977" s="2"/>
    </row>
    <row r="1978" spans="1:2" x14ac:dyDescent="0.25">
      <c r="A1978" s="3"/>
      <c r="B1978" s="2"/>
    </row>
    <row r="1979" spans="1:2" x14ac:dyDescent="0.25">
      <c r="A1979" s="3"/>
      <c r="B1979" s="2"/>
    </row>
    <row r="1980" spans="1:2" x14ac:dyDescent="0.25">
      <c r="A1980" s="3"/>
      <c r="B1980" s="2"/>
    </row>
    <row r="1981" spans="1:2" x14ac:dyDescent="0.25">
      <c r="A1981" s="3"/>
      <c r="B1981" s="2"/>
    </row>
    <row r="1982" spans="1:2" x14ac:dyDescent="0.25">
      <c r="A1982" s="3"/>
      <c r="B1982" s="2"/>
    </row>
    <row r="1983" spans="1:2" x14ac:dyDescent="0.25">
      <c r="A1983" s="3"/>
      <c r="B1983" s="2"/>
    </row>
    <row r="1984" spans="1:2" x14ac:dyDescent="0.25">
      <c r="A1984" s="3"/>
      <c r="B1984" s="2"/>
    </row>
    <row r="1985" spans="1:2" x14ac:dyDescent="0.25">
      <c r="A1985" s="3"/>
      <c r="B1985" s="2"/>
    </row>
    <row r="1986" spans="1:2" x14ac:dyDescent="0.25">
      <c r="A1986" s="3"/>
      <c r="B1986" s="2"/>
    </row>
    <row r="1987" spans="1:2" x14ac:dyDescent="0.25">
      <c r="A1987" s="3"/>
      <c r="B1987" s="2"/>
    </row>
    <row r="1988" spans="1:2" x14ac:dyDescent="0.25">
      <c r="A1988" s="3"/>
      <c r="B1988" s="2"/>
    </row>
    <row r="1989" spans="1:2" x14ac:dyDescent="0.25">
      <c r="A1989" s="3"/>
      <c r="B1989" s="2"/>
    </row>
    <row r="1990" spans="1:2" x14ac:dyDescent="0.25">
      <c r="A1990" s="3"/>
      <c r="B1990" s="2"/>
    </row>
    <row r="1991" spans="1:2" x14ac:dyDescent="0.25">
      <c r="A1991" s="3"/>
      <c r="B1991" s="2"/>
    </row>
    <row r="1992" spans="1:2" x14ac:dyDescent="0.25">
      <c r="A1992" s="3"/>
      <c r="B1992" s="2"/>
    </row>
    <row r="1993" spans="1:2" x14ac:dyDescent="0.25">
      <c r="A1993" s="3"/>
      <c r="B1993" s="2"/>
    </row>
    <row r="1994" spans="1:2" x14ac:dyDescent="0.25">
      <c r="A1994" s="3"/>
      <c r="B1994" s="2"/>
    </row>
    <row r="1995" spans="1:2" x14ac:dyDescent="0.25">
      <c r="A1995" s="3"/>
      <c r="B1995" s="2"/>
    </row>
    <row r="1996" spans="1:2" x14ac:dyDescent="0.25">
      <c r="A1996" s="3"/>
      <c r="B1996" s="2"/>
    </row>
    <row r="1997" spans="1:2" x14ac:dyDescent="0.25">
      <c r="A1997" s="3"/>
      <c r="B1997" s="2"/>
    </row>
    <row r="1998" spans="1:2" x14ac:dyDescent="0.25">
      <c r="A1998" s="3"/>
      <c r="B1998" s="2"/>
    </row>
    <row r="1999" spans="1:2" x14ac:dyDescent="0.25">
      <c r="A1999" s="3"/>
      <c r="B1999" s="2"/>
    </row>
    <row r="2000" spans="1:2" x14ac:dyDescent="0.25">
      <c r="A2000" s="3"/>
      <c r="B2000" s="2"/>
    </row>
    <row r="2001" spans="1:2" x14ac:dyDescent="0.25">
      <c r="A2001" s="3"/>
      <c r="B2001" s="2"/>
    </row>
    <row r="2002" spans="1:2" x14ac:dyDescent="0.25">
      <c r="A2002" s="3"/>
      <c r="B2002" s="2"/>
    </row>
    <row r="2003" spans="1:2" x14ac:dyDescent="0.25">
      <c r="A2003" s="3"/>
      <c r="B2003" s="2"/>
    </row>
    <row r="2004" spans="1:2" x14ac:dyDescent="0.25">
      <c r="A2004" s="3"/>
      <c r="B2004" s="2"/>
    </row>
    <row r="2005" spans="1:2" x14ac:dyDescent="0.25">
      <c r="A2005" s="3"/>
      <c r="B2005" s="2"/>
    </row>
    <row r="2006" spans="1:2" x14ac:dyDescent="0.25">
      <c r="A2006" s="3"/>
      <c r="B2006" s="2"/>
    </row>
    <row r="2007" spans="1:2" x14ac:dyDescent="0.25">
      <c r="A2007" s="3"/>
      <c r="B2007" s="2"/>
    </row>
    <row r="2008" spans="1:2" x14ac:dyDescent="0.25">
      <c r="A2008" s="3"/>
      <c r="B2008" s="2"/>
    </row>
    <row r="2009" spans="1:2" x14ac:dyDescent="0.25">
      <c r="A2009" s="3"/>
      <c r="B2009" s="2"/>
    </row>
    <row r="2010" spans="1:2" x14ac:dyDescent="0.25">
      <c r="A2010" s="3"/>
      <c r="B2010" s="2"/>
    </row>
    <row r="2011" spans="1:2" x14ac:dyDescent="0.25">
      <c r="A2011" s="3"/>
      <c r="B2011" s="2"/>
    </row>
    <row r="2012" spans="1:2" x14ac:dyDescent="0.25">
      <c r="A2012" s="3"/>
      <c r="B2012" s="2"/>
    </row>
    <row r="2013" spans="1:2" x14ac:dyDescent="0.25">
      <c r="A2013" s="3"/>
      <c r="B2013" s="2"/>
    </row>
    <row r="2014" spans="1:2" x14ac:dyDescent="0.25">
      <c r="A2014" s="3"/>
      <c r="B2014" s="2"/>
    </row>
    <row r="2015" spans="1:2" x14ac:dyDescent="0.25">
      <c r="A2015" s="3"/>
      <c r="B2015" s="2"/>
    </row>
    <row r="2016" spans="1:2" x14ac:dyDescent="0.25">
      <c r="A2016" s="3"/>
      <c r="B2016" s="2"/>
    </row>
    <row r="2017" spans="1:2" x14ac:dyDescent="0.25">
      <c r="A2017" s="3"/>
      <c r="B2017" s="2"/>
    </row>
    <row r="2018" spans="1:2" x14ac:dyDescent="0.25">
      <c r="A2018" s="3"/>
      <c r="B2018" s="2"/>
    </row>
    <row r="2019" spans="1:2" x14ac:dyDescent="0.25">
      <c r="A2019" s="3"/>
      <c r="B2019" s="2"/>
    </row>
    <row r="2020" spans="1:2" x14ac:dyDescent="0.25">
      <c r="A2020" s="3"/>
      <c r="B2020" s="2"/>
    </row>
    <row r="2021" spans="1:2" x14ac:dyDescent="0.25">
      <c r="A2021" s="3"/>
      <c r="B2021" s="2"/>
    </row>
    <row r="2022" spans="1:2" x14ac:dyDescent="0.25">
      <c r="A2022" s="3"/>
      <c r="B2022" s="2"/>
    </row>
    <row r="2023" spans="1:2" x14ac:dyDescent="0.25">
      <c r="A2023" s="3"/>
      <c r="B2023" s="2"/>
    </row>
    <row r="2024" spans="1:2" x14ac:dyDescent="0.25">
      <c r="A2024" s="3"/>
      <c r="B2024" s="2"/>
    </row>
    <row r="2025" spans="1:2" x14ac:dyDescent="0.25">
      <c r="A2025" s="3"/>
      <c r="B2025" s="2"/>
    </row>
    <row r="2026" spans="1:2" x14ac:dyDescent="0.25">
      <c r="A2026" s="3"/>
      <c r="B2026" s="2"/>
    </row>
    <row r="2027" spans="1:2" x14ac:dyDescent="0.25">
      <c r="A2027" s="3"/>
      <c r="B2027" s="2"/>
    </row>
    <row r="2028" spans="1:2" x14ac:dyDescent="0.25">
      <c r="A2028" s="3"/>
      <c r="B2028" s="2"/>
    </row>
    <row r="2029" spans="1:2" x14ac:dyDescent="0.25">
      <c r="A2029" s="3"/>
      <c r="B2029" s="2"/>
    </row>
    <row r="2030" spans="1:2" x14ac:dyDescent="0.25">
      <c r="A2030" s="3"/>
      <c r="B2030" s="2"/>
    </row>
    <row r="2031" spans="1:2" x14ac:dyDescent="0.25">
      <c r="A2031" s="3"/>
      <c r="B2031" s="2"/>
    </row>
    <row r="2032" spans="1:2" x14ac:dyDescent="0.25">
      <c r="A2032" s="3"/>
      <c r="B2032" s="2"/>
    </row>
    <row r="2033" spans="1:2" x14ac:dyDescent="0.25">
      <c r="A2033" s="3"/>
      <c r="B2033" s="2"/>
    </row>
    <row r="2034" spans="1:2" x14ac:dyDescent="0.25">
      <c r="A2034" s="3"/>
      <c r="B2034" s="2"/>
    </row>
    <row r="2035" spans="1:2" x14ac:dyDescent="0.25">
      <c r="A2035" s="3"/>
      <c r="B2035" s="2"/>
    </row>
    <row r="2036" spans="1:2" x14ac:dyDescent="0.25">
      <c r="A2036" s="3"/>
      <c r="B2036" s="2"/>
    </row>
    <row r="2037" spans="1:2" x14ac:dyDescent="0.25">
      <c r="A2037" s="3"/>
      <c r="B2037" s="2"/>
    </row>
    <row r="2038" spans="1:2" x14ac:dyDescent="0.25">
      <c r="A2038" s="3"/>
      <c r="B2038" s="2"/>
    </row>
    <row r="2039" spans="1:2" x14ac:dyDescent="0.25">
      <c r="A2039" s="3"/>
      <c r="B2039" s="2"/>
    </row>
    <row r="2040" spans="1:2" x14ac:dyDescent="0.25">
      <c r="A2040" s="3"/>
      <c r="B2040" s="2"/>
    </row>
    <row r="2041" spans="1:2" x14ac:dyDescent="0.25">
      <c r="A2041" s="3"/>
      <c r="B2041" s="2"/>
    </row>
    <row r="2042" spans="1:2" x14ac:dyDescent="0.25">
      <c r="A2042" s="3"/>
      <c r="B2042" s="2"/>
    </row>
    <row r="2043" spans="1:2" x14ac:dyDescent="0.25">
      <c r="A2043" s="3"/>
      <c r="B2043" s="2"/>
    </row>
    <row r="2044" spans="1:2" x14ac:dyDescent="0.25">
      <c r="A2044" s="3"/>
      <c r="B2044" s="2"/>
    </row>
    <row r="2045" spans="1:2" x14ac:dyDescent="0.25">
      <c r="A2045" s="3"/>
      <c r="B2045" s="2"/>
    </row>
    <row r="2046" spans="1:2" x14ac:dyDescent="0.25">
      <c r="A2046" s="3"/>
      <c r="B2046" s="2"/>
    </row>
    <row r="2047" spans="1:2" x14ac:dyDescent="0.25">
      <c r="A2047" s="3"/>
      <c r="B2047" s="2"/>
    </row>
    <row r="2048" spans="1:2" x14ac:dyDescent="0.25">
      <c r="A2048" s="3"/>
      <c r="B2048" s="2"/>
    </row>
    <row r="2049" spans="1:2" x14ac:dyDescent="0.25">
      <c r="A2049" s="3"/>
      <c r="B2049" s="2"/>
    </row>
    <row r="2050" spans="1:2" x14ac:dyDescent="0.25">
      <c r="A2050" s="3"/>
      <c r="B2050" s="2"/>
    </row>
    <row r="2051" spans="1:2" x14ac:dyDescent="0.25">
      <c r="A2051" s="3"/>
      <c r="B2051" s="2"/>
    </row>
    <row r="2052" spans="1:2" x14ac:dyDescent="0.25">
      <c r="A2052" s="3"/>
      <c r="B2052" s="2"/>
    </row>
    <row r="2053" spans="1:2" x14ac:dyDescent="0.25">
      <c r="A2053" s="3"/>
      <c r="B2053" s="2"/>
    </row>
    <row r="2054" spans="1:2" x14ac:dyDescent="0.25">
      <c r="A2054" s="3"/>
      <c r="B2054" s="2"/>
    </row>
    <row r="2055" spans="1:2" x14ac:dyDescent="0.25">
      <c r="A2055" s="3"/>
      <c r="B2055" s="2"/>
    </row>
    <row r="2056" spans="1:2" x14ac:dyDescent="0.25">
      <c r="A2056" s="3"/>
      <c r="B2056" s="2"/>
    </row>
    <row r="2057" spans="1:2" x14ac:dyDescent="0.25">
      <c r="A2057" s="3"/>
      <c r="B2057" s="2"/>
    </row>
    <row r="2058" spans="1:2" x14ac:dyDescent="0.25">
      <c r="A2058" s="3"/>
      <c r="B2058" s="2"/>
    </row>
    <row r="2059" spans="1:2" x14ac:dyDescent="0.25">
      <c r="A2059" s="3"/>
      <c r="B2059" s="2"/>
    </row>
    <row r="2060" spans="1:2" x14ac:dyDescent="0.25">
      <c r="A2060" s="3"/>
      <c r="B2060" s="2"/>
    </row>
    <row r="2061" spans="1:2" x14ac:dyDescent="0.25">
      <c r="A2061" s="3"/>
      <c r="B2061" s="2"/>
    </row>
    <row r="2062" spans="1:2" x14ac:dyDescent="0.25">
      <c r="A2062" s="3"/>
      <c r="B2062" s="2"/>
    </row>
    <row r="2063" spans="1:2" x14ac:dyDescent="0.25">
      <c r="A2063" s="3"/>
      <c r="B2063" s="2"/>
    </row>
    <row r="2064" spans="1:2" x14ac:dyDescent="0.25">
      <c r="A2064" s="3"/>
      <c r="B2064" s="2"/>
    </row>
    <row r="2065" spans="1:2" x14ac:dyDescent="0.25">
      <c r="A2065" s="3"/>
      <c r="B2065" s="2"/>
    </row>
    <row r="2066" spans="1:2" x14ac:dyDescent="0.25">
      <c r="A2066" s="3"/>
      <c r="B2066" s="2"/>
    </row>
    <row r="2067" spans="1:2" x14ac:dyDescent="0.25">
      <c r="A2067" s="3"/>
      <c r="B2067" s="2"/>
    </row>
    <row r="2068" spans="1:2" x14ac:dyDescent="0.25">
      <c r="A2068" s="3"/>
      <c r="B2068" s="2"/>
    </row>
    <row r="2069" spans="1:2" x14ac:dyDescent="0.25">
      <c r="A2069" s="3"/>
      <c r="B2069" s="2"/>
    </row>
    <row r="2070" spans="1:2" x14ac:dyDescent="0.25">
      <c r="A2070" s="3"/>
      <c r="B2070" s="2"/>
    </row>
    <row r="2071" spans="1:2" x14ac:dyDescent="0.25">
      <c r="A2071" s="3"/>
      <c r="B2071" s="2"/>
    </row>
    <row r="2072" spans="1:2" x14ac:dyDescent="0.25">
      <c r="A2072" s="3"/>
      <c r="B2072" s="2"/>
    </row>
    <row r="2073" spans="1:2" x14ac:dyDescent="0.25">
      <c r="A2073" s="3"/>
      <c r="B2073" s="2"/>
    </row>
    <row r="2074" spans="1:2" x14ac:dyDescent="0.25">
      <c r="A2074" s="3"/>
      <c r="B2074" s="2"/>
    </row>
    <row r="2075" spans="1:2" x14ac:dyDescent="0.25">
      <c r="A2075" s="3"/>
      <c r="B2075" s="2"/>
    </row>
    <row r="2076" spans="1:2" x14ac:dyDescent="0.25">
      <c r="A2076" s="3"/>
      <c r="B2076" s="2"/>
    </row>
    <row r="2077" spans="1:2" x14ac:dyDescent="0.25">
      <c r="A2077" s="3"/>
      <c r="B2077" s="2"/>
    </row>
    <row r="2078" spans="1:2" x14ac:dyDescent="0.25">
      <c r="A2078" s="3"/>
      <c r="B2078" s="2"/>
    </row>
    <row r="2079" spans="1:2" x14ac:dyDescent="0.25">
      <c r="A2079" s="3"/>
      <c r="B2079" s="2"/>
    </row>
    <row r="2080" spans="1:2" x14ac:dyDescent="0.25">
      <c r="A2080" s="3"/>
      <c r="B2080" s="2"/>
    </row>
    <row r="2081" spans="1:2" x14ac:dyDescent="0.25">
      <c r="A2081" s="3"/>
      <c r="B2081" s="2"/>
    </row>
    <row r="2082" spans="1:2" x14ac:dyDescent="0.25">
      <c r="A2082" s="3"/>
      <c r="B2082" s="2"/>
    </row>
    <row r="2083" spans="1:2" x14ac:dyDescent="0.25">
      <c r="A2083" s="3"/>
      <c r="B2083" s="2"/>
    </row>
    <row r="2084" spans="1:2" x14ac:dyDescent="0.25">
      <c r="A2084" s="3"/>
      <c r="B2084" s="2"/>
    </row>
    <row r="2085" spans="1:2" x14ac:dyDescent="0.25">
      <c r="A2085" s="3"/>
      <c r="B2085" s="2"/>
    </row>
    <row r="2086" spans="1:2" x14ac:dyDescent="0.25">
      <c r="A2086" s="3"/>
      <c r="B2086" s="2"/>
    </row>
    <row r="2087" spans="1:2" x14ac:dyDescent="0.25">
      <c r="A2087" s="3"/>
      <c r="B2087" s="2"/>
    </row>
    <row r="2088" spans="1:2" x14ac:dyDescent="0.25">
      <c r="A2088" s="3"/>
      <c r="B2088" s="2"/>
    </row>
    <row r="2089" spans="1:2" x14ac:dyDescent="0.25">
      <c r="A2089" s="3"/>
      <c r="B2089" s="2"/>
    </row>
    <row r="2090" spans="1:2" x14ac:dyDescent="0.25">
      <c r="A2090" s="3"/>
      <c r="B2090" s="2"/>
    </row>
    <row r="2091" spans="1:2" x14ac:dyDescent="0.25">
      <c r="A2091" s="3"/>
      <c r="B2091" s="2"/>
    </row>
    <row r="2092" spans="1:2" x14ac:dyDescent="0.25">
      <c r="A2092" s="3"/>
      <c r="B2092" s="2"/>
    </row>
    <row r="2093" spans="1:2" x14ac:dyDescent="0.25">
      <c r="A2093" s="3"/>
      <c r="B2093" s="2"/>
    </row>
    <row r="2094" spans="1:2" x14ac:dyDescent="0.25">
      <c r="A2094" s="3"/>
      <c r="B2094" s="2"/>
    </row>
    <row r="2095" spans="1:2" x14ac:dyDescent="0.25">
      <c r="A2095" s="3"/>
      <c r="B2095" s="2"/>
    </row>
    <row r="2096" spans="1:2" x14ac:dyDescent="0.25">
      <c r="A2096" s="3"/>
      <c r="B2096" s="2"/>
    </row>
    <row r="2097" spans="1:2" x14ac:dyDescent="0.25">
      <c r="A2097" s="3"/>
      <c r="B2097" s="2"/>
    </row>
    <row r="2098" spans="1:2" x14ac:dyDescent="0.25">
      <c r="A2098" s="3"/>
      <c r="B2098" s="2"/>
    </row>
    <row r="2099" spans="1:2" x14ac:dyDescent="0.25">
      <c r="A2099" s="3"/>
      <c r="B2099" s="2"/>
    </row>
    <row r="2100" spans="1:2" x14ac:dyDescent="0.25">
      <c r="A2100" s="3"/>
      <c r="B2100" s="2"/>
    </row>
    <row r="2101" spans="1:2" x14ac:dyDescent="0.25">
      <c r="A2101" s="3"/>
      <c r="B2101" s="2"/>
    </row>
    <row r="2102" spans="1:2" x14ac:dyDescent="0.25">
      <c r="A2102" s="3"/>
      <c r="B2102" s="2"/>
    </row>
    <row r="2103" spans="1:2" x14ac:dyDescent="0.25">
      <c r="A2103" s="3"/>
      <c r="B2103" s="2"/>
    </row>
    <row r="2104" spans="1:2" x14ac:dyDescent="0.25">
      <c r="A2104" s="3"/>
      <c r="B2104" s="2"/>
    </row>
    <row r="2105" spans="1:2" x14ac:dyDescent="0.25">
      <c r="A2105" s="3"/>
      <c r="B2105" s="2"/>
    </row>
    <row r="2106" spans="1:2" x14ac:dyDescent="0.25">
      <c r="A2106" s="3"/>
      <c r="B2106" s="2"/>
    </row>
    <row r="2107" spans="1:2" x14ac:dyDescent="0.25">
      <c r="A2107" s="3"/>
      <c r="B2107" s="2"/>
    </row>
    <row r="2108" spans="1:2" x14ac:dyDescent="0.25">
      <c r="A2108" s="3"/>
      <c r="B2108" s="2"/>
    </row>
    <row r="2109" spans="1:2" x14ac:dyDescent="0.25">
      <c r="A2109" s="3"/>
      <c r="B2109" s="2"/>
    </row>
    <row r="2110" spans="1:2" x14ac:dyDescent="0.25">
      <c r="A2110" s="3"/>
      <c r="B2110" s="2"/>
    </row>
    <row r="2111" spans="1:2" x14ac:dyDescent="0.25">
      <c r="A2111" s="3"/>
      <c r="B2111" s="2"/>
    </row>
    <row r="2112" spans="1:2" x14ac:dyDescent="0.25">
      <c r="A2112" s="3"/>
      <c r="B2112" s="2"/>
    </row>
    <row r="2113" spans="1:2" x14ac:dyDescent="0.25">
      <c r="A2113" s="3"/>
      <c r="B2113" s="2"/>
    </row>
    <row r="2114" spans="1:2" x14ac:dyDescent="0.25">
      <c r="A2114" s="3"/>
      <c r="B2114" s="2"/>
    </row>
    <row r="2115" spans="1:2" x14ac:dyDescent="0.25">
      <c r="A2115" s="3"/>
      <c r="B2115" s="2"/>
    </row>
    <row r="2116" spans="1:2" x14ac:dyDescent="0.25">
      <c r="A2116" s="3"/>
      <c r="B2116" s="2"/>
    </row>
    <row r="2117" spans="1:2" x14ac:dyDescent="0.25">
      <c r="A2117" s="3"/>
      <c r="B2117" s="2"/>
    </row>
    <row r="2118" spans="1:2" x14ac:dyDescent="0.25">
      <c r="A2118" s="3"/>
      <c r="B2118" s="2"/>
    </row>
    <row r="2119" spans="1:2" x14ac:dyDescent="0.25">
      <c r="A2119" s="3"/>
      <c r="B2119" s="2"/>
    </row>
    <row r="2120" spans="1:2" x14ac:dyDescent="0.25">
      <c r="A2120" s="3"/>
      <c r="B2120" s="2"/>
    </row>
    <row r="2121" spans="1:2" x14ac:dyDescent="0.25">
      <c r="A2121" s="3"/>
      <c r="B2121" s="2"/>
    </row>
    <row r="2122" spans="1:2" x14ac:dyDescent="0.25">
      <c r="A2122" s="3"/>
      <c r="B2122" s="2"/>
    </row>
    <row r="2123" spans="1:2" x14ac:dyDescent="0.25">
      <c r="A2123" s="3"/>
      <c r="B2123" s="2"/>
    </row>
    <row r="2124" spans="1:2" x14ac:dyDescent="0.25">
      <c r="A2124" s="3"/>
      <c r="B2124" s="2"/>
    </row>
    <row r="2125" spans="1:2" x14ac:dyDescent="0.25">
      <c r="A2125" s="3"/>
      <c r="B2125" s="2"/>
    </row>
    <row r="2126" spans="1:2" x14ac:dyDescent="0.25">
      <c r="A2126" s="3"/>
      <c r="B2126" s="2"/>
    </row>
    <row r="2127" spans="1:2" x14ac:dyDescent="0.25">
      <c r="A2127" s="3"/>
      <c r="B2127" s="2"/>
    </row>
    <row r="2128" spans="1:2" x14ac:dyDescent="0.25">
      <c r="A2128" s="3"/>
      <c r="B2128" s="2"/>
    </row>
    <row r="2129" spans="1:2" x14ac:dyDescent="0.25">
      <c r="A2129" s="3"/>
      <c r="B2129" s="2"/>
    </row>
    <row r="2130" spans="1:2" x14ac:dyDescent="0.25">
      <c r="A2130" s="3"/>
      <c r="B2130" s="2"/>
    </row>
    <row r="2131" spans="1:2" x14ac:dyDescent="0.25">
      <c r="A2131" s="3"/>
      <c r="B2131" s="2"/>
    </row>
    <row r="2132" spans="1:2" x14ac:dyDescent="0.25">
      <c r="A2132" s="3"/>
      <c r="B2132" s="2"/>
    </row>
    <row r="2133" spans="1:2" x14ac:dyDescent="0.25">
      <c r="A2133" s="3"/>
      <c r="B2133" s="2"/>
    </row>
    <row r="2134" spans="1:2" x14ac:dyDescent="0.25">
      <c r="A2134" s="3"/>
      <c r="B2134" s="2"/>
    </row>
    <row r="2135" spans="1:2" x14ac:dyDescent="0.25">
      <c r="A2135" s="3"/>
      <c r="B2135" s="2"/>
    </row>
    <row r="2136" spans="1:2" x14ac:dyDescent="0.25">
      <c r="A2136" s="3"/>
      <c r="B2136" s="2"/>
    </row>
    <row r="2137" spans="1:2" x14ac:dyDescent="0.25">
      <c r="A2137" s="3"/>
      <c r="B2137" s="2"/>
    </row>
    <row r="2138" spans="1:2" x14ac:dyDescent="0.25">
      <c r="A2138" s="3"/>
      <c r="B2138" s="2"/>
    </row>
    <row r="2139" spans="1:2" x14ac:dyDescent="0.25">
      <c r="A2139" s="3"/>
      <c r="B2139" s="2"/>
    </row>
    <row r="2140" spans="1:2" x14ac:dyDescent="0.25">
      <c r="A2140" s="3"/>
      <c r="B2140" s="2"/>
    </row>
    <row r="2141" spans="1:2" x14ac:dyDescent="0.25">
      <c r="A2141" s="3"/>
      <c r="B2141" s="2"/>
    </row>
    <row r="2142" spans="1:2" x14ac:dyDescent="0.25">
      <c r="A2142" s="3"/>
      <c r="B2142" s="2"/>
    </row>
    <row r="2143" spans="1:2" x14ac:dyDescent="0.25">
      <c r="A2143" s="3"/>
      <c r="B2143" s="2"/>
    </row>
    <row r="2144" spans="1:2" x14ac:dyDescent="0.25">
      <c r="A2144" s="3"/>
      <c r="B2144" s="2"/>
    </row>
    <row r="2145" spans="1:2" x14ac:dyDescent="0.25">
      <c r="A2145" s="3"/>
      <c r="B2145" s="2"/>
    </row>
    <row r="2146" spans="1:2" x14ac:dyDescent="0.25">
      <c r="A2146" s="3"/>
      <c r="B2146" s="2"/>
    </row>
    <row r="2147" spans="1:2" x14ac:dyDescent="0.25">
      <c r="A2147" s="3"/>
      <c r="B2147" s="2"/>
    </row>
    <row r="2148" spans="1:2" x14ac:dyDescent="0.25">
      <c r="A2148" s="3"/>
      <c r="B2148" s="2"/>
    </row>
    <row r="2149" spans="1:2" x14ac:dyDescent="0.25">
      <c r="A2149" s="3"/>
      <c r="B2149" s="2"/>
    </row>
    <row r="2150" spans="1:2" x14ac:dyDescent="0.25">
      <c r="A2150" s="3"/>
      <c r="B2150" s="2"/>
    </row>
    <row r="2151" spans="1:2" x14ac:dyDescent="0.25">
      <c r="A2151" s="3"/>
      <c r="B2151" s="2"/>
    </row>
    <row r="2152" spans="1:2" x14ac:dyDescent="0.25">
      <c r="A2152" s="3"/>
      <c r="B2152" s="2"/>
    </row>
    <row r="2153" spans="1:2" x14ac:dyDescent="0.25">
      <c r="A2153" s="3"/>
      <c r="B2153" s="2"/>
    </row>
    <row r="2154" spans="1:2" x14ac:dyDescent="0.25">
      <c r="A2154" s="3"/>
      <c r="B2154" s="2"/>
    </row>
    <row r="2155" spans="1:2" x14ac:dyDescent="0.25">
      <c r="A2155" s="3"/>
      <c r="B2155" s="2"/>
    </row>
    <row r="2156" spans="1:2" x14ac:dyDescent="0.25">
      <c r="A2156" s="3"/>
      <c r="B2156" s="2"/>
    </row>
    <row r="2157" spans="1:2" x14ac:dyDescent="0.25">
      <c r="A2157" s="3"/>
      <c r="B2157" s="2"/>
    </row>
    <row r="2158" spans="1:2" x14ac:dyDescent="0.25">
      <c r="A2158" s="3"/>
      <c r="B2158" s="2"/>
    </row>
    <row r="2159" spans="1:2" x14ac:dyDescent="0.25">
      <c r="A2159" s="3"/>
      <c r="B2159" s="2"/>
    </row>
    <row r="2160" spans="1:2" x14ac:dyDescent="0.25">
      <c r="A2160" s="3"/>
      <c r="B2160" s="2"/>
    </row>
    <row r="2161" spans="1:2" x14ac:dyDescent="0.25">
      <c r="A2161" s="3"/>
      <c r="B2161" s="2"/>
    </row>
    <row r="2162" spans="1:2" x14ac:dyDescent="0.25">
      <c r="A2162" s="3"/>
      <c r="B2162" s="2"/>
    </row>
    <row r="2163" spans="1:2" x14ac:dyDescent="0.25">
      <c r="A2163" s="3"/>
      <c r="B2163" s="2"/>
    </row>
    <row r="2164" spans="1:2" x14ac:dyDescent="0.25">
      <c r="A2164" s="3"/>
      <c r="B2164" s="2"/>
    </row>
    <row r="2165" spans="1:2" x14ac:dyDescent="0.25">
      <c r="A2165" s="3"/>
      <c r="B2165" s="2"/>
    </row>
    <row r="2166" spans="1:2" x14ac:dyDescent="0.25">
      <c r="A2166" s="3"/>
      <c r="B2166" s="2"/>
    </row>
    <row r="2167" spans="1:2" x14ac:dyDescent="0.25">
      <c r="A2167" s="3"/>
      <c r="B2167" s="2"/>
    </row>
    <row r="2168" spans="1:2" x14ac:dyDescent="0.25">
      <c r="A2168" s="3"/>
      <c r="B2168" s="2"/>
    </row>
    <row r="2169" spans="1:2" x14ac:dyDescent="0.25">
      <c r="A2169" s="3"/>
      <c r="B2169" s="2"/>
    </row>
    <row r="2170" spans="1:2" x14ac:dyDescent="0.25">
      <c r="A2170" s="3"/>
      <c r="B2170" s="2"/>
    </row>
    <row r="2171" spans="1:2" x14ac:dyDescent="0.25">
      <c r="A2171" s="3"/>
      <c r="B2171" s="2"/>
    </row>
    <row r="2172" spans="1:2" x14ac:dyDescent="0.25">
      <c r="A2172" s="3"/>
      <c r="B2172" s="2"/>
    </row>
    <row r="2173" spans="1:2" x14ac:dyDescent="0.25">
      <c r="A2173" s="3"/>
      <c r="B2173" s="2"/>
    </row>
    <row r="2174" spans="1:2" x14ac:dyDescent="0.25">
      <c r="A2174" s="3"/>
      <c r="B2174" s="2"/>
    </row>
    <row r="2175" spans="1:2" x14ac:dyDescent="0.25">
      <c r="A2175" s="3"/>
      <c r="B2175" s="2"/>
    </row>
    <row r="2176" spans="1:2" x14ac:dyDescent="0.25">
      <c r="A2176" s="3"/>
      <c r="B2176" s="2"/>
    </row>
    <row r="2177" spans="1:2" x14ac:dyDescent="0.25">
      <c r="A2177" s="3"/>
      <c r="B2177" s="2"/>
    </row>
    <row r="2178" spans="1:2" x14ac:dyDescent="0.25">
      <c r="A2178" s="3"/>
      <c r="B2178" s="2"/>
    </row>
    <row r="2179" spans="1:2" x14ac:dyDescent="0.25">
      <c r="A2179" s="3"/>
      <c r="B2179" s="2"/>
    </row>
    <row r="2180" spans="1:2" x14ac:dyDescent="0.25">
      <c r="A2180" s="3"/>
      <c r="B2180" s="2"/>
    </row>
    <row r="2181" spans="1:2" x14ac:dyDescent="0.25">
      <c r="A2181" s="3"/>
      <c r="B2181" s="2"/>
    </row>
    <row r="2182" spans="1:2" x14ac:dyDescent="0.25">
      <c r="A2182" s="3"/>
      <c r="B2182" s="2"/>
    </row>
    <row r="2183" spans="1:2" x14ac:dyDescent="0.25">
      <c r="A2183" s="3"/>
      <c r="B2183" s="2"/>
    </row>
    <row r="2184" spans="1:2" x14ac:dyDescent="0.25">
      <c r="A2184" s="3"/>
      <c r="B2184" s="2"/>
    </row>
    <row r="2185" spans="1:2" x14ac:dyDescent="0.25">
      <c r="A2185" s="3"/>
      <c r="B2185" s="2"/>
    </row>
    <row r="2186" spans="1:2" x14ac:dyDescent="0.25">
      <c r="A2186" s="3"/>
      <c r="B2186" s="2"/>
    </row>
    <row r="2187" spans="1:2" x14ac:dyDescent="0.25">
      <c r="A2187" s="3"/>
      <c r="B2187" s="2"/>
    </row>
    <row r="2188" spans="1:2" x14ac:dyDescent="0.25">
      <c r="A2188" s="3"/>
      <c r="B2188" s="2"/>
    </row>
    <row r="2189" spans="1:2" x14ac:dyDescent="0.25">
      <c r="A2189" s="3"/>
      <c r="B2189" s="2"/>
    </row>
    <row r="2190" spans="1:2" x14ac:dyDescent="0.25">
      <c r="A2190" s="3"/>
      <c r="B2190" s="2"/>
    </row>
    <row r="2191" spans="1:2" x14ac:dyDescent="0.25">
      <c r="A2191" s="3"/>
      <c r="B2191" s="2"/>
    </row>
    <row r="2192" spans="1:2" x14ac:dyDescent="0.25">
      <c r="A2192" s="3"/>
      <c r="B2192" s="2"/>
    </row>
    <row r="2193" spans="1:2" x14ac:dyDescent="0.25">
      <c r="A2193" s="3"/>
      <c r="B2193" s="2"/>
    </row>
    <row r="2194" spans="1:2" x14ac:dyDescent="0.25">
      <c r="A2194" s="3"/>
      <c r="B2194" s="2"/>
    </row>
    <row r="2195" spans="1:2" x14ac:dyDescent="0.25">
      <c r="A2195" s="3"/>
      <c r="B2195" s="2"/>
    </row>
    <row r="2196" spans="1:2" x14ac:dyDescent="0.25">
      <c r="A2196" s="3"/>
      <c r="B2196" s="2"/>
    </row>
    <row r="2197" spans="1:2" x14ac:dyDescent="0.25">
      <c r="A2197" s="3"/>
      <c r="B2197" s="2"/>
    </row>
    <row r="2198" spans="1:2" x14ac:dyDescent="0.25">
      <c r="A2198" s="3"/>
      <c r="B2198" s="2"/>
    </row>
    <row r="2199" spans="1:2" x14ac:dyDescent="0.25">
      <c r="A2199" s="3"/>
      <c r="B2199" s="2"/>
    </row>
    <row r="2200" spans="1:2" x14ac:dyDescent="0.25">
      <c r="A2200" s="3"/>
      <c r="B2200" s="2"/>
    </row>
    <row r="2201" spans="1:2" x14ac:dyDescent="0.25">
      <c r="A2201" s="3"/>
      <c r="B2201" s="2"/>
    </row>
    <row r="2202" spans="1:2" x14ac:dyDescent="0.25">
      <c r="A2202" s="3"/>
      <c r="B2202" s="2"/>
    </row>
    <row r="2203" spans="1:2" x14ac:dyDescent="0.25">
      <c r="A2203" s="3"/>
      <c r="B2203" s="2"/>
    </row>
    <row r="2204" spans="1:2" x14ac:dyDescent="0.25">
      <c r="A2204" s="3"/>
      <c r="B2204" s="2"/>
    </row>
    <row r="2205" spans="1:2" x14ac:dyDescent="0.25">
      <c r="A2205" s="3"/>
      <c r="B2205" s="2"/>
    </row>
    <row r="2206" spans="1:2" x14ac:dyDescent="0.25">
      <c r="A2206" s="3"/>
      <c r="B2206" s="2"/>
    </row>
    <row r="2207" spans="1:2" x14ac:dyDescent="0.25">
      <c r="A2207" s="3"/>
      <c r="B2207" s="2"/>
    </row>
    <row r="2208" spans="1:2" x14ac:dyDescent="0.25">
      <c r="A2208" s="3"/>
      <c r="B2208" s="2"/>
    </row>
    <row r="2209" spans="1:2" x14ac:dyDescent="0.25">
      <c r="A2209" s="3"/>
      <c r="B2209" s="2"/>
    </row>
    <row r="2210" spans="1:2" x14ac:dyDescent="0.25">
      <c r="A2210" s="3"/>
      <c r="B2210" s="2"/>
    </row>
    <row r="2211" spans="1:2" x14ac:dyDescent="0.25">
      <c r="A2211" s="3"/>
      <c r="B2211" s="2"/>
    </row>
    <row r="2212" spans="1:2" x14ac:dyDescent="0.25">
      <c r="A2212" s="3"/>
      <c r="B2212" s="2"/>
    </row>
    <row r="2213" spans="1:2" x14ac:dyDescent="0.25">
      <c r="A2213" s="3"/>
      <c r="B2213" s="2"/>
    </row>
    <row r="2214" spans="1:2" x14ac:dyDescent="0.25">
      <c r="A2214" s="3"/>
      <c r="B2214" s="2"/>
    </row>
    <row r="2215" spans="1:2" x14ac:dyDescent="0.25">
      <c r="A2215" s="3"/>
      <c r="B2215" s="2"/>
    </row>
    <row r="2216" spans="1:2" x14ac:dyDescent="0.25">
      <c r="A2216" s="3"/>
      <c r="B2216" s="2"/>
    </row>
    <row r="2217" spans="1:2" x14ac:dyDescent="0.25">
      <c r="A2217" s="3"/>
      <c r="B2217" s="2"/>
    </row>
    <row r="2218" spans="1:2" x14ac:dyDescent="0.25">
      <c r="A2218" s="3"/>
      <c r="B2218" s="2"/>
    </row>
    <row r="2219" spans="1:2" x14ac:dyDescent="0.25">
      <c r="A2219" s="3"/>
      <c r="B2219" s="2"/>
    </row>
    <row r="2220" spans="1:2" x14ac:dyDescent="0.25">
      <c r="A2220" s="3"/>
      <c r="B2220" s="2"/>
    </row>
    <row r="2221" spans="1:2" x14ac:dyDescent="0.25">
      <c r="A2221" s="3"/>
      <c r="B2221" s="2"/>
    </row>
    <row r="2222" spans="1:2" x14ac:dyDescent="0.25">
      <c r="A2222" s="3"/>
      <c r="B2222" s="2"/>
    </row>
    <row r="2223" spans="1:2" x14ac:dyDescent="0.25">
      <c r="A2223" s="3"/>
      <c r="B2223" s="2"/>
    </row>
    <row r="2224" spans="1:2" x14ac:dyDescent="0.25">
      <c r="A2224" s="3"/>
      <c r="B2224" s="2"/>
    </row>
    <row r="2225" spans="1:2" x14ac:dyDescent="0.25">
      <c r="A2225" s="3"/>
      <c r="B2225" s="2"/>
    </row>
    <row r="2226" spans="1:2" x14ac:dyDescent="0.25">
      <c r="A2226" s="3"/>
      <c r="B2226" s="2"/>
    </row>
    <row r="2227" spans="1:2" x14ac:dyDescent="0.25">
      <c r="A2227" s="3"/>
      <c r="B2227" s="2"/>
    </row>
    <row r="2228" spans="1:2" x14ac:dyDescent="0.25">
      <c r="A2228" s="3"/>
      <c r="B2228" s="2"/>
    </row>
    <row r="2229" spans="1:2" x14ac:dyDescent="0.25">
      <c r="A2229" s="3"/>
      <c r="B2229" s="2"/>
    </row>
    <row r="2230" spans="1:2" x14ac:dyDescent="0.25">
      <c r="A2230" s="3"/>
      <c r="B2230" s="2"/>
    </row>
    <row r="2231" spans="1:2" x14ac:dyDescent="0.25">
      <c r="A2231" s="3"/>
      <c r="B2231" s="2"/>
    </row>
    <row r="2232" spans="1:2" x14ac:dyDescent="0.25">
      <c r="A2232" s="3"/>
      <c r="B2232" s="2"/>
    </row>
    <row r="2233" spans="1:2" x14ac:dyDescent="0.25">
      <c r="A2233" s="3"/>
      <c r="B2233" s="2"/>
    </row>
    <row r="2234" spans="1:2" x14ac:dyDescent="0.25">
      <c r="A2234" s="3"/>
      <c r="B2234" s="2"/>
    </row>
    <row r="2235" spans="1:2" x14ac:dyDescent="0.25">
      <c r="A2235" s="3"/>
      <c r="B2235" s="2"/>
    </row>
    <row r="2236" spans="1:2" x14ac:dyDescent="0.25">
      <c r="A2236" s="3"/>
      <c r="B2236" s="2"/>
    </row>
    <row r="2237" spans="1:2" x14ac:dyDescent="0.25">
      <c r="A2237" s="3"/>
      <c r="B2237" s="2"/>
    </row>
    <row r="2238" spans="1:2" x14ac:dyDescent="0.25">
      <c r="A2238" s="3"/>
      <c r="B2238" s="2"/>
    </row>
    <row r="2239" spans="1:2" x14ac:dyDescent="0.25">
      <c r="A2239" s="3"/>
      <c r="B2239" s="2"/>
    </row>
    <row r="2240" spans="1:2" x14ac:dyDescent="0.25">
      <c r="A2240" s="3"/>
      <c r="B2240" s="2"/>
    </row>
    <row r="2241" spans="1:2" x14ac:dyDescent="0.25">
      <c r="A2241" s="3"/>
      <c r="B2241" s="2"/>
    </row>
    <row r="2242" spans="1:2" x14ac:dyDescent="0.25">
      <c r="A2242" s="3"/>
      <c r="B2242" s="2"/>
    </row>
    <row r="2243" spans="1:2" x14ac:dyDescent="0.25">
      <c r="A2243" s="3"/>
      <c r="B2243" s="2"/>
    </row>
    <row r="2244" spans="1:2" x14ac:dyDescent="0.25">
      <c r="A2244" s="3"/>
      <c r="B2244" s="2"/>
    </row>
    <row r="2245" spans="1:2" x14ac:dyDescent="0.25">
      <c r="A2245" s="3"/>
      <c r="B2245" s="2"/>
    </row>
    <row r="2246" spans="1:2" x14ac:dyDescent="0.25">
      <c r="A2246" s="3"/>
      <c r="B2246" s="2"/>
    </row>
    <row r="2247" spans="1:2" x14ac:dyDescent="0.25">
      <c r="A2247" s="3"/>
      <c r="B2247" s="2"/>
    </row>
    <row r="2248" spans="1:2" x14ac:dyDescent="0.25">
      <c r="A2248" s="3"/>
      <c r="B2248" s="2"/>
    </row>
    <row r="2249" spans="1:2" x14ac:dyDescent="0.25">
      <c r="A2249" s="3"/>
      <c r="B2249" s="2"/>
    </row>
    <row r="2250" spans="1:2" x14ac:dyDescent="0.25">
      <c r="A2250" s="3"/>
      <c r="B2250" s="2"/>
    </row>
    <row r="2251" spans="1:2" x14ac:dyDescent="0.25">
      <c r="A2251" s="3"/>
      <c r="B2251" s="2"/>
    </row>
    <row r="2252" spans="1:2" x14ac:dyDescent="0.25">
      <c r="A2252" s="3"/>
      <c r="B2252" s="2"/>
    </row>
    <row r="2253" spans="1:2" x14ac:dyDescent="0.25">
      <c r="A2253" s="3"/>
      <c r="B2253" s="2"/>
    </row>
    <row r="2254" spans="1:2" x14ac:dyDescent="0.25">
      <c r="A2254" s="3"/>
      <c r="B2254" s="2"/>
    </row>
    <row r="2255" spans="1:2" x14ac:dyDescent="0.25">
      <c r="A2255" s="3"/>
      <c r="B2255" s="2"/>
    </row>
    <row r="2256" spans="1:2" x14ac:dyDescent="0.25">
      <c r="A2256" s="3"/>
      <c r="B2256" s="2"/>
    </row>
    <row r="2257" spans="1:2" x14ac:dyDescent="0.25">
      <c r="A2257" s="3"/>
      <c r="B2257" s="2"/>
    </row>
    <row r="2258" spans="1:2" x14ac:dyDescent="0.25">
      <c r="A2258" s="3"/>
      <c r="B2258" s="2"/>
    </row>
    <row r="2259" spans="1:2" x14ac:dyDescent="0.25">
      <c r="A2259" s="3"/>
      <c r="B2259" s="2"/>
    </row>
    <row r="2260" spans="1:2" x14ac:dyDescent="0.25">
      <c r="A2260" s="3"/>
      <c r="B2260" s="2"/>
    </row>
    <row r="2261" spans="1:2" x14ac:dyDescent="0.25">
      <c r="A2261" s="3"/>
      <c r="B2261" s="2"/>
    </row>
    <row r="2262" spans="1:2" x14ac:dyDescent="0.25">
      <c r="A2262" s="3"/>
      <c r="B2262" s="2"/>
    </row>
    <row r="2263" spans="1:2" x14ac:dyDescent="0.25">
      <c r="A2263" s="3"/>
      <c r="B2263" s="2"/>
    </row>
    <row r="2264" spans="1:2" x14ac:dyDescent="0.25">
      <c r="A2264" s="3"/>
      <c r="B2264" s="2"/>
    </row>
    <row r="2265" spans="1:2" x14ac:dyDescent="0.25">
      <c r="A2265" s="3"/>
      <c r="B2265" s="2"/>
    </row>
    <row r="2266" spans="1:2" x14ac:dyDescent="0.25">
      <c r="A2266" s="3"/>
      <c r="B2266" s="2"/>
    </row>
    <row r="2267" spans="1:2" x14ac:dyDescent="0.25">
      <c r="A2267" s="3"/>
      <c r="B2267" s="2"/>
    </row>
    <row r="2268" spans="1:2" x14ac:dyDescent="0.25">
      <c r="A2268" s="3"/>
      <c r="B2268" s="2"/>
    </row>
    <row r="2269" spans="1:2" x14ac:dyDescent="0.25">
      <c r="A2269" s="3"/>
      <c r="B2269" s="2"/>
    </row>
    <row r="2270" spans="1:2" x14ac:dyDescent="0.25">
      <c r="A2270" s="3"/>
      <c r="B2270" s="2"/>
    </row>
    <row r="2271" spans="1:2" x14ac:dyDescent="0.25">
      <c r="A2271" s="3"/>
      <c r="B2271" s="2"/>
    </row>
    <row r="2272" spans="1:2" x14ac:dyDescent="0.25">
      <c r="A2272" s="3"/>
      <c r="B2272" s="2"/>
    </row>
    <row r="2273" spans="1:2" x14ac:dyDescent="0.25">
      <c r="A2273" s="3"/>
      <c r="B2273" s="2"/>
    </row>
    <row r="2274" spans="1:2" x14ac:dyDescent="0.25">
      <c r="A2274" s="3"/>
      <c r="B2274" s="2"/>
    </row>
    <row r="2275" spans="1:2" x14ac:dyDescent="0.25">
      <c r="A2275" s="3"/>
      <c r="B2275" s="2"/>
    </row>
    <row r="2276" spans="1:2" x14ac:dyDescent="0.25">
      <c r="A2276" s="3"/>
      <c r="B2276" s="2"/>
    </row>
    <row r="2277" spans="1:2" x14ac:dyDescent="0.25">
      <c r="A2277" s="3"/>
      <c r="B2277" s="2"/>
    </row>
    <row r="2278" spans="1:2" x14ac:dyDescent="0.25">
      <c r="A2278" s="3"/>
      <c r="B2278" s="2"/>
    </row>
    <row r="2279" spans="1:2" x14ac:dyDescent="0.25">
      <c r="A2279" s="3"/>
      <c r="B2279" s="2"/>
    </row>
    <row r="2280" spans="1:2" x14ac:dyDescent="0.25">
      <c r="A2280" s="3"/>
      <c r="B2280" s="2"/>
    </row>
    <row r="2281" spans="1:2" x14ac:dyDescent="0.25">
      <c r="A2281" s="3"/>
      <c r="B2281" s="2"/>
    </row>
    <row r="2282" spans="1:2" x14ac:dyDescent="0.25">
      <c r="A2282" s="3"/>
      <c r="B2282" s="2"/>
    </row>
    <row r="2283" spans="1:2" x14ac:dyDescent="0.25">
      <c r="A2283" s="3"/>
      <c r="B2283" s="2"/>
    </row>
    <row r="2284" spans="1:2" x14ac:dyDescent="0.25">
      <c r="A2284" s="3"/>
      <c r="B2284" s="2"/>
    </row>
    <row r="2285" spans="1:2" x14ac:dyDescent="0.25">
      <c r="A2285" s="3"/>
      <c r="B2285" s="2"/>
    </row>
    <row r="2286" spans="1:2" x14ac:dyDescent="0.25">
      <c r="A2286" s="3"/>
      <c r="B2286" s="2"/>
    </row>
    <row r="2287" spans="1:2" x14ac:dyDescent="0.25">
      <c r="A2287" s="3"/>
      <c r="B2287" s="2"/>
    </row>
    <row r="2288" spans="1:2" x14ac:dyDescent="0.25">
      <c r="A2288" s="3"/>
      <c r="B2288" s="2"/>
    </row>
    <row r="2289" spans="1:2" x14ac:dyDescent="0.25">
      <c r="A2289" s="3"/>
      <c r="B2289" s="2"/>
    </row>
    <row r="2290" spans="1:2" x14ac:dyDescent="0.25">
      <c r="A2290" s="3"/>
      <c r="B2290" s="2"/>
    </row>
    <row r="2291" spans="1:2" x14ac:dyDescent="0.25">
      <c r="A2291" s="3"/>
      <c r="B2291" s="2"/>
    </row>
    <row r="2292" spans="1:2" x14ac:dyDescent="0.25">
      <c r="A2292" s="3"/>
      <c r="B2292" s="2"/>
    </row>
    <row r="2293" spans="1:2" x14ac:dyDescent="0.25">
      <c r="A2293" s="3"/>
      <c r="B2293" s="2"/>
    </row>
    <row r="2294" spans="1:2" x14ac:dyDescent="0.25">
      <c r="A2294" s="3"/>
      <c r="B2294" s="2"/>
    </row>
    <row r="2295" spans="1:2" x14ac:dyDescent="0.25">
      <c r="A2295" s="3"/>
      <c r="B2295" s="2"/>
    </row>
    <row r="2296" spans="1:2" x14ac:dyDescent="0.25">
      <c r="A2296" s="3"/>
      <c r="B2296" s="2"/>
    </row>
    <row r="2297" spans="1:2" x14ac:dyDescent="0.25">
      <c r="A2297" s="3"/>
      <c r="B2297" s="2"/>
    </row>
    <row r="2298" spans="1:2" x14ac:dyDescent="0.25">
      <c r="A2298" s="3"/>
      <c r="B2298" s="2"/>
    </row>
    <row r="2299" spans="1:2" x14ac:dyDescent="0.25">
      <c r="A2299" s="3"/>
      <c r="B2299" s="2"/>
    </row>
    <row r="2300" spans="1:2" x14ac:dyDescent="0.25">
      <c r="A2300" s="3"/>
      <c r="B2300" s="2"/>
    </row>
    <row r="2301" spans="1:2" x14ac:dyDescent="0.25">
      <c r="A2301" s="3"/>
      <c r="B2301" s="2"/>
    </row>
    <row r="2302" spans="1:2" x14ac:dyDescent="0.25">
      <c r="A2302" s="3"/>
      <c r="B2302" s="2"/>
    </row>
    <row r="2303" spans="1:2" x14ac:dyDescent="0.25">
      <c r="A2303" s="3"/>
      <c r="B2303" s="2"/>
    </row>
    <row r="2304" spans="1:2" x14ac:dyDescent="0.25">
      <c r="A2304" s="3"/>
      <c r="B2304" s="2"/>
    </row>
    <row r="2305" spans="1:2" x14ac:dyDescent="0.25">
      <c r="A2305" s="3"/>
      <c r="B2305" s="2"/>
    </row>
    <row r="2306" spans="1:2" x14ac:dyDescent="0.25">
      <c r="A2306" s="3"/>
      <c r="B2306" s="2"/>
    </row>
    <row r="2307" spans="1:2" x14ac:dyDescent="0.25">
      <c r="A2307" s="3"/>
      <c r="B2307" s="2"/>
    </row>
    <row r="2308" spans="1:2" x14ac:dyDescent="0.25">
      <c r="A2308" s="3"/>
      <c r="B2308" s="2"/>
    </row>
    <row r="2309" spans="1:2" x14ac:dyDescent="0.25">
      <c r="A2309" s="3"/>
      <c r="B2309" s="2"/>
    </row>
    <row r="2310" spans="1:2" x14ac:dyDescent="0.25">
      <c r="A2310" s="3"/>
      <c r="B2310" s="2"/>
    </row>
    <row r="2311" spans="1:2" x14ac:dyDescent="0.25">
      <c r="A2311" s="3"/>
      <c r="B2311" s="2"/>
    </row>
    <row r="2312" spans="1:2" x14ac:dyDescent="0.25">
      <c r="A2312" s="3"/>
      <c r="B2312" s="2"/>
    </row>
    <row r="2313" spans="1:2" x14ac:dyDescent="0.25">
      <c r="A2313" s="3"/>
      <c r="B2313" s="2"/>
    </row>
    <row r="2314" spans="1:2" x14ac:dyDescent="0.25">
      <c r="A2314" s="3"/>
      <c r="B2314" s="2"/>
    </row>
    <row r="2315" spans="1:2" x14ac:dyDescent="0.25">
      <c r="A2315" s="3"/>
      <c r="B2315" s="2"/>
    </row>
    <row r="2316" spans="1:2" x14ac:dyDescent="0.25">
      <c r="A2316" s="3"/>
      <c r="B2316" s="2"/>
    </row>
    <row r="2317" spans="1:2" x14ac:dyDescent="0.25">
      <c r="A2317" s="3"/>
      <c r="B2317" s="2"/>
    </row>
    <row r="2318" spans="1:2" x14ac:dyDescent="0.25">
      <c r="A2318" s="3"/>
      <c r="B2318" s="2"/>
    </row>
    <row r="2319" spans="1:2" x14ac:dyDescent="0.25">
      <c r="A2319" s="3"/>
      <c r="B2319" s="2"/>
    </row>
    <row r="2320" spans="1:2" x14ac:dyDescent="0.25">
      <c r="A2320" s="3"/>
      <c r="B2320" s="2"/>
    </row>
    <row r="2321" spans="1:2" x14ac:dyDescent="0.25">
      <c r="A2321" s="3"/>
      <c r="B2321" s="2"/>
    </row>
    <row r="2322" spans="1:2" x14ac:dyDescent="0.25">
      <c r="A2322" s="3"/>
      <c r="B2322" s="2"/>
    </row>
    <row r="2323" spans="1:2" x14ac:dyDescent="0.25">
      <c r="A2323" s="3"/>
      <c r="B2323" s="2"/>
    </row>
    <row r="2324" spans="1:2" x14ac:dyDescent="0.25">
      <c r="A2324" s="3"/>
      <c r="B2324" s="2"/>
    </row>
    <row r="2325" spans="1:2" x14ac:dyDescent="0.25">
      <c r="A2325" s="3"/>
      <c r="B2325" s="2"/>
    </row>
    <row r="2326" spans="1:2" x14ac:dyDescent="0.25">
      <c r="A2326" s="3"/>
      <c r="B2326" s="2"/>
    </row>
    <row r="2327" spans="1:2" x14ac:dyDescent="0.25">
      <c r="A2327" s="3"/>
      <c r="B2327" s="2"/>
    </row>
    <row r="2328" spans="1:2" x14ac:dyDescent="0.25">
      <c r="A2328" s="3"/>
      <c r="B2328" s="2"/>
    </row>
    <row r="2329" spans="1:2" x14ac:dyDescent="0.25">
      <c r="A2329" s="3"/>
      <c r="B2329" s="2"/>
    </row>
    <row r="2330" spans="1:2" x14ac:dyDescent="0.25">
      <c r="A2330" s="3"/>
      <c r="B2330" s="2"/>
    </row>
    <row r="2331" spans="1:2" x14ac:dyDescent="0.25">
      <c r="A2331" s="3"/>
      <c r="B2331" s="2"/>
    </row>
    <row r="2332" spans="1:2" x14ac:dyDescent="0.25">
      <c r="A2332" s="3"/>
      <c r="B2332" s="2"/>
    </row>
    <row r="2333" spans="1:2" x14ac:dyDescent="0.25">
      <c r="A2333" s="3"/>
      <c r="B2333" s="2"/>
    </row>
    <row r="2334" spans="1:2" x14ac:dyDescent="0.25">
      <c r="A2334" s="3"/>
      <c r="B2334" s="2"/>
    </row>
    <row r="2335" spans="1:2" x14ac:dyDescent="0.25">
      <c r="A2335" s="3"/>
      <c r="B2335" s="2"/>
    </row>
    <row r="2336" spans="1:2" x14ac:dyDescent="0.25">
      <c r="A2336" s="3"/>
      <c r="B2336" s="2"/>
    </row>
    <row r="2337" spans="1:2" x14ac:dyDescent="0.25">
      <c r="A2337" s="3"/>
      <c r="B2337" s="2"/>
    </row>
    <row r="2338" spans="1:2" x14ac:dyDescent="0.25">
      <c r="A2338" s="3"/>
      <c r="B2338" s="2"/>
    </row>
    <row r="2339" spans="1:2" x14ac:dyDescent="0.25">
      <c r="A2339" s="3"/>
      <c r="B2339" s="2"/>
    </row>
    <row r="2340" spans="1:2" x14ac:dyDescent="0.25">
      <c r="A2340" s="3"/>
      <c r="B2340" s="2"/>
    </row>
    <row r="2341" spans="1:2" x14ac:dyDescent="0.25">
      <c r="A2341" s="3"/>
      <c r="B2341" s="2"/>
    </row>
    <row r="2342" spans="1:2" x14ac:dyDescent="0.25">
      <c r="A2342" s="3"/>
      <c r="B2342" s="2"/>
    </row>
    <row r="2343" spans="1:2" x14ac:dyDescent="0.25">
      <c r="A2343" s="3"/>
      <c r="B2343" s="2"/>
    </row>
    <row r="2344" spans="1:2" x14ac:dyDescent="0.25">
      <c r="A2344" s="3"/>
      <c r="B2344" s="2"/>
    </row>
    <row r="2345" spans="1:2" x14ac:dyDescent="0.25">
      <c r="A2345" s="3"/>
      <c r="B2345" s="2"/>
    </row>
    <row r="2346" spans="1:2" x14ac:dyDescent="0.25">
      <c r="A2346" s="3"/>
      <c r="B2346" s="2"/>
    </row>
    <row r="2347" spans="1:2" x14ac:dyDescent="0.25">
      <c r="A2347" s="3"/>
      <c r="B2347" s="2"/>
    </row>
    <row r="2348" spans="1:2" x14ac:dyDescent="0.25">
      <c r="A2348" s="3"/>
      <c r="B2348" s="2"/>
    </row>
    <row r="2349" spans="1:2" x14ac:dyDescent="0.25">
      <c r="A2349" s="3"/>
      <c r="B2349" s="2"/>
    </row>
    <row r="2350" spans="1:2" x14ac:dyDescent="0.25">
      <c r="A2350" s="3"/>
      <c r="B2350" s="2"/>
    </row>
    <row r="2351" spans="1:2" x14ac:dyDescent="0.25">
      <c r="A2351" s="3"/>
      <c r="B2351" s="2"/>
    </row>
    <row r="2352" spans="1:2" x14ac:dyDescent="0.25">
      <c r="A2352" s="3"/>
      <c r="B2352" s="2"/>
    </row>
    <row r="2353" spans="1:2" x14ac:dyDescent="0.25">
      <c r="A2353" s="3"/>
      <c r="B2353" s="2"/>
    </row>
    <row r="2354" spans="1:2" x14ac:dyDescent="0.25">
      <c r="A2354" s="3"/>
      <c r="B2354" s="2"/>
    </row>
    <row r="2355" spans="1:2" x14ac:dyDescent="0.25">
      <c r="A2355" s="3"/>
      <c r="B2355" s="2"/>
    </row>
    <row r="2356" spans="1:2" x14ac:dyDescent="0.25">
      <c r="A2356" s="3"/>
      <c r="B2356" s="2"/>
    </row>
    <row r="2357" spans="1:2" x14ac:dyDescent="0.25">
      <c r="A2357" s="3"/>
      <c r="B2357" s="2"/>
    </row>
    <row r="2358" spans="1:2" x14ac:dyDescent="0.25">
      <c r="A2358" s="3"/>
      <c r="B2358" s="2"/>
    </row>
    <row r="2359" spans="1:2" x14ac:dyDescent="0.25">
      <c r="A2359" s="3"/>
      <c r="B2359" s="2"/>
    </row>
    <row r="2360" spans="1:2" x14ac:dyDescent="0.25">
      <c r="A2360" s="3"/>
      <c r="B2360" s="2"/>
    </row>
    <row r="2361" spans="1:2" x14ac:dyDescent="0.25">
      <c r="A2361" s="3"/>
      <c r="B2361" s="2"/>
    </row>
    <row r="2362" spans="1:2" x14ac:dyDescent="0.25">
      <c r="A2362" s="3"/>
      <c r="B2362" s="2"/>
    </row>
    <row r="2363" spans="1:2" x14ac:dyDescent="0.25">
      <c r="A2363" s="3"/>
      <c r="B2363" s="2"/>
    </row>
    <row r="2364" spans="1:2" x14ac:dyDescent="0.25">
      <c r="A2364" s="3"/>
      <c r="B2364" s="2"/>
    </row>
    <row r="2365" spans="1:2" x14ac:dyDescent="0.25">
      <c r="A2365" s="3"/>
      <c r="B2365" s="2"/>
    </row>
    <row r="2366" spans="1:2" x14ac:dyDescent="0.25">
      <c r="A2366" s="3"/>
      <c r="B2366" s="2"/>
    </row>
    <row r="2367" spans="1:2" x14ac:dyDescent="0.25">
      <c r="A2367" s="3"/>
      <c r="B2367" s="2"/>
    </row>
    <row r="2368" spans="1:2" x14ac:dyDescent="0.25">
      <c r="A2368" s="3"/>
      <c r="B2368" s="2"/>
    </row>
    <row r="2369" spans="1:2" x14ac:dyDescent="0.25">
      <c r="A2369" s="3"/>
      <c r="B2369" s="2"/>
    </row>
    <row r="2370" spans="1:2" x14ac:dyDescent="0.25">
      <c r="A2370" s="3"/>
      <c r="B2370" s="2"/>
    </row>
    <row r="2371" spans="1:2" x14ac:dyDescent="0.25">
      <c r="A2371" s="3"/>
      <c r="B2371" s="2"/>
    </row>
    <row r="2372" spans="1:2" x14ac:dyDescent="0.25">
      <c r="A2372" s="3"/>
      <c r="B2372" s="2"/>
    </row>
    <row r="2373" spans="1:2" x14ac:dyDescent="0.25">
      <c r="A2373" s="3"/>
      <c r="B2373" s="2"/>
    </row>
    <row r="2374" spans="1:2" x14ac:dyDescent="0.25">
      <c r="A2374" s="3"/>
      <c r="B2374" s="2"/>
    </row>
    <row r="2375" spans="1:2" x14ac:dyDescent="0.25">
      <c r="A2375" s="3"/>
      <c r="B2375" s="2"/>
    </row>
    <row r="2376" spans="1:2" x14ac:dyDescent="0.25">
      <c r="A2376" s="3"/>
      <c r="B2376" s="2"/>
    </row>
    <row r="2377" spans="1:2" x14ac:dyDescent="0.25">
      <c r="A2377" s="3"/>
      <c r="B2377" s="2"/>
    </row>
    <row r="2378" spans="1:2" x14ac:dyDescent="0.25">
      <c r="A2378" s="3"/>
      <c r="B2378" s="2"/>
    </row>
    <row r="2379" spans="1:2" x14ac:dyDescent="0.25">
      <c r="A2379" s="3"/>
      <c r="B2379" s="2"/>
    </row>
    <row r="2380" spans="1:2" x14ac:dyDescent="0.25">
      <c r="A2380" s="3"/>
      <c r="B2380" s="2"/>
    </row>
    <row r="2381" spans="1:2" x14ac:dyDescent="0.25">
      <c r="A2381" s="3"/>
      <c r="B2381" s="2"/>
    </row>
    <row r="2382" spans="1:2" x14ac:dyDescent="0.25">
      <c r="A2382" s="3"/>
      <c r="B2382" s="2"/>
    </row>
    <row r="2383" spans="1:2" x14ac:dyDescent="0.25">
      <c r="A2383" s="3"/>
      <c r="B2383" s="2"/>
    </row>
    <row r="2384" spans="1:2" x14ac:dyDescent="0.25">
      <c r="A2384" s="3"/>
      <c r="B2384" s="2"/>
    </row>
    <row r="2385" spans="1:2" x14ac:dyDescent="0.25">
      <c r="A2385" s="3"/>
      <c r="B2385" s="2"/>
    </row>
    <row r="2386" spans="1:2" x14ac:dyDescent="0.25">
      <c r="A2386" s="3"/>
      <c r="B2386" s="2"/>
    </row>
    <row r="2387" spans="1:2" x14ac:dyDescent="0.25">
      <c r="A2387" s="3"/>
      <c r="B2387" s="2"/>
    </row>
    <row r="2388" spans="1:2" x14ac:dyDescent="0.25">
      <c r="A2388" s="3"/>
      <c r="B2388" s="2"/>
    </row>
    <row r="2389" spans="1:2" x14ac:dyDescent="0.25">
      <c r="A2389" s="3"/>
      <c r="B2389" s="2"/>
    </row>
    <row r="2390" spans="1:2" x14ac:dyDescent="0.25">
      <c r="A2390" s="3"/>
      <c r="B2390" s="2"/>
    </row>
    <row r="2391" spans="1:2" x14ac:dyDescent="0.25">
      <c r="A2391" s="3"/>
      <c r="B2391" s="2"/>
    </row>
    <row r="2392" spans="1:2" x14ac:dyDescent="0.25">
      <c r="A2392" s="3"/>
      <c r="B2392" s="2"/>
    </row>
    <row r="2393" spans="1:2" x14ac:dyDescent="0.25">
      <c r="A2393" s="3"/>
      <c r="B2393" s="2"/>
    </row>
    <row r="2394" spans="1:2" x14ac:dyDescent="0.25">
      <c r="A2394" s="3"/>
      <c r="B2394" s="2"/>
    </row>
    <row r="2395" spans="1:2" x14ac:dyDescent="0.25">
      <c r="A2395" s="3"/>
      <c r="B2395" s="2"/>
    </row>
    <row r="2396" spans="1:2" x14ac:dyDescent="0.25">
      <c r="A2396" s="3"/>
      <c r="B2396" s="2"/>
    </row>
    <row r="2397" spans="1:2" x14ac:dyDescent="0.25">
      <c r="A2397" s="3"/>
      <c r="B2397" s="2"/>
    </row>
    <row r="2398" spans="1:2" x14ac:dyDescent="0.25">
      <c r="A2398" s="3"/>
      <c r="B2398" s="2"/>
    </row>
    <row r="2399" spans="1:2" x14ac:dyDescent="0.25">
      <c r="A2399" s="3"/>
      <c r="B2399" s="2"/>
    </row>
    <row r="2400" spans="1:2" x14ac:dyDescent="0.25">
      <c r="A2400" s="3"/>
      <c r="B2400" s="2"/>
    </row>
    <row r="2401" spans="1:2" x14ac:dyDescent="0.25">
      <c r="A2401" s="3"/>
      <c r="B2401" s="2"/>
    </row>
    <row r="2402" spans="1:2" x14ac:dyDescent="0.25">
      <c r="A2402" s="3"/>
      <c r="B2402" s="2"/>
    </row>
    <row r="2403" spans="1:2" x14ac:dyDescent="0.25">
      <c r="A2403" s="3"/>
      <c r="B2403" s="2"/>
    </row>
    <row r="2404" spans="1:2" x14ac:dyDescent="0.25">
      <c r="A2404" s="3"/>
      <c r="B2404" s="2"/>
    </row>
    <row r="2405" spans="1:2" x14ac:dyDescent="0.25">
      <c r="A2405" s="3"/>
      <c r="B2405" s="2"/>
    </row>
    <row r="2406" spans="1:2" x14ac:dyDescent="0.25">
      <c r="A2406" s="3"/>
      <c r="B2406" s="2"/>
    </row>
    <row r="2407" spans="1:2" x14ac:dyDescent="0.25">
      <c r="A2407" s="3"/>
      <c r="B2407" s="2"/>
    </row>
    <row r="2408" spans="1:2" x14ac:dyDescent="0.25">
      <c r="A2408" s="3"/>
      <c r="B2408" s="2"/>
    </row>
    <row r="2409" spans="1:2" x14ac:dyDescent="0.25">
      <c r="A2409" s="3"/>
      <c r="B2409" s="2"/>
    </row>
    <row r="2410" spans="1:2" x14ac:dyDescent="0.25">
      <c r="A2410" s="3"/>
      <c r="B2410" s="2"/>
    </row>
    <row r="2411" spans="1:2" x14ac:dyDescent="0.25">
      <c r="A2411" s="3"/>
      <c r="B2411" s="2"/>
    </row>
    <row r="2412" spans="1:2" x14ac:dyDescent="0.25">
      <c r="A2412" s="3"/>
      <c r="B2412" s="2"/>
    </row>
    <row r="2413" spans="1:2" x14ac:dyDescent="0.25">
      <c r="A2413" s="3"/>
      <c r="B2413" s="2"/>
    </row>
    <row r="2414" spans="1:2" x14ac:dyDescent="0.25">
      <c r="A2414" s="3"/>
      <c r="B2414" s="2"/>
    </row>
    <row r="2415" spans="1:2" x14ac:dyDescent="0.25">
      <c r="A2415" s="3"/>
      <c r="B2415" s="2"/>
    </row>
    <row r="2416" spans="1:2" x14ac:dyDescent="0.25">
      <c r="A2416" s="3"/>
      <c r="B2416" s="2"/>
    </row>
    <row r="2417" spans="1:2" x14ac:dyDescent="0.25">
      <c r="A2417" s="3"/>
      <c r="B2417" s="2"/>
    </row>
    <row r="2418" spans="1:2" x14ac:dyDescent="0.25">
      <c r="A2418" s="3"/>
      <c r="B2418" s="2"/>
    </row>
    <row r="2419" spans="1:2" x14ac:dyDescent="0.25">
      <c r="A2419" s="3"/>
      <c r="B2419" s="2"/>
    </row>
    <row r="2420" spans="1:2" x14ac:dyDescent="0.25">
      <c r="A2420" s="3"/>
      <c r="B2420" s="2"/>
    </row>
    <row r="2421" spans="1:2" x14ac:dyDescent="0.25">
      <c r="A2421" s="3"/>
      <c r="B2421" s="2"/>
    </row>
    <row r="2422" spans="1:2" x14ac:dyDescent="0.25">
      <c r="A2422" s="3"/>
      <c r="B2422" s="2"/>
    </row>
    <row r="2423" spans="1:2" x14ac:dyDescent="0.25">
      <c r="A2423" s="3"/>
      <c r="B2423" s="2"/>
    </row>
    <row r="2424" spans="1:2" x14ac:dyDescent="0.25">
      <c r="A2424" s="3"/>
      <c r="B2424" s="2"/>
    </row>
    <row r="2425" spans="1:2" x14ac:dyDescent="0.25">
      <c r="A2425" s="3"/>
      <c r="B2425" s="2"/>
    </row>
    <row r="2426" spans="1:2" x14ac:dyDescent="0.25">
      <c r="A2426" s="3"/>
      <c r="B2426" s="2"/>
    </row>
    <row r="2427" spans="1:2" x14ac:dyDescent="0.25">
      <c r="A2427" s="3"/>
      <c r="B2427" s="2"/>
    </row>
    <row r="2428" spans="1:2" x14ac:dyDescent="0.25">
      <c r="A2428" s="3"/>
      <c r="B2428" s="2"/>
    </row>
    <row r="2429" spans="1:2" x14ac:dyDescent="0.25">
      <c r="A2429" s="3"/>
      <c r="B2429" s="2"/>
    </row>
    <row r="2430" spans="1:2" x14ac:dyDescent="0.25">
      <c r="A2430" s="3"/>
      <c r="B2430" s="2"/>
    </row>
    <row r="2431" spans="1:2" x14ac:dyDescent="0.25">
      <c r="A2431" s="3"/>
      <c r="B2431" s="2"/>
    </row>
    <row r="2432" spans="1:2" x14ac:dyDescent="0.25">
      <c r="A2432" s="3"/>
      <c r="B2432" s="2"/>
    </row>
    <row r="2433" spans="1:2" x14ac:dyDescent="0.25">
      <c r="A2433" s="3"/>
      <c r="B2433" s="2"/>
    </row>
    <row r="2434" spans="1:2" x14ac:dyDescent="0.25">
      <c r="A2434" s="3"/>
      <c r="B2434" s="2"/>
    </row>
    <row r="2435" spans="1:2" x14ac:dyDescent="0.25">
      <c r="A2435" s="3"/>
      <c r="B2435" s="2"/>
    </row>
    <row r="2436" spans="1:2" x14ac:dyDescent="0.25">
      <c r="A2436" s="3"/>
      <c r="B2436" s="2"/>
    </row>
    <row r="2437" spans="1:2" x14ac:dyDescent="0.25">
      <c r="A2437" s="3"/>
      <c r="B2437" s="2"/>
    </row>
    <row r="2438" spans="1:2" x14ac:dyDescent="0.25">
      <c r="A2438" s="3"/>
      <c r="B2438" s="2"/>
    </row>
    <row r="2439" spans="1:2" x14ac:dyDescent="0.25">
      <c r="A2439" s="3"/>
      <c r="B2439" s="2"/>
    </row>
    <row r="2440" spans="1:2" x14ac:dyDescent="0.25">
      <c r="A2440" s="3"/>
      <c r="B2440" s="2"/>
    </row>
    <row r="2441" spans="1:2" x14ac:dyDescent="0.25">
      <c r="A2441" s="3"/>
      <c r="B2441" s="2"/>
    </row>
    <row r="2442" spans="1:2" x14ac:dyDescent="0.25">
      <c r="A2442" s="3"/>
      <c r="B2442" s="2"/>
    </row>
    <row r="2443" spans="1:2" x14ac:dyDescent="0.25">
      <c r="A2443" s="3"/>
      <c r="B2443" s="2"/>
    </row>
    <row r="2444" spans="1:2" x14ac:dyDescent="0.25">
      <c r="A2444" s="3"/>
      <c r="B2444" s="2"/>
    </row>
    <row r="2445" spans="1:2" x14ac:dyDescent="0.25">
      <c r="A2445" s="3"/>
      <c r="B2445" s="2"/>
    </row>
    <row r="2446" spans="1:2" x14ac:dyDescent="0.25">
      <c r="A2446" s="3"/>
      <c r="B2446" s="2"/>
    </row>
    <row r="2447" spans="1:2" x14ac:dyDescent="0.25">
      <c r="A2447" s="3"/>
      <c r="B2447" s="2"/>
    </row>
    <row r="2448" spans="1:2" x14ac:dyDescent="0.25">
      <c r="A2448" s="3"/>
      <c r="B2448" s="2"/>
    </row>
    <row r="2449" spans="1:2" x14ac:dyDescent="0.25">
      <c r="A2449" s="3"/>
      <c r="B2449" s="2"/>
    </row>
    <row r="2450" spans="1:2" x14ac:dyDescent="0.25">
      <c r="A2450" s="3"/>
      <c r="B2450" s="2"/>
    </row>
    <row r="2451" spans="1:2" x14ac:dyDescent="0.25">
      <c r="A2451" s="3"/>
      <c r="B2451" s="2"/>
    </row>
    <row r="2452" spans="1:2" x14ac:dyDescent="0.25">
      <c r="A2452" s="3"/>
      <c r="B2452" s="2"/>
    </row>
    <row r="2453" spans="1:2" x14ac:dyDescent="0.25">
      <c r="A2453" s="3"/>
      <c r="B2453" s="2"/>
    </row>
    <row r="2454" spans="1:2" x14ac:dyDescent="0.25">
      <c r="A2454" s="3"/>
      <c r="B2454" s="2"/>
    </row>
    <row r="2455" spans="1:2" x14ac:dyDescent="0.25">
      <c r="A2455" s="3"/>
      <c r="B2455" s="2"/>
    </row>
    <row r="2456" spans="1:2" x14ac:dyDescent="0.25">
      <c r="A2456" s="3"/>
      <c r="B2456" s="2"/>
    </row>
    <row r="2457" spans="1:2" x14ac:dyDescent="0.25">
      <c r="A2457" s="3"/>
      <c r="B2457" s="2"/>
    </row>
    <row r="2458" spans="1:2" x14ac:dyDescent="0.25">
      <c r="A2458" s="3"/>
      <c r="B2458" s="2"/>
    </row>
    <row r="2459" spans="1:2" x14ac:dyDescent="0.25">
      <c r="A2459" s="3"/>
      <c r="B2459" s="2"/>
    </row>
    <row r="2460" spans="1:2" x14ac:dyDescent="0.25">
      <c r="A2460" s="3"/>
      <c r="B2460" s="2"/>
    </row>
    <row r="2461" spans="1:2" x14ac:dyDescent="0.25">
      <c r="A2461" s="3"/>
      <c r="B2461" s="2"/>
    </row>
    <row r="2462" spans="1:2" x14ac:dyDescent="0.25">
      <c r="A2462" s="3"/>
      <c r="B2462" s="2"/>
    </row>
    <row r="2463" spans="1:2" x14ac:dyDescent="0.25">
      <c r="A2463" s="3"/>
      <c r="B2463" s="2"/>
    </row>
    <row r="2464" spans="1:2" x14ac:dyDescent="0.25">
      <c r="A2464" s="3"/>
      <c r="B2464" s="2"/>
    </row>
    <row r="2465" spans="1:2" x14ac:dyDescent="0.25">
      <c r="A2465" s="3"/>
      <c r="B2465" s="2"/>
    </row>
    <row r="2466" spans="1:2" x14ac:dyDescent="0.25">
      <c r="A2466" s="3"/>
      <c r="B2466" s="2"/>
    </row>
    <row r="2467" spans="1:2" x14ac:dyDescent="0.25">
      <c r="A2467" s="3"/>
      <c r="B2467" s="2"/>
    </row>
    <row r="2468" spans="1:2" x14ac:dyDescent="0.25">
      <c r="A2468" s="3"/>
      <c r="B2468" s="2"/>
    </row>
    <row r="2469" spans="1:2" x14ac:dyDescent="0.25">
      <c r="A2469" s="3"/>
      <c r="B2469" s="2"/>
    </row>
    <row r="2470" spans="1:2" x14ac:dyDescent="0.25">
      <c r="A2470" s="3"/>
      <c r="B2470" s="2"/>
    </row>
    <row r="2471" spans="1:2" x14ac:dyDescent="0.25">
      <c r="A2471" s="3"/>
      <c r="B2471" s="2"/>
    </row>
    <row r="2472" spans="1:2" x14ac:dyDescent="0.25">
      <c r="A2472" s="3"/>
      <c r="B2472" s="2"/>
    </row>
    <row r="2473" spans="1:2" x14ac:dyDescent="0.25">
      <c r="A2473" s="3"/>
      <c r="B2473" s="2"/>
    </row>
    <row r="2474" spans="1:2" x14ac:dyDescent="0.25">
      <c r="A2474" s="3"/>
      <c r="B2474" s="2"/>
    </row>
    <row r="2475" spans="1:2" x14ac:dyDescent="0.25">
      <c r="A2475" s="3"/>
      <c r="B2475" s="2"/>
    </row>
    <row r="2476" spans="1:2" x14ac:dyDescent="0.25">
      <c r="A2476" s="3"/>
      <c r="B2476" s="2"/>
    </row>
    <row r="2477" spans="1:2" x14ac:dyDescent="0.25">
      <c r="A2477" s="3"/>
      <c r="B2477" s="2"/>
    </row>
    <row r="2478" spans="1:2" x14ac:dyDescent="0.25">
      <c r="A2478" s="3"/>
      <c r="B2478" s="2"/>
    </row>
    <row r="2479" spans="1:2" x14ac:dyDescent="0.25">
      <c r="A2479" s="3"/>
      <c r="B2479" s="2"/>
    </row>
    <row r="2480" spans="1:2" x14ac:dyDescent="0.25">
      <c r="A2480" s="3"/>
      <c r="B2480" s="2"/>
    </row>
    <row r="2481" spans="1:2" x14ac:dyDescent="0.25">
      <c r="A2481" s="3"/>
      <c r="B2481" s="2"/>
    </row>
    <row r="2482" spans="1:2" x14ac:dyDescent="0.25">
      <c r="A2482" s="3"/>
      <c r="B2482" s="2"/>
    </row>
    <row r="2483" spans="1:2" x14ac:dyDescent="0.25">
      <c r="A2483" s="3"/>
      <c r="B2483" s="2"/>
    </row>
    <row r="2484" spans="1:2" x14ac:dyDescent="0.25">
      <c r="A2484" s="3"/>
      <c r="B2484" s="2"/>
    </row>
    <row r="2485" spans="1:2" x14ac:dyDescent="0.25">
      <c r="A2485" s="3"/>
      <c r="B2485" s="2"/>
    </row>
    <row r="2486" spans="1:2" x14ac:dyDescent="0.25">
      <c r="A2486" s="3"/>
      <c r="B2486" s="2"/>
    </row>
    <row r="2487" spans="1:2" x14ac:dyDescent="0.25">
      <c r="A2487" s="3"/>
      <c r="B2487" s="2"/>
    </row>
    <row r="2488" spans="1:2" x14ac:dyDescent="0.25">
      <c r="A2488" s="3"/>
      <c r="B2488" s="2"/>
    </row>
    <row r="2489" spans="1:2" x14ac:dyDescent="0.25">
      <c r="A2489" s="3"/>
      <c r="B2489" s="2"/>
    </row>
    <row r="2490" spans="1:2" x14ac:dyDescent="0.25">
      <c r="A2490" s="3"/>
      <c r="B2490" s="2"/>
    </row>
    <row r="2491" spans="1:2" x14ac:dyDescent="0.25">
      <c r="A2491" s="3"/>
      <c r="B2491" s="2"/>
    </row>
    <row r="2492" spans="1:2" x14ac:dyDescent="0.25">
      <c r="A2492" s="3"/>
      <c r="B2492" s="2"/>
    </row>
    <row r="2493" spans="1:2" x14ac:dyDescent="0.25">
      <c r="A2493" s="3"/>
      <c r="B2493" s="2"/>
    </row>
    <row r="2494" spans="1:2" x14ac:dyDescent="0.25">
      <c r="A2494" s="3"/>
      <c r="B2494" s="2"/>
    </row>
    <row r="2495" spans="1:2" x14ac:dyDescent="0.25">
      <c r="A2495" s="3"/>
      <c r="B2495" s="2"/>
    </row>
    <row r="2496" spans="1:2" x14ac:dyDescent="0.25">
      <c r="A2496" s="3"/>
      <c r="B2496" s="2"/>
    </row>
    <row r="2497" spans="1:2" x14ac:dyDescent="0.25">
      <c r="A2497" s="3"/>
      <c r="B2497" s="2"/>
    </row>
    <row r="2498" spans="1:2" x14ac:dyDescent="0.25">
      <c r="A2498" s="3"/>
      <c r="B2498" s="2"/>
    </row>
    <row r="2499" spans="1:2" x14ac:dyDescent="0.25">
      <c r="A2499" s="3"/>
      <c r="B2499" s="2"/>
    </row>
    <row r="2500" spans="1:2" x14ac:dyDescent="0.25">
      <c r="A2500" s="3"/>
      <c r="B2500" s="2"/>
    </row>
    <row r="2501" spans="1:2" x14ac:dyDescent="0.25">
      <c r="A2501" s="3"/>
      <c r="B2501" s="2"/>
    </row>
    <row r="2502" spans="1:2" x14ac:dyDescent="0.25">
      <c r="A2502" s="3"/>
      <c r="B2502" s="2"/>
    </row>
    <row r="2503" spans="1:2" x14ac:dyDescent="0.25">
      <c r="A2503" s="3"/>
      <c r="B2503" s="2"/>
    </row>
    <row r="2504" spans="1:2" x14ac:dyDescent="0.25">
      <c r="A2504" s="3"/>
      <c r="B2504" s="2"/>
    </row>
    <row r="2505" spans="1:2" x14ac:dyDescent="0.25">
      <c r="A2505" s="3"/>
      <c r="B2505" s="2"/>
    </row>
    <row r="2506" spans="1:2" x14ac:dyDescent="0.25">
      <c r="A2506" s="3"/>
      <c r="B2506" s="2"/>
    </row>
    <row r="2507" spans="1:2" x14ac:dyDescent="0.25">
      <c r="A2507" s="3"/>
      <c r="B2507" s="2"/>
    </row>
    <row r="2508" spans="1:2" x14ac:dyDescent="0.25">
      <c r="A2508" s="3"/>
      <c r="B2508" s="2"/>
    </row>
    <row r="2509" spans="1:2" x14ac:dyDescent="0.25">
      <c r="A2509" s="3"/>
      <c r="B2509" s="2"/>
    </row>
    <row r="2510" spans="1:2" x14ac:dyDescent="0.25">
      <c r="A2510" s="3"/>
      <c r="B2510" s="2"/>
    </row>
    <row r="2511" spans="1:2" x14ac:dyDescent="0.25">
      <c r="A2511" s="3"/>
      <c r="B2511" s="2"/>
    </row>
    <row r="2512" spans="1:2" x14ac:dyDescent="0.25">
      <c r="A2512" s="3"/>
      <c r="B2512" s="2"/>
    </row>
    <row r="2513" spans="1:2" x14ac:dyDescent="0.25">
      <c r="A2513" s="3"/>
      <c r="B2513" s="2"/>
    </row>
    <row r="2514" spans="1:2" x14ac:dyDescent="0.25">
      <c r="A2514" s="3"/>
      <c r="B2514" s="2"/>
    </row>
    <row r="2515" spans="1:2" x14ac:dyDescent="0.25">
      <c r="A2515" s="3"/>
      <c r="B2515" s="2"/>
    </row>
    <row r="2516" spans="1:2" x14ac:dyDescent="0.25">
      <c r="A2516" s="3"/>
      <c r="B2516" s="2"/>
    </row>
    <row r="2517" spans="1:2" x14ac:dyDescent="0.25">
      <c r="A2517" s="3"/>
      <c r="B2517" s="2"/>
    </row>
    <row r="2518" spans="1:2" x14ac:dyDescent="0.25">
      <c r="A2518" s="3"/>
      <c r="B2518" s="2"/>
    </row>
    <row r="2519" spans="1:2" x14ac:dyDescent="0.25">
      <c r="A2519" s="3"/>
      <c r="B2519" s="2"/>
    </row>
    <row r="2520" spans="1:2" x14ac:dyDescent="0.25">
      <c r="A2520" s="3"/>
      <c r="B2520" s="2"/>
    </row>
    <row r="2521" spans="1:2" x14ac:dyDescent="0.25">
      <c r="A2521" s="3"/>
      <c r="B2521" s="2"/>
    </row>
    <row r="2522" spans="1:2" x14ac:dyDescent="0.25">
      <c r="A2522" s="3"/>
      <c r="B2522" s="2"/>
    </row>
    <row r="2523" spans="1:2" x14ac:dyDescent="0.25">
      <c r="A2523" s="3"/>
      <c r="B2523" s="2"/>
    </row>
    <row r="2524" spans="1:2" x14ac:dyDescent="0.25">
      <c r="A2524" s="3"/>
      <c r="B2524" s="2"/>
    </row>
    <row r="2525" spans="1:2" x14ac:dyDescent="0.25">
      <c r="A2525" s="3"/>
      <c r="B2525" s="2"/>
    </row>
    <row r="2526" spans="1:2" x14ac:dyDescent="0.25">
      <c r="A2526" s="3"/>
      <c r="B2526" s="2"/>
    </row>
    <row r="2527" spans="1:2" x14ac:dyDescent="0.25">
      <c r="A2527" s="3"/>
      <c r="B2527" s="2"/>
    </row>
    <row r="2528" spans="1:2" x14ac:dyDescent="0.25">
      <c r="A2528" s="3"/>
      <c r="B2528" s="2"/>
    </row>
    <row r="2529" spans="1:2" x14ac:dyDescent="0.25">
      <c r="A2529" s="3"/>
      <c r="B2529" s="2"/>
    </row>
    <row r="2530" spans="1:2" x14ac:dyDescent="0.25">
      <c r="A2530" s="3"/>
      <c r="B2530" s="2"/>
    </row>
    <row r="2531" spans="1:2" x14ac:dyDescent="0.25">
      <c r="A2531" s="3"/>
      <c r="B2531" s="2"/>
    </row>
    <row r="2532" spans="1:2" x14ac:dyDescent="0.25">
      <c r="A2532" s="3"/>
      <c r="B2532" s="2"/>
    </row>
    <row r="2533" spans="1:2" x14ac:dyDescent="0.25">
      <c r="A2533" s="3"/>
      <c r="B2533" s="2"/>
    </row>
    <row r="2534" spans="1:2" x14ac:dyDescent="0.25">
      <c r="A2534" s="3"/>
      <c r="B2534" s="2"/>
    </row>
    <row r="2535" spans="1:2" x14ac:dyDescent="0.25">
      <c r="A2535" s="3"/>
      <c r="B2535" s="2"/>
    </row>
    <row r="2536" spans="1:2" x14ac:dyDescent="0.25">
      <c r="A2536" s="3"/>
      <c r="B2536" s="2"/>
    </row>
    <row r="2537" spans="1:2" x14ac:dyDescent="0.25">
      <c r="A2537" s="3"/>
      <c r="B2537" s="2"/>
    </row>
    <row r="2538" spans="1:2" x14ac:dyDescent="0.25">
      <c r="A2538" s="3"/>
      <c r="B2538" s="2"/>
    </row>
    <row r="2539" spans="1:2" x14ac:dyDescent="0.25">
      <c r="A2539" s="3"/>
      <c r="B2539" s="2"/>
    </row>
    <row r="2540" spans="1:2" x14ac:dyDescent="0.25">
      <c r="A2540" s="3"/>
      <c r="B2540" s="2"/>
    </row>
    <row r="2541" spans="1:2" x14ac:dyDescent="0.25">
      <c r="A2541" s="3"/>
      <c r="B2541" s="2"/>
    </row>
    <row r="2542" spans="1:2" x14ac:dyDescent="0.25">
      <c r="A2542" s="3"/>
      <c r="B2542" s="2"/>
    </row>
    <row r="2543" spans="1:2" x14ac:dyDescent="0.25">
      <c r="A2543" s="3"/>
      <c r="B2543" s="2"/>
    </row>
    <row r="2544" spans="1:2" x14ac:dyDescent="0.25">
      <c r="A2544" s="3"/>
      <c r="B2544" s="2"/>
    </row>
    <row r="2545" spans="1:2" x14ac:dyDescent="0.25">
      <c r="A2545" s="3"/>
      <c r="B2545" s="2"/>
    </row>
    <row r="2546" spans="1:2" x14ac:dyDescent="0.25">
      <c r="A2546" s="3"/>
      <c r="B2546" s="2"/>
    </row>
    <row r="2547" spans="1:2" x14ac:dyDescent="0.25">
      <c r="A2547" s="3"/>
      <c r="B2547" s="2"/>
    </row>
    <row r="2548" spans="1:2" x14ac:dyDescent="0.25">
      <c r="A2548" s="3"/>
      <c r="B2548" s="2"/>
    </row>
    <row r="2549" spans="1:2" x14ac:dyDescent="0.25">
      <c r="A2549" s="3"/>
      <c r="B2549" s="2"/>
    </row>
    <row r="2550" spans="1:2" x14ac:dyDescent="0.25">
      <c r="A2550" s="3"/>
      <c r="B2550" s="2"/>
    </row>
    <row r="2551" spans="1:2" x14ac:dyDescent="0.25">
      <c r="A2551" s="3"/>
      <c r="B2551" s="2"/>
    </row>
    <row r="2552" spans="1:2" x14ac:dyDescent="0.25">
      <c r="A2552" s="3"/>
      <c r="B2552" s="2"/>
    </row>
    <row r="2553" spans="1:2" x14ac:dyDescent="0.25">
      <c r="A2553" s="3"/>
      <c r="B2553" s="2"/>
    </row>
    <row r="2554" spans="1:2" x14ac:dyDescent="0.25">
      <c r="A2554" s="3"/>
      <c r="B2554" s="2"/>
    </row>
    <row r="2555" spans="1:2" x14ac:dyDescent="0.25">
      <c r="A2555" s="3"/>
      <c r="B2555" s="2"/>
    </row>
    <row r="2556" spans="1:2" x14ac:dyDescent="0.25">
      <c r="A2556" s="3"/>
      <c r="B2556" s="2"/>
    </row>
    <row r="2557" spans="1:2" x14ac:dyDescent="0.25">
      <c r="A2557" s="3"/>
      <c r="B2557" s="2"/>
    </row>
    <row r="2558" spans="1:2" x14ac:dyDescent="0.25">
      <c r="A2558" s="3"/>
      <c r="B2558" s="2"/>
    </row>
    <row r="2559" spans="1:2" x14ac:dyDescent="0.25">
      <c r="A2559" s="3"/>
      <c r="B2559" s="2"/>
    </row>
    <row r="2560" spans="1:2" x14ac:dyDescent="0.25">
      <c r="A2560" s="3"/>
      <c r="B2560" s="2"/>
    </row>
    <row r="2561" spans="1:2" x14ac:dyDescent="0.25">
      <c r="A2561" s="3"/>
      <c r="B2561" s="2"/>
    </row>
    <row r="2562" spans="1:2" x14ac:dyDescent="0.25">
      <c r="A2562" s="3"/>
      <c r="B2562" s="2"/>
    </row>
    <row r="2563" spans="1:2" x14ac:dyDescent="0.25">
      <c r="A2563" s="3"/>
      <c r="B2563" s="2"/>
    </row>
    <row r="2564" spans="1:2" x14ac:dyDescent="0.25">
      <c r="A2564" s="3"/>
      <c r="B2564" s="2"/>
    </row>
    <row r="2565" spans="1:2" x14ac:dyDescent="0.25">
      <c r="A2565" s="3"/>
      <c r="B2565" s="2"/>
    </row>
    <row r="2566" spans="1:2" x14ac:dyDescent="0.25">
      <c r="A2566" s="3"/>
      <c r="B2566" s="2"/>
    </row>
    <row r="2567" spans="1:2" x14ac:dyDescent="0.25">
      <c r="A2567" s="3"/>
      <c r="B2567" s="2"/>
    </row>
    <row r="2568" spans="1:2" x14ac:dyDescent="0.25">
      <c r="A2568" s="3"/>
      <c r="B2568" s="2"/>
    </row>
    <row r="2569" spans="1:2" x14ac:dyDescent="0.25">
      <c r="A2569" s="3"/>
      <c r="B2569" s="2"/>
    </row>
    <row r="2570" spans="1:2" x14ac:dyDescent="0.25">
      <c r="A2570" s="3"/>
      <c r="B2570" s="2"/>
    </row>
    <row r="2571" spans="1:2" x14ac:dyDescent="0.25">
      <c r="A2571" s="3"/>
      <c r="B2571" s="2"/>
    </row>
    <row r="2572" spans="1:2" x14ac:dyDescent="0.25">
      <c r="A2572" s="3"/>
      <c r="B2572" s="2"/>
    </row>
    <row r="2573" spans="1:2" x14ac:dyDescent="0.25">
      <c r="A2573" s="3"/>
      <c r="B2573" s="2"/>
    </row>
    <row r="2574" spans="1:2" x14ac:dyDescent="0.25">
      <c r="A2574" s="3"/>
      <c r="B2574" s="2"/>
    </row>
    <row r="2575" spans="1:2" x14ac:dyDescent="0.25">
      <c r="A2575" s="3"/>
      <c r="B2575" s="2"/>
    </row>
    <row r="2576" spans="1:2" x14ac:dyDescent="0.25">
      <c r="A2576" s="3"/>
      <c r="B2576" s="2"/>
    </row>
    <row r="2577" spans="1:2" x14ac:dyDescent="0.25">
      <c r="A2577" s="3"/>
      <c r="B2577" s="2"/>
    </row>
    <row r="2578" spans="1:2" x14ac:dyDescent="0.25">
      <c r="A2578" s="3"/>
      <c r="B2578" s="2"/>
    </row>
    <row r="2579" spans="1:2" x14ac:dyDescent="0.25">
      <c r="A2579" s="3"/>
      <c r="B2579" s="2"/>
    </row>
    <row r="2580" spans="1:2" x14ac:dyDescent="0.25">
      <c r="A2580" s="3"/>
      <c r="B2580" s="2"/>
    </row>
    <row r="2581" spans="1:2" x14ac:dyDescent="0.25">
      <c r="A2581" s="3"/>
      <c r="B2581" s="2"/>
    </row>
    <row r="2582" spans="1:2" x14ac:dyDescent="0.25">
      <c r="A2582" s="3"/>
      <c r="B2582" s="2"/>
    </row>
    <row r="2583" spans="1:2" x14ac:dyDescent="0.25">
      <c r="A2583" s="3"/>
      <c r="B2583" s="2"/>
    </row>
    <row r="2584" spans="1:2" x14ac:dyDescent="0.25">
      <c r="A2584" s="3"/>
      <c r="B2584" s="2"/>
    </row>
    <row r="2585" spans="1:2" x14ac:dyDescent="0.25">
      <c r="A2585" s="3"/>
      <c r="B2585" s="2"/>
    </row>
    <row r="2586" spans="1:2" x14ac:dyDescent="0.25">
      <c r="A2586" s="3"/>
      <c r="B2586" s="2"/>
    </row>
    <row r="2587" spans="1:2" x14ac:dyDescent="0.25">
      <c r="A2587" s="3"/>
      <c r="B2587" s="2"/>
    </row>
    <row r="2588" spans="1:2" x14ac:dyDescent="0.25">
      <c r="A2588" s="3"/>
      <c r="B2588" s="2"/>
    </row>
    <row r="2589" spans="1:2" x14ac:dyDescent="0.25">
      <c r="A2589" s="3"/>
      <c r="B2589" s="2"/>
    </row>
    <row r="2590" spans="1:2" x14ac:dyDescent="0.25">
      <c r="A2590" s="3"/>
      <c r="B2590" s="2"/>
    </row>
    <row r="2591" spans="1:2" x14ac:dyDescent="0.25">
      <c r="A2591" s="3"/>
      <c r="B2591" s="2"/>
    </row>
    <row r="2592" spans="1:2" x14ac:dyDescent="0.25">
      <c r="A2592" s="3"/>
      <c r="B2592" s="2"/>
    </row>
    <row r="2593" spans="1:2" x14ac:dyDescent="0.25">
      <c r="A2593" s="3"/>
      <c r="B2593" s="2"/>
    </row>
    <row r="2594" spans="1:2" x14ac:dyDescent="0.25">
      <c r="A2594" s="3"/>
      <c r="B2594" s="2"/>
    </row>
    <row r="2595" spans="1:2" x14ac:dyDescent="0.25">
      <c r="A2595" s="3"/>
      <c r="B2595" s="2"/>
    </row>
    <row r="2596" spans="1:2" x14ac:dyDescent="0.25">
      <c r="A2596" s="3"/>
      <c r="B2596" s="2"/>
    </row>
    <row r="2597" spans="1:2" x14ac:dyDescent="0.25">
      <c r="A2597" s="3"/>
      <c r="B2597" s="2"/>
    </row>
    <row r="2598" spans="1:2" x14ac:dyDescent="0.25">
      <c r="A2598" s="3"/>
      <c r="B2598" s="2"/>
    </row>
    <row r="2599" spans="1:2" x14ac:dyDescent="0.25">
      <c r="A2599" s="3"/>
      <c r="B2599" s="2"/>
    </row>
    <row r="2600" spans="1:2" x14ac:dyDescent="0.25">
      <c r="A2600" s="3"/>
      <c r="B2600" s="2"/>
    </row>
    <row r="2601" spans="1:2" x14ac:dyDescent="0.25">
      <c r="A2601" s="3"/>
      <c r="B2601" s="2"/>
    </row>
    <row r="2602" spans="1:2" x14ac:dyDescent="0.25">
      <c r="A2602" s="3"/>
      <c r="B2602" s="2"/>
    </row>
    <row r="2603" spans="1:2" x14ac:dyDescent="0.25">
      <c r="A2603" s="3"/>
      <c r="B2603" s="2"/>
    </row>
    <row r="2604" spans="1:2" x14ac:dyDescent="0.25">
      <c r="A2604" s="3"/>
      <c r="B2604" s="2"/>
    </row>
    <row r="2605" spans="1:2" x14ac:dyDescent="0.25">
      <c r="A2605" s="3"/>
      <c r="B2605" s="2"/>
    </row>
    <row r="2606" spans="1:2" x14ac:dyDescent="0.25">
      <c r="A2606" s="3"/>
      <c r="B2606" s="2"/>
    </row>
    <row r="2607" spans="1:2" x14ac:dyDescent="0.25">
      <c r="A2607" s="3"/>
      <c r="B2607" s="2"/>
    </row>
    <row r="2608" spans="1:2" x14ac:dyDescent="0.25">
      <c r="A2608" s="3"/>
      <c r="B2608" s="2"/>
    </row>
    <row r="2609" spans="1:2" x14ac:dyDescent="0.25">
      <c r="A2609" s="3"/>
      <c r="B2609" s="2"/>
    </row>
    <row r="2610" spans="1:2" x14ac:dyDescent="0.25">
      <c r="A2610" s="3"/>
      <c r="B2610" s="2"/>
    </row>
    <row r="2611" spans="1:2" x14ac:dyDescent="0.25">
      <c r="A2611" s="3"/>
      <c r="B2611" s="2"/>
    </row>
    <row r="2612" spans="1:2" x14ac:dyDescent="0.25">
      <c r="A2612" s="3"/>
      <c r="B2612" s="2"/>
    </row>
    <row r="2613" spans="1:2" x14ac:dyDescent="0.25">
      <c r="A2613" s="3"/>
      <c r="B2613" s="2"/>
    </row>
    <row r="2614" spans="1:2" x14ac:dyDescent="0.25">
      <c r="A2614" s="3"/>
      <c r="B2614" s="2"/>
    </row>
    <row r="2615" spans="1:2" x14ac:dyDescent="0.25">
      <c r="A2615" s="3"/>
      <c r="B2615" s="2"/>
    </row>
    <row r="2616" spans="1:2" x14ac:dyDescent="0.25">
      <c r="A2616" s="3"/>
      <c r="B2616" s="2"/>
    </row>
    <row r="2617" spans="1:2" x14ac:dyDescent="0.25">
      <c r="A2617" s="3"/>
      <c r="B2617" s="2"/>
    </row>
    <row r="2618" spans="1:2" x14ac:dyDescent="0.25">
      <c r="A2618" s="3"/>
      <c r="B2618" s="2"/>
    </row>
    <row r="2619" spans="1:2" x14ac:dyDescent="0.25">
      <c r="A2619" s="3"/>
      <c r="B2619" s="2"/>
    </row>
    <row r="2620" spans="1:2" x14ac:dyDescent="0.25">
      <c r="A2620" s="3"/>
      <c r="B2620" s="2"/>
    </row>
    <row r="2621" spans="1:2" x14ac:dyDescent="0.25">
      <c r="A2621" s="3"/>
      <c r="B2621" s="2"/>
    </row>
    <row r="2622" spans="1:2" x14ac:dyDescent="0.25">
      <c r="A2622" s="3"/>
      <c r="B2622" s="2"/>
    </row>
    <row r="2623" spans="1:2" x14ac:dyDescent="0.25">
      <c r="A2623" s="3"/>
      <c r="B2623" s="2"/>
    </row>
    <row r="2624" spans="1:2" x14ac:dyDescent="0.25">
      <c r="A2624" s="3"/>
      <c r="B2624" s="2"/>
    </row>
    <row r="2625" spans="1:2" x14ac:dyDescent="0.25">
      <c r="A2625" s="3"/>
      <c r="B2625" s="2"/>
    </row>
    <row r="2626" spans="1:2" x14ac:dyDescent="0.25">
      <c r="A2626" s="3"/>
      <c r="B2626" s="2"/>
    </row>
    <row r="2627" spans="1:2" x14ac:dyDescent="0.25">
      <c r="A2627" s="3"/>
      <c r="B2627" s="2"/>
    </row>
    <row r="2628" spans="1:2" x14ac:dyDescent="0.25">
      <c r="A2628" s="3"/>
      <c r="B2628" s="2"/>
    </row>
    <row r="2629" spans="1:2" x14ac:dyDescent="0.25">
      <c r="A2629" s="3"/>
      <c r="B2629" s="2"/>
    </row>
    <row r="2630" spans="1:2" x14ac:dyDescent="0.25">
      <c r="A2630" s="3"/>
      <c r="B2630" s="2"/>
    </row>
    <row r="2631" spans="1:2" x14ac:dyDescent="0.25">
      <c r="A2631" s="3"/>
      <c r="B2631" s="2"/>
    </row>
    <row r="2632" spans="1:2" x14ac:dyDescent="0.25">
      <c r="A2632" s="3"/>
      <c r="B2632" s="2"/>
    </row>
    <row r="2633" spans="1:2" x14ac:dyDescent="0.25">
      <c r="A2633" s="3"/>
      <c r="B2633" s="2"/>
    </row>
    <row r="2634" spans="1:2" x14ac:dyDescent="0.25">
      <c r="A2634" s="3"/>
      <c r="B2634" s="2"/>
    </row>
    <row r="2635" spans="1:2" x14ac:dyDescent="0.25">
      <c r="A2635" s="3"/>
      <c r="B2635" s="2"/>
    </row>
    <row r="2636" spans="1:2" x14ac:dyDescent="0.25">
      <c r="A2636" s="3"/>
      <c r="B2636" s="2"/>
    </row>
    <row r="2637" spans="1:2" x14ac:dyDescent="0.25">
      <c r="A2637" s="3"/>
      <c r="B2637" s="2"/>
    </row>
    <row r="2638" spans="1:2" x14ac:dyDescent="0.25">
      <c r="A2638" s="3"/>
      <c r="B2638" s="2"/>
    </row>
    <row r="2639" spans="1:2" x14ac:dyDescent="0.25">
      <c r="A2639" s="3"/>
      <c r="B2639" s="2"/>
    </row>
    <row r="2640" spans="1:2" x14ac:dyDescent="0.25">
      <c r="A2640" s="3"/>
      <c r="B2640" s="2"/>
    </row>
    <row r="2641" spans="1:2" x14ac:dyDescent="0.25">
      <c r="A2641" s="3"/>
      <c r="B2641" s="2"/>
    </row>
    <row r="2642" spans="1:2" x14ac:dyDescent="0.25">
      <c r="A2642" s="3"/>
      <c r="B2642" s="2"/>
    </row>
    <row r="2643" spans="1:2" x14ac:dyDescent="0.25">
      <c r="A2643" s="3"/>
      <c r="B2643" s="2"/>
    </row>
    <row r="2644" spans="1:2" x14ac:dyDescent="0.25">
      <c r="A2644" s="3"/>
      <c r="B2644" s="2"/>
    </row>
    <row r="2645" spans="1:2" x14ac:dyDescent="0.25">
      <c r="A2645" s="3"/>
      <c r="B2645" s="2"/>
    </row>
    <row r="2646" spans="1:2" x14ac:dyDescent="0.25">
      <c r="A2646" s="3"/>
      <c r="B2646" s="2"/>
    </row>
    <row r="2647" spans="1:2" x14ac:dyDescent="0.25">
      <c r="A2647" s="3"/>
      <c r="B2647" s="2"/>
    </row>
    <row r="2648" spans="1:2" x14ac:dyDescent="0.25">
      <c r="A2648" s="3"/>
      <c r="B2648" s="2"/>
    </row>
    <row r="2649" spans="1:2" x14ac:dyDescent="0.25">
      <c r="A2649" s="3"/>
      <c r="B2649" s="2"/>
    </row>
    <row r="2650" spans="1:2" x14ac:dyDescent="0.25">
      <c r="A2650" s="3"/>
      <c r="B2650" s="2"/>
    </row>
    <row r="2651" spans="1:2" x14ac:dyDescent="0.25">
      <c r="A2651" s="3"/>
      <c r="B2651" s="2"/>
    </row>
    <row r="2652" spans="1:2" x14ac:dyDescent="0.25">
      <c r="A2652" s="3"/>
      <c r="B2652" s="2"/>
    </row>
    <row r="2653" spans="1:2" x14ac:dyDescent="0.25">
      <c r="A2653" s="3"/>
      <c r="B2653" s="2"/>
    </row>
    <row r="2654" spans="1:2" x14ac:dyDescent="0.25">
      <c r="A2654" s="3"/>
      <c r="B2654" s="2"/>
    </row>
    <row r="2655" spans="1:2" x14ac:dyDescent="0.25">
      <c r="A2655" s="3"/>
      <c r="B2655" s="2"/>
    </row>
    <row r="2656" spans="1:2" x14ac:dyDescent="0.25">
      <c r="A2656" s="3"/>
      <c r="B2656" s="2"/>
    </row>
    <row r="2657" spans="1:2" x14ac:dyDescent="0.25">
      <c r="A2657" s="3"/>
      <c r="B2657" s="2"/>
    </row>
    <row r="2658" spans="1:2" x14ac:dyDescent="0.25">
      <c r="A2658" s="3"/>
      <c r="B2658" s="2"/>
    </row>
    <row r="2659" spans="1:2" x14ac:dyDescent="0.25">
      <c r="A2659" s="3"/>
      <c r="B2659" s="2"/>
    </row>
    <row r="2660" spans="1:2" x14ac:dyDescent="0.25">
      <c r="A2660" s="3"/>
      <c r="B2660" s="2"/>
    </row>
    <row r="2661" spans="1:2" x14ac:dyDescent="0.25">
      <c r="A2661" s="3"/>
      <c r="B2661" s="2"/>
    </row>
    <row r="2662" spans="1:2" x14ac:dyDescent="0.25">
      <c r="A2662" s="3"/>
      <c r="B2662" s="2"/>
    </row>
    <row r="2663" spans="1:2" x14ac:dyDescent="0.25">
      <c r="A2663" s="3"/>
      <c r="B2663" s="2"/>
    </row>
    <row r="2664" spans="1:2" x14ac:dyDescent="0.25">
      <c r="A2664" s="3"/>
      <c r="B2664" s="2"/>
    </row>
    <row r="2665" spans="1:2" x14ac:dyDescent="0.25">
      <c r="A2665" s="3"/>
      <c r="B2665" s="2"/>
    </row>
    <row r="2666" spans="1:2" x14ac:dyDescent="0.25">
      <c r="A2666" s="3"/>
      <c r="B2666" s="2"/>
    </row>
    <row r="2667" spans="1:2" x14ac:dyDescent="0.25">
      <c r="A2667" s="3"/>
      <c r="B2667" s="2"/>
    </row>
    <row r="2668" spans="1:2" x14ac:dyDescent="0.25">
      <c r="A2668" s="3"/>
      <c r="B2668" s="2"/>
    </row>
    <row r="2669" spans="1:2" x14ac:dyDescent="0.25">
      <c r="A2669" s="3"/>
      <c r="B2669" s="2"/>
    </row>
    <row r="2670" spans="1:2" x14ac:dyDescent="0.25">
      <c r="A2670" s="3"/>
      <c r="B2670" s="2"/>
    </row>
    <row r="2671" spans="1:2" x14ac:dyDescent="0.25">
      <c r="A2671" s="3"/>
      <c r="B2671" s="2"/>
    </row>
    <row r="2672" spans="1:2" x14ac:dyDescent="0.25">
      <c r="A2672" s="3"/>
      <c r="B2672" s="2"/>
    </row>
    <row r="2673" spans="1:2" x14ac:dyDescent="0.25">
      <c r="A2673" s="3"/>
      <c r="B2673" s="2"/>
    </row>
    <row r="2674" spans="1:2" x14ac:dyDescent="0.25">
      <c r="A2674" s="3"/>
      <c r="B2674" s="2"/>
    </row>
    <row r="2675" spans="1:2" x14ac:dyDescent="0.25">
      <c r="A2675" s="3"/>
      <c r="B2675" s="2"/>
    </row>
    <row r="2676" spans="1:2" x14ac:dyDescent="0.25">
      <c r="A2676" s="3"/>
      <c r="B2676" s="2"/>
    </row>
    <row r="2677" spans="1:2" x14ac:dyDescent="0.25">
      <c r="A2677" s="3"/>
      <c r="B2677" s="2"/>
    </row>
    <row r="2678" spans="1:2" x14ac:dyDescent="0.25">
      <c r="A2678" s="3"/>
      <c r="B2678" s="2"/>
    </row>
    <row r="2679" spans="1:2" x14ac:dyDescent="0.25">
      <c r="A2679" s="3"/>
      <c r="B2679" s="2"/>
    </row>
    <row r="2680" spans="1:2" x14ac:dyDescent="0.25">
      <c r="A2680" s="3"/>
      <c r="B2680" s="2"/>
    </row>
    <row r="2681" spans="1:2" x14ac:dyDescent="0.25">
      <c r="A2681" s="3"/>
      <c r="B2681" s="2"/>
    </row>
    <row r="2682" spans="1:2" x14ac:dyDescent="0.25">
      <c r="A2682" s="3"/>
      <c r="B2682" s="2"/>
    </row>
    <row r="2683" spans="1:2" x14ac:dyDescent="0.25">
      <c r="A2683" s="3"/>
      <c r="B2683" s="2"/>
    </row>
    <row r="2684" spans="1:2" x14ac:dyDescent="0.25">
      <c r="A2684" s="3"/>
      <c r="B2684" s="2"/>
    </row>
    <row r="2685" spans="1:2" x14ac:dyDescent="0.25">
      <c r="A2685" s="3"/>
      <c r="B2685" s="2"/>
    </row>
    <row r="2686" spans="1:2" x14ac:dyDescent="0.25">
      <c r="A2686" s="3"/>
      <c r="B2686" s="2"/>
    </row>
    <row r="2687" spans="1:2" x14ac:dyDescent="0.25">
      <c r="A2687" s="3"/>
      <c r="B2687" s="2"/>
    </row>
    <row r="2688" spans="1:2" x14ac:dyDescent="0.25">
      <c r="A2688" s="3"/>
      <c r="B2688" s="2"/>
    </row>
    <row r="2689" spans="1:2" x14ac:dyDescent="0.25">
      <c r="A2689" s="3"/>
      <c r="B2689" s="2"/>
    </row>
    <row r="2690" spans="1:2" x14ac:dyDescent="0.25">
      <c r="A2690" s="3"/>
      <c r="B2690" s="2"/>
    </row>
    <row r="2691" spans="1:2" x14ac:dyDescent="0.25">
      <c r="A2691" s="3"/>
      <c r="B2691" s="2"/>
    </row>
    <row r="2692" spans="1:2" x14ac:dyDescent="0.25">
      <c r="A2692" s="3"/>
      <c r="B2692" s="2"/>
    </row>
    <row r="2693" spans="1:2" x14ac:dyDescent="0.25">
      <c r="A2693" s="3"/>
      <c r="B2693" s="2"/>
    </row>
    <row r="2694" spans="1:2" x14ac:dyDescent="0.25">
      <c r="A2694" s="3"/>
      <c r="B2694" s="2"/>
    </row>
    <row r="2695" spans="1:2" x14ac:dyDescent="0.25">
      <c r="A2695" s="3"/>
      <c r="B2695" s="2"/>
    </row>
    <row r="2696" spans="1:2" x14ac:dyDescent="0.25">
      <c r="A2696" s="3"/>
      <c r="B2696" s="2"/>
    </row>
    <row r="2697" spans="1:2" x14ac:dyDescent="0.25">
      <c r="A2697" s="3"/>
      <c r="B2697" s="2"/>
    </row>
    <row r="2698" spans="1:2" x14ac:dyDescent="0.25">
      <c r="A2698" s="3"/>
      <c r="B2698" s="2"/>
    </row>
    <row r="2699" spans="1:2" x14ac:dyDescent="0.25">
      <c r="A2699" s="3"/>
      <c r="B2699" s="2"/>
    </row>
    <row r="2700" spans="1:2" x14ac:dyDescent="0.25">
      <c r="A2700" s="3"/>
      <c r="B2700" s="2"/>
    </row>
    <row r="2701" spans="1:2" x14ac:dyDescent="0.25">
      <c r="A2701" s="3"/>
      <c r="B2701" s="2"/>
    </row>
    <row r="2702" spans="1:2" x14ac:dyDescent="0.25">
      <c r="A2702" s="3"/>
      <c r="B2702" s="2"/>
    </row>
    <row r="2703" spans="1:2" x14ac:dyDescent="0.25">
      <c r="A2703" s="3"/>
      <c r="B2703" s="2"/>
    </row>
    <row r="2704" spans="1:2" x14ac:dyDescent="0.25">
      <c r="A2704" s="3"/>
      <c r="B2704" s="2"/>
    </row>
    <row r="2705" spans="1:2" x14ac:dyDescent="0.25">
      <c r="A2705" s="3"/>
      <c r="B2705" s="2"/>
    </row>
    <row r="2706" spans="1:2" x14ac:dyDescent="0.25">
      <c r="A2706" s="3"/>
      <c r="B2706" s="2"/>
    </row>
    <row r="2707" spans="1:2" x14ac:dyDescent="0.25">
      <c r="A2707" s="3"/>
      <c r="B2707" s="2"/>
    </row>
    <row r="2708" spans="1:2" x14ac:dyDescent="0.25">
      <c r="A2708" s="3"/>
      <c r="B2708" s="2"/>
    </row>
    <row r="2709" spans="1:2" x14ac:dyDescent="0.25">
      <c r="A2709" s="3"/>
      <c r="B2709" s="2"/>
    </row>
    <row r="2710" spans="1:2" x14ac:dyDescent="0.25">
      <c r="A2710" s="3"/>
      <c r="B2710" s="2"/>
    </row>
    <row r="2711" spans="1:2" x14ac:dyDescent="0.25">
      <c r="A2711" s="3"/>
      <c r="B2711" s="2"/>
    </row>
    <row r="2712" spans="1:2" x14ac:dyDescent="0.25">
      <c r="A2712" s="3"/>
      <c r="B2712" s="2"/>
    </row>
    <row r="2713" spans="1:2" x14ac:dyDescent="0.25">
      <c r="A2713" s="3"/>
      <c r="B2713" s="2"/>
    </row>
    <row r="2714" spans="1:2" x14ac:dyDescent="0.25">
      <c r="A2714" s="3"/>
      <c r="B2714" s="2"/>
    </row>
    <row r="2715" spans="1:2" x14ac:dyDescent="0.25">
      <c r="A2715" s="3"/>
      <c r="B2715" s="2"/>
    </row>
    <row r="2716" spans="1:2" x14ac:dyDescent="0.25">
      <c r="A2716" s="3"/>
      <c r="B2716" s="2"/>
    </row>
    <row r="2717" spans="1:2" x14ac:dyDescent="0.25">
      <c r="A2717" s="3"/>
      <c r="B2717" s="2"/>
    </row>
    <row r="2718" spans="1:2" x14ac:dyDescent="0.25">
      <c r="A2718" s="3"/>
      <c r="B2718" s="2"/>
    </row>
    <row r="2719" spans="1:2" x14ac:dyDescent="0.25">
      <c r="A2719" s="3"/>
      <c r="B2719" s="2"/>
    </row>
    <row r="2720" spans="1:2" x14ac:dyDescent="0.25">
      <c r="A2720" s="3"/>
      <c r="B2720" s="2"/>
    </row>
    <row r="2721" spans="1:2" x14ac:dyDescent="0.25">
      <c r="A2721" s="3"/>
      <c r="B2721" s="2"/>
    </row>
    <row r="2722" spans="1:2" x14ac:dyDescent="0.25">
      <c r="A2722" s="3"/>
      <c r="B2722" s="2"/>
    </row>
    <row r="2723" spans="1:2" x14ac:dyDescent="0.25">
      <c r="A2723" s="3"/>
      <c r="B2723" s="2"/>
    </row>
    <row r="2724" spans="1:2" x14ac:dyDescent="0.25">
      <c r="A2724" s="3"/>
      <c r="B2724" s="2"/>
    </row>
    <row r="2725" spans="1:2" x14ac:dyDescent="0.25">
      <c r="A2725" s="3"/>
      <c r="B2725" s="2"/>
    </row>
    <row r="2726" spans="1:2" x14ac:dyDescent="0.25">
      <c r="A2726" s="3"/>
      <c r="B2726" s="2"/>
    </row>
    <row r="2727" spans="1:2" x14ac:dyDescent="0.25">
      <c r="A2727" s="3"/>
      <c r="B2727" s="2"/>
    </row>
    <row r="2728" spans="1:2" x14ac:dyDescent="0.25">
      <c r="A2728" s="3"/>
      <c r="B2728" s="2"/>
    </row>
    <row r="2729" spans="1:2" x14ac:dyDescent="0.25">
      <c r="A2729" s="3"/>
      <c r="B2729" s="2"/>
    </row>
    <row r="2730" spans="1:2" x14ac:dyDescent="0.25">
      <c r="A2730" s="3"/>
      <c r="B2730" s="2"/>
    </row>
    <row r="2731" spans="1:2" x14ac:dyDescent="0.25">
      <c r="A2731" s="3"/>
      <c r="B2731" s="2"/>
    </row>
    <row r="2732" spans="1:2" x14ac:dyDescent="0.25">
      <c r="A2732" s="3"/>
      <c r="B2732" s="2"/>
    </row>
    <row r="2733" spans="1:2" x14ac:dyDescent="0.25">
      <c r="A2733" s="3"/>
      <c r="B2733" s="2"/>
    </row>
    <row r="2734" spans="1:2" x14ac:dyDescent="0.25">
      <c r="A2734" s="3"/>
      <c r="B2734" s="2"/>
    </row>
    <row r="2735" spans="1:2" x14ac:dyDescent="0.25">
      <c r="A2735" s="3"/>
      <c r="B2735" s="2"/>
    </row>
    <row r="2736" spans="1:2" x14ac:dyDescent="0.25">
      <c r="A2736" s="3"/>
      <c r="B2736" s="2"/>
    </row>
    <row r="2737" spans="1:2" x14ac:dyDescent="0.25">
      <c r="A2737" s="3"/>
      <c r="B2737" s="2"/>
    </row>
    <row r="2738" spans="1:2" x14ac:dyDescent="0.25">
      <c r="A2738" s="3"/>
      <c r="B2738" s="2"/>
    </row>
    <row r="2739" spans="1:2" x14ac:dyDescent="0.25">
      <c r="A2739" s="3"/>
      <c r="B2739" s="2"/>
    </row>
    <row r="2740" spans="1:2" x14ac:dyDescent="0.25">
      <c r="A2740" s="3"/>
      <c r="B2740" s="2"/>
    </row>
    <row r="2741" spans="1:2" x14ac:dyDescent="0.25">
      <c r="A2741" s="3"/>
      <c r="B2741" s="2"/>
    </row>
    <row r="2742" spans="1:2" x14ac:dyDescent="0.25">
      <c r="A2742" s="3"/>
      <c r="B2742" s="2"/>
    </row>
    <row r="2743" spans="1:2" x14ac:dyDescent="0.25">
      <c r="A2743" s="3"/>
      <c r="B2743" s="2"/>
    </row>
    <row r="2744" spans="1:2" x14ac:dyDescent="0.25">
      <c r="A2744" s="3"/>
      <c r="B2744" s="2"/>
    </row>
    <row r="2745" spans="1:2" x14ac:dyDescent="0.25">
      <c r="A2745" s="3"/>
      <c r="B2745" s="2"/>
    </row>
    <row r="2746" spans="1:2" x14ac:dyDescent="0.25">
      <c r="A2746" s="3"/>
      <c r="B2746" s="2"/>
    </row>
    <row r="2747" spans="1:2" x14ac:dyDescent="0.25">
      <c r="A2747" s="3"/>
      <c r="B2747" s="2"/>
    </row>
    <row r="2748" spans="1:2" x14ac:dyDescent="0.25">
      <c r="A2748" s="3"/>
      <c r="B2748" s="2"/>
    </row>
    <row r="2749" spans="1:2" x14ac:dyDescent="0.25">
      <c r="A2749" s="3"/>
      <c r="B2749" s="2"/>
    </row>
    <row r="2750" spans="1:2" x14ac:dyDescent="0.25">
      <c r="A2750" s="3"/>
      <c r="B2750" s="2"/>
    </row>
    <row r="2751" spans="1:2" x14ac:dyDescent="0.25">
      <c r="A2751" s="3"/>
      <c r="B2751" s="2"/>
    </row>
    <row r="2752" spans="1:2" x14ac:dyDescent="0.25">
      <c r="A2752" s="3"/>
      <c r="B2752" s="2"/>
    </row>
    <row r="2753" spans="1:2" x14ac:dyDescent="0.25">
      <c r="A2753" s="3"/>
      <c r="B2753" s="2"/>
    </row>
    <row r="2754" spans="1:2" x14ac:dyDescent="0.25">
      <c r="A2754" s="3"/>
      <c r="B2754" s="2"/>
    </row>
    <row r="2755" spans="1:2" x14ac:dyDescent="0.25">
      <c r="A2755" s="3"/>
      <c r="B2755" s="2"/>
    </row>
    <row r="2756" spans="1:2" x14ac:dyDescent="0.25">
      <c r="A2756" s="3"/>
      <c r="B2756" s="2"/>
    </row>
    <row r="2757" spans="1:2" x14ac:dyDescent="0.25">
      <c r="A2757" s="3"/>
      <c r="B2757" s="2"/>
    </row>
    <row r="2758" spans="1:2" x14ac:dyDescent="0.25">
      <c r="A2758" s="3"/>
      <c r="B2758" s="2"/>
    </row>
    <row r="2759" spans="1:2" x14ac:dyDescent="0.25">
      <c r="A2759" s="3"/>
      <c r="B2759" s="2"/>
    </row>
    <row r="2760" spans="1:2" x14ac:dyDescent="0.25">
      <c r="A2760" s="3"/>
      <c r="B2760" s="2"/>
    </row>
    <row r="2761" spans="1:2" x14ac:dyDescent="0.25">
      <c r="A2761" s="3"/>
      <c r="B2761" s="2"/>
    </row>
    <row r="2762" spans="1:2" x14ac:dyDescent="0.25">
      <c r="A2762" s="3"/>
      <c r="B2762" s="2"/>
    </row>
    <row r="2763" spans="1:2" x14ac:dyDescent="0.25">
      <c r="A2763" s="3"/>
      <c r="B2763" s="2"/>
    </row>
    <row r="2764" spans="1:2" x14ac:dyDescent="0.25">
      <c r="A2764" s="3"/>
      <c r="B2764" s="2"/>
    </row>
    <row r="2765" spans="1:2" x14ac:dyDescent="0.25">
      <c r="A2765" s="3"/>
      <c r="B2765" s="2"/>
    </row>
    <row r="2766" spans="1:2" x14ac:dyDescent="0.25">
      <c r="A2766" s="3"/>
      <c r="B2766" s="2"/>
    </row>
    <row r="2767" spans="1:2" x14ac:dyDescent="0.25">
      <c r="A2767" s="3"/>
      <c r="B2767" s="2"/>
    </row>
    <row r="2768" spans="1:2" x14ac:dyDescent="0.25">
      <c r="A2768" s="3"/>
      <c r="B2768" s="2"/>
    </row>
    <row r="2769" spans="1:2" x14ac:dyDescent="0.25">
      <c r="A2769" s="3"/>
      <c r="B2769" s="2"/>
    </row>
    <row r="2770" spans="1:2" x14ac:dyDescent="0.25">
      <c r="A2770" s="3"/>
      <c r="B2770" s="2"/>
    </row>
    <row r="2771" spans="1:2" x14ac:dyDescent="0.25">
      <c r="A2771" s="3"/>
      <c r="B2771" s="2"/>
    </row>
    <row r="2772" spans="1:2" x14ac:dyDescent="0.25">
      <c r="A2772" s="3"/>
      <c r="B2772" s="2"/>
    </row>
    <row r="2773" spans="1:2" x14ac:dyDescent="0.25">
      <c r="A2773" s="3"/>
      <c r="B2773" s="2"/>
    </row>
    <row r="2774" spans="1:2" x14ac:dyDescent="0.25">
      <c r="A2774" s="3"/>
      <c r="B2774" s="2"/>
    </row>
    <row r="2775" spans="1:2" x14ac:dyDescent="0.25">
      <c r="A2775" s="3"/>
      <c r="B2775" s="2"/>
    </row>
    <row r="2776" spans="1:2" x14ac:dyDescent="0.25">
      <c r="A2776" s="3"/>
      <c r="B2776" s="2"/>
    </row>
    <row r="2777" spans="1:2" x14ac:dyDescent="0.25">
      <c r="A2777" s="3"/>
      <c r="B2777" s="2"/>
    </row>
    <row r="2778" spans="1:2" x14ac:dyDescent="0.25">
      <c r="A2778" s="3"/>
      <c r="B2778" s="2"/>
    </row>
    <row r="2779" spans="1:2" x14ac:dyDescent="0.25">
      <c r="A2779" s="3"/>
      <c r="B2779" s="2"/>
    </row>
    <row r="2780" spans="1:2" x14ac:dyDescent="0.25">
      <c r="A2780" s="3"/>
      <c r="B2780" s="2"/>
    </row>
    <row r="2781" spans="1:2" x14ac:dyDescent="0.25">
      <c r="A2781" s="3"/>
      <c r="B2781" s="2"/>
    </row>
    <row r="2782" spans="1:2" x14ac:dyDescent="0.25">
      <c r="A2782" s="3"/>
      <c r="B2782" s="2"/>
    </row>
    <row r="2783" spans="1:2" x14ac:dyDescent="0.25">
      <c r="A2783" s="3"/>
      <c r="B2783" s="2"/>
    </row>
    <row r="2784" spans="1:2" x14ac:dyDescent="0.25">
      <c r="A2784" s="3"/>
      <c r="B2784" s="2"/>
    </row>
    <row r="2785" spans="1:2" x14ac:dyDescent="0.25">
      <c r="A2785" s="3"/>
      <c r="B2785" s="2"/>
    </row>
    <row r="2786" spans="1:2" x14ac:dyDescent="0.25">
      <c r="A2786" s="3"/>
      <c r="B2786" s="2"/>
    </row>
    <row r="2787" spans="1:2" x14ac:dyDescent="0.25">
      <c r="A2787" s="3"/>
      <c r="B2787" s="2"/>
    </row>
    <row r="2788" spans="1:2" x14ac:dyDescent="0.25">
      <c r="A2788" s="3"/>
      <c r="B2788" s="2"/>
    </row>
    <row r="2789" spans="1:2" x14ac:dyDescent="0.25">
      <c r="A2789" s="3"/>
      <c r="B2789" s="2"/>
    </row>
    <row r="2790" spans="1:2" x14ac:dyDescent="0.25">
      <c r="A2790" s="3"/>
      <c r="B2790" s="2"/>
    </row>
    <row r="2791" spans="1:2" x14ac:dyDescent="0.25">
      <c r="A2791" s="3"/>
      <c r="B2791" s="2"/>
    </row>
    <row r="2792" spans="1:2" x14ac:dyDescent="0.25">
      <c r="A2792" s="3"/>
      <c r="B2792" s="2"/>
    </row>
    <row r="2793" spans="1:2" x14ac:dyDescent="0.25">
      <c r="A2793" s="3"/>
      <c r="B2793" s="2"/>
    </row>
    <row r="2794" spans="1:2" x14ac:dyDescent="0.25">
      <c r="A2794" s="3"/>
      <c r="B2794" s="2"/>
    </row>
    <row r="2795" spans="1:2" x14ac:dyDescent="0.25">
      <c r="A2795" s="3"/>
      <c r="B2795" s="2"/>
    </row>
    <row r="2796" spans="1:2" x14ac:dyDescent="0.25">
      <c r="A2796" s="3"/>
      <c r="B2796" s="2"/>
    </row>
    <row r="2797" spans="1:2" x14ac:dyDescent="0.25">
      <c r="A2797" s="3"/>
      <c r="B2797" s="2"/>
    </row>
    <row r="2798" spans="1:2" x14ac:dyDescent="0.25">
      <c r="A2798" s="3"/>
      <c r="B2798" s="2"/>
    </row>
    <row r="2799" spans="1:2" x14ac:dyDescent="0.25">
      <c r="A2799" s="3"/>
      <c r="B2799" s="2"/>
    </row>
    <row r="2800" spans="1:2" x14ac:dyDescent="0.25">
      <c r="A2800" s="3"/>
      <c r="B2800" s="2"/>
    </row>
    <row r="2801" spans="1:2" x14ac:dyDescent="0.25">
      <c r="A2801" s="3"/>
      <c r="B2801" s="2"/>
    </row>
    <row r="2802" spans="1:2" x14ac:dyDescent="0.25">
      <c r="A2802" s="3"/>
      <c r="B2802" s="2"/>
    </row>
    <row r="2803" spans="1:2" x14ac:dyDescent="0.25">
      <c r="A2803" s="3"/>
      <c r="B2803" s="2"/>
    </row>
    <row r="2804" spans="1:2" x14ac:dyDescent="0.25">
      <c r="A2804" s="3"/>
      <c r="B2804" s="2"/>
    </row>
    <row r="2805" spans="1:2" x14ac:dyDescent="0.25">
      <c r="A2805" s="3"/>
      <c r="B2805" s="2"/>
    </row>
    <row r="2806" spans="1:2" x14ac:dyDescent="0.25">
      <c r="A2806" s="3"/>
      <c r="B2806" s="2"/>
    </row>
    <row r="2807" spans="1:2" x14ac:dyDescent="0.25">
      <c r="A2807" s="3"/>
      <c r="B2807" s="2"/>
    </row>
    <row r="2808" spans="1:2" x14ac:dyDescent="0.25">
      <c r="A2808" s="3"/>
      <c r="B2808" s="2"/>
    </row>
    <row r="2809" spans="1:2" x14ac:dyDescent="0.25">
      <c r="A2809" s="3"/>
      <c r="B2809" s="2"/>
    </row>
    <row r="2810" spans="1:2" x14ac:dyDescent="0.25">
      <c r="A2810" s="3"/>
      <c r="B2810" s="2"/>
    </row>
    <row r="2811" spans="1:2" x14ac:dyDescent="0.25">
      <c r="A2811" s="3"/>
      <c r="B2811" s="2"/>
    </row>
    <row r="2812" spans="1:2" x14ac:dyDescent="0.25">
      <c r="A2812" s="3"/>
      <c r="B2812" s="2"/>
    </row>
    <row r="2813" spans="1:2" x14ac:dyDescent="0.25">
      <c r="A2813" s="3"/>
      <c r="B2813" s="2"/>
    </row>
    <row r="2814" spans="1:2" x14ac:dyDescent="0.25">
      <c r="A2814" s="3"/>
      <c r="B2814" s="2"/>
    </row>
    <row r="2815" spans="1:2" x14ac:dyDescent="0.25">
      <c r="A2815" s="3"/>
      <c r="B2815" s="2"/>
    </row>
    <row r="2816" spans="1:2" x14ac:dyDescent="0.25">
      <c r="A2816" s="3"/>
      <c r="B2816" s="2"/>
    </row>
    <row r="2817" spans="1:2" x14ac:dyDescent="0.25">
      <c r="A2817" s="3"/>
      <c r="B2817" s="2"/>
    </row>
    <row r="2818" spans="1:2" x14ac:dyDescent="0.25">
      <c r="A2818" s="3"/>
      <c r="B2818" s="2"/>
    </row>
    <row r="2819" spans="1:2" x14ac:dyDescent="0.25">
      <c r="A2819" s="3"/>
      <c r="B2819" s="2"/>
    </row>
    <row r="2820" spans="1:2" x14ac:dyDescent="0.25">
      <c r="A2820" s="3"/>
      <c r="B2820" s="2"/>
    </row>
    <row r="2821" spans="1:2" x14ac:dyDescent="0.25">
      <c r="A2821" s="3"/>
      <c r="B2821" s="2"/>
    </row>
    <row r="2822" spans="1:2" x14ac:dyDescent="0.25">
      <c r="A2822" s="3"/>
      <c r="B2822" s="2"/>
    </row>
    <row r="2823" spans="1:2" x14ac:dyDescent="0.25">
      <c r="A2823" s="3"/>
      <c r="B2823" s="2"/>
    </row>
    <row r="2824" spans="1:2" x14ac:dyDescent="0.25">
      <c r="A2824" s="3"/>
      <c r="B2824" s="2"/>
    </row>
    <row r="2825" spans="1:2" x14ac:dyDescent="0.25">
      <c r="A2825" s="3"/>
      <c r="B2825" s="2"/>
    </row>
    <row r="2826" spans="1:2" x14ac:dyDescent="0.25">
      <c r="A2826" s="3"/>
      <c r="B2826" s="2"/>
    </row>
    <row r="2827" spans="1:2" x14ac:dyDescent="0.25">
      <c r="A2827" s="3"/>
      <c r="B2827" s="2"/>
    </row>
    <row r="2828" spans="1:2" x14ac:dyDescent="0.25">
      <c r="A2828" s="3"/>
      <c r="B2828" s="2"/>
    </row>
    <row r="2829" spans="1:2" x14ac:dyDescent="0.25">
      <c r="A2829" s="3"/>
      <c r="B2829" s="2"/>
    </row>
    <row r="2830" spans="1:2" x14ac:dyDescent="0.25">
      <c r="A2830" s="3"/>
      <c r="B2830" s="2"/>
    </row>
    <row r="2831" spans="1:2" x14ac:dyDescent="0.25">
      <c r="A2831" s="3"/>
      <c r="B2831" s="2"/>
    </row>
    <row r="2832" spans="1:2" x14ac:dyDescent="0.25">
      <c r="A2832" s="3"/>
      <c r="B2832" s="2"/>
    </row>
    <row r="2833" spans="1:2" x14ac:dyDescent="0.25">
      <c r="A2833" s="3"/>
      <c r="B2833" s="2"/>
    </row>
    <row r="2834" spans="1:2" x14ac:dyDescent="0.25">
      <c r="A2834" s="3"/>
      <c r="B2834" s="2"/>
    </row>
    <row r="2835" spans="1:2" x14ac:dyDescent="0.25">
      <c r="A2835" s="3"/>
      <c r="B2835" s="2"/>
    </row>
    <row r="2836" spans="1:2" x14ac:dyDescent="0.25">
      <c r="A2836" s="3"/>
      <c r="B2836" s="2"/>
    </row>
    <row r="2837" spans="1:2" x14ac:dyDescent="0.25">
      <c r="A2837" s="3"/>
      <c r="B2837" s="2"/>
    </row>
    <row r="2838" spans="1:2" x14ac:dyDescent="0.25">
      <c r="A2838" s="3"/>
      <c r="B2838" s="2"/>
    </row>
    <row r="2839" spans="1:2" x14ac:dyDescent="0.25">
      <c r="A2839" s="3"/>
      <c r="B2839" s="2"/>
    </row>
    <row r="2840" spans="1:2" x14ac:dyDescent="0.25">
      <c r="A2840" s="3"/>
      <c r="B2840" s="2"/>
    </row>
    <row r="2841" spans="1:2" x14ac:dyDescent="0.25">
      <c r="A2841" s="3"/>
      <c r="B2841" s="2"/>
    </row>
    <row r="2842" spans="1:2" x14ac:dyDescent="0.25">
      <c r="A2842" s="3"/>
      <c r="B2842" s="2"/>
    </row>
    <row r="2843" spans="1:2" x14ac:dyDescent="0.25">
      <c r="A2843" s="3"/>
      <c r="B2843" s="2"/>
    </row>
    <row r="2844" spans="1:2" x14ac:dyDescent="0.25">
      <c r="A2844" s="3"/>
      <c r="B2844" s="2"/>
    </row>
    <row r="2845" spans="1:2" x14ac:dyDescent="0.25">
      <c r="A2845" s="3"/>
      <c r="B2845" s="2"/>
    </row>
    <row r="2846" spans="1:2" x14ac:dyDescent="0.25">
      <c r="A2846" s="3"/>
      <c r="B2846" s="2"/>
    </row>
    <row r="2847" spans="1:2" x14ac:dyDescent="0.25">
      <c r="A2847" s="3"/>
      <c r="B2847" s="2"/>
    </row>
    <row r="2848" spans="1:2" x14ac:dyDescent="0.25">
      <c r="A2848" s="3"/>
      <c r="B2848" s="2"/>
    </row>
    <row r="2849" spans="1:2" x14ac:dyDescent="0.25">
      <c r="A2849" s="3"/>
      <c r="B2849" s="2"/>
    </row>
    <row r="2850" spans="1:2" x14ac:dyDescent="0.25">
      <c r="A2850" s="3"/>
      <c r="B2850" s="2"/>
    </row>
    <row r="2851" spans="1:2" x14ac:dyDescent="0.25">
      <c r="A2851" s="3"/>
      <c r="B2851" s="2"/>
    </row>
    <row r="2852" spans="1:2" x14ac:dyDescent="0.25">
      <c r="A2852" s="3"/>
      <c r="B2852" s="2"/>
    </row>
    <row r="2853" spans="1:2" x14ac:dyDescent="0.25">
      <c r="A2853" s="3"/>
      <c r="B2853" s="2"/>
    </row>
    <row r="2854" spans="1:2" x14ac:dyDescent="0.25">
      <c r="A2854" s="3"/>
      <c r="B2854" s="2"/>
    </row>
    <row r="2855" spans="1:2" x14ac:dyDescent="0.25">
      <c r="A2855" s="3"/>
      <c r="B2855" s="2"/>
    </row>
    <row r="2856" spans="1:2" x14ac:dyDescent="0.25">
      <c r="A2856" s="3"/>
      <c r="B2856" s="2"/>
    </row>
    <row r="2857" spans="1:2" x14ac:dyDescent="0.25">
      <c r="A2857" s="3"/>
      <c r="B2857" s="2"/>
    </row>
    <row r="2858" spans="1:2" x14ac:dyDescent="0.25">
      <c r="A2858" s="3"/>
      <c r="B2858" s="2"/>
    </row>
    <row r="2859" spans="1:2" x14ac:dyDescent="0.25">
      <c r="A2859" s="3"/>
      <c r="B2859" s="2"/>
    </row>
    <row r="2860" spans="1:2" x14ac:dyDescent="0.25">
      <c r="A2860" s="3"/>
      <c r="B2860" s="2"/>
    </row>
    <row r="2861" spans="1:2" x14ac:dyDescent="0.25">
      <c r="A2861" s="3"/>
      <c r="B2861" s="2"/>
    </row>
    <row r="2862" spans="1:2" x14ac:dyDescent="0.25">
      <c r="A2862" s="3"/>
      <c r="B2862" s="2"/>
    </row>
    <row r="2863" spans="1:2" x14ac:dyDescent="0.25">
      <c r="A2863" s="3"/>
      <c r="B2863" s="2"/>
    </row>
    <row r="2864" spans="1:2" x14ac:dyDescent="0.25">
      <c r="A2864" s="3"/>
      <c r="B2864" s="2"/>
    </row>
    <row r="2865" spans="1:2" x14ac:dyDescent="0.25">
      <c r="A2865" s="3"/>
      <c r="B2865" s="2"/>
    </row>
    <row r="2866" spans="1:2" x14ac:dyDescent="0.25">
      <c r="A2866" s="3"/>
      <c r="B2866" s="2"/>
    </row>
    <row r="2867" spans="1:2" x14ac:dyDescent="0.25">
      <c r="A2867" s="3"/>
      <c r="B2867" s="2"/>
    </row>
    <row r="2868" spans="1:2" x14ac:dyDescent="0.25">
      <c r="A2868" s="3"/>
      <c r="B2868" s="2"/>
    </row>
    <row r="2869" spans="1:2" x14ac:dyDescent="0.25">
      <c r="A2869" s="3"/>
      <c r="B2869" s="2"/>
    </row>
    <row r="2870" spans="1:2" x14ac:dyDescent="0.25">
      <c r="A2870" s="3"/>
      <c r="B2870" s="2"/>
    </row>
    <row r="2871" spans="1:2" x14ac:dyDescent="0.25">
      <c r="A2871" s="3"/>
      <c r="B2871" s="2"/>
    </row>
    <row r="2872" spans="1:2" x14ac:dyDescent="0.25">
      <c r="A2872" s="3"/>
      <c r="B2872" s="2"/>
    </row>
    <row r="2873" spans="1:2" x14ac:dyDescent="0.25">
      <c r="A2873" s="3"/>
      <c r="B2873" s="2"/>
    </row>
    <row r="2874" spans="1:2" x14ac:dyDescent="0.25">
      <c r="A2874" s="3"/>
      <c r="B2874" s="2"/>
    </row>
    <row r="2875" spans="1:2" x14ac:dyDescent="0.25">
      <c r="A2875" s="3"/>
      <c r="B2875" s="2"/>
    </row>
    <row r="2876" spans="1:2" x14ac:dyDescent="0.25">
      <c r="A2876" s="3"/>
      <c r="B2876" s="2"/>
    </row>
    <row r="2877" spans="1:2" x14ac:dyDescent="0.25">
      <c r="A2877" s="3"/>
      <c r="B2877" s="2"/>
    </row>
    <row r="2878" spans="1:2" x14ac:dyDescent="0.25">
      <c r="A2878" s="3"/>
      <c r="B2878" s="2"/>
    </row>
    <row r="2879" spans="1:2" x14ac:dyDescent="0.25">
      <c r="A2879" s="3"/>
      <c r="B2879" s="2"/>
    </row>
    <row r="2880" spans="1:2" x14ac:dyDescent="0.25">
      <c r="A2880" s="3"/>
      <c r="B2880" s="2"/>
    </row>
    <row r="2881" spans="1:2" x14ac:dyDescent="0.25">
      <c r="A2881" s="3"/>
      <c r="B2881" s="2"/>
    </row>
    <row r="2882" spans="1:2" x14ac:dyDescent="0.25">
      <c r="A2882" s="3"/>
      <c r="B2882" s="2"/>
    </row>
    <row r="2883" spans="1:2" x14ac:dyDescent="0.25">
      <c r="A2883" s="3"/>
      <c r="B2883" s="2"/>
    </row>
    <row r="2884" spans="1:2" x14ac:dyDescent="0.25">
      <c r="A2884" s="3"/>
      <c r="B2884" s="2"/>
    </row>
    <row r="2885" spans="1:2" x14ac:dyDescent="0.25">
      <c r="A2885" s="3"/>
      <c r="B2885" s="2"/>
    </row>
    <row r="2886" spans="1:2" x14ac:dyDescent="0.25">
      <c r="A2886" s="3"/>
      <c r="B2886" s="2"/>
    </row>
    <row r="2887" spans="1:2" x14ac:dyDescent="0.25">
      <c r="A2887" s="3"/>
      <c r="B2887" s="2"/>
    </row>
    <row r="2888" spans="1:2" x14ac:dyDescent="0.25">
      <c r="A2888" s="3"/>
      <c r="B2888" s="2"/>
    </row>
    <row r="2889" spans="1:2" x14ac:dyDescent="0.25">
      <c r="A2889" s="3"/>
      <c r="B2889" s="2"/>
    </row>
    <row r="2890" spans="1:2" x14ac:dyDescent="0.25">
      <c r="A2890" s="3"/>
      <c r="B2890" s="2"/>
    </row>
    <row r="2891" spans="1:2" x14ac:dyDescent="0.25">
      <c r="A2891" s="3"/>
      <c r="B2891" s="2"/>
    </row>
    <row r="2892" spans="1:2" x14ac:dyDescent="0.25">
      <c r="A2892" s="3"/>
      <c r="B2892" s="2"/>
    </row>
    <row r="2893" spans="1:2" x14ac:dyDescent="0.25">
      <c r="A2893" s="3"/>
      <c r="B2893" s="2"/>
    </row>
    <row r="2894" spans="1:2" x14ac:dyDescent="0.25">
      <c r="A2894" s="3"/>
      <c r="B2894" s="2"/>
    </row>
    <row r="2895" spans="1:2" x14ac:dyDescent="0.25">
      <c r="A2895" s="3"/>
      <c r="B2895" s="2"/>
    </row>
    <row r="2896" spans="1:2" x14ac:dyDescent="0.25">
      <c r="A2896" s="3"/>
      <c r="B2896" s="2"/>
    </row>
    <row r="2897" spans="1:2" x14ac:dyDescent="0.25">
      <c r="A2897" s="3"/>
      <c r="B2897" s="2"/>
    </row>
    <row r="2898" spans="1:2" x14ac:dyDescent="0.25">
      <c r="A2898" s="3"/>
      <c r="B2898" s="2"/>
    </row>
    <row r="2899" spans="1:2" x14ac:dyDescent="0.25">
      <c r="A2899" s="3"/>
      <c r="B2899" s="2"/>
    </row>
    <row r="2900" spans="1:2" x14ac:dyDescent="0.25">
      <c r="A2900" s="3"/>
      <c r="B2900" s="2"/>
    </row>
    <row r="2901" spans="1:2" x14ac:dyDescent="0.25">
      <c r="A2901" s="3"/>
      <c r="B2901" s="2"/>
    </row>
    <row r="2902" spans="1:2" x14ac:dyDescent="0.25">
      <c r="A2902" s="3"/>
      <c r="B2902" s="2"/>
    </row>
    <row r="2903" spans="1:2" x14ac:dyDescent="0.25">
      <c r="A2903" s="3"/>
      <c r="B2903" s="2"/>
    </row>
    <row r="2904" spans="1:2" x14ac:dyDescent="0.25">
      <c r="A2904" s="3"/>
      <c r="B2904" s="2"/>
    </row>
    <row r="2905" spans="1:2" x14ac:dyDescent="0.25">
      <c r="A2905" s="3"/>
      <c r="B2905" s="2"/>
    </row>
    <row r="2906" spans="1:2" x14ac:dyDescent="0.25">
      <c r="A2906" s="3"/>
      <c r="B2906" s="2"/>
    </row>
    <row r="2907" spans="1:2" x14ac:dyDescent="0.25">
      <c r="A2907" s="3"/>
      <c r="B2907" s="2"/>
    </row>
    <row r="2908" spans="1:2" x14ac:dyDescent="0.25">
      <c r="A2908" s="3"/>
      <c r="B2908" s="2"/>
    </row>
    <row r="2909" spans="1:2" x14ac:dyDescent="0.25">
      <c r="A2909" s="3"/>
      <c r="B2909" s="2"/>
    </row>
    <row r="2910" spans="1:2" x14ac:dyDescent="0.25">
      <c r="A2910" s="3"/>
      <c r="B2910" s="2"/>
    </row>
    <row r="2911" spans="1:2" x14ac:dyDescent="0.25">
      <c r="A2911" s="3"/>
      <c r="B2911" s="2"/>
    </row>
    <row r="2912" spans="1:2" x14ac:dyDescent="0.25">
      <c r="A2912" s="3"/>
      <c r="B2912" s="2"/>
    </row>
    <row r="2913" spans="1:2" x14ac:dyDescent="0.25">
      <c r="A2913" s="3"/>
      <c r="B2913" s="2"/>
    </row>
    <row r="2914" spans="1:2" x14ac:dyDescent="0.25">
      <c r="A2914" s="3"/>
      <c r="B2914" s="2"/>
    </row>
    <row r="2915" spans="1:2" x14ac:dyDescent="0.25">
      <c r="A2915" s="3"/>
      <c r="B2915" s="2"/>
    </row>
    <row r="2916" spans="1:2" x14ac:dyDescent="0.25">
      <c r="A2916" s="3"/>
      <c r="B2916" s="2"/>
    </row>
    <row r="2917" spans="1:2" x14ac:dyDescent="0.25">
      <c r="A2917" s="3"/>
      <c r="B2917" s="2"/>
    </row>
    <row r="2918" spans="1:2" x14ac:dyDescent="0.25">
      <c r="A2918" s="3"/>
      <c r="B2918" s="2"/>
    </row>
    <row r="2919" spans="1:2" x14ac:dyDescent="0.25">
      <c r="A2919" s="3"/>
      <c r="B2919" s="2"/>
    </row>
    <row r="2920" spans="1:2" x14ac:dyDescent="0.25">
      <c r="A2920" s="3"/>
      <c r="B2920" s="2"/>
    </row>
    <row r="2921" spans="1:2" x14ac:dyDescent="0.25">
      <c r="A2921" s="3"/>
      <c r="B2921" s="2"/>
    </row>
    <row r="2922" spans="1:2" x14ac:dyDescent="0.25">
      <c r="A2922" s="3"/>
      <c r="B2922" s="2"/>
    </row>
    <row r="2923" spans="1:2" x14ac:dyDescent="0.25">
      <c r="A2923" s="3"/>
      <c r="B2923" s="2"/>
    </row>
    <row r="2924" spans="1:2" x14ac:dyDescent="0.25">
      <c r="A2924" s="3"/>
      <c r="B2924" s="2"/>
    </row>
    <row r="2925" spans="1:2" x14ac:dyDescent="0.25">
      <c r="A2925" s="3"/>
      <c r="B2925" s="2"/>
    </row>
    <row r="2926" spans="1:2" x14ac:dyDescent="0.25">
      <c r="A2926" s="3"/>
      <c r="B2926" s="2"/>
    </row>
    <row r="2927" spans="1:2" x14ac:dyDescent="0.25">
      <c r="A2927" s="3"/>
      <c r="B2927" s="2"/>
    </row>
    <row r="2928" spans="1:2" x14ac:dyDescent="0.25">
      <c r="A2928" s="3"/>
      <c r="B2928" s="2"/>
    </row>
    <row r="2929" spans="1:2" x14ac:dyDescent="0.25">
      <c r="A2929" s="3"/>
      <c r="B2929" s="2"/>
    </row>
    <row r="2930" spans="1:2" x14ac:dyDescent="0.25">
      <c r="A2930" s="3"/>
      <c r="B2930" s="2"/>
    </row>
    <row r="2931" spans="1:2" x14ac:dyDescent="0.25">
      <c r="A2931" s="3"/>
      <c r="B2931" s="2"/>
    </row>
    <row r="2932" spans="1:2" x14ac:dyDescent="0.25">
      <c r="A2932" s="3"/>
      <c r="B2932" s="2"/>
    </row>
    <row r="2933" spans="1:2" x14ac:dyDescent="0.25">
      <c r="A2933" s="3"/>
      <c r="B2933" s="2"/>
    </row>
    <row r="2934" spans="1:2" x14ac:dyDescent="0.25">
      <c r="A2934" s="3"/>
      <c r="B2934" s="2"/>
    </row>
    <row r="2935" spans="1:2" x14ac:dyDescent="0.25">
      <c r="A2935" s="3"/>
      <c r="B2935" s="2"/>
    </row>
    <row r="2936" spans="1:2" x14ac:dyDescent="0.25">
      <c r="A2936" s="3"/>
      <c r="B2936" s="2"/>
    </row>
    <row r="2937" spans="1:2" x14ac:dyDescent="0.25">
      <c r="A2937" s="3"/>
      <c r="B2937" s="2"/>
    </row>
    <row r="2938" spans="1:2" x14ac:dyDescent="0.25">
      <c r="A2938" s="3"/>
      <c r="B2938" s="2"/>
    </row>
    <row r="2939" spans="1:2" x14ac:dyDescent="0.25">
      <c r="A2939" s="3"/>
      <c r="B2939" s="2"/>
    </row>
    <row r="2940" spans="1:2" x14ac:dyDescent="0.25">
      <c r="A2940" s="3"/>
      <c r="B2940" s="2"/>
    </row>
    <row r="2941" spans="1:2" x14ac:dyDescent="0.25">
      <c r="A2941" s="3"/>
      <c r="B2941" s="2"/>
    </row>
    <row r="2942" spans="1:2" x14ac:dyDescent="0.25">
      <c r="A2942" s="3"/>
      <c r="B2942" s="2"/>
    </row>
    <row r="2943" spans="1:2" x14ac:dyDescent="0.25">
      <c r="A2943" s="3"/>
      <c r="B2943" s="2"/>
    </row>
    <row r="2944" spans="1:2" x14ac:dyDescent="0.25">
      <c r="A2944" s="3"/>
      <c r="B2944" s="2"/>
    </row>
    <row r="2945" spans="1:2" x14ac:dyDescent="0.25">
      <c r="A2945" s="3"/>
      <c r="B2945" s="2"/>
    </row>
    <row r="2946" spans="1:2" x14ac:dyDescent="0.25">
      <c r="A2946" s="3"/>
      <c r="B2946" s="2"/>
    </row>
    <row r="2947" spans="1:2" x14ac:dyDescent="0.25">
      <c r="A2947" s="3"/>
      <c r="B2947" s="2"/>
    </row>
    <row r="2948" spans="1:2" x14ac:dyDescent="0.25">
      <c r="A2948" s="3"/>
      <c r="B2948" s="2"/>
    </row>
    <row r="2949" spans="1:2" x14ac:dyDescent="0.25">
      <c r="A2949" s="3"/>
      <c r="B2949" s="2"/>
    </row>
    <row r="2950" spans="1:2" x14ac:dyDescent="0.25">
      <c r="A2950" s="3"/>
      <c r="B2950" s="2"/>
    </row>
    <row r="2951" spans="1:2" x14ac:dyDescent="0.25">
      <c r="A2951" s="3"/>
      <c r="B2951" s="2"/>
    </row>
    <row r="2952" spans="1:2" x14ac:dyDescent="0.25">
      <c r="A2952" s="3"/>
      <c r="B2952" s="2"/>
    </row>
    <row r="2953" spans="1:2" x14ac:dyDescent="0.25">
      <c r="A2953" s="3"/>
      <c r="B2953" s="2"/>
    </row>
    <row r="2954" spans="1:2" x14ac:dyDescent="0.25">
      <c r="A2954" s="3"/>
      <c r="B2954" s="2"/>
    </row>
    <row r="2955" spans="1:2" x14ac:dyDescent="0.25">
      <c r="A2955" s="3"/>
      <c r="B2955" s="2"/>
    </row>
    <row r="2956" spans="1:2" x14ac:dyDescent="0.25">
      <c r="A2956" s="3"/>
      <c r="B2956" s="2"/>
    </row>
    <row r="2957" spans="1:2" x14ac:dyDescent="0.25">
      <c r="A2957" s="3"/>
      <c r="B2957" s="2"/>
    </row>
    <row r="2958" spans="1:2" x14ac:dyDescent="0.25">
      <c r="A2958" s="3"/>
      <c r="B2958" s="2"/>
    </row>
    <row r="2959" spans="1:2" x14ac:dyDescent="0.25">
      <c r="A2959" s="3"/>
      <c r="B2959" s="2"/>
    </row>
    <row r="2960" spans="1:2" x14ac:dyDescent="0.25">
      <c r="A2960" s="3"/>
      <c r="B2960" s="2"/>
    </row>
    <row r="2961" spans="1:2" x14ac:dyDescent="0.25">
      <c r="A2961" s="3"/>
      <c r="B2961" s="2"/>
    </row>
    <row r="2962" spans="1:2" x14ac:dyDescent="0.25">
      <c r="A2962" s="3"/>
      <c r="B2962" s="2"/>
    </row>
    <row r="2963" spans="1:2" x14ac:dyDescent="0.25">
      <c r="A2963" s="3"/>
      <c r="B2963" s="2"/>
    </row>
    <row r="2964" spans="1:2" x14ac:dyDescent="0.25">
      <c r="A2964" s="3"/>
      <c r="B2964" s="2"/>
    </row>
    <row r="2965" spans="1:2" x14ac:dyDescent="0.25">
      <c r="A2965" s="3"/>
      <c r="B2965" s="2"/>
    </row>
    <row r="2966" spans="1:2" x14ac:dyDescent="0.25">
      <c r="A2966" s="3"/>
      <c r="B2966" s="2"/>
    </row>
    <row r="2967" spans="1:2" x14ac:dyDescent="0.25">
      <c r="A2967" s="3"/>
      <c r="B2967" s="2"/>
    </row>
    <row r="2968" spans="1:2" x14ac:dyDescent="0.25">
      <c r="A2968" s="3"/>
      <c r="B2968" s="2"/>
    </row>
    <row r="2969" spans="1:2" x14ac:dyDescent="0.25">
      <c r="A2969" s="3"/>
      <c r="B2969" s="2"/>
    </row>
    <row r="2970" spans="1:2" x14ac:dyDescent="0.25">
      <c r="A2970" s="3"/>
      <c r="B2970" s="2"/>
    </row>
    <row r="2971" spans="1:2" x14ac:dyDescent="0.25">
      <c r="A2971" s="3"/>
      <c r="B2971" s="2"/>
    </row>
    <row r="2972" spans="1:2" x14ac:dyDescent="0.25">
      <c r="A2972" s="3"/>
      <c r="B2972" s="2"/>
    </row>
    <row r="2973" spans="1:2" x14ac:dyDescent="0.25">
      <c r="A2973" s="3"/>
      <c r="B2973" s="2"/>
    </row>
    <row r="2974" spans="1:2" x14ac:dyDescent="0.25">
      <c r="A2974" s="3"/>
      <c r="B2974" s="2"/>
    </row>
    <row r="2975" spans="1:2" x14ac:dyDescent="0.25">
      <c r="A2975" s="3"/>
      <c r="B2975" s="2"/>
    </row>
    <row r="2976" spans="1:2" x14ac:dyDescent="0.25">
      <c r="A2976" s="3"/>
      <c r="B2976" s="2"/>
    </row>
    <row r="2977" spans="1:2" x14ac:dyDescent="0.25">
      <c r="A2977" s="3"/>
      <c r="B2977" s="2"/>
    </row>
    <row r="2978" spans="1:2" x14ac:dyDescent="0.25">
      <c r="A2978" s="3"/>
      <c r="B2978" s="2"/>
    </row>
    <row r="2979" spans="1:2" x14ac:dyDescent="0.25">
      <c r="A2979" s="3"/>
      <c r="B2979" s="2"/>
    </row>
    <row r="2980" spans="1:2" x14ac:dyDescent="0.25">
      <c r="A2980" s="3"/>
      <c r="B2980" s="2"/>
    </row>
    <row r="2981" spans="1:2" x14ac:dyDescent="0.25">
      <c r="A2981" s="3"/>
      <c r="B2981" s="2"/>
    </row>
    <row r="2982" spans="1:2" x14ac:dyDescent="0.25">
      <c r="A2982" s="3"/>
      <c r="B2982" s="2"/>
    </row>
    <row r="2983" spans="1:2" x14ac:dyDescent="0.25">
      <c r="A2983" s="3"/>
      <c r="B2983" s="2"/>
    </row>
    <row r="2984" spans="1:2" x14ac:dyDescent="0.25">
      <c r="A2984" s="3"/>
      <c r="B2984" s="2"/>
    </row>
    <row r="2985" spans="1:2" x14ac:dyDescent="0.25">
      <c r="A2985" s="3"/>
      <c r="B2985" s="2"/>
    </row>
    <row r="2986" spans="1:2" x14ac:dyDescent="0.25">
      <c r="A2986" s="3"/>
      <c r="B2986" s="2"/>
    </row>
    <row r="2987" spans="1:2" x14ac:dyDescent="0.25">
      <c r="A2987" s="3"/>
      <c r="B2987" s="2"/>
    </row>
    <row r="2988" spans="1:2" x14ac:dyDescent="0.25">
      <c r="A2988" s="3"/>
      <c r="B2988" s="2"/>
    </row>
    <row r="2989" spans="1:2" x14ac:dyDescent="0.25">
      <c r="A2989" s="3"/>
      <c r="B2989" s="2"/>
    </row>
    <row r="2990" spans="1:2" x14ac:dyDescent="0.25">
      <c r="A2990" s="3"/>
      <c r="B2990" s="2"/>
    </row>
    <row r="2991" spans="1:2" x14ac:dyDescent="0.25">
      <c r="A2991" s="3"/>
      <c r="B2991" s="2"/>
    </row>
    <row r="2992" spans="1:2" x14ac:dyDescent="0.25">
      <c r="A2992" s="3"/>
      <c r="B2992" s="2"/>
    </row>
    <row r="2993" spans="1:2" x14ac:dyDescent="0.25">
      <c r="A2993" s="3"/>
      <c r="B2993" s="2"/>
    </row>
    <row r="2994" spans="1:2" x14ac:dyDescent="0.25">
      <c r="A2994" s="3"/>
      <c r="B2994" s="2"/>
    </row>
    <row r="2995" spans="1:2" x14ac:dyDescent="0.25">
      <c r="A2995" s="3"/>
      <c r="B2995" s="2"/>
    </row>
    <row r="2996" spans="1:2" x14ac:dyDescent="0.25">
      <c r="A2996" s="3"/>
      <c r="B2996" s="2"/>
    </row>
    <row r="2997" spans="1:2" x14ac:dyDescent="0.25">
      <c r="A2997" s="3"/>
      <c r="B2997" s="2"/>
    </row>
    <row r="2998" spans="1:2" x14ac:dyDescent="0.25">
      <c r="A2998" s="3"/>
      <c r="B2998" s="2"/>
    </row>
    <row r="2999" spans="1:2" x14ac:dyDescent="0.25">
      <c r="A2999" s="3"/>
      <c r="B2999" s="2"/>
    </row>
    <row r="3000" spans="1:2" x14ac:dyDescent="0.25">
      <c r="A3000" s="3"/>
      <c r="B3000" s="2"/>
    </row>
    <row r="3001" spans="1:2" x14ac:dyDescent="0.25">
      <c r="A3001" s="3"/>
      <c r="B3001" s="2"/>
    </row>
    <row r="3002" spans="1:2" x14ac:dyDescent="0.25">
      <c r="A3002" s="3"/>
      <c r="B3002" s="2"/>
    </row>
    <row r="3003" spans="1:2" x14ac:dyDescent="0.25">
      <c r="A3003" s="3"/>
      <c r="B3003" s="2"/>
    </row>
    <row r="3004" spans="1:2" x14ac:dyDescent="0.25">
      <c r="A3004" s="3"/>
      <c r="B3004" s="2"/>
    </row>
    <row r="3005" spans="1:2" x14ac:dyDescent="0.25">
      <c r="A3005" s="3"/>
      <c r="B3005" s="2"/>
    </row>
    <row r="3006" spans="1:2" x14ac:dyDescent="0.25">
      <c r="A3006" s="3"/>
      <c r="B3006" s="2"/>
    </row>
    <row r="3007" spans="1:2" x14ac:dyDescent="0.25">
      <c r="A3007" s="3"/>
      <c r="B3007" s="2"/>
    </row>
    <row r="3008" spans="1:2" x14ac:dyDescent="0.25">
      <c r="A3008" s="3"/>
      <c r="B3008" s="2"/>
    </row>
    <row r="3009" spans="1:2" x14ac:dyDescent="0.25">
      <c r="A3009" s="3"/>
      <c r="B3009" s="2"/>
    </row>
    <row r="3010" spans="1:2" x14ac:dyDescent="0.25">
      <c r="A3010" s="3"/>
      <c r="B3010" s="2"/>
    </row>
    <row r="3011" spans="1:2" x14ac:dyDescent="0.25">
      <c r="A3011" s="3"/>
      <c r="B3011" s="2"/>
    </row>
    <row r="3012" spans="1:2" x14ac:dyDescent="0.25">
      <c r="A3012" s="3"/>
      <c r="B3012" s="2"/>
    </row>
    <row r="3013" spans="1:2" x14ac:dyDescent="0.25">
      <c r="A3013" s="3"/>
      <c r="B3013" s="2"/>
    </row>
    <row r="3014" spans="1:2" x14ac:dyDescent="0.25">
      <c r="A3014" s="3"/>
      <c r="B3014" s="2"/>
    </row>
    <row r="3015" spans="1:2" x14ac:dyDescent="0.25">
      <c r="A3015" s="3"/>
      <c r="B3015" s="2"/>
    </row>
    <row r="3016" spans="1:2" x14ac:dyDescent="0.25">
      <c r="A3016" s="3"/>
      <c r="B3016" s="2"/>
    </row>
    <row r="3017" spans="1:2" x14ac:dyDescent="0.25">
      <c r="A3017" s="3"/>
      <c r="B3017" s="2"/>
    </row>
    <row r="3018" spans="1:2" x14ac:dyDescent="0.25">
      <c r="A3018" s="3"/>
      <c r="B3018" s="2"/>
    </row>
    <row r="3019" spans="1:2" x14ac:dyDescent="0.25">
      <c r="A3019" s="3"/>
      <c r="B3019" s="2"/>
    </row>
    <row r="3020" spans="1:2" x14ac:dyDescent="0.25">
      <c r="A3020" s="3"/>
      <c r="B3020" s="2"/>
    </row>
    <row r="3021" spans="1:2" x14ac:dyDescent="0.25">
      <c r="A3021" s="3"/>
      <c r="B3021" s="2"/>
    </row>
    <row r="3022" spans="1:2" x14ac:dyDescent="0.25">
      <c r="A3022" s="3"/>
      <c r="B3022" s="2"/>
    </row>
    <row r="3023" spans="1:2" x14ac:dyDescent="0.25">
      <c r="A3023" s="3"/>
      <c r="B3023" s="2"/>
    </row>
    <row r="3024" spans="1:2" x14ac:dyDescent="0.25">
      <c r="A3024" s="3"/>
      <c r="B3024" s="2"/>
    </row>
    <row r="3025" spans="1:2" x14ac:dyDescent="0.25">
      <c r="A3025" s="3"/>
      <c r="B3025" s="2"/>
    </row>
    <row r="3026" spans="1:2" x14ac:dyDescent="0.25">
      <c r="A3026" s="3"/>
      <c r="B3026" s="2"/>
    </row>
    <row r="3027" spans="1:2" x14ac:dyDescent="0.25">
      <c r="A3027" s="3"/>
      <c r="B3027" s="2"/>
    </row>
    <row r="3028" spans="1:2" x14ac:dyDescent="0.25">
      <c r="A3028" s="3"/>
      <c r="B3028" s="2"/>
    </row>
    <row r="3029" spans="1:2" x14ac:dyDescent="0.25">
      <c r="A3029" s="3"/>
      <c r="B3029" s="2"/>
    </row>
    <row r="3030" spans="1:2" x14ac:dyDescent="0.25">
      <c r="A3030" s="3"/>
      <c r="B3030" s="2"/>
    </row>
    <row r="3031" spans="1:2" x14ac:dyDescent="0.25">
      <c r="A3031" s="3"/>
      <c r="B3031" s="2"/>
    </row>
    <row r="3032" spans="1:2" x14ac:dyDescent="0.25">
      <c r="A3032" s="3"/>
      <c r="B3032" s="2"/>
    </row>
    <row r="3033" spans="1:2" x14ac:dyDescent="0.25">
      <c r="A3033" s="3"/>
      <c r="B3033" s="2"/>
    </row>
    <row r="3034" spans="1:2" x14ac:dyDescent="0.25">
      <c r="A3034" s="3"/>
      <c r="B3034" s="2"/>
    </row>
    <row r="3035" spans="1:2" x14ac:dyDescent="0.25">
      <c r="A3035" s="3"/>
      <c r="B3035" s="2"/>
    </row>
    <row r="3036" spans="1:2" x14ac:dyDescent="0.25">
      <c r="A3036" s="3"/>
      <c r="B3036" s="2"/>
    </row>
    <row r="3037" spans="1:2" x14ac:dyDescent="0.25">
      <c r="A3037" s="3"/>
      <c r="B3037" s="2"/>
    </row>
    <row r="3038" spans="1:2" x14ac:dyDescent="0.25">
      <c r="A3038" s="3"/>
      <c r="B3038" s="2"/>
    </row>
    <row r="3039" spans="1:2" x14ac:dyDescent="0.25">
      <c r="A3039" s="3"/>
      <c r="B3039" s="2"/>
    </row>
    <row r="3040" spans="1:2" x14ac:dyDescent="0.25">
      <c r="A3040" s="3"/>
      <c r="B3040" s="2"/>
    </row>
    <row r="3041" spans="1:2" x14ac:dyDescent="0.25">
      <c r="A3041" s="3"/>
      <c r="B3041" s="2"/>
    </row>
    <row r="3042" spans="1:2" x14ac:dyDescent="0.25">
      <c r="A3042" s="3"/>
      <c r="B3042" s="2"/>
    </row>
    <row r="3043" spans="1:2" x14ac:dyDescent="0.25">
      <c r="A3043" s="3"/>
      <c r="B3043" s="2"/>
    </row>
    <row r="3044" spans="1:2" x14ac:dyDescent="0.25">
      <c r="A3044" s="3"/>
      <c r="B3044" s="2"/>
    </row>
    <row r="3045" spans="1:2" x14ac:dyDescent="0.25">
      <c r="A3045" s="3"/>
      <c r="B3045" s="2"/>
    </row>
    <row r="3046" spans="1:2" x14ac:dyDescent="0.25">
      <c r="A3046" s="3"/>
      <c r="B3046" s="2"/>
    </row>
    <row r="3047" spans="1:2" x14ac:dyDescent="0.25">
      <c r="A3047" s="3"/>
      <c r="B3047" s="2"/>
    </row>
    <row r="3048" spans="1:2" x14ac:dyDescent="0.25">
      <c r="A3048" s="3"/>
      <c r="B3048" s="2"/>
    </row>
    <row r="3049" spans="1:2" x14ac:dyDescent="0.25">
      <c r="A3049" s="3"/>
      <c r="B3049" s="2"/>
    </row>
    <row r="3050" spans="1:2" x14ac:dyDescent="0.25">
      <c r="A3050" s="3"/>
      <c r="B3050" s="2"/>
    </row>
    <row r="3051" spans="1:2" x14ac:dyDescent="0.25">
      <c r="A3051" s="3"/>
      <c r="B3051" s="2"/>
    </row>
    <row r="3052" spans="1:2" x14ac:dyDescent="0.25">
      <c r="A3052" s="3"/>
      <c r="B3052" s="2"/>
    </row>
    <row r="3053" spans="1:2" x14ac:dyDescent="0.25">
      <c r="A3053" s="3"/>
      <c r="B3053" s="2"/>
    </row>
    <row r="3054" spans="1:2" x14ac:dyDescent="0.25">
      <c r="A3054" s="3"/>
      <c r="B3054" s="2"/>
    </row>
    <row r="3055" spans="1:2" x14ac:dyDescent="0.25">
      <c r="A3055" s="3"/>
      <c r="B3055" s="2"/>
    </row>
    <row r="3056" spans="1:2" x14ac:dyDescent="0.25">
      <c r="A3056" s="3"/>
      <c r="B3056" s="2"/>
    </row>
    <row r="3057" spans="1:2" x14ac:dyDescent="0.25">
      <c r="A3057" s="3"/>
      <c r="B3057" s="2"/>
    </row>
    <row r="3058" spans="1:2" x14ac:dyDescent="0.25">
      <c r="A3058" s="3"/>
      <c r="B3058" s="2"/>
    </row>
    <row r="3059" spans="1:2" x14ac:dyDescent="0.25">
      <c r="A3059" s="3"/>
      <c r="B3059" s="2"/>
    </row>
    <row r="3060" spans="1:2" x14ac:dyDescent="0.25">
      <c r="A3060" s="3"/>
      <c r="B3060" s="2"/>
    </row>
    <row r="3061" spans="1:2" x14ac:dyDescent="0.25">
      <c r="A3061" s="3"/>
      <c r="B3061" s="2"/>
    </row>
    <row r="3062" spans="1:2" x14ac:dyDescent="0.25">
      <c r="A3062" s="3"/>
      <c r="B3062" s="2"/>
    </row>
    <row r="3063" spans="1:2" x14ac:dyDescent="0.25">
      <c r="A3063" s="3"/>
      <c r="B3063" s="2"/>
    </row>
    <row r="3064" spans="1:2" x14ac:dyDescent="0.25">
      <c r="A3064" s="3"/>
      <c r="B3064" s="2"/>
    </row>
    <row r="3065" spans="1:2" x14ac:dyDescent="0.25">
      <c r="A3065" s="3"/>
      <c r="B3065" s="2"/>
    </row>
    <row r="3066" spans="1:2" x14ac:dyDescent="0.25">
      <c r="A3066" s="3"/>
      <c r="B3066" s="2"/>
    </row>
    <row r="3067" spans="1:2" x14ac:dyDescent="0.25">
      <c r="A3067" s="3"/>
      <c r="B3067" s="2"/>
    </row>
    <row r="3068" spans="1:2" x14ac:dyDescent="0.25">
      <c r="A3068" s="3"/>
      <c r="B3068" s="2"/>
    </row>
    <row r="3069" spans="1:2" x14ac:dyDescent="0.25">
      <c r="A3069" s="3"/>
      <c r="B3069" s="2"/>
    </row>
    <row r="3070" spans="1:2" x14ac:dyDescent="0.25">
      <c r="A3070" s="3"/>
      <c r="B3070" s="2"/>
    </row>
    <row r="3071" spans="1:2" x14ac:dyDescent="0.25">
      <c r="A3071" s="3"/>
      <c r="B3071" s="2"/>
    </row>
    <row r="3072" spans="1:2" x14ac:dyDescent="0.25">
      <c r="A3072" s="3"/>
      <c r="B3072" s="2"/>
    </row>
    <row r="3073" spans="1:2" x14ac:dyDescent="0.25">
      <c r="A3073" s="3"/>
      <c r="B3073" s="2"/>
    </row>
    <row r="3074" spans="1:2" x14ac:dyDescent="0.25">
      <c r="A3074" s="3"/>
      <c r="B3074" s="2"/>
    </row>
    <row r="3075" spans="1:2" x14ac:dyDescent="0.25">
      <c r="A3075" s="3"/>
      <c r="B3075" s="2"/>
    </row>
    <row r="3076" spans="1:2" x14ac:dyDescent="0.25">
      <c r="A3076" s="3"/>
      <c r="B3076" s="2"/>
    </row>
    <row r="3077" spans="1:2" x14ac:dyDescent="0.25">
      <c r="A3077" s="3"/>
      <c r="B3077" s="2"/>
    </row>
    <row r="3078" spans="1:2" x14ac:dyDescent="0.25">
      <c r="A3078" s="3"/>
      <c r="B3078" s="2"/>
    </row>
    <row r="3079" spans="1:2" x14ac:dyDescent="0.25">
      <c r="A3079" s="3"/>
      <c r="B3079" s="2"/>
    </row>
    <row r="3080" spans="1:2" x14ac:dyDescent="0.25">
      <c r="A3080" s="3"/>
      <c r="B3080" s="2"/>
    </row>
    <row r="3081" spans="1:2" x14ac:dyDescent="0.25">
      <c r="A3081" s="3"/>
      <c r="B3081" s="2"/>
    </row>
    <row r="3082" spans="1:2" x14ac:dyDescent="0.25">
      <c r="A3082" s="3"/>
      <c r="B3082" s="2"/>
    </row>
    <row r="3083" spans="1:2" x14ac:dyDescent="0.25">
      <c r="A3083" s="3"/>
      <c r="B3083" s="2"/>
    </row>
    <row r="3084" spans="1:2" x14ac:dyDescent="0.25">
      <c r="A3084" s="3"/>
      <c r="B3084" s="2"/>
    </row>
    <row r="3085" spans="1:2" x14ac:dyDescent="0.25">
      <c r="A3085" s="3"/>
      <c r="B3085" s="2"/>
    </row>
    <row r="3086" spans="1:2" x14ac:dyDescent="0.25">
      <c r="A3086" s="3"/>
      <c r="B3086" s="2"/>
    </row>
    <row r="3087" spans="1:2" x14ac:dyDescent="0.25">
      <c r="A3087" s="3"/>
      <c r="B3087" s="2"/>
    </row>
    <row r="3088" spans="1:2" x14ac:dyDescent="0.25">
      <c r="A3088" s="3"/>
      <c r="B3088" s="2"/>
    </row>
    <row r="3089" spans="1:2" x14ac:dyDescent="0.25">
      <c r="A3089" s="3"/>
      <c r="B3089" s="2"/>
    </row>
    <row r="3090" spans="1:2" x14ac:dyDescent="0.25">
      <c r="A3090" s="3"/>
      <c r="B3090" s="2"/>
    </row>
    <row r="3091" spans="1:2" x14ac:dyDescent="0.25">
      <c r="A3091" s="3"/>
      <c r="B3091" s="2"/>
    </row>
    <row r="3092" spans="1:2" x14ac:dyDescent="0.25">
      <c r="A3092" s="3"/>
      <c r="B3092" s="2"/>
    </row>
    <row r="3093" spans="1:2" x14ac:dyDescent="0.25">
      <c r="A3093" s="3"/>
      <c r="B3093" s="2"/>
    </row>
    <row r="3094" spans="1:2" x14ac:dyDescent="0.25">
      <c r="A3094" s="3"/>
      <c r="B3094" s="2"/>
    </row>
    <row r="3095" spans="1:2" x14ac:dyDescent="0.25">
      <c r="A3095" s="3"/>
      <c r="B3095" s="2"/>
    </row>
    <row r="3096" spans="1:2" x14ac:dyDescent="0.25">
      <c r="A3096" s="3"/>
      <c r="B3096" s="2"/>
    </row>
    <row r="3097" spans="1:2" x14ac:dyDescent="0.25">
      <c r="A3097" s="3"/>
      <c r="B3097" s="2"/>
    </row>
    <row r="3098" spans="1:2" x14ac:dyDescent="0.25">
      <c r="A3098" s="3"/>
      <c r="B3098" s="2"/>
    </row>
    <row r="3099" spans="1:2" x14ac:dyDescent="0.25">
      <c r="A3099" s="3"/>
      <c r="B3099" s="2"/>
    </row>
    <row r="3100" spans="1:2" x14ac:dyDescent="0.25">
      <c r="A3100" s="3"/>
      <c r="B3100" s="2"/>
    </row>
    <row r="3101" spans="1:2" x14ac:dyDescent="0.25">
      <c r="A3101" s="3"/>
      <c r="B3101" s="2"/>
    </row>
    <row r="3102" spans="1:2" x14ac:dyDescent="0.25">
      <c r="A3102" s="3"/>
      <c r="B3102" s="2"/>
    </row>
    <row r="3103" spans="1:2" x14ac:dyDescent="0.25">
      <c r="A3103" s="3"/>
      <c r="B3103" s="2"/>
    </row>
    <row r="3104" spans="1:2" x14ac:dyDescent="0.25">
      <c r="A3104" s="3"/>
      <c r="B3104" s="2"/>
    </row>
    <row r="3105" spans="1:2" x14ac:dyDescent="0.25">
      <c r="A3105" s="3"/>
      <c r="B3105" s="2"/>
    </row>
    <row r="3106" spans="1:2" x14ac:dyDescent="0.25">
      <c r="A3106" s="3"/>
      <c r="B3106" s="2"/>
    </row>
    <row r="3107" spans="1:2" x14ac:dyDescent="0.25">
      <c r="A3107" s="3"/>
      <c r="B3107" s="2"/>
    </row>
    <row r="3108" spans="1:2" x14ac:dyDescent="0.25">
      <c r="A3108" s="3"/>
      <c r="B3108" s="2"/>
    </row>
    <row r="3109" spans="1:2" x14ac:dyDescent="0.25">
      <c r="A3109" s="3"/>
      <c r="B3109" s="2"/>
    </row>
    <row r="3110" spans="1:2" x14ac:dyDescent="0.25">
      <c r="A3110" s="3"/>
      <c r="B3110" s="2"/>
    </row>
    <row r="3111" spans="1:2" x14ac:dyDescent="0.25">
      <c r="A3111" s="3"/>
      <c r="B3111" s="2"/>
    </row>
    <row r="3112" spans="1:2" x14ac:dyDescent="0.25">
      <c r="A3112" s="3"/>
      <c r="B3112" s="2"/>
    </row>
    <row r="3113" spans="1:2" x14ac:dyDescent="0.25">
      <c r="A3113" s="3"/>
      <c r="B3113" s="2"/>
    </row>
    <row r="3114" spans="1:2" x14ac:dyDescent="0.25">
      <c r="A3114" s="3"/>
      <c r="B3114" s="2"/>
    </row>
    <row r="3115" spans="1:2" x14ac:dyDescent="0.25">
      <c r="A3115" s="3"/>
      <c r="B3115" s="2"/>
    </row>
    <row r="3116" spans="1:2" x14ac:dyDescent="0.25">
      <c r="A3116" s="3"/>
      <c r="B3116" s="2"/>
    </row>
    <row r="3117" spans="1:2" x14ac:dyDescent="0.25">
      <c r="A3117" s="3"/>
      <c r="B3117" s="2"/>
    </row>
    <row r="3118" spans="1:2" x14ac:dyDescent="0.25">
      <c r="A3118" s="3"/>
      <c r="B3118" s="2"/>
    </row>
    <row r="3119" spans="1:2" x14ac:dyDescent="0.25">
      <c r="A3119" s="3"/>
      <c r="B3119" s="2"/>
    </row>
    <row r="3120" spans="1:2" x14ac:dyDescent="0.25">
      <c r="A3120" s="3"/>
      <c r="B3120" s="2"/>
    </row>
    <row r="3121" spans="1:2" x14ac:dyDescent="0.25">
      <c r="A3121" s="3"/>
      <c r="B3121" s="2"/>
    </row>
    <row r="3122" spans="1:2" x14ac:dyDescent="0.25">
      <c r="A3122" s="3"/>
      <c r="B3122" s="2"/>
    </row>
    <row r="3123" spans="1:2" x14ac:dyDescent="0.25">
      <c r="A3123" s="3"/>
      <c r="B3123" s="2"/>
    </row>
    <row r="3124" spans="1:2" x14ac:dyDescent="0.25">
      <c r="A3124" s="3"/>
      <c r="B3124" s="2"/>
    </row>
    <row r="3125" spans="1:2" x14ac:dyDescent="0.25">
      <c r="A3125" s="3"/>
      <c r="B3125" s="2"/>
    </row>
    <row r="3126" spans="1:2" x14ac:dyDescent="0.25">
      <c r="A3126" s="3"/>
      <c r="B3126" s="2"/>
    </row>
    <row r="3127" spans="1:2" x14ac:dyDescent="0.25">
      <c r="A3127" s="3"/>
      <c r="B3127" s="2"/>
    </row>
    <row r="3128" spans="1:2" x14ac:dyDescent="0.25">
      <c r="A3128" s="3"/>
      <c r="B3128" s="2"/>
    </row>
    <row r="3129" spans="1:2" x14ac:dyDescent="0.25">
      <c r="A3129" s="3"/>
      <c r="B3129" s="2"/>
    </row>
    <row r="3130" spans="1:2" x14ac:dyDescent="0.25">
      <c r="A3130" s="3"/>
      <c r="B3130" s="2"/>
    </row>
    <row r="3131" spans="1:2" x14ac:dyDescent="0.25">
      <c r="A3131" s="3"/>
      <c r="B3131" s="2"/>
    </row>
    <row r="3132" spans="1:2" x14ac:dyDescent="0.25">
      <c r="A3132" s="3"/>
      <c r="B3132" s="2"/>
    </row>
    <row r="3133" spans="1:2" x14ac:dyDescent="0.25">
      <c r="A3133" s="3"/>
      <c r="B3133" s="2"/>
    </row>
    <row r="3134" spans="1:2" x14ac:dyDescent="0.25">
      <c r="A3134" s="3"/>
      <c r="B3134" s="2"/>
    </row>
    <row r="3135" spans="1:2" x14ac:dyDescent="0.25">
      <c r="A3135" s="3"/>
      <c r="B3135" s="2"/>
    </row>
    <row r="3136" spans="1:2" x14ac:dyDescent="0.25">
      <c r="A3136" s="3"/>
      <c r="B3136" s="2"/>
    </row>
    <row r="3137" spans="1:2" x14ac:dyDescent="0.25">
      <c r="A3137" s="3"/>
      <c r="B3137" s="2"/>
    </row>
    <row r="3138" spans="1:2" x14ac:dyDescent="0.25">
      <c r="A3138" s="3"/>
      <c r="B3138" s="2"/>
    </row>
    <row r="3139" spans="1:2" x14ac:dyDescent="0.25">
      <c r="A3139" s="3"/>
      <c r="B3139" s="2"/>
    </row>
    <row r="3140" spans="1:2" x14ac:dyDescent="0.25">
      <c r="A3140" s="3"/>
      <c r="B3140" s="2"/>
    </row>
    <row r="3141" spans="1:2" x14ac:dyDescent="0.25">
      <c r="A3141" s="3"/>
      <c r="B3141" s="2"/>
    </row>
    <row r="3142" spans="1:2" x14ac:dyDescent="0.25">
      <c r="A3142" s="3"/>
      <c r="B3142" s="2"/>
    </row>
    <row r="3143" spans="1:2" x14ac:dyDescent="0.25">
      <c r="A3143" s="3"/>
      <c r="B3143" s="2"/>
    </row>
    <row r="3144" spans="1:2" x14ac:dyDescent="0.25">
      <c r="A3144" s="3"/>
      <c r="B3144" s="2"/>
    </row>
    <row r="3145" spans="1:2" x14ac:dyDescent="0.25">
      <c r="A3145" s="3"/>
      <c r="B3145" s="2"/>
    </row>
    <row r="3146" spans="1:2" x14ac:dyDescent="0.25">
      <c r="A3146" s="3"/>
      <c r="B3146" s="2"/>
    </row>
    <row r="3147" spans="1:2" x14ac:dyDescent="0.25">
      <c r="A3147" s="3"/>
      <c r="B3147" s="2"/>
    </row>
    <row r="3148" spans="1:2" x14ac:dyDescent="0.25">
      <c r="A3148" s="3"/>
      <c r="B3148" s="2"/>
    </row>
    <row r="3149" spans="1:2" x14ac:dyDescent="0.25">
      <c r="A3149" s="3"/>
      <c r="B3149" s="2"/>
    </row>
    <row r="3150" spans="1:2" x14ac:dyDescent="0.25">
      <c r="A3150" s="3"/>
      <c r="B3150" s="2"/>
    </row>
    <row r="3151" spans="1:2" x14ac:dyDescent="0.25">
      <c r="A3151" s="3"/>
      <c r="B3151" s="2"/>
    </row>
    <row r="3152" spans="1:2" x14ac:dyDescent="0.25">
      <c r="A3152" s="3"/>
      <c r="B3152" s="2"/>
    </row>
    <row r="3153" spans="1:2" x14ac:dyDescent="0.25">
      <c r="A3153" s="3"/>
      <c r="B3153" s="2"/>
    </row>
    <row r="3154" spans="1:2" x14ac:dyDescent="0.25">
      <c r="A3154" s="3"/>
      <c r="B3154" s="2"/>
    </row>
    <row r="3155" spans="1:2" x14ac:dyDescent="0.25">
      <c r="A3155" s="3"/>
      <c r="B3155" s="2"/>
    </row>
    <row r="3156" spans="1:2" x14ac:dyDescent="0.25">
      <c r="A3156" s="3"/>
      <c r="B3156" s="2"/>
    </row>
    <row r="3157" spans="1:2" x14ac:dyDescent="0.25">
      <c r="A3157" s="3"/>
      <c r="B3157" s="2"/>
    </row>
    <row r="3158" spans="1:2" x14ac:dyDescent="0.25">
      <c r="A3158" s="3"/>
      <c r="B3158" s="2"/>
    </row>
    <row r="3159" spans="1:2" x14ac:dyDescent="0.25">
      <c r="A3159" s="3"/>
      <c r="B3159" s="2"/>
    </row>
    <row r="3160" spans="1:2" x14ac:dyDescent="0.25">
      <c r="A3160" s="3"/>
      <c r="B3160" s="2"/>
    </row>
    <row r="3161" spans="1:2" x14ac:dyDescent="0.25">
      <c r="A3161" s="3"/>
      <c r="B3161" s="2"/>
    </row>
    <row r="3162" spans="1:2" x14ac:dyDescent="0.25">
      <c r="A3162" s="3"/>
      <c r="B3162" s="2"/>
    </row>
    <row r="3163" spans="1:2" x14ac:dyDescent="0.25">
      <c r="A3163" s="3"/>
      <c r="B3163" s="2"/>
    </row>
    <row r="3164" spans="1:2" x14ac:dyDescent="0.25">
      <c r="A3164" s="3"/>
      <c r="B3164" s="2"/>
    </row>
    <row r="3165" spans="1:2" x14ac:dyDescent="0.25">
      <c r="A3165" s="3"/>
      <c r="B3165" s="2"/>
    </row>
    <row r="3166" spans="1:2" x14ac:dyDescent="0.25">
      <c r="A3166" s="3"/>
      <c r="B3166" s="2"/>
    </row>
    <row r="3167" spans="1:2" x14ac:dyDescent="0.25">
      <c r="A3167" s="3"/>
      <c r="B3167" s="2"/>
    </row>
    <row r="3168" spans="1:2" x14ac:dyDescent="0.25">
      <c r="A3168" s="3"/>
      <c r="B3168" s="2"/>
    </row>
    <row r="3169" spans="1:2" x14ac:dyDescent="0.25">
      <c r="A3169" s="3"/>
      <c r="B3169" s="2"/>
    </row>
    <row r="3170" spans="1:2" x14ac:dyDescent="0.25">
      <c r="A3170" s="3"/>
      <c r="B3170" s="2"/>
    </row>
    <row r="3171" spans="1:2" x14ac:dyDescent="0.25">
      <c r="A3171" s="3"/>
      <c r="B3171" s="2"/>
    </row>
    <row r="3172" spans="1:2" x14ac:dyDescent="0.25">
      <c r="A3172" s="3"/>
      <c r="B3172" s="2"/>
    </row>
    <row r="3173" spans="1:2" x14ac:dyDescent="0.25">
      <c r="A3173" s="3"/>
      <c r="B3173" s="2"/>
    </row>
    <row r="3174" spans="1:2" x14ac:dyDescent="0.25">
      <c r="A3174" s="3"/>
      <c r="B3174" s="2"/>
    </row>
    <row r="3175" spans="1:2" x14ac:dyDescent="0.25">
      <c r="A3175" s="3"/>
      <c r="B3175" s="2"/>
    </row>
    <row r="3176" spans="1:2" x14ac:dyDescent="0.25">
      <c r="A3176" s="3"/>
      <c r="B3176" s="2"/>
    </row>
    <row r="3177" spans="1:2" x14ac:dyDescent="0.25">
      <c r="A3177" s="3"/>
      <c r="B3177" s="2"/>
    </row>
    <row r="3178" spans="1:2" x14ac:dyDescent="0.25">
      <c r="A3178" s="3"/>
      <c r="B3178" s="2"/>
    </row>
    <row r="3179" spans="1:2" x14ac:dyDescent="0.25">
      <c r="A3179" s="3"/>
      <c r="B3179" s="2"/>
    </row>
    <row r="3180" spans="1:2" x14ac:dyDescent="0.25">
      <c r="A3180" s="3"/>
      <c r="B3180" s="2"/>
    </row>
    <row r="3181" spans="1:2" x14ac:dyDescent="0.25">
      <c r="A3181" s="3"/>
      <c r="B3181" s="2"/>
    </row>
    <row r="3182" spans="1:2" x14ac:dyDescent="0.25">
      <c r="A3182" s="3"/>
      <c r="B3182" s="2"/>
    </row>
    <row r="3183" spans="1:2" x14ac:dyDescent="0.25">
      <c r="A3183" s="3"/>
      <c r="B3183" s="2"/>
    </row>
    <row r="3184" spans="1:2" x14ac:dyDescent="0.25">
      <c r="A3184" s="3"/>
      <c r="B3184" s="2"/>
    </row>
    <row r="3185" spans="1:2" x14ac:dyDescent="0.25">
      <c r="A3185" s="3"/>
      <c r="B3185" s="2"/>
    </row>
    <row r="3186" spans="1:2" x14ac:dyDescent="0.25">
      <c r="A3186" s="3"/>
      <c r="B3186" s="2"/>
    </row>
    <row r="3187" spans="1:2" x14ac:dyDescent="0.25">
      <c r="A3187" s="3"/>
      <c r="B3187" s="2"/>
    </row>
    <row r="3188" spans="1:2" x14ac:dyDescent="0.25">
      <c r="A3188" s="3"/>
      <c r="B3188" s="2"/>
    </row>
    <row r="3189" spans="1:2" x14ac:dyDescent="0.25">
      <c r="A3189" s="3"/>
      <c r="B3189" s="2"/>
    </row>
    <row r="3190" spans="1:2" x14ac:dyDescent="0.25">
      <c r="A3190" s="3"/>
      <c r="B3190" s="2"/>
    </row>
    <row r="3191" spans="1:2" x14ac:dyDescent="0.25">
      <c r="A3191" s="3"/>
      <c r="B3191" s="2"/>
    </row>
    <row r="3192" spans="1:2" x14ac:dyDescent="0.25">
      <c r="A3192" s="3"/>
      <c r="B3192" s="2"/>
    </row>
    <row r="3193" spans="1:2" x14ac:dyDescent="0.25">
      <c r="A3193" s="3"/>
      <c r="B3193" s="2"/>
    </row>
    <row r="3194" spans="1:2" x14ac:dyDescent="0.25">
      <c r="A3194" s="3"/>
      <c r="B3194" s="2"/>
    </row>
    <row r="3195" spans="1:2" x14ac:dyDescent="0.25">
      <c r="A3195" s="3"/>
      <c r="B3195" s="2"/>
    </row>
    <row r="3196" spans="1:2" x14ac:dyDescent="0.25">
      <c r="A3196" s="3"/>
      <c r="B3196" s="2"/>
    </row>
    <row r="3197" spans="1:2" x14ac:dyDescent="0.25">
      <c r="A3197" s="3"/>
      <c r="B3197" s="2"/>
    </row>
    <row r="3198" spans="1:2" x14ac:dyDescent="0.25">
      <c r="A3198" s="3"/>
      <c r="B3198" s="2"/>
    </row>
    <row r="3199" spans="1:2" x14ac:dyDescent="0.25">
      <c r="A3199" s="3"/>
      <c r="B3199" s="2"/>
    </row>
    <row r="3200" spans="1:2" x14ac:dyDescent="0.25">
      <c r="A3200" s="3"/>
      <c r="B3200" s="2"/>
    </row>
    <row r="3201" spans="1:2" x14ac:dyDescent="0.25">
      <c r="A3201" s="3"/>
      <c r="B3201" s="2"/>
    </row>
    <row r="3202" spans="1:2" x14ac:dyDescent="0.25">
      <c r="A3202" s="3"/>
      <c r="B3202" s="2"/>
    </row>
    <row r="3203" spans="1:2" x14ac:dyDescent="0.25">
      <c r="A3203" s="3"/>
      <c r="B3203" s="2"/>
    </row>
    <row r="3204" spans="1:2" x14ac:dyDescent="0.25">
      <c r="A3204" s="3"/>
      <c r="B3204" s="2"/>
    </row>
    <row r="3205" spans="1:2" x14ac:dyDescent="0.25">
      <c r="A3205" s="3"/>
      <c r="B3205" s="2"/>
    </row>
    <row r="3206" spans="1:2" x14ac:dyDescent="0.25">
      <c r="A3206" s="3"/>
      <c r="B3206" s="2"/>
    </row>
    <row r="3207" spans="1:2" x14ac:dyDescent="0.25">
      <c r="A3207" s="3"/>
      <c r="B3207" s="2"/>
    </row>
    <row r="3208" spans="1:2" x14ac:dyDescent="0.25">
      <c r="A3208" s="3"/>
      <c r="B3208" s="2"/>
    </row>
    <row r="3209" spans="1:2" x14ac:dyDescent="0.25">
      <c r="A3209" s="3"/>
      <c r="B3209" s="2"/>
    </row>
    <row r="3210" spans="1:2" x14ac:dyDescent="0.25">
      <c r="A3210" s="3"/>
      <c r="B3210" s="2"/>
    </row>
    <row r="3211" spans="1:2" x14ac:dyDescent="0.25">
      <c r="A3211" s="3"/>
      <c r="B3211" s="2"/>
    </row>
    <row r="3212" spans="1:2" x14ac:dyDescent="0.25">
      <c r="A3212" s="3"/>
      <c r="B3212" s="2"/>
    </row>
    <row r="3213" spans="1:2" x14ac:dyDescent="0.25">
      <c r="A3213" s="3"/>
      <c r="B3213" s="2"/>
    </row>
    <row r="3214" spans="1:2" x14ac:dyDescent="0.25">
      <c r="A3214" s="3"/>
      <c r="B3214" s="2"/>
    </row>
    <row r="3215" spans="1:2" x14ac:dyDescent="0.25">
      <c r="A3215" s="3"/>
      <c r="B3215" s="2"/>
    </row>
    <row r="3216" spans="1:2" x14ac:dyDescent="0.25">
      <c r="A3216" s="3"/>
      <c r="B3216" s="2"/>
    </row>
    <row r="3217" spans="1:2" x14ac:dyDescent="0.25">
      <c r="A3217" s="3"/>
      <c r="B3217" s="2"/>
    </row>
    <row r="3218" spans="1:2" x14ac:dyDescent="0.25">
      <c r="A3218" s="3"/>
      <c r="B3218" s="2"/>
    </row>
    <row r="3219" spans="1:2" x14ac:dyDescent="0.25">
      <c r="A3219" s="3"/>
      <c r="B3219" s="2"/>
    </row>
    <row r="3220" spans="1:2" x14ac:dyDescent="0.25">
      <c r="A3220" s="3"/>
      <c r="B3220" s="2"/>
    </row>
    <row r="3221" spans="1:2" x14ac:dyDescent="0.25">
      <c r="A3221" s="3"/>
      <c r="B3221" s="2"/>
    </row>
    <row r="3222" spans="1:2" x14ac:dyDescent="0.25">
      <c r="A3222" s="3"/>
      <c r="B3222" s="2"/>
    </row>
    <row r="3223" spans="1:2" x14ac:dyDescent="0.25">
      <c r="A3223" s="3"/>
      <c r="B3223" s="2"/>
    </row>
    <row r="3224" spans="1:2" x14ac:dyDescent="0.25">
      <c r="A3224" s="3"/>
      <c r="B3224" s="2"/>
    </row>
    <row r="3225" spans="1:2" x14ac:dyDescent="0.25">
      <c r="A3225" s="3"/>
      <c r="B3225" s="2"/>
    </row>
    <row r="3226" spans="1:2" x14ac:dyDescent="0.25">
      <c r="A3226" s="3"/>
      <c r="B3226" s="2"/>
    </row>
    <row r="3227" spans="1:2" x14ac:dyDescent="0.25">
      <c r="A3227" s="3"/>
      <c r="B3227" s="2"/>
    </row>
    <row r="3228" spans="1:2" x14ac:dyDescent="0.25">
      <c r="A3228" s="3"/>
      <c r="B3228" s="2"/>
    </row>
    <row r="3229" spans="1:2" x14ac:dyDescent="0.25">
      <c r="A3229" s="3"/>
      <c r="B3229" s="2"/>
    </row>
    <row r="3230" spans="1:2" x14ac:dyDescent="0.25">
      <c r="A3230" s="3"/>
      <c r="B3230" s="2"/>
    </row>
    <row r="3231" spans="1:2" x14ac:dyDescent="0.25">
      <c r="A3231" s="3"/>
      <c r="B3231" s="2"/>
    </row>
    <row r="3232" spans="1:2" x14ac:dyDescent="0.25">
      <c r="A3232" s="3"/>
      <c r="B3232" s="2"/>
    </row>
    <row r="3233" spans="1:2" x14ac:dyDescent="0.25">
      <c r="A3233" s="3"/>
      <c r="B3233" s="2"/>
    </row>
    <row r="3234" spans="1:2" x14ac:dyDescent="0.25">
      <c r="A3234" s="3"/>
      <c r="B3234" s="2"/>
    </row>
    <row r="3235" spans="1:2" x14ac:dyDescent="0.25">
      <c r="A3235" s="3"/>
      <c r="B3235" s="2"/>
    </row>
    <row r="3236" spans="1:2" x14ac:dyDescent="0.25">
      <c r="A3236" s="3"/>
      <c r="B3236" s="2"/>
    </row>
    <row r="3237" spans="1:2" x14ac:dyDescent="0.25">
      <c r="A3237" s="3"/>
      <c r="B3237" s="2"/>
    </row>
    <row r="3238" spans="1:2" x14ac:dyDescent="0.25">
      <c r="A3238" s="3"/>
      <c r="B3238" s="2"/>
    </row>
    <row r="3239" spans="1:2" x14ac:dyDescent="0.25">
      <c r="A3239" s="3"/>
      <c r="B3239" s="2"/>
    </row>
    <row r="3240" spans="1:2" x14ac:dyDescent="0.25">
      <c r="A3240" s="3"/>
      <c r="B3240" s="2"/>
    </row>
    <row r="3241" spans="1:2" x14ac:dyDescent="0.25">
      <c r="A3241" s="3"/>
      <c r="B3241" s="2"/>
    </row>
    <row r="3242" spans="1:2" x14ac:dyDescent="0.25">
      <c r="A3242" s="3"/>
      <c r="B3242" s="2"/>
    </row>
    <row r="3243" spans="1:2" x14ac:dyDescent="0.25">
      <c r="A3243" s="3"/>
      <c r="B3243" s="2"/>
    </row>
    <row r="3244" spans="1:2" x14ac:dyDescent="0.25">
      <c r="A3244" s="3"/>
      <c r="B3244" s="2"/>
    </row>
    <row r="3245" spans="1:2" x14ac:dyDescent="0.25">
      <c r="A3245" s="3"/>
      <c r="B3245" s="2"/>
    </row>
    <row r="3246" spans="1:2" x14ac:dyDescent="0.25">
      <c r="A3246" s="3"/>
      <c r="B3246" s="2"/>
    </row>
    <row r="3247" spans="1:2" x14ac:dyDescent="0.25">
      <c r="A3247" s="3"/>
      <c r="B3247" s="2"/>
    </row>
    <row r="3248" spans="1:2" x14ac:dyDescent="0.25">
      <c r="A3248" s="3"/>
      <c r="B3248" s="2"/>
    </row>
    <row r="3249" spans="1:2" x14ac:dyDescent="0.25">
      <c r="A3249" s="3"/>
      <c r="B3249" s="2"/>
    </row>
    <row r="3250" spans="1:2" x14ac:dyDescent="0.25">
      <c r="A3250" s="3"/>
      <c r="B3250" s="2"/>
    </row>
    <row r="3251" spans="1:2" x14ac:dyDescent="0.25">
      <c r="A3251" s="3"/>
      <c r="B3251" s="2"/>
    </row>
    <row r="3252" spans="1:2" x14ac:dyDescent="0.25">
      <c r="A3252" s="3"/>
      <c r="B3252" s="2"/>
    </row>
    <row r="3253" spans="1:2" x14ac:dyDescent="0.25">
      <c r="A3253" s="3"/>
      <c r="B3253" s="2"/>
    </row>
    <row r="3254" spans="1:2" x14ac:dyDescent="0.25">
      <c r="A3254" s="3"/>
      <c r="B3254" s="2"/>
    </row>
    <row r="3255" spans="1:2" x14ac:dyDescent="0.25">
      <c r="A3255" s="3"/>
      <c r="B3255" s="2"/>
    </row>
    <row r="3256" spans="1:2" x14ac:dyDescent="0.25">
      <c r="A3256" s="3"/>
      <c r="B3256" s="2"/>
    </row>
    <row r="3257" spans="1:2" x14ac:dyDescent="0.25">
      <c r="A3257" s="3"/>
      <c r="B3257" s="2"/>
    </row>
    <row r="3258" spans="1:2" x14ac:dyDescent="0.25">
      <c r="A3258" s="3"/>
      <c r="B3258" s="2"/>
    </row>
    <row r="3259" spans="1:2" x14ac:dyDescent="0.25">
      <c r="A3259" s="3"/>
      <c r="B3259" s="2"/>
    </row>
    <row r="3260" spans="1:2" x14ac:dyDescent="0.25">
      <c r="A3260" s="3"/>
      <c r="B3260" s="2"/>
    </row>
    <row r="3261" spans="1:2" x14ac:dyDescent="0.25">
      <c r="A3261" s="3"/>
      <c r="B3261" s="2"/>
    </row>
    <row r="3262" spans="1:2" x14ac:dyDescent="0.25">
      <c r="A3262" s="3"/>
      <c r="B3262" s="2"/>
    </row>
    <row r="3263" spans="1:2" x14ac:dyDescent="0.25">
      <c r="A3263" s="3"/>
      <c r="B3263" s="2"/>
    </row>
    <row r="3264" spans="1:2" x14ac:dyDescent="0.25">
      <c r="A3264" s="3"/>
      <c r="B3264" s="2"/>
    </row>
    <row r="3265" spans="1:2" x14ac:dyDescent="0.25">
      <c r="A3265" s="3"/>
      <c r="B3265" s="2"/>
    </row>
    <row r="3266" spans="1:2" x14ac:dyDescent="0.25">
      <c r="A3266" s="3"/>
      <c r="B3266" s="2"/>
    </row>
    <row r="3267" spans="1:2" x14ac:dyDescent="0.25">
      <c r="A3267" s="3"/>
      <c r="B3267" s="2"/>
    </row>
    <row r="3268" spans="1:2" x14ac:dyDescent="0.25">
      <c r="A3268" s="3"/>
      <c r="B3268" s="2"/>
    </row>
    <row r="3269" spans="1:2" x14ac:dyDescent="0.25">
      <c r="A3269" s="3"/>
      <c r="B3269" s="2"/>
    </row>
    <row r="3270" spans="1:2" x14ac:dyDescent="0.25">
      <c r="A3270" s="3"/>
      <c r="B3270" s="2"/>
    </row>
    <row r="3271" spans="1:2" x14ac:dyDescent="0.25">
      <c r="A3271" s="3"/>
      <c r="B3271" s="2"/>
    </row>
    <row r="3272" spans="1:2" x14ac:dyDescent="0.25">
      <c r="A3272" s="3"/>
      <c r="B3272" s="2"/>
    </row>
    <row r="3273" spans="1:2" x14ac:dyDescent="0.25">
      <c r="A3273" s="3"/>
      <c r="B3273" s="2"/>
    </row>
    <row r="3274" spans="1:2" x14ac:dyDescent="0.25">
      <c r="A3274" s="3"/>
      <c r="B3274" s="2"/>
    </row>
    <row r="3275" spans="1:2" x14ac:dyDescent="0.25">
      <c r="A3275" s="3"/>
      <c r="B3275" s="2"/>
    </row>
    <row r="3276" spans="1:2" x14ac:dyDescent="0.25">
      <c r="A3276" s="3"/>
      <c r="B3276" s="2"/>
    </row>
    <row r="3277" spans="1:2" x14ac:dyDescent="0.25">
      <c r="A3277" s="3"/>
      <c r="B3277" s="2"/>
    </row>
    <row r="3278" spans="1:2" x14ac:dyDescent="0.25">
      <c r="A3278" s="3"/>
      <c r="B3278" s="2"/>
    </row>
    <row r="3279" spans="1:2" x14ac:dyDescent="0.25">
      <c r="A3279" s="3"/>
      <c r="B3279" s="2"/>
    </row>
    <row r="3280" spans="1:2" x14ac:dyDescent="0.25">
      <c r="A3280" s="3"/>
      <c r="B3280" s="2"/>
    </row>
    <row r="3281" spans="1:2" x14ac:dyDescent="0.25">
      <c r="A3281" s="3"/>
      <c r="B3281" s="2"/>
    </row>
    <row r="3282" spans="1:2" x14ac:dyDescent="0.25">
      <c r="A3282" s="3"/>
      <c r="B3282" s="2"/>
    </row>
    <row r="3283" spans="1:2" x14ac:dyDescent="0.25">
      <c r="A3283" s="3"/>
      <c r="B3283" s="2"/>
    </row>
    <row r="3284" spans="1:2" x14ac:dyDescent="0.25">
      <c r="A3284" s="3"/>
      <c r="B3284" s="2"/>
    </row>
    <row r="3285" spans="1:2" x14ac:dyDescent="0.25">
      <c r="A3285" s="3"/>
      <c r="B3285" s="2"/>
    </row>
    <row r="3286" spans="1:2" x14ac:dyDescent="0.25">
      <c r="A3286" s="3"/>
      <c r="B3286" s="2"/>
    </row>
    <row r="3287" spans="1:2" x14ac:dyDescent="0.25">
      <c r="A3287" s="3"/>
      <c r="B3287" s="2"/>
    </row>
    <row r="3288" spans="1:2" x14ac:dyDescent="0.25">
      <c r="A3288" s="3"/>
      <c r="B3288" s="2"/>
    </row>
    <row r="3289" spans="1:2" x14ac:dyDescent="0.25">
      <c r="A3289" s="3"/>
      <c r="B3289" s="2"/>
    </row>
    <row r="3290" spans="1:2" x14ac:dyDescent="0.25">
      <c r="A3290" s="3"/>
      <c r="B3290" s="2"/>
    </row>
    <row r="3291" spans="1:2" x14ac:dyDescent="0.25">
      <c r="A3291" s="3"/>
      <c r="B3291" s="2"/>
    </row>
    <row r="3292" spans="1:2" x14ac:dyDescent="0.25">
      <c r="A3292" s="3"/>
      <c r="B3292" s="2"/>
    </row>
    <row r="3293" spans="1:2" x14ac:dyDescent="0.25">
      <c r="A3293" s="3"/>
      <c r="B3293" s="2"/>
    </row>
    <row r="3294" spans="1:2" x14ac:dyDescent="0.25">
      <c r="A3294" s="3"/>
      <c r="B3294" s="2"/>
    </row>
    <row r="3295" spans="1:2" x14ac:dyDescent="0.25">
      <c r="A3295" s="3"/>
      <c r="B3295" s="2"/>
    </row>
    <row r="3296" spans="1:2" x14ac:dyDescent="0.25">
      <c r="A3296" s="3"/>
      <c r="B3296" s="2"/>
    </row>
    <row r="3297" spans="1:2" x14ac:dyDescent="0.25">
      <c r="A3297" s="3"/>
      <c r="B3297" s="2"/>
    </row>
    <row r="3298" spans="1:2" x14ac:dyDescent="0.25">
      <c r="A3298" s="3"/>
      <c r="B3298" s="2"/>
    </row>
    <row r="3299" spans="1:2" x14ac:dyDescent="0.25">
      <c r="A3299" s="3"/>
      <c r="B3299" s="2"/>
    </row>
    <row r="3300" spans="1:2" x14ac:dyDescent="0.25">
      <c r="A3300" s="3"/>
      <c r="B3300" s="2"/>
    </row>
    <row r="3301" spans="1:2" x14ac:dyDescent="0.25">
      <c r="A3301" s="3"/>
      <c r="B3301" s="2"/>
    </row>
    <row r="3302" spans="1:2" x14ac:dyDescent="0.25">
      <c r="A3302" s="3"/>
      <c r="B3302" s="2"/>
    </row>
    <row r="3303" spans="1:2" x14ac:dyDescent="0.25">
      <c r="A3303" s="3"/>
      <c r="B3303" s="2"/>
    </row>
    <row r="3304" spans="1:2" x14ac:dyDescent="0.25">
      <c r="A3304" s="3"/>
      <c r="B3304" s="2"/>
    </row>
    <row r="3305" spans="1:2" x14ac:dyDescent="0.25">
      <c r="A3305" s="3"/>
      <c r="B3305" s="2"/>
    </row>
    <row r="3306" spans="1:2" x14ac:dyDescent="0.25">
      <c r="A3306" s="3"/>
      <c r="B3306" s="2"/>
    </row>
    <row r="3307" spans="1:2" x14ac:dyDescent="0.25">
      <c r="A3307" s="3"/>
      <c r="B3307" s="2"/>
    </row>
    <row r="3308" spans="1:2" x14ac:dyDescent="0.25">
      <c r="A3308" s="3"/>
      <c r="B3308" s="2"/>
    </row>
    <row r="3309" spans="1:2" x14ac:dyDescent="0.25">
      <c r="A3309" s="3"/>
      <c r="B3309" s="2"/>
    </row>
    <row r="3310" spans="1:2" x14ac:dyDescent="0.25">
      <c r="A3310" s="3"/>
      <c r="B3310" s="2"/>
    </row>
    <row r="3311" spans="1:2" x14ac:dyDescent="0.25">
      <c r="A3311" s="3"/>
      <c r="B3311" s="2"/>
    </row>
    <row r="3312" spans="1:2" x14ac:dyDescent="0.25">
      <c r="A3312" s="3"/>
      <c r="B3312" s="2"/>
    </row>
    <row r="3313" spans="1:2" x14ac:dyDescent="0.25">
      <c r="A3313" s="3"/>
      <c r="B3313" s="2"/>
    </row>
    <row r="3314" spans="1:2" x14ac:dyDescent="0.25">
      <c r="A3314" s="3"/>
      <c r="B3314" s="2"/>
    </row>
    <row r="3315" spans="1:2" x14ac:dyDescent="0.25">
      <c r="A3315" s="3"/>
      <c r="B3315" s="2"/>
    </row>
    <row r="3316" spans="1:2" x14ac:dyDescent="0.25">
      <c r="A3316" s="3"/>
      <c r="B3316" s="2"/>
    </row>
    <row r="3317" spans="1:2" x14ac:dyDescent="0.25">
      <c r="A3317" s="3"/>
      <c r="B3317" s="2"/>
    </row>
    <row r="3318" spans="1:2" x14ac:dyDescent="0.25">
      <c r="A3318" s="3"/>
      <c r="B3318" s="2"/>
    </row>
    <row r="3319" spans="1:2" x14ac:dyDescent="0.25">
      <c r="A3319" s="3"/>
      <c r="B3319" s="2"/>
    </row>
    <row r="3320" spans="1:2" x14ac:dyDescent="0.25">
      <c r="A3320" s="3"/>
      <c r="B3320" s="2"/>
    </row>
    <row r="3321" spans="1:2" x14ac:dyDescent="0.25">
      <c r="A3321" s="3"/>
      <c r="B3321" s="2"/>
    </row>
    <row r="3322" spans="1:2" x14ac:dyDescent="0.25">
      <c r="A3322" s="3"/>
      <c r="B3322" s="2"/>
    </row>
    <row r="3323" spans="1:2" x14ac:dyDescent="0.25">
      <c r="A3323" s="3"/>
      <c r="B3323" s="2"/>
    </row>
    <row r="3324" spans="1:2" x14ac:dyDescent="0.25">
      <c r="A3324" s="3"/>
      <c r="B3324" s="2"/>
    </row>
    <row r="3325" spans="1:2" x14ac:dyDescent="0.25">
      <c r="A3325" s="3"/>
      <c r="B3325" s="2"/>
    </row>
    <row r="3326" spans="1:2" x14ac:dyDescent="0.25">
      <c r="A3326" s="3"/>
      <c r="B3326" s="2"/>
    </row>
    <row r="3327" spans="1:2" x14ac:dyDescent="0.25">
      <c r="A3327" s="3"/>
      <c r="B3327" s="2"/>
    </row>
    <row r="3328" spans="1:2" x14ac:dyDescent="0.25">
      <c r="A3328" s="3"/>
      <c r="B3328" s="2"/>
    </row>
    <row r="3329" spans="1:2" x14ac:dyDescent="0.25">
      <c r="A3329" s="3"/>
      <c r="B3329" s="2"/>
    </row>
    <row r="3330" spans="1:2" x14ac:dyDescent="0.25">
      <c r="A3330" s="3"/>
      <c r="B3330" s="2"/>
    </row>
    <row r="3331" spans="1:2" x14ac:dyDescent="0.25">
      <c r="A3331" s="3"/>
      <c r="B3331" s="2"/>
    </row>
    <row r="3332" spans="1:2" x14ac:dyDescent="0.25">
      <c r="A3332" s="3"/>
      <c r="B3332" s="2"/>
    </row>
    <row r="3333" spans="1:2" x14ac:dyDescent="0.25">
      <c r="A3333" s="3"/>
      <c r="B3333" s="2"/>
    </row>
    <row r="3334" spans="1:2" x14ac:dyDescent="0.25">
      <c r="A3334" s="3"/>
      <c r="B3334" s="2"/>
    </row>
    <row r="3335" spans="1:2" x14ac:dyDescent="0.25">
      <c r="A3335" s="3"/>
      <c r="B3335" s="2"/>
    </row>
    <row r="3336" spans="1:2" x14ac:dyDescent="0.25">
      <c r="A3336" s="3"/>
      <c r="B3336" s="2"/>
    </row>
    <row r="3337" spans="1:2" x14ac:dyDescent="0.25">
      <c r="A3337" s="3"/>
      <c r="B3337" s="2"/>
    </row>
    <row r="3338" spans="1:2" x14ac:dyDescent="0.25">
      <c r="A3338" s="3"/>
      <c r="B3338" s="2"/>
    </row>
    <row r="3339" spans="1:2" x14ac:dyDescent="0.25">
      <c r="A3339" s="3"/>
      <c r="B3339" s="2"/>
    </row>
    <row r="3340" spans="1:2" x14ac:dyDescent="0.25">
      <c r="A3340" s="3"/>
      <c r="B3340" s="2"/>
    </row>
    <row r="3341" spans="1:2" x14ac:dyDescent="0.25">
      <c r="A3341" s="3"/>
      <c r="B3341" s="2"/>
    </row>
    <row r="3342" spans="1:2" x14ac:dyDescent="0.25">
      <c r="A3342" s="3"/>
      <c r="B3342" s="2"/>
    </row>
    <row r="3343" spans="1:2" x14ac:dyDescent="0.25">
      <c r="A3343" s="3"/>
      <c r="B3343" s="2"/>
    </row>
    <row r="3344" spans="1:2" x14ac:dyDescent="0.25">
      <c r="A3344" s="3"/>
      <c r="B3344" s="2"/>
    </row>
    <row r="3345" spans="1:2" x14ac:dyDescent="0.25">
      <c r="A3345" s="3"/>
      <c r="B3345" s="2"/>
    </row>
    <row r="3346" spans="1:2" x14ac:dyDescent="0.25">
      <c r="A3346" s="3"/>
      <c r="B3346" s="2"/>
    </row>
    <row r="3347" spans="1:2" x14ac:dyDescent="0.25">
      <c r="A3347" s="3"/>
      <c r="B3347" s="2"/>
    </row>
    <row r="3348" spans="1:2" x14ac:dyDescent="0.25">
      <c r="A3348" s="3"/>
      <c r="B3348" s="2"/>
    </row>
    <row r="3349" spans="1:2" x14ac:dyDescent="0.25">
      <c r="A3349" s="3"/>
      <c r="B3349" s="2"/>
    </row>
    <row r="3350" spans="1:2" x14ac:dyDescent="0.25">
      <c r="A3350" s="3"/>
      <c r="B3350" s="2"/>
    </row>
    <row r="3351" spans="1:2" x14ac:dyDescent="0.25">
      <c r="A3351" s="3"/>
      <c r="B3351" s="2"/>
    </row>
    <row r="3352" spans="1:2" x14ac:dyDescent="0.25">
      <c r="A3352" s="3"/>
      <c r="B3352" s="2"/>
    </row>
    <row r="3353" spans="1:2" x14ac:dyDescent="0.25">
      <c r="A3353" s="3"/>
      <c r="B3353" s="2"/>
    </row>
    <row r="3354" spans="1:2" x14ac:dyDescent="0.25">
      <c r="A3354" s="3"/>
      <c r="B3354" s="2"/>
    </row>
    <row r="3355" spans="1:2" x14ac:dyDescent="0.25">
      <c r="A3355" s="3"/>
      <c r="B3355" s="2"/>
    </row>
    <row r="3356" spans="1:2" x14ac:dyDescent="0.25">
      <c r="A3356" s="3"/>
      <c r="B3356" s="2"/>
    </row>
    <row r="3357" spans="1:2" x14ac:dyDescent="0.25">
      <c r="A3357" s="3"/>
      <c r="B3357" s="2"/>
    </row>
    <row r="3358" spans="1:2" x14ac:dyDescent="0.25">
      <c r="A3358" s="3"/>
      <c r="B3358" s="2"/>
    </row>
    <row r="3359" spans="1:2" x14ac:dyDescent="0.25">
      <c r="A3359" s="3"/>
      <c r="B3359" s="2"/>
    </row>
    <row r="3360" spans="1:2" x14ac:dyDescent="0.25">
      <c r="A3360" s="3"/>
      <c r="B3360" s="2"/>
    </row>
    <row r="3361" spans="1:2" x14ac:dyDescent="0.25">
      <c r="A3361" s="3"/>
      <c r="B3361" s="2"/>
    </row>
    <row r="3362" spans="1:2" x14ac:dyDescent="0.25">
      <c r="A3362" s="3"/>
      <c r="B3362" s="2"/>
    </row>
    <row r="3363" spans="1:2" x14ac:dyDescent="0.25">
      <c r="A3363" s="3"/>
      <c r="B3363" s="2"/>
    </row>
    <row r="3364" spans="1:2" x14ac:dyDescent="0.25">
      <c r="A3364" s="3"/>
      <c r="B3364" s="2"/>
    </row>
    <row r="3365" spans="1:2" x14ac:dyDescent="0.25">
      <c r="A3365" s="3"/>
      <c r="B3365" s="2"/>
    </row>
    <row r="3366" spans="1:2" x14ac:dyDescent="0.25">
      <c r="A3366" s="3"/>
      <c r="B3366" s="2"/>
    </row>
    <row r="3367" spans="1:2" x14ac:dyDescent="0.25">
      <c r="A3367" s="3"/>
      <c r="B3367" s="2"/>
    </row>
    <row r="3368" spans="1:2" x14ac:dyDescent="0.25">
      <c r="A3368" s="3"/>
      <c r="B3368" s="2"/>
    </row>
    <row r="3369" spans="1:2" x14ac:dyDescent="0.25">
      <c r="A3369" s="3"/>
      <c r="B3369" s="2"/>
    </row>
    <row r="3370" spans="1:2" x14ac:dyDescent="0.25">
      <c r="A3370" s="3"/>
      <c r="B3370" s="2"/>
    </row>
    <row r="3371" spans="1:2" x14ac:dyDescent="0.25">
      <c r="A3371" s="3"/>
      <c r="B3371" s="2"/>
    </row>
    <row r="3372" spans="1:2" x14ac:dyDescent="0.25">
      <c r="A3372" s="3"/>
      <c r="B3372" s="2"/>
    </row>
    <row r="3373" spans="1:2" x14ac:dyDescent="0.25">
      <c r="A3373" s="3"/>
      <c r="B3373" s="2"/>
    </row>
    <row r="3374" spans="1:2" x14ac:dyDescent="0.25">
      <c r="A3374" s="3"/>
      <c r="B3374" s="2"/>
    </row>
    <row r="3375" spans="1:2" x14ac:dyDescent="0.25">
      <c r="A3375" s="3"/>
      <c r="B3375" s="2"/>
    </row>
    <row r="3376" spans="1:2" x14ac:dyDescent="0.25">
      <c r="A3376" s="3"/>
      <c r="B3376" s="2"/>
    </row>
    <row r="3377" spans="1:2" x14ac:dyDescent="0.25">
      <c r="A3377" s="3"/>
      <c r="B3377" s="2"/>
    </row>
    <row r="3378" spans="1:2" x14ac:dyDescent="0.25">
      <c r="A3378" s="3"/>
      <c r="B3378" s="2"/>
    </row>
    <row r="3379" spans="1:2" x14ac:dyDescent="0.25">
      <c r="A3379" s="3"/>
      <c r="B3379" s="2"/>
    </row>
    <row r="3380" spans="1:2" x14ac:dyDescent="0.25">
      <c r="A3380" s="3"/>
      <c r="B3380" s="2"/>
    </row>
    <row r="3381" spans="1:2" x14ac:dyDescent="0.25">
      <c r="A3381" s="3"/>
      <c r="B3381" s="2"/>
    </row>
    <row r="3382" spans="1:2" x14ac:dyDescent="0.25">
      <c r="A3382" s="3"/>
      <c r="B3382" s="2"/>
    </row>
    <row r="3383" spans="1:2" x14ac:dyDescent="0.25">
      <c r="A3383" s="3"/>
      <c r="B3383" s="2"/>
    </row>
    <row r="3384" spans="1:2" x14ac:dyDescent="0.25">
      <c r="A3384" s="3"/>
      <c r="B3384" s="2"/>
    </row>
    <row r="3385" spans="1:2" x14ac:dyDescent="0.25">
      <c r="A3385" s="3"/>
      <c r="B3385" s="2"/>
    </row>
    <row r="3386" spans="1:2" x14ac:dyDescent="0.25">
      <c r="A3386" s="3"/>
      <c r="B3386" s="2"/>
    </row>
    <row r="3387" spans="1:2" x14ac:dyDescent="0.25">
      <c r="A3387" s="3"/>
      <c r="B3387" s="2"/>
    </row>
    <row r="3388" spans="1:2" x14ac:dyDescent="0.25">
      <c r="A3388" s="3"/>
      <c r="B3388" s="2"/>
    </row>
    <row r="3389" spans="1:2" x14ac:dyDescent="0.25">
      <c r="A3389" s="3"/>
      <c r="B3389" s="2"/>
    </row>
    <row r="3390" spans="1:2" x14ac:dyDescent="0.25">
      <c r="A3390" s="3"/>
      <c r="B3390" s="2"/>
    </row>
    <row r="3391" spans="1:2" x14ac:dyDescent="0.25">
      <c r="A3391" s="3"/>
      <c r="B3391" s="2"/>
    </row>
    <row r="3392" spans="1:2" x14ac:dyDescent="0.25">
      <c r="A3392" s="3"/>
      <c r="B3392" s="2"/>
    </row>
    <row r="3393" spans="1:2" x14ac:dyDescent="0.25">
      <c r="A3393" s="3"/>
      <c r="B3393" s="2"/>
    </row>
    <row r="3394" spans="1:2" x14ac:dyDescent="0.25">
      <c r="A3394" s="3"/>
      <c r="B3394" s="2"/>
    </row>
    <row r="3395" spans="1:2" x14ac:dyDescent="0.25">
      <c r="A3395" s="3"/>
      <c r="B3395" s="2"/>
    </row>
    <row r="3396" spans="1:2" x14ac:dyDescent="0.25">
      <c r="A3396" s="3"/>
      <c r="B3396" s="2"/>
    </row>
    <row r="3397" spans="1:2" x14ac:dyDescent="0.25">
      <c r="A3397" s="3"/>
      <c r="B3397" s="2"/>
    </row>
    <row r="3398" spans="1:2" x14ac:dyDescent="0.25">
      <c r="A3398" s="3"/>
      <c r="B3398" s="2"/>
    </row>
    <row r="3399" spans="1:2" x14ac:dyDescent="0.25">
      <c r="A3399" s="3"/>
      <c r="B3399" s="2"/>
    </row>
    <row r="3400" spans="1:2" x14ac:dyDescent="0.25">
      <c r="A3400" s="3"/>
      <c r="B3400" s="2"/>
    </row>
    <row r="3401" spans="1:2" x14ac:dyDescent="0.25">
      <c r="A3401" s="3"/>
      <c r="B3401" s="2"/>
    </row>
    <row r="3402" spans="1:2" x14ac:dyDescent="0.25">
      <c r="A3402" s="3"/>
      <c r="B3402" s="2"/>
    </row>
    <row r="3403" spans="1:2" x14ac:dyDescent="0.25">
      <c r="A3403" s="3"/>
      <c r="B3403" s="2"/>
    </row>
    <row r="3404" spans="1:2" x14ac:dyDescent="0.25">
      <c r="A3404" s="3"/>
      <c r="B3404" s="2"/>
    </row>
    <row r="3405" spans="1:2" x14ac:dyDescent="0.25">
      <c r="A3405" s="3"/>
      <c r="B3405" s="2"/>
    </row>
    <row r="3406" spans="1:2" x14ac:dyDescent="0.25">
      <c r="A3406" s="3"/>
      <c r="B3406" s="2"/>
    </row>
    <row r="3407" spans="1:2" x14ac:dyDescent="0.25">
      <c r="A3407" s="3"/>
      <c r="B3407" s="2"/>
    </row>
    <row r="3408" spans="1:2" x14ac:dyDescent="0.25">
      <c r="A3408" s="3"/>
      <c r="B3408" s="2"/>
    </row>
    <row r="3409" spans="1:2" x14ac:dyDescent="0.25">
      <c r="A3409" s="3"/>
      <c r="B3409" s="2"/>
    </row>
    <row r="3410" spans="1:2" x14ac:dyDescent="0.25">
      <c r="A3410" s="3"/>
      <c r="B3410" s="2"/>
    </row>
    <row r="3411" spans="1:2" x14ac:dyDescent="0.25">
      <c r="A3411" s="3"/>
      <c r="B3411" s="2"/>
    </row>
    <row r="3412" spans="1:2" x14ac:dyDescent="0.25">
      <c r="A3412" s="3"/>
      <c r="B3412" s="2"/>
    </row>
    <row r="3413" spans="1:2" x14ac:dyDescent="0.25">
      <c r="A3413" s="3"/>
      <c r="B3413" s="2"/>
    </row>
    <row r="3414" spans="1:2" x14ac:dyDescent="0.25">
      <c r="A3414" s="3"/>
      <c r="B3414" s="2"/>
    </row>
    <row r="3415" spans="1:2" x14ac:dyDescent="0.25">
      <c r="A3415" s="3"/>
      <c r="B3415" s="2"/>
    </row>
    <row r="3416" spans="1:2" x14ac:dyDescent="0.25">
      <c r="A3416" s="3"/>
      <c r="B3416" s="2"/>
    </row>
    <row r="3417" spans="1:2" x14ac:dyDescent="0.25">
      <c r="A3417" s="3"/>
      <c r="B3417" s="2"/>
    </row>
    <row r="3418" spans="1:2" x14ac:dyDescent="0.25">
      <c r="A3418" s="3"/>
      <c r="B3418" s="2"/>
    </row>
    <row r="3419" spans="1:2" x14ac:dyDescent="0.25">
      <c r="A3419" s="3"/>
      <c r="B3419" s="2"/>
    </row>
    <row r="3420" spans="1:2" x14ac:dyDescent="0.25">
      <c r="A3420" s="3"/>
      <c r="B3420" s="2"/>
    </row>
    <row r="3421" spans="1:2" x14ac:dyDescent="0.25">
      <c r="A3421" s="3"/>
      <c r="B3421" s="2"/>
    </row>
    <row r="3422" spans="1:2" x14ac:dyDescent="0.25">
      <c r="A3422" s="3"/>
      <c r="B3422" s="2"/>
    </row>
    <row r="3423" spans="1:2" x14ac:dyDescent="0.25">
      <c r="A3423" s="3"/>
      <c r="B3423" s="2"/>
    </row>
    <row r="3424" spans="1:2" x14ac:dyDescent="0.25">
      <c r="A3424" s="3"/>
      <c r="B3424" s="2"/>
    </row>
    <row r="3425" spans="1:2" x14ac:dyDescent="0.25">
      <c r="A3425" s="3"/>
      <c r="B3425" s="2"/>
    </row>
    <row r="3426" spans="1:2" x14ac:dyDescent="0.25">
      <c r="A3426" s="3"/>
      <c r="B3426" s="2"/>
    </row>
    <row r="3427" spans="1:2" x14ac:dyDescent="0.25">
      <c r="A3427" s="3"/>
      <c r="B3427" s="2"/>
    </row>
    <row r="3428" spans="1:2" x14ac:dyDescent="0.25">
      <c r="A3428" s="3"/>
      <c r="B3428" s="2"/>
    </row>
    <row r="3429" spans="1:2" x14ac:dyDescent="0.25">
      <c r="A3429" s="3"/>
      <c r="B3429" s="2"/>
    </row>
    <row r="3430" spans="1:2" x14ac:dyDescent="0.25">
      <c r="A3430" s="3"/>
      <c r="B3430" s="2"/>
    </row>
    <row r="3431" spans="1:2" x14ac:dyDescent="0.25">
      <c r="A3431" s="3"/>
      <c r="B3431" s="2"/>
    </row>
    <row r="3432" spans="1:2" x14ac:dyDescent="0.25">
      <c r="A3432" s="3"/>
      <c r="B3432" s="2"/>
    </row>
    <row r="3433" spans="1:2" x14ac:dyDescent="0.25">
      <c r="A3433" s="3"/>
      <c r="B3433" s="2"/>
    </row>
    <row r="3434" spans="1:2" x14ac:dyDescent="0.25">
      <c r="A3434" s="3"/>
      <c r="B3434" s="2"/>
    </row>
    <row r="3435" spans="1:2" x14ac:dyDescent="0.25">
      <c r="A3435" s="3"/>
      <c r="B3435" s="2"/>
    </row>
    <row r="3436" spans="1:2" x14ac:dyDescent="0.25">
      <c r="A3436" s="3"/>
      <c r="B3436" s="2"/>
    </row>
    <row r="3437" spans="1:2" x14ac:dyDescent="0.25">
      <c r="A3437" s="3"/>
      <c r="B3437" s="2"/>
    </row>
    <row r="3438" spans="1:2" x14ac:dyDescent="0.25">
      <c r="A3438" s="3"/>
      <c r="B3438" s="2"/>
    </row>
    <row r="3439" spans="1:2" x14ac:dyDescent="0.25">
      <c r="A3439" s="3"/>
      <c r="B3439" s="2"/>
    </row>
    <row r="3440" spans="1:2" x14ac:dyDescent="0.25">
      <c r="A3440" s="3"/>
      <c r="B3440" s="2"/>
    </row>
    <row r="3441" spans="1:2" x14ac:dyDescent="0.25">
      <c r="A3441" s="3"/>
      <c r="B3441" s="2"/>
    </row>
    <row r="3442" spans="1:2" x14ac:dyDescent="0.25">
      <c r="A3442" s="3"/>
      <c r="B3442" s="2"/>
    </row>
    <row r="3443" spans="1:2" x14ac:dyDescent="0.25">
      <c r="A3443" s="3"/>
      <c r="B3443" s="2"/>
    </row>
    <row r="3444" spans="1:2" x14ac:dyDescent="0.25">
      <c r="A3444" s="3"/>
      <c r="B3444" s="2"/>
    </row>
    <row r="3445" spans="1:2" x14ac:dyDescent="0.25">
      <c r="A3445" s="3"/>
      <c r="B3445" s="2"/>
    </row>
    <row r="3446" spans="1:2" x14ac:dyDescent="0.25">
      <c r="A3446" s="3"/>
      <c r="B3446" s="2"/>
    </row>
    <row r="3447" spans="1:2" x14ac:dyDescent="0.25">
      <c r="A3447" s="3"/>
      <c r="B3447" s="2"/>
    </row>
    <row r="3448" spans="1:2" x14ac:dyDescent="0.25">
      <c r="A3448" s="3"/>
      <c r="B3448" s="2"/>
    </row>
    <row r="3449" spans="1:2" x14ac:dyDescent="0.25">
      <c r="A3449" s="3"/>
      <c r="B3449" s="2"/>
    </row>
    <row r="3450" spans="1:2" x14ac:dyDescent="0.25">
      <c r="A3450" s="3"/>
      <c r="B3450" s="2"/>
    </row>
    <row r="3451" spans="1:2" x14ac:dyDescent="0.25">
      <c r="A3451" s="3"/>
      <c r="B3451" s="2"/>
    </row>
    <row r="3452" spans="1:2" x14ac:dyDescent="0.25">
      <c r="A3452" s="3"/>
      <c r="B3452" s="2"/>
    </row>
    <row r="3453" spans="1:2" x14ac:dyDescent="0.25">
      <c r="A3453" s="3"/>
      <c r="B3453" s="2"/>
    </row>
    <row r="3454" spans="1:2" x14ac:dyDescent="0.25">
      <c r="A3454" s="3"/>
      <c r="B3454" s="2"/>
    </row>
    <row r="3455" spans="1:2" x14ac:dyDescent="0.25">
      <c r="A3455" s="3"/>
      <c r="B3455" s="2"/>
    </row>
    <row r="3456" spans="1:2" x14ac:dyDescent="0.25">
      <c r="A3456" s="3"/>
      <c r="B3456" s="2"/>
    </row>
    <row r="3457" spans="1:2" x14ac:dyDescent="0.25">
      <c r="A3457" s="3"/>
      <c r="B3457" s="2"/>
    </row>
    <row r="3458" spans="1:2" x14ac:dyDescent="0.25">
      <c r="A3458" s="3"/>
      <c r="B3458" s="2"/>
    </row>
    <row r="3459" spans="1:2" x14ac:dyDescent="0.25">
      <c r="A3459" s="3"/>
      <c r="B3459" s="2"/>
    </row>
    <row r="3460" spans="1:2" x14ac:dyDescent="0.25">
      <c r="A3460" s="3"/>
      <c r="B3460" s="2"/>
    </row>
    <row r="3461" spans="1:2" x14ac:dyDescent="0.25">
      <c r="A3461" s="3"/>
      <c r="B3461" s="2"/>
    </row>
    <row r="3462" spans="1:2" x14ac:dyDescent="0.25">
      <c r="A3462" s="3"/>
      <c r="B3462" s="2"/>
    </row>
    <row r="3463" spans="1:2" x14ac:dyDescent="0.25">
      <c r="A3463" s="3"/>
      <c r="B3463" s="2"/>
    </row>
    <row r="3464" spans="1:2" x14ac:dyDescent="0.25">
      <c r="A3464" s="3"/>
      <c r="B3464" s="2"/>
    </row>
    <row r="3465" spans="1:2" x14ac:dyDescent="0.25">
      <c r="A3465" s="3"/>
      <c r="B3465" s="2"/>
    </row>
    <row r="3466" spans="1:2" x14ac:dyDescent="0.25">
      <c r="A3466" s="3"/>
      <c r="B3466" s="2"/>
    </row>
    <row r="3467" spans="1:2" x14ac:dyDescent="0.25">
      <c r="A3467" s="3"/>
      <c r="B3467" s="2"/>
    </row>
    <row r="3468" spans="1:2" x14ac:dyDescent="0.25">
      <c r="A3468" s="3"/>
      <c r="B3468" s="2"/>
    </row>
    <row r="3469" spans="1:2" x14ac:dyDescent="0.25">
      <c r="A3469" s="3"/>
      <c r="B3469" s="2"/>
    </row>
    <row r="3470" spans="1:2" x14ac:dyDescent="0.25">
      <c r="A3470" s="3"/>
      <c r="B3470" s="2"/>
    </row>
    <row r="3471" spans="1:2" x14ac:dyDescent="0.25">
      <c r="A3471" s="3"/>
      <c r="B3471" s="2"/>
    </row>
    <row r="3472" spans="1:2" x14ac:dyDescent="0.25">
      <c r="A3472" s="3"/>
      <c r="B3472" s="2"/>
    </row>
    <row r="3473" spans="1:2" x14ac:dyDescent="0.25">
      <c r="A3473" s="3"/>
      <c r="B3473" s="2"/>
    </row>
    <row r="3474" spans="1:2" x14ac:dyDescent="0.25">
      <c r="A3474" s="3"/>
      <c r="B3474" s="2"/>
    </row>
    <row r="3475" spans="1:2" x14ac:dyDescent="0.25">
      <c r="A3475" s="3"/>
      <c r="B3475" s="2"/>
    </row>
    <row r="3476" spans="1:2" x14ac:dyDescent="0.25">
      <c r="A3476" s="3"/>
      <c r="B3476" s="2"/>
    </row>
    <row r="3477" spans="1:2" x14ac:dyDescent="0.25">
      <c r="A3477" s="3"/>
      <c r="B3477" s="2"/>
    </row>
    <row r="3478" spans="1:2" x14ac:dyDescent="0.25">
      <c r="A3478" s="3"/>
      <c r="B3478" s="2"/>
    </row>
    <row r="3479" spans="1:2" x14ac:dyDescent="0.25">
      <c r="A3479" s="3"/>
      <c r="B3479" s="2"/>
    </row>
    <row r="3480" spans="1:2" x14ac:dyDescent="0.25">
      <c r="A3480" s="3"/>
      <c r="B3480" s="2"/>
    </row>
    <row r="3481" spans="1:2" x14ac:dyDescent="0.25">
      <c r="A3481" s="3"/>
      <c r="B3481" s="2"/>
    </row>
    <row r="3482" spans="1:2" x14ac:dyDescent="0.25">
      <c r="A3482" s="3"/>
      <c r="B3482" s="2"/>
    </row>
    <row r="3483" spans="1:2" x14ac:dyDescent="0.25">
      <c r="A3483" s="3"/>
      <c r="B3483" s="2"/>
    </row>
    <row r="3484" spans="1:2" x14ac:dyDescent="0.25">
      <c r="A3484" s="3"/>
      <c r="B3484" s="2"/>
    </row>
    <row r="3485" spans="1:2" x14ac:dyDescent="0.25">
      <c r="A3485" s="3"/>
      <c r="B3485" s="2"/>
    </row>
    <row r="3486" spans="1:2" x14ac:dyDescent="0.25">
      <c r="A3486" s="3"/>
      <c r="B3486" s="2"/>
    </row>
    <row r="3487" spans="1:2" x14ac:dyDescent="0.25">
      <c r="A3487" s="3"/>
      <c r="B3487" s="2"/>
    </row>
    <row r="3488" spans="1:2" x14ac:dyDescent="0.25">
      <c r="A3488" s="3"/>
      <c r="B3488" s="2"/>
    </row>
    <row r="3489" spans="1:2" x14ac:dyDescent="0.25">
      <c r="A3489" s="3"/>
      <c r="B3489" s="2"/>
    </row>
    <row r="3490" spans="1:2" x14ac:dyDescent="0.25">
      <c r="A3490" s="3"/>
      <c r="B3490" s="2"/>
    </row>
    <row r="3491" spans="1:2" x14ac:dyDescent="0.25">
      <c r="A3491" s="3"/>
      <c r="B3491" s="2"/>
    </row>
    <row r="3492" spans="1:2" x14ac:dyDescent="0.25">
      <c r="A3492" s="3"/>
      <c r="B3492" s="2"/>
    </row>
    <row r="3493" spans="1:2" x14ac:dyDescent="0.25">
      <c r="A3493" s="3"/>
      <c r="B3493" s="2"/>
    </row>
    <row r="3494" spans="1:2" x14ac:dyDescent="0.25">
      <c r="A3494" s="3"/>
      <c r="B3494" s="2"/>
    </row>
    <row r="3495" spans="1:2" x14ac:dyDescent="0.25">
      <c r="A3495" s="3"/>
      <c r="B3495" s="2"/>
    </row>
    <row r="3496" spans="1:2" x14ac:dyDescent="0.25">
      <c r="A3496" s="3"/>
      <c r="B3496" s="2"/>
    </row>
    <row r="3497" spans="1:2" x14ac:dyDescent="0.25">
      <c r="A3497" s="3"/>
      <c r="B3497" s="2"/>
    </row>
    <row r="3498" spans="1:2" x14ac:dyDescent="0.25">
      <c r="A3498" s="3"/>
      <c r="B3498" s="2"/>
    </row>
    <row r="3499" spans="1:2" x14ac:dyDescent="0.25">
      <c r="A3499" s="3"/>
      <c r="B3499" s="2"/>
    </row>
    <row r="3500" spans="1:2" x14ac:dyDescent="0.25">
      <c r="A3500" s="3"/>
      <c r="B3500" s="2"/>
    </row>
    <row r="3501" spans="1:2" x14ac:dyDescent="0.25">
      <c r="A3501" s="3"/>
      <c r="B3501" s="2"/>
    </row>
    <row r="3502" spans="1:2" x14ac:dyDescent="0.25">
      <c r="A3502" s="3"/>
      <c r="B3502" s="2"/>
    </row>
    <row r="3503" spans="1:2" x14ac:dyDescent="0.25">
      <c r="A3503" s="3"/>
      <c r="B3503" s="2"/>
    </row>
    <row r="3504" spans="1:2" x14ac:dyDescent="0.25">
      <c r="A3504" s="3"/>
      <c r="B3504" s="2"/>
    </row>
    <row r="3505" spans="1:2" x14ac:dyDescent="0.25">
      <c r="A3505" s="3"/>
      <c r="B3505" s="2"/>
    </row>
    <row r="3506" spans="1:2" x14ac:dyDescent="0.25">
      <c r="A3506" s="3"/>
      <c r="B3506" s="2"/>
    </row>
    <row r="3507" spans="1:2" x14ac:dyDescent="0.25">
      <c r="A3507" s="3"/>
      <c r="B3507" s="2"/>
    </row>
    <row r="3508" spans="1:2" x14ac:dyDescent="0.25">
      <c r="A3508" s="3"/>
      <c r="B3508" s="2"/>
    </row>
    <row r="3509" spans="1:2" x14ac:dyDescent="0.25">
      <c r="A3509" s="3"/>
      <c r="B3509" s="2"/>
    </row>
    <row r="3510" spans="1:2" x14ac:dyDescent="0.25">
      <c r="A3510" s="3"/>
      <c r="B3510" s="2"/>
    </row>
    <row r="3511" spans="1:2" x14ac:dyDescent="0.25">
      <c r="A3511" s="3"/>
      <c r="B3511" s="2"/>
    </row>
    <row r="3512" spans="1:2" x14ac:dyDescent="0.25">
      <c r="A3512" s="3"/>
      <c r="B3512" s="2"/>
    </row>
    <row r="3513" spans="1:2" x14ac:dyDescent="0.25">
      <c r="A3513" s="3"/>
      <c r="B3513" s="2"/>
    </row>
    <row r="3514" spans="1:2" x14ac:dyDescent="0.25">
      <c r="A3514" s="3"/>
      <c r="B3514" s="2"/>
    </row>
    <row r="3515" spans="1:2" x14ac:dyDescent="0.25">
      <c r="A3515" s="3"/>
      <c r="B3515" s="2"/>
    </row>
    <row r="3516" spans="1:2" x14ac:dyDescent="0.25">
      <c r="A3516" s="3"/>
      <c r="B3516" s="2"/>
    </row>
    <row r="3517" spans="1:2" x14ac:dyDescent="0.25">
      <c r="A3517" s="3"/>
      <c r="B3517" s="2"/>
    </row>
    <row r="3518" spans="1:2" x14ac:dyDescent="0.25">
      <c r="A3518" s="3"/>
      <c r="B3518" s="2"/>
    </row>
    <row r="3519" spans="1:2" x14ac:dyDescent="0.25">
      <c r="A3519" s="3"/>
      <c r="B3519" s="2"/>
    </row>
    <row r="3520" spans="1:2" x14ac:dyDescent="0.25">
      <c r="A3520" s="3"/>
      <c r="B3520" s="2"/>
    </row>
    <row r="3521" spans="1:2" x14ac:dyDescent="0.25">
      <c r="A3521" s="3"/>
      <c r="B3521" s="2"/>
    </row>
    <row r="3522" spans="1:2" x14ac:dyDescent="0.25">
      <c r="A3522" s="3"/>
      <c r="B3522" s="2"/>
    </row>
    <row r="3523" spans="1:2" x14ac:dyDescent="0.25">
      <c r="A3523" s="3"/>
      <c r="B3523" s="2"/>
    </row>
    <row r="3524" spans="1:2" x14ac:dyDescent="0.25">
      <c r="A3524" s="3"/>
      <c r="B3524" s="2"/>
    </row>
    <row r="3525" spans="1:2" x14ac:dyDescent="0.25">
      <c r="A3525" s="3"/>
      <c r="B3525" s="2"/>
    </row>
    <row r="3526" spans="1:2" x14ac:dyDescent="0.25">
      <c r="A3526" s="3"/>
      <c r="B3526" s="2"/>
    </row>
    <row r="3527" spans="1:2" x14ac:dyDescent="0.25">
      <c r="A3527" s="3"/>
      <c r="B3527" s="2"/>
    </row>
    <row r="3528" spans="1:2" x14ac:dyDescent="0.25">
      <c r="A3528" s="3"/>
      <c r="B3528" s="2"/>
    </row>
    <row r="3529" spans="1:2" x14ac:dyDescent="0.25">
      <c r="A3529" s="3"/>
      <c r="B3529" s="2"/>
    </row>
    <row r="3530" spans="1:2" x14ac:dyDescent="0.25">
      <c r="A3530" s="3"/>
      <c r="B3530" s="2"/>
    </row>
    <row r="3531" spans="1:2" x14ac:dyDescent="0.25">
      <c r="A3531" s="3"/>
      <c r="B3531" s="2"/>
    </row>
    <row r="3532" spans="1:2" x14ac:dyDescent="0.25">
      <c r="A3532" s="3"/>
      <c r="B3532" s="2"/>
    </row>
    <row r="3533" spans="1:2" x14ac:dyDescent="0.25">
      <c r="A3533" s="3"/>
      <c r="B3533" s="2"/>
    </row>
    <row r="3534" spans="1:2" x14ac:dyDescent="0.25">
      <c r="A3534" s="3"/>
      <c r="B3534" s="2"/>
    </row>
    <row r="3535" spans="1:2" x14ac:dyDescent="0.25">
      <c r="A3535" s="3"/>
      <c r="B3535" s="2"/>
    </row>
    <row r="3536" spans="1:2" x14ac:dyDescent="0.25">
      <c r="A3536" s="3"/>
      <c r="B3536" s="2"/>
    </row>
    <row r="3537" spans="1:2" x14ac:dyDescent="0.25">
      <c r="A3537" s="3"/>
      <c r="B3537" s="2"/>
    </row>
    <row r="3538" spans="1:2" x14ac:dyDescent="0.25">
      <c r="A3538" s="3"/>
      <c r="B3538" s="2"/>
    </row>
    <row r="3539" spans="1:2" x14ac:dyDescent="0.25">
      <c r="A3539" s="3"/>
      <c r="B3539" s="2"/>
    </row>
    <row r="3540" spans="1:2" x14ac:dyDescent="0.25">
      <c r="A3540" s="3"/>
      <c r="B3540" s="2"/>
    </row>
    <row r="3541" spans="1:2" x14ac:dyDescent="0.25">
      <c r="A3541" s="3"/>
      <c r="B3541" s="2"/>
    </row>
    <row r="3542" spans="1:2" x14ac:dyDescent="0.25">
      <c r="A3542" s="3"/>
      <c r="B3542" s="2"/>
    </row>
    <row r="3543" spans="1:2" x14ac:dyDescent="0.25">
      <c r="A3543" s="3"/>
      <c r="B3543" s="2"/>
    </row>
    <row r="3544" spans="1:2" x14ac:dyDescent="0.25">
      <c r="A3544" s="3"/>
      <c r="B3544" s="2"/>
    </row>
    <row r="3545" spans="1:2" x14ac:dyDescent="0.25">
      <c r="A3545" s="3"/>
      <c r="B3545" s="2"/>
    </row>
    <row r="3546" spans="1:2" x14ac:dyDescent="0.25">
      <c r="A3546" s="3"/>
      <c r="B3546" s="2"/>
    </row>
    <row r="3547" spans="1:2" x14ac:dyDescent="0.25">
      <c r="A3547" s="3"/>
      <c r="B3547" s="2"/>
    </row>
    <row r="3548" spans="1:2" x14ac:dyDescent="0.25">
      <c r="A3548" s="3"/>
      <c r="B3548" s="2"/>
    </row>
    <row r="3549" spans="1:2" x14ac:dyDescent="0.25">
      <c r="A3549" s="3"/>
      <c r="B3549" s="2"/>
    </row>
    <row r="3550" spans="1:2" x14ac:dyDescent="0.25">
      <c r="A3550" s="3"/>
      <c r="B3550" s="2"/>
    </row>
    <row r="3551" spans="1:2" x14ac:dyDescent="0.25">
      <c r="A3551" s="3"/>
      <c r="B3551" s="2"/>
    </row>
    <row r="3552" spans="1:2" x14ac:dyDescent="0.25">
      <c r="A3552" s="3"/>
      <c r="B3552" s="2"/>
    </row>
    <row r="3553" spans="1:2" x14ac:dyDescent="0.25">
      <c r="A3553" s="3"/>
      <c r="B3553" s="2"/>
    </row>
    <row r="3554" spans="1:2" x14ac:dyDescent="0.25">
      <c r="A3554" s="3"/>
      <c r="B3554" s="2"/>
    </row>
    <row r="3555" spans="1:2" x14ac:dyDescent="0.25">
      <c r="A3555" s="3"/>
      <c r="B3555" s="2"/>
    </row>
    <row r="3556" spans="1:2" x14ac:dyDescent="0.25">
      <c r="A3556" s="3"/>
      <c r="B3556" s="2"/>
    </row>
    <row r="3557" spans="1:2" x14ac:dyDescent="0.25">
      <c r="A3557" s="3"/>
      <c r="B3557" s="2"/>
    </row>
    <row r="3558" spans="1:2" x14ac:dyDescent="0.25">
      <c r="A3558" s="3"/>
      <c r="B3558" s="2"/>
    </row>
    <row r="3559" spans="1:2" x14ac:dyDescent="0.25">
      <c r="A3559" s="3"/>
      <c r="B3559" s="2"/>
    </row>
    <row r="3560" spans="1:2" x14ac:dyDescent="0.25">
      <c r="A3560" s="3"/>
      <c r="B3560" s="2"/>
    </row>
    <row r="3561" spans="1:2" x14ac:dyDescent="0.25">
      <c r="A3561" s="3"/>
      <c r="B3561" s="2"/>
    </row>
    <row r="3562" spans="1:2" x14ac:dyDescent="0.25">
      <c r="A3562" s="3"/>
      <c r="B3562" s="2"/>
    </row>
    <row r="3563" spans="1:2" x14ac:dyDescent="0.25">
      <c r="A3563" s="3"/>
      <c r="B3563" s="2"/>
    </row>
    <row r="3564" spans="1:2" x14ac:dyDescent="0.25">
      <c r="A3564" s="3"/>
      <c r="B3564" s="2"/>
    </row>
    <row r="3565" spans="1:2" x14ac:dyDescent="0.25">
      <c r="A3565" s="3"/>
      <c r="B3565" s="2"/>
    </row>
    <row r="3566" spans="1:2" x14ac:dyDescent="0.25">
      <c r="A3566" s="3"/>
      <c r="B3566" s="2"/>
    </row>
    <row r="3567" spans="1:2" x14ac:dyDescent="0.25">
      <c r="A3567" s="3"/>
      <c r="B3567" s="2"/>
    </row>
    <row r="3568" spans="1:2" x14ac:dyDescent="0.25">
      <c r="A3568" s="3"/>
      <c r="B3568" s="2"/>
    </row>
    <row r="3569" spans="1:2" x14ac:dyDescent="0.25">
      <c r="A3569" s="3"/>
      <c r="B3569" s="2"/>
    </row>
    <row r="3570" spans="1:2" x14ac:dyDescent="0.25">
      <c r="A3570" s="3"/>
      <c r="B3570" s="2"/>
    </row>
    <row r="3571" spans="1:2" x14ac:dyDescent="0.25">
      <c r="A3571" s="3"/>
      <c r="B3571" s="2"/>
    </row>
    <row r="3572" spans="1:2" x14ac:dyDescent="0.25">
      <c r="A3572" s="3"/>
      <c r="B3572" s="2"/>
    </row>
    <row r="3573" spans="1:2" x14ac:dyDescent="0.25">
      <c r="A3573" s="3"/>
      <c r="B3573" s="2"/>
    </row>
    <row r="3574" spans="1:2" x14ac:dyDescent="0.25">
      <c r="A3574" s="3"/>
      <c r="B3574" s="2"/>
    </row>
    <row r="3575" spans="1:2" x14ac:dyDescent="0.25">
      <c r="A3575" s="3"/>
      <c r="B3575" s="2"/>
    </row>
    <row r="3576" spans="1:2" x14ac:dyDescent="0.25">
      <c r="A3576" s="3"/>
      <c r="B3576" s="2"/>
    </row>
    <row r="3577" spans="1:2" x14ac:dyDescent="0.25">
      <c r="A3577" s="3"/>
      <c r="B3577" s="2"/>
    </row>
    <row r="3578" spans="1:2" x14ac:dyDescent="0.25">
      <c r="A3578" s="3"/>
      <c r="B3578" s="2"/>
    </row>
    <row r="3579" spans="1:2" x14ac:dyDescent="0.25">
      <c r="A3579" s="3"/>
      <c r="B3579" s="2"/>
    </row>
    <row r="3580" spans="1:2" x14ac:dyDescent="0.25">
      <c r="A3580" s="3"/>
      <c r="B3580" s="2"/>
    </row>
    <row r="3581" spans="1:2" x14ac:dyDescent="0.25">
      <c r="A3581" s="3"/>
      <c r="B3581" s="2"/>
    </row>
    <row r="3582" spans="1:2" x14ac:dyDescent="0.25">
      <c r="A3582" s="3"/>
      <c r="B3582" s="2"/>
    </row>
    <row r="3583" spans="1:2" x14ac:dyDescent="0.25">
      <c r="A3583" s="3"/>
      <c r="B3583" s="2"/>
    </row>
    <row r="3584" spans="1:2" x14ac:dyDescent="0.25">
      <c r="A3584" s="3"/>
      <c r="B3584" s="2"/>
    </row>
    <row r="3585" spans="1:2" x14ac:dyDescent="0.25">
      <c r="A3585" s="3"/>
      <c r="B3585" s="2"/>
    </row>
    <row r="3586" spans="1:2" x14ac:dyDescent="0.25">
      <c r="A3586" s="3"/>
      <c r="B3586" s="2"/>
    </row>
    <row r="3587" spans="1:2" x14ac:dyDescent="0.25">
      <c r="A3587" s="3"/>
      <c r="B3587" s="2"/>
    </row>
    <row r="3588" spans="1:2" x14ac:dyDescent="0.25">
      <c r="A3588" s="3"/>
      <c r="B3588" s="2"/>
    </row>
    <row r="3589" spans="1:2" x14ac:dyDescent="0.25">
      <c r="A3589" s="3"/>
      <c r="B3589" s="2"/>
    </row>
    <row r="3590" spans="1:2" x14ac:dyDescent="0.25">
      <c r="A3590" s="3"/>
      <c r="B3590" s="2"/>
    </row>
    <row r="3591" spans="1:2" x14ac:dyDescent="0.25">
      <c r="A3591" s="3"/>
      <c r="B3591" s="2"/>
    </row>
    <row r="3592" spans="1:2" x14ac:dyDescent="0.25">
      <c r="A3592" s="3"/>
      <c r="B3592" s="2"/>
    </row>
    <row r="3593" spans="1:2" x14ac:dyDescent="0.25">
      <c r="A3593" s="3"/>
      <c r="B3593" s="2"/>
    </row>
    <row r="3594" spans="1:2" x14ac:dyDescent="0.25">
      <c r="A3594" s="3"/>
      <c r="B3594" s="2"/>
    </row>
    <row r="3595" spans="1:2" x14ac:dyDescent="0.25">
      <c r="A3595" s="3"/>
      <c r="B3595" s="2"/>
    </row>
    <row r="3596" spans="1:2" x14ac:dyDescent="0.25">
      <c r="A3596" s="3"/>
      <c r="B3596" s="2"/>
    </row>
    <row r="3597" spans="1:2" x14ac:dyDescent="0.25">
      <c r="A3597" s="3"/>
      <c r="B3597" s="2"/>
    </row>
    <row r="3598" spans="1:2" x14ac:dyDescent="0.25">
      <c r="A3598" s="3"/>
      <c r="B3598" s="2"/>
    </row>
    <row r="3599" spans="1:2" x14ac:dyDescent="0.25">
      <c r="A3599" s="3"/>
      <c r="B3599" s="2"/>
    </row>
    <row r="3600" spans="1:2" x14ac:dyDescent="0.25">
      <c r="A3600" s="3"/>
      <c r="B3600" s="2"/>
    </row>
    <row r="3601" spans="1:2" x14ac:dyDescent="0.25">
      <c r="A3601" s="3"/>
      <c r="B3601" s="2"/>
    </row>
    <row r="3602" spans="1:2" x14ac:dyDescent="0.25">
      <c r="A3602" s="3"/>
      <c r="B3602" s="2"/>
    </row>
    <row r="3603" spans="1:2" x14ac:dyDescent="0.25">
      <c r="A3603" s="3"/>
      <c r="B3603" s="2"/>
    </row>
    <row r="3604" spans="1:2" x14ac:dyDescent="0.25">
      <c r="A3604" s="3"/>
      <c r="B3604" s="2"/>
    </row>
    <row r="3605" spans="1:2" x14ac:dyDescent="0.25">
      <c r="A3605" s="3"/>
      <c r="B3605" s="2"/>
    </row>
    <row r="3606" spans="1:2" x14ac:dyDescent="0.25">
      <c r="A3606" s="3"/>
      <c r="B3606" s="2"/>
    </row>
    <row r="3607" spans="1:2" x14ac:dyDescent="0.25">
      <c r="A3607" s="3"/>
      <c r="B3607" s="2"/>
    </row>
    <row r="3608" spans="1:2" x14ac:dyDescent="0.25">
      <c r="A3608" s="3"/>
      <c r="B3608" s="2"/>
    </row>
    <row r="3609" spans="1:2" x14ac:dyDescent="0.25">
      <c r="A3609" s="3"/>
      <c r="B3609" s="2"/>
    </row>
    <row r="3610" spans="1:2" x14ac:dyDescent="0.25">
      <c r="A3610" s="3"/>
      <c r="B3610" s="2"/>
    </row>
    <row r="3611" spans="1:2" x14ac:dyDescent="0.25">
      <c r="A3611" s="3"/>
      <c r="B3611" s="2"/>
    </row>
    <row r="3612" spans="1:2" x14ac:dyDescent="0.25">
      <c r="A3612" s="3"/>
      <c r="B3612" s="2"/>
    </row>
    <row r="3613" spans="1:2" x14ac:dyDescent="0.25">
      <c r="A3613" s="3"/>
      <c r="B3613" s="2"/>
    </row>
    <row r="3614" spans="1:2" x14ac:dyDescent="0.25">
      <c r="A3614" s="3"/>
      <c r="B3614" s="2"/>
    </row>
    <row r="3615" spans="1:2" x14ac:dyDescent="0.25">
      <c r="A3615" s="3"/>
      <c r="B3615" s="2"/>
    </row>
    <row r="3616" spans="1:2" x14ac:dyDescent="0.25">
      <c r="A3616" s="3"/>
      <c r="B3616" s="2"/>
    </row>
    <row r="3617" spans="1:2" x14ac:dyDescent="0.25">
      <c r="A3617" s="3"/>
      <c r="B3617" s="2"/>
    </row>
    <row r="3618" spans="1:2" x14ac:dyDescent="0.25">
      <c r="A3618" s="3"/>
      <c r="B3618" s="2"/>
    </row>
    <row r="3619" spans="1:2" x14ac:dyDescent="0.25">
      <c r="A3619" s="3"/>
      <c r="B3619" s="2"/>
    </row>
    <row r="3620" spans="1:2" x14ac:dyDescent="0.25">
      <c r="A3620" s="3"/>
      <c r="B3620" s="2"/>
    </row>
    <row r="3621" spans="1:2" x14ac:dyDescent="0.25">
      <c r="A3621" s="3"/>
      <c r="B3621" s="2"/>
    </row>
    <row r="3622" spans="1:2" x14ac:dyDescent="0.25">
      <c r="A3622" s="3"/>
      <c r="B3622" s="2"/>
    </row>
    <row r="3623" spans="1:2" x14ac:dyDescent="0.25">
      <c r="A3623" s="3"/>
      <c r="B3623" s="2"/>
    </row>
    <row r="3624" spans="1:2" x14ac:dyDescent="0.25">
      <c r="A3624" s="3"/>
      <c r="B3624" s="2"/>
    </row>
    <row r="3625" spans="1:2" x14ac:dyDescent="0.25">
      <c r="A3625" s="3"/>
      <c r="B3625" s="2"/>
    </row>
    <row r="3626" spans="1:2" x14ac:dyDescent="0.25">
      <c r="A3626" s="3"/>
      <c r="B3626" s="2"/>
    </row>
    <row r="3627" spans="1:2" x14ac:dyDescent="0.25">
      <c r="A3627" s="3"/>
      <c r="B3627" s="2"/>
    </row>
    <row r="3628" spans="1:2" x14ac:dyDescent="0.25">
      <c r="A3628" s="3"/>
      <c r="B3628" s="2"/>
    </row>
    <row r="3629" spans="1:2" x14ac:dyDescent="0.25">
      <c r="A3629" s="3"/>
      <c r="B3629" s="2"/>
    </row>
    <row r="3630" spans="1:2" x14ac:dyDescent="0.25">
      <c r="A3630" s="3"/>
      <c r="B3630" s="2"/>
    </row>
    <row r="3631" spans="1:2" x14ac:dyDescent="0.25">
      <c r="A3631" s="3"/>
      <c r="B3631" s="2"/>
    </row>
    <row r="3632" spans="1:2" x14ac:dyDescent="0.25">
      <c r="A3632" s="3"/>
      <c r="B3632" s="2"/>
    </row>
    <row r="3633" spans="1:2" x14ac:dyDescent="0.25">
      <c r="A3633" s="3"/>
      <c r="B3633" s="2"/>
    </row>
    <row r="3634" spans="1:2" x14ac:dyDescent="0.25">
      <c r="A3634" s="3"/>
      <c r="B3634" s="2"/>
    </row>
    <row r="3635" spans="1:2" x14ac:dyDescent="0.25">
      <c r="A3635" s="3"/>
      <c r="B3635" s="2"/>
    </row>
    <row r="3636" spans="1:2" x14ac:dyDescent="0.25">
      <c r="A3636" s="3"/>
      <c r="B3636" s="2"/>
    </row>
    <row r="3637" spans="1:2" x14ac:dyDescent="0.25">
      <c r="A3637" s="3"/>
      <c r="B3637" s="2"/>
    </row>
    <row r="3638" spans="1:2" x14ac:dyDescent="0.25">
      <c r="A3638" s="3"/>
      <c r="B3638" s="2"/>
    </row>
    <row r="3639" spans="1:2" x14ac:dyDescent="0.25">
      <c r="A3639" s="3"/>
      <c r="B3639" s="2"/>
    </row>
    <row r="3640" spans="1:2" x14ac:dyDescent="0.25">
      <c r="A3640" s="3"/>
      <c r="B3640" s="2"/>
    </row>
    <row r="3641" spans="1:2" x14ac:dyDescent="0.25">
      <c r="A3641" s="3"/>
      <c r="B3641" s="2"/>
    </row>
    <row r="3642" spans="1:2" x14ac:dyDescent="0.25">
      <c r="A3642" s="3"/>
      <c r="B3642" s="2"/>
    </row>
    <row r="3643" spans="1:2" x14ac:dyDescent="0.25">
      <c r="A3643" s="3"/>
      <c r="B3643" s="2"/>
    </row>
    <row r="3644" spans="1:2" x14ac:dyDescent="0.25">
      <c r="A3644" s="3"/>
      <c r="B3644" s="2"/>
    </row>
    <row r="3645" spans="1:2" x14ac:dyDescent="0.25">
      <c r="A3645" s="3"/>
      <c r="B3645" s="2"/>
    </row>
    <row r="3646" spans="1:2" x14ac:dyDescent="0.25">
      <c r="A3646" s="3"/>
      <c r="B3646" s="2"/>
    </row>
    <row r="3647" spans="1:2" x14ac:dyDescent="0.25">
      <c r="A3647" s="3"/>
      <c r="B3647" s="2"/>
    </row>
    <row r="3648" spans="1:2" x14ac:dyDescent="0.25">
      <c r="A3648" s="3"/>
      <c r="B3648" s="2"/>
    </row>
    <row r="3649" spans="1:2" x14ac:dyDescent="0.25">
      <c r="A3649" s="3"/>
      <c r="B3649" s="2"/>
    </row>
    <row r="3650" spans="1:2" x14ac:dyDescent="0.25">
      <c r="A3650" s="3"/>
      <c r="B3650" s="2"/>
    </row>
    <row r="3651" spans="1:2" x14ac:dyDescent="0.25">
      <c r="A3651" s="3"/>
      <c r="B3651" s="2"/>
    </row>
    <row r="3652" spans="1:2" x14ac:dyDescent="0.25">
      <c r="A3652" s="3"/>
      <c r="B3652" s="2"/>
    </row>
    <row r="3653" spans="1:2" x14ac:dyDescent="0.25">
      <c r="A3653" s="3"/>
      <c r="B3653" s="2"/>
    </row>
    <row r="3654" spans="1:2" x14ac:dyDescent="0.25">
      <c r="A3654" s="3"/>
      <c r="B3654" s="2"/>
    </row>
    <row r="3655" spans="1:2" x14ac:dyDescent="0.25">
      <c r="A3655" s="3"/>
      <c r="B3655" s="2"/>
    </row>
    <row r="3656" spans="1:2" x14ac:dyDescent="0.25">
      <c r="A3656" s="3"/>
      <c r="B3656" s="2"/>
    </row>
    <row r="3657" spans="1:2" x14ac:dyDescent="0.25">
      <c r="A3657" s="3"/>
      <c r="B3657" s="2"/>
    </row>
    <row r="3658" spans="1:2" x14ac:dyDescent="0.25">
      <c r="A3658" s="3"/>
      <c r="B3658" s="2"/>
    </row>
    <row r="3659" spans="1:2" x14ac:dyDescent="0.25">
      <c r="A3659" s="3"/>
      <c r="B3659" s="2"/>
    </row>
    <row r="3660" spans="1:2" x14ac:dyDescent="0.25">
      <c r="A3660" s="3"/>
      <c r="B3660" s="2"/>
    </row>
    <row r="3661" spans="1:2" x14ac:dyDescent="0.25">
      <c r="A3661" s="3"/>
      <c r="B3661" s="2"/>
    </row>
    <row r="3662" spans="1:2" x14ac:dyDescent="0.25">
      <c r="A3662" s="3"/>
      <c r="B3662" s="2"/>
    </row>
    <row r="3663" spans="1:2" x14ac:dyDescent="0.25">
      <c r="A3663" s="3"/>
      <c r="B3663" s="2"/>
    </row>
    <row r="3664" spans="1:2" x14ac:dyDescent="0.25">
      <c r="A3664" s="3"/>
      <c r="B3664" s="2"/>
    </row>
    <row r="3665" spans="1:2" x14ac:dyDescent="0.25">
      <c r="A3665" s="3"/>
      <c r="B3665" s="2"/>
    </row>
    <row r="3666" spans="1:2" x14ac:dyDescent="0.25">
      <c r="A3666" s="3"/>
      <c r="B3666" s="2"/>
    </row>
    <row r="3667" spans="1:2" x14ac:dyDescent="0.25">
      <c r="A3667" s="3"/>
      <c r="B3667" s="2"/>
    </row>
    <row r="3668" spans="1:2" x14ac:dyDescent="0.25">
      <c r="A3668" s="3"/>
      <c r="B3668" s="2"/>
    </row>
    <row r="3669" spans="1:2" x14ac:dyDescent="0.25">
      <c r="A3669" s="3"/>
      <c r="B3669" s="2"/>
    </row>
    <row r="3670" spans="1:2" x14ac:dyDescent="0.25">
      <c r="A3670" s="3"/>
      <c r="B3670" s="2"/>
    </row>
    <row r="3671" spans="1:2" x14ac:dyDescent="0.25">
      <c r="A3671" s="3"/>
      <c r="B3671" s="2"/>
    </row>
    <row r="3672" spans="1:2" x14ac:dyDescent="0.25">
      <c r="A3672" s="3"/>
      <c r="B3672" s="2"/>
    </row>
    <row r="3673" spans="1:2" x14ac:dyDescent="0.25">
      <c r="A3673" s="3"/>
      <c r="B3673" s="2"/>
    </row>
    <row r="3674" spans="1:2" x14ac:dyDescent="0.25">
      <c r="A3674" s="3"/>
      <c r="B3674" s="2"/>
    </row>
    <row r="3675" spans="1:2" x14ac:dyDescent="0.25">
      <c r="A3675" s="3"/>
      <c r="B3675" s="2"/>
    </row>
    <row r="3676" spans="1:2" x14ac:dyDescent="0.25">
      <c r="A3676" s="3"/>
      <c r="B3676" s="2"/>
    </row>
    <row r="3677" spans="1:2" x14ac:dyDescent="0.25">
      <c r="A3677" s="3"/>
      <c r="B3677" s="2"/>
    </row>
    <row r="3678" spans="1:2" x14ac:dyDescent="0.25">
      <c r="A3678" s="3"/>
      <c r="B3678" s="2"/>
    </row>
    <row r="3679" spans="1:2" x14ac:dyDescent="0.25">
      <c r="A3679" s="3"/>
      <c r="B3679" s="2"/>
    </row>
    <row r="3680" spans="1:2" x14ac:dyDescent="0.25">
      <c r="A3680" s="3"/>
      <c r="B3680" s="2"/>
    </row>
    <row r="3681" spans="1:2" x14ac:dyDescent="0.25">
      <c r="A3681" s="3"/>
      <c r="B3681" s="2"/>
    </row>
    <row r="3682" spans="1:2" x14ac:dyDescent="0.25">
      <c r="A3682" s="3"/>
      <c r="B3682" s="2"/>
    </row>
    <row r="3683" spans="1:2" x14ac:dyDescent="0.25">
      <c r="A3683" s="3"/>
      <c r="B3683" s="2"/>
    </row>
    <row r="3684" spans="1:2" x14ac:dyDescent="0.25">
      <c r="A3684" s="3"/>
      <c r="B3684" s="2"/>
    </row>
    <row r="3685" spans="1:2" x14ac:dyDescent="0.25">
      <c r="A3685" s="3"/>
      <c r="B3685" s="2"/>
    </row>
    <row r="3686" spans="1:2" x14ac:dyDescent="0.25">
      <c r="A3686" s="3"/>
      <c r="B3686" s="2"/>
    </row>
    <row r="3687" spans="1:2" x14ac:dyDescent="0.25">
      <c r="A3687" s="3"/>
      <c r="B3687" s="2"/>
    </row>
    <row r="3688" spans="1:2" x14ac:dyDescent="0.25">
      <c r="A3688" s="3"/>
      <c r="B3688" s="2"/>
    </row>
    <row r="3689" spans="1:2" x14ac:dyDescent="0.25">
      <c r="A3689" s="3"/>
      <c r="B3689" s="2"/>
    </row>
    <row r="3690" spans="1:2" x14ac:dyDescent="0.25">
      <c r="A3690" s="3"/>
      <c r="B3690" s="2"/>
    </row>
    <row r="3691" spans="1:2" x14ac:dyDescent="0.25">
      <c r="A3691" s="3"/>
      <c r="B3691" s="2"/>
    </row>
    <row r="3692" spans="1:2" x14ac:dyDescent="0.25">
      <c r="A3692" s="3"/>
      <c r="B3692" s="2"/>
    </row>
    <row r="3693" spans="1:2" x14ac:dyDescent="0.25">
      <c r="A3693" s="3"/>
      <c r="B3693" s="2"/>
    </row>
    <row r="3694" spans="1:2" x14ac:dyDescent="0.25">
      <c r="A3694" s="3"/>
      <c r="B3694" s="2"/>
    </row>
    <row r="3695" spans="1:2" x14ac:dyDescent="0.25">
      <c r="A3695" s="3"/>
      <c r="B3695" s="2"/>
    </row>
    <row r="3696" spans="1:2" x14ac:dyDescent="0.25">
      <c r="A3696" s="3"/>
      <c r="B3696" s="2"/>
    </row>
    <row r="3697" spans="1:2" x14ac:dyDescent="0.25">
      <c r="A3697" s="3"/>
      <c r="B3697" s="2"/>
    </row>
    <row r="3698" spans="1:2" x14ac:dyDescent="0.25">
      <c r="A3698" s="3"/>
      <c r="B3698" s="2"/>
    </row>
    <row r="3699" spans="1:2" x14ac:dyDescent="0.25">
      <c r="A3699" s="3"/>
      <c r="B3699" s="2"/>
    </row>
    <row r="3700" spans="1:2" x14ac:dyDescent="0.25">
      <c r="A3700" s="3"/>
      <c r="B3700" s="2"/>
    </row>
    <row r="3701" spans="1:2" x14ac:dyDescent="0.25">
      <c r="A3701" s="3"/>
      <c r="B3701" s="2"/>
    </row>
    <row r="3702" spans="1:2" x14ac:dyDescent="0.25">
      <c r="A3702" s="3"/>
      <c r="B3702" s="2"/>
    </row>
    <row r="3703" spans="1:2" x14ac:dyDescent="0.25">
      <c r="A3703" s="3"/>
      <c r="B3703" s="2"/>
    </row>
    <row r="3704" spans="1:2" x14ac:dyDescent="0.25">
      <c r="A3704" s="3"/>
      <c r="B3704" s="2"/>
    </row>
    <row r="3705" spans="1:2" x14ac:dyDescent="0.25">
      <c r="A3705" s="3"/>
      <c r="B3705" s="2"/>
    </row>
    <row r="3706" spans="1:2" x14ac:dyDescent="0.25">
      <c r="A3706" s="3"/>
      <c r="B3706" s="2"/>
    </row>
    <row r="3707" spans="1:2" x14ac:dyDescent="0.25">
      <c r="A3707" s="3"/>
      <c r="B3707" s="2"/>
    </row>
    <row r="3708" spans="1:2" x14ac:dyDescent="0.25">
      <c r="A3708" s="3"/>
      <c r="B3708" s="2"/>
    </row>
    <row r="3709" spans="1:2" x14ac:dyDescent="0.25">
      <c r="A3709" s="3"/>
      <c r="B3709" s="2"/>
    </row>
    <row r="3710" spans="1:2" x14ac:dyDescent="0.25">
      <c r="A3710" s="3"/>
      <c r="B3710" s="2"/>
    </row>
    <row r="3711" spans="1:2" x14ac:dyDescent="0.25">
      <c r="A3711" s="3"/>
      <c r="B3711" s="2"/>
    </row>
    <row r="3712" spans="1:2" x14ac:dyDescent="0.25">
      <c r="A3712" s="3"/>
      <c r="B3712" s="2"/>
    </row>
    <row r="3713" spans="1:2" x14ac:dyDescent="0.25">
      <c r="A3713" s="3"/>
      <c r="B3713" s="2"/>
    </row>
    <row r="3714" spans="1:2" x14ac:dyDescent="0.25">
      <c r="A3714" s="3"/>
      <c r="B3714" s="2"/>
    </row>
    <row r="3715" spans="1:2" x14ac:dyDescent="0.25">
      <c r="A3715" s="3"/>
      <c r="B3715" s="2"/>
    </row>
    <row r="3716" spans="1:2" x14ac:dyDescent="0.25">
      <c r="A3716" s="3"/>
      <c r="B3716" s="2"/>
    </row>
    <row r="3717" spans="1:2" x14ac:dyDescent="0.25">
      <c r="A3717" s="3"/>
      <c r="B3717" s="2"/>
    </row>
    <row r="3718" spans="1:2" x14ac:dyDescent="0.25">
      <c r="A3718" s="3"/>
      <c r="B3718" s="2"/>
    </row>
    <row r="3719" spans="1:2" x14ac:dyDescent="0.25">
      <c r="A3719" s="3"/>
      <c r="B3719" s="2"/>
    </row>
    <row r="3720" spans="1:2" x14ac:dyDescent="0.25">
      <c r="A3720" s="3"/>
      <c r="B3720" s="2"/>
    </row>
    <row r="3721" spans="1:2" x14ac:dyDescent="0.25">
      <c r="A3721" s="3"/>
      <c r="B3721" s="2"/>
    </row>
    <row r="3722" spans="1:2" x14ac:dyDescent="0.25">
      <c r="A3722" s="3"/>
      <c r="B3722" s="2"/>
    </row>
    <row r="3723" spans="1:2" x14ac:dyDescent="0.25">
      <c r="A3723" s="3"/>
      <c r="B3723" s="2"/>
    </row>
    <row r="3724" spans="1:2" x14ac:dyDescent="0.25">
      <c r="A3724" s="3"/>
      <c r="B3724" s="2"/>
    </row>
    <row r="3725" spans="1:2" x14ac:dyDescent="0.25">
      <c r="A3725" s="3"/>
      <c r="B3725" s="2"/>
    </row>
    <row r="3726" spans="1:2" x14ac:dyDescent="0.25">
      <c r="A3726" s="3"/>
      <c r="B3726" s="2"/>
    </row>
    <row r="3727" spans="1:2" x14ac:dyDescent="0.25">
      <c r="A3727" s="3"/>
      <c r="B3727" s="2"/>
    </row>
    <row r="3728" spans="1:2" x14ac:dyDescent="0.25">
      <c r="A3728" s="3"/>
      <c r="B3728" s="2"/>
    </row>
    <row r="3729" spans="1:2" x14ac:dyDescent="0.25">
      <c r="A3729" s="3"/>
      <c r="B3729" s="2"/>
    </row>
    <row r="3730" spans="1:2" x14ac:dyDescent="0.25">
      <c r="A3730" s="3"/>
      <c r="B3730" s="2"/>
    </row>
    <row r="3731" spans="1:2" x14ac:dyDescent="0.25">
      <c r="A3731" s="3"/>
      <c r="B3731" s="2"/>
    </row>
    <row r="3732" spans="1:2" x14ac:dyDescent="0.25">
      <c r="A3732" s="3"/>
      <c r="B3732" s="2"/>
    </row>
    <row r="3733" spans="1:2" x14ac:dyDescent="0.25">
      <c r="A3733" s="3"/>
      <c r="B3733" s="2"/>
    </row>
    <row r="3734" spans="1:2" x14ac:dyDescent="0.25">
      <c r="A3734" s="3"/>
      <c r="B3734" s="2"/>
    </row>
    <row r="3735" spans="1:2" x14ac:dyDescent="0.25">
      <c r="A3735" s="3"/>
      <c r="B3735" s="2"/>
    </row>
    <row r="3736" spans="1:2" x14ac:dyDescent="0.25">
      <c r="A3736" s="3"/>
      <c r="B3736" s="2"/>
    </row>
    <row r="3737" spans="1:2" x14ac:dyDescent="0.25">
      <c r="A3737" s="3"/>
      <c r="B3737" s="2"/>
    </row>
    <row r="3738" spans="1:2" x14ac:dyDescent="0.25">
      <c r="A3738" s="3"/>
      <c r="B3738" s="2"/>
    </row>
    <row r="3739" spans="1:2" x14ac:dyDescent="0.25">
      <c r="A3739" s="3"/>
      <c r="B3739" s="2"/>
    </row>
    <row r="3740" spans="1:2" x14ac:dyDescent="0.25">
      <c r="A3740" s="3"/>
      <c r="B3740" s="2"/>
    </row>
    <row r="3741" spans="1:2" x14ac:dyDescent="0.25">
      <c r="A3741" s="3"/>
      <c r="B3741" s="2"/>
    </row>
    <row r="3742" spans="1:2" x14ac:dyDescent="0.25">
      <c r="A3742" s="3"/>
      <c r="B3742" s="2"/>
    </row>
    <row r="3743" spans="1:2" x14ac:dyDescent="0.25">
      <c r="A3743" s="3"/>
      <c r="B3743" s="2"/>
    </row>
    <row r="3744" spans="1:2" x14ac:dyDescent="0.25">
      <c r="A3744" s="3"/>
      <c r="B3744" s="2"/>
    </row>
    <row r="3745" spans="1:2" x14ac:dyDescent="0.25">
      <c r="A3745" s="3"/>
      <c r="B3745" s="2"/>
    </row>
    <row r="3746" spans="1:2" x14ac:dyDescent="0.25">
      <c r="A3746" s="3"/>
      <c r="B3746" s="2"/>
    </row>
    <row r="3747" spans="1:2" x14ac:dyDescent="0.25">
      <c r="A3747" s="3"/>
      <c r="B3747" s="2"/>
    </row>
    <row r="3748" spans="1:2" x14ac:dyDescent="0.25">
      <c r="A3748" s="3"/>
      <c r="B3748" s="2"/>
    </row>
    <row r="3749" spans="1:2" x14ac:dyDescent="0.25">
      <c r="A3749" s="3"/>
      <c r="B3749" s="2"/>
    </row>
    <row r="3750" spans="1:2" x14ac:dyDescent="0.25">
      <c r="A3750" s="3"/>
      <c r="B3750" s="2"/>
    </row>
    <row r="3751" spans="1:2" x14ac:dyDescent="0.25">
      <c r="A3751" s="3"/>
      <c r="B3751" s="2"/>
    </row>
    <row r="3752" spans="1:2" x14ac:dyDescent="0.25">
      <c r="A3752" s="3"/>
      <c r="B3752" s="2"/>
    </row>
    <row r="3753" spans="1:2" x14ac:dyDescent="0.25">
      <c r="A3753" s="3"/>
      <c r="B3753" s="2"/>
    </row>
    <row r="3754" spans="1:2" x14ac:dyDescent="0.25">
      <c r="A3754" s="3"/>
      <c r="B3754" s="2"/>
    </row>
    <row r="3755" spans="1:2" x14ac:dyDescent="0.25">
      <c r="A3755" s="3"/>
      <c r="B3755" s="2"/>
    </row>
    <row r="3756" spans="1:2" x14ac:dyDescent="0.25">
      <c r="A3756" s="3"/>
      <c r="B3756" s="2"/>
    </row>
    <row r="3757" spans="1:2" x14ac:dyDescent="0.25">
      <c r="A3757" s="3"/>
      <c r="B3757" s="2"/>
    </row>
    <row r="3758" spans="1:2" x14ac:dyDescent="0.25">
      <c r="A3758" s="3"/>
      <c r="B3758" s="2"/>
    </row>
    <row r="3759" spans="1:2" x14ac:dyDescent="0.25">
      <c r="A3759" s="3"/>
      <c r="B3759" s="2"/>
    </row>
    <row r="3760" spans="1:2" x14ac:dyDescent="0.25">
      <c r="A3760" s="3"/>
      <c r="B3760" s="2"/>
    </row>
    <row r="3761" spans="1:2" x14ac:dyDescent="0.25">
      <c r="A3761" s="3"/>
      <c r="B3761" s="2"/>
    </row>
    <row r="3762" spans="1:2" x14ac:dyDescent="0.25">
      <c r="A3762" s="3"/>
      <c r="B3762" s="2"/>
    </row>
    <row r="3763" spans="1:2" x14ac:dyDescent="0.25">
      <c r="A3763" s="3"/>
      <c r="B3763" s="2"/>
    </row>
    <row r="3764" spans="1:2" x14ac:dyDescent="0.25">
      <c r="A3764" s="3"/>
      <c r="B3764" s="2"/>
    </row>
    <row r="3765" spans="1:2" x14ac:dyDescent="0.25">
      <c r="A3765" s="3"/>
      <c r="B3765" s="2"/>
    </row>
    <row r="3766" spans="1:2" x14ac:dyDescent="0.25">
      <c r="A3766" s="3"/>
      <c r="B3766" s="2"/>
    </row>
    <row r="3767" spans="1:2" x14ac:dyDescent="0.25">
      <c r="A3767" s="3"/>
      <c r="B3767" s="2"/>
    </row>
    <row r="3768" spans="1:2" x14ac:dyDescent="0.25">
      <c r="A3768" s="3"/>
      <c r="B3768" s="2"/>
    </row>
    <row r="3769" spans="1:2" x14ac:dyDescent="0.25">
      <c r="A3769" s="3"/>
      <c r="B3769" s="2"/>
    </row>
    <row r="3770" spans="1:2" x14ac:dyDescent="0.25">
      <c r="A3770" s="3"/>
      <c r="B3770" s="2"/>
    </row>
    <row r="3771" spans="1:2" x14ac:dyDescent="0.25">
      <c r="A3771" s="3"/>
      <c r="B3771" s="2"/>
    </row>
    <row r="3772" spans="1:2" x14ac:dyDescent="0.25">
      <c r="A3772" s="3"/>
      <c r="B3772" s="2"/>
    </row>
    <row r="3773" spans="1:2" x14ac:dyDescent="0.25">
      <c r="A3773" s="3"/>
      <c r="B3773" s="2"/>
    </row>
    <row r="3774" spans="1:2" x14ac:dyDescent="0.25">
      <c r="A3774" s="3"/>
      <c r="B3774" s="2"/>
    </row>
    <row r="3775" spans="1:2" x14ac:dyDescent="0.25">
      <c r="A3775" s="3"/>
      <c r="B3775" s="2"/>
    </row>
    <row r="3776" spans="1:2" x14ac:dyDescent="0.25">
      <c r="A3776" s="3"/>
      <c r="B3776" s="2"/>
    </row>
    <row r="3777" spans="1:2" x14ac:dyDescent="0.25">
      <c r="A3777" s="3"/>
      <c r="B3777" s="2"/>
    </row>
    <row r="3778" spans="1:2" x14ac:dyDescent="0.25">
      <c r="A3778" s="3"/>
      <c r="B3778" s="2"/>
    </row>
    <row r="3779" spans="1:2" x14ac:dyDescent="0.25">
      <c r="A3779" s="3"/>
      <c r="B3779" s="2"/>
    </row>
    <row r="3780" spans="1:2" x14ac:dyDescent="0.25">
      <c r="A3780" s="3"/>
      <c r="B3780" s="2"/>
    </row>
    <row r="3781" spans="1:2" x14ac:dyDescent="0.25">
      <c r="A3781" s="3"/>
      <c r="B3781" s="2"/>
    </row>
    <row r="3782" spans="1:2" x14ac:dyDescent="0.25">
      <c r="A3782" s="3"/>
      <c r="B3782" s="2"/>
    </row>
    <row r="3783" spans="1:2" x14ac:dyDescent="0.25">
      <c r="A3783" s="3"/>
      <c r="B3783" s="2"/>
    </row>
    <row r="3784" spans="1:2" x14ac:dyDescent="0.25">
      <c r="A3784" s="3"/>
      <c r="B3784" s="2"/>
    </row>
    <row r="3785" spans="1:2" x14ac:dyDescent="0.25">
      <c r="A3785" s="3"/>
      <c r="B3785" s="2"/>
    </row>
    <row r="3786" spans="1:2" x14ac:dyDescent="0.25">
      <c r="A3786" s="3"/>
      <c r="B3786" s="2"/>
    </row>
    <row r="3787" spans="1:2" x14ac:dyDescent="0.25">
      <c r="A3787" s="3"/>
      <c r="B3787" s="2"/>
    </row>
    <row r="3788" spans="1:2" x14ac:dyDescent="0.25">
      <c r="A3788" s="3"/>
      <c r="B3788" s="2"/>
    </row>
    <row r="3789" spans="1:2" x14ac:dyDescent="0.25">
      <c r="A3789" s="3"/>
      <c r="B3789" s="2"/>
    </row>
    <row r="3790" spans="1:2" x14ac:dyDescent="0.25">
      <c r="A3790" s="3"/>
      <c r="B3790" s="2"/>
    </row>
    <row r="3791" spans="1:2" x14ac:dyDescent="0.25">
      <c r="A3791" s="3"/>
      <c r="B3791" s="2"/>
    </row>
    <row r="3792" spans="1:2" x14ac:dyDescent="0.25">
      <c r="A3792" s="3"/>
      <c r="B3792" s="2"/>
    </row>
    <row r="3793" spans="1:2" x14ac:dyDescent="0.25">
      <c r="A3793" s="3"/>
      <c r="B3793" s="2"/>
    </row>
    <row r="3794" spans="1:2" x14ac:dyDescent="0.25">
      <c r="A3794" s="3"/>
      <c r="B3794" s="2"/>
    </row>
    <row r="3795" spans="1:2" x14ac:dyDescent="0.25">
      <c r="A3795" s="3"/>
      <c r="B3795" s="2"/>
    </row>
    <row r="3796" spans="1:2" x14ac:dyDescent="0.25">
      <c r="A3796" s="3"/>
      <c r="B3796" s="2"/>
    </row>
    <row r="3797" spans="1:2" x14ac:dyDescent="0.25">
      <c r="A3797" s="3"/>
      <c r="B3797" s="2"/>
    </row>
    <row r="3798" spans="1:2" x14ac:dyDescent="0.25">
      <c r="A3798" s="3"/>
      <c r="B3798" s="2"/>
    </row>
    <row r="3799" spans="1:2" x14ac:dyDescent="0.25">
      <c r="A3799" s="3"/>
      <c r="B3799" s="2"/>
    </row>
    <row r="3800" spans="1:2" x14ac:dyDescent="0.25">
      <c r="A3800" s="3"/>
      <c r="B3800" s="2"/>
    </row>
    <row r="3801" spans="1:2" x14ac:dyDescent="0.25">
      <c r="A3801" s="3"/>
      <c r="B3801" s="2"/>
    </row>
    <row r="3802" spans="1:2" x14ac:dyDescent="0.25">
      <c r="A3802" s="3"/>
      <c r="B3802" s="2"/>
    </row>
    <row r="3803" spans="1:2" x14ac:dyDescent="0.25">
      <c r="A3803" s="3"/>
      <c r="B3803" s="2"/>
    </row>
    <row r="3804" spans="1:2" x14ac:dyDescent="0.25">
      <c r="A3804" s="3"/>
      <c r="B3804" s="2"/>
    </row>
    <row r="3805" spans="1:2" x14ac:dyDescent="0.25">
      <c r="A3805" s="3"/>
      <c r="B3805" s="2"/>
    </row>
    <row r="3806" spans="1:2" x14ac:dyDescent="0.25">
      <c r="A3806" s="3"/>
      <c r="B3806" s="2"/>
    </row>
    <row r="3807" spans="1:2" x14ac:dyDescent="0.25">
      <c r="A3807" s="3"/>
      <c r="B3807" s="2"/>
    </row>
    <row r="3808" spans="1:2" x14ac:dyDescent="0.25">
      <c r="A3808" s="3"/>
      <c r="B3808" s="2"/>
    </row>
    <row r="3809" spans="1:2" x14ac:dyDescent="0.25">
      <c r="A3809" s="3"/>
      <c r="B3809" s="2"/>
    </row>
    <row r="3810" spans="1:2" x14ac:dyDescent="0.25">
      <c r="A3810" s="3"/>
      <c r="B3810" s="2"/>
    </row>
    <row r="3811" spans="1:2" x14ac:dyDescent="0.25">
      <c r="A3811" s="3"/>
      <c r="B3811" s="2"/>
    </row>
    <row r="3812" spans="1:2" x14ac:dyDescent="0.25">
      <c r="A3812" s="3"/>
      <c r="B3812" s="2"/>
    </row>
    <row r="3813" spans="1:2" x14ac:dyDescent="0.25">
      <c r="A3813" s="3"/>
      <c r="B3813" s="2"/>
    </row>
    <row r="3814" spans="1:2" x14ac:dyDescent="0.25">
      <c r="A3814" s="3"/>
      <c r="B3814" s="2"/>
    </row>
    <row r="3815" spans="1:2" x14ac:dyDescent="0.25">
      <c r="A3815" s="3"/>
      <c r="B3815" s="2"/>
    </row>
    <row r="3816" spans="1:2" x14ac:dyDescent="0.25">
      <c r="A3816" s="3"/>
      <c r="B3816" s="2"/>
    </row>
    <row r="3817" spans="1:2" x14ac:dyDescent="0.25">
      <c r="A3817" s="3"/>
      <c r="B3817" s="2"/>
    </row>
    <row r="3818" spans="1:2" x14ac:dyDescent="0.25">
      <c r="A3818" s="3"/>
      <c r="B3818" s="2"/>
    </row>
    <row r="3819" spans="1:2" x14ac:dyDescent="0.25">
      <c r="A3819" s="3"/>
      <c r="B3819" s="2"/>
    </row>
    <row r="3820" spans="1:2" x14ac:dyDescent="0.25">
      <c r="A3820" s="3"/>
      <c r="B3820" s="2"/>
    </row>
    <row r="3821" spans="1:2" x14ac:dyDescent="0.25">
      <c r="A3821" s="3"/>
      <c r="B3821" s="2"/>
    </row>
    <row r="3822" spans="1:2" x14ac:dyDescent="0.25">
      <c r="A3822" s="3"/>
      <c r="B3822" s="2"/>
    </row>
    <row r="3823" spans="1:2" x14ac:dyDescent="0.25">
      <c r="A3823" s="3"/>
      <c r="B3823" s="2"/>
    </row>
    <row r="3824" spans="1:2" x14ac:dyDescent="0.25">
      <c r="A3824" s="3"/>
      <c r="B3824" s="2"/>
    </row>
    <row r="3825" spans="1:2" x14ac:dyDescent="0.25">
      <c r="A3825" s="3"/>
      <c r="B3825" s="2"/>
    </row>
    <row r="3826" spans="1:2" x14ac:dyDescent="0.25">
      <c r="A3826" s="3"/>
      <c r="B3826" s="2"/>
    </row>
    <row r="3827" spans="1:2" x14ac:dyDescent="0.25">
      <c r="A3827" s="3"/>
      <c r="B3827" s="2"/>
    </row>
    <row r="3828" spans="1:2" x14ac:dyDescent="0.25">
      <c r="A3828" s="3"/>
      <c r="B3828" s="2"/>
    </row>
    <row r="3829" spans="1:2" x14ac:dyDescent="0.25">
      <c r="A3829" s="3"/>
      <c r="B3829" s="2"/>
    </row>
    <row r="3830" spans="1:2" x14ac:dyDescent="0.25">
      <c r="A3830" s="3"/>
      <c r="B3830" s="2"/>
    </row>
    <row r="3831" spans="1:2" x14ac:dyDescent="0.25">
      <c r="A3831" s="3"/>
      <c r="B3831" s="2"/>
    </row>
    <row r="3832" spans="1:2" x14ac:dyDescent="0.25">
      <c r="A3832" s="3"/>
      <c r="B3832" s="2"/>
    </row>
    <row r="3833" spans="1:2" x14ac:dyDescent="0.25">
      <c r="A3833" s="3"/>
      <c r="B3833" s="2"/>
    </row>
    <row r="3834" spans="1:2" x14ac:dyDescent="0.25">
      <c r="A3834" s="3"/>
      <c r="B3834" s="2"/>
    </row>
    <row r="3835" spans="1:2" x14ac:dyDescent="0.25">
      <c r="A3835" s="3"/>
      <c r="B3835" s="2"/>
    </row>
    <row r="3836" spans="1:2" x14ac:dyDescent="0.25">
      <c r="A3836" s="3"/>
      <c r="B3836" s="2"/>
    </row>
    <row r="3837" spans="1:2" x14ac:dyDescent="0.25">
      <c r="A3837" s="3"/>
      <c r="B3837" s="2"/>
    </row>
    <row r="3838" spans="1:2" x14ac:dyDescent="0.25">
      <c r="A3838" s="3"/>
      <c r="B3838" s="2"/>
    </row>
    <row r="3839" spans="1:2" x14ac:dyDescent="0.25">
      <c r="A3839" s="3"/>
      <c r="B3839" s="2"/>
    </row>
    <row r="3840" spans="1:2" x14ac:dyDescent="0.25">
      <c r="A3840" s="3"/>
      <c r="B3840" s="2"/>
    </row>
    <row r="3841" spans="1:2" x14ac:dyDescent="0.25">
      <c r="A3841" s="3"/>
      <c r="B3841" s="2"/>
    </row>
    <row r="3842" spans="1:2" x14ac:dyDescent="0.25">
      <c r="A3842" s="3"/>
      <c r="B3842" s="2"/>
    </row>
    <row r="3843" spans="1:2" x14ac:dyDescent="0.25">
      <c r="A3843" s="3"/>
      <c r="B3843" s="2"/>
    </row>
    <row r="3844" spans="1:2" x14ac:dyDescent="0.25">
      <c r="A3844" s="3"/>
      <c r="B3844" s="2"/>
    </row>
    <row r="3845" spans="1:2" x14ac:dyDescent="0.25">
      <c r="A3845" s="3"/>
      <c r="B3845" s="2"/>
    </row>
    <row r="3846" spans="1:2" x14ac:dyDescent="0.25">
      <c r="A3846" s="3"/>
      <c r="B3846" s="2"/>
    </row>
    <row r="3847" spans="1:2" x14ac:dyDescent="0.25">
      <c r="A3847" s="3"/>
      <c r="B3847" s="2"/>
    </row>
    <row r="3848" spans="1:2" x14ac:dyDescent="0.25">
      <c r="A3848" s="3"/>
      <c r="B3848" s="2"/>
    </row>
    <row r="3849" spans="1:2" x14ac:dyDescent="0.25">
      <c r="A3849" s="3"/>
      <c r="B3849" s="2"/>
    </row>
    <row r="3850" spans="1:2" x14ac:dyDescent="0.25">
      <c r="A3850" s="3"/>
      <c r="B3850" s="2"/>
    </row>
    <row r="3851" spans="1:2" x14ac:dyDescent="0.25">
      <c r="A3851" s="3"/>
      <c r="B3851" s="2"/>
    </row>
    <row r="3852" spans="1:2" x14ac:dyDescent="0.25">
      <c r="A3852" s="3"/>
      <c r="B3852" s="2"/>
    </row>
    <row r="3853" spans="1:2" x14ac:dyDescent="0.25">
      <c r="A3853" s="3"/>
      <c r="B3853" s="2"/>
    </row>
    <row r="3854" spans="1:2" x14ac:dyDescent="0.25">
      <c r="A3854" s="3"/>
      <c r="B3854" s="2"/>
    </row>
    <row r="3855" spans="1:2" x14ac:dyDescent="0.25">
      <c r="A3855" s="3"/>
      <c r="B3855" s="2"/>
    </row>
    <row r="3856" spans="1:2" x14ac:dyDescent="0.25">
      <c r="A3856" s="3"/>
      <c r="B3856" s="2"/>
    </row>
    <row r="3857" spans="1:2" x14ac:dyDescent="0.25">
      <c r="A3857" s="3"/>
      <c r="B3857" s="2"/>
    </row>
    <row r="3858" spans="1:2" x14ac:dyDescent="0.25">
      <c r="A3858" s="3"/>
      <c r="B3858" s="2"/>
    </row>
    <row r="3859" spans="1:2" x14ac:dyDescent="0.25">
      <c r="A3859" s="3"/>
      <c r="B3859" s="2"/>
    </row>
    <row r="3860" spans="1:2" x14ac:dyDescent="0.25">
      <c r="A3860" s="3"/>
      <c r="B3860" s="2"/>
    </row>
    <row r="3861" spans="1:2" x14ac:dyDescent="0.25">
      <c r="A3861" s="3"/>
      <c r="B3861" s="2"/>
    </row>
    <row r="3862" spans="1:2" x14ac:dyDescent="0.25">
      <c r="A3862" s="3"/>
      <c r="B3862" s="2"/>
    </row>
    <row r="3863" spans="1:2" x14ac:dyDescent="0.25">
      <c r="A3863" s="3"/>
      <c r="B3863" s="2"/>
    </row>
    <row r="3864" spans="1:2" x14ac:dyDescent="0.25">
      <c r="A3864" s="3"/>
      <c r="B3864" s="2"/>
    </row>
    <row r="3865" spans="1:2" x14ac:dyDescent="0.25">
      <c r="A3865" s="3"/>
      <c r="B3865" s="2"/>
    </row>
    <row r="3866" spans="1:2" x14ac:dyDescent="0.25">
      <c r="A3866" s="3"/>
      <c r="B3866" s="2"/>
    </row>
    <row r="3867" spans="1:2" x14ac:dyDescent="0.25">
      <c r="A3867" s="3"/>
      <c r="B3867" s="2"/>
    </row>
    <row r="3868" spans="1:2" x14ac:dyDescent="0.25">
      <c r="A3868" s="3"/>
      <c r="B3868" s="2"/>
    </row>
    <row r="3869" spans="1:2" x14ac:dyDescent="0.25">
      <c r="A3869" s="3"/>
      <c r="B3869" s="2"/>
    </row>
    <row r="3870" spans="1:2" x14ac:dyDescent="0.25">
      <c r="A3870" s="3"/>
      <c r="B3870" s="2"/>
    </row>
    <row r="3871" spans="1:2" x14ac:dyDescent="0.25">
      <c r="A3871" s="3"/>
      <c r="B3871" s="2"/>
    </row>
    <row r="3872" spans="1:2" x14ac:dyDescent="0.25">
      <c r="A3872" s="3"/>
      <c r="B3872" s="2"/>
    </row>
    <row r="3873" spans="1:2" x14ac:dyDescent="0.25">
      <c r="A3873" s="3"/>
      <c r="B3873" s="2"/>
    </row>
    <row r="3874" spans="1:2" x14ac:dyDescent="0.25">
      <c r="A3874" s="3"/>
      <c r="B3874" s="2"/>
    </row>
    <row r="3875" spans="1:2" x14ac:dyDescent="0.25">
      <c r="A3875" s="3"/>
      <c r="B3875" s="2"/>
    </row>
    <row r="3876" spans="1:2" x14ac:dyDescent="0.25">
      <c r="A3876" s="3"/>
      <c r="B3876" s="2"/>
    </row>
    <row r="3877" spans="1:2" x14ac:dyDescent="0.25">
      <c r="A3877" s="3"/>
      <c r="B3877" s="2"/>
    </row>
    <row r="3878" spans="1:2" x14ac:dyDescent="0.25">
      <c r="A3878" s="3"/>
      <c r="B3878" s="2"/>
    </row>
    <row r="3879" spans="1:2" x14ac:dyDescent="0.25">
      <c r="A3879" s="3"/>
      <c r="B3879" s="2"/>
    </row>
    <row r="3880" spans="1:2" x14ac:dyDescent="0.25">
      <c r="A3880" s="3"/>
      <c r="B3880" s="2"/>
    </row>
    <row r="3881" spans="1:2" x14ac:dyDescent="0.25">
      <c r="A3881" s="3"/>
      <c r="B3881" s="2"/>
    </row>
    <row r="3882" spans="1:2" x14ac:dyDescent="0.25">
      <c r="A3882" s="3"/>
      <c r="B3882" s="2"/>
    </row>
    <row r="3883" spans="1:2" x14ac:dyDescent="0.25">
      <c r="A3883" s="3"/>
      <c r="B3883" s="2"/>
    </row>
    <row r="3884" spans="1:2" x14ac:dyDescent="0.25">
      <c r="A3884" s="3"/>
      <c r="B3884" s="2"/>
    </row>
    <row r="3885" spans="1:2" x14ac:dyDescent="0.25">
      <c r="A3885" s="3"/>
      <c r="B3885" s="2"/>
    </row>
    <row r="3886" spans="1:2" x14ac:dyDescent="0.25">
      <c r="A3886" s="3"/>
      <c r="B3886" s="2"/>
    </row>
    <row r="3887" spans="1:2" x14ac:dyDescent="0.25">
      <c r="A3887" s="3"/>
      <c r="B3887" s="2"/>
    </row>
    <row r="3888" spans="1:2" x14ac:dyDescent="0.25">
      <c r="A3888" s="3"/>
      <c r="B3888" s="2"/>
    </row>
    <row r="3889" spans="1:2" x14ac:dyDescent="0.25">
      <c r="A3889" s="3"/>
      <c r="B3889" s="2"/>
    </row>
    <row r="3890" spans="1:2" x14ac:dyDescent="0.25">
      <c r="A3890" s="3"/>
      <c r="B3890" s="2"/>
    </row>
    <row r="3891" spans="1:2" x14ac:dyDescent="0.25">
      <c r="A3891" s="3"/>
      <c r="B3891" s="2"/>
    </row>
    <row r="3892" spans="1:2" x14ac:dyDescent="0.25">
      <c r="A3892" s="3"/>
      <c r="B3892" s="2"/>
    </row>
    <row r="3893" spans="1:2" x14ac:dyDescent="0.25">
      <c r="A3893" s="3"/>
      <c r="B3893" s="2"/>
    </row>
    <row r="3894" spans="1:2" x14ac:dyDescent="0.25">
      <c r="A3894" s="3"/>
      <c r="B3894" s="2"/>
    </row>
    <row r="3895" spans="1:2" x14ac:dyDescent="0.25">
      <c r="A3895" s="3"/>
      <c r="B3895" s="2"/>
    </row>
    <row r="3896" spans="1:2" x14ac:dyDescent="0.25">
      <c r="A3896" s="3"/>
      <c r="B3896" s="2"/>
    </row>
    <row r="3897" spans="1:2" x14ac:dyDescent="0.25">
      <c r="A3897" s="3"/>
      <c r="B3897" s="2"/>
    </row>
    <row r="3898" spans="1:2" x14ac:dyDescent="0.25">
      <c r="A3898" s="3"/>
      <c r="B3898" s="2"/>
    </row>
    <row r="3899" spans="1:2" x14ac:dyDescent="0.25">
      <c r="A3899" s="3"/>
      <c r="B3899" s="2"/>
    </row>
    <row r="3900" spans="1:2" x14ac:dyDescent="0.25">
      <c r="A3900" s="3"/>
      <c r="B3900" s="2"/>
    </row>
    <row r="3901" spans="1:2" x14ac:dyDescent="0.25">
      <c r="A3901" s="3"/>
      <c r="B3901" s="2"/>
    </row>
    <row r="3902" spans="1:2" x14ac:dyDescent="0.25">
      <c r="A3902" s="3"/>
      <c r="B3902" s="2"/>
    </row>
    <row r="3903" spans="1:2" x14ac:dyDescent="0.25">
      <c r="A3903" s="3"/>
      <c r="B3903" s="2"/>
    </row>
    <row r="3904" spans="1:2" x14ac:dyDescent="0.25">
      <c r="A3904" s="3"/>
      <c r="B3904" s="2"/>
    </row>
    <row r="3905" spans="1:2" x14ac:dyDescent="0.25">
      <c r="A3905" s="3"/>
      <c r="B3905" s="2"/>
    </row>
    <row r="3906" spans="1:2" x14ac:dyDescent="0.25">
      <c r="A3906" s="3"/>
      <c r="B3906" s="2"/>
    </row>
    <row r="3907" spans="1:2" x14ac:dyDescent="0.25">
      <c r="A3907" s="3"/>
      <c r="B3907" s="2"/>
    </row>
    <row r="3908" spans="1:2" x14ac:dyDescent="0.25">
      <c r="A3908" s="3"/>
      <c r="B3908" s="2"/>
    </row>
    <row r="3909" spans="1:2" x14ac:dyDescent="0.25">
      <c r="A3909" s="3"/>
      <c r="B3909" s="2"/>
    </row>
    <row r="3910" spans="1:2" x14ac:dyDescent="0.25">
      <c r="A3910" s="3"/>
      <c r="B3910" s="2"/>
    </row>
    <row r="3911" spans="1:2" x14ac:dyDescent="0.25">
      <c r="A3911" s="3"/>
      <c r="B3911" s="2"/>
    </row>
    <row r="3912" spans="1:2" x14ac:dyDescent="0.25">
      <c r="A3912" s="3"/>
      <c r="B3912" s="2"/>
    </row>
    <row r="3913" spans="1:2" x14ac:dyDescent="0.25">
      <c r="A3913" s="3"/>
      <c r="B3913" s="2"/>
    </row>
    <row r="3914" spans="1:2" x14ac:dyDescent="0.25">
      <c r="A3914" s="3"/>
      <c r="B3914" s="2"/>
    </row>
    <row r="3915" spans="1:2" x14ac:dyDescent="0.25">
      <c r="A3915" s="3"/>
      <c r="B3915" s="2"/>
    </row>
    <row r="3916" spans="1:2" x14ac:dyDescent="0.25">
      <c r="A3916" s="3"/>
      <c r="B3916" s="2"/>
    </row>
    <row r="3917" spans="1:2" x14ac:dyDescent="0.25">
      <c r="A3917" s="3"/>
      <c r="B3917" s="2"/>
    </row>
    <row r="3918" spans="1:2" x14ac:dyDescent="0.25">
      <c r="A3918" s="3"/>
      <c r="B3918" s="2"/>
    </row>
    <row r="3919" spans="1:2" x14ac:dyDescent="0.25">
      <c r="A3919" s="3"/>
      <c r="B3919" s="2"/>
    </row>
    <row r="3920" spans="1:2" x14ac:dyDescent="0.25">
      <c r="A3920" s="3"/>
      <c r="B3920" s="2"/>
    </row>
    <row r="3921" spans="1:2" x14ac:dyDescent="0.25">
      <c r="A3921" s="3"/>
      <c r="B3921" s="2"/>
    </row>
    <row r="3922" spans="1:2" x14ac:dyDescent="0.25">
      <c r="A3922" s="3"/>
      <c r="B3922" s="2"/>
    </row>
    <row r="3923" spans="1:2" x14ac:dyDescent="0.25">
      <c r="A3923" s="3"/>
      <c r="B3923" s="2"/>
    </row>
    <row r="3924" spans="1:2" x14ac:dyDescent="0.25">
      <c r="A3924" s="3"/>
      <c r="B3924" s="2"/>
    </row>
    <row r="3925" spans="1:2" x14ac:dyDescent="0.25">
      <c r="A3925" s="3"/>
      <c r="B3925" s="2"/>
    </row>
    <row r="3926" spans="1:2" x14ac:dyDescent="0.25">
      <c r="A3926" s="3"/>
      <c r="B3926" s="2"/>
    </row>
    <row r="3927" spans="1:2" x14ac:dyDescent="0.25">
      <c r="A3927" s="3"/>
      <c r="B3927" s="2"/>
    </row>
    <row r="3928" spans="1:2" x14ac:dyDescent="0.25">
      <c r="A3928" s="3"/>
      <c r="B3928" s="2"/>
    </row>
    <row r="3929" spans="1:2" x14ac:dyDescent="0.25">
      <c r="A3929" s="3"/>
      <c r="B3929" s="2"/>
    </row>
    <row r="3930" spans="1:2" x14ac:dyDescent="0.25">
      <c r="A3930" s="3"/>
      <c r="B3930" s="2"/>
    </row>
    <row r="3931" spans="1:2" x14ac:dyDescent="0.25">
      <c r="A3931" s="3"/>
      <c r="B3931" s="2"/>
    </row>
    <row r="3932" spans="1:2" x14ac:dyDescent="0.25">
      <c r="A3932" s="3"/>
      <c r="B3932" s="2"/>
    </row>
    <row r="3933" spans="1:2" x14ac:dyDescent="0.25">
      <c r="A3933" s="3"/>
      <c r="B3933" s="2"/>
    </row>
    <row r="3934" spans="1:2" x14ac:dyDescent="0.25">
      <c r="A3934" s="3"/>
      <c r="B3934" s="2"/>
    </row>
    <row r="3935" spans="1:2" x14ac:dyDescent="0.25">
      <c r="A3935" s="3"/>
      <c r="B3935" s="2"/>
    </row>
    <row r="3936" spans="1:2" x14ac:dyDescent="0.25">
      <c r="A3936" s="3"/>
      <c r="B3936" s="2"/>
    </row>
    <row r="3937" spans="1:2" x14ac:dyDescent="0.25">
      <c r="A3937" s="3"/>
      <c r="B3937" s="2"/>
    </row>
    <row r="3938" spans="1:2" x14ac:dyDescent="0.25">
      <c r="A3938" s="3"/>
      <c r="B3938" s="2"/>
    </row>
    <row r="3939" spans="1:2" x14ac:dyDescent="0.25">
      <c r="A3939" s="3"/>
      <c r="B3939" s="2"/>
    </row>
    <row r="3940" spans="1:2" x14ac:dyDescent="0.25">
      <c r="A3940" s="3"/>
      <c r="B3940" s="2"/>
    </row>
    <row r="3941" spans="1:2" x14ac:dyDescent="0.25">
      <c r="A3941" s="3"/>
      <c r="B3941" s="2"/>
    </row>
    <row r="3942" spans="1:2" x14ac:dyDescent="0.25">
      <c r="A3942" s="3"/>
      <c r="B3942" s="2"/>
    </row>
    <row r="3943" spans="1:2" x14ac:dyDescent="0.25">
      <c r="A3943" s="3"/>
      <c r="B3943" s="2"/>
    </row>
    <row r="3944" spans="1:2" x14ac:dyDescent="0.25">
      <c r="A3944" s="3"/>
      <c r="B3944" s="2"/>
    </row>
    <row r="3945" spans="1:2" x14ac:dyDescent="0.25">
      <c r="A3945" s="3"/>
      <c r="B3945" s="2"/>
    </row>
    <row r="3946" spans="1:2" x14ac:dyDescent="0.25">
      <c r="A3946" s="3"/>
      <c r="B3946" s="2"/>
    </row>
    <row r="3947" spans="1:2" x14ac:dyDescent="0.25">
      <c r="A3947" s="3"/>
      <c r="B3947" s="2"/>
    </row>
    <row r="3948" spans="1:2" x14ac:dyDescent="0.25">
      <c r="A3948" s="3"/>
      <c r="B3948" s="2"/>
    </row>
    <row r="3949" spans="1:2" x14ac:dyDescent="0.25">
      <c r="A3949" s="3"/>
      <c r="B3949" s="2"/>
    </row>
    <row r="3950" spans="1:2" x14ac:dyDescent="0.25">
      <c r="A3950" s="3"/>
      <c r="B3950" s="2"/>
    </row>
    <row r="3951" spans="1:2" x14ac:dyDescent="0.25">
      <c r="A3951" s="3"/>
      <c r="B3951" s="2"/>
    </row>
    <row r="3952" spans="1:2" x14ac:dyDescent="0.25">
      <c r="A3952" s="3"/>
      <c r="B3952" s="2"/>
    </row>
    <row r="3953" spans="1:2" x14ac:dyDescent="0.25">
      <c r="A3953" s="3"/>
      <c r="B3953" s="2"/>
    </row>
    <row r="3954" spans="1:2" x14ac:dyDescent="0.25">
      <c r="A3954" s="3"/>
      <c r="B3954" s="2"/>
    </row>
    <row r="3955" spans="1:2" x14ac:dyDescent="0.25">
      <c r="A3955" s="3"/>
      <c r="B3955" s="2"/>
    </row>
    <row r="3956" spans="1:2" x14ac:dyDescent="0.25">
      <c r="A3956" s="3"/>
      <c r="B3956" s="2"/>
    </row>
    <row r="3957" spans="1:2" x14ac:dyDescent="0.25">
      <c r="A3957" s="3"/>
      <c r="B3957" s="2"/>
    </row>
    <row r="3958" spans="1:2" x14ac:dyDescent="0.25">
      <c r="A3958" s="3"/>
      <c r="B3958" s="2"/>
    </row>
    <row r="3959" spans="1:2" x14ac:dyDescent="0.25">
      <c r="A3959" s="3"/>
      <c r="B3959" s="2"/>
    </row>
    <row r="3960" spans="1:2" x14ac:dyDescent="0.25">
      <c r="A3960" s="3"/>
      <c r="B3960" s="2"/>
    </row>
    <row r="3961" spans="1:2" x14ac:dyDescent="0.25">
      <c r="A3961" s="3"/>
      <c r="B3961" s="2"/>
    </row>
    <row r="3962" spans="1:2" x14ac:dyDescent="0.25">
      <c r="A3962" s="3"/>
      <c r="B3962" s="2"/>
    </row>
    <row r="3963" spans="1:2" x14ac:dyDescent="0.25">
      <c r="A3963" s="3"/>
      <c r="B3963" s="2"/>
    </row>
    <row r="3964" spans="1:2" x14ac:dyDescent="0.25">
      <c r="A3964" s="3"/>
      <c r="B3964" s="2"/>
    </row>
    <row r="3965" spans="1:2" x14ac:dyDescent="0.25">
      <c r="A3965" s="3"/>
      <c r="B3965" s="2"/>
    </row>
    <row r="3966" spans="1:2" x14ac:dyDescent="0.25">
      <c r="A3966" s="3"/>
      <c r="B3966" s="2"/>
    </row>
    <row r="3967" spans="1:2" x14ac:dyDescent="0.25">
      <c r="A3967" s="3"/>
      <c r="B3967" s="2"/>
    </row>
    <row r="3968" spans="1:2" x14ac:dyDescent="0.25">
      <c r="A3968" s="3"/>
      <c r="B3968" s="2"/>
    </row>
    <row r="3969" spans="1:2" x14ac:dyDescent="0.25">
      <c r="A3969" s="3"/>
      <c r="B3969" s="2"/>
    </row>
    <row r="3970" spans="1:2" x14ac:dyDescent="0.25">
      <c r="A3970" s="3"/>
      <c r="B3970" s="2"/>
    </row>
    <row r="3971" spans="1:2" x14ac:dyDescent="0.25">
      <c r="A3971" s="3"/>
      <c r="B3971" s="2"/>
    </row>
    <row r="3972" spans="1:2" x14ac:dyDescent="0.25">
      <c r="A3972" s="3"/>
      <c r="B3972" s="2"/>
    </row>
    <row r="3973" spans="1:2" x14ac:dyDescent="0.25">
      <c r="A3973" s="3"/>
      <c r="B3973" s="2"/>
    </row>
    <row r="3974" spans="1:2" x14ac:dyDescent="0.25">
      <c r="A3974" s="3"/>
      <c r="B3974" s="2"/>
    </row>
    <row r="3975" spans="1:2" x14ac:dyDescent="0.25">
      <c r="A3975" s="3"/>
      <c r="B3975" s="2"/>
    </row>
    <row r="3976" spans="1:2" x14ac:dyDescent="0.25">
      <c r="A3976" s="3"/>
      <c r="B3976" s="2"/>
    </row>
    <row r="3977" spans="1:2" x14ac:dyDescent="0.25">
      <c r="A3977" s="3"/>
      <c r="B3977" s="2"/>
    </row>
    <row r="3978" spans="1:2" x14ac:dyDescent="0.25">
      <c r="A3978" s="3"/>
      <c r="B3978" s="2"/>
    </row>
    <row r="3979" spans="1:2" x14ac:dyDescent="0.25">
      <c r="A3979" s="3"/>
      <c r="B3979" s="2"/>
    </row>
    <row r="3980" spans="1:2" x14ac:dyDescent="0.25">
      <c r="A3980" s="3"/>
      <c r="B3980" s="2"/>
    </row>
    <row r="3981" spans="1:2" x14ac:dyDescent="0.25">
      <c r="A3981" s="3"/>
      <c r="B3981" s="2"/>
    </row>
    <row r="3982" spans="1:2" x14ac:dyDescent="0.25">
      <c r="A3982" s="3"/>
      <c r="B3982" s="2"/>
    </row>
    <row r="3983" spans="1:2" x14ac:dyDescent="0.25">
      <c r="A3983" s="3"/>
      <c r="B3983" s="2"/>
    </row>
    <row r="3984" spans="1:2" x14ac:dyDescent="0.25">
      <c r="A3984" s="3"/>
      <c r="B3984" s="2"/>
    </row>
    <row r="3985" spans="1:2" x14ac:dyDescent="0.25">
      <c r="A3985" s="3"/>
      <c r="B3985" s="2"/>
    </row>
    <row r="3986" spans="1:2" x14ac:dyDescent="0.25">
      <c r="A3986" s="3"/>
      <c r="B3986" s="2"/>
    </row>
    <row r="3987" spans="1:2" x14ac:dyDescent="0.25">
      <c r="A3987" s="3"/>
      <c r="B3987" s="2"/>
    </row>
    <row r="3988" spans="1:2" x14ac:dyDescent="0.25">
      <c r="A3988" s="3"/>
      <c r="B3988" s="2"/>
    </row>
    <row r="3989" spans="1:2" x14ac:dyDescent="0.25">
      <c r="A3989" s="3"/>
      <c r="B3989" s="2"/>
    </row>
    <row r="3990" spans="1:2" x14ac:dyDescent="0.25">
      <c r="A3990" s="3"/>
      <c r="B3990" s="2"/>
    </row>
    <row r="3991" spans="1:2" x14ac:dyDescent="0.25">
      <c r="A3991" s="3"/>
      <c r="B3991" s="2"/>
    </row>
    <row r="3992" spans="1:2" x14ac:dyDescent="0.25">
      <c r="A3992" s="3"/>
      <c r="B3992" s="2"/>
    </row>
    <row r="3993" spans="1:2" x14ac:dyDescent="0.25">
      <c r="A3993" s="3"/>
      <c r="B3993" s="2"/>
    </row>
    <row r="3994" spans="1:2" x14ac:dyDescent="0.25">
      <c r="A3994" s="3"/>
      <c r="B3994" s="2"/>
    </row>
    <row r="3995" spans="1:2" x14ac:dyDescent="0.25">
      <c r="A3995" s="3"/>
      <c r="B3995" s="2"/>
    </row>
    <row r="3996" spans="1:2" x14ac:dyDescent="0.25">
      <c r="A3996" s="3"/>
      <c r="B3996" s="2"/>
    </row>
    <row r="3997" spans="1:2" x14ac:dyDescent="0.25">
      <c r="A3997" s="3"/>
      <c r="B3997" s="2"/>
    </row>
    <row r="3998" spans="1:2" x14ac:dyDescent="0.25">
      <c r="A3998" s="3"/>
      <c r="B3998" s="2"/>
    </row>
    <row r="3999" spans="1:2" x14ac:dyDescent="0.25">
      <c r="A3999" s="3"/>
      <c r="B3999" s="2"/>
    </row>
    <row r="4000" spans="1:2" x14ac:dyDescent="0.25">
      <c r="A4000" s="3"/>
      <c r="B4000" s="2"/>
    </row>
    <row r="4001" spans="1:2" x14ac:dyDescent="0.25">
      <c r="A4001" s="3"/>
      <c r="B4001" s="2"/>
    </row>
    <row r="4002" spans="1:2" x14ac:dyDescent="0.25">
      <c r="A4002" s="3"/>
      <c r="B4002" s="2"/>
    </row>
    <row r="4003" spans="1:2" x14ac:dyDescent="0.25">
      <c r="A4003" s="3"/>
      <c r="B4003" s="2"/>
    </row>
    <row r="4004" spans="1:2" x14ac:dyDescent="0.25">
      <c r="A4004" s="3"/>
      <c r="B4004" s="2"/>
    </row>
    <row r="4005" spans="1:2" x14ac:dyDescent="0.25">
      <c r="A4005" s="3"/>
      <c r="B4005" s="2"/>
    </row>
    <row r="4006" spans="1:2" x14ac:dyDescent="0.25">
      <c r="A4006" s="3"/>
      <c r="B4006" s="2"/>
    </row>
    <row r="4007" spans="1:2" x14ac:dyDescent="0.25">
      <c r="A4007" s="3"/>
      <c r="B4007" s="2"/>
    </row>
    <row r="4008" spans="1:2" x14ac:dyDescent="0.25">
      <c r="A4008" s="3"/>
      <c r="B4008" s="2"/>
    </row>
    <row r="4009" spans="1:2" x14ac:dyDescent="0.25">
      <c r="A4009" s="3"/>
      <c r="B4009" s="2"/>
    </row>
    <row r="4010" spans="1:2" x14ac:dyDescent="0.25">
      <c r="A4010" s="3"/>
      <c r="B4010" s="2"/>
    </row>
    <row r="4011" spans="1:2" x14ac:dyDescent="0.25">
      <c r="A4011" s="3"/>
      <c r="B4011" s="2"/>
    </row>
    <row r="4012" spans="1:2" x14ac:dyDescent="0.25">
      <c r="A4012" s="3"/>
      <c r="B4012" s="2"/>
    </row>
    <row r="4013" spans="1:2" x14ac:dyDescent="0.25">
      <c r="A4013" s="3"/>
      <c r="B4013" s="2"/>
    </row>
    <row r="4014" spans="1:2" x14ac:dyDescent="0.25">
      <c r="A4014" s="3"/>
      <c r="B4014" s="2"/>
    </row>
    <row r="4015" spans="1:2" x14ac:dyDescent="0.25">
      <c r="A4015" s="3"/>
      <c r="B4015" s="2"/>
    </row>
    <row r="4016" spans="1:2" x14ac:dyDescent="0.25">
      <c r="A4016" s="3"/>
      <c r="B4016" s="2"/>
    </row>
    <row r="4017" spans="1:2" x14ac:dyDescent="0.25">
      <c r="A4017" s="3"/>
      <c r="B4017" s="2"/>
    </row>
    <row r="4018" spans="1:2" x14ac:dyDescent="0.25">
      <c r="A4018" s="3"/>
      <c r="B4018" s="2"/>
    </row>
    <row r="4019" spans="1:2" x14ac:dyDescent="0.25">
      <c r="A4019" s="3"/>
      <c r="B4019" s="2"/>
    </row>
    <row r="4020" spans="1:2" x14ac:dyDescent="0.25">
      <c r="A4020" s="3"/>
      <c r="B4020" s="2"/>
    </row>
    <row r="4021" spans="1:2" x14ac:dyDescent="0.25">
      <c r="A4021" s="3"/>
      <c r="B4021" s="2"/>
    </row>
    <row r="4022" spans="1:2" x14ac:dyDescent="0.25">
      <c r="A4022" s="3"/>
      <c r="B4022" s="2"/>
    </row>
    <row r="4023" spans="1:2" x14ac:dyDescent="0.25">
      <c r="A4023" s="3"/>
      <c r="B4023" s="2"/>
    </row>
    <row r="4024" spans="1:2" x14ac:dyDescent="0.25">
      <c r="A4024" s="3"/>
      <c r="B4024" s="2"/>
    </row>
    <row r="4025" spans="1:2" x14ac:dyDescent="0.25">
      <c r="A4025" s="3"/>
      <c r="B4025" s="2"/>
    </row>
    <row r="4026" spans="1:2" x14ac:dyDescent="0.25">
      <c r="A4026" s="3"/>
      <c r="B4026" s="2"/>
    </row>
    <row r="4027" spans="1:2" x14ac:dyDescent="0.25">
      <c r="A4027" s="3"/>
      <c r="B4027" s="2"/>
    </row>
    <row r="4028" spans="1:2" x14ac:dyDescent="0.25">
      <c r="A4028" s="3"/>
      <c r="B4028" s="2"/>
    </row>
    <row r="4029" spans="1:2" x14ac:dyDescent="0.25">
      <c r="A4029" s="3"/>
      <c r="B4029" s="2"/>
    </row>
    <row r="4030" spans="1:2" x14ac:dyDescent="0.25">
      <c r="A4030" s="3"/>
      <c r="B4030" s="2"/>
    </row>
    <row r="4031" spans="1:2" x14ac:dyDescent="0.25">
      <c r="A4031" s="3"/>
      <c r="B4031" s="2"/>
    </row>
    <row r="4032" spans="1:2" x14ac:dyDescent="0.25">
      <c r="A4032" s="3"/>
      <c r="B4032" s="2"/>
    </row>
    <row r="4033" spans="1:2" x14ac:dyDescent="0.25">
      <c r="A4033" s="3"/>
      <c r="B4033" s="2"/>
    </row>
    <row r="4034" spans="1:2" x14ac:dyDescent="0.25">
      <c r="A4034" s="3"/>
      <c r="B4034" s="2"/>
    </row>
    <row r="4035" spans="1:2" x14ac:dyDescent="0.25">
      <c r="A4035" s="3"/>
      <c r="B4035" s="2"/>
    </row>
    <row r="4036" spans="1:2" x14ac:dyDescent="0.25">
      <c r="A4036" s="3"/>
      <c r="B4036" s="2"/>
    </row>
    <row r="4037" spans="1:2" x14ac:dyDescent="0.25">
      <c r="A4037" s="3"/>
      <c r="B4037" s="2"/>
    </row>
    <row r="4038" spans="1:2" x14ac:dyDescent="0.25">
      <c r="A4038" s="3"/>
      <c r="B4038" s="2"/>
    </row>
    <row r="4039" spans="1:2" x14ac:dyDescent="0.25">
      <c r="A4039" s="3"/>
      <c r="B4039" s="2"/>
    </row>
    <row r="4040" spans="1:2" x14ac:dyDescent="0.25">
      <c r="A4040" s="3"/>
      <c r="B4040" s="2"/>
    </row>
    <row r="4041" spans="1:2" x14ac:dyDescent="0.25">
      <c r="A4041" s="3"/>
      <c r="B4041" s="2"/>
    </row>
    <row r="4042" spans="1:2" x14ac:dyDescent="0.25">
      <c r="A4042" s="3"/>
      <c r="B4042" s="2"/>
    </row>
    <row r="4043" spans="1:2" x14ac:dyDescent="0.25">
      <c r="A4043" s="3"/>
      <c r="B4043" s="2"/>
    </row>
    <row r="4044" spans="1:2" x14ac:dyDescent="0.25">
      <c r="A4044" s="3"/>
      <c r="B4044" s="2"/>
    </row>
    <row r="4045" spans="1:2" x14ac:dyDescent="0.25">
      <c r="A4045" s="3"/>
      <c r="B4045" s="2"/>
    </row>
    <row r="4046" spans="1:2" x14ac:dyDescent="0.25">
      <c r="A4046" s="3"/>
      <c r="B4046" s="2"/>
    </row>
    <row r="4047" spans="1:2" x14ac:dyDescent="0.25">
      <c r="A4047" s="3"/>
      <c r="B4047" s="2"/>
    </row>
    <row r="4048" spans="1:2" x14ac:dyDescent="0.25">
      <c r="A4048" s="3"/>
      <c r="B4048" s="2"/>
    </row>
    <row r="4049" spans="1:2" x14ac:dyDescent="0.25">
      <c r="A4049" s="3"/>
      <c r="B4049" s="2"/>
    </row>
    <row r="4050" spans="1:2" x14ac:dyDescent="0.25">
      <c r="A4050" s="3"/>
      <c r="B4050" s="2"/>
    </row>
    <row r="4051" spans="1:2" x14ac:dyDescent="0.25">
      <c r="A4051" s="3"/>
      <c r="B4051" s="2"/>
    </row>
    <row r="4052" spans="1:2" x14ac:dyDescent="0.25">
      <c r="A4052" s="3"/>
      <c r="B4052" s="2"/>
    </row>
    <row r="4053" spans="1:2" x14ac:dyDescent="0.25">
      <c r="A4053" s="3"/>
      <c r="B4053" s="2"/>
    </row>
    <row r="4054" spans="1:2" x14ac:dyDescent="0.25">
      <c r="A4054" s="3"/>
      <c r="B4054" s="2"/>
    </row>
    <row r="4055" spans="1:2" x14ac:dyDescent="0.25">
      <c r="A4055" s="3"/>
      <c r="B4055" s="2"/>
    </row>
    <row r="4056" spans="1:2" x14ac:dyDescent="0.25">
      <c r="A4056" s="3"/>
      <c r="B4056" s="2"/>
    </row>
    <row r="4057" spans="1:2" x14ac:dyDescent="0.25">
      <c r="A4057" s="3"/>
      <c r="B4057" s="2"/>
    </row>
    <row r="4058" spans="1:2" x14ac:dyDescent="0.25">
      <c r="A4058" s="3"/>
      <c r="B4058" s="2"/>
    </row>
    <row r="4059" spans="1:2" x14ac:dyDescent="0.25">
      <c r="A4059" s="3"/>
      <c r="B4059" s="2"/>
    </row>
    <row r="4060" spans="1:2" x14ac:dyDescent="0.25">
      <c r="A4060" s="3"/>
      <c r="B4060" s="2"/>
    </row>
    <row r="4061" spans="1:2" x14ac:dyDescent="0.25">
      <c r="A4061" s="3"/>
      <c r="B4061" s="2"/>
    </row>
    <row r="4062" spans="1:2" x14ac:dyDescent="0.25">
      <c r="A4062" s="3"/>
      <c r="B4062" s="2"/>
    </row>
    <row r="4063" spans="1:2" x14ac:dyDescent="0.25">
      <c r="A4063" s="3"/>
      <c r="B4063" s="2"/>
    </row>
    <row r="4064" spans="1:2" x14ac:dyDescent="0.25">
      <c r="A4064" s="3"/>
      <c r="B4064" s="2"/>
    </row>
    <row r="4065" spans="1:2" x14ac:dyDescent="0.25">
      <c r="A4065" s="3"/>
      <c r="B4065" s="2"/>
    </row>
    <row r="4066" spans="1:2" x14ac:dyDescent="0.25">
      <c r="A4066" s="3"/>
      <c r="B4066" s="2"/>
    </row>
    <row r="4067" spans="1:2" x14ac:dyDescent="0.25">
      <c r="A4067" s="3"/>
      <c r="B4067" s="2"/>
    </row>
    <row r="4068" spans="1:2" x14ac:dyDescent="0.25">
      <c r="A4068" s="3"/>
      <c r="B4068" s="2"/>
    </row>
    <row r="4069" spans="1:2" x14ac:dyDescent="0.25">
      <c r="A4069" s="3"/>
      <c r="B4069" s="2"/>
    </row>
    <row r="4070" spans="1:2" x14ac:dyDescent="0.25">
      <c r="A4070" s="3"/>
      <c r="B4070" s="2"/>
    </row>
    <row r="4071" spans="1:2" x14ac:dyDescent="0.25">
      <c r="A4071" s="3"/>
      <c r="B4071" s="2"/>
    </row>
    <row r="4072" spans="1:2" x14ac:dyDescent="0.25">
      <c r="A4072" s="3"/>
      <c r="B4072" s="2"/>
    </row>
    <row r="4073" spans="1:2" x14ac:dyDescent="0.25">
      <c r="A4073" s="3"/>
      <c r="B4073" s="2"/>
    </row>
    <row r="4074" spans="1:2" x14ac:dyDescent="0.25">
      <c r="A4074" s="3"/>
      <c r="B4074" s="2"/>
    </row>
    <row r="4075" spans="1:2" x14ac:dyDescent="0.25">
      <c r="A4075" s="3"/>
      <c r="B4075" s="2"/>
    </row>
    <row r="4076" spans="1:2" x14ac:dyDescent="0.25">
      <c r="A4076" s="3"/>
      <c r="B4076" s="2"/>
    </row>
    <row r="4077" spans="1:2" x14ac:dyDescent="0.25">
      <c r="A4077" s="3"/>
      <c r="B4077" s="2"/>
    </row>
    <row r="4078" spans="1:2" x14ac:dyDescent="0.25">
      <c r="A4078" s="3"/>
      <c r="B4078" s="2"/>
    </row>
    <row r="4079" spans="1:2" x14ac:dyDescent="0.25">
      <c r="A4079" s="3"/>
      <c r="B4079" s="2"/>
    </row>
    <row r="4080" spans="1:2" x14ac:dyDescent="0.25">
      <c r="A4080" s="3"/>
      <c r="B4080" s="2"/>
    </row>
    <row r="4081" spans="1:2" x14ac:dyDescent="0.25">
      <c r="A4081" s="3"/>
      <c r="B4081" s="2"/>
    </row>
    <row r="4082" spans="1:2" x14ac:dyDescent="0.25">
      <c r="A4082" s="3"/>
      <c r="B4082" s="2"/>
    </row>
    <row r="4083" spans="1:2" x14ac:dyDescent="0.25">
      <c r="A4083" s="3"/>
      <c r="B4083" s="2"/>
    </row>
    <row r="4084" spans="1:2" x14ac:dyDescent="0.25">
      <c r="A4084" s="3"/>
      <c r="B4084" s="2"/>
    </row>
    <row r="4085" spans="1:2" x14ac:dyDescent="0.25">
      <c r="A4085" s="3"/>
      <c r="B4085" s="2"/>
    </row>
    <row r="4086" spans="1:2" x14ac:dyDescent="0.25">
      <c r="A4086" s="3"/>
      <c r="B4086" s="2"/>
    </row>
    <row r="4087" spans="1:2" x14ac:dyDescent="0.25">
      <c r="A4087" s="3"/>
      <c r="B4087" s="2"/>
    </row>
    <row r="4088" spans="1:2" x14ac:dyDescent="0.25">
      <c r="A4088" s="3"/>
      <c r="B4088" s="2"/>
    </row>
    <row r="4089" spans="1:2" x14ac:dyDescent="0.25">
      <c r="A4089" s="3"/>
      <c r="B4089" s="2"/>
    </row>
    <row r="4090" spans="1:2" x14ac:dyDescent="0.25">
      <c r="A4090" s="3"/>
      <c r="B4090" s="2"/>
    </row>
    <row r="4091" spans="1:2" x14ac:dyDescent="0.25">
      <c r="A4091" s="3"/>
      <c r="B4091" s="2"/>
    </row>
    <row r="4092" spans="1:2" x14ac:dyDescent="0.25">
      <c r="A4092" s="3"/>
      <c r="B4092" s="2"/>
    </row>
    <row r="4093" spans="1:2" x14ac:dyDescent="0.25">
      <c r="A4093" s="3"/>
      <c r="B4093" s="2"/>
    </row>
    <row r="4094" spans="1:2" x14ac:dyDescent="0.25">
      <c r="A4094" s="3"/>
      <c r="B4094" s="2"/>
    </row>
    <row r="4095" spans="1:2" x14ac:dyDescent="0.25">
      <c r="A4095" s="3"/>
      <c r="B4095" s="2"/>
    </row>
    <row r="4096" spans="1:2" x14ac:dyDescent="0.25">
      <c r="A4096" s="3"/>
      <c r="B4096" s="2"/>
    </row>
    <row r="4097" spans="1:2" x14ac:dyDescent="0.25">
      <c r="A4097" s="3"/>
      <c r="B4097" s="2"/>
    </row>
    <row r="4098" spans="1:2" x14ac:dyDescent="0.25">
      <c r="A4098" s="3"/>
      <c r="B4098" s="2"/>
    </row>
    <row r="4099" spans="1:2" x14ac:dyDescent="0.25">
      <c r="A4099" s="3"/>
      <c r="B4099" s="2"/>
    </row>
    <row r="4100" spans="1:2" x14ac:dyDescent="0.25">
      <c r="A4100" s="3"/>
      <c r="B4100" s="2"/>
    </row>
    <row r="4101" spans="1:2" x14ac:dyDescent="0.25">
      <c r="A4101" s="3"/>
      <c r="B4101" s="2"/>
    </row>
    <row r="4102" spans="1:2" x14ac:dyDescent="0.25">
      <c r="A4102" s="3"/>
      <c r="B4102" s="2"/>
    </row>
    <row r="4103" spans="1:2" x14ac:dyDescent="0.25">
      <c r="A4103" s="3"/>
      <c r="B4103" s="2"/>
    </row>
    <row r="4104" spans="1:2" x14ac:dyDescent="0.25">
      <c r="A4104" s="3"/>
      <c r="B4104" s="2"/>
    </row>
    <row r="4105" spans="1:2" x14ac:dyDescent="0.25">
      <c r="A4105" s="3"/>
      <c r="B4105" s="2"/>
    </row>
    <row r="4106" spans="1:2" x14ac:dyDescent="0.25">
      <c r="A4106" s="3"/>
      <c r="B4106" s="2"/>
    </row>
    <row r="4107" spans="1:2" x14ac:dyDescent="0.25">
      <c r="A4107" s="3"/>
      <c r="B4107" s="2"/>
    </row>
    <row r="4108" spans="1:2" x14ac:dyDescent="0.25">
      <c r="A4108" s="3"/>
      <c r="B4108" s="2"/>
    </row>
    <row r="4109" spans="1:2" x14ac:dyDescent="0.25">
      <c r="A4109" s="3"/>
      <c r="B4109" s="2"/>
    </row>
    <row r="4110" spans="1:2" x14ac:dyDescent="0.25">
      <c r="A4110" s="3"/>
      <c r="B4110" s="2"/>
    </row>
    <row r="4111" spans="1:2" x14ac:dyDescent="0.25">
      <c r="A4111" s="3"/>
      <c r="B4111" s="2"/>
    </row>
    <row r="4112" spans="1:2" x14ac:dyDescent="0.25">
      <c r="A4112" s="3"/>
      <c r="B4112" s="2"/>
    </row>
    <row r="4113" spans="1:2" x14ac:dyDescent="0.25">
      <c r="A4113" s="3"/>
      <c r="B4113" s="2"/>
    </row>
    <row r="4114" spans="1:2" x14ac:dyDescent="0.25">
      <c r="A4114" s="3"/>
      <c r="B4114" s="2"/>
    </row>
    <row r="4115" spans="1:2" x14ac:dyDescent="0.25">
      <c r="A4115" s="3"/>
      <c r="B4115" s="2"/>
    </row>
    <row r="4116" spans="1:2" x14ac:dyDescent="0.25">
      <c r="A4116" s="3"/>
      <c r="B4116" s="2"/>
    </row>
    <row r="4117" spans="1:2" x14ac:dyDescent="0.25">
      <c r="A4117" s="3"/>
      <c r="B4117" s="2"/>
    </row>
    <row r="4118" spans="1:2" x14ac:dyDescent="0.25">
      <c r="A4118" s="3"/>
      <c r="B4118" s="2"/>
    </row>
    <row r="4119" spans="1:2" x14ac:dyDescent="0.25">
      <c r="A4119" s="3"/>
      <c r="B4119" s="2"/>
    </row>
    <row r="4120" spans="1:2" x14ac:dyDescent="0.25">
      <c r="A4120" s="3"/>
      <c r="B4120" s="2"/>
    </row>
    <row r="4121" spans="1:2" x14ac:dyDescent="0.25">
      <c r="A4121" s="3"/>
      <c r="B4121" s="2"/>
    </row>
    <row r="4122" spans="1:2" x14ac:dyDescent="0.25">
      <c r="A4122" s="3"/>
      <c r="B4122" s="2"/>
    </row>
    <row r="4123" spans="1:2" x14ac:dyDescent="0.25">
      <c r="A4123" s="3"/>
      <c r="B4123" s="2"/>
    </row>
    <row r="4124" spans="1:2" x14ac:dyDescent="0.25">
      <c r="A4124" s="3"/>
      <c r="B4124" s="2"/>
    </row>
    <row r="4125" spans="1:2" x14ac:dyDescent="0.25">
      <c r="A4125" s="3"/>
      <c r="B4125" s="2"/>
    </row>
    <row r="4126" spans="1:2" x14ac:dyDescent="0.25">
      <c r="A4126" s="3"/>
      <c r="B4126" s="2"/>
    </row>
    <row r="4127" spans="1:2" x14ac:dyDescent="0.25">
      <c r="A4127" s="3"/>
      <c r="B4127" s="2"/>
    </row>
    <row r="4128" spans="1:2" x14ac:dyDescent="0.25">
      <c r="A4128" s="3"/>
      <c r="B4128" s="2"/>
    </row>
    <row r="4129" spans="1:2" x14ac:dyDescent="0.25">
      <c r="A4129" s="3"/>
      <c r="B4129" s="2"/>
    </row>
    <row r="4130" spans="1:2" x14ac:dyDescent="0.25">
      <c r="A4130" s="3"/>
      <c r="B4130" s="2"/>
    </row>
    <row r="4131" spans="1:2" x14ac:dyDescent="0.25">
      <c r="A4131" s="3"/>
      <c r="B4131" s="2"/>
    </row>
    <row r="4132" spans="1:2" x14ac:dyDescent="0.25">
      <c r="A4132" s="3"/>
      <c r="B4132" s="2"/>
    </row>
    <row r="4133" spans="1:2" x14ac:dyDescent="0.25">
      <c r="A4133" s="3"/>
      <c r="B4133" s="2"/>
    </row>
    <row r="4134" spans="1:2" x14ac:dyDescent="0.25">
      <c r="A4134" s="3"/>
      <c r="B4134" s="2"/>
    </row>
    <row r="4135" spans="1:2" x14ac:dyDescent="0.25">
      <c r="A4135" s="3"/>
      <c r="B4135" s="2"/>
    </row>
    <row r="4136" spans="1:2" x14ac:dyDescent="0.25">
      <c r="A4136" s="3"/>
      <c r="B4136" s="2"/>
    </row>
    <row r="4137" spans="1:2" x14ac:dyDescent="0.25">
      <c r="A4137" s="3"/>
      <c r="B4137" s="2"/>
    </row>
    <row r="4138" spans="1:2" x14ac:dyDescent="0.25">
      <c r="A4138" s="3"/>
      <c r="B4138" s="2"/>
    </row>
    <row r="4139" spans="1:2" x14ac:dyDescent="0.25">
      <c r="A4139" s="3"/>
      <c r="B4139" s="2"/>
    </row>
    <row r="4140" spans="1:2" x14ac:dyDescent="0.25">
      <c r="A4140" s="3"/>
      <c r="B4140" s="2"/>
    </row>
    <row r="4141" spans="1:2" x14ac:dyDescent="0.25">
      <c r="A4141" s="3"/>
      <c r="B4141" s="2"/>
    </row>
    <row r="4142" spans="1:2" x14ac:dyDescent="0.25">
      <c r="A4142" s="3"/>
      <c r="B4142" s="2"/>
    </row>
    <row r="4143" spans="1:2" x14ac:dyDescent="0.25">
      <c r="A4143" s="3"/>
      <c r="B4143" s="2"/>
    </row>
    <row r="4144" spans="1:2" x14ac:dyDescent="0.25">
      <c r="A4144" s="3"/>
      <c r="B4144" s="2"/>
    </row>
    <row r="4145" spans="1:2" x14ac:dyDescent="0.25">
      <c r="A4145" s="3"/>
      <c r="B4145" s="2"/>
    </row>
    <row r="4146" spans="1:2" x14ac:dyDescent="0.25">
      <c r="A4146" s="3"/>
      <c r="B4146" s="2"/>
    </row>
    <row r="4147" spans="1:2" x14ac:dyDescent="0.25">
      <c r="A4147" s="3"/>
      <c r="B4147" s="2"/>
    </row>
    <row r="4148" spans="1:2" x14ac:dyDescent="0.25">
      <c r="A4148" s="3"/>
      <c r="B4148" s="2"/>
    </row>
    <row r="4149" spans="1:2" x14ac:dyDescent="0.25">
      <c r="A4149" s="3"/>
      <c r="B4149" s="2"/>
    </row>
    <row r="4150" spans="1:2" x14ac:dyDescent="0.25">
      <c r="A4150" s="3"/>
      <c r="B4150" s="2"/>
    </row>
    <row r="4151" spans="1:2" x14ac:dyDescent="0.25">
      <c r="A4151" s="3"/>
      <c r="B4151" s="2"/>
    </row>
    <row r="4152" spans="1:2" x14ac:dyDescent="0.25">
      <c r="A4152" s="3"/>
      <c r="B4152" s="2"/>
    </row>
    <row r="4153" spans="1:2" x14ac:dyDescent="0.25">
      <c r="A4153" s="3"/>
      <c r="B4153" s="2"/>
    </row>
    <row r="4154" spans="1:2" x14ac:dyDescent="0.25">
      <c r="A4154" s="3"/>
      <c r="B4154" s="2"/>
    </row>
    <row r="4155" spans="1:2" x14ac:dyDescent="0.25">
      <c r="A4155" s="3"/>
      <c r="B4155" s="2"/>
    </row>
    <row r="4156" spans="1:2" x14ac:dyDescent="0.25">
      <c r="A4156" s="3"/>
      <c r="B4156" s="2"/>
    </row>
    <row r="4157" spans="1:2" x14ac:dyDescent="0.25">
      <c r="A4157" s="3"/>
      <c r="B4157" s="2"/>
    </row>
    <row r="4158" spans="1:2" x14ac:dyDescent="0.25">
      <c r="A4158" s="3"/>
      <c r="B4158" s="2"/>
    </row>
    <row r="4159" spans="1:2" x14ac:dyDescent="0.25">
      <c r="A4159" s="3"/>
      <c r="B4159" s="2"/>
    </row>
    <row r="4160" spans="1:2" x14ac:dyDescent="0.25">
      <c r="A4160" s="3"/>
      <c r="B4160" s="2"/>
    </row>
    <row r="4161" spans="1:2" x14ac:dyDescent="0.25">
      <c r="A4161" s="3"/>
      <c r="B4161" s="2"/>
    </row>
    <row r="4162" spans="1:2" x14ac:dyDescent="0.25">
      <c r="A4162" s="3"/>
      <c r="B4162" s="2"/>
    </row>
    <row r="4163" spans="1:2" x14ac:dyDescent="0.25">
      <c r="A4163" s="3"/>
      <c r="B4163" s="2"/>
    </row>
    <row r="4164" spans="1:2" x14ac:dyDescent="0.25">
      <c r="A4164" s="3"/>
      <c r="B4164" s="2"/>
    </row>
    <row r="4165" spans="1:2" x14ac:dyDescent="0.25">
      <c r="A4165" s="3"/>
      <c r="B4165" s="2"/>
    </row>
    <row r="4166" spans="1:2" x14ac:dyDescent="0.25">
      <c r="A4166" s="3"/>
      <c r="B4166" s="2"/>
    </row>
    <row r="4167" spans="1:2" x14ac:dyDescent="0.25">
      <c r="A4167" s="3"/>
      <c r="B4167" s="2"/>
    </row>
    <row r="4168" spans="1:2" x14ac:dyDescent="0.25">
      <c r="A4168" s="3"/>
      <c r="B4168" s="2"/>
    </row>
    <row r="4169" spans="1:2" x14ac:dyDescent="0.25">
      <c r="A4169" s="3"/>
      <c r="B4169" s="2"/>
    </row>
    <row r="4170" spans="1:2" x14ac:dyDescent="0.25">
      <c r="A4170" s="3"/>
      <c r="B4170" s="2"/>
    </row>
    <row r="4171" spans="1:2" x14ac:dyDescent="0.25">
      <c r="A4171" s="3"/>
      <c r="B4171" s="2"/>
    </row>
    <row r="4172" spans="1:2" x14ac:dyDescent="0.25">
      <c r="A4172" s="3"/>
      <c r="B4172" s="2"/>
    </row>
    <row r="4173" spans="1:2" x14ac:dyDescent="0.25">
      <c r="A4173" s="3"/>
      <c r="B4173" s="2"/>
    </row>
    <row r="4174" spans="1:2" x14ac:dyDescent="0.25">
      <c r="A4174" s="3"/>
      <c r="B4174" s="2"/>
    </row>
    <row r="4175" spans="1:2" x14ac:dyDescent="0.25">
      <c r="A4175" s="3"/>
      <c r="B4175" s="2"/>
    </row>
    <row r="4176" spans="1:2" x14ac:dyDescent="0.25">
      <c r="A4176" s="3"/>
      <c r="B4176" s="2"/>
    </row>
    <row r="4177" spans="1:2" x14ac:dyDescent="0.25">
      <c r="A4177" s="3"/>
      <c r="B4177" s="2"/>
    </row>
    <row r="4178" spans="1:2" x14ac:dyDescent="0.25">
      <c r="A4178" s="3"/>
      <c r="B4178" s="2"/>
    </row>
    <row r="4179" spans="1:2" x14ac:dyDescent="0.25">
      <c r="A4179" s="3"/>
      <c r="B4179" s="2"/>
    </row>
    <row r="4180" spans="1:2" x14ac:dyDescent="0.25">
      <c r="A4180" s="3"/>
      <c r="B4180" s="2"/>
    </row>
    <row r="4181" spans="1:2" x14ac:dyDescent="0.25">
      <c r="A4181" s="3"/>
      <c r="B4181" s="2"/>
    </row>
    <row r="4182" spans="1:2" x14ac:dyDescent="0.25">
      <c r="A4182" s="3"/>
      <c r="B4182" s="2"/>
    </row>
    <row r="4183" spans="1:2" x14ac:dyDescent="0.25">
      <c r="A4183" s="3"/>
      <c r="B4183" s="2"/>
    </row>
    <row r="4184" spans="1:2" x14ac:dyDescent="0.25">
      <c r="A4184" s="3"/>
      <c r="B4184" s="2"/>
    </row>
    <row r="4185" spans="1:2" x14ac:dyDescent="0.25">
      <c r="A4185" s="3"/>
      <c r="B4185" s="2"/>
    </row>
    <row r="4186" spans="1:2" x14ac:dyDescent="0.25">
      <c r="A4186" s="3"/>
      <c r="B4186" s="2"/>
    </row>
    <row r="4187" spans="1:2" x14ac:dyDescent="0.25">
      <c r="A4187" s="3"/>
      <c r="B4187" s="2"/>
    </row>
    <row r="4188" spans="1:2" x14ac:dyDescent="0.25">
      <c r="A4188" s="3"/>
      <c r="B4188" s="2"/>
    </row>
    <row r="4189" spans="1:2" x14ac:dyDescent="0.25">
      <c r="A4189" s="3"/>
      <c r="B4189" s="2"/>
    </row>
    <row r="4190" spans="1:2" x14ac:dyDescent="0.25">
      <c r="A4190" s="3"/>
      <c r="B4190" s="2"/>
    </row>
    <row r="4191" spans="1:2" x14ac:dyDescent="0.25">
      <c r="A4191" s="3"/>
      <c r="B4191" s="2"/>
    </row>
    <row r="4192" spans="1:2" x14ac:dyDescent="0.25">
      <c r="A4192" s="3"/>
      <c r="B4192" s="2"/>
    </row>
    <row r="4193" spans="1:2" x14ac:dyDescent="0.25">
      <c r="A4193" s="3"/>
      <c r="B4193" s="2"/>
    </row>
    <row r="4194" spans="1:2" x14ac:dyDescent="0.25">
      <c r="A4194" s="3"/>
      <c r="B4194" s="2"/>
    </row>
    <row r="4195" spans="1:2" x14ac:dyDescent="0.25">
      <c r="A4195" s="3"/>
      <c r="B4195" s="2"/>
    </row>
    <row r="4196" spans="1:2" x14ac:dyDescent="0.25">
      <c r="A4196" s="3"/>
      <c r="B4196" s="2"/>
    </row>
    <row r="4197" spans="1:2" x14ac:dyDescent="0.25">
      <c r="A4197" s="3"/>
      <c r="B4197" s="2"/>
    </row>
    <row r="4198" spans="1:2" x14ac:dyDescent="0.25">
      <c r="A4198" s="3"/>
      <c r="B4198" s="2"/>
    </row>
    <row r="4199" spans="1:2" x14ac:dyDescent="0.25">
      <c r="A4199" s="3"/>
      <c r="B4199" s="2"/>
    </row>
    <row r="4200" spans="1:2" x14ac:dyDescent="0.25">
      <c r="A4200" s="3"/>
      <c r="B4200" s="2"/>
    </row>
    <row r="4201" spans="1:2" x14ac:dyDescent="0.25">
      <c r="A4201" s="3"/>
      <c r="B4201" s="2"/>
    </row>
    <row r="4202" spans="1:2" x14ac:dyDescent="0.25">
      <c r="A4202" s="3"/>
      <c r="B4202" s="2"/>
    </row>
    <row r="4203" spans="1:2" x14ac:dyDescent="0.25">
      <c r="A4203" s="3"/>
      <c r="B4203" s="2"/>
    </row>
    <row r="4204" spans="1:2" x14ac:dyDescent="0.25">
      <c r="A4204" s="3"/>
      <c r="B4204" s="2"/>
    </row>
    <row r="4205" spans="1:2" x14ac:dyDescent="0.25">
      <c r="A4205" s="3"/>
      <c r="B4205" s="2"/>
    </row>
    <row r="4206" spans="1:2" x14ac:dyDescent="0.25">
      <c r="A4206" s="3"/>
      <c r="B4206" s="2"/>
    </row>
    <row r="4207" spans="1:2" x14ac:dyDescent="0.25">
      <c r="A4207" s="3"/>
      <c r="B4207" s="2"/>
    </row>
    <row r="4208" spans="1:2" x14ac:dyDescent="0.25">
      <c r="A4208" s="3"/>
      <c r="B4208" s="2"/>
    </row>
    <row r="4209" spans="1:2" x14ac:dyDescent="0.25">
      <c r="A4209" s="3"/>
      <c r="B4209" s="2"/>
    </row>
    <row r="4210" spans="1:2" x14ac:dyDescent="0.25">
      <c r="A4210" s="3"/>
      <c r="B4210" s="2"/>
    </row>
    <row r="4211" spans="1:2" x14ac:dyDescent="0.25">
      <c r="A4211" s="3"/>
      <c r="B4211" s="2"/>
    </row>
    <row r="4212" spans="1:2" x14ac:dyDescent="0.25">
      <c r="A4212" s="3"/>
      <c r="B4212" s="2"/>
    </row>
    <row r="4213" spans="1:2" x14ac:dyDescent="0.25">
      <c r="A4213" s="3"/>
      <c r="B4213" s="2"/>
    </row>
    <row r="4214" spans="1:2" x14ac:dyDescent="0.25">
      <c r="A4214" s="3"/>
      <c r="B4214" s="2"/>
    </row>
    <row r="4215" spans="1:2" x14ac:dyDescent="0.25">
      <c r="A4215" s="3"/>
      <c r="B4215" s="2"/>
    </row>
    <row r="4216" spans="1:2" x14ac:dyDescent="0.25">
      <c r="A4216" s="3"/>
      <c r="B4216" s="2"/>
    </row>
    <row r="4217" spans="1:2" x14ac:dyDescent="0.25">
      <c r="A4217" s="3"/>
      <c r="B4217" s="2"/>
    </row>
    <row r="4218" spans="1:2" x14ac:dyDescent="0.25">
      <c r="A4218" s="3"/>
      <c r="B4218" s="2"/>
    </row>
    <row r="4219" spans="1:2" x14ac:dyDescent="0.25">
      <c r="A4219" s="3"/>
      <c r="B4219" s="2"/>
    </row>
    <row r="4220" spans="1:2" x14ac:dyDescent="0.25">
      <c r="A4220" s="3"/>
      <c r="B4220" s="2"/>
    </row>
    <row r="4221" spans="1:2" x14ac:dyDescent="0.25">
      <c r="A4221" s="3"/>
      <c r="B4221" s="2"/>
    </row>
    <row r="4222" spans="1:2" x14ac:dyDescent="0.25">
      <c r="A4222" s="3"/>
      <c r="B4222" s="2"/>
    </row>
    <row r="4223" spans="1:2" x14ac:dyDescent="0.25">
      <c r="A4223" s="3"/>
      <c r="B4223" s="2"/>
    </row>
    <row r="4224" spans="1:2" x14ac:dyDescent="0.25">
      <c r="A4224" s="3"/>
      <c r="B4224" s="2"/>
    </row>
    <row r="4225" spans="1:2" x14ac:dyDescent="0.25">
      <c r="A4225" s="3"/>
      <c r="B4225" s="2"/>
    </row>
    <row r="4226" spans="1:2" x14ac:dyDescent="0.25">
      <c r="A4226" s="3"/>
      <c r="B4226" s="2"/>
    </row>
    <row r="4227" spans="1:2" x14ac:dyDescent="0.25">
      <c r="A4227" s="3"/>
      <c r="B4227" s="2"/>
    </row>
    <row r="4228" spans="1:2" x14ac:dyDescent="0.25">
      <c r="A4228" s="3"/>
      <c r="B4228" s="2"/>
    </row>
    <row r="4229" spans="1:2" x14ac:dyDescent="0.25">
      <c r="A4229" s="3"/>
      <c r="B4229" s="2"/>
    </row>
    <row r="4230" spans="1:2" x14ac:dyDescent="0.25">
      <c r="A4230" s="3"/>
      <c r="B4230" s="2"/>
    </row>
    <row r="4231" spans="1:2" x14ac:dyDescent="0.25">
      <c r="A4231" s="3"/>
      <c r="B4231" s="2"/>
    </row>
    <row r="4232" spans="1:2" x14ac:dyDescent="0.25">
      <c r="A4232" s="3"/>
      <c r="B4232" s="2"/>
    </row>
    <row r="4233" spans="1:2" x14ac:dyDescent="0.25">
      <c r="A4233" s="3"/>
      <c r="B4233" s="2"/>
    </row>
    <row r="4234" spans="1:2" x14ac:dyDescent="0.25">
      <c r="A4234" s="3"/>
      <c r="B4234" s="2"/>
    </row>
    <row r="4235" spans="1:2" x14ac:dyDescent="0.25">
      <c r="A4235" s="3"/>
      <c r="B4235" s="2"/>
    </row>
    <row r="4236" spans="1:2" x14ac:dyDescent="0.25">
      <c r="A4236" s="3"/>
      <c r="B4236" s="2"/>
    </row>
    <row r="4237" spans="1:2" x14ac:dyDescent="0.25">
      <c r="A4237" s="3"/>
      <c r="B4237" s="2"/>
    </row>
    <row r="4238" spans="1:2" x14ac:dyDescent="0.25">
      <c r="A4238" s="3"/>
      <c r="B4238" s="2"/>
    </row>
    <row r="4239" spans="1:2" x14ac:dyDescent="0.25">
      <c r="A4239" s="3"/>
      <c r="B4239" s="2"/>
    </row>
    <row r="4240" spans="1:2" x14ac:dyDescent="0.25">
      <c r="A4240" s="3"/>
      <c r="B4240" s="2"/>
    </row>
    <row r="4241" spans="1:2" x14ac:dyDescent="0.25">
      <c r="A4241" s="3"/>
      <c r="B4241" s="2"/>
    </row>
    <row r="4242" spans="1:2" x14ac:dyDescent="0.25">
      <c r="A4242" s="3"/>
      <c r="B4242" s="2"/>
    </row>
    <row r="4243" spans="1:2" x14ac:dyDescent="0.25">
      <c r="A4243" s="3"/>
      <c r="B4243" s="2"/>
    </row>
    <row r="4244" spans="1:2" x14ac:dyDescent="0.25">
      <c r="A4244" s="3"/>
      <c r="B4244" s="2"/>
    </row>
    <row r="4245" spans="1:2" x14ac:dyDescent="0.25">
      <c r="A4245" s="3"/>
      <c r="B4245" s="2"/>
    </row>
    <row r="4246" spans="1:2" x14ac:dyDescent="0.25">
      <c r="A4246" s="3"/>
      <c r="B4246" s="2"/>
    </row>
    <row r="4247" spans="1:2" x14ac:dyDescent="0.25">
      <c r="A4247" s="3"/>
      <c r="B4247" s="2"/>
    </row>
    <row r="4248" spans="1:2" x14ac:dyDescent="0.25">
      <c r="A4248" s="3"/>
      <c r="B4248" s="2"/>
    </row>
    <row r="4249" spans="1:2" x14ac:dyDescent="0.25">
      <c r="A4249" s="3"/>
      <c r="B4249" s="2"/>
    </row>
    <row r="4250" spans="1:2" x14ac:dyDescent="0.25">
      <c r="A4250" s="3"/>
      <c r="B4250" s="2"/>
    </row>
    <row r="4251" spans="1:2" x14ac:dyDescent="0.25">
      <c r="A4251" s="3"/>
      <c r="B4251" s="2"/>
    </row>
    <row r="4252" spans="1:2" x14ac:dyDescent="0.25">
      <c r="A4252" s="3"/>
      <c r="B4252" s="2"/>
    </row>
    <row r="4253" spans="1:2" x14ac:dyDescent="0.25">
      <c r="A4253" s="3"/>
      <c r="B4253" s="2"/>
    </row>
    <row r="4254" spans="1:2" x14ac:dyDescent="0.25">
      <c r="A4254" s="3"/>
      <c r="B4254" s="2"/>
    </row>
    <row r="4255" spans="1:2" x14ac:dyDescent="0.25">
      <c r="A4255" s="3"/>
      <c r="B4255" s="2"/>
    </row>
    <row r="4256" spans="1:2" x14ac:dyDescent="0.25">
      <c r="A4256" s="3"/>
      <c r="B4256" s="2"/>
    </row>
    <row r="4257" spans="1:2" x14ac:dyDescent="0.25">
      <c r="A4257" s="3"/>
      <c r="B4257" s="2"/>
    </row>
    <row r="4258" spans="1:2" x14ac:dyDescent="0.25">
      <c r="A4258" s="3"/>
      <c r="B4258" s="2"/>
    </row>
    <row r="4259" spans="1:2" x14ac:dyDescent="0.25">
      <c r="A4259" s="3"/>
      <c r="B4259" s="2"/>
    </row>
    <row r="4260" spans="1:2" x14ac:dyDescent="0.25">
      <c r="A4260" s="3"/>
      <c r="B4260" s="2"/>
    </row>
    <row r="4261" spans="1:2" x14ac:dyDescent="0.25">
      <c r="A4261" s="3"/>
      <c r="B4261" s="2"/>
    </row>
    <row r="4262" spans="1:2" x14ac:dyDescent="0.25">
      <c r="A4262" s="3"/>
      <c r="B4262" s="2"/>
    </row>
    <row r="4263" spans="1:2" x14ac:dyDescent="0.25">
      <c r="A4263" s="3"/>
      <c r="B4263" s="2"/>
    </row>
    <row r="4264" spans="1:2" x14ac:dyDescent="0.25">
      <c r="A4264" s="3"/>
      <c r="B4264" s="2"/>
    </row>
    <row r="4265" spans="1:2" x14ac:dyDescent="0.25">
      <c r="A4265" s="3"/>
      <c r="B4265" s="2"/>
    </row>
    <row r="4266" spans="1:2" x14ac:dyDescent="0.25">
      <c r="A4266" s="3"/>
      <c r="B4266" s="2"/>
    </row>
    <row r="4267" spans="1:2" x14ac:dyDescent="0.25">
      <c r="A4267" s="3"/>
      <c r="B4267" s="2"/>
    </row>
    <row r="4268" spans="1:2" x14ac:dyDescent="0.25">
      <c r="A4268" s="3"/>
      <c r="B4268" s="2"/>
    </row>
    <row r="4269" spans="1:2" x14ac:dyDescent="0.25">
      <c r="A4269" s="3"/>
      <c r="B4269" s="2"/>
    </row>
    <row r="4270" spans="1:2" x14ac:dyDescent="0.25">
      <c r="A4270" s="3"/>
      <c r="B4270" s="2"/>
    </row>
    <row r="4271" spans="1:2" x14ac:dyDescent="0.25">
      <c r="A4271" s="3"/>
      <c r="B4271" s="2"/>
    </row>
    <row r="4272" spans="1:2" x14ac:dyDescent="0.25">
      <c r="A4272" s="3"/>
      <c r="B4272" s="2"/>
    </row>
    <row r="4273" spans="1:2" x14ac:dyDescent="0.25">
      <c r="A4273" s="3"/>
      <c r="B4273" s="2"/>
    </row>
    <row r="4274" spans="1:2" x14ac:dyDescent="0.25">
      <c r="A4274" s="3"/>
      <c r="B4274" s="2"/>
    </row>
    <row r="4275" spans="1:2" x14ac:dyDescent="0.25">
      <c r="A4275" s="3"/>
      <c r="B4275" s="2"/>
    </row>
    <row r="4276" spans="1:2" x14ac:dyDescent="0.25">
      <c r="A4276" s="3"/>
      <c r="B4276" s="2"/>
    </row>
    <row r="4277" spans="1:2" x14ac:dyDescent="0.25">
      <c r="A4277" s="3"/>
      <c r="B4277" s="2"/>
    </row>
    <row r="4278" spans="1:2" x14ac:dyDescent="0.25">
      <c r="A4278" s="3"/>
      <c r="B4278" s="2"/>
    </row>
    <row r="4279" spans="1:2" x14ac:dyDescent="0.25">
      <c r="A4279" s="3"/>
      <c r="B4279" s="2"/>
    </row>
    <row r="4280" spans="1:2" x14ac:dyDescent="0.25">
      <c r="A4280" s="3"/>
      <c r="B4280" s="2"/>
    </row>
    <row r="4281" spans="1:2" x14ac:dyDescent="0.25">
      <c r="A4281" s="3"/>
      <c r="B4281" s="2"/>
    </row>
    <row r="4282" spans="1:2" x14ac:dyDescent="0.25">
      <c r="A4282" s="3"/>
      <c r="B4282" s="2"/>
    </row>
    <row r="4283" spans="1:2" x14ac:dyDescent="0.25">
      <c r="A4283" s="3"/>
      <c r="B4283" s="2"/>
    </row>
    <row r="4284" spans="1:2" x14ac:dyDescent="0.25">
      <c r="A4284" s="3"/>
      <c r="B4284" s="2"/>
    </row>
    <row r="4285" spans="1:2" x14ac:dyDescent="0.25">
      <c r="A4285" s="3"/>
      <c r="B4285" s="2"/>
    </row>
    <row r="4286" spans="1:2" x14ac:dyDescent="0.25">
      <c r="A4286" s="3"/>
      <c r="B4286" s="2"/>
    </row>
    <row r="4287" spans="1:2" x14ac:dyDescent="0.25">
      <c r="A4287" s="3"/>
      <c r="B4287" s="2"/>
    </row>
    <row r="4288" spans="1:2" x14ac:dyDescent="0.25">
      <c r="A4288" s="3"/>
      <c r="B4288" s="2"/>
    </row>
    <row r="4289" spans="1:2" x14ac:dyDescent="0.25">
      <c r="A4289" s="3"/>
      <c r="B4289" s="2"/>
    </row>
    <row r="4290" spans="1:2" x14ac:dyDescent="0.25">
      <c r="A4290" s="3"/>
      <c r="B4290" s="2"/>
    </row>
    <row r="4291" spans="1:2" x14ac:dyDescent="0.25">
      <c r="A4291" s="3"/>
      <c r="B4291" s="2"/>
    </row>
    <row r="4292" spans="1:2" x14ac:dyDescent="0.25">
      <c r="A4292" s="3"/>
      <c r="B4292" s="2"/>
    </row>
    <row r="4293" spans="1:2" x14ac:dyDescent="0.25">
      <c r="A4293" s="3"/>
      <c r="B4293" s="2"/>
    </row>
    <row r="4294" spans="1:2" x14ac:dyDescent="0.25">
      <c r="A4294" s="3"/>
      <c r="B4294" s="2"/>
    </row>
    <row r="4295" spans="1:2" x14ac:dyDescent="0.25">
      <c r="A4295" s="3"/>
      <c r="B4295" s="2"/>
    </row>
    <row r="4296" spans="1:2" x14ac:dyDescent="0.25">
      <c r="A4296" s="3"/>
      <c r="B4296" s="2"/>
    </row>
    <row r="4297" spans="1:2" x14ac:dyDescent="0.25">
      <c r="A4297" s="3"/>
      <c r="B4297" s="2"/>
    </row>
    <row r="4298" spans="1:2" x14ac:dyDescent="0.25">
      <c r="A4298" s="3"/>
      <c r="B4298" s="2"/>
    </row>
    <row r="4299" spans="1:2" x14ac:dyDescent="0.25">
      <c r="A4299" s="3"/>
      <c r="B4299" s="2"/>
    </row>
    <row r="4300" spans="1:2" x14ac:dyDescent="0.25">
      <c r="A4300" s="3"/>
      <c r="B4300" s="2"/>
    </row>
    <row r="4301" spans="1:2" x14ac:dyDescent="0.25">
      <c r="A4301" s="3"/>
      <c r="B4301" s="2"/>
    </row>
    <row r="4302" spans="1:2" x14ac:dyDescent="0.25">
      <c r="A4302" s="3"/>
      <c r="B4302" s="2"/>
    </row>
    <row r="4303" spans="1:2" x14ac:dyDescent="0.25">
      <c r="A4303" s="3"/>
      <c r="B4303" s="2"/>
    </row>
    <row r="4304" spans="1:2" x14ac:dyDescent="0.25">
      <c r="A4304" s="3"/>
      <c r="B4304" s="2"/>
    </row>
    <row r="4305" spans="1:2" x14ac:dyDescent="0.25">
      <c r="A4305" s="3"/>
      <c r="B4305" s="2"/>
    </row>
    <row r="4306" spans="1:2" x14ac:dyDescent="0.25">
      <c r="A4306" s="3"/>
      <c r="B4306" s="2"/>
    </row>
    <row r="4307" spans="1:2" x14ac:dyDescent="0.25">
      <c r="A4307" s="3"/>
      <c r="B4307" s="2"/>
    </row>
    <row r="4308" spans="1:2" x14ac:dyDescent="0.25">
      <c r="A4308" s="3"/>
      <c r="B4308" s="2"/>
    </row>
    <row r="4309" spans="1:2" x14ac:dyDescent="0.25">
      <c r="A4309" s="3"/>
      <c r="B4309" s="2"/>
    </row>
    <row r="4310" spans="1:2" x14ac:dyDescent="0.25">
      <c r="A4310" s="3"/>
      <c r="B4310" s="2"/>
    </row>
    <row r="4311" spans="1:2" x14ac:dyDescent="0.25">
      <c r="A4311" s="3"/>
      <c r="B4311" s="2"/>
    </row>
    <row r="4312" spans="1:2" x14ac:dyDescent="0.25">
      <c r="A4312" s="3"/>
      <c r="B4312" s="2"/>
    </row>
    <row r="4313" spans="1:2" x14ac:dyDescent="0.25">
      <c r="A4313" s="3"/>
      <c r="B4313" s="2"/>
    </row>
    <row r="4314" spans="1:2" x14ac:dyDescent="0.25">
      <c r="A4314" s="3"/>
      <c r="B4314" s="2"/>
    </row>
    <row r="4315" spans="1:2" x14ac:dyDescent="0.25">
      <c r="A4315" s="3"/>
      <c r="B4315" s="2"/>
    </row>
    <row r="4316" spans="1:2" x14ac:dyDescent="0.25">
      <c r="A4316" s="3"/>
      <c r="B4316" s="2"/>
    </row>
    <row r="4317" spans="1:2" x14ac:dyDescent="0.25">
      <c r="A4317" s="3"/>
      <c r="B4317" s="2"/>
    </row>
    <row r="4318" spans="1:2" x14ac:dyDescent="0.25">
      <c r="A4318" s="3"/>
      <c r="B4318" s="2"/>
    </row>
    <row r="4319" spans="1:2" x14ac:dyDescent="0.25">
      <c r="A4319" s="3"/>
      <c r="B4319" s="2"/>
    </row>
    <row r="4320" spans="1:2" x14ac:dyDescent="0.25">
      <c r="A4320" s="3"/>
      <c r="B4320" s="2"/>
    </row>
    <row r="4321" spans="1:2" x14ac:dyDescent="0.25">
      <c r="A4321" s="3"/>
      <c r="B4321" s="2"/>
    </row>
    <row r="4322" spans="1:2" x14ac:dyDescent="0.25">
      <c r="A4322" s="3"/>
      <c r="B4322" s="2"/>
    </row>
    <row r="4323" spans="1:2" x14ac:dyDescent="0.25">
      <c r="A4323" s="3"/>
      <c r="B4323" s="2"/>
    </row>
    <row r="4324" spans="1:2" x14ac:dyDescent="0.25">
      <c r="A4324" s="3"/>
      <c r="B4324" s="2"/>
    </row>
    <row r="4325" spans="1:2" x14ac:dyDescent="0.25">
      <c r="A4325" s="3"/>
      <c r="B4325" s="2"/>
    </row>
    <row r="4326" spans="1:2" x14ac:dyDescent="0.25">
      <c r="A4326" s="3"/>
      <c r="B4326" s="2"/>
    </row>
    <row r="4327" spans="1:2" x14ac:dyDescent="0.25">
      <c r="A4327" s="3"/>
      <c r="B4327" s="2"/>
    </row>
    <row r="4328" spans="1:2" x14ac:dyDescent="0.25">
      <c r="A4328" s="3"/>
      <c r="B4328" s="2"/>
    </row>
    <row r="4329" spans="1:2" x14ac:dyDescent="0.25">
      <c r="A4329" s="3"/>
      <c r="B4329" s="2"/>
    </row>
    <row r="4330" spans="1:2" x14ac:dyDescent="0.25">
      <c r="A4330" s="3"/>
      <c r="B4330" s="2"/>
    </row>
    <row r="4331" spans="1:2" x14ac:dyDescent="0.25">
      <c r="A4331" s="3"/>
      <c r="B4331" s="2"/>
    </row>
    <row r="4332" spans="1:2" x14ac:dyDescent="0.25">
      <c r="A4332" s="3"/>
      <c r="B4332" s="2"/>
    </row>
    <row r="4333" spans="1:2" x14ac:dyDescent="0.25">
      <c r="A4333" s="3"/>
      <c r="B4333" s="2"/>
    </row>
    <row r="4334" spans="1:2" x14ac:dyDescent="0.25">
      <c r="A4334" s="3"/>
      <c r="B4334" s="2"/>
    </row>
    <row r="4335" spans="1:2" x14ac:dyDescent="0.25">
      <c r="A4335" s="3"/>
      <c r="B4335" s="2"/>
    </row>
    <row r="4336" spans="1:2" x14ac:dyDescent="0.25">
      <c r="A4336" s="3"/>
      <c r="B4336" s="2"/>
    </row>
    <row r="4337" spans="1:2" x14ac:dyDescent="0.25">
      <c r="A4337" s="3"/>
      <c r="B4337" s="2"/>
    </row>
    <row r="4338" spans="1:2" x14ac:dyDescent="0.25">
      <c r="A4338" s="3"/>
      <c r="B4338" s="2"/>
    </row>
    <row r="4339" spans="1:2" x14ac:dyDescent="0.25">
      <c r="A4339" s="3"/>
      <c r="B4339" s="2"/>
    </row>
    <row r="4340" spans="1:2" x14ac:dyDescent="0.25">
      <c r="A4340" s="3"/>
      <c r="B4340" s="2"/>
    </row>
    <row r="4341" spans="1:2" x14ac:dyDescent="0.25">
      <c r="A4341" s="3"/>
      <c r="B4341" s="2"/>
    </row>
    <row r="4342" spans="1:2" x14ac:dyDescent="0.25">
      <c r="A4342" s="3"/>
      <c r="B4342" s="2"/>
    </row>
    <row r="4343" spans="1:2" x14ac:dyDescent="0.25">
      <c r="A4343" s="3"/>
      <c r="B4343" s="2"/>
    </row>
    <row r="4344" spans="1:2" x14ac:dyDescent="0.25">
      <c r="A4344" s="3"/>
      <c r="B4344" s="2"/>
    </row>
    <row r="4345" spans="1:2" x14ac:dyDescent="0.25">
      <c r="A4345" s="3"/>
      <c r="B4345" s="2"/>
    </row>
    <row r="4346" spans="1:2" x14ac:dyDescent="0.25">
      <c r="A4346" s="3"/>
      <c r="B4346" s="2"/>
    </row>
    <row r="4347" spans="1:2" x14ac:dyDescent="0.25">
      <c r="A4347" s="3"/>
      <c r="B4347" s="2"/>
    </row>
    <row r="4348" spans="1:2" x14ac:dyDescent="0.25">
      <c r="A4348" s="3"/>
      <c r="B4348" s="2"/>
    </row>
    <row r="4349" spans="1:2" x14ac:dyDescent="0.25">
      <c r="A4349" s="3"/>
      <c r="B4349" s="2"/>
    </row>
    <row r="4350" spans="1:2" x14ac:dyDescent="0.25">
      <c r="A4350" s="3"/>
      <c r="B4350" s="2"/>
    </row>
    <row r="4351" spans="1:2" x14ac:dyDescent="0.25">
      <c r="A4351" s="3"/>
      <c r="B4351" s="2"/>
    </row>
    <row r="4352" spans="1:2" x14ac:dyDescent="0.25">
      <c r="A4352" s="3"/>
      <c r="B4352" s="2"/>
    </row>
    <row r="4353" spans="1:2" x14ac:dyDescent="0.25">
      <c r="A4353" s="3"/>
      <c r="B4353" s="2"/>
    </row>
    <row r="4354" spans="1:2" x14ac:dyDescent="0.25">
      <c r="A4354" s="3"/>
      <c r="B4354" s="2"/>
    </row>
    <row r="4355" spans="1:2" x14ac:dyDescent="0.25">
      <c r="A4355" s="3"/>
      <c r="B4355" s="2"/>
    </row>
    <row r="4356" spans="1:2" x14ac:dyDescent="0.25">
      <c r="A4356" s="3"/>
      <c r="B4356" s="2"/>
    </row>
    <row r="4357" spans="1:2" x14ac:dyDescent="0.25">
      <c r="A4357" s="3"/>
      <c r="B4357" s="2"/>
    </row>
    <row r="4358" spans="1:2" x14ac:dyDescent="0.25">
      <c r="A4358" s="3"/>
      <c r="B4358" s="2"/>
    </row>
    <row r="4359" spans="1:2" x14ac:dyDescent="0.25">
      <c r="A4359" s="3"/>
      <c r="B4359" s="2"/>
    </row>
    <row r="4360" spans="1:2" x14ac:dyDescent="0.25">
      <c r="A4360" s="3"/>
      <c r="B4360" s="2"/>
    </row>
    <row r="4361" spans="1:2" x14ac:dyDescent="0.25">
      <c r="A4361" s="3"/>
      <c r="B4361" s="2"/>
    </row>
    <row r="4362" spans="1:2" x14ac:dyDescent="0.25">
      <c r="A4362" s="3"/>
      <c r="B4362" s="2"/>
    </row>
    <row r="4363" spans="1:2" x14ac:dyDescent="0.25">
      <c r="A4363" s="3"/>
      <c r="B4363" s="2"/>
    </row>
    <row r="4364" spans="1:2" x14ac:dyDescent="0.25">
      <c r="A4364" s="3"/>
      <c r="B4364" s="2"/>
    </row>
    <row r="4365" spans="1:2" x14ac:dyDescent="0.25">
      <c r="A4365" s="3"/>
      <c r="B4365" s="2"/>
    </row>
    <row r="4366" spans="1:2" x14ac:dyDescent="0.25">
      <c r="A4366" s="3"/>
      <c r="B4366" s="2"/>
    </row>
    <row r="4367" spans="1:2" x14ac:dyDescent="0.25">
      <c r="A4367" s="3"/>
      <c r="B4367" s="2"/>
    </row>
    <row r="4368" spans="1:2" x14ac:dyDescent="0.25">
      <c r="A4368" s="3"/>
      <c r="B4368" s="2"/>
    </row>
    <row r="4369" spans="1:2" x14ac:dyDescent="0.25">
      <c r="A4369" s="3"/>
      <c r="B4369" s="2"/>
    </row>
    <row r="4370" spans="1:2" x14ac:dyDescent="0.25">
      <c r="A4370" s="3"/>
      <c r="B4370" s="2"/>
    </row>
    <row r="4371" spans="1:2" x14ac:dyDescent="0.25">
      <c r="A4371" s="3"/>
      <c r="B4371" s="2"/>
    </row>
    <row r="4372" spans="1:2" x14ac:dyDescent="0.25">
      <c r="A4372" s="3"/>
      <c r="B4372" s="2"/>
    </row>
    <row r="4373" spans="1:2" x14ac:dyDescent="0.25">
      <c r="A4373" s="3"/>
      <c r="B4373" s="2"/>
    </row>
    <row r="4374" spans="1:2" x14ac:dyDescent="0.25">
      <c r="A4374" s="3"/>
      <c r="B4374" s="2"/>
    </row>
    <row r="4375" spans="1:2" x14ac:dyDescent="0.25">
      <c r="A4375" s="3"/>
      <c r="B4375" s="2"/>
    </row>
    <row r="4376" spans="1:2" x14ac:dyDescent="0.25">
      <c r="A4376" s="3"/>
      <c r="B4376" s="2"/>
    </row>
    <row r="4377" spans="1:2" x14ac:dyDescent="0.25">
      <c r="A4377" s="3"/>
      <c r="B4377" s="2"/>
    </row>
    <row r="4378" spans="1:2" x14ac:dyDescent="0.25">
      <c r="A4378" s="3"/>
      <c r="B4378" s="2"/>
    </row>
    <row r="4379" spans="1:2" x14ac:dyDescent="0.25">
      <c r="A4379" s="3"/>
      <c r="B4379" s="2"/>
    </row>
    <row r="4380" spans="1:2" x14ac:dyDescent="0.25">
      <c r="A4380" s="3"/>
      <c r="B4380" s="2"/>
    </row>
    <row r="4381" spans="1:2" x14ac:dyDescent="0.25">
      <c r="A4381" s="3"/>
      <c r="B4381" s="2"/>
    </row>
    <row r="4382" spans="1:2" x14ac:dyDescent="0.25">
      <c r="A4382" s="3"/>
      <c r="B4382" s="2"/>
    </row>
    <row r="4383" spans="1:2" x14ac:dyDescent="0.25">
      <c r="A4383" s="3"/>
      <c r="B4383" s="2"/>
    </row>
    <row r="4384" spans="1:2" x14ac:dyDescent="0.25">
      <c r="A4384" s="3"/>
      <c r="B4384" s="2"/>
    </row>
    <row r="4385" spans="1:2" x14ac:dyDescent="0.25">
      <c r="A4385" s="3"/>
      <c r="B4385" s="2"/>
    </row>
    <row r="4386" spans="1:2" x14ac:dyDescent="0.25">
      <c r="A4386" s="3"/>
      <c r="B4386" s="2"/>
    </row>
    <row r="4387" spans="1:2" x14ac:dyDescent="0.25">
      <c r="A4387" s="3"/>
      <c r="B4387" s="2"/>
    </row>
    <row r="4388" spans="1:2" x14ac:dyDescent="0.25">
      <c r="A4388" s="3"/>
      <c r="B4388" s="2"/>
    </row>
    <row r="4389" spans="1:2" x14ac:dyDescent="0.25">
      <c r="A4389" s="3"/>
      <c r="B4389" s="2"/>
    </row>
    <row r="4390" spans="1:2" x14ac:dyDescent="0.25">
      <c r="A4390" s="3"/>
      <c r="B4390" s="2"/>
    </row>
    <row r="4391" spans="1:2" x14ac:dyDescent="0.25">
      <c r="A4391" s="3"/>
      <c r="B4391" s="2"/>
    </row>
    <row r="4392" spans="1:2" x14ac:dyDescent="0.25">
      <c r="A4392" s="3"/>
      <c r="B4392" s="2"/>
    </row>
    <row r="4393" spans="1:2" x14ac:dyDescent="0.25">
      <c r="A4393" s="3"/>
      <c r="B4393" s="2"/>
    </row>
    <row r="4394" spans="1:2" x14ac:dyDescent="0.25">
      <c r="A4394" s="3"/>
      <c r="B4394" s="2"/>
    </row>
    <row r="4395" spans="1:2" x14ac:dyDescent="0.25">
      <c r="A4395" s="3"/>
      <c r="B4395" s="2"/>
    </row>
    <row r="4396" spans="1:2" x14ac:dyDescent="0.25">
      <c r="A4396" s="3"/>
      <c r="B4396" s="2"/>
    </row>
    <row r="4397" spans="1:2" x14ac:dyDescent="0.25">
      <c r="A4397" s="3"/>
      <c r="B4397" s="2"/>
    </row>
    <row r="4398" spans="1:2" x14ac:dyDescent="0.25">
      <c r="A4398" s="3"/>
      <c r="B4398" s="2"/>
    </row>
    <row r="4399" spans="1:2" x14ac:dyDescent="0.25">
      <c r="A4399" s="3"/>
      <c r="B4399" s="2"/>
    </row>
    <row r="4400" spans="1:2" x14ac:dyDescent="0.25">
      <c r="A4400" s="3"/>
      <c r="B4400" s="2"/>
    </row>
    <row r="4401" spans="1:2" x14ac:dyDescent="0.25">
      <c r="A4401" s="3"/>
      <c r="B4401" s="2"/>
    </row>
    <row r="4402" spans="1:2" x14ac:dyDescent="0.25">
      <c r="A4402" s="3"/>
      <c r="B4402" s="2"/>
    </row>
    <row r="4403" spans="1:2" x14ac:dyDescent="0.25">
      <c r="A4403" s="3"/>
      <c r="B4403" s="2"/>
    </row>
    <row r="4404" spans="1:2" x14ac:dyDescent="0.25">
      <c r="A4404" s="3"/>
      <c r="B4404" s="2"/>
    </row>
    <row r="4405" spans="1:2" x14ac:dyDescent="0.25">
      <c r="A4405" s="3"/>
      <c r="B4405" s="2"/>
    </row>
    <row r="4406" spans="1:2" x14ac:dyDescent="0.25">
      <c r="A4406" s="3"/>
      <c r="B4406" s="2"/>
    </row>
    <row r="4407" spans="1:2" x14ac:dyDescent="0.25">
      <c r="A4407" s="3"/>
      <c r="B4407" s="2"/>
    </row>
    <row r="4408" spans="1:2" x14ac:dyDescent="0.25">
      <c r="A4408" s="3"/>
      <c r="B4408" s="2"/>
    </row>
    <row r="4409" spans="1:2" x14ac:dyDescent="0.25">
      <c r="A4409" s="3"/>
      <c r="B4409" s="2"/>
    </row>
    <row r="4410" spans="1:2" x14ac:dyDescent="0.25">
      <c r="A4410" s="3"/>
      <c r="B4410" s="2"/>
    </row>
    <row r="4411" spans="1:2" x14ac:dyDescent="0.25">
      <c r="A4411" s="3"/>
      <c r="B4411" s="2"/>
    </row>
    <row r="4412" spans="1:2" x14ac:dyDescent="0.25">
      <c r="A4412" s="3"/>
      <c r="B4412" s="2"/>
    </row>
    <row r="4413" spans="1:2" x14ac:dyDescent="0.25">
      <c r="A4413" s="3"/>
      <c r="B4413" s="2"/>
    </row>
    <row r="4414" spans="1:2" x14ac:dyDescent="0.25">
      <c r="A4414" s="3"/>
      <c r="B4414" s="2"/>
    </row>
    <row r="4415" spans="1:2" x14ac:dyDescent="0.25">
      <c r="A4415" s="3"/>
      <c r="B4415" s="2"/>
    </row>
    <row r="4416" spans="1:2" x14ac:dyDescent="0.25">
      <c r="A4416" s="3"/>
      <c r="B4416" s="2"/>
    </row>
    <row r="4417" spans="1:2" x14ac:dyDescent="0.25">
      <c r="A4417" s="3"/>
      <c r="B4417" s="2"/>
    </row>
    <row r="4418" spans="1:2" x14ac:dyDescent="0.25">
      <c r="A4418" s="3"/>
      <c r="B4418" s="2"/>
    </row>
    <row r="4419" spans="1:2" x14ac:dyDescent="0.25">
      <c r="A4419" s="3"/>
      <c r="B4419" s="2"/>
    </row>
    <row r="4420" spans="1:2" x14ac:dyDescent="0.25">
      <c r="A4420" s="3"/>
      <c r="B4420" s="2"/>
    </row>
    <row r="4421" spans="1:2" x14ac:dyDescent="0.25">
      <c r="A4421" s="3"/>
      <c r="B4421" s="2"/>
    </row>
    <row r="4422" spans="1:2" x14ac:dyDescent="0.25">
      <c r="A4422" s="3"/>
      <c r="B4422" s="2"/>
    </row>
    <row r="4423" spans="1:2" x14ac:dyDescent="0.25">
      <c r="A4423" s="3"/>
      <c r="B4423" s="2"/>
    </row>
    <row r="4424" spans="1:2" x14ac:dyDescent="0.25">
      <c r="A4424" s="3"/>
      <c r="B4424" s="2"/>
    </row>
    <row r="4425" spans="1:2" x14ac:dyDescent="0.25">
      <c r="A4425" s="3"/>
      <c r="B4425" s="2"/>
    </row>
    <row r="4426" spans="1:2" x14ac:dyDescent="0.25">
      <c r="A4426" s="3"/>
      <c r="B4426" s="2"/>
    </row>
    <row r="4427" spans="1:2" x14ac:dyDescent="0.25">
      <c r="A4427" s="3"/>
      <c r="B4427" s="2"/>
    </row>
    <row r="4428" spans="1:2" x14ac:dyDescent="0.25">
      <c r="A4428" s="3"/>
      <c r="B4428" s="2"/>
    </row>
    <row r="4429" spans="1:2" x14ac:dyDescent="0.25">
      <c r="A4429" s="3"/>
      <c r="B4429" s="2"/>
    </row>
    <row r="4430" spans="1:2" x14ac:dyDescent="0.25">
      <c r="A4430" s="3"/>
      <c r="B4430" s="2"/>
    </row>
    <row r="4431" spans="1:2" x14ac:dyDescent="0.25">
      <c r="A4431" s="3"/>
      <c r="B4431" s="2"/>
    </row>
    <row r="4432" spans="1:2" x14ac:dyDescent="0.25">
      <c r="A4432" s="3"/>
      <c r="B4432" s="2"/>
    </row>
    <row r="4433" spans="1:2" x14ac:dyDescent="0.25">
      <c r="A4433" s="3"/>
      <c r="B4433" s="2"/>
    </row>
    <row r="4434" spans="1:2" x14ac:dyDescent="0.25">
      <c r="A4434" s="3"/>
      <c r="B4434" s="2"/>
    </row>
    <row r="4435" spans="1:2" x14ac:dyDescent="0.25">
      <c r="A4435" s="3"/>
      <c r="B4435" s="2"/>
    </row>
    <row r="4436" spans="1:2" x14ac:dyDescent="0.25">
      <c r="A4436" s="3"/>
      <c r="B4436" s="2"/>
    </row>
    <row r="4437" spans="1:2" x14ac:dyDescent="0.25">
      <c r="A4437" s="3"/>
      <c r="B4437" s="2"/>
    </row>
    <row r="4438" spans="1:2" x14ac:dyDescent="0.25">
      <c r="A4438" s="3"/>
      <c r="B4438" s="2"/>
    </row>
    <row r="4439" spans="1:2" x14ac:dyDescent="0.25">
      <c r="A4439" s="3"/>
      <c r="B4439" s="2"/>
    </row>
    <row r="4440" spans="1:2" x14ac:dyDescent="0.25">
      <c r="A4440" s="3"/>
      <c r="B4440" s="2"/>
    </row>
    <row r="4441" spans="1:2" x14ac:dyDescent="0.25">
      <c r="A4441" s="3"/>
      <c r="B4441" s="2"/>
    </row>
    <row r="4442" spans="1:2" x14ac:dyDescent="0.25">
      <c r="A4442" s="3"/>
      <c r="B4442" s="2"/>
    </row>
    <row r="4443" spans="1:2" x14ac:dyDescent="0.25">
      <c r="A4443" s="3"/>
      <c r="B4443" s="2"/>
    </row>
    <row r="4444" spans="1:2" x14ac:dyDescent="0.25">
      <c r="A4444" s="3"/>
      <c r="B4444" s="2"/>
    </row>
    <row r="4445" spans="1:2" x14ac:dyDescent="0.25">
      <c r="A4445" s="3"/>
      <c r="B4445" s="2"/>
    </row>
    <row r="4446" spans="1:2" x14ac:dyDescent="0.25">
      <c r="A4446" s="3"/>
      <c r="B4446" s="2"/>
    </row>
    <row r="4447" spans="1:2" x14ac:dyDescent="0.25">
      <c r="A4447" s="3"/>
      <c r="B4447" s="2"/>
    </row>
    <row r="4448" spans="1:2" x14ac:dyDescent="0.25">
      <c r="A4448" s="3"/>
      <c r="B4448" s="2"/>
    </row>
    <row r="4449" spans="1:2" x14ac:dyDescent="0.25">
      <c r="A4449" s="3"/>
      <c r="B4449" s="2"/>
    </row>
    <row r="4450" spans="1:2" x14ac:dyDescent="0.25">
      <c r="A4450" s="3"/>
      <c r="B4450" s="2"/>
    </row>
    <row r="4451" spans="1:2" x14ac:dyDescent="0.25">
      <c r="A4451" s="3"/>
      <c r="B4451" s="2"/>
    </row>
    <row r="4452" spans="1:2" x14ac:dyDescent="0.25">
      <c r="A4452" s="3"/>
      <c r="B4452" s="2"/>
    </row>
    <row r="4453" spans="1:2" x14ac:dyDescent="0.25">
      <c r="A4453" s="3"/>
      <c r="B4453" s="2"/>
    </row>
    <row r="4454" spans="1:2" x14ac:dyDescent="0.25">
      <c r="A4454" s="3"/>
      <c r="B4454" s="2"/>
    </row>
    <row r="4455" spans="1:2" x14ac:dyDescent="0.25">
      <c r="A4455" s="3"/>
      <c r="B4455" s="2"/>
    </row>
    <row r="4456" spans="1:2" x14ac:dyDescent="0.25">
      <c r="A4456" s="3"/>
      <c r="B4456" s="2"/>
    </row>
    <row r="4457" spans="1:2" x14ac:dyDescent="0.25">
      <c r="A4457" s="3"/>
      <c r="B4457" s="2"/>
    </row>
    <row r="4458" spans="1:2" x14ac:dyDescent="0.25">
      <c r="A4458" s="3"/>
      <c r="B4458" s="2"/>
    </row>
    <row r="4459" spans="1:2" x14ac:dyDescent="0.25">
      <c r="A4459" s="3"/>
      <c r="B4459" s="2"/>
    </row>
    <row r="4460" spans="1:2" x14ac:dyDescent="0.25">
      <c r="A4460" s="3"/>
      <c r="B4460" s="2"/>
    </row>
    <row r="4461" spans="1:2" x14ac:dyDescent="0.25">
      <c r="A4461" s="3"/>
      <c r="B4461" s="2"/>
    </row>
    <row r="4462" spans="1:2" x14ac:dyDescent="0.25">
      <c r="A4462" s="3"/>
      <c r="B4462" s="2"/>
    </row>
    <row r="4463" spans="1:2" x14ac:dyDescent="0.25">
      <c r="A4463" s="3"/>
      <c r="B4463" s="2"/>
    </row>
    <row r="4464" spans="1:2" x14ac:dyDescent="0.25">
      <c r="A4464" s="3"/>
      <c r="B4464" s="2"/>
    </row>
    <row r="4465" spans="1:2" x14ac:dyDescent="0.25">
      <c r="A4465" s="3"/>
      <c r="B4465" s="2"/>
    </row>
    <row r="4466" spans="1:2" x14ac:dyDescent="0.25">
      <c r="A4466" s="3"/>
      <c r="B4466" s="2"/>
    </row>
    <row r="4467" spans="1:2" x14ac:dyDescent="0.25">
      <c r="A4467" s="3"/>
      <c r="B4467" s="2"/>
    </row>
    <row r="4468" spans="1:2" x14ac:dyDescent="0.25">
      <c r="A4468" s="3"/>
      <c r="B4468" s="2"/>
    </row>
    <row r="4469" spans="1:2" x14ac:dyDescent="0.25">
      <c r="A4469" s="3"/>
      <c r="B4469" s="2"/>
    </row>
    <row r="4470" spans="1:2" x14ac:dyDescent="0.25">
      <c r="A4470" s="3"/>
      <c r="B4470" s="2"/>
    </row>
    <row r="4471" spans="1:2" x14ac:dyDescent="0.25">
      <c r="A4471" s="3"/>
      <c r="B4471" s="2"/>
    </row>
    <row r="4472" spans="1:2" x14ac:dyDescent="0.25">
      <c r="A4472" s="3"/>
      <c r="B4472" s="2"/>
    </row>
    <row r="4473" spans="1:2" x14ac:dyDescent="0.25">
      <c r="A4473" s="3"/>
      <c r="B4473" s="2"/>
    </row>
    <row r="4474" spans="1:2" x14ac:dyDescent="0.25">
      <c r="A4474" s="3"/>
      <c r="B4474" s="2"/>
    </row>
    <row r="4475" spans="1:2" x14ac:dyDescent="0.25">
      <c r="A4475" s="3"/>
      <c r="B4475" s="2"/>
    </row>
    <row r="4476" spans="1:2" x14ac:dyDescent="0.25">
      <c r="A4476" s="3"/>
      <c r="B4476" s="2"/>
    </row>
    <row r="4477" spans="1:2" x14ac:dyDescent="0.25">
      <c r="A4477" s="3"/>
      <c r="B4477" s="2"/>
    </row>
    <row r="4478" spans="1:2" x14ac:dyDescent="0.25">
      <c r="A4478" s="3"/>
      <c r="B4478" s="2"/>
    </row>
    <row r="4479" spans="1:2" x14ac:dyDescent="0.25">
      <c r="A4479" s="3"/>
      <c r="B4479" s="2"/>
    </row>
    <row r="4480" spans="1:2" x14ac:dyDescent="0.25">
      <c r="A4480" s="3"/>
      <c r="B4480" s="2"/>
    </row>
    <row r="4481" spans="1:2" x14ac:dyDescent="0.25">
      <c r="A4481" s="3"/>
      <c r="B4481" s="2"/>
    </row>
    <row r="4482" spans="1:2" x14ac:dyDescent="0.25">
      <c r="A4482" s="3"/>
      <c r="B4482" s="2"/>
    </row>
    <row r="4483" spans="1:2" x14ac:dyDescent="0.25">
      <c r="A4483" s="3"/>
      <c r="B4483" s="2"/>
    </row>
    <row r="4484" spans="1:2" x14ac:dyDescent="0.25">
      <c r="A4484" s="3"/>
      <c r="B4484" s="2"/>
    </row>
    <row r="4485" spans="1:2" x14ac:dyDescent="0.25">
      <c r="A4485" s="3"/>
      <c r="B4485" s="2"/>
    </row>
    <row r="4486" spans="1:2" x14ac:dyDescent="0.25">
      <c r="A4486" s="3"/>
      <c r="B4486" s="2"/>
    </row>
    <row r="4487" spans="1:2" x14ac:dyDescent="0.25">
      <c r="A4487" s="3"/>
      <c r="B4487" s="2"/>
    </row>
    <row r="4488" spans="1:2" x14ac:dyDescent="0.25">
      <c r="A4488" s="3"/>
      <c r="B4488" s="2"/>
    </row>
    <row r="4489" spans="1:2" x14ac:dyDescent="0.25">
      <c r="A4489" s="3"/>
      <c r="B4489" s="2"/>
    </row>
    <row r="4490" spans="1:2" x14ac:dyDescent="0.25">
      <c r="A4490" s="3"/>
      <c r="B4490" s="2"/>
    </row>
    <row r="4491" spans="1:2" x14ac:dyDescent="0.25">
      <c r="A4491" s="3"/>
      <c r="B4491" s="2"/>
    </row>
    <row r="4492" spans="1:2" x14ac:dyDescent="0.25">
      <c r="A4492" s="3"/>
      <c r="B4492" s="2"/>
    </row>
    <row r="4493" spans="1:2" x14ac:dyDescent="0.25">
      <c r="A4493" s="3"/>
      <c r="B4493" s="2"/>
    </row>
    <row r="4494" spans="1:2" x14ac:dyDescent="0.25">
      <c r="A4494" s="3"/>
      <c r="B4494" s="2"/>
    </row>
    <row r="4495" spans="1:2" x14ac:dyDescent="0.25">
      <c r="A4495" s="3"/>
      <c r="B4495" s="2"/>
    </row>
    <row r="4496" spans="1:2" x14ac:dyDescent="0.25">
      <c r="A4496" s="3"/>
      <c r="B4496" s="2"/>
    </row>
    <row r="4497" spans="1:2" x14ac:dyDescent="0.25">
      <c r="A4497" s="3"/>
      <c r="B4497" s="2"/>
    </row>
    <row r="4498" spans="1:2" x14ac:dyDescent="0.25">
      <c r="A4498" s="3"/>
      <c r="B4498" s="2"/>
    </row>
    <row r="4499" spans="1:2" x14ac:dyDescent="0.25">
      <c r="A4499" s="3"/>
      <c r="B4499" s="2"/>
    </row>
    <row r="4500" spans="1:2" x14ac:dyDescent="0.25">
      <c r="A4500" s="3"/>
      <c r="B4500" s="2"/>
    </row>
    <row r="4501" spans="1:2" x14ac:dyDescent="0.25">
      <c r="A4501" s="3"/>
      <c r="B4501" s="2"/>
    </row>
    <row r="4502" spans="1:2" x14ac:dyDescent="0.25">
      <c r="A4502" s="3"/>
      <c r="B4502" s="2"/>
    </row>
    <row r="4503" spans="1:2" x14ac:dyDescent="0.25">
      <c r="A4503" s="3"/>
      <c r="B4503" s="2"/>
    </row>
    <row r="4504" spans="1:2" x14ac:dyDescent="0.25">
      <c r="A4504" s="3"/>
      <c r="B4504" s="2"/>
    </row>
    <row r="4505" spans="1:2" x14ac:dyDescent="0.25">
      <c r="A4505" s="3"/>
      <c r="B4505" s="2"/>
    </row>
    <row r="4506" spans="1:2" x14ac:dyDescent="0.25">
      <c r="A4506" s="3"/>
      <c r="B4506" s="2"/>
    </row>
    <row r="4507" spans="1:2" x14ac:dyDescent="0.25">
      <c r="A4507" s="3"/>
      <c r="B4507" s="2"/>
    </row>
    <row r="4508" spans="1:2" x14ac:dyDescent="0.25">
      <c r="A4508" s="3"/>
      <c r="B4508" s="2"/>
    </row>
    <row r="4509" spans="1:2" x14ac:dyDescent="0.25">
      <c r="A4509" s="3"/>
      <c r="B4509" s="2"/>
    </row>
    <row r="4510" spans="1:2" x14ac:dyDescent="0.25">
      <c r="A4510" s="3"/>
      <c r="B4510" s="2"/>
    </row>
    <row r="4511" spans="1:2" x14ac:dyDescent="0.25">
      <c r="A4511" s="3"/>
      <c r="B4511" s="2"/>
    </row>
    <row r="4512" spans="1:2" x14ac:dyDescent="0.25">
      <c r="A4512" s="3"/>
      <c r="B4512" s="2"/>
    </row>
    <row r="4513" spans="1:2" x14ac:dyDescent="0.25">
      <c r="A4513" s="3"/>
      <c r="B4513" s="2"/>
    </row>
    <row r="4514" spans="1:2" x14ac:dyDescent="0.25">
      <c r="A4514" s="3"/>
      <c r="B4514" s="2"/>
    </row>
    <row r="4515" spans="1:2" x14ac:dyDescent="0.25">
      <c r="A4515" s="3"/>
      <c r="B4515" s="2"/>
    </row>
    <row r="4516" spans="1:2" x14ac:dyDescent="0.25">
      <c r="A4516" s="3"/>
      <c r="B4516" s="2"/>
    </row>
    <row r="4517" spans="1:2" x14ac:dyDescent="0.25">
      <c r="A4517" s="3"/>
      <c r="B4517" s="2"/>
    </row>
    <row r="4518" spans="1:2" x14ac:dyDescent="0.25">
      <c r="A4518" s="3"/>
      <c r="B4518" s="2"/>
    </row>
    <row r="4519" spans="1:2" x14ac:dyDescent="0.25">
      <c r="A4519" s="3"/>
      <c r="B4519" s="2"/>
    </row>
    <row r="4520" spans="1:2" x14ac:dyDescent="0.25">
      <c r="A4520" s="3"/>
      <c r="B4520" s="2"/>
    </row>
    <row r="4521" spans="1:2" x14ac:dyDescent="0.25">
      <c r="A4521" s="3"/>
      <c r="B4521" s="2"/>
    </row>
    <row r="4522" spans="1:2" x14ac:dyDescent="0.25">
      <c r="A4522" s="3"/>
      <c r="B4522" s="2"/>
    </row>
    <row r="4523" spans="1:2" x14ac:dyDescent="0.25">
      <c r="A4523" s="3"/>
      <c r="B4523" s="2"/>
    </row>
    <row r="4524" spans="1:2" x14ac:dyDescent="0.25">
      <c r="A4524" s="3"/>
      <c r="B4524" s="2"/>
    </row>
    <row r="4525" spans="1:2" x14ac:dyDescent="0.25">
      <c r="A4525" s="3"/>
      <c r="B4525" s="2"/>
    </row>
    <row r="4526" spans="1:2" x14ac:dyDescent="0.25">
      <c r="A4526" s="3"/>
      <c r="B4526" s="2"/>
    </row>
    <row r="4527" spans="1:2" x14ac:dyDescent="0.25">
      <c r="A4527" s="3"/>
      <c r="B4527" s="2"/>
    </row>
    <row r="4528" spans="1:2" x14ac:dyDescent="0.25">
      <c r="A4528" s="3"/>
      <c r="B4528" s="2"/>
    </row>
    <row r="4529" spans="1:2" x14ac:dyDescent="0.25">
      <c r="A4529" s="3"/>
      <c r="B4529" s="2"/>
    </row>
    <row r="4530" spans="1:2" x14ac:dyDescent="0.25">
      <c r="A4530" s="3"/>
      <c r="B4530" s="2"/>
    </row>
    <row r="4531" spans="1:2" x14ac:dyDescent="0.25">
      <c r="A4531" s="3"/>
      <c r="B4531" s="2"/>
    </row>
    <row r="4532" spans="1:2" x14ac:dyDescent="0.25">
      <c r="A4532" s="3"/>
      <c r="B4532" s="2"/>
    </row>
    <row r="4533" spans="1:2" x14ac:dyDescent="0.25">
      <c r="A4533" s="3"/>
      <c r="B4533" s="2"/>
    </row>
    <row r="4534" spans="1:2" x14ac:dyDescent="0.25">
      <c r="A4534" s="3"/>
      <c r="B4534" s="2"/>
    </row>
    <row r="4535" spans="1:2" x14ac:dyDescent="0.25">
      <c r="A4535" s="3"/>
      <c r="B4535" s="2"/>
    </row>
    <row r="4536" spans="1:2" x14ac:dyDescent="0.25">
      <c r="A4536" s="3"/>
      <c r="B4536" s="2"/>
    </row>
    <row r="4537" spans="1:2" x14ac:dyDescent="0.25">
      <c r="A4537" s="3"/>
      <c r="B4537" s="2"/>
    </row>
    <row r="4538" spans="1:2" x14ac:dyDescent="0.25">
      <c r="A4538" s="3"/>
      <c r="B4538" s="2"/>
    </row>
    <row r="4539" spans="1:2" x14ac:dyDescent="0.25">
      <c r="A4539" s="3"/>
      <c r="B4539" s="2"/>
    </row>
    <row r="4540" spans="1:2" x14ac:dyDescent="0.25">
      <c r="A4540" s="3"/>
      <c r="B4540" s="2"/>
    </row>
    <row r="4541" spans="1:2" x14ac:dyDescent="0.25">
      <c r="A4541" s="3"/>
      <c r="B4541" s="2"/>
    </row>
    <row r="4542" spans="1:2" x14ac:dyDescent="0.25">
      <c r="A4542" s="3"/>
      <c r="B4542" s="2"/>
    </row>
    <row r="4543" spans="1:2" x14ac:dyDescent="0.25">
      <c r="A4543" s="3"/>
      <c r="B4543" s="2"/>
    </row>
    <row r="4544" spans="1:2" x14ac:dyDescent="0.25">
      <c r="A4544" s="3"/>
      <c r="B4544" s="2"/>
    </row>
    <row r="4545" spans="1:2" x14ac:dyDescent="0.25">
      <c r="A4545" s="3"/>
      <c r="B4545" s="2"/>
    </row>
    <row r="4546" spans="1:2" x14ac:dyDescent="0.25">
      <c r="A4546" s="3"/>
      <c r="B4546" s="2"/>
    </row>
    <row r="4547" spans="1:2" x14ac:dyDescent="0.25">
      <c r="A4547" s="3"/>
      <c r="B4547" s="2"/>
    </row>
    <row r="4548" spans="1:2" x14ac:dyDescent="0.25">
      <c r="A4548" s="3"/>
      <c r="B4548" s="2"/>
    </row>
    <row r="4549" spans="1:2" x14ac:dyDescent="0.25">
      <c r="A4549" s="3"/>
      <c r="B4549" s="2"/>
    </row>
    <row r="4550" spans="1:2" x14ac:dyDescent="0.25">
      <c r="A4550" s="3"/>
      <c r="B4550" s="2"/>
    </row>
    <row r="4551" spans="1:2" x14ac:dyDescent="0.25">
      <c r="A4551" s="3"/>
      <c r="B4551" s="2"/>
    </row>
    <row r="4552" spans="1:2" x14ac:dyDescent="0.25">
      <c r="A4552" s="3"/>
      <c r="B4552" s="2"/>
    </row>
    <row r="4553" spans="1:2" x14ac:dyDescent="0.25">
      <c r="A4553" s="3"/>
      <c r="B4553" s="2"/>
    </row>
    <row r="4554" spans="1:2" x14ac:dyDescent="0.25">
      <c r="A4554" s="3"/>
      <c r="B4554" s="2"/>
    </row>
    <row r="4555" spans="1:2" x14ac:dyDescent="0.25">
      <c r="A4555" s="3"/>
      <c r="B4555" s="2"/>
    </row>
    <row r="4556" spans="1:2" x14ac:dyDescent="0.25">
      <c r="A4556" s="3"/>
      <c r="B4556" s="2"/>
    </row>
    <row r="4557" spans="1:2" x14ac:dyDescent="0.25">
      <c r="A4557" s="3"/>
      <c r="B4557" s="2"/>
    </row>
    <row r="4558" spans="1:2" x14ac:dyDescent="0.25">
      <c r="A4558" s="3"/>
      <c r="B4558" s="2"/>
    </row>
    <row r="4559" spans="1:2" x14ac:dyDescent="0.25">
      <c r="A4559" s="3"/>
      <c r="B4559" s="2"/>
    </row>
    <row r="4560" spans="1:2" x14ac:dyDescent="0.25">
      <c r="A4560" s="3"/>
      <c r="B4560" s="2"/>
    </row>
    <row r="4561" spans="1:2" x14ac:dyDescent="0.25">
      <c r="A4561" s="3"/>
      <c r="B4561" s="2"/>
    </row>
    <row r="4562" spans="1:2" x14ac:dyDescent="0.25">
      <c r="A4562" s="3"/>
      <c r="B4562" s="2"/>
    </row>
    <row r="4563" spans="1:2" x14ac:dyDescent="0.25">
      <c r="A4563" s="3"/>
      <c r="B4563" s="2"/>
    </row>
    <row r="4564" spans="1:2" x14ac:dyDescent="0.25">
      <c r="A4564" s="3"/>
      <c r="B4564" s="2"/>
    </row>
    <row r="4565" spans="1:2" x14ac:dyDescent="0.25">
      <c r="A4565" s="3"/>
      <c r="B4565" s="2"/>
    </row>
    <row r="4566" spans="1:2" x14ac:dyDescent="0.25">
      <c r="A4566" s="3"/>
      <c r="B4566" s="2"/>
    </row>
    <row r="4567" spans="1:2" x14ac:dyDescent="0.25">
      <c r="A4567" s="3"/>
      <c r="B4567" s="2"/>
    </row>
    <row r="4568" spans="1:2" x14ac:dyDescent="0.25">
      <c r="A4568" s="3"/>
      <c r="B4568" s="2"/>
    </row>
    <row r="4569" spans="1:2" x14ac:dyDescent="0.25">
      <c r="A4569" s="3"/>
      <c r="B4569" s="2"/>
    </row>
    <row r="4570" spans="1:2" x14ac:dyDescent="0.25">
      <c r="A4570" s="3"/>
      <c r="B4570" s="2"/>
    </row>
    <row r="4571" spans="1:2" x14ac:dyDescent="0.25">
      <c r="A4571" s="3"/>
      <c r="B4571" s="2"/>
    </row>
    <row r="4572" spans="1:2" x14ac:dyDescent="0.25">
      <c r="A4572" s="3"/>
      <c r="B4572" s="2"/>
    </row>
    <row r="4573" spans="1:2" x14ac:dyDescent="0.25">
      <c r="A4573" s="3"/>
      <c r="B4573" s="2"/>
    </row>
    <row r="4574" spans="1:2" x14ac:dyDescent="0.25">
      <c r="A4574" s="3"/>
      <c r="B4574" s="2"/>
    </row>
    <row r="4575" spans="1:2" x14ac:dyDescent="0.25">
      <c r="A4575" s="3"/>
      <c r="B4575" s="2"/>
    </row>
    <row r="4576" spans="1:2" x14ac:dyDescent="0.25">
      <c r="A4576" s="3"/>
      <c r="B4576" s="2"/>
    </row>
    <row r="4577" spans="1:2" x14ac:dyDescent="0.25">
      <c r="A4577" s="3"/>
      <c r="B4577" s="2"/>
    </row>
    <row r="4578" spans="1:2" x14ac:dyDescent="0.25">
      <c r="A4578" s="3"/>
      <c r="B4578" s="2"/>
    </row>
    <row r="4579" spans="1:2" x14ac:dyDescent="0.25">
      <c r="A4579" s="3"/>
      <c r="B4579" s="2"/>
    </row>
    <row r="4580" spans="1:2" x14ac:dyDescent="0.25">
      <c r="A4580" s="3"/>
      <c r="B4580" s="2"/>
    </row>
    <row r="4581" spans="1:2" x14ac:dyDescent="0.25">
      <c r="A4581" s="3"/>
      <c r="B4581" s="2"/>
    </row>
    <row r="4582" spans="1:2" x14ac:dyDescent="0.25">
      <c r="A4582" s="3"/>
      <c r="B4582" s="2"/>
    </row>
    <row r="4583" spans="1:2" x14ac:dyDescent="0.25">
      <c r="A4583" s="3"/>
      <c r="B4583" s="2"/>
    </row>
    <row r="4584" spans="1:2" x14ac:dyDescent="0.25">
      <c r="A4584" s="3"/>
      <c r="B4584" s="2"/>
    </row>
    <row r="4585" spans="1:2" x14ac:dyDescent="0.25">
      <c r="A4585" s="3"/>
      <c r="B4585" s="2"/>
    </row>
    <row r="4586" spans="1:2" x14ac:dyDescent="0.25">
      <c r="A4586" s="3"/>
      <c r="B4586" s="2"/>
    </row>
    <row r="4587" spans="1:2" x14ac:dyDescent="0.25">
      <c r="A4587" s="3"/>
      <c r="B4587" s="2"/>
    </row>
    <row r="4588" spans="1:2" x14ac:dyDescent="0.25">
      <c r="A4588" s="3"/>
      <c r="B4588" s="2"/>
    </row>
    <row r="4589" spans="1:2" x14ac:dyDescent="0.25">
      <c r="A4589" s="3"/>
      <c r="B4589" s="2"/>
    </row>
    <row r="4590" spans="1:2" x14ac:dyDescent="0.25">
      <c r="A4590" s="3"/>
      <c r="B4590" s="2"/>
    </row>
    <row r="4591" spans="1:2" x14ac:dyDescent="0.25">
      <c r="A4591" s="3"/>
      <c r="B4591" s="2"/>
    </row>
    <row r="4592" spans="1:2" x14ac:dyDescent="0.25">
      <c r="A4592" s="3"/>
      <c r="B4592" s="2"/>
    </row>
    <row r="4593" spans="1:2" x14ac:dyDescent="0.25">
      <c r="A4593" s="3"/>
      <c r="B4593" s="2"/>
    </row>
    <row r="4594" spans="1:2" x14ac:dyDescent="0.25">
      <c r="A4594" s="3"/>
      <c r="B4594" s="2"/>
    </row>
    <row r="4595" spans="1:2" x14ac:dyDescent="0.25">
      <c r="A4595" s="3"/>
      <c r="B4595" s="2"/>
    </row>
    <row r="4596" spans="1:2" x14ac:dyDescent="0.25">
      <c r="A4596" s="3"/>
      <c r="B4596" s="2"/>
    </row>
    <row r="4597" spans="1:2" x14ac:dyDescent="0.25">
      <c r="A4597" s="3"/>
      <c r="B4597" s="2"/>
    </row>
    <row r="4598" spans="1:2" x14ac:dyDescent="0.25">
      <c r="A4598" s="3"/>
      <c r="B4598" s="2"/>
    </row>
    <row r="4599" spans="1:2" x14ac:dyDescent="0.25">
      <c r="A4599" s="3"/>
      <c r="B4599" s="2"/>
    </row>
    <row r="4600" spans="1:2" x14ac:dyDescent="0.25">
      <c r="A4600" s="3"/>
      <c r="B4600" s="2"/>
    </row>
    <row r="4601" spans="1:2" x14ac:dyDescent="0.25">
      <c r="A4601" s="3"/>
      <c r="B4601" s="2"/>
    </row>
    <row r="4602" spans="1:2" x14ac:dyDescent="0.25">
      <c r="A4602" s="3"/>
      <c r="B4602" s="2"/>
    </row>
    <row r="4603" spans="1:2" x14ac:dyDescent="0.25">
      <c r="A4603" s="3"/>
      <c r="B4603" s="2"/>
    </row>
    <row r="4604" spans="1:2" x14ac:dyDescent="0.25">
      <c r="A4604" s="3"/>
      <c r="B4604" s="2"/>
    </row>
    <row r="4605" spans="1:2" x14ac:dyDescent="0.25">
      <c r="A4605" s="3"/>
      <c r="B4605" s="2"/>
    </row>
    <row r="4606" spans="1:2" x14ac:dyDescent="0.25">
      <c r="A4606" s="3"/>
      <c r="B4606" s="2"/>
    </row>
    <row r="4607" spans="1:2" x14ac:dyDescent="0.25">
      <c r="A4607" s="3"/>
      <c r="B4607" s="2"/>
    </row>
    <row r="4608" spans="1:2" x14ac:dyDescent="0.25">
      <c r="A4608" s="3"/>
      <c r="B4608" s="2"/>
    </row>
    <row r="4609" spans="1:2" x14ac:dyDescent="0.25">
      <c r="A4609" s="3"/>
      <c r="B4609" s="2"/>
    </row>
    <row r="4610" spans="1:2" x14ac:dyDescent="0.25">
      <c r="A4610" s="3"/>
      <c r="B4610" s="2"/>
    </row>
    <row r="4611" spans="1:2" x14ac:dyDescent="0.25">
      <c r="A4611" s="3"/>
      <c r="B4611" s="2"/>
    </row>
    <row r="4612" spans="1:2" x14ac:dyDescent="0.25">
      <c r="A4612" s="3"/>
      <c r="B4612" s="2"/>
    </row>
    <row r="4613" spans="1:2" x14ac:dyDescent="0.25">
      <c r="A4613" s="3"/>
      <c r="B4613" s="2"/>
    </row>
    <row r="4614" spans="1:2" x14ac:dyDescent="0.25">
      <c r="A4614" s="3"/>
      <c r="B4614" s="2"/>
    </row>
    <row r="4615" spans="1:2" x14ac:dyDescent="0.25">
      <c r="A4615" s="3"/>
      <c r="B4615" s="2"/>
    </row>
    <row r="4616" spans="1:2" x14ac:dyDescent="0.25">
      <c r="A4616" s="3"/>
      <c r="B4616" s="2"/>
    </row>
    <row r="4617" spans="1:2" x14ac:dyDescent="0.25">
      <c r="A4617" s="3"/>
      <c r="B4617" s="2"/>
    </row>
    <row r="4618" spans="1:2" x14ac:dyDescent="0.25">
      <c r="A4618" s="3"/>
      <c r="B4618" s="2"/>
    </row>
    <row r="4619" spans="1:2" x14ac:dyDescent="0.25">
      <c r="A4619" s="3"/>
      <c r="B4619" s="2"/>
    </row>
    <row r="4620" spans="1:2" x14ac:dyDescent="0.25">
      <c r="A4620" s="3"/>
      <c r="B4620" s="2"/>
    </row>
    <row r="4621" spans="1:2" x14ac:dyDescent="0.25">
      <c r="A4621" s="3"/>
      <c r="B4621" s="2"/>
    </row>
    <row r="4622" spans="1:2" x14ac:dyDescent="0.25">
      <c r="A4622" s="3"/>
      <c r="B4622" s="2"/>
    </row>
    <row r="4623" spans="1:2" x14ac:dyDescent="0.25">
      <c r="A4623" s="3"/>
      <c r="B4623" s="2"/>
    </row>
    <row r="4624" spans="1:2" x14ac:dyDescent="0.25">
      <c r="A4624" s="3"/>
      <c r="B4624" s="2"/>
    </row>
    <row r="4625" spans="1:2" x14ac:dyDescent="0.25">
      <c r="A4625" s="3"/>
      <c r="B4625" s="2"/>
    </row>
    <row r="4626" spans="1:2" x14ac:dyDescent="0.25">
      <c r="A4626" s="3"/>
      <c r="B4626" s="2"/>
    </row>
    <row r="4627" spans="1:2" x14ac:dyDescent="0.25">
      <c r="A4627" s="3"/>
      <c r="B4627" s="2"/>
    </row>
    <row r="4628" spans="1:2" x14ac:dyDescent="0.25">
      <c r="A4628" s="3"/>
      <c r="B4628" s="2"/>
    </row>
    <row r="4629" spans="1:2" x14ac:dyDescent="0.25">
      <c r="A4629" s="3"/>
      <c r="B4629" s="2"/>
    </row>
    <row r="4630" spans="1:2" x14ac:dyDescent="0.25">
      <c r="A4630" s="3"/>
      <c r="B4630" s="2"/>
    </row>
    <row r="4631" spans="1:2" x14ac:dyDescent="0.25">
      <c r="A4631" s="3"/>
      <c r="B4631" s="2"/>
    </row>
    <row r="4632" spans="1:2" x14ac:dyDescent="0.25">
      <c r="A4632" s="3"/>
      <c r="B4632" s="2"/>
    </row>
    <row r="4633" spans="1:2" x14ac:dyDescent="0.25">
      <c r="A4633" s="3"/>
      <c r="B4633" s="2"/>
    </row>
    <row r="4634" spans="1:2" x14ac:dyDescent="0.25">
      <c r="A4634" s="3"/>
      <c r="B4634" s="2"/>
    </row>
    <row r="4635" spans="1:2" x14ac:dyDescent="0.25">
      <c r="A4635" s="3"/>
      <c r="B4635" s="2"/>
    </row>
    <row r="4636" spans="1:2" x14ac:dyDescent="0.25">
      <c r="A4636" s="3"/>
      <c r="B4636" s="2"/>
    </row>
    <row r="4637" spans="1:2" x14ac:dyDescent="0.25">
      <c r="A4637" s="3"/>
      <c r="B4637" s="2"/>
    </row>
    <row r="4638" spans="1:2" x14ac:dyDescent="0.25">
      <c r="A4638" s="3"/>
      <c r="B4638" s="2"/>
    </row>
    <row r="4639" spans="1:2" x14ac:dyDescent="0.25">
      <c r="A4639" s="3"/>
      <c r="B4639" s="2"/>
    </row>
    <row r="4640" spans="1:2" x14ac:dyDescent="0.25">
      <c r="A4640" s="3"/>
      <c r="B4640" s="2"/>
    </row>
    <row r="4641" spans="1:2" x14ac:dyDescent="0.25">
      <c r="A4641" s="3"/>
      <c r="B4641" s="2"/>
    </row>
    <row r="4642" spans="1:2" x14ac:dyDescent="0.25">
      <c r="A4642" s="3"/>
      <c r="B4642" s="2"/>
    </row>
    <row r="4643" spans="1:2" x14ac:dyDescent="0.25">
      <c r="A4643" s="3"/>
      <c r="B4643" s="2"/>
    </row>
    <row r="4644" spans="1:2" x14ac:dyDescent="0.25">
      <c r="A4644" s="3"/>
      <c r="B4644" s="2"/>
    </row>
    <row r="4645" spans="1:2" x14ac:dyDescent="0.25">
      <c r="A4645" s="3"/>
      <c r="B4645" s="2"/>
    </row>
    <row r="4646" spans="1:2" x14ac:dyDescent="0.25">
      <c r="A4646" s="3"/>
      <c r="B4646" s="2"/>
    </row>
    <row r="4647" spans="1:2" x14ac:dyDescent="0.25">
      <c r="A4647" s="3"/>
      <c r="B4647" s="2"/>
    </row>
    <row r="4648" spans="1:2" x14ac:dyDescent="0.25">
      <c r="A4648" s="3"/>
      <c r="B4648" s="2"/>
    </row>
    <row r="4649" spans="1:2" x14ac:dyDescent="0.25">
      <c r="A4649" s="3"/>
      <c r="B4649" s="2"/>
    </row>
    <row r="4650" spans="1:2" x14ac:dyDescent="0.25">
      <c r="A4650" s="3"/>
      <c r="B4650" s="2"/>
    </row>
    <row r="4651" spans="1:2" x14ac:dyDescent="0.25">
      <c r="A4651" s="3"/>
      <c r="B4651" s="2"/>
    </row>
    <row r="4652" spans="1:2" x14ac:dyDescent="0.25">
      <c r="A4652" s="3"/>
      <c r="B4652" s="2"/>
    </row>
    <row r="4653" spans="1:2" x14ac:dyDescent="0.25">
      <c r="A4653" s="3"/>
      <c r="B4653" s="2"/>
    </row>
    <row r="4654" spans="1:2" x14ac:dyDescent="0.25">
      <c r="A4654" s="3"/>
      <c r="B4654" s="2"/>
    </row>
    <row r="4655" spans="1:2" x14ac:dyDescent="0.25">
      <c r="A4655" s="3"/>
      <c r="B4655" s="2"/>
    </row>
    <row r="4656" spans="1:2" x14ac:dyDescent="0.25">
      <c r="A4656" s="3"/>
      <c r="B4656" s="2"/>
    </row>
    <row r="4657" spans="1:2" x14ac:dyDescent="0.25">
      <c r="A4657" s="3"/>
      <c r="B4657" s="2"/>
    </row>
    <row r="4658" spans="1:2" x14ac:dyDescent="0.25">
      <c r="A4658" s="3"/>
      <c r="B4658" s="2"/>
    </row>
    <row r="4659" spans="1:2" x14ac:dyDescent="0.25">
      <c r="A4659" s="3"/>
      <c r="B4659" s="2"/>
    </row>
    <row r="4660" spans="1:2" x14ac:dyDescent="0.25">
      <c r="A4660" s="3"/>
      <c r="B4660" s="2"/>
    </row>
    <row r="4661" spans="1:2" x14ac:dyDescent="0.25">
      <c r="A4661" s="3"/>
      <c r="B4661" s="2"/>
    </row>
    <row r="4662" spans="1:2" x14ac:dyDescent="0.25">
      <c r="A4662" s="3"/>
      <c r="B4662" s="2"/>
    </row>
    <row r="4663" spans="1:2" x14ac:dyDescent="0.25">
      <c r="A4663" s="3"/>
      <c r="B4663" s="2"/>
    </row>
    <row r="4664" spans="1:2" x14ac:dyDescent="0.25">
      <c r="A4664" s="3"/>
      <c r="B4664" s="2"/>
    </row>
    <row r="4665" spans="1:2" x14ac:dyDescent="0.25">
      <c r="A4665" s="3"/>
      <c r="B4665" s="2"/>
    </row>
    <row r="4666" spans="1:2" x14ac:dyDescent="0.25">
      <c r="A4666" s="3"/>
      <c r="B4666" s="2"/>
    </row>
    <row r="4667" spans="1:2" x14ac:dyDescent="0.25">
      <c r="A4667" s="3"/>
      <c r="B4667" s="2"/>
    </row>
    <row r="4668" spans="1:2" x14ac:dyDescent="0.25">
      <c r="A4668" s="3"/>
      <c r="B4668" s="2"/>
    </row>
    <row r="4669" spans="1:2" x14ac:dyDescent="0.25">
      <c r="A4669" s="3"/>
      <c r="B4669" s="2"/>
    </row>
    <row r="4670" spans="1:2" x14ac:dyDescent="0.25">
      <c r="A4670" s="3"/>
      <c r="B4670" s="2"/>
    </row>
    <row r="4671" spans="1:2" x14ac:dyDescent="0.25">
      <c r="A4671" s="3"/>
      <c r="B4671" s="2"/>
    </row>
    <row r="4672" spans="1:2" x14ac:dyDescent="0.25">
      <c r="A4672" s="3"/>
      <c r="B4672" s="2"/>
    </row>
    <row r="4673" spans="1:2" x14ac:dyDescent="0.25">
      <c r="A4673" s="3"/>
      <c r="B4673" s="2"/>
    </row>
    <row r="4674" spans="1:2" x14ac:dyDescent="0.25">
      <c r="A4674" s="3"/>
      <c r="B4674" s="2"/>
    </row>
    <row r="4675" spans="1:2" x14ac:dyDescent="0.25">
      <c r="A4675" s="3"/>
      <c r="B4675" s="2"/>
    </row>
    <row r="4676" spans="1:2" x14ac:dyDescent="0.25">
      <c r="A4676" s="3"/>
      <c r="B4676" s="2"/>
    </row>
    <row r="4677" spans="1:2" x14ac:dyDescent="0.25">
      <c r="A4677" s="3"/>
      <c r="B4677" s="2"/>
    </row>
    <row r="4678" spans="1:2" x14ac:dyDescent="0.25">
      <c r="A4678" s="3"/>
      <c r="B4678" s="2"/>
    </row>
    <row r="4679" spans="1:2" x14ac:dyDescent="0.25">
      <c r="A4679" s="3"/>
      <c r="B4679" s="2"/>
    </row>
    <row r="4680" spans="1:2" x14ac:dyDescent="0.25">
      <c r="A4680" s="3"/>
      <c r="B4680" s="2"/>
    </row>
    <row r="4681" spans="1:2" x14ac:dyDescent="0.25">
      <c r="A4681" s="3"/>
      <c r="B4681" s="2"/>
    </row>
    <row r="4682" spans="1:2" x14ac:dyDescent="0.25">
      <c r="A4682" s="3"/>
      <c r="B4682" s="2"/>
    </row>
    <row r="4683" spans="1:2" x14ac:dyDescent="0.25">
      <c r="A4683" s="3"/>
      <c r="B4683" s="2"/>
    </row>
    <row r="4684" spans="1:2" x14ac:dyDescent="0.25">
      <c r="A4684" s="3"/>
      <c r="B4684" s="2"/>
    </row>
    <row r="4685" spans="1:2" x14ac:dyDescent="0.25">
      <c r="A4685" s="3"/>
      <c r="B4685" s="2"/>
    </row>
    <row r="4686" spans="1:2" x14ac:dyDescent="0.25">
      <c r="A4686" s="3"/>
      <c r="B4686" s="2"/>
    </row>
    <row r="4687" spans="1:2" x14ac:dyDescent="0.25">
      <c r="A4687" s="3"/>
      <c r="B4687" s="2"/>
    </row>
    <row r="4688" spans="1:2" x14ac:dyDescent="0.25">
      <c r="A4688" s="3"/>
      <c r="B4688" s="2"/>
    </row>
    <row r="4689" spans="1:2" x14ac:dyDescent="0.25">
      <c r="A4689" s="3"/>
      <c r="B4689" s="2"/>
    </row>
    <row r="4690" spans="1:2" x14ac:dyDescent="0.25">
      <c r="A4690" s="3"/>
      <c r="B4690" s="2"/>
    </row>
    <row r="4691" spans="1:2" x14ac:dyDescent="0.25">
      <c r="A4691" s="3"/>
      <c r="B4691" s="2"/>
    </row>
    <row r="4692" spans="1:2" x14ac:dyDescent="0.25">
      <c r="A4692" s="3"/>
      <c r="B4692" s="2"/>
    </row>
    <row r="4693" spans="1:2" x14ac:dyDescent="0.25">
      <c r="A4693" s="3"/>
      <c r="B4693" s="2"/>
    </row>
    <row r="4694" spans="1:2" x14ac:dyDescent="0.25">
      <c r="A4694" s="3"/>
      <c r="B4694" s="2"/>
    </row>
    <row r="4695" spans="1:2" x14ac:dyDescent="0.25">
      <c r="A4695" s="3"/>
      <c r="B4695" s="2"/>
    </row>
    <row r="4696" spans="1:2" x14ac:dyDescent="0.25">
      <c r="A4696" s="3"/>
      <c r="B4696" s="2"/>
    </row>
    <row r="4697" spans="1:2" x14ac:dyDescent="0.25">
      <c r="A4697" s="3"/>
      <c r="B4697" s="2"/>
    </row>
    <row r="4698" spans="1:2" x14ac:dyDescent="0.25">
      <c r="A4698" s="3"/>
      <c r="B4698" s="2"/>
    </row>
    <row r="4699" spans="1:2" x14ac:dyDescent="0.25">
      <c r="A4699" s="3"/>
      <c r="B4699" s="2"/>
    </row>
    <row r="4700" spans="1:2" x14ac:dyDescent="0.25">
      <c r="A4700" s="3"/>
      <c r="B4700" s="2"/>
    </row>
    <row r="4701" spans="1:2" x14ac:dyDescent="0.25">
      <c r="A4701" s="3"/>
      <c r="B4701" s="2"/>
    </row>
    <row r="4702" spans="1:2" x14ac:dyDescent="0.25">
      <c r="A4702" s="3"/>
      <c r="B4702" s="2"/>
    </row>
    <row r="4703" spans="1:2" x14ac:dyDescent="0.25">
      <c r="A4703" s="3"/>
      <c r="B4703" s="2"/>
    </row>
    <row r="4704" spans="1:2" x14ac:dyDescent="0.25">
      <c r="A4704" s="3"/>
      <c r="B4704" s="2"/>
    </row>
    <row r="4705" spans="1:2" x14ac:dyDescent="0.25">
      <c r="A4705" s="3"/>
      <c r="B4705" s="2"/>
    </row>
    <row r="4706" spans="1:2" x14ac:dyDescent="0.25">
      <c r="A4706" s="3"/>
      <c r="B4706" s="2"/>
    </row>
    <row r="4707" spans="1:2" x14ac:dyDescent="0.25">
      <c r="A4707" s="3"/>
      <c r="B4707" s="2"/>
    </row>
    <row r="4708" spans="1:2" x14ac:dyDescent="0.25">
      <c r="A4708" s="3"/>
      <c r="B4708" s="2"/>
    </row>
    <row r="4709" spans="1:2" x14ac:dyDescent="0.25">
      <c r="A4709" s="3"/>
      <c r="B4709" s="2"/>
    </row>
    <row r="4710" spans="1:2" x14ac:dyDescent="0.25">
      <c r="A4710" s="3"/>
      <c r="B4710" s="2"/>
    </row>
    <row r="4711" spans="1:2" x14ac:dyDescent="0.25">
      <c r="A4711" s="3"/>
      <c r="B4711" s="2"/>
    </row>
    <row r="4712" spans="1:2" x14ac:dyDescent="0.25">
      <c r="A4712" s="3"/>
      <c r="B4712" s="2"/>
    </row>
    <row r="4713" spans="1:2" x14ac:dyDescent="0.25">
      <c r="A4713" s="3"/>
      <c r="B4713" s="2"/>
    </row>
    <row r="4714" spans="1:2" x14ac:dyDescent="0.25">
      <c r="A4714" s="3"/>
      <c r="B4714" s="2"/>
    </row>
    <row r="4715" spans="1:2" x14ac:dyDescent="0.25">
      <c r="A4715" s="3"/>
      <c r="B4715" s="2"/>
    </row>
    <row r="4716" spans="1:2" x14ac:dyDescent="0.25">
      <c r="A4716" s="3"/>
      <c r="B4716" s="2"/>
    </row>
    <row r="4717" spans="1:2" x14ac:dyDescent="0.25">
      <c r="A4717" s="3"/>
      <c r="B4717" s="2"/>
    </row>
    <row r="4718" spans="1:2" x14ac:dyDescent="0.25">
      <c r="A4718" s="3"/>
      <c r="B4718" s="2"/>
    </row>
    <row r="4719" spans="1:2" x14ac:dyDescent="0.25">
      <c r="A4719" s="3"/>
      <c r="B4719" s="2"/>
    </row>
    <row r="4720" spans="1:2" x14ac:dyDescent="0.25">
      <c r="A4720" s="3"/>
      <c r="B4720" s="2"/>
    </row>
    <row r="4721" spans="1:2" x14ac:dyDescent="0.25">
      <c r="A4721" s="3"/>
      <c r="B4721" s="2"/>
    </row>
    <row r="4722" spans="1:2" x14ac:dyDescent="0.25">
      <c r="A4722" s="3"/>
      <c r="B4722" s="2"/>
    </row>
    <row r="4723" spans="1:2" x14ac:dyDescent="0.25">
      <c r="A4723" s="3"/>
      <c r="B4723" s="2"/>
    </row>
    <row r="4724" spans="1:2" x14ac:dyDescent="0.25">
      <c r="A4724" s="3"/>
      <c r="B4724" s="2"/>
    </row>
    <row r="4725" spans="1:2" x14ac:dyDescent="0.25">
      <c r="A4725" s="3"/>
      <c r="B4725" s="2"/>
    </row>
    <row r="4726" spans="1:2" x14ac:dyDescent="0.25">
      <c r="A4726" s="3"/>
      <c r="B4726" s="2"/>
    </row>
    <row r="4727" spans="1:2" x14ac:dyDescent="0.25">
      <c r="A4727" s="3"/>
      <c r="B4727" s="2"/>
    </row>
    <row r="4728" spans="1:2" x14ac:dyDescent="0.25">
      <c r="A4728" s="3"/>
      <c r="B4728" s="2"/>
    </row>
    <row r="4729" spans="1:2" x14ac:dyDescent="0.25">
      <c r="A4729" s="3"/>
      <c r="B4729" s="2"/>
    </row>
    <row r="4730" spans="1:2" x14ac:dyDescent="0.25">
      <c r="A4730" s="3"/>
      <c r="B4730" s="2"/>
    </row>
    <row r="4731" spans="1:2" x14ac:dyDescent="0.25">
      <c r="A4731" s="3"/>
      <c r="B4731" s="2"/>
    </row>
    <row r="4732" spans="1:2" x14ac:dyDescent="0.25">
      <c r="A4732" s="3"/>
      <c r="B4732" s="2"/>
    </row>
    <row r="4733" spans="1:2" x14ac:dyDescent="0.25">
      <c r="A4733" s="3"/>
      <c r="B4733" s="2"/>
    </row>
    <row r="4734" spans="1:2" x14ac:dyDescent="0.25">
      <c r="A4734" s="3"/>
      <c r="B4734" s="2"/>
    </row>
    <row r="4735" spans="1:2" x14ac:dyDescent="0.25">
      <c r="A4735" s="3"/>
      <c r="B4735" s="2"/>
    </row>
    <row r="4736" spans="1:2" x14ac:dyDescent="0.25">
      <c r="A4736" s="3"/>
      <c r="B4736" s="2"/>
    </row>
    <row r="4737" spans="1:2" x14ac:dyDescent="0.25">
      <c r="A4737" s="3"/>
      <c r="B4737" s="2"/>
    </row>
    <row r="4738" spans="1:2" x14ac:dyDescent="0.25">
      <c r="A4738" s="3"/>
      <c r="B4738" s="2"/>
    </row>
    <row r="4739" spans="1:2" x14ac:dyDescent="0.25">
      <c r="A4739" s="3"/>
      <c r="B4739" s="2"/>
    </row>
    <row r="4740" spans="1:2" x14ac:dyDescent="0.25">
      <c r="A4740" s="3"/>
      <c r="B4740" s="2"/>
    </row>
    <row r="4741" spans="1:2" x14ac:dyDescent="0.25">
      <c r="A4741" s="3"/>
      <c r="B4741" s="2"/>
    </row>
    <row r="4742" spans="1:2" x14ac:dyDescent="0.25">
      <c r="A4742" s="3"/>
      <c r="B4742" s="2"/>
    </row>
    <row r="4743" spans="1:2" x14ac:dyDescent="0.25">
      <c r="A4743" s="3"/>
      <c r="B4743" s="2"/>
    </row>
    <row r="4744" spans="1:2" x14ac:dyDescent="0.25">
      <c r="A4744" s="3"/>
      <c r="B4744" s="2"/>
    </row>
    <row r="4745" spans="1:2" x14ac:dyDescent="0.25">
      <c r="A4745" s="3"/>
      <c r="B4745" s="2"/>
    </row>
    <row r="4746" spans="1:2" x14ac:dyDescent="0.25">
      <c r="A4746" s="3"/>
      <c r="B4746" s="2"/>
    </row>
    <row r="4747" spans="1:2" x14ac:dyDescent="0.25">
      <c r="A4747" s="3"/>
      <c r="B4747" s="2"/>
    </row>
    <row r="4748" spans="1:2" x14ac:dyDescent="0.25">
      <c r="A4748" s="3"/>
      <c r="B4748" s="2"/>
    </row>
    <row r="4749" spans="1:2" x14ac:dyDescent="0.25">
      <c r="A4749" s="3"/>
      <c r="B4749" s="2"/>
    </row>
    <row r="4750" spans="1:2" x14ac:dyDescent="0.25">
      <c r="A4750" s="3"/>
      <c r="B4750" s="2"/>
    </row>
    <row r="4751" spans="1:2" x14ac:dyDescent="0.25">
      <c r="A4751" s="3"/>
      <c r="B4751" s="2"/>
    </row>
    <row r="4752" spans="1:2" x14ac:dyDescent="0.25">
      <c r="A4752" s="3"/>
      <c r="B4752" s="2"/>
    </row>
    <row r="4753" spans="1:2" x14ac:dyDescent="0.25">
      <c r="A4753" s="3"/>
      <c r="B4753" s="2"/>
    </row>
    <row r="4754" spans="1:2" x14ac:dyDescent="0.25">
      <c r="A4754" s="3"/>
      <c r="B4754" s="2"/>
    </row>
    <row r="4755" spans="1:2" x14ac:dyDescent="0.25">
      <c r="A4755" s="3"/>
      <c r="B4755" s="2"/>
    </row>
    <row r="4756" spans="1:2" x14ac:dyDescent="0.25">
      <c r="A4756" s="3"/>
      <c r="B4756" s="2"/>
    </row>
    <row r="4757" spans="1:2" x14ac:dyDescent="0.25">
      <c r="A4757" s="3"/>
      <c r="B4757" s="2"/>
    </row>
    <row r="4758" spans="1:2" x14ac:dyDescent="0.25">
      <c r="A4758" s="3"/>
      <c r="B4758" s="2"/>
    </row>
    <row r="4759" spans="1:2" x14ac:dyDescent="0.25">
      <c r="A4759" s="3"/>
      <c r="B4759" s="2"/>
    </row>
    <row r="4760" spans="1:2" x14ac:dyDescent="0.25">
      <c r="A4760" s="3"/>
      <c r="B4760" s="2"/>
    </row>
    <row r="4761" spans="1:2" x14ac:dyDescent="0.25">
      <c r="A4761" s="3"/>
      <c r="B4761" s="2"/>
    </row>
    <row r="4762" spans="1:2" x14ac:dyDescent="0.25">
      <c r="A4762" s="3"/>
      <c r="B4762" s="2"/>
    </row>
    <row r="4763" spans="1:2" x14ac:dyDescent="0.25">
      <c r="A4763" s="3"/>
      <c r="B4763" s="2"/>
    </row>
    <row r="4764" spans="1:2" x14ac:dyDescent="0.25">
      <c r="A4764" s="3"/>
      <c r="B4764" s="2"/>
    </row>
    <row r="4765" spans="1:2" x14ac:dyDescent="0.25">
      <c r="A4765" s="3"/>
      <c r="B4765" s="2"/>
    </row>
    <row r="4766" spans="1:2" x14ac:dyDescent="0.25">
      <c r="A4766" s="3"/>
      <c r="B4766" s="2"/>
    </row>
    <row r="4767" spans="1:2" x14ac:dyDescent="0.25">
      <c r="A4767" s="3"/>
      <c r="B4767" s="2"/>
    </row>
    <row r="4768" spans="1:2" x14ac:dyDescent="0.25">
      <c r="A4768" s="3"/>
      <c r="B4768" s="2"/>
    </row>
    <row r="4769" spans="1:2" x14ac:dyDescent="0.25">
      <c r="A4769" s="3"/>
      <c r="B4769" s="2"/>
    </row>
    <row r="4770" spans="1:2" x14ac:dyDescent="0.25">
      <c r="A4770" s="3"/>
      <c r="B4770" s="2"/>
    </row>
    <row r="4771" spans="1:2" x14ac:dyDescent="0.25">
      <c r="A4771" s="3"/>
      <c r="B4771" s="2"/>
    </row>
    <row r="4772" spans="1:2" x14ac:dyDescent="0.25">
      <c r="A4772" s="3"/>
      <c r="B4772" s="2"/>
    </row>
    <row r="4773" spans="1:2" x14ac:dyDescent="0.25">
      <c r="A4773" s="3"/>
      <c r="B4773" s="2"/>
    </row>
    <row r="4774" spans="1:2" x14ac:dyDescent="0.25">
      <c r="A4774" s="3"/>
      <c r="B4774" s="2"/>
    </row>
    <row r="4775" spans="1:2" x14ac:dyDescent="0.25">
      <c r="A4775" s="3"/>
      <c r="B4775" s="2"/>
    </row>
    <row r="4776" spans="1:2" x14ac:dyDescent="0.25">
      <c r="A4776" s="3"/>
      <c r="B4776" s="2"/>
    </row>
    <row r="4777" spans="1:2" x14ac:dyDescent="0.25">
      <c r="A4777" s="3"/>
      <c r="B4777" s="2"/>
    </row>
    <row r="4778" spans="1:2" x14ac:dyDescent="0.25">
      <c r="A4778" s="3"/>
      <c r="B4778" s="2"/>
    </row>
    <row r="4779" spans="1:2" x14ac:dyDescent="0.25">
      <c r="A4779" s="3"/>
      <c r="B4779" s="2"/>
    </row>
    <row r="4780" spans="1:2" x14ac:dyDescent="0.25">
      <c r="A4780" s="3"/>
      <c r="B4780" s="2"/>
    </row>
    <row r="4781" spans="1:2" x14ac:dyDescent="0.25">
      <c r="A4781" s="3"/>
      <c r="B4781" s="2"/>
    </row>
    <row r="4782" spans="1:2" x14ac:dyDescent="0.25">
      <c r="A4782" s="3"/>
      <c r="B4782" s="2"/>
    </row>
    <row r="4783" spans="1:2" x14ac:dyDescent="0.25">
      <c r="A4783" s="3"/>
      <c r="B4783" s="2"/>
    </row>
    <row r="4784" spans="1:2" x14ac:dyDescent="0.25">
      <c r="A4784" s="3"/>
      <c r="B4784" s="2"/>
    </row>
    <row r="4785" spans="1:2" x14ac:dyDescent="0.25">
      <c r="A4785" s="3"/>
      <c r="B4785" s="2"/>
    </row>
    <row r="4786" spans="1:2" x14ac:dyDescent="0.25">
      <c r="A4786" s="3"/>
      <c r="B4786" s="2"/>
    </row>
    <row r="4787" spans="1:2" x14ac:dyDescent="0.25">
      <c r="A4787" s="3"/>
      <c r="B4787" s="2"/>
    </row>
    <row r="4788" spans="1:2" x14ac:dyDescent="0.25">
      <c r="A4788" s="3"/>
      <c r="B4788" s="2"/>
    </row>
    <row r="4789" spans="1:2" x14ac:dyDescent="0.25">
      <c r="A4789" s="3"/>
      <c r="B4789" s="2"/>
    </row>
    <row r="4790" spans="1:2" x14ac:dyDescent="0.25">
      <c r="A4790" s="3"/>
      <c r="B4790" s="2"/>
    </row>
    <row r="4791" spans="1:2" x14ac:dyDescent="0.25">
      <c r="A4791" s="3"/>
      <c r="B4791" s="2"/>
    </row>
    <row r="4792" spans="1:2" x14ac:dyDescent="0.25">
      <c r="A4792" s="3"/>
      <c r="B4792" s="2"/>
    </row>
    <row r="4793" spans="1:2" x14ac:dyDescent="0.25">
      <c r="A4793" s="3"/>
      <c r="B4793" s="2"/>
    </row>
    <row r="4794" spans="1:2" x14ac:dyDescent="0.25">
      <c r="A4794" s="3"/>
      <c r="B4794" s="2"/>
    </row>
    <row r="4795" spans="1:2" x14ac:dyDescent="0.25">
      <c r="A4795" s="3"/>
      <c r="B4795" s="2"/>
    </row>
    <row r="4796" spans="1:2" x14ac:dyDescent="0.25">
      <c r="A4796" s="3"/>
      <c r="B4796" s="2"/>
    </row>
    <row r="4797" spans="1:2" x14ac:dyDescent="0.25">
      <c r="A4797" s="3"/>
      <c r="B4797" s="2"/>
    </row>
    <row r="4798" spans="1:2" x14ac:dyDescent="0.25">
      <c r="A4798" s="3"/>
      <c r="B4798" s="2"/>
    </row>
    <row r="4799" spans="1:2" x14ac:dyDescent="0.25">
      <c r="A4799" s="3"/>
      <c r="B4799" s="2"/>
    </row>
    <row r="4800" spans="1:2" x14ac:dyDescent="0.25">
      <c r="A4800" s="3"/>
      <c r="B4800" s="2"/>
    </row>
    <row r="4801" spans="1:2" x14ac:dyDescent="0.25">
      <c r="A4801" s="3"/>
      <c r="B4801" s="2"/>
    </row>
    <row r="4802" spans="1:2" x14ac:dyDescent="0.25">
      <c r="A4802" s="3"/>
      <c r="B4802" s="2"/>
    </row>
    <row r="4803" spans="1:2" x14ac:dyDescent="0.25">
      <c r="A4803" s="3"/>
      <c r="B4803" s="2"/>
    </row>
    <row r="4804" spans="1:2" x14ac:dyDescent="0.25">
      <c r="A4804" s="3"/>
      <c r="B4804" s="2"/>
    </row>
    <row r="4805" spans="1:2" x14ac:dyDescent="0.25">
      <c r="A4805" s="3"/>
      <c r="B4805" s="2"/>
    </row>
    <row r="4806" spans="1:2" x14ac:dyDescent="0.25">
      <c r="A4806" s="3"/>
      <c r="B4806" s="2"/>
    </row>
    <row r="4807" spans="1:2" x14ac:dyDescent="0.25">
      <c r="A4807" s="3"/>
      <c r="B4807" s="2"/>
    </row>
    <row r="4808" spans="1:2" x14ac:dyDescent="0.25">
      <c r="A4808" s="3"/>
      <c r="B4808" s="2"/>
    </row>
    <row r="4809" spans="1:2" x14ac:dyDescent="0.25">
      <c r="A4809" s="3"/>
      <c r="B4809" s="2"/>
    </row>
    <row r="4810" spans="1:2" x14ac:dyDescent="0.25">
      <c r="A4810" s="3"/>
      <c r="B4810" s="2"/>
    </row>
    <row r="4811" spans="1:2" x14ac:dyDescent="0.25">
      <c r="A4811" s="3"/>
      <c r="B4811" s="2"/>
    </row>
    <row r="4812" spans="1:2" x14ac:dyDescent="0.25">
      <c r="A4812" s="3"/>
      <c r="B4812" s="2"/>
    </row>
    <row r="4813" spans="1:2" x14ac:dyDescent="0.25">
      <c r="A4813" s="3"/>
      <c r="B4813" s="2"/>
    </row>
    <row r="4814" spans="1:2" x14ac:dyDescent="0.25">
      <c r="A4814" s="3"/>
      <c r="B4814" s="2"/>
    </row>
    <row r="4815" spans="1:2" x14ac:dyDescent="0.25">
      <c r="A4815" s="3"/>
      <c r="B4815" s="2"/>
    </row>
    <row r="4816" spans="1:2" x14ac:dyDescent="0.25">
      <c r="A4816" s="3"/>
      <c r="B4816" s="2"/>
    </row>
    <row r="4817" spans="1:2" x14ac:dyDescent="0.25">
      <c r="A4817" s="3"/>
      <c r="B4817" s="2"/>
    </row>
    <row r="4818" spans="1:2" x14ac:dyDescent="0.25">
      <c r="A4818" s="3"/>
      <c r="B4818" s="2"/>
    </row>
    <row r="4819" spans="1:2" x14ac:dyDescent="0.25">
      <c r="A4819" s="3"/>
      <c r="B4819" s="2"/>
    </row>
    <row r="4820" spans="1:2" x14ac:dyDescent="0.25">
      <c r="A4820" s="3"/>
      <c r="B4820" s="2"/>
    </row>
    <row r="4821" spans="1:2" x14ac:dyDescent="0.25">
      <c r="A4821" s="3"/>
      <c r="B4821" s="2"/>
    </row>
    <row r="4822" spans="1:2" x14ac:dyDescent="0.25">
      <c r="A4822" s="3"/>
      <c r="B4822" s="2"/>
    </row>
    <row r="4823" spans="1:2" x14ac:dyDescent="0.25">
      <c r="A4823" s="3"/>
      <c r="B4823" s="2"/>
    </row>
    <row r="4824" spans="1:2" x14ac:dyDescent="0.25">
      <c r="A4824" s="3"/>
      <c r="B4824" s="2"/>
    </row>
    <row r="4825" spans="1:2" x14ac:dyDescent="0.25">
      <c r="A4825" s="3"/>
      <c r="B4825" s="2"/>
    </row>
    <row r="4826" spans="1:2" x14ac:dyDescent="0.25">
      <c r="A4826" s="3"/>
      <c r="B4826" s="2"/>
    </row>
    <row r="4827" spans="1:2" x14ac:dyDescent="0.25">
      <c r="A4827" s="3"/>
      <c r="B4827" s="2"/>
    </row>
    <row r="4828" spans="1:2" x14ac:dyDescent="0.25">
      <c r="A4828" s="3"/>
      <c r="B4828" s="2"/>
    </row>
    <row r="4829" spans="1:2" x14ac:dyDescent="0.25">
      <c r="A4829" s="3"/>
      <c r="B4829" s="2"/>
    </row>
    <row r="4830" spans="1:2" x14ac:dyDescent="0.25">
      <c r="A4830" s="3"/>
      <c r="B4830" s="2"/>
    </row>
    <row r="4831" spans="1:2" x14ac:dyDescent="0.25">
      <c r="A4831" s="3"/>
      <c r="B4831" s="2"/>
    </row>
    <row r="4832" spans="1:2" x14ac:dyDescent="0.25">
      <c r="A4832" s="3"/>
      <c r="B4832" s="2"/>
    </row>
    <row r="4833" spans="1:2" x14ac:dyDescent="0.25">
      <c r="A4833" s="3"/>
      <c r="B4833" s="2"/>
    </row>
    <row r="4834" spans="1:2" x14ac:dyDescent="0.25">
      <c r="A4834" s="3"/>
      <c r="B4834" s="2"/>
    </row>
    <row r="4835" spans="1:2" x14ac:dyDescent="0.25">
      <c r="A4835" s="3"/>
      <c r="B4835" s="2"/>
    </row>
    <row r="4836" spans="1:2" x14ac:dyDescent="0.25">
      <c r="A4836" s="3"/>
      <c r="B4836" s="2"/>
    </row>
    <row r="4837" spans="1:2" x14ac:dyDescent="0.25">
      <c r="A4837" s="3"/>
      <c r="B4837" s="2"/>
    </row>
    <row r="4838" spans="1:2" x14ac:dyDescent="0.25">
      <c r="A4838" s="3"/>
      <c r="B4838" s="2"/>
    </row>
    <row r="4839" spans="1:2" x14ac:dyDescent="0.25">
      <c r="A4839" s="3"/>
      <c r="B4839" s="2"/>
    </row>
    <row r="4840" spans="1:2" x14ac:dyDescent="0.25">
      <c r="A4840" s="3"/>
      <c r="B4840" s="2"/>
    </row>
    <row r="4841" spans="1:2" x14ac:dyDescent="0.25">
      <c r="A4841" s="3"/>
      <c r="B4841" s="2"/>
    </row>
    <row r="4842" spans="1:2" x14ac:dyDescent="0.25">
      <c r="A4842" s="3"/>
      <c r="B4842" s="2"/>
    </row>
    <row r="4843" spans="1:2" x14ac:dyDescent="0.25">
      <c r="A4843" s="3"/>
      <c r="B4843" s="2"/>
    </row>
    <row r="4844" spans="1:2" x14ac:dyDescent="0.25">
      <c r="A4844" s="3"/>
      <c r="B4844" s="2"/>
    </row>
    <row r="4845" spans="1:2" x14ac:dyDescent="0.25">
      <c r="A4845" s="3"/>
      <c r="B4845" s="2"/>
    </row>
    <row r="4846" spans="1:2" x14ac:dyDescent="0.25">
      <c r="A4846" s="3"/>
      <c r="B4846" s="2"/>
    </row>
    <row r="4847" spans="1:2" x14ac:dyDescent="0.25">
      <c r="A4847" s="3"/>
      <c r="B4847" s="2"/>
    </row>
    <row r="4848" spans="1:2" x14ac:dyDescent="0.25">
      <c r="A4848" s="3"/>
      <c r="B4848" s="2"/>
    </row>
    <row r="4849" spans="1:2" x14ac:dyDescent="0.25">
      <c r="A4849" s="3"/>
      <c r="B4849" s="2"/>
    </row>
    <row r="4850" spans="1:2" x14ac:dyDescent="0.25">
      <c r="A4850" s="3"/>
      <c r="B4850" s="2"/>
    </row>
    <row r="4851" spans="1:2" x14ac:dyDescent="0.25">
      <c r="A4851" s="3"/>
      <c r="B4851" s="2"/>
    </row>
    <row r="4852" spans="1:2" x14ac:dyDescent="0.25">
      <c r="A4852" s="3"/>
      <c r="B4852" s="2"/>
    </row>
    <row r="4853" spans="1:2" x14ac:dyDescent="0.25">
      <c r="A4853" s="3"/>
      <c r="B4853" s="2"/>
    </row>
    <row r="4854" spans="1:2" x14ac:dyDescent="0.25">
      <c r="A4854" s="3"/>
      <c r="B4854" s="2"/>
    </row>
    <row r="4855" spans="1:2" x14ac:dyDescent="0.25">
      <c r="A4855" s="3"/>
      <c r="B4855" s="2"/>
    </row>
    <row r="4856" spans="1:2" x14ac:dyDescent="0.25">
      <c r="A4856" s="3"/>
      <c r="B4856" s="2"/>
    </row>
    <row r="4857" spans="1:2" x14ac:dyDescent="0.25">
      <c r="A4857" s="3"/>
      <c r="B4857" s="2"/>
    </row>
    <row r="4858" spans="1:2" x14ac:dyDescent="0.25">
      <c r="A4858" s="3"/>
      <c r="B4858" s="2"/>
    </row>
    <row r="4859" spans="1:2" x14ac:dyDescent="0.25">
      <c r="A4859" s="3"/>
      <c r="B4859" s="2"/>
    </row>
    <row r="4860" spans="1:2" x14ac:dyDescent="0.25">
      <c r="A4860" s="3"/>
      <c r="B4860" s="2"/>
    </row>
    <row r="4861" spans="1:2" x14ac:dyDescent="0.25">
      <c r="A4861" s="3"/>
      <c r="B4861" s="2"/>
    </row>
    <row r="4862" spans="1:2" x14ac:dyDescent="0.25">
      <c r="A4862" s="3"/>
      <c r="B4862" s="2"/>
    </row>
    <row r="4863" spans="1:2" x14ac:dyDescent="0.25">
      <c r="A4863" s="3"/>
      <c r="B4863" s="2"/>
    </row>
    <row r="4864" spans="1:2" x14ac:dyDescent="0.25">
      <c r="A4864" s="3"/>
      <c r="B4864" s="2"/>
    </row>
    <row r="4865" spans="1:2" x14ac:dyDescent="0.25">
      <c r="A4865" s="3"/>
      <c r="B4865" s="2"/>
    </row>
    <row r="4866" spans="1:2" x14ac:dyDescent="0.25">
      <c r="A4866" s="3"/>
      <c r="B4866" s="2"/>
    </row>
    <row r="4867" spans="1:2" x14ac:dyDescent="0.25">
      <c r="A4867" s="3"/>
      <c r="B4867" s="2"/>
    </row>
    <row r="4868" spans="1:2" x14ac:dyDescent="0.25">
      <c r="A4868" s="3"/>
      <c r="B4868" s="2"/>
    </row>
    <row r="4869" spans="1:2" x14ac:dyDescent="0.25">
      <c r="A4869" s="3"/>
      <c r="B4869" s="2"/>
    </row>
    <row r="4870" spans="1:2" x14ac:dyDescent="0.25">
      <c r="A4870" s="3"/>
      <c r="B4870" s="2"/>
    </row>
    <row r="4871" spans="1:2" x14ac:dyDescent="0.25">
      <c r="A4871" s="3"/>
      <c r="B4871" s="2"/>
    </row>
    <row r="4872" spans="1:2" x14ac:dyDescent="0.25">
      <c r="A4872" s="3"/>
      <c r="B4872" s="2"/>
    </row>
    <row r="4873" spans="1:2" x14ac:dyDescent="0.25">
      <c r="A4873" s="3"/>
      <c r="B4873" s="2"/>
    </row>
    <row r="4874" spans="1:2" x14ac:dyDescent="0.25">
      <c r="A4874" s="3"/>
      <c r="B4874" s="2"/>
    </row>
    <row r="4875" spans="1:2" x14ac:dyDescent="0.25">
      <c r="A4875" s="3"/>
      <c r="B4875" s="2"/>
    </row>
    <row r="4876" spans="1:2" x14ac:dyDescent="0.25">
      <c r="A4876" s="3"/>
      <c r="B4876" s="2"/>
    </row>
    <row r="4877" spans="1:2" x14ac:dyDescent="0.25">
      <c r="A4877" s="3"/>
      <c r="B4877" s="2"/>
    </row>
    <row r="4878" spans="1:2" x14ac:dyDescent="0.25">
      <c r="A4878" s="3"/>
      <c r="B4878" s="2"/>
    </row>
    <row r="4879" spans="1:2" x14ac:dyDescent="0.25">
      <c r="A4879" s="3"/>
      <c r="B4879" s="2"/>
    </row>
    <row r="4880" spans="1:2" x14ac:dyDescent="0.25">
      <c r="A4880" s="3"/>
      <c r="B4880" s="2"/>
    </row>
    <row r="4881" spans="1:2" x14ac:dyDescent="0.25">
      <c r="A4881" s="3"/>
      <c r="B4881" s="2"/>
    </row>
    <row r="4882" spans="1:2" x14ac:dyDescent="0.25">
      <c r="A4882" s="3"/>
      <c r="B4882" s="2"/>
    </row>
    <row r="4883" spans="1:2" x14ac:dyDescent="0.25">
      <c r="A4883" s="3"/>
      <c r="B4883" s="2"/>
    </row>
    <row r="4884" spans="1:2" x14ac:dyDescent="0.25">
      <c r="A4884" s="3"/>
      <c r="B4884" s="2"/>
    </row>
    <row r="4885" spans="1:2" x14ac:dyDescent="0.25">
      <c r="A4885" s="3"/>
      <c r="B4885" s="2"/>
    </row>
    <row r="4886" spans="1:2" x14ac:dyDescent="0.25">
      <c r="A4886" s="3"/>
      <c r="B4886" s="2"/>
    </row>
    <row r="4887" spans="1:2" x14ac:dyDescent="0.25">
      <c r="A4887" s="3"/>
      <c r="B4887" s="2"/>
    </row>
    <row r="4888" spans="1:2" x14ac:dyDescent="0.25">
      <c r="A4888" s="3"/>
      <c r="B4888" s="2"/>
    </row>
    <row r="4889" spans="1:2" x14ac:dyDescent="0.25">
      <c r="A4889" s="3"/>
      <c r="B4889" s="2"/>
    </row>
    <row r="4890" spans="1:2" x14ac:dyDescent="0.25">
      <c r="A4890" s="3"/>
      <c r="B4890" s="2"/>
    </row>
    <row r="4891" spans="1:2" x14ac:dyDescent="0.25">
      <c r="A4891" s="3"/>
      <c r="B4891" s="2"/>
    </row>
    <row r="4892" spans="1:2" x14ac:dyDescent="0.25">
      <c r="A4892" s="3"/>
      <c r="B4892" s="2"/>
    </row>
    <row r="4893" spans="1:2" x14ac:dyDescent="0.25">
      <c r="A4893" s="3"/>
      <c r="B4893" s="2"/>
    </row>
    <row r="4894" spans="1:2" x14ac:dyDescent="0.25">
      <c r="A4894" s="3"/>
      <c r="B4894" s="2"/>
    </row>
    <row r="4895" spans="1:2" x14ac:dyDescent="0.25">
      <c r="A4895" s="3"/>
      <c r="B4895" s="2"/>
    </row>
    <row r="4896" spans="1:2" x14ac:dyDescent="0.25">
      <c r="A4896" s="3"/>
      <c r="B4896" s="2"/>
    </row>
    <row r="4897" spans="1:2" x14ac:dyDescent="0.25">
      <c r="A4897" s="3"/>
      <c r="B4897" s="2"/>
    </row>
    <row r="4898" spans="1:2" x14ac:dyDescent="0.25">
      <c r="A4898" s="3"/>
      <c r="B4898" s="2"/>
    </row>
    <row r="4899" spans="1:2" x14ac:dyDescent="0.25">
      <c r="A4899" s="3"/>
      <c r="B4899" s="2"/>
    </row>
    <row r="4900" spans="1:2" x14ac:dyDescent="0.25">
      <c r="A4900" s="3"/>
      <c r="B4900" s="2"/>
    </row>
    <row r="4901" spans="1:2" x14ac:dyDescent="0.25">
      <c r="A4901" s="3"/>
      <c r="B4901" s="2"/>
    </row>
    <row r="4902" spans="1:2" x14ac:dyDescent="0.25">
      <c r="A4902" s="3"/>
      <c r="B4902" s="2"/>
    </row>
    <row r="4903" spans="1:2" x14ac:dyDescent="0.25">
      <c r="A4903" s="3"/>
      <c r="B4903" s="2"/>
    </row>
    <row r="4904" spans="1:2" x14ac:dyDescent="0.25">
      <c r="A4904" s="3"/>
      <c r="B4904" s="2"/>
    </row>
    <row r="4905" spans="1:2" x14ac:dyDescent="0.25">
      <c r="A4905" s="3"/>
      <c r="B4905" s="2"/>
    </row>
    <row r="4906" spans="1:2" x14ac:dyDescent="0.25">
      <c r="A4906" s="3"/>
      <c r="B4906" s="2"/>
    </row>
    <row r="4907" spans="1:2" x14ac:dyDescent="0.25">
      <c r="A4907" s="3"/>
      <c r="B4907" s="2"/>
    </row>
    <row r="4908" spans="1:2" x14ac:dyDescent="0.25">
      <c r="A4908" s="3"/>
      <c r="B4908" s="2"/>
    </row>
    <row r="4909" spans="1:2" x14ac:dyDescent="0.25">
      <c r="A4909" s="3"/>
      <c r="B4909" s="2"/>
    </row>
    <row r="4910" spans="1:2" x14ac:dyDescent="0.25">
      <c r="A4910" s="3"/>
      <c r="B4910" s="2"/>
    </row>
    <row r="4911" spans="1:2" x14ac:dyDescent="0.25">
      <c r="A4911" s="3"/>
      <c r="B4911" s="2"/>
    </row>
    <row r="4912" spans="1:2" x14ac:dyDescent="0.25">
      <c r="A4912" s="3"/>
      <c r="B4912" s="2"/>
    </row>
    <row r="4913" spans="1:2" x14ac:dyDescent="0.25">
      <c r="A4913" s="3"/>
      <c r="B4913" s="2"/>
    </row>
    <row r="4914" spans="1:2" x14ac:dyDescent="0.25">
      <c r="A4914" s="3"/>
      <c r="B4914" s="2"/>
    </row>
    <row r="4915" spans="1:2" x14ac:dyDescent="0.25">
      <c r="A4915" s="3"/>
      <c r="B4915" s="2"/>
    </row>
    <row r="4916" spans="1:2" x14ac:dyDescent="0.25">
      <c r="A4916" s="3"/>
      <c r="B4916" s="2"/>
    </row>
    <row r="4917" spans="1:2" x14ac:dyDescent="0.25">
      <c r="A4917" s="3"/>
      <c r="B4917" s="2"/>
    </row>
    <row r="4918" spans="1:2" x14ac:dyDescent="0.25">
      <c r="A4918" s="3"/>
      <c r="B4918" s="2"/>
    </row>
    <row r="4919" spans="1:2" x14ac:dyDescent="0.25">
      <c r="A4919" s="3"/>
      <c r="B4919" s="2"/>
    </row>
    <row r="4920" spans="1:2" x14ac:dyDescent="0.25">
      <c r="A4920" s="3"/>
      <c r="B4920" s="2"/>
    </row>
    <row r="4921" spans="1:2" x14ac:dyDescent="0.25">
      <c r="A4921" s="3"/>
      <c r="B4921" s="2"/>
    </row>
    <row r="4922" spans="1:2" x14ac:dyDescent="0.25">
      <c r="A4922" s="3"/>
      <c r="B4922" s="2"/>
    </row>
    <row r="4923" spans="1:2" x14ac:dyDescent="0.25">
      <c r="A4923" s="3"/>
      <c r="B4923" s="2"/>
    </row>
    <row r="4924" spans="1:2" x14ac:dyDescent="0.25">
      <c r="A4924" s="3"/>
      <c r="B4924" s="2"/>
    </row>
    <row r="4925" spans="1:2" x14ac:dyDescent="0.25">
      <c r="A4925" s="3"/>
      <c r="B4925" s="2"/>
    </row>
    <row r="4926" spans="1:2" x14ac:dyDescent="0.25">
      <c r="A4926" s="3"/>
      <c r="B4926" s="2"/>
    </row>
    <row r="4927" spans="1:2" x14ac:dyDescent="0.25">
      <c r="A4927" s="3"/>
      <c r="B4927" s="2"/>
    </row>
    <row r="4928" spans="1:2" x14ac:dyDescent="0.25">
      <c r="A4928" s="3"/>
      <c r="B4928" s="2"/>
    </row>
    <row r="4929" spans="1:2" x14ac:dyDescent="0.25">
      <c r="A4929" s="3"/>
      <c r="B4929" s="2"/>
    </row>
    <row r="4930" spans="1:2" x14ac:dyDescent="0.25">
      <c r="A4930" s="3"/>
      <c r="B4930" s="2"/>
    </row>
    <row r="4931" spans="1:2" x14ac:dyDescent="0.25">
      <c r="A4931" s="3"/>
      <c r="B4931" s="2"/>
    </row>
    <row r="4932" spans="1:2" x14ac:dyDescent="0.25">
      <c r="A4932" s="3"/>
      <c r="B4932" s="2"/>
    </row>
    <row r="4933" spans="1:2" x14ac:dyDescent="0.25">
      <c r="A4933" s="3"/>
      <c r="B4933" s="2"/>
    </row>
    <row r="4934" spans="1:2" x14ac:dyDescent="0.25">
      <c r="A4934" s="3"/>
      <c r="B4934" s="2"/>
    </row>
    <row r="4935" spans="1:2" x14ac:dyDescent="0.25">
      <c r="A4935" s="3"/>
      <c r="B4935" s="2"/>
    </row>
    <row r="4936" spans="1:2" x14ac:dyDescent="0.25">
      <c r="A4936" s="3"/>
      <c r="B4936" s="2"/>
    </row>
    <row r="4937" spans="1:2" x14ac:dyDescent="0.25">
      <c r="A4937" s="3"/>
      <c r="B4937" s="2"/>
    </row>
    <row r="4938" spans="1:2" x14ac:dyDescent="0.25">
      <c r="A4938" s="3"/>
      <c r="B4938" s="2"/>
    </row>
    <row r="4939" spans="1:2" x14ac:dyDescent="0.25">
      <c r="A4939" s="3"/>
      <c r="B4939" s="2"/>
    </row>
    <row r="4940" spans="1:2" x14ac:dyDescent="0.25">
      <c r="A4940" s="3"/>
      <c r="B4940" s="2"/>
    </row>
    <row r="4941" spans="1:2" x14ac:dyDescent="0.25">
      <c r="A4941" s="3"/>
      <c r="B4941" s="2"/>
    </row>
    <row r="4942" spans="1:2" x14ac:dyDescent="0.25">
      <c r="A4942" s="3"/>
      <c r="B4942" s="2"/>
    </row>
    <row r="4943" spans="1:2" x14ac:dyDescent="0.25">
      <c r="A4943" s="3"/>
      <c r="B4943" s="2"/>
    </row>
    <row r="4944" spans="1:2" x14ac:dyDescent="0.25">
      <c r="A4944" s="3"/>
      <c r="B4944" s="2"/>
    </row>
    <row r="4945" spans="1:2" x14ac:dyDescent="0.25">
      <c r="A4945" s="3"/>
      <c r="B4945" s="2"/>
    </row>
    <row r="4946" spans="1:2" x14ac:dyDescent="0.25">
      <c r="A4946" s="3"/>
      <c r="B4946" s="2"/>
    </row>
    <row r="4947" spans="1:2" x14ac:dyDescent="0.25">
      <c r="A4947" s="3"/>
      <c r="B4947" s="2"/>
    </row>
    <row r="4948" spans="1:2" x14ac:dyDescent="0.25">
      <c r="A4948" s="3"/>
      <c r="B4948" s="2"/>
    </row>
    <row r="4949" spans="1:2" x14ac:dyDescent="0.25">
      <c r="A4949" s="3"/>
      <c r="B4949" s="2"/>
    </row>
    <row r="4950" spans="1:2" x14ac:dyDescent="0.25">
      <c r="A4950" s="3"/>
      <c r="B4950" s="2"/>
    </row>
    <row r="4951" spans="1:2" x14ac:dyDescent="0.25">
      <c r="A4951" s="3"/>
      <c r="B4951" s="2"/>
    </row>
    <row r="4952" spans="1:2" x14ac:dyDescent="0.25">
      <c r="A4952" s="3"/>
      <c r="B4952" s="2"/>
    </row>
    <row r="4953" spans="1:2" x14ac:dyDescent="0.25">
      <c r="A4953" s="3"/>
      <c r="B4953" s="2"/>
    </row>
    <row r="4954" spans="1:2" x14ac:dyDescent="0.25">
      <c r="A4954" s="3"/>
      <c r="B4954" s="2"/>
    </row>
    <row r="4955" spans="1:2" x14ac:dyDescent="0.25">
      <c r="A4955" s="3"/>
      <c r="B4955" s="2"/>
    </row>
    <row r="4956" spans="1:2" x14ac:dyDescent="0.25">
      <c r="A4956" s="3"/>
      <c r="B4956" s="2"/>
    </row>
    <row r="4957" spans="1:2" x14ac:dyDescent="0.25">
      <c r="A4957" s="3"/>
      <c r="B4957" s="2"/>
    </row>
    <row r="4958" spans="1:2" x14ac:dyDescent="0.25">
      <c r="A4958" s="3"/>
      <c r="B4958" s="2"/>
    </row>
    <row r="4959" spans="1:2" x14ac:dyDescent="0.25">
      <c r="A4959" s="3"/>
      <c r="B4959" s="2"/>
    </row>
    <row r="4960" spans="1:2" x14ac:dyDescent="0.25">
      <c r="A4960" s="3"/>
      <c r="B4960" s="2"/>
    </row>
    <row r="4961" spans="1:2" x14ac:dyDescent="0.25">
      <c r="A4961" s="3"/>
      <c r="B4961" s="2"/>
    </row>
    <row r="4962" spans="1:2" x14ac:dyDescent="0.25">
      <c r="A4962" s="3"/>
      <c r="B4962" s="2"/>
    </row>
    <row r="4963" spans="1:2" x14ac:dyDescent="0.25">
      <c r="A4963" s="3"/>
      <c r="B4963" s="2"/>
    </row>
    <row r="4964" spans="1:2" x14ac:dyDescent="0.25">
      <c r="A4964" s="3"/>
      <c r="B4964" s="2"/>
    </row>
    <row r="4965" spans="1:2" x14ac:dyDescent="0.25">
      <c r="A4965" s="3"/>
      <c r="B4965" s="2"/>
    </row>
    <row r="4966" spans="1:2" x14ac:dyDescent="0.25">
      <c r="A4966" s="3"/>
      <c r="B4966" s="2"/>
    </row>
    <row r="4967" spans="1:2" x14ac:dyDescent="0.25">
      <c r="A4967" s="3"/>
      <c r="B4967" s="2"/>
    </row>
    <row r="4968" spans="1:2" x14ac:dyDescent="0.25">
      <c r="A4968" s="3"/>
      <c r="B4968" s="2"/>
    </row>
    <row r="4969" spans="1:2" x14ac:dyDescent="0.25">
      <c r="A4969" s="3"/>
      <c r="B4969" s="2"/>
    </row>
    <row r="4970" spans="1:2" x14ac:dyDescent="0.25">
      <c r="A4970" s="3"/>
      <c r="B4970" s="2"/>
    </row>
    <row r="4971" spans="1:2" x14ac:dyDescent="0.25">
      <c r="A4971" s="3"/>
      <c r="B4971" s="2"/>
    </row>
    <row r="4972" spans="1:2" x14ac:dyDescent="0.25">
      <c r="A4972" s="3"/>
      <c r="B4972" s="2"/>
    </row>
    <row r="4973" spans="1:2" x14ac:dyDescent="0.25">
      <c r="A4973" s="3"/>
      <c r="B4973" s="2"/>
    </row>
    <row r="4974" spans="1:2" x14ac:dyDescent="0.25">
      <c r="A4974" s="3"/>
      <c r="B4974" s="2"/>
    </row>
    <row r="4975" spans="1:2" x14ac:dyDescent="0.25">
      <c r="A4975" s="3"/>
      <c r="B4975" s="2"/>
    </row>
    <row r="4976" spans="1:2" x14ac:dyDescent="0.25">
      <c r="A4976" s="3"/>
      <c r="B4976" s="2"/>
    </row>
    <row r="4977" spans="1:2" x14ac:dyDescent="0.25">
      <c r="A4977" s="3"/>
      <c r="B4977" s="2"/>
    </row>
    <row r="4978" spans="1:2" x14ac:dyDescent="0.25">
      <c r="A4978" s="3"/>
      <c r="B4978" s="2"/>
    </row>
    <row r="4979" spans="1:2" x14ac:dyDescent="0.25">
      <c r="A4979" s="3"/>
      <c r="B4979" s="2"/>
    </row>
    <row r="4980" spans="1:2" x14ac:dyDescent="0.25">
      <c r="A4980" s="3"/>
      <c r="B4980" s="2"/>
    </row>
    <row r="4981" spans="1:2" x14ac:dyDescent="0.25">
      <c r="A4981" s="3"/>
      <c r="B4981" s="2"/>
    </row>
    <row r="4982" spans="1:2" x14ac:dyDescent="0.25">
      <c r="A4982" s="3"/>
      <c r="B4982" s="2"/>
    </row>
    <row r="4983" spans="1:2" x14ac:dyDescent="0.25">
      <c r="A4983" s="3"/>
      <c r="B4983" s="2"/>
    </row>
    <row r="4984" spans="1:2" x14ac:dyDescent="0.25">
      <c r="A4984" s="3"/>
      <c r="B4984" s="2"/>
    </row>
    <row r="4985" spans="1:2" x14ac:dyDescent="0.25">
      <c r="A4985" s="3"/>
      <c r="B4985" s="2"/>
    </row>
    <row r="4986" spans="1:2" x14ac:dyDescent="0.25">
      <c r="A4986" s="3"/>
      <c r="B4986" s="2"/>
    </row>
    <row r="4987" spans="1:2" x14ac:dyDescent="0.25">
      <c r="A4987" s="3"/>
      <c r="B4987" s="2"/>
    </row>
    <row r="4988" spans="1:2" x14ac:dyDescent="0.25">
      <c r="A4988" s="3"/>
      <c r="B4988" s="2"/>
    </row>
    <row r="4989" spans="1:2" x14ac:dyDescent="0.25">
      <c r="A4989" s="3"/>
      <c r="B4989" s="2"/>
    </row>
    <row r="4990" spans="1:2" x14ac:dyDescent="0.25">
      <c r="A4990" s="3"/>
      <c r="B4990" s="2"/>
    </row>
    <row r="4991" spans="1:2" x14ac:dyDescent="0.25">
      <c r="A4991" s="3"/>
      <c r="B4991" s="2"/>
    </row>
    <row r="4992" spans="1:2" x14ac:dyDescent="0.25">
      <c r="A4992" s="3"/>
      <c r="B4992" s="2"/>
    </row>
    <row r="4993" spans="1:2" x14ac:dyDescent="0.25">
      <c r="A4993" s="3"/>
      <c r="B4993" s="2"/>
    </row>
    <row r="4994" spans="1:2" x14ac:dyDescent="0.25">
      <c r="A4994" s="3"/>
      <c r="B4994" s="2"/>
    </row>
    <row r="4995" spans="1:2" x14ac:dyDescent="0.25">
      <c r="A4995" s="3"/>
      <c r="B4995" s="2"/>
    </row>
    <row r="4996" spans="1:2" x14ac:dyDescent="0.25">
      <c r="A4996" s="3"/>
      <c r="B4996" s="2"/>
    </row>
    <row r="4997" spans="1:2" x14ac:dyDescent="0.25">
      <c r="A4997" s="3"/>
      <c r="B4997" s="2"/>
    </row>
    <row r="4998" spans="1:2" x14ac:dyDescent="0.25">
      <c r="A4998" s="3"/>
      <c r="B4998" s="2"/>
    </row>
    <row r="4999" spans="1:2" x14ac:dyDescent="0.25">
      <c r="A4999" s="3"/>
      <c r="B4999" s="2"/>
    </row>
    <row r="5000" spans="1:2" x14ac:dyDescent="0.25">
      <c r="A5000" s="3"/>
      <c r="B5000" s="2"/>
    </row>
    <row r="5001" spans="1:2" x14ac:dyDescent="0.25">
      <c r="A5001" s="3"/>
      <c r="B5001" s="2"/>
    </row>
    <row r="5002" spans="1:2" x14ac:dyDescent="0.25">
      <c r="A5002" s="3"/>
      <c r="B5002" s="2"/>
    </row>
    <row r="5003" spans="1:2" x14ac:dyDescent="0.25">
      <c r="A5003" s="3"/>
      <c r="B5003" s="2"/>
    </row>
    <row r="5004" spans="1:2" x14ac:dyDescent="0.25">
      <c r="A5004" s="3"/>
      <c r="B5004" s="2"/>
    </row>
    <row r="5005" spans="1:2" x14ac:dyDescent="0.25">
      <c r="A5005" s="3"/>
      <c r="B5005" s="2"/>
    </row>
    <row r="5006" spans="1:2" x14ac:dyDescent="0.25">
      <c r="A5006" s="3"/>
      <c r="B5006" s="2"/>
    </row>
    <row r="5007" spans="1:2" x14ac:dyDescent="0.25">
      <c r="A5007" s="3"/>
      <c r="B5007" s="2"/>
    </row>
    <row r="5008" spans="1:2" x14ac:dyDescent="0.25">
      <c r="A5008" s="3"/>
      <c r="B5008" s="2"/>
    </row>
    <row r="5009" spans="1:2" x14ac:dyDescent="0.25">
      <c r="A5009" s="3"/>
      <c r="B5009" s="2"/>
    </row>
    <row r="5010" spans="1:2" x14ac:dyDescent="0.25">
      <c r="A5010" s="3"/>
      <c r="B5010" s="2"/>
    </row>
    <row r="5011" spans="1:2" x14ac:dyDescent="0.25">
      <c r="A5011" s="3"/>
      <c r="B5011" s="2"/>
    </row>
    <row r="5012" spans="1:2" x14ac:dyDescent="0.25">
      <c r="A5012" s="3"/>
      <c r="B5012" s="2"/>
    </row>
    <row r="5013" spans="1:2" x14ac:dyDescent="0.25">
      <c r="A5013" s="3"/>
      <c r="B5013" s="2"/>
    </row>
    <row r="5014" spans="1:2" x14ac:dyDescent="0.25">
      <c r="A5014" s="3"/>
      <c r="B5014" s="2"/>
    </row>
    <row r="5015" spans="1:2" x14ac:dyDescent="0.25">
      <c r="A5015" s="3"/>
      <c r="B5015" s="2"/>
    </row>
    <row r="5016" spans="1:2" x14ac:dyDescent="0.25">
      <c r="A5016" s="3"/>
      <c r="B5016" s="2"/>
    </row>
    <row r="5017" spans="1:2" x14ac:dyDescent="0.25">
      <c r="A5017" s="3"/>
      <c r="B5017" s="2"/>
    </row>
    <row r="5018" spans="1:2" x14ac:dyDescent="0.25">
      <c r="A5018" s="3"/>
      <c r="B5018" s="2"/>
    </row>
    <row r="5019" spans="1:2" x14ac:dyDescent="0.25">
      <c r="A5019" s="3"/>
      <c r="B5019" s="2"/>
    </row>
    <row r="5020" spans="1:2" x14ac:dyDescent="0.25">
      <c r="A5020" s="3"/>
      <c r="B5020" s="2"/>
    </row>
    <row r="5021" spans="1:2" x14ac:dyDescent="0.25">
      <c r="A5021" s="3"/>
      <c r="B5021" s="2"/>
    </row>
    <row r="5022" spans="1:2" x14ac:dyDescent="0.25">
      <c r="A5022" s="3"/>
      <c r="B5022" s="2"/>
    </row>
    <row r="5023" spans="1:2" x14ac:dyDescent="0.25">
      <c r="A5023" s="3"/>
      <c r="B5023" s="2"/>
    </row>
    <row r="5024" spans="1:2" x14ac:dyDescent="0.25">
      <c r="A5024" s="3"/>
      <c r="B5024" s="2"/>
    </row>
    <row r="5025" spans="1:2" x14ac:dyDescent="0.25">
      <c r="A5025" s="3"/>
      <c r="B5025" s="2"/>
    </row>
    <row r="5026" spans="1:2" x14ac:dyDescent="0.25">
      <c r="A5026" s="3"/>
      <c r="B5026" s="2"/>
    </row>
    <row r="5027" spans="1:2" x14ac:dyDescent="0.25">
      <c r="A5027" s="3"/>
      <c r="B5027" s="2"/>
    </row>
    <row r="5028" spans="1:2" x14ac:dyDescent="0.25">
      <c r="A5028" s="3"/>
      <c r="B5028" s="2"/>
    </row>
    <row r="5029" spans="1:2" x14ac:dyDescent="0.25">
      <c r="A5029" s="3"/>
      <c r="B5029" s="2"/>
    </row>
    <row r="5030" spans="1:2" x14ac:dyDescent="0.25">
      <c r="A5030" s="3"/>
      <c r="B5030" s="2"/>
    </row>
    <row r="5031" spans="1:2" x14ac:dyDescent="0.25">
      <c r="A5031" s="3"/>
      <c r="B5031" s="2"/>
    </row>
    <row r="5032" spans="1:2" x14ac:dyDescent="0.25">
      <c r="A5032" s="3"/>
      <c r="B5032" s="2"/>
    </row>
    <row r="5033" spans="1:2" x14ac:dyDescent="0.25">
      <c r="A5033" s="3"/>
      <c r="B5033" s="2"/>
    </row>
    <row r="5034" spans="1:2" x14ac:dyDescent="0.25">
      <c r="A5034" s="3"/>
      <c r="B5034" s="2"/>
    </row>
    <row r="5035" spans="1:2" x14ac:dyDescent="0.25">
      <c r="A5035" s="3"/>
      <c r="B5035" s="2"/>
    </row>
    <row r="5036" spans="1:2" x14ac:dyDescent="0.25">
      <c r="A5036" s="3"/>
      <c r="B5036" s="2"/>
    </row>
    <row r="5037" spans="1:2" x14ac:dyDescent="0.25">
      <c r="A5037" s="3"/>
      <c r="B5037" s="2"/>
    </row>
    <row r="5038" spans="1:2" x14ac:dyDescent="0.25">
      <c r="A5038" s="3"/>
      <c r="B5038" s="2"/>
    </row>
    <row r="5039" spans="1:2" x14ac:dyDescent="0.25">
      <c r="A5039" s="3"/>
      <c r="B5039" s="2"/>
    </row>
    <row r="5040" spans="1:2" x14ac:dyDescent="0.25">
      <c r="A5040" s="3"/>
      <c r="B5040" s="2"/>
    </row>
    <row r="5041" spans="1:2" x14ac:dyDescent="0.25">
      <c r="A5041" s="3"/>
      <c r="B5041" s="2"/>
    </row>
    <row r="5042" spans="1:2" x14ac:dyDescent="0.25">
      <c r="A5042" s="3"/>
      <c r="B5042" s="2"/>
    </row>
    <row r="5043" spans="1:2" x14ac:dyDescent="0.25">
      <c r="A5043" s="3"/>
      <c r="B5043" s="2"/>
    </row>
    <row r="5044" spans="1:2" x14ac:dyDescent="0.25">
      <c r="A5044" s="3"/>
      <c r="B5044" s="2"/>
    </row>
    <row r="5045" spans="1:2" x14ac:dyDescent="0.25">
      <c r="A5045" s="3"/>
      <c r="B5045" s="2"/>
    </row>
    <row r="5046" spans="1:2" x14ac:dyDescent="0.25">
      <c r="A5046" s="3"/>
      <c r="B5046" s="2"/>
    </row>
    <row r="5047" spans="1:2" x14ac:dyDescent="0.25">
      <c r="A5047" s="3"/>
      <c r="B5047" s="2"/>
    </row>
    <row r="5048" spans="1:2" x14ac:dyDescent="0.25">
      <c r="A5048" s="3"/>
      <c r="B5048" s="2"/>
    </row>
    <row r="5049" spans="1:2" x14ac:dyDescent="0.25">
      <c r="A5049" s="3"/>
      <c r="B5049" s="2"/>
    </row>
    <row r="5050" spans="1:2" x14ac:dyDescent="0.25">
      <c r="A5050" s="3"/>
      <c r="B5050" s="2"/>
    </row>
    <row r="5051" spans="1:2" x14ac:dyDescent="0.25">
      <c r="A5051" s="3"/>
      <c r="B5051" s="2"/>
    </row>
    <row r="5052" spans="1:2" x14ac:dyDescent="0.25">
      <c r="A5052" s="3"/>
      <c r="B5052" s="2"/>
    </row>
    <row r="5053" spans="1:2" x14ac:dyDescent="0.25">
      <c r="A5053" s="3"/>
      <c r="B5053" s="2"/>
    </row>
    <row r="5054" spans="1:2" x14ac:dyDescent="0.25">
      <c r="A5054" s="3"/>
      <c r="B5054" s="2"/>
    </row>
    <row r="5055" spans="1:2" x14ac:dyDescent="0.25">
      <c r="A5055" s="3"/>
      <c r="B5055" s="2"/>
    </row>
    <row r="5056" spans="1:2" x14ac:dyDescent="0.25">
      <c r="A5056" s="3"/>
      <c r="B5056" s="2"/>
    </row>
    <row r="5057" spans="1:2" x14ac:dyDescent="0.25">
      <c r="A5057" s="3"/>
      <c r="B5057" s="2"/>
    </row>
    <row r="5058" spans="1:2" x14ac:dyDescent="0.25">
      <c r="A5058" s="3"/>
      <c r="B5058" s="2"/>
    </row>
    <row r="5059" spans="1:2" x14ac:dyDescent="0.25">
      <c r="A5059" s="3"/>
      <c r="B5059" s="2"/>
    </row>
    <row r="5060" spans="1:2" x14ac:dyDescent="0.25">
      <c r="A5060" s="3"/>
      <c r="B5060" s="2"/>
    </row>
    <row r="5061" spans="1:2" x14ac:dyDescent="0.25">
      <c r="A5061" s="3"/>
      <c r="B5061" s="2"/>
    </row>
    <row r="5062" spans="1:2" x14ac:dyDescent="0.25">
      <c r="A5062" s="3"/>
      <c r="B5062" s="2"/>
    </row>
    <row r="5063" spans="1:2" x14ac:dyDescent="0.25">
      <c r="A5063" s="3"/>
      <c r="B5063" s="2"/>
    </row>
    <row r="5064" spans="1:2" x14ac:dyDescent="0.25">
      <c r="A5064" s="3"/>
      <c r="B5064" s="2"/>
    </row>
    <row r="5065" spans="1:2" x14ac:dyDescent="0.25">
      <c r="A5065" s="3"/>
      <c r="B5065" s="2"/>
    </row>
    <row r="5066" spans="1:2" x14ac:dyDescent="0.25">
      <c r="A5066" s="3"/>
      <c r="B5066" s="2"/>
    </row>
    <row r="5067" spans="1:2" x14ac:dyDescent="0.25">
      <c r="A5067" s="3"/>
      <c r="B5067" s="2"/>
    </row>
    <row r="5068" spans="1:2" x14ac:dyDescent="0.25">
      <c r="A5068" s="3"/>
      <c r="B5068" s="2"/>
    </row>
    <row r="5069" spans="1:2" x14ac:dyDescent="0.25">
      <c r="A5069" s="3"/>
      <c r="B5069" s="2"/>
    </row>
    <row r="5070" spans="1:2" x14ac:dyDescent="0.25">
      <c r="A5070" s="3"/>
      <c r="B5070" s="2"/>
    </row>
    <row r="5071" spans="1:2" x14ac:dyDescent="0.25">
      <c r="A5071" s="3"/>
      <c r="B5071" s="2"/>
    </row>
    <row r="5072" spans="1:2" x14ac:dyDescent="0.25">
      <c r="A5072" s="3"/>
      <c r="B5072" s="2"/>
    </row>
    <row r="5073" spans="1:2" x14ac:dyDescent="0.25">
      <c r="A5073" s="3"/>
      <c r="B5073" s="2"/>
    </row>
    <row r="5074" spans="1:2" x14ac:dyDescent="0.25">
      <c r="A5074" s="3"/>
      <c r="B5074" s="2"/>
    </row>
    <row r="5075" spans="1:2" x14ac:dyDescent="0.25">
      <c r="A5075" s="3"/>
      <c r="B5075" s="2"/>
    </row>
    <row r="5076" spans="1:2" x14ac:dyDescent="0.25">
      <c r="A5076" s="3"/>
      <c r="B5076" s="2"/>
    </row>
    <row r="5077" spans="1:2" x14ac:dyDescent="0.25">
      <c r="A5077" s="3"/>
      <c r="B5077" s="2"/>
    </row>
    <row r="5078" spans="1:2" x14ac:dyDescent="0.25">
      <c r="A5078" s="3"/>
      <c r="B5078" s="2"/>
    </row>
    <row r="5079" spans="1:2" x14ac:dyDescent="0.25">
      <c r="A5079" s="3"/>
      <c r="B5079" s="2"/>
    </row>
    <row r="5080" spans="1:2" x14ac:dyDescent="0.25">
      <c r="A5080" s="3"/>
      <c r="B5080" s="2"/>
    </row>
    <row r="5081" spans="1:2" x14ac:dyDescent="0.25">
      <c r="A5081" s="3"/>
      <c r="B5081" s="2"/>
    </row>
    <row r="5082" spans="1:2" x14ac:dyDescent="0.25">
      <c r="A5082" s="3"/>
      <c r="B5082" s="2"/>
    </row>
    <row r="5083" spans="1:2" x14ac:dyDescent="0.25">
      <c r="A5083" s="3"/>
      <c r="B5083" s="2"/>
    </row>
    <row r="5084" spans="1:2" x14ac:dyDescent="0.25">
      <c r="A5084" s="3"/>
      <c r="B5084" s="2"/>
    </row>
    <row r="5085" spans="1:2" x14ac:dyDescent="0.25">
      <c r="A5085" s="3"/>
      <c r="B5085" s="2"/>
    </row>
    <row r="5086" spans="1:2" x14ac:dyDescent="0.25">
      <c r="A5086" s="3"/>
      <c r="B5086" s="2"/>
    </row>
    <row r="5087" spans="1:2" x14ac:dyDescent="0.25">
      <c r="A5087" s="3"/>
      <c r="B5087" s="2"/>
    </row>
    <row r="5088" spans="1:2" x14ac:dyDescent="0.25">
      <c r="A5088" s="3"/>
      <c r="B5088" s="2"/>
    </row>
    <row r="5089" spans="1:2" x14ac:dyDescent="0.25">
      <c r="A5089" s="3"/>
      <c r="B5089" s="2"/>
    </row>
    <row r="5090" spans="1:2" x14ac:dyDescent="0.25">
      <c r="A5090" s="3"/>
      <c r="B5090" s="2"/>
    </row>
    <row r="5091" spans="1:2" x14ac:dyDescent="0.25">
      <c r="A5091" s="3"/>
      <c r="B5091" s="2"/>
    </row>
    <row r="5092" spans="1:2" x14ac:dyDescent="0.25">
      <c r="A5092" s="3"/>
      <c r="B5092" s="2"/>
    </row>
    <row r="5093" spans="1:2" x14ac:dyDescent="0.25">
      <c r="A5093" s="3"/>
      <c r="B5093" s="2"/>
    </row>
    <row r="5094" spans="1:2" x14ac:dyDescent="0.25">
      <c r="A5094" s="3"/>
      <c r="B5094" s="2"/>
    </row>
    <row r="5095" spans="1:2" x14ac:dyDescent="0.25">
      <c r="A5095" s="3"/>
      <c r="B5095" s="2"/>
    </row>
    <row r="5096" spans="1:2" x14ac:dyDescent="0.25">
      <c r="A5096" s="3"/>
      <c r="B5096" s="2"/>
    </row>
    <row r="5097" spans="1:2" x14ac:dyDescent="0.25">
      <c r="A5097" s="3"/>
      <c r="B5097" s="2"/>
    </row>
    <row r="5098" spans="1:2" x14ac:dyDescent="0.25">
      <c r="A5098" s="3"/>
      <c r="B5098" s="2"/>
    </row>
    <row r="5099" spans="1:2" x14ac:dyDescent="0.25">
      <c r="A5099" s="3"/>
      <c r="B5099" s="2"/>
    </row>
    <row r="5100" spans="1:2" x14ac:dyDescent="0.25">
      <c r="A5100" s="3"/>
      <c r="B5100" s="2"/>
    </row>
    <row r="5101" spans="1:2" x14ac:dyDescent="0.25">
      <c r="A5101" s="3"/>
      <c r="B5101" s="2"/>
    </row>
    <row r="5102" spans="1:2" x14ac:dyDescent="0.25">
      <c r="A5102" s="3"/>
      <c r="B5102" s="2"/>
    </row>
    <row r="5103" spans="1:2" x14ac:dyDescent="0.25">
      <c r="A5103" s="3"/>
      <c r="B5103" s="2"/>
    </row>
    <row r="5104" spans="1:2" x14ac:dyDescent="0.25">
      <c r="A5104" s="3"/>
      <c r="B5104" s="2"/>
    </row>
    <row r="5105" spans="1:2" x14ac:dyDescent="0.25">
      <c r="A5105" s="3"/>
      <c r="B5105" s="2"/>
    </row>
    <row r="5106" spans="1:2" x14ac:dyDescent="0.25">
      <c r="A5106" s="3"/>
      <c r="B5106" s="2"/>
    </row>
    <row r="5107" spans="1:2" x14ac:dyDescent="0.25">
      <c r="A5107" s="3"/>
      <c r="B5107" s="2"/>
    </row>
    <row r="5108" spans="1:2" x14ac:dyDescent="0.25">
      <c r="A5108" s="3"/>
      <c r="B5108" s="2"/>
    </row>
    <row r="5109" spans="1:2" x14ac:dyDescent="0.25">
      <c r="A5109" s="3"/>
      <c r="B5109" s="2"/>
    </row>
    <row r="5110" spans="1:2" x14ac:dyDescent="0.25">
      <c r="A5110" s="3"/>
      <c r="B5110" s="2"/>
    </row>
    <row r="5111" spans="1:2" x14ac:dyDescent="0.25">
      <c r="A5111" s="3"/>
      <c r="B5111" s="2"/>
    </row>
    <row r="5112" spans="1:2" x14ac:dyDescent="0.25">
      <c r="A5112" s="3"/>
      <c r="B5112" s="2"/>
    </row>
    <row r="5113" spans="1:2" x14ac:dyDescent="0.25">
      <c r="A5113" s="3"/>
      <c r="B5113" s="2"/>
    </row>
    <row r="5114" spans="1:2" x14ac:dyDescent="0.25">
      <c r="A5114" s="3"/>
      <c r="B5114" s="2"/>
    </row>
    <row r="5115" spans="1:2" x14ac:dyDescent="0.25">
      <c r="A5115" s="3"/>
      <c r="B5115" s="2"/>
    </row>
    <row r="5116" spans="1:2" x14ac:dyDescent="0.25">
      <c r="A5116" s="3"/>
      <c r="B5116" s="2"/>
    </row>
    <row r="5117" spans="1:2" x14ac:dyDescent="0.25">
      <c r="A5117" s="3"/>
      <c r="B5117" s="2"/>
    </row>
    <row r="5118" spans="1:2" x14ac:dyDescent="0.25">
      <c r="A5118" s="3"/>
      <c r="B5118" s="2"/>
    </row>
    <row r="5119" spans="1:2" x14ac:dyDescent="0.25">
      <c r="A5119" s="3"/>
      <c r="B5119" s="2"/>
    </row>
    <row r="5120" spans="1:2" x14ac:dyDescent="0.25">
      <c r="A5120" s="3"/>
      <c r="B5120" s="2"/>
    </row>
    <row r="5121" spans="1:2" x14ac:dyDescent="0.25">
      <c r="A5121" s="3"/>
      <c r="B5121" s="2"/>
    </row>
    <row r="5122" spans="1:2" x14ac:dyDescent="0.25">
      <c r="A5122" s="3"/>
      <c r="B5122" s="2"/>
    </row>
    <row r="5123" spans="1:2" x14ac:dyDescent="0.25">
      <c r="A5123" s="3"/>
      <c r="B5123" s="2"/>
    </row>
    <row r="5124" spans="1:2" x14ac:dyDescent="0.25">
      <c r="A5124" s="3"/>
      <c r="B5124" s="2"/>
    </row>
    <row r="5125" spans="1:2" x14ac:dyDescent="0.25">
      <c r="A5125" s="3"/>
      <c r="B5125" s="2"/>
    </row>
    <row r="5126" spans="1:2" x14ac:dyDescent="0.25">
      <c r="A5126" s="3"/>
      <c r="B5126" s="2"/>
    </row>
    <row r="5127" spans="1:2" x14ac:dyDescent="0.25">
      <c r="A5127" s="3"/>
      <c r="B5127" s="2"/>
    </row>
    <row r="5128" spans="1:2" x14ac:dyDescent="0.25">
      <c r="A5128" s="3"/>
      <c r="B5128" s="2"/>
    </row>
    <row r="5129" spans="1:2" x14ac:dyDescent="0.25">
      <c r="A5129" s="3"/>
      <c r="B5129" s="2"/>
    </row>
    <row r="5130" spans="1:2" x14ac:dyDescent="0.25">
      <c r="A5130" s="3"/>
      <c r="B5130" s="2"/>
    </row>
    <row r="5131" spans="1:2" x14ac:dyDescent="0.25">
      <c r="A5131" s="3"/>
      <c r="B5131" s="2"/>
    </row>
    <row r="5132" spans="1:2" x14ac:dyDescent="0.25">
      <c r="A5132" s="3"/>
      <c r="B5132" s="2"/>
    </row>
    <row r="5133" spans="1:2" x14ac:dyDescent="0.25">
      <c r="A5133" s="3"/>
      <c r="B5133" s="2"/>
    </row>
    <row r="5134" spans="1:2" x14ac:dyDescent="0.25">
      <c r="A5134" s="3"/>
      <c r="B5134" s="2"/>
    </row>
    <row r="5135" spans="1:2" x14ac:dyDescent="0.25">
      <c r="A5135" s="3"/>
      <c r="B5135" s="2"/>
    </row>
    <row r="5136" spans="1:2" x14ac:dyDescent="0.25">
      <c r="A5136" s="3"/>
      <c r="B5136" s="2"/>
    </row>
    <row r="5137" spans="1:2" x14ac:dyDescent="0.25">
      <c r="A5137" s="3"/>
      <c r="B5137" s="2"/>
    </row>
    <row r="5138" spans="1:2" x14ac:dyDescent="0.25">
      <c r="A5138" s="3"/>
      <c r="B5138" s="2"/>
    </row>
    <row r="5139" spans="1:2" x14ac:dyDescent="0.25">
      <c r="A5139" s="3"/>
      <c r="B5139" s="2"/>
    </row>
    <row r="5140" spans="1:2" x14ac:dyDescent="0.25">
      <c r="A5140" s="3"/>
      <c r="B5140" s="2"/>
    </row>
    <row r="5141" spans="1:2" x14ac:dyDescent="0.25">
      <c r="A5141" s="3"/>
      <c r="B5141" s="2"/>
    </row>
    <row r="5142" spans="1:2" x14ac:dyDescent="0.25">
      <c r="A5142" s="3"/>
      <c r="B5142" s="2"/>
    </row>
    <row r="5143" spans="1:2" x14ac:dyDescent="0.25">
      <c r="A5143" s="3"/>
      <c r="B5143" s="2"/>
    </row>
    <row r="5144" spans="1:2" x14ac:dyDescent="0.25">
      <c r="A5144" s="3"/>
      <c r="B5144" s="2"/>
    </row>
    <row r="5145" spans="1:2" x14ac:dyDescent="0.25">
      <c r="A5145" s="3"/>
      <c r="B5145" s="2"/>
    </row>
    <row r="5146" spans="1:2" x14ac:dyDescent="0.25">
      <c r="A5146" s="3"/>
      <c r="B5146" s="2"/>
    </row>
    <row r="5147" spans="1:2" x14ac:dyDescent="0.25">
      <c r="A5147" s="3"/>
      <c r="B5147" s="2"/>
    </row>
    <row r="5148" spans="1:2" x14ac:dyDescent="0.25">
      <c r="A5148" s="3"/>
      <c r="B5148" s="2"/>
    </row>
    <row r="5149" spans="1:2" x14ac:dyDescent="0.25">
      <c r="A5149" s="3"/>
      <c r="B5149" s="2"/>
    </row>
    <row r="5150" spans="1:2" x14ac:dyDescent="0.25">
      <c r="A5150" s="3"/>
      <c r="B5150" s="2"/>
    </row>
    <row r="5151" spans="1:2" x14ac:dyDescent="0.25">
      <c r="A5151" s="3"/>
      <c r="B5151" s="2"/>
    </row>
    <row r="5152" spans="1:2" x14ac:dyDescent="0.25">
      <c r="A5152" s="3"/>
      <c r="B5152" s="2"/>
    </row>
    <row r="5153" spans="1:2" x14ac:dyDescent="0.25">
      <c r="A5153" s="3"/>
      <c r="B5153" s="2"/>
    </row>
    <row r="5154" spans="1:2" x14ac:dyDescent="0.25">
      <c r="A5154" s="3"/>
      <c r="B5154" s="2"/>
    </row>
    <row r="5155" spans="1:2" x14ac:dyDescent="0.25">
      <c r="A5155" s="3"/>
      <c r="B5155" s="2"/>
    </row>
    <row r="5156" spans="1:2" x14ac:dyDescent="0.25">
      <c r="A5156" s="3"/>
      <c r="B5156" s="2"/>
    </row>
    <row r="5157" spans="1:2" x14ac:dyDescent="0.25">
      <c r="A5157" s="3"/>
      <c r="B5157" s="2"/>
    </row>
    <row r="5158" spans="1:2" x14ac:dyDescent="0.25">
      <c r="A5158" s="3"/>
      <c r="B5158" s="2"/>
    </row>
    <row r="5159" spans="1:2" x14ac:dyDescent="0.25">
      <c r="A5159" s="3"/>
      <c r="B5159" s="2"/>
    </row>
    <row r="5160" spans="1:2" x14ac:dyDescent="0.25">
      <c r="A5160" s="3"/>
      <c r="B5160" s="2"/>
    </row>
    <row r="5161" spans="1:2" x14ac:dyDescent="0.25">
      <c r="A5161" s="3"/>
      <c r="B5161" s="2"/>
    </row>
    <row r="5162" spans="1:2" x14ac:dyDescent="0.25">
      <c r="A5162" s="3"/>
      <c r="B5162" s="2"/>
    </row>
    <row r="5163" spans="1:2" x14ac:dyDescent="0.25">
      <c r="A5163" s="3"/>
      <c r="B5163" s="2"/>
    </row>
    <row r="5164" spans="1:2" x14ac:dyDescent="0.25">
      <c r="A5164" s="3"/>
      <c r="B5164" s="2"/>
    </row>
    <row r="5165" spans="1:2" x14ac:dyDescent="0.25">
      <c r="A5165" s="3"/>
      <c r="B5165" s="2"/>
    </row>
    <row r="5166" spans="1:2" x14ac:dyDescent="0.25">
      <c r="A5166" s="3"/>
      <c r="B5166" s="2"/>
    </row>
    <row r="5167" spans="1:2" x14ac:dyDescent="0.25">
      <c r="A5167" s="3"/>
      <c r="B5167" s="2"/>
    </row>
    <row r="5168" spans="1:2" x14ac:dyDescent="0.25">
      <c r="A5168" s="3"/>
      <c r="B5168" s="2"/>
    </row>
    <row r="5169" spans="1:2" x14ac:dyDescent="0.25">
      <c r="A5169" s="3"/>
      <c r="B5169" s="2"/>
    </row>
    <row r="5170" spans="1:2" x14ac:dyDescent="0.25">
      <c r="A5170" s="3"/>
      <c r="B5170" s="2"/>
    </row>
    <row r="5171" spans="1:2" x14ac:dyDescent="0.25">
      <c r="A5171" s="3"/>
      <c r="B5171" s="2"/>
    </row>
    <row r="5172" spans="1:2" x14ac:dyDescent="0.25">
      <c r="A5172" s="3"/>
      <c r="B5172" s="2"/>
    </row>
    <row r="5173" spans="1:2" x14ac:dyDescent="0.25">
      <c r="A5173" s="3"/>
      <c r="B5173" s="2"/>
    </row>
    <row r="5174" spans="1:2" x14ac:dyDescent="0.25">
      <c r="A5174" s="3"/>
      <c r="B5174" s="2"/>
    </row>
    <row r="5175" spans="1:2" x14ac:dyDescent="0.25">
      <c r="A5175" s="3"/>
      <c r="B5175" s="2"/>
    </row>
    <row r="5176" spans="1:2" x14ac:dyDescent="0.25">
      <c r="A5176" s="3"/>
      <c r="B5176" s="2"/>
    </row>
    <row r="5177" spans="1:2" x14ac:dyDescent="0.25">
      <c r="A5177" s="3"/>
      <c r="B5177" s="2"/>
    </row>
    <row r="5178" spans="1:2" x14ac:dyDescent="0.25">
      <c r="A5178" s="3"/>
      <c r="B5178" s="2"/>
    </row>
    <row r="5179" spans="1:2" x14ac:dyDescent="0.25">
      <c r="A5179" s="3"/>
      <c r="B5179" s="2"/>
    </row>
    <row r="5180" spans="1:2" x14ac:dyDescent="0.25">
      <c r="A5180" s="3"/>
      <c r="B5180" s="2"/>
    </row>
    <row r="5181" spans="1:2" x14ac:dyDescent="0.25">
      <c r="A5181" s="3"/>
      <c r="B5181" s="2"/>
    </row>
    <row r="5182" spans="1:2" x14ac:dyDescent="0.25">
      <c r="A5182" s="3"/>
      <c r="B5182" s="2"/>
    </row>
    <row r="5183" spans="1:2" x14ac:dyDescent="0.25">
      <c r="A5183" s="3"/>
      <c r="B5183" s="2"/>
    </row>
    <row r="5184" spans="1:2" x14ac:dyDescent="0.25">
      <c r="A5184" s="3"/>
      <c r="B5184" s="2"/>
    </row>
    <row r="5185" spans="1:2" x14ac:dyDescent="0.25">
      <c r="A5185" s="3"/>
      <c r="B5185" s="2"/>
    </row>
    <row r="5186" spans="1:2" x14ac:dyDescent="0.25">
      <c r="A5186" s="3"/>
      <c r="B5186" s="2"/>
    </row>
    <row r="5187" spans="1:2" x14ac:dyDescent="0.25">
      <c r="A5187" s="3"/>
      <c r="B5187" s="2"/>
    </row>
    <row r="5188" spans="1:2" x14ac:dyDescent="0.25">
      <c r="A5188" s="3"/>
      <c r="B5188" s="2"/>
    </row>
    <row r="5189" spans="1:2" x14ac:dyDescent="0.25">
      <c r="A5189" s="3"/>
      <c r="B5189" s="2"/>
    </row>
    <row r="5190" spans="1:2" x14ac:dyDescent="0.25">
      <c r="A5190" s="3"/>
      <c r="B5190" s="2"/>
    </row>
    <row r="5191" spans="1:2" x14ac:dyDescent="0.25">
      <c r="A5191" s="3"/>
      <c r="B5191" s="2"/>
    </row>
    <row r="5192" spans="1:2" x14ac:dyDescent="0.25">
      <c r="A5192" s="3"/>
      <c r="B5192" s="2"/>
    </row>
    <row r="5193" spans="1:2" x14ac:dyDescent="0.25">
      <c r="A5193" s="3"/>
      <c r="B5193" s="2"/>
    </row>
    <row r="5194" spans="1:2" x14ac:dyDescent="0.25">
      <c r="A5194" s="3"/>
      <c r="B5194" s="2"/>
    </row>
    <row r="5195" spans="1:2" x14ac:dyDescent="0.25">
      <c r="A5195" s="3"/>
      <c r="B5195" s="2"/>
    </row>
    <row r="5196" spans="1:2" x14ac:dyDescent="0.25">
      <c r="A5196" s="3"/>
      <c r="B5196" s="2"/>
    </row>
    <row r="5197" spans="1:2" x14ac:dyDescent="0.25">
      <c r="A5197" s="3"/>
      <c r="B5197" s="2"/>
    </row>
    <row r="5198" spans="1:2" x14ac:dyDescent="0.25">
      <c r="A5198" s="3"/>
      <c r="B5198" s="2"/>
    </row>
    <row r="5199" spans="1:2" x14ac:dyDescent="0.25">
      <c r="A5199" s="3"/>
      <c r="B5199" s="2"/>
    </row>
    <row r="5200" spans="1:2" x14ac:dyDescent="0.25">
      <c r="A5200" s="3"/>
      <c r="B5200" s="2"/>
    </row>
    <row r="5201" spans="1:2" x14ac:dyDescent="0.25">
      <c r="A5201" s="3"/>
      <c r="B5201" s="2"/>
    </row>
    <row r="5202" spans="1:2" x14ac:dyDescent="0.25">
      <c r="A5202" s="3"/>
      <c r="B5202" s="2"/>
    </row>
    <row r="5203" spans="1:2" x14ac:dyDescent="0.25">
      <c r="A5203" s="3"/>
      <c r="B5203" s="2"/>
    </row>
    <row r="5204" spans="1:2" x14ac:dyDescent="0.25">
      <c r="A5204" s="3"/>
      <c r="B5204" s="2"/>
    </row>
    <row r="5205" spans="1:2" x14ac:dyDescent="0.25">
      <c r="A5205" s="3"/>
      <c r="B5205" s="2"/>
    </row>
    <row r="5206" spans="1:2" x14ac:dyDescent="0.25">
      <c r="A5206" s="3"/>
      <c r="B5206" s="2"/>
    </row>
    <row r="5207" spans="1:2" x14ac:dyDescent="0.25">
      <c r="A5207" s="3"/>
      <c r="B5207" s="2"/>
    </row>
    <row r="5208" spans="1:2" x14ac:dyDescent="0.25">
      <c r="A5208" s="3"/>
      <c r="B5208" s="2"/>
    </row>
    <row r="5209" spans="1:2" x14ac:dyDescent="0.25">
      <c r="A5209" s="3"/>
      <c r="B5209" s="2"/>
    </row>
    <row r="5210" spans="1:2" x14ac:dyDescent="0.25">
      <c r="A5210" s="3"/>
      <c r="B5210" s="2"/>
    </row>
    <row r="5211" spans="1:2" x14ac:dyDescent="0.25">
      <c r="A5211" s="3"/>
      <c r="B5211" s="2"/>
    </row>
    <row r="5212" spans="1:2" x14ac:dyDescent="0.25">
      <c r="A5212" s="3"/>
      <c r="B5212" s="2"/>
    </row>
    <row r="5213" spans="1:2" x14ac:dyDescent="0.25">
      <c r="A5213" s="3"/>
      <c r="B5213" s="2"/>
    </row>
    <row r="5214" spans="1:2" x14ac:dyDescent="0.25">
      <c r="A5214" s="3"/>
      <c r="B5214" s="2"/>
    </row>
    <row r="5215" spans="1:2" x14ac:dyDescent="0.25">
      <c r="A5215" s="3"/>
      <c r="B5215" s="2"/>
    </row>
    <row r="5216" spans="1:2" x14ac:dyDescent="0.25">
      <c r="A5216" s="3"/>
      <c r="B5216" s="2"/>
    </row>
    <row r="5217" spans="1:2" x14ac:dyDescent="0.25">
      <c r="A5217" s="3"/>
      <c r="B5217" s="2"/>
    </row>
    <row r="5218" spans="1:2" x14ac:dyDescent="0.25">
      <c r="A5218" s="3"/>
      <c r="B5218" s="2"/>
    </row>
    <row r="5219" spans="1:2" x14ac:dyDescent="0.25">
      <c r="A5219" s="3"/>
      <c r="B5219" s="2"/>
    </row>
    <row r="5220" spans="1:2" x14ac:dyDescent="0.25">
      <c r="A5220" s="3"/>
      <c r="B5220" s="2"/>
    </row>
    <row r="5221" spans="1:2" x14ac:dyDescent="0.25">
      <c r="A5221" s="3"/>
      <c r="B5221" s="2"/>
    </row>
    <row r="5222" spans="1:2" x14ac:dyDescent="0.25">
      <c r="A5222" s="3"/>
      <c r="B5222" s="2"/>
    </row>
    <row r="5223" spans="1:2" x14ac:dyDescent="0.25">
      <c r="A5223" s="3"/>
      <c r="B5223" s="2"/>
    </row>
    <row r="5224" spans="1:2" x14ac:dyDescent="0.25">
      <c r="A5224" s="3"/>
      <c r="B5224" s="2"/>
    </row>
    <row r="5225" spans="1:2" x14ac:dyDescent="0.25">
      <c r="A5225" s="3"/>
      <c r="B5225" s="2"/>
    </row>
    <row r="5226" spans="1:2" x14ac:dyDescent="0.25">
      <c r="A5226" s="3"/>
      <c r="B5226" s="2"/>
    </row>
    <row r="5227" spans="1:2" x14ac:dyDescent="0.25">
      <c r="A5227" s="3"/>
      <c r="B5227" s="2"/>
    </row>
    <row r="5228" spans="1:2" x14ac:dyDescent="0.25">
      <c r="A5228" s="3"/>
      <c r="B5228" s="2"/>
    </row>
    <row r="5229" spans="1:2" x14ac:dyDescent="0.25">
      <c r="A5229" s="3"/>
      <c r="B5229" s="2"/>
    </row>
    <row r="5230" spans="1:2" x14ac:dyDescent="0.25">
      <c r="A5230" s="3"/>
      <c r="B5230" s="2"/>
    </row>
    <row r="5231" spans="1:2" x14ac:dyDescent="0.25">
      <c r="A5231" s="3"/>
      <c r="B5231" s="2"/>
    </row>
    <row r="5232" spans="1:2" x14ac:dyDescent="0.25">
      <c r="A5232" s="3"/>
      <c r="B5232" s="2"/>
    </row>
    <row r="5233" spans="1:2" x14ac:dyDescent="0.25">
      <c r="A5233" s="3"/>
      <c r="B5233" s="2"/>
    </row>
    <row r="5234" spans="1:2" x14ac:dyDescent="0.25">
      <c r="A5234" s="3"/>
      <c r="B5234" s="2"/>
    </row>
    <row r="5235" spans="1:2" x14ac:dyDescent="0.25">
      <c r="A5235" s="3"/>
      <c r="B5235" s="2"/>
    </row>
    <row r="5236" spans="1:2" x14ac:dyDescent="0.25">
      <c r="A5236" s="3"/>
      <c r="B5236" s="2"/>
    </row>
    <row r="5237" spans="1:2" x14ac:dyDescent="0.25">
      <c r="A5237" s="3"/>
      <c r="B5237" s="2"/>
    </row>
    <row r="5238" spans="1:2" x14ac:dyDescent="0.25">
      <c r="A5238" s="3"/>
      <c r="B5238" s="2"/>
    </row>
    <row r="5239" spans="1:2" x14ac:dyDescent="0.25">
      <c r="A5239" s="3"/>
      <c r="B5239" s="2"/>
    </row>
    <row r="5240" spans="1:2" x14ac:dyDescent="0.25">
      <c r="A5240" s="3"/>
      <c r="B5240" s="2"/>
    </row>
    <row r="5241" spans="1:2" x14ac:dyDescent="0.25">
      <c r="A5241" s="3"/>
      <c r="B5241" s="2"/>
    </row>
    <row r="5242" spans="1:2" x14ac:dyDescent="0.25">
      <c r="A5242" s="3"/>
      <c r="B5242" s="2"/>
    </row>
    <row r="5243" spans="1:2" x14ac:dyDescent="0.25">
      <c r="A5243" s="3"/>
      <c r="B5243" s="2"/>
    </row>
    <row r="5244" spans="1:2" x14ac:dyDescent="0.25">
      <c r="A5244" s="3"/>
      <c r="B5244" s="2"/>
    </row>
    <row r="5245" spans="1:2" x14ac:dyDescent="0.25">
      <c r="A5245" s="3"/>
      <c r="B5245" s="2"/>
    </row>
    <row r="5246" spans="1:2" x14ac:dyDescent="0.25">
      <c r="A5246" s="3"/>
      <c r="B5246" s="2"/>
    </row>
    <row r="5247" spans="1:2" x14ac:dyDescent="0.25">
      <c r="A5247" s="3"/>
      <c r="B5247" s="2"/>
    </row>
    <row r="5248" spans="1:2" x14ac:dyDescent="0.25">
      <c r="A5248" s="3"/>
      <c r="B5248" s="2"/>
    </row>
    <row r="5249" spans="1:2" x14ac:dyDescent="0.25">
      <c r="A5249" s="3"/>
      <c r="B5249" s="2"/>
    </row>
    <row r="5250" spans="1:2" x14ac:dyDescent="0.25">
      <c r="A5250" s="3"/>
      <c r="B5250" s="2"/>
    </row>
    <row r="5251" spans="1:2" x14ac:dyDescent="0.25">
      <c r="A5251" s="3"/>
      <c r="B5251" s="2"/>
    </row>
    <row r="5252" spans="1:2" x14ac:dyDescent="0.25">
      <c r="A5252" s="3"/>
      <c r="B5252" s="2"/>
    </row>
    <row r="5253" spans="1:2" x14ac:dyDescent="0.25">
      <c r="A5253" s="3"/>
      <c r="B5253" s="2"/>
    </row>
    <row r="5254" spans="1:2" x14ac:dyDescent="0.25">
      <c r="A5254" s="3"/>
      <c r="B5254" s="2"/>
    </row>
    <row r="5255" spans="1:2" x14ac:dyDescent="0.25">
      <c r="A5255" s="3"/>
      <c r="B5255" s="2"/>
    </row>
    <row r="5256" spans="1:2" x14ac:dyDescent="0.25">
      <c r="A5256" s="3"/>
      <c r="B5256" s="2"/>
    </row>
    <row r="5257" spans="1:2" x14ac:dyDescent="0.25">
      <c r="A5257" s="3"/>
      <c r="B5257" s="2"/>
    </row>
    <row r="5258" spans="1:2" x14ac:dyDescent="0.25">
      <c r="A5258" s="3"/>
      <c r="B5258" s="2"/>
    </row>
    <row r="5259" spans="1:2" x14ac:dyDescent="0.25">
      <c r="A5259" s="3"/>
      <c r="B5259" s="2"/>
    </row>
    <row r="5260" spans="1:2" x14ac:dyDescent="0.25">
      <c r="A5260" s="3"/>
      <c r="B5260" s="2"/>
    </row>
    <row r="5261" spans="1:2" x14ac:dyDescent="0.25">
      <c r="A5261" s="3"/>
      <c r="B5261" s="2"/>
    </row>
    <row r="5262" spans="1:2" x14ac:dyDescent="0.25">
      <c r="A5262" s="3"/>
      <c r="B5262" s="2"/>
    </row>
    <row r="5263" spans="1:2" x14ac:dyDescent="0.25">
      <c r="A5263" s="3"/>
      <c r="B5263" s="2"/>
    </row>
    <row r="5264" spans="1:2" x14ac:dyDescent="0.25">
      <c r="A5264" s="3"/>
      <c r="B5264" s="2"/>
    </row>
    <row r="5265" spans="1:2" x14ac:dyDescent="0.25">
      <c r="A5265" s="3"/>
      <c r="B5265" s="2"/>
    </row>
    <row r="5266" spans="1:2" x14ac:dyDescent="0.25">
      <c r="A5266" s="3"/>
      <c r="B5266" s="2"/>
    </row>
    <row r="5267" spans="1:2" x14ac:dyDescent="0.25">
      <c r="A5267" s="3"/>
      <c r="B5267" s="2"/>
    </row>
    <row r="5268" spans="1:2" x14ac:dyDescent="0.25">
      <c r="A5268" s="3"/>
      <c r="B5268" s="2"/>
    </row>
    <row r="5269" spans="1:2" x14ac:dyDescent="0.25">
      <c r="A5269" s="3"/>
      <c r="B5269" s="2"/>
    </row>
    <row r="5270" spans="1:2" x14ac:dyDescent="0.25">
      <c r="A5270" s="3"/>
      <c r="B5270" s="2"/>
    </row>
    <row r="5271" spans="1:2" x14ac:dyDescent="0.25">
      <c r="A5271" s="3"/>
      <c r="B5271" s="2"/>
    </row>
    <row r="5272" spans="1:2" x14ac:dyDescent="0.25">
      <c r="A5272" s="3"/>
      <c r="B5272" s="2"/>
    </row>
    <row r="5273" spans="1:2" x14ac:dyDescent="0.25">
      <c r="A5273" s="3"/>
      <c r="B5273" s="2"/>
    </row>
    <row r="5274" spans="1:2" x14ac:dyDescent="0.25">
      <c r="A5274" s="3"/>
      <c r="B5274" s="2"/>
    </row>
    <row r="5275" spans="1:2" x14ac:dyDescent="0.25">
      <c r="A5275" s="3"/>
      <c r="B5275" s="2"/>
    </row>
    <row r="5276" spans="1:2" x14ac:dyDescent="0.25">
      <c r="A5276" s="3"/>
      <c r="B5276" s="2"/>
    </row>
    <row r="5277" spans="1:2" x14ac:dyDescent="0.25">
      <c r="A5277" s="3"/>
      <c r="B5277" s="2"/>
    </row>
    <row r="5278" spans="1:2" x14ac:dyDescent="0.25">
      <c r="A5278" s="3"/>
      <c r="B5278" s="2"/>
    </row>
    <row r="5279" spans="1:2" x14ac:dyDescent="0.25">
      <c r="A5279" s="3"/>
      <c r="B5279" s="2"/>
    </row>
    <row r="5280" spans="1:2" x14ac:dyDescent="0.25">
      <c r="A5280" s="3"/>
      <c r="B5280" s="2"/>
    </row>
    <row r="5281" spans="1:2" x14ac:dyDescent="0.25">
      <c r="A5281" s="3"/>
      <c r="B5281" s="2"/>
    </row>
    <row r="5282" spans="1:2" x14ac:dyDescent="0.25">
      <c r="A5282" s="3"/>
      <c r="B5282" s="2"/>
    </row>
    <row r="5283" spans="1:2" x14ac:dyDescent="0.25">
      <c r="A5283" s="3"/>
      <c r="B5283" s="2"/>
    </row>
    <row r="5284" spans="1:2" x14ac:dyDescent="0.25">
      <c r="A5284" s="3"/>
      <c r="B5284" s="2"/>
    </row>
    <row r="5285" spans="1:2" x14ac:dyDescent="0.25">
      <c r="A5285" s="3"/>
      <c r="B5285" s="2"/>
    </row>
    <row r="5286" spans="1:2" x14ac:dyDescent="0.25">
      <c r="A5286" s="3"/>
      <c r="B5286" s="2"/>
    </row>
    <row r="5287" spans="1:2" x14ac:dyDescent="0.25">
      <c r="A5287" s="3"/>
      <c r="B5287" s="2"/>
    </row>
    <row r="5288" spans="1:2" x14ac:dyDescent="0.25">
      <c r="A5288" s="3"/>
      <c r="B5288" s="2"/>
    </row>
    <row r="5289" spans="1:2" x14ac:dyDescent="0.25">
      <c r="A5289" s="3"/>
      <c r="B5289" s="2"/>
    </row>
    <row r="5290" spans="1:2" x14ac:dyDescent="0.25">
      <c r="A5290" s="3"/>
      <c r="B5290" s="2"/>
    </row>
    <row r="5291" spans="1:2" x14ac:dyDescent="0.25">
      <c r="A5291" s="3"/>
      <c r="B5291" s="2"/>
    </row>
    <row r="5292" spans="1:2" x14ac:dyDescent="0.25">
      <c r="A5292" s="3"/>
      <c r="B5292" s="2"/>
    </row>
    <row r="5293" spans="1:2" x14ac:dyDescent="0.25">
      <c r="A5293" s="3"/>
      <c r="B5293" s="2"/>
    </row>
    <row r="5294" spans="1:2" x14ac:dyDescent="0.25">
      <c r="A5294" s="3"/>
      <c r="B5294" s="2"/>
    </row>
    <row r="5295" spans="1:2" x14ac:dyDescent="0.25">
      <c r="A5295" s="3"/>
      <c r="B5295" s="2"/>
    </row>
    <row r="5296" spans="1:2" x14ac:dyDescent="0.25">
      <c r="A5296" s="3"/>
      <c r="B5296" s="2"/>
    </row>
    <row r="5297" spans="1:2" x14ac:dyDescent="0.25">
      <c r="A5297" s="3"/>
      <c r="B5297" s="2"/>
    </row>
    <row r="5298" spans="1:2" x14ac:dyDescent="0.25">
      <c r="A5298" s="3"/>
      <c r="B5298" s="2"/>
    </row>
    <row r="5299" spans="1:2" x14ac:dyDescent="0.25">
      <c r="A5299" s="3"/>
      <c r="B5299" s="2"/>
    </row>
    <row r="5300" spans="1:2" x14ac:dyDescent="0.25">
      <c r="A5300" s="3"/>
      <c r="B5300" s="2"/>
    </row>
    <row r="5301" spans="1:2" x14ac:dyDescent="0.25">
      <c r="A5301" s="3"/>
      <c r="B5301" s="2"/>
    </row>
    <row r="5302" spans="1:2" x14ac:dyDescent="0.25">
      <c r="A5302" s="3"/>
      <c r="B5302" s="2"/>
    </row>
    <row r="5303" spans="1:2" x14ac:dyDescent="0.25">
      <c r="A5303" s="3"/>
      <c r="B5303" s="2"/>
    </row>
    <row r="5304" spans="1:2" x14ac:dyDescent="0.25">
      <c r="A5304" s="3"/>
      <c r="B5304" s="2"/>
    </row>
    <row r="5305" spans="1:2" x14ac:dyDescent="0.25">
      <c r="A5305" s="3"/>
      <c r="B5305" s="2"/>
    </row>
    <row r="5306" spans="1:2" x14ac:dyDescent="0.25">
      <c r="A5306" s="3"/>
      <c r="B5306" s="2"/>
    </row>
    <row r="5307" spans="1:2" x14ac:dyDescent="0.25">
      <c r="A5307" s="3"/>
      <c r="B5307" s="2"/>
    </row>
    <row r="5308" spans="1:2" x14ac:dyDescent="0.25">
      <c r="A5308" s="3"/>
      <c r="B5308" s="2"/>
    </row>
    <row r="5309" spans="1:2" x14ac:dyDescent="0.25">
      <c r="A5309" s="3"/>
      <c r="B5309" s="2"/>
    </row>
    <row r="5310" spans="1:2" x14ac:dyDescent="0.25">
      <c r="A5310" s="3"/>
      <c r="B5310" s="2"/>
    </row>
    <row r="5311" spans="1:2" x14ac:dyDescent="0.25">
      <c r="A5311" s="3"/>
      <c r="B5311" s="2"/>
    </row>
    <row r="5312" spans="1:2" x14ac:dyDescent="0.25">
      <c r="A5312" s="3"/>
      <c r="B5312" s="2"/>
    </row>
    <row r="5313" spans="1:2" x14ac:dyDescent="0.25">
      <c r="A5313" s="3"/>
      <c r="B5313" s="2"/>
    </row>
    <row r="5314" spans="1:2" x14ac:dyDescent="0.25">
      <c r="A5314" s="3"/>
      <c r="B5314" s="2"/>
    </row>
    <row r="5315" spans="1:2" x14ac:dyDescent="0.25">
      <c r="A5315" s="3"/>
      <c r="B5315" s="2"/>
    </row>
    <row r="5316" spans="1:2" x14ac:dyDescent="0.25">
      <c r="A5316" s="3"/>
      <c r="B5316" s="2"/>
    </row>
    <row r="5317" spans="1:2" x14ac:dyDescent="0.25">
      <c r="A5317" s="3"/>
      <c r="B5317" s="2"/>
    </row>
    <row r="5318" spans="1:2" x14ac:dyDescent="0.25">
      <c r="A5318" s="3"/>
      <c r="B5318" s="2"/>
    </row>
    <row r="5319" spans="1:2" x14ac:dyDescent="0.25">
      <c r="A5319" s="3"/>
      <c r="B5319" s="2"/>
    </row>
    <row r="5320" spans="1:2" x14ac:dyDescent="0.25">
      <c r="A5320" s="3"/>
      <c r="B5320" s="2"/>
    </row>
    <row r="5321" spans="1:2" x14ac:dyDescent="0.25">
      <c r="A5321" s="3"/>
      <c r="B5321" s="2"/>
    </row>
    <row r="5322" spans="1:2" x14ac:dyDescent="0.25">
      <c r="A5322" s="3"/>
      <c r="B5322" s="2"/>
    </row>
    <row r="5323" spans="1:2" x14ac:dyDescent="0.25">
      <c r="A5323" s="3"/>
      <c r="B5323" s="2"/>
    </row>
    <row r="5324" spans="1:2" x14ac:dyDescent="0.25">
      <c r="A5324" s="3"/>
      <c r="B5324" s="2"/>
    </row>
    <row r="5325" spans="1:2" x14ac:dyDescent="0.25">
      <c r="A5325" s="3"/>
      <c r="B5325" s="2"/>
    </row>
    <row r="5326" spans="1:2" x14ac:dyDescent="0.25">
      <c r="A5326" s="3"/>
      <c r="B5326" s="2"/>
    </row>
    <row r="5327" spans="1:2" x14ac:dyDescent="0.25">
      <c r="A5327" s="3"/>
      <c r="B5327" s="2"/>
    </row>
    <row r="5328" spans="1:2" x14ac:dyDescent="0.25">
      <c r="A5328" s="3"/>
      <c r="B5328" s="2"/>
    </row>
    <row r="5329" spans="1:2" x14ac:dyDescent="0.25">
      <c r="A5329" s="3"/>
      <c r="B5329" s="2"/>
    </row>
    <row r="5330" spans="1:2" x14ac:dyDescent="0.25">
      <c r="A5330" s="3"/>
      <c r="B5330" s="2"/>
    </row>
    <row r="5331" spans="1:2" x14ac:dyDescent="0.25">
      <c r="A5331" s="3"/>
      <c r="B5331" s="2"/>
    </row>
    <row r="5332" spans="1:2" x14ac:dyDescent="0.25">
      <c r="A5332" s="3"/>
      <c r="B5332" s="2"/>
    </row>
    <row r="5333" spans="1:2" x14ac:dyDescent="0.25">
      <c r="A5333" s="3"/>
      <c r="B5333" s="2"/>
    </row>
    <row r="5334" spans="1:2" x14ac:dyDescent="0.25">
      <c r="A5334" s="3"/>
      <c r="B5334" s="2"/>
    </row>
    <row r="5335" spans="1:2" x14ac:dyDescent="0.25">
      <c r="A5335" s="3"/>
      <c r="B5335" s="2"/>
    </row>
    <row r="5336" spans="1:2" x14ac:dyDescent="0.25">
      <c r="A5336" s="3"/>
      <c r="B5336" s="2"/>
    </row>
    <row r="5337" spans="1:2" x14ac:dyDescent="0.25">
      <c r="A5337" s="3"/>
      <c r="B5337" s="2"/>
    </row>
    <row r="5338" spans="1:2" x14ac:dyDescent="0.25">
      <c r="A5338" s="3"/>
      <c r="B5338" s="2"/>
    </row>
    <row r="5339" spans="1:2" x14ac:dyDescent="0.25">
      <c r="A5339" s="3"/>
      <c r="B5339" s="2"/>
    </row>
    <row r="5340" spans="1:2" x14ac:dyDescent="0.25">
      <c r="A5340" s="3"/>
      <c r="B5340" s="2"/>
    </row>
    <row r="5341" spans="1:2" x14ac:dyDescent="0.25">
      <c r="A5341" s="3"/>
      <c r="B5341" s="2"/>
    </row>
    <row r="5342" spans="1:2" x14ac:dyDescent="0.25">
      <c r="A5342" s="3"/>
      <c r="B5342" s="2"/>
    </row>
    <row r="5343" spans="1:2" x14ac:dyDescent="0.25">
      <c r="A5343" s="3"/>
      <c r="B5343" s="2"/>
    </row>
    <row r="5344" spans="1:2" x14ac:dyDescent="0.25">
      <c r="A5344" s="3"/>
      <c r="B5344" s="2"/>
    </row>
    <row r="5345" spans="1:2" x14ac:dyDescent="0.25">
      <c r="A5345" s="3"/>
      <c r="B5345" s="2"/>
    </row>
    <row r="5346" spans="1:2" x14ac:dyDescent="0.25">
      <c r="A5346" s="3"/>
      <c r="B5346" s="2"/>
    </row>
    <row r="5347" spans="1:2" x14ac:dyDescent="0.25">
      <c r="A5347" s="3"/>
      <c r="B5347" s="2"/>
    </row>
    <row r="5348" spans="1:2" x14ac:dyDescent="0.25">
      <c r="A5348" s="3"/>
      <c r="B5348" s="2"/>
    </row>
    <row r="5349" spans="1:2" x14ac:dyDescent="0.25">
      <c r="A5349" s="3"/>
      <c r="B5349" s="2"/>
    </row>
    <row r="5350" spans="1:2" x14ac:dyDescent="0.25">
      <c r="A5350" s="3"/>
      <c r="B5350" s="2"/>
    </row>
    <row r="5351" spans="1:2" x14ac:dyDescent="0.25">
      <c r="A5351" s="3"/>
      <c r="B5351" s="2"/>
    </row>
    <row r="5352" spans="1:2" x14ac:dyDescent="0.25">
      <c r="A5352" s="3"/>
      <c r="B5352" s="2"/>
    </row>
    <row r="5353" spans="1:2" x14ac:dyDescent="0.25">
      <c r="A5353" s="3"/>
      <c r="B5353" s="2"/>
    </row>
    <row r="5354" spans="1:2" x14ac:dyDescent="0.25">
      <c r="A5354" s="3"/>
      <c r="B5354" s="2"/>
    </row>
    <row r="5355" spans="1:2" x14ac:dyDescent="0.25">
      <c r="A5355" s="3"/>
      <c r="B5355" s="2"/>
    </row>
    <row r="5356" spans="1:2" x14ac:dyDescent="0.25">
      <c r="A5356" s="3"/>
      <c r="B5356" s="2"/>
    </row>
    <row r="5357" spans="1:2" x14ac:dyDescent="0.25">
      <c r="A5357" s="3"/>
      <c r="B5357" s="2"/>
    </row>
    <row r="5358" spans="1:2" x14ac:dyDescent="0.25">
      <c r="A5358" s="3"/>
      <c r="B5358" s="2"/>
    </row>
    <row r="5359" spans="1:2" x14ac:dyDescent="0.25">
      <c r="A5359" s="3"/>
      <c r="B5359" s="2"/>
    </row>
    <row r="5360" spans="1:2" x14ac:dyDescent="0.25">
      <c r="A5360" s="3"/>
      <c r="B5360" s="2"/>
    </row>
    <row r="5361" spans="1:2" x14ac:dyDescent="0.25">
      <c r="A5361" s="3"/>
      <c r="B5361" s="2"/>
    </row>
    <row r="5362" spans="1:2" x14ac:dyDescent="0.25">
      <c r="A5362" s="3"/>
      <c r="B5362" s="2"/>
    </row>
    <row r="5363" spans="1:2" x14ac:dyDescent="0.25">
      <c r="A5363" s="3"/>
      <c r="B5363" s="2"/>
    </row>
    <row r="5364" spans="1:2" x14ac:dyDescent="0.25">
      <c r="A5364" s="3"/>
      <c r="B5364" s="2"/>
    </row>
    <row r="5365" spans="1:2" x14ac:dyDescent="0.25">
      <c r="A5365" s="3"/>
      <c r="B5365" s="2"/>
    </row>
    <row r="5366" spans="1:2" x14ac:dyDescent="0.25">
      <c r="A5366" s="3"/>
      <c r="B5366" s="2"/>
    </row>
    <row r="5367" spans="1:2" x14ac:dyDescent="0.25">
      <c r="A5367" s="3"/>
      <c r="B5367" s="2"/>
    </row>
    <row r="5368" spans="1:2" x14ac:dyDescent="0.25">
      <c r="A5368" s="3"/>
      <c r="B5368" s="2"/>
    </row>
    <row r="5369" spans="1:2" x14ac:dyDescent="0.25">
      <c r="A5369" s="3"/>
      <c r="B5369" s="2"/>
    </row>
    <row r="5370" spans="1:2" x14ac:dyDescent="0.25">
      <c r="A5370" s="3"/>
      <c r="B5370" s="2"/>
    </row>
    <row r="5371" spans="1:2" x14ac:dyDescent="0.25">
      <c r="A5371" s="3"/>
      <c r="B5371" s="2"/>
    </row>
    <row r="5372" spans="1:2" x14ac:dyDescent="0.25">
      <c r="A5372" s="3"/>
      <c r="B5372" s="2"/>
    </row>
    <row r="5373" spans="1:2" x14ac:dyDescent="0.25">
      <c r="A5373" s="3"/>
      <c r="B5373" s="2"/>
    </row>
    <row r="5374" spans="1:2" x14ac:dyDescent="0.25">
      <c r="A5374" s="3"/>
      <c r="B5374" s="2"/>
    </row>
    <row r="5375" spans="1:2" x14ac:dyDescent="0.25">
      <c r="A5375" s="3"/>
      <c r="B5375" s="2"/>
    </row>
    <row r="5376" spans="1:2" x14ac:dyDescent="0.25">
      <c r="A5376" s="3"/>
      <c r="B5376" s="2"/>
    </row>
    <row r="5377" spans="1:2" x14ac:dyDescent="0.25">
      <c r="A5377" s="3"/>
      <c r="B5377" s="2"/>
    </row>
    <row r="5378" spans="1:2" x14ac:dyDescent="0.25">
      <c r="A5378" s="3"/>
      <c r="B5378" s="2"/>
    </row>
    <row r="5379" spans="1:2" x14ac:dyDescent="0.25">
      <c r="A5379" s="3"/>
      <c r="B5379" s="2"/>
    </row>
    <row r="5380" spans="1:2" x14ac:dyDescent="0.25">
      <c r="A5380" s="3"/>
      <c r="B5380" s="2"/>
    </row>
    <row r="5381" spans="1:2" x14ac:dyDescent="0.25">
      <c r="A5381" s="3"/>
      <c r="B5381" s="2"/>
    </row>
    <row r="5382" spans="1:2" x14ac:dyDescent="0.25">
      <c r="A5382" s="3"/>
      <c r="B5382" s="2"/>
    </row>
    <row r="5383" spans="1:2" x14ac:dyDescent="0.25">
      <c r="A5383" s="3"/>
      <c r="B5383" s="2"/>
    </row>
    <row r="5384" spans="1:2" x14ac:dyDescent="0.25">
      <c r="A5384" s="3"/>
      <c r="B5384" s="2"/>
    </row>
    <row r="5385" spans="1:2" x14ac:dyDescent="0.25">
      <c r="A5385" s="3"/>
      <c r="B5385" s="2"/>
    </row>
    <row r="5386" spans="1:2" x14ac:dyDescent="0.25">
      <c r="A5386" s="3"/>
      <c r="B5386" s="2"/>
    </row>
    <row r="5387" spans="1:2" x14ac:dyDescent="0.25">
      <c r="A5387" s="3"/>
      <c r="B5387" s="2"/>
    </row>
    <row r="5388" spans="1:2" x14ac:dyDescent="0.25">
      <c r="A5388" s="3"/>
      <c r="B5388" s="2"/>
    </row>
    <row r="5389" spans="1:2" x14ac:dyDescent="0.25">
      <c r="A5389" s="3"/>
      <c r="B5389" s="2"/>
    </row>
    <row r="5390" spans="1:2" x14ac:dyDescent="0.25">
      <c r="A5390" s="3"/>
      <c r="B5390" s="2"/>
    </row>
    <row r="5391" spans="1:2" x14ac:dyDescent="0.25">
      <c r="A5391" s="3"/>
      <c r="B5391" s="2"/>
    </row>
    <row r="5392" spans="1:2" x14ac:dyDescent="0.25">
      <c r="A5392" s="3"/>
      <c r="B5392" s="2"/>
    </row>
    <row r="5393" spans="1:2" x14ac:dyDescent="0.25">
      <c r="A5393" s="3"/>
      <c r="B5393" s="2"/>
    </row>
    <row r="5394" spans="1:2" x14ac:dyDescent="0.25">
      <c r="A5394" s="3"/>
      <c r="B5394" s="2"/>
    </row>
    <row r="5395" spans="1:2" x14ac:dyDescent="0.25">
      <c r="A5395" s="3"/>
      <c r="B5395" s="2"/>
    </row>
    <row r="5396" spans="1:2" x14ac:dyDescent="0.25">
      <c r="A5396" s="3"/>
      <c r="B5396" s="2"/>
    </row>
    <row r="5397" spans="1:2" x14ac:dyDescent="0.25">
      <c r="A5397" s="3"/>
      <c r="B5397" s="2"/>
    </row>
    <row r="5398" spans="1:2" x14ac:dyDescent="0.25">
      <c r="A5398" s="3"/>
      <c r="B5398" s="2"/>
    </row>
    <row r="5399" spans="1:2" x14ac:dyDescent="0.25">
      <c r="A5399" s="3"/>
      <c r="B5399" s="2"/>
    </row>
    <row r="5400" spans="1:2" x14ac:dyDescent="0.25">
      <c r="A5400" s="3"/>
      <c r="B5400" s="2"/>
    </row>
    <row r="5401" spans="1:2" x14ac:dyDescent="0.25">
      <c r="A5401" s="3"/>
      <c r="B5401" s="2"/>
    </row>
    <row r="5402" spans="1:2" x14ac:dyDescent="0.25">
      <c r="A5402" s="3"/>
      <c r="B5402" s="2"/>
    </row>
    <row r="5403" spans="1:2" x14ac:dyDescent="0.25">
      <c r="A5403" s="3"/>
      <c r="B5403" s="2"/>
    </row>
    <row r="5404" spans="1:2" x14ac:dyDescent="0.25">
      <c r="A5404" s="3"/>
      <c r="B5404" s="2"/>
    </row>
    <row r="5405" spans="1:2" x14ac:dyDescent="0.25">
      <c r="A5405" s="3"/>
      <c r="B5405" s="2"/>
    </row>
    <row r="5406" spans="1:2" x14ac:dyDescent="0.25">
      <c r="A5406" s="3"/>
      <c r="B5406" s="2"/>
    </row>
    <row r="5407" spans="1:2" x14ac:dyDescent="0.25">
      <c r="A5407" s="3"/>
      <c r="B5407" s="2"/>
    </row>
    <row r="5408" spans="1:2" x14ac:dyDescent="0.25">
      <c r="A5408" s="3"/>
      <c r="B5408" s="2"/>
    </row>
    <row r="5409" spans="1:2" x14ac:dyDescent="0.25">
      <c r="A5409" s="3"/>
      <c r="B5409" s="2"/>
    </row>
    <row r="5410" spans="1:2" x14ac:dyDescent="0.25">
      <c r="A5410" s="3"/>
      <c r="B5410" s="2"/>
    </row>
    <row r="5411" spans="1:2" x14ac:dyDescent="0.25">
      <c r="A5411" s="3"/>
      <c r="B5411" s="2"/>
    </row>
    <row r="5412" spans="1:2" x14ac:dyDescent="0.25">
      <c r="A5412" s="3"/>
      <c r="B5412" s="2"/>
    </row>
    <row r="5413" spans="1:2" x14ac:dyDescent="0.25">
      <c r="A5413" s="3"/>
      <c r="B5413" s="2"/>
    </row>
    <row r="5414" spans="1:2" x14ac:dyDescent="0.25">
      <c r="A5414" s="3"/>
      <c r="B5414" s="2"/>
    </row>
    <row r="5415" spans="1:2" x14ac:dyDescent="0.25">
      <c r="A5415" s="3"/>
      <c r="B5415" s="2"/>
    </row>
    <row r="5416" spans="1:2" x14ac:dyDescent="0.25">
      <c r="A5416" s="3"/>
      <c r="B5416" s="2"/>
    </row>
    <row r="5417" spans="1:2" x14ac:dyDescent="0.25">
      <c r="A5417" s="3"/>
      <c r="B5417" s="2"/>
    </row>
    <row r="5418" spans="1:2" x14ac:dyDescent="0.25">
      <c r="A5418" s="3"/>
      <c r="B5418" s="2"/>
    </row>
    <row r="5419" spans="1:2" x14ac:dyDescent="0.25">
      <c r="A5419" s="3"/>
      <c r="B5419" s="2"/>
    </row>
    <row r="5420" spans="1:2" x14ac:dyDescent="0.25">
      <c r="A5420" s="3"/>
      <c r="B5420" s="2"/>
    </row>
    <row r="5421" spans="1:2" x14ac:dyDescent="0.25">
      <c r="A5421" s="3"/>
      <c r="B5421" s="2"/>
    </row>
    <row r="5422" spans="1:2" x14ac:dyDescent="0.25">
      <c r="A5422" s="3"/>
      <c r="B5422" s="2"/>
    </row>
    <row r="5423" spans="1:2" x14ac:dyDescent="0.25">
      <c r="A5423" s="3"/>
      <c r="B5423" s="2"/>
    </row>
    <row r="5424" spans="1:2" x14ac:dyDescent="0.25">
      <c r="A5424" s="3"/>
      <c r="B5424" s="2"/>
    </row>
    <row r="5425" spans="1:2" x14ac:dyDescent="0.25">
      <c r="A5425" s="3"/>
      <c r="B5425" s="2"/>
    </row>
    <row r="5426" spans="1:2" x14ac:dyDescent="0.25">
      <c r="A5426" s="3"/>
      <c r="B5426" s="2"/>
    </row>
    <row r="5427" spans="1:2" x14ac:dyDescent="0.25">
      <c r="A5427" s="3"/>
      <c r="B5427" s="2"/>
    </row>
    <row r="5428" spans="1:2" x14ac:dyDescent="0.25">
      <c r="A5428" s="3"/>
      <c r="B5428" s="2"/>
    </row>
    <row r="5429" spans="1:2" x14ac:dyDescent="0.25">
      <c r="A5429" s="3"/>
      <c r="B5429" s="2"/>
    </row>
    <row r="5430" spans="1:2" x14ac:dyDescent="0.25">
      <c r="A5430" s="3"/>
      <c r="B5430" s="2"/>
    </row>
    <row r="5431" spans="1:2" x14ac:dyDescent="0.25">
      <c r="A5431" s="3"/>
      <c r="B5431" s="2"/>
    </row>
    <row r="5432" spans="1:2" x14ac:dyDescent="0.25">
      <c r="A5432" s="3"/>
      <c r="B5432" s="2"/>
    </row>
    <row r="5433" spans="1:2" x14ac:dyDescent="0.25">
      <c r="A5433" s="3"/>
      <c r="B5433" s="2"/>
    </row>
    <row r="5434" spans="1:2" x14ac:dyDescent="0.25">
      <c r="A5434" s="3"/>
      <c r="B5434" s="2"/>
    </row>
    <row r="5435" spans="1:2" x14ac:dyDescent="0.25">
      <c r="A5435" s="3"/>
      <c r="B5435" s="2"/>
    </row>
    <row r="5436" spans="1:2" x14ac:dyDescent="0.25">
      <c r="A5436" s="3"/>
      <c r="B5436" s="2"/>
    </row>
    <row r="5437" spans="1:2" x14ac:dyDescent="0.25">
      <c r="A5437" s="3"/>
      <c r="B5437" s="2"/>
    </row>
    <row r="5438" spans="1:2" x14ac:dyDescent="0.25">
      <c r="A5438" s="3"/>
      <c r="B5438" s="2"/>
    </row>
    <row r="5439" spans="1:2" x14ac:dyDescent="0.25">
      <c r="A5439" s="3"/>
      <c r="B5439" s="2"/>
    </row>
    <row r="5440" spans="1:2" x14ac:dyDescent="0.25">
      <c r="A5440" s="3"/>
      <c r="B5440" s="2"/>
    </row>
    <row r="5441" spans="1:2" x14ac:dyDescent="0.25">
      <c r="A5441" s="3"/>
      <c r="B5441" s="2"/>
    </row>
    <row r="5442" spans="1:2" x14ac:dyDescent="0.25">
      <c r="A5442" s="3"/>
      <c r="B5442" s="2"/>
    </row>
    <row r="5443" spans="1:2" x14ac:dyDescent="0.25">
      <c r="A5443" s="3"/>
      <c r="B5443" s="2"/>
    </row>
    <row r="5444" spans="1:2" x14ac:dyDescent="0.25">
      <c r="A5444" s="3"/>
      <c r="B5444" s="2"/>
    </row>
    <row r="5445" spans="1:2" x14ac:dyDescent="0.25">
      <c r="A5445" s="3"/>
      <c r="B5445" s="2"/>
    </row>
    <row r="5446" spans="1:2" x14ac:dyDescent="0.25">
      <c r="A5446" s="3"/>
      <c r="B5446" s="2"/>
    </row>
    <row r="5447" spans="1:2" x14ac:dyDescent="0.25">
      <c r="A5447" s="3"/>
      <c r="B5447" s="2"/>
    </row>
    <row r="5448" spans="1:2" x14ac:dyDescent="0.25">
      <c r="A5448" s="3"/>
      <c r="B5448" s="2"/>
    </row>
    <row r="5449" spans="1:2" x14ac:dyDescent="0.25">
      <c r="A5449" s="3"/>
      <c r="B5449" s="2"/>
    </row>
    <row r="5450" spans="1:2" x14ac:dyDescent="0.25">
      <c r="A5450" s="3"/>
      <c r="B5450" s="2"/>
    </row>
    <row r="5451" spans="1:2" x14ac:dyDescent="0.25">
      <c r="A5451" s="3"/>
      <c r="B5451" s="2"/>
    </row>
    <row r="5452" spans="1:2" x14ac:dyDescent="0.25">
      <c r="A5452" s="3"/>
      <c r="B5452" s="2"/>
    </row>
    <row r="5453" spans="1:2" x14ac:dyDescent="0.25">
      <c r="A5453" s="3"/>
      <c r="B5453" s="2"/>
    </row>
    <row r="5454" spans="1:2" x14ac:dyDescent="0.25">
      <c r="A5454" s="3"/>
      <c r="B5454" s="2"/>
    </row>
    <row r="5455" spans="1:2" x14ac:dyDescent="0.25">
      <c r="A5455" s="3"/>
      <c r="B5455" s="2"/>
    </row>
    <row r="5456" spans="1:2" x14ac:dyDescent="0.25">
      <c r="A5456" s="3"/>
      <c r="B5456" s="2"/>
    </row>
    <row r="5457" spans="1:2" x14ac:dyDescent="0.25">
      <c r="A5457" s="3"/>
      <c r="B5457" s="2"/>
    </row>
    <row r="5458" spans="1:2" x14ac:dyDescent="0.25">
      <c r="A5458" s="3"/>
      <c r="B5458" s="2"/>
    </row>
    <row r="5459" spans="1:2" x14ac:dyDescent="0.25">
      <c r="A5459" s="3"/>
      <c r="B5459" s="2"/>
    </row>
    <row r="5460" spans="1:2" x14ac:dyDescent="0.25">
      <c r="A5460" s="3"/>
      <c r="B5460" s="2"/>
    </row>
    <row r="5461" spans="1:2" x14ac:dyDescent="0.25">
      <c r="A5461" s="3"/>
      <c r="B5461" s="2"/>
    </row>
    <row r="5462" spans="1:2" x14ac:dyDescent="0.25">
      <c r="A5462" s="3"/>
      <c r="B5462" s="2"/>
    </row>
    <row r="5463" spans="1:2" x14ac:dyDescent="0.25">
      <c r="A5463" s="3"/>
      <c r="B5463" s="2"/>
    </row>
    <row r="5464" spans="1:2" x14ac:dyDescent="0.25">
      <c r="A5464" s="3"/>
      <c r="B5464" s="2"/>
    </row>
    <row r="5465" spans="1:2" x14ac:dyDescent="0.25">
      <c r="A5465" s="3"/>
      <c r="B5465" s="2"/>
    </row>
    <row r="5466" spans="1:2" x14ac:dyDescent="0.25">
      <c r="A5466" s="3"/>
      <c r="B5466" s="2"/>
    </row>
    <row r="5467" spans="1:2" x14ac:dyDescent="0.25">
      <c r="A5467" s="3"/>
      <c r="B5467" s="2"/>
    </row>
    <row r="5468" spans="1:2" x14ac:dyDescent="0.25">
      <c r="A5468" s="3"/>
      <c r="B5468" s="2"/>
    </row>
    <row r="5469" spans="1:2" x14ac:dyDescent="0.25">
      <c r="A5469" s="3"/>
      <c r="B5469" s="2"/>
    </row>
    <row r="5470" spans="1:2" x14ac:dyDescent="0.25">
      <c r="A5470" s="3"/>
      <c r="B5470" s="2"/>
    </row>
    <row r="5471" spans="1:2" x14ac:dyDescent="0.25">
      <c r="A5471" s="3"/>
      <c r="B5471" s="2"/>
    </row>
    <row r="5472" spans="1:2" x14ac:dyDescent="0.25">
      <c r="A5472" s="3"/>
      <c r="B5472" s="2"/>
    </row>
    <row r="5473" spans="1:2" x14ac:dyDescent="0.25">
      <c r="A5473" s="3"/>
      <c r="B5473" s="2"/>
    </row>
    <row r="5474" spans="1:2" x14ac:dyDescent="0.25">
      <c r="A5474" s="3"/>
      <c r="B5474" s="2"/>
    </row>
    <row r="5475" spans="1:2" x14ac:dyDescent="0.25">
      <c r="A5475" s="3"/>
      <c r="B5475" s="2"/>
    </row>
    <row r="5476" spans="1:2" x14ac:dyDescent="0.25">
      <c r="A5476" s="3"/>
      <c r="B5476" s="2"/>
    </row>
    <row r="5477" spans="1:2" x14ac:dyDescent="0.25">
      <c r="A5477" s="3"/>
      <c r="B5477" s="2"/>
    </row>
    <row r="5478" spans="1:2" x14ac:dyDescent="0.25">
      <c r="A5478" s="3"/>
      <c r="B5478" s="2"/>
    </row>
    <row r="5479" spans="1:2" x14ac:dyDescent="0.25">
      <c r="A5479" s="3"/>
      <c r="B5479" s="2"/>
    </row>
    <row r="5480" spans="1:2" x14ac:dyDescent="0.25">
      <c r="A5480" s="3"/>
      <c r="B5480" s="2"/>
    </row>
    <row r="5481" spans="1:2" x14ac:dyDescent="0.25">
      <c r="A5481" s="3"/>
      <c r="B5481" s="2"/>
    </row>
    <row r="5482" spans="1:2" x14ac:dyDescent="0.25">
      <c r="A5482" s="3"/>
      <c r="B5482" s="2"/>
    </row>
    <row r="5483" spans="1:2" x14ac:dyDescent="0.25">
      <c r="A5483" s="3"/>
      <c r="B5483" s="2"/>
    </row>
    <row r="5484" spans="1:2" x14ac:dyDescent="0.25">
      <c r="A5484" s="3"/>
      <c r="B5484" s="2"/>
    </row>
    <row r="5485" spans="1:2" x14ac:dyDescent="0.25">
      <c r="A5485" s="3"/>
      <c r="B5485" s="2"/>
    </row>
    <row r="5486" spans="1:2" x14ac:dyDescent="0.25">
      <c r="A5486" s="3"/>
      <c r="B5486" s="2"/>
    </row>
    <row r="5487" spans="1:2" x14ac:dyDescent="0.25">
      <c r="A5487" s="3"/>
      <c r="B5487" s="2"/>
    </row>
    <row r="5488" spans="1:2" x14ac:dyDescent="0.25">
      <c r="A5488" s="3"/>
      <c r="B5488" s="2"/>
    </row>
    <row r="5489" spans="1:2" x14ac:dyDescent="0.25">
      <c r="A5489" s="3"/>
      <c r="B5489" s="2"/>
    </row>
    <row r="5490" spans="1:2" x14ac:dyDescent="0.25">
      <c r="A5490" s="3"/>
      <c r="B5490" s="2"/>
    </row>
    <row r="5491" spans="1:2" x14ac:dyDescent="0.25">
      <c r="A5491" s="3"/>
      <c r="B5491" s="2"/>
    </row>
    <row r="5492" spans="1:2" x14ac:dyDescent="0.25">
      <c r="A5492" s="3"/>
      <c r="B5492" s="2"/>
    </row>
    <row r="5493" spans="1:2" x14ac:dyDescent="0.25">
      <c r="A5493" s="3"/>
      <c r="B5493" s="2"/>
    </row>
    <row r="5494" spans="1:2" x14ac:dyDescent="0.25">
      <c r="A5494" s="3"/>
      <c r="B5494" s="2"/>
    </row>
    <row r="5495" spans="1:2" x14ac:dyDescent="0.25">
      <c r="A5495" s="3"/>
      <c r="B5495" s="2"/>
    </row>
    <row r="5496" spans="1:2" x14ac:dyDescent="0.25">
      <c r="A5496" s="3"/>
      <c r="B5496" s="2"/>
    </row>
    <row r="5497" spans="1:2" x14ac:dyDescent="0.25">
      <c r="A5497" s="3"/>
      <c r="B5497" s="2"/>
    </row>
    <row r="5498" spans="1:2" x14ac:dyDescent="0.25">
      <c r="A5498" s="3"/>
      <c r="B5498" s="2"/>
    </row>
    <row r="5499" spans="1:2" x14ac:dyDescent="0.25">
      <c r="A5499" s="3"/>
      <c r="B5499" s="2"/>
    </row>
    <row r="5500" spans="1:2" x14ac:dyDescent="0.25">
      <c r="A5500" s="3"/>
      <c r="B5500" s="2"/>
    </row>
    <row r="5501" spans="1:2" x14ac:dyDescent="0.25">
      <c r="A5501" s="3"/>
      <c r="B5501" s="2"/>
    </row>
    <row r="5502" spans="1:2" x14ac:dyDescent="0.25">
      <c r="A5502" s="3"/>
      <c r="B5502" s="2"/>
    </row>
    <row r="5503" spans="1:2" x14ac:dyDescent="0.25">
      <c r="A5503" s="3"/>
      <c r="B5503" s="2"/>
    </row>
    <row r="5504" spans="1:2" x14ac:dyDescent="0.25">
      <c r="A5504" s="3"/>
      <c r="B5504" s="2"/>
    </row>
    <row r="5505" spans="1:2" x14ac:dyDescent="0.25">
      <c r="A5505" s="3"/>
      <c r="B5505" s="2"/>
    </row>
    <row r="5506" spans="1:2" x14ac:dyDescent="0.25">
      <c r="A5506" s="3"/>
      <c r="B5506" s="2"/>
    </row>
    <row r="5507" spans="1:2" x14ac:dyDescent="0.25">
      <c r="A5507" s="3"/>
      <c r="B5507" s="2"/>
    </row>
    <row r="5508" spans="1:2" x14ac:dyDescent="0.25">
      <c r="A5508" s="3"/>
      <c r="B5508" s="2"/>
    </row>
    <row r="5509" spans="1:2" x14ac:dyDescent="0.25">
      <c r="A5509" s="3"/>
      <c r="B5509" s="2"/>
    </row>
    <row r="5510" spans="1:2" x14ac:dyDescent="0.25">
      <c r="A5510" s="3"/>
      <c r="B5510" s="2"/>
    </row>
    <row r="5511" spans="1:2" x14ac:dyDescent="0.25">
      <c r="A5511" s="3"/>
      <c r="B5511" s="2"/>
    </row>
    <row r="5512" spans="1:2" x14ac:dyDescent="0.25">
      <c r="A5512" s="3"/>
      <c r="B5512" s="2"/>
    </row>
    <row r="5513" spans="1:2" x14ac:dyDescent="0.25">
      <c r="A5513" s="3"/>
      <c r="B5513" s="2"/>
    </row>
    <row r="5514" spans="1:2" x14ac:dyDescent="0.25">
      <c r="A5514" s="3"/>
      <c r="B5514" s="2"/>
    </row>
    <row r="5515" spans="1:2" x14ac:dyDescent="0.25">
      <c r="A5515" s="3"/>
      <c r="B5515" s="2"/>
    </row>
    <row r="5516" spans="1:2" x14ac:dyDescent="0.25">
      <c r="A5516" s="3"/>
      <c r="B5516" s="2"/>
    </row>
    <row r="5517" spans="1:2" x14ac:dyDescent="0.25">
      <c r="A5517" s="3"/>
      <c r="B5517" s="2"/>
    </row>
    <row r="5518" spans="1:2" x14ac:dyDescent="0.25">
      <c r="A5518" s="3"/>
      <c r="B5518" s="2"/>
    </row>
    <row r="5519" spans="1:2" x14ac:dyDescent="0.25">
      <c r="A5519" s="3"/>
      <c r="B5519" s="2"/>
    </row>
    <row r="5520" spans="1:2" x14ac:dyDescent="0.25">
      <c r="A5520" s="3"/>
      <c r="B5520" s="2"/>
    </row>
    <row r="5521" spans="1:2" x14ac:dyDescent="0.25">
      <c r="A5521" s="3"/>
      <c r="B5521" s="2"/>
    </row>
    <row r="5522" spans="1:2" x14ac:dyDescent="0.25">
      <c r="A5522" s="3"/>
      <c r="B5522" s="2"/>
    </row>
    <row r="5523" spans="1:2" x14ac:dyDescent="0.25">
      <c r="A5523" s="3"/>
      <c r="B5523" s="2"/>
    </row>
    <row r="5524" spans="1:2" x14ac:dyDescent="0.25">
      <c r="A5524" s="3"/>
      <c r="B5524" s="2"/>
    </row>
    <row r="5525" spans="1:2" x14ac:dyDescent="0.25">
      <c r="A5525" s="3"/>
      <c r="B5525" s="2"/>
    </row>
    <row r="5526" spans="1:2" x14ac:dyDescent="0.25">
      <c r="A5526" s="3"/>
      <c r="B5526" s="2"/>
    </row>
    <row r="5527" spans="1:2" x14ac:dyDescent="0.25">
      <c r="A5527" s="3"/>
      <c r="B5527" s="2"/>
    </row>
    <row r="5528" spans="1:2" x14ac:dyDescent="0.25">
      <c r="A5528" s="3"/>
      <c r="B5528" s="2"/>
    </row>
    <row r="5529" spans="1:2" x14ac:dyDescent="0.25">
      <c r="A5529" s="3"/>
      <c r="B5529" s="2"/>
    </row>
    <row r="5530" spans="1:2" x14ac:dyDescent="0.25">
      <c r="A5530" s="3"/>
      <c r="B5530" s="2"/>
    </row>
    <row r="5531" spans="1:2" x14ac:dyDescent="0.25">
      <c r="A5531" s="3"/>
      <c r="B5531" s="2"/>
    </row>
    <row r="5532" spans="1:2" x14ac:dyDescent="0.25">
      <c r="A5532" s="3"/>
      <c r="B5532" s="2"/>
    </row>
    <row r="5533" spans="1:2" x14ac:dyDescent="0.25">
      <c r="A5533" s="3"/>
      <c r="B5533" s="2"/>
    </row>
    <row r="5534" spans="1:2" x14ac:dyDescent="0.25">
      <c r="A5534" s="3"/>
      <c r="B5534" s="2"/>
    </row>
    <row r="5535" spans="1:2" x14ac:dyDescent="0.25">
      <c r="A5535" s="3"/>
      <c r="B5535" s="2"/>
    </row>
    <row r="5536" spans="1:2" x14ac:dyDescent="0.25">
      <c r="A5536" s="3"/>
      <c r="B5536" s="2"/>
    </row>
    <row r="5537" spans="1:2" x14ac:dyDescent="0.25">
      <c r="A5537" s="3"/>
      <c r="B5537" s="2"/>
    </row>
    <row r="5538" spans="1:2" x14ac:dyDescent="0.25">
      <c r="A5538" s="3"/>
      <c r="B5538" s="2"/>
    </row>
    <row r="5539" spans="1:2" x14ac:dyDescent="0.25">
      <c r="A5539" s="3"/>
      <c r="B5539" s="2"/>
    </row>
    <row r="5540" spans="1:2" x14ac:dyDescent="0.25">
      <c r="A5540" s="3"/>
      <c r="B5540" s="2"/>
    </row>
    <row r="5541" spans="1:2" x14ac:dyDescent="0.25">
      <c r="A5541" s="3"/>
      <c r="B5541" s="2"/>
    </row>
    <row r="5542" spans="1:2" x14ac:dyDescent="0.25">
      <c r="A5542" s="3"/>
      <c r="B5542" s="2"/>
    </row>
    <row r="5543" spans="1:2" x14ac:dyDescent="0.25">
      <c r="A5543" s="3"/>
      <c r="B5543" s="2"/>
    </row>
    <row r="5544" spans="1:2" x14ac:dyDescent="0.25">
      <c r="A5544" s="3"/>
      <c r="B5544" s="2"/>
    </row>
    <row r="5545" spans="1:2" x14ac:dyDescent="0.25">
      <c r="A5545" s="3"/>
      <c r="B5545" s="2"/>
    </row>
    <row r="5546" spans="1:2" x14ac:dyDescent="0.25">
      <c r="A5546" s="3"/>
      <c r="B5546" s="2"/>
    </row>
    <row r="5547" spans="1:2" x14ac:dyDescent="0.25">
      <c r="A5547" s="3"/>
      <c r="B5547" s="2"/>
    </row>
    <row r="5548" spans="1:2" x14ac:dyDescent="0.25">
      <c r="A5548" s="3"/>
      <c r="B5548" s="2"/>
    </row>
    <row r="5549" spans="1:2" x14ac:dyDescent="0.25">
      <c r="A5549" s="3"/>
      <c r="B5549" s="2"/>
    </row>
    <row r="5550" spans="1:2" x14ac:dyDescent="0.25">
      <c r="A5550" s="3"/>
      <c r="B5550" s="2"/>
    </row>
    <row r="5551" spans="1:2" x14ac:dyDescent="0.25">
      <c r="A5551" s="3"/>
      <c r="B5551" s="2"/>
    </row>
    <row r="5552" spans="1:2" x14ac:dyDescent="0.25">
      <c r="A5552" s="3"/>
      <c r="B5552" s="2"/>
    </row>
    <row r="5553" spans="1:2" x14ac:dyDescent="0.25">
      <c r="A5553" s="3"/>
      <c r="B5553" s="2"/>
    </row>
    <row r="5554" spans="1:2" x14ac:dyDescent="0.25">
      <c r="A5554" s="3"/>
      <c r="B5554" s="2"/>
    </row>
    <row r="5555" spans="1:2" x14ac:dyDescent="0.25">
      <c r="A5555" s="3"/>
      <c r="B5555" s="2"/>
    </row>
    <row r="5556" spans="1:2" x14ac:dyDescent="0.25">
      <c r="A5556" s="3"/>
      <c r="B5556" s="2"/>
    </row>
    <row r="5557" spans="1:2" x14ac:dyDescent="0.25">
      <c r="A5557" s="3"/>
      <c r="B5557" s="2"/>
    </row>
    <row r="5558" spans="1:2" x14ac:dyDescent="0.25">
      <c r="A5558" s="3"/>
      <c r="B5558" s="2"/>
    </row>
    <row r="5559" spans="1:2" x14ac:dyDescent="0.25">
      <c r="A5559" s="3"/>
      <c r="B5559" s="2"/>
    </row>
    <row r="5560" spans="1:2" x14ac:dyDescent="0.25">
      <c r="A5560" s="3"/>
      <c r="B5560" s="2"/>
    </row>
    <row r="5561" spans="1:2" x14ac:dyDescent="0.25">
      <c r="A5561" s="3"/>
      <c r="B5561" s="2"/>
    </row>
    <row r="5562" spans="1:2" x14ac:dyDescent="0.25">
      <c r="A5562" s="3"/>
      <c r="B5562" s="2"/>
    </row>
    <row r="5563" spans="1:2" x14ac:dyDescent="0.25">
      <c r="A5563" s="3"/>
      <c r="B5563" s="2"/>
    </row>
    <row r="5564" spans="1:2" x14ac:dyDescent="0.25">
      <c r="A5564" s="3"/>
      <c r="B5564" s="2"/>
    </row>
    <row r="5565" spans="1:2" x14ac:dyDescent="0.25">
      <c r="A5565" s="3"/>
      <c r="B5565" s="2"/>
    </row>
    <row r="5566" spans="1:2" x14ac:dyDescent="0.25">
      <c r="A5566" s="3"/>
      <c r="B5566" s="2"/>
    </row>
    <row r="5567" spans="1:2" x14ac:dyDescent="0.25">
      <c r="A5567" s="3"/>
      <c r="B5567" s="2"/>
    </row>
    <row r="5568" spans="1:2" x14ac:dyDescent="0.25">
      <c r="A5568" s="3"/>
      <c r="B5568" s="2"/>
    </row>
    <row r="5569" spans="1:2" x14ac:dyDescent="0.25">
      <c r="A5569" s="3"/>
      <c r="B5569" s="2"/>
    </row>
    <row r="5570" spans="1:2" x14ac:dyDescent="0.25">
      <c r="A5570" s="3"/>
      <c r="B5570" s="2"/>
    </row>
    <row r="5571" spans="1:2" x14ac:dyDescent="0.25">
      <c r="A5571" s="3"/>
      <c r="B5571" s="2"/>
    </row>
    <row r="5572" spans="1:2" x14ac:dyDescent="0.25">
      <c r="A5572" s="3"/>
      <c r="B5572" s="2"/>
    </row>
    <row r="5573" spans="1:2" x14ac:dyDescent="0.25">
      <c r="A5573" s="3"/>
      <c r="B5573" s="2"/>
    </row>
    <row r="5574" spans="1:2" x14ac:dyDescent="0.25">
      <c r="A5574" s="3"/>
      <c r="B5574" s="2"/>
    </row>
    <row r="5575" spans="1:2" x14ac:dyDescent="0.25">
      <c r="A5575" s="3"/>
      <c r="B5575" s="2"/>
    </row>
    <row r="5576" spans="1:2" x14ac:dyDescent="0.25">
      <c r="A5576" s="3"/>
      <c r="B5576" s="2"/>
    </row>
    <row r="5577" spans="1:2" x14ac:dyDescent="0.25">
      <c r="A5577" s="3"/>
      <c r="B5577" s="2"/>
    </row>
    <row r="5578" spans="1:2" x14ac:dyDescent="0.25">
      <c r="A5578" s="3"/>
      <c r="B5578" s="2"/>
    </row>
    <row r="5579" spans="1:2" x14ac:dyDescent="0.25">
      <c r="A5579" s="3"/>
      <c r="B5579" s="2"/>
    </row>
    <row r="5580" spans="1:2" x14ac:dyDescent="0.25">
      <c r="A5580" s="3"/>
      <c r="B5580" s="2"/>
    </row>
    <row r="5581" spans="1:2" x14ac:dyDescent="0.25">
      <c r="A5581" s="3"/>
      <c r="B5581" s="2"/>
    </row>
    <row r="5582" spans="1:2" x14ac:dyDescent="0.25">
      <c r="A5582" s="3"/>
      <c r="B5582" s="2"/>
    </row>
    <row r="5583" spans="1:2" x14ac:dyDescent="0.25">
      <c r="A5583" s="3"/>
      <c r="B5583" s="2"/>
    </row>
    <row r="5584" spans="1:2" x14ac:dyDescent="0.25">
      <c r="A5584" s="3"/>
      <c r="B5584" s="2"/>
    </row>
    <row r="5585" spans="1:2" x14ac:dyDescent="0.25">
      <c r="A5585" s="3"/>
      <c r="B5585" s="2"/>
    </row>
    <row r="5586" spans="1:2" x14ac:dyDescent="0.25">
      <c r="A5586" s="3"/>
      <c r="B5586" s="2"/>
    </row>
    <row r="5587" spans="1:2" x14ac:dyDescent="0.25">
      <c r="A5587" s="3"/>
      <c r="B5587" s="2"/>
    </row>
    <row r="5588" spans="1:2" x14ac:dyDescent="0.25">
      <c r="A5588" s="3"/>
      <c r="B5588" s="2"/>
    </row>
    <row r="5589" spans="1:2" x14ac:dyDescent="0.25">
      <c r="A5589" s="3"/>
      <c r="B5589" s="2"/>
    </row>
    <row r="5590" spans="1:2" x14ac:dyDescent="0.25">
      <c r="A5590" s="3"/>
      <c r="B5590" s="2"/>
    </row>
    <row r="5591" spans="1:2" x14ac:dyDescent="0.25">
      <c r="A5591" s="3"/>
      <c r="B5591" s="2"/>
    </row>
    <row r="5592" spans="1:2" x14ac:dyDescent="0.25">
      <c r="A5592" s="3"/>
      <c r="B5592" s="2"/>
    </row>
    <row r="5593" spans="1:2" x14ac:dyDescent="0.25">
      <c r="A5593" s="3"/>
      <c r="B5593" s="2"/>
    </row>
    <row r="5594" spans="1:2" x14ac:dyDescent="0.25">
      <c r="A5594" s="3"/>
      <c r="B5594" s="2"/>
    </row>
    <row r="5595" spans="1:2" x14ac:dyDescent="0.25">
      <c r="A5595" s="3"/>
      <c r="B5595" s="2"/>
    </row>
    <row r="5596" spans="1:2" x14ac:dyDescent="0.25">
      <c r="A5596" s="3"/>
      <c r="B5596" s="2"/>
    </row>
    <row r="5597" spans="1:2" x14ac:dyDescent="0.25">
      <c r="A5597" s="3"/>
      <c r="B5597" s="2"/>
    </row>
    <row r="5598" spans="1:2" x14ac:dyDescent="0.25">
      <c r="A5598" s="3"/>
      <c r="B5598" s="2"/>
    </row>
    <row r="5599" spans="1:2" x14ac:dyDescent="0.25">
      <c r="A5599" s="3"/>
      <c r="B5599" s="2"/>
    </row>
    <row r="5600" spans="1:2" x14ac:dyDescent="0.25">
      <c r="A5600" s="3"/>
      <c r="B5600" s="2"/>
    </row>
    <row r="5601" spans="1:2" x14ac:dyDescent="0.25">
      <c r="A5601" s="3"/>
      <c r="B5601" s="2"/>
    </row>
    <row r="5602" spans="1:2" x14ac:dyDescent="0.25">
      <c r="A5602" s="3"/>
      <c r="B5602" s="2"/>
    </row>
    <row r="5603" spans="1:2" x14ac:dyDescent="0.25">
      <c r="A5603" s="3"/>
      <c r="B5603" s="2"/>
    </row>
    <row r="5604" spans="1:2" x14ac:dyDescent="0.25">
      <c r="A5604" s="3"/>
      <c r="B5604" s="2"/>
    </row>
    <row r="5605" spans="1:2" x14ac:dyDescent="0.25">
      <c r="A5605" s="3"/>
      <c r="B5605" s="2"/>
    </row>
    <row r="5606" spans="1:2" x14ac:dyDescent="0.25">
      <c r="A5606" s="3"/>
      <c r="B5606" s="2"/>
    </row>
    <row r="5607" spans="1:2" x14ac:dyDescent="0.25">
      <c r="A5607" s="3"/>
      <c r="B5607" s="2"/>
    </row>
    <row r="5608" spans="1:2" x14ac:dyDescent="0.25">
      <c r="A5608" s="3"/>
      <c r="B5608" s="2"/>
    </row>
    <row r="5609" spans="1:2" x14ac:dyDescent="0.25">
      <c r="A5609" s="3"/>
      <c r="B5609" s="2"/>
    </row>
    <row r="5610" spans="1:2" x14ac:dyDescent="0.25">
      <c r="A5610" s="3"/>
      <c r="B5610" s="2"/>
    </row>
    <row r="5611" spans="1:2" x14ac:dyDescent="0.25">
      <c r="A5611" s="3"/>
      <c r="B5611" s="2"/>
    </row>
    <row r="5612" spans="1:2" x14ac:dyDescent="0.25">
      <c r="A5612" s="3"/>
      <c r="B5612" s="2"/>
    </row>
    <row r="5613" spans="1:2" x14ac:dyDescent="0.25">
      <c r="A5613" s="3"/>
      <c r="B5613" s="2"/>
    </row>
    <row r="5614" spans="1:2" x14ac:dyDescent="0.25">
      <c r="A5614" s="3"/>
      <c r="B5614" s="2"/>
    </row>
    <row r="5615" spans="1:2" x14ac:dyDescent="0.25">
      <c r="A5615" s="3"/>
      <c r="B5615" s="2"/>
    </row>
    <row r="5616" spans="1:2" x14ac:dyDescent="0.25">
      <c r="A5616" s="3"/>
      <c r="B5616" s="2"/>
    </row>
    <row r="5617" spans="1:2" x14ac:dyDescent="0.25">
      <c r="A5617" s="3"/>
      <c r="B5617" s="2"/>
    </row>
    <row r="5618" spans="1:2" x14ac:dyDescent="0.25">
      <c r="A5618" s="3"/>
      <c r="B5618" s="2"/>
    </row>
    <row r="5619" spans="1:2" x14ac:dyDescent="0.25">
      <c r="A5619" s="3"/>
      <c r="B5619" s="2"/>
    </row>
    <row r="5620" spans="1:2" x14ac:dyDescent="0.25">
      <c r="A5620" s="3"/>
      <c r="B5620" s="2"/>
    </row>
    <row r="5621" spans="1:2" x14ac:dyDescent="0.25">
      <c r="A5621" s="3"/>
      <c r="B5621" s="2"/>
    </row>
    <row r="5622" spans="1:2" x14ac:dyDescent="0.25">
      <c r="A5622" s="3"/>
      <c r="B5622" s="2"/>
    </row>
    <row r="5623" spans="1:2" x14ac:dyDescent="0.25">
      <c r="A5623" s="3"/>
      <c r="B5623" s="2"/>
    </row>
    <row r="5624" spans="1:2" x14ac:dyDescent="0.25">
      <c r="A5624" s="3"/>
      <c r="B5624" s="2"/>
    </row>
    <row r="5625" spans="1:2" x14ac:dyDescent="0.25">
      <c r="A5625" s="3"/>
      <c r="B5625" s="2"/>
    </row>
    <row r="5626" spans="1:2" x14ac:dyDescent="0.25">
      <c r="A5626" s="3"/>
      <c r="B5626" s="2"/>
    </row>
    <row r="5627" spans="1:2" x14ac:dyDescent="0.25">
      <c r="A5627" s="3"/>
      <c r="B5627" s="2"/>
    </row>
    <row r="5628" spans="1:2" x14ac:dyDescent="0.25">
      <c r="A5628" s="3"/>
      <c r="B5628" s="2"/>
    </row>
    <row r="5629" spans="1:2" x14ac:dyDescent="0.25">
      <c r="A5629" s="3"/>
      <c r="B5629" s="2"/>
    </row>
    <row r="5630" spans="1:2" x14ac:dyDescent="0.25">
      <c r="A5630" s="3"/>
      <c r="B5630" s="2"/>
    </row>
    <row r="5631" spans="1:2" x14ac:dyDescent="0.25">
      <c r="A5631" s="3"/>
      <c r="B5631" s="2"/>
    </row>
    <row r="5632" spans="1:2" x14ac:dyDescent="0.25">
      <c r="A5632" s="3"/>
      <c r="B5632" s="2"/>
    </row>
    <row r="5633" spans="1:2" x14ac:dyDescent="0.25">
      <c r="A5633" s="3"/>
      <c r="B5633" s="2"/>
    </row>
    <row r="5634" spans="1:2" x14ac:dyDescent="0.25">
      <c r="A5634" s="3"/>
      <c r="B5634" s="2"/>
    </row>
    <row r="5635" spans="1:2" x14ac:dyDescent="0.25">
      <c r="A5635" s="3"/>
      <c r="B5635" s="2"/>
    </row>
    <row r="5636" spans="1:2" x14ac:dyDescent="0.25">
      <c r="A5636" s="3"/>
      <c r="B5636" s="2"/>
    </row>
    <row r="5637" spans="1:2" x14ac:dyDescent="0.25">
      <c r="A5637" s="3"/>
      <c r="B5637" s="2"/>
    </row>
    <row r="5638" spans="1:2" x14ac:dyDescent="0.25">
      <c r="A5638" s="3"/>
      <c r="B5638" s="2"/>
    </row>
    <row r="5639" spans="1:2" x14ac:dyDescent="0.25">
      <c r="A5639" s="3"/>
      <c r="B5639" s="2"/>
    </row>
    <row r="5640" spans="1:2" x14ac:dyDescent="0.25">
      <c r="A5640" s="3"/>
      <c r="B5640" s="2"/>
    </row>
    <row r="5641" spans="1:2" x14ac:dyDescent="0.25">
      <c r="A5641" s="3"/>
      <c r="B5641" s="2"/>
    </row>
    <row r="5642" spans="1:2" x14ac:dyDescent="0.25">
      <c r="A5642" s="3"/>
      <c r="B5642" s="2"/>
    </row>
    <row r="5643" spans="1:2" x14ac:dyDescent="0.25">
      <c r="A5643" s="3"/>
      <c r="B5643" s="2"/>
    </row>
    <row r="5644" spans="1:2" x14ac:dyDescent="0.25">
      <c r="A5644" s="3"/>
      <c r="B5644" s="2"/>
    </row>
    <row r="5645" spans="1:2" x14ac:dyDescent="0.25">
      <c r="A5645" s="3"/>
      <c r="B5645" s="2"/>
    </row>
    <row r="5646" spans="1:2" x14ac:dyDescent="0.25">
      <c r="A5646" s="3"/>
      <c r="B5646" s="2"/>
    </row>
    <row r="5647" spans="1:2" x14ac:dyDescent="0.25">
      <c r="A5647" s="3"/>
      <c r="B5647" s="2"/>
    </row>
    <row r="5648" spans="1:2" x14ac:dyDescent="0.25">
      <c r="A5648" s="3"/>
      <c r="B5648" s="2"/>
    </row>
    <row r="5649" spans="1:2" x14ac:dyDescent="0.25">
      <c r="A5649" s="3"/>
      <c r="B5649" s="2"/>
    </row>
    <row r="5650" spans="1:2" x14ac:dyDescent="0.25">
      <c r="A5650" s="3"/>
      <c r="B5650" s="2"/>
    </row>
    <row r="5651" spans="1:2" x14ac:dyDescent="0.25">
      <c r="A5651" s="3"/>
      <c r="B5651" s="2"/>
    </row>
    <row r="5652" spans="1:2" x14ac:dyDescent="0.25">
      <c r="A5652" s="3"/>
      <c r="B5652" s="2"/>
    </row>
    <row r="5653" spans="1:2" x14ac:dyDescent="0.25">
      <c r="A5653" s="3"/>
      <c r="B5653" s="2"/>
    </row>
    <row r="5654" spans="1:2" x14ac:dyDescent="0.25">
      <c r="A5654" s="3"/>
      <c r="B5654" s="2"/>
    </row>
    <row r="5655" spans="1:2" x14ac:dyDescent="0.25">
      <c r="A5655" s="3"/>
      <c r="B5655" s="2"/>
    </row>
    <row r="5656" spans="1:2" x14ac:dyDescent="0.25">
      <c r="A5656" s="3"/>
      <c r="B5656" s="2"/>
    </row>
    <row r="5657" spans="1:2" x14ac:dyDescent="0.25">
      <c r="A5657" s="3"/>
      <c r="B5657" s="2"/>
    </row>
    <row r="5658" spans="1:2" x14ac:dyDescent="0.25">
      <c r="A5658" s="3"/>
      <c r="B5658" s="2"/>
    </row>
    <row r="5659" spans="1:2" x14ac:dyDescent="0.25">
      <c r="A5659" s="3"/>
      <c r="B5659" s="2"/>
    </row>
    <row r="5660" spans="1:2" x14ac:dyDescent="0.25">
      <c r="A5660" s="3"/>
      <c r="B5660" s="2"/>
    </row>
    <row r="5661" spans="1:2" x14ac:dyDescent="0.25">
      <c r="A5661" s="3"/>
      <c r="B5661" s="2"/>
    </row>
    <row r="5662" spans="1:2" x14ac:dyDescent="0.25">
      <c r="A5662" s="3"/>
      <c r="B5662" s="2"/>
    </row>
    <row r="5663" spans="1:2" x14ac:dyDescent="0.25">
      <c r="A5663" s="3"/>
      <c r="B5663" s="2"/>
    </row>
    <row r="5664" spans="1:2" x14ac:dyDescent="0.25">
      <c r="A5664" s="3"/>
      <c r="B5664" s="2"/>
    </row>
    <row r="5665" spans="1:2" x14ac:dyDescent="0.25">
      <c r="A5665" s="3"/>
      <c r="B5665" s="2"/>
    </row>
    <row r="5666" spans="1:2" x14ac:dyDescent="0.25">
      <c r="A5666" s="3"/>
      <c r="B5666" s="2"/>
    </row>
    <row r="5667" spans="1:2" x14ac:dyDescent="0.25">
      <c r="A5667" s="3"/>
      <c r="B5667" s="2"/>
    </row>
    <row r="5668" spans="1:2" x14ac:dyDescent="0.25">
      <c r="A5668" s="3"/>
      <c r="B5668" s="2"/>
    </row>
    <row r="5669" spans="1:2" x14ac:dyDescent="0.25">
      <c r="A5669" s="3"/>
      <c r="B5669" s="2"/>
    </row>
    <row r="5670" spans="1:2" x14ac:dyDescent="0.25">
      <c r="A5670" s="3"/>
      <c r="B5670" s="2"/>
    </row>
    <row r="5671" spans="1:2" x14ac:dyDescent="0.25">
      <c r="A5671" s="3"/>
      <c r="B5671" s="2"/>
    </row>
    <row r="5672" spans="1:2" x14ac:dyDescent="0.25">
      <c r="A5672" s="3"/>
      <c r="B5672" s="2"/>
    </row>
    <row r="5673" spans="1:2" x14ac:dyDescent="0.25">
      <c r="A5673" s="3"/>
      <c r="B5673" s="2"/>
    </row>
    <row r="5674" spans="1:2" x14ac:dyDescent="0.25">
      <c r="A5674" s="3"/>
      <c r="B5674" s="2"/>
    </row>
    <row r="5675" spans="1:2" x14ac:dyDescent="0.25">
      <c r="A5675" s="3"/>
      <c r="B5675" s="2"/>
    </row>
    <row r="5676" spans="1:2" x14ac:dyDescent="0.25">
      <c r="A5676" s="3"/>
      <c r="B5676" s="2"/>
    </row>
    <row r="5677" spans="1:2" x14ac:dyDescent="0.25">
      <c r="A5677" s="3"/>
      <c r="B5677" s="2"/>
    </row>
    <row r="5678" spans="1:2" x14ac:dyDescent="0.25">
      <c r="A5678" s="3"/>
      <c r="B5678" s="2"/>
    </row>
    <row r="5679" spans="1:2" x14ac:dyDescent="0.25">
      <c r="A5679" s="3"/>
      <c r="B5679" s="2"/>
    </row>
    <row r="5680" spans="1:2" x14ac:dyDescent="0.25">
      <c r="A5680" s="3"/>
      <c r="B5680" s="2"/>
    </row>
    <row r="5681" spans="1:2" x14ac:dyDescent="0.25">
      <c r="A5681" s="3"/>
      <c r="B5681" s="2"/>
    </row>
    <row r="5682" spans="1:2" x14ac:dyDescent="0.25">
      <c r="A5682" s="3"/>
      <c r="B5682" s="2"/>
    </row>
    <row r="5683" spans="1:2" x14ac:dyDescent="0.25">
      <c r="A5683" s="3"/>
      <c r="B5683" s="2"/>
    </row>
    <row r="5684" spans="1:2" x14ac:dyDescent="0.25">
      <c r="A5684" s="3"/>
      <c r="B5684" s="2"/>
    </row>
    <row r="5685" spans="1:2" x14ac:dyDescent="0.25">
      <c r="A5685" s="3"/>
      <c r="B5685" s="2"/>
    </row>
    <row r="5686" spans="1:2" x14ac:dyDescent="0.25">
      <c r="A5686" s="3"/>
      <c r="B5686" s="2"/>
    </row>
    <row r="5687" spans="1:2" x14ac:dyDescent="0.25">
      <c r="A5687" s="3"/>
      <c r="B5687" s="2"/>
    </row>
    <row r="5688" spans="1:2" x14ac:dyDescent="0.25">
      <c r="A5688" s="3"/>
      <c r="B5688" s="2"/>
    </row>
    <row r="5689" spans="1:2" x14ac:dyDescent="0.25">
      <c r="A5689" s="3"/>
      <c r="B5689" s="2"/>
    </row>
    <row r="5690" spans="1:2" x14ac:dyDescent="0.25">
      <c r="A5690" s="3"/>
      <c r="B5690" s="2"/>
    </row>
    <row r="5691" spans="1:2" x14ac:dyDescent="0.25">
      <c r="A5691" s="3"/>
      <c r="B5691" s="2"/>
    </row>
    <row r="5692" spans="1:2" x14ac:dyDescent="0.25">
      <c r="A5692" s="3"/>
      <c r="B5692" s="2"/>
    </row>
    <row r="5693" spans="1:2" x14ac:dyDescent="0.25">
      <c r="A5693" s="3"/>
      <c r="B5693" s="2"/>
    </row>
    <row r="5694" spans="1:2" x14ac:dyDescent="0.25">
      <c r="A5694" s="3"/>
      <c r="B5694" s="2"/>
    </row>
    <row r="5695" spans="1:2" x14ac:dyDescent="0.25">
      <c r="A5695" s="3"/>
      <c r="B5695" s="2"/>
    </row>
    <row r="5696" spans="1:2" x14ac:dyDescent="0.25">
      <c r="A5696" s="3"/>
      <c r="B5696" s="2"/>
    </row>
    <row r="5697" spans="1:2" x14ac:dyDescent="0.25">
      <c r="A5697" s="3"/>
      <c r="B5697" s="2"/>
    </row>
    <row r="5698" spans="1:2" x14ac:dyDescent="0.25">
      <c r="A5698" s="3"/>
      <c r="B5698" s="2"/>
    </row>
    <row r="5699" spans="1:2" x14ac:dyDescent="0.25">
      <c r="A5699" s="3"/>
      <c r="B5699" s="2"/>
    </row>
    <row r="5700" spans="1:2" x14ac:dyDescent="0.25">
      <c r="A5700" s="3"/>
      <c r="B5700" s="2"/>
    </row>
    <row r="5701" spans="1:2" x14ac:dyDescent="0.25">
      <c r="A5701" s="3"/>
      <c r="B5701" s="2"/>
    </row>
    <row r="5702" spans="1:2" x14ac:dyDescent="0.25">
      <c r="A5702" s="3"/>
      <c r="B5702" s="2"/>
    </row>
    <row r="5703" spans="1:2" x14ac:dyDescent="0.25">
      <c r="A5703" s="3"/>
      <c r="B5703" s="2"/>
    </row>
    <row r="5704" spans="1:2" x14ac:dyDescent="0.25">
      <c r="A5704" s="3"/>
      <c r="B5704" s="2"/>
    </row>
    <row r="5705" spans="1:2" x14ac:dyDescent="0.25">
      <c r="A5705" s="3"/>
      <c r="B5705" s="2"/>
    </row>
    <row r="5706" spans="1:2" x14ac:dyDescent="0.25">
      <c r="A5706" s="3"/>
      <c r="B5706" s="2"/>
    </row>
    <row r="5707" spans="1:2" x14ac:dyDescent="0.25">
      <c r="A5707" s="3"/>
      <c r="B5707" s="2"/>
    </row>
    <row r="5708" spans="1:2" x14ac:dyDescent="0.25">
      <c r="A5708" s="3"/>
      <c r="B5708" s="2"/>
    </row>
    <row r="5709" spans="1:2" x14ac:dyDescent="0.25">
      <c r="A5709" s="3"/>
      <c r="B5709" s="2"/>
    </row>
    <row r="5710" spans="1:2" x14ac:dyDescent="0.25">
      <c r="A5710" s="3"/>
      <c r="B5710" s="2"/>
    </row>
    <row r="5711" spans="1:2" x14ac:dyDescent="0.25">
      <c r="A5711" s="3"/>
      <c r="B5711" s="2"/>
    </row>
    <row r="5712" spans="1:2" x14ac:dyDescent="0.25">
      <c r="A5712" s="3"/>
      <c r="B5712" s="2"/>
    </row>
    <row r="5713" spans="1:2" x14ac:dyDescent="0.25">
      <c r="A5713" s="3"/>
      <c r="B5713" s="2"/>
    </row>
    <row r="5714" spans="1:2" x14ac:dyDescent="0.25">
      <c r="A5714" s="3"/>
      <c r="B5714" s="2"/>
    </row>
    <row r="5715" spans="1:2" x14ac:dyDescent="0.25">
      <c r="A5715" s="3"/>
      <c r="B5715" s="2"/>
    </row>
    <row r="5716" spans="1:2" x14ac:dyDescent="0.25">
      <c r="A5716" s="3"/>
      <c r="B5716" s="2"/>
    </row>
    <row r="5717" spans="1:2" x14ac:dyDescent="0.25">
      <c r="A5717" s="3"/>
      <c r="B5717" s="2"/>
    </row>
    <row r="5718" spans="1:2" x14ac:dyDescent="0.25">
      <c r="A5718" s="3"/>
      <c r="B5718" s="2"/>
    </row>
    <row r="5719" spans="1:2" x14ac:dyDescent="0.25">
      <c r="A5719" s="3"/>
      <c r="B5719" s="2"/>
    </row>
    <row r="5720" spans="1:2" x14ac:dyDescent="0.25">
      <c r="A5720" s="3"/>
      <c r="B5720" s="2"/>
    </row>
    <row r="5721" spans="1:2" x14ac:dyDescent="0.25">
      <c r="A5721" s="3"/>
      <c r="B5721" s="2"/>
    </row>
    <row r="5722" spans="1:2" x14ac:dyDescent="0.25">
      <c r="A5722" s="3"/>
      <c r="B5722" s="2"/>
    </row>
    <row r="5723" spans="1:2" x14ac:dyDescent="0.25">
      <c r="A5723" s="3"/>
      <c r="B5723" s="2"/>
    </row>
    <row r="5724" spans="1:2" x14ac:dyDescent="0.25">
      <c r="A5724" s="3"/>
      <c r="B5724" s="2"/>
    </row>
    <row r="5725" spans="1:2" x14ac:dyDescent="0.25">
      <c r="A5725" s="3"/>
      <c r="B5725" s="2"/>
    </row>
    <row r="5726" spans="1:2" x14ac:dyDescent="0.25">
      <c r="A5726" s="3"/>
      <c r="B5726" s="2"/>
    </row>
    <row r="5727" spans="1:2" x14ac:dyDescent="0.25">
      <c r="A5727" s="3"/>
      <c r="B5727" s="2"/>
    </row>
    <row r="5728" spans="1:2" x14ac:dyDescent="0.25">
      <c r="A5728" s="3"/>
      <c r="B5728" s="2"/>
    </row>
    <row r="5729" spans="1:2" x14ac:dyDescent="0.25">
      <c r="A5729" s="3"/>
      <c r="B5729" s="2"/>
    </row>
    <row r="5730" spans="1:2" x14ac:dyDescent="0.25">
      <c r="A5730" s="3"/>
      <c r="B5730" s="2"/>
    </row>
    <row r="5731" spans="1:2" x14ac:dyDescent="0.25">
      <c r="A5731" s="3"/>
      <c r="B5731" s="2"/>
    </row>
    <row r="5732" spans="1:2" x14ac:dyDescent="0.25">
      <c r="A5732" s="3"/>
      <c r="B5732" s="2"/>
    </row>
    <row r="5733" spans="1:2" x14ac:dyDescent="0.25">
      <c r="A5733" s="3"/>
      <c r="B5733" s="2"/>
    </row>
    <row r="5734" spans="1:2" x14ac:dyDescent="0.25">
      <c r="A5734" s="3"/>
      <c r="B5734" s="2"/>
    </row>
    <row r="5735" spans="1:2" x14ac:dyDescent="0.25">
      <c r="A5735" s="3"/>
      <c r="B5735" s="2"/>
    </row>
    <row r="5736" spans="1:2" x14ac:dyDescent="0.25">
      <c r="A5736" s="3"/>
      <c r="B5736" s="2"/>
    </row>
    <row r="5737" spans="1:2" x14ac:dyDescent="0.25">
      <c r="A5737" s="3"/>
      <c r="B5737" s="2"/>
    </row>
    <row r="5738" spans="1:2" x14ac:dyDescent="0.25">
      <c r="A5738" s="3"/>
      <c r="B5738" s="2"/>
    </row>
    <row r="5739" spans="1:2" x14ac:dyDescent="0.25">
      <c r="A5739" s="3"/>
      <c r="B5739" s="2"/>
    </row>
    <row r="5740" spans="1:2" x14ac:dyDescent="0.25">
      <c r="A5740" s="3"/>
      <c r="B5740" s="2"/>
    </row>
    <row r="5741" spans="1:2" x14ac:dyDescent="0.25">
      <c r="A5741" s="3"/>
      <c r="B5741" s="2"/>
    </row>
    <row r="5742" spans="1:2" x14ac:dyDescent="0.25">
      <c r="A5742" s="3"/>
      <c r="B5742" s="2"/>
    </row>
    <row r="5743" spans="1:2" x14ac:dyDescent="0.25">
      <c r="A5743" s="3"/>
      <c r="B5743" s="2"/>
    </row>
    <row r="5744" spans="1:2" x14ac:dyDescent="0.25">
      <c r="A5744" s="3"/>
      <c r="B5744" s="2"/>
    </row>
    <row r="5745" spans="1:2" x14ac:dyDescent="0.25">
      <c r="A5745" s="3"/>
      <c r="B5745" s="2"/>
    </row>
    <row r="5746" spans="1:2" x14ac:dyDescent="0.25">
      <c r="A5746" s="3"/>
      <c r="B5746" s="2"/>
    </row>
    <row r="5747" spans="1:2" x14ac:dyDescent="0.25">
      <c r="A5747" s="3"/>
      <c r="B5747" s="2"/>
    </row>
    <row r="5748" spans="1:2" x14ac:dyDescent="0.25">
      <c r="A5748" s="3"/>
      <c r="B5748" s="2"/>
    </row>
    <row r="5749" spans="1:2" x14ac:dyDescent="0.25">
      <c r="A5749" s="3"/>
      <c r="B5749" s="2"/>
    </row>
    <row r="5750" spans="1:2" x14ac:dyDescent="0.25">
      <c r="A5750" s="3"/>
      <c r="B5750" s="2"/>
    </row>
    <row r="5751" spans="1:2" x14ac:dyDescent="0.25">
      <c r="A5751" s="3"/>
      <c r="B5751" s="2"/>
    </row>
    <row r="5752" spans="1:2" x14ac:dyDescent="0.25">
      <c r="A5752" s="3"/>
      <c r="B5752" s="2"/>
    </row>
    <row r="5753" spans="1:2" x14ac:dyDescent="0.25">
      <c r="A5753" s="3"/>
      <c r="B5753" s="2"/>
    </row>
    <row r="5754" spans="1:2" x14ac:dyDescent="0.25">
      <c r="A5754" s="3"/>
      <c r="B5754" s="2"/>
    </row>
    <row r="5755" spans="1:2" x14ac:dyDescent="0.25">
      <c r="A5755" s="3"/>
      <c r="B5755" s="2"/>
    </row>
    <row r="5756" spans="1:2" x14ac:dyDescent="0.25">
      <c r="A5756" s="3"/>
      <c r="B5756" s="2"/>
    </row>
    <row r="5757" spans="1:2" x14ac:dyDescent="0.25">
      <c r="A5757" s="3"/>
      <c r="B5757" s="2"/>
    </row>
    <row r="5758" spans="1:2" x14ac:dyDescent="0.25">
      <c r="A5758" s="3"/>
      <c r="B5758" s="2"/>
    </row>
    <row r="5759" spans="1:2" x14ac:dyDescent="0.25">
      <c r="A5759" s="3"/>
      <c r="B5759" s="2"/>
    </row>
    <row r="5760" spans="1:2" x14ac:dyDescent="0.25">
      <c r="A5760" s="3"/>
      <c r="B5760" s="2"/>
    </row>
    <row r="5761" spans="1:2" x14ac:dyDescent="0.25">
      <c r="A5761" s="3"/>
      <c r="B5761" s="2"/>
    </row>
    <row r="5762" spans="1:2" x14ac:dyDescent="0.25">
      <c r="A5762" s="3"/>
      <c r="B5762" s="2"/>
    </row>
    <row r="5763" spans="1:2" x14ac:dyDescent="0.25">
      <c r="A5763" s="3"/>
      <c r="B5763" s="2"/>
    </row>
    <row r="5764" spans="1:2" x14ac:dyDescent="0.25">
      <c r="A5764" s="3"/>
      <c r="B5764" s="2"/>
    </row>
    <row r="5765" spans="1:2" x14ac:dyDescent="0.25">
      <c r="A5765" s="3"/>
      <c r="B5765" s="2"/>
    </row>
    <row r="5766" spans="1:2" x14ac:dyDescent="0.25">
      <c r="A5766" s="3"/>
      <c r="B5766" s="2"/>
    </row>
    <row r="5767" spans="1:2" x14ac:dyDescent="0.25">
      <c r="A5767" s="3"/>
      <c r="B5767" s="2"/>
    </row>
    <row r="5768" spans="1:2" x14ac:dyDescent="0.25">
      <c r="A5768" s="3"/>
      <c r="B5768" s="2"/>
    </row>
    <row r="5769" spans="1:2" x14ac:dyDescent="0.25">
      <c r="A5769" s="3"/>
      <c r="B5769" s="2"/>
    </row>
    <row r="5770" spans="1:2" x14ac:dyDescent="0.25">
      <c r="A5770" s="3"/>
      <c r="B5770" s="2"/>
    </row>
    <row r="5771" spans="1:2" x14ac:dyDescent="0.25">
      <c r="A5771" s="3"/>
      <c r="B5771" s="2"/>
    </row>
    <row r="5772" spans="1:2" x14ac:dyDescent="0.25">
      <c r="A5772" s="3"/>
      <c r="B5772" s="2"/>
    </row>
    <row r="5773" spans="1:2" x14ac:dyDescent="0.25">
      <c r="A5773" s="3"/>
      <c r="B5773" s="2"/>
    </row>
    <row r="5774" spans="1:2" x14ac:dyDescent="0.25">
      <c r="A5774" s="3"/>
      <c r="B5774" s="2"/>
    </row>
    <row r="5775" spans="1:2" x14ac:dyDescent="0.25">
      <c r="A5775" s="3"/>
      <c r="B5775" s="2"/>
    </row>
    <row r="5776" spans="1:2" x14ac:dyDescent="0.25">
      <c r="A5776" s="3"/>
      <c r="B5776" s="2"/>
    </row>
    <row r="5777" spans="1:2" x14ac:dyDescent="0.25">
      <c r="A5777" s="3"/>
      <c r="B5777" s="2"/>
    </row>
    <row r="5778" spans="1:2" x14ac:dyDescent="0.25">
      <c r="A5778" s="3"/>
      <c r="B5778" s="2"/>
    </row>
    <row r="5779" spans="1:2" x14ac:dyDescent="0.25">
      <c r="A5779" s="3"/>
      <c r="B5779" s="2"/>
    </row>
    <row r="5780" spans="1:2" x14ac:dyDescent="0.25">
      <c r="A5780" s="3"/>
      <c r="B5780" s="2"/>
    </row>
    <row r="5781" spans="1:2" x14ac:dyDescent="0.25">
      <c r="A5781" s="3"/>
      <c r="B5781" s="2"/>
    </row>
    <row r="5782" spans="1:2" x14ac:dyDescent="0.25">
      <c r="A5782" s="3"/>
      <c r="B5782" s="2"/>
    </row>
    <row r="5783" spans="1:2" x14ac:dyDescent="0.25">
      <c r="A5783" s="3"/>
      <c r="B5783" s="2"/>
    </row>
    <row r="5784" spans="1:2" x14ac:dyDescent="0.25">
      <c r="A5784" s="3"/>
      <c r="B5784" s="2"/>
    </row>
    <row r="5785" spans="1:2" x14ac:dyDescent="0.25">
      <c r="A5785" s="3"/>
      <c r="B5785" s="2"/>
    </row>
    <row r="5786" spans="1:2" x14ac:dyDescent="0.25">
      <c r="A5786" s="3"/>
      <c r="B5786" s="2"/>
    </row>
    <row r="5787" spans="1:2" x14ac:dyDescent="0.25">
      <c r="A5787" s="3"/>
      <c r="B5787" s="2"/>
    </row>
    <row r="5788" spans="1:2" x14ac:dyDescent="0.25">
      <c r="A5788" s="3"/>
      <c r="B5788" s="2"/>
    </row>
    <row r="5789" spans="1:2" x14ac:dyDescent="0.25">
      <c r="A5789" s="3"/>
      <c r="B5789" s="2"/>
    </row>
    <row r="5790" spans="1:2" x14ac:dyDescent="0.25">
      <c r="A5790" s="3"/>
      <c r="B5790" s="2"/>
    </row>
    <row r="5791" spans="1:2" x14ac:dyDescent="0.25">
      <c r="A5791" s="3"/>
      <c r="B5791" s="2"/>
    </row>
    <row r="5792" spans="1:2" x14ac:dyDescent="0.25">
      <c r="A5792" s="3"/>
      <c r="B5792" s="2"/>
    </row>
    <row r="5793" spans="1:2" x14ac:dyDescent="0.25">
      <c r="A5793" s="3"/>
      <c r="B5793" s="2"/>
    </row>
    <row r="5794" spans="1:2" x14ac:dyDescent="0.25">
      <c r="A5794" s="3"/>
      <c r="B5794" s="2"/>
    </row>
    <row r="5795" spans="1:2" x14ac:dyDescent="0.25">
      <c r="A5795" s="3"/>
      <c r="B5795" s="2"/>
    </row>
    <row r="5796" spans="1:2" x14ac:dyDescent="0.25">
      <c r="A5796" s="3"/>
      <c r="B5796" s="2"/>
    </row>
    <row r="5797" spans="1:2" x14ac:dyDescent="0.25">
      <c r="A5797" s="3"/>
      <c r="B5797" s="2"/>
    </row>
    <row r="5798" spans="1:2" x14ac:dyDescent="0.25">
      <c r="A5798" s="3"/>
      <c r="B5798" s="2"/>
    </row>
    <row r="5799" spans="1:2" x14ac:dyDescent="0.25">
      <c r="A5799" s="3"/>
      <c r="B5799" s="2"/>
    </row>
    <row r="5800" spans="1:2" x14ac:dyDescent="0.25">
      <c r="A5800" s="3"/>
      <c r="B5800" s="2"/>
    </row>
    <row r="5801" spans="1:2" x14ac:dyDescent="0.25">
      <c r="A5801" s="3"/>
      <c r="B5801" s="2"/>
    </row>
    <row r="5802" spans="1:2" x14ac:dyDescent="0.25">
      <c r="A5802" s="3"/>
      <c r="B5802" s="2"/>
    </row>
    <row r="5803" spans="1:2" x14ac:dyDescent="0.25">
      <c r="A5803" s="3"/>
      <c r="B5803" s="2"/>
    </row>
    <row r="5804" spans="1:2" x14ac:dyDescent="0.25">
      <c r="A5804" s="3"/>
      <c r="B5804" s="2"/>
    </row>
    <row r="5805" spans="1:2" x14ac:dyDescent="0.25">
      <c r="A5805" s="3"/>
      <c r="B5805" s="2"/>
    </row>
    <row r="5806" spans="1:2" x14ac:dyDescent="0.25">
      <c r="A5806" s="3"/>
      <c r="B5806" s="2"/>
    </row>
    <row r="5807" spans="1:2" x14ac:dyDescent="0.25">
      <c r="A5807" s="3"/>
      <c r="B5807" s="2"/>
    </row>
    <row r="5808" spans="1:2" x14ac:dyDescent="0.25">
      <c r="A5808" s="3"/>
      <c r="B5808" s="2"/>
    </row>
    <row r="5809" spans="1:2" x14ac:dyDescent="0.25">
      <c r="A5809" s="3"/>
      <c r="B5809" s="2"/>
    </row>
    <row r="5810" spans="1:2" x14ac:dyDescent="0.25">
      <c r="A5810" s="3"/>
      <c r="B5810" s="2"/>
    </row>
    <row r="5811" spans="1:2" x14ac:dyDescent="0.25">
      <c r="A5811" s="3"/>
      <c r="B5811" s="2"/>
    </row>
    <row r="5812" spans="1:2" x14ac:dyDescent="0.25">
      <c r="A5812" s="3"/>
      <c r="B5812" s="2"/>
    </row>
    <row r="5813" spans="1:2" x14ac:dyDescent="0.25">
      <c r="A5813" s="3"/>
      <c r="B5813" s="2"/>
    </row>
    <row r="5814" spans="1:2" x14ac:dyDescent="0.25">
      <c r="A5814" s="3"/>
      <c r="B5814" s="2"/>
    </row>
    <row r="5815" spans="1:2" x14ac:dyDescent="0.25">
      <c r="A5815" s="3"/>
      <c r="B5815" s="2"/>
    </row>
    <row r="5816" spans="1:2" x14ac:dyDescent="0.25">
      <c r="A5816" s="3"/>
      <c r="B5816" s="2"/>
    </row>
    <row r="5817" spans="1:2" x14ac:dyDescent="0.25">
      <c r="A5817" s="3"/>
      <c r="B5817" s="2"/>
    </row>
    <row r="5818" spans="1:2" x14ac:dyDescent="0.25">
      <c r="A5818" s="3"/>
      <c r="B5818" s="2"/>
    </row>
    <row r="5819" spans="1:2" x14ac:dyDescent="0.25">
      <c r="A5819" s="3"/>
      <c r="B5819" s="2"/>
    </row>
    <row r="5820" spans="1:2" x14ac:dyDescent="0.25">
      <c r="A5820" s="3"/>
      <c r="B5820" s="2"/>
    </row>
    <row r="5821" spans="1:2" x14ac:dyDescent="0.25">
      <c r="A5821" s="3"/>
      <c r="B5821" s="2"/>
    </row>
    <row r="5822" spans="1:2" x14ac:dyDescent="0.25">
      <c r="A5822" s="3"/>
      <c r="B5822" s="2"/>
    </row>
    <row r="5823" spans="1:2" x14ac:dyDescent="0.25">
      <c r="A5823" s="3"/>
      <c r="B5823" s="2"/>
    </row>
    <row r="5824" spans="1:2" x14ac:dyDescent="0.25">
      <c r="A5824" s="3"/>
      <c r="B5824" s="2"/>
    </row>
    <row r="5825" spans="1:2" x14ac:dyDescent="0.25">
      <c r="A5825" s="3"/>
      <c r="B5825" s="2"/>
    </row>
    <row r="5826" spans="1:2" x14ac:dyDescent="0.25">
      <c r="A5826" s="3"/>
      <c r="B5826" s="2"/>
    </row>
    <row r="5827" spans="1:2" x14ac:dyDescent="0.25">
      <c r="A5827" s="3"/>
      <c r="B5827" s="2"/>
    </row>
    <row r="5828" spans="1:2" x14ac:dyDescent="0.25">
      <c r="A5828" s="3"/>
      <c r="B5828" s="2"/>
    </row>
    <row r="5829" spans="1:2" x14ac:dyDescent="0.25">
      <c r="A5829" s="3"/>
      <c r="B5829" s="2"/>
    </row>
    <row r="5830" spans="1:2" x14ac:dyDescent="0.25">
      <c r="A5830" s="3"/>
      <c r="B5830" s="2"/>
    </row>
    <row r="5831" spans="1:2" x14ac:dyDescent="0.25">
      <c r="A5831" s="3"/>
      <c r="B5831" s="2"/>
    </row>
    <row r="5832" spans="1:2" x14ac:dyDescent="0.25">
      <c r="A5832" s="3"/>
      <c r="B5832" s="2"/>
    </row>
    <row r="5833" spans="1:2" x14ac:dyDescent="0.25">
      <c r="A5833" s="3"/>
      <c r="B5833" s="2"/>
    </row>
    <row r="5834" spans="1:2" x14ac:dyDescent="0.25">
      <c r="A5834" s="3"/>
      <c r="B5834" s="2"/>
    </row>
    <row r="5835" spans="1:2" x14ac:dyDescent="0.25">
      <c r="A5835" s="3"/>
      <c r="B5835" s="2"/>
    </row>
    <row r="5836" spans="1:2" x14ac:dyDescent="0.25">
      <c r="A5836" s="3"/>
      <c r="B5836" s="2"/>
    </row>
    <row r="5837" spans="1:2" x14ac:dyDescent="0.25">
      <c r="A5837" s="3"/>
      <c r="B5837" s="2"/>
    </row>
    <row r="5838" spans="1:2" x14ac:dyDescent="0.25">
      <c r="A5838" s="3"/>
      <c r="B5838" s="2"/>
    </row>
    <row r="5839" spans="1:2" x14ac:dyDescent="0.25">
      <c r="A5839" s="3"/>
      <c r="B5839" s="2"/>
    </row>
    <row r="5840" spans="1:2" x14ac:dyDescent="0.25">
      <c r="A5840" s="3"/>
      <c r="B5840" s="2"/>
    </row>
    <row r="5841" spans="1:2" x14ac:dyDescent="0.25">
      <c r="A5841" s="3"/>
      <c r="B5841" s="2"/>
    </row>
    <row r="5842" spans="1:2" x14ac:dyDescent="0.25">
      <c r="A5842" s="3"/>
      <c r="B5842" s="2"/>
    </row>
    <row r="5843" spans="1:2" x14ac:dyDescent="0.25">
      <c r="A5843" s="3"/>
      <c r="B5843" s="2"/>
    </row>
    <row r="5844" spans="1:2" x14ac:dyDescent="0.25">
      <c r="A5844" s="3"/>
      <c r="B5844" s="2"/>
    </row>
    <row r="5845" spans="1:2" x14ac:dyDescent="0.25">
      <c r="A5845" s="3"/>
      <c r="B5845" s="2"/>
    </row>
    <row r="5846" spans="1:2" x14ac:dyDescent="0.25">
      <c r="A5846" s="3"/>
      <c r="B5846" s="2"/>
    </row>
    <row r="5847" spans="1:2" x14ac:dyDescent="0.25">
      <c r="A5847" s="3"/>
      <c r="B5847" s="2"/>
    </row>
    <row r="5848" spans="1:2" x14ac:dyDescent="0.25">
      <c r="A5848" s="3"/>
      <c r="B5848" s="2"/>
    </row>
    <row r="5849" spans="1:2" x14ac:dyDescent="0.25">
      <c r="A5849" s="3"/>
      <c r="B5849" s="2"/>
    </row>
    <row r="5850" spans="1:2" x14ac:dyDescent="0.25">
      <c r="A5850" s="3"/>
      <c r="B5850" s="2"/>
    </row>
    <row r="5851" spans="1:2" x14ac:dyDescent="0.25">
      <c r="A5851" s="3"/>
      <c r="B5851" s="2"/>
    </row>
    <row r="5852" spans="1:2" x14ac:dyDescent="0.25">
      <c r="A5852" s="3"/>
      <c r="B5852" s="2"/>
    </row>
    <row r="5853" spans="1:2" x14ac:dyDescent="0.25">
      <c r="A5853" s="3"/>
      <c r="B5853" s="2"/>
    </row>
    <row r="5854" spans="1:2" x14ac:dyDescent="0.25">
      <c r="A5854" s="3"/>
      <c r="B5854" s="2"/>
    </row>
    <row r="5855" spans="1:2" x14ac:dyDescent="0.25">
      <c r="A5855" s="3"/>
      <c r="B5855" s="2"/>
    </row>
    <row r="5856" spans="1:2" x14ac:dyDescent="0.25">
      <c r="A5856" s="3"/>
      <c r="B5856" s="2"/>
    </row>
    <row r="5857" spans="1:2" x14ac:dyDescent="0.25">
      <c r="A5857" s="3"/>
      <c r="B5857" s="2"/>
    </row>
    <row r="5858" spans="1:2" x14ac:dyDescent="0.25">
      <c r="A5858" s="3"/>
      <c r="B5858" s="2"/>
    </row>
    <row r="5859" spans="1:2" x14ac:dyDescent="0.25">
      <c r="A5859" s="3"/>
      <c r="B5859" s="2"/>
    </row>
    <row r="5860" spans="1:2" x14ac:dyDescent="0.25">
      <c r="A5860" s="3"/>
      <c r="B5860" s="2"/>
    </row>
    <row r="5861" spans="1:2" x14ac:dyDescent="0.25">
      <c r="A5861" s="3"/>
      <c r="B5861" s="2"/>
    </row>
    <row r="5862" spans="1:2" x14ac:dyDescent="0.25">
      <c r="A5862" s="3"/>
      <c r="B5862" s="2"/>
    </row>
    <row r="5863" spans="1:2" x14ac:dyDescent="0.25">
      <c r="A5863" s="3"/>
      <c r="B5863" s="2"/>
    </row>
    <row r="5864" spans="1:2" x14ac:dyDescent="0.25">
      <c r="A5864" s="3"/>
      <c r="B5864" s="2"/>
    </row>
    <row r="5865" spans="1:2" x14ac:dyDescent="0.25">
      <c r="A5865" s="3"/>
      <c r="B5865" s="2"/>
    </row>
    <row r="5866" spans="1:2" x14ac:dyDescent="0.25">
      <c r="A5866" s="3"/>
      <c r="B5866" s="2"/>
    </row>
    <row r="5867" spans="1:2" x14ac:dyDescent="0.25">
      <c r="A5867" s="3"/>
      <c r="B5867" s="2"/>
    </row>
    <row r="5868" spans="1:2" x14ac:dyDescent="0.25">
      <c r="A5868" s="3"/>
      <c r="B5868" s="2"/>
    </row>
    <row r="5869" spans="1:2" x14ac:dyDescent="0.25">
      <c r="A5869" s="3"/>
      <c r="B5869" s="2"/>
    </row>
    <row r="5870" spans="1:2" x14ac:dyDescent="0.25">
      <c r="A5870" s="3"/>
      <c r="B5870" s="2"/>
    </row>
    <row r="5871" spans="1:2" x14ac:dyDescent="0.25">
      <c r="A5871" s="3"/>
      <c r="B5871" s="2"/>
    </row>
    <row r="5872" spans="1:2" x14ac:dyDescent="0.25">
      <c r="A5872" s="3"/>
      <c r="B5872" s="2"/>
    </row>
    <row r="5873" spans="1:2" x14ac:dyDescent="0.25">
      <c r="A5873" s="3"/>
      <c r="B5873" s="2"/>
    </row>
    <row r="5874" spans="1:2" x14ac:dyDescent="0.25">
      <c r="A5874" s="3"/>
      <c r="B5874" s="2"/>
    </row>
    <row r="5875" spans="1:2" x14ac:dyDescent="0.25">
      <c r="A5875" s="3"/>
      <c r="B5875" s="2"/>
    </row>
    <row r="5876" spans="1:2" x14ac:dyDescent="0.25">
      <c r="A5876" s="3"/>
      <c r="B5876" s="2"/>
    </row>
    <row r="5877" spans="1:2" x14ac:dyDescent="0.25">
      <c r="A5877" s="3"/>
      <c r="B5877" s="2"/>
    </row>
    <row r="5878" spans="1:2" x14ac:dyDescent="0.25">
      <c r="A5878" s="3"/>
      <c r="B5878" s="2"/>
    </row>
    <row r="5879" spans="1:2" x14ac:dyDescent="0.25">
      <c r="A5879" s="3"/>
      <c r="B5879" s="2"/>
    </row>
    <row r="5880" spans="1:2" x14ac:dyDescent="0.25">
      <c r="A5880" s="3"/>
      <c r="B5880" s="2"/>
    </row>
    <row r="5881" spans="1:2" x14ac:dyDescent="0.25">
      <c r="A5881" s="3"/>
      <c r="B5881" s="2"/>
    </row>
    <row r="5882" spans="1:2" x14ac:dyDescent="0.25">
      <c r="A5882" s="3"/>
      <c r="B5882" s="2"/>
    </row>
    <row r="5883" spans="1:2" x14ac:dyDescent="0.25">
      <c r="A5883" s="3"/>
      <c r="B5883" s="2"/>
    </row>
    <row r="5884" spans="1:2" x14ac:dyDescent="0.25">
      <c r="A5884" s="3"/>
      <c r="B5884" s="2"/>
    </row>
    <row r="5885" spans="1:2" x14ac:dyDescent="0.25">
      <c r="A5885" s="3"/>
      <c r="B5885" s="2"/>
    </row>
    <row r="5886" spans="1:2" x14ac:dyDescent="0.25">
      <c r="A5886" s="3"/>
      <c r="B5886" s="2"/>
    </row>
    <row r="5887" spans="1:2" x14ac:dyDescent="0.25">
      <c r="A5887" s="3"/>
      <c r="B5887" s="2"/>
    </row>
    <row r="5888" spans="1:2" x14ac:dyDescent="0.25">
      <c r="A5888" s="3"/>
      <c r="B5888" s="2"/>
    </row>
    <row r="5889" spans="1:2" x14ac:dyDescent="0.25">
      <c r="A5889" s="3"/>
      <c r="B5889" s="2"/>
    </row>
    <row r="5890" spans="1:2" x14ac:dyDescent="0.25">
      <c r="A5890" s="3"/>
      <c r="B5890" s="2"/>
    </row>
    <row r="5891" spans="1:2" x14ac:dyDescent="0.25">
      <c r="A5891" s="3"/>
      <c r="B5891" s="2"/>
    </row>
    <row r="5892" spans="1:2" x14ac:dyDescent="0.25">
      <c r="A5892" s="3"/>
      <c r="B5892" s="2"/>
    </row>
    <row r="5893" spans="1:2" x14ac:dyDescent="0.25">
      <c r="A5893" s="3"/>
      <c r="B5893" s="2"/>
    </row>
    <row r="5894" spans="1:2" x14ac:dyDescent="0.25">
      <c r="A5894" s="3"/>
      <c r="B5894" s="2"/>
    </row>
    <row r="5895" spans="1:2" x14ac:dyDescent="0.25">
      <c r="A5895" s="3"/>
      <c r="B5895" s="2"/>
    </row>
    <row r="5896" spans="1:2" x14ac:dyDescent="0.25">
      <c r="A5896" s="3"/>
      <c r="B5896" s="2"/>
    </row>
    <row r="5897" spans="1:2" x14ac:dyDescent="0.25">
      <c r="A5897" s="3"/>
      <c r="B5897" s="2"/>
    </row>
    <row r="5898" spans="1:2" x14ac:dyDescent="0.25">
      <c r="A5898" s="3"/>
      <c r="B5898" s="2"/>
    </row>
    <row r="5899" spans="1:2" x14ac:dyDescent="0.25">
      <c r="A5899" s="3"/>
      <c r="B5899" s="2"/>
    </row>
    <row r="5900" spans="1:2" x14ac:dyDescent="0.25">
      <c r="A5900" s="3"/>
      <c r="B5900" s="2"/>
    </row>
    <row r="5901" spans="1:2" x14ac:dyDescent="0.25">
      <c r="A5901" s="3"/>
      <c r="B5901" s="2"/>
    </row>
    <row r="5902" spans="1:2" x14ac:dyDescent="0.25">
      <c r="A5902" s="3"/>
      <c r="B5902" s="2"/>
    </row>
    <row r="5903" spans="1:2" x14ac:dyDescent="0.25">
      <c r="A5903" s="3"/>
      <c r="B5903" s="2"/>
    </row>
    <row r="5904" spans="1:2" x14ac:dyDescent="0.25">
      <c r="A5904" s="3"/>
      <c r="B5904" s="2"/>
    </row>
    <row r="5905" spans="1:2" x14ac:dyDescent="0.25">
      <c r="A5905" s="3"/>
      <c r="B5905" s="2"/>
    </row>
    <row r="5906" spans="1:2" x14ac:dyDescent="0.25">
      <c r="A5906" s="3"/>
      <c r="B5906" s="2"/>
    </row>
    <row r="5907" spans="1:2" x14ac:dyDescent="0.25">
      <c r="A5907" s="3"/>
      <c r="B5907" s="2"/>
    </row>
    <row r="5908" spans="1:2" x14ac:dyDescent="0.25">
      <c r="A5908" s="3"/>
      <c r="B5908" s="2"/>
    </row>
    <row r="5909" spans="1:2" x14ac:dyDescent="0.25">
      <c r="A5909" s="3"/>
      <c r="B5909" s="2"/>
    </row>
    <row r="5910" spans="1:2" x14ac:dyDescent="0.25">
      <c r="A5910" s="3"/>
      <c r="B5910" s="2"/>
    </row>
    <row r="5911" spans="1:2" x14ac:dyDescent="0.25">
      <c r="A5911" s="3"/>
      <c r="B5911" s="2"/>
    </row>
    <row r="5912" spans="1:2" x14ac:dyDescent="0.25">
      <c r="A5912" s="3"/>
      <c r="B5912" s="2"/>
    </row>
    <row r="5913" spans="1:2" x14ac:dyDescent="0.25">
      <c r="A5913" s="3"/>
      <c r="B5913" s="2"/>
    </row>
    <row r="5914" spans="1:2" x14ac:dyDescent="0.25">
      <c r="A5914" s="3"/>
      <c r="B5914" s="2"/>
    </row>
    <row r="5915" spans="1:2" x14ac:dyDescent="0.25">
      <c r="A5915" s="3"/>
      <c r="B5915" s="2"/>
    </row>
    <row r="5916" spans="1:2" x14ac:dyDescent="0.25">
      <c r="A5916" s="3"/>
      <c r="B5916" s="2"/>
    </row>
    <row r="5917" spans="1:2" x14ac:dyDescent="0.25">
      <c r="A5917" s="3"/>
      <c r="B5917" s="2"/>
    </row>
    <row r="5918" spans="1:2" x14ac:dyDescent="0.25">
      <c r="A5918" s="3"/>
      <c r="B5918" s="2"/>
    </row>
    <row r="5919" spans="1:2" x14ac:dyDescent="0.25">
      <c r="A5919" s="3"/>
      <c r="B5919" s="2"/>
    </row>
    <row r="5920" spans="1:2" x14ac:dyDescent="0.25">
      <c r="A5920" s="3"/>
      <c r="B5920" s="2"/>
    </row>
    <row r="5921" spans="1:2" x14ac:dyDescent="0.25">
      <c r="A5921" s="3"/>
      <c r="B5921" s="2"/>
    </row>
    <row r="5922" spans="1:2" x14ac:dyDescent="0.25">
      <c r="A5922" s="3"/>
      <c r="B5922" s="2"/>
    </row>
    <row r="5923" spans="1:2" x14ac:dyDescent="0.25">
      <c r="A5923" s="3"/>
      <c r="B5923" s="2"/>
    </row>
    <row r="5924" spans="1:2" x14ac:dyDescent="0.25">
      <c r="A5924" s="3"/>
      <c r="B5924" s="2"/>
    </row>
    <row r="5925" spans="1:2" x14ac:dyDescent="0.25">
      <c r="A5925" s="3"/>
      <c r="B5925" s="2"/>
    </row>
    <row r="5926" spans="1:2" x14ac:dyDescent="0.25">
      <c r="A5926" s="3"/>
      <c r="B5926" s="2"/>
    </row>
    <row r="5927" spans="1:2" x14ac:dyDescent="0.25">
      <c r="A5927" s="3"/>
      <c r="B5927" s="2"/>
    </row>
    <row r="5928" spans="1:2" x14ac:dyDescent="0.25">
      <c r="A5928" s="3"/>
      <c r="B5928" s="2"/>
    </row>
    <row r="5929" spans="1:2" x14ac:dyDescent="0.25">
      <c r="A5929" s="3"/>
      <c r="B5929" s="2"/>
    </row>
    <row r="5930" spans="1:2" x14ac:dyDescent="0.25">
      <c r="A5930" s="3"/>
      <c r="B5930" s="2"/>
    </row>
    <row r="5931" spans="1:2" x14ac:dyDescent="0.25">
      <c r="A5931" s="3"/>
      <c r="B5931" s="2"/>
    </row>
    <row r="5932" spans="1:2" x14ac:dyDescent="0.25">
      <c r="A5932" s="3"/>
      <c r="B5932" s="2"/>
    </row>
    <row r="5933" spans="1:2" x14ac:dyDescent="0.25">
      <c r="A5933" s="3"/>
      <c r="B5933" s="2"/>
    </row>
    <row r="5934" spans="1:2" x14ac:dyDescent="0.25">
      <c r="A5934" s="3"/>
      <c r="B5934" s="2"/>
    </row>
    <row r="5935" spans="1:2" x14ac:dyDescent="0.25">
      <c r="A5935" s="3"/>
      <c r="B5935" s="2"/>
    </row>
    <row r="5936" spans="1:2" x14ac:dyDescent="0.25">
      <c r="A5936" s="3"/>
      <c r="B5936" s="2"/>
    </row>
    <row r="5937" spans="1:2" x14ac:dyDescent="0.25">
      <c r="A5937" s="3"/>
      <c r="B5937" s="2"/>
    </row>
    <row r="5938" spans="1:2" x14ac:dyDescent="0.25">
      <c r="A5938" s="3"/>
      <c r="B5938" s="2"/>
    </row>
    <row r="5939" spans="1:2" x14ac:dyDescent="0.25">
      <c r="A5939" s="3"/>
      <c r="B5939" s="2"/>
    </row>
    <row r="5940" spans="1:2" x14ac:dyDescent="0.25">
      <c r="A5940" s="3"/>
      <c r="B5940" s="2"/>
    </row>
    <row r="5941" spans="1:2" x14ac:dyDescent="0.25">
      <c r="A5941" s="3"/>
      <c r="B5941" s="2"/>
    </row>
    <row r="5942" spans="1:2" x14ac:dyDescent="0.25">
      <c r="A5942" s="3"/>
      <c r="B5942" s="2"/>
    </row>
    <row r="5943" spans="1:2" x14ac:dyDescent="0.25">
      <c r="A5943" s="3"/>
      <c r="B5943" s="2"/>
    </row>
    <row r="5944" spans="1:2" x14ac:dyDescent="0.25">
      <c r="A5944" s="3"/>
      <c r="B5944" s="2"/>
    </row>
    <row r="5945" spans="1:2" x14ac:dyDescent="0.25">
      <c r="A5945" s="3"/>
      <c r="B5945" s="2"/>
    </row>
    <row r="5946" spans="1:2" x14ac:dyDescent="0.25">
      <c r="A5946" s="3"/>
      <c r="B5946" s="2"/>
    </row>
    <row r="5947" spans="1:2" x14ac:dyDescent="0.25">
      <c r="A5947" s="3"/>
      <c r="B5947" s="2"/>
    </row>
    <row r="5948" spans="1:2" x14ac:dyDescent="0.25">
      <c r="A5948" s="3"/>
      <c r="B5948" s="2"/>
    </row>
    <row r="5949" spans="1:2" x14ac:dyDescent="0.25">
      <c r="A5949" s="3"/>
      <c r="B5949" s="2"/>
    </row>
    <row r="5950" spans="1:2" x14ac:dyDescent="0.25">
      <c r="A5950" s="3"/>
      <c r="B5950" s="2"/>
    </row>
    <row r="5951" spans="1:2" x14ac:dyDescent="0.25">
      <c r="A5951" s="3"/>
      <c r="B5951" s="2"/>
    </row>
    <row r="5952" spans="1:2" x14ac:dyDescent="0.25">
      <c r="A5952" s="3"/>
      <c r="B5952" s="2"/>
    </row>
    <row r="5953" spans="1:2" x14ac:dyDescent="0.25">
      <c r="A5953" s="3"/>
      <c r="B5953" s="2"/>
    </row>
    <row r="5954" spans="1:2" x14ac:dyDescent="0.25">
      <c r="A5954" s="3"/>
      <c r="B5954" s="2"/>
    </row>
    <row r="5955" spans="1:2" x14ac:dyDescent="0.25">
      <c r="A5955" s="3"/>
      <c r="B5955" s="2"/>
    </row>
    <row r="5956" spans="1:2" x14ac:dyDescent="0.25">
      <c r="A5956" s="3"/>
      <c r="B5956" s="2"/>
    </row>
    <row r="5957" spans="1:2" x14ac:dyDescent="0.25">
      <c r="A5957" s="3"/>
      <c r="B5957" s="2"/>
    </row>
    <row r="5958" spans="1:2" x14ac:dyDescent="0.25">
      <c r="A5958" s="3"/>
      <c r="B5958" s="2"/>
    </row>
    <row r="5959" spans="1:2" x14ac:dyDescent="0.25">
      <c r="A5959" s="3"/>
      <c r="B5959" s="2"/>
    </row>
    <row r="5960" spans="1:2" x14ac:dyDescent="0.25">
      <c r="A5960" s="3"/>
      <c r="B5960" s="2"/>
    </row>
    <row r="5961" spans="1:2" x14ac:dyDescent="0.25">
      <c r="A5961" s="3"/>
      <c r="B5961" s="2"/>
    </row>
    <row r="5962" spans="1:2" x14ac:dyDescent="0.25">
      <c r="A5962" s="3"/>
      <c r="B5962" s="2"/>
    </row>
    <row r="5963" spans="1:2" x14ac:dyDescent="0.25">
      <c r="A5963" s="3"/>
      <c r="B5963" s="2"/>
    </row>
    <row r="5964" spans="1:2" x14ac:dyDescent="0.25">
      <c r="A5964" s="3"/>
      <c r="B5964" s="2"/>
    </row>
    <row r="5965" spans="1:2" x14ac:dyDescent="0.25">
      <c r="A5965" s="3"/>
      <c r="B5965" s="2"/>
    </row>
    <row r="5966" spans="1:2" x14ac:dyDescent="0.25">
      <c r="A5966" s="3"/>
      <c r="B5966" s="2"/>
    </row>
    <row r="5967" spans="1:2" x14ac:dyDescent="0.25">
      <c r="A5967" s="3"/>
      <c r="B5967" s="2"/>
    </row>
    <row r="5968" spans="1:2" x14ac:dyDescent="0.25">
      <c r="A5968" s="3"/>
      <c r="B5968" s="2"/>
    </row>
    <row r="5969" spans="1:2" x14ac:dyDescent="0.25">
      <c r="A5969" s="3"/>
      <c r="B5969" s="2"/>
    </row>
    <row r="5970" spans="1:2" x14ac:dyDescent="0.25">
      <c r="A5970" s="3"/>
      <c r="B5970" s="2"/>
    </row>
    <row r="5971" spans="1:2" x14ac:dyDescent="0.25">
      <c r="A5971" s="3"/>
      <c r="B5971" s="2"/>
    </row>
    <row r="5972" spans="1:2" x14ac:dyDescent="0.25">
      <c r="A5972" s="3"/>
      <c r="B5972" s="2"/>
    </row>
    <row r="5973" spans="1:2" x14ac:dyDescent="0.25">
      <c r="A5973" s="3"/>
      <c r="B5973" s="2"/>
    </row>
    <row r="5974" spans="1:2" x14ac:dyDescent="0.25">
      <c r="A5974" s="3"/>
      <c r="B5974" s="2"/>
    </row>
    <row r="5975" spans="1:2" x14ac:dyDescent="0.25">
      <c r="A5975" s="3"/>
      <c r="B5975" s="2"/>
    </row>
    <row r="5976" spans="1:2" x14ac:dyDescent="0.25">
      <c r="A5976" s="3"/>
      <c r="B5976" s="2"/>
    </row>
    <row r="5977" spans="1:2" x14ac:dyDescent="0.25">
      <c r="A5977" s="3"/>
      <c r="B5977" s="2"/>
    </row>
    <row r="5978" spans="1:2" x14ac:dyDescent="0.25">
      <c r="A5978" s="3"/>
      <c r="B5978" s="2"/>
    </row>
    <row r="5979" spans="1:2" x14ac:dyDescent="0.25">
      <c r="A5979" s="3"/>
      <c r="B5979" s="2"/>
    </row>
    <row r="5980" spans="1:2" x14ac:dyDescent="0.25">
      <c r="A5980" s="3"/>
      <c r="B5980" s="2"/>
    </row>
    <row r="5981" spans="1:2" x14ac:dyDescent="0.25">
      <c r="A5981" s="3"/>
      <c r="B5981" s="2"/>
    </row>
    <row r="5982" spans="1:2" x14ac:dyDescent="0.25">
      <c r="A5982" s="3"/>
      <c r="B5982" s="2"/>
    </row>
    <row r="5983" spans="1:2" x14ac:dyDescent="0.25">
      <c r="A5983" s="3"/>
      <c r="B5983" s="2"/>
    </row>
    <row r="5984" spans="1:2" x14ac:dyDescent="0.25">
      <c r="A5984" s="3"/>
      <c r="B5984" s="2"/>
    </row>
    <row r="5985" spans="1:2" x14ac:dyDescent="0.25">
      <c r="A5985" s="3"/>
      <c r="B5985" s="2"/>
    </row>
    <row r="5986" spans="1:2" x14ac:dyDescent="0.25">
      <c r="A5986" s="3"/>
      <c r="B5986" s="2"/>
    </row>
    <row r="5987" spans="1:2" x14ac:dyDescent="0.25">
      <c r="A5987" s="3"/>
      <c r="B5987" s="2"/>
    </row>
    <row r="5988" spans="1:2" x14ac:dyDescent="0.25">
      <c r="A5988" s="3"/>
      <c r="B5988" s="2"/>
    </row>
    <row r="5989" spans="1:2" x14ac:dyDescent="0.25">
      <c r="A5989" s="3"/>
      <c r="B5989" s="2"/>
    </row>
    <row r="5990" spans="1:2" x14ac:dyDescent="0.25">
      <c r="A5990" s="3"/>
      <c r="B5990" s="2"/>
    </row>
    <row r="5991" spans="1:2" x14ac:dyDescent="0.25">
      <c r="A5991" s="3"/>
      <c r="B5991" s="2"/>
    </row>
    <row r="5992" spans="1:2" x14ac:dyDescent="0.25">
      <c r="A5992" s="3"/>
      <c r="B5992" s="2"/>
    </row>
    <row r="5993" spans="1:2" x14ac:dyDescent="0.25">
      <c r="A5993" s="3"/>
      <c r="B5993" s="2"/>
    </row>
    <row r="5994" spans="1:2" x14ac:dyDescent="0.25">
      <c r="A5994" s="3"/>
      <c r="B5994" s="2"/>
    </row>
    <row r="5995" spans="1:2" x14ac:dyDescent="0.25">
      <c r="A5995" s="3"/>
      <c r="B5995" s="2"/>
    </row>
    <row r="5996" spans="1:2" x14ac:dyDescent="0.25">
      <c r="A5996" s="3"/>
      <c r="B5996" s="2"/>
    </row>
    <row r="5997" spans="1:2" x14ac:dyDescent="0.25">
      <c r="A5997" s="3"/>
      <c r="B5997" s="2"/>
    </row>
    <row r="5998" spans="1:2" x14ac:dyDescent="0.25">
      <c r="A5998" s="3"/>
      <c r="B5998" s="2"/>
    </row>
    <row r="5999" spans="1:2" x14ac:dyDescent="0.25">
      <c r="A5999" s="3"/>
      <c r="B5999" s="2"/>
    </row>
    <row r="6000" spans="1:2" x14ac:dyDescent="0.25">
      <c r="A6000" s="3"/>
      <c r="B6000" s="2"/>
    </row>
    <row r="6001" spans="1:2" x14ac:dyDescent="0.25">
      <c r="A6001" s="3"/>
      <c r="B6001" s="2"/>
    </row>
    <row r="6002" spans="1:2" x14ac:dyDescent="0.25">
      <c r="A6002" s="3"/>
      <c r="B6002" s="2"/>
    </row>
    <row r="6003" spans="1:2" x14ac:dyDescent="0.25">
      <c r="A6003" s="3"/>
      <c r="B6003" s="2"/>
    </row>
    <row r="6004" spans="1:2" x14ac:dyDescent="0.25">
      <c r="A6004" s="3"/>
      <c r="B6004" s="2"/>
    </row>
    <row r="6005" spans="1:2" x14ac:dyDescent="0.25">
      <c r="A6005" s="3"/>
      <c r="B6005" s="2"/>
    </row>
    <row r="6006" spans="1:2" x14ac:dyDescent="0.25">
      <c r="A6006" s="3"/>
      <c r="B6006" s="2"/>
    </row>
    <row r="6007" spans="1:2" x14ac:dyDescent="0.25">
      <c r="A6007" s="3"/>
      <c r="B6007" s="2"/>
    </row>
    <row r="6008" spans="1:2" x14ac:dyDescent="0.25">
      <c r="A6008" s="3"/>
      <c r="B6008" s="2"/>
    </row>
    <row r="6009" spans="1:2" x14ac:dyDescent="0.25">
      <c r="A6009" s="3"/>
      <c r="B6009" s="2"/>
    </row>
    <row r="6010" spans="1:2" x14ac:dyDescent="0.25">
      <c r="A6010" s="3"/>
      <c r="B6010" s="2"/>
    </row>
    <row r="6011" spans="1:2" x14ac:dyDescent="0.25">
      <c r="A6011" s="3"/>
      <c r="B6011" s="2"/>
    </row>
    <row r="6012" spans="1:2" x14ac:dyDescent="0.25">
      <c r="A6012" s="3"/>
      <c r="B6012" s="2"/>
    </row>
    <row r="6013" spans="1:2" x14ac:dyDescent="0.25">
      <c r="A6013" s="3"/>
      <c r="B6013" s="2"/>
    </row>
    <row r="6014" spans="1:2" x14ac:dyDescent="0.25">
      <c r="A6014" s="3"/>
      <c r="B6014" s="2"/>
    </row>
    <row r="6015" spans="1:2" x14ac:dyDescent="0.25">
      <c r="A6015" s="3"/>
      <c r="B6015" s="2"/>
    </row>
    <row r="6016" spans="1:2" x14ac:dyDescent="0.25">
      <c r="A6016" s="3"/>
      <c r="B6016" s="2"/>
    </row>
    <row r="6017" spans="1:2" x14ac:dyDescent="0.25">
      <c r="A6017" s="3"/>
      <c r="B6017" s="2"/>
    </row>
    <row r="6018" spans="1:2" x14ac:dyDescent="0.25">
      <c r="A6018" s="3"/>
      <c r="B6018" s="2"/>
    </row>
    <row r="6019" spans="1:2" x14ac:dyDescent="0.25">
      <c r="A6019" s="3"/>
      <c r="B6019" s="2"/>
    </row>
    <row r="6020" spans="1:2" x14ac:dyDescent="0.25">
      <c r="A6020" s="3"/>
      <c r="B6020" s="2"/>
    </row>
    <row r="6021" spans="1:2" x14ac:dyDescent="0.25">
      <c r="A6021" s="3"/>
      <c r="B6021" s="2"/>
    </row>
    <row r="6022" spans="1:2" x14ac:dyDescent="0.25">
      <c r="A6022" s="3"/>
      <c r="B6022" s="2"/>
    </row>
    <row r="6023" spans="1:2" x14ac:dyDescent="0.25">
      <c r="A6023" s="3"/>
      <c r="B6023" s="2"/>
    </row>
    <row r="6024" spans="1:2" x14ac:dyDescent="0.25">
      <c r="A6024" s="3"/>
      <c r="B6024" s="2"/>
    </row>
    <row r="6025" spans="1:2" x14ac:dyDescent="0.25">
      <c r="A6025" s="3"/>
      <c r="B6025" s="2"/>
    </row>
    <row r="6026" spans="1:2" x14ac:dyDescent="0.25">
      <c r="A6026" s="3"/>
      <c r="B6026" s="2"/>
    </row>
    <row r="6027" spans="1:2" x14ac:dyDescent="0.25">
      <c r="A6027" s="3"/>
      <c r="B6027" s="2"/>
    </row>
    <row r="6028" spans="1:2" x14ac:dyDescent="0.25">
      <c r="A6028" s="3"/>
      <c r="B6028" s="2"/>
    </row>
    <row r="6029" spans="1:2" x14ac:dyDescent="0.25">
      <c r="A6029" s="3"/>
      <c r="B6029" s="2"/>
    </row>
    <row r="6030" spans="1:2" x14ac:dyDescent="0.25">
      <c r="A6030" s="3"/>
      <c r="B6030" s="2"/>
    </row>
    <row r="6031" spans="1:2" x14ac:dyDescent="0.25">
      <c r="A6031" s="3"/>
      <c r="B6031" s="2"/>
    </row>
    <row r="6032" spans="1:2" x14ac:dyDescent="0.25">
      <c r="A6032" s="3"/>
      <c r="B6032" s="2"/>
    </row>
    <row r="6033" spans="1:2" x14ac:dyDescent="0.25">
      <c r="A6033" s="3"/>
      <c r="B6033" s="2"/>
    </row>
    <row r="6034" spans="1:2" x14ac:dyDescent="0.25">
      <c r="A6034" s="3"/>
      <c r="B6034" s="2"/>
    </row>
    <row r="6035" spans="1:2" x14ac:dyDescent="0.25">
      <c r="A6035" s="3"/>
      <c r="B6035" s="2"/>
    </row>
    <row r="6036" spans="1:2" x14ac:dyDescent="0.25">
      <c r="A6036" s="3"/>
      <c r="B6036" s="2"/>
    </row>
    <row r="6037" spans="1:2" x14ac:dyDescent="0.25">
      <c r="A6037" s="3"/>
      <c r="B6037" s="2"/>
    </row>
    <row r="6038" spans="1:2" x14ac:dyDescent="0.25">
      <c r="A6038" s="3"/>
      <c r="B6038" s="2"/>
    </row>
    <row r="6039" spans="1:2" x14ac:dyDescent="0.25">
      <c r="A6039" s="3"/>
      <c r="B6039" s="2"/>
    </row>
    <row r="6040" spans="1:2" x14ac:dyDescent="0.25">
      <c r="A6040" s="3"/>
      <c r="B6040" s="2"/>
    </row>
    <row r="6041" spans="1:2" x14ac:dyDescent="0.25">
      <c r="A6041" s="3"/>
      <c r="B6041" s="2"/>
    </row>
    <row r="6042" spans="1:2" x14ac:dyDescent="0.25">
      <c r="A6042" s="3"/>
      <c r="B6042" s="2"/>
    </row>
    <row r="6043" spans="1:2" x14ac:dyDescent="0.25">
      <c r="A6043" s="3"/>
      <c r="B6043" s="2"/>
    </row>
    <row r="6044" spans="1:2" x14ac:dyDescent="0.25">
      <c r="A6044" s="3"/>
      <c r="B6044" s="2"/>
    </row>
    <row r="6045" spans="1:2" x14ac:dyDescent="0.25">
      <c r="A6045" s="3"/>
      <c r="B6045" s="2"/>
    </row>
    <row r="6046" spans="1:2" x14ac:dyDescent="0.25">
      <c r="A6046" s="3"/>
      <c r="B6046" s="2"/>
    </row>
    <row r="6047" spans="1:2" x14ac:dyDescent="0.25">
      <c r="A6047" s="3"/>
      <c r="B6047" s="2"/>
    </row>
    <row r="6048" spans="1:2" x14ac:dyDescent="0.25">
      <c r="A6048" s="3"/>
      <c r="B6048" s="2"/>
    </row>
    <row r="6049" spans="1:2" x14ac:dyDescent="0.25">
      <c r="A6049" s="3"/>
      <c r="B6049" s="2"/>
    </row>
    <row r="6050" spans="1:2" x14ac:dyDescent="0.25">
      <c r="A6050" s="3"/>
      <c r="B6050" s="2"/>
    </row>
    <row r="6051" spans="1:2" x14ac:dyDescent="0.25">
      <c r="A6051" s="3"/>
      <c r="B6051" s="2"/>
    </row>
    <row r="6052" spans="1:2" x14ac:dyDescent="0.25">
      <c r="A6052" s="3"/>
      <c r="B6052" s="2"/>
    </row>
    <row r="6053" spans="1:2" x14ac:dyDescent="0.25">
      <c r="A6053" s="3"/>
      <c r="B6053" s="2"/>
    </row>
    <row r="6054" spans="1:2" x14ac:dyDescent="0.25">
      <c r="A6054" s="3"/>
      <c r="B6054" s="2"/>
    </row>
    <row r="6055" spans="1:2" x14ac:dyDescent="0.25">
      <c r="A6055" s="3"/>
      <c r="B6055" s="2"/>
    </row>
    <row r="6056" spans="1:2" x14ac:dyDescent="0.25">
      <c r="A6056" s="3"/>
      <c r="B6056" s="2"/>
    </row>
    <row r="6057" spans="1:2" x14ac:dyDescent="0.25">
      <c r="A6057" s="3"/>
      <c r="B6057" s="2"/>
    </row>
    <row r="6058" spans="1:2" x14ac:dyDescent="0.25">
      <c r="A6058" s="3"/>
      <c r="B6058" s="2"/>
    </row>
    <row r="6059" spans="1:2" x14ac:dyDescent="0.25">
      <c r="A6059" s="3"/>
      <c r="B6059" s="2"/>
    </row>
    <row r="6060" spans="1:2" x14ac:dyDescent="0.25">
      <c r="A6060" s="3"/>
      <c r="B6060" s="2"/>
    </row>
    <row r="6061" spans="1:2" x14ac:dyDescent="0.25">
      <c r="A6061" s="3"/>
      <c r="B6061" s="2"/>
    </row>
    <row r="6062" spans="1:2" x14ac:dyDescent="0.25">
      <c r="A6062" s="3"/>
      <c r="B6062" s="2"/>
    </row>
    <row r="6063" spans="1:2" x14ac:dyDescent="0.25">
      <c r="A6063" s="3"/>
      <c r="B6063" s="2"/>
    </row>
    <row r="6064" spans="1:2" x14ac:dyDescent="0.25">
      <c r="A6064" s="3"/>
      <c r="B6064" s="2"/>
    </row>
    <row r="6065" spans="1:2" x14ac:dyDescent="0.25">
      <c r="A6065" s="3"/>
      <c r="B6065" s="2"/>
    </row>
    <row r="6066" spans="1:2" x14ac:dyDescent="0.25">
      <c r="A6066" s="3"/>
      <c r="B6066" s="2"/>
    </row>
    <row r="6067" spans="1:2" x14ac:dyDescent="0.25">
      <c r="A6067" s="3"/>
      <c r="B6067" s="2"/>
    </row>
    <row r="6068" spans="1:2" x14ac:dyDescent="0.25">
      <c r="A6068" s="3"/>
      <c r="B6068" s="2"/>
    </row>
    <row r="6069" spans="1:2" x14ac:dyDescent="0.25">
      <c r="A6069" s="3"/>
      <c r="B6069" s="2"/>
    </row>
    <row r="6070" spans="1:2" x14ac:dyDescent="0.25">
      <c r="A6070" s="3"/>
      <c r="B6070" s="2"/>
    </row>
    <row r="6071" spans="1:2" x14ac:dyDescent="0.25">
      <c r="A6071" s="3"/>
      <c r="B6071" s="2"/>
    </row>
    <row r="6072" spans="1:2" x14ac:dyDescent="0.25">
      <c r="A6072" s="3"/>
      <c r="B6072" s="2"/>
    </row>
    <row r="6073" spans="1:2" x14ac:dyDescent="0.25">
      <c r="A6073" s="3"/>
      <c r="B6073" s="2"/>
    </row>
    <row r="6074" spans="1:2" x14ac:dyDescent="0.25">
      <c r="A6074" s="3"/>
      <c r="B6074" s="2"/>
    </row>
    <row r="6075" spans="1:2" x14ac:dyDescent="0.25">
      <c r="A6075" s="3"/>
      <c r="B6075" s="2"/>
    </row>
    <row r="6076" spans="1:2" x14ac:dyDescent="0.25">
      <c r="A6076" s="3"/>
      <c r="B6076" s="2"/>
    </row>
    <row r="6077" spans="1:2" x14ac:dyDescent="0.25">
      <c r="A6077" s="3"/>
      <c r="B6077" s="2"/>
    </row>
    <row r="6078" spans="1:2" x14ac:dyDescent="0.25">
      <c r="A6078" s="3"/>
      <c r="B6078" s="2"/>
    </row>
    <row r="6079" spans="1:2" x14ac:dyDescent="0.25">
      <c r="A6079" s="3"/>
      <c r="B6079" s="2"/>
    </row>
    <row r="6080" spans="1:2" x14ac:dyDescent="0.25">
      <c r="A6080" s="3"/>
      <c r="B6080" s="2"/>
    </row>
    <row r="6081" spans="1:2" x14ac:dyDescent="0.25">
      <c r="A6081" s="3"/>
      <c r="B6081" s="2"/>
    </row>
    <row r="6082" spans="1:2" x14ac:dyDescent="0.25">
      <c r="A6082" s="3"/>
      <c r="B6082" s="2"/>
    </row>
    <row r="6083" spans="1:2" x14ac:dyDescent="0.25">
      <c r="A6083" s="3"/>
      <c r="B6083" s="2"/>
    </row>
    <row r="6084" spans="1:2" x14ac:dyDescent="0.25">
      <c r="A6084" s="3"/>
      <c r="B6084" s="2"/>
    </row>
    <row r="6085" spans="1:2" x14ac:dyDescent="0.25">
      <c r="A6085" s="3"/>
      <c r="B6085" s="2"/>
    </row>
    <row r="6086" spans="1:2" x14ac:dyDescent="0.25">
      <c r="A6086" s="3"/>
      <c r="B6086" s="2"/>
    </row>
    <row r="6087" spans="1:2" x14ac:dyDescent="0.25">
      <c r="A6087" s="3"/>
      <c r="B6087" s="2"/>
    </row>
    <row r="6088" spans="1:2" x14ac:dyDescent="0.25">
      <c r="A6088" s="3"/>
      <c r="B6088" s="2"/>
    </row>
    <row r="6089" spans="1:2" x14ac:dyDescent="0.25">
      <c r="A6089" s="3"/>
      <c r="B6089" s="2"/>
    </row>
    <row r="6090" spans="1:2" x14ac:dyDescent="0.25">
      <c r="A6090" s="3"/>
      <c r="B6090" s="2"/>
    </row>
    <row r="6091" spans="1:2" x14ac:dyDescent="0.25">
      <c r="A6091" s="3"/>
      <c r="B6091" s="2"/>
    </row>
    <row r="6092" spans="1:2" x14ac:dyDescent="0.25">
      <c r="A6092" s="3"/>
      <c r="B6092" s="2"/>
    </row>
    <row r="6093" spans="1:2" x14ac:dyDescent="0.25">
      <c r="A6093" s="3"/>
      <c r="B6093" s="2"/>
    </row>
    <row r="6094" spans="1:2" x14ac:dyDescent="0.25">
      <c r="A6094" s="3"/>
      <c r="B6094" s="2"/>
    </row>
    <row r="6095" spans="1:2" x14ac:dyDescent="0.25">
      <c r="A6095" s="3"/>
      <c r="B6095" s="2"/>
    </row>
    <row r="6096" spans="1:2" x14ac:dyDescent="0.25">
      <c r="A6096" s="3"/>
      <c r="B6096" s="2"/>
    </row>
    <row r="6097" spans="1:2" x14ac:dyDescent="0.25">
      <c r="A6097" s="3"/>
      <c r="B6097" s="2"/>
    </row>
    <row r="6098" spans="1:2" x14ac:dyDescent="0.25">
      <c r="A6098" s="3"/>
      <c r="B6098" s="2"/>
    </row>
    <row r="6099" spans="1:2" x14ac:dyDescent="0.25">
      <c r="A6099" s="3"/>
      <c r="B6099" s="2"/>
    </row>
    <row r="6100" spans="1:2" x14ac:dyDescent="0.25">
      <c r="A6100" s="3"/>
      <c r="B6100" s="2"/>
    </row>
    <row r="6101" spans="1:2" x14ac:dyDescent="0.25">
      <c r="A6101" s="3"/>
      <c r="B6101" s="2"/>
    </row>
    <row r="6102" spans="1:2" x14ac:dyDescent="0.25">
      <c r="A6102" s="3"/>
      <c r="B6102" s="2"/>
    </row>
    <row r="6103" spans="1:2" x14ac:dyDescent="0.25">
      <c r="A6103" s="3"/>
      <c r="B6103" s="2"/>
    </row>
    <row r="6104" spans="1:2" x14ac:dyDescent="0.25">
      <c r="A6104" s="3"/>
      <c r="B6104" s="2"/>
    </row>
    <row r="6105" spans="1:2" x14ac:dyDescent="0.25">
      <c r="A6105" s="3"/>
      <c r="B6105" s="2"/>
    </row>
    <row r="6106" spans="1:2" x14ac:dyDescent="0.25">
      <c r="A6106" s="3"/>
      <c r="B6106" s="2"/>
    </row>
    <row r="6107" spans="1:2" x14ac:dyDescent="0.25">
      <c r="A6107" s="3"/>
      <c r="B6107" s="2"/>
    </row>
    <row r="6108" spans="1:2" x14ac:dyDescent="0.25">
      <c r="A6108" s="3"/>
      <c r="B6108" s="2"/>
    </row>
    <row r="6109" spans="1:2" x14ac:dyDescent="0.25">
      <c r="A6109" s="3"/>
      <c r="B6109" s="2"/>
    </row>
    <row r="6110" spans="1:2" x14ac:dyDescent="0.25">
      <c r="A6110" s="3"/>
      <c r="B6110" s="2"/>
    </row>
    <row r="6111" spans="1:2" x14ac:dyDescent="0.25">
      <c r="A6111" s="3"/>
      <c r="B6111" s="2"/>
    </row>
    <row r="6112" spans="1:2" x14ac:dyDescent="0.25">
      <c r="A6112" s="3"/>
      <c r="B6112" s="2"/>
    </row>
    <row r="6113" spans="1:2" x14ac:dyDescent="0.25">
      <c r="A6113" s="3"/>
      <c r="B6113" s="2"/>
    </row>
    <row r="6114" spans="1:2" x14ac:dyDescent="0.25">
      <c r="A6114" s="3"/>
      <c r="B6114" s="2"/>
    </row>
    <row r="6115" spans="1:2" x14ac:dyDescent="0.25">
      <c r="A6115" s="3"/>
      <c r="B6115" s="2"/>
    </row>
    <row r="6116" spans="1:2" x14ac:dyDescent="0.25">
      <c r="A6116" s="3"/>
      <c r="B6116" s="2"/>
    </row>
    <row r="6117" spans="1:2" x14ac:dyDescent="0.25">
      <c r="A6117" s="3"/>
      <c r="B6117" s="2"/>
    </row>
    <row r="6118" spans="1:2" x14ac:dyDescent="0.25">
      <c r="A6118" s="3"/>
      <c r="B6118" s="2"/>
    </row>
    <row r="6119" spans="1:2" x14ac:dyDescent="0.25">
      <c r="A6119" s="3"/>
      <c r="B6119" s="2"/>
    </row>
    <row r="6120" spans="1:2" x14ac:dyDescent="0.25">
      <c r="A6120" s="3"/>
      <c r="B6120" s="2"/>
    </row>
    <row r="6121" spans="1:2" x14ac:dyDescent="0.25">
      <c r="A6121" s="3"/>
      <c r="B6121" s="2"/>
    </row>
    <row r="6122" spans="1:2" x14ac:dyDescent="0.25">
      <c r="A6122" s="3"/>
      <c r="B6122" s="2"/>
    </row>
    <row r="6123" spans="1:2" x14ac:dyDescent="0.25">
      <c r="A6123" s="3"/>
      <c r="B6123" s="2"/>
    </row>
    <row r="6124" spans="1:2" x14ac:dyDescent="0.25">
      <c r="A6124" s="3"/>
      <c r="B6124" s="2"/>
    </row>
    <row r="6125" spans="1:2" x14ac:dyDescent="0.25">
      <c r="A6125" s="3"/>
      <c r="B6125" s="2"/>
    </row>
    <row r="6126" spans="1:2" x14ac:dyDescent="0.25">
      <c r="A6126" s="3"/>
      <c r="B6126" s="2"/>
    </row>
    <row r="6127" spans="1:2" x14ac:dyDescent="0.25">
      <c r="A6127" s="3"/>
      <c r="B6127" s="2"/>
    </row>
    <row r="6128" spans="1:2" x14ac:dyDescent="0.25">
      <c r="A6128" s="3"/>
      <c r="B6128" s="2"/>
    </row>
    <row r="6129" spans="1:2" x14ac:dyDescent="0.25">
      <c r="A6129" s="3"/>
      <c r="B6129" s="2"/>
    </row>
    <row r="6130" spans="1:2" x14ac:dyDescent="0.25">
      <c r="A6130" s="3"/>
      <c r="B6130" s="2"/>
    </row>
    <row r="6131" spans="1:2" x14ac:dyDescent="0.25">
      <c r="A6131" s="3"/>
      <c r="B6131" s="2"/>
    </row>
    <row r="6132" spans="1:2" x14ac:dyDescent="0.25">
      <c r="A6132" s="3"/>
      <c r="B6132" s="2"/>
    </row>
    <row r="6133" spans="1:2" x14ac:dyDescent="0.25">
      <c r="A6133" s="3"/>
      <c r="B6133" s="2"/>
    </row>
    <row r="6134" spans="1:2" x14ac:dyDescent="0.25">
      <c r="A6134" s="3"/>
      <c r="B6134" s="2"/>
    </row>
    <row r="6135" spans="1:2" x14ac:dyDescent="0.25">
      <c r="A6135" s="3"/>
      <c r="B6135" s="2"/>
    </row>
    <row r="6136" spans="1:2" x14ac:dyDescent="0.25">
      <c r="A6136" s="3"/>
      <c r="B6136" s="2"/>
    </row>
    <row r="6137" spans="1:2" x14ac:dyDescent="0.25">
      <c r="A6137" s="3"/>
      <c r="B6137" s="2"/>
    </row>
    <row r="6138" spans="1:2" x14ac:dyDescent="0.25">
      <c r="A6138" s="3"/>
      <c r="B6138" s="2"/>
    </row>
    <row r="6139" spans="1:2" x14ac:dyDescent="0.25">
      <c r="A6139" s="3"/>
      <c r="B6139" s="2"/>
    </row>
    <row r="6140" spans="1:2" x14ac:dyDescent="0.25">
      <c r="A6140" s="3"/>
      <c r="B6140" s="2"/>
    </row>
    <row r="6141" spans="1:2" x14ac:dyDescent="0.25">
      <c r="A6141" s="3"/>
      <c r="B6141" s="2"/>
    </row>
    <row r="6142" spans="1:2" x14ac:dyDescent="0.25">
      <c r="A6142" s="3"/>
      <c r="B6142" s="2"/>
    </row>
    <row r="6143" spans="1:2" x14ac:dyDescent="0.25">
      <c r="A6143" s="3"/>
      <c r="B6143" s="2"/>
    </row>
    <row r="6144" spans="1:2" x14ac:dyDescent="0.25">
      <c r="A6144" s="3"/>
      <c r="B6144" s="2"/>
    </row>
    <row r="6145" spans="1:2" x14ac:dyDescent="0.25">
      <c r="A6145" s="3"/>
      <c r="B6145" s="2"/>
    </row>
    <row r="6146" spans="1:2" x14ac:dyDescent="0.25">
      <c r="A6146" s="3"/>
      <c r="B6146" s="2"/>
    </row>
    <row r="6147" spans="1:2" x14ac:dyDescent="0.25">
      <c r="A6147" s="3"/>
      <c r="B6147" s="2"/>
    </row>
    <row r="6148" spans="1:2" x14ac:dyDescent="0.25">
      <c r="A6148" s="3"/>
      <c r="B6148" s="2"/>
    </row>
    <row r="6149" spans="1:2" x14ac:dyDescent="0.25">
      <c r="A6149" s="3"/>
      <c r="B6149" s="2"/>
    </row>
    <row r="6150" spans="1:2" x14ac:dyDescent="0.25">
      <c r="A6150" s="3"/>
      <c r="B6150" s="2"/>
    </row>
    <row r="6151" spans="1:2" x14ac:dyDescent="0.25">
      <c r="A6151" s="3"/>
      <c r="B6151" s="2"/>
    </row>
    <row r="6152" spans="1:2" x14ac:dyDescent="0.25">
      <c r="A6152" s="3"/>
      <c r="B6152" s="2"/>
    </row>
    <row r="6153" spans="1:2" x14ac:dyDescent="0.25">
      <c r="A6153" s="3"/>
      <c r="B6153" s="2"/>
    </row>
    <row r="6154" spans="1:2" x14ac:dyDescent="0.25">
      <c r="A6154" s="3"/>
      <c r="B6154" s="2"/>
    </row>
    <row r="6155" spans="1:2" x14ac:dyDescent="0.25">
      <c r="A6155" s="3"/>
      <c r="B6155" s="2"/>
    </row>
    <row r="6156" spans="1:2" x14ac:dyDescent="0.25">
      <c r="A6156" s="3"/>
      <c r="B6156" s="2"/>
    </row>
    <row r="6157" spans="1:2" x14ac:dyDescent="0.25">
      <c r="A6157" s="3"/>
      <c r="B6157" s="2"/>
    </row>
    <row r="6158" spans="1:2" x14ac:dyDescent="0.25">
      <c r="A6158" s="3"/>
      <c r="B6158" s="2"/>
    </row>
    <row r="6159" spans="1:2" x14ac:dyDescent="0.25">
      <c r="A6159" s="3"/>
      <c r="B6159" s="2"/>
    </row>
    <row r="6160" spans="1:2" x14ac:dyDescent="0.25">
      <c r="A6160" s="3"/>
      <c r="B6160" s="2"/>
    </row>
    <row r="6161" spans="1:2" x14ac:dyDescent="0.25">
      <c r="A6161" s="3"/>
      <c r="B6161" s="2"/>
    </row>
    <row r="6162" spans="1:2" x14ac:dyDescent="0.25">
      <c r="A6162" s="3"/>
      <c r="B6162" s="2"/>
    </row>
    <row r="6163" spans="1:2" x14ac:dyDescent="0.25">
      <c r="A6163" s="3"/>
      <c r="B6163" s="2"/>
    </row>
    <row r="6164" spans="1:2" x14ac:dyDescent="0.25">
      <c r="A6164" s="3"/>
      <c r="B6164" s="2"/>
    </row>
    <row r="6165" spans="1:2" x14ac:dyDescent="0.25">
      <c r="A6165" s="3"/>
      <c r="B6165" s="2"/>
    </row>
    <row r="6166" spans="1:2" x14ac:dyDescent="0.25">
      <c r="A6166" s="3"/>
      <c r="B6166" s="2"/>
    </row>
    <row r="6167" spans="1:2" x14ac:dyDescent="0.25">
      <c r="A6167" s="3"/>
      <c r="B6167" s="2"/>
    </row>
    <row r="6168" spans="1:2" x14ac:dyDescent="0.25">
      <c r="A6168" s="3"/>
      <c r="B6168" s="2"/>
    </row>
    <row r="6169" spans="1:2" x14ac:dyDescent="0.25">
      <c r="A6169" s="3"/>
      <c r="B6169" s="2"/>
    </row>
    <row r="6170" spans="1:2" x14ac:dyDescent="0.25">
      <c r="A6170" s="3"/>
      <c r="B6170" s="2"/>
    </row>
    <row r="6171" spans="1:2" x14ac:dyDescent="0.25">
      <c r="A6171" s="3"/>
      <c r="B6171" s="2"/>
    </row>
    <row r="6172" spans="1:2" x14ac:dyDescent="0.25">
      <c r="A6172" s="3"/>
      <c r="B6172" s="2"/>
    </row>
    <row r="6173" spans="1:2" x14ac:dyDescent="0.25">
      <c r="A6173" s="3"/>
      <c r="B6173" s="2"/>
    </row>
    <row r="6174" spans="1:2" x14ac:dyDescent="0.25">
      <c r="A6174" s="3"/>
      <c r="B6174" s="2"/>
    </row>
    <row r="6175" spans="1:2" x14ac:dyDescent="0.25">
      <c r="A6175" s="3"/>
      <c r="B6175" s="2"/>
    </row>
    <row r="6176" spans="1:2" x14ac:dyDescent="0.25">
      <c r="A6176" s="3"/>
      <c r="B6176" s="2"/>
    </row>
    <row r="6177" spans="1:2" x14ac:dyDescent="0.25">
      <c r="A6177" s="3"/>
      <c r="B6177" s="2"/>
    </row>
    <row r="6178" spans="1:2" x14ac:dyDescent="0.25">
      <c r="A6178" s="3"/>
      <c r="B6178" s="2"/>
    </row>
    <row r="6179" spans="1:2" x14ac:dyDescent="0.25">
      <c r="A6179" s="3"/>
      <c r="B6179" s="2"/>
    </row>
    <row r="6180" spans="1:2" x14ac:dyDescent="0.25">
      <c r="A6180" s="3"/>
      <c r="B6180" s="2"/>
    </row>
    <row r="6181" spans="1:2" x14ac:dyDescent="0.25">
      <c r="A6181" s="3"/>
      <c r="B6181" s="2"/>
    </row>
    <row r="6182" spans="1:2" x14ac:dyDescent="0.25">
      <c r="A6182" s="3"/>
      <c r="B6182" s="2"/>
    </row>
    <row r="6183" spans="1:2" x14ac:dyDescent="0.25">
      <c r="A6183" s="3"/>
      <c r="B6183" s="2"/>
    </row>
    <row r="6184" spans="1:2" x14ac:dyDescent="0.25">
      <c r="A6184" s="3"/>
      <c r="B6184" s="2"/>
    </row>
    <row r="6185" spans="1:2" x14ac:dyDescent="0.25">
      <c r="A6185" s="3"/>
      <c r="B6185" s="2"/>
    </row>
    <row r="6186" spans="1:2" x14ac:dyDescent="0.25">
      <c r="A6186" s="3"/>
      <c r="B6186" s="2"/>
    </row>
    <row r="6187" spans="1:2" x14ac:dyDescent="0.25">
      <c r="A6187" s="3"/>
      <c r="B6187" s="2"/>
    </row>
    <row r="6188" spans="1:2" x14ac:dyDescent="0.25">
      <c r="A6188" s="3"/>
      <c r="B6188" s="2"/>
    </row>
    <row r="6189" spans="1:2" x14ac:dyDescent="0.25">
      <c r="A6189" s="3"/>
      <c r="B6189" s="2"/>
    </row>
    <row r="6190" spans="1:2" x14ac:dyDescent="0.25">
      <c r="A6190" s="3"/>
      <c r="B6190" s="2"/>
    </row>
    <row r="6191" spans="1:2" x14ac:dyDescent="0.25">
      <c r="A6191" s="3"/>
      <c r="B6191" s="2"/>
    </row>
    <row r="6192" spans="1:2" x14ac:dyDescent="0.25">
      <c r="A6192" s="3"/>
      <c r="B6192" s="2"/>
    </row>
    <row r="6193" spans="1:2" x14ac:dyDescent="0.25">
      <c r="A6193" s="3"/>
      <c r="B6193" s="2"/>
    </row>
    <row r="6194" spans="1:2" x14ac:dyDescent="0.25">
      <c r="A6194" s="3"/>
      <c r="B6194" s="2"/>
    </row>
    <row r="6195" spans="1:2" x14ac:dyDescent="0.25">
      <c r="A6195" s="3"/>
      <c r="B6195" s="2"/>
    </row>
    <row r="6196" spans="1:2" x14ac:dyDescent="0.25">
      <c r="A6196" s="3"/>
      <c r="B6196" s="2"/>
    </row>
    <row r="6197" spans="1:2" x14ac:dyDescent="0.25">
      <c r="A6197" s="3"/>
      <c r="B6197" s="2"/>
    </row>
    <row r="6198" spans="1:2" x14ac:dyDescent="0.25">
      <c r="A6198" s="3"/>
      <c r="B6198" s="2"/>
    </row>
    <row r="6199" spans="1:2" x14ac:dyDescent="0.25">
      <c r="A6199" s="3"/>
      <c r="B6199" s="2"/>
    </row>
    <row r="6200" spans="1:2" x14ac:dyDescent="0.25">
      <c r="A6200" s="3"/>
      <c r="B6200" s="2"/>
    </row>
    <row r="6201" spans="1:2" x14ac:dyDescent="0.25">
      <c r="A6201" s="3"/>
      <c r="B6201" s="2"/>
    </row>
    <row r="6202" spans="1:2" x14ac:dyDescent="0.25">
      <c r="A6202" s="3"/>
      <c r="B6202" s="2"/>
    </row>
    <row r="6203" spans="1:2" x14ac:dyDescent="0.25">
      <c r="A6203" s="3"/>
      <c r="B6203" s="2"/>
    </row>
    <row r="6204" spans="1:2" x14ac:dyDescent="0.25">
      <c r="A6204" s="3"/>
      <c r="B6204" s="2"/>
    </row>
    <row r="6205" spans="1:2" x14ac:dyDescent="0.25">
      <c r="A6205" s="3"/>
      <c r="B6205" s="2"/>
    </row>
    <row r="6206" spans="1:2" x14ac:dyDescent="0.25">
      <c r="A6206" s="3"/>
      <c r="B6206" s="2"/>
    </row>
    <row r="6207" spans="1:2" x14ac:dyDescent="0.25">
      <c r="A6207" s="3"/>
      <c r="B6207" s="2"/>
    </row>
    <row r="6208" spans="1:2" x14ac:dyDescent="0.25">
      <c r="A6208" s="3"/>
      <c r="B6208" s="2"/>
    </row>
    <row r="6209" spans="1:2" x14ac:dyDescent="0.25">
      <c r="A6209" s="3"/>
      <c r="B6209" s="2"/>
    </row>
    <row r="6210" spans="1:2" x14ac:dyDescent="0.25">
      <c r="A6210" s="3"/>
      <c r="B6210" s="2"/>
    </row>
    <row r="6211" spans="1:2" x14ac:dyDescent="0.25">
      <c r="A6211" s="3"/>
      <c r="B6211" s="2"/>
    </row>
    <row r="6212" spans="1:2" x14ac:dyDescent="0.25">
      <c r="A6212" s="3"/>
      <c r="B6212" s="2"/>
    </row>
    <row r="6213" spans="1:2" x14ac:dyDescent="0.25">
      <c r="A6213" s="3"/>
      <c r="B6213" s="2"/>
    </row>
    <row r="6214" spans="1:2" x14ac:dyDescent="0.25">
      <c r="A6214" s="3"/>
      <c r="B6214" s="2"/>
    </row>
    <row r="6215" spans="1:2" x14ac:dyDescent="0.25">
      <c r="A6215" s="3"/>
      <c r="B6215" s="2"/>
    </row>
    <row r="6216" spans="1:2" x14ac:dyDescent="0.25">
      <c r="A6216" s="3"/>
      <c r="B6216" s="2"/>
    </row>
    <row r="6217" spans="1:2" x14ac:dyDescent="0.25">
      <c r="A6217" s="3"/>
      <c r="B6217" s="2"/>
    </row>
    <row r="6218" spans="1:2" x14ac:dyDescent="0.25">
      <c r="A6218" s="3"/>
      <c r="B6218" s="2"/>
    </row>
    <row r="6219" spans="1:2" x14ac:dyDescent="0.25">
      <c r="A6219" s="3"/>
      <c r="B6219" s="2"/>
    </row>
    <row r="6220" spans="1:2" x14ac:dyDescent="0.25">
      <c r="A6220" s="3"/>
      <c r="B6220" s="2"/>
    </row>
    <row r="6221" spans="1:2" x14ac:dyDescent="0.25">
      <c r="A6221" s="3"/>
      <c r="B6221" s="2"/>
    </row>
    <row r="6222" spans="1:2" x14ac:dyDescent="0.25">
      <c r="A6222" s="3"/>
      <c r="B6222" s="2"/>
    </row>
    <row r="6223" spans="1:2" x14ac:dyDescent="0.25">
      <c r="A6223" s="3"/>
      <c r="B6223" s="2"/>
    </row>
    <row r="6224" spans="1:2" x14ac:dyDescent="0.25">
      <c r="A6224" s="3"/>
      <c r="B6224" s="2"/>
    </row>
    <row r="6225" spans="1:2" x14ac:dyDescent="0.25">
      <c r="A6225" s="3"/>
      <c r="B6225" s="2"/>
    </row>
    <row r="6226" spans="1:2" x14ac:dyDescent="0.25">
      <c r="A6226" s="3"/>
      <c r="B6226" s="2"/>
    </row>
    <row r="6227" spans="1:2" x14ac:dyDescent="0.25">
      <c r="A6227" s="3"/>
      <c r="B6227" s="2"/>
    </row>
    <row r="6228" spans="1:2" x14ac:dyDescent="0.25">
      <c r="A6228" s="3"/>
      <c r="B6228" s="2"/>
    </row>
    <row r="6229" spans="1:2" x14ac:dyDescent="0.25">
      <c r="A6229" s="3"/>
      <c r="B6229" s="2"/>
    </row>
    <row r="6230" spans="1:2" x14ac:dyDescent="0.25">
      <c r="A6230" s="3"/>
      <c r="B6230" s="2"/>
    </row>
    <row r="6231" spans="1:2" x14ac:dyDescent="0.25">
      <c r="A6231" s="3"/>
      <c r="B6231" s="2"/>
    </row>
    <row r="6232" spans="1:2" x14ac:dyDescent="0.25">
      <c r="A6232" s="3"/>
      <c r="B6232" s="2"/>
    </row>
    <row r="6233" spans="1:2" x14ac:dyDescent="0.25">
      <c r="A6233" s="3"/>
      <c r="B6233" s="2"/>
    </row>
    <row r="6234" spans="1:2" x14ac:dyDescent="0.25">
      <c r="A6234" s="3"/>
      <c r="B6234" s="2"/>
    </row>
    <row r="6235" spans="1:2" x14ac:dyDescent="0.25">
      <c r="A6235" s="3"/>
      <c r="B6235" s="2"/>
    </row>
    <row r="6236" spans="1:2" x14ac:dyDescent="0.25">
      <c r="A6236" s="3"/>
      <c r="B6236" s="2"/>
    </row>
    <row r="6237" spans="1:2" x14ac:dyDescent="0.25">
      <c r="A6237" s="3"/>
      <c r="B6237" s="2"/>
    </row>
    <row r="6238" spans="1:2" x14ac:dyDescent="0.25">
      <c r="A6238" s="3"/>
      <c r="B6238" s="2"/>
    </row>
    <row r="6239" spans="1:2" x14ac:dyDescent="0.25">
      <c r="A6239" s="3"/>
      <c r="B6239" s="2"/>
    </row>
    <row r="6240" spans="1:2" x14ac:dyDescent="0.25">
      <c r="A6240" s="3"/>
      <c r="B6240" s="2"/>
    </row>
    <row r="6241" spans="1:2" x14ac:dyDescent="0.25">
      <c r="A6241" s="3"/>
      <c r="B6241" s="2"/>
    </row>
    <row r="6242" spans="1:2" x14ac:dyDescent="0.25">
      <c r="A6242" s="3"/>
      <c r="B6242" s="2"/>
    </row>
    <row r="6243" spans="1:2" x14ac:dyDescent="0.25">
      <c r="A6243" s="3"/>
      <c r="B6243" s="2"/>
    </row>
    <row r="6244" spans="1:2" x14ac:dyDescent="0.25">
      <c r="A6244" s="3"/>
      <c r="B6244" s="2"/>
    </row>
    <row r="6245" spans="1:2" x14ac:dyDescent="0.25">
      <c r="A6245" s="3"/>
      <c r="B6245" s="2"/>
    </row>
    <row r="6246" spans="1:2" x14ac:dyDescent="0.25">
      <c r="A6246" s="3"/>
      <c r="B6246" s="2"/>
    </row>
    <row r="6247" spans="1:2" x14ac:dyDescent="0.25">
      <c r="A6247" s="3"/>
      <c r="B6247" s="2"/>
    </row>
    <row r="6248" spans="1:2" x14ac:dyDescent="0.25">
      <c r="A6248" s="3"/>
      <c r="B6248" s="2"/>
    </row>
    <row r="6249" spans="1:2" x14ac:dyDescent="0.25">
      <c r="A6249" s="3"/>
      <c r="B6249" s="2"/>
    </row>
    <row r="6250" spans="1:2" x14ac:dyDescent="0.25">
      <c r="A6250" s="3"/>
      <c r="B6250" s="2"/>
    </row>
    <row r="6251" spans="1:2" x14ac:dyDescent="0.25">
      <c r="A6251" s="3"/>
      <c r="B6251" s="2"/>
    </row>
    <row r="6252" spans="1:2" x14ac:dyDescent="0.25">
      <c r="A6252" s="3"/>
      <c r="B6252" s="2"/>
    </row>
    <row r="6253" spans="1:2" x14ac:dyDescent="0.25">
      <c r="A6253" s="3"/>
      <c r="B6253" s="2"/>
    </row>
    <row r="6254" spans="1:2" x14ac:dyDescent="0.25">
      <c r="A6254" s="3"/>
      <c r="B6254" s="2"/>
    </row>
    <row r="6255" spans="1:2" x14ac:dyDescent="0.25">
      <c r="A6255" s="3"/>
      <c r="B6255" s="2"/>
    </row>
    <row r="6256" spans="1:2" x14ac:dyDescent="0.25">
      <c r="A6256" s="3"/>
      <c r="B6256" s="2"/>
    </row>
    <row r="6257" spans="1:2" x14ac:dyDescent="0.25">
      <c r="A6257" s="3"/>
      <c r="B6257" s="2"/>
    </row>
    <row r="6258" spans="1:2" x14ac:dyDescent="0.25">
      <c r="A6258" s="3"/>
      <c r="B6258" s="2"/>
    </row>
    <row r="6259" spans="1:2" x14ac:dyDescent="0.25">
      <c r="A6259" s="3"/>
      <c r="B6259" s="2"/>
    </row>
    <row r="6260" spans="1:2" x14ac:dyDescent="0.25">
      <c r="A6260" s="3"/>
      <c r="B6260" s="2"/>
    </row>
    <row r="6261" spans="1:2" x14ac:dyDescent="0.25">
      <c r="A6261" s="3"/>
      <c r="B6261" s="2"/>
    </row>
    <row r="6262" spans="1:2" x14ac:dyDescent="0.25">
      <c r="A6262" s="3"/>
      <c r="B6262" s="2"/>
    </row>
    <row r="6263" spans="1:2" x14ac:dyDescent="0.25">
      <c r="A6263" s="3"/>
      <c r="B6263" s="2"/>
    </row>
    <row r="6264" spans="1:2" x14ac:dyDescent="0.25">
      <c r="A6264" s="3"/>
      <c r="B6264" s="2"/>
    </row>
    <row r="6265" spans="1:2" x14ac:dyDescent="0.25">
      <c r="A6265" s="3"/>
      <c r="B6265" s="2"/>
    </row>
    <row r="6266" spans="1:2" x14ac:dyDescent="0.25">
      <c r="A6266" s="3"/>
      <c r="B6266" s="2"/>
    </row>
    <row r="6267" spans="1:2" x14ac:dyDescent="0.25">
      <c r="A6267" s="3"/>
      <c r="B6267" s="2"/>
    </row>
    <row r="6268" spans="1:2" x14ac:dyDescent="0.25">
      <c r="A6268" s="3"/>
      <c r="B6268" s="2"/>
    </row>
    <row r="6269" spans="1:2" x14ac:dyDescent="0.25">
      <c r="A6269" s="3"/>
      <c r="B6269" s="2"/>
    </row>
    <row r="6270" spans="1:2" x14ac:dyDescent="0.25">
      <c r="A6270" s="3"/>
      <c r="B6270" s="2"/>
    </row>
    <row r="6271" spans="1:2" x14ac:dyDescent="0.25">
      <c r="A6271" s="3"/>
      <c r="B6271" s="2"/>
    </row>
    <row r="6272" spans="1:2" x14ac:dyDescent="0.25">
      <c r="A6272" s="3"/>
      <c r="B6272" s="2"/>
    </row>
    <row r="6273" spans="1:2" x14ac:dyDescent="0.25">
      <c r="A6273" s="3"/>
      <c r="B6273" s="2"/>
    </row>
    <row r="6274" spans="1:2" x14ac:dyDescent="0.25">
      <c r="A6274" s="3"/>
      <c r="B6274" s="2"/>
    </row>
    <row r="6275" spans="1:2" x14ac:dyDescent="0.25">
      <c r="A6275" s="3"/>
      <c r="B6275" s="2"/>
    </row>
    <row r="6276" spans="1:2" x14ac:dyDescent="0.25">
      <c r="A6276" s="3"/>
      <c r="B6276" s="2"/>
    </row>
    <row r="6277" spans="1:2" x14ac:dyDescent="0.25">
      <c r="A6277" s="3"/>
      <c r="B6277" s="2"/>
    </row>
    <row r="6278" spans="1:2" x14ac:dyDescent="0.25">
      <c r="A6278" s="3"/>
      <c r="B6278" s="2"/>
    </row>
    <row r="6279" spans="1:2" x14ac:dyDescent="0.25">
      <c r="A6279" s="3"/>
      <c r="B6279" s="2"/>
    </row>
    <row r="6280" spans="1:2" x14ac:dyDescent="0.25">
      <c r="A6280" s="3"/>
      <c r="B6280" s="2"/>
    </row>
    <row r="6281" spans="1:2" x14ac:dyDescent="0.25">
      <c r="A6281" s="3"/>
      <c r="B6281" s="2"/>
    </row>
    <row r="6282" spans="1:2" x14ac:dyDescent="0.25">
      <c r="A6282" s="3"/>
      <c r="B6282" s="2"/>
    </row>
    <row r="6283" spans="1:2" x14ac:dyDescent="0.25">
      <c r="A6283" s="3"/>
      <c r="B6283" s="2"/>
    </row>
    <row r="6284" spans="1:2" x14ac:dyDescent="0.25">
      <c r="A6284" s="3"/>
      <c r="B6284" s="2"/>
    </row>
    <row r="6285" spans="1:2" x14ac:dyDescent="0.25">
      <c r="A6285" s="3"/>
      <c r="B6285" s="2"/>
    </row>
    <row r="6286" spans="1:2" x14ac:dyDescent="0.25">
      <c r="A6286" s="3"/>
      <c r="B6286" s="2"/>
    </row>
    <row r="6287" spans="1:2" x14ac:dyDescent="0.25">
      <c r="A6287" s="3"/>
      <c r="B6287" s="2"/>
    </row>
    <row r="6288" spans="1:2" x14ac:dyDescent="0.25">
      <c r="A6288" s="3"/>
      <c r="B6288" s="2"/>
    </row>
    <row r="6289" spans="1:2" x14ac:dyDescent="0.25">
      <c r="A6289" s="3"/>
      <c r="B6289" s="2"/>
    </row>
    <row r="6290" spans="1:2" x14ac:dyDescent="0.25">
      <c r="A6290" s="3"/>
      <c r="B6290" s="2"/>
    </row>
    <row r="6291" spans="1:2" x14ac:dyDescent="0.25">
      <c r="A6291" s="3"/>
      <c r="B6291" s="2"/>
    </row>
    <row r="6292" spans="1:2" x14ac:dyDescent="0.25">
      <c r="A6292" s="3"/>
      <c r="B6292" s="2"/>
    </row>
    <row r="6293" spans="1:2" x14ac:dyDescent="0.25">
      <c r="A6293" s="3"/>
      <c r="B6293" s="2"/>
    </row>
    <row r="6294" spans="1:2" x14ac:dyDescent="0.25">
      <c r="A6294" s="3"/>
      <c r="B6294" s="2"/>
    </row>
    <row r="6295" spans="1:2" x14ac:dyDescent="0.25">
      <c r="A6295" s="3"/>
      <c r="B6295" s="2"/>
    </row>
    <row r="6296" spans="1:2" x14ac:dyDescent="0.25">
      <c r="A6296" s="3"/>
      <c r="B6296" s="2"/>
    </row>
    <row r="6297" spans="1:2" x14ac:dyDescent="0.25">
      <c r="A6297" s="3"/>
      <c r="B6297" s="2"/>
    </row>
    <row r="6298" spans="1:2" x14ac:dyDescent="0.25">
      <c r="A6298" s="3"/>
      <c r="B6298" s="2"/>
    </row>
    <row r="6299" spans="1:2" x14ac:dyDescent="0.25">
      <c r="A6299" s="3"/>
      <c r="B6299" s="2"/>
    </row>
    <row r="6300" spans="1:2" x14ac:dyDescent="0.25">
      <c r="A6300" s="3"/>
      <c r="B6300" s="2"/>
    </row>
    <row r="6301" spans="1:2" x14ac:dyDescent="0.25">
      <c r="A6301" s="3"/>
      <c r="B6301" s="2"/>
    </row>
    <row r="6302" spans="1:2" x14ac:dyDescent="0.25">
      <c r="A6302" s="3"/>
      <c r="B6302" s="2"/>
    </row>
    <row r="6303" spans="1:2" x14ac:dyDescent="0.25">
      <c r="A6303" s="3"/>
      <c r="B6303" s="2"/>
    </row>
    <row r="6304" spans="1:2" x14ac:dyDescent="0.25">
      <c r="A6304" s="3"/>
      <c r="B6304" s="2"/>
    </row>
    <row r="6305" spans="1:2" x14ac:dyDescent="0.25">
      <c r="A6305" s="3"/>
      <c r="B6305" s="2"/>
    </row>
    <row r="6306" spans="1:2" x14ac:dyDescent="0.25">
      <c r="A6306" s="3"/>
      <c r="B6306" s="2"/>
    </row>
    <row r="6307" spans="1:2" x14ac:dyDescent="0.25">
      <c r="A6307" s="3"/>
      <c r="B6307" s="2"/>
    </row>
    <row r="6308" spans="1:2" x14ac:dyDescent="0.25">
      <c r="A6308" s="3"/>
      <c r="B6308" s="2"/>
    </row>
    <row r="6309" spans="1:2" x14ac:dyDescent="0.25">
      <c r="A6309" s="3"/>
      <c r="B6309" s="2"/>
    </row>
    <row r="6310" spans="1:2" x14ac:dyDescent="0.25">
      <c r="A6310" s="3"/>
      <c r="B6310" s="2"/>
    </row>
    <row r="6311" spans="1:2" x14ac:dyDescent="0.25">
      <c r="A6311" s="3"/>
      <c r="B6311" s="2"/>
    </row>
    <row r="6312" spans="1:2" x14ac:dyDescent="0.25">
      <c r="A6312" s="3"/>
      <c r="B6312" s="2"/>
    </row>
    <row r="6313" spans="1:2" x14ac:dyDescent="0.25">
      <c r="A6313" s="3"/>
      <c r="B6313" s="2"/>
    </row>
    <row r="6314" spans="1:2" x14ac:dyDescent="0.25">
      <c r="A6314" s="3"/>
      <c r="B6314" s="2"/>
    </row>
    <row r="6315" spans="1:2" x14ac:dyDescent="0.25">
      <c r="A6315" s="3"/>
      <c r="B6315" s="2"/>
    </row>
    <row r="6316" spans="1:2" x14ac:dyDescent="0.25">
      <c r="A6316" s="3"/>
      <c r="B6316" s="2"/>
    </row>
    <row r="6317" spans="1:2" x14ac:dyDescent="0.25">
      <c r="A6317" s="3"/>
      <c r="B6317" s="2"/>
    </row>
    <row r="6318" spans="1:2" x14ac:dyDescent="0.25">
      <c r="A6318" s="3"/>
      <c r="B6318" s="2"/>
    </row>
    <row r="6319" spans="1:2" x14ac:dyDescent="0.25">
      <c r="A6319" s="3"/>
      <c r="B6319" s="2"/>
    </row>
    <row r="6320" spans="1:2" x14ac:dyDescent="0.25">
      <c r="A6320" s="3"/>
      <c r="B6320" s="2"/>
    </row>
    <row r="6321" spans="1:2" x14ac:dyDescent="0.25">
      <c r="A6321" s="3"/>
      <c r="B6321" s="2"/>
    </row>
    <row r="6322" spans="1:2" x14ac:dyDescent="0.25">
      <c r="A6322" s="3"/>
      <c r="B6322" s="2"/>
    </row>
    <row r="6323" spans="1:2" x14ac:dyDescent="0.25">
      <c r="A6323" s="3"/>
      <c r="B6323" s="2"/>
    </row>
    <row r="6324" spans="1:2" x14ac:dyDescent="0.25">
      <c r="A6324" s="3"/>
      <c r="B6324" s="2"/>
    </row>
    <row r="6325" spans="1:2" x14ac:dyDescent="0.25">
      <c r="A6325" s="3"/>
      <c r="B6325" s="2"/>
    </row>
    <row r="6326" spans="1:2" x14ac:dyDescent="0.25">
      <c r="A6326" s="3"/>
      <c r="B6326" s="2"/>
    </row>
    <row r="6327" spans="1:2" x14ac:dyDescent="0.25">
      <c r="A6327" s="3"/>
      <c r="B6327" s="2"/>
    </row>
    <row r="6328" spans="1:2" x14ac:dyDescent="0.25">
      <c r="A6328" s="3"/>
      <c r="B6328" s="2"/>
    </row>
    <row r="6329" spans="1:2" x14ac:dyDescent="0.25">
      <c r="A6329" s="3"/>
      <c r="B6329" s="2"/>
    </row>
    <row r="6330" spans="1:2" x14ac:dyDescent="0.25">
      <c r="A6330" s="3"/>
      <c r="B6330" s="2"/>
    </row>
    <row r="6331" spans="1:2" x14ac:dyDescent="0.25">
      <c r="A6331" s="3"/>
      <c r="B6331" s="2"/>
    </row>
    <row r="6332" spans="1:2" x14ac:dyDescent="0.25">
      <c r="A6332" s="3"/>
      <c r="B6332" s="2"/>
    </row>
    <row r="6333" spans="1:2" x14ac:dyDescent="0.25">
      <c r="A6333" s="3"/>
      <c r="B6333" s="2"/>
    </row>
    <row r="6334" spans="1:2" x14ac:dyDescent="0.25">
      <c r="A6334" s="3"/>
      <c r="B6334" s="2"/>
    </row>
    <row r="6335" spans="1:2" x14ac:dyDescent="0.25">
      <c r="A6335" s="3"/>
      <c r="B6335" s="2"/>
    </row>
    <row r="6336" spans="1:2" x14ac:dyDescent="0.25">
      <c r="A6336" s="3"/>
      <c r="B6336" s="2"/>
    </row>
    <row r="6337" spans="1:2" x14ac:dyDescent="0.25">
      <c r="A6337" s="3"/>
      <c r="B6337" s="2"/>
    </row>
    <row r="6338" spans="1:2" x14ac:dyDescent="0.25">
      <c r="A6338" s="3"/>
      <c r="B6338" s="2"/>
    </row>
    <row r="6339" spans="1:2" x14ac:dyDescent="0.25">
      <c r="A6339" s="3"/>
      <c r="B6339" s="2"/>
    </row>
    <row r="6340" spans="1:2" x14ac:dyDescent="0.25">
      <c r="A6340" s="3"/>
      <c r="B6340" s="2"/>
    </row>
    <row r="6341" spans="1:2" x14ac:dyDescent="0.25">
      <c r="A6341" s="3"/>
      <c r="B6341" s="2"/>
    </row>
    <row r="6342" spans="1:2" x14ac:dyDescent="0.25">
      <c r="A6342" s="3"/>
      <c r="B6342" s="2"/>
    </row>
    <row r="6343" spans="1:2" x14ac:dyDescent="0.25">
      <c r="A6343" s="3"/>
      <c r="B6343" s="2"/>
    </row>
    <row r="6344" spans="1:2" x14ac:dyDescent="0.25">
      <c r="A6344" s="3"/>
      <c r="B6344" s="2"/>
    </row>
    <row r="6345" spans="1:2" x14ac:dyDescent="0.25">
      <c r="A6345" s="3"/>
      <c r="B6345" s="2"/>
    </row>
    <row r="6346" spans="1:2" x14ac:dyDescent="0.25">
      <c r="A6346" s="3"/>
      <c r="B6346" s="2"/>
    </row>
    <row r="6347" spans="1:2" x14ac:dyDescent="0.25">
      <c r="A6347" s="3"/>
      <c r="B6347" s="2"/>
    </row>
    <row r="6348" spans="1:2" x14ac:dyDescent="0.25">
      <c r="A6348" s="3"/>
      <c r="B6348" s="2"/>
    </row>
    <row r="6349" spans="1:2" x14ac:dyDescent="0.25">
      <c r="A6349" s="3"/>
      <c r="B6349" s="2"/>
    </row>
    <row r="6350" spans="1:2" x14ac:dyDescent="0.25">
      <c r="A6350" s="3"/>
      <c r="B6350" s="2"/>
    </row>
    <row r="6351" spans="1:2" x14ac:dyDescent="0.25">
      <c r="A6351" s="3"/>
      <c r="B6351" s="2"/>
    </row>
    <row r="6352" spans="1:2" x14ac:dyDescent="0.25">
      <c r="A6352" s="3"/>
      <c r="B6352" s="2"/>
    </row>
    <row r="6353" spans="1:2" x14ac:dyDescent="0.25">
      <c r="A6353" s="3"/>
      <c r="B6353" s="2"/>
    </row>
    <row r="6354" spans="1:2" x14ac:dyDescent="0.25">
      <c r="A6354" s="3"/>
      <c r="B6354" s="2"/>
    </row>
    <row r="6355" spans="1:2" x14ac:dyDescent="0.25">
      <c r="A6355" s="3"/>
      <c r="B6355" s="2"/>
    </row>
    <row r="6356" spans="1:2" x14ac:dyDescent="0.25">
      <c r="A6356" s="3"/>
      <c r="B6356" s="2"/>
    </row>
    <row r="6357" spans="1:2" x14ac:dyDescent="0.25">
      <c r="A6357" s="3"/>
      <c r="B6357" s="2"/>
    </row>
    <row r="6358" spans="1:2" x14ac:dyDescent="0.25">
      <c r="A6358" s="3"/>
      <c r="B6358" s="2"/>
    </row>
    <row r="6359" spans="1:2" x14ac:dyDescent="0.25">
      <c r="A6359" s="3"/>
      <c r="B6359" s="2"/>
    </row>
    <row r="6360" spans="1:2" x14ac:dyDescent="0.25">
      <c r="A6360" s="3"/>
      <c r="B6360" s="2"/>
    </row>
    <row r="6361" spans="1:2" x14ac:dyDescent="0.25">
      <c r="A6361" s="3"/>
      <c r="B6361" s="2"/>
    </row>
    <row r="6362" spans="1:2" x14ac:dyDescent="0.25">
      <c r="A6362" s="3"/>
      <c r="B6362" s="2"/>
    </row>
    <row r="6363" spans="1:2" x14ac:dyDescent="0.25">
      <c r="A6363" s="3"/>
      <c r="B6363" s="2"/>
    </row>
    <row r="6364" spans="1:2" x14ac:dyDescent="0.25">
      <c r="A6364" s="3"/>
      <c r="B6364" s="2"/>
    </row>
    <row r="6365" spans="1:2" x14ac:dyDescent="0.25">
      <c r="A6365" s="3"/>
      <c r="B6365" s="2"/>
    </row>
    <row r="6366" spans="1:2" x14ac:dyDescent="0.25">
      <c r="A6366" s="3"/>
      <c r="B6366" s="2"/>
    </row>
    <row r="6367" spans="1:2" x14ac:dyDescent="0.25">
      <c r="A6367" s="3"/>
      <c r="B6367" s="2"/>
    </row>
    <row r="6368" spans="1:2" x14ac:dyDescent="0.25">
      <c r="A6368" s="3"/>
      <c r="B6368" s="2"/>
    </row>
    <row r="6369" spans="1:2" x14ac:dyDescent="0.25">
      <c r="A6369" s="3"/>
      <c r="B6369" s="2"/>
    </row>
    <row r="6370" spans="1:2" x14ac:dyDescent="0.25">
      <c r="A6370" s="3"/>
      <c r="B6370" s="2"/>
    </row>
    <row r="6371" spans="1:2" x14ac:dyDescent="0.25">
      <c r="A6371" s="3"/>
      <c r="B6371" s="2"/>
    </row>
    <row r="6372" spans="1:2" x14ac:dyDescent="0.25">
      <c r="A6372" s="3"/>
      <c r="B6372" s="2"/>
    </row>
    <row r="6373" spans="1:2" x14ac:dyDescent="0.25">
      <c r="A6373" s="3"/>
      <c r="B6373" s="2"/>
    </row>
    <row r="6374" spans="1:2" x14ac:dyDescent="0.25">
      <c r="A6374" s="3"/>
      <c r="B6374" s="2"/>
    </row>
    <row r="6375" spans="1:2" x14ac:dyDescent="0.25">
      <c r="A6375" s="3"/>
      <c r="B6375" s="2"/>
    </row>
    <row r="6376" spans="1:2" x14ac:dyDescent="0.25">
      <c r="A6376" s="3"/>
      <c r="B6376" s="2"/>
    </row>
    <row r="6377" spans="1:2" x14ac:dyDescent="0.25">
      <c r="A6377" s="3"/>
      <c r="B6377" s="2"/>
    </row>
    <row r="6378" spans="1:2" x14ac:dyDescent="0.25">
      <c r="A6378" s="3"/>
      <c r="B6378" s="2"/>
    </row>
    <row r="6379" spans="1:2" x14ac:dyDescent="0.25">
      <c r="A6379" s="3"/>
      <c r="B6379" s="2"/>
    </row>
    <row r="6380" spans="1:2" x14ac:dyDescent="0.25">
      <c r="A6380" s="3"/>
      <c r="B6380" s="2"/>
    </row>
    <row r="6381" spans="1:2" x14ac:dyDescent="0.25">
      <c r="A6381" s="3"/>
      <c r="B6381" s="2"/>
    </row>
    <row r="6382" spans="1:2" x14ac:dyDescent="0.25">
      <c r="A6382" s="3"/>
      <c r="B6382" s="2"/>
    </row>
    <row r="6383" spans="1:2" x14ac:dyDescent="0.25">
      <c r="A6383" s="3"/>
      <c r="B6383" s="2"/>
    </row>
    <row r="6384" spans="1:2" x14ac:dyDescent="0.25">
      <c r="A6384" s="3"/>
      <c r="B6384" s="2"/>
    </row>
    <row r="6385" spans="1:2" x14ac:dyDescent="0.25">
      <c r="A6385" s="3"/>
      <c r="B6385" s="2"/>
    </row>
    <row r="6386" spans="1:2" x14ac:dyDescent="0.25">
      <c r="A6386" s="3"/>
      <c r="B6386" s="2"/>
    </row>
    <row r="6387" spans="1:2" x14ac:dyDescent="0.25">
      <c r="A6387" s="3"/>
      <c r="B6387" s="2"/>
    </row>
    <row r="6388" spans="1:2" x14ac:dyDescent="0.25">
      <c r="A6388" s="3"/>
      <c r="B6388" s="2"/>
    </row>
    <row r="6389" spans="1:2" x14ac:dyDescent="0.25">
      <c r="A6389" s="3"/>
      <c r="B6389" s="2"/>
    </row>
    <row r="6390" spans="1:2" x14ac:dyDescent="0.25">
      <c r="A6390" s="3"/>
      <c r="B6390" s="2"/>
    </row>
    <row r="6391" spans="1:2" x14ac:dyDescent="0.25">
      <c r="A6391" s="3"/>
      <c r="B6391" s="2"/>
    </row>
    <row r="6392" spans="1:2" x14ac:dyDescent="0.25">
      <c r="A6392" s="3"/>
      <c r="B6392" s="2"/>
    </row>
    <row r="6393" spans="1:2" x14ac:dyDescent="0.25">
      <c r="A6393" s="3"/>
      <c r="B6393" s="2"/>
    </row>
    <row r="6394" spans="1:2" x14ac:dyDescent="0.25">
      <c r="A6394" s="3"/>
      <c r="B6394" s="2"/>
    </row>
    <row r="6395" spans="1:2" x14ac:dyDescent="0.25">
      <c r="A6395" s="3"/>
      <c r="B6395" s="2"/>
    </row>
    <row r="6396" spans="1:2" x14ac:dyDescent="0.25">
      <c r="A6396" s="3"/>
      <c r="B6396" s="2"/>
    </row>
    <row r="6397" spans="1:2" x14ac:dyDescent="0.25">
      <c r="A6397" s="3"/>
      <c r="B6397" s="2"/>
    </row>
    <row r="6398" spans="1:2" x14ac:dyDescent="0.25">
      <c r="A6398" s="3"/>
      <c r="B6398" s="2"/>
    </row>
    <row r="6399" spans="1:2" x14ac:dyDescent="0.25">
      <c r="A6399" s="3"/>
      <c r="B6399" s="2"/>
    </row>
    <row r="6400" spans="1:2" x14ac:dyDescent="0.25">
      <c r="A6400" s="3"/>
      <c r="B6400" s="2"/>
    </row>
    <row r="6401" spans="1:2" x14ac:dyDescent="0.25">
      <c r="A6401" s="3"/>
      <c r="B6401" s="2"/>
    </row>
    <row r="6402" spans="1:2" x14ac:dyDescent="0.25">
      <c r="A6402" s="3"/>
      <c r="B6402" s="2"/>
    </row>
    <row r="6403" spans="1:2" x14ac:dyDescent="0.25">
      <c r="A6403" s="3"/>
      <c r="B6403" s="2"/>
    </row>
    <row r="6404" spans="1:2" x14ac:dyDescent="0.25">
      <c r="A6404" s="3"/>
      <c r="B6404" s="2"/>
    </row>
    <row r="6405" spans="1:2" x14ac:dyDescent="0.25">
      <c r="A6405" s="3"/>
      <c r="B6405" s="2"/>
    </row>
    <row r="6406" spans="1:2" x14ac:dyDescent="0.25">
      <c r="A6406" s="3"/>
      <c r="B6406" s="2"/>
    </row>
    <row r="6407" spans="1:2" x14ac:dyDescent="0.25">
      <c r="A6407" s="3"/>
      <c r="B6407" s="2"/>
    </row>
    <row r="6408" spans="1:2" x14ac:dyDescent="0.25">
      <c r="A6408" s="3"/>
      <c r="B6408" s="2"/>
    </row>
    <row r="6409" spans="1:2" x14ac:dyDescent="0.25">
      <c r="A6409" s="3"/>
      <c r="B6409" s="2"/>
    </row>
    <row r="6410" spans="1:2" x14ac:dyDescent="0.25">
      <c r="A6410" s="3"/>
      <c r="B6410" s="2"/>
    </row>
    <row r="6411" spans="1:2" x14ac:dyDescent="0.25">
      <c r="A6411" s="3"/>
      <c r="B6411" s="2"/>
    </row>
    <row r="6412" spans="1:2" x14ac:dyDescent="0.25">
      <c r="A6412" s="3"/>
      <c r="B6412" s="2"/>
    </row>
    <row r="6413" spans="1:2" x14ac:dyDescent="0.25">
      <c r="A6413" s="3"/>
      <c r="B6413" s="2"/>
    </row>
    <row r="6414" spans="1:2" x14ac:dyDescent="0.25">
      <c r="A6414" s="3"/>
      <c r="B6414" s="2"/>
    </row>
    <row r="6415" spans="1:2" x14ac:dyDescent="0.25">
      <c r="A6415" s="3"/>
      <c r="B6415" s="2"/>
    </row>
    <row r="6416" spans="1:2" x14ac:dyDescent="0.25">
      <c r="A6416" s="3"/>
      <c r="B6416" s="2"/>
    </row>
    <row r="6417" spans="1:2" x14ac:dyDescent="0.25">
      <c r="A6417" s="3"/>
      <c r="B6417" s="2"/>
    </row>
    <row r="6418" spans="1:2" x14ac:dyDescent="0.25">
      <c r="A6418" s="3"/>
      <c r="B6418" s="2"/>
    </row>
    <row r="6419" spans="1:2" x14ac:dyDescent="0.25">
      <c r="A6419" s="3"/>
      <c r="B6419" s="2"/>
    </row>
    <row r="6420" spans="1:2" x14ac:dyDescent="0.25">
      <c r="A6420" s="3"/>
      <c r="B6420" s="2"/>
    </row>
    <row r="6421" spans="1:2" x14ac:dyDescent="0.25">
      <c r="A6421" s="3"/>
      <c r="B6421" s="2"/>
    </row>
    <row r="6422" spans="1:2" x14ac:dyDescent="0.25">
      <c r="A6422" s="3"/>
      <c r="B6422" s="2"/>
    </row>
    <row r="6423" spans="1:2" x14ac:dyDescent="0.25">
      <c r="A6423" s="3"/>
      <c r="B6423" s="2"/>
    </row>
    <row r="6424" spans="1:2" x14ac:dyDescent="0.25">
      <c r="A6424" s="3"/>
      <c r="B6424" s="2"/>
    </row>
    <row r="6425" spans="1:2" x14ac:dyDescent="0.25">
      <c r="A6425" s="3"/>
      <c r="B6425" s="2"/>
    </row>
    <row r="6426" spans="1:2" x14ac:dyDescent="0.25">
      <c r="A6426" s="3"/>
      <c r="B6426" s="2"/>
    </row>
    <row r="6427" spans="1:2" x14ac:dyDescent="0.25">
      <c r="A6427" s="3"/>
      <c r="B6427" s="2"/>
    </row>
    <row r="6428" spans="1:2" x14ac:dyDescent="0.25">
      <c r="A6428" s="3"/>
      <c r="B6428" s="2"/>
    </row>
    <row r="6429" spans="1:2" x14ac:dyDescent="0.25">
      <c r="A6429" s="3"/>
      <c r="B6429" s="2"/>
    </row>
    <row r="6430" spans="1:2" x14ac:dyDescent="0.25">
      <c r="A6430" s="3"/>
      <c r="B6430" s="2"/>
    </row>
    <row r="6431" spans="1:2" x14ac:dyDescent="0.25">
      <c r="A6431" s="3"/>
      <c r="B6431" s="2"/>
    </row>
    <row r="6432" spans="1:2" x14ac:dyDescent="0.25">
      <c r="A6432" s="3"/>
      <c r="B6432" s="2"/>
    </row>
    <row r="6433" spans="1:2" x14ac:dyDescent="0.25">
      <c r="A6433" s="3"/>
      <c r="B6433" s="2"/>
    </row>
    <row r="6434" spans="1:2" x14ac:dyDescent="0.25">
      <c r="A6434" s="3"/>
      <c r="B6434" s="2"/>
    </row>
    <row r="6435" spans="1:2" x14ac:dyDescent="0.25">
      <c r="A6435" s="3"/>
      <c r="B6435" s="2"/>
    </row>
    <row r="6436" spans="1:2" x14ac:dyDescent="0.25">
      <c r="A6436" s="3"/>
      <c r="B6436" s="2"/>
    </row>
    <row r="6437" spans="1:2" x14ac:dyDescent="0.25">
      <c r="A6437" s="3"/>
      <c r="B6437" s="2"/>
    </row>
    <row r="6438" spans="1:2" x14ac:dyDescent="0.25">
      <c r="A6438" s="3"/>
      <c r="B6438" s="2"/>
    </row>
    <row r="6439" spans="1:2" x14ac:dyDescent="0.25">
      <c r="A6439" s="3"/>
      <c r="B6439" s="2"/>
    </row>
    <row r="6440" spans="1:2" x14ac:dyDescent="0.25">
      <c r="A6440" s="3"/>
      <c r="B6440" s="2"/>
    </row>
    <row r="6441" spans="1:2" x14ac:dyDescent="0.25">
      <c r="A6441" s="3"/>
      <c r="B6441" s="2"/>
    </row>
    <row r="6442" spans="1:2" x14ac:dyDescent="0.25">
      <c r="A6442" s="3"/>
      <c r="B6442" s="2"/>
    </row>
    <row r="6443" spans="1:2" x14ac:dyDescent="0.25">
      <c r="A6443" s="3"/>
      <c r="B6443" s="2"/>
    </row>
    <row r="6444" spans="1:2" x14ac:dyDescent="0.25">
      <c r="A6444" s="3"/>
      <c r="B6444" s="2"/>
    </row>
    <row r="6445" spans="1:2" x14ac:dyDescent="0.25">
      <c r="A6445" s="3"/>
      <c r="B6445" s="2"/>
    </row>
    <row r="6446" spans="1:2" x14ac:dyDescent="0.25">
      <c r="A6446" s="3"/>
      <c r="B6446" s="2"/>
    </row>
    <row r="6447" spans="1:2" x14ac:dyDescent="0.25">
      <c r="A6447" s="3"/>
      <c r="B6447" s="2"/>
    </row>
    <row r="6448" spans="1:2" x14ac:dyDescent="0.25">
      <c r="A6448" s="3"/>
      <c r="B6448" s="2"/>
    </row>
    <row r="6449" spans="1:2" x14ac:dyDescent="0.25">
      <c r="A6449" s="3"/>
      <c r="B6449" s="2"/>
    </row>
    <row r="6450" spans="1:2" x14ac:dyDescent="0.25">
      <c r="A6450" s="3"/>
      <c r="B6450" s="2"/>
    </row>
    <row r="6451" spans="1:2" x14ac:dyDescent="0.25">
      <c r="A6451" s="3"/>
      <c r="B6451" s="2"/>
    </row>
    <row r="6452" spans="1:2" x14ac:dyDescent="0.25">
      <c r="A6452" s="3"/>
      <c r="B6452" s="2"/>
    </row>
    <row r="6453" spans="1:2" x14ac:dyDescent="0.25">
      <c r="A6453" s="3"/>
      <c r="B6453" s="2"/>
    </row>
    <row r="6454" spans="1:2" x14ac:dyDescent="0.25">
      <c r="A6454" s="3"/>
      <c r="B6454" s="2"/>
    </row>
    <row r="6455" spans="1:2" x14ac:dyDescent="0.25">
      <c r="A6455" s="3"/>
      <c r="B6455" s="2"/>
    </row>
    <row r="6456" spans="1:2" x14ac:dyDescent="0.25">
      <c r="A6456" s="3"/>
      <c r="B6456" s="2"/>
    </row>
    <row r="6457" spans="1:2" x14ac:dyDescent="0.25">
      <c r="A6457" s="3"/>
      <c r="B6457" s="2"/>
    </row>
    <row r="6458" spans="1:2" x14ac:dyDescent="0.25">
      <c r="A6458" s="3"/>
      <c r="B6458" s="2"/>
    </row>
    <row r="6459" spans="1:2" x14ac:dyDescent="0.25">
      <c r="A6459" s="3"/>
      <c r="B6459" s="2"/>
    </row>
    <row r="6460" spans="1:2" x14ac:dyDescent="0.25">
      <c r="A6460" s="3"/>
      <c r="B6460" s="2"/>
    </row>
    <row r="6461" spans="1:2" x14ac:dyDescent="0.25">
      <c r="A6461" s="3"/>
      <c r="B6461" s="2"/>
    </row>
    <row r="6462" spans="1:2" x14ac:dyDescent="0.25">
      <c r="A6462" s="3"/>
      <c r="B6462" s="2"/>
    </row>
    <row r="6463" spans="1:2" x14ac:dyDescent="0.25">
      <c r="A6463" s="3"/>
      <c r="B6463" s="2"/>
    </row>
    <row r="6464" spans="1:2" x14ac:dyDescent="0.25">
      <c r="A6464" s="3"/>
      <c r="B6464" s="2"/>
    </row>
    <row r="6465" spans="1:2" x14ac:dyDescent="0.25">
      <c r="A6465" s="3"/>
      <c r="B6465" s="2"/>
    </row>
    <row r="6466" spans="1:2" x14ac:dyDescent="0.25">
      <c r="A6466" s="3"/>
      <c r="B6466" s="2"/>
    </row>
    <row r="6467" spans="1:2" x14ac:dyDescent="0.25">
      <c r="A6467" s="3"/>
      <c r="B6467" s="2"/>
    </row>
    <row r="6468" spans="1:2" x14ac:dyDescent="0.25">
      <c r="A6468" s="3"/>
      <c r="B6468" s="2"/>
    </row>
    <row r="6469" spans="1:2" x14ac:dyDescent="0.25">
      <c r="A6469" s="3"/>
      <c r="B6469" s="2"/>
    </row>
    <row r="6470" spans="1:2" x14ac:dyDescent="0.25">
      <c r="A6470" s="3"/>
      <c r="B6470" s="2"/>
    </row>
    <row r="6471" spans="1:2" x14ac:dyDescent="0.25">
      <c r="A6471" s="3"/>
      <c r="B6471" s="2"/>
    </row>
    <row r="6472" spans="1:2" x14ac:dyDescent="0.25">
      <c r="A6472" s="3"/>
      <c r="B6472" s="2"/>
    </row>
    <row r="6473" spans="1:2" x14ac:dyDescent="0.25">
      <c r="A6473" s="3"/>
      <c r="B6473" s="2"/>
    </row>
    <row r="6474" spans="1:2" x14ac:dyDescent="0.25">
      <c r="A6474" s="3"/>
      <c r="B6474" s="2"/>
    </row>
    <row r="6475" spans="1:2" x14ac:dyDescent="0.25">
      <c r="A6475" s="3"/>
      <c r="B6475" s="2"/>
    </row>
    <row r="6476" spans="1:2" x14ac:dyDescent="0.25">
      <c r="A6476" s="3"/>
      <c r="B6476" s="2"/>
    </row>
    <row r="6477" spans="1:2" x14ac:dyDescent="0.25">
      <c r="A6477" s="3"/>
      <c r="B6477" s="2"/>
    </row>
    <row r="6478" spans="1:2" x14ac:dyDescent="0.25">
      <c r="A6478" s="3"/>
      <c r="B6478" s="2"/>
    </row>
    <row r="6479" spans="1:2" x14ac:dyDescent="0.25">
      <c r="A6479" s="3"/>
      <c r="B6479" s="2"/>
    </row>
    <row r="6480" spans="1:2" x14ac:dyDescent="0.25">
      <c r="A6480" s="3"/>
      <c r="B6480" s="2"/>
    </row>
    <row r="6481" spans="1:2" x14ac:dyDescent="0.25">
      <c r="A6481" s="3"/>
      <c r="B6481" s="2"/>
    </row>
    <row r="6482" spans="1:2" x14ac:dyDescent="0.25">
      <c r="A6482" s="3"/>
      <c r="B6482" s="2"/>
    </row>
    <row r="6483" spans="1:2" x14ac:dyDescent="0.25">
      <c r="A6483" s="3"/>
      <c r="B6483" s="2"/>
    </row>
    <row r="6484" spans="1:2" x14ac:dyDescent="0.25">
      <c r="A6484" s="3"/>
      <c r="B6484" s="2"/>
    </row>
    <row r="6485" spans="1:2" x14ac:dyDescent="0.25">
      <c r="A6485" s="3"/>
      <c r="B6485" s="2"/>
    </row>
    <row r="6486" spans="1:2" x14ac:dyDescent="0.25">
      <c r="A6486" s="3"/>
      <c r="B6486" s="2"/>
    </row>
    <row r="6487" spans="1:2" x14ac:dyDescent="0.25">
      <c r="A6487" s="3"/>
      <c r="B6487" s="2"/>
    </row>
    <row r="6488" spans="1:2" x14ac:dyDescent="0.25">
      <c r="A6488" s="3"/>
      <c r="B6488" s="2"/>
    </row>
    <row r="6489" spans="1:2" x14ac:dyDescent="0.25">
      <c r="A6489" s="3"/>
      <c r="B6489" s="2"/>
    </row>
    <row r="6490" spans="1:2" x14ac:dyDescent="0.25">
      <c r="A6490" s="3"/>
      <c r="B6490" s="2"/>
    </row>
    <row r="6491" spans="1:2" x14ac:dyDescent="0.25">
      <c r="A6491" s="3"/>
      <c r="B6491" s="2"/>
    </row>
    <row r="6492" spans="1:2" x14ac:dyDescent="0.25">
      <c r="A6492" s="3"/>
      <c r="B6492" s="2"/>
    </row>
    <row r="6493" spans="1:2" x14ac:dyDescent="0.25">
      <c r="A6493" s="3"/>
      <c r="B6493" s="2"/>
    </row>
    <row r="6494" spans="1:2" x14ac:dyDescent="0.25">
      <c r="A6494" s="3"/>
      <c r="B6494" s="2"/>
    </row>
    <row r="6495" spans="1:2" x14ac:dyDescent="0.25">
      <c r="A6495" s="3"/>
      <c r="B6495" s="2"/>
    </row>
    <row r="6496" spans="1:2" x14ac:dyDescent="0.25">
      <c r="A6496" s="3"/>
      <c r="B6496" s="2"/>
    </row>
    <row r="6497" spans="1:2" x14ac:dyDescent="0.25">
      <c r="A6497" s="3"/>
      <c r="B6497" s="2"/>
    </row>
    <row r="6498" spans="1:2" x14ac:dyDescent="0.25">
      <c r="A6498" s="3"/>
      <c r="B6498" s="2"/>
    </row>
    <row r="6499" spans="1:2" x14ac:dyDescent="0.25">
      <c r="A6499" s="3"/>
      <c r="B6499" s="2"/>
    </row>
    <row r="6500" spans="1:2" x14ac:dyDescent="0.25">
      <c r="A6500" s="3"/>
      <c r="B6500" s="2"/>
    </row>
    <row r="6501" spans="1:2" x14ac:dyDescent="0.25">
      <c r="A6501" s="3"/>
      <c r="B6501" s="2"/>
    </row>
    <row r="6502" spans="1:2" x14ac:dyDescent="0.25">
      <c r="A6502" s="3"/>
      <c r="B6502" s="2"/>
    </row>
    <row r="6503" spans="1:2" x14ac:dyDescent="0.25">
      <c r="A6503" s="3"/>
      <c r="B6503" s="2"/>
    </row>
    <row r="6504" spans="1:2" x14ac:dyDescent="0.25">
      <c r="A6504" s="3"/>
      <c r="B6504" s="2"/>
    </row>
    <row r="6505" spans="1:2" x14ac:dyDescent="0.25">
      <c r="A6505" s="3"/>
      <c r="B6505" s="2"/>
    </row>
    <row r="6506" spans="1:2" x14ac:dyDescent="0.25">
      <c r="A6506" s="3"/>
      <c r="B6506" s="2"/>
    </row>
    <row r="6507" spans="1:2" x14ac:dyDescent="0.25">
      <c r="A6507" s="3"/>
      <c r="B6507" s="2"/>
    </row>
    <row r="6508" spans="1:2" x14ac:dyDescent="0.25">
      <c r="A6508" s="3"/>
      <c r="B6508" s="2"/>
    </row>
    <row r="6509" spans="1:2" x14ac:dyDescent="0.25">
      <c r="A6509" s="3"/>
      <c r="B6509" s="2"/>
    </row>
    <row r="6510" spans="1:2" x14ac:dyDescent="0.25">
      <c r="A6510" s="3"/>
      <c r="B6510" s="2"/>
    </row>
    <row r="6511" spans="1:2" x14ac:dyDescent="0.25">
      <c r="A6511" s="3"/>
      <c r="B6511" s="2"/>
    </row>
    <row r="6512" spans="1:2" x14ac:dyDescent="0.25">
      <c r="A6512" s="3"/>
      <c r="B6512" s="2"/>
    </row>
    <row r="6513" spans="1:2" x14ac:dyDescent="0.25">
      <c r="A6513" s="3"/>
      <c r="B6513" s="2"/>
    </row>
    <row r="6514" spans="1:2" x14ac:dyDescent="0.25">
      <c r="A6514" s="3"/>
      <c r="B6514" s="2"/>
    </row>
    <row r="6515" spans="1:2" x14ac:dyDescent="0.25">
      <c r="A6515" s="3"/>
      <c r="B6515" s="2"/>
    </row>
    <row r="6516" spans="1:2" x14ac:dyDescent="0.25">
      <c r="A6516" s="3"/>
      <c r="B6516" s="2"/>
    </row>
    <row r="6517" spans="1:2" x14ac:dyDescent="0.25">
      <c r="A6517" s="3"/>
      <c r="B6517" s="2"/>
    </row>
    <row r="6518" spans="1:2" x14ac:dyDescent="0.25">
      <c r="A6518" s="3"/>
      <c r="B6518" s="2"/>
    </row>
    <row r="6519" spans="1:2" x14ac:dyDescent="0.25">
      <c r="A6519" s="3"/>
      <c r="B6519" s="2"/>
    </row>
    <row r="6520" spans="1:2" x14ac:dyDescent="0.25">
      <c r="A6520" s="3"/>
      <c r="B6520" s="2"/>
    </row>
    <row r="6521" spans="1:2" x14ac:dyDescent="0.25">
      <c r="A6521" s="3"/>
      <c r="B6521" s="2"/>
    </row>
    <row r="6522" spans="1:2" x14ac:dyDescent="0.25">
      <c r="A6522" s="3"/>
      <c r="B6522" s="2"/>
    </row>
    <row r="6523" spans="1:2" x14ac:dyDescent="0.25">
      <c r="A6523" s="3"/>
      <c r="B6523" s="2"/>
    </row>
    <row r="6524" spans="1:2" x14ac:dyDescent="0.25">
      <c r="A6524" s="3"/>
      <c r="B6524" s="2"/>
    </row>
    <row r="6525" spans="1:2" x14ac:dyDescent="0.25">
      <c r="A6525" s="3"/>
      <c r="B6525" s="2"/>
    </row>
    <row r="6526" spans="1:2" x14ac:dyDescent="0.25">
      <c r="A6526" s="3"/>
      <c r="B6526" s="2"/>
    </row>
    <row r="6527" spans="1:2" x14ac:dyDescent="0.25">
      <c r="A6527" s="3"/>
      <c r="B6527" s="2"/>
    </row>
    <row r="6528" spans="1:2" x14ac:dyDescent="0.25">
      <c r="A6528" s="3"/>
      <c r="B6528" s="2"/>
    </row>
    <row r="6529" spans="1:2" x14ac:dyDescent="0.25">
      <c r="A6529" s="3"/>
      <c r="B6529" s="2"/>
    </row>
    <row r="6530" spans="1:2" x14ac:dyDescent="0.25">
      <c r="A6530" s="3"/>
      <c r="B6530" s="2"/>
    </row>
    <row r="6531" spans="1:2" x14ac:dyDescent="0.25">
      <c r="A6531" s="3"/>
      <c r="B6531" s="2"/>
    </row>
    <row r="6532" spans="1:2" x14ac:dyDescent="0.25">
      <c r="A6532" s="3"/>
      <c r="B6532" s="2"/>
    </row>
    <row r="6533" spans="1:2" x14ac:dyDescent="0.25">
      <c r="A6533" s="3"/>
      <c r="B6533" s="2"/>
    </row>
    <row r="6534" spans="1:2" x14ac:dyDescent="0.25">
      <c r="A6534" s="3"/>
      <c r="B6534" s="2"/>
    </row>
    <row r="6535" spans="1:2" x14ac:dyDescent="0.25">
      <c r="A6535" s="3"/>
      <c r="B6535" s="2"/>
    </row>
    <row r="6536" spans="1:2" x14ac:dyDescent="0.25">
      <c r="A6536" s="3"/>
      <c r="B6536" s="2"/>
    </row>
    <row r="6537" spans="1:2" x14ac:dyDescent="0.25">
      <c r="A6537" s="3"/>
      <c r="B6537" s="2"/>
    </row>
    <row r="6538" spans="1:2" x14ac:dyDescent="0.25">
      <c r="A6538" s="3"/>
      <c r="B6538" s="2"/>
    </row>
    <row r="6539" spans="1:2" x14ac:dyDescent="0.25">
      <c r="A6539" s="3"/>
      <c r="B6539" s="2"/>
    </row>
    <row r="6540" spans="1:2" x14ac:dyDescent="0.25">
      <c r="A6540" s="3"/>
      <c r="B6540" s="2"/>
    </row>
    <row r="6541" spans="1:2" x14ac:dyDescent="0.25">
      <c r="A6541" s="3"/>
      <c r="B6541" s="2"/>
    </row>
    <row r="6542" spans="1:2" x14ac:dyDescent="0.25">
      <c r="A6542" s="3"/>
      <c r="B6542" s="2"/>
    </row>
    <row r="6543" spans="1:2" x14ac:dyDescent="0.25">
      <c r="A6543" s="3"/>
      <c r="B6543" s="2"/>
    </row>
    <row r="6544" spans="1:2" x14ac:dyDescent="0.25">
      <c r="A6544" s="3"/>
      <c r="B6544" s="2"/>
    </row>
    <row r="6545" spans="1:2" x14ac:dyDescent="0.25">
      <c r="A6545" s="3"/>
      <c r="B6545" s="2"/>
    </row>
    <row r="6546" spans="1:2" x14ac:dyDescent="0.25">
      <c r="A6546" s="3"/>
      <c r="B6546" s="2"/>
    </row>
    <row r="6547" spans="1:2" x14ac:dyDescent="0.25">
      <c r="A6547" s="3"/>
      <c r="B6547" s="2"/>
    </row>
    <row r="6548" spans="1:2" x14ac:dyDescent="0.25">
      <c r="A6548" s="3"/>
      <c r="B6548" s="2"/>
    </row>
    <row r="6549" spans="1:2" x14ac:dyDescent="0.25">
      <c r="A6549" s="3"/>
      <c r="B6549" s="2"/>
    </row>
    <row r="6550" spans="1:2" x14ac:dyDescent="0.25">
      <c r="A6550" s="3"/>
      <c r="B6550" s="2"/>
    </row>
    <row r="6551" spans="1:2" x14ac:dyDescent="0.25">
      <c r="A6551" s="3"/>
      <c r="B6551" s="2"/>
    </row>
    <row r="6552" spans="1:2" x14ac:dyDescent="0.25">
      <c r="A6552" s="3"/>
      <c r="B6552" s="2"/>
    </row>
    <row r="6553" spans="1:2" x14ac:dyDescent="0.25">
      <c r="A6553" s="3"/>
      <c r="B6553" s="2"/>
    </row>
    <row r="6554" spans="1:2" x14ac:dyDescent="0.25">
      <c r="A6554" s="3"/>
      <c r="B6554" s="2"/>
    </row>
    <row r="6555" spans="1:2" x14ac:dyDescent="0.25">
      <c r="A6555" s="3"/>
      <c r="B6555" s="2"/>
    </row>
    <row r="6556" spans="1:2" x14ac:dyDescent="0.25">
      <c r="A6556" s="3"/>
      <c r="B6556" s="2"/>
    </row>
    <row r="6557" spans="1:2" x14ac:dyDescent="0.25">
      <c r="A6557" s="3"/>
      <c r="B6557" s="2"/>
    </row>
    <row r="6558" spans="1:2" x14ac:dyDescent="0.25">
      <c r="A6558" s="3"/>
      <c r="B6558" s="2"/>
    </row>
    <row r="6559" spans="1:2" x14ac:dyDescent="0.25">
      <c r="A6559" s="3"/>
      <c r="B6559" s="2"/>
    </row>
    <row r="6560" spans="1:2" x14ac:dyDescent="0.25">
      <c r="A6560" s="3"/>
      <c r="B6560" s="2"/>
    </row>
    <row r="6561" spans="1:2" x14ac:dyDescent="0.25">
      <c r="A6561" s="3"/>
      <c r="B6561" s="2"/>
    </row>
    <row r="6562" spans="1:2" x14ac:dyDescent="0.25">
      <c r="A6562" s="3"/>
      <c r="B6562" s="2"/>
    </row>
    <row r="6563" spans="1:2" x14ac:dyDescent="0.25">
      <c r="A6563" s="3"/>
      <c r="B6563" s="2"/>
    </row>
    <row r="6564" spans="1:2" x14ac:dyDescent="0.25">
      <c r="A6564" s="3"/>
      <c r="B6564" s="2"/>
    </row>
    <row r="6565" spans="1:2" x14ac:dyDescent="0.25">
      <c r="A6565" s="3"/>
      <c r="B6565" s="2"/>
    </row>
    <row r="6566" spans="1:2" x14ac:dyDescent="0.25">
      <c r="A6566" s="3"/>
      <c r="B6566" s="2"/>
    </row>
    <row r="6567" spans="1:2" x14ac:dyDescent="0.25">
      <c r="A6567" s="3"/>
      <c r="B6567" s="2"/>
    </row>
    <row r="6568" spans="1:2" x14ac:dyDescent="0.25">
      <c r="A6568" s="3"/>
      <c r="B6568" s="2"/>
    </row>
    <row r="6569" spans="1:2" x14ac:dyDescent="0.25">
      <c r="A6569" s="3"/>
      <c r="B6569" s="2"/>
    </row>
    <row r="6570" spans="1:2" x14ac:dyDescent="0.25">
      <c r="A6570" s="3"/>
      <c r="B6570" s="2"/>
    </row>
    <row r="6571" spans="1:2" x14ac:dyDescent="0.25">
      <c r="A6571" s="3"/>
      <c r="B6571" s="2"/>
    </row>
    <row r="6572" spans="1:2" x14ac:dyDescent="0.25">
      <c r="A6572" s="3"/>
      <c r="B6572" s="2"/>
    </row>
    <row r="6573" spans="1:2" x14ac:dyDescent="0.25">
      <c r="A6573" s="3"/>
      <c r="B6573" s="2"/>
    </row>
    <row r="6574" spans="1:2" x14ac:dyDescent="0.25">
      <c r="A6574" s="3"/>
      <c r="B6574" s="2"/>
    </row>
    <row r="6575" spans="1:2" x14ac:dyDescent="0.25">
      <c r="A6575" s="3"/>
      <c r="B6575" s="2"/>
    </row>
    <row r="6576" spans="1:2" x14ac:dyDescent="0.25">
      <c r="A6576" s="3"/>
      <c r="B6576" s="2"/>
    </row>
    <row r="6577" spans="1:2" x14ac:dyDescent="0.25">
      <c r="A6577" s="3"/>
      <c r="B6577" s="2"/>
    </row>
    <row r="6578" spans="1:2" x14ac:dyDescent="0.25">
      <c r="A6578" s="3"/>
      <c r="B6578" s="2"/>
    </row>
    <row r="6579" spans="1:2" x14ac:dyDescent="0.25">
      <c r="A6579" s="3"/>
      <c r="B6579" s="2"/>
    </row>
    <row r="6580" spans="1:2" x14ac:dyDescent="0.25">
      <c r="A6580" s="3"/>
      <c r="B6580" s="2"/>
    </row>
    <row r="6581" spans="1:2" x14ac:dyDescent="0.25">
      <c r="A6581" s="3"/>
      <c r="B6581" s="2"/>
    </row>
    <row r="6582" spans="1:2" x14ac:dyDescent="0.25">
      <c r="A6582" s="3"/>
      <c r="B6582" s="2"/>
    </row>
    <row r="6583" spans="1:2" x14ac:dyDescent="0.25">
      <c r="A6583" s="3"/>
      <c r="B6583" s="2"/>
    </row>
    <row r="6584" spans="1:2" x14ac:dyDescent="0.25">
      <c r="A6584" s="3"/>
      <c r="B6584" s="2"/>
    </row>
    <row r="6585" spans="1:2" x14ac:dyDescent="0.25">
      <c r="A6585" s="3"/>
      <c r="B6585" s="2"/>
    </row>
    <row r="6586" spans="1:2" x14ac:dyDescent="0.25">
      <c r="A6586" s="3"/>
      <c r="B6586" s="2"/>
    </row>
    <row r="6587" spans="1:2" x14ac:dyDescent="0.25">
      <c r="A6587" s="3"/>
      <c r="B6587" s="2"/>
    </row>
    <row r="6588" spans="1:2" x14ac:dyDescent="0.25">
      <c r="A6588" s="3"/>
      <c r="B6588" s="2"/>
    </row>
    <row r="6589" spans="1:2" x14ac:dyDescent="0.25">
      <c r="A6589" s="3"/>
      <c r="B6589" s="2"/>
    </row>
    <row r="6590" spans="1:2" x14ac:dyDescent="0.25">
      <c r="A6590" s="3"/>
      <c r="B6590" s="2"/>
    </row>
    <row r="6591" spans="1:2" x14ac:dyDescent="0.25">
      <c r="A6591" s="3"/>
      <c r="B6591" s="2"/>
    </row>
    <row r="6592" spans="1:2" x14ac:dyDescent="0.25">
      <c r="A6592" s="3"/>
      <c r="B6592" s="2"/>
    </row>
    <row r="6593" spans="1:2" x14ac:dyDescent="0.25">
      <c r="A6593" s="3"/>
      <c r="B6593" s="2"/>
    </row>
    <row r="6594" spans="1:2" x14ac:dyDescent="0.25">
      <c r="A6594" s="3"/>
      <c r="B6594" s="2"/>
    </row>
    <row r="6595" spans="1:2" x14ac:dyDescent="0.25">
      <c r="A6595" s="3"/>
      <c r="B6595" s="2"/>
    </row>
    <row r="6596" spans="1:2" x14ac:dyDescent="0.25">
      <c r="A6596" s="3"/>
      <c r="B6596" s="2"/>
    </row>
    <row r="6597" spans="1:2" x14ac:dyDescent="0.25">
      <c r="A6597" s="3"/>
      <c r="B6597" s="2"/>
    </row>
    <row r="6598" spans="1:2" x14ac:dyDescent="0.25">
      <c r="A6598" s="3"/>
      <c r="B6598" s="2"/>
    </row>
    <row r="6599" spans="1:2" x14ac:dyDescent="0.25">
      <c r="A6599" s="3"/>
      <c r="B6599" s="2"/>
    </row>
    <row r="6600" spans="1:2" x14ac:dyDescent="0.25">
      <c r="A6600" s="3"/>
      <c r="B6600" s="2"/>
    </row>
    <row r="6601" spans="1:2" x14ac:dyDescent="0.25">
      <c r="A6601" s="3"/>
      <c r="B6601" s="2"/>
    </row>
    <row r="6602" spans="1:2" x14ac:dyDescent="0.25">
      <c r="A6602" s="3"/>
      <c r="B6602" s="2"/>
    </row>
    <row r="6603" spans="1:2" x14ac:dyDescent="0.25">
      <c r="A6603" s="3"/>
      <c r="B6603" s="2"/>
    </row>
    <row r="6604" spans="1:2" x14ac:dyDescent="0.25">
      <c r="A6604" s="3"/>
      <c r="B6604" s="2"/>
    </row>
    <row r="6605" spans="1:2" x14ac:dyDescent="0.25">
      <c r="A6605" s="3"/>
      <c r="B6605" s="2"/>
    </row>
    <row r="6606" spans="1:2" x14ac:dyDescent="0.25">
      <c r="A6606" s="3"/>
      <c r="B6606" s="2"/>
    </row>
    <row r="6607" spans="1:2" x14ac:dyDescent="0.25">
      <c r="A6607" s="3"/>
      <c r="B6607" s="2"/>
    </row>
    <row r="6608" spans="1:2" x14ac:dyDescent="0.25">
      <c r="A6608" s="3"/>
      <c r="B6608" s="2"/>
    </row>
    <row r="6609" spans="1:2" x14ac:dyDescent="0.25">
      <c r="A6609" s="3"/>
      <c r="B6609" s="2"/>
    </row>
    <row r="6610" spans="1:2" x14ac:dyDescent="0.25">
      <c r="A6610" s="3"/>
      <c r="B6610" s="2"/>
    </row>
    <row r="6611" spans="1:2" x14ac:dyDescent="0.25">
      <c r="A6611" s="3"/>
      <c r="B6611" s="2"/>
    </row>
    <row r="6612" spans="1:2" x14ac:dyDescent="0.25">
      <c r="A6612" s="3"/>
      <c r="B6612" s="2"/>
    </row>
    <row r="6613" spans="1:2" x14ac:dyDescent="0.25">
      <c r="A6613" s="3"/>
      <c r="B6613" s="2"/>
    </row>
    <row r="6614" spans="1:2" x14ac:dyDescent="0.25">
      <c r="A6614" s="3"/>
      <c r="B6614" s="2"/>
    </row>
    <row r="6615" spans="1:2" x14ac:dyDescent="0.25">
      <c r="A6615" s="3"/>
      <c r="B6615" s="2"/>
    </row>
    <row r="6616" spans="1:2" x14ac:dyDescent="0.25">
      <c r="A6616" s="3"/>
      <c r="B6616" s="2"/>
    </row>
    <row r="6617" spans="1:2" x14ac:dyDescent="0.25">
      <c r="A6617" s="3"/>
      <c r="B6617" s="2"/>
    </row>
    <row r="6618" spans="1:2" x14ac:dyDescent="0.25">
      <c r="A6618" s="3"/>
      <c r="B6618" s="2"/>
    </row>
    <row r="6619" spans="1:2" x14ac:dyDescent="0.25">
      <c r="A6619" s="3"/>
      <c r="B6619" s="2"/>
    </row>
    <row r="6620" spans="1:2" x14ac:dyDescent="0.25">
      <c r="A6620" s="3"/>
      <c r="B6620" s="2"/>
    </row>
    <row r="6621" spans="1:2" x14ac:dyDescent="0.25">
      <c r="A6621" s="3"/>
      <c r="B6621" s="2"/>
    </row>
    <row r="6622" spans="1:2" x14ac:dyDescent="0.25">
      <c r="A6622" s="3"/>
      <c r="B6622" s="2"/>
    </row>
    <row r="6623" spans="1:2" x14ac:dyDescent="0.25">
      <c r="A6623" s="3"/>
      <c r="B6623" s="2"/>
    </row>
    <row r="6624" spans="1:2" x14ac:dyDescent="0.25">
      <c r="A6624" s="3"/>
      <c r="B6624" s="2"/>
    </row>
    <row r="6625" spans="1:2" x14ac:dyDescent="0.25">
      <c r="A6625" s="3"/>
      <c r="B6625" s="2"/>
    </row>
    <row r="6626" spans="1:2" x14ac:dyDescent="0.25">
      <c r="A6626" s="3"/>
      <c r="B6626" s="2"/>
    </row>
    <row r="6627" spans="1:2" x14ac:dyDescent="0.25">
      <c r="A6627" s="3"/>
      <c r="B6627" s="2"/>
    </row>
    <row r="6628" spans="1:2" x14ac:dyDescent="0.25">
      <c r="A6628" s="3"/>
      <c r="B6628" s="2"/>
    </row>
    <row r="6629" spans="1:2" x14ac:dyDescent="0.25">
      <c r="A6629" s="3"/>
      <c r="B6629" s="2"/>
    </row>
    <row r="6630" spans="1:2" x14ac:dyDescent="0.25">
      <c r="A6630" s="3"/>
      <c r="B6630" s="2"/>
    </row>
    <row r="6631" spans="1:2" x14ac:dyDescent="0.25">
      <c r="A6631" s="3"/>
      <c r="B6631" s="2"/>
    </row>
    <row r="6632" spans="1:2" x14ac:dyDescent="0.25">
      <c r="A6632" s="3"/>
      <c r="B6632" s="2"/>
    </row>
    <row r="6633" spans="1:2" x14ac:dyDescent="0.25">
      <c r="A6633" s="3"/>
      <c r="B6633" s="2"/>
    </row>
    <row r="6634" spans="1:2" x14ac:dyDescent="0.25">
      <c r="A6634" s="3"/>
      <c r="B6634" s="2"/>
    </row>
    <row r="6635" spans="1:2" x14ac:dyDescent="0.25">
      <c r="A6635" s="3"/>
      <c r="B6635" s="2"/>
    </row>
    <row r="6636" spans="1:2" x14ac:dyDescent="0.25">
      <c r="A6636" s="3"/>
      <c r="B6636" s="2"/>
    </row>
    <row r="6637" spans="1:2" x14ac:dyDescent="0.25">
      <c r="A6637" s="3"/>
      <c r="B6637" s="2"/>
    </row>
    <row r="6638" spans="1:2" x14ac:dyDescent="0.25">
      <c r="A6638" s="3"/>
      <c r="B6638" s="2"/>
    </row>
    <row r="6639" spans="1:2" x14ac:dyDescent="0.25">
      <c r="A6639" s="3"/>
      <c r="B6639" s="2"/>
    </row>
    <row r="6640" spans="1:2" x14ac:dyDescent="0.25">
      <c r="A6640" s="3"/>
      <c r="B6640" s="2"/>
    </row>
    <row r="6641" spans="1:2" x14ac:dyDescent="0.25">
      <c r="A6641" s="3"/>
      <c r="B6641" s="2"/>
    </row>
    <row r="6642" spans="1:2" x14ac:dyDescent="0.25">
      <c r="A6642" s="3"/>
      <c r="B6642" s="2"/>
    </row>
    <row r="6643" spans="1:2" x14ac:dyDescent="0.25">
      <c r="A6643" s="3"/>
      <c r="B6643" s="2"/>
    </row>
    <row r="6644" spans="1:2" x14ac:dyDescent="0.25">
      <c r="A6644" s="3"/>
      <c r="B6644" s="2"/>
    </row>
    <row r="6645" spans="1:2" x14ac:dyDescent="0.25">
      <c r="A6645" s="3"/>
      <c r="B6645" s="2"/>
    </row>
    <row r="6646" spans="1:2" x14ac:dyDescent="0.25">
      <c r="A6646" s="3"/>
      <c r="B6646" s="2"/>
    </row>
    <row r="6647" spans="1:2" x14ac:dyDescent="0.25">
      <c r="A6647" s="3"/>
      <c r="B6647" s="2"/>
    </row>
    <row r="6648" spans="1:2" x14ac:dyDescent="0.25">
      <c r="A6648" s="3"/>
      <c r="B6648" s="2"/>
    </row>
    <row r="6649" spans="1:2" x14ac:dyDescent="0.25">
      <c r="A6649" s="3"/>
      <c r="B6649" s="2"/>
    </row>
    <row r="6650" spans="1:2" x14ac:dyDescent="0.25">
      <c r="A6650" s="3"/>
      <c r="B6650" s="2"/>
    </row>
    <row r="6651" spans="1:2" x14ac:dyDescent="0.25">
      <c r="A6651" s="3"/>
      <c r="B6651" s="2"/>
    </row>
    <row r="6652" spans="1:2" x14ac:dyDescent="0.25">
      <c r="A6652" s="3"/>
      <c r="B6652" s="2"/>
    </row>
    <row r="6653" spans="1:2" x14ac:dyDescent="0.25">
      <c r="A6653" s="3"/>
      <c r="B6653" s="2"/>
    </row>
    <row r="6654" spans="1:2" x14ac:dyDescent="0.25">
      <c r="A6654" s="3"/>
      <c r="B6654" s="2"/>
    </row>
    <row r="6655" spans="1:2" x14ac:dyDescent="0.25">
      <c r="A6655" s="3"/>
      <c r="B6655" s="2"/>
    </row>
    <row r="6656" spans="1:2" x14ac:dyDescent="0.25">
      <c r="A6656" s="3"/>
      <c r="B6656" s="2"/>
    </row>
    <row r="6657" spans="1:2" x14ac:dyDescent="0.25">
      <c r="A6657" s="3"/>
      <c r="B6657" s="2"/>
    </row>
    <row r="6658" spans="1:2" x14ac:dyDescent="0.25">
      <c r="A6658" s="3"/>
      <c r="B6658" s="2"/>
    </row>
    <row r="6659" spans="1:2" x14ac:dyDescent="0.25">
      <c r="A6659" s="3"/>
      <c r="B6659" s="2"/>
    </row>
    <row r="6660" spans="1:2" x14ac:dyDescent="0.25">
      <c r="A6660" s="3"/>
      <c r="B6660" s="2"/>
    </row>
    <row r="6661" spans="1:2" x14ac:dyDescent="0.25">
      <c r="A6661" s="3"/>
      <c r="B6661" s="2"/>
    </row>
    <row r="6662" spans="1:2" x14ac:dyDescent="0.25">
      <c r="A6662" s="3"/>
      <c r="B6662" s="2"/>
    </row>
    <row r="6663" spans="1:2" x14ac:dyDescent="0.25">
      <c r="A6663" s="3"/>
      <c r="B6663" s="2"/>
    </row>
    <row r="6664" spans="1:2" x14ac:dyDescent="0.25">
      <c r="A6664" s="3"/>
      <c r="B6664" s="2"/>
    </row>
    <row r="6665" spans="1:2" x14ac:dyDescent="0.25">
      <c r="A6665" s="3"/>
      <c r="B6665" s="2"/>
    </row>
    <row r="6666" spans="1:2" x14ac:dyDescent="0.25">
      <c r="A6666" s="3"/>
      <c r="B6666" s="2"/>
    </row>
    <row r="6667" spans="1:2" x14ac:dyDescent="0.25">
      <c r="A6667" s="3"/>
      <c r="B6667" s="2"/>
    </row>
    <row r="6668" spans="1:2" x14ac:dyDescent="0.25">
      <c r="A6668" s="3"/>
      <c r="B6668" s="2"/>
    </row>
    <row r="6669" spans="1:2" x14ac:dyDescent="0.25">
      <c r="A6669" s="3"/>
      <c r="B6669" s="2"/>
    </row>
    <row r="6670" spans="1:2" x14ac:dyDescent="0.25">
      <c r="A6670" s="3"/>
      <c r="B6670" s="2"/>
    </row>
    <row r="6671" spans="1:2" x14ac:dyDescent="0.25">
      <c r="A6671" s="3"/>
      <c r="B6671" s="2"/>
    </row>
    <row r="6672" spans="1:2" x14ac:dyDescent="0.25">
      <c r="A6672" s="3"/>
      <c r="B6672" s="2"/>
    </row>
    <row r="6673" spans="1:2" x14ac:dyDescent="0.25">
      <c r="A6673" s="3"/>
      <c r="B6673" s="2"/>
    </row>
    <row r="6674" spans="1:2" x14ac:dyDescent="0.25">
      <c r="A6674" s="3"/>
      <c r="B6674" s="2"/>
    </row>
    <row r="6675" spans="1:2" x14ac:dyDescent="0.25">
      <c r="A6675" s="3"/>
      <c r="B6675" s="2"/>
    </row>
    <row r="6676" spans="1:2" x14ac:dyDescent="0.25">
      <c r="A6676" s="3"/>
      <c r="B6676" s="2"/>
    </row>
    <row r="6677" spans="1:2" x14ac:dyDescent="0.25">
      <c r="A6677" s="3"/>
      <c r="B6677" s="2"/>
    </row>
    <row r="6678" spans="1:2" x14ac:dyDescent="0.25">
      <c r="A6678" s="3"/>
      <c r="B6678" s="2"/>
    </row>
    <row r="6679" spans="1:2" x14ac:dyDescent="0.25">
      <c r="A6679" s="3"/>
      <c r="B6679" s="2"/>
    </row>
    <row r="6680" spans="1:2" x14ac:dyDescent="0.25">
      <c r="A6680" s="3"/>
      <c r="B6680" s="2"/>
    </row>
    <row r="6681" spans="1:2" x14ac:dyDescent="0.25">
      <c r="A6681" s="3"/>
      <c r="B6681" s="2"/>
    </row>
    <row r="6682" spans="1:2" x14ac:dyDescent="0.25">
      <c r="A6682" s="3"/>
      <c r="B6682" s="2"/>
    </row>
    <row r="6683" spans="1:2" x14ac:dyDescent="0.25">
      <c r="A6683" s="3"/>
      <c r="B6683" s="2"/>
    </row>
    <row r="6684" spans="1:2" x14ac:dyDescent="0.25">
      <c r="A6684" s="3"/>
      <c r="B6684" s="2"/>
    </row>
    <row r="6685" spans="1:2" x14ac:dyDescent="0.25">
      <c r="A6685" s="3"/>
      <c r="B6685" s="2"/>
    </row>
    <row r="6686" spans="1:2" x14ac:dyDescent="0.25">
      <c r="A6686" s="3"/>
      <c r="B6686" s="2"/>
    </row>
    <row r="6687" spans="1:2" x14ac:dyDescent="0.25">
      <c r="A6687" s="3"/>
      <c r="B6687" s="2"/>
    </row>
    <row r="6688" spans="1:2" x14ac:dyDescent="0.25">
      <c r="A6688" s="3"/>
      <c r="B6688" s="2"/>
    </row>
    <row r="6689" spans="1:2" x14ac:dyDescent="0.25">
      <c r="A6689" s="3"/>
      <c r="B6689" s="2"/>
    </row>
    <row r="6690" spans="1:2" x14ac:dyDescent="0.25">
      <c r="A6690" s="3"/>
      <c r="B6690" s="2"/>
    </row>
    <row r="6691" spans="1:2" x14ac:dyDescent="0.25">
      <c r="A6691" s="3"/>
      <c r="B6691" s="2"/>
    </row>
    <row r="6692" spans="1:2" x14ac:dyDescent="0.25">
      <c r="A6692" s="3"/>
      <c r="B6692" s="2"/>
    </row>
    <row r="6693" spans="1:2" x14ac:dyDescent="0.25">
      <c r="A6693" s="3"/>
      <c r="B6693" s="2"/>
    </row>
    <row r="6694" spans="1:2" x14ac:dyDescent="0.25">
      <c r="A6694" s="3"/>
      <c r="B6694" s="2"/>
    </row>
    <row r="6695" spans="1:2" x14ac:dyDescent="0.25">
      <c r="A6695" s="3"/>
      <c r="B6695" s="2"/>
    </row>
    <row r="6696" spans="1:2" x14ac:dyDescent="0.25">
      <c r="A6696" s="3"/>
      <c r="B6696" s="2"/>
    </row>
    <row r="6697" spans="1:2" x14ac:dyDescent="0.25">
      <c r="A6697" s="3"/>
      <c r="B6697" s="2"/>
    </row>
    <row r="6698" spans="1:2" x14ac:dyDescent="0.25">
      <c r="A6698" s="3"/>
      <c r="B6698" s="2"/>
    </row>
    <row r="6699" spans="1:2" x14ac:dyDescent="0.25">
      <c r="A6699" s="3"/>
      <c r="B6699" s="2"/>
    </row>
    <row r="6700" spans="1:2" x14ac:dyDescent="0.25">
      <c r="A6700" s="3"/>
      <c r="B6700" s="2"/>
    </row>
    <row r="6701" spans="1:2" x14ac:dyDescent="0.25">
      <c r="A6701" s="3"/>
      <c r="B6701" s="2"/>
    </row>
    <row r="6702" spans="1:2" x14ac:dyDescent="0.25">
      <c r="A6702" s="3"/>
      <c r="B6702" s="2"/>
    </row>
    <row r="6703" spans="1:2" x14ac:dyDescent="0.25">
      <c r="A6703" s="3"/>
      <c r="B6703" s="2"/>
    </row>
    <row r="6704" spans="1:2" x14ac:dyDescent="0.25">
      <c r="A6704" s="3"/>
      <c r="B6704" s="2"/>
    </row>
    <row r="6705" spans="1:2" x14ac:dyDescent="0.25">
      <c r="A6705" s="3"/>
      <c r="B6705" s="2"/>
    </row>
    <row r="6706" spans="1:2" x14ac:dyDescent="0.25">
      <c r="A6706" s="3"/>
      <c r="B6706" s="2"/>
    </row>
    <row r="6707" spans="1:2" x14ac:dyDescent="0.25">
      <c r="A6707" s="3"/>
      <c r="B6707" s="2"/>
    </row>
    <row r="6708" spans="1:2" x14ac:dyDescent="0.25">
      <c r="A6708" s="3"/>
      <c r="B6708" s="2"/>
    </row>
    <row r="6709" spans="1:2" x14ac:dyDescent="0.25">
      <c r="A6709" s="3"/>
      <c r="B6709" s="2"/>
    </row>
    <row r="6710" spans="1:2" x14ac:dyDescent="0.25">
      <c r="A6710" s="3"/>
      <c r="B6710" s="2"/>
    </row>
    <row r="6711" spans="1:2" x14ac:dyDescent="0.25">
      <c r="A6711" s="3"/>
      <c r="B6711" s="2"/>
    </row>
    <row r="6712" spans="1:2" x14ac:dyDescent="0.25">
      <c r="A6712" s="3"/>
      <c r="B6712" s="2"/>
    </row>
    <row r="6713" spans="1:2" x14ac:dyDescent="0.25">
      <c r="A6713" s="3"/>
      <c r="B6713" s="2"/>
    </row>
    <row r="6714" spans="1:2" x14ac:dyDescent="0.25">
      <c r="A6714" s="3"/>
      <c r="B6714" s="2"/>
    </row>
    <row r="6715" spans="1:2" x14ac:dyDescent="0.25">
      <c r="A6715" s="3"/>
      <c r="B6715" s="2"/>
    </row>
    <row r="6716" spans="1:2" x14ac:dyDescent="0.25">
      <c r="A6716" s="3"/>
      <c r="B6716" s="2"/>
    </row>
    <row r="6717" spans="1:2" x14ac:dyDescent="0.25">
      <c r="A6717" s="3"/>
      <c r="B6717" s="2"/>
    </row>
    <row r="6718" spans="1:2" x14ac:dyDescent="0.25">
      <c r="A6718" s="3"/>
      <c r="B6718" s="2"/>
    </row>
    <row r="6719" spans="1:2" x14ac:dyDescent="0.25">
      <c r="A6719" s="3"/>
      <c r="B6719" s="2"/>
    </row>
    <row r="6720" spans="1:2" x14ac:dyDescent="0.25">
      <c r="A6720" s="3"/>
      <c r="B6720" s="2"/>
    </row>
    <row r="6721" spans="1:2" x14ac:dyDescent="0.25">
      <c r="A6721" s="3"/>
      <c r="B6721" s="2"/>
    </row>
    <row r="6722" spans="1:2" x14ac:dyDescent="0.25">
      <c r="A6722" s="3"/>
      <c r="B6722" s="2"/>
    </row>
    <row r="6723" spans="1:2" x14ac:dyDescent="0.25">
      <c r="A6723" s="3"/>
      <c r="B6723" s="2"/>
    </row>
    <row r="6724" spans="1:2" x14ac:dyDescent="0.25">
      <c r="A6724" s="3"/>
      <c r="B6724" s="2"/>
    </row>
    <row r="6725" spans="1:2" x14ac:dyDescent="0.25">
      <c r="A6725" s="3"/>
      <c r="B6725" s="2"/>
    </row>
    <row r="6726" spans="1:2" x14ac:dyDescent="0.25">
      <c r="A6726" s="3"/>
      <c r="B6726" s="2"/>
    </row>
    <row r="6727" spans="1:2" x14ac:dyDescent="0.25">
      <c r="A6727" s="3"/>
      <c r="B6727" s="2"/>
    </row>
    <row r="6728" spans="1:2" x14ac:dyDescent="0.25">
      <c r="A6728" s="3"/>
      <c r="B6728" s="2"/>
    </row>
    <row r="6729" spans="1:2" x14ac:dyDescent="0.25">
      <c r="A6729" s="3"/>
      <c r="B6729" s="2"/>
    </row>
    <row r="6730" spans="1:2" x14ac:dyDescent="0.25">
      <c r="A6730" s="3"/>
      <c r="B6730" s="2"/>
    </row>
    <row r="6731" spans="1:2" x14ac:dyDescent="0.25">
      <c r="A6731" s="3"/>
      <c r="B6731" s="2"/>
    </row>
    <row r="6732" spans="1:2" x14ac:dyDescent="0.25">
      <c r="A6732" s="3"/>
      <c r="B6732" s="2"/>
    </row>
    <row r="6733" spans="1:2" x14ac:dyDescent="0.25">
      <c r="A6733" s="3"/>
      <c r="B6733" s="2"/>
    </row>
    <row r="6734" spans="1:2" x14ac:dyDescent="0.25">
      <c r="A6734" s="3"/>
      <c r="B6734" s="2"/>
    </row>
    <row r="6735" spans="1:2" x14ac:dyDescent="0.25">
      <c r="A6735" s="3"/>
      <c r="B6735" s="2"/>
    </row>
    <row r="6736" spans="1:2" x14ac:dyDescent="0.25">
      <c r="A6736" s="3"/>
      <c r="B6736" s="2"/>
    </row>
    <row r="6737" spans="1:2" x14ac:dyDescent="0.25">
      <c r="A6737" s="3"/>
      <c r="B6737" s="2"/>
    </row>
    <row r="6738" spans="1:2" x14ac:dyDescent="0.25">
      <c r="A6738" s="3"/>
      <c r="B6738" s="2"/>
    </row>
    <row r="6739" spans="1:2" x14ac:dyDescent="0.25">
      <c r="A6739" s="3"/>
      <c r="B6739" s="2"/>
    </row>
    <row r="6740" spans="1:2" x14ac:dyDescent="0.25">
      <c r="A6740" s="3"/>
      <c r="B6740" s="2"/>
    </row>
    <row r="6741" spans="1:2" x14ac:dyDescent="0.25">
      <c r="A6741" s="3"/>
      <c r="B6741" s="2"/>
    </row>
    <row r="6742" spans="1:2" x14ac:dyDescent="0.25">
      <c r="A6742" s="3"/>
      <c r="B6742" s="2"/>
    </row>
    <row r="6743" spans="1:2" x14ac:dyDescent="0.25">
      <c r="A6743" s="3"/>
      <c r="B6743" s="2"/>
    </row>
    <row r="6744" spans="1:2" x14ac:dyDescent="0.25">
      <c r="A6744" s="3"/>
      <c r="B6744" s="2"/>
    </row>
    <row r="6745" spans="1:2" x14ac:dyDescent="0.25">
      <c r="A6745" s="3"/>
      <c r="B6745" s="2"/>
    </row>
    <row r="6746" spans="1:2" x14ac:dyDescent="0.25">
      <c r="A6746" s="3"/>
      <c r="B6746" s="2"/>
    </row>
    <row r="6747" spans="1:2" x14ac:dyDescent="0.25">
      <c r="A6747" s="3"/>
      <c r="B6747" s="2"/>
    </row>
    <row r="6748" spans="1:2" x14ac:dyDescent="0.25">
      <c r="A6748" s="3"/>
      <c r="B6748" s="2"/>
    </row>
    <row r="6749" spans="1:2" x14ac:dyDescent="0.25">
      <c r="A6749" s="3"/>
      <c r="B6749" s="2"/>
    </row>
    <row r="6750" spans="1:2" x14ac:dyDescent="0.25">
      <c r="A6750" s="3"/>
      <c r="B6750" s="2"/>
    </row>
    <row r="6751" spans="1:2" x14ac:dyDescent="0.25">
      <c r="A6751" s="3"/>
      <c r="B6751" s="2"/>
    </row>
    <row r="6752" spans="1:2" x14ac:dyDescent="0.25">
      <c r="A6752" s="3"/>
      <c r="B6752" s="2"/>
    </row>
    <row r="6753" spans="1:2" x14ac:dyDescent="0.25">
      <c r="A6753" s="3"/>
      <c r="B6753" s="2"/>
    </row>
    <row r="6754" spans="1:2" x14ac:dyDescent="0.25">
      <c r="A6754" s="3"/>
      <c r="B6754" s="2"/>
    </row>
    <row r="6755" spans="1:2" x14ac:dyDescent="0.25">
      <c r="A6755" s="3"/>
      <c r="B6755" s="2"/>
    </row>
    <row r="6756" spans="1:2" x14ac:dyDescent="0.25">
      <c r="A6756" s="3"/>
      <c r="B6756" s="2"/>
    </row>
    <row r="6757" spans="1:2" x14ac:dyDescent="0.25">
      <c r="A6757" s="3"/>
      <c r="B6757" s="2"/>
    </row>
    <row r="6758" spans="1:2" x14ac:dyDescent="0.25">
      <c r="A6758" s="3"/>
      <c r="B6758" s="2"/>
    </row>
    <row r="6759" spans="1:2" x14ac:dyDescent="0.25">
      <c r="A6759" s="3"/>
      <c r="B6759" s="2"/>
    </row>
    <row r="6760" spans="1:2" x14ac:dyDescent="0.25">
      <c r="A6760" s="3"/>
      <c r="B6760" s="2"/>
    </row>
    <row r="6761" spans="1:2" x14ac:dyDescent="0.25">
      <c r="A6761" s="3"/>
      <c r="B6761" s="2"/>
    </row>
    <row r="6762" spans="1:2" x14ac:dyDescent="0.25">
      <c r="A6762" s="3"/>
      <c r="B6762" s="2"/>
    </row>
    <row r="6763" spans="1:2" x14ac:dyDescent="0.25">
      <c r="A6763" s="3"/>
      <c r="B6763" s="2"/>
    </row>
    <row r="6764" spans="1:2" x14ac:dyDescent="0.25">
      <c r="A6764" s="3"/>
      <c r="B6764" s="2"/>
    </row>
    <row r="6765" spans="1:2" x14ac:dyDescent="0.25">
      <c r="A6765" s="3"/>
      <c r="B6765" s="2"/>
    </row>
    <row r="6766" spans="1:2" x14ac:dyDescent="0.25">
      <c r="A6766" s="3"/>
      <c r="B6766" s="2"/>
    </row>
    <row r="6767" spans="1:2" x14ac:dyDescent="0.25">
      <c r="A6767" s="3"/>
      <c r="B6767" s="2"/>
    </row>
    <row r="6768" spans="1:2" x14ac:dyDescent="0.25">
      <c r="A6768" s="3"/>
      <c r="B6768" s="2"/>
    </row>
    <row r="6769" spans="1:2" x14ac:dyDescent="0.25">
      <c r="A6769" s="3"/>
      <c r="B6769" s="2"/>
    </row>
    <row r="6770" spans="1:2" x14ac:dyDescent="0.25">
      <c r="A6770" s="3"/>
      <c r="B6770" s="2"/>
    </row>
    <row r="6771" spans="1:2" x14ac:dyDescent="0.25">
      <c r="A6771" s="3"/>
      <c r="B6771" s="2"/>
    </row>
    <row r="6772" spans="1:2" x14ac:dyDescent="0.25">
      <c r="A6772" s="3"/>
      <c r="B6772" s="2"/>
    </row>
    <row r="6773" spans="1:2" x14ac:dyDescent="0.25">
      <c r="A6773" s="3"/>
      <c r="B6773" s="2"/>
    </row>
    <row r="6774" spans="1:2" x14ac:dyDescent="0.25">
      <c r="A6774" s="3"/>
      <c r="B6774" s="2"/>
    </row>
    <row r="6775" spans="1:2" x14ac:dyDescent="0.25">
      <c r="A6775" s="3"/>
      <c r="B6775" s="2"/>
    </row>
    <row r="6776" spans="1:2" x14ac:dyDescent="0.25">
      <c r="A6776" s="3"/>
      <c r="B6776" s="2"/>
    </row>
    <row r="6777" spans="1:2" x14ac:dyDescent="0.25">
      <c r="A6777" s="3"/>
      <c r="B6777" s="2"/>
    </row>
    <row r="6778" spans="1:2" x14ac:dyDescent="0.25">
      <c r="A6778" s="3"/>
      <c r="B6778" s="2"/>
    </row>
    <row r="6779" spans="1:2" x14ac:dyDescent="0.25">
      <c r="A6779" s="3"/>
      <c r="B6779" s="2"/>
    </row>
    <row r="6780" spans="1:2" x14ac:dyDescent="0.25">
      <c r="A6780" s="3"/>
      <c r="B6780" s="2"/>
    </row>
    <row r="6781" spans="1:2" x14ac:dyDescent="0.25">
      <c r="A6781" s="3"/>
      <c r="B6781" s="2"/>
    </row>
    <row r="6782" spans="1:2" x14ac:dyDescent="0.25">
      <c r="A6782" s="3"/>
      <c r="B6782" s="2"/>
    </row>
    <row r="6783" spans="1:2" x14ac:dyDescent="0.25">
      <c r="A6783" s="3"/>
      <c r="B6783" s="2"/>
    </row>
    <row r="6784" spans="1:2" x14ac:dyDescent="0.25">
      <c r="A6784" s="3"/>
      <c r="B6784" s="2"/>
    </row>
    <row r="6785" spans="1:2" x14ac:dyDescent="0.25">
      <c r="A6785" s="3"/>
      <c r="B6785" s="2"/>
    </row>
    <row r="6786" spans="1:2" x14ac:dyDescent="0.25">
      <c r="A6786" s="3"/>
      <c r="B6786" s="2"/>
    </row>
    <row r="6787" spans="1:2" x14ac:dyDescent="0.25">
      <c r="A6787" s="3"/>
      <c r="B6787" s="2"/>
    </row>
    <row r="6788" spans="1:2" x14ac:dyDescent="0.25">
      <c r="A6788" s="3"/>
      <c r="B6788" s="2"/>
    </row>
    <row r="6789" spans="1:2" x14ac:dyDescent="0.25">
      <c r="A6789" s="3"/>
      <c r="B6789" s="2"/>
    </row>
    <row r="6790" spans="1:2" x14ac:dyDescent="0.25">
      <c r="A6790" s="3"/>
      <c r="B6790" s="2"/>
    </row>
    <row r="6791" spans="1:2" x14ac:dyDescent="0.25">
      <c r="A6791" s="3"/>
      <c r="B6791" s="2"/>
    </row>
    <row r="6792" spans="1:2" x14ac:dyDescent="0.25">
      <c r="A6792" s="3"/>
      <c r="B6792" s="2"/>
    </row>
    <row r="6793" spans="1:2" x14ac:dyDescent="0.25">
      <c r="A6793" s="3"/>
      <c r="B6793" s="2"/>
    </row>
    <row r="6794" spans="1:2" x14ac:dyDescent="0.25">
      <c r="A6794" s="3"/>
      <c r="B6794" s="2"/>
    </row>
    <row r="6795" spans="1:2" x14ac:dyDescent="0.25">
      <c r="A6795" s="3"/>
      <c r="B6795" s="2"/>
    </row>
    <row r="6796" spans="1:2" x14ac:dyDescent="0.25">
      <c r="A6796" s="3"/>
      <c r="B6796" s="2"/>
    </row>
    <row r="6797" spans="1:2" x14ac:dyDescent="0.25">
      <c r="A6797" s="3"/>
      <c r="B6797" s="2"/>
    </row>
    <row r="6798" spans="1:2" x14ac:dyDescent="0.25">
      <c r="A6798" s="3"/>
      <c r="B6798" s="2"/>
    </row>
    <row r="6799" spans="1:2" x14ac:dyDescent="0.25">
      <c r="A6799" s="3"/>
      <c r="B6799" s="2"/>
    </row>
    <row r="6800" spans="1:2" x14ac:dyDescent="0.25">
      <c r="A6800" s="3"/>
      <c r="B6800" s="2"/>
    </row>
    <row r="6801" spans="1:2" x14ac:dyDescent="0.25">
      <c r="A6801" s="3"/>
      <c r="B6801" s="2"/>
    </row>
    <row r="6802" spans="1:2" x14ac:dyDescent="0.25">
      <c r="A6802" s="3"/>
      <c r="B6802" s="2"/>
    </row>
    <row r="6803" spans="1:2" x14ac:dyDescent="0.25">
      <c r="A6803" s="3"/>
      <c r="B6803" s="2"/>
    </row>
    <row r="6804" spans="1:2" x14ac:dyDescent="0.25">
      <c r="A6804" s="3"/>
      <c r="B6804" s="2"/>
    </row>
    <row r="6805" spans="1:2" x14ac:dyDescent="0.25">
      <c r="A6805" s="3"/>
      <c r="B6805" s="2"/>
    </row>
    <row r="6806" spans="1:2" x14ac:dyDescent="0.25">
      <c r="A6806" s="3"/>
      <c r="B6806" s="2"/>
    </row>
    <row r="6807" spans="1:2" x14ac:dyDescent="0.25">
      <c r="A6807" s="3"/>
      <c r="B6807" s="2"/>
    </row>
    <row r="6808" spans="1:2" x14ac:dyDescent="0.25">
      <c r="A6808" s="3"/>
      <c r="B6808" s="2"/>
    </row>
    <row r="6809" spans="1:2" x14ac:dyDescent="0.25">
      <c r="A6809" s="3"/>
      <c r="B6809" s="2"/>
    </row>
    <row r="6810" spans="1:2" x14ac:dyDescent="0.25">
      <c r="A6810" s="3"/>
      <c r="B6810" s="2"/>
    </row>
    <row r="6811" spans="1:2" x14ac:dyDescent="0.25">
      <c r="A6811" s="3"/>
      <c r="B6811" s="2"/>
    </row>
    <row r="6812" spans="1:2" x14ac:dyDescent="0.25">
      <c r="A6812" s="3"/>
      <c r="B6812" s="2"/>
    </row>
    <row r="6813" spans="1:2" x14ac:dyDescent="0.25">
      <c r="A6813" s="3"/>
      <c r="B6813" s="2"/>
    </row>
    <row r="6814" spans="1:2" x14ac:dyDescent="0.25">
      <c r="A6814" s="3"/>
      <c r="B6814" s="2"/>
    </row>
    <row r="6815" spans="1:2" x14ac:dyDescent="0.25">
      <c r="A6815" s="3"/>
      <c r="B6815" s="2"/>
    </row>
    <row r="6816" spans="1:2" x14ac:dyDescent="0.25">
      <c r="A6816" s="3"/>
      <c r="B6816" s="2"/>
    </row>
    <row r="6817" spans="1:2" x14ac:dyDescent="0.25">
      <c r="A6817" s="3"/>
      <c r="B6817" s="2"/>
    </row>
    <row r="6818" spans="1:2" x14ac:dyDescent="0.25">
      <c r="A6818" s="3"/>
      <c r="B6818" s="2"/>
    </row>
    <row r="6819" spans="1:2" x14ac:dyDescent="0.25">
      <c r="A6819" s="3"/>
      <c r="B6819" s="2"/>
    </row>
    <row r="6820" spans="1:2" x14ac:dyDescent="0.25">
      <c r="A6820" s="3"/>
      <c r="B6820" s="2"/>
    </row>
    <row r="6821" spans="1:2" x14ac:dyDescent="0.25">
      <c r="A6821" s="3"/>
      <c r="B6821" s="2"/>
    </row>
    <row r="6822" spans="1:2" x14ac:dyDescent="0.25">
      <c r="A6822" s="3"/>
      <c r="B6822" s="2"/>
    </row>
    <row r="6823" spans="1:2" x14ac:dyDescent="0.25">
      <c r="A6823" s="3"/>
      <c r="B6823" s="2"/>
    </row>
    <row r="6824" spans="1:2" x14ac:dyDescent="0.25">
      <c r="A6824" s="3"/>
      <c r="B6824" s="2"/>
    </row>
    <row r="6825" spans="1:2" x14ac:dyDescent="0.25">
      <c r="A6825" s="3"/>
      <c r="B6825" s="2"/>
    </row>
    <row r="6826" spans="1:2" x14ac:dyDescent="0.25">
      <c r="A6826" s="3"/>
      <c r="B6826" s="2"/>
    </row>
    <row r="6827" spans="1:2" x14ac:dyDescent="0.25">
      <c r="A6827" s="3"/>
      <c r="B6827" s="2"/>
    </row>
    <row r="6828" spans="1:2" x14ac:dyDescent="0.25">
      <c r="A6828" s="3"/>
      <c r="B6828" s="2"/>
    </row>
    <row r="6829" spans="1:2" x14ac:dyDescent="0.25">
      <c r="A6829" s="3"/>
      <c r="B6829" s="2"/>
    </row>
    <row r="6830" spans="1:2" x14ac:dyDescent="0.25">
      <c r="A6830" s="3"/>
      <c r="B6830" s="2"/>
    </row>
    <row r="6831" spans="1:2" x14ac:dyDescent="0.25">
      <c r="A6831" s="3"/>
      <c r="B6831" s="2"/>
    </row>
    <row r="6832" spans="1:2" x14ac:dyDescent="0.25">
      <c r="A6832" s="3"/>
      <c r="B6832" s="2"/>
    </row>
    <row r="6833" spans="1:2" x14ac:dyDescent="0.25">
      <c r="A6833" s="3"/>
      <c r="B6833" s="2"/>
    </row>
    <row r="6834" spans="1:2" x14ac:dyDescent="0.25">
      <c r="A6834" s="3"/>
      <c r="B6834" s="2"/>
    </row>
    <row r="6835" spans="1:2" x14ac:dyDescent="0.25">
      <c r="A6835" s="3"/>
      <c r="B6835" s="2"/>
    </row>
    <row r="6836" spans="1:2" x14ac:dyDescent="0.25">
      <c r="A6836" s="3"/>
      <c r="B6836" s="2"/>
    </row>
    <row r="6837" spans="1:2" x14ac:dyDescent="0.25">
      <c r="A6837" s="3"/>
      <c r="B6837" s="2"/>
    </row>
    <row r="6838" spans="1:2" x14ac:dyDescent="0.25">
      <c r="A6838" s="3"/>
      <c r="B6838" s="2"/>
    </row>
    <row r="6839" spans="1:2" x14ac:dyDescent="0.25">
      <c r="A6839" s="3"/>
      <c r="B6839" s="2"/>
    </row>
    <row r="6840" spans="1:2" x14ac:dyDescent="0.25">
      <c r="A6840" s="3"/>
      <c r="B6840" s="2"/>
    </row>
    <row r="6841" spans="1:2" x14ac:dyDescent="0.25">
      <c r="A6841" s="3"/>
      <c r="B6841" s="2"/>
    </row>
    <row r="6842" spans="1:2" x14ac:dyDescent="0.25">
      <c r="A6842" s="3"/>
      <c r="B6842" s="2"/>
    </row>
    <row r="6843" spans="1:2" x14ac:dyDescent="0.25">
      <c r="A6843" s="3"/>
      <c r="B6843" s="2"/>
    </row>
    <row r="6844" spans="1:2" x14ac:dyDescent="0.25">
      <c r="A6844" s="3"/>
      <c r="B6844" s="2"/>
    </row>
    <row r="6845" spans="1:2" x14ac:dyDescent="0.25">
      <c r="A6845" s="3"/>
      <c r="B6845" s="2"/>
    </row>
    <row r="6846" spans="1:2" x14ac:dyDescent="0.25">
      <c r="A6846" s="3"/>
      <c r="B6846" s="2"/>
    </row>
    <row r="6847" spans="1:2" x14ac:dyDescent="0.25">
      <c r="A6847" s="3"/>
      <c r="B6847" s="2"/>
    </row>
    <row r="6848" spans="1:2" x14ac:dyDescent="0.25">
      <c r="A6848" s="3"/>
      <c r="B6848" s="2"/>
    </row>
    <row r="6849" spans="1:2" x14ac:dyDescent="0.25">
      <c r="A6849" s="3"/>
      <c r="B6849" s="2"/>
    </row>
    <row r="6850" spans="1:2" x14ac:dyDescent="0.25">
      <c r="A6850" s="3"/>
      <c r="B6850" s="2"/>
    </row>
    <row r="6851" spans="1:2" x14ac:dyDescent="0.25">
      <c r="A6851" s="3"/>
      <c r="B6851" s="2"/>
    </row>
    <row r="6852" spans="1:2" x14ac:dyDescent="0.25">
      <c r="A6852" s="3"/>
      <c r="B6852" s="2"/>
    </row>
    <row r="6853" spans="1:2" x14ac:dyDescent="0.25">
      <c r="A6853" s="3"/>
      <c r="B6853" s="2"/>
    </row>
    <row r="6854" spans="1:2" x14ac:dyDescent="0.25">
      <c r="A6854" s="3"/>
      <c r="B6854" s="2"/>
    </row>
    <row r="6855" spans="1:2" x14ac:dyDescent="0.25">
      <c r="A6855" s="3"/>
      <c r="B6855" s="2"/>
    </row>
    <row r="6856" spans="1:2" x14ac:dyDescent="0.25">
      <c r="A6856" s="3"/>
      <c r="B6856" s="2"/>
    </row>
    <row r="6857" spans="1:2" x14ac:dyDescent="0.25">
      <c r="A6857" s="3"/>
      <c r="B6857" s="2"/>
    </row>
    <row r="6858" spans="1:2" x14ac:dyDescent="0.25">
      <c r="A6858" s="3"/>
      <c r="B6858" s="2"/>
    </row>
    <row r="6859" spans="1:2" x14ac:dyDescent="0.25">
      <c r="A6859" s="3"/>
      <c r="B6859" s="2"/>
    </row>
    <row r="6860" spans="1:2" x14ac:dyDescent="0.25">
      <c r="A6860" s="3"/>
      <c r="B6860" s="2"/>
    </row>
    <row r="6861" spans="1:2" x14ac:dyDescent="0.25">
      <c r="A6861" s="3"/>
      <c r="B6861" s="2"/>
    </row>
    <row r="6862" spans="1:2" x14ac:dyDescent="0.25">
      <c r="A6862" s="3"/>
      <c r="B6862" s="2"/>
    </row>
    <row r="6863" spans="1:2" x14ac:dyDescent="0.25">
      <c r="A6863" s="3"/>
      <c r="B6863" s="2"/>
    </row>
    <row r="6864" spans="1:2" x14ac:dyDescent="0.25">
      <c r="A6864" s="3"/>
      <c r="B6864" s="2"/>
    </row>
    <row r="6865" spans="1:2" x14ac:dyDescent="0.25">
      <c r="A6865" s="3"/>
      <c r="B6865" s="2"/>
    </row>
    <row r="6866" spans="1:2" x14ac:dyDescent="0.25">
      <c r="A6866" s="3"/>
      <c r="B6866" s="2"/>
    </row>
    <row r="6867" spans="1:2" x14ac:dyDescent="0.25">
      <c r="A6867" s="3"/>
      <c r="B6867" s="2"/>
    </row>
    <row r="6868" spans="1:2" x14ac:dyDescent="0.25">
      <c r="A6868" s="3"/>
      <c r="B6868" s="2"/>
    </row>
    <row r="6869" spans="1:2" x14ac:dyDescent="0.25">
      <c r="A6869" s="3"/>
      <c r="B6869" s="2"/>
    </row>
    <row r="6870" spans="1:2" x14ac:dyDescent="0.25">
      <c r="A6870" s="3"/>
      <c r="B6870" s="2"/>
    </row>
    <row r="6871" spans="1:2" x14ac:dyDescent="0.25">
      <c r="A6871" s="3"/>
      <c r="B6871" s="2"/>
    </row>
    <row r="6872" spans="1:2" x14ac:dyDescent="0.25">
      <c r="A6872" s="3"/>
      <c r="B6872" s="2"/>
    </row>
    <row r="6873" spans="1:2" x14ac:dyDescent="0.25">
      <c r="A6873" s="3"/>
      <c r="B6873" s="2"/>
    </row>
    <row r="6874" spans="1:2" x14ac:dyDescent="0.25">
      <c r="A6874" s="3"/>
      <c r="B6874" s="2"/>
    </row>
    <row r="6875" spans="1:2" x14ac:dyDescent="0.25">
      <c r="A6875" s="3"/>
      <c r="B6875" s="2"/>
    </row>
    <row r="6876" spans="1:2" x14ac:dyDescent="0.25">
      <c r="A6876" s="3"/>
      <c r="B6876" s="2"/>
    </row>
    <row r="6877" spans="1:2" x14ac:dyDescent="0.25">
      <c r="A6877" s="3"/>
      <c r="B6877" s="2"/>
    </row>
    <row r="6878" spans="1:2" x14ac:dyDescent="0.25">
      <c r="A6878" s="3"/>
      <c r="B6878" s="2"/>
    </row>
    <row r="6879" spans="1:2" x14ac:dyDescent="0.25">
      <c r="A6879" s="3"/>
      <c r="B6879" s="2"/>
    </row>
    <row r="6880" spans="1:2" x14ac:dyDescent="0.25">
      <c r="A6880" s="3"/>
      <c r="B6880" s="2"/>
    </row>
    <row r="6881" spans="1:2" x14ac:dyDescent="0.25">
      <c r="A6881" s="3"/>
      <c r="B6881" s="2"/>
    </row>
    <row r="6882" spans="1:2" x14ac:dyDescent="0.25">
      <c r="A6882" s="3"/>
      <c r="B6882" s="2"/>
    </row>
    <row r="6883" spans="1:2" x14ac:dyDescent="0.25">
      <c r="A6883" s="3"/>
      <c r="B6883" s="2"/>
    </row>
    <row r="6884" spans="1:2" x14ac:dyDescent="0.25">
      <c r="A6884" s="3"/>
      <c r="B6884" s="2"/>
    </row>
    <row r="6885" spans="1:2" x14ac:dyDescent="0.25">
      <c r="A6885" s="3"/>
      <c r="B6885" s="2"/>
    </row>
    <row r="6886" spans="1:2" x14ac:dyDescent="0.25">
      <c r="A6886" s="3"/>
      <c r="B6886" s="2"/>
    </row>
    <row r="6887" spans="1:2" x14ac:dyDescent="0.25">
      <c r="A6887" s="3"/>
      <c r="B6887" s="2"/>
    </row>
    <row r="6888" spans="1:2" x14ac:dyDescent="0.25">
      <c r="A6888" s="3"/>
      <c r="B6888" s="2"/>
    </row>
    <row r="6889" spans="1:2" x14ac:dyDescent="0.25">
      <c r="A6889" s="3"/>
      <c r="B6889" s="2"/>
    </row>
    <row r="6890" spans="1:2" x14ac:dyDescent="0.25">
      <c r="A6890" s="3"/>
      <c r="B6890" s="2"/>
    </row>
    <row r="6891" spans="1:2" x14ac:dyDescent="0.25">
      <c r="A6891" s="3"/>
      <c r="B6891" s="2"/>
    </row>
    <row r="6892" spans="1:2" x14ac:dyDescent="0.25">
      <c r="A6892" s="3"/>
      <c r="B6892" s="2"/>
    </row>
    <row r="6893" spans="1:2" x14ac:dyDescent="0.25">
      <c r="A6893" s="3"/>
      <c r="B6893" s="2"/>
    </row>
    <row r="6894" spans="1:2" x14ac:dyDescent="0.25">
      <c r="A6894" s="3"/>
      <c r="B6894" s="2"/>
    </row>
    <row r="6895" spans="1:2" x14ac:dyDescent="0.25">
      <c r="A6895" s="3"/>
      <c r="B6895" s="2"/>
    </row>
    <row r="6896" spans="1:2" x14ac:dyDescent="0.25">
      <c r="A6896" s="3"/>
      <c r="B6896" s="2"/>
    </row>
    <row r="6897" spans="1:2" x14ac:dyDescent="0.25">
      <c r="A6897" s="3"/>
      <c r="B6897" s="2"/>
    </row>
    <row r="6898" spans="1:2" x14ac:dyDescent="0.25">
      <c r="A6898" s="3"/>
      <c r="B6898" s="2"/>
    </row>
    <row r="6899" spans="1:2" x14ac:dyDescent="0.25">
      <c r="A6899" s="3"/>
      <c r="B6899" s="2"/>
    </row>
    <row r="6900" spans="1:2" x14ac:dyDescent="0.25">
      <c r="A6900" s="3"/>
      <c r="B6900" s="2"/>
    </row>
    <row r="6901" spans="1:2" x14ac:dyDescent="0.25">
      <c r="A6901" s="3"/>
      <c r="B6901" s="2"/>
    </row>
    <row r="6902" spans="1:2" x14ac:dyDescent="0.25">
      <c r="A6902" s="3"/>
      <c r="B6902" s="2"/>
    </row>
    <row r="6903" spans="1:2" x14ac:dyDescent="0.25">
      <c r="A6903" s="3"/>
      <c r="B6903" s="2"/>
    </row>
    <row r="6904" spans="1:2" x14ac:dyDescent="0.25">
      <c r="A6904" s="3"/>
      <c r="B6904" s="2"/>
    </row>
    <row r="6905" spans="1:2" x14ac:dyDescent="0.25">
      <c r="A6905" s="3"/>
      <c r="B6905" s="2"/>
    </row>
    <row r="6906" spans="1:2" x14ac:dyDescent="0.25">
      <c r="A6906" s="3"/>
      <c r="B6906" s="2"/>
    </row>
    <row r="6907" spans="1:2" x14ac:dyDescent="0.25">
      <c r="A6907" s="3"/>
      <c r="B6907" s="2"/>
    </row>
    <row r="6908" spans="1:2" x14ac:dyDescent="0.25">
      <c r="A6908" s="3"/>
      <c r="B6908" s="2"/>
    </row>
    <row r="6909" spans="1:2" x14ac:dyDescent="0.25">
      <c r="A6909" s="3"/>
      <c r="B6909" s="2"/>
    </row>
    <row r="6910" spans="1:2" x14ac:dyDescent="0.25">
      <c r="A6910" s="3"/>
      <c r="B6910" s="2"/>
    </row>
    <row r="6911" spans="1:2" x14ac:dyDescent="0.25">
      <c r="A6911" s="3"/>
      <c r="B6911" s="2"/>
    </row>
    <row r="6912" spans="1:2" x14ac:dyDescent="0.25">
      <c r="A6912" s="3"/>
      <c r="B6912" s="2"/>
    </row>
    <row r="6913" spans="1:2" x14ac:dyDescent="0.25">
      <c r="A6913" s="3"/>
      <c r="B6913" s="2"/>
    </row>
    <row r="6914" spans="1:2" x14ac:dyDescent="0.25">
      <c r="A6914" s="3"/>
      <c r="B6914" s="2"/>
    </row>
    <row r="6915" spans="1:2" x14ac:dyDescent="0.25">
      <c r="A6915" s="3"/>
      <c r="B6915" s="2"/>
    </row>
    <row r="6916" spans="1:2" x14ac:dyDescent="0.25">
      <c r="A6916" s="3"/>
      <c r="B6916" s="2"/>
    </row>
    <row r="6917" spans="1:2" x14ac:dyDescent="0.25">
      <c r="A6917" s="3"/>
      <c r="B6917" s="2"/>
    </row>
    <row r="6918" spans="1:2" x14ac:dyDescent="0.25">
      <c r="A6918" s="3"/>
      <c r="B6918" s="2"/>
    </row>
    <row r="6919" spans="1:2" x14ac:dyDescent="0.25">
      <c r="A6919" s="3"/>
      <c r="B6919" s="2"/>
    </row>
    <row r="6920" spans="1:2" x14ac:dyDescent="0.25">
      <c r="A6920" s="3"/>
      <c r="B6920" s="2"/>
    </row>
    <row r="6921" spans="1:2" x14ac:dyDescent="0.25">
      <c r="A6921" s="3"/>
      <c r="B6921" s="2"/>
    </row>
    <row r="6922" spans="1:2" x14ac:dyDescent="0.25">
      <c r="A6922" s="3"/>
      <c r="B6922" s="2"/>
    </row>
    <row r="6923" spans="1:2" x14ac:dyDescent="0.25">
      <c r="A6923" s="3"/>
      <c r="B6923" s="2"/>
    </row>
    <row r="6924" spans="1:2" x14ac:dyDescent="0.25">
      <c r="A6924" s="3"/>
      <c r="B6924" s="2"/>
    </row>
    <row r="6925" spans="1:2" x14ac:dyDescent="0.25">
      <c r="A6925" s="3"/>
      <c r="B6925" s="2"/>
    </row>
    <row r="6926" spans="1:2" x14ac:dyDescent="0.25">
      <c r="A6926" s="3"/>
      <c r="B6926" s="2"/>
    </row>
    <row r="6927" spans="1:2" x14ac:dyDescent="0.25">
      <c r="A6927" s="3"/>
      <c r="B6927" s="2"/>
    </row>
    <row r="6928" spans="1:2" x14ac:dyDescent="0.25">
      <c r="A6928" s="3"/>
      <c r="B6928" s="2"/>
    </row>
    <row r="6929" spans="1:2" x14ac:dyDescent="0.25">
      <c r="A6929" s="3"/>
      <c r="B6929" s="2"/>
    </row>
    <row r="6930" spans="1:2" x14ac:dyDescent="0.25">
      <c r="A6930" s="3"/>
      <c r="B6930" s="2"/>
    </row>
    <row r="6931" spans="1:2" x14ac:dyDescent="0.25">
      <c r="A6931" s="3"/>
      <c r="B6931" s="2"/>
    </row>
    <row r="6932" spans="1:2" x14ac:dyDescent="0.25">
      <c r="A6932" s="3"/>
      <c r="B6932" s="2"/>
    </row>
    <row r="6933" spans="1:2" x14ac:dyDescent="0.25">
      <c r="A6933" s="3"/>
      <c r="B6933" s="2"/>
    </row>
    <row r="6934" spans="1:2" x14ac:dyDescent="0.25">
      <c r="A6934" s="3"/>
      <c r="B6934" s="2"/>
    </row>
    <row r="6935" spans="1:2" x14ac:dyDescent="0.25">
      <c r="A6935" s="3"/>
      <c r="B6935" s="2"/>
    </row>
    <row r="6936" spans="1:2" x14ac:dyDescent="0.25">
      <c r="A6936" s="3"/>
      <c r="B6936" s="2"/>
    </row>
    <row r="6937" spans="1:2" x14ac:dyDescent="0.25">
      <c r="A6937" s="3"/>
      <c r="B6937" s="2"/>
    </row>
    <row r="6938" spans="1:2" x14ac:dyDescent="0.25">
      <c r="A6938" s="3"/>
      <c r="B6938" s="2"/>
    </row>
    <row r="6939" spans="1:2" x14ac:dyDescent="0.25">
      <c r="A6939" s="3"/>
      <c r="B6939" s="2"/>
    </row>
    <row r="6940" spans="1:2" x14ac:dyDescent="0.25">
      <c r="A6940" s="3"/>
      <c r="B6940" s="2"/>
    </row>
    <row r="6941" spans="1:2" x14ac:dyDescent="0.25">
      <c r="A6941" s="3"/>
      <c r="B6941" s="2"/>
    </row>
    <row r="6942" spans="1:2" x14ac:dyDescent="0.25">
      <c r="A6942" s="3"/>
      <c r="B6942" s="2"/>
    </row>
    <row r="6943" spans="1:2" x14ac:dyDescent="0.25">
      <c r="A6943" s="3"/>
      <c r="B6943" s="2"/>
    </row>
    <row r="6944" spans="1:2" x14ac:dyDescent="0.25">
      <c r="A6944" s="3"/>
      <c r="B6944" s="2"/>
    </row>
    <row r="6945" spans="1:2" x14ac:dyDescent="0.25">
      <c r="A6945" s="3"/>
      <c r="B6945" s="2"/>
    </row>
    <row r="6946" spans="1:2" x14ac:dyDescent="0.25">
      <c r="A6946" s="3"/>
      <c r="B6946" s="2"/>
    </row>
    <row r="6947" spans="1:2" x14ac:dyDescent="0.25">
      <c r="A6947" s="3"/>
      <c r="B6947" s="2"/>
    </row>
    <row r="6948" spans="1:2" x14ac:dyDescent="0.25">
      <c r="A6948" s="3"/>
      <c r="B6948" s="2"/>
    </row>
    <row r="6949" spans="1:2" x14ac:dyDescent="0.25">
      <c r="A6949" s="3"/>
      <c r="B6949" s="2"/>
    </row>
    <row r="6950" spans="1:2" x14ac:dyDescent="0.25">
      <c r="A6950" s="3"/>
      <c r="B6950" s="2"/>
    </row>
    <row r="6951" spans="1:2" x14ac:dyDescent="0.25">
      <c r="A6951" s="3"/>
      <c r="B6951" s="2"/>
    </row>
    <row r="6952" spans="1:2" x14ac:dyDescent="0.25">
      <c r="A6952" s="3"/>
      <c r="B6952" s="2"/>
    </row>
    <row r="6953" spans="1:2" x14ac:dyDescent="0.25">
      <c r="A6953" s="3"/>
      <c r="B6953" s="2"/>
    </row>
    <row r="6954" spans="1:2" x14ac:dyDescent="0.25">
      <c r="A6954" s="3"/>
      <c r="B6954" s="2"/>
    </row>
    <row r="6955" spans="1:2" x14ac:dyDescent="0.25">
      <c r="A6955" s="3"/>
      <c r="B6955" s="2"/>
    </row>
    <row r="6956" spans="1:2" x14ac:dyDescent="0.25">
      <c r="A6956" s="3"/>
      <c r="B6956" s="2"/>
    </row>
    <row r="6957" spans="1:2" x14ac:dyDescent="0.25">
      <c r="A6957" s="3"/>
      <c r="B6957" s="2"/>
    </row>
    <row r="6958" spans="1:2" x14ac:dyDescent="0.25">
      <c r="A6958" s="3"/>
      <c r="B6958" s="2"/>
    </row>
    <row r="6959" spans="1:2" x14ac:dyDescent="0.25">
      <c r="A6959" s="3"/>
      <c r="B6959" s="2"/>
    </row>
    <row r="6960" spans="1:2" x14ac:dyDescent="0.25">
      <c r="A6960" s="3"/>
      <c r="B6960" s="2"/>
    </row>
    <row r="6961" spans="1:2" x14ac:dyDescent="0.25">
      <c r="A6961" s="3"/>
      <c r="B6961" s="2"/>
    </row>
    <row r="6962" spans="1:2" x14ac:dyDescent="0.25">
      <c r="A6962" s="3"/>
      <c r="B6962" s="2"/>
    </row>
    <row r="6963" spans="1:2" x14ac:dyDescent="0.25">
      <c r="A6963" s="3"/>
      <c r="B6963" s="2"/>
    </row>
    <row r="6964" spans="1:2" x14ac:dyDescent="0.25">
      <c r="A6964" s="3"/>
      <c r="B6964" s="2"/>
    </row>
    <row r="6965" spans="1:2" x14ac:dyDescent="0.25">
      <c r="A6965" s="3"/>
      <c r="B6965" s="2"/>
    </row>
    <row r="6966" spans="1:2" x14ac:dyDescent="0.25">
      <c r="A6966" s="3"/>
      <c r="B6966" s="2"/>
    </row>
    <row r="6967" spans="1:2" x14ac:dyDescent="0.25">
      <c r="A6967" s="3"/>
      <c r="B6967" s="2"/>
    </row>
    <row r="6968" spans="1:2" x14ac:dyDescent="0.25">
      <c r="A6968" s="3"/>
      <c r="B6968" s="2"/>
    </row>
    <row r="6969" spans="1:2" x14ac:dyDescent="0.25">
      <c r="A6969" s="3"/>
      <c r="B6969" s="2"/>
    </row>
    <row r="6970" spans="1:2" x14ac:dyDescent="0.25">
      <c r="A6970" s="3"/>
      <c r="B6970" s="2"/>
    </row>
    <row r="6971" spans="1:2" x14ac:dyDescent="0.25">
      <c r="A6971" s="3"/>
      <c r="B6971" s="2"/>
    </row>
    <row r="6972" spans="1:2" x14ac:dyDescent="0.25">
      <c r="A6972" s="3"/>
      <c r="B6972" s="2"/>
    </row>
    <row r="6973" spans="1:2" x14ac:dyDescent="0.25">
      <c r="A6973" s="3"/>
      <c r="B6973" s="2"/>
    </row>
    <row r="6974" spans="1:2" x14ac:dyDescent="0.25">
      <c r="A6974" s="3"/>
      <c r="B6974" s="2"/>
    </row>
    <row r="6975" spans="1:2" x14ac:dyDescent="0.25">
      <c r="A6975" s="3"/>
      <c r="B6975" s="2"/>
    </row>
    <row r="6976" spans="1:2" x14ac:dyDescent="0.25">
      <c r="A6976" s="3"/>
      <c r="B6976" s="2"/>
    </row>
    <row r="6977" spans="1:2" x14ac:dyDescent="0.25">
      <c r="A6977" s="3"/>
      <c r="B6977" s="2"/>
    </row>
    <row r="6978" spans="1:2" x14ac:dyDescent="0.25">
      <c r="A6978" s="3"/>
      <c r="B6978" s="2"/>
    </row>
    <row r="6979" spans="1:2" x14ac:dyDescent="0.25">
      <c r="A6979" s="3"/>
      <c r="B6979" s="2"/>
    </row>
    <row r="6980" spans="1:2" x14ac:dyDescent="0.25">
      <c r="A6980" s="3"/>
      <c r="B6980" s="2"/>
    </row>
    <row r="6981" spans="1:2" x14ac:dyDescent="0.25">
      <c r="A6981" s="3"/>
      <c r="B6981" s="2"/>
    </row>
    <row r="6982" spans="1:2" x14ac:dyDescent="0.25">
      <c r="A6982" s="3"/>
      <c r="B6982" s="2"/>
    </row>
    <row r="6983" spans="1:2" x14ac:dyDescent="0.25">
      <c r="A6983" s="3"/>
      <c r="B6983" s="2"/>
    </row>
    <row r="6984" spans="1:2" x14ac:dyDescent="0.25">
      <c r="A6984" s="3"/>
      <c r="B6984" s="2"/>
    </row>
    <row r="6985" spans="1:2" x14ac:dyDescent="0.25">
      <c r="A6985" s="3"/>
      <c r="B6985" s="2"/>
    </row>
    <row r="6986" spans="1:2" x14ac:dyDescent="0.25">
      <c r="A6986" s="3"/>
      <c r="B6986" s="2"/>
    </row>
    <row r="6987" spans="1:2" x14ac:dyDescent="0.25">
      <c r="A6987" s="3"/>
      <c r="B6987" s="2"/>
    </row>
    <row r="6988" spans="1:2" x14ac:dyDescent="0.25">
      <c r="A6988" s="3"/>
      <c r="B6988" s="2"/>
    </row>
    <row r="6989" spans="1:2" x14ac:dyDescent="0.25">
      <c r="A6989" s="3"/>
      <c r="B6989" s="2"/>
    </row>
    <row r="6990" spans="1:2" x14ac:dyDescent="0.25">
      <c r="A6990" s="3"/>
      <c r="B6990" s="2"/>
    </row>
    <row r="6991" spans="1:2" x14ac:dyDescent="0.25">
      <c r="A6991" s="3"/>
      <c r="B6991" s="2"/>
    </row>
    <row r="6992" spans="1:2" x14ac:dyDescent="0.25">
      <c r="A6992" s="3"/>
      <c r="B6992" s="2"/>
    </row>
    <row r="6993" spans="1:2" x14ac:dyDescent="0.25">
      <c r="A6993" s="3"/>
      <c r="B6993" s="2"/>
    </row>
    <row r="6994" spans="1:2" x14ac:dyDescent="0.25">
      <c r="A6994" s="3"/>
      <c r="B6994" s="2"/>
    </row>
    <row r="6995" spans="1:2" x14ac:dyDescent="0.25">
      <c r="A6995" s="3"/>
      <c r="B6995" s="2"/>
    </row>
    <row r="6996" spans="1:2" x14ac:dyDescent="0.25">
      <c r="A6996" s="3"/>
      <c r="B6996" s="2"/>
    </row>
    <row r="6997" spans="1:2" x14ac:dyDescent="0.25">
      <c r="A6997" s="3"/>
      <c r="B6997" s="2"/>
    </row>
    <row r="6998" spans="1:2" x14ac:dyDescent="0.25">
      <c r="A6998" s="3"/>
      <c r="B6998" s="2"/>
    </row>
    <row r="6999" spans="1:2" x14ac:dyDescent="0.25">
      <c r="A6999" s="3"/>
      <c r="B6999" s="2"/>
    </row>
    <row r="7000" spans="1:2" x14ac:dyDescent="0.25">
      <c r="A7000" s="3"/>
      <c r="B7000" s="2"/>
    </row>
    <row r="7001" spans="1:2" x14ac:dyDescent="0.25">
      <c r="A7001" s="3"/>
      <c r="B7001" s="2"/>
    </row>
    <row r="7002" spans="1:2" x14ac:dyDescent="0.25">
      <c r="A7002" s="3"/>
      <c r="B7002" s="2"/>
    </row>
    <row r="7003" spans="1:2" x14ac:dyDescent="0.25">
      <c r="A7003" s="3"/>
      <c r="B7003" s="2"/>
    </row>
    <row r="7004" spans="1:2" x14ac:dyDescent="0.25">
      <c r="A7004" s="3"/>
      <c r="B7004" s="2"/>
    </row>
    <row r="7005" spans="1:2" x14ac:dyDescent="0.25">
      <c r="A7005" s="3"/>
      <c r="B7005" s="2"/>
    </row>
    <row r="7006" spans="1:2" x14ac:dyDescent="0.25">
      <c r="A7006" s="3"/>
      <c r="B7006" s="2"/>
    </row>
    <row r="7007" spans="1:2" x14ac:dyDescent="0.25">
      <c r="A7007" s="3"/>
      <c r="B7007" s="2"/>
    </row>
    <row r="7008" spans="1:2" x14ac:dyDescent="0.25">
      <c r="A7008" s="3"/>
      <c r="B7008" s="2"/>
    </row>
    <row r="7009" spans="1:2" x14ac:dyDescent="0.25">
      <c r="A7009" s="3"/>
      <c r="B7009" s="2"/>
    </row>
    <row r="7010" spans="1:2" x14ac:dyDescent="0.25">
      <c r="A7010" s="3"/>
      <c r="B7010" s="2"/>
    </row>
    <row r="7011" spans="1:2" x14ac:dyDescent="0.25">
      <c r="A7011" s="3"/>
      <c r="B7011" s="2"/>
    </row>
    <row r="7012" spans="1:2" x14ac:dyDescent="0.25">
      <c r="A7012" s="3"/>
      <c r="B7012" s="2"/>
    </row>
    <row r="7013" spans="1:2" x14ac:dyDescent="0.25">
      <c r="A7013" s="3"/>
      <c r="B7013" s="2"/>
    </row>
    <row r="7014" spans="1:2" x14ac:dyDescent="0.25">
      <c r="A7014" s="3"/>
      <c r="B7014" s="2"/>
    </row>
    <row r="7015" spans="1:2" x14ac:dyDescent="0.25">
      <c r="A7015" s="3"/>
      <c r="B7015" s="2"/>
    </row>
    <row r="7016" spans="1:2" x14ac:dyDescent="0.25">
      <c r="A7016" s="3"/>
      <c r="B7016" s="2"/>
    </row>
    <row r="7017" spans="1:2" x14ac:dyDescent="0.25">
      <c r="A7017" s="3"/>
      <c r="B7017" s="2"/>
    </row>
    <row r="7018" spans="1:2" x14ac:dyDescent="0.25">
      <c r="A7018" s="3"/>
      <c r="B7018" s="2"/>
    </row>
    <row r="7019" spans="1:2" x14ac:dyDescent="0.25">
      <c r="A7019" s="3"/>
      <c r="B7019" s="2"/>
    </row>
    <row r="7020" spans="1:2" x14ac:dyDescent="0.25">
      <c r="A7020" s="3"/>
      <c r="B7020" s="2"/>
    </row>
    <row r="7021" spans="1:2" x14ac:dyDescent="0.25">
      <c r="A7021" s="3"/>
      <c r="B7021" s="2"/>
    </row>
    <row r="7022" spans="1:2" x14ac:dyDescent="0.25">
      <c r="A7022" s="3"/>
      <c r="B7022" s="2"/>
    </row>
    <row r="7023" spans="1:2" x14ac:dyDescent="0.25">
      <c r="A7023" s="3"/>
      <c r="B7023" s="2"/>
    </row>
    <row r="7024" spans="1:2" x14ac:dyDescent="0.25">
      <c r="A7024" s="3"/>
      <c r="B7024" s="2"/>
    </row>
    <row r="7025" spans="1:2" x14ac:dyDescent="0.25">
      <c r="A7025" s="3"/>
      <c r="B7025" s="2"/>
    </row>
    <row r="7026" spans="1:2" x14ac:dyDescent="0.25">
      <c r="A7026" s="3"/>
      <c r="B7026" s="2"/>
    </row>
    <row r="7027" spans="1:2" x14ac:dyDescent="0.25">
      <c r="A7027" s="3"/>
      <c r="B7027" s="2"/>
    </row>
    <row r="7028" spans="1:2" x14ac:dyDescent="0.25">
      <c r="A7028" s="3"/>
      <c r="B7028" s="2"/>
    </row>
    <row r="7029" spans="1:2" x14ac:dyDescent="0.25">
      <c r="A7029" s="3"/>
      <c r="B7029" s="2"/>
    </row>
    <row r="7030" spans="1:2" x14ac:dyDescent="0.25">
      <c r="A7030" s="3"/>
      <c r="B7030" s="2"/>
    </row>
    <row r="7031" spans="1:2" x14ac:dyDescent="0.25">
      <c r="A7031" s="3"/>
      <c r="B7031" s="2"/>
    </row>
    <row r="7032" spans="1:2" x14ac:dyDescent="0.25">
      <c r="A7032" s="3"/>
      <c r="B7032" s="2"/>
    </row>
    <row r="7033" spans="1:2" x14ac:dyDescent="0.25">
      <c r="A7033" s="3"/>
      <c r="B7033" s="2"/>
    </row>
    <row r="7034" spans="1:2" x14ac:dyDescent="0.25">
      <c r="A7034" s="3"/>
      <c r="B7034" s="2"/>
    </row>
    <row r="7035" spans="1:2" x14ac:dyDescent="0.25">
      <c r="A7035" s="3"/>
      <c r="B7035" s="2"/>
    </row>
    <row r="7036" spans="1:2" x14ac:dyDescent="0.25">
      <c r="A7036" s="3"/>
      <c r="B7036" s="2"/>
    </row>
    <row r="7037" spans="1:2" x14ac:dyDescent="0.25">
      <c r="A7037" s="3"/>
      <c r="B7037" s="2"/>
    </row>
    <row r="7038" spans="1:2" x14ac:dyDescent="0.25">
      <c r="A7038" s="3"/>
      <c r="B7038" s="2"/>
    </row>
    <row r="7039" spans="1:2" x14ac:dyDescent="0.25">
      <c r="A7039" s="3"/>
      <c r="B7039" s="2"/>
    </row>
    <row r="7040" spans="1:2" x14ac:dyDescent="0.25">
      <c r="A7040" s="3"/>
      <c r="B7040" s="2"/>
    </row>
    <row r="7041" spans="1:2" x14ac:dyDescent="0.25">
      <c r="A7041" s="3"/>
      <c r="B7041" s="2"/>
    </row>
    <row r="7042" spans="1:2" x14ac:dyDescent="0.25">
      <c r="A7042" s="3"/>
      <c r="B7042" s="2"/>
    </row>
    <row r="7043" spans="1:2" x14ac:dyDescent="0.25">
      <c r="A7043" s="3"/>
      <c r="B7043" s="2"/>
    </row>
    <row r="7044" spans="1:2" x14ac:dyDescent="0.25">
      <c r="A7044" s="3"/>
      <c r="B7044" s="2"/>
    </row>
    <row r="7045" spans="1:2" x14ac:dyDescent="0.25">
      <c r="A7045" s="3"/>
      <c r="B7045" s="2"/>
    </row>
    <row r="7046" spans="1:2" x14ac:dyDescent="0.25">
      <c r="A7046" s="3"/>
      <c r="B7046" s="2"/>
    </row>
    <row r="7047" spans="1:2" x14ac:dyDescent="0.25">
      <c r="A7047" s="3"/>
      <c r="B7047" s="2"/>
    </row>
    <row r="7048" spans="1:2" x14ac:dyDescent="0.25">
      <c r="A7048" s="3"/>
      <c r="B7048" s="2"/>
    </row>
    <row r="7049" spans="1:2" x14ac:dyDescent="0.25">
      <c r="A7049" s="3"/>
      <c r="B7049" s="2"/>
    </row>
    <row r="7050" spans="1:2" x14ac:dyDescent="0.25">
      <c r="A7050" s="3"/>
      <c r="B7050" s="2"/>
    </row>
    <row r="7051" spans="1:2" x14ac:dyDescent="0.25">
      <c r="A7051" s="3"/>
      <c r="B7051" s="2"/>
    </row>
    <row r="7052" spans="1:2" x14ac:dyDescent="0.25">
      <c r="A7052" s="3"/>
      <c r="B7052" s="2"/>
    </row>
    <row r="7053" spans="1:2" x14ac:dyDescent="0.25">
      <c r="A7053" s="3"/>
      <c r="B7053" s="2"/>
    </row>
    <row r="7054" spans="1:2" x14ac:dyDescent="0.25">
      <c r="A7054" s="3"/>
      <c r="B7054" s="2"/>
    </row>
    <row r="7055" spans="1:2" x14ac:dyDescent="0.25">
      <c r="A7055" s="3"/>
      <c r="B7055" s="2"/>
    </row>
    <row r="7056" spans="1:2" x14ac:dyDescent="0.25">
      <c r="A7056" s="3"/>
      <c r="B7056" s="2"/>
    </row>
    <row r="7057" spans="1:2" x14ac:dyDescent="0.25">
      <c r="A7057" s="3"/>
      <c r="B7057" s="2"/>
    </row>
    <row r="7058" spans="1:2" x14ac:dyDescent="0.25">
      <c r="A7058" s="3"/>
      <c r="B7058" s="2"/>
    </row>
    <row r="7059" spans="1:2" x14ac:dyDescent="0.25">
      <c r="A7059" s="3"/>
      <c r="B7059" s="2"/>
    </row>
    <row r="7060" spans="1:2" x14ac:dyDescent="0.25">
      <c r="A7060" s="3"/>
      <c r="B7060" s="2"/>
    </row>
    <row r="7061" spans="1:2" x14ac:dyDescent="0.25">
      <c r="A7061" s="3"/>
      <c r="B7061" s="2"/>
    </row>
    <row r="7062" spans="1:2" x14ac:dyDescent="0.25">
      <c r="A7062" s="3"/>
      <c r="B7062" s="2"/>
    </row>
    <row r="7063" spans="1:2" x14ac:dyDescent="0.25">
      <c r="A7063" s="3"/>
      <c r="B7063" s="2"/>
    </row>
    <row r="7064" spans="1:2" x14ac:dyDescent="0.25">
      <c r="A7064" s="3"/>
      <c r="B7064" s="2"/>
    </row>
    <row r="7065" spans="1:2" x14ac:dyDescent="0.25">
      <c r="A7065" s="3"/>
      <c r="B7065" s="2"/>
    </row>
    <row r="7066" spans="1:2" x14ac:dyDescent="0.25">
      <c r="A7066" s="3"/>
      <c r="B7066" s="2"/>
    </row>
    <row r="7067" spans="1:2" x14ac:dyDescent="0.25">
      <c r="A7067" s="3"/>
      <c r="B7067" s="2"/>
    </row>
    <row r="7068" spans="1:2" x14ac:dyDescent="0.25">
      <c r="A7068" s="3"/>
      <c r="B7068" s="2"/>
    </row>
    <row r="7069" spans="1:2" x14ac:dyDescent="0.25">
      <c r="A7069" s="3"/>
      <c r="B7069" s="2"/>
    </row>
    <row r="7070" spans="1:2" x14ac:dyDescent="0.25">
      <c r="A7070" s="3"/>
      <c r="B7070" s="2"/>
    </row>
    <row r="7071" spans="1:2" x14ac:dyDescent="0.25">
      <c r="A7071" s="3"/>
      <c r="B7071" s="2"/>
    </row>
    <row r="7072" spans="1:2" x14ac:dyDescent="0.25">
      <c r="A7072" s="3"/>
      <c r="B7072" s="2"/>
    </row>
    <row r="7073" spans="1:2" x14ac:dyDescent="0.25">
      <c r="A7073" s="3"/>
      <c r="B7073" s="2"/>
    </row>
    <row r="7074" spans="1:2" x14ac:dyDescent="0.25">
      <c r="A7074" s="3"/>
      <c r="B7074" s="2"/>
    </row>
    <row r="7075" spans="1:2" x14ac:dyDescent="0.25">
      <c r="A7075" s="3"/>
      <c r="B7075" s="2"/>
    </row>
    <row r="7076" spans="1:2" x14ac:dyDescent="0.25">
      <c r="A7076" s="3"/>
      <c r="B7076" s="2"/>
    </row>
    <row r="7077" spans="1:2" x14ac:dyDescent="0.25">
      <c r="A7077" s="3"/>
      <c r="B7077" s="2"/>
    </row>
    <row r="7078" spans="1:2" x14ac:dyDescent="0.25">
      <c r="A7078" s="3"/>
      <c r="B7078" s="2"/>
    </row>
    <row r="7079" spans="1:2" x14ac:dyDescent="0.25">
      <c r="A7079" s="3"/>
      <c r="B7079" s="2"/>
    </row>
    <row r="7080" spans="1:2" x14ac:dyDescent="0.25">
      <c r="A7080" s="3"/>
      <c r="B7080" s="2"/>
    </row>
    <row r="7081" spans="1:2" x14ac:dyDescent="0.25">
      <c r="A7081" s="3"/>
      <c r="B7081" s="2"/>
    </row>
    <row r="7082" spans="1:2" x14ac:dyDescent="0.25">
      <c r="A7082" s="3"/>
      <c r="B7082" s="2"/>
    </row>
    <row r="7083" spans="1:2" x14ac:dyDescent="0.25">
      <c r="A7083" s="3"/>
      <c r="B7083" s="2"/>
    </row>
    <row r="7084" spans="1:2" x14ac:dyDescent="0.25">
      <c r="A7084" s="3"/>
      <c r="B7084" s="2"/>
    </row>
    <row r="7085" spans="1:2" x14ac:dyDescent="0.25">
      <c r="A7085" s="3"/>
      <c r="B7085" s="2"/>
    </row>
    <row r="7086" spans="1:2" x14ac:dyDescent="0.25">
      <c r="A7086" s="3"/>
      <c r="B7086" s="2"/>
    </row>
    <row r="7087" spans="1:2" x14ac:dyDescent="0.25">
      <c r="A7087" s="3"/>
      <c r="B7087" s="2"/>
    </row>
    <row r="7088" spans="1:2" x14ac:dyDescent="0.25">
      <c r="A7088" s="3"/>
      <c r="B7088" s="2"/>
    </row>
    <row r="7089" spans="1:2" x14ac:dyDescent="0.25">
      <c r="A7089" s="3"/>
      <c r="B7089" s="2"/>
    </row>
    <row r="7090" spans="1:2" x14ac:dyDescent="0.25">
      <c r="A7090" s="3"/>
      <c r="B7090" s="2"/>
    </row>
    <row r="7091" spans="1:2" x14ac:dyDescent="0.25">
      <c r="A7091" s="3"/>
      <c r="B7091" s="2"/>
    </row>
    <row r="7092" spans="1:2" x14ac:dyDescent="0.25">
      <c r="A7092" s="3"/>
      <c r="B7092" s="2"/>
    </row>
    <row r="7093" spans="1:2" x14ac:dyDescent="0.25">
      <c r="A7093" s="3"/>
      <c r="B7093" s="2"/>
    </row>
    <row r="7094" spans="1:2" x14ac:dyDescent="0.25">
      <c r="A7094" s="3"/>
      <c r="B7094" s="2"/>
    </row>
    <row r="7095" spans="1:2" x14ac:dyDescent="0.25">
      <c r="A7095" s="3"/>
      <c r="B7095" s="2"/>
    </row>
    <row r="7096" spans="1:2" x14ac:dyDescent="0.25">
      <c r="A7096" s="3"/>
      <c r="B7096" s="2"/>
    </row>
    <row r="7097" spans="1:2" x14ac:dyDescent="0.25">
      <c r="A7097" s="3"/>
      <c r="B7097" s="2"/>
    </row>
    <row r="7098" spans="1:2" x14ac:dyDescent="0.25">
      <c r="A7098" s="3"/>
      <c r="B7098" s="2"/>
    </row>
    <row r="7099" spans="1:2" x14ac:dyDescent="0.25">
      <c r="A7099" s="3"/>
      <c r="B7099" s="2"/>
    </row>
    <row r="7100" spans="1:2" x14ac:dyDescent="0.25">
      <c r="A7100" s="3"/>
      <c r="B7100" s="2"/>
    </row>
    <row r="7101" spans="1:2" x14ac:dyDescent="0.25">
      <c r="A7101" s="3"/>
      <c r="B7101" s="2"/>
    </row>
    <row r="7102" spans="1:2" x14ac:dyDescent="0.25">
      <c r="A7102" s="3"/>
      <c r="B7102" s="2"/>
    </row>
    <row r="7103" spans="1:2" x14ac:dyDescent="0.25">
      <c r="A7103" s="3"/>
      <c r="B7103" s="2"/>
    </row>
    <row r="7104" spans="1:2" x14ac:dyDescent="0.25">
      <c r="A7104" s="3"/>
      <c r="B7104" s="2"/>
    </row>
    <row r="7105" spans="1:2" x14ac:dyDescent="0.25">
      <c r="A7105" s="3"/>
      <c r="B7105" s="2"/>
    </row>
    <row r="7106" spans="1:2" x14ac:dyDescent="0.25">
      <c r="A7106" s="3"/>
      <c r="B7106" s="2"/>
    </row>
    <row r="7107" spans="1:2" x14ac:dyDescent="0.25">
      <c r="A7107" s="3"/>
      <c r="B7107" s="2"/>
    </row>
    <row r="7108" spans="1:2" x14ac:dyDescent="0.25">
      <c r="A7108" s="3"/>
      <c r="B7108" s="2"/>
    </row>
    <row r="7109" spans="1:2" x14ac:dyDescent="0.25">
      <c r="A7109" s="3"/>
      <c r="B7109" s="2"/>
    </row>
    <row r="7110" spans="1:2" x14ac:dyDescent="0.25">
      <c r="A7110" s="3"/>
      <c r="B7110" s="2"/>
    </row>
    <row r="7111" spans="1:2" x14ac:dyDescent="0.25">
      <c r="A7111" s="3"/>
      <c r="B7111" s="2"/>
    </row>
    <row r="7112" spans="1:2" x14ac:dyDescent="0.25">
      <c r="A7112" s="3"/>
      <c r="B7112" s="2"/>
    </row>
    <row r="7113" spans="1:2" x14ac:dyDescent="0.25">
      <c r="A7113" s="3"/>
      <c r="B7113" s="2"/>
    </row>
    <row r="7114" spans="1:2" x14ac:dyDescent="0.25">
      <c r="A7114" s="3"/>
      <c r="B7114" s="2"/>
    </row>
    <row r="7115" spans="1:2" x14ac:dyDescent="0.25">
      <c r="A7115" s="3"/>
      <c r="B7115" s="2"/>
    </row>
    <row r="7116" spans="1:2" x14ac:dyDescent="0.25">
      <c r="A7116" s="3"/>
      <c r="B7116" s="2"/>
    </row>
    <row r="7117" spans="1:2" x14ac:dyDescent="0.25">
      <c r="A7117" s="3"/>
      <c r="B7117" s="2"/>
    </row>
    <row r="7118" spans="1:2" x14ac:dyDescent="0.25">
      <c r="A7118" s="3"/>
      <c r="B7118" s="2"/>
    </row>
    <row r="7119" spans="1:2" x14ac:dyDescent="0.25">
      <c r="A7119" s="3"/>
      <c r="B7119" s="2"/>
    </row>
    <row r="7120" spans="1:2" x14ac:dyDescent="0.25">
      <c r="A7120" s="3"/>
      <c r="B7120" s="2"/>
    </row>
    <row r="7121" spans="1:2" x14ac:dyDescent="0.25">
      <c r="A7121" s="3"/>
      <c r="B7121" s="2"/>
    </row>
    <row r="7122" spans="1:2" x14ac:dyDescent="0.25">
      <c r="A7122" s="3"/>
      <c r="B7122" s="2"/>
    </row>
    <row r="7123" spans="1:2" x14ac:dyDescent="0.25">
      <c r="A7123" s="3"/>
      <c r="B7123" s="2"/>
    </row>
    <row r="7124" spans="1:2" x14ac:dyDescent="0.25">
      <c r="A7124" s="3"/>
      <c r="B7124" s="2"/>
    </row>
    <row r="7125" spans="1:2" x14ac:dyDescent="0.25">
      <c r="A7125" s="3"/>
      <c r="B7125" s="2"/>
    </row>
    <row r="7126" spans="1:2" x14ac:dyDescent="0.25">
      <c r="A7126" s="3"/>
      <c r="B7126" s="2"/>
    </row>
    <row r="7127" spans="1:2" x14ac:dyDescent="0.25">
      <c r="A7127" s="3"/>
      <c r="B7127" s="2"/>
    </row>
    <row r="7128" spans="1:2" x14ac:dyDescent="0.25">
      <c r="A7128" s="3"/>
      <c r="B7128" s="2"/>
    </row>
    <row r="7129" spans="1:2" x14ac:dyDescent="0.25">
      <c r="A7129" s="3"/>
      <c r="B7129" s="2"/>
    </row>
    <row r="7130" spans="1:2" x14ac:dyDescent="0.25">
      <c r="A7130" s="3"/>
      <c r="B7130" s="2"/>
    </row>
    <row r="7131" spans="1:2" x14ac:dyDescent="0.25">
      <c r="A7131" s="3"/>
      <c r="B7131" s="2"/>
    </row>
    <row r="7132" spans="1:2" x14ac:dyDescent="0.25">
      <c r="A7132" s="3"/>
      <c r="B7132" s="2"/>
    </row>
    <row r="7133" spans="1:2" x14ac:dyDescent="0.25">
      <c r="A7133" s="3"/>
      <c r="B7133" s="2"/>
    </row>
    <row r="7134" spans="1:2" x14ac:dyDescent="0.25">
      <c r="A7134" s="3"/>
      <c r="B7134" s="2"/>
    </row>
    <row r="7135" spans="1:2" x14ac:dyDescent="0.25">
      <c r="A7135" s="3"/>
      <c r="B7135" s="2"/>
    </row>
    <row r="7136" spans="1:2" x14ac:dyDescent="0.25">
      <c r="A7136" s="3"/>
      <c r="B7136" s="2"/>
    </row>
    <row r="7137" spans="1:2" x14ac:dyDescent="0.25">
      <c r="A7137" s="3"/>
      <c r="B7137" s="2"/>
    </row>
    <row r="7138" spans="1:2" x14ac:dyDescent="0.25">
      <c r="A7138" s="3"/>
      <c r="B7138" s="2"/>
    </row>
    <row r="7139" spans="1:2" x14ac:dyDescent="0.25">
      <c r="A7139" s="3"/>
      <c r="B7139" s="2"/>
    </row>
    <row r="7140" spans="1:2" x14ac:dyDescent="0.25">
      <c r="A7140" s="3"/>
      <c r="B7140" s="2"/>
    </row>
    <row r="7141" spans="1:2" x14ac:dyDescent="0.25">
      <c r="A7141" s="3"/>
      <c r="B7141" s="2"/>
    </row>
    <row r="7142" spans="1:2" x14ac:dyDescent="0.25">
      <c r="A7142" s="3"/>
      <c r="B7142" s="2"/>
    </row>
    <row r="7143" spans="1:2" x14ac:dyDescent="0.25">
      <c r="A7143" s="3"/>
      <c r="B7143" s="2"/>
    </row>
    <row r="7144" spans="1:2" x14ac:dyDescent="0.25">
      <c r="A7144" s="3"/>
      <c r="B7144" s="2"/>
    </row>
    <row r="7145" spans="1:2" x14ac:dyDescent="0.25">
      <c r="A7145" s="3"/>
      <c r="B7145" s="2"/>
    </row>
    <row r="7146" spans="1:2" x14ac:dyDescent="0.25">
      <c r="A7146" s="3"/>
      <c r="B7146" s="2"/>
    </row>
    <row r="7147" spans="1:2" x14ac:dyDescent="0.25">
      <c r="A7147" s="3"/>
      <c r="B7147" s="2"/>
    </row>
    <row r="7148" spans="1:2" x14ac:dyDescent="0.25">
      <c r="A7148" s="3"/>
      <c r="B7148" s="2"/>
    </row>
    <row r="7149" spans="1:2" x14ac:dyDescent="0.25">
      <c r="A7149" s="3"/>
      <c r="B7149" s="2"/>
    </row>
    <row r="7150" spans="1:2" x14ac:dyDescent="0.25">
      <c r="A7150" s="3"/>
      <c r="B7150" s="2"/>
    </row>
    <row r="7151" spans="1:2" x14ac:dyDescent="0.25">
      <c r="A7151" s="3"/>
      <c r="B7151" s="2"/>
    </row>
    <row r="7152" spans="1:2" x14ac:dyDescent="0.25">
      <c r="A7152" s="3"/>
      <c r="B7152" s="2"/>
    </row>
    <row r="7153" spans="1:2" x14ac:dyDescent="0.25">
      <c r="A7153" s="3"/>
      <c r="B7153" s="2"/>
    </row>
    <row r="7154" spans="1:2" x14ac:dyDescent="0.25">
      <c r="A7154" s="3"/>
      <c r="B7154" s="2"/>
    </row>
    <row r="7155" spans="1:2" x14ac:dyDescent="0.25">
      <c r="A7155" s="3"/>
      <c r="B7155" s="2"/>
    </row>
    <row r="7156" spans="1:2" x14ac:dyDescent="0.25">
      <c r="A7156" s="3"/>
      <c r="B7156" s="2"/>
    </row>
    <row r="7157" spans="1:2" x14ac:dyDescent="0.25">
      <c r="A7157" s="3"/>
      <c r="B7157" s="2"/>
    </row>
    <row r="7158" spans="1:2" x14ac:dyDescent="0.25">
      <c r="A7158" s="3"/>
      <c r="B7158" s="2"/>
    </row>
    <row r="7159" spans="1:2" x14ac:dyDescent="0.25">
      <c r="A7159" s="3"/>
      <c r="B7159" s="2"/>
    </row>
    <row r="7160" spans="1:2" x14ac:dyDescent="0.25">
      <c r="A7160" s="3"/>
      <c r="B7160" s="2"/>
    </row>
    <row r="7161" spans="1:2" x14ac:dyDescent="0.25">
      <c r="A7161" s="3"/>
      <c r="B7161" s="2"/>
    </row>
    <row r="7162" spans="1:2" x14ac:dyDescent="0.25">
      <c r="A7162" s="3"/>
      <c r="B7162" s="2"/>
    </row>
    <row r="7163" spans="1:2" x14ac:dyDescent="0.25">
      <c r="A7163" s="3"/>
      <c r="B7163" s="2"/>
    </row>
    <row r="7164" spans="1:2" x14ac:dyDescent="0.25">
      <c r="A7164" s="3"/>
      <c r="B7164" s="2"/>
    </row>
    <row r="7165" spans="1:2" x14ac:dyDescent="0.25">
      <c r="A7165" s="3"/>
      <c r="B7165" s="2"/>
    </row>
    <row r="7166" spans="1:2" x14ac:dyDescent="0.25">
      <c r="A7166" s="3"/>
      <c r="B7166" s="2"/>
    </row>
    <row r="7167" spans="1:2" x14ac:dyDescent="0.25">
      <c r="A7167" s="3"/>
      <c r="B7167" s="2"/>
    </row>
    <row r="7168" spans="1:2" x14ac:dyDescent="0.25">
      <c r="A7168" s="3"/>
      <c r="B7168" s="2"/>
    </row>
    <row r="7169" spans="1:2" x14ac:dyDescent="0.25">
      <c r="A7169" s="3"/>
      <c r="B7169" s="2"/>
    </row>
    <row r="7170" spans="1:2" x14ac:dyDescent="0.25">
      <c r="A7170" s="3"/>
      <c r="B7170" s="2"/>
    </row>
    <row r="7171" spans="1:2" x14ac:dyDescent="0.25">
      <c r="A7171" s="3"/>
      <c r="B7171" s="2"/>
    </row>
    <row r="7172" spans="1:2" x14ac:dyDescent="0.25">
      <c r="A7172" s="3"/>
      <c r="B7172" s="2"/>
    </row>
    <row r="7173" spans="1:2" x14ac:dyDescent="0.25">
      <c r="A7173" s="3"/>
      <c r="B7173" s="2"/>
    </row>
    <row r="7174" spans="1:2" x14ac:dyDescent="0.25">
      <c r="A7174" s="3"/>
      <c r="B7174" s="2"/>
    </row>
    <row r="7175" spans="1:2" x14ac:dyDescent="0.25">
      <c r="A7175" s="3"/>
      <c r="B7175" s="2"/>
    </row>
    <row r="7176" spans="1:2" x14ac:dyDescent="0.25">
      <c r="A7176" s="3"/>
      <c r="B7176" s="2"/>
    </row>
    <row r="7177" spans="1:2" x14ac:dyDescent="0.25">
      <c r="A7177" s="3"/>
      <c r="B7177" s="2"/>
    </row>
    <row r="7178" spans="1:2" x14ac:dyDescent="0.25">
      <c r="A7178" s="3"/>
      <c r="B7178" s="2"/>
    </row>
    <row r="7179" spans="1:2" x14ac:dyDescent="0.25">
      <c r="A7179" s="3"/>
      <c r="B7179" s="2"/>
    </row>
    <row r="7180" spans="1:2" x14ac:dyDescent="0.25">
      <c r="A7180" s="3"/>
      <c r="B7180" s="2"/>
    </row>
    <row r="7181" spans="1:2" x14ac:dyDescent="0.25">
      <c r="A7181" s="3"/>
      <c r="B7181" s="2"/>
    </row>
    <row r="7182" spans="1:2" x14ac:dyDescent="0.25">
      <c r="A7182" s="3"/>
      <c r="B7182" s="2"/>
    </row>
    <row r="7183" spans="1:2" x14ac:dyDescent="0.25">
      <c r="A7183" s="3"/>
      <c r="B7183" s="2"/>
    </row>
    <row r="7184" spans="1:2" x14ac:dyDescent="0.25">
      <c r="A7184" s="3"/>
      <c r="B7184" s="2"/>
    </row>
    <row r="7185" spans="1:2" x14ac:dyDescent="0.25">
      <c r="A7185" s="3"/>
      <c r="B7185" s="2"/>
    </row>
    <row r="7186" spans="1:2" x14ac:dyDescent="0.25">
      <c r="A7186" s="3"/>
      <c r="B7186" s="2"/>
    </row>
    <row r="7187" spans="1:2" x14ac:dyDescent="0.25">
      <c r="A7187" s="3"/>
      <c r="B7187" s="2"/>
    </row>
    <row r="7188" spans="1:2" x14ac:dyDescent="0.25">
      <c r="A7188" s="3"/>
      <c r="B7188" s="2"/>
    </row>
    <row r="7189" spans="1:2" x14ac:dyDescent="0.25">
      <c r="A7189" s="3"/>
      <c r="B7189" s="2"/>
    </row>
    <row r="7190" spans="1:2" x14ac:dyDescent="0.25">
      <c r="A7190" s="3"/>
      <c r="B7190" s="2"/>
    </row>
    <row r="7191" spans="1:2" x14ac:dyDescent="0.25">
      <c r="A7191" s="3"/>
      <c r="B7191" s="2"/>
    </row>
    <row r="7192" spans="1:2" x14ac:dyDescent="0.25">
      <c r="A7192" s="3"/>
      <c r="B7192" s="2"/>
    </row>
    <row r="7193" spans="1:2" x14ac:dyDescent="0.25">
      <c r="A7193" s="3"/>
      <c r="B7193" s="2"/>
    </row>
    <row r="7194" spans="1:2" x14ac:dyDescent="0.25">
      <c r="A7194" s="3"/>
      <c r="B7194" s="2"/>
    </row>
    <row r="7195" spans="1:2" x14ac:dyDescent="0.25">
      <c r="A7195" s="3"/>
      <c r="B7195" s="2"/>
    </row>
    <row r="7196" spans="1:2" x14ac:dyDescent="0.25">
      <c r="A7196" s="3"/>
      <c r="B7196" s="2"/>
    </row>
    <row r="7197" spans="1:2" x14ac:dyDescent="0.25">
      <c r="A7197" s="3"/>
      <c r="B7197" s="2"/>
    </row>
    <row r="7198" spans="1:2" x14ac:dyDescent="0.25">
      <c r="A7198" s="3"/>
      <c r="B7198" s="2"/>
    </row>
    <row r="7199" spans="1:2" x14ac:dyDescent="0.25">
      <c r="A7199" s="3"/>
      <c r="B7199" s="2"/>
    </row>
    <row r="7200" spans="1:2" x14ac:dyDescent="0.25">
      <c r="A7200" s="3"/>
      <c r="B7200" s="2"/>
    </row>
    <row r="7201" spans="1:2" x14ac:dyDescent="0.25">
      <c r="A7201" s="3"/>
      <c r="B7201" s="2"/>
    </row>
    <row r="7202" spans="1:2" x14ac:dyDescent="0.25">
      <c r="A7202" s="3"/>
      <c r="B7202" s="2"/>
    </row>
    <row r="7203" spans="1:2" x14ac:dyDescent="0.25">
      <c r="A7203" s="3"/>
      <c r="B7203" s="2"/>
    </row>
    <row r="7204" spans="1:2" x14ac:dyDescent="0.25">
      <c r="A7204" s="3"/>
      <c r="B7204" s="2"/>
    </row>
    <row r="7205" spans="1:2" x14ac:dyDescent="0.25">
      <c r="A7205" s="3"/>
      <c r="B7205" s="2"/>
    </row>
    <row r="7206" spans="1:2" x14ac:dyDescent="0.25">
      <c r="A7206" s="3"/>
      <c r="B7206" s="2"/>
    </row>
    <row r="7207" spans="1:2" x14ac:dyDescent="0.25">
      <c r="A7207" s="3"/>
      <c r="B7207" s="2"/>
    </row>
    <row r="7208" spans="1:2" x14ac:dyDescent="0.25">
      <c r="A7208" s="3"/>
      <c r="B7208" s="2"/>
    </row>
    <row r="7209" spans="1:2" x14ac:dyDescent="0.25">
      <c r="A7209" s="3"/>
      <c r="B7209" s="2"/>
    </row>
    <row r="7210" spans="1:2" x14ac:dyDescent="0.25">
      <c r="A7210" s="3"/>
      <c r="B7210" s="2"/>
    </row>
    <row r="7211" spans="1:2" x14ac:dyDescent="0.25">
      <c r="A7211" s="3"/>
      <c r="B7211" s="2"/>
    </row>
    <row r="7212" spans="1:2" x14ac:dyDescent="0.25">
      <c r="A7212" s="3"/>
      <c r="B7212" s="2"/>
    </row>
    <row r="7213" spans="1:2" x14ac:dyDescent="0.25">
      <c r="A7213" s="3"/>
      <c r="B7213" s="2"/>
    </row>
    <row r="7214" spans="1:2" x14ac:dyDescent="0.25">
      <c r="A7214" s="3"/>
      <c r="B7214" s="2"/>
    </row>
    <row r="7215" spans="1:2" x14ac:dyDescent="0.25">
      <c r="A7215" s="3"/>
      <c r="B7215" s="2"/>
    </row>
    <row r="7216" spans="1:2" x14ac:dyDescent="0.25">
      <c r="A7216" s="3"/>
      <c r="B7216" s="2"/>
    </row>
    <row r="7217" spans="1:2" x14ac:dyDescent="0.25">
      <c r="A7217" s="3"/>
      <c r="B7217" s="2"/>
    </row>
    <row r="7218" spans="1:2" x14ac:dyDescent="0.25">
      <c r="A7218" s="3"/>
      <c r="B7218" s="2"/>
    </row>
    <row r="7219" spans="1:2" x14ac:dyDescent="0.25">
      <c r="A7219" s="3"/>
      <c r="B7219" s="2"/>
    </row>
    <row r="7220" spans="1:2" x14ac:dyDescent="0.25">
      <c r="A7220" s="3"/>
      <c r="B7220" s="2"/>
    </row>
    <row r="7221" spans="1:2" x14ac:dyDescent="0.25">
      <c r="A7221" s="3"/>
      <c r="B7221" s="2"/>
    </row>
    <row r="7222" spans="1:2" x14ac:dyDescent="0.25">
      <c r="A7222" s="3"/>
      <c r="B7222" s="2"/>
    </row>
    <row r="7223" spans="1:2" x14ac:dyDescent="0.25">
      <c r="A7223" s="3"/>
      <c r="B7223" s="2"/>
    </row>
    <row r="7224" spans="1:2" x14ac:dyDescent="0.25">
      <c r="A7224" s="3"/>
      <c r="B7224" s="2"/>
    </row>
    <row r="7225" spans="1:2" x14ac:dyDescent="0.25">
      <c r="A7225" s="3"/>
      <c r="B7225" s="2"/>
    </row>
    <row r="7226" spans="1:2" x14ac:dyDescent="0.25">
      <c r="A7226" s="3"/>
      <c r="B7226" s="2"/>
    </row>
    <row r="7227" spans="1:2" x14ac:dyDescent="0.25">
      <c r="A7227" s="3"/>
      <c r="B7227" s="2"/>
    </row>
    <row r="7228" spans="1:2" x14ac:dyDescent="0.25">
      <c r="A7228" s="3"/>
      <c r="B7228" s="2"/>
    </row>
    <row r="7229" spans="1:2" x14ac:dyDescent="0.25">
      <c r="A7229" s="3"/>
      <c r="B7229" s="2"/>
    </row>
    <row r="7230" spans="1:2" x14ac:dyDescent="0.25">
      <c r="A7230" s="3"/>
      <c r="B7230" s="2"/>
    </row>
    <row r="7231" spans="1:2" x14ac:dyDescent="0.25">
      <c r="A7231" s="3"/>
      <c r="B7231" s="2"/>
    </row>
    <row r="7232" spans="1:2" x14ac:dyDescent="0.25">
      <c r="A7232" s="3"/>
      <c r="B7232" s="2"/>
    </row>
    <row r="7233" spans="1:2" x14ac:dyDescent="0.25">
      <c r="A7233" s="3"/>
      <c r="B7233" s="2"/>
    </row>
    <row r="7234" spans="1:2" x14ac:dyDescent="0.25">
      <c r="A7234" s="3"/>
      <c r="B7234" s="2"/>
    </row>
    <row r="7235" spans="1:2" x14ac:dyDescent="0.25">
      <c r="A7235" s="3"/>
      <c r="B7235" s="2"/>
    </row>
    <row r="7236" spans="1:2" x14ac:dyDescent="0.25">
      <c r="A7236" s="3"/>
      <c r="B7236" s="2"/>
    </row>
    <row r="7237" spans="1:2" x14ac:dyDescent="0.25">
      <c r="A7237" s="3"/>
      <c r="B7237" s="2"/>
    </row>
    <row r="7238" spans="1:2" x14ac:dyDescent="0.25">
      <c r="A7238" s="3"/>
      <c r="B7238" s="2"/>
    </row>
    <row r="7239" spans="1:2" x14ac:dyDescent="0.25">
      <c r="A7239" s="3"/>
      <c r="B7239" s="2"/>
    </row>
    <row r="7240" spans="1:2" x14ac:dyDescent="0.25">
      <c r="A7240" s="3"/>
      <c r="B7240" s="2"/>
    </row>
    <row r="7241" spans="1:2" x14ac:dyDescent="0.25">
      <c r="A7241" s="3"/>
      <c r="B7241" s="2"/>
    </row>
    <row r="7242" spans="1:2" x14ac:dyDescent="0.25">
      <c r="A7242" s="3"/>
      <c r="B7242" s="2"/>
    </row>
    <row r="7243" spans="1:2" x14ac:dyDescent="0.25">
      <c r="A7243" s="3"/>
      <c r="B7243" s="2"/>
    </row>
    <row r="7244" spans="1:2" x14ac:dyDescent="0.25">
      <c r="A7244" s="3"/>
      <c r="B7244" s="2"/>
    </row>
    <row r="7245" spans="1:2" x14ac:dyDescent="0.25">
      <c r="A7245" s="3"/>
      <c r="B7245" s="2"/>
    </row>
    <row r="7246" spans="1:2" x14ac:dyDescent="0.25">
      <c r="A7246" s="3"/>
      <c r="B7246" s="2"/>
    </row>
    <row r="7247" spans="1:2" x14ac:dyDescent="0.25">
      <c r="A7247" s="3"/>
      <c r="B7247" s="2"/>
    </row>
    <row r="7248" spans="1:2" x14ac:dyDescent="0.25">
      <c r="A7248" s="3"/>
      <c r="B7248" s="2"/>
    </row>
    <row r="7249" spans="1:2" x14ac:dyDescent="0.25">
      <c r="A7249" s="3"/>
      <c r="B7249" s="2"/>
    </row>
    <row r="7250" spans="1:2" x14ac:dyDescent="0.25">
      <c r="A7250" s="3"/>
      <c r="B7250" s="2"/>
    </row>
    <row r="7251" spans="1:2" x14ac:dyDescent="0.25">
      <c r="A7251" s="3"/>
      <c r="B7251" s="2"/>
    </row>
    <row r="7252" spans="1:2" x14ac:dyDescent="0.25">
      <c r="A7252" s="3"/>
      <c r="B7252" s="2"/>
    </row>
    <row r="7253" spans="1:2" x14ac:dyDescent="0.25">
      <c r="A7253" s="3"/>
      <c r="B7253" s="2"/>
    </row>
    <row r="7254" spans="1:2" x14ac:dyDescent="0.25">
      <c r="A7254" s="3"/>
      <c r="B7254" s="2"/>
    </row>
    <row r="7255" spans="1:2" x14ac:dyDescent="0.25">
      <c r="A7255" s="3"/>
      <c r="B7255" s="2"/>
    </row>
    <row r="7256" spans="1:2" x14ac:dyDescent="0.25">
      <c r="A7256" s="3"/>
      <c r="B7256" s="2"/>
    </row>
    <row r="7257" spans="1:2" x14ac:dyDescent="0.25">
      <c r="A7257" s="3"/>
      <c r="B7257" s="2"/>
    </row>
    <row r="7258" spans="1:2" x14ac:dyDescent="0.25">
      <c r="A7258" s="3"/>
      <c r="B7258" s="2"/>
    </row>
    <row r="7259" spans="1:2" x14ac:dyDescent="0.25">
      <c r="A7259" s="3"/>
      <c r="B7259" s="2"/>
    </row>
    <row r="7260" spans="1:2" x14ac:dyDescent="0.25">
      <c r="A7260" s="3"/>
      <c r="B7260" s="2"/>
    </row>
    <row r="7261" spans="1:2" x14ac:dyDescent="0.25">
      <c r="A7261" s="3"/>
      <c r="B7261" s="2"/>
    </row>
    <row r="7262" spans="1:2" x14ac:dyDescent="0.25">
      <c r="A7262" s="3"/>
      <c r="B7262" s="2"/>
    </row>
    <row r="7263" spans="1:2" x14ac:dyDescent="0.25">
      <c r="A7263" s="3"/>
      <c r="B7263" s="2"/>
    </row>
    <row r="7264" spans="1:2" x14ac:dyDescent="0.25">
      <c r="A7264" s="3"/>
      <c r="B7264" s="2"/>
    </row>
    <row r="7265" spans="1:2" x14ac:dyDescent="0.25">
      <c r="A7265" s="3"/>
      <c r="B7265" s="2"/>
    </row>
    <row r="7266" spans="1:2" x14ac:dyDescent="0.25">
      <c r="A7266" s="3"/>
      <c r="B7266" s="2"/>
    </row>
    <row r="7267" spans="1:2" x14ac:dyDescent="0.25">
      <c r="A7267" s="3"/>
      <c r="B7267" s="2"/>
    </row>
    <row r="7268" spans="1:2" x14ac:dyDescent="0.25">
      <c r="A7268" s="3"/>
      <c r="B7268" s="2"/>
    </row>
    <row r="7269" spans="1:2" x14ac:dyDescent="0.25">
      <c r="A7269" s="3"/>
      <c r="B7269" s="2"/>
    </row>
    <row r="7270" spans="1:2" x14ac:dyDescent="0.25">
      <c r="A7270" s="3"/>
      <c r="B7270" s="2"/>
    </row>
    <row r="7271" spans="1:2" x14ac:dyDescent="0.25">
      <c r="A7271" s="3"/>
      <c r="B7271" s="2"/>
    </row>
    <row r="7272" spans="1:2" x14ac:dyDescent="0.25">
      <c r="A7272" s="3"/>
      <c r="B7272" s="2"/>
    </row>
    <row r="7273" spans="1:2" x14ac:dyDescent="0.25">
      <c r="A7273" s="3"/>
      <c r="B7273" s="2"/>
    </row>
    <row r="7274" spans="1:2" x14ac:dyDescent="0.25">
      <c r="A7274" s="3"/>
      <c r="B7274" s="2"/>
    </row>
    <row r="7275" spans="1:2" x14ac:dyDescent="0.25">
      <c r="A7275" s="3"/>
      <c r="B7275" s="2"/>
    </row>
    <row r="7276" spans="1:2" x14ac:dyDescent="0.25">
      <c r="A7276" s="3"/>
      <c r="B7276" s="2"/>
    </row>
    <row r="7277" spans="1:2" x14ac:dyDescent="0.25">
      <c r="A7277" s="3"/>
      <c r="B7277" s="2"/>
    </row>
    <row r="7278" spans="1:2" x14ac:dyDescent="0.25">
      <c r="A7278" s="3"/>
      <c r="B7278" s="2"/>
    </row>
    <row r="7279" spans="1:2" x14ac:dyDescent="0.25">
      <c r="A7279" s="3"/>
      <c r="B7279" s="2"/>
    </row>
    <row r="7280" spans="1:2" x14ac:dyDescent="0.25">
      <c r="A7280" s="3"/>
      <c r="B7280" s="2"/>
    </row>
    <row r="7281" spans="1:2" x14ac:dyDescent="0.25">
      <c r="A7281" s="3"/>
      <c r="B7281" s="2"/>
    </row>
    <row r="7282" spans="1:2" x14ac:dyDescent="0.25">
      <c r="A7282" s="3"/>
      <c r="B7282" s="2"/>
    </row>
    <row r="7283" spans="1:2" x14ac:dyDescent="0.25">
      <c r="A7283" s="3"/>
      <c r="B7283" s="2"/>
    </row>
    <row r="7284" spans="1:2" x14ac:dyDescent="0.25">
      <c r="A7284" s="3"/>
      <c r="B7284" s="2"/>
    </row>
    <row r="7285" spans="1:2" x14ac:dyDescent="0.25">
      <c r="A7285" s="3"/>
      <c r="B7285" s="2"/>
    </row>
    <row r="7286" spans="1:2" x14ac:dyDescent="0.25">
      <c r="A7286" s="3"/>
      <c r="B7286" s="2"/>
    </row>
    <row r="7287" spans="1:2" x14ac:dyDescent="0.25">
      <c r="A7287" s="3"/>
      <c r="B7287" s="2"/>
    </row>
    <row r="7288" spans="1:2" x14ac:dyDescent="0.25">
      <c r="A7288" s="3"/>
      <c r="B7288" s="2"/>
    </row>
    <row r="7289" spans="1:2" x14ac:dyDescent="0.25">
      <c r="A7289" s="3"/>
      <c r="B7289" s="2"/>
    </row>
    <row r="7290" spans="1:2" x14ac:dyDescent="0.25">
      <c r="A7290" s="3"/>
      <c r="B7290" s="2"/>
    </row>
    <row r="7291" spans="1:2" x14ac:dyDescent="0.25">
      <c r="A7291" s="3"/>
      <c r="B7291" s="2"/>
    </row>
    <row r="7292" spans="1:2" x14ac:dyDescent="0.25">
      <c r="A7292" s="3"/>
      <c r="B7292" s="2"/>
    </row>
    <row r="7293" spans="1:2" x14ac:dyDescent="0.25">
      <c r="A7293" s="3"/>
      <c r="B7293" s="2"/>
    </row>
    <row r="7294" spans="1:2" x14ac:dyDescent="0.25">
      <c r="A7294" s="3"/>
      <c r="B7294" s="2"/>
    </row>
    <row r="7295" spans="1:2" x14ac:dyDescent="0.25">
      <c r="A7295" s="3"/>
      <c r="B7295" s="2"/>
    </row>
    <row r="7296" spans="1:2" x14ac:dyDescent="0.25">
      <c r="A7296" s="3"/>
      <c r="B7296" s="2"/>
    </row>
    <row r="7297" spans="1:2" x14ac:dyDescent="0.25">
      <c r="A7297" s="3"/>
      <c r="B7297" s="2"/>
    </row>
    <row r="7298" spans="1:2" x14ac:dyDescent="0.25">
      <c r="A7298" s="3"/>
      <c r="B7298" s="2"/>
    </row>
    <row r="7299" spans="1:2" x14ac:dyDescent="0.25">
      <c r="A7299" s="3"/>
      <c r="B7299" s="2"/>
    </row>
    <row r="7300" spans="1:2" x14ac:dyDescent="0.25">
      <c r="A7300" s="3"/>
      <c r="B7300" s="2"/>
    </row>
    <row r="7301" spans="1:2" x14ac:dyDescent="0.25">
      <c r="A7301" s="3"/>
      <c r="B7301" s="2"/>
    </row>
    <row r="7302" spans="1:2" x14ac:dyDescent="0.25">
      <c r="A7302" s="3"/>
      <c r="B7302" s="2"/>
    </row>
    <row r="7303" spans="1:2" x14ac:dyDescent="0.25">
      <c r="A7303" s="3"/>
      <c r="B7303" s="2"/>
    </row>
    <row r="7304" spans="1:2" x14ac:dyDescent="0.25">
      <c r="A7304" s="3"/>
      <c r="B7304" s="2"/>
    </row>
    <row r="7305" spans="1:2" x14ac:dyDescent="0.25">
      <c r="A7305" s="3"/>
      <c r="B7305" s="2"/>
    </row>
    <row r="7306" spans="1:2" x14ac:dyDescent="0.25">
      <c r="A7306" s="3"/>
      <c r="B7306" s="2"/>
    </row>
    <row r="7307" spans="1:2" x14ac:dyDescent="0.25">
      <c r="A7307" s="3"/>
      <c r="B7307" s="2"/>
    </row>
    <row r="7308" spans="1:2" x14ac:dyDescent="0.25">
      <c r="A7308" s="3"/>
      <c r="B7308" s="2"/>
    </row>
    <row r="7309" spans="1:2" x14ac:dyDescent="0.25">
      <c r="A7309" s="3"/>
      <c r="B7309" s="2"/>
    </row>
    <row r="7310" spans="1:2" x14ac:dyDescent="0.25">
      <c r="A7310" s="3"/>
      <c r="B7310" s="2"/>
    </row>
    <row r="7311" spans="1:2" x14ac:dyDescent="0.25">
      <c r="A7311" s="3"/>
      <c r="B7311" s="2"/>
    </row>
    <row r="7312" spans="1:2" x14ac:dyDescent="0.25">
      <c r="A7312" s="3"/>
      <c r="B7312" s="2"/>
    </row>
    <row r="7313" spans="1:2" x14ac:dyDescent="0.25">
      <c r="A7313" s="3"/>
      <c r="B7313" s="2"/>
    </row>
    <row r="7314" spans="1:2" x14ac:dyDescent="0.25">
      <c r="A7314" s="3"/>
      <c r="B7314" s="2"/>
    </row>
    <row r="7315" spans="1:2" x14ac:dyDescent="0.25">
      <c r="A7315" s="3"/>
      <c r="B7315" s="2"/>
    </row>
    <row r="7316" spans="1:2" x14ac:dyDescent="0.25">
      <c r="A7316" s="3"/>
      <c r="B7316" s="2"/>
    </row>
    <row r="7317" spans="1:2" x14ac:dyDescent="0.25">
      <c r="A7317" s="3"/>
      <c r="B7317" s="2"/>
    </row>
    <row r="7318" spans="1:2" x14ac:dyDescent="0.25">
      <c r="A7318" s="3"/>
      <c r="B7318" s="2"/>
    </row>
    <row r="7319" spans="1:2" x14ac:dyDescent="0.25">
      <c r="A7319" s="3"/>
      <c r="B7319" s="2"/>
    </row>
    <row r="7320" spans="1:2" x14ac:dyDescent="0.25">
      <c r="A7320" s="3"/>
      <c r="B7320" s="2"/>
    </row>
    <row r="7321" spans="1:2" x14ac:dyDescent="0.25">
      <c r="A7321" s="3"/>
      <c r="B7321" s="2"/>
    </row>
    <row r="7322" spans="1:2" x14ac:dyDescent="0.25">
      <c r="A7322" s="3"/>
      <c r="B7322" s="2"/>
    </row>
    <row r="7323" spans="1:2" x14ac:dyDescent="0.25">
      <c r="A7323" s="3"/>
      <c r="B7323" s="2"/>
    </row>
    <row r="7324" spans="1:2" x14ac:dyDescent="0.25">
      <c r="A7324" s="3"/>
      <c r="B7324" s="2"/>
    </row>
    <row r="7325" spans="1:2" x14ac:dyDescent="0.25">
      <c r="A7325" s="3"/>
      <c r="B7325" s="2"/>
    </row>
    <row r="7326" spans="1:2" x14ac:dyDescent="0.25">
      <c r="A7326" s="3"/>
      <c r="B7326" s="2"/>
    </row>
    <row r="7327" spans="1:2" x14ac:dyDescent="0.25">
      <c r="A7327" s="3"/>
      <c r="B7327" s="2"/>
    </row>
    <row r="7328" spans="1:2" x14ac:dyDescent="0.25">
      <c r="A7328" s="3"/>
      <c r="B7328" s="2"/>
    </row>
    <row r="7329" spans="1:2" x14ac:dyDescent="0.25">
      <c r="A7329" s="3"/>
      <c r="B7329" s="2"/>
    </row>
    <row r="7330" spans="1:2" x14ac:dyDescent="0.25">
      <c r="A7330" s="3"/>
      <c r="B7330" s="2"/>
    </row>
    <row r="7331" spans="1:2" x14ac:dyDescent="0.25">
      <c r="A7331" s="3"/>
      <c r="B7331" s="2"/>
    </row>
    <row r="7332" spans="1:2" x14ac:dyDescent="0.25">
      <c r="A7332" s="3"/>
      <c r="B7332" s="2"/>
    </row>
    <row r="7333" spans="1:2" x14ac:dyDescent="0.25">
      <c r="A7333" s="3"/>
      <c r="B7333" s="2"/>
    </row>
    <row r="7334" spans="1:2" x14ac:dyDescent="0.25">
      <c r="A7334" s="3"/>
      <c r="B7334" s="2"/>
    </row>
    <row r="7335" spans="1:2" x14ac:dyDescent="0.25">
      <c r="A7335" s="3"/>
      <c r="B7335" s="2"/>
    </row>
    <row r="7336" spans="1:2" x14ac:dyDescent="0.25">
      <c r="A7336" s="3"/>
      <c r="B7336" s="2"/>
    </row>
    <row r="7337" spans="1:2" x14ac:dyDescent="0.25">
      <c r="A7337" s="3"/>
      <c r="B7337" s="2"/>
    </row>
    <row r="7338" spans="1:2" x14ac:dyDescent="0.25">
      <c r="A7338" s="3"/>
      <c r="B7338" s="2"/>
    </row>
    <row r="7339" spans="1:2" x14ac:dyDescent="0.25">
      <c r="A7339" s="3"/>
      <c r="B7339" s="2"/>
    </row>
    <row r="7340" spans="1:2" x14ac:dyDescent="0.25">
      <c r="A7340" s="3"/>
      <c r="B7340" s="2"/>
    </row>
    <row r="7341" spans="1:2" x14ac:dyDescent="0.25">
      <c r="A7341" s="3"/>
      <c r="B7341" s="2"/>
    </row>
    <row r="7342" spans="1:2" x14ac:dyDescent="0.25">
      <c r="A7342" s="3"/>
      <c r="B7342" s="2"/>
    </row>
    <row r="7343" spans="1:2" x14ac:dyDescent="0.25">
      <c r="A7343" s="3"/>
      <c r="B7343" s="2"/>
    </row>
    <row r="7344" spans="1:2" x14ac:dyDescent="0.25">
      <c r="A7344" s="3"/>
      <c r="B7344" s="2"/>
    </row>
    <row r="7345" spans="1:2" x14ac:dyDescent="0.25">
      <c r="A7345" s="3"/>
      <c r="B7345" s="2"/>
    </row>
    <row r="7346" spans="1:2" x14ac:dyDescent="0.25">
      <c r="A7346" s="3"/>
      <c r="B7346" s="2"/>
    </row>
    <row r="7347" spans="1:2" x14ac:dyDescent="0.25">
      <c r="A7347" s="3"/>
      <c r="B7347" s="2"/>
    </row>
    <row r="7348" spans="1:2" x14ac:dyDescent="0.25">
      <c r="A7348" s="3"/>
      <c r="B7348" s="2"/>
    </row>
    <row r="7349" spans="1:2" x14ac:dyDescent="0.25">
      <c r="A7349" s="3"/>
      <c r="B7349" s="2"/>
    </row>
    <row r="7350" spans="1:2" x14ac:dyDescent="0.25">
      <c r="A7350" s="3"/>
      <c r="B7350" s="2"/>
    </row>
    <row r="7351" spans="1:2" x14ac:dyDescent="0.25">
      <c r="A7351" s="3"/>
      <c r="B7351" s="2"/>
    </row>
    <row r="7352" spans="1:2" x14ac:dyDescent="0.25">
      <c r="A7352" s="3"/>
      <c r="B7352" s="2"/>
    </row>
    <row r="7353" spans="1:2" x14ac:dyDescent="0.25">
      <c r="A7353" s="3"/>
      <c r="B7353" s="2"/>
    </row>
    <row r="7354" spans="1:2" x14ac:dyDescent="0.25">
      <c r="A7354" s="3"/>
      <c r="B7354" s="2"/>
    </row>
    <row r="7355" spans="1:2" x14ac:dyDescent="0.25">
      <c r="A7355" s="3"/>
      <c r="B7355" s="2"/>
    </row>
    <row r="7356" spans="1:2" x14ac:dyDescent="0.25">
      <c r="A7356" s="3"/>
      <c r="B7356" s="2"/>
    </row>
    <row r="7357" spans="1:2" x14ac:dyDescent="0.25">
      <c r="A7357" s="3"/>
      <c r="B7357" s="2"/>
    </row>
    <row r="7358" spans="1:2" x14ac:dyDescent="0.25">
      <c r="A7358" s="3"/>
      <c r="B7358" s="2"/>
    </row>
    <row r="7359" spans="1:2" x14ac:dyDescent="0.25">
      <c r="A7359" s="3"/>
      <c r="B7359" s="2"/>
    </row>
    <row r="7360" spans="1:2" x14ac:dyDescent="0.25">
      <c r="A7360" s="3"/>
      <c r="B7360" s="2"/>
    </row>
    <row r="7361" spans="1:2" x14ac:dyDescent="0.25">
      <c r="A7361" s="3"/>
      <c r="B7361" s="2"/>
    </row>
    <row r="7362" spans="1:2" x14ac:dyDescent="0.25">
      <c r="A7362" s="3"/>
      <c r="B7362" s="2"/>
    </row>
    <row r="7363" spans="1:2" x14ac:dyDescent="0.25">
      <c r="A7363" s="3"/>
      <c r="B7363" s="2"/>
    </row>
    <row r="7364" spans="1:2" x14ac:dyDescent="0.25">
      <c r="A7364" s="3"/>
      <c r="B7364" s="2"/>
    </row>
    <row r="7365" spans="1:2" x14ac:dyDescent="0.25">
      <c r="A7365" s="3"/>
      <c r="B7365" s="2"/>
    </row>
    <row r="7366" spans="1:2" x14ac:dyDescent="0.25">
      <c r="A7366" s="3"/>
      <c r="B7366" s="2"/>
    </row>
    <row r="7367" spans="1:2" x14ac:dyDescent="0.25">
      <c r="A7367" s="3"/>
      <c r="B7367" s="2"/>
    </row>
    <row r="7368" spans="1:2" x14ac:dyDescent="0.25">
      <c r="A7368" s="3"/>
      <c r="B7368" s="2"/>
    </row>
    <row r="7369" spans="1:2" x14ac:dyDescent="0.25">
      <c r="A7369" s="3"/>
      <c r="B7369" s="2"/>
    </row>
    <row r="7370" spans="1:2" x14ac:dyDescent="0.25">
      <c r="A7370" s="3"/>
      <c r="B7370" s="2"/>
    </row>
    <row r="7371" spans="1:2" x14ac:dyDescent="0.25">
      <c r="A7371" s="3"/>
      <c r="B7371" s="2"/>
    </row>
    <row r="7372" spans="1:2" x14ac:dyDescent="0.25">
      <c r="A7372" s="3"/>
      <c r="B7372" s="2"/>
    </row>
    <row r="7373" spans="1:2" x14ac:dyDescent="0.25">
      <c r="A7373" s="3"/>
      <c r="B7373" s="2"/>
    </row>
    <row r="7374" spans="1:2" x14ac:dyDescent="0.25">
      <c r="A7374" s="3"/>
      <c r="B7374" s="2"/>
    </row>
    <row r="7375" spans="1:2" x14ac:dyDescent="0.25">
      <c r="A7375" s="3"/>
      <c r="B7375" s="2"/>
    </row>
    <row r="7376" spans="1:2" x14ac:dyDescent="0.25">
      <c r="A7376" s="3"/>
      <c r="B7376" s="2"/>
    </row>
    <row r="7377" spans="1:2" x14ac:dyDescent="0.25">
      <c r="A7377" s="3"/>
      <c r="B7377" s="2"/>
    </row>
    <row r="7378" spans="1:2" x14ac:dyDescent="0.25">
      <c r="A7378" s="3"/>
      <c r="B7378" s="2"/>
    </row>
    <row r="7379" spans="1:2" x14ac:dyDescent="0.25">
      <c r="A7379" s="3"/>
      <c r="B7379" s="2"/>
    </row>
    <row r="7380" spans="1:2" x14ac:dyDescent="0.25">
      <c r="A7380" s="3"/>
      <c r="B7380" s="2"/>
    </row>
    <row r="7381" spans="1:2" x14ac:dyDescent="0.25">
      <c r="A7381" s="3"/>
      <c r="B7381" s="2"/>
    </row>
    <row r="7382" spans="1:2" x14ac:dyDescent="0.25">
      <c r="A7382" s="3"/>
      <c r="B7382" s="2"/>
    </row>
    <row r="7383" spans="1:2" x14ac:dyDescent="0.25">
      <c r="A7383" s="3"/>
      <c r="B7383" s="2"/>
    </row>
    <row r="7384" spans="1:2" x14ac:dyDescent="0.25">
      <c r="A7384" s="3"/>
      <c r="B7384" s="2"/>
    </row>
    <row r="7385" spans="1:2" x14ac:dyDescent="0.25">
      <c r="A7385" s="3"/>
      <c r="B7385" s="2"/>
    </row>
    <row r="7386" spans="1:2" x14ac:dyDescent="0.25">
      <c r="A7386" s="3"/>
      <c r="B7386" s="2"/>
    </row>
    <row r="7387" spans="1:2" x14ac:dyDescent="0.25">
      <c r="A7387" s="3"/>
      <c r="B7387" s="2"/>
    </row>
    <row r="7388" spans="1:2" x14ac:dyDescent="0.25">
      <c r="A7388" s="3"/>
      <c r="B7388" s="2"/>
    </row>
    <row r="7389" spans="1:2" x14ac:dyDescent="0.25">
      <c r="A7389" s="3"/>
      <c r="B7389" s="2"/>
    </row>
    <row r="7390" spans="1:2" x14ac:dyDescent="0.25">
      <c r="A7390" s="3"/>
      <c r="B7390" s="2"/>
    </row>
    <row r="7391" spans="1:2" x14ac:dyDescent="0.25">
      <c r="A7391" s="3"/>
      <c r="B7391" s="2"/>
    </row>
    <row r="7392" spans="1:2" x14ac:dyDescent="0.25">
      <c r="A7392" s="3"/>
      <c r="B7392" s="2"/>
    </row>
    <row r="7393" spans="1:2" x14ac:dyDescent="0.25">
      <c r="A7393" s="3"/>
      <c r="B7393" s="2"/>
    </row>
    <row r="7394" spans="1:2" x14ac:dyDescent="0.25">
      <c r="A7394" s="3"/>
      <c r="B7394" s="2"/>
    </row>
    <row r="7395" spans="1:2" x14ac:dyDescent="0.25">
      <c r="A7395" s="3"/>
      <c r="B7395" s="2"/>
    </row>
    <row r="7396" spans="1:2" x14ac:dyDescent="0.25">
      <c r="A7396" s="3"/>
      <c r="B7396" s="2"/>
    </row>
    <row r="7397" spans="1:2" x14ac:dyDescent="0.25">
      <c r="A7397" s="3"/>
      <c r="B7397" s="2"/>
    </row>
    <row r="7398" spans="1:2" x14ac:dyDescent="0.25">
      <c r="A7398" s="3"/>
      <c r="B7398" s="2"/>
    </row>
    <row r="7399" spans="1:2" x14ac:dyDescent="0.25">
      <c r="A7399" s="3"/>
      <c r="B7399" s="2"/>
    </row>
    <row r="7400" spans="1:2" x14ac:dyDescent="0.25">
      <c r="A7400" s="3"/>
      <c r="B7400" s="2"/>
    </row>
    <row r="7401" spans="1:2" x14ac:dyDescent="0.25">
      <c r="A7401" s="3"/>
      <c r="B7401" s="2"/>
    </row>
    <row r="7402" spans="1:2" x14ac:dyDescent="0.25">
      <c r="A7402" s="3"/>
      <c r="B7402" s="2"/>
    </row>
    <row r="7403" spans="1:2" x14ac:dyDescent="0.25">
      <c r="A7403" s="3"/>
      <c r="B7403" s="2"/>
    </row>
    <row r="7404" spans="1:2" x14ac:dyDescent="0.25">
      <c r="A7404" s="3"/>
      <c r="B7404" s="2"/>
    </row>
    <row r="7405" spans="1:2" x14ac:dyDescent="0.25">
      <c r="A7405" s="3"/>
      <c r="B7405" s="2"/>
    </row>
    <row r="7406" spans="1:2" x14ac:dyDescent="0.25">
      <c r="A7406" s="3"/>
      <c r="B7406" s="2"/>
    </row>
    <row r="7407" spans="1:2" x14ac:dyDescent="0.25">
      <c r="A7407" s="3"/>
      <c r="B7407" s="2"/>
    </row>
    <row r="7408" spans="1:2" x14ac:dyDescent="0.25">
      <c r="A7408" s="3"/>
      <c r="B7408" s="2"/>
    </row>
    <row r="7409" spans="1:2" x14ac:dyDescent="0.25">
      <c r="A7409" s="3"/>
      <c r="B7409" s="2"/>
    </row>
    <row r="7410" spans="1:2" x14ac:dyDescent="0.25">
      <c r="A7410" s="3"/>
      <c r="B7410" s="2"/>
    </row>
    <row r="7411" spans="1:2" x14ac:dyDescent="0.25">
      <c r="A7411" s="3"/>
      <c r="B7411" s="2"/>
    </row>
    <row r="7412" spans="1:2" x14ac:dyDescent="0.25">
      <c r="A7412" s="3"/>
      <c r="B7412" s="2"/>
    </row>
    <row r="7413" spans="1:2" x14ac:dyDescent="0.25">
      <c r="A7413" s="3"/>
      <c r="B7413" s="2"/>
    </row>
    <row r="7414" spans="1:2" x14ac:dyDescent="0.25">
      <c r="A7414" s="3"/>
      <c r="B7414" s="2"/>
    </row>
    <row r="7415" spans="1:2" x14ac:dyDescent="0.25">
      <c r="A7415" s="3"/>
      <c r="B7415" s="2"/>
    </row>
    <row r="7416" spans="1:2" x14ac:dyDescent="0.25">
      <c r="A7416" s="3"/>
      <c r="B7416" s="2"/>
    </row>
    <row r="7417" spans="1:2" x14ac:dyDescent="0.25">
      <c r="A7417" s="3"/>
      <c r="B7417" s="2"/>
    </row>
    <row r="7418" spans="1:2" x14ac:dyDescent="0.25">
      <c r="A7418" s="3"/>
      <c r="B7418" s="2"/>
    </row>
    <row r="7419" spans="1:2" x14ac:dyDescent="0.25">
      <c r="A7419" s="3"/>
      <c r="B7419" s="2"/>
    </row>
    <row r="7420" spans="1:2" x14ac:dyDescent="0.25">
      <c r="A7420" s="3"/>
      <c r="B7420" s="2"/>
    </row>
    <row r="7421" spans="1:2" x14ac:dyDescent="0.25">
      <c r="A7421" s="3"/>
      <c r="B7421" s="2"/>
    </row>
    <row r="7422" spans="1:2" x14ac:dyDescent="0.25">
      <c r="A7422" s="3"/>
      <c r="B7422" s="2"/>
    </row>
    <row r="7423" spans="1:2" x14ac:dyDescent="0.25">
      <c r="A7423" s="3"/>
      <c r="B7423" s="2"/>
    </row>
    <row r="7424" spans="1:2" x14ac:dyDescent="0.25">
      <c r="A7424" s="3"/>
      <c r="B7424" s="2"/>
    </row>
    <row r="7425" spans="1:2" x14ac:dyDescent="0.25">
      <c r="A7425" s="3"/>
      <c r="B7425" s="2"/>
    </row>
    <row r="7426" spans="1:2" x14ac:dyDescent="0.25">
      <c r="A7426" s="3"/>
      <c r="B7426" s="2"/>
    </row>
    <row r="7427" spans="1:2" x14ac:dyDescent="0.25">
      <c r="A7427" s="3"/>
      <c r="B7427" s="2"/>
    </row>
    <row r="7428" spans="1:2" x14ac:dyDescent="0.25">
      <c r="A7428" s="3"/>
      <c r="B7428" s="2"/>
    </row>
    <row r="7429" spans="1:2" x14ac:dyDescent="0.25">
      <c r="A7429" s="3"/>
      <c r="B7429" s="2"/>
    </row>
    <row r="7430" spans="1:2" x14ac:dyDescent="0.25">
      <c r="A7430" s="3"/>
      <c r="B7430" s="2"/>
    </row>
    <row r="7431" spans="1:2" x14ac:dyDescent="0.25">
      <c r="A7431" s="3"/>
      <c r="B7431" s="2"/>
    </row>
    <row r="7432" spans="1:2" x14ac:dyDescent="0.25">
      <c r="A7432" s="3"/>
      <c r="B7432" s="2"/>
    </row>
    <row r="7433" spans="1:2" x14ac:dyDescent="0.25">
      <c r="A7433" s="3"/>
      <c r="B7433" s="2"/>
    </row>
    <row r="7434" spans="1:2" x14ac:dyDescent="0.25">
      <c r="A7434" s="3"/>
      <c r="B7434" s="2"/>
    </row>
    <row r="7435" spans="1:2" x14ac:dyDescent="0.25">
      <c r="A7435" s="3"/>
      <c r="B7435" s="2"/>
    </row>
    <row r="7436" spans="1:2" x14ac:dyDescent="0.25">
      <c r="A7436" s="3"/>
      <c r="B7436" s="2"/>
    </row>
    <row r="7437" spans="1:2" x14ac:dyDescent="0.25">
      <c r="A7437" s="3"/>
      <c r="B7437" s="2"/>
    </row>
    <row r="7438" spans="1:2" x14ac:dyDescent="0.25">
      <c r="A7438" s="3"/>
      <c r="B7438" s="2"/>
    </row>
    <row r="7439" spans="1:2" x14ac:dyDescent="0.25">
      <c r="A7439" s="3"/>
      <c r="B7439" s="2"/>
    </row>
    <row r="7440" spans="1:2" x14ac:dyDescent="0.25">
      <c r="A7440" s="3"/>
      <c r="B7440" s="2"/>
    </row>
    <row r="7441" spans="1:2" x14ac:dyDescent="0.25">
      <c r="A7441" s="3"/>
      <c r="B7441" s="2"/>
    </row>
    <row r="7442" spans="1:2" x14ac:dyDescent="0.25">
      <c r="A7442" s="3"/>
      <c r="B7442" s="2"/>
    </row>
    <row r="7443" spans="1:2" x14ac:dyDescent="0.25">
      <c r="A7443" s="3"/>
      <c r="B7443" s="2"/>
    </row>
    <row r="7444" spans="1:2" x14ac:dyDescent="0.25">
      <c r="A7444" s="3"/>
      <c r="B7444" s="2"/>
    </row>
    <row r="7445" spans="1:2" x14ac:dyDescent="0.25">
      <c r="A7445" s="3"/>
      <c r="B7445" s="2"/>
    </row>
    <row r="7446" spans="1:2" x14ac:dyDescent="0.25">
      <c r="A7446" s="3"/>
      <c r="B7446" s="2"/>
    </row>
    <row r="7447" spans="1:2" x14ac:dyDescent="0.25">
      <c r="A7447" s="3"/>
      <c r="B7447" s="2"/>
    </row>
    <row r="7448" spans="1:2" x14ac:dyDescent="0.25">
      <c r="A7448" s="3"/>
      <c r="B7448" s="2"/>
    </row>
    <row r="7449" spans="1:2" x14ac:dyDescent="0.25">
      <c r="A7449" s="3"/>
      <c r="B7449" s="2"/>
    </row>
    <row r="7450" spans="1:2" x14ac:dyDescent="0.25">
      <c r="A7450" s="3"/>
      <c r="B7450" s="2"/>
    </row>
    <row r="7451" spans="1:2" x14ac:dyDescent="0.25">
      <c r="A7451" s="3"/>
      <c r="B7451" s="2"/>
    </row>
    <row r="7452" spans="1:2" x14ac:dyDescent="0.25">
      <c r="A7452" s="3"/>
      <c r="B7452" s="2"/>
    </row>
    <row r="7453" spans="1:2" x14ac:dyDescent="0.25">
      <c r="A7453" s="3"/>
      <c r="B7453" s="2"/>
    </row>
    <row r="7454" spans="1:2" x14ac:dyDescent="0.25">
      <c r="A7454" s="3"/>
      <c r="B7454" s="2"/>
    </row>
    <row r="7455" spans="1:2" x14ac:dyDescent="0.25">
      <c r="A7455" s="3"/>
      <c r="B7455" s="2"/>
    </row>
    <row r="7456" spans="1:2" x14ac:dyDescent="0.25">
      <c r="A7456" s="3"/>
      <c r="B7456" s="2"/>
    </row>
    <row r="7457" spans="1:2" x14ac:dyDescent="0.25">
      <c r="A7457" s="3"/>
      <c r="B7457" s="2"/>
    </row>
    <row r="7458" spans="1:2" x14ac:dyDescent="0.25">
      <c r="A7458" s="3"/>
      <c r="B7458" s="2"/>
    </row>
    <row r="7459" spans="1:2" x14ac:dyDescent="0.25">
      <c r="A7459" s="3"/>
      <c r="B7459" s="2"/>
    </row>
    <row r="7460" spans="1:2" x14ac:dyDescent="0.25">
      <c r="A7460" s="3"/>
      <c r="B7460" s="2"/>
    </row>
    <row r="7461" spans="1:2" x14ac:dyDescent="0.25">
      <c r="A7461" s="3"/>
      <c r="B7461" s="2"/>
    </row>
    <row r="7462" spans="1:2" x14ac:dyDescent="0.25">
      <c r="A7462" s="3"/>
      <c r="B7462" s="2"/>
    </row>
    <row r="7463" spans="1:2" x14ac:dyDescent="0.25">
      <c r="A7463" s="3"/>
      <c r="B7463" s="2"/>
    </row>
    <row r="7464" spans="1:2" x14ac:dyDescent="0.25">
      <c r="A7464" s="3"/>
      <c r="B7464" s="2"/>
    </row>
    <row r="7465" spans="1:2" x14ac:dyDescent="0.25">
      <c r="A7465" s="3"/>
      <c r="B7465" s="2"/>
    </row>
    <row r="7466" spans="1:2" x14ac:dyDescent="0.25">
      <c r="A7466" s="3"/>
      <c r="B7466" s="2"/>
    </row>
    <row r="7467" spans="1:2" x14ac:dyDescent="0.25">
      <c r="A7467" s="3"/>
      <c r="B7467" s="2"/>
    </row>
    <row r="7468" spans="1:2" x14ac:dyDescent="0.25">
      <c r="A7468" s="3"/>
      <c r="B7468" s="2"/>
    </row>
    <row r="7469" spans="1:2" x14ac:dyDescent="0.25">
      <c r="A7469" s="3"/>
      <c r="B7469" s="2"/>
    </row>
    <row r="7470" spans="1:2" x14ac:dyDescent="0.25">
      <c r="A7470" s="3"/>
      <c r="B7470" s="2"/>
    </row>
    <row r="7471" spans="1:2" x14ac:dyDescent="0.25">
      <c r="A7471" s="3"/>
      <c r="B7471" s="2"/>
    </row>
    <row r="7472" spans="1:2" x14ac:dyDescent="0.25">
      <c r="A7472" s="3"/>
      <c r="B7472" s="2"/>
    </row>
    <row r="7473" spans="1:2" x14ac:dyDescent="0.25">
      <c r="A7473" s="3"/>
      <c r="B7473" s="2"/>
    </row>
    <row r="7474" spans="1:2" x14ac:dyDescent="0.25">
      <c r="A7474" s="3"/>
      <c r="B7474" s="2"/>
    </row>
    <row r="7475" spans="1:2" x14ac:dyDescent="0.25">
      <c r="A7475" s="3"/>
      <c r="B7475" s="2"/>
    </row>
    <row r="7476" spans="1:2" x14ac:dyDescent="0.25">
      <c r="A7476" s="3"/>
      <c r="B7476" s="2"/>
    </row>
    <row r="7477" spans="1:2" x14ac:dyDescent="0.25">
      <c r="A7477" s="3"/>
      <c r="B7477" s="2"/>
    </row>
    <row r="7478" spans="1:2" x14ac:dyDescent="0.25">
      <c r="A7478" s="3"/>
      <c r="B7478" s="2"/>
    </row>
    <row r="7479" spans="1:2" x14ac:dyDescent="0.25">
      <c r="A7479" s="3"/>
      <c r="B7479" s="2"/>
    </row>
    <row r="7480" spans="1:2" x14ac:dyDescent="0.25">
      <c r="A7480" s="3"/>
      <c r="B7480" s="2"/>
    </row>
    <row r="7481" spans="1:2" x14ac:dyDescent="0.25">
      <c r="A7481" s="3"/>
      <c r="B7481" s="2"/>
    </row>
    <row r="7482" spans="1:2" x14ac:dyDescent="0.25">
      <c r="A7482" s="3"/>
      <c r="B7482" s="2"/>
    </row>
    <row r="7483" spans="1:2" x14ac:dyDescent="0.25">
      <c r="A7483" s="3"/>
      <c r="B7483" s="2"/>
    </row>
    <row r="7484" spans="1:2" x14ac:dyDescent="0.25">
      <c r="A7484" s="3"/>
      <c r="B7484" s="2"/>
    </row>
    <row r="7485" spans="1:2" x14ac:dyDescent="0.25">
      <c r="A7485" s="3"/>
      <c r="B7485" s="2"/>
    </row>
    <row r="7486" spans="1:2" x14ac:dyDescent="0.25">
      <c r="A7486" s="3"/>
      <c r="B7486" s="2"/>
    </row>
    <row r="7487" spans="1:2" x14ac:dyDescent="0.25">
      <c r="A7487" s="3"/>
      <c r="B7487" s="2"/>
    </row>
    <row r="7488" spans="1:2" x14ac:dyDescent="0.25">
      <c r="A7488" s="3"/>
      <c r="B7488" s="2"/>
    </row>
    <row r="7489" spans="1:2" x14ac:dyDescent="0.25">
      <c r="A7489" s="3"/>
      <c r="B7489" s="2"/>
    </row>
    <row r="7490" spans="1:2" x14ac:dyDescent="0.25">
      <c r="A7490" s="3"/>
      <c r="B7490" s="2"/>
    </row>
    <row r="7491" spans="1:2" x14ac:dyDescent="0.25">
      <c r="A7491" s="3"/>
      <c r="B7491" s="2"/>
    </row>
    <row r="7492" spans="1:2" x14ac:dyDescent="0.25">
      <c r="A7492" s="3"/>
      <c r="B7492" s="2"/>
    </row>
    <row r="7493" spans="1:2" x14ac:dyDescent="0.25">
      <c r="A7493" s="3"/>
      <c r="B7493" s="2"/>
    </row>
    <row r="7494" spans="1:2" x14ac:dyDescent="0.25">
      <c r="A7494" s="3"/>
      <c r="B7494" s="2"/>
    </row>
    <row r="7495" spans="1:2" x14ac:dyDescent="0.25">
      <c r="A7495" s="3"/>
      <c r="B7495" s="2"/>
    </row>
    <row r="7496" spans="1:2" x14ac:dyDescent="0.25">
      <c r="A7496" s="3"/>
      <c r="B7496" s="2"/>
    </row>
    <row r="7497" spans="1:2" x14ac:dyDescent="0.25">
      <c r="A7497" s="3"/>
      <c r="B7497" s="2"/>
    </row>
    <row r="7498" spans="1:2" x14ac:dyDescent="0.25">
      <c r="A7498" s="3"/>
      <c r="B7498" s="2"/>
    </row>
    <row r="7499" spans="1:2" x14ac:dyDescent="0.25">
      <c r="A7499" s="3"/>
      <c r="B7499" s="2"/>
    </row>
    <row r="7500" spans="1:2" x14ac:dyDescent="0.25">
      <c r="A7500" s="3"/>
      <c r="B7500" s="2"/>
    </row>
    <row r="7501" spans="1:2" x14ac:dyDescent="0.25">
      <c r="A7501" s="3"/>
      <c r="B7501" s="2"/>
    </row>
    <row r="7502" spans="1:2" x14ac:dyDescent="0.25">
      <c r="A7502" s="3"/>
      <c r="B7502" s="2"/>
    </row>
    <row r="7503" spans="1:2" x14ac:dyDescent="0.25">
      <c r="A7503" s="3"/>
      <c r="B7503" s="2"/>
    </row>
    <row r="7504" spans="1:2" x14ac:dyDescent="0.25">
      <c r="A7504" s="3"/>
      <c r="B7504" s="2"/>
    </row>
    <row r="7505" spans="1:2" x14ac:dyDescent="0.25">
      <c r="A7505" s="3"/>
      <c r="B7505" s="2"/>
    </row>
    <row r="7506" spans="1:2" x14ac:dyDescent="0.25">
      <c r="A7506" s="3"/>
      <c r="B7506" s="2"/>
    </row>
    <row r="7507" spans="1:2" x14ac:dyDescent="0.25">
      <c r="A7507" s="3"/>
      <c r="B7507" s="2"/>
    </row>
    <row r="7508" spans="1:2" x14ac:dyDescent="0.25">
      <c r="A7508" s="3"/>
      <c r="B7508" s="2"/>
    </row>
    <row r="7509" spans="1:2" x14ac:dyDescent="0.25">
      <c r="A7509" s="3"/>
      <c r="B7509" s="2"/>
    </row>
    <row r="7510" spans="1:2" x14ac:dyDescent="0.25">
      <c r="A7510" s="3"/>
      <c r="B7510" s="2"/>
    </row>
    <row r="7511" spans="1:2" x14ac:dyDescent="0.25">
      <c r="A7511" s="3"/>
      <c r="B7511" s="2"/>
    </row>
    <row r="7512" spans="1:2" x14ac:dyDescent="0.25">
      <c r="A7512" s="3"/>
      <c r="B7512" s="2"/>
    </row>
    <row r="7513" spans="1:2" x14ac:dyDescent="0.25">
      <c r="A7513" s="3"/>
      <c r="B7513" s="2"/>
    </row>
    <row r="7514" spans="1:2" x14ac:dyDescent="0.25">
      <c r="A7514" s="3"/>
      <c r="B7514" s="2"/>
    </row>
    <row r="7515" spans="1:2" x14ac:dyDescent="0.25">
      <c r="A7515" s="3"/>
      <c r="B7515" s="2"/>
    </row>
    <row r="7516" spans="1:2" x14ac:dyDescent="0.25">
      <c r="A7516" s="3"/>
      <c r="B7516" s="2"/>
    </row>
    <row r="7517" spans="1:2" x14ac:dyDescent="0.25">
      <c r="A7517" s="3"/>
      <c r="B7517" s="2"/>
    </row>
    <row r="7518" spans="1:2" x14ac:dyDescent="0.25">
      <c r="A7518" s="3"/>
      <c r="B7518" s="2"/>
    </row>
    <row r="7519" spans="1:2" x14ac:dyDescent="0.25">
      <c r="A7519" s="3"/>
      <c r="B7519" s="2"/>
    </row>
    <row r="7520" spans="1:2" x14ac:dyDescent="0.25">
      <c r="A7520" s="3"/>
      <c r="B7520" s="2"/>
    </row>
    <row r="7521" spans="1:2" x14ac:dyDescent="0.25">
      <c r="A7521" s="3"/>
      <c r="B7521" s="2"/>
    </row>
    <row r="7522" spans="1:2" x14ac:dyDescent="0.25">
      <c r="A7522" s="3"/>
      <c r="B7522" s="2"/>
    </row>
    <row r="7523" spans="1:2" x14ac:dyDescent="0.25">
      <c r="A7523" s="3"/>
      <c r="B7523" s="2"/>
    </row>
    <row r="7524" spans="1:2" x14ac:dyDescent="0.25">
      <c r="A7524" s="3"/>
      <c r="B7524" s="2"/>
    </row>
    <row r="7525" spans="1:2" x14ac:dyDescent="0.25">
      <c r="A7525" s="3"/>
      <c r="B7525" s="2"/>
    </row>
    <row r="7526" spans="1:2" x14ac:dyDescent="0.25">
      <c r="A7526" s="3"/>
      <c r="B7526" s="2"/>
    </row>
    <row r="7527" spans="1:2" x14ac:dyDescent="0.25">
      <c r="A7527" s="3"/>
      <c r="B7527" s="2"/>
    </row>
    <row r="7528" spans="1:2" x14ac:dyDescent="0.25">
      <c r="A7528" s="3"/>
      <c r="B7528" s="2"/>
    </row>
    <row r="7529" spans="1:2" x14ac:dyDescent="0.25">
      <c r="A7529" s="3"/>
      <c r="B7529" s="2"/>
    </row>
    <row r="7530" spans="1:2" x14ac:dyDescent="0.25">
      <c r="A7530" s="3"/>
      <c r="B7530" s="2"/>
    </row>
    <row r="7531" spans="1:2" x14ac:dyDescent="0.25">
      <c r="A7531" s="3"/>
      <c r="B7531" s="2"/>
    </row>
    <row r="7532" spans="1:2" x14ac:dyDescent="0.25">
      <c r="A7532" s="3"/>
      <c r="B7532" s="2"/>
    </row>
    <row r="7533" spans="1:2" x14ac:dyDescent="0.25">
      <c r="A7533" s="3"/>
      <c r="B7533" s="2"/>
    </row>
    <row r="7534" spans="1:2" x14ac:dyDescent="0.25">
      <c r="A7534" s="3"/>
      <c r="B7534" s="2"/>
    </row>
    <row r="7535" spans="1:2" x14ac:dyDescent="0.25">
      <c r="A7535" s="3"/>
      <c r="B7535" s="2"/>
    </row>
    <row r="7536" spans="1:2" x14ac:dyDescent="0.25">
      <c r="A7536" s="3"/>
      <c r="B7536" s="2"/>
    </row>
    <row r="7537" spans="1:2" x14ac:dyDescent="0.25">
      <c r="A7537" s="3"/>
      <c r="B7537" s="2"/>
    </row>
    <row r="7538" spans="1:2" x14ac:dyDescent="0.25">
      <c r="A7538" s="3"/>
      <c r="B7538" s="2"/>
    </row>
    <row r="7539" spans="1:2" x14ac:dyDescent="0.25">
      <c r="A7539" s="3"/>
      <c r="B7539" s="2"/>
    </row>
    <row r="7540" spans="1:2" x14ac:dyDescent="0.25">
      <c r="A7540" s="3"/>
      <c r="B7540" s="2"/>
    </row>
    <row r="7541" spans="1:2" x14ac:dyDescent="0.25">
      <c r="A7541" s="3"/>
      <c r="B7541" s="2"/>
    </row>
    <row r="7542" spans="1:2" x14ac:dyDescent="0.25">
      <c r="A7542" s="3"/>
      <c r="B7542" s="2"/>
    </row>
    <row r="7543" spans="1:2" x14ac:dyDescent="0.25">
      <c r="A7543" s="3"/>
      <c r="B7543" s="2"/>
    </row>
    <row r="7544" spans="1:2" x14ac:dyDescent="0.25">
      <c r="A7544" s="3"/>
      <c r="B7544" s="2"/>
    </row>
    <row r="7545" spans="1:2" x14ac:dyDescent="0.25">
      <c r="A7545" s="3"/>
      <c r="B7545" s="2"/>
    </row>
    <row r="7546" spans="1:2" x14ac:dyDescent="0.25">
      <c r="A7546" s="3"/>
      <c r="B7546" s="2"/>
    </row>
    <row r="7547" spans="1:2" x14ac:dyDescent="0.25">
      <c r="A7547" s="3"/>
      <c r="B7547" s="2"/>
    </row>
    <row r="7548" spans="1:2" x14ac:dyDescent="0.25">
      <c r="A7548" s="3"/>
      <c r="B7548" s="2"/>
    </row>
    <row r="7549" spans="1:2" x14ac:dyDescent="0.25">
      <c r="A7549" s="3"/>
      <c r="B7549" s="2"/>
    </row>
    <row r="7550" spans="1:2" x14ac:dyDescent="0.25">
      <c r="A7550" s="3"/>
      <c r="B7550" s="2"/>
    </row>
    <row r="7551" spans="1:2" x14ac:dyDescent="0.25">
      <c r="A7551" s="3"/>
      <c r="B7551" s="2"/>
    </row>
    <row r="7552" spans="1:2" x14ac:dyDescent="0.25">
      <c r="A7552" s="3"/>
      <c r="B7552" s="2"/>
    </row>
    <row r="7553" spans="1:2" x14ac:dyDescent="0.25">
      <c r="A7553" s="3"/>
      <c r="B7553" s="2"/>
    </row>
    <row r="7554" spans="1:2" x14ac:dyDescent="0.25">
      <c r="A7554" s="3"/>
      <c r="B7554" s="2"/>
    </row>
    <row r="7555" spans="1:2" x14ac:dyDescent="0.25">
      <c r="A7555" s="3"/>
      <c r="B7555" s="2"/>
    </row>
    <row r="7556" spans="1:2" x14ac:dyDescent="0.25">
      <c r="A7556" s="3"/>
      <c r="B7556" s="2"/>
    </row>
    <row r="7557" spans="1:2" x14ac:dyDescent="0.25">
      <c r="A7557" s="3"/>
      <c r="B7557" s="2"/>
    </row>
    <row r="7558" spans="1:2" x14ac:dyDescent="0.25">
      <c r="A7558" s="3"/>
      <c r="B7558" s="2"/>
    </row>
    <row r="7559" spans="1:2" x14ac:dyDescent="0.25">
      <c r="A7559" s="3"/>
      <c r="B7559" s="2"/>
    </row>
    <row r="7560" spans="1:2" x14ac:dyDescent="0.25">
      <c r="A7560" s="3"/>
      <c r="B7560" s="2"/>
    </row>
    <row r="7561" spans="1:2" x14ac:dyDescent="0.25">
      <c r="A7561" s="3"/>
      <c r="B7561" s="2"/>
    </row>
    <row r="7562" spans="1:2" x14ac:dyDescent="0.25">
      <c r="A7562" s="3"/>
      <c r="B7562" s="2"/>
    </row>
    <row r="7563" spans="1:2" x14ac:dyDescent="0.25">
      <c r="A7563" s="3"/>
      <c r="B7563" s="2"/>
    </row>
    <row r="7564" spans="1:2" x14ac:dyDescent="0.25">
      <c r="A7564" s="3"/>
      <c r="B7564" s="2"/>
    </row>
    <row r="7565" spans="1:2" x14ac:dyDescent="0.25">
      <c r="A7565" s="3"/>
      <c r="B7565" s="2"/>
    </row>
    <row r="7566" spans="1:2" x14ac:dyDescent="0.25">
      <c r="A7566" s="3"/>
      <c r="B7566" s="2"/>
    </row>
    <row r="7567" spans="1:2" x14ac:dyDescent="0.25">
      <c r="A7567" s="3"/>
      <c r="B7567" s="2"/>
    </row>
    <row r="7568" spans="1:2" x14ac:dyDescent="0.25">
      <c r="A7568" s="3"/>
      <c r="B7568" s="2"/>
    </row>
    <row r="7569" spans="1:2" x14ac:dyDescent="0.25">
      <c r="A7569" s="3"/>
      <c r="B7569" s="2"/>
    </row>
    <row r="7570" spans="1:2" x14ac:dyDescent="0.25">
      <c r="A7570" s="3"/>
      <c r="B7570" s="2"/>
    </row>
    <row r="7571" spans="1:2" x14ac:dyDescent="0.25">
      <c r="A7571" s="3"/>
      <c r="B7571" s="2"/>
    </row>
    <row r="7572" spans="1:2" x14ac:dyDescent="0.25">
      <c r="A7572" s="3"/>
      <c r="B7572" s="2"/>
    </row>
    <row r="7573" spans="1:2" x14ac:dyDescent="0.25">
      <c r="A7573" s="3"/>
      <c r="B7573" s="2"/>
    </row>
    <row r="7574" spans="1:2" x14ac:dyDescent="0.25">
      <c r="A7574" s="3"/>
      <c r="B7574" s="2"/>
    </row>
    <row r="7575" spans="1:2" x14ac:dyDescent="0.25">
      <c r="A7575" s="3"/>
      <c r="B7575" s="2"/>
    </row>
    <row r="7576" spans="1:2" x14ac:dyDescent="0.25">
      <c r="A7576" s="3"/>
      <c r="B7576" s="2"/>
    </row>
    <row r="7577" spans="1:2" x14ac:dyDescent="0.25">
      <c r="A7577" s="3"/>
      <c r="B7577" s="2"/>
    </row>
    <row r="7578" spans="1:2" x14ac:dyDescent="0.25">
      <c r="A7578" s="3"/>
      <c r="B7578" s="2"/>
    </row>
    <row r="7579" spans="1:2" x14ac:dyDescent="0.25">
      <c r="A7579" s="3"/>
      <c r="B7579" s="2"/>
    </row>
    <row r="7580" spans="1:2" x14ac:dyDescent="0.25">
      <c r="A7580" s="3"/>
      <c r="B7580" s="2"/>
    </row>
    <row r="7581" spans="1:2" x14ac:dyDescent="0.25">
      <c r="A7581" s="3"/>
      <c r="B7581" s="2"/>
    </row>
    <row r="7582" spans="1:2" x14ac:dyDescent="0.25">
      <c r="A7582" s="3"/>
      <c r="B7582" s="2"/>
    </row>
    <row r="7583" spans="1:2" x14ac:dyDescent="0.25">
      <c r="A7583" s="3"/>
      <c r="B7583" s="2"/>
    </row>
    <row r="7584" spans="1:2" x14ac:dyDescent="0.25">
      <c r="A7584" s="3"/>
      <c r="B7584" s="2"/>
    </row>
    <row r="7585" spans="1:2" x14ac:dyDescent="0.25">
      <c r="A7585" s="3"/>
      <c r="B7585" s="2"/>
    </row>
    <row r="7586" spans="1:2" x14ac:dyDescent="0.25">
      <c r="A7586" s="3"/>
      <c r="B7586" s="2"/>
    </row>
    <row r="7587" spans="1:2" x14ac:dyDescent="0.25">
      <c r="A7587" s="3"/>
      <c r="B7587" s="2"/>
    </row>
    <row r="7588" spans="1:2" x14ac:dyDescent="0.25">
      <c r="A7588" s="3"/>
      <c r="B7588" s="2"/>
    </row>
    <row r="7589" spans="1:2" x14ac:dyDescent="0.25">
      <c r="A7589" s="3"/>
      <c r="B7589" s="2"/>
    </row>
    <row r="7590" spans="1:2" x14ac:dyDescent="0.25">
      <c r="A7590" s="3"/>
      <c r="B7590" s="2"/>
    </row>
    <row r="7591" spans="1:2" x14ac:dyDescent="0.25">
      <c r="A7591" s="3"/>
      <c r="B7591" s="2"/>
    </row>
    <row r="7592" spans="1:2" x14ac:dyDescent="0.25">
      <c r="A7592" s="3"/>
      <c r="B7592" s="2"/>
    </row>
    <row r="7593" spans="1:2" x14ac:dyDescent="0.25">
      <c r="A7593" s="3"/>
      <c r="B7593" s="2"/>
    </row>
    <row r="7594" spans="1:2" x14ac:dyDescent="0.25">
      <c r="A7594" s="3"/>
      <c r="B7594" s="2"/>
    </row>
    <row r="7595" spans="1:2" x14ac:dyDescent="0.25">
      <c r="A7595" s="3"/>
      <c r="B7595" s="2"/>
    </row>
    <row r="7596" spans="1:2" x14ac:dyDescent="0.25">
      <c r="A7596" s="3"/>
      <c r="B7596" s="2"/>
    </row>
    <row r="7597" spans="1:2" x14ac:dyDescent="0.25">
      <c r="A7597" s="3"/>
      <c r="B7597" s="2"/>
    </row>
    <row r="7598" spans="1:2" x14ac:dyDescent="0.25">
      <c r="A7598" s="3"/>
      <c r="B7598" s="2"/>
    </row>
    <row r="7599" spans="1:2" x14ac:dyDescent="0.25">
      <c r="A7599" s="3"/>
      <c r="B7599" s="2"/>
    </row>
    <row r="7600" spans="1:2" x14ac:dyDescent="0.25">
      <c r="A7600" s="3"/>
      <c r="B7600" s="2"/>
    </row>
    <row r="7601" spans="1:2" x14ac:dyDescent="0.25">
      <c r="A7601" s="3"/>
      <c r="B7601" s="2"/>
    </row>
    <row r="7602" spans="1:2" x14ac:dyDescent="0.25">
      <c r="A7602" s="3"/>
      <c r="B7602" s="2"/>
    </row>
    <row r="7603" spans="1:2" x14ac:dyDescent="0.25">
      <c r="A7603" s="3"/>
      <c r="B7603" s="2"/>
    </row>
    <row r="7604" spans="1:2" x14ac:dyDescent="0.25">
      <c r="A7604" s="3"/>
      <c r="B7604" s="2"/>
    </row>
    <row r="7605" spans="1:2" x14ac:dyDescent="0.25">
      <c r="A7605" s="3"/>
      <c r="B7605" s="2"/>
    </row>
    <row r="7606" spans="1:2" x14ac:dyDescent="0.25">
      <c r="A7606" s="3"/>
      <c r="B7606" s="2"/>
    </row>
    <row r="7607" spans="1:2" x14ac:dyDescent="0.25">
      <c r="A7607" s="3"/>
      <c r="B7607" s="2"/>
    </row>
    <row r="7608" spans="1:2" x14ac:dyDescent="0.25">
      <c r="A7608" s="3"/>
      <c r="B7608" s="2"/>
    </row>
    <row r="7609" spans="1:2" x14ac:dyDescent="0.25">
      <c r="A7609" s="3"/>
      <c r="B7609" s="2"/>
    </row>
    <row r="7610" spans="1:2" x14ac:dyDescent="0.25">
      <c r="A7610" s="3"/>
      <c r="B7610" s="2"/>
    </row>
    <row r="7611" spans="1:2" x14ac:dyDescent="0.25">
      <c r="A7611" s="3"/>
      <c r="B7611" s="2"/>
    </row>
    <row r="7612" spans="1:2" x14ac:dyDescent="0.25">
      <c r="A7612" s="3"/>
      <c r="B7612" s="2"/>
    </row>
    <row r="7613" spans="1:2" x14ac:dyDescent="0.25">
      <c r="A7613" s="3"/>
      <c r="B7613" s="2"/>
    </row>
    <row r="7614" spans="1:2" x14ac:dyDescent="0.25">
      <c r="A7614" s="3"/>
      <c r="B7614" s="2"/>
    </row>
    <row r="7615" spans="1:2" x14ac:dyDescent="0.25">
      <c r="A7615" s="3"/>
      <c r="B7615" s="2"/>
    </row>
    <row r="7616" spans="1:2" x14ac:dyDescent="0.25">
      <c r="A7616" s="3"/>
      <c r="B7616" s="2"/>
    </row>
    <row r="7617" spans="1:2" x14ac:dyDescent="0.25">
      <c r="A7617" s="3"/>
      <c r="B7617" s="2"/>
    </row>
    <row r="7618" spans="1:2" x14ac:dyDescent="0.25">
      <c r="A7618" s="3"/>
      <c r="B7618" s="2"/>
    </row>
    <row r="7619" spans="1:2" x14ac:dyDescent="0.25">
      <c r="A7619" s="3"/>
      <c r="B7619" s="2"/>
    </row>
    <row r="7620" spans="1:2" x14ac:dyDescent="0.25">
      <c r="A7620" s="3"/>
      <c r="B7620" s="2"/>
    </row>
    <row r="7621" spans="1:2" x14ac:dyDescent="0.25">
      <c r="A7621" s="3"/>
      <c r="B7621" s="2"/>
    </row>
    <row r="7622" spans="1:2" x14ac:dyDescent="0.25">
      <c r="A7622" s="3"/>
      <c r="B7622" s="2"/>
    </row>
    <row r="7623" spans="1:2" x14ac:dyDescent="0.25">
      <c r="A7623" s="3"/>
      <c r="B7623" s="2"/>
    </row>
    <row r="7624" spans="1:2" x14ac:dyDescent="0.25">
      <c r="A7624" s="3"/>
      <c r="B7624" s="2"/>
    </row>
    <row r="7625" spans="1:2" x14ac:dyDescent="0.25">
      <c r="A7625" s="3"/>
      <c r="B7625" s="2"/>
    </row>
    <row r="7626" spans="1:2" x14ac:dyDescent="0.25">
      <c r="A7626" s="3"/>
      <c r="B7626" s="2"/>
    </row>
    <row r="7627" spans="1:2" x14ac:dyDescent="0.25">
      <c r="A7627" s="3"/>
      <c r="B7627" s="2"/>
    </row>
    <row r="7628" spans="1:2" x14ac:dyDescent="0.25">
      <c r="A7628" s="3"/>
      <c r="B7628" s="2"/>
    </row>
    <row r="7629" spans="1:2" x14ac:dyDescent="0.25">
      <c r="A7629" s="3"/>
      <c r="B7629" s="2"/>
    </row>
    <row r="7630" spans="1:2" x14ac:dyDescent="0.25">
      <c r="A7630" s="3"/>
      <c r="B7630" s="2"/>
    </row>
    <row r="7631" spans="1:2" x14ac:dyDescent="0.25">
      <c r="A7631" s="3"/>
      <c r="B7631" s="2"/>
    </row>
    <row r="7632" spans="1:2" x14ac:dyDescent="0.25">
      <c r="A7632" s="3"/>
      <c r="B7632" s="2"/>
    </row>
    <row r="7633" spans="1:2" x14ac:dyDescent="0.25">
      <c r="A7633" s="3"/>
      <c r="B7633" s="2"/>
    </row>
    <row r="7634" spans="1:2" x14ac:dyDescent="0.25">
      <c r="A7634" s="3"/>
      <c r="B7634" s="2"/>
    </row>
    <row r="7635" spans="1:2" x14ac:dyDescent="0.25">
      <c r="A7635" s="3"/>
      <c r="B7635" s="2"/>
    </row>
    <row r="7636" spans="1:2" x14ac:dyDescent="0.25">
      <c r="A7636" s="3"/>
      <c r="B7636" s="2"/>
    </row>
    <row r="7637" spans="1:2" x14ac:dyDescent="0.25">
      <c r="A7637" s="3"/>
      <c r="B7637" s="2"/>
    </row>
    <row r="7638" spans="1:2" x14ac:dyDescent="0.25">
      <c r="A7638" s="3"/>
      <c r="B7638" s="2"/>
    </row>
    <row r="7639" spans="1:2" x14ac:dyDescent="0.25">
      <c r="A7639" s="3"/>
      <c r="B7639" s="2"/>
    </row>
    <row r="7640" spans="1:2" x14ac:dyDescent="0.25">
      <c r="A7640" s="3"/>
      <c r="B7640" s="2"/>
    </row>
    <row r="7641" spans="1:2" x14ac:dyDescent="0.25">
      <c r="A7641" s="3"/>
      <c r="B7641" s="2"/>
    </row>
    <row r="7642" spans="1:2" x14ac:dyDescent="0.25">
      <c r="A7642" s="3"/>
      <c r="B7642" s="2"/>
    </row>
    <row r="7643" spans="1:2" x14ac:dyDescent="0.25">
      <c r="A7643" s="3"/>
      <c r="B7643" s="2"/>
    </row>
    <row r="7644" spans="1:2" x14ac:dyDescent="0.25">
      <c r="A7644" s="3"/>
      <c r="B7644" s="2"/>
    </row>
    <row r="7645" spans="1:2" x14ac:dyDescent="0.25">
      <c r="A7645" s="3"/>
      <c r="B7645" s="2"/>
    </row>
    <row r="7646" spans="1:2" x14ac:dyDescent="0.25">
      <c r="A7646" s="3"/>
      <c r="B7646" s="2"/>
    </row>
    <row r="7647" spans="1:2" x14ac:dyDescent="0.25">
      <c r="A7647" s="3"/>
      <c r="B7647" s="2"/>
    </row>
    <row r="7648" spans="1:2" x14ac:dyDescent="0.25">
      <c r="A7648" s="3"/>
      <c r="B7648" s="2"/>
    </row>
    <row r="7649" spans="1:2" x14ac:dyDescent="0.25">
      <c r="A7649" s="3"/>
      <c r="B7649" s="2"/>
    </row>
    <row r="7650" spans="1:2" x14ac:dyDescent="0.25">
      <c r="A7650" s="3"/>
      <c r="B7650" s="2"/>
    </row>
    <row r="7651" spans="1:2" x14ac:dyDescent="0.25">
      <c r="A7651" s="3"/>
      <c r="B7651" s="2"/>
    </row>
    <row r="7652" spans="1:2" x14ac:dyDescent="0.25">
      <c r="A7652" s="3"/>
      <c r="B7652" s="2"/>
    </row>
    <row r="7653" spans="1:2" x14ac:dyDescent="0.25">
      <c r="A7653" s="3"/>
      <c r="B7653" s="2"/>
    </row>
    <row r="7654" spans="1:2" x14ac:dyDescent="0.25">
      <c r="A7654" s="3"/>
      <c r="B7654" s="2"/>
    </row>
    <row r="7655" spans="1:2" x14ac:dyDescent="0.25">
      <c r="A7655" s="3"/>
      <c r="B7655" s="2"/>
    </row>
    <row r="7656" spans="1:2" x14ac:dyDescent="0.25">
      <c r="A7656" s="3"/>
      <c r="B7656" s="2"/>
    </row>
    <row r="7657" spans="1:2" x14ac:dyDescent="0.25">
      <c r="A7657" s="3"/>
      <c r="B7657" s="2"/>
    </row>
    <row r="7658" spans="1:2" x14ac:dyDescent="0.25">
      <c r="A7658" s="3"/>
      <c r="B7658" s="2"/>
    </row>
    <row r="7659" spans="1:2" x14ac:dyDescent="0.25">
      <c r="A7659" s="3"/>
      <c r="B7659" s="2"/>
    </row>
    <row r="7660" spans="1:2" x14ac:dyDescent="0.25">
      <c r="A7660" s="3"/>
      <c r="B7660" s="2"/>
    </row>
    <row r="7661" spans="1:2" x14ac:dyDescent="0.25">
      <c r="A7661" s="3"/>
      <c r="B7661" s="2"/>
    </row>
    <row r="7662" spans="1:2" x14ac:dyDescent="0.25">
      <c r="A7662" s="3"/>
      <c r="B7662" s="2"/>
    </row>
    <row r="7663" spans="1:2" x14ac:dyDescent="0.25">
      <c r="A7663" s="3"/>
      <c r="B7663" s="2"/>
    </row>
    <row r="7664" spans="1:2" x14ac:dyDescent="0.25">
      <c r="A7664" s="3"/>
      <c r="B7664" s="2"/>
    </row>
    <row r="7665" spans="1:2" x14ac:dyDescent="0.25">
      <c r="A7665" s="3"/>
      <c r="B7665" s="2"/>
    </row>
    <row r="7666" spans="1:2" x14ac:dyDescent="0.25">
      <c r="A7666" s="3"/>
      <c r="B7666" s="2"/>
    </row>
    <row r="7667" spans="1:2" x14ac:dyDescent="0.25">
      <c r="A7667" s="3"/>
      <c r="B7667" s="2"/>
    </row>
    <row r="7668" spans="1:2" x14ac:dyDescent="0.25">
      <c r="A7668" s="3"/>
      <c r="B7668" s="2"/>
    </row>
    <row r="7669" spans="1:2" x14ac:dyDescent="0.25">
      <c r="A7669" s="3"/>
      <c r="B7669" s="2"/>
    </row>
    <row r="7670" spans="1:2" x14ac:dyDescent="0.25">
      <c r="A7670" s="3"/>
      <c r="B7670" s="2"/>
    </row>
    <row r="7671" spans="1:2" x14ac:dyDescent="0.25">
      <c r="A7671" s="3"/>
      <c r="B7671" s="2"/>
    </row>
    <row r="7672" spans="1:2" x14ac:dyDescent="0.25">
      <c r="A7672" s="3"/>
      <c r="B7672" s="2"/>
    </row>
    <row r="7673" spans="1:2" x14ac:dyDescent="0.25">
      <c r="A7673" s="3"/>
      <c r="B7673" s="2"/>
    </row>
    <row r="7674" spans="1:2" x14ac:dyDescent="0.25">
      <c r="A7674" s="3"/>
      <c r="B7674" s="2"/>
    </row>
    <row r="7675" spans="1:2" x14ac:dyDescent="0.25">
      <c r="A7675" s="3"/>
      <c r="B7675" s="2"/>
    </row>
    <row r="7676" spans="1:2" x14ac:dyDescent="0.25">
      <c r="A7676" s="3"/>
      <c r="B7676" s="2"/>
    </row>
    <row r="7677" spans="1:2" x14ac:dyDescent="0.25">
      <c r="A7677" s="3"/>
      <c r="B7677" s="2"/>
    </row>
    <row r="7678" spans="1:2" x14ac:dyDescent="0.25">
      <c r="A7678" s="3"/>
      <c r="B7678" s="2"/>
    </row>
    <row r="7679" spans="1:2" x14ac:dyDescent="0.25">
      <c r="A7679" s="3"/>
      <c r="B7679" s="2"/>
    </row>
    <row r="7680" spans="1:2" x14ac:dyDescent="0.25">
      <c r="A7680" s="3"/>
      <c r="B7680" s="2"/>
    </row>
    <row r="7681" spans="1:2" x14ac:dyDescent="0.25">
      <c r="A7681" s="3"/>
      <c r="B7681" s="2"/>
    </row>
    <row r="7682" spans="1:2" x14ac:dyDescent="0.25">
      <c r="A7682" s="3"/>
      <c r="B7682" s="2"/>
    </row>
    <row r="7683" spans="1:2" x14ac:dyDescent="0.25">
      <c r="A7683" s="3"/>
      <c r="B7683" s="2"/>
    </row>
    <row r="7684" spans="1:2" x14ac:dyDescent="0.25">
      <c r="A7684" s="3"/>
      <c r="B7684" s="2"/>
    </row>
    <row r="7685" spans="1:2" x14ac:dyDescent="0.25">
      <c r="A7685" s="3"/>
      <c r="B7685" s="2"/>
    </row>
    <row r="7686" spans="1:2" x14ac:dyDescent="0.25">
      <c r="A7686" s="3"/>
      <c r="B7686" s="2"/>
    </row>
    <row r="7687" spans="1:2" x14ac:dyDescent="0.25">
      <c r="A7687" s="3"/>
      <c r="B7687" s="2"/>
    </row>
    <row r="7688" spans="1:2" x14ac:dyDescent="0.25">
      <c r="A7688" s="3"/>
      <c r="B7688" s="2"/>
    </row>
    <row r="7689" spans="1:2" x14ac:dyDescent="0.25">
      <c r="A7689" s="3"/>
      <c r="B7689" s="2"/>
    </row>
    <row r="7690" spans="1:2" x14ac:dyDescent="0.25">
      <c r="A7690" s="3"/>
      <c r="B7690" s="2"/>
    </row>
    <row r="7691" spans="1:2" x14ac:dyDescent="0.25">
      <c r="A7691" s="3"/>
      <c r="B7691" s="2"/>
    </row>
    <row r="7692" spans="1:2" x14ac:dyDescent="0.25">
      <c r="A7692" s="3"/>
      <c r="B7692" s="2"/>
    </row>
    <row r="7693" spans="1:2" x14ac:dyDescent="0.25">
      <c r="A7693" s="3"/>
      <c r="B7693" s="2"/>
    </row>
    <row r="7694" spans="1:2" x14ac:dyDescent="0.25">
      <c r="A7694" s="3"/>
      <c r="B7694" s="2"/>
    </row>
    <row r="7695" spans="1:2" x14ac:dyDescent="0.25">
      <c r="A7695" s="3"/>
      <c r="B7695" s="2"/>
    </row>
    <row r="7696" spans="1:2" x14ac:dyDescent="0.25">
      <c r="A7696" s="3"/>
      <c r="B7696" s="2"/>
    </row>
    <row r="7697" spans="1:2" x14ac:dyDescent="0.25">
      <c r="A7697" s="3"/>
      <c r="B7697" s="2"/>
    </row>
    <row r="7698" spans="1:2" x14ac:dyDescent="0.25">
      <c r="A7698" s="3"/>
      <c r="B7698" s="2"/>
    </row>
    <row r="7699" spans="1:2" x14ac:dyDescent="0.25">
      <c r="A7699" s="3"/>
      <c r="B7699" s="2"/>
    </row>
    <row r="7700" spans="1:2" x14ac:dyDescent="0.25">
      <c r="A7700" s="3"/>
      <c r="B7700" s="2"/>
    </row>
    <row r="7701" spans="1:2" x14ac:dyDescent="0.25">
      <c r="A7701" s="3"/>
      <c r="B7701" s="2"/>
    </row>
    <row r="7702" spans="1:2" x14ac:dyDescent="0.25">
      <c r="A7702" s="3"/>
      <c r="B7702" s="2"/>
    </row>
    <row r="7703" spans="1:2" x14ac:dyDescent="0.25">
      <c r="A7703" s="3"/>
      <c r="B7703" s="2"/>
    </row>
    <row r="7704" spans="1:2" x14ac:dyDescent="0.25">
      <c r="A7704" s="3"/>
      <c r="B7704" s="2"/>
    </row>
    <row r="7705" spans="1:2" x14ac:dyDescent="0.25">
      <c r="A7705" s="3"/>
      <c r="B7705" s="2"/>
    </row>
    <row r="7706" spans="1:2" x14ac:dyDescent="0.25">
      <c r="A7706" s="3"/>
      <c r="B7706" s="2"/>
    </row>
    <row r="7707" spans="1:2" x14ac:dyDescent="0.25">
      <c r="A7707" s="3"/>
      <c r="B7707" s="2"/>
    </row>
    <row r="7708" spans="1:2" x14ac:dyDescent="0.25">
      <c r="A7708" s="3"/>
      <c r="B7708" s="2"/>
    </row>
    <row r="7709" spans="1:2" x14ac:dyDescent="0.25">
      <c r="A7709" s="3"/>
      <c r="B7709" s="2"/>
    </row>
    <row r="7710" spans="1:2" x14ac:dyDescent="0.25">
      <c r="A7710" s="3"/>
      <c r="B7710" s="2"/>
    </row>
    <row r="7711" spans="1:2" x14ac:dyDescent="0.25">
      <c r="A7711" s="3"/>
      <c r="B7711" s="2"/>
    </row>
    <row r="7712" spans="1:2" x14ac:dyDescent="0.25">
      <c r="A7712" s="3"/>
      <c r="B7712" s="2"/>
    </row>
    <row r="7713" spans="1:2" x14ac:dyDescent="0.25">
      <c r="A7713" s="3"/>
      <c r="B7713" s="2"/>
    </row>
    <row r="7714" spans="1:2" x14ac:dyDescent="0.25">
      <c r="A7714" s="3"/>
      <c r="B7714" s="2"/>
    </row>
    <row r="7715" spans="1:2" x14ac:dyDescent="0.25">
      <c r="A7715" s="3"/>
      <c r="B7715" s="2"/>
    </row>
    <row r="7716" spans="1:2" x14ac:dyDescent="0.25">
      <c r="A7716" s="3"/>
      <c r="B7716" s="2"/>
    </row>
    <row r="7717" spans="1:2" x14ac:dyDescent="0.25">
      <c r="A7717" s="3"/>
      <c r="B7717" s="2"/>
    </row>
    <row r="7718" spans="1:2" x14ac:dyDescent="0.25">
      <c r="A7718" s="3"/>
      <c r="B7718" s="2"/>
    </row>
    <row r="7719" spans="1:2" x14ac:dyDescent="0.25">
      <c r="A7719" s="3"/>
      <c r="B7719" s="2"/>
    </row>
    <row r="7720" spans="1:2" x14ac:dyDescent="0.25">
      <c r="A7720" s="3"/>
      <c r="B7720" s="2"/>
    </row>
    <row r="7721" spans="1:2" x14ac:dyDescent="0.25">
      <c r="A7721" s="3"/>
      <c r="B7721" s="2"/>
    </row>
    <row r="7722" spans="1:2" x14ac:dyDescent="0.25">
      <c r="A7722" s="3"/>
      <c r="B7722" s="2"/>
    </row>
    <row r="7723" spans="1:2" x14ac:dyDescent="0.25">
      <c r="A7723" s="3"/>
      <c r="B7723" s="2"/>
    </row>
    <row r="7724" spans="1:2" x14ac:dyDescent="0.25">
      <c r="A7724" s="3"/>
      <c r="B7724" s="2"/>
    </row>
    <row r="7725" spans="1:2" x14ac:dyDescent="0.25">
      <c r="A7725" s="3"/>
      <c r="B7725" s="2"/>
    </row>
    <row r="7726" spans="1:2" x14ac:dyDescent="0.25">
      <c r="A7726" s="3"/>
      <c r="B7726" s="2"/>
    </row>
    <row r="7727" spans="1:2" x14ac:dyDescent="0.25">
      <c r="A7727" s="3"/>
      <c r="B7727" s="2"/>
    </row>
    <row r="7728" spans="1:2" x14ac:dyDescent="0.25">
      <c r="A7728" s="3"/>
      <c r="B7728" s="2"/>
    </row>
    <row r="7729" spans="1:2" x14ac:dyDescent="0.25">
      <c r="A7729" s="3"/>
      <c r="B7729" s="2"/>
    </row>
    <row r="7730" spans="1:2" x14ac:dyDescent="0.25">
      <c r="A7730" s="3"/>
      <c r="B7730" s="2"/>
    </row>
    <row r="7731" spans="1:2" x14ac:dyDescent="0.25">
      <c r="A7731" s="3"/>
      <c r="B7731" s="2"/>
    </row>
    <row r="7732" spans="1:2" x14ac:dyDescent="0.25">
      <c r="A7732" s="3"/>
      <c r="B7732" s="2"/>
    </row>
    <row r="7733" spans="1:2" x14ac:dyDescent="0.25">
      <c r="A7733" s="3"/>
      <c r="B7733" s="2"/>
    </row>
    <row r="7734" spans="1:2" x14ac:dyDescent="0.25">
      <c r="A7734" s="3"/>
      <c r="B7734" s="2"/>
    </row>
    <row r="7735" spans="1:2" x14ac:dyDescent="0.25">
      <c r="A7735" s="3"/>
      <c r="B7735" s="2"/>
    </row>
    <row r="7736" spans="1:2" x14ac:dyDescent="0.25">
      <c r="A7736" s="3"/>
      <c r="B7736" s="2"/>
    </row>
    <row r="7737" spans="1:2" x14ac:dyDescent="0.25">
      <c r="A7737" s="3"/>
      <c r="B7737" s="2"/>
    </row>
    <row r="7738" spans="1:2" x14ac:dyDescent="0.25">
      <c r="A7738" s="3"/>
      <c r="B7738" s="2"/>
    </row>
    <row r="7739" spans="1:2" x14ac:dyDescent="0.25">
      <c r="A7739" s="3"/>
      <c r="B7739" s="2"/>
    </row>
    <row r="7740" spans="1:2" x14ac:dyDescent="0.25">
      <c r="A7740" s="3"/>
      <c r="B7740" s="2"/>
    </row>
    <row r="7741" spans="1:2" x14ac:dyDescent="0.25">
      <c r="A7741" s="3"/>
      <c r="B7741" s="2"/>
    </row>
    <row r="7742" spans="1:2" x14ac:dyDescent="0.25">
      <c r="A7742" s="3"/>
      <c r="B7742" s="2"/>
    </row>
    <row r="7743" spans="1:2" x14ac:dyDescent="0.25">
      <c r="A7743" s="3"/>
      <c r="B7743" s="2"/>
    </row>
    <row r="7744" spans="1:2" x14ac:dyDescent="0.25">
      <c r="A7744" s="3"/>
      <c r="B7744" s="2"/>
    </row>
    <row r="7745" spans="1:2" x14ac:dyDescent="0.25">
      <c r="A7745" s="3"/>
      <c r="B7745" s="2"/>
    </row>
    <row r="7746" spans="1:2" x14ac:dyDescent="0.25">
      <c r="A7746" s="3"/>
      <c r="B7746" s="2"/>
    </row>
    <row r="7747" spans="1:2" x14ac:dyDescent="0.25">
      <c r="A7747" s="3"/>
      <c r="B7747" s="2"/>
    </row>
    <row r="7748" spans="1:2" x14ac:dyDescent="0.25">
      <c r="A7748" s="3"/>
      <c r="B7748" s="2"/>
    </row>
    <row r="7749" spans="1:2" x14ac:dyDescent="0.25">
      <c r="A7749" s="3"/>
      <c r="B7749" s="2"/>
    </row>
    <row r="7750" spans="1:2" x14ac:dyDescent="0.25">
      <c r="A7750" s="3"/>
      <c r="B7750" s="2"/>
    </row>
    <row r="7751" spans="1:2" x14ac:dyDescent="0.25">
      <c r="A7751" s="3"/>
      <c r="B7751" s="2"/>
    </row>
    <row r="7752" spans="1:2" x14ac:dyDescent="0.25">
      <c r="A7752" s="3"/>
      <c r="B7752" s="2"/>
    </row>
    <row r="7753" spans="1:2" x14ac:dyDescent="0.25">
      <c r="A7753" s="3"/>
      <c r="B7753" s="2"/>
    </row>
    <row r="7754" spans="1:2" x14ac:dyDescent="0.25">
      <c r="A7754" s="3"/>
      <c r="B7754" s="2"/>
    </row>
    <row r="7755" spans="1:2" x14ac:dyDescent="0.25">
      <c r="A7755" s="3"/>
      <c r="B7755" s="2"/>
    </row>
    <row r="7756" spans="1:2" x14ac:dyDescent="0.25">
      <c r="A7756" s="3"/>
      <c r="B7756" s="2"/>
    </row>
    <row r="7757" spans="1:2" x14ac:dyDescent="0.25">
      <c r="A7757" s="3"/>
      <c r="B7757" s="2"/>
    </row>
    <row r="7758" spans="1:2" x14ac:dyDescent="0.25">
      <c r="A7758" s="3"/>
      <c r="B7758" s="2"/>
    </row>
    <row r="7759" spans="1:2" x14ac:dyDescent="0.25">
      <c r="A7759" s="3"/>
      <c r="B7759" s="2"/>
    </row>
    <row r="7760" spans="1:2" x14ac:dyDescent="0.25">
      <c r="A7760" s="3"/>
      <c r="B7760" s="2"/>
    </row>
    <row r="7761" spans="1:2" x14ac:dyDescent="0.25">
      <c r="A7761" s="3"/>
      <c r="B7761" s="2"/>
    </row>
    <row r="7762" spans="1:2" x14ac:dyDescent="0.25">
      <c r="A7762" s="3"/>
      <c r="B7762" s="2"/>
    </row>
    <row r="7763" spans="1:2" x14ac:dyDescent="0.25">
      <c r="A7763" s="3"/>
      <c r="B7763" s="2"/>
    </row>
    <row r="7764" spans="1:2" x14ac:dyDescent="0.25">
      <c r="A7764" s="3"/>
      <c r="B7764" s="2"/>
    </row>
    <row r="7765" spans="1:2" x14ac:dyDescent="0.25">
      <c r="A7765" s="3"/>
      <c r="B7765" s="2"/>
    </row>
    <row r="7766" spans="1:2" x14ac:dyDescent="0.25">
      <c r="A7766" s="3"/>
      <c r="B7766" s="2"/>
    </row>
    <row r="7767" spans="1:2" x14ac:dyDescent="0.25">
      <c r="A7767" s="3"/>
      <c r="B7767" s="2"/>
    </row>
    <row r="7768" spans="1:2" x14ac:dyDescent="0.25">
      <c r="A7768" s="3"/>
      <c r="B7768" s="2"/>
    </row>
    <row r="7769" spans="1:2" x14ac:dyDescent="0.25">
      <c r="A7769" s="3"/>
      <c r="B7769" s="2"/>
    </row>
    <row r="7770" spans="1:2" x14ac:dyDescent="0.25">
      <c r="A7770" s="3"/>
      <c r="B7770" s="2"/>
    </row>
    <row r="7771" spans="1:2" x14ac:dyDescent="0.25">
      <c r="A7771" s="3"/>
      <c r="B7771" s="2"/>
    </row>
    <row r="7772" spans="1:2" x14ac:dyDescent="0.25">
      <c r="A7772" s="3"/>
      <c r="B7772" s="2"/>
    </row>
    <row r="7773" spans="1:2" x14ac:dyDescent="0.25">
      <c r="A7773" s="3"/>
      <c r="B7773" s="2"/>
    </row>
    <row r="7774" spans="1:2" x14ac:dyDescent="0.25">
      <c r="A7774" s="3"/>
      <c r="B7774" s="2"/>
    </row>
    <row r="7775" spans="1:2" x14ac:dyDescent="0.25">
      <c r="A7775" s="3"/>
      <c r="B7775" s="2"/>
    </row>
    <row r="7776" spans="1:2" x14ac:dyDescent="0.25">
      <c r="A7776" s="3"/>
      <c r="B7776" s="2"/>
    </row>
    <row r="7777" spans="1:2" x14ac:dyDescent="0.25">
      <c r="A7777" s="3"/>
      <c r="B7777" s="2"/>
    </row>
    <row r="7778" spans="1:2" x14ac:dyDescent="0.25">
      <c r="A7778" s="3"/>
      <c r="B7778" s="2"/>
    </row>
    <row r="7779" spans="1:2" x14ac:dyDescent="0.25">
      <c r="A7779" s="3"/>
      <c r="B7779" s="2"/>
    </row>
    <row r="7780" spans="1:2" x14ac:dyDescent="0.25">
      <c r="A7780" s="3"/>
      <c r="B7780" s="2"/>
    </row>
    <row r="7781" spans="1:2" x14ac:dyDescent="0.25">
      <c r="A7781" s="3"/>
      <c r="B7781" s="2"/>
    </row>
    <row r="7782" spans="1:2" x14ac:dyDescent="0.25">
      <c r="A7782" s="3"/>
      <c r="B7782" s="2"/>
    </row>
    <row r="7783" spans="1:2" x14ac:dyDescent="0.25">
      <c r="A7783" s="3"/>
      <c r="B7783" s="2"/>
    </row>
    <row r="7784" spans="1:2" x14ac:dyDescent="0.25">
      <c r="A7784" s="3"/>
      <c r="B7784" s="2"/>
    </row>
    <row r="7785" spans="1:2" x14ac:dyDescent="0.25">
      <c r="A7785" s="3"/>
      <c r="B7785" s="2"/>
    </row>
    <row r="7786" spans="1:2" x14ac:dyDescent="0.25">
      <c r="A7786" s="3"/>
      <c r="B7786" s="2"/>
    </row>
    <row r="7787" spans="1:2" x14ac:dyDescent="0.25">
      <c r="A7787" s="3"/>
      <c r="B7787" s="2"/>
    </row>
    <row r="7788" spans="1:2" x14ac:dyDescent="0.25">
      <c r="A7788" s="3"/>
      <c r="B7788" s="2"/>
    </row>
    <row r="7789" spans="1:2" x14ac:dyDescent="0.25">
      <c r="A7789" s="3"/>
      <c r="B7789" s="2"/>
    </row>
    <row r="7790" spans="1:2" x14ac:dyDescent="0.25">
      <c r="A7790" s="3"/>
      <c r="B7790" s="2"/>
    </row>
    <row r="7791" spans="1:2" x14ac:dyDescent="0.25">
      <c r="A7791" s="3"/>
      <c r="B7791" s="2"/>
    </row>
    <row r="7792" spans="1:2" x14ac:dyDescent="0.25">
      <c r="A7792" s="3"/>
      <c r="B7792" s="2"/>
    </row>
    <row r="7793" spans="1:2" x14ac:dyDescent="0.25">
      <c r="A7793" s="3"/>
      <c r="B7793" s="2"/>
    </row>
    <row r="7794" spans="1:2" x14ac:dyDescent="0.25">
      <c r="A7794" s="3"/>
      <c r="B7794" s="2"/>
    </row>
    <row r="7795" spans="1:2" x14ac:dyDescent="0.25">
      <c r="A7795" s="3"/>
      <c r="B7795" s="2"/>
    </row>
    <row r="7796" spans="1:2" x14ac:dyDescent="0.25">
      <c r="A7796" s="3"/>
      <c r="B7796" s="2"/>
    </row>
    <row r="7797" spans="1:2" x14ac:dyDescent="0.25">
      <c r="A7797" s="3"/>
      <c r="B7797" s="2"/>
    </row>
    <row r="7798" spans="1:2" x14ac:dyDescent="0.25">
      <c r="A7798" s="3"/>
      <c r="B7798" s="2"/>
    </row>
    <row r="7799" spans="1:2" x14ac:dyDescent="0.25">
      <c r="A7799" s="3"/>
      <c r="B7799" s="2"/>
    </row>
    <row r="7800" spans="1:2" x14ac:dyDescent="0.25">
      <c r="A7800" s="3"/>
      <c r="B7800" s="2"/>
    </row>
    <row r="7801" spans="1:2" x14ac:dyDescent="0.25">
      <c r="A7801" s="3"/>
      <c r="B7801" s="2"/>
    </row>
    <row r="7802" spans="1:2" x14ac:dyDescent="0.25">
      <c r="A7802" s="3"/>
      <c r="B7802" s="2"/>
    </row>
    <row r="7803" spans="1:2" x14ac:dyDescent="0.25">
      <c r="A7803" s="3"/>
      <c r="B7803" s="2"/>
    </row>
    <row r="7804" spans="1:2" x14ac:dyDescent="0.25">
      <c r="A7804" s="3"/>
      <c r="B7804" s="2"/>
    </row>
    <row r="7805" spans="1:2" x14ac:dyDescent="0.25">
      <c r="A7805" s="3"/>
      <c r="B7805" s="2"/>
    </row>
    <row r="7806" spans="1:2" x14ac:dyDescent="0.25">
      <c r="A7806" s="3"/>
      <c r="B7806" s="2"/>
    </row>
    <row r="7807" spans="1:2" x14ac:dyDescent="0.25">
      <c r="A7807" s="3"/>
      <c r="B7807" s="2"/>
    </row>
    <row r="7808" spans="1:2" x14ac:dyDescent="0.25">
      <c r="A7808" s="3"/>
      <c r="B7808" s="2"/>
    </row>
    <row r="7809" spans="1:2" x14ac:dyDescent="0.25">
      <c r="A7809" s="3"/>
      <c r="B7809" s="2"/>
    </row>
    <row r="7810" spans="1:2" x14ac:dyDescent="0.25">
      <c r="A7810" s="3"/>
      <c r="B7810" s="2"/>
    </row>
    <row r="7811" spans="1:2" x14ac:dyDescent="0.25">
      <c r="A7811" s="3"/>
      <c r="B7811" s="2"/>
    </row>
    <row r="7812" spans="1:2" x14ac:dyDescent="0.25">
      <c r="A7812" s="3"/>
      <c r="B7812" s="2"/>
    </row>
    <row r="7813" spans="1:2" x14ac:dyDescent="0.25">
      <c r="A7813" s="3"/>
      <c r="B7813" s="2"/>
    </row>
    <row r="7814" spans="1:2" x14ac:dyDescent="0.25">
      <c r="A7814" s="3"/>
      <c r="B7814" s="2"/>
    </row>
    <row r="7815" spans="1:2" x14ac:dyDescent="0.25">
      <c r="A7815" s="3"/>
      <c r="B7815" s="2"/>
    </row>
    <row r="7816" spans="1:2" x14ac:dyDescent="0.25">
      <c r="A7816" s="3"/>
      <c r="B7816" s="2"/>
    </row>
    <row r="7817" spans="1:2" x14ac:dyDescent="0.25">
      <c r="A7817" s="3"/>
      <c r="B7817" s="2"/>
    </row>
    <row r="7818" spans="1:2" x14ac:dyDescent="0.25">
      <c r="A7818" s="3"/>
      <c r="B7818" s="2"/>
    </row>
    <row r="7819" spans="1:2" x14ac:dyDescent="0.25">
      <c r="A7819" s="3"/>
      <c r="B7819" s="2"/>
    </row>
    <row r="7820" spans="1:2" x14ac:dyDescent="0.25">
      <c r="A7820" s="3"/>
      <c r="B7820" s="2"/>
    </row>
    <row r="7821" spans="1:2" x14ac:dyDescent="0.25">
      <c r="A7821" s="3"/>
      <c r="B7821" s="2"/>
    </row>
    <row r="7822" spans="1:2" x14ac:dyDescent="0.25">
      <c r="A7822" s="3"/>
      <c r="B7822" s="2"/>
    </row>
    <row r="7823" spans="1:2" x14ac:dyDescent="0.25">
      <c r="A7823" s="3"/>
      <c r="B7823" s="2"/>
    </row>
    <row r="7824" spans="1:2" x14ac:dyDescent="0.25">
      <c r="A7824" s="3"/>
      <c r="B7824" s="2"/>
    </row>
    <row r="7825" spans="1:2" x14ac:dyDescent="0.25">
      <c r="A7825" s="3"/>
      <c r="B7825" s="2"/>
    </row>
    <row r="7826" spans="1:2" x14ac:dyDescent="0.25">
      <c r="A7826" s="3"/>
      <c r="B7826" s="2"/>
    </row>
    <row r="7827" spans="1:2" x14ac:dyDescent="0.25">
      <c r="A7827" s="3"/>
      <c r="B7827" s="2"/>
    </row>
    <row r="7828" spans="1:2" x14ac:dyDescent="0.25">
      <c r="A7828" s="3"/>
      <c r="B7828" s="2"/>
    </row>
    <row r="7829" spans="1:2" x14ac:dyDescent="0.25">
      <c r="A7829" s="3"/>
      <c r="B7829" s="2"/>
    </row>
    <row r="7830" spans="1:2" x14ac:dyDescent="0.25">
      <c r="A7830" s="3"/>
      <c r="B7830" s="2"/>
    </row>
    <row r="7831" spans="1:2" x14ac:dyDescent="0.25">
      <c r="A7831" s="3"/>
      <c r="B7831" s="2"/>
    </row>
    <row r="7832" spans="1:2" x14ac:dyDescent="0.25">
      <c r="A7832" s="3"/>
      <c r="B7832" s="2"/>
    </row>
    <row r="7833" spans="1:2" x14ac:dyDescent="0.25">
      <c r="A7833" s="3"/>
      <c r="B7833" s="2"/>
    </row>
    <row r="7834" spans="1:2" x14ac:dyDescent="0.25">
      <c r="A7834" s="3"/>
      <c r="B7834" s="2"/>
    </row>
    <row r="7835" spans="1:2" x14ac:dyDescent="0.25">
      <c r="A7835" s="3"/>
      <c r="B7835" s="2"/>
    </row>
    <row r="7836" spans="1:2" x14ac:dyDescent="0.25">
      <c r="A7836" s="3"/>
      <c r="B7836" s="2"/>
    </row>
    <row r="7837" spans="1:2" x14ac:dyDescent="0.25">
      <c r="A7837" s="3"/>
      <c r="B7837" s="2"/>
    </row>
    <row r="7838" spans="1:2" x14ac:dyDescent="0.25">
      <c r="A7838" s="3"/>
      <c r="B7838" s="2"/>
    </row>
    <row r="7839" spans="1:2" x14ac:dyDescent="0.25">
      <c r="A7839" s="3"/>
      <c r="B7839" s="2"/>
    </row>
    <row r="7840" spans="1:2" x14ac:dyDescent="0.25">
      <c r="A7840" s="3"/>
      <c r="B7840" s="2"/>
    </row>
    <row r="7841" spans="1:2" x14ac:dyDescent="0.25">
      <c r="A7841" s="3"/>
      <c r="B7841" s="2"/>
    </row>
    <row r="7842" spans="1:2" x14ac:dyDescent="0.25">
      <c r="A7842" s="3"/>
      <c r="B7842" s="2"/>
    </row>
    <row r="7843" spans="1:2" x14ac:dyDescent="0.25">
      <c r="A7843" s="3"/>
      <c r="B7843" s="2"/>
    </row>
    <row r="7844" spans="1:2" x14ac:dyDescent="0.25">
      <c r="A7844" s="3"/>
      <c r="B7844" s="2"/>
    </row>
    <row r="7845" spans="1:2" x14ac:dyDescent="0.25">
      <c r="A7845" s="3"/>
      <c r="B7845" s="2"/>
    </row>
    <row r="7846" spans="1:2" x14ac:dyDescent="0.25">
      <c r="A7846" s="3"/>
      <c r="B7846" s="2"/>
    </row>
    <row r="7847" spans="1:2" x14ac:dyDescent="0.25">
      <c r="A7847" s="3"/>
      <c r="B7847" s="2"/>
    </row>
    <row r="7848" spans="1:2" x14ac:dyDescent="0.25">
      <c r="A7848" s="3"/>
      <c r="B7848" s="2"/>
    </row>
    <row r="7849" spans="1:2" x14ac:dyDescent="0.25">
      <c r="A7849" s="3"/>
      <c r="B7849" s="2"/>
    </row>
    <row r="7850" spans="1:2" x14ac:dyDescent="0.25">
      <c r="A7850" s="3"/>
      <c r="B7850" s="2"/>
    </row>
    <row r="7851" spans="1:2" x14ac:dyDescent="0.25">
      <c r="A7851" s="3"/>
      <c r="B7851" s="2"/>
    </row>
    <row r="7852" spans="1:2" x14ac:dyDescent="0.25">
      <c r="A7852" s="3"/>
      <c r="B7852" s="2"/>
    </row>
    <row r="7853" spans="1:2" x14ac:dyDescent="0.25">
      <c r="A7853" s="3"/>
      <c r="B7853" s="2"/>
    </row>
    <row r="7854" spans="1:2" x14ac:dyDescent="0.25">
      <c r="A7854" s="3"/>
      <c r="B7854" s="2"/>
    </row>
    <row r="7855" spans="1:2" x14ac:dyDescent="0.25">
      <c r="A7855" s="3"/>
      <c r="B7855" s="2"/>
    </row>
    <row r="7856" spans="1:2" x14ac:dyDescent="0.25">
      <c r="A7856" s="3"/>
      <c r="B7856" s="2"/>
    </row>
    <row r="7857" spans="1:2" x14ac:dyDescent="0.25">
      <c r="A7857" s="3"/>
      <c r="B7857" s="2"/>
    </row>
    <row r="7858" spans="1:2" x14ac:dyDescent="0.25">
      <c r="A7858" s="3"/>
      <c r="B7858" s="2"/>
    </row>
    <row r="7859" spans="1:2" x14ac:dyDescent="0.25">
      <c r="A7859" s="3"/>
      <c r="B7859" s="2"/>
    </row>
    <row r="7860" spans="1:2" x14ac:dyDescent="0.25">
      <c r="A7860" s="3"/>
      <c r="B7860" s="2"/>
    </row>
    <row r="7861" spans="1:2" x14ac:dyDescent="0.25">
      <c r="A7861" s="3"/>
      <c r="B7861" s="2"/>
    </row>
    <row r="7862" spans="1:2" x14ac:dyDescent="0.25">
      <c r="A7862" s="3"/>
      <c r="B7862" s="2"/>
    </row>
    <row r="7863" spans="1:2" x14ac:dyDescent="0.25">
      <c r="A7863" s="3"/>
      <c r="B7863" s="2"/>
    </row>
    <row r="7864" spans="1:2" x14ac:dyDescent="0.25">
      <c r="A7864" s="3"/>
      <c r="B7864" s="2"/>
    </row>
    <row r="7865" spans="1:2" x14ac:dyDescent="0.25">
      <c r="A7865" s="3"/>
      <c r="B7865" s="2"/>
    </row>
    <row r="7866" spans="1:2" x14ac:dyDescent="0.25">
      <c r="A7866" s="3"/>
      <c r="B7866" s="2"/>
    </row>
    <row r="7867" spans="1:2" x14ac:dyDescent="0.25">
      <c r="A7867" s="3"/>
      <c r="B7867" s="2"/>
    </row>
    <row r="7868" spans="1:2" x14ac:dyDescent="0.25">
      <c r="A7868" s="3"/>
      <c r="B7868" s="2"/>
    </row>
    <row r="7869" spans="1:2" x14ac:dyDescent="0.25">
      <c r="A7869" s="3"/>
      <c r="B7869" s="2"/>
    </row>
    <row r="7870" spans="1:2" x14ac:dyDescent="0.25">
      <c r="A7870" s="3"/>
      <c r="B7870" s="2"/>
    </row>
    <row r="7871" spans="1:2" x14ac:dyDescent="0.25">
      <c r="A7871" s="3"/>
      <c r="B7871" s="2"/>
    </row>
    <row r="7872" spans="1:2" x14ac:dyDescent="0.25">
      <c r="A7872" s="3"/>
      <c r="B7872" s="2"/>
    </row>
    <row r="7873" spans="1:2" x14ac:dyDescent="0.25">
      <c r="A7873" s="3"/>
      <c r="B7873" s="2"/>
    </row>
    <row r="7874" spans="1:2" x14ac:dyDescent="0.25">
      <c r="A7874" s="3"/>
      <c r="B7874" s="2"/>
    </row>
    <row r="7875" spans="1:2" x14ac:dyDescent="0.25">
      <c r="A7875" s="3"/>
      <c r="B7875" s="2"/>
    </row>
    <row r="7876" spans="1:2" x14ac:dyDescent="0.25">
      <c r="A7876" s="3"/>
      <c r="B7876" s="2"/>
    </row>
    <row r="7877" spans="1:2" x14ac:dyDescent="0.25">
      <c r="A7877" s="3"/>
      <c r="B7877" s="2"/>
    </row>
    <row r="7878" spans="1:2" x14ac:dyDescent="0.25">
      <c r="A7878" s="3"/>
      <c r="B7878" s="2"/>
    </row>
    <row r="7879" spans="1:2" x14ac:dyDescent="0.25">
      <c r="A7879" s="3"/>
      <c r="B7879" s="2"/>
    </row>
    <row r="7880" spans="1:2" x14ac:dyDescent="0.25">
      <c r="A7880" s="3"/>
      <c r="B7880" s="2"/>
    </row>
    <row r="7881" spans="1:2" x14ac:dyDescent="0.25">
      <c r="A7881" s="3"/>
      <c r="B7881" s="2"/>
    </row>
    <row r="7882" spans="1:2" x14ac:dyDescent="0.25">
      <c r="A7882" s="3"/>
      <c r="B7882" s="2"/>
    </row>
    <row r="7883" spans="1:2" x14ac:dyDescent="0.25">
      <c r="A7883" s="3"/>
      <c r="B7883" s="2"/>
    </row>
    <row r="7884" spans="1:2" x14ac:dyDescent="0.25">
      <c r="A7884" s="3"/>
      <c r="B7884" s="2"/>
    </row>
    <row r="7885" spans="1:2" x14ac:dyDescent="0.25">
      <c r="A7885" s="3"/>
      <c r="B7885" s="2"/>
    </row>
    <row r="7886" spans="1:2" x14ac:dyDescent="0.25">
      <c r="A7886" s="3"/>
      <c r="B7886" s="2"/>
    </row>
    <row r="7887" spans="1:2" x14ac:dyDescent="0.25">
      <c r="A7887" s="3"/>
      <c r="B7887" s="2"/>
    </row>
    <row r="7888" spans="1:2" x14ac:dyDescent="0.25">
      <c r="A7888" s="3"/>
      <c r="B7888" s="2"/>
    </row>
    <row r="7889" spans="1:2" x14ac:dyDescent="0.25">
      <c r="A7889" s="3"/>
      <c r="B7889" s="2"/>
    </row>
    <row r="7890" spans="1:2" x14ac:dyDescent="0.25">
      <c r="A7890" s="3"/>
      <c r="B7890" s="2"/>
    </row>
    <row r="7891" spans="1:2" x14ac:dyDescent="0.25">
      <c r="A7891" s="3"/>
      <c r="B7891" s="2"/>
    </row>
    <row r="7892" spans="1:2" x14ac:dyDescent="0.25">
      <c r="A7892" s="3"/>
      <c r="B7892" s="2"/>
    </row>
    <row r="7893" spans="1:2" x14ac:dyDescent="0.25">
      <c r="A7893" s="3"/>
      <c r="B7893" s="2"/>
    </row>
    <row r="7894" spans="1:2" x14ac:dyDescent="0.25">
      <c r="A7894" s="3"/>
      <c r="B7894" s="2"/>
    </row>
    <row r="7895" spans="1:2" x14ac:dyDescent="0.25">
      <c r="A7895" s="3"/>
      <c r="B7895" s="2"/>
    </row>
    <row r="7896" spans="1:2" x14ac:dyDescent="0.25">
      <c r="A7896" s="3"/>
      <c r="B7896" s="2"/>
    </row>
    <row r="7897" spans="1:2" x14ac:dyDescent="0.25">
      <c r="A7897" s="3"/>
      <c r="B7897" s="2"/>
    </row>
    <row r="7898" spans="1:2" x14ac:dyDescent="0.25">
      <c r="A7898" s="3"/>
      <c r="B7898" s="2"/>
    </row>
    <row r="7899" spans="1:2" x14ac:dyDescent="0.25">
      <c r="A7899" s="3"/>
      <c r="B7899" s="2"/>
    </row>
    <row r="7900" spans="1:2" x14ac:dyDescent="0.25">
      <c r="A7900" s="3"/>
      <c r="B7900" s="2"/>
    </row>
    <row r="7901" spans="1:2" x14ac:dyDescent="0.25">
      <c r="A7901" s="3"/>
      <c r="B7901" s="2"/>
    </row>
    <row r="7902" spans="1:2" x14ac:dyDescent="0.25">
      <c r="A7902" s="3"/>
      <c r="B7902" s="2"/>
    </row>
    <row r="7903" spans="1:2" x14ac:dyDescent="0.25">
      <c r="A7903" s="3"/>
      <c r="B7903" s="2"/>
    </row>
    <row r="7904" spans="1:2" x14ac:dyDescent="0.25">
      <c r="A7904" s="3"/>
      <c r="B7904" s="2"/>
    </row>
    <row r="7905" spans="1:2" x14ac:dyDescent="0.25">
      <c r="A7905" s="3"/>
      <c r="B7905" s="2"/>
    </row>
    <row r="7906" spans="1:2" x14ac:dyDescent="0.25">
      <c r="A7906" s="3"/>
      <c r="B7906" s="2"/>
    </row>
    <row r="7907" spans="1:2" x14ac:dyDescent="0.25">
      <c r="A7907" s="3"/>
      <c r="B7907" s="2"/>
    </row>
    <row r="7908" spans="1:2" x14ac:dyDescent="0.25">
      <c r="A7908" s="3"/>
      <c r="B7908" s="2"/>
    </row>
    <row r="7909" spans="1:2" x14ac:dyDescent="0.25">
      <c r="A7909" s="3"/>
      <c r="B7909" s="2"/>
    </row>
    <row r="7910" spans="1:2" x14ac:dyDescent="0.25">
      <c r="A7910" s="3"/>
      <c r="B7910" s="2"/>
    </row>
    <row r="7911" spans="1:2" x14ac:dyDescent="0.25">
      <c r="A7911" s="3"/>
      <c r="B7911" s="2"/>
    </row>
    <row r="7912" spans="1:2" x14ac:dyDescent="0.25">
      <c r="A7912" s="3"/>
      <c r="B7912" s="2"/>
    </row>
    <row r="7913" spans="1:2" x14ac:dyDescent="0.25">
      <c r="A7913" s="3"/>
      <c r="B7913" s="2"/>
    </row>
    <row r="7914" spans="1:2" x14ac:dyDescent="0.25">
      <c r="A7914" s="3"/>
      <c r="B7914" s="2"/>
    </row>
    <row r="7915" spans="1:2" x14ac:dyDescent="0.25">
      <c r="A7915" s="3"/>
      <c r="B7915" s="2"/>
    </row>
    <row r="7916" spans="1:2" x14ac:dyDescent="0.25">
      <c r="A7916" s="3"/>
      <c r="B7916" s="2"/>
    </row>
    <row r="7917" spans="1:2" x14ac:dyDescent="0.25">
      <c r="A7917" s="3"/>
      <c r="B7917" s="2"/>
    </row>
    <row r="7918" spans="1:2" x14ac:dyDescent="0.25">
      <c r="A7918" s="3"/>
      <c r="B7918" s="2"/>
    </row>
    <row r="7919" spans="1:2" x14ac:dyDescent="0.25">
      <c r="A7919" s="3"/>
      <c r="B7919" s="2"/>
    </row>
    <row r="7920" spans="1:2" x14ac:dyDescent="0.25">
      <c r="A7920" s="3"/>
      <c r="B7920" s="2"/>
    </row>
    <row r="7921" spans="1:2" x14ac:dyDescent="0.25">
      <c r="A7921" s="3"/>
      <c r="B7921" s="2"/>
    </row>
    <row r="7922" spans="1:2" x14ac:dyDescent="0.25">
      <c r="A7922" s="3"/>
      <c r="B7922" s="2"/>
    </row>
    <row r="7923" spans="1:2" x14ac:dyDescent="0.25">
      <c r="A7923" s="3"/>
      <c r="B7923" s="2"/>
    </row>
    <row r="7924" spans="1:2" x14ac:dyDescent="0.25">
      <c r="A7924" s="3"/>
      <c r="B7924" s="2"/>
    </row>
    <row r="7925" spans="1:2" x14ac:dyDescent="0.25">
      <c r="A7925" s="3"/>
      <c r="B7925" s="2"/>
    </row>
    <row r="7926" spans="1:2" x14ac:dyDescent="0.25">
      <c r="A7926" s="3"/>
      <c r="B7926" s="2"/>
    </row>
    <row r="7927" spans="1:2" x14ac:dyDescent="0.25">
      <c r="A7927" s="3"/>
      <c r="B7927" s="2"/>
    </row>
    <row r="7928" spans="1:2" x14ac:dyDescent="0.25">
      <c r="A7928" s="3"/>
      <c r="B7928" s="2"/>
    </row>
    <row r="7929" spans="1:2" x14ac:dyDescent="0.25">
      <c r="A7929" s="3"/>
      <c r="B7929" s="2"/>
    </row>
    <row r="7930" spans="1:2" x14ac:dyDescent="0.25">
      <c r="A7930" s="3"/>
      <c r="B7930" s="2"/>
    </row>
    <row r="7931" spans="1:2" x14ac:dyDescent="0.25">
      <c r="A7931" s="3"/>
      <c r="B7931" s="2"/>
    </row>
    <row r="7932" spans="1:2" x14ac:dyDescent="0.25">
      <c r="A7932" s="3"/>
      <c r="B7932" s="2"/>
    </row>
    <row r="7933" spans="1:2" x14ac:dyDescent="0.25">
      <c r="A7933" s="3"/>
      <c r="B7933" s="2"/>
    </row>
    <row r="7934" spans="1:2" x14ac:dyDescent="0.25">
      <c r="A7934" s="3"/>
      <c r="B7934" s="2"/>
    </row>
    <row r="7935" spans="1:2" x14ac:dyDescent="0.25">
      <c r="A7935" s="3"/>
      <c r="B7935" s="2"/>
    </row>
    <row r="7936" spans="1:2" x14ac:dyDescent="0.25">
      <c r="A7936" s="3"/>
      <c r="B7936" s="2"/>
    </row>
    <row r="7937" spans="1:2" x14ac:dyDescent="0.25">
      <c r="A7937" s="3"/>
      <c r="B7937" s="2"/>
    </row>
    <row r="7938" spans="1:2" x14ac:dyDescent="0.25">
      <c r="A7938" s="3"/>
      <c r="B7938" s="2"/>
    </row>
    <row r="7939" spans="1:2" x14ac:dyDescent="0.25">
      <c r="A7939" s="3"/>
      <c r="B7939" s="2"/>
    </row>
    <row r="7940" spans="1:2" x14ac:dyDescent="0.25">
      <c r="A7940" s="3"/>
      <c r="B7940" s="2"/>
    </row>
    <row r="7941" spans="1:2" x14ac:dyDescent="0.25">
      <c r="A7941" s="3"/>
      <c r="B7941" s="2"/>
    </row>
    <row r="7942" spans="1:2" x14ac:dyDescent="0.25">
      <c r="A7942" s="3"/>
      <c r="B7942" s="2"/>
    </row>
    <row r="7943" spans="1:2" x14ac:dyDescent="0.25">
      <c r="A7943" s="3"/>
      <c r="B7943" s="2"/>
    </row>
    <row r="7944" spans="1:2" x14ac:dyDescent="0.25">
      <c r="A7944" s="3"/>
      <c r="B7944" s="2"/>
    </row>
    <row r="7945" spans="1:2" x14ac:dyDescent="0.25">
      <c r="A7945" s="3"/>
      <c r="B7945" s="2"/>
    </row>
    <row r="7946" spans="1:2" x14ac:dyDescent="0.25">
      <c r="A7946" s="3"/>
      <c r="B7946" s="2"/>
    </row>
    <row r="7947" spans="1:2" x14ac:dyDescent="0.25">
      <c r="A7947" s="3"/>
      <c r="B7947" s="2"/>
    </row>
    <row r="7948" spans="1:2" x14ac:dyDescent="0.25">
      <c r="A7948" s="3"/>
      <c r="B7948" s="2"/>
    </row>
    <row r="7949" spans="1:2" x14ac:dyDescent="0.25">
      <c r="A7949" s="3"/>
      <c r="B7949" s="2"/>
    </row>
    <row r="7950" spans="1:2" x14ac:dyDescent="0.25">
      <c r="A7950" s="3"/>
      <c r="B7950" s="2"/>
    </row>
    <row r="7951" spans="1:2" x14ac:dyDescent="0.25">
      <c r="A7951" s="3"/>
      <c r="B7951" s="2"/>
    </row>
    <row r="7952" spans="1:2" x14ac:dyDescent="0.25">
      <c r="A7952" s="3"/>
      <c r="B7952" s="2"/>
    </row>
    <row r="7953" spans="1:2" x14ac:dyDescent="0.25">
      <c r="A7953" s="3"/>
      <c r="B7953" s="2"/>
    </row>
    <row r="7954" spans="1:2" x14ac:dyDescent="0.25">
      <c r="A7954" s="3"/>
      <c r="B7954" s="2"/>
    </row>
    <row r="7955" spans="1:2" x14ac:dyDescent="0.25">
      <c r="A7955" s="3"/>
      <c r="B7955" s="2"/>
    </row>
    <row r="7956" spans="1:2" x14ac:dyDescent="0.25">
      <c r="A7956" s="3"/>
      <c r="B7956" s="2"/>
    </row>
    <row r="7957" spans="1:2" x14ac:dyDescent="0.25">
      <c r="A7957" s="3"/>
      <c r="B7957" s="2"/>
    </row>
    <row r="7958" spans="1:2" x14ac:dyDescent="0.25">
      <c r="A7958" s="3"/>
      <c r="B7958" s="2"/>
    </row>
    <row r="7959" spans="1:2" x14ac:dyDescent="0.25">
      <c r="A7959" s="3"/>
      <c r="B7959" s="2"/>
    </row>
    <row r="7960" spans="1:2" x14ac:dyDescent="0.25">
      <c r="A7960" s="3"/>
      <c r="B7960" s="2"/>
    </row>
    <row r="7961" spans="1:2" x14ac:dyDescent="0.25">
      <c r="A7961" s="3"/>
      <c r="B7961" s="2"/>
    </row>
    <row r="7962" spans="1:2" x14ac:dyDescent="0.25">
      <c r="A7962" s="3"/>
      <c r="B7962" s="2"/>
    </row>
    <row r="7963" spans="1:2" x14ac:dyDescent="0.25">
      <c r="A7963" s="3"/>
      <c r="B7963" s="2"/>
    </row>
    <row r="7964" spans="1:2" x14ac:dyDescent="0.25">
      <c r="A7964" s="3"/>
      <c r="B7964" s="2"/>
    </row>
    <row r="7965" spans="1:2" x14ac:dyDescent="0.25">
      <c r="A7965" s="3"/>
      <c r="B7965" s="2"/>
    </row>
    <row r="7966" spans="1:2" x14ac:dyDescent="0.25">
      <c r="A7966" s="3"/>
      <c r="B7966" s="2"/>
    </row>
    <row r="7967" spans="1:2" x14ac:dyDescent="0.25">
      <c r="A7967" s="3"/>
      <c r="B7967" s="2"/>
    </row>
    <row r="7968" spans="1:2" x14ac:dyDescent="0.25">
      <c r="A7968" s="3"/>
      <c r="B7968" s="2"/>
    </row>
    <row r="7969" spans="1:2" x14ac:dyDescent="0.25">
      <c r="A7969" s="3"/>
      <c r="B7969" s="2"/>
    </row>
    <row r="7970" spans="1:2" x14ac:dyDescent="0.25">
      <c r="A7970" s="3"/>
      <c r="B7970" s="2"/>
    </row>
    <row r="7971" spans="1:2" x14ac:dyDescent="0.25">
      <c r="A7971" s="3"/>
      <c r="B7971" s="2"/>
    </row>
    <row r="7972" spans="1:2" x14ac:dyDescent="0.25">
      <c r="A7972" s="3"/>
      <c r="B7972" s="2"/>
    </row>
    <row r="7973" spans="1:2" x14ac:dyDescent="0.25">
      <c r="A7973" s="3"/>
      <c r="B7973" s="2"/>
    </row>
    <row r="7974" spans="1:2" x14ac:dyDescent="0.25">
      <c r="A7974" s="3"/>
      <c r="B7974" s="2"/>
    </row>
    <row r="7975" spans="1:2" x14ac:dyDescent="0.25">
      <c r="A7975" s="3"/>
      <c r="B7975" s="2"/>
    </row>
    <row r="7976" spans="1:2" x14ac:dyDescent="0.25">
      <c r="A7976" s="3"/>
      <c r="B7976" s="2"/>
    </row>
    <row r="7977" spans="1:2" x14ac:dyDescent="0.25">
      <c r="A7977" s="3"/>
      <c r="B7977" s="2"/>
    </row>
    <row r="7978" spans="1:2" x14ac:dyDescent="0.25">
      <c r="A7978" s="3"/>
      <c r="B7978" s="2"/>
    </row>
    <row r="7979" spans="1:2" x14ac:dyDescent="0.25">
      <c r="A7979" s="3"/>
      <c r="B7979" s="2"/>
    </row>
    <row r="7980" spans="1:2" x14ac:dyDescent="0.25">
      <c r="A7980" s="3"/>
      <c r="B7980" s="2"/>
    </row>
    <row r="7981" spans="1:2" x14ac:dyDescent="0.25">
      <c r="A7981" s="3"/>
      <c r="B7981" s="2"/>
    </row>
    <row r="7982" spans="1:2" x14ac:dyDescent="0.25">
      <c r="A7982" s="3"/>
      <c r="B7982" s="2"/>
    </row>
    <row r="7983" spans="1:2" x14ac:dyDescent="0.25">
      <c r="A7983" s="3"/>
      <c r="B7983" s="2"/>
    </row>
    <row r="7984" spans="1:2" x14ac:dyDescent="0.25">
      <c r="A7984" s="3"/>
      <c r="B7984" s="2"/>
    </row>
    <row r="7985" spans="1:2" x14ac:dyDescent="0.25">
      <c r="A7985" s="3"/>
      <c r="B7985" s="2"/>
    </row>
    <row r="7986" spans="1:2" x14ac:dyDescent="0.25">
      <c r="A7986" s="3"/>
      <c r="B7986" s="2"/>
    </row>
    <row r="7987" spans="1:2" x14ac:dyDescent="0.25">
      <c r="A7987" s="3"/>
      <c r="B7987" s="2"/>
    </row>
    <row r="7988" spans="1:2" x14ac:dyDescent="0.25">
      <c r="A7988" s="3"/>
      <c r="B7988" s="2"/>
    </row>
    <row r="7989" spans="1:2" x14ac:dyDescent="0.25">
      <c r="A7989" s="3"/>
      <c r="B7989" s="2"/>
    </row>
    <row r="7990" spans="1:2" x14ac:dyDescent="0.25">
      <c r="A7990" s="3"/>
      <c r="B7990" s="2"/>
    </row>
    <row r="7991" spans="1:2" x14ac:dyDescent="0.25">
      <c r="A7991" s="3"/>
      <c r="B7991" s="2"/>
    </row>
    <row r="7992" spans="1:2" x14ac:dyDescent="0.25">
      <c r="A7992" s="3"/>
      <c r="B7992" s="2"/>
    </row>
    <row r="7993" spans="1:2" x14ac:dyDescent="0.25">
      <c r="A7993" s="3"/>
      <c r="B7993" s="2"/>
    </row>
    <row r="7994" spans="1:2" x14ac:dyDescent="0.25">
      <c r="A7994" s="3"/>
      <c r="B7994" s="2"/>
    </row>
    <row r="7995" spans="1:2" x14ac:dyDescent="0.25">
      <c r="A7995" s="3"/>
      <c r="B7995" s="2"/>
    </row>
    <row r="7996" spans="1:2" x14ac:dyDescent="0.25">
      <c r="A7996" s="3"/>
      <c r="B7996" s="2"/>
    </row>
    <row r="7997" spans="1:2" x14ac:dyDescent="0.25">
      <c r="A7997" s="3"/>
      <c r="B7997" s="2"/>
    </row>
    <row r="7998" spans="1:2" x14ac:dyDescent="0.25">
      <c r="A7998" s="3"/>
      <c r="B7998" s="2"/>
    </row>
    <row r="7999" spans="1:2" x14ac:dyDescent="0.25">
      <c r="A7999" s="3"/>
      <c r="B7999" s="2"/>
    </row>
    <row r="8000" spans="1:2" x14ac:dyDescent="0.25">
      <c r="A8000" s="3"/>
      <c r="B8000" s="2"/>
    </row>
    <row r="8001" spans="1:2" x14ac:dyDescent="0.25">
      <c r="A8001" s="3"/>
      <c r="B8001" s="2"/>
    </row>
    <row r="8002" spans="1:2" x14ac:dyDescent="0.25">
      <c r="A8002" s="3"/>
      <c r="B8002" s="2"/>
    </row>
    <row r="8003" spans="1:2" x14ac:dyDescent="0.25">
      <c r="A8003" s="3"/>
      <c r="B8003" s="2"/>
    </row>
    <row r="8004" spans="1:2" x14ac:dyDescent="0.25">
      <c r="A8004" s="3"/>
      <c r="B8004" s="2"/>
    </row>
    <row r="8005" spans="1:2" x14ac:dyDescent="0.25">
      <c r="A8005" s="3"/>
      <c r="B8005" s="2"/>
    </row>
    <row r="8006" spans="1:2" x14ac:dyDescent="0.25">
      <c r="A8006" s="3"/>
      <c r="B8006" s="2"/>
    </row>
    <row r="8007" spans="1:2" x14ac:dyDescent="0.25">
      <c r="A8007" s="3"/>
      <c r="B8007" s="2"/>
    </row>
    <row r="8008" spans="1:2" x14ac:dyDescent="0.25">
      <c r="A8008" s="3"/>
      <c r="B8008" s="2"/>
    </row>
    <row r="8009" spans="1:2" x14ac:dyDescent="0.25">
      <c r="A8009" s="3"/>
      <c r="B8009" s="2"/>
    </row>
    <row r="8010" spans="1:2" x14ac:dyDescent="0.25">
      <c r="A8010" s="3"/>
      <c r="B8010" s="2"/>
    </row>
    <row r="8011" spans="1:2" x14ac:dyDescent="0.25">
      <c r="A8011" s="3"/>
      <c r="B8011" s="2"/>
    </row>
    <row r="8012" spans="1:2" x14ac:dyDescent="0.25">
      <c r="A8012" s="3"/>
      <c r="B8012" s="2"/>
    </row>
    <row r="8013" spans="1:2" x14ac:dyDescent="0.25">
      <c r="A8013" s="3"/>
      <c r="B8013" s="2"/>
    </row>
    <row r="8014" spans="1:2" x14ac:dyDescent="0.25">
      <c r="A8014" s="3"/>
      <c r="B8014" s="2"/>
    </row>
    <row r="8015" spans="1:2" x14ac:dyDescent="0.25">
      <c r="A8015" s="3"/>
      <c r="B8015" s="2"/>
    </row>
    <row r="8016" spans="1:2" x14ac:dyDescent="0.25">
      <c r="A8016" s="3"/>
      <c r="B8016" s="2"/>
    </row>
    <row r="8017" spans="1:2" x14ac:dyDescent="0.25">
      <c r="A8017" s="3"/>
      <c r="B8017" s="2"/>
    </row>
    <row r="8018" spans="1:2" x14ac:dyDescent="0.25">
      <c r="A8018" s="3"/>
      <c r="B8018" s="2"/>
    </row>
    <row r="8019" spans="1:2" x14ac:dyDescent="0.25">
      <c r="A8019" s="3"/>
      <c r="B8019" s="2"/>
    </row>
    <row r="8020" spans="1:2" x14ac:dyDescent="0.25">
      <c r="A8020" s="3"/>
      <c r="B8020" s="2"/>
    </row>
    <row r="8021" spans="1:2" x14ac:dyDescent="0.25">
      <c r="A8021" s="3"/>
      <c r="B8021" s="2"/>
    </row>
    <row r="8022" spans="1:2" x14ac:dyDescent="0.25">
      <c r="A8022" s="3"/>
      <c r="B8022" s="2"/>
    </row>
    <row r="8023" spans="1:2" x14ac:dyDescent="0.25">
      <c r="A8023" s="3"/>
      <c r="B8023" s="2"/>
    </row>
    <row r="8024" spans="1:2" x14ac:dyDescent="0.25">
      <c r="A8024" s="3"/>
      <c r="B8024" s="2"/>
    </row>
    <row r="8025" spans="1:2" x14ac:dyDescent="0.25">
      <c r="A8025" s="3"/>
      <c r="B8025" s="2"/>
    </row>
    <row r="8026" spans="1:2" x14ac:dyDescent="0.25">
      <c r="A8026" s="3"/>
      <c r="B8026" s="2"/>
    </row>
    <row r="8027" spans="1:2" x14ac:dyDescent="0.25">
      <c r="A8027" s="3"/>
      <c r="B8027" s="2"/>
    </row>
    <row r="8028" spans="1:2" x14ac:dyDescent="0.25">
      <c r="A8028" s="3"/>
      <c r="B8028" s="2"/>
    </row>
    <row r="8029" spans="1:2" x14ac:dyDescent="0.25">
      <c r="A8029" s="3"/>
      <c r="B8029" s="2"/>
    </row>
    <row r="8030" spans="1:2" x14ac:dyDescent="0.25">
      <c r="A8030" s="3"/>
      <c r="B8030" s="2"/>
    </row>
    <row r="8031" spans="1:2" x14ac:dyDescent="0.25">
      <c r="A8031" s="3"/>
      <c r="B8031" s="2"/>
    </row>
    <row r="8032" spans="1:2" x14ac:dyDescent="0.25">
      <c r="A8032" s="3"/>
      <c r="B8032" s="2"/>
    </row>
    <row r="8033" spans="1:2" x14ac:dyDescent="0.25">
      <c r="A8033" s="3"/>
      <c r="B8033" s="2"/>
    </row>
    <row r="8034" spans="1:2" x14ac:dyDescent="0.25">
      <c r="A8034" s="3"/>
      <c r="B8034" s="2"/>
    </row>
    <row r="8035" spans="1:2" x14ac:dyDescent="0.25">
      <c r="A8035" s="3"/>
      <c r="B8035" s="2"/>
    </row>
    <row r="8036" spans="1:2" x14ac:dyDescent="0.25">
      <c r="A8036" s="3"/>
      <c r="B8036" s="2"/>
    </row>
    <row r="8037" spans="1:2" x14ac:dyDescent="0.25">
      <c r="A8037" s="3"/>
      <c r="B8037" s="2"/>
    </row>
    <row r="8038" spans="1:2" x14ac:dyDescent="0.25">
      <c r="A8038" s="3"/>
      <c r="B8038" s="2"/>
    </row>
    <row r="8039" spans="1:2" x14ac:dyDescent="0.25">
      <c r="A8039" s="3"/>
      <c r="B8039" s="2"/>
    </row>
    <row r="8040" spans="1:2" x14ac:dyDescent="0.25">
      <c r="A8040" s="3"/>
      <c r="B8040" s="2"/>
    </row>
    <row r="8041" spans="1:2" x14ac:dyDescent="0.25">
      <c r="A8041" s="3"/>
      <c r="B8041" s="2"/>
    </row>
    <row r="8042" spans="1:2" x14ac:dyDescent="0.25">
      <c r="A8042" s="3"/>
      <c r="B8042" s="2"/>
    </row>
    <row r="8043" spans="1:2" x14ac:dyDescent="0.25">
      <c r="A8043" s="3"/>
      <c r="B8043" s="2"/>
    </row>
    <row r="8044" spans="1:2" x14ac:dyDescent="0.25">
      <c r="A8044" s="3"/>
      <c r="B8044" s="2"/>
    </row>
    <row r="8045" spans="1:2" x14ac:dyDescent="0.25">
      <c r="A8045" s="3"/>
      <c r="B8045" s="2"/>
    </row>
    <row r="8046" spans="1:2" x14ac:dyDescent="0.25">
      <c r="A8046" s="3"/>
      <c r="B8046" s="2"/>
    </row>
    <row r="8047" spans="1:2" x14ac:dyDescent="0.25">
      <c r="A8047" s="3"/>
      <c r="B8047" s="2"/>
    </row>
    <row r="8048" spans="1:2" x14ac:dyDescent="0.25">
      <c r="A8048" s="3"/>
      <c r="B8048" s="2"/>
    </row>
    <row r="8049" spans="1:2" x14ac:dyDescent="0.25">
      <c r="A8049" s="3"/>
      <c r="B8049" s="2"/>
    </row>
    <row r="8050" spans="1:2" x14ac:dyDescent="0.25">
      <c r="A8050" s="3"/>
      <c r="B8050" s="2"/>
    </row>
    <row r="8051" spans="1:2" x14ac:dyDescent="0.25">
      <c r="A8051" s="3"/>
      <c r="B8051" s="2"/>
    </row>
    <row r="8052" spans="1:2" x14ac:dyDescent="0.25">
      <c r="A8052" s="3"/>
      <c r="B8052" s="2"/>
    </row>
    <row r="8053" spans="1:2" x14ac:dyDescent="0.25">
      <c r="A8053" s="3"/>
      <c r="B8053" s="2"/>
    </row>
    <row r="8054" spans="1:2" x14ac:dyDescent="0.25">
      <c r="A8054" s="3"/>
      <c r="B8054" s="2"/>
    </row>
    <row r="8055" spans="1:2" x14ac:dyDescent="0.25">
      <c r="A8055" s="3"/>
      <c r="B8055" s="2"/>
    </row>
    <row r="8056" spans="1:2" x14ac:dyDescent="0.25">
      <c r="A8056" s="3"/>
      <c r="B8056" s="2"/>
    </row>
    <row r="8057" spans="1:2" x14ac:dyDescent="0.25">
      <c r="A8057" s="3"/>
      <c r="B8057" s="2"/>
    </row>
    <row r="8058" spans="1:2" x14ac:dyDescent="0.25">
      <c r="A8058" s="3"/>
      <c r="B8058" s="2"/>
    </row>
    <row r="8059" spans="1:2" x14ac:dyDescent="0.25">
      <c r="A8059" s="3"/>
      <c r="B8059" s="2"/>
    </row>
    <row r="8060" spans="1:2" x14ac:dyDescent="0.25">
      <c r="A8060" s="3"/>
      <c r="B8060" s="2"/>
    </row>
    <row r="8061" spans="1:2" x14ac:dyDescent="0.25">
      <c r="A8061" s="3"/>
      <c r="B8061" s="2"/>
    </row>
    <row r="8062" spans="1:2" x14ac:dyDescent="0.25">
      <c r="A8062" s="3"/>
      <c r="B8062" s="2"/>
    </row>
    <row r="8063" spans="1:2" x14ac:dyDescent="0.25">
      <c r="A8063" s="3"/>
      <c r="B8063" s="2"/>
    </row>
    <row r="8064" spans="1:2" x14ac:dyDescent="0.25">
      <c r="A8064" s="3"/>
      <c r="B8064" s="2"/>
    </row>
    <row r="8065" spans="1:2" x14ac:dyDescent="0.25">
      <c r="A8065" s="3"/>
      <c r="B8065" s="2"/>
    </row>
    <row r="8066" spans="1:2" x14ac:dyDescent="0.25">
      <c r="A8066" s="3"/>
      <c r="B8066" s="2"/>
    </row>
    <row r="8067" spans="1:2" x14ac:dyDescent="0.25">
      <c r="A8067" s="3"/>
      <c r="B8067" s="2"/>
    </row>
    <row r="8068" spans="1:2" x14ac:dyDescent="0.25">
      <c r="A8068" s="3"/>
      <c r="B8068" s="2"/>
    </row>
    <row r="8069" spans="1:2" x14ac:dyDescent="0.25">
      <c r="A8069" s="3"/>
      <c r="B8069" s="2"/>
    </row>
    <row r="8070" spans="1:2" x14ac:dyDescent="0.25">
      <c r="A8070" s="3"/>
      <c r="B8070" s="2"/>
    </row>
    <row r="8071" spans="1:2" x14ac:dyDescent="0.25">
      <c r="A8071" s="3"/>
      <c r="B8071" s="2"/>
    </row>
    <row r="8072" spans="1:2" x14ac:dyDescent="0.25">
      <c r="A8072" s="3"/>
      <c r="B8072" s="2"/>
    </row>
    <row r="8073" spans="1:2" x14ac:dyDescent="0.25">
      <c r="A8073" s="3"/>
      <c r="B8073" s="2"/>
    </row>
    <row r="8074" spans="1:2" x14ac:dyDescent="0.25">
      <c r="A8074" s="3"/>
      <c r="B8074" s="2"/>
    </row>
    <row r="8075" spans="1:2" x14ac:dyDescent="0.25">
      <c r="A8075" s="3"/>
      <c r="B8075" s="2"/>
    </row>
    <row r="8076" spans="1:2" x14ac:dyDescent="0.25">
      <c r="A8076" s="3"/>
      <c r="B8076" s="2"/>
    </row>
    <row r="8077" spans="1:2" x14ac:dyDescent="0.25">
      <c r="A8077" s="3"/>
      <c r="B8077" s="2"/>
    </row>
    <row r="8078" spans="1:2" x14ac:dyDescent="0.25">
      <c r="A8078" s="3"/>
      <c r="B8078" s="2"/>
    </row>
    <row r="8079" spans="1:2" x14ac:dyDescent="0.25">
      <c r="A8079" s="3"/>
      <c r="B8079" s="2"/>
    </row>
    <row r="8080" spans="1:2" x14ac:dyDescent="0.25">
      <c r="A8080" s="3"/>
      <c r="B8080" s="2"/>
    </row>
    <row r="8081" spans="1:2" x14ac:dyDescent="0.25">
      <c r="A8081" s="3"/>
      <c r="B8081" s="2"/>
    </row>
    <row r="8082" spans="1:2" x14ac:dyDescent="0.25">
      <c r="A8082" s="3"/>
      <c r="B8082" s="2"/>
    </row>
    <row r="8083" spans="1:2" x14ac:dyDescent="0.25">
      <c r="A8083" s="3"/>
      <c r="B8083" s="2"/>
    </row>
    <row r="8084" spans="1:2" x14ac:dyDescent="0.25">
      <c r="A8084" s="3"/>
      <c r="B8084" s="2"/>
    </row>
    <row r="8085" spans="1:2" x14ac:dyDescent="0.25">
      <c r="A8085" s="3"/>
      <c r="B8085" s="2"/>
    </row>
    <row r="8086" spans="1:2" x14ac:dyDescent="0.25">
      <c r="A8086" s="3"/>
      <c r="B8086" s="2"/>
    </row>
    <row r="8087" spans="1:2" x14ac:dyDescent="0.25">
      <c r="A8087" s="3"/>
      <c r="B8087" s="2"/>
    </row>
    <row r="8088" spans="1:2" x14ac:dyDescent="0.25">
      <c r="A8088" s="3"/>
      <c r="B8088" s="2"/>
    </row>
    <row r="8089" spans="1:2" x14ac:dyDescent="0.25">
      <c r="A8089" s="3"/>
      <c r="B8089" s="2"/>
    </row>
    <row r="8090" spans="1:2" x14ac:dyDescent="0.25">
      <c r="A8090" s="3"/>
      <c r="B8090" s="2"/>
    </row>
    <row r="8091" spans="1:2" x14ac:dyDescent="0.25">
      <c r="A8091" s="3"/>
      <c r="B8091" s="2"/>
    </row>
    <row r="8092" spans="1:2" x14ac:dyDescent="0.25">
      <c r="A8092" s="3"/>
      <c r="B8092" s="2"/>
    </row>
    <row r="8093" spans="1:2" x14ac:dyDescent="0.25">
      <c r="A8093" s="3"/>
      <c r="B8093" s="2"/>
    </row>
    <row r="8094" spans="1:2" x14ac:dyDescent="0.25">
      <c r="A8094" s="3"/>
      <c r="B8094" s="2"/>
    </row>
    <row r="8095" spans="1:2" x14ac:dyDescent="0.25">
      <c r="A8095" s="3"/>
      <c r="B8095" s="2"/>
    </row>
    <row r="8096" spans="1:2" x14ac:dyDescent="0.25">
      <c r="A8096" s="3"/>
      <c r="B8096" s="2"/>
    </row>
    <row r="8097" spans="1:2" x14ac:dyDescent="0.25">
      <c r="A8097" s="3"/>
      <c r="B8097" s="2"/>
    </row>
    <row r="8098" spans="1:2" x14ac:dyDescent="0.25">
      <c r="A8098" s="3"/>
      <c r="B8098" s="2"/>
    </row>
    <row r="8099" spans="1:2" x14ac:dyDescent="0.25">
      <c r="A8099" s="3"/>
      <c r="B8099" s="2"/>
    </row>
    <row r="8100" spans="1:2" x14ac:dyDescent="0.25">
      <c r="A8100" s="3"/>
      <c r="B8100" s="2"/>
    </row>
    <row r="8101" spans="1:2" x14ac:dyDescent="0.25">
      <c r="A8101" s="3"/>
      <c r="B8101" s="2"/>
    </row>
    <row r="8102" spans="1:2" x14ac:dyDescent="0.25">
      <c r="A8102" s="3"/>
      <c r="B8102" s="2"/>
    </row>
    <row r="8103" spans="1:2" x14ac:dyDescent="0.25">
      <c r="A8103" s="3"/>
      <c r="B8103" s="2"/>
    </row>
    <row r="8104" spans="1:2" x14ac:dyDescent="0.25">
      <c r="A8104" s="3"/>
      <c r="B8104" s="2"/>
    </row>
    <row r="8105" spans="1:2" x14ac:dyDescent="0.25">
      <c r="A8105" s="3"/>
      <c r="B8105" s="2"/>
    </row>
    <row r="8106" spans="1:2" x14ac:dyDescent="0.25">
      <c r="A8106" s="3"/>
      <c r="B8106" s="2"/>
    </row>
    <row r="8107" spans="1:2" x14ac:dyDescent="0.25">
      <c r="A8107" s="3"/>
      <c r="B8107" s="2"/>
    </row>
    <row r="8108" spans="1:2" x14ac:dyDescent="0.25">
      <c r="A8108" s="3"/>
      <c r="B8108" s="2"/>
    </row>
    <row r="8109" spans="1:2" x14ac:dyDescent="0.25">
      <c r="A8109" s="3"/>
      <c r="B8109" s="2"/>
    </row>
    <row r="8110" spans="1:2" x14ac:dyDescent="0.25">
      <c r="A8110" s="3"/>
      <c r="B8110" s="2"/>
    </row>
    <row r="8111" spans="1:2" x14ac:dyDescent="0.25">
      <c r="A8111" s="3"/>
      <c r="B8111" s="2"/>
    </row>
    <row r="8112" spans="1:2" x14ac:dyDescent="0.25">
      <c r="A8112" s="3"/>
      <c r="B8112" s="2"/>
    </row>
    <row r="8113" spans="1:2" x14ac:dyDescent="0.25">
      <c r="A8113" s="3"/>
      <c r="B8113" s="2"/>
    </row>
    <row r="8114" spans="1:2" x14ac:dyDescent="0.25">
      <c r="A8114" s="3"/>
      <c r="B8114" s="2"/>
    </row>
    <row r="8115" spans="1:2" x14ac:dyDescent="0.25">
      <c r="A8115" s="3"/>
      <c r="B8115" s="2"/>
    </row>
    <row r="8116" spans="1:2" x14ac:dyDescent="0.25">
      <c r="A8116" s="3"/>
      <c r="B8116" s="2"/>
    </row>
    <row r="8117" spans="1:2" x14ac:dyDescent="0.25">
      <c r="A8117" s="3"/>
      <c r="B8117" s="2"/>
    </row>
    <row r="8118" spans="1:2" x14ac:dyDescent="0.25">
      <c r="A8118" s="3"/>
      <c r="B8118" s="2"/>
    </row>
    <row r="8119" spans="1:2" x14ac:dyDescent="0.25">
      <c r="A8119" s="3"/>
      <c r="B8119" s="2"/>
    </row>
    <row r="8120" spans="1:2" x14ac:dyDescent="0.25">
      <c r="A8120" s="3"/>
      <c r="B8120" s="2"/>
    </row>
    <row r="8121" spans="1:2" x14ac:dyDescent="0.25">
      <c r="A8121" s="3"/>
      <c r="B8121" s="2"/>
    </row>
    <row r="8122" spans="1:2" x14ac:dyDescent="0.25">
      <c r="A8122" s="3"/>
      <c r="B8122" s="2"/>
    </row>
    <row r="8123" spans="1:2" x14ac:dyDescent="0.25">
      <c r="A8123" s="3"/>
      <c r="B8123" s="2"/>
    </row>
    <row r="8124" spans="1:2" x14ac:dyDescent="0.25">
      <c r="A8124" s="3"/>
      <c r="B8124" s="2"/>
    </row>
    <row r="8125" spans="1:2" x14ac:dyDescent="0.25">
      <c r="A8125" s="3"/>
      <c r="B8125" s="2"/>
    </row>
    <row r="8126" spans="1:2" x14ac:dyDescent="0.25">
      <c r="A8126" s="3"/>
      <c r="B8126" s="2"/>
    </row>
    <row r="8127" spans="1:2" x14ac:dyDescent="0.25">
      <c r="A8127" s="3"/>
      <c r="B8127" s="2"/>
    </row>
    <row r="8128" spans="1:2" x14ac:dyDescent="0.25">
      <c r="A8128" s="3"/>
      <c r="B8128" s="2"/>
    </row>
    <row r="8129" spans="1:2" x14ac:dyDescent="0.25">
      <c r="A8129" s="3"/>
      <c r="B8129" s="2"/>
    </row>
    <row r="8130" spans="1:2" x14ac:dyDescent="0.25">
      <c r="A8130" s="3"/>
      <c r="B8130" s="2"/>
    </row>
    <row r="8131" spans="1:2" x14ac:dyDescent="0.25">
      <c r="A8131" s="3"/>
      <c r="B8131" s="2"/>
    </row>
    <row r="8132" spans="1:2" x14ac:dyDescent="0.25">
      <c r="A8132" s="3"/>
      <c r="B8132" s="2"/>
    </row>
    <row r="8133" spans="1:2" x14ac:dyDescent="0.25">
      <c r="A8133" s="3"/>
      <c r="B8133" s="2"/>
    </row>
    <row r="8134" spans="1:2" x14ac:dyDescent="0.25">
      <c r="A8134" s="3"/>
      <c r="B8134" s="2"/>
    </row>
    <row r="8135" spans="1:2" x14ac:dyDescent="0.25">
      <c r="A8135" s="3"/>
      <c r="B8135" s="2"/>
    </row>
    <row r="8136" spans="1:2" x14ac:dyDescent="0.25">
      <c r="A8136" s="3"/>
      <c r="B8136" s="2"/>
    </row>
    <row r="8137" spans="1:2" x14ac:dyDescent="0.25">
      <c r="A8137" s="3"/>
      <c r="B8137" s="2"/>
    </row>
    <row r="8138" spans="1:2" x14ac:dyDescent="0.25">
      <c r="A8138" s="3"/>
      <c r="B8138" s="2"/>
    </row>
    <row r="8139" spans="1:2" x14ac:dyDescent="0.25">
      <c r="A8139" s="3"/>
      <c r="B8139" s="2"/>
    </row>
    <row r="8140" spans="1:2" x14ac:dyDescent="0.25">
      <c r="A8140" s="3"/>
      <c r="B8140" s="2"/>
    </row>
    <row r="8141" spans="1:2" x14ac:dyDescent="0.25">
      <c r="A8141" s="3"/>
      <c r="B8141" s="2"/>
    </row>
    <row r="8142" spans="1:2" x14ac:dyDescent="0.25">
      <c r="A8142" s="3"/>
      <c r="B8142" s="2"/>
    </row>
    <row r="8143" spans="1:2" x14ac:dyDescent="0.25">
      <c r="A8143" s="3"/>
      <c r="B8143" s="2"/>
    </row>
    <row r="8144" spans="1:2" x14ac:dyDescent="0.25">
      <c r="A8144" s="3"/>
      <c r="B8144" s="2"/>
    </row>
    <row r="8145" spans="1:2" x14ac:dyDescent="0.25">
      <c r="A8145" s="3"/>
      <c r="B8145" s="2"/>
    </row>
    <row r="8146" spans="1:2" x14ac:dyDescent="0.25">
      <c r="A8146" s="3"/>
      <c r="B8146" s="2"/>
    </row>
    <row r="8147" spans="1:2" x14ac:dyDescent="0.25">
      <c r="A8147" s="3"/>
      <c r="B8147" s="2"/>
    </row>
    <row r="8148" spans="1:2" x14ac:dyDescent="0.25">
      <c r="A8148" s="3"/>
      <c r="B8148" s="2"/>
    </row>
    <row r="8149" spans="1:2" x14ac:dyDescent="0.25">
      <c r="A8149" s="3"/>
      <c r="B8149" s="2"/>
    </row>
    <row r="8150" spans="1:2" x14ac:dyDescent="0.25">
      <c r="A8150" s="3"/>
      <c r="B8150" s="2"/>
    </row>
    <row r="8151" spans="1:2" x14ac:dyDescent="0.25">
      <c r="A8151" s="3"/>
      <c r="B8151" s="2"/>
    </row>
    <row r="8152" spans="1:2" x14ac:dyDescent="0.25">
      <c r="A8152" s="3"/>
      <c r="B8152" s="2"/>
    </row>
    <row r="8153" spans="1:2" x14ac:dyDescent="0.25">
      <c r="A8153" s="3"/>
      <c r="B8153" s="2"/>
    </row>
    <row r="8154" spans="1:2" x14ac:dyDescent="0.25">
      <c r="A8154" s="3"/>
      <c r="B8154" s="2"/>
    </row>
    <row r="8155" spans="1:2" x14ac:dyDescent="0.25">
      <c r="A8155" s="3"/>
      <c r="B8155" s="2"/>
    </row>
    <row r="8156" spans="1:2" x14ac:dyDescent="0.25">
      <c r="A8156" s="3"/>
      <c r="B8156" s="2"/>
    </row>
    <row r="8157" spans="1:2" x14ac:dyDescent="0.25">
      <c r="A8157" s="3"/>
      <c r="B8157" s="2"/>
    </row>
    <row r="8158" spans="1:2" x14ac:dyDescent="0.25">
      <c r="A8158" s="3"/>
      <c r="B8158" s="2"/>
    </row>
    <row r="8159" spans="1:2" x14ac:dyDescent="0.25">
      <c r="A8159" s="3"/>
      <c r="B8159" s="2"/>
    </row>
    <row r="8160" spans="1:2" x14ac:dyDescent="0.25">
      <c r="A8160" s="3"/>
      <c r="B8160" s="2"/>
    </row>
    <row r="8161" spans="1:2" x14ac:dyDescent="0.25">
      <c r="A8161" s="3"/>
      <c r="B8161" s="2"/>
    </row>
    <row r="8162" spans="1:2" x14ac:dyDescent="0.25">
      <c r="A8162" s="3"/>
      <c r="B8162" s="2"/>
    </row>
    <row r="8163" spans="1:2" x14ac:dyDescent="0.25">
      <c r="A8163" s="3"/>
      <c r="B8163" s="2"/>
    </row>
    <row r="8164" spans="1:2" x14ac:dyDescent="0.25">
      <c r="A8164" s="3"/>
      <c r="B8164" s="2"/>
    </row>
    <row r="8165" spans="1:2" x14ac:dyDescent="0.25">
      <c r="A8165" s="3"/>
      <c r="B8165" s="2"/>
    </row>
    <row r="8166" spans="1:2" x14ac:dyDescent="0.25">
      <c r="A8166" s="3"/>
      <c r="B8166" s="2"/>
    </row>
    <row r="8167" spans="1:2" x14ac:dyDescent="0.25">
      <c r="A8167" s="3"/>
      <c r="B8167" s="2"/>
    </row>
    <row r="8168" spans="1:2" x14ac:dyDescent="0.25">
      <c r="A8168" s="3"/>
      <c r="B8168" s="2"/>
    </row>
    <row r="8169" spans="1:2" x14ac:dyDescent="0.25">
      <c r="A8169" s="3"/>
      <c r="B8169" s="2"/>
    </row>
    <row r="8170" spans="1:2" x14ac:dyDescent="0.25">
      <c r="A8170" s="3"/>
      <c r="B8170" s="2"/>
    </row>
    <row r="8171" spans="1:2" x14ac:dyDescent="0.25">
      <c r="A8171" s="3"/>
      <c r="B8171" s="2"/>
    </row>
    <row r="8172" spans="1:2" x14ac:dyDescent="0.25">
      <c r="A8172" s="3"/>
      <c r="B8172" s="2"/>
    </row>
    <row r="8173" spans="1:2" x14ac:dyDescent="0.25">
      <c r="A8173" s="3"/>
      <c r="B8173" s="2"/>
    </row>
    <row r="8174" spans="1:2" x14ac:dyDescent="0.25">
      <c r="A8174" s="3"/>
      <c r="B8174" s="2"/>
    </row>
    <row r="8175" spans="1:2" x14ac:dyDescent="0.25">
      <c r="A8175" s="3"/>
      <c r="B8175" s="2"/>
    </row>
    <row r="8176" spans="1:2" x14ac:dyDescent="0.25">
      <c r="A8176" s="3"/>
      <c r="B8176" s="2"/>
    </row>
    <row r="8177" spans="1:2" x14ac:dyDescent="0.25">
      <c r="A8177" s="3"/>
      <c r="B8177" s="2"/>
    </row>
    <row r="8178" spans="1:2" x14ac:dyDescent="0.25">
      <c r="A8178" s="3"/>
      <c r="B8178" s="2"/>
    </row>
    <row r="8179" spans="1:2" x14ac:dyDescent="0.25">
      <c r="A8179" s="3"/>
      <c r="B8179" s="2"/>
    </row>
    <row r="8180" spans="1:2" x14ac:dyDescent="0.25">
      <c r="A8180" s="3"/>
      <c r="B8180" s="2"/>
    </row>
    <row r="8181" spans="1:2" x14ac:dyDescent="0.25">
      <c r="A8181" s="3"/>
      <c r="B8181" s="2"/>
    </row>
    <row r="8182" spans="1:2" x14ac:dyDescent="0.25">
      <c r="A8182" s="3"/>
      <c r="B8182" s="2"/>
    </row>
    <row r="8183" spans="1:2" x14ac:dyDescent="0.25">
      <c r="A8183" s="3"/>
      <c r="B8183" s="2"/>
    </row>
    <row r="8184" spans="1:2" x14ac:dyDescent="0.25">
      <c r="A8184" s="3"/>
      <c r="B8184" s="2"/>
    </row>
    <row r="8185" spans="1:2" x14ac:dyDescent="0.25">
      <c r="A8185" s="3"/>
      <c r="B8185" s="2"/>
    </row>
    <row r="8186" spans="1:2" x14ac:dyDescent="0.25">
      <c r="A8186" s="3"/>
      <c r="B8186" s="2"/>
    </row>
    <row r="8187" spans="1:2" x14ac:dyDescent="0.25">
      <c r="A8187" s="3"/>
      <c r="B8187" s="2"/>
    </row>
    <row r="8188" spans="1:2" x14ac:dyDescent="0.25">
      <c r="A8188" s="3"/>
      <c r="B8188" s="2"/>
    </row>
    <row r="8189" spans="1:2" x14ac:dyDescent="0.25">
      <c r="A8189" s="3"/>
      <c r="B8189" s="2"/>
    </row>
    <row r="8190" spans="1:2" x14ac:dyDescent="0.25">
      <c r="A8190" s="3"/>
      <c r="B8190" s="2"/>
    </row>
    <row r="8191" spans="1:2" x14ac:dyDescent="0.25">
      <c r="A8191" s="3"/>
      <c r="B8191" s="2"/>
    </row>
    <row r="8192" spans="1:2" x14ac:dyDescent="0.25">
      <c r="A8192" s="3"/>
      <c r="B8192" s="2"/>
    </row>
    <row r="8193" spans="1:2" x14ac:dyDescent="0.25">
      <c r="A8193" s="3"/>
      <c r="B8193" s="2"/>
    </row>
    <row r="8194" spans="1:2" x14ac:dyDescent="0.25">
      <c r="A8194" s="3"/>
      <c r="B8194" s="2"/>
    </row>
    <row r="8195" spans="1:2" x14ac:dyDescent="0.25">
      <c r="A8195" s="3"/>
      <c r="B8195" s="2"/>
    </row>
    <row r="8196" spans="1:2" x14ac:dyDescent="0.25">
      <c r="A8196" s="3"/>
      <c r="B8196" s="2"/>
    </row>
    <row r="8197" spans="1:2" x14ac:dyDescent="0.25">
      <c r="A8197" s="3"/>
      <c r="B8197" s="2"/>
    </row>
    <row r="8198" spans="1:2" x14ac:dyDescent="0.25">
      <c r="A8198" s="3"/>
      <c r="B8198" s="2"/>
    </row>
    <row r="8199" spans="1:2" x14ac:dyDescent="0.25">
      <c r="A8199" s="3"/>
      <c r="B8199" s="2"/>
    </row>
    <row r="8200" spans="1:2" x14ac:dyDescent="0.25">
      <c r="A8200" s="3"/>
      <c r="B8200" s="2"/>
    </row>
    <row r="8201" spans="1:2" x14ac:dyDescent="0.25">
      <c r="A8201" s="3"/>
      <c r="B8201" s="2"/>
    </row>
    <row r="8202" spans="1:2" x14ac:dyDescent="0.25">
      <c r="A8202" s="3"/>
      <c r="B8202" s="2"/>
    </row>
    <row r="8203" spans="1:2" x14ac:dyDescent="0.25">
      <c r="A8203" s="3"/>
      <c r="B8203" s="2"/>
    </row>
    <row r="8204" spans="1:2" x14ac:dyDescent="0.25">
      <c r="A8204" s="3"/>
      <c r="B8204" s="2"/>
    </row>
    <row r="8205" spans="1:2" x14ac:dyDescent="0.25">
      <c r="A8205" s="3"/>
      <c r="B8205" s="2"/>
    </row>
    <row r="8206" spans="1:2" x14ac:dyDescent="0.25">
      <c r="A8206" s="3"/>
      <c r="B8206" s="2"/>
    </row>
    <row r="8207" spans="1:2" x14ac:dyDescent="0.25">
      <c r="A8207" s="3"/>
      <c r="B8207" s="2"/>
    </row>
    <row r="8208" spans="1:2" x14ac:dyDescent="0.25">
      <c r="A8208" s="3"/>
      <c r="B8208" s="2"/>
    </row>
    <row r="8209" spans="1:2" x14ac:dyDescent="0.25">
      <c r="A8209" s="3"/>
      <c r="B8209" s="2"/>
    </row>
    <row r="8210" spans="1:2" x14ac:dyDescent="0.25">
      <c r="A8210" s="3"/>
      <c r="B8210" s="2"/>
    </row>
    <row r="8211" spans="1:2" x14ac:dyDescent="0.25">
      <c r="A8211" s="3"/>
      <c r="B8211" s="2"/>
    </row>
    <row r="8212" spans="1:2" x14ac:dyDescent="0.25">
      <c r="A8212" s="3"/>
      <c r="B8212" s="2"/>
    </row>
    <row r="8213" spans="1:2" x14ac:dyDescent="0.25">
      <c r="A8213" s="3"/>
      <c r="B8213" s="2"/>
    </row>
    <row r="8214" spans="1:2" x14ac:dyDescent="0.25">
      <c r="A8214" s="3"/>
      <c r="B8214" s="2"/>
    </row>
    <row r="8215" spans="1:2" x14ac:dyDescent="0.25">
      <c r="A8215" s="3"/>
      <c r="B8215" s="2"/>
    </row>
    <row r="8216" spans="1:2" x14ac:dyDescent="0.25">
      <c r="A8216" s="3"/>
      <c r="B8216" s="2"/>
    </row>
    <row r="8217" spans="1:2" x14ac:dyDescent="0.25">
      <c r="A8217" s="3"/>
      <c r="B8217" s="2"/>
    </row>
    <row r="8218" spans="1:2" x14ac:dyDescent="0.25">
      <c r="A8218" s="3"/>
      <c r="B8218" s="2"/>
    </row>
    <row r="8219" spans="1:2" x14ac:dyDescent="0.25">
      <c r="A8219" s="3"/>
      <c r="B8219" s="2"/>
    </row>
    <row r="8220" spans="1:2" x14ac:dyDescent="0.25">
      <c r="A8220" s="3"/>
      <c r="B8220" s="2"/>
    </row>
    <row r="8221" spans="1:2" x14ac:dyDescent="0.25">
      <c r="A8221" s="3"/>
      <c r="B8221" s="2"/>
    </row>
    <row r="8222" spans="1:2" x14ac:dyDescent="0.25">
      <c r="A8222" s="3"/>
      <c r="B8222" s="2"/>
    </row>
    <row r="8223" spans="1:2" x14ac:dyDescent="0.25">
      <c r="A8223" s="3"/>
      <c r="B8223" s="2"/>
    </row>
    <row r="8224" spans="1:2" x14ac:dyDescent="0.25">
      <c r="A8224" s="3"/>
      <c r="B8224" s="2"/>
    </row>
    <row r="8225" spans="1:2" x14ac:dyDescent="0.25">
      <c r="A8225" s="3"/>
      <c r="B8225" s="2"/>
    </row>
    <row r="8226" spans="1:2" x14ac:dyDescent="0.25">
      <c r="A8226" s="3"/>
      <c r="B8226" s="2"/>
    </row>
    <row r="8227" spans="1:2" x14ac:dyDescent="0.25">
      <c r="A8227" s="3"/>
      <c r="B8227" s="2"/>
    </row>
    <row r="8228" spans="1:2" x14ac:dyDescent="0.25">
      <c r="A8228" s="3"/>
      <c r="B8228" s="2"/>
    </row>
    <row r="8229" spans="1:2" x14ac:dyDescent="0.25">
      <c r="A8229" s="3"/>
      <c r="B8229" s="2"/>
    </row>
    <row r="8230" spans="1:2" x14ac:dyDescent="0.25">
      <c r="A8230" s="3"/>
      <c r="B8230" s="2"/>
    </row>
    <row r="8231" spans="1:2" x14ac:dyDescent="0.25">
      <c r="A8231" s="3"/>
      <c r="B8231" s="2"/>
    </row>
    <row r="8232" spans="1:2" x14ac:dyDescent="0.25">
      <c r="A8232" s="3"/>
      <c r="B8232" s="2"/>
    </row>
    <row r="8233" spans="1:2" x14ac:dyDescent="0.25">
      <c r="A8233" s="3"/>
      <c r="B8233" s="2"/>
    </row>
    <row r="8234" spans="1:2" x14ac:dyDescent="0.25">
      <c r="A8234" s="3"/>
      <c r="B8234" s="2"/>
    </row>
    <row r="8235" spans="1:2" x14ac:dyDescent="0.25">
      <c r="A8235" s="3"/>
      <c r="B8235" s="2"/>
    </row>
    <row r="8236" spans="1:2" x14ac:dyDescent="0.25">
      <c r="A8236" s="3"/>
      <c r="B8236" s="2"/>
    </row>
    <row r="8237" spans="1:2" x14ac:dyDescent="0.25">
      <c r="A8237" s="3"/>
      <c r="B8237" s="2"/>
    </row>
    <row r="8238" spans="1:2" x14ac:dyDescent="0.25">
      <c r="A8238" s="3"/>
      <c r="B8238" s="2"/>
    </row>
    <row r="8239" spans="1:2" x14ac:dyDescent="0.25">
      <c r="A8239" s="3"/>
      <c r="B8239" s="2"/>
    </row>
    <row r="8240" spans="1:2" x14ac:dyDescent="0.25">
      <c r="A8240" s="3"/>
      <c r="B8240" s="2"/>
    </row>
    <row r="8241" spans="1:2" x14ac:dyDescent="0.25">
      <c r="A8241" s="3"/>
      <c r="B8241" s="2"/>
    </row>
    <row r="8242" spans="1:2" x14ac:dyDescent="0.25">
      <c r="A8242" s="3"/>
      <c r="B8242" s="2"/>
    </row>
    <row r="8243" spans="1:2" x14ac:dyDescent="0.25">
      <c r="A8243" s="3"/>
      <c r="B8243" s="2"/>
    </row>
    <row r="8244" spans="1:2" x14ac:dyDescent="0.25">
      <c r="A8244" s="3"/>
      <c r="B8244" s="2"/>
    </row>
    <row r="8245" spans="1:2" x14ac:dyDescent="0.25">
      <c r="A8245" s="3"/>
      <c r="B8245" s="2"/>
    </row>
    <row r="8246" spans="1:2" x14ac:dyDescent="0.25">
      <c r="A8246" s="3"/>
      <c r="B8246" s="2"/>
    </row>
    <row r="8247" spans="1:2" x14ac:dyDescent="0.25">
      <c r="A8247" s="3"/>
      <c r="B8247" s="2"/>
    </row>
    <row r="8248" spans="1:2" x14ac:dyDescent="0.25">
      <c r="A8248" s="3"/>
      <c r="B8248" s="2"/>
    </row>
    <row r="8249" spans="1:2" x14ac:dyDescent="0.25">
      <c r="A8249" s="3"/>
      <c r="B8249" s="2"/>
    </row>
    <row r="8250" spans="1:2" x14ac:dyDescent="0.25">
      <c r="A8250" s="3"/>
      <c r="B8250" s="2"/>
    </row>
    <row r="8251" spans="1:2" x14ac:dyDescent="0.25">
      <c r="A8251" s="3"/>
      <c r="B8251" s="2"/>
    </row>
    <row r="8252" spans="1:2" x14ac:dyDescent="0.25">
      <c r="A8252" s="3"/>
      <c r="B8252" s="2"/>
    </row>
    <row r="8253" spans="1:2" x14ac:dyDescent="0.25">
      <c r="A8253" s="3"/>
      <c r="B8253" s="2"/>
    </row>
    <row r="8254" spans="1:2" x14ac:dyDescent="0.25">
      <c r="A8254" s="3"/>
      <c r="B8254" s="2"/>
    </row>
    <row r="8255" spans="1:2" x14ac:dyDescent="0.25">
      <c r="A8255" s="3"/>
      <c r="B8255" s="2"/>
    </row>
    <row r="8256" spans="1:2" x14ac:dyDescent="0.25">
      <c r="A8256" s="3"/>
      <c r="B8256" s="2"/>
    </row>
    <row r="8257" spans="1:2" x14ac:dyDescent="0.25">
      <c r="A8257" s="3"/>
      <c r="B8257" s="2"/>
    </row>
    <row r="8258" spans="1:2" x14ac:dyDescent="0.25">
      <c r="A8258" s="3"/>
      <c r="B8258" s="2"/>
    </row>
    <row r="8259" spans="1:2" x14ac:dyDescent="0.25">
      <c r="A8259" s="3"/>
      <c r="B8259" s="2"/>
    </row>
    <row r="8260" spans="1:2" x14ac:dyDescent="0.25">
      <c r="A8260" s="3"/>
      <c r="B8260" s="2"/>
    </row>
    <row r="8261" spans="1:2" x14ac:dyDescent="0.25">
      <c r="A8261" s="3"/>
      <c r="B8261" s="2"/>
    </row>
    <row r="8262" spans="1:2" x14ac:dyDescent="0.25">
      <c r="A8262" s="3"/>
      <c r="B8262" s="2"/>
    </row>
    <row r="8263" spans="1:2" x14ac:dyDescent="0.25">
      <c r="A8263" s="3"/>
      <c r="B8263" s="2"/>
    </row>
    <row r="8264" spans="1:2" x14ac:dyDescent="0.25">
      <c r="A8264" s="3"/>
      <c r="B8264" s="2"/>
    </row>
    <row r="8265" spans="1:2" x14ac:dyDescent="0.25">
      <c r="A8265" s="3"/>
      <c r="B8265" s="2"/>
    </row>
    <row r="8266" spans="1:2" x14ac:dyDescent="0.25">
      <c r="A8266" s="3"/>
      <c r="B8266" s="2"/>
    </row>
    <row r="8267" spans="1:2" x14ac:dyDescent="0.25">
      <c r="A8267" s="3"/>
      <c r="B8267" s="2"/>
    </row>
    <row r="8268" spans="1:2" x14ac:dyDescent="0.25">
      <c r="A8268" s="3"/>
      <c r="B8268" s="2"/>
    </row>
    <row r="8269" spans="1:2" x14ac:dyDescent="0.25">
      <c r="A8269" s="3"/>
      <c r="B8269" s="2"/>
    </row>
    <row r="8270" spans="1:2" x14ac:dyDescent="0.25">
      <c r="A8270" s="3"/>
      <c r="B8270" s="2"/>
    </row>
    <row r="8271" spans="1:2" x14ac:dyDescent="0.25">
      <c r="A8271" s="3"/>
      <c r="B8271" s="2"/>
    </row>
    <row r="8272" spans="1:2" x14ac:dyDescent="0.25">
      <c r="A8272" s="3"/>
      <c r="B8272" s="2"/>
    </row>
    <row r="8273" spans="1:2" x14ac:dyDescent="0.25">
      <c r="A8273" s="3"/>
      <c r="B8273" s="2"/>
    </row>
    <row r="8274" spans="1:2" x14ac:dyDescent="0.25">
      <c r="A8274" s="3"/>
      <c r="B8274" s="2"/>
    </row>
    <row r="8275" spans="1:2" x14ac:dyDescent="0.25">
      <c r="A8275" s="3"/>
      <c r="B8275" s="2"/>
    </row>
    <row r="8276" spans="1:2" x14ac:dyDescent="0.25">
      <c r="A8276" s="3"/>
      <c r="B8276" s="2"/>
    </row>
    <row r="8277" spans="1:2" x14ac:dyDescent="0.25">
      <c r="A8277" s="3"/>
      <c r="B8277" s="2"/>
    </row>
    <row r="8278" spans="1:2" x14ac:dyDescent="0.25">
      <c r="A8278" s="3"/>
      <c r="B8278" s="2"/>
    </row>
    <row r="8279" spans="1:2" x14ac:dyDescent="0.25">
      <c r="A8279" s="3"/>
      <c r="B8279" s="2"/>
    </row>
    <row r="8280" spans="1:2" x14ac:dyDescent="0.25">
      <c r="A8280" s="3"/>
      <c r="B8280" s="2"/>
    </row>
    <row r="8281" spans="1:2" x14ac:dyDescent="0.25">
      <c r="A8281" s="3"/>
      <c r="B8281" s="2"/>
    </row>
    <row r="8282" spans="1:2" x14ac:dyDescent="0.25">
      <c r="A8282" s="3"/>
      <c r="B8282" s="2"/>
    </row>
    <row r="8283" spans="1:2" x14ac:dyDescent="0.25">
      <c r="A8283" s="3"/>
      <c r="B8283" s="2"/>
    </row>
    <row r="8284" spans="1:2" x14ac:dyDescent="0.25">
      <c r="A8284" s="3"/>
      <c r="B8284" s="2"/>
    </row>
    <row r="8285" spans="1:2" x14ac:dyDescent="0.25">
      <c r="A8285" s="3"/>
      <c r="B8285" s="2"/>
    </row>
    <row r="8286" spans="1:2" x14ac:dyDescent="0.25">
      <c r="A8286" s="3"/>
      <c r="B8286" s="2"/>
    </row>
    <row r="8287" spans="1:2" x14ac:dyDescent="0.25">
      <c r="A8287" s="3"/>
      <c r="B8287" s="2"/>
    </row>
    <row r="8288" spans="1:2" x14ac:dyDescent="0.25">
      <c r="A8288" s="3"/>
      <c r="B8288" s="2"/>
    </row>
    <row r="8289" spans="1:2" x14ac:dyDescent="0.25">
      <c r="A8289" s="3"/>
      <c r="B8289" s="2"/>
    </row>
    <row r="8290" spans="1:2" x14ac:dyDescent="0.25">
      <c r="A8290" s="3"/>
      <c r="B8290" s="2"/>
    </row>
    <row r="8291" spans="1:2" x14ac:dyDescent="0.25">
      <c r="A8291" s="3"/>
      <c r="B8291" s="2"/>
    </row>
    <row r="8292" spans="1:2" x14ac:dyDescent="0.25">
      <c r="A8292" s="3"/>
      <c r="B8292" s="2"/>
    </row>
    <row r="8293" spans="1:2" x14ac:dyDescent="0.25">
      <c r="A8293" s="3"/>
      <c r="B8293" s="2"/>
    </row>
    <row r="8294" spans="1:2" x14ac:dyDescent="0.25">
      <c r="A8294" s="3"/>
      <c r="B8294" s="2"/>
    </row>
    <row r="8295" spans="1:2" x14ac:dyDescent="0.25">
      <c r="A8295" s="3"/>
      <c r="B8295" s="2"/>
    </row>
    <row r="8296" spans="1:2" x14ac:dyDescent="0.25">
      <c r="A8296" s="3"/>
      <c r="B8296" s="2"/>
    </row>
    <row r="8297" spans="1:2" x14ac:dyDescent="0.25">
      <c r="A8297" s="3"/>
      <c r="B8297" s="2"/>
    </row>
    <row r="8298" spans="1:2" x14ac:dyDescent="0.25">
      <c r="A8298" s="3"/>
      <c r="B8298" s="2"/>
    </row>
    <row r="8299" spans="1:2" x14ac:dyDescent="0.25">
      <c r="A8299" s="3"/>
      <c r="B8299" s="2"/>
    </row>
    <row r="8300" spans="1:2" x14ac:dyDescent="0.25">
      <c r="A8300" s="3"/>
      <c r="B8300" s="2"/>
    </row>
    <row r="8301" spans="1:2" x14ac:dyDescent="0.25">
      <c r="A8301" s="3"/>
      <c r="B8301" s="2"/>
    </row>
    <row r="8302" spans="1:2" x14ac:dyDescent="0.25">
      <c r="A8302" s="3"/>
      <c r="B8302" s="2"/>
    </row>
    <row r="8303" spans="1:2" x14ac:dyDescent="0.25">
      <c r="A8303" s="3"/>
      <c r="B8303" s="2"/>
    </row>
    <row r="8304" spans="1:2" x14ac:dyDescent="0.25">
      <c r="A8304" s="3"/>
      <c r="B8304" s="2"/>
    </row>
    <row r="8305" spans="1:2" x14ac:dyDescent="0.25">
      <c r="A8305" s="3"/>
      <c r="B8305" s="2"/>
    </row>
    <row r="8306" spans="1:2" x14ac:dyDescent="0.25">
      <c r="A8306" s="3"/>
      <c r="B8306" s="2"/>
    </row>
    <row r="8307" spans="1:2" x14ac:dyDescent="0.25">
      <c r="A8307" s="3"/>
      <c r="B8307" s="2"/>
    </row>
    <row r="8308" spans="1:2" x14ac:dyDescent="0.25">
      <c r="A8308" s="3"/>
      <c r="B8308" s="2"/>
    </row>
    <row r="8309" spans="1:2" x14ac:dyDescent="0.25">
      <c r="A8309" s="3"/>
      <c r="B8309" s="2"/>
    </row>
    <row r="8310" spans="1:2" x14ac:dyDescent="0.25">
      <c r="A8310" s="3"/>
      <c r="B8310" s="2"/>
    </row>
    <row r="8311" spans="1:2" x14ac:dyDescent="0.25">
      <c r="A8311" s="3"/>
      <c r="B8311" s="2"/>
    </row>
    <row r="8312" spans="1:2" x14ac:dyDescent="0.25">
      <c r="A8312" s="3"/>
      <c r="B8312" s="2"/>
    </row>
    <row r="8313" spans="1:2" x14ac:dyDescent="0.25">
      <c r="A8313" s="3"/>
      <c r="B8313" s="2"/>
    </row>
    <row r="8314" spans="1:2" x14ac:dyDescent="0.25">
      <c r="A8314" s="3"/>
      <c r="B8314" s="2"/>
    </row>
    <row r="8315" spans="1:2" x14ac:dyDescent="0.25">
      <c r="A8315" s="3"/>
      <c r="B8315" s="2"/>
    </row>
    <row r="8316" spans="1:2" x14ac:dyDescent="0.25">
      <c r="A8316" s="3"/>
      <c r="B8316" s="2"/>
    </row>
    <row r="8317" spans="1:2" x14ac:dyDescent="0.25">
      <c r="A8317" s="3"/>
      <c r="B8317" s="2"/>
    </row>
    <row r="8318" spans="1:2" x14ac:dyDescent="0.25">
      <c r="A8318" s="3"/>
      <c r="B8318" s="2"/>
    </row>
    <row r="8319" spans="1:2" x14ac:dyDescent="0.25">
      <c r="A8319" s="3"/>
      <c r="B8319" s="2"/>
    </row>
    <row r="8320" spans="1:2" x14ac:dyDescent="0.25">
      <c r="A8320" s="3"/>
      <c r="B8320" s="2"/>
    </row>
    <row r="8321" spans="1:2" x14ac:dyDescent="0.25">
      <c r="A8321" s="3"/>
      <c r="B8321" s="2"/>
    </row>
    <row r="8322" spans="1:2" x14ac:dyDescent="0.25">
      <c r="A8322" s="3"/>
      <c r="B8322" s="2"/>
    </row>
    <row r="8323" spans="1:2" x14ac:dyDescent="0.25">
      <c r="A8323" s="3"/>
      <c r="B8323" s="2"/>
    </row>
    <row r="8324" spans="1:2" x14ac:dyDescent="0.25">
      <c r="A8324" s="3"/>
      <c r="B8324" s="2"/>
    </row>
    <row r="8325" spans="1:2" x14ac:dyDescent="0.25">
      <c r="A8325" s="3"/>
      <c r="B8325" s="2"/>
    </row>
    <row r="8326" spans="1:2" x14ac:dyDescent="0.25">
      <c r="A8326" s="3"/>
      <c r="B8326" s="2"/>
    </row>
    <row r="8327" spans="1:2" x14ac:dyDescent="0.25">
      <c r="A8327" s="3"/>
      <c r="B8327" s="2"/>
    </row>
    <row r="8328" spans="1:2" x14ac:dyDescent="0.25">
      <c r="A8328" s="3"/>
      <c r="B8328" s="2"/>
    </row>
    <row r="8329" spans="1:2" x14ac:dyDescent="0.25">
      <c r="A8329" s="3"/>
      <c r="B8329" s="2"/>
    </row>
    <row r="8330" spans="1:2" x14ac:dyDescent="0.25">
      <c r="A8330" s="3"/>
      <c r="B8330" s="2"/>
    </row>
    <row r="8331" spans="1:2" x14ac:dyDescent="0.25">
      <c r="A8331" s="3"/>
      <c r="B8331" s="2"/>
    </row>
    <row r="8332" spans="1:2" x14ac:dyDescent="0.25">
      <c r="A8332" s="3"/>
      <c r="B8332" s="2"/>
    </row>
    <row r="8333" spans="1:2" x14ac:dyDescent="0.25">
      <c r="A8333" s="3"/>
      <c r="B8333" s="2"/>
    </row>
    <row r="8334" spans="1:2" x14ac:dyDescent="0.25">
      <c r="A8334" s="3"/>
      <c r="B8334" s="2"/>
    </row>
    <row r="8335" spans="1:2" x14ac:dyDescent="0.25">
      <c r="A8335" s="3"/>
      <c r="B8335" s="2"/>
    </row>
    <row r="8336" spans="1:2" x14ac:dyDescent="0.25">
      <c r="A8336" s="3"/>
      <c r="B8336" s="2"/>
    </row>
    <row r="8337" spans="1:2" x14ac:dyDescent="0.25">
      <c r="A8337" s="3"/>
      <c r="B8337" s="2"/>
    </row>
    <row r="8338" spans="1:2" x14ac:dyDescent="0.25">
      <c r="A8338" s="3"/>
      <c r="B8338" s="2"/>
    </row>
    <row r="8339" spans="1:2" x14ac:dyDescent="0.25">
      <c r="A8339" s="3"/>
      <c r="B8339" s="2"/>
    </row>
    <row r="8340" spans="1:2" x14ac:dyDescent="0.25">
      <c r="A8340" s="3"/>
      <c r="B8340" s="2"/>
    </row>
    <row r="8341" spans="1:2" x14ac:dyDescent="0.25">
      <c r="A8341" s="3"/>
      <c r="B8341" s="2"/>
    </row>
    <row r="8342" spans="1:2" x14ac:dyDescent="0.25">
      <c r="A8342" s="3"/>
      <c r="B8342" s="2"/>
    </row>
    <row r="8343" spans="1:2" x14ac:dyDescent="0.25">
      <c r="A8343" s="3"/>
      <c r="B8343" s="2"/>
    </row>
    <row r="8344" spans="1:2" x14ac:dyDescent="0.25">
      <c r="A8344" s="3"/>
      <c r="B8344" s="2"/>
    </row>
    <row r="8345" spans="1:2" x14ac:dyDescent="0.25">
      <c r="A8345" s="3"/>
      <c r="B8345" s="2"/>
    </row>
    <row r="8346" spans="1:2" x14ac:dyDescent="0.25">
      <c r="A8346" s="3"/>
      <c r="B8346" s="2"/>
    </row>
    <row r="8347" spans="1:2" x14ac:dyDescent="0.25">
      <c r="A8347" s="3"/>
      <c r="B8347" s="2"/>
    </row>
    <row r="8348" spans="1:2" x14ac:dyDescent="0.25">
      <c r="A8348" s="3"/>
      <c r="B8348" s="2"/>
    </row>
    <row r="8349" spans="1:2" x14ac:dyDescent="0.25">
      <c r="A8349" s="3"/>
      <c r="B8349" s="2"/>
    </row>
    <row r="8350" spans="1:2" x14ac:dyDescent="0.25">
      <c r="A8350" s="3"/>
      <c r="B8350" s="2"/>
    </row>
    <row r="8351" spans="1:2" x14ac:dyDescent="0.25">
      <c r="A8351" s="3"/>
      <c r="B8351" s="2"/>
    </row>
    <row r="8352" spans="1:2" x14ac:dyDescent="0.25">
      <c r="A8352" s="3"/>
      <c r="B8352" s="2"/>
    </row>
    <row r="8353" spans="1:2" x14ac:dyDescent="0.25">
      <c r="A8353" s="3"/>
      <c r="B8353" s="2"/>
    </row>
    <row r="8354" spans="1:2" x14ac:dyDescent="0.25">
      <c r="A8354" s="3"/>
      <c r="B8354" s="2"/>
    </row>
    <row r="8355" spans="1:2" x14ac:dyDescent="0.25">
      <c r="A8355" s="3"/>
      <c r="B8355" s="2"/>
    </row>
    <row r="8356" spans="1:2" x14ac:dyDescent="0.25">
      <c r="A8356" s="3"/>
      <c r="B8356" s="2"/>
    </row>
    <row r="8357" spans="1:2" x14ac:dyDescent="0.25">
      <c r="A8357" s="3"/>
      <c r="B8357" s="2"/>
    </row>
    <row r="8358" spans="1:2" x14ac:dyDescent="0.25">
      <c r="A8358" s="3"/>
      <c r="B8358" s="2"/>
    </row>
    <row r="8359" spans="1:2" x14ac:dyDescent="0.25">
      <c r="A8359" s="3"/>
      <c r="B8359" s="2"/>
    </row>
    <row r="8360" spans="1:2" x14ac:dyDescent="0.25">
      <c r="A8360" s="3"/>
      <c r="B8360" s="2"/>
    </row>
    <row r="8361" spans="1:2" x14ac:dyDescent="0.25">
      <c r="A8361" s="3"/>
      <c r="B8361" s="2"/>
    </row>
    <row r="8362" spans="1:2" x14ac:dyDescent="0.25">
      <c r="A8362" s="3"/>
      <c r="B8362" s="2"/>
    </row>
    <row r="8363" spans="1:2" x14ac:dyDescent="0.25">
      <c r="A8363" s="3"/>
      <c r="B8363" s="2"/>
    </row>
    <row r="8364" spans="1:2" x14ac:dyDescent="0.25">
      <c r="A8364" s="3"/>
      <c r="B8364" s="2"/>
    </row>
    <row r="8365" spans="1:2" x14ac:dyDescent="0.25">
      <c r="A8365" s="3"/>
      <c r="B8365" s="2"/>
    </row>
    <row r="8366" spans="1:2" x14ac:dyDescent="0.25">
      <c r="A8366" s="3"/>
      <c r="B8366" s="2"/>
    </row>
    <row r="8367" spans="1:2" x14ac:dyDescent="0.25">
      <c r="A8367" s="3"/>
      <c r="B8367" s="2"/>
    </row>
    <row r="8368" spans="1:2" x14ac:dyDescent="0.25">
      <c r="A8368" s="3"/>
      <c r="B8368" s="2"/>
    </row>
    <row r="8369" spans="1:2" x14ac:dyDescent="0.25">
      <c r="A8369" s="3"/>
      <c r="B8369" s="2"/>
    </row>
    <row r="8370" spans="1:2" x14ac:dyDescent="0.25">
      <c r="A8370" s="3"/>
      <c r="B8370" s="2"/>
    </row>
    <row r="8371" spans="1:2" x14ac:dyDescent="0.25">
      <c r="A8371" s="3"/>
      <c r="B8371" s="2"/>
    </row>
    <row r="8372" spans="1:2" x14ac:dyDescent="0.25">
      <c r="A8372" s="3"/>
      <c r="B8372" s="2"/>
    </row>
    <row r="8373" spans="1:2" x14ac:dyDescent="0.25">
      <c r="A8373" s="3"/>
      <c r="B8373" s="2"/>
    </row>
    <row r="8374" spans="1:2" x14ac:dyDescent="0.25">
      <c r="A8374" s="3"/>
      <c r="B8374" s="2"/>
    </row>
    <row r="8375" spans="1:2" x14ac:dyDescent="0.25">
      <c r="A8375" s="3"/>
      <c r="B8375" s="2"/>
    </row>
    <row r="8376" spans="1:2" x14ac:dyDescent="0.25">
      <c r="A8376" s="3"/>
      <c r="B8376" s="2"/>
    </row>
    <row r="8377" spans="1:2" x14ac:dyDescent="0.25">
      <c r="A8377" s="3"/>
      <c r="B8377" s="2"/>
    </row>
    <row r="8378" spans="1:2" x14ac:dyDescent="0.25">
      <c r="A8378" s="3"/>
      <c r="B8378" s="2"/>
    </row>
    <row r="8379" spans="1:2" x14ac:dyDescent="0.25">
      <c r="A8379" s="3"/>
      <c r="B8379" s="2"/>
    </row>
    <row r="8380" spans="1:2" x14ac:dyDescent="0.25">
      <c r="A8380" s="3"/>
      <c r="B8380" s="2"/>
    </row>
    <row r="8381" spans="1:2" x14ac:dyDescent="0.25">
      <c r="A8381" s="3"/>
      <c r="B8381" s="2"/>
    </row>
    <row r="8382" spans="1:2" x14ac:dyDescent="0.25">
      <c r="A8382" s="3"/>
      <c r="B8382" s="2"/>
    </row>
    <row r="8383" spans="1:2" x14ac:dyDescent="0.25">
      <c r="A8383" s="3"/>
      <c r="B8383" s="2"/>
    </row>
    <row r="8384" spans="1:2" x14ac:dyDescent="0.25">
      <c r="A8384" s="3"/>
      <c r="B8384" s="2"/>
    </row>
    <row r="8385" spans="1:2" x14ac:dyDescent="0.25">
      <c r="A8385" s="3"/>
      <c r="B8385" s="2"/>
    </row>
    <row r="8386" spans="1:2" x14ac:dyDescent="0.25">
      <c r="A8386" s="3"/>
      <c r="B8386" s="2"/>
    </row>
    <row r="8387" spans="1:2" x14ac:dyDescent="0.25">
      <c r="A8387" s="3"/>
      <c r="B8387" s="2"/>
    </row>
    <row r="8388" spans="1:2" x14ac:dyDescent="0.25">
      <c r="A8388" s="3"/>
      <c r="B8388" s="2"/>
    </row>
    <row r="8389" spans="1:2" x14ac:dyDescent="0.25">
      <c r="A8389" s="3"/>
      <c r="B8389" s="2"/>
    </row>
    <row r="8390" spans="1:2" x14ac:dyDescent="0.25">
      <c r="A8390" s="3"/>
      <c r="B8390" s="2"/>
    </row>
    <row r="8391" spans="1:2" x14ac:dyDescent="0.25">
      <c r="A8391" s="3"/>
      <c r="B8391" s="2"/>
    </row>
    <row r="8392" spans="1:2" x14ac:dyDescent="0.25">
      <c r="A8392" s="3"/>
      <c r="B8392" s="2"/>
    </row>
    <row r="8393" spans="1:2" x14ac:dyDescent="0.25">
      <c r="A8393" s="3"/>
      <c r="B8393" s="2"/>
    </row>
    <row r="8394" spans="1:2" x14ac:dyDescent="0.25">
      <c r="A8394" s="3"/>
      <c r="B8394" s="2"/>
    </row>
    <row r="8395" spans="1:2" x14ac:dyDescent="0.25">
      <c r="A8395" s="3"/>
      <c r="B8395" s="2"/>
    </row>
    <row r="8396" spans="1:2" x14ac:dyDescent="0.25">
      <c r="A8396" s="3"/>
      <c r="B8396" s="2"/>
    </row>
    <row r="8397" spans="1:2" x14ac:dyDescent="0.25">
      <c r="A8397" s="3"/>
      <c r="B8397" s="2"/>
    </row>
    <row r="8398" spans="1:2" x14ac:dyDescent="0.25">
      <c r="A8398" s="3"/>
      <c r="B8398" s="2"/>
    </row>
    <row r="8399" spans="1:2" x14ac:dyDescent="0.25">
      <c r="A8399" s="3"/>
      <c r="B8399" s="2"/>
    </row>
    <row r="8400" spans="1:2" x14ac:dyDescent="0.25">
      <c r="A8400" s="3"/>
      <c r="B8400" s="2"/>
    </row>
    <row r="8401" spans="1:2" x14ac:dyDescent="0.25">
      <c r="A8401" s="3"/>
      <c r="B8401" s="2"/>
    </row>
    <row r="8402" spans="1:2" x14ac:dyDescent="0.25">
      <c r="A8402" s="3"/>
      <c r="B8402" s="2"/>
    </row>
    <row r="8403" spans="1:2" x14ac:dyDescent="0.25">
      <c r="A8403" s="3"/>
      <c r="B8403" s="2"/>
    </row>
    <row r="8404" spans="1:2" x14ac:dyDescent="0.25">
      <c r="A8404" s="3"/>
      <c r="B8404" s="2"/>
    </row>
    <row r="8405" spans="1:2" x14ac:dyDescent="0.25">
      <c r="A8405" s="3"/>
      <c r="B8405" s="2"/>
    </row>
    <row r="8406" spans="1:2" x14ac:dyDescent="0.25">
      <c r="A8406" s="3"/>
      <c r="B8406" s="2"/>
    </row>
    <row r="8407" spans="1:2" x14ac:dyDescent="0.25">
      <c r="A8407" s="3"/>
      <c r="B8407" s="2"/>
    </row>
    <row r="8408" spans="1:2" x14ac:dyDescent="0.25">
      <c r="A8408" s="3"/>
      <c r="B8408" s="2"/>
    </row>
    <row r="8409" spans="1:2" x14ac:dyDescent="0.25">
      <c r="A8409" s="3"/>
      <c r="B8409" s="2"/>
    </row>
    <row r="8410" spans="1:2" x14ac:dyDescent="0.25">
      <c r="A8410" s="3"/>
      <c r="B8410" s="2"/>
    </row>
    <row r="8411" spans="1:2" x14ac:dyDescent="0.25">
      <c r="A8411" s="3"/>
      <c r="B8411" s="2"/>
    </row>
    <row r="8412" spans="1:2" x14ac:dyDescent="0.25">
      <c r="A8412" s="3"/>
      <c r="B8412" s="2"/>
    </row>
    <row r="8413" spans="1:2" x14ac:dyDescent="0.25">
      <c r="A8413" s="3"/>
      <c r="B8413" s="2"/>
    </row>
    <row r="8414" spans="1:2" x14ac:dyDescent="0.25">
      <c r="A8414" s="3"/>
      <c r="B8414" s="2"/>
    </row>
    <row r="8415" spans="1:2" x14ac:dyDescent="0.25">
      <c r="A8415" s="3"/>
      <c r="B8415" s="2"/>
    </row>
    <row r="8416" spans="1:2" x14ac:dyDescent="0.25">
      <c r="A8416" s="3"/>
      <c r="B8416" s="2"/>
    </row>
    <row r="8417" spans="1:2" x14ac:dyDescent="0.25">
      <c r="A8417" s="3"/>
      <c r="B8417" s="2"/>
    </row>
    <row r="8418" spans="1:2" x14ac:dyDescent="0.25">
      <c r="A8418" s="3"/>
      <c r="B8418" s="2"/>
    </row>
    <row r="8419" spans="1:2" x14ac:dyDescent="0.25">
      <c r="A8419" s="3"/>
      <c r="B8419" s="2"/>
    </row>
    <row r="8420" spans="1:2" x14ac:dyDescent="0.25">
      <c r="A8420" s="3"/>
      <c r="B8420" s="2"/>
    </row>
    <row r="8421" spans="1:2" x14ac:dyDescent="0.25">
      <c r="A8421" s="3"/>
      <c r="B8421" s="2"/>
    </row>
    <row r="8422" spans="1:2" x14ac:dyDescent="0.25">
      <c r="A8422" s="3"/>
      <c r="B8422" s="2"/>
    </row>
    <row r="8423" spans="1:2" x14ac:dyDescent="0.25">
      <c r="A8423" s="3"/>
      <c r="B8423" s="2"/>
    </row>
    <row r="8424" spans="1:2" x14ac:dyDescent="0.25">
      <c r="A8424" s="3"/>
      <c r="B8424" s="2"/>
    </row>
    <row r="8425" spans="1:2" x14ac:dyDescent="0.25">
      <c r="A8425" s="3"/>
      <c r="B8425" s="2"/>
    </row>
    <row r="8426" spans="1:2" x14ac:dyDescent="0.25">
      <c r="A8426" s="3"/>
      <c r="B8426" s="2"/>
    </row>
    <row r="8427" spans="1:2" x14ac:dyDescent="0.25">
      <c r="A8427" s="3"/>
      <c r="B8427" s="2"/>
    </row>
    <row r="8428" spans="1:2" x14ac:dyDescent="0.25">
      <c r="A8428" s="3"/>
      <c r="B8428" s="2"/>
    </row>
    <row r="8429" spans="1:2" x14ac:dyDescent="0.25">
      <c r="A8429" s="3"/>
      <c r="B8429" s="2"/>
    </row>
    <row r="8430" spans="1:2" x14ac:dyDescent="0.25">
      <c r="A8430" s="3"/>
      <c r="B8430" s="2"/>
    </row>
    <row r="8431" spans="1:2" x14ac:dyDescent="0.25">
      <c r="A8431" s="3"/>
      <c r="B8431" s="2"/>
    </row>
    <row r="8432" spans="1:2" x14ac:dyDescent="0.25">
      <c r="A8432" s="3"/>
      <c r="B8432" s="2"/>
    </row>
    <row r="8433" spans="1:2" x14ac:dyDescent="0.25">
      <c r="A8433" s="3"/>
      <c r="B8433" s="2"/>
    </row>
    <row r="8434" spans="1:2" x14ac:dyDescent="0.25">
      <c r="A8434" s="3"/>
      <c r="B8434" s="2"/>
    </row>
    <row r="8435" spans="1:2" x14ac:dyDescent="0.25">
      <c r="A8435" s="3"/>
      <c r="B8435" s="2"/>
    </row>
    <row r="8436" spans="1:2" x14ac:dyDescent="0.25">
      <c r="A8436" s="3"/>
      <c r="B8436" s="2"/>
    </row>
    <row r="8437" spans="1:2" x14ac:dyDescent="0.25">
      <c r="A8437" s="3"/>
      <c r="B8437" s="2"/>
    </row>
    <row r="8438" spans="1:2" x14ac:dyDescent="0.25">
      <c r="A8438" s="3"/>
      <c r="B8438" s="2"/>
    </row>
    <row r="8439" spans="1:2" x14ac:dyDescent="0.25">
      <c r="A8439" s="3"/>
      <c r="B8439" s="2"/>
    </row>
    <row r="8440" spans="1:2" x14ac:dyDescent="0.25">
      <c r="A8440" s="3"/>
      <c r="B8440" s="2"/>
    </row>
    <row r="8441" spans="1:2" x14ac:dyDescent="0.25">
      <c r="A8441" s="3"/>
      <c r="B8441" s="2"/>
    </row>
    <row r="8442" spans="1:2" x14ac:dyDescent="0.25">
      <c r="A8442" s="3"/>
      <c r="B8442" s="2"/>
    </row>
    <row r="8443" spans="1:2" x14ac:dyDescent="0.25">
      <c r="A8443" s="3"/>
      <c r="B8443" s="2"/>
    </row>
    <row r="8444" spans="1:2" x14ac:dyDescent="0.25">
      <c r="A8444" s="3"/>
      <c r="B8444" s="2"/>
    </row>
    <row r="8445" spans="1:2" x14ac:dyDescent="0.25">
      <c r="A8445" s="3"/>
      <c r="B8445" s="2"/>
    </row>
    <row r="8446" spans="1:2" x14ac:dyDescent="0.25">
      <c r="A8446" s="3"/>
      <c r="B8446" s="2"/>
    </row>
    <row r="8447" spans="1:2" x14ac:dyDescent="0.25">
      <c r="A8447" s="3"/>
      <c r="B8447" s="2"/>
    </row>
    <row r="8448" spans="1:2" x14ac:dyDescent="0.25">
      <c r="A8448" s="3"/>
      <c r="B8448" s="2"/>
    </row>
    <row r="8449" spans="1:2" x14ac:dyDescent="0.25">
      <c r="A8449" s="3"/>
      <c r="B8449" s="2"/>
    </row>
    <row r="8450" spans="1:2" x14ac:dyDescent="0.25">
      <c r="A8450" s="3"/>
      <c r="B8450" s="2"/>
    </row>
    <row r="8451" spans="1:2" x14ac:dyDescent="0.25">
      <c r="A8451" s="3"/>
      <c r="B8451" s="2"/>
    </row>
    <row r="8452" spans="1:2" x14ac:dyDescent="0.25">
      <c r="A8452" s="3"/>
      <c r="B8452" s="2"/>
    </row>
    <row r="8453" spans="1:2" x14ac:dyDescent="0.25">
      <c r="A8453" s="3"/>
      <c r="B8453" s="2"/>
    </row>
    <row r="8454" spans="1:2" x14ac:dyDescent="0.25">
      <c r="A8454" s="3"/>
      <c r="B8454" s="2"/>
    </row>
    <row r="8455" spans="1:2" x14ac:dyDescent="0.25">
      <c r="A8455" s="3"/>
      <c r="B8455" s="2"/>
    </row>
    <row r="8456" spans="1:2" x14ac:dyDescent="0.25">
      <c r="A8456" s="3"/>
      <c r="B8456" s="2"/>
    </row>
    <row r="8457" spans="1:2" x14ac:dyDescent="0.25">
      <c r="A8457" s="3"/>
      <c r="B8457" s="2"/>
    </row>
    <row r="8458" spans="1:2" x14ac:dyDescent="0.25">
      <c r="A8458" s="3"/>
      <c r="B8458" s="2"/>
    </row>
    <row r="8459" spans="1:2" x14ac:dyDescent="0.25">
      <c r="A8459" s="3"/>
      <c r="B8459" s="2"/>
    </row>
    <row r="8460" spans="1:2" x14ac:dyDescent="0.25">
      <c r="A8460" s="3"/>
      <c r="B8460" s="2"/>
    </row>
    <row r="8461" spans="1:2" x14ac:dyDescent="0.25">
      <c r="A8461" s="3"/>
      <c r="B8461" s="2"/>
    </row>
    <row r="8462" spans="1:2" x14ac:dyDescent="0.25">
      <c r="A8462" s="3"/>
      <c r="B8462" s="2"/>
    </row>
    <row r="8463" spans="1:2" x14ac:dyDescent="0.25">
      <c r="A8463" s="3"/>
      <c r="B8463" s="2"/>
    </row>
    <row r="8464" spans="1:2" x14ac:dyDescent="0.25">
      <c r="A8464" s="3"/>
      <c r="B8464" s="2"/>
    </row>
    <row r="8465" spans="1:2" x14ac:dyDescent="0.25">
      <c r="A8465" s="3"/>
      <c r="B8465" s="2"/>
    </row>
    <row r="8466" spans="1:2" x14ac:dyDescent="0.25">
      <c r="A8466" s="3"/>
      <c r="B8466" s="2"/>
    </row>
    <row r="8467" spans="1:2" x14ac:dyDescent="0.25">
      <c r="A8467" s="3"/>
      <c r="B8467" s="2"/>
    </row>
    <row r="8468" spans="1:2" x14ac:dyDescent="0.25">
      <c r="A8468" s="3"/>
      <c r="B8468" s="2"/>
    </row>
    <row r="8469" spans="1:2" x14ac:dyDescent="0.25">
      <c r="A8469" s="3"/>
      <c r="B8469" s="2"/>
    </row>
    <row r="8470" spans="1:2" x14ac:dyDescent="0.25">
      <c r="A8470" s="3"/>
      <c r="B8470" s="2"/>
    </row>
    <row r="8471" spans="1:2" x14ac:dyDescent="0.25">
      <c r="A8471" s="3"/>
      <c r="B8471" s="2"/>
    </row>
    <row r="8472" spans="1:2" x14ac:dyDescent="0.25">
      <c r="A8472" s="3"/>
      <c r="B8472" s="2"/>
    </row>
    <row r="8473" spans="1:2" x14ac:dyDescent="0.25">
      <c r="A8473" s="3"/>
      <c r="B8473" s="2"/>
    </row>
    <row r="8474" spans="1:2" x14ac:dyDescent="0.25">
      <c r="A8474" s="3"/>
      <c r="B8474" s="2"/>
    </row>
    <row r="8475" spans="1:2" x14ac:dyDescent="0.25">
      <c r="A8475" s="3"/>
      <c r="B8475" s="2"/>
    </row>
    <row r="8476" spans="1:2" x14ac:dyDescent="0.25">
      <c r="A8476" s="3"/>
      <c r="B8476" s="2"/>
    </row>
    <row r="8477" spans="1:2" x14ac:dyDescent="0.25">
      <c r="A8477" s="3"/>
      <c r="B8477" s="2"/>
    </row>
    <row r="8478" spans="1:2" x14ac:dyDescent="0.25">
      <c r="A8478" s="3"/>
      <c r="B8478" s="2"/>
    </row>
    <row r="8479" spans="1:2" x14ac:dyDescent="0.25">
      <c r="A8479" s="3"/>
      <c r="B8479" s="2"/>
    </row>
    <row r="8480" spans="1:2" x14ac:dyDescent="0.25">
      <c r="A8480" s="3"/>
      <c r="B8480" s="2"/>
    </row>
    <row r="8481" spans="1:2" x14ac:dyDescent="0.25">
      <c r="A8481" s="3"/>
      <c r="B8481" s="2"/>
    </row>
    <row r="8482" spans="1:2" x14ac:dyDescent="0.25">
      <c r="A8482" s="3"/>
      <c r="B8482" s="2"/>
    </row>
    <row r="8483" spans="1:2" x14ac:dyDescent="0.25">
      <c r="A8483" s="3"/>
      <c r="B8483" s="2"/>
    </row>
    <row r="8484" spans="1:2" x14ac:dyDescent="0.25">
      <c r="A8484" s="3"/>
      <c r="B8484" s="2"/>
    </row>
    <row r="8485" spans="1:2" x14ac:dyDescent="0.25">
      <c r="A8485" s="3"/>
      <c r="B8485" s="2"/>
    </row>
    <row r="8486" spans="1:2" x14ac:dyDescent="0.25">
      <c r="A8486" s="3"/>
      <c r="B8486" s="2"/>
    </row>
    <row r="8487" spans="1:2" x14ac:dyDescent="0.25">
      <c r="A8487" s="3"/>
      <c r="B8487" s="2"/>
    </row>
    <row r="8488" spans="1:2" x14ac:dyDescent="0.25">
      <c r="A8488" s="3"/>
      <c r="B8488" s="2"/>
    </row>
    <row r="8489" spans="1:2" x14ac:dyDescent="0.25">
      <c r="A8489" s="3"/>
      <c r="B8489" s="2"/>
    </row>
    <row r="8490" spans="1:2" x14ac:dyDescent="0.25">
      <c r="A8490" s="3"/>
      <c r="B8490" s="2"/>
    </row>
    <row r="8491" spans="1:2" x14ac:dyDescent="0.25">
      <c r="A8491" s="3"/>
      <c r="B8491" s="2"/>
    </row>
    <row r="8492" spans="1:2" x14ac:dyDescent="0.25">
      <c r="A8492" s="3"/>
      <c r="B8492" s="2"/>
    </row>
    <row r="8493" spans="1:2" x14ac:dyDescent="0.25">
      <c r="A8493" s="3"/>
      <c r="B8493" s="2"/>
    </row>
    <row r="8494" spans="1:2" x14ac:dyDescent="0.25">
      <c r="A8494" s="3"/>
      <c r="B8494" s="2"/>
    </row>
    <row r="8495" spans="1:2" x14ac:dyDescent="0.25">
      <c r="A8495" s="3"/>
      <c r="B8495" s="2"/>
    </row>
    <row r="8496" spans="1:2" x14ac:dyDescent="0.25">
      <c r="A8496" s="3"/>
      <c r="B8496" s="2"/>
    </row>
    <row r="8497" spans="1:2" x14ac:dyDescent="0.25">
      <c r="A8497" s="3"/>
      <c r="B8497" s="2"/>
    </row>
    <row r="8498" spans="1:2" x14ac:dyDescent="0.25">
      <c r="A8498" s="3"/>
      <c r="B8498" s="2"/>
    </row>
    <row r="8499" spans="1:2" x14ac:dyDescent="0.25">
      <c r="A8499" s="3"/>
      <c r="B8499" s="2"/>
    </row>
    <row r="8500" spans="1:2" x14ac:dyDescent="0.25">
      <c r="A8500" s="3"/>
      <c r="B8500" s="2"/>
    </row>
    <row r="8501" spans="1:2" x14ac:dyDescent="0.25">
      <c r="A8501" s="3"/>
      <c r="B8501" s="2"/>
    </row>
    <row r="8502" spans="1:2" x14ac:dyDescent="0.25">
      <c r="A8502" s="3"/>
      <c r="B8502" s="2"/>
    </row>
    <row r="8503" spans="1:2" x14ac:dyDescent="0.25">
      <c r="A8503" s="3"/>
      <c r="B8503" s="2"/>
    </row>
    <row r="8504" spans="1:2" x14ac:dyDescent="0.25">
      <c r="A8504" s="3"/>
      <c r="B8504" s="2"/>
    </row>
    <row r="8505" spans="1:2" x14ac:dyDescent="0.25">
      <c r="A8505" s="3"/>
      <c r="B8505" s="2"/>
    </row>
    <row r="8506" spans="1:2" x14ac:dyDescent="0.25">
      <c r="A8506" s="3"/>
      <c r="B8506" s="2"/>
    </row>
    <row r="8507" spans="1:2" x14ac:dyDescent="0.25">
      <c r="A8507" s="3"/>
      <c r="B8507" s="2"/>
    </row>
    <row r="8508" spans="1:2" x14ac:dyDescent="0.25">
      <c r="A8508" s="3"/>
      <c r="B8508" s="2"/>
    </row>
    <row r="8509" spans="1:2" x14ac:dyDescent="0.25">
      <c r="A8509" s="3"/>
      <c r="B8509" s="2"/>
    </row>
    <row r="8510" spans="1:2" x14ac:dyDescent="0.25">
      <c r="A8510" s="3"/>
      <c r="B8510" s="2"/>
    </row>
    <row r="8511" spans="1:2" x14ac:dyDescent="0.25">
      <c r="A8511" s="3"/>
      <c r="B8511" s="2"/>
    </row>
    <row r="8512" spans="1:2" x14ac:dyDescent="0.25">
      <c r="A8512" s="3"/>
      <c r="B8512" s="2"/>
    </row>
    <row r="8513" spans="1:2" x14ac:dyDescent="0.25">
      <c r="A8513" s="3"/>
      <c r="B8513" s="2"/>
    </row>
    <row r="8514" spans="1:2" x14ac:dyDescent="0.25">
      <c r="A8514" s="3"/>
      <c r="B8514" s="2"/>
    </row>
    <row r="8515" spans="1:2" x14ac:dyDescent="0.25">
      <c r="A8515" s="3"/>
      <c r="B8515" s="2"/>
    </row>
    <row r="8516" spans="1:2" x14ac:dyDescent="0.25">
      <c r="A8516" s="3"/>
      <c r="B8516" s="2"/>
    </row>
    <row r="8517" spans="1:2" x14ac:dyDescent="0.25">
      <c r="A8517" s="3"/>
      <c r="B8517" s="2"/>
    </row>
    <row r="8518" spans="1:2" x14ac:dyDescent="0.25">
      <c r="A8518" s="3"/>
      <c r="B8518" s="2"/>
    </row>
    <row r="8519" spans="1:2" x14ac:dyDescent="0.25">
      <c r="A8519" s="3"/>
      <c r="B8519" s="2"/>
    </row>
    <row r="8520" spans="1:2" x14ac:dyDescent="0.25">
      <c r="A8520" s="3"/>
      <c r="B8520" s="2"/>
    </row>
    <row r="8521" spans="1:2" x14ac:dyDescent="0.25">
      <c r="A8521" s="3"/>
      <c r="B8521" s="2"/>
    </row>
    <row r="8522" spans="1:2" x14ac:dyDescent="0.25">
      <c r="A8522" s="3"/>
      <c r="B8522" s="2"/>
    </row>
    <row r="8523" spans="1:2" x14ac:dyDescent="0.25">
      <c r="A8523" s="3"/>
      <c r="B8523" s="2"/>
    </row>
    <row r="8524" spans="1:2" x14ac:dyDescent="0.25">
      <c r="A8524" s="3"/>
      <c r="B8524" s="2"/>
    </row>
    <row r="8525" spans="1:2" x14ac:dyDescent="0.25">
      <c r="A8525" s="3"/>
      <c r="B8525" s="2"/>
    </row>
    <row r="8526" spans="1:2" x14ac:dyDescent="0.25">
      <c r="A8526" s="3"/>
      <c r="B8526" s="2"/>
    </row>
    <row r="8527" spans="1:2" x14ac:dyDescent="0.25">
      <c r="A8527" s="3"/>
      <c r="B8527" s="2"/>
    </row>
    <row r="8528" spans="1:2" x14ac:dyDescent="0.25">
      <c r="A8528" s="3"/>
      <c r="B8528" s="2"/>
    </row>
    <row r="8529" spans="1:2" x14ac:dyDescent="0.25">
      <c r="A8529" s="3"/>
      <c r="B8529" s="2"/>
    </row>
    <row r="8530" spans="1:2" x14ac:dyDescent="0.25">
      <c r="A8530" s="3"/>
      <c r="B8530" s="2"/>
    </row>
    <row r="8531" spans="1:2" x14ac:dyDescent="0.25">
      <c r="A8531" s="3"/>
      <c r="B8531" s="2"/>
    </row>
    <row r="8532" spans="1:2" x14ac:dyDescent="0.25">
      <c r="A8532" s="3"/>
      <c r="B8532" s="2"/>
    </row>
    <row r="8533" spans="1:2" x14ac:dyDescent="0.25">
      <c r="A8533" s="3"/>
      <c r="B8533" s="2"/>
    </row>
    <row r="8534" spans="1:2" x14ac:dyDescent="0.25">
      <c r="A8534" s="3"/>
      <c r="B8534" s="2"/>
    </row>
    <row r="8535" spans="1:2" x14ac:dyDescent="0.25">
      <c r="A8535" s="3"/>
      <c r="B8535" s="2"/>
    </row>
    <row r="8536" spans="1:2" x14ac:dyDescent="0.25">
      <c r="A8536" s="3"/>
      <c r="B8536" s="2"/>
    </row>
    <row r="8537" spans="1:2" x14ac:dyDescent="0.25">
      <c r="A8537" s="3"/>
      <c r="B8537" s="2"/>
    </row>
    <row r="8538" spans="1:2" x14ac:dyDescent="0.25">
      <c r="A8538" s="3"/>
      <c r="B8538" s="2"/>
    </row>
    <row r="8539" spans="1:2" x14ac:dyDescent="0.25">
      <c r="A8539" s="3"/>
      <c r="B8539" s="2"/>
    </row>
    <row r="8540" spans="1:2" x14ac:dyDescent="0.25">
      <c r="A8540" s="3"/>
      <c r="B8540" s="2"/>
    </row>
    <row r="8541" spans="1:2" x14ac:dyDescent="0.25">
      <c r="A8541" s="3"/>
      <c r="B8541" s="2"/>
    </row>
    <row r="8542" spans="1:2" x14ac:dyDescent="0.25">
      <c r="A8542" s="3"/>
      <c r="B8542" s="2"/>
    </row>
    <row r="8543" spans="1:2" x14ac:dyDescent="0.25">
      <c r="A8543" s="3"/>
      <c r="B8543" s="2"/>
    </row>
    <row r="8544" spans="1:2" x14ac:dyDescent="0.25">
      <c r="A8544" s="3"/>
      <c r="B8544" s="2"/>
    </row>
    <row r="8545" spans="1:2" x14ac:dyDescent="0.25">
      <c r="A8545" s="3"/>
      <c r="B8545" s="2"/>
    </row>
    <row r="8546" spans="1:2" x14ac:dyDescent="0.25">
      <c r="A8546" s="3"/>
      <c r="B8546" s="2"/>
    </row>
    <row r="8547" spans="1:2" x14ac:dyDescent="0.25">
      <c r="A8547" s="3"/>
      <c r="B8547" s="2"/>
    </row>
    <row r="8548" spans="1:2" x14ac:dyDescent="0.25">
      <c r="A8548" s="3"/>
      <c r="B8548" s="2"/>
    </row>
    <row r="8549" spans="1:2" x14ac:dyDescent="0.25">
      <c r="A8549" s="3"/>
      <c r="B8549" s="2"/>
    </row>
    <row r="8550" spans="1:2" x14ac:dyDescent="0.25">
      <c r="A8550" s="3"/>
      <c r="B8550" s="2"/>
    </row>
    <row r="8551" spans="1:2" x14ac:dyDescent="0.25">
      <c r="A8551" s="3"/>
      <c r="B8551" s="2"/>
    </row>
    <row r="8552" spans="1:2" x14ac:dyDescent="0.25">
      <c r="A8552" s="3"/>
      <c r="B8552" s="2"/>
    </row>
    <row r="8553" spans="1:2" x14ac:dyDescent="0.25">
      <c r="A8553" s="3"/>
      <c r="B8553" s="2"/>
    </row>
    <row r="8554" spans="1:2" x14ac:dyDescent="0.25">
      <c r="A8554" s="3"/>
      <c r="B8554" s="2"/>
    </row>
    <row r="8555" spans="1:2" x14ac:dyDescent="0.25">
      <c r="A8555" s="3"/>
      <c r="B8555" s="2"/>
    </row>
    <row r="8556" spans="1:2" x14ac:dyDescent="0.25">
      <c r="A8556" s="3"/>
      <c r="B8556" s="2"/>
    </row>
    <row r="8557" spans="1:2" x14ac:dyDescent="0.25">
      <c r="A8557" s="3"/>
      <c r="B8557" s="2"/>
    </row>
    <row r="8558" spans="1:2" x14ac:dyDescent="0.25">
      <c r="A8558" s="3"/>
      <c r="B8558" s="2"/>
    </row>
    <row r="8559" spans="1:2" x14ac:dyDescent="0.25">
      <c r="A8559" s="3"/>
      <c r="B8559" s="2"/>
    </row>
    <row r="8560" spans="1:2" x14ac:dyDescent="0.25">
      <c r="A8560" s="3"/>
      <c r="B8560" s="2"/>
    </row>
    <row r="8561" spans="1:2" x14ac:dyDescent="0.25">
      <c r="A8561" s="3"/>
      <c r="B8561" s="2"/>
    </row>
    <row r="8562" spans="1:2" x14ac:dyDescent="0.25">
      <c r="A8562" s="3"/>
      <c r="B8562" s="2"/>
    </row>
    <row r="8563" spans="1:2" x14ac:dyDescent="0.25">
      <c r="A8563" s="3"/>
      <c r="B8563" s="2"/>
    </row>
    <row r="8564" spans="1:2" x14ac:dyDescent="0.25">
      <c r="A8564" s="3"/>
      <c r="B8564" s="2"/>
    </row>
    <row r="8565" spans="1:2" x14ac:dyDescent="0.25">
      <c r="A8565" s="3"/>
      <c r="B8565" s="2"/>
    </row>
    <row r="8566" spans="1:2" x14ac:dyDescent="0.25">
      <c r="A8566" s="3"/>
      <c r="B8566" s="2"/>
    </row>
    <row r="8567" spans="1:2" x14ac:dyDescent="0.25">
      <c r="A8567" s="3"/>
      <c r="B8567" s="2"/>
    </row>
    <row r="8568" spans="1:2" x14ac:dyDescent="0.25">
      <c r="A8568" s="3"/>
      <c r="B8568" s="2"/>
    </row>
    <row r="8569" spans="1:2" x14ac:dyDescent="0.25">
      <c r="A8569" s="3"/>
      <c r="B8569" s="2"/>
    </row>
    <row r="8570" spans="1:2" x14ac:dyDescent="0.25">
      <c r="A8570" s="3"/>
      <c r="B8570" s="2"/>
    </row>
    <row r="8571" spans="1:2" x14ac:dyDescent="0.25">
      <c r="A8571" s="3"/>
      <c r="B8571" s="2"/>
    </row>
    <row r="8572" spans="1:2" x14ac:dyDescent="0.25">
      <c r="A8572" s="3"/>
      <c r="B8572" s="2"/>
    </row>
    <row r="8573" spans="1:2" x14ac:dyDescent="0.25">
      <c r="A8573" s="3"/>
      <c r="B8573" s="2"/>
    </row>
    <row r="8574" spans="1:2" x14ac:dyDescent="0.25">
      <c r="A8574" s="3"/>
      <c r="B8574" s="2"/>
    </row>
    <row r="8575" spans="1:2" x14ac:dyDescent="0.25">
      <c r="A8575" s="3"/>
      <c r="B8575" s="2"/>
    </row>
    <row r="8576" spans="1:2" x14ac:dyDescent="0.25">
      <c r="A8576" s="3"/>
      <c r="B8576" s="2"/>
    </row>
    <row r="8577" spans="1:2" x14ac:dyDescent="0.25">
      <c r="A8577" s="3"/>
      <c r="B8577" s="2"/>
    </row>
    <row r="8578" spans="1:2" x14ac:dyDescent="0.25">
      <c r="A8578" s="3"/>
      <c r="B8578" s="2"/>
    </row>
    <row r="8579" spans="1:2" x14ac:dyDescent="0.25">
      <c r="A8579" s="3"/>
      <c r="B8579" s="2"/>
    </row>
    <row r="8580" spans="1:2" x14ac:dyDescent="0.25">
      <c r="A8580" s="3"/>
      <c r="B8580" s="2"/>
    </row>
    <row r="8581" spans="1:2" x14ac:dyDescent="0.25">
      <c r="A8581" s="3"/>
      <c r="B8581" s="2"/>
    </row>
    <row r="8582" spans="1:2" x14ac:dyDescent="0.25">
      <c r="A8582" s="3"/>
      <c r="B8582" s="2"/>
    </row>
    <row r="8583" spans="1:2" x14ac:dyDescent="0.25">
      <c r="A8583" s="3"/>
      <c r="B8583" s="2"/>
    </row>
    <row r="8584" spans="1:2" x14ac:dyDescent="0.25">
      <c r="A8584" s="3"/>
      <c r="B8584" s="2"/>
    </row>
    <row r="8585" spans="1:2" x14ac:dyDescent="0.25">
      <c r="A8585" s="3"/>
      <c r="B8585" s="2"/>
    </row>
    <row r="8586" spans="1:2" x14ac:dyDescent="0.25">
      <c r="A8586" s="3"/>
      <c r="B8586" s="2"/>
    </row>
    <row r="8587" spans="1:2" x14ac:dyDescent="0.25">
      <c r="A8587" s="3"/>
      <c r="B8587" s="2"/>
    </row>
    <row r="8588" spans="1:2" x14ac:dyDescent="0.25">
      <c r="A8588" s="3"/>
      <c r="B8588" s="2"/>
    </row>
    <row r="8589" spans="1:2" x14ac:dyDescent="0.25">
      <c r="A8589" s="3"/>
      <c r="B8589" s="2"/>
    </row>
    <row r="8590" spans="1:2" x14ac:dyDescent="0.25">
      <c r="A8590" s="3"/>
      <c r="B8590" s="2"/>
    </row>
    <row r="8591" spans="1:2" x14ac:dyDescent="0.25">
      <c r="A8591" s="3"/>
      <c r="B8591" s="2"/>
    </row>
    <row r="8592" spans="1:2" x14ac:dyDescent="0.25">
      <c r="A8592" s="3"/>
      <c r="B8592" s="2"/>
    </row>
    <row r="8593" spans="1:2" x14ac:dyDescent="0.25">
      <c r="A8593" s="3"/>
      <c r="B8593" s="2"/>
    </row>
    <row r="8594" spans="1:2" x14ac:dyDescent="0.25">
      <c r="A8594" s="3"/>
      <c r="B8594" s="2"/>
    </row>
    <row r="8595" spans="1:2" x14ac:dyDescent="0.25">
      <c r="A8595" s="3"/>
      <c r="B8595" s="2"/>
    </row>
    <row r="8596" spans="1:2" x14ac:dyDescent="0.25">
      <c r="A8596" s="3"/>
      <c r="B8596" s="2"/>
    </row>
    <row r="8597" spans="1:2" x14ac:dyDescent="0.25">
      <c r="A8597" s="3"/>
      <c r="B8597" s="2"/>
    </row>
    <row r="8598" spans="1:2" x14ac:dyDescent="0.25">
      <c r="A8598" s="3"/>
      <c r="B8598" s="2"/>
    </row>
    <row r="8599" spans="1:2" x14ac:dyDescent="0.25">
      <c r="A8599" s="3"/>
      <c r="B8599" s="2"/>
    </row>
    <row r="8600" spans="1:2" x14ac:dyDescent="0.25">
      <c r="A8600" s="3"/>
      <c r="B8600" s="2"/>
    </row>
    <row r="8601" spans="1:2" x14ac:dyDescent="0.25">
      <c r="A8601" s="3"/>
      <c r="B8601" s="2"/>
    </row>
    <row r="8602" spans="1:2" x14ac:dyDescent="0.25">
      <c r="A8602" s="3"/>
      <c r="B8602" s="2"/>
    </row>
    <row r="8603" spans="1:2" x14ac:dyDescent="0.25">
      <c r="A8603" s="3"/>
      <c r="B8603" s="2"/>
    </row>
    <row r="8604" spans="1:2" x14ac:dyDescent="0.25">
      <c r="A8604" s="3"/>
      <c r="B8604" s="2"/>
    </row>
    <row r="8605" spans="1:2" x14ac:dyDescent="0.25">
      <c r="A8605" s="3"/>
      <c r="B8605" s="2"/>
    </row>
    <row r="8606" spans="1:2" x14ac:dyDescent="0.25">
      <c r="A8606" s="3"/>
      <c r="B8606" s="2"/>
    </row>
    <row r="8607" spans="1:2" x14ac:dyDescent="0.25">
      <c r="A8607" s="3"/>
      <c r="B8607" s="2"/>
    </row>
    <row r="8608" spans="1:2" x14ac:dyDescent="0.25">
      <c r="A8608" s="3"/>
      <c r="B8608" s="2"/>
    </row>
    <row r="8609" spans="1:2" x14ac:dyDescent="0.25">
      <c r="A8609" s="3"/>
      <c r="B8609" s="2"/>
    </row>
    <row r="8610" spans="1:2" x14ac:dyDescent="0.25">
      <c r="A8610" s="3"/>
      <c r="B8610" s="2"/>
    </row>
    <row r="8611" spans="1:2" x14ac:dyDescent="0.25">
      <c r="A8611" s="3"/>
      <c r="B8611" s="2"/>
    </row>
    <row r="8612" spans="1:2" x14ac:dyDescent="0.25">
      <c r="A8612" s="3"/>
      <c r="B8612" s="2"/>
    </row>
    <row r="8613" spans="1:2" x14ac:dyDescent="0.25">
      <c r="A8613" s="3"/>
      <c r="B8613" s="2"/>
    </row>
    <row r="8614" spans="1:2" x14ac:dyDescent="0.25">
      <c r="A8614" s="3"/>
      <c r="B8614" s="2"/>
    </row>
    <row r="8615" spans="1:2" x14ac:dyDescent="0.25">
      <c r="A8615" s="3"/>
      <c r="B8615" s="2"/>
    </row>
    <row r="8616" spans="1:2" x14ac:dyDescent="0.25">
      <c r="A8616" s="3"/>
      <c r="B8616" s="2"/>
    </row>
    <row r="8617" spans="1:2" x14ac:dyDescent="0.25">
      <c r="A8617" s="3"/>
      <c r="B8617" s="2"/>
    </row>
    <row r="8618" spans="1:2" x14ac:dyDescent="0.25">
      <c r="A8618" s="3"/>
      <c r="B8618" s="2"/>
    </row>
    <row r="8619" spans="1:2" x14ac:dyDescent="0.25">
      <c r="A8619" s="3"/>
      <c r="B8619" s="2"/>
    </row>
    <row r="8620" spans="1:2" x14ac:dyDescent="0.25">
      <c r="A8620" s="3"/>
      <c r="B8620" s="2"/>
    </row>
    <row r="8621" spans="1:2" x14ac:dyDescent="0.25">
      <c r="A8621" s="3"/>
      <c r="B8621" s="2"/>
    </row>
    <row r="8622" spans="1:2" x14ac:dyDescent="0.25">
      <c r="A8622" s="3"/>
      <c r="B8622" s="2"/>
    </row>
    <row r="8623" spans="1:2" x14ac:dyDescent="0.25">
      <c r="A8623" s="3"/>
      <c r="B8623" s="2"/>
    </row>
    <row r="8624" spans="1:2" x14ac:dyDescent="0.25">
      <c r="A8624" s="3"/>
      <c r="B8624" s="2"/>
    </row>
    <row r="8625" spans="1:2" x14ac:dyDescent="0.25">
      <c r="A8625" s="3"/>
      <c r="B8625" s="2"/>
    </row>
    <row r="8626" spans="1:2" x14ac:dyDescent="0.25">
      <c r="A8626" s="3"/>
      <c r="B8626" s="2"/>
    </row>
    <row r="8627" spans="1:2" x14ac:dyDescent="0.25">
      <c r="A8627" s="3"/>
      <c r="B8627" s="2"/>
    </row>
    <row r="8628" spans="1:2" x14ac:dyDescent="0.25">
      <c r="A8628" s="3"/>
      <c r="B8628" s="2"/>
    </row>
    <row r="8629" spans="1:2" x14ac:dyDescent="0.25">
      <c r="A8629" s="3"/>
      <c r="B8629" s="2"/>
    </row>
    <row r="8630" spans="1:2" x14ac:dyDescent="0.25">
      <c r="A8630" s="3"/>
      <c r="B8630" s="2"/>
    </row>
    <row r="8631" spans="1:2" x14ac:dyDescent="0.25">
      <c r="A8631" s="3"/>
      <c r="B8631" s="2"/>
    </row>
    <row r="8632" spans="1:2" x14ac:dyDescent="0.25">
      <c r="A8632" s="3"/>
      <c r="B8632" s="2"/>
    </row>
    <row r="8633" spans="1:2" x14ac:dyDescent="0.25">
      <c r="A8633" s="3"/>
      <c r="B8633" s="2"/>
    </row>
    <row r="8634" spans="1:2" x14ac:dyDescent="0.25">
      <c r="A8634" s="3"/>
      <c r="B8634" s="2"/>
    </row>
    <row r="8635" spans="1:2" x14ac:dyDescent="0.25">
      <c r="A8635" s="3"/>
      <c r="B8635" s="2"/>
    </row>
    <row r="8636" spans="1:2" x14ac:dyDescent="0.25">
      <c r="A8636" s="3"/>
      <c r="B8636" s="2"/>
    </row>
    <row r="8637" spans="1:2" x14ac:dyDescent="0.25">
      <c r="A8637" s="3"/>
      <c r="B8637" s="2"/>
    </row>
    <row r="8638" spans="1:2" x14ac:dyDescent="0.25">
      <c r="A8638" s="3"/>
      <c r="B8638" s="2"/>
    </row>
    <row r="8639" spans="1:2" x14ac:dyDescent="0.25">
      <c r="A8639" s="3"/>
      <c r="B8639" s="2"/>
    </row>
    <row r="8640" spans="1:2" x14ac:dyDescent="0.25">
      <c r="A8640" s="3"/>
      <c r="B8640" s="2"/>
    </row>
    <row r="8641" spans="1:2" x14ac:dyDescent="0.25">
      <c r="A8641" s="3"/>
      <c r="B8641" s="2"/>
    </row>
    <row r="8642" spans="1:2" x14ac:dyDescent="0.25">
      <c r="A8642" s="3"/>
      <c r="B8642" s="2"/>
    </row>
    <row r="8643" spans="1:2" x14ac:dyDescent="0.25">
      <c r="A8643" s="3"/>
      <c r="B8643" s="2"/>
    </row>
    <row r="8644" spans="1:2" x14ac:dyDescent="0.25">
      <c r="A8644" s="3"/>
      <c r="B8644" s="2"/>
    </row>
    <row r="8645" spans="1:2" x14ac:dyDescent="0.25">
      <c r="A8645" s="3"/>
      <c r="B8645" s="2"/>
    </row>
    <row r="8646" spans="1:2" x14ac:dyDescent="0.25">
      <c r="A8646" s="3"/>
      <c r="B8646" s="2"/>
    </row>
    <row r="8647" spans="1:2" x14ac:dyDescent="0.25">
      <c r="A8647" s="3"/>
      <c r="B8647" s="2"/>
    </row>
    <row r="8648" spans="1:2" x14ac:dyDescent="0.25">
      <c r="A8648" s="3"/>
      <c r="B8648" s="2"/>
    </row>
    <row r="8649" spans="1:2" x14ac:dyDescent="0.25">
      <c r="A8649" s="3"/>
      <c r="B8649" s="2"/>
    </row>
    <row r="8650" spans="1:2" x14ac:dyDescent="0.25">
      <c r="A8650" s="3"/>
      <c r="B8650" s="2"/>
    </row>
    <row r="8651" spans="1:2" x14ac:dyDescent="0.25">
      <c r="A8651" s="3"/>
      <c r="B8651" s="2"/>
    </row>
    <row r="8652" spans="1:2" x14ac:dyDescent="0.25">
      <c r="A8652" s="3"/>
      <c r="B8652" s="2"/>
    </row>
    <row r="8653" spans="1:2" x14ac:dyDescent="0.25">
      <c r="A8653" s="3"/>
      <c r="B8653" s="2"/>
    </row>
    <row r="8654" spans="1:2" x14ac:dyDescent="0.25">
      <c r="A8654" s="3"/>
      <c r="B8654" s="2"/>
    </row>
    <row r="8655" spans="1:2" x14ac:dyDescent="0.25">
      <c r="A8655" s="3"/>
      <c r="B8655" s="2"/>
    </row>
    <row r="8656" spans="1:2" x14ac:dyDescent="0.25">
      <c r="A8656" s="3"/>
      <c r="B8656" s="2"/>
    </row>
    <row r="8657" spans="1:2" x14ac:dyDescent="0.25">
      <c r="A8657" s="3"/>
      <c r="B8657" s="2"/>
    </row>
    <row r="8658" spans="1:2" x14ac:dyDescent="0.25">
      <c r="A8658" s="3"/>
      <c r="B8658" s="2"/>
    </row>
    <row r="8659" spans="1:2" x14ac:dyDescent="0.25">
      <c r="A8659" s="3"/>
      <c r="B8659" s="2"/>
    </row>
    <row r="8660" spans="1:2" x14ac:dyDescent="0.25">
      <c r="A8660" s="3"/>
      <c r="B8660" s="2"/>
    </row>
    <row r="8661" spans="1:2" x14ac:dyDescent="0.25">
      <c r="A8661" s="3"/>
      <c r="B8661" s="2"/>
    </row>
    <row r="8662" spans="1:2" x14ac:dyDescent="0.25">
      <c r="A8662" s="3"/>
      <c r="B8662" s="2"/>
    </row>
    <row r="8663" spans="1:2" x14ac:dyDescent="0.25">
      <c r="A8663" s="3"/>
      <c r="B8663" s="2"/>
    </row>
    <row r="8664" spans="1:2" x14ac:dyDescent="0.25">
      <c r="A8664" s="3"/>
      <c r="B8664" s="2"/>
    </row>
    <row r="8665" spans="1:2" x14ac:dyDescent="0.25">
      <c r="A8665" s="3"/>
      <c r="B8665" s="2"/>
    </row>
    <row r="8666" spans="1:2" x14ac:dyDescent="0.25">
      <c r="A8666" s="3"/>
      <c r="B8666" s="2"/>
    </row>
    <row r="8667" spans="1:2" x14ac:dyDescent="0.25">
      <c r="A8667" s="3"/>
      <c r="B8667" s="2"/>
    </row>
    <row r="8668" spans="1:2" x14ac:dyDescent="0.25">
      <c r="A8668" s="3"/>
      <c r="B8668" s="2"/>
    </row>
    <row r="8669" spans="1:2" x14ac:dyDescent="0.25">
      <c r="A8669" s="3"/>
      <c r="B8669" s="2"/>
    </row>
    <row r="8670" spans="1:2" x14ac:dyDescent="0.25">
      <c r="A8670" s="3"/>
      <c r="B8670" s="2"/>
    </row>
    <row r="8671" spans="1:2" x14ac:dyDescent="0.25">
      <c r="A8671" s="3"/>
      <c r="B8671" s="2"/>
    </row>
    <row r="8672" spans="1:2" x14ac:dyDescent="0.25">
      <c r="A8672" s="3"/>
      <c r="B8672" s="2"/>
    </row>
    <row r="8673" spans="1:2" x14ac:dyDescent="0.25">
      <c r="A8673" s="3"/>
      <c r="B8673" s="2"/>
    </row>
    <row r="8674" spans="1:2" x14ac:dyDescent="0.25">
      <c r="A8674" s="3"/>
      <c r="B8674" s="2"/>
    </row>
    <row r="8675" spans="1:2" x14ac:dyDescent="0.25">
      <c r="A8675" s="3"/>
      <c r="B8675" s="2"/>
    </row>
    <row r="8676" spans="1:2" x14ac:dyDescent="0.25">
      <c r="A8676" s="3"/>
      <c r="B8676" s="2"/>
    </row>
    <row r="8677" spans="1:2" x14ac:dyDescent="0.25">
      <c r="A8677" s="3"/>
      <c r="B8677" s="2"/>
    </row>
    <row r="8678" spans="1:2" x14ac:dyDescent="0.25">
      <c r="A8678" s="3"/>
      <c r="B8678" s="2"/>
    </row>
    <row r="8679" spans="1:2" x14ac:dyDescent="0.25">
      <c r="A8679" s="3"/>
      <c r="B8679" s="2"/>
    </row>
    <row r="8680" spans="1:2" x14ac:dyDescent="0.25">
      <c r="A8680" s="3"/>
      <c r="B8680" s="2"/>
    </row>
    <row r="8681" spans="1:2" x14ac:dyDescent="0.25">
      <c r="A8681" s="3"/>
      <c r="B8681" s="2"/>
    </row>
    <row r="8682" spans="1:2" x14ac:dyDescent="0.25">
      <c r="A8682" s="3"/>
      <c r="B8682" s="2"/>
    </row>
    <row r="8683" spans="1:2" x14ac:dyDescent="0.25">
      <c r="A8683" s="3"/>
      <c r="B8683" s="2"/>
    </row>
    <row r="8684" spans="1:2" x14ac:dyDescent="0.25">
      <c r="A8684" s="3"/>
      <c r="B8684" s="2"/>
    </row>
    <row r="8685" spans="1:2" x14ac:dyDescent="0.25">
      <c r="A8685" s="3"/>
      <c r="B8685" s="2"/>
    </row>
    <row r="8686" spans="1:2" x14ac:dyDescent="0.25">
      <c r="A8686" s="3"/>
      <c r="B8686" s="2"/>
    </row>
    <row r="8687" spans="1:2" x14ac:dyDescent="0.25">
      <c r="A8687" s="3"/>
      <c r="B8687" s="2"/>
    </row>
    <row r="8688" spans="1:2" x14ac:dyDescent="0.25">
      <c r="A8688" s="3"/>
      <c r="B8688" s="2"/>
    </row>
    <row r="8689" spans="1:2" x14ac:dyDescent="0.25">
      <c r="A8689" s="3"/>
      <c r="B8689" s="2"/>
    </row>
    <row r="8690" spans="1:2" x14ac:dyDescent="0.25">
      <c r="A8690" s="3"/>
      <c r="B8690" s="2"/>
    </row>
    <row r="8691" spans="1:2" x14ac:dyDescent="0.25">
      <c r="A8691" s="3"/>
      <c r="B8691" s="2"/>
    </row>
    <row r="8692" spans="1:2" x14ac:dyDescent="0.25">
      <c r="A8692" s="3"/>
      <c r="B8692" s="2"/>
    </row>
    <row r="8693" spans="1:2" x14ac:dyDescent="0.25">
      <c r="A8693" s="3"/>
      <c r="B8693" s="2"/>
    </row>
    <row r="8694" spans="1:2" x14ac:dyDescent="0.25">
      <c r="A8694" s="3"/>
      <c r="B8694" s="2"/>
    </row>
    <row r="8695" spans="1:2" x14ac:dyDescent="0.25">
      <c r="A8695" s="3"/>
      <c r="B8695" s="2"/>
    </row>
    <row r="8696" spans="1:2" x14ac:dyDescent="0.25">
      <c r="A8696" s="3"/>
      <c r="B8696" s="2"/>
    </row>
    <row r="8697" spans="1:2" x14ac:dyDescent="0.25">
      <c r="A8697" s="3"/>
      <c r="B8697" s="2"/>
    </row>
    <row r="8698" spans="1:2" x14ac:dyDescent="0.25">
      <c r="A8698" s="3"/>
      <c r="B8698" s="2"/>
    </row>
    <row r="8699" spans="1:2" x14ac:dyDescent="0.25">
      <c r="A8699" s="3"/>
      <c r="B8699" s="2"/>
    </row>
    <row r="8700" spans="1:2" x14ac:dyDescent="0.25">
      <c r="A8700" s="3"/>
      <c r="B8700" s="2"/>
    </row>
    <row r="8701" spans="1:2" x14ac:dyDescent="0.25">
      <c r="A8701" s="3"/>
      <c r="B8701" s="2"/>
    </row>
    <row r="8702" spans="1:2" x14ac:dyDescent="0.25">
      <c r="A8702" s="3"/>
      <c r="B8702" s="2"/>
    </row>
    <row r="8703" spans="1:2" x14ac:dyDescent="0.25">
      <c r="A8703" s="3"/>
      <c r="B8703" s="2"/>
    </row>
    <row r="8704" spans="1:2" x14ac:dyDescent="0.25">
      <c r="A8704" s="3"/>
      <c r="B8704" s="2"/>
    </row>
    <row r="8705" spans="1:2" x14ac:dyDescent="0.25">
      <c r="A8705" s="3"/>
      <c r="B8705" s="2"/>
    </row>
    <row r="8706" spans="1:2" x14ac:dyDescent="0.25">
      <c r="A8706" s="3"/>
      <c r="B8706" s="2"/>
    </row>
    <row r="8707" spans="1:2" x14ac:dyDescent="0.25">
      <c r="A8707" s="3"/>
      <c r="B8707" s="2"/>
    </row>
    <row r="8708" spans="1:2" x14ac:dyDescent="0.25">
      <c r="A8708" s="3"/>
      <c r="B8708" s="2"/>
    </row>
    <row r="8709" spans="1:2" x14ac:dyDescent="0.25">
      <c r="A8709" s="3"/>
      <c r="B8709" s="2"/>
    </row>
    <row r="8710" spans="1:2" x14ac:dyDescent="0.25">
      <c r="A8710" s="3"/>
      <c r="B8710" s="2"/>
    </row>
    <row r="8711" spans="1:2" x14ac:dyDescent="0.25">
      <c r="A8711" s="3"/>
      <c r="B8711" s="2"/>
    </row>
    <row r="8712" spans="1:2" x14ac:dyDescent="0.25">
      <c r="A8712" s="3"/>
      <c r="B8712" s="2"/>
    </row>
    <row r="8713" spans="1:2" x14ac:dyDescent="0.25">
      <c r="A8713" s="3"/>
      <c r="B8713" s="2"/>
    </row>
    <row r="8714" spans="1:2" x14ac:dyDescent="0.25">
      <c r="A8714" s="3"/>
      <c r="B8714" s="2"/>
    </row>
    <row r="8715" spans="1:2" x14ac:dyDescent="0.25">
      <c r="A8715" s="3"/>
      <c r="B8715" s="2"/>
    </row>
    <row r="8716" spans="1:2" x14ac:dyDescent="0.25">
      <c r="A8716" s="3"/>
      <c r="B8716" s="2"/>
    </row>
    <row r="8717" spans="1:2" x14ac:dyDescent="0.25">
      <c r="A8717" s="3"/>
      <c r="B8717" s="2"/>
    </row>
    <row r="8718" spans="1:2" x14ac:dyDescent="0.25">
      <c r="A8718" s="3"/>
      <c r="B8718" s="2"/>
    </row>
    <row r="8719" spans="1:2" x14ac:dyDescent="0.25">
      <c r="A8719" s="3"/>
      <c r="B8719" s="2"/>
    </row>
    <row r="8720" spans="1:2" x14ac:dyDescent="0.25">
      <c r="A8720" s="3"/>
      <c r="B8720" s="2"/>
    </row>
    <row r="8721" spans="1:2" x14ac:dyDescent="0.25">
      <c r="A8721" s="3"/>
      <c r="B8721" s="2"/>
    </row>
    <row r="8722" spans="1:2" x14ac:dyDescent="0.25">
      <c r="A8722" s="3"/>
      <c r="B8722" s="2"/>
    </row>
    <row r="8723" spans="1:2" x14ac:dyDescent="0.25">
      <c r="A8723" s="3"/>
      <c r="B8723" s="2"/>
    </row>
    <row r="8724" spans="1:2" x14ac:dyDescent="0.25">
      <c r="A8724" s="3"/>
      <c r="B8724" s="2"/>
    </row>
    <row r="8725" spans="1:2" x14ac:dyDescent="0.25">
      <c r="A8725" s="3"/>
      <c r="B8725" s="2"/>
    </row>
    <row r="8726" spans="1:2" x14ac:dyDescent="0.25">
      <c r="A8726" s="3"/>
      <c r="B8726" s="2"/>
    </row>
    <row r="8727" spans="1:2" x14ac:dyDescent="0.25">
      <c r="A8727" s="3"/>
      <c r="B8727" s="2"/>
    </row>
    <row r="8728" spans="1:2" x14ac:dyDescent="0.25">
      <c r="A8728" s="3"/>
      <c r="B8728" s="2"/>
    </row>
    <row r="8729" spans="1:2" x14ac:dyDescent="0.25">
      <c r="A8729" s="3"/>
      <c r="B8729" s="2"/>
    </row>
    <row r="8730" spans="1:2" x14ac:dyDescent="0.25">
      <c r="A8730" s="3"/>
      <c r="B8730" s="2"/>
    </row>
    <row r="8731" spans="1:2" x14ac:dyDescent="0.25">
      <c r="A8731" s="3"/>
      <c r="B8731" s="2"/>
    </row>
    <row r="8732" spans="1:2" x14ac:dyDescent="0.25">
      <c r="A8732" s="3"/>
      <c r="B8732" s="2"/>
    </row>
    <row r="8733" spans="1:2" x14ac:dyDescent="0.25">
      <c r="A8733" s="3"/>
      <c r="B8733" s="2"/>
    </row>
    <row r="8734" spans="1:2" x14ac:dyDescent="0.25">
      <c r="A8734" s="3"/>
      <c r="B8734" s="2"/>
    </row>
    <row r="8735" spans="1:2" x14ac:dyDescent="0.25">
      <c r="A8735" s="3"/>
      <c r="B8735" s="2"/>
    </row>
    <row r="8736" spans="1:2" x14ac:dyDescent="0.25">
      <c r="A8736" s="3"/>
      <c r="B8736" s="2"/>
    </row>
    <row r="8737" spans="1:2" x14ac:dyDescent="0.25">
      <c r="A8737" s="3"/>
      <c r="B8737" s="2"/>
    </row>
    <row r="8738" spans="1:2" x14ac:dyDescent="0.25">
      <c r="A8738" s="3"/>
      <c r="B8738" s="2"/>
    </row>
    <row r="8739" spans="1:2" x14ac:dyDescent="0.25">
      <c r="A8739" s="3"/>
      <c r="B8739" s="2"/>
    </row>
    <row r="8740" spans="1:2" x14ac:dyDescent="0.25">
      <c r="A8740" s="3"/>
      <c r="B8740" s="2"/>
    </row>
    <row r="8741" spans="1:2" x14ac:dyDescent="0.25">
      <c r="A8741" s="3"/>
      <c r="B8741" s="2"/>
    </row>
    <row r="8742" spans="1:2" x14ac:dyDescent="0.25">
      <c r="A8742" s="3"/>
      <c r="B8742" s="2"/>
    </row>
    <row r="8743" spans="1:2" x14ac:dyDescent="0.25">
      <c r="A8743" s="3"/>
      <c r="B8743" s="2"/>
    </row>
    <row r="8744" spans="1:2" x14ac:dyDescent="0.25">
      <c r="A8744" s="3"/>
      <c r="B8744" s="2"/>
    </row>
    <row r="8745" spans="1:2" x14ac:dyDescent="0.25">
      <c r="A8745" s="3"/>
      <c r="B8745" s="2"/>
    </row>
    <row r="8746" spans="1:2" x14ac:dyDescent="0.25">
      <c r="A8746" s="3"/>
      <c r="B8746" s="2"/>
    </row>
    <row r="8747" spans="1:2" x14ac:dyDescent="0.25">
      <c r="A8747" s="3"/>
      <c r="B8747" s="2"/>
    </row>
    <row r="8748" spans="1:2" x14ac:dyDescent="0.25">
      <c r="A8748" s="3"/>
      <c r="B8748" s="2"/>
    </row>
    <row r="8749" spans="1:2" x14ac:dyDescent="0.25">
      <c r="A8749" s="3"/>
      <c r="B8749" s="2"/>
    </row>
    <row r="8750" spans="1:2" x14ac:dyDescent="0.25">
      <c r="A8750" s="3"/>
      <c r="B8750" s="2"/>
    </row>
    <row r="8751" spans="1:2" x14ac:dyDescent="0.25">
      <c r="A8751" s="3"/>
      <c r="B8751" s="2"/>
    </row>
    <row r="8752" spans="1:2" x14ac:dyDescent="0.25">
      <c r="A8752" s="3"/>
      <c r="B8752" s="2"/>
    </row>
    <row r="8753" spans="1:2" x14ac:dyDescent="0.25">
      <c r="A8753" s="3"/>
      <c r="B8753" s="2"/>
    </row>
    <row r="8754" spans="1:2" x14ac:dyDescent="0.25">
      <c r="A8754" s="3"/>
      <c r="B8754" s="2"/>
    </row>
    <row r="8755" spans="1:2" x14ac:dyDescent="0.25">
      <c r="A8755" s="3"/>
      <c r="B8755" s="2"/>
    </row>
    <row r="8756" spans="1:2" x14ac:dyDescent="0.25">
      <c r="A8756" s="3"/>
      <c r="B8756" s="2"/>
    </row>
    <row r="8757" spans="1:2" x14ac:dyDescent="0.25">
      <c r="A8757" s="3"/>
      <c r="B8757" s="2"/>
    </row>
    <row r="8758" spans="1:2" x14ac:dyDescent="0.25">
      <c r="A8758" s="3"/>
      <c r="B8758" s="2"/>
    </row>
    <row r="8759" spans="1:2" x14ac:dyDescent="0.25">
      <c r="A8759" s="3"/>
      <c r="B8759" s="2"/>
    </row>
    <row r="8760" spans="1:2" x14ac:dyDescent="0.25">
      <c r="A8760" s="3"/>
      <c r="B8760" s="2"/>
    </row>
    <row r="8761" spans="1:2" x14ac:dyDescent="0.25">
      <c r="A8761" s="3"/>
      <c r="B8761" s="2"/>
    </row>
    <row r="8762" spans="1:2" x14ac:dyDescent="0.25">
      <c r="A8762" s="3"/>
      <c r="B8762" s="2"/>
    </row>
    <row r="8763" spans="1:2" x14ac:dyDescent="0.25">
      <c r="A8763" s="3"/>
      <c r="B8763" s="2"/>
    </row>
    <row r="8764" spans="1:2" x14ac:dyDescent="0.25">
      <c r="A8764" s="3"/>
      <c r="B8764" s="2"/>
    </row>
    <row r="8765" spans="1:2" x14ac:dyDescent="0.25">
      <c r="A8765" s="3"/>
      <c r="B8765" s="2"/>
    </row>
    <row r="8766" spans="1:2" x14ac:dyDescent="0.25">
      <c r="A8766" s="3"/>
      <c r="B8766" s="2"/>
    </row>
    <row r="8767" spans="1:2" x14ac:dyDescent="0.25">
      <c r="A8767" s="3"/>
      <c r="B8767" s="2"/>
    </row>
    <row r="8768" spans="1:2" x14ac:dyDescent="0.25">
      <c r="A8768" s="3"/>
      <c r="B8768" s="2"/>
    </row>
    <row r="8769" spans="1:2" x14ac:dyDescent="0.25">
      <c r="A8769" s="3"/>
      <c r="B8769" s="2"/>
    </row>
    <row r="8770" spans="1:2" x14ac:dyDescent="0.25">
      <c r="A8770" s="3"/>
      <c r="B8770" s="2"/>
    </row>
    <row r="8771" spans="1:2" x14ac:dyDescent="0.25">
      <c r="A8771" s="3"/>
      <c r="B8771" s="2"/>
    </row>
    <row r="8772" spans="1:2" x14ac:dyDescent="0.25">
      <c r="A8772" s="3"/>
      <c r="B8772" s="2"/>
    </row>
    <row r="8773" spans="1:2" x14ac:dyDescent="0.25">
      <c r="A8773" s="3"/>
      <c r="B8773" s="2"/>
    </row>
    <row r="8774" spans="1:2" x14ac:dyDescent="0.25">
      <c r="A8774" s="3"/>
      <c r="B8774" s="2"/>
    </row>
    <row r="8775" spans="1:2" x14ac:dyDescent="0.25">
      <c r="A8775" s="3"/>
      <c r="B8775" s="2"/>
    </row>
    <row r="8776" spans="1:2" x14ac:dyDescent="0.25">
      <c r="A8776" s="3"/>
      <c r="B8776" s="2"/>
    </row>
    <row r="8777" spans="1:2" x14ac:dyDescent="0.25">
      <c r="A8777" s="3"/>
      <c r="B8777" s="2"/>
    </row>
    <row r="8778" spans="1:2" x14ac:dyDescent="0.25">
      <c r="A8778" s="3"/>
      <c r="B8778" s="2"/>
    </row>
    <row r="8779" spans="1:2" x14ac:dyDescent="0.25">
      <c r="A8779" s="3"/>
      <c r="B8779" s="2"/>
    </row>
    <row r="8780" spans="1:2" x14ac:dyDescent="0.25">
      <c r="A8780" s="3"/>
      <c r="B8780" s="2"/>
    </row>
    <row r="8781" spans="1:2" x14ac:dyDescent="0.25">
      <c r="A8781" s="3"/>
      <c r="B8781" s="2"/>
    </row>
    <row r="8782" spans="1:2" x14ac:dyDescent="0.25">
      <c r="A8782" s="3"/>
      <c r="B8782" s="2"/>
    </row>
    <row r="8783" spans="1:2" x14ac:dyDescent="0.25">
      <c r="A8783" s="3"/>
      <c r="B8783" s="2"/>
    </row>
    <row r="8784" spans="1:2" x14ac:dyDescent="0.25">
      <c r="A8784" s="3"/>
      <c r="B8784" s="2"/>
    </row>
    <row r="8785" spans="1:2" x14ac:dyDescent="0.25">
      <c r="A8785" s="3"/>
      <c r="B8785" s="2"/>
    </row>
    <row r="8786" spans="1:2" x14ac:dyDescent="0.25">
      <c r="A8786" s="3"/>
      <c r="B8786" s="2"/>
    </row>
    <row r="8787" spans="1:2" x14ac:dyDescent="0.25">
      <c r="A8787" s="3"/>
      <c r="B8787" s="2"/>
    </row>
    <row r="8788" spans="1:2" x14ac:dyDescent="0.25">
      <c r="A8788" s="3"/>
      <c r="B8788" s="2"/>
    </row>
    <row r="8789" spans="1:2" x14ac:dyDescent="0.25">
      <c r="A8789" s="3"/>
      <c r="B8789" s="2"/>
    </row>
    <row r="8790" spans="1:2" x14ac:dyDescent="0.25">
      <c r="A8790" s="3"/>
      <c r="B8790" s="2"/>
    </row>
    <row r="8791" spans="1:2" x14ac:dyDescent="0.25">
      <c r="A8791" s="3"/>
      <c r="B8791" s="2"/>
    </row>
    <row r="8792" spans="1:2" x14ac:dyDescent="0.25">
      <c r="A8792" s="3"/>
      <c r="B8792" s="2"/>
    </row>
    <row r="8793" spans="1:2" x14ac:dyDescent="0.25">
      <c r="A8793" s="3"/>
      <c r="B8793" s="2"/>
    </row>
    <row r="8794" spans="1:2" x14ac:dyDescent="0.25">
      <c r="A8794" s="3"/>
      <c r="B8794" s="2"/>
    </row>
    <row r="8795" spans="1:2" x14ac:dyDescent="0.25">
      <c r="A8795" s="3"/>
      <c r="B8795" s="2"/>
    </row>
    <row r="8796" spans="1:2" x14ac:dyDescent="0.25">
      <c r="A8796" s="3"/>
      <c r="B8796" s="2"/>
    </row>
    <row r="8797" spans="1:2" x14ac:dyDescent="0.25">
      <c r="A8797" s="3"/>
      <c r="B8797" s="2"/>
    </row>
    <row r="8798" spans="1:2" x14ac:dyDescent="0.25">
      <c r="A8798" s="3"/>
      <c r="B8798" s="2"/>
    </row>
    <row r="8799" spans="1:2" x14ac:dyDescent="0.25">
      <c r="A8799" s="3"/>
      <c r="B8799" s="2"/>
    </row>
    <row r="8800" spans="1:2" x14ac:dyDescent="0.25">
      <c r="A8800" s="3"/>
      <c r="B8800" s="2"/>
    </row>
    <row r="8801" spans="1:2" x14ac:dyDescent="0.25">
      <c r="A8801" s="3"/>
      <c r="B8801" s="2"/>
    </row>
    <row r="8802" spans="1:2" x14ac:dyDescent="0.25">
      <c r="A8802" s="3"/>
      <c r="B8802" s="2"/>
    </row>
    <row r="8803" spans="1:2" x14ac:dyDescent="0.25">
      <c r="A8803" s="3"/>
      <c r="B8803" s="2"/>
    </row>
    <row r="8804" spans="1:2" x14ac:dyDescent="0.25">
      <c r="A8804" s="3"/>
      <c r="B8804" s="2"/>
    </row>
    <row r="8805" spans="1:2" x14ac:dyDescent="0.25">
      <c r="A8805" s="3"/>
      <c r="B8805" s="2"/>
    </row>
    <row r="8806" spans="1:2" x14ac:dyDescent="0.25">
      <c r="A8806" s="3"/>
      <c r="B8806" s="2"/>
    </row>
    <row r="8807" spans="1:2" x14ac:dyDescent="0.25">
      <c r="A8807" s="3"/>
      <c r="B8807" s="2"/>
    </row>
    <row r="8808" spans="1:2" x14ac:dyDescent="0.25">
      <c r="A8808" s="3"/>
      <c r="B8808" s="2"/>
    </row>
    <row r="8809" spans="1:2" x14ac:dyDescent="0.25">
      <c r="A8809" s="3"/>
      <c r="B8809" s="2"/>
    </row>
    <row r="8810" spans="1:2" x14ac:dyDescent="0.25">
      <c r="A8810" s="3"/>
      <c r="B8810" s="2"/>
    </row>
    <row r="8811" spans="1:2" x14ac:dyDescent="0.25">
      <c r="A8811" s="3"/>
      <c r="B8811" s="2"/>
    </row>
    <row r="8812" spans="1:2" x14ac:dyDescent="0.25">
      <c r="A8812" s="3"/>
      <c r="B8812" s="2"/>
    </row>
    <row r="8813" spans="1:2" x14ac:dyDescent="0.25">
      <c r="A8813" s="3"/>
      <c r="B8813" s="2"/>
    </row>
    <row r="8814" spans="1:2" x14ac:dyDescent="0.25">
      <c r="A8814" s="3"/>
      <c r="B8814" s="2"/>
    </row>
    <row r="8815" spans="1:2" x14ac:dyDescent="0.25">
      <c r="A8815" s="3"/>
      <c r="B8815" s="2"/>
    </row>
    <row r="8816" spans="1:2" x14ac:dyDescent="0.25">
      <c r="A8816" s="3"/>
      <c r="B8816" s="2"/>
    </row>
    <row r="8817" spans="1:2" x14ac:dyDescent="0.25">
      <c r="A8817" s="3"/>
      <c r="B8817" s="2"/>
    </row>
    <row r="8818" spans="1:2" x14ac:dyDescent="0.25">
      <c r="A8818" s="3"/>
      <c r="B8818" s="2"/>
    </row>
    <row r="8819" spans="1:2" x14ac:dyDescent="0.25">
      <c r="A8819" s="3"/>
      <c r="B8819" s="2"/>
    </row>
    <row r="8820" spans="1:2" x14ac:dyDescent="0.25">
      <c r="A8820" s="3"/>
      <c r="B8820" s="2"/>
    </row>
    <row r="8821" spans="1:2" x14ac:dyDescent="0.25">
      <c r="A8821" s="3"/>
      <c r="B8821" s="2"/>
    </row>
    <row r="8822" spans="1:2" x14ac:dyDescent="0.25">
      <c r="A8822" s="3"/>
      <c r="B8822" s="2"/>
    </row>
    <row r="8823" spans="1:2" x14ac:dyDescent="0.25">
      <c r="A8823" s="3"/>
      <c r="B8823" s="2"/>
    </row>
    <row r="8824" spans="1:2" x14ac:dyDescent="0.25">
      <c r="A8824" s="3"/>
      <c r="B8824" s="2"/>
    </row>
    <row r="8825" spans="1:2" x14ac:dyDescent="0.25">
      <c r="A8825" s="3"/>
      <c r="B8825" s="2"/>
    </row>
    <row r="8826" spans="1:2" x14ac:dyDescent="0.25">
      <c r="A8826" s="3"/>
      <c r="B8826" s="2"/>
    </row>
    <row r="8827" spans="1:2" x14ac:dyDescent="0.25">
      <c r="A8827" s="3"/>
      <c r="B8827" s="2"/>
    </row>
    <row r="8828" spans="1:2" x14ac:dyDescent="0.25">
      <c r="A8828" s="3"/>
      <c r="B8828" s="2"/>
    </row>
    <row r="8829" spans="1:2" x14ac:dyDescent="0.25">
      <c r="A8829" s="3"/>
      <c r="B8829" s="2"/>
    </row>
    <row r="8830" spans="1:2" x14ac:dyDescent="0.25">
      <c r="A8830" s="3"/>
      <c r="B8830" s="2"/>
    </row>
    <row r="8831" spans="1:2" x14ac:dyDescent="0.25">
      <c r="A8831" s="3"/>
      <c r="B8831" s="2"/>
    </row>
    <row r="8832" spans="1:2" x14ac:dyDescent="0.25">
      <c r="A8832" s="3"/>
      <c r="B8832" s="2"/>
    </row>
    <row r="8833" spans="1:2" x14ac:dyDescent="0.25">
      <c r="A8833" s="3"/>
      <c r="B8833" s="2"/>
    </row>
    <row r="8834" spans="1:2" x14ac:dyDescent="0.25">
      <c r="A8834" s="3"/>
      <c r="B8834" s="2"/>
    </row>
    <row r="8835" spans="1:2" x14ac:dyDescent="0.25">
      <c r="A8835" s="3"/>
      <c r="B8835" s="2"/>
    </row>
    <row r="8836" spans="1:2" x14ac:dyDescent="0.25">
      <c r="A8836" s="3"/>
      <c r="B8836" s="2"/>
    </row>
    <row r="8837" spans="1:2" x14ac:dyDescent="0.25">
      <c r="A8837" s="3"/>
      <c r="B8837" s="2"/>
    </row>
    <row r="8838" spans="1:2" x14ac:dyDescent="0.25">
      <c r="A8838" s="3"/>
      <c r="B8838" s="2"/>
    </row>
    <row r="8839" spans="1:2" x14ac:dyDescent="0.25">
      <c r="A8839" s="3"/>
      <c r="B8839" s="2"/>
    </row>
    <row r="8840" spans="1:2" x14ac:dyDescent="0.25">
      <c r="A8840" s="3"/>
      <c r="B8840" s="2"/>
    </row>
    <row r="8841" spans="1:2" x14ac:dyDescent="0.25">
      <c r="A8841" s="3"/>
      <c r="B8841" s="2"/>
    </row>
    <row r="8842" spans="1:2" x14ac:dyDescent="0.25">
      <c r="A8842" s="3"/>
      <c r="B8842" s="2"/>
    </row>
    <row r="8843" spans="1:2" x14ac:dyDescent="0.25">
      <c r="A8843" s="3"/>
      <c r="B8843" s="2"/>
    </row>
    <row r="8844" spans="1:2" x14ac:dyDescent="0.25">
      <c r="A8844" s="3"/>
      <c r="B8844" s="2"/>
    </row>
    <row r="8845" spans="1:2" x14ac:dyDescent="0.25">
      <c r="A8845" s="3"/>
      <c r="B8845" s="2"/>
    </row>
    <row r="8846" spans="1:2" x14ac:dyDescent="0.25">
      <c r="A8846" s="3"/>
      <c r="B8846" s="2"/>
    </row>
    <row r="8847" spans="1:2" x14ac:dyDescent="0.25">
      <c r="A8847" s="3"/>
      <c r="B8847" s="2"/>
    </row>
    <row r="8848" spans="1:2" x14ac:dyDescent="0.25">
      <c r="A8848" s="3"/>
      <c r="B8848" s="2"/>
    </row>
    <row r="8849" spans="1:2" x14ac:dyDescent="0.25">
      <c r="A8849" s="3"/>
      <c r="B8849" s="2"/>
    </row>
    <row r="8850" spans="1:2" x14ac:dyDescent="0.25">
      <c r="A8850" s="3"/>
      <c r="B8850" s="2"/>
    </row>
    <row r="8851" spans="1:2" x14ac:dyDescent="0.25">
      <c r="A8851" s="3"/>
      <c r="B8851" s="2"/>
    </row>
    <row r="8852" spans="1:2" x14ac:dyDescent="0.25">
      <c r="A8852" s="3"/>
      <c r="B8852" s="2"/>
    </row>
    <row r="8853" spans="1:2" x14ac:dyDescent="0.25">
      <c r="A8853" s="3"/>
      <c r="B8853" s="2"/>
    </row>
    <row r="8854" spans="1:2" x14ac:dyDescent="0.25">
      <c r="A8854" s="3"/>
      <c r="B8854" s="2"/>
    </row>
    <row r="8855" spans="1:2" x14ac:dyDescent="0.25">
      <c r="A8855" s="3"/>
      <c r="B8855" s="2"/>
    </row>
    <row r="8856" spans="1:2" x14ac:dyDescent="0.25">
      <c r="A8856" s="3"/>
      <c r="B8856" s="2"/>
    </row>
    <row r="8857" spans="1:2" x14ac:dyDescent="0.25">
      <c r="A8857" s="3"/>
      <c r="B8857" s="2"/>
    </row>
    <row r="8858" spans="1:2" x14ac:dyDescent="0.25">
      <c r="A8858" s="3"/>
      <c r="B8858" s="2"/>
    </row>
    <row r="8859" spans="1:2" x14ac:dyDescent="0.25">
      <c r="A8859" s="3"/>
      <c r="B8859" s="2"/>
    </row>
    <row r="8860" spans="1:2" x14ac:dyDescent="0.25">
      <c r="A8860" s="3"/>
      <c r="B8860" s="2"/>
    </row>
    <row r="8861" spans="1:2" x14ac:dyDescent="0.25">
      <c r="A8861" s="3"/>
      <c r="B8861" s="2"/>
    </row>
    <row r="8862" spans="1:2" x14ac:dyDescent="0.25">
      <c r="A8862" s="3"/>
      <c r="B8862" s="2"/>
    </row>
    <row r="8863" spans="1:2" x14ac:dyDescent="0.25">
      <c r="A8863" s="3"/>
      <c r="B8863" s="2"/>
    </row>
    <row r="8864" spans="1:2" x14ac:dyDescent="0.25">
      <c r="A8864" s="3"/>
      <c r="B8864" s="2"/>
    </row>
    <row r="8865" spans="1:2" x14ac:dyDescent="0.25">
      <c r="A8865" s="3"/>
      <c r="B8865" s="2"/>
    </row>
    <row r="8866" spans="1:2" x14ac:dyDescent="0.25">
      <c r="A8866" s="3"/>
      <c r="B8866" s="2"/>
    </row>
    <row r="8867" spans="1:2" x14ac:dyDescent="0.25">
      <c r="A8867" s="3"/>
      <c r="B8867" s="2"/>
    </row>
    <row r="8868" spans="1:2" x14ac:dyDescent="0.25">
      <c r="A8868" s="3"/>
      <c r="B8868" s="2"/>
    </row>
    <row r="8869" spans="1:2" x14ac:dyDescent="0.25">
      <c r="A8869" s="3"/>
      <c r="B8869" s="2"/>
    </row>
    <row r="8870" spans="1:2" x14ac:dyDescent="0.25">
      <c r="A8870" s="3"/>
      <c r="B8870" s="2"/>
    </row>
    <row r="8871" spans="1:2" x14ac:dyDescent="0.25">
      <c r="A8871" s="3"/>
      <c r="B8871" s="2"/>
    </row>
    <row r="8872" spans="1:2" x14ac:dyDescent="0.25">
      <c r="A8872" s="3"/>
      <c r="B8872" s="2"/>
    </row>
    <row r="8873" spans="1:2" x14ac:dyDescent="0.25">
      <c r="A8873" s="3"/>
      <c r="B8873" s="2"/>
    </row>
    <row r="8874" spans="1:2" x14ac:dyDescent="0.25">
      <c r="A8874" s="3"/>
      <c r="B8874" s="2"/>
    </row>
    <row r="8875" spans="1:2" x14ac:dyDescent="0.25">
      <c r="A8875" s="3"/>
      <c r="B8875" s="2"/>
    </row>
    <row r="8876" spans="1:2" x14ac:dyDescent="0.25">
      <c r="A8876" s="3"/>
      <c r="B8876" s="2"/>
    </row>
    <row r="8877" spans="1:2" x14ac:dyDescent="0.25">
      <c r="A8877" s="3"/>
      <c r="B8877" s="2"/>
    </row>
    <row r="8878" spans="1:2" x14ac:dyDescent="0.25">
      <c r="A8878" s="3"/>
      <c r="B8878" s="2"/>
    </row>
    <row r="8879" spans="1:2" x14ac:dyDescent="0.25">
      <c r="A8879" s="3"/>
      <c r="B8879" s="2"/>
    </row>
    <row r="8880" spans="1:2" x14ac:dyDescent="0.25">
      <c r="A8880" s="3"/>
      <c r="B8880" s="2"/>
    </row>
    <row r="8881" spans="1:2" x14ac:dyDescent="0.25">
      <c r="A8881" s="3"/>
      <c r="B8881" s="2"/>
    </row>
    <row r="8882" spans="1:2" x14ac:dyDescent="0.25">
      <c r="A8882" s="3"/>
      <c r="B8882" s="2"/>
    </row>
    <row r="8883" spans="1:2" x14ac:dyDescent="0.25">
      <c r="A8883" s="3"/>
      <c r="B8883" s="2"/>
    </row>
    <row r="8884" spans="1:2" x14ac:dyDescent="0.25">
      <c r="A8884" s="3"/>
      <c r="B8884" s="2"/>
    </row>
    <row r="8885" spans="1:2" x14ac:dyDescent="0.25">
      <c r="A8885" s="3"/>
      <c r="B8885" s="2"/>
    </row>
    <row r="8886" spans="1:2" x14ac:dyDescent="0.25">
      <c r="A8886" s="3"/>
      <c r="B8886" s="2"/>
    </row>
    <row r="8887" spans="1:2" x14ac:dyDescent="0.25">
      <c r="A8887" s="3"/>
      <c r="B8887" s="2"/>
    </row>
    <row r="8888" spans="1:2" x14ac:dyDescent="0.25">
      <c r="A8888" s="3"/>
      <c r="B8888" s="2"/>
    </row>
    <row r="8889" spans="1:2" x14ac:dyDescent="0.25">
      <c r="A8889" s="3"/>
      <c r="B8889" s="2"/>
    </row>
    <row r="8890" spans="1:2" x14ac:dyDescent="0.25">
      <c r="A8890" s="3"/>
      <c r="B8890" s="2"/>
    </row>
    <row r="8891" spans="1:2" x14ac:dyDescent="0.25">
      <c r="A8891" s="3"/>
      <c r="B8891" s="2"/>
    </row>
    <row r="8892" spans="1:2" x14ac:dyDescent="0.25">
      <c r="A8892" s="3"/>
      <c r="B8892" s="2"/>
    </row>
    <row r="8893" spans="1:2" x14ac:dyDescent="0.25">
      <c r="A8893" s="3"/>
      <c r="B8893" s="2"/>
    </row>
    <row r="8894" spans="1:2" x14ac:dyDescent="0.25">
      <c r="A8894" s="3"/>
      <c r="B8894" s="2"/>
    </row>
    <row r="8895" spans="1:2" x14ac:dyDescent="0.25">
      <c r="A8895" s="3"/>
      <c r="B8895" s="2"/>
    </row>
    <row r="8896" spans="1:2" x14ac:dyDescent="0.25">
      <c r="A8896" s="3"/>
      <c r="B8896" s="2"/>
    </row>
    <row r="8897" spans="1:2" x14ac:dyDescent="0.25">
      <c r="A8897" s="3"/>
      <c r="B8897" s="2"/>
    </row>
    <row r="8898" spans="1:2" x14ac:dyDescent="0.25">
      <c r="A8898" s="3"/>
      <c r="B8898" s="2"/>
    </row>
    <row r="8899" spans="1:2" x14ac:dyDescent="0.25">
      <c r="A8899" s="3"/>
      <c r="B8899" s="2"/>
    </row>
    <row r="8900" spans="1:2" x14ac:dyDescent="0.25">
      <c r="A8900" s="3"/>
      <c r="B8900" s="2"/>
    </row>
    <row r="8901" spans="1:2" x14ac:dyDescent="0.25">
      <c r="A8901" s="3"/>
      <c r="B8901" s="2"/>
    </row>
    <row r="8902" spans="1:2" x14ac:dyDescent="0.25">
      <c r="A8902" s="3"/>
      <c r="B8902" s="2"/>
    </row>
    <row r="8903" spans="1:2" x14ac:dyDescent="0.25">
      <c r="A8903" s="3"/>
      <c r="B8903" s="2"/>
    </row>
    <row r="8904" spans="1:2" x14ac:dyDescent="0.25">
      <c r="A8904" s="3"/>
      <c r="B8904" s="2"/>
    </row>
    <row r="8905" spans="1:2" x14ac:dyDescent="0.25">
      <c r="A8905" s="3"/>
      <c r="B8905" s="2"/>
    </row>
    <row r="8906" spans="1:2" x14ac:dyDescent="0.25">
      <c r="A8906" s="3"/>
      <c r="B8906" s="2"/>
    </row>
    <row r="8907" spans="1:2" x14ac:dyDescent="0.25">
      <c r="A8907" s="3"/>
      <c r="B8907" s="2"/>
    </row>
    <row r="8908" spans="1:2" x14ac:dyDescent="0.25">
      <c r="A8908" s="3"/>
      <c r="B8908" s="2"/>
    </row>
    <row r="8909" spans="1:2" x14ac:dyDescent="0.25">
      <c r="A8909" s="3"/>
      <c r="B8909" s="2"/>
    </row>
    <row r="8910" spans="1:2" x14ac:dyDescent="0.25">
      <c r="A8910" s="3"/>
      <c r="B8910" s="2"/>
    </row>
    <row r="8911" spans="1:2" x14ac:dyDescent="0.25">
      <c r="A8911" s="3"/>
      <c r="B8911" s="2"/>
    </row>
    <row r="8912" spans="1:2" x14ac:dyDescent="0.25">
      <c r="A8912" s="3"/>
      <c r="B8912" s="2"/>
    </row>
    <row r="8913" spans="1:2" x14ac:dyDescent="0.25">
      <c r="A8913" s="3"/>
      <c r="B8913" s="2"/>
    </row>
    <row r="8914" spans="1:2" x14ac:dyDescent="0.25">
      <c r="A8914" s="3"/>
      <c r="B8914" s="2"/>
    </row>
    <row r="8915" spans="1:2" x14ac:dyDescent="0.25">
      <c r="A8915" s="3"/>
      <c r="B8915" s="2"/>
    </row>
    <row r="8916" spans="1:2" x14ac:dyDescent="0.25">
      <c r="A8916" s="3"/>
      <c r="B8916" s="2"/>
    </row>
    <row r="8917" spans="1:2" x14ac:dyDescent="0.25">
      <c r="A8917" s="3"/>
      <c r="B8917" s="2"/>
    </row>
    <row r="8918" spans="1:2" x14ac:dyDescent="0.25">
      <c r="A8918" s="3"/>
      <c r="B8918" s="2"/>
    </row>
    <row r="8919" spans="1:2" x14ac:dyDescent="0.25">
      <c r="A8919" s="3"/>
      <c r="B8919" s="2"/>
    </row>
    <row r="8920" spans="1:2" x14ac:dyDescent="0.25">
      <c r="A8920" s="3"/>
      <c r="B8920" s="2"/>
    </row>
    <row r="8921" spans="1:2" x14ac:dyDescent="0.25">
      <c r="A8921" s="3"/>
      <c r="B8921" s="2"/>
    </row>
    <row r="8922" spans="1:2" x14ac:dyDescent="0.25">
      <c r="A8922" s="3"/>
      <c r="B8922" s="2"/>
    </row>
    <row r="8923" spans="1:2" x14ac:dyDescent="0.25">
      <c r="A8923" s="3"/>
      <c r="B8923" s="2"/>
    </row>
    <row r="8924" spans="1:2" x14ac:dyDescent="0.25">
      <c r="A8924" s="3"/>
      <c r="B8924" s="2"/>
    </row>
    <row r="8925" spans="1:2" x14ac:dyDescent="0.25">
      <c r="A8925" s="3"/>
      <c r="B8925" s="2"/>
    </row>
    <row r="8926" spans="1:2" x14ac:dyDescent="0.25">
      <c r="A8926" s="3"/>
      <c r="B8926" s="2"/>
    </row>
    <row r="8927" spans="1:2" x14ac:dyDescent="0.25">
      <c r="A8927" s="3"/>
      <c r="B8927" s="2"/>
    </row>
    <row r="8928" spans="1:2" x14ac:dyDescent="0.25">
      <c r="A8928" s="3"/>
      <c r="B8928" s="2"/>
    </row>
    <row r="8929" spans="1:2" x14ac:dyDescent="0.25">
      <c r="A8929" s="3"/>
      <c r="B8929" s="2"/>
    </row>
    <row r="8930" spans="1:2" x14ac:dyDescent="0.25">
      <c r="A8930" s="3"/>
      <c r="B8930" s="2"/>
    </row>
    <row r="8931" spans="1:2" x14ac:dyDescent="0.25">
      <c r="A8931" s="3"/>
      <c r="B8931" s="2"/>
    </row>
    <row r="8932" spans="1:2" x14ac:dyDescent="0.25">
      <c r="A8932" s="3"/>
      <c r="B8932" s="2"/>
    </row>
    <row r="8933" spans="1:2" x14ac:dyDescent="0.25">
      <c r="A8933" s="3"/>
      <c r="B8933" s="2"/>
    </row>
    <row r="8934" spans="1:2" x14ac:dyDescent="0.25">
      <c r="A8934" s="3"/>
      <c r="B8934" s="2"/>
    </row>
    <row r="8935" spans="1:2" x14ac:dyDescent="0.25">
      <c r="A8935" s="3"/>
      <c r="B8935" s="2"/>
    </row>
    <row r="8936" spans="1:2" x14ac:dyDescent="0.25">
      <c r="A8936" s="3"/>
      <c r="B8936" s="2"/>
    </row>
    <row r="8937" spans="1:2" x14ac:dyDescent="0.25">
      <c r="A8937" s="3"/>
      <c r="B8937" s="2"/>
    </row>
    <row r="8938" spans="1:2" x14ac:dyDescent="0.25">
      <c r="A8938" s="3"/>
      <c r="B8938" s="2"/>
    </row>
    <row r="8939" spans="1:2" x14ac:dyDescent="0.25">
      <c r="A8939" s="3"/>
      <c r="B8939" s="2"/>
    </row>
    <row r="8940" spans="1:2" x14ac:dyDescent="0.25">
      <c r="A8940" s="3"/>
      <c r="B8940" s="2"/>
    </row>
    <row r="8941" spans="1:2" x14ac:dyDescent="0.25">
      <c r="A8941" s="3"/>
      <c r="B8941" s="2"/>
    </row>
    <row r="8942" spans="1:2" x14ac:dyDescent="0.25">
      <c r="A8942" s="3"/>
      <c r="B8942" s="2"/>
    </row>
    <row r="8943" spans="1:2" x14ac:dyDescent="0.25">
      <c r="A8943" s="3"/>
      <c r="B8943" s="2"/>
    </row>
    <row r="8944" spans="1:2" x14ac:dyDescent="0.25">
      <c r="A8944" s="3"/>
      <c r="B8944" s="2"/>
    </row>
    <row r="8945" spans="1:2" x14ac:dyDescent="0.25">
      <c r="A8945" s="3"/>
      <c r="B8945" s="2"/>
    </row>
    <row r="8946" spans="1:2" x14ac:dyDescent="0.25">
      <c r="A8946" s="3"/>
      <c r="B8946" s="2"/>
    </row>
    <row r="8947" spans="1:2" x14ac:dyDescent="0.25">
      <c r="A8947" s="3"/>
      <c r="B8947" s="2"/>
    </row>
    <row r="8948" spans="1:2" x14ac:dyDescent="0.25">
      <c r="A8948" s="3"/>
      <c r="B8948" s="2"/>
    </row>
    <row r="8949" spans="1:2" x14ac:dyDescent="0.25">
      <c r="A8949" s="3"/>
      <c r="B8949" s="2"/>
    </row>
    <row r="8950" spans="1:2" x14ac:dyDescent="0.25">
      <c r="A8950" s="3"/>
      <c r="B8950" s="2"/>
    </row>
    <row r="8951" spans="1:2" x14ac:dyDescent="0.25">
      <c r="A8951" s="3"/>
      <c r="B8951" s="2"/>
    </row>
    <row r="8952" spans="1:2" x14ac:dyDescent="0.25">
      <c r="A8952" s="3"/>
      <c r="B8952" s="2"/>
    </row>
    <row r="8953" spans="1:2" x14ac:dyDescent="0.25">
      <c r="A8953" s="3"/>
      <c r="B8953" s="2"/>
    </row>
    <row r="8954" spans="1:2" x14ac:dyDescent="0.25">
      <c r="A8954" s="3"/>
      <c r="B8954" s="2"/>
    </row>
    <row r="8955" spans="1:2" x14ac:dyDescent="0.25">
      <c r="A8955" s="3"/>
      <c r="B8955" s="2"/>
    </row>
    <row r="8956" spans="1:2" x14ac:dyDescent="0.25">
      <c r="A8956" s="3"/>
      <c r="B8956" s="2"/>
    </row>
    <row r="8957" spans="1:2" x14ac:dyDescent="0.25">
      <c r="A8957" s="3"/>
      <c r="B8957" s="2"/>
    </row>
    <row r="8958" spans="1:2" x14ac:dyDescent="0.25">
      <c r="A8958" s="3"/>
      <c r="B8958" s="2"/>
    </row>
    <row r="8959" spans="1:2" x14ac:dyDescent="0.25">
      <c r="A8959" s="3"/>
      <c r="B8959" s="2"/>
    </row>
    <row r="8960" spans="1:2" x14ac:dyDescent="0.25">
      <c r="A8960" s="3"/>
      <c r="B8960" s="2"/>
    </row>
    <row r="8961" spans="1:2" x14ac:dyDescent="0.25">
      <c r="A8961" s="3"/>
      <c r="B8961" s="2"/>
    </row>
    <row r="8962" spans="1:2" x14ac:dyDescent="0.25">
      <c r="A8962" s="3"/>
      <c r="B8962" s="2"/>
    </row>
    <row r="8963" spans="1:2" x14ac:dyDescent="0.25">
      <c r="A8963" s="3"/>
      <c r="B8963" s="2"/>
    </row>
    <row r="8964" spans="1:2" x14ac:dyDescent="0.25">
      <c r="A8964" s="3"/>
      <c r="B8964" s="2"/>
    </row>
    <row r="8965" spans="1:2" x14ac:dyDescent="0.25">
      <c r="A8965" s="3"/>
      <c r="B8965" s="2"/>
    </row>
    <row r="8966" spans="1:2" x14ac:dyDescent="0.25">
      <c r="A8966" s="3"/>
      <c r="B8966" s="2"/>
    </row>
    <row r="8967" spans="1:2" x14ac:dyDescent="0.25">
      <c r="A8967" s="3"/>
      <c r="B8967" s="2"/>
    </row>
    <row r="8968" spans="1:2" x14ac:dyDescent="0.25">
      <c r="A8968" s="3"/>
      <c r="B8968" s="2"/>
    </row>
    <row r="8969" spans="1:2" x14ac:dyDescent="0.25">
      <c r="A8969" s="3"/>
      <c r="B8969" s="2"/>
    </row>
    <row r="8970" spans="1:2" x14ac:dyDescent="0.25">
      <c r="A8970" s="3"/>
      <c r="B8970" s="2"/>
    </row>
    <row r="8971" spans="1:2" x14ac:dyDescent="0.25">
      <c r="A8971" s="3"/>
      <c r="B8971" s="2"/>
    </row>
    <row r="8972" spans="1:2" x14ac:dyDescent="0.25">
      <c r="A8972" s="3"/>
      <c r="B8972" s="2"/>
    </row>
    <row r="8973" spans="1:2" x14ac:dyDescent="0.25">
      <c r="A8973" s="3"/>
      <c r="B8973" s="2"/>
    </row>
    <row r="8974" spans="1:2" x14ac:dyDescent="0.25">
      <c r="A8974" s="3"/>
      <c r="B8974" s="2"/>
    </row>
    <row r="8975" spans="1:2" x14ac:dyDescent="0.25">
      <c r="A8975" s="3"/>
      <c r="B8975" s="2"/>
    </row>
    <row r="8976" spans="1:2" x14ac:dyDescent="0.25">
      <c r="A8976" s="3"/>
      <c r="B8976" s="2"/>
    </row>
    <row r="8977" spans="1:2" x14ac:dyDescent="0.25">
      <c r="A8977" s="3"/>
      <c r="B8977" s="2"/>
    </row>
    <row r="8978" spans="1:2" x14ac:dyDescent="0.25">
      <c r="A8978" s="3"/>
      <c r="B8978" s="2"/>
    </row>
    <row r="8979" spans="1:2" x14ac:dyDescent="0.25">
      <c r="A8979" s="3"/>
      <c r="B8979" s="2"/>
    </row>
    <row r="8980" spans="1:2" x14ac:dyDescent="0.25">
      <c r="A8980" s="3"/>
      <c r="B8980" s="2"/>
    </row>
    <row r="8981" spans="1:2" x14ac:dyDescent="0.25">
      <c r="A8981" s="3"/>
      <c r="B8981" s="2"/>
    </row>
    <row r="8982" spans="1:2" x14ac:dyDescent="0.25">
      <c r="A8982" s="3"/>
      <c r="B8982" s="2"/>
    </row>
    <row r="8983" spans="1:2" x14ac:dyDescent="0.25">
      <c r="A8983" s="3"/>
      <c r="B8983" s="2"/>
    </row>
    <row r="8984" spans="1:2" x14ac:dyDescent="0.25">
      <c r="A8984" s="3"/>
      <c r="B8984" s="2"/>
    </row>
    <row r="8985" spans="1:2" x14ac:dyDescent="0.25">
      <c r="A8985" s="3"/>
      <c r="B8985" s="2"/>
    </row>
    <row r="8986" spans="1:2" x14ac:dyDescent="0.25">
      <c r="A8986" s="3"/>
      <c r="B8986" s="2"/>
    </row>
    <row r="8987" spans="1:2" x14ac:dyDescent="0.25">
      <c r="A8987" s="3"/>
      <c r="B8987" s="2"/>
    </row>
    <row r="8988" spans="1:2" x14ac:dyDescent="0.25">
      <c r="A8988" s="3"/>
      <c r="B8988" s="2"/>
    </row>
    <row r="8989" spans="1:2" x14ac:dyDescent="0.25">
      <c r="A8989" s="3"/>
      <c r="B8989" s="2"/>
    </row>
    <row r="8990" spans="1:2" x14ac:dyDescent="0.25">
      <c r="A8990" s="3"/>
      <c r="B8990" s="2"/>
    </row>
    <row r="8991" spans="1:2" x14ac:dyDescent="0.25">
      <c r="A8991" s="3"/>
      <c r="B8991" s="2"/>
    </row>
    <row r="8992" spans="1:2" x14ac:dyDescent="0.25">
      <c r="A8992" s="3"/>
      <c r="B8992" s="2"/>
    </row>
    <row r="8993" spans="1:2" x14ac:dyDescent="0.25">
      <c r="A8993" s="3"/>
      <c r="B8993" s="2"/>
    </row>
    <row r="8994" spans="1:2" x14ac:dyDescent="0.25">
      <c r="A8994" s="3"/>
      <c r="B8994" s="2"/>
    </row>
    <row r="8995" spans="1:2" x14ac:dyDescent="0.25">
      <c r="A8995" s="3"/>
      <c r="B8995" s="2"/>
    </row>
    <row r="8996" spans="1:2" x14ac:dyDescent="0.25">
      <c r="A8996" s="3"/>
      <c r="B8996" s="2"/>
    </row>
    <row r="8997" spans="1:2" x14ac:dyDescent="0.25">
      <c r="A8997" s="3"/>
      <c r="B8997" s="2"/>
    </row>
    <row r="8998" spans="1:2" x14ac:dyDescent="0.25">
      <c r="A8998" s="3"/>
      <c r="B8998" s="2"/>
    </row>
    <row r="8999" spans="1:2" x14ac:dyDescent="0.25">
      <c r="A8999" s="3"/>
      <c r="B8999" s="2"/>
    </row>
    <row r="9000" spans="1:2" x14ac:dyDescent="0.25">
      <c r="A9000" s="3"/>
      <c r="B9000" s="2"/>
    </row>
    <row r="9001" spans="1:2" x14ac:dyDescent="0.25">
      <c r="A9001" s="3"/>
      <c r="B9001" s="2"/>
    </row>
    <row r="9002" spans="1:2" x14ac:dyDescent="0.25">
      <c r="A9002" s="3"/>
      <c r="B9002" s="2"/>
    </row>
    <row r="9003" spans="1:2" x14ac:dyDescent="0.25">
      <c r="A9003" s="3"/>
      <c r="B9003" s="2"/>
    </row>
    <row r="9004" spans="1:2" x14ac:dyDescent="0.25">
      <c r="A9004" s="3"/>
      <c r="B9004" s="2"/>
    </row>
    <row r="9005" spans="1:2" x14ac:dyDescent="0.25">
      <c r="A9005" s="3"/>
      <c r="B9005" s="2"/>
    </row>
    <row r="9006" spans="1:2" x14ac:dyDescent="0.25">
      <c r="A9006" s="3"/>
      <c r="B9006" s="2"/>
    </row>
    <row r="9007" spans="1:2" x14ac:dyDescent="0.25">
      <c r="A9007" s="3"/>
      <c r="B9007" s="2"/>
    </row>
    <row r="9008" spans="1:2" x14ac:dyDescent="0.25">
      <c r="A9008" s="3"/>
      <c r="B9008" s="2"/>
    </row>
    <row r="9009" spans="1:2" x14ac:dyDescent="0.25">
      <c r="A9009" s="3"/>
      <c r="B9009" s="2"/>
    </row>
    <row r="9010" spans="1:2" x14ac:dyDescent="0.25">
      <c r="A9010" s="3"/>
      <c r="B9010" s="2"/>
    </row>
    <row r="9011" spans="1:2" x14ac:dyDescent="0.25">
      <c r="A9011" s="3"/>
      <c r="B9011" s="2"/>
    </row>
    <row r="9012" spans="1:2" x14ac:dyDescent="0.25">
      <c r="A9012" s="3"/>
      <c r="B9012" s="2"/>
    </row>
    <row r="9013" spans="1:2" x14ac:dyDescent="0.25">
      <c r="A9013" s="3"/>
      <c r="B9013" s="2"/>
    </row>
    <row r="9014" spans="1:2" x14ac:dyDescent="0.25">
      <c r="A9014" s="3"/>
      <c r="B9014" s="2"/>
    </row>
    <row r="9015" spans="1:2" x14ac:dyDescent="0.25">
      <c r="A9015" s="3"/>
      <c r="B9015" s="2"/>
    </row>
    <row r="9016" spans="1:2" x14ac:dyDescent="0.25">
      <c r="A9016" s="3"/>
      <c r="B9016" s="2"/>
    </row>
    <row r="9017" spans="1:2" x14ac:dyDescent="0.25">
      <c r="A9017" s="3"/>
      <c r="B9017" s="2"/>
    </row>
    <row r="9018" spans="1:2" x14ac:dyDescent="0.25">
      <c r="A9018" s="3"/>
      <c r="B9018" s="2"/>
    </row>
    <row r="9019" spans="1:2" x14ac:dyDescent="0.25">
      <c r="A9019" s="3"/>
      <c r="B9019" s="2"/>
    </row>
    <row r="9020" spans="1:2" x14ac:dyDescent="0.25">
      <c r="A9020" s="3"/>
      <c r="B9020" s="2"/>
    </row>
    <row r="9021" spans="1:2" x14ac:dyDescent="0.25">
      <c r="A9021" s="3"/>
      <c r="B9021" s="2"/>
    </row>
    <row r="9022" spans="1:2" x14ac:dyDescent="0.25">
      <c r="A9022" s="3"/>
      <c r="B9022" s="2"/>
    </row>
    <row r="9023" spans="1:2" x14ac:dyDescent="0.25">
      <c r="A9023" s="3"/>
      <c r="B9023" s="2"/>
    </row>
    <row r="9024" spans="1:2" x14ac:dyDescent="0.25">
      <c r="A9024" s="3"/>
      <c r="B9024" s="2"/>
    </row>
    <row r="9025" spans="1:2" x14ac:dyDescent="0.25">
      <c r="A9025" s="3"/>
      <c r="B9025" s="2"/>
    </row>
    <row r="9026" spans="1:2" x14ac:dyDescent="0.25">
      <c r="A9026" s="3"/>
      <c r="B9026" s="2"/>
    </row>
    <row r="9027" spans="1:2" x14ac:dyDescent="0.25">
      <c r="A9027" s="3"/>
      <c r="B9027" s="2"/>
    </row>
    <row r="9028" spans="1:2" x14ac:dyDescent="0.25">
      <c r="A9028" s="3"/>
      <c r="B9028" s="2"/>
    </row>
    <row r="9029" spans="1:2" x14ac:dyDescent="0.25">
      <c r="A9029" s="3"/>
      <c r="B9029" s="2"/>
    </row>
    <row r="9030" spans="1:2" x14ac:dyDescent="0.25">
      <c r="A9030" s="3"/>
      <c r="B9030" s="2"/>
    </row>
    <row r="9031" spans="1:2" x14ac:dyDescent="0.25">
      <c r="A9031" s="3"/>
      <c r="B9031" s="2"/>
    </row>
    <row r="9032" spans="1:2" x14ac:dyDescent="0.25">
      <c r="A9032" s="3"/>
      <c r="B9032" s="2"/>
    </row>
    <row r="9033" spans="1:2" x14ac:dyDescent="0.25">
      <c r="A9033" s="3"/>
      <c r="B9033" s="2"/>
    </row>
    <row r="9034" spans="1:2" x14ac:dyDescent="0.25">
      <c r="A9034" s="3"/>
      <c r="B9034" s="2"/>
    </row>
    <row r="9035" spans="1:2" x14ac:dyDescent="0.25">
      <c r="A9035" s="3"/>
      <c r="B9035" s="2"/>
    </row>
    <row r="9036" spans="1:2" x14ac:dyDescent="0.25">
      <c r="A9036" s="3"/>
      <c r="B9036" s="2"/>
    </row>
    <row r="9037" spans="1:2" x14ac:dyDescent="0.25">
      <c r="A9037" s="3"/>
      <c r="B9037" s="2"/>
    </row>
    <row r="9038" spans="1:2" x14ac:dyDescent="0.25">
      <c r="A9038" s="3"/>
      <c r="B9038" s="2"/>
    </row>
    <row r="9039" spans="1:2" x14ac:dyDescent="0.25">
      <c r="A9039" s="3"/>
      <c r="B9039" s="2"/>
    </row>
    <row r="9040" spans="1:2" x14ac:dyDescent="0.25">
      <c r="A9040" s="3"/>
      <c r="B9040" s="2"/>
    </row>
    <row r="9041" spans="1:2" x14ac:dyDescent="0.25">
      <c r="A9041" s="3"/>
      <c r="B9041" s="2"/>
    </row>
    <row r="9042" spans="1:2" x14ac:dyDescent="0.25">
      <c r="A9042" s="3"/>
      <c r="B9042" s="2"/>
    </row>
    <row r="9043" spans="1:2" x14ac:dyDescent="0.25">
      <c r="A9043" s="3"/>
      <c r="B9043" s="2"/>
    </row>
    <row r="9044" spans="1:2" x14ac:dyDescent="0.25">
      <c r="A9044" s="3"/>
      <c r="B9044" s="2"/>
    </row>
    <row r="9045" spans="1:2" x14ac:dyDescent="0.25">
      <c r="A9045" s="3"/>
      <c r="B9045" s="2"/>
    </row>
    <row r="9046" spans="1:2" x14ac:dyDescent="0.25">
      <c r="A9046" s="3"/>
      <c r="B9046" s="2"/>
    </row>
    <row r="9047" spans="1:2" x14ac:dyDescent="0.25">
      <c r="A9047" s="3"/>
      <c r="B9047" s="2"/>
    </row>
    <row r="9048" spans="1:2" x14ac:dyDescent="0.25">
      <c r="A9048" s="3"/>
      <c r="B9048" s="2"/>
    </row>
    <row r="9049" spans="1:2" x14ac:dyDescent="0.25">
      <c r="A9049" s="3"/>
      <c r="B9049" s="2"/>
    </row>
    <row r="9050" spans="1:2" x14ac:dyDescent="0.25">
      <c r="A9050" s="3"/>
      <c r="B9050" s="2"/>
    </row>
    <row r="9051" spans="1:2" x14ac:dyDescent="0.25">
      <c r="A9051" s="3"/>
      <c r="B9051" s="2"/>
    </row>
    <row r="9052" spans="1:2" x14ac:dyDescent="0.25">
      <c r="A9052" s="3"/>
      <c r="B9052" s="2"/>
    </row>
    <row r="9053" spans="1:2" x14ac:dyDescent="0.25">
      <c r="A9053" s="3"/>
      <c r="B9053" s="2"/>
    </row>
    <row r="9054" spans="1:2" x14ac:dyDescent="0.25">
      <c r="A9054" s="3"/>
      <c r="B9054" s="2"/>
    </row>
    <row r="9055" spans="1:2" x14ac:dyDescent="0.25">
      <c r="A9055" s="3"/>
      <c r="B9055" s="2"/>
    </row>
    <row r="9056" spans="1:2" x14ac:dyDescent="0.25">
      <c r="A9056" s="3"/>
      <c r="B9056" s="2"/>
    </row>
    <row r="9057" spans="1:2" x14ac:dyDescent="0.25">
      <c r="A9057" s="3"/>
      <c r="B9057" s="2"/>
    </row>
    <row r="9058" spans="1:2" x14ac:dyDescent="0.25">
      <c r="A9058" s="3"/>
      <c r="B9058" s="2"/>
    </row>
    <row r="9059" spans="1:2" x14ac:dyDescent="0.25">
      <c r="A9059" s="3"/>
      <c r="B9059" s="2"/>
    </row>
    <row r="9060" spans="1:2" x14ac:dyDescent="0.25">
      <c r="A9060" s="3"/>
      <c r="B9060" s="2"/>
    </row>
    <row r="9061" spans="1:2" x14ac:dyDescent="0.25">
      <c r="A9061" s="3"/>
      <c r="B9061" s="2"/>
    </row>
    <row r="9062" spans="1:2" x14ac:dyDescent="0.25">
      <c r="A9062" s="3"/>
      <c r="B9062" s="2"/>
    </row>
    <row r="9063" spans="1:2" x14ac:dyDescent="0.25">
      <c r="A9063" s="3"/>
      <c r="B9063" s="2"/>
    </row>
    <row r="9064" spans="1:2" x14ac:dyDescent="0.25">
      <c r="A9064" s="3"/>
      <c r="B9064" s="2"/>
    </row>
    <row r="9065" spans="1:2" x14ac:dyDescent="0.25">
      <c r="A9065" s="3"/>
      <c r="B9065" s="2"/>
    </row>
    <row r="9066" spans="1:2" x14ac:dyDescent="0.25">
      <c r="A9066" s="3"/>
      <c r="B9066" s="2"/>
    </row>
    <row r="9067" spans="1:2" x14ac:dyDescent="0.25">
      <c r="A9067" s="3"/>
      <c r="B9067" s="2"/>
    </row>
    <row r="9068" spans="1:2" x14ac:dyDescent="0.25">
      <c r="A9068" s="3"/>
      <c r="B9068" s="2"/>
    </row>
    <row r="9069" spans="1:2" x14ac:dyDescent="0.25">
      <c r="A9069" s="3"/>
      <c r="B9069" s="2"/>
    </row>
    <row r="9070" spans="1:2" x14ac:dyDescent="0.25">
      <c r="A9070" s="3"/>
      <c r="B9070" s="2"/>
    </row>
    <row r="9071" spans="1:2" x14ac:dyDescent="0.25">
      <c r="A9071" s="3"/>
      <c r="B9071" s="2"/>
    </row>
    <row r="9072" spans="1:2" x14ac:dyDescent="0.25">
      <c r="A9072" s="3"/>
      <c r="B9072" s="2"/>
    </row>
    <row r="9073" spans="1:2" x14ac:dyDescent="0.25">
      <c r="A9073" s="3"/>
      <c r="B9073" s="2"/>
    </row>
    <row r="9074" spans="1:2" x14ac:dyDescent="0.25">
      <c r="A9074" s="3"/>
      <c r="B9074" s="2"/>
    </row>
    <row r="9075" spans="1:2" x14ac:dyDescent="0.25">
      <c r="A9075" s="3"/>
      <c r="B9075" s="2"/>
    </row>
    <row r="9076" spans="1:2" x14ac:dyDescent="0.25">
      <c r="A9076" s="3"/>
      <c r="B9076" s="2"/>
    </row>
    <row r="9077" spans="1:2" x14ac:dyDescent="0.25">
      <c r="A9077" s="3"/>
      <c r="B9077" s="2"/>
    </row>
    <row r="9078" spans="1:2" x14ac:dyDescent="0.25">
      <c r="A9078" s="3"/>
      <c r="B9078" s="2"/>
    </row>
    <row r="9079" spans="1:2" x14ac:dyDescent="0.25">
      <c r="A9079" s="3"/>
      <c r="B9079" s="2"/>
    </row>
    <row r="9080" spans="1:2" x14ac:dyDescent="0.25">
      <c r="A9080" s="3"/>
      <c r="B9080" s="2"/>
    </row>
    <row r="9081" spans="1:2" x14ac:dyDescent="0.25">
      <c r="A9081" s="3"/>
      <c r="B9081" s="2"/>
    </row>
    <row r="9082" spans="1:2" x14ac:dyDescent="0.25">
      <c r="A9082" s="3"/>
      <c r="B9082" s="2"/>
    </row>
    <row r="9083" spans="1:2" x14ac:dyDescent="0.25">
      <c r="A9083" s="3"/>
      <c r="B9083" s="2"/>
    </row>
    <row r="9084" spans="1:2" x14ac:dyDescent="0.25">
      <c r="A9084" s="3"/>
      <c r="B9084" s="2"/>
    </row>
    <row r="9085" spans="1:2" x14ac:dyDescent="0.25">
      <c r="A9085" s="3"/>
      <c r="B9085" s="2"/>
    </row>
    <row r="9086" spans="1:2" x14ac:dyDescent="0.25">
      <c r="A9086" s="3"/>
      <c r="B9086" s="2"/>
    </row>
    <row r="9087" spans="1:2" x14ac:dyDescent="0.25">
      <c r="A9087" s="3"/>
      <c r="B9087" s="2"/>
    </row>
    <row r="9088" spans="1:2" x14ac:dyDescent="0.25">
      <c r="A9088" s="3"/>
      <c r="B9088" s="2"/>
    </row>
    <row r="9089" spans="1:2" x14ac:dyDescent="0.25">
      <c r="A9089" s="3"/>
      <c r="B9089" s="2"/>
    </row>
    <row r="9090" spans="1:2" x14ac:dyDescent="0.25">
      <c r="A9090" s="3"/>
      <c r="B9090" s="2"/>
    </row>
    <row r="9091" spans="1:2" x14ac:dyDescent="0.25">
      <c r="A9091" s="3"/>
      <c r="B9091" s="2"/>
    </row>
    <row r="9092" spans="1:2" x14ac:dyDescent="0.25">
      <c r="A9092" s="3"/>
      <c r="B9092" s="2"/>
    </row>
    <row r="9093" spans="1:2" x14ac:dyDescent="0.25">
      <c r="A9093" s="3"/>
      <c r="B9093" s="2"/>
    </row>
    <row r="9094" spans="1:2" x14ac:dyDescent="0.25">
      <c r="A9094" s="3"/>
      <c r="B9094" s="2"/>
    </row>
    <row r="9095" spans="1:2" x14ac:dyDescent="0.25">
      <c r="A9095" s="3"/>
      <c r="B9095" s="2"/>
    </row>
    <row r="9096" spans="1:2" x14ac:dyDescent="0.25">
      <c r="A9096" s="3"/>
      <c r="B9096" s="2"/>
    </row>
    <row r="9097" spans="1:2" x14ac:dyDescent="0.25">
      <c r="A9097" s="3"/>
      <c r="B9097" s="2"/>
    </row>
    <row r="9098" spans="1:2" x14ac:dyDescent="0.25">
      <c r="A9098" s="3"/>
      <c r="B9098" s="2"/>
    </row>
    <row r="9099" spans="1:2" x14ac:dyDescent="0.25">
      <c r="A9099" s="3"/>
      <c r="B9099" s="2"/>
    </row>
    <row r="9100" spans="1:2" x14ac:dyDescent="0.25">
      <c r="A9100" s="3"/>
      <c r="B9100" s="2"/>
    </row>
    <row r="9101" spans="1:2" x14ac:dyDescent="0.25">
      <c r="A9101" s="3"/>
      <c r="B9101" s="2"/>
    </row>
    <row r="9102" spans="1:2" x14ac:dyDescent="0.25">
      <c r="A9102" s="3"/>
      <c r="B9102" s="2"/>
    </row>
    <row r="9103" spans="1:2" x14ac:dyDescent="0.25">
      <c r="A9103" s="3"/>
      <c r="B9103" s="2"/>
    </row>
    <row r="9104" spans="1:2" x14ac:dyDescent="0.25">
      <c r="A9104" s="3"/>
      <c r="B9104" s="2"/>
    </row>
    <row r="9105" spans="1:2" x14ac:dyDescent="0.25">
      <c r="A9105" s="3"/>
      <c r="B9105" s="2"/>
    </row>
    <row r="9106" spans="1:2" x14ac:dyDescent="0.25">
      <c r="A9106" s="3"/>
      <c r="B9106" s="2"/>
    </row>
    <row r="9107" spans="1:2" x14ac:dyDescent="0.25">
      <c r="A9107" s="3"/>
      <c r="B9107" s="2"/>
    </row>
    <row r="9108" spans="1:2" x14ac:dyDescent="0.25">
      <c r="A9108" s="3"/>
      <c r="B9108" s="2"/>
    </row>
    <row r="9109" spans="1:2" x14ac:dyDescent="0.25">
      <c r="A9109" s="3"/>
      <c r="B9109" s="2"/>
    </row>
    <row r="9110" spans="1:2" x14ac:dyDescent="0.25">
      <c r="A9110" s="3"/>
      <c r="B9110" s="2"/>
    </row>
    <row r="9111" spans="1:2" x14ac:dyDescent="0.25">
      <c r="A9111" s="3"/>
      <c r="B9111" s="2"/>
    </row>
    <row r="9112" spans="1:2" x14ac:dyDescent="0.25">
      <c r="A9112" s="3"/>
      <c r="B9112" s="2"/>
    </row>
    <row r="9113" spans="1:2" x14ac:dyDescent="0.25">
      <c r="A9113" s="3"/>
      <c r="B9113" s="2"/>
    </row>
    <row r="9114" spans="1:2" x14ac:dyDescent="0.25">
      <c r="A9114" s="3"/>
      <c r="B9114" s="2"/>
    </row>
    <row r="9115" spans="1:2" x14ac:dyDescent="0.25">
      <c r="A9115" s="3"/>
      <c r="B9115" s="2"/>
    </row>
    <row r="9116" spans="1:2" x14ac:dyDescent="0.25">
      <c r="A9116" s="3"/>
      <c r="B9116" s="2"/>
    </row>
    <row r="9117" spans="1:2" x14ac:dyDescent="0.25">
      <c r="A9117" s="3"/>
      <c r="B9117" s="2"/>
    </row>
    <row r="9118" spans="1:2" x14ac:dyDescent="0.25">
      <c r="A9118" s="3"/>
      <c r="B9118" s="2"/>
    </row>
    <row r="9119" spans="1:2" x14ac:dyDescent="0.25">
      <c r="A9119" s="3"/>
      <c r="B9119" s="2"/>
    </row>
    <row r="9120" spans="1:2" x14ac:dyDescent="0.25">
      <c r="A9120" s="3"/>
      <c r="B9120" s="2"/>
    </row>
    <row r="9121" spans="1:2" x14ac:dyDescent="0.25">
      <c r="A9121" s="3"/>
      <c r="B9121" s="2"/>
    </row>
    <row r="9122" spans="1:2" x14ac:dyDescent="0.25">
      <c r="A9122" s="3"/>
      <c r="B9122" s="2"/>
    </row>
    <row r="9123" spans="1:2" x14ac:dyDescent="0.25">
      <c r="A9123" s="3"/>
      <c r="B9123" s="2"/>
    </row>
    <row r="9124" spans="1:2" x14ac:dyDescent="0.25">
      <c r="A9124" s="3"/>
      <c r="B9124" s="2"/>
    </row>
    <row r="9125" spans="1:2" x14ac:dyDescent="0.25">
      <c r="A9125" s="3"/>
      <c r="B9125" s="2"/>
    </row>
    <row r="9126" spans="1:2" x14ac:dyDescent="0.25">
      <c r="A9126" s="3"/>
      <c r="B9126" s="2"/>
    </row>
    <row r="9127" spans="1:2" x14ac:dyDescent="0.25">
      <c r="A9127" s="3"/>
      <c r="B9127" s="2"/>
    </row>
    <row r="9128" spans="1:2" x14ac:dyDescent="0.25">
      <c r="A9128" s="3"/>
      <c r="B9128" s="2"/>
    </row>
    <row r="9129" spans="1:2" x14ac:dyDescent="0.25">
      <c r="A9129" s="3"/>
      <c r="B9129" s="2"/>
    </row>
    <row r="9130" spans="1:2" x14ac:dyDescent="0.25">
      <c r="A9130" s="3"/>
      <c r="B9130" s="2"/>
    </row>
    <row r="9131" spans="1:2" x14ac:dyDescent="0.25">
      <c r="A9131" s="3"/>
      <c r="B9131" s="2"/>
    </row>
    <row r="9132" spans="1:2" x14ac:dyDescent="0.25">
      <c r="A9132" s="3"/>
      <c r="B9132" s="2"/>
    </row>
    <row r="9133" spans="1:2" x14ac:dyDescent="0.25">
      <c r="A9133" s="3"/>
      <c r="B9133" s="2"/>
    </row>
    <row r="9134" spans="1:2" x14ac:dyDescent="0.25">
      <c r="A9134" s="3"/>
      <c r="B9134" s="2"/>
    </row>
    <row r="9135" spans="1:2" x14ac:dyDescent="0.25">
      <c r="A9135" s="3"/>
      <c r="B9135" s="2"/>
    </row>
    <row r="9136" spans="1:2" x14ac:dyDescent="0.25">
      <c r="A9136" s="3"/>
      <c r="B9136" s="2"/>
    </row>
    <row r="9137" spans="1:2" x14ac:dyDescent="0.25">
      <c r="A9137" s="3"/>
      <c r="B9137" s="2"/>
    </row>
    <row r="9138" spans="1:2" x14ac:dyDescent="0.25">
      <c r="A9138" s="3"/>
      <c r="B9138" s="2"/>
    </row>
    <row r="9139" spans="1:2" x14ac:dyDescent="0.25">
      <c r="A9139" s="3"/>
      <c r="B9139" s="2"/>
    </row>
    <row r="9140" spans="1:2" x14ac:dyDescent="0.25">
      <c r="A9140" s="3"/>
      <c r="B9140" s="2"/>
    </row>
    <row r="9141" spans="1:2" x14ac:dyDescent="0.25">
      <c r="A9141" s="3"/>
      <c r="B9141" s="2"/>
    </row>
    <row r="9142" spans="1:2" x14ac:dyDescent="0.25">
      <c r="A9142" s="3"/>
      <c r="B9142" s="2"/>
    </row>
    <row r="9143" spans="1:2" x14ac:dyDescent="0.25">
      <c r="A9143" s="3"/>
      <c r="B9143" s="2"/>
    </row>
    <row r="9144" spans="1:2" x14ac:dyDescent="0.25">
      <c r="A9144" s="3"/>
      <c r="B9144" s="2"/>
    </row>
    <row r="9145" spans="1:2" x14ac:dyDescent="0.25">
      <c r="A9145" s="3"/>
      <c r="B9145" s="2"/>
    </row>
    <row r="9146" spans="1:2" x14ac:dyDescent="0.25">
      <c r="A9146" s="3"/>
      <c r="B9146" s="2"/>
    </row>
    <row r="9147" spans="1:2" x14ac:dyDescent="0.25">
      <c r="A9147" s="3"/>
      <c r="B9147" s="2"/>
    </row>
    <row r="9148" spans="1:2" x14ac:dyDescent="0.25">
      <c r="A9148" s="3"/>
      <c r="B9148" s="2"/>
    </row>
    <row r="9149" spans="1:2" x14ac:dyDescent="0.25">
      <c r="A9149" s="3"/>
      <c r="B9149" s="2"/>
    </row>
    <row r="9150" spans="1:2" x14ac:dyDescent="0.25">
      <c r="A9150" s="3"/>
      <c r="B9150" s="2"/>
    </row>
    <row r="9151" spans="1:2" x14ac:dyDescent="0.25">
      <c r="A9151" s="3"/>
      <c r="B9151" s="2"/>
    </row>
    <row r="9152" spans="1:2" x14ac:dyDescent="0.25">
      <c r="A9152" s="3"/>
      <c r="B9152" s="2"/>
    </row>
    <row r="9153" spans="1:2" x14ac:dyDescent="0.25">
      <c r="A9153" s="3"/>
      <c r="B9153" s="2"/>
    </row>
    <row r="9154" spans="1:2" x14ac:dyDescent="0.25">
      <c r="A9154" s="3"/>
      <c r="B9154" s="2"/>
    </row>
    <row r="9155" spans="1:2" x14ac:dyDescent="0.25">
      <c r="A9155" s="3"/>
      <c r="B9155" s="2"/>
    </row>
    <row r="9156" spans="1:2" x14ac:dyDescent="0.25">
      <c r="A9156" s="3"/>
      <c r="B9156" s="2"/>
    </row>
    <row r="9157" spans="1:2" x14ac:dyDescent="0.25">
      <c r="A9157" s="3"/>
      <c r="B9157" s="2"/>
    </row>
    <row r="9158" spans="1:2" x14ac:dyDescent="0.25">
      <c r="A9158" s="3"/>
      <c r="B9158" s="2"/>
    </row>
    <row r="9159" spans="1:2" x14ac:dyDescent="0.25">
      <c r="A9159" s="3"/>
      <c r="B9159" s="2"/>
    </row>
    <row r="9160" spans="1:2" x14ac:dyDescent="0.25">
      <c r="A9160" s="3"/>
      <c r="B9160" s="2"/>
    </row>
    <row r="9161" spans="1:2" x14ac:dyDescent="0.25">
      <c r="A9161" s="3"/>
      <c r="B9161" s="2"/>
    </row>
    <row r="9162" spans="1:2" x14ac:dyDescent="0.25">
      <c r="A9162" s="3"/>
      <c r="B9162" s="2"/>
    </row>
    <row r="9163" spans="1:2" x14ac:dyDescent="0.25">
      <c r="A9163" s="3"/>
      <c r="B9163" s="2"/>
    </row>
    <row r="9164" spans="1:2" x14ac:dyDescent="0.25">
      <c r="A9164" s="3"/>
      <c r="B9164" s="2"/>
    </row>
    <row r="9165" spans="1:2" x14ac:dyDescent="0.25">
      <c r="A9165" s="3"/>
      <c r="B9165" s="2"/>
    </row>
    <row r="9166" spans="1:2" x14ac:dyDescent="0.25">
      <c r="A9166" s="3"/>
      <c r="B9166" s="2"/>
    </row>
    <row r="9167" spans="1:2" x14ac:dyDescent="0.25">
      <c r="A9167" s="3"/>
      <c r="B9167" s="2"/>
    </row>
    <row r="9168" spans="1:2" x14ac:dyDescent="0.25">
      <c r="A9168" s="3"/>
      <c r="B9168" s="2"/>
    </row>
    <row r="9169" spans="1:2" x14ac:dyDescent="0.25">
      <c r="A9169" s="3"/>
      <c r="B9169" s="2"/>
    </row>
    <row r="9170" spans="1:2" x14ac:dyDescent="0.25">
      <c r="A9170" s="3"/>
      <c r="B9170" s="2"/>
    </row>
    <row r="9171" spans="1:2" x14ac:dyDescent="0.25">
      <c r="A9171" s="3"/>
      <c r="B9171" s="2"/>
    </row>
    <row r="9172" spans="1:2" x14ac:dyDescent="0.25">
      <c r="A9172" s="3"/>
      <c r="B9172" s="2"/>
    </row>
    <row r="9173" spans="1:2" x14ac:dyDescent="0.25">
      <c r="A9173" s="3"/>
      <c r="B9173" s="2"/>
    </row>
    <row r="9174" spans="1:2" x14ac:dyDescent="0.25">
      <c r="A9174" s="3"/>
      <c r="B9174" s="2"/>
    </row>
    <row r="9175" spans="1:2" x14ac:dyDescent="0.25">
      <c r="A9175" s="3"/>
      <c r="B9175" s="2"/>
    </row>
    <row r="9176" spans="1:2" x14ac:dyDescent="0.25">
      <c r="A9176" s="3"/>
      <c r="B9176" s="2"/>
    </row>
    <row r="9177" spans="1:2" x14ac:dyDescent="0.25">
      <c r="A9177" s="3"/>
      <c r="B9177" s="2"/>
    </row>
    <row r="9178" spans="1:2" x14ac:dyDescent="0.25">
      <c r="A9178" s="3"/>
      <c r="B9178" s="2"/>
    </row>
    <row r="9179" spans="1:2" x14ac:dyDescent="0.25">
      <c r="A9179" s="3"/>
      <c r="B9179" s="2"/>
    </row>
    <row r="9180" spans="1:2" x14ac:dyDescent="0.25">
      <c r="A9180" s="3"/>
      <c r="B9180" s="2"/>
    </row>
    <row r="9181" spans="1:2" x14ac:dyDescent="0.25">
      <c r="A9181" s="3"/>
      <c r="B9181" s="2"/>
    </row>
    <row r="9182" spans="1:2" x14ac:dyDescent="0.25">
      <c r="A9182" s="3"/>
      <c r="B9182" s="2"/>
    </row>
    <row r="9183" spans="1:2" x14ac:dyDescent="0.25">
      <c r="A9183" s="3"/>
      <c r="B9183" s="2"/>
    </row>
    <row r="9184" spans="1:2" x14ac:dyDescent="0.25">
      <c r="A9184" s="3"/>
      <c r="B9184" s="2"/>
    </row>
    <row r="9185" spans="1:2" x14ac:dyDescent="0.25">
      <c r="A9185" s="3"/>
      <c r="B9185" s="2"/>
    </row>
    <row r="9186" spans="1:2" x14ac:dyDescent="0.25">
      <c r="A9186" s="3"/>
      <c r="B9186" s="2"/>
    </row>
    <row r="9187" spans="1:2" x14ac:dyDescent="0.25">
      <c r="A9187" s="3"/>
      <c r="B9187" s="2"/>
    </row>
    <row r="9188" spans="1:2" x14ac:dyDescent="0.25">
      <c r="A9188" s="3"/>
      <c r="B9188" s="2"/>
    </row>
    <row r="9189" spans="1:2" x14ac:dyDescent="0.25">
      <c r="A9189" s="3"/>
      <c r="B9189" s="2"/>
    </row>
    <row r="9190" spans="1:2" x14ac:dyDescent="0.25">
      <c r="A9190" s="3"/>
      <c r="B9190" s="2"/>
    </row>
    <row r="9191" spans="1:2" x14ac:dyDescent="0.25">
      <c r="A9191" s="3"/>
      <c r="B9191" s="2"/>
    </row>
    <row r="9192" spans="1:2" x14ac:dyDescent="0.25">
      <c r="A9192" s="3"/>
      <c r="B9192" s="2"/>
    </row>
    <row r="9193" spans="1:2" x14ac:dyDescent="0.25">
      <c r="A9193" s="3"/>
      <c r="B9193" s="2"/>
    </row>
    <row r="9194" spans="1:2" x14ac:dyDescent="0.25">
      <c r="A9194" s="3"/>
      <c r="B9194" s="2"/>
    </row>
    <row r="9195" spans="1:2" x14ac:dyDescent="0.25">
      <c r="A9195" s="3"/>
      <c r="B9195" s="2"/>
    </row>
    <row r="9196" spans="1:2" x14ac:dyDescent="0.25">
      <c r="A9196" s="3"/>
      <c r="B9196" s="2"/>
    </row>
    <row r="9197" spans="1:2" x14ac:dyDescent="0.25">
      <c r="A9197" s="3"/>
      <c r="B9197" s="2"/>
    </row>
    <row r="9198" spans="1:2" x14ac:dyDescent="0.25">
      <c r="A9198" s="3"/>
      <c r="B9198" s="2"/>
    </row>
    <row r="9199" spans="1:2" x14ac:dyDescent="0.25">
      <c r="A9199" s="3"/>
      <c r="B9199" s="2"/>
    </row>
    <row r="9200" spans="1:2" x14ac:dyDescent="0.25">
      <c r="A9200" s="3"/>
      <c r="B9200" s="2"/>
    </row>
    <row r="9201" spans="1:2" x14ac:dyDescent="0.25">
      <c r="A9201" s="3"/>
      <c r="B9201" s="2"/>
    </row>
    <row r="9202" spans="1:2" x14ac:dyDescent="0.25">
      <c r="A9202" s="3"/>
      <c r="B9202" s="2"/>
    </row>
    <row r="9203" spans="1:2" x14ac:dyDescent="0.25">
      <c r="A9203" s="3"/>
      <c r="B9203" s="2"/>
    </row>
    <row r="9204" spans="1:2" x14ac:dyDescent="0.25">
      <c r="A9204" s="3"/>
      <c r="B9204" s="2"/>
    </row>
    <row r="9205" spans="1:2" x14ac:dyDescent="0.25">
      <c r="A9205" s="3"/>
      <c r="B9205" s="2"/>
    </row>
    <row r="9206" spans="1:2" x14ac:dyDescent="0.25">
      <c r="A9206" s="3"/>
      <c r="B9206" s="2"/>
    </row>
    <row r="9207" spans="1:2" x14ac:dyDescent="0.25">
      <c r="A9207" s="3"/>
      <c r="B9207" s="2"/>
    </row>
    <row r="9208" spans="1:2" x14ac:dyDescent="0.25">
      <c r="A9208" s="3"/>
      <c r="B9208" s="2"/>
    </row>
    <row r="9209" spans="1:2" x14ac:dyDescent="0.25">
      <c r="A9209" s="3"/>
      <c r="B9209" s="2"/>
    </row>
    <row r="9210" spans="1:2" x14ac:dyDescent="0.25">
      <c r="A9210" s="3"/>
      <c r="B9210" s="2"/>
    </row>
    <row r="9211" spans="1:2" x14ac:dyDescent="0.25">
      <c r="A9211" s="3"/>
      <c r="B9211" s="2"/>
    </row>
    <row r="9212" spans="1:2" x14ac:dyDescent="0.25">
      <c r="A9212" s="3"/>
      <c r="B9212" s="2"/>
    </row>
    <row r="9213" spans="1:2" x14ac:dyDescent="0.25">
      <c r="A9213" s="3"/>
      <c r="B9213" s="2"/>
    </row>
    <row r="9214" spans="1:2" x14ac:dyDescent="0.25">
      <c r="A9214" s="3"/>
      <c r="B9214" s="2"/>
    </row>
    <row r="9215" spans="1:2" x14ac:dyDescent="0.25">
      <c r="A9215" s="3"/>
      <c r="B9215" s="2"/>
    </row>
    <row r="9216" spans="1:2" x14ac:dyDescent="0.25">
      <c r="A9216" s="3"/>
      <c r="B9216" s="2"/>
    </row>
    <row r="9217" spans="1:2" x14ac:dyDescent="0.25">
      <c r="A9217" s="3"/>
      <c r="B9217" s="2"/>
    </row>
    <row r="9218" spans="1:2" x14ac:dyDescent="0.25">
      <c r="A9218" s="3"/>
      <c r="B9218" s="2"/>
    </row>
    <row r="9219" spans="1:2" x14ac:dyDescent="0.25">
      <c r="A9219" s="3"/>
      <c r="B9219" s="2"/>
    </row>
    <row r="9220" spans="1:2" x14ac:dyDescent="0.25">
      <c r="A9220" s="3"/>
      <c r="B9220" s="2"/>
    </row>
    <row r="9221" spans="1:2" x14ac:dyDescent="0.25">
      <c r="A9221" s="3"/>
      <c r="B9221" s="2"/>
    </row>
    <row r="9222" spans="1:2" x14ac:dyDescent="0.25">
      <c r="A9222" s="3"/>
      <c r="B9222" s="2"/>
    </row>
    <row r="9223" spans="1:2" x14ac:dyDescent="0.25">
      <c r="A9223" s="3"/>
      <c r="B9223" s="2"/>
    </row>
    <row r="9224" spans="1:2" x14ac:dyDescent="0.25">
      <c r="A9224" s="3"/>
      <c r="B9224" s="2"/>
    </row>
    <row r="9225" spans="1:2" x14ac:dyDescent="0.25">
      <c r="A9225" s="3"/>
      <c r="B9225" s="2"/>
    </row>
    <row r="9226" spans="1:2" x14ac:dyDescent="0.25">
      <c r="A9226" s="3"/>
      <c r="B9226" s="2"/>
    </row>
    <row r="9227" spans="1:2" x14ac:dyDescent="0.25">
      <c r="A9227" s="3"/>
      <c r="B9227" s="2"/>
    </row>
    <row r="9228" spans="1:2" x14ac:dyDescent="0.25">
      <c r="A9228" s="3"/>
      <c r="B9228" s="2"/>
    </row>
    <row r="9229" spans="1:2" x14ac:dyDescent="0.25">
      <c r="A9229" s="3"/>
      <c r="B9229" s="2"/>
    </row>
    <row r="9230" spans="1:2" x14ac:dyDescent="0.25">
      <c r="A9230" s="3"/>
      <c r="B9230" s="2"/>
    </row>
    <row r="9231" spans="1:2" x14ac:dyDescent="0.25">
      <c r="A9231" s="3"/>
      <c r="B9231" s="2"/>
    </row>
    <row r="9232" spans="1:2" x14ac:dyDescent="0.25">
      <c r="A9232" s="3"/>
      <c r="B9232" s="2"/>
    </row>
    <row r="9233" spans="1:2" x14ac:dyDescent="0.25">
      <c r="A9233" s="3"/>
      <c r="B9233" s="2"/>
    </row>
    <row r="9234" spans="1:2" x14ac:dyDescent="0.25">
      <c r="A9234" s="3"/>
      <c r="B9234" s="2"/>
    </row>
    <row r="9235" spans="1:2" x14ac:dyDescent="0.25">
      <c r="A9235" s="3"/>
      <c r="B9235" s="2"/>
    </row>
    <row r="9236" spans="1:2" x14ac:dyDescent="0.25">
      <c r="A9236" s="3"/>
      <c r="B9236" s="2"/>
    </row>
    <row r="9237" spans="1:2" x14ac:dyDescent="0.25">
      <c r="A9237" s="3"/>
      <c r="B9237" s="2"/>
    </row>
    <row r="9238" spans="1:2" x14ac:dyDescent="0.25">
      <c r="A9238" s="3"/>
      <c r="B9238" s="2"/>
    </row>
    <row r="9239" spans="1:2" x14ac:dyDescent="0.25">
      <c r="A9239" s="3"/>
      <c r="B9239" s="2"/>
    </row>
    <row r="9240" spans="1:2" x14ac:dyDescent="0.25">
      <c r="A9240" s="3"/>
      <c r="B9240" s="2"/>
    </row>
    <row r="9241" spans="1:2" x14ac:dyDescent="0.25">
      <c r="A9241" s="3"/>
      <c r="B9241" s="2"/>
    </row>
    <row r="9242" spans="1:2" x14ac:dyDescent="0.25">
      <c r="A9242" s="3"/>
      <c r="B9242" s="2"/>
    </row>
    <row r="9243" spans="1:2" x14ac:dyDescent="0.25">
      <c r="A9243" s="3"/>
      <c r="B9243" s="2"/>
    </row>
    <row r="9244" spans="1:2" x14ac:dyDescent="0.25">
      <c r="A9244" s="3"/>
      <c r="B9244" s="2"/>
    </row>
    <row r="9245" spans="1:2" x14ac:dyDescent="0.25">
      <c r="A9245" s="3"/>
      <c r="B9245" s="2"/>
    </row>
    <row r="9246" spans="1:2" x14ac:dyDescent="0.25">
      <c r="A9246" s="3"/>
      <c r="B9246" s="2"/>
    </row>
    <row r="9247" spans="1:2" x14ac:dyDescent="0.25">
      <c r="A9247" s="3"/>
      <c r="B9247" s="2"/>
    </row>
    <row r="9248" spans="1:2" x14ac:dyDescent="0.25">
      <c r="A9248" s="3"/>
      <c r="B9248" s="2"/>
    </row>
    <row r="9249" spans="1:2" x14ac:dyDescent="0.25">
      <c r="A9249" s="3"/>
      <c r="B9249" s="2"/>
    </row>
    <row r="9250" spans="1:2" x14ac:dyDescent="0.25">
      <c r="A9250" s="3"/>
      <c r="B9250" s="2"/>
    </row>
    <row r="9251" spans="1:2" x14ac:dyDescent="0.25">
      <c r="A9251" s="3"/>
      <c r="B9251" s="2"/>
    </row>
    <row r="9252" spans="1:2" x14ac:dyDescent="0.25">
      <c r="A9252" s="3"/>
      <c r="B9252" s="2"/>
    </row>
    <row r="9253" spans="1:2" x14ac:dyDescent="0.25">
      <c r="A9253" s="3"/>
      <c r="B9253" s="2"/>
    </row>
    <row r="9254" spans="1:2" x14ac:dyDescent="0.25">
      <c r="A9254" s="3"/>
      <c r="B9254" s="2"/>
    </row>
    <row r="9255" spans="1:2" x14ac:dyDescent="0.25">
      <c r="A9255" s="3"/>
      <c r="B9255" s="2"/>
    </row>
    <row r="9256" spans="1:2" x14ac:dyDescent="0.25">
      <c r="A9256" s="3"/>
      <c r="B9256" s="2"/>
    </row>
    <row r="9257" spans="1:2" x14ac:dyDescent="0.25">
      <c r="A9257" s="3"/>
      <c r="B9257" s="2"/>
    </row>
    <row r="9258" spans="1:2" x14ac:dyDescent="0.25">
      <c r="A9258" s="3"/>
      <c r="B9258" s="2"/>
    </row>
    <row r="9259" spans="1:2" x14ac:dyDescent="0.25">
      <c r="A9259" s="3"/>
      <c r="B9259" s="2"/>
    </row>
    <row r="9260" spans="1:2" x14ac:dyDescent="0.25">
      <c r="A9260" s="3"/>
      <c r="B9260" s="2"/>
    </row>
    <row r="9261" spans="1:2" x14ac:dyDescent="0.25">
      <c r="A9261" s="3"/>
      <c r="B9261" s="2"/>
    </row>
    <row r="9262" spans="1:2" x14ac:dyDescent="0.25">
      <c r="A9262" s="3"/>
      <c r="B9262" s="2"/>
    </row>
    <row r="9263" spans="1:2" x14ac:dyDescent="0.25">
      <c r="A9263" s="3"/>
      <c r="B9263" s="2"/>
    </row>
    <row r="9264" spans="1:2" x14ac:dyDescent="0.25">
      <c r="A9264" s="3"/>
      <c r="B9264" s="2"/>
    </row>
    <row r="9265" spans="1:2" x14ac:dyDescent="0.25">
      <c r="A9265" s="3"/>
      <c r="B9265" s="2"/>
    </row>
    <row r="9266" spans="1:2" x14ac:dyDescent="0.25">
      <c r="A9266" s="3"/>
      <c r="B9266" s="2"/>
    </row>
    <row r="9267" spans="1:2" x14ac:dyDescent="0.25">
      <c r="A9267" s="3"/>
      <c r="B9267" s="2"/>
    </row>
    <row r="9268" spans="1:2" x14ac:dyDescent="0.25">
      <c r="A9268" s="3"/>
      <c r="B9268" s="2"/>
    </row>
    <row r="9269" spans="1:2" x14ac:dyDescent="0.25">
      <c r="A9269" s="3"/>
      <c r="B9269" s="2"/>
    </row>
    <row r="9270" spans="1:2" x14ac:dyDescent="0.25">
      <c r="A9270" s="3"/>
      <c r="B9270" s="2"/>
    </row>
    <row r="9271" spans="1:2" x14ac:dyDescent="0.25">
      <c r="A9271" s="3"/>
      <c r="B9271" s="2"/>
    </row>
    <row r="9272" spans="1:2" x14ac:dyDescent="0.25">
      <c r="A9272" s="3"/>
      <c r="B9272" s="2"/>
    </row>
    <row r="9273" spans="1:2" x14ac:dyDescent="0.25">
      <c r="A9273" s="3"/>
      <c r="B9273" s="2"/>
    </row>
    <row r="9274" spans="1:2" x14ac:dyDescent="0.25">
      <c r="A9274" s="3"/>
      <c r="B9274" s="2"/>
    </row>
    <row r="9275" spans="1:2" x14ac:dyDescent="0.25">
      <c r="A9275" s="3"/>
      <c r="B9275" s="2"/>
    </row>
    <row r="9276" spans="1:2" x14ac:dyDescent="0.25">
      <c r="A9276" s="3"/>
      <c r="B9276" s="2"/>
    </row>
    <row r="9277" spans="1:2" x14ac:dyDescent="0.25">
      <c r="A9277" s="3"/>
      <c r="B9277" s="2"/>
    </row>
    <row r="9278" spans="1:2" x14ac:dyDescent="0.25">
      <c r="A9278" s="3"/>
      <c r="B9278" s="2"/>
    </row>
    <row r="9279" spans="1:2" x14ac:dyDescent="0.25">
      <c r="A9279" s="3"/>
      <c r="B9279" s="2"/>
    </row>
    <row r="9280" spans="1:2" x14ac:dyDescent="0.25">
      <c r="A9280" s="3"/>
      <c r="B9280" s="2"/>
    </row>
    <row r="9281" spans="1:2" x14ac:dyDescent="0.25">
      <c r="A9281" s="3"/>
      <c r="B9281" s="2"/>
    </row>
    <row r="9282" spans="1:2" x14ac:dyDescent="0.25">
      <c r="A9282" s="3"/>
      <c r="B9282" s="2"/>
    </row>
    <row r="9283" spans="1:2" x14ac:dyDescent="0.25">
      <c r="A9283" s="3"/>
      <c r="B9283" s="2"/>
    </row>
    <row r="9284" spans="1:2" x14ac:dyDescent="0.25">
      <c r="A9284" s="3"/>
      <c r="B9284" s="2"/>
    </row>
    <row r="9285" spans="1:2" x14ac:dyDescent="0.25">
      <c r="A9285" s="3"/>
      <c r="B9285" s="2"/>
    </row>
    <row r="9286" spans="1:2" x14ac:dyDescent="0.25">
      <c r="A9286" s="3"/>
      <c r="B9286" s="2"/>
    </row>
    <row r="9287" spans="1:2" x14ac:dyDescent="0.25">
      <c r="A9287" s="3"/>
      <c r="B9287" s="2"/>
    </row>
    <row r="9288" spans="1:2" x14ac:dyDescent="0.25">
      <c r="A9288" s="3"/>
      <c r="B9288" s="2"/>
    </row>
    <row r="9289" spans="1:2" x14ac:dyDescent="0.25">
      <c r="A9289" s="3"/>
      <c r="B9289" s="2"/>
    </row>
    <row r="9290" spans="1:2" x14ac:dyDescent="0.25">
      <c r="A9290" s="3"/>
      <c r="B9290" s="2"/>
    </row>
    <row r="9291" spans="1:2" x14ac:dyDescent="0.25">
      <c r="A9291" s="3"/>
      <c r="B9291" s="2"/>
    </row>
    <row r="9292" spans="1:2" x14ac:dyDescent="0.25">
      <c r="A9292" s="3"/>
      <c r="B9292" s="2"/>
    </row>
    <row r="9293" spans="1:2" x14ac:dyDescent="0.25">
      <c r="A9293" s="3"/>
      <c r="B9293" s="2"/>
    </row>
    <row r="9294" spans="1:2" x14ac:dyDescent="0.25">
      <c r="A9294" s="3"/>
      <c r="B9294" s="2"/>
    </row>
    <row r="9295" spans="1:2" x14ac:dyDescent="0.25">
      <c r="A9295" s="3"/>
      <c r="B9295" s="2"/>
    </row>
    <row r="9296" spans="1:2" x14ac:dyDescent="0.25">
      <c r="A9296" s="3"/>
      <c r="B9296" s="2"/>
    </row>
    <row r="9297" spans="1:2" x14ac:dyDescent="0.25">
      <c r="A9297" s="3"/>
      <c r="B9297" s="2"/>
    </row>
    <row r="9298" spans="1:2" x14ac:dyDescent="0.25">
      <c r="A9298" s="3"/>
      <c r="B9298" s="2"/>
    </row>
    <row r="9299" spans="1:2" x14ac:dyDescent="0.25">
      <c r="A9299" s="3"/>
      <c r="B9299" s="2"/>
    </row>
    <row r="9300" spans="1:2" x14ac:dyDescent="0.25">
      <c r="A9300" s="3"/>
      <c r="B9300" s="2"/>
    </row>
    <row r="9301" spans="1:2" x14ac:dyDescent="0.25">
      <c r="A9301" s="3"/>
      <c r="B9301" s="2"/>
    </row>
    <row r="9302" spans="1:2" x14ac:dyDescent="0.25">
      <c r="A9302" s="3"/>
      <c r="B9302" s="2"/>
    </row>
    <row r="9303" spans="1:2" x14ac:dyDescent="0.25">
      <c r="A9303" s="3"/>
      <c r="B9303" s="2"/>
    </row>
    <row r="9304" spans="1:2" x14ac:dyDescent="0.25">
      <c r="A9304" s="3"/>
      <c r="B9304" s="2"/>
    </row>
    <row r="9305" spans="1:2" x14ac:dyDescent="0.25">
      <c r="A9305" s="3"/>
      <c r="B9305" s="2"/>
    </row>
    <row r="9306" spans="1:2" x14ac:dyDescent="0.25">
      <c r="A9306" s="3"/>
      <c r="B9306" s="2"/>
    </row>
    <row r="9307" spans="1:2" x14ac:dyDescent="0.25">
      <c r="A9307" s="3"/>
      <c r="B9307" s="2"/>
    </row>
    <row r="9308" spans="1:2" x14ac:dyDescent="0.25">
      <c r="A9308" s="3"/>
      <c r="B9308" s="2"/>
    </row>
    <row r="9309" spans="1:2" x14ac:dyDescent="0.25">
      <c r="A9309" s="3"/>
      <c r="B9309" s="2"/>
    </row>
    <row r="9310" spans="1:2" x14ac:dyDescent="0.25">
      <c r="A9310" s="3"/>
      <c r="B9310" s="2"/>
    </row>
    <row r="9311" spans="1:2" x14ac:dyDescent="0.25">
      <c r="A9311" s="3"/>
      <c r="B9311" s="2"/>
    </row>
    <row r="9312" spans="1:2" x14ac:dyDescent="0.25">
      <c r="A9312" s="3"/>
      <c r="B9312" s="2"/>
    </row>
    <row r="9313" spans="1:2" x14ac:dyDescent="0.25">
      <c r="A9313" s="3"/>
      <c r="B9313" s="2"/>
    </row>
    <row r="9314" spans="1:2" x14ac:dyDescent="0.25">
      <c r="A9314" s="3"/>
      <c r="B9314" s="2"/>
    </row>
    <row r="9315" spans="1:2" x14ac:dyDescent="0.25">
      <c r="A9315" s="3"/>
      <c r="B9315" s="2"/>
    </row>
    <row r="9316" spans="1:2" x14ac:dyDescent="0.25">
      <c r="A9316" s="3"/>
      <c r="B9316" s="2"/>
    </row>
    <row r="9317" spans="1:2" x14ac:dyDescent="0.25">
      <c r="A9317" s="3"/>
      <c r="B9317" s="2"/>
    </row>
    <row r="9318" spans="1:2" x14ac:dyDescent="0.25">
      <c r="A9318" s="3"/>
      <c r="B9318" s="2"/>
    </row>
    <row r="9319" spans="1:2" x14ac:dyDescent="0.25">
      <c r="A9319" s="3"/>
      <c r="B9319" s="2"/>
    </row>
    <row r="9320" spans="1:2" x14ac:dyDescent="0.25">
      <c r="A9320" s="3"/>
      <c r="B9320" s="2"/>
    </row>
    <row r="9321" spans="1:2" x14ac:dyDescent="0.25">
      <c r="A9321" s="3"/>
      <c r="B9321" s="2"/>
    </row>
    <row r="9322" spans="1:2" x14ac:dyDescent="0.25">
      <c r="A9322" s="3"/>
      <c r="B9322" s="2"/>
    </row>
    <row r="9323" spans="1:2" x14ac:dyDescent="0.25">
      <c r="A9323" s="3"/>
      <c r="B9323" s="2"/>
    </row>
    <row r="9324" spans="1:2" x14ac:dyDescent="0.25">
      <c r="A9324" s="3"/>
      <c r="B9324" s="2"/>
    </row>
    <row r="9325" spans="1:2" x14ac:dyDescent="0.25">
      <c r="A9325" s="3"/>
      <c r="B9325" s="2"/>
    </row>
    <row r="9326" spans="1:2" x14ac:dyDescent="0.25">
      <c r="A9326" s="3"/>
      <c r="B9326" s="2"/>
    </row>
    <row r="9327" spans="1:2" x14ac:dyDescent="0.25">
      <c r="A9327" s="3"/>
      <c r="B9327" s="2"/>
    </row>
    <row r="9328" spans="1:2" x14ac:dyDescent="0.25">
      <c r="A9328" s="3"/>
      <c r="B9328" s="2"/>
    </row>
    <row r="9329" spans="1:2" x14ac:dyDescent="0.25">
      <c r="A9329" s="3"/>
      <c r="B9329" s="2"/>
    </row>
    <row r="9330" spans="1:2" x14ac:dyDescent="0.25">
      <c r="A9330" s="3"/>
      <c r="B9330" s="2"/>
    </row>
    <row r="9331" spans="1:2" x14ac:dyDescent="0.25">
      <c r="A9331" s="3"/>
      <c r="B9331" s="2"/>
    </row>
    <row r="9332" spans="1:2" x14ac:dyDescent="0.25">
      <c r="A9332" s="3"/>
      <c r="B9332" s="2"/>
    </row>
    <row r="9333" spans="1:2" x14ac:dyDescent="0.25">
      <c r="A9333" s="3"/>
      <c r="B9333" s="2"/>
    </row>
    <row r="9334" spans="1:2" x14ac:dyDescent="0.25">
      <c r="A9334" s="3"/>
      <c r="B9334" s="2"/>
    </row>
    <row r="9335" spans="1:2" x14ac:dyDescent="0.25">
      <c r="A9335" s="3"/>
      <c r="B9335" s="2"/>
    </row>
    <row r="9336" spans="1:2" x14ac:dyDescent="0.25">
      <c r="A9336" s="3"/>
      <c r="B9336" s="2"/>
    </row>
    <row r="9337" spans="1:2" x14ac:dyDescent="0.25">
      <c r="A9337" s="3"/>
      <c r="B9337" s="2"/>
    </row>
    <row r="9338" spans="1:2" x14ac:dyDescent="0.25">
      <c r="A9338" s="3"/>
      <c r="B9338" s="2"/>
    </row>
    <row r="9339" spans="1:2" x14ac:dyDescent="0.25">
      <c r="A9339" s="3"/>
      <c r="B9339" s="2"/>
    </row>
    <row r="9340" spans="1:2" x14ac:dyDescent="0.25">
      <c r="A9340" s="3"/>
      <c r="B9340" s="2"/>
    </row>
    <row r="9341" spans="1:2" x14ac:dyDescent="0.25">
      <c r="A9341" s="3"/>
      <c r="B9341" s="2"/>
    </row>
    <row r="9342" spans="1:2" x14ac:dyDescent="0.25">
      <c r="A9342" s="3"/>
      <c r="B9342" s="2"/>
    </row>
    <row r="9343" spans="1:2" x14ac:dyDescent="0.25">
      <c r="A9343" s="3"/>
      <c r="B9343" s="2"/>
    </row>
    <row r="9344" spans="1:2" x14ac:dyDescent="0.25">
      <c r="A9344" s="3"/>
      <c r="B9344" s="2"/>
    </row>
    <row r="9345" spans="1:2" x14ac:dyDescent="0.25">
      <c r="A9345" s="3"/>
      <c r="B9345" s="2"/>
    </row>
    <row r="9346" spans="1:2" x14ac:dyDescent="0.25">
      <c r="A9346" s="3"/>
      <c r="B9346" s="2"/>
    </row>
    <row r="9347" spans="1:2" x14ac:dyDescent="0.25">
      <c r="A9347" s="3"/>
      <c r="B9347" s="2"/>
    </row>
    <row r="9348" spans="1:2" x14ac:dyDescent="0.25">
      <c r="A9348" s="3"/>
      <c r="B9348" s="2"/>
    </row>
    <row r="9349" spans="1:2" x14ac:dyDescent="0.25">
      <c r="A9349" s="3"/>
      <c r="B9349" s="2"/>
    </row>
    <row r="9350" spans="1:2" x14ac:dyDescent="0.25">
      <c r="A9350" s="3"/>
      <c r="B9350" s="2"/>
    </row>
    <row r="9351" spans="1:2" x14ac:dyDescent="0.25">
      <c r="A9351" s="3"/>
      <c r="B9351" s="2"/>
    </row>
    <row r="9352" spans="1:2" x14ac:dyDescent="0.25">
      <c r="A9352" s="3"/>
      <c r="B9352" s="2"/>
    </row>
    <row r="9353" spans="1:2" x14ac:dyDescent="0.25">
      <c r="A9353" s="3"/>
      <c r="B9353" s="2"/>
    </row>
    <row r="9354" spans="1:2" x14ac:dyDescent="0.25">
      <c r="A9354" s="3"/>
      <c r="B9354" s="2"/>
    </row>
    <row r="9355" spans="1:2" x14ac:dyDescent="0.25">
      <c r="A9355" s="3"/>
      <c r="B9355" s="2"/>
    </row>
    <row r="9356" spans="1:2" x14ac:dyDescent="0.25">
      <c r="A9356" s="3"/>
      <c r="B9356" s="2"/>
    </row>
    <row r="9357" spans="1:2" x14ac:dyDescent="0.25">
      <c r="A9357" s="3"/>
      <c r="B9357" s="2"/>
    </row>
    <row r="9358" spans="1:2" x14ac:dyDescent="0.25">
      <c r="A9358" s="3"/>
      <c r="B9358" s="2"/>
    </row>
    <row r="9359" spans="1:2" x14ac:dyDescent="0.25">
      <c r="A9359" s="3"/>
      <c r="B9359" s="2"/>
    </row>
    <row r="9360" spans="1:2" x14ac:dyDescent="0.25">
      <c r="A9360" s="3"/>
      <c r="B9360" s="2"/>
    </row>
    <row r="9361" spans="1:2" x14ac:dyDescent="0.25">
      <c r="A9361" s="3"/>
      <c r="B9361" s="2"/>
    </row>
    <row r="9362" spans="1:2" x14ac:dyDescent="0.25">
      <c r="A9362" s="3"/>
      <c r="B9362" s="2"/>
    </row>
    <row r="9363" spans="1:2" x14ac:dyDescent="0.25">
      <c r="A9363" s="3"/>
      <c r="B9363" s="2"/>
    </row>
    <row r="9364" spans="1:2" x14ac:dyDescent="0.25">
      <c r="A9364" s="3"/>
      <c r="B9364" s="2"/>
    </row>
    <row r="9365" spans="1:2" x14ac:dyDescent="0.25">
      <c r="A9365" s="3"/>
      <c r="B9365" s="2"/>
    </row>
    <row r="9366" spans="1:2" x14ac:dyDescent="0.25">
      <c r="A9366" s="3"/>
      <c r="B9366" s="2"/>
    </row>
    <row r="9367" spans="1:2" x14ac:dyDescent="0.25">
      <c r="A9367" s="3"/>
      <c r="B9367" s="2"/>
    </row>
    <row r="9368" spans="1:2" x14ac:dyDescent="0.25">
      <c r="A9368" s="3"/>
      <c r="B9368" s="2"/>
    </row>
    <row r="9369" spans="1:2" x14ac:dyDescent="0.25">
      <c r="A9369" s="3"/>
      <c r="B9369" s="2"/>
    </row>
    <row r="9370" spans="1:2" x14ac:dyDescent="0.25">
      <c r="A9370" s="3"/>
      <c r="B9370" s="2"/>
    </row>
    <row r="9371" spans="1:2" x14ac:dyDescent="0.25">
      <c r="A9371" s="3"/>
      <c r="B9371" s="2"/>
    </row>
    <row r="9372" spans="1:2" x14ac:dyDescent="0.25">
      <c r="A9372" s="3"/>
      <c r="B9372" s="2"/>
    </row>
    <row r="9373" spans="1:2" x14ac:dyDescent="0.25">
      <c r="A9373" s="3"/>
      <c r="B9373" s="2"/>
    </row>
    <row r="9374" spans="1:2" x14ac:dyDescent="0.25">
      <c r="A9374" s="3"/>
      <c r="B9374" s="2"/>
    </row>
    <row r="9375" spans="1:2" x14ac:dyDescent="0.25">
      <c r="A9375" s="3"/>
      <c r="B9375" s="2"/>
    </row>
    <row r="9376" spans="1:2" x14ac:dyDescent="0.25">
      <c r="A9376" s="3"/>
      <c r="B9376" s="2"/>
    </row>
    <row r="9377" spans="1:2" x14ac:dyDescent="0.25">
      <c r="A9377" s="3"/>
      <c r="B9377" s="2"/>
    </row>
    <row r="9378" spans="1:2" x14ac:dyDescent="0.25">
      <c r="A9378" s="3"/>
      <c r="B9378" s="2"/>
    </row>
    <row r="9379" spans="1:2" x14ac:dyDescent="0.25">
      <c r="A9379" s="3"/>
      <c r="B9379" s="2"/>
    </row>
    <row r="9380" spans="1:2" x14ac:dyDescent="0.25">
      <c r="A9380" s="3"/>
      <c r="B9380" s="2"/>
    </row>
    <row r="9381" spans="1:2" x14ac:dyDescent="0.25">
      <c r="A9381" s="3"/>
      <c r="B9381" s="2"/>
    </row>
    <row r="9382" spans="1:2" x14ac:dyDescent="0.25">
      <c r="A9382" s="3"/>
      <c r="B9382" s="2"/>
    </row>
    <row r="9383" spans="1:2" x14ac:dyDescent="0.25">
      <c r="A9383" s="3"/>
      <c r="B9383" s="2"/>
    </row>
    <row r="9384" spans="1:2" x14ac:dyDescent="0.25">
      <c r="A9384" s="3"/>
      <c r="B9384" s="2"/>
    </row>
    <row r="9385" spans="1:2" x14ac:dyDescent="0.25">
      <c r="A9385" s="3"/>
      <c r="B9385" s="2"/>
    </row>
    <row r="9386" spans="1:2" x14ac:dyDescent="0.25">
      <c r="A9386" s="3"/>
      <c r="B9386" s="2"/>
    </row>
    <row r="9387" spans="1:2" x14ac:dyDescent="0.25">
      <c r="A9387" s="3"/>
      <c r="B9387" s="2"/>
    </row>
    <row r="9388" spans="1:2" x14ac:dyDescent="0.25">
      <c r="A9388" s="3"/>
      <c r="B9388" s="2"/>
    </row>
    <row r="9389" spans="1:2" x14ac:dyDescent="0.25">
      <c r="A9389" s="3"/>
      <c r="B9389" s="2"/>
    </row>
    <row r="9390" spans="1:2" x14ac:dyDescent="0.25">
      <c r="A9390" s="3"/>
      <c r="B9390" s="2"/>
    </row>
    <row r="9391" spans="1:2" x14ac:dyDescent="0.25">
      <c r="A9391" s="3"/>
      <c r="B9391" s="2"/>
    </row>
    <row r="9392" spans="1:2" x14ac:dyDescent="0.25">
      <c r="A9392" s="3"/>
      <c r="B9392" s="2"/>
    </row>
    <row r="9393" spans="1:2" x14ac:dyDescent="0.25">
      <c r="A9393" s="3"/>
      <c r="B9393" s="2"/>
    </row>
    <row r="9394" spans="1:2" x14ac:dyDescent="0.25">
      <c r="A9394" s="3"/>
      <c r="B9394" s="2"/>
    </row>
    <row r="9395" spans="1:2" x14ac:dyDescent="0.25">
      <c r="A9395" s="3"/>
      <c r="B9395" s="2"/>
    </row>
    <row r="9396" spans="1:2" x14ac:dyDescent="0.25">
      <c r="A9396" s="3"/>
      <c r="B9396" s="2"/>
    </row>
    <row r="9397" spans="1:2" x14ac:dyDescent="0.25">
      <c r="A9397" s="3"/>
      <c r="B9397" s="2"/>
    </row>
    <row r="9398" spans="1:2" x14ac:dyDescent="0.25">
      <c r="A9398" s="3"/>
      <c r="B9398" s="2"/>
    </row>
    <row r="9399" spans="1:2" x14ac:dyDescent="0.25">
      <c r="A9399" s="3"/>
      <c r="B9399" s="2"/>
    </row>
    <row r="9400" spans="1:2" x14ac:dyDescent="0.25">
      <c r="A9400" s="3"/>
      <c r="B9400" s="2"/>
    </row>
    <row r="9401" spans="1:2" x14ac:dyDescent="0.25">
      <c r="A9401" s="3"/>
      <c r="B9401" s="2"/>
    </row>
    <row r="9402" spans="1:2" x14ac:dyDescent="0.25">
      <c r="A9402" s="3"/>
      <c r="B9402" s="2"/>
    </row>
    <row r="9403" spans="1:2" x14ac:dyDescent="0.25">
      <c r="A9403" s="3"/>
      <c r="B9403" s="2"/>
    </row>
    <row r="9404" spans="1:2" x14ac:dyDescent="0.25">
      <c r="A9404" s="3"/>
      <c r="B9404" s="2"/>
    </row>
    <row r="9405" spans="1:2" x14ac:dyDescent="0.25">
      <c r="A9405" s="3"/>
      <c r="B9405" s="2"/>
    </row>
    <row r="9406" spans="1:2" x14ac:dyDescent="0.25">
      <c r="A9406" s="3"/>
      <c r="B9406" s="2"/>
    </row>
    <row r="9407" spans="1:2" x14ac:dyDescent="0.25">
      <c r="A9407" s="3"/>
      <c r="B9407" s="2"/>
    </row>
    <row r="9408" spans="1:2" x14ac:dyDescent="0.25">
      <c r="A9408" s="3"/>
      <c r="B9408" s="2"/>
    </row>
    <row r="9409" spans="1:2" x14ac:dyDescent="0.25">
      <c r="A9409" s="3"/>
      <c r="B9409" s="2"/>
    </row>
    <row r="9410" spans="1:2" x14ac:dyDescent="0.25">
      <c r="A9410" s="3"/>
      <c r="B9410" s="2"/>
    </row>
    <row r="9411" spans="1:2" x14ac:dyDescent="0.25">
      <c r="A9411" s="3"/>
      <c r="B9411" s="2"/>
    </row>
    <row r="9412" spans="1:2" x14ac:dyDescent="0.25">
      <c r="A9412" s="3"/>
      <c r="B9412" s="2"/>
    </row>
    <row r="9413" spans="1:2" x14ac:dyDescent="0.25">
      <c r="A9413" s="3"/>
      <c r="B9413" s="2"/>
    </row>
    <row r="9414" spans="1:2" x14ac:dyDescent="0.25">
      <c r="A9414" s="3"/>
      <c r="B9414" s="2"/>
    </row>
    <row r="9415" spans="1:2" x14ac:dyDescent="0.25">
      <c r="A9415" s="3"/>
      <c r="B9415" s="2"/>
    </row>
    <row r="9416" spans="1:2" x14ac:dyDescent="0.25">
      <c r="A9416" s="3"/>
      <c r="B9416" s="2"/>
    </row>
    <row r="9417" spans="1:2" x14ac:dyDescent="0.25">
      <c r="A9417" s="3"/>
      <c r="B9417" s="2"/>
    </row>
    <row r="9418" spans="1:2" x14ac:dyDescent="0.25">
      <c r="A9418" s="3"/>
      <c r="B9418" s="2"/>
    </row>
    <row r="9419" spans="1:2" x14ac:dyDescent="0.25">
      <c r="A9419" s="3"/>
      <c r="B9419" s="2"/>
    </row>
    <row r="9420" spans="1:2" x14ac:dyDescent="0.25">
      <c r="A9420" s="3"/>
      <c r="B9420" s="2"/>
    </row>
    <row r="9421" spans="1:2" x14ac:dyDescent="0.25">
      <c r="A9421" s="3"/>
      <c r="B9421" s="2"/>
    </row>
    <row r="9422" spans="1:2" x14ac:dyDescent="0.25">
      <c r="A9422" s="3"/>
      <c r="B9422" s="2"/>
    </row>
    <row r="9423" spans="1:2" x14ac:dyDescent="0.25">
      <c r="A9423" s="3"/>
      <c r="B9423" s="2"/>
    </row>
    <row r="9424" spans="1:2" x14ac:dyDescent="0.25">
      <c r="A9424" s="3"/>
      <c r="B9424" s="2"/>
    </row>
    <row r="9425" spans="1:2" x14ac:dyDescent="0.25">
      <c r="A9425" s="3"/>
      <c r="B9425" s="2"/>
    </row>
    <row r="9426" spans="1:2" x14ac:dyDescent="0.25">
      <c r="A9426" s="3"/>
      <c r="B9426" s="2"/>
    </row>
    <row r="9427" spans="1:2" x14ac:dyDescent="0.25">
      <c r="A9427" s="3"/>
      <c r="B9427" s="2"/>
    </row>
    <row r="9428" spans="1:2" x14ac:dyDescent="0.25">
      <c r="A9428" s="3"/>
      <c r="B9428" s="2"/>
    </row>
    <row r="9429" spans="1:2" x14ac:dyDescent="0.25">
      <c r="A9429" s="3"/>
      <c r="B9429" s="2"/>
    </row>
    <row r="9430" spans="1:2" x14ac:dyDescent="0.25">
      <c r="A9430" s="3"/>
      <c r="B9430" s="2"/>
    </row>
    <row r="9431" spans="1:2" x14ac:dyDescent="0.25">
      <c r="A9431" s="3"/>
      <c r="B9431" s="2"/>
    </row>
    <row r="9432" spans="1:2" x14ac:dyDescent="0.25">
      <c r="A9432" s="3"/>
      <c r="B9432" s="2"/>
    </row>
    <row r="9433" spans="1:2" x14ac:dyDescent="0.25">
      <c r="A9433" s="3"/>
      <c r="B9433" s="2"/>
    </row>
    <row r="9434" spans="1:2" x14ac:dyDescent="0.25">
      <c r="A9434" s="3"/>
      <c r="B9434" s="2"/>
    </row>
    <row r="9435" spans="1:2" x14ac:dyDescent="0.25">
      <c r="A9435" s="3"/>
      <c r="B9435" s="2"/>
    </row>
    <row r="9436" spans="1:2" x14ac:dyDescent="0.25">
      <c r="A9436" s="3"/>
      <c r="B9436" s="2"/>
    </row>
    <row r="9437" spans="1:2" x14ac:dyDescent="0.25">
      <c r="A9437" s="3"/>
      <c r="B9437" s="2"/>
    </row>
    <row r="9438" spans="1:2" x14ac:dyDescent="0.25">
      <c r="A9438" s="3"/>
      <c r="B9438" s="2"/>
    </row>
    <row r="9439" spans="1:2" x14ac:dyDescent="0.25">
      <c r="A9439" s="3"/>
      <c r="B9439" s="2"/>
    </row>
    <row r="9440" spans="1:2" x14ac:dyDescent="0.25">
      <c r="A9440" s="3"/>
      <c r="B9440" s="2"/>
    </row>
    <row r="9441" spans="1:2" x14ac:dyDescent="0.25">
      <c r="A9441" s="3"/>
      <c r="B9441" s="2"/>
    </row>
    <row r="9442" spans="1:2" x14ac:dyDescent="0.25">
      <c r="A9442" s="3"/>
      <c r="B9442" s="2"/>
    </row>
    <row r="9443" spans="1:2" x14ac:dyDescent="0.25">
      <c r="A9443" s="3"/>
      <c r="B9443" s="2"/>
    </row>
    <row r="9444" spans="1:2" x14ac:dyDescent="0.25">
      <c r="A9444" s="3"/>
      <c r="B9444" s="2"/>
    </row>
    <row r="9445" spans="1:2" x14ac:dyDescent="0.25">
      <c r="A9445" s="3"/>
      <c r="B9445" s="2"/>
    </row>
    <row r="9446" spans="1:2" x14ac:dyDescent="0.25">
      <c r="A9446" s="3"/>
      <c r="B9446" s="2"/>
    </row>
    <row r="9447" spans="1:2" x14ac:dyDescent="0.25">
      <c r="A9447" s="3"/>
      <c r="B9447" s="2"/>
    </row>
    <row r="9448" spans="1:2" x14ac:dyDescent="0.25">
      <c r="A9448" s="3"/>
      <c r="B9448" s="2"/>
    </row>
    <row r="9449" spans="1:2" x14ac:dyDescent="0.25">
      <c r="A9449" s="3"/>
      <c r="B9449" s="2"/>
    </row>
    <row r="9450" spans="1:2" x14ac:dyDescent="0.25">
      <c r="A9450" s="3"/>
      <c r="B9450" s="2"/>
    </row>
    <row r="9451" spans="1:2" x14ac:dyDescent="0.25">
      <c r="A9451" s="3"/>
      <c r="B9451" s="2"/>
    </row>
    <row r="9452" spans="1:2" x14ac:dyDescent="0.25">
      <c r="A9452" s="3"/>
      <c r="B9452" s="2"/>
    </row>
    <row r="9453" spans="1:2" x14ac:dyDescent="0.25">
      <c r="A9453" s="3"/>
      <c r="B9453" s="2"/>
    </row>
    <row r="9454" spans="1:2" x14ac:dyDescent="0.25">
      <c r="A9454" s="3"/>
      <c r="B9454" s="2"/>
    </row>
    <row r="9455" spans="1:2" x14ac:dyDescent="0.25">
      <c r="A9455" s="3"/>
      <c r="B9455" s="2"/>
    </row>
    <row r="9456" spans="1:2" x14ac:dyDescent="0.25">
      <c r="A9456" s="3"/>
      <c r="B9456" s="2"/>
    </row>
    <row r="9457" spans="1:2" x14ac:dyDescent="0.25">
      <c r="A9457" s="3"/>
      <c r="B9457" s="2"/>
    </row>
    <row r="9458" spans="1:2" x14ac:dyDescent="0.25">
      <c r="A9458" s="3"/>
      <c r="B9458" s="2"/>
    </row>
    <row r="9459" spans="1:2" x14ac:dyDescent="0.25">
      <c r="A9459" s="3"/>
      <c r="B9459" s="2"/>
    </row>
    <row r="9460" spans="1:2" x14ac:dyDescent="0.25">
      <c r="A9460" s="3"/>
      <c r="B9460" s="2"/>
    </row>
    <row r="9461" spans="1:2" x14ac:dyDescent="0.25">
      <c r="A9461" s="3"/>
      <c r="B9461" s="2"/>
    </row>
    <row r="9462" spans="1:2" x14ac:dyDescent="0.25">
      <c r="A9462" s="3"/>
      <c r="B9462" s="2"/>
    </row>
    <row r="9463" spans="1:2" x14ac:dyDescent="0.25">
      <c r="A9463" s="3"/>
      <c r="B9463" s="2"/>
    </row>
    <row r="9464" spans="1:2" x14ac:dyDescent="0.25">
      <c r="A9464" s="3"/>
      <c r="B9464" s="2"/>
    </row>
    <row r="9465" spans="1:2" x14ac:dyDescent="0.25">
      <c r="A9465" s="3"/>
      <c r="B9465" s="2"/>
    </row>
    <row r="9466" spans="1:2" x14ac:dyDescent="0.25">
      <c r="A9466" s="3"/>
      <c r="B9466" s="2"/>
    </row>
    <row r="9467" spans="1:2" x14ac:dyDescent="0.25">
      <c r="A9467" s="3"/>
      <c r="B9467" s="2"/>
    </row>
    <row r="9468" spans="1:2" x14ac:dyDescent="0.25">
      <c r="A9468" s="3"/>
      <c r="B9468" s="2"/>
    </row>
    <row r="9469" spans="1:2" x14ac:dyDescent="0.25">
      <c r="A9469" s="3"/>
      <c r="B9469" s="2"/>
    </row>
    <row r="9470" spans="1:2" x14ac:dyDescent="0.25">
      <c r="A9470" s="3"/>
      <c r="B9470" s="2"/>
    </row>
    <row r="9471" spans="1:2" x14ac:dyDescent="0.25">
      <c r="A9471" s="3"/>
      <c r="B9471" s="2"/>
    </row>
    <row r="9472" spans="1:2" x14ac:dyDescent="0.25">
      <c r="A9472" s="3"/>
      <c r="B9472" s="2"/>
    </row>
    <row r="9473" spans="1:2" x14ac:dyDescent="0.25">
      <c r="A9473" s="3"/>
      <c r="B9473" s="2"/>
    </row>
    <row r="9474" spans="1:2" x14ac:dyDescent="0.25">
      <c r="A9474" s="3"/>
      <c r="B9474" s="2"/>
    </row>
    <row r="9475" spans="1:2" x14ac:dyDescent="0.25">
      <c r="A9475" s="3"/>
      <c r="B9475" s="2"/>
    </row>
    <row r="9476" spans="1:2" x14ac:dyDescent="0.25">
      <c r="A9476" s="3"/>
      <c r="B9476" s="2"/>
    </row>
    <row r="9477" spans="1:2" x14ac:dyDescent="0.25">
      <c r="A9477" s="3"/>
      <c r="B9477" s="2"/>
    </row>
    <row r="9478" spans="1:2" x14ac:dyDescent="0.25">
      <c r="A9478" s="3"/>
      <c r="B9478" s="2"/>
    </row>
    <row r="9479" spans="1:2" x14ac:dyDescent="0.25">
      <c r="A9479" s="3"/>
      <c r="B9479" s="2"/>
    </row>
    <row r="9480" spans="1:2" x14ac:dyDescent="0.25">
      <c r="A9480" s="3"/>
      <c r="B9480" s="2"/>
    </row>
    <row r="9481" spans="1:2" x14ac:dyDescent="0.25">
      <c r="A9481" s="3"/>
      <c r="B9481" s="2"/>
    </row>
    <row r="9482" spans="1:2" x14ac:dyDescent="0.25">
      <c r="A9482" s="3"/>
      <c r="B9482" s="2"/>
    </row>
    <row r="9483" spans="1:2" x14ac:dyDescent="0.25">
      <c r="A9483" s="3"/>
      <c r="B9483" s="2"/>
    </row>
    <row r="9484" spans="1:2" x14ac:dyDescent="0.25">
      <c r="A9484" s="3"/>
      <c r="B9484" s="2"/>
    </row>
    <row r="9485" spans="1:2" x14ac:dyDescent="0.25">
      <c r="A9485" s="3"/>
      <c r="B9485" s="2"/>
    </row>
    <row r="9486" spans="1:2" x14ac:dyDescent="0.25">
      <c r="A9486" s="3"/>
      <c r="B9486" s="2"/>
    </row>
    <row r="9487" spans="1:2" x14ac:dyDescent="0.25">
      <c r="A9487" s="3"/>
      <c r="B9487" s="2"/>
    </row>
    <row r="9488" spans="1:2" x14ac:dyDescent="0.25">
      <c r="A9488" s="3"/>
      <c r="B9488" s="2"/>
    </row>
    <row r="9489" spans="1:2" x14ac:dyDescent="0.25">
      <c r="A9489" s="3"/>
      <c r="B9489" s="2"/>
    </row>
    <row r="9490" spans="1:2" x14ac:dyDescent="0.25">
      <c r="A9490" s="3"/>
      <c r="B9490" s="2"/>
    </row>
    <row r="9491" spans="1:2" x14ac:dyDescent="0.25">
      <c r="A9491" s="3"/>
      <c r="B9491" s="2"/>
    </row>
    <row r="9492" spans="1:2" x14ac:dyDescent="0.25">
      <c r="A9492" s="3"/>
      <c r="B9492" s="2"/>
    </row>
    <row r="9493" spans="1:2" x14ac:dyDescent="0.25">
      <c r="A9493" s="3"/>
      <c r="B9493" s="2"/>
    </row>
    <row r="9494" spans="1:2" x14ac:dyDescent="0.25">
      <c r="A9494" s="3"/>
      <c r="B9494" s="2"/>
    </row>
    <row r="9495" spans="1:2" x14ac:dyDescent="0.25">
      <c r="A9495" s="3"/>
      <c r="B9495" s="2"/>
    </row>
    <row r="9496" spans="1:2" x14ac:dyDescent="0.25">
      <c r="A9496" s="3"/>
      <c r="B9496" s="2"/>
    </row>
    <row r="9497" spans="1:2" x14ac:dyDescent="0.25">
      <c r="A9497" s="3"/>
      <c r="B9497" s="2"/>
    </row>
    <row r="9498" spans="1:2" x14ac:dyDescent="0.25">
      <c r="A9498" s="3"/>
      <c r="B9498" s="2"/>
    </row>
    <row r="9499" spans="1:2" x14ac:dyDescent="0.25">
      <c r="A9499" s="3"/>
      <c r="B9499" s="2"/>
    </row>
    <row r="9500" spans="1:2" x14ac:dyDescent="0.25">
      <c r="A9500" s="3"/>
      <c r="B9500" s="2"/>
    </row>
    <row r="9501" spans="1:2" x14ac:dyDescent="0.25">
      <c r="A9501" s="3"/>
      <c r="B9501" s="2"/>
    </row>
    <row r="9502" spans="1:2" x14ac:dyDescent="0.25">
      <c r="A9502" s="3"/>
      <c r="B9502" s="2"/>
    </row>
    <row r="9503" spans="1:2" x14ac:dyDescent="0.25">
      <c r="A9503" s="3"/>
      <c r="B9503" s="2"/>
    </row>
    <row r="9504" spans="1:2" x14ac:dyDescent="0.25">
      <c r="A9504" s="3"/>
      <c r="B9504" s="2"/>
    </row>
    <row r="9505" spans="1:2" x14ac:dyDescent="0.25">
      <c r="A9505" s="3"/>
      <c r="B9505" s="2"/>
    </row>
    <row r="9506" spans="1:2" x14ac:dyDescent="0.25">
      <c r="A9506" s="3"/>
      <c r="B9506" s="2"/>
    </row>
    <row r="9507" spans="1:2" x14ac:dyDescent="0.25">
      <c r="A9507" s="3"/>
      <c r="B9507" s="2"/>
    </row>
    <row r="9508" spans="1:2" x14ac:dyDescent="0.25">
      <c r="A9508" s="3"/>
      <c r="B9508" s="2"/>
    </row>
    <row r="9509" spans="1:2" x14ac:dyDescent="0.25">
      <c r="A9509" s="3"/>
      <c r="B9509" s="2"/>
    </row>
    <row r="9510" spans="1:2" x14ac:dyDescent="0.25">
      <c r="A9510" s="3"/>
      <c r="B9510" s="2"/>
    </row>
    <row r="9511" spans="1:2" x14ac:dyDescent="0.25">
      <c r="A9511" s="3"/>
      <c r="B9511" s="2"/>
    </row>
    <row r="9512" spans="1:2" x14ac:dyDescent="0.25">
      <c r="A9512" s="3"/>
      <c r="B9512" s="2"/>
    </row>
    <row r="9513" spans="1:2" x14ac:dyDescent="0.25">
      <c r="A9513" s="3"/>
      <c r="B9513" s="2"/>
    </row>
    <row r="9514" spans="1:2" x14ac:dyDescent="0.25">
      <c r="A9514" s="3"/>
      <c r="B9514" s="2"/>
    </row>
    <row r="9515" spans="1:2" x14ac:dyDescent="0.25">
      <c r="A9515" s="3"/>
      <c r="B9515" s="2"/>
    </row>
    <row r="9516" spans="1:2" x14ac:dyDescent="0.25">
      <c r="A9516" s="3"/>
      <c r="B9516" s="2"/>
    </row>
    <row r="9517" spans="1:2" x14ac:dyDescent="0.25">
      <c r="A9517" s="3"/>
      <c r="B9517" s="2"/>
    </row>
    <row r="9518" spans="1:2" x14ac:dyDescent="0.25">
      <c r="A9518" s="3"/>
      <c r="B9518" s="2"/>
    </row>
    <row r="9519" spans="1:2" x14ac:dyDescent="0.25">
      <c r="A9519" s="3"/>
      <c r="B9519" s="2"/>
    </row>
    <row r="9520" spans="1:2" x14ac:dyDescent="0.25">
      <c r="A9520" s="3"/>
      <c r="B9520" s="2"/>
    </row>
    <row r="9521" spans="1:2" x14ac:dyDescent="0.25">
      <c r="A9521" s="3"/>
      <c r="B9521" s="2"/>
    </row>
    <row r="9522" spans="1:2" x14ac:dyDescent="0.25">
      <c r="A9522" s="3"/>
      <c r="B9522" s="2"/>
    </row>
    <row r="9523" spans="1:2" x14ac:dyDescent="0.25">
      <c r="A9523" s="3"/>
      <c r="B9523" s="2"/>
    </row>
    <row r="9524" spans="1:2" x14ac:dyDescent="0.25">
      <c r="A9524" s="3"/>
      <c r="B9524" s="2"/>
    </row>
    <row r="9525" spans="1:2" x14ac:dyDescent="0.25">
      <c r="A9525" s="3"/>
      <c r="B9525" s="2"/>
    </row>
    <row r="9526" spans="1:2" x14ac:dyDescent="0.25">
      <c r="A9526" s="3"/>
      <c r="B9526" s="2"/>
    </row>
    <row r="9527" spans="1:2" x14ac:dyDescent="0.25">
      <c r="A9527" s="3"/>
      <c r="B9527" s="2"/>
    </row>
    <row r="9528" spans="1:2" x14ac:dyDescent="0.25">
      <c r="A9528" s="3"/>
      <c r="B9528" s="2"/>
    </row>
    <row r="9529" spans="1:2" x14ac:dyDescent="0.25">
      <c r="A9529" s="3"/>
      <c r="B9529" s="2"/>
    </row>
    <row r="9530" spans="1:2" x14ac:dyDescent="0.25">
      <c r="A9530" s="3"/>
      <c r="B9530" s="2"/>
    </row>
    <row r="9531" spans="1:2" x14ac:dyDescent="0.25">
      <c r="A9531" s="3"/>
      <c r="B9531" s="2"/>
    </row>
    <row r="9532" spans="1:2" x14ac:dyDescent="0.25">
      <c r="A9532" s="3"/>
      <c r="B9532" s="2"/>
    </row>
    <row r="9533" spans="1:2" x14ac:dyDescent="0.25">
      <c r="A9533" s="3"/>
      <c r="B9533" s="2"/>
    </row>
    <row r="9534" spans="1:2" x14ac:dyDescent="0.25">
      <c r="A9534" s="3"/>
      <c r="B9534" s="2"/>
    </row>
    <row r="9535" spans="1:2" x14ac:dyDescent="0.25">
      <c r="A9535" s="3"/>
      <c r="B9535" s="2"/>
    </row>
    <row r="9536" spans="1:2" x14ac:dyDescent="0.25">
      <c r="A9536" s="3"/>
      <c r="B9536" s="2"/>
    </row>
    <row r="9537" spans="1:2" x14ac:dyDescent="0.25">
      <c r="A9537" s="3"/>
      <c r="B9537" s="2"/>
    </row>
    <row r="9538" spans="1:2" x14ac:dyDescent="0.25">
      <c r="A9538" s="3"/>
      <c r="B9538" s="2"/>
    </row>
    <row r="9539" spans="1:2" x14ac:dyDescent="0.25">
      <c r="A9539" s="3"/>
      <c r="B9539" s="2"/>
    </row>
    <row r="9540" spans="1:2" x14ac:dyDescent="0.25">
      <c r="A9540" s="3"/>
      <c r="B9540" s="2"/>
    </row>
    <row r="9541" spans="1:2" x14ac:dyDescent="0.25">
      <c r="A9541" s="3"/>
      <c r="B9541" s="2"/>
    </row>
    <row r="9542" spans="1:2" x14ac:dyDescent="0.25">
      <c r="A9542" s="3"/>
      <c r="B9542" s="2"/>
    </row>
    <row r="9543" spans="1:2" x14ac:dyDescent="0.25">
      <c r="A9543" s="3"/>
      <c r="B9543" s="2"/>
    </row>
    <row r="9544" spans="1:2" x14ac:dyDescent="0.25">
      <c r="A9544" s="3"/>
      <c r="B9544" s="2"/>
    </row>
    <row r="9545" spans="1:2" x14ac:dyDescent="0.25">
      <c r="A9545" s="3"/>
      <c r="B9545" s="2"/>
    </row>
    <row r="9546" spans="1:2" x14ac:dyDescent="0.25">
      <c r="A9546" s="3"/>
      <c r="B9546" s="2"/>
    </row>
    <row r="9547" spans="1:2" x14ac:dyDescent="0.25">
      <c r="A9547" s="3"/>
      <c r="B9547" s="2"/>
    </row>
    <row r="9548" spans="1:2" x14ac:dyDescent="0.25">
      <c r="A9548" s="3"/>
      <c r="B9548" s="2"/>
    </row>
    <row r="9549" spans="1:2" x14ac:dyDescent="0.25">
      <c r="A9549" s="3"/>
      <c r="B9549" s="2"/>
    </row>
    <row r="9550" spans="1:2" x14ac:dyDescent="0.25">
      <c r="A9550" s="3"/>
      <c r="B9550" s="2"/>
    </row>
    <row r="9551" spans="1:2" x14ac:dyDescent="0.25">
      <c r="A9551" s="3"/>
      <c r="B9551" s="2"/>
    </row>
    <row r="9552" spans="1:2" x14ac:dyDescent="0.25">
      <c r="A9552" s="3"/>
      <c r="B9552" s="2"/>
    </row>
    <row r="9553" spans="1:2" x14ac:dyDescent="0.25">
      <c r="A9553" s="3"/>
      <c r="B9553" s="2"/>
    </row>
    <row r="9554" spans="1:2" x14ac:dyDescent="0.25">
      <c r="A9554" s="3"/>
      <c r="B9554" s="2"/>
    </row>
    <row r="9555" spans="1:2" x14ac:dyDescent="0.25">
      <c r="A9555" s="3"/>
      <c r="B9555" s="2"/>
    </row>
    <row r="9556" spans="1:2" x14ac:dyDescent="0.25">
      <c r="A9556" s="3"/>
      <c r="B9556" s="2"/>
    </row>
    <row r="9557" spans="1:2" x14ac:dyDescent="0.25">
      <c r="A9557" s="3"/>
      <c r="B9557" s="2"/>
    </row>
    <row r="9558" spans="1:2" x14ac:dyDescent="0.25">
      <c r="A9558" s="3"/>
      <c r="B9558" s="2"/>
    </row>
    <row r="9559" spans="1:2" x14ac:dyDescent="0.25">
      <c r="A9559" s="3"/>
      <c r="B9559" s="2"/>
    </row>
    <row r="9560" spans="1:2" x14ac:dyDescent="0.25">
      <c r="A9560" s="3"/>
      <c r="B9560" s="2"/>
    </row>
    <row r="9561" spans="1:2" x14ac:dyDescent="0.25">
      <c r="A9561" s="3"/>
      <c r="B9561" s="2"/>
    </row>
    <row r="9562" spans="1:2" x14ac:dyDescent="0.25">
      <c r="A9562" s="3"/>
      <c r="B9562" s="2"/>
    </row>
    <row r="9563" spans="1:2" x14ac:dyDescent="0.25">
      <c r="A9563" s="3"/>
      <c r="B9563" s="2"/>
    </row>
    <row r="9564" spans="1:2" x14ac:dyDescent="0.25">
      <c r="A9564" s="3"/>
      <c r="B9564" s="2"/>
    </row>
    <row r="9565" spans="1:2" x14ac:dyDescent="0.25">
      <c r="A9565" s="3"/>
      <c r="B9565" s="2"/>
    </row>
    <row r="9566" spans="1:2" x14ac:dyDescent="0.25">
      <c r="A9566" s="3"/>
      <c r="B9566" s="2"/>
    </row>
    <row r="9567" spans="1:2" x14ac:dyDescent="0.25">
      <c r="A9567" s="3"/>
      <c r="B9567" s="2"/>
    </row>
    <row r="9568" spans="1:2" x14ac:dyDescent="0.25">
      <c r="A9568" s="3"/>
      <c r="B9568" s="2"/>
    </row>
    <row r="9569" spans="1:2" x14ac:dyDescent="0.25">
      <c r="A9569" s="3"/>
      <c r="B9569" s="2"/>
    </row>
    <row r="9570" spans="1:2" x14ac:dyDescent="0.25">
      <c r="A9570" s="3"/>
      <c r="B9570" s="2"/>
    </row>
    <row r="9571" spans="1:2" x14ac:dyDescent="0.25">
      <c r="A9571" s="3"/>
      <c r="B9571" s="2"/>
    </row>
    <row r="9572" spans="1:2" x14ac:dyDescent="0.25">
      <c r="A9572" s="3"/>
      <c r="B9572" s="2"/>
    </row>
    <row r="9573" spans="1:2" x14ac:dyDescent="0.25">
      <c r="A9573" s="3"/>
      <c r="B9573" s="2"/>
    </row>
    <row r="9574" spans="1:2" x14ac:dyDescent="0.25">
      <c r="A9574" s="3"/>
      <c r="B9574" s="2"/>
    </row>
    <row r="9575" spans="1:2" x14ac:dyDescent="0.25">
      <c r="A9575" s="3"/>
      <c r="B9575" s="2"/>
    </row>
    <row r="9576" spans="1:2" x14ac:dyDescent="0.25">
      <c r="A9576" s="3"/>
      <c r="B9576" s="2"/>
    </row>
    <row r="9577" spans="1:2" x14ac:dyDescent="0.25">
      <c r="A9577" s="3"/>
      <c r="B9577" s="2"/>
    </row>
    <row r="9578" spans="1:2" x14ac:dyDescent="0.25">
      <c r="A9578" s="3"/>
      <c r="B9578" s="2"/>
    </row>
    <row r="9579" spans="1:2" x14ac:dyDescent="0.25">
      <c r="A9579" s="3"/>
      <c r="B9579" s="2"/>
    </row>
    <row r="9580" spans="1:2" x14ac:dyDescent="0.25">
      <c r="A9580" s="3"/>
      <c r="B9580" s="2"/>
    </row>
    <row r="9581" spans="1:2" x14ac:dyDescent="0.25">
      <c r="A9581" s="3"/>
      <c r="B9581" s="2"/>
    </row>
    <row r="9582" spans="1:2" x14ac:dyDescent="0.25">
      <c r="A9582" s="3"/>
      <c r="B9582" s="2"/>
    </row>
    <row r="9583" spans="1:2" x14ac:dyDescent="0.25">
      <c r="A9583" s="3"/>
      <c r="B9583" s="2"/>
    </row>
    <row r="9584" spans="1:2" x14ac:dyDescent="0.25">
      <c r="A9584" s="3"/>
      <c r="B9584" s="2"/>
    </row>
    <row r="9585" spans="1:2" x14ac:dyDescent="0.25">
      <c r="A9585" s="3"/>
      <c r="B9585" s="2"/>
    </row>
    <row r="9586" spans="1:2" x14ac:dyDescent="0.25">
      <c r="A9586" s="3"/>
      <c r="B9586" s="2"/>
    </row>
    <row r="9587" spans="1:2" x14ac:dyDescent="0.25">
      <c r="A9587" s="3"/>
      <c r="B9587" s="2"/>
    </row>
    <row r="9588" spans="1:2" x14ac:dyDescent="0.25">
      <c r="A9588" s="3"/>
      <c r="B9588" s="2"/>
    </row>
    <row r="9589" spans="1:2" x14ac:dyDescent="0.25">
      <c r="A9589" s="3"/>
      <c r="B9589" s="2"/>
    </row>
    <row r="9590" spans="1:2" x14ac:dyDescent="0.25">
      <c r="A9590" s="3"/>
      <c r="B9590" s="2"/>
    </row>
    <row r="9591" spans="1:2" x14ac:dyDescent="0.25">
      <c r="A9591" s="3"/>
      <c r="B9591" s="2"/>
    </row>
    <row r="9592" spans="1:2" x14ac:dyDescent="0.25">
      <c r="A9592" s="3"/>
      <c r="B9592" s="2"/>
    </row>
    <row r="9593" spans="1:2" x14ac:dyDescent="0.25">
      <c r="A9593" s="3"/>
      <c r="B9593" s="2"/>
    </row>
    <row r="9594" spans="1:2" x14ac:dyDescent="0.25">
      <c r="A9594" s="3"/>
      <c r="B9594" s="2"/>
    </row>
    <row r="9595" spans="1:2" x14ac:dyDescent="0.25">
      <c r="A9595" s="3"/>
      <c r="B9595" s="2"/>
    </row>
    <row r="9596" spans="1:2" x14ac:dyDescent="0.25">
      <c r="A9596" s="3"/>
      <c r="B9596" s="2"/>
    </row>
    <row r="9597" spans="1:2" x14ac:dyDescent="0.25">
      <c r="A9597" s="3"/>
      <c r="B9597" s="2"/>
    </row>
    <row r="9598" spans="1:2" x14ac:dyDescent="0.25">
      <c r="A9598" s="3"/>
      <c r="B9598" s="2"/>
    </row>
    <row r="9599" spans="1:2" x14ac:dyDescent="0.25">
      <c r="A9599" s="3"/>
      <c r="B9599" s="2"/>
    </row>
    <row r="9600" spans="1:2" x14ac:dyDescent="0.25">
      <c r="A9600" s="3"/>
      <c r="B9600" s="2"/>
    </row>
    <row r="9601" spans="1:2" x14ac:dyDescent="0.25">
      <c r="A9601" s="3"/>
      <c r="B9601" s="2"/>
    </row>
    <row r="9602" spans="1:2" x14ac:dyDescent="0.25">
      <c r="A9602" s="3"/>
      <c r="B9602" s="2"/>
    </row>
    <row r="9603" spans="1:2" x14ac:dyDescent="0.25">
      <c r="A9603" s="3"/>
      <c r="B9603" s="2"/>
    </row>
    <row r="9604" spans="1:2" x14ac:dyDescent="0.25">
      <c r="A9604" s="3"/>
      <c r="B9604" s="2"/>
    </row>
    <row r="9605" spans="1:2" x14ac:dyDescent="0.25">
      <c r="A9605" s="3"/>
      <c r="B9605" s="2"/>
    </row>
    <row r="9606" spans="1:2" x14ac:dyDescent="0.25">
      <c r="A9606" s="3"/>
      <c r="B9606" s="2"/>
    </row>
    <row r="9607" spans="1:2" x14ac:dyDescent="0.25">
      <c r="A9607" s="3"/>
      <c r="B9607" s="2"/>
    </row>
    <row r="9608" spans="1:2" x14ac:dyDescent="0.25">
      <c r="A9608" s="3"/>
      <c r="B9608" s="2"/>
    </row>
    <row r="9609" spans="1:2" x14ac:dyDescent="0.25">
      <c r="A9609" s="3"/>
      <c r="B9609" s="2"/>
    </row>
    <row r="9610" spans="1:2" x14ac:dyDescent="0.25">
      <c r="A9610" s="3"/>
      <c r="B9610" s="2"/>
    </row>
    <row r="9611" spans="1:2" x14ac:dyDescent="0.25">
      <c r="A9611" s="3"/>
      <c r="B9611" s="2"/>
    </row>
    <row r="9612" spans="1:2" x14ac:dyDescent="0.25">
      <c r="A9612" s="3"/>
      <c r="B9612" s="2"/>
    </row>
    <row r="9613" spans="1:2" x14ac:dyDescent="0.25">
      <c r="A9613" s="3"/>
      <c r="B9613" s="2"/>
    </row>
    <row r="9614" spans="1:2" x14ac:dyDescent="0.25">
      <c r="A9614" s="3"/>
      <c r="B9614" s="2"/>
    </row>
    <row r="9615" spans="1:2" x14ac:dyDescent="0.25">
      <c r="A9615" s="3"/>
      <c r="B9615" s="2"/>
    </row>
    <row r="9616" spans="1:2" x14ac:dyDescent="0.25">
      <c r="A9616" s="3"/>
      <c r="B9616" s="2"/>
    </row>
    <row r="9617" spans="1:2" x14ac:dyDescent="0.25">
      <c r="A9617" s="3"/>
      <c r="B9617" s="2"/>
    </row>
    <row r="9618" spans="1:2" x14ac:dyDescent="0.25">
      <c r="A9618" s="3"/>
      <c r="B9618" s="2"/>
    </row>
    <row r="9619" spans="1:2" x14ac:dyDescent="0.25">
      <c r="A9619" s="3"/>
      <c r="B9619" s="2"/>
    </row>
    <row r="9620" spans="1:2" x14ac:dyDescent="0.25">
      <c r="A9620" s="3"/>
      <c r="B9620" s="2"/>
    </row>
    <row r="9621" spans="1:2" x14ac:dyDescent="0.25">
      <c r="A9621" s="3"/>
      <c r="B9621" s="2"/>
    </row>
    <row r="9622" spans="1:2" x14ac:dyDescent="0.25">
      <c r="A9622" s="3"/>
      <c r="B9622" s="2"/>
    </row>
    <row r="9623" spans="1:2" x14ac:dyDescent="0.25">
      <c r="A9623" s="3"/>
      <c r="B9623" s="2"/>
    </row>
    <row r="9624" spans="1:2" x14ac:dyDescent="0.25">
      <c r="A9624" s="3"/>
      <c r="B9624" s="2"/>
    </row>
    <row r="9625" spans="1:2" x14ac:dyDescent="0.25">
      <c r="A9625" s="3"/>
      <c r="B9625" s="2"/>
    </row>
    <row r="9626" spans="1:2" x14ac:dyDescent="0.25">
      <c r="A9626" s="3"/>
      <c r="B9626" s="2"/>
    </row>
    <row r="9627" spans="1:2" x14ac:dyDescent="0.25">
      <c r="A9627" s="3"/>
      <c r="B9627" s="2"/>
    </row>
    <row r="9628" spans="1:2" x14ac:dyDescent="0.25">
      <c r="A9628" s="3"/>
      <c r="B9628" s="2"/>
    </row>
    <row r="9629" spans="1:2" x14ac:dyDescent="0.25">
      <c r="A9629" s="3"/>
      <c r="B9629" s="2"/>
    </row>
    <row r="9630" spans="1:2" x14ac:dyDescent="0.25">
      <c r="A9630" s="3"/>
      <c r="B9630" s="2"/>
    </row>
    <row r="9631" spans="1:2" x14ac:dyDescent="0.25">
      <c r="A9631" s="3"/>
      <c r="B9631" s="2"/>
    </row>
    <row r="9632" spans="1:2" x14ac:dyDescent="0.25">
      <c r="A9632" s="3"/>
      <c r="B9632" s="2"/>
    </row>
    <row r="9633" spans="1:2" x14ac:dyDescent="0.25">
      <c r="A9633" s="3"/>
      <c r="B9633" s="2"/>
    </row>
    <row r="9634" spans="1:2" x14ac:dyDescent="0.25">
      <c r="A9634" s="3"/>
      <c r="B9634" s="2"/>
    </row>
    <row r="9635" spans="1:2" x14ac:dyDescent="0.25">
      <c r="A9635" s="3"/>
      <c r="B9635" s="2"/>
    </row>
    <row r="9636" spans="1:2" x14ac:dyDescent="0.25">
      <c r="A9636" s="3"/>
      <c r="B9636" s="2"/>
    </row>
    <row r="9637" spans="1:2" x14ac:dyDescent="0.25">
      <c r="A9637" s="3"/>
      <c r="B9637" s="2"/>
    </row>
    <row r="9638" spans="1:2" x14ac:dyDescent="0.25">
      <c r="A9638" s="3"/>
      <c r="B9638" s="2"/>
    </row>
    <row r="9639" spans="1:2" x14ac:dyDescent="0.25">
      <c r="A9639" s="3"/>
      <c r="B9639" s="2"/>
    </row>
    <row r="9640" spans="1:2" x14ac:dyDescent="0.25">
      <c r="A9640" s="3"/>
      <c r="B9640" s="2"/>
    </row>
    <row r="9641" spans="1:2" x14ac:dyDescent="0.25">
      <c r="A9641" s="3"/>
      <c r="B9641" s="2"/>
    </row>
    <row r="9642" spans="1:2" x14ac:dyDescent="0.25">
      <c r="A9642" s="3"/>
      <c r="B9642" s="2"/>
    </row>
    <row r="9643" spans="1:2" x14ac:dyDescent="0.25">
      <c r="A9643" s="3"/>
      <c r="B9643" s="2"/>
    </row>
    <row r="9644" spans="1:2" x14ac:dyDescent="0.25">
      <c r="A9644" s="3"/>
      <c r="B9644" s="2"/>
    </row>
    <row r="9645" spans="1:2" x14ac:dyDescent="0.25">
      <c r="A9645" s="3"/>
      <c r="B9645" s="2"/>
    </row>
    <row r="9646" spans="1:2" x14ac:dyDescent="0.25">
      <c r="A9646" s="3"/>
      <c r="B9646" s="2"/>
    </row>
    <row r="9647" spans="1:2" x14ac:dyDescent="0.25">
      <c r="A9647" s="3"/>
      <c r="B9647" s="2"/>
    </row>
    <row r="9648" spans="1:2" x14ac:dyDescent="0.25">
      <c r="A9648" s="3"/>
      <c r="B9648" s="2"/>
    </row>
    <row r="9649" spans="1:2" x14ac:dyDescent="0.25">
      <c r="A9649" s="3"/>
      <c r="B9649" s="2"/>
    </row>
    <row r="9650" spans="1:2" x14ac:dyDescent="0.25">
      <c r="A9650" s="3"/>
      <c r="B9650" s="2"/>
    </row>
    <row r="9651" spans="1:2" x14ac:dyDescent="0.25">
      <c r="A9651" s="3"/>
      <c r="B9651" s="2"/>
    </row>
    <row r="9652" spans="1:2" x14ac:dyDescent="0.25">
      <c r="A9652" s="3"/>
      <c r="B9652" s="2"/>
    </row>
    <row r="9653" spans="1:2" x14ac:dyDescent="0.25">
      <c r="A9653" s="3"/>
      <c r="B9653" s="2"/>
    </row>
    <row r="9654" spans="1:2" x14ac:dyDescent="0.25">
      <c r="A9654" s="3"/>
      <c r="B9654" s="2"/>
    </row>
    <row r="9655" spans="1:2" x14ac:dyDescent="0.25">
      <c r="A9655" s="3"/>
      <c r="B9655" s="2"/>
    </row>
    <row r="9656" spans="1:2" x14ac:dyDescent="0.25">
      <c r="A9656" s="3"/>
      <c r="B9656" s="2"/>
    </row>
    <row r="9657" spans="1:2" x14ac:dyDescent="0.25">
      <c r="A9657" s="3"/>
      <c r="B9657" s="2"/>
    </row>
    <row r="9658" spans="1:2" x14ac:dyDescent="0.25">
      <c r="A9658" s="3"/>
      <c r="B9658" s="2"/>
    </row>
    <row r="9659" spans="1:2" x14ac:dyDescent="0.25">
      <c r="A9659" s="3"/>
      <c r="B9659" s="2"/>
    </row>
    <row r="9660" spans="1:2" x14ac:dyDescent="0.25">
      <c r="A9660" s="3"/>
      <c r="B9660" s="2"/>
    </row>
    <row r="9661" spans="1:2" x14ac:dyDescent="0.25">
      <c r="A9661" s="3"/>
      <c r="B9661" s="2"/>
    </row>
    <row r="9662" spans="1:2" x14ac:dyDescent="0.25">
      <c r="A9662" s="3"/>
      <c r="B9662" s="2"/>
    </row>
    <row r="9663" spans="1:2" x14ac:dyDescent="0.25">
      <c r="A9663" s="3"/>
      <c r="B9663" s="2"/>
    </row>
    <row r="9664" spans="1:2" x14ac:dyDescent="0.25">
      <c r="A9664" s="3"/>
      <c r="B9664" s="2"/>
    </row>
    <row r="9665" spans="1:2" x14ac:dyDescent="0.25">
      <c r="A9665" s="3"/>
      <c r="B9665" s="2"/>
    </row>
    <row r="9666" spans="1:2" x14ac:dyDescent="0.25">
      <c r="A9666" s="3"/>
      <c r="B9666" s="2"/>
    </row>
    <row r="9667" spans="1:2" x14ac:dyDescent="0.25">
      <c r="A9667" s="3"/>
      <c r="B9667" s="2"/>
    </row>
    <row r="9668" spans="1:2" x14ac:dyDescent="0.25">
      <c r="A9668" s="3"/>
      <c r="B9668" s="2"/>
    </row>
    <row r="9669" spans="1:2" x14ac:dyDescent="0.25">
      <c r="A9669" s="3"/>
      <c r="B9669" s="2"/>
    </row>
    <row r="9670" spans="1:2" x14ac:dyDescent="0.25">
      <c r="A9670" s="3"/>
      <c r="B9670" s="2"/>
    </row>
    <row r="9671" spans="1:2" x14ac:dyDescent="0.25">
      <c r="A9671" s="3"/>
      <c r="B9671" s="2"/>
    </row>
    <row r="9672" spans="1:2" x14ac:dyDescent="0.25">
      <c r="A9672" s="3"/>
      <c r="B9672" s="2"/>
    </row>
    <row r="9673" spans="1:2" x14ac:dyDescent="0.25">
      <c r="A9673" s="3"/>
      <c r="B9673" s="2"/>
    </row>
    <row r="9674" spans="1:2" x14ac:dyDescent="0.25">
      <c r="A9674" s="3"/>
      <c r="B9674" s="2"/>
    </row>
    <row r="9675" spans="1:2" x14ac:dyDescent="0.25">
      <c r="A9675" s="3"/>
      <c r="B9675" s="2"/>
    </row>
    <row r="9676" spans="1:2" x14ac:dyDescent="0.25">
      <c r="A9676" s="3"/>
      <c r="B9676" s="2"/>
    </row>
    <row r="9677" spans="1:2" x14ac:dyDescent="0.25">
      <c r="A9677" s="3"/>
      <c r="B9677" s="2"/>
    </row>
    <row r="9678" spans="1:2" x14ac:dyDescent="0.25">
      <c r="A9678" s="3"/>
      <c r="B9678" s="2"/>
    </row>
    <row r="9679" spans="1:2" x14ac:dyDescent="0.25">
      <c r="A9679" s="3"/>
      <c r="B9679" s="2"/>
    </row>
    <row r="9680" spans="1:2" x14ac:dyDescent="0.25">
      <c r="A9680" s="3"/>
      <c r="B9680" s="2"/>
    </row>
    <row r="9681" spans="1:2" x14ac:dyDescent="0.25">
      <c r="A9681" s="3"/>
      <c r="B9681" s="2"/>
    </row>
    <row r="9682" spans="1:2" x14ac:dyDescent="0.25">
      <c r="A9682" s="3"/>
      <c r="B9682" s="2"/>
    </row>
    <row r="9683" spans="1:2" x14ac:dyDescent="0.25">
      <c r="A9683" s="3"/>
      <c r="B9683" s="2"/>
    </row>
    <row r="9684" spans="1:2" x14ac:dyDescent="0.25">
      <c r="A9684" s="3"/>
      <c r="B9684" s="2"/>
    </row>
    <row r="9685" spans="1:2" x14ac:dyDescent="0.25">
      <c r="A9685" s="3"/>
      <c r="B9685" s="2"/>
    </row>
    <row r="9686" spans="1:2" x14ac:dyDescent="0.25">
      <c r="A9686" s="3"/>
      <c r="B9686" s="2"/>
    </row>
    <row r="9687" spans="1:2" x14ac:dyDescent="0.25">
      <c r="A9687" s="3"/>
      <c r="B9687" s="2"/>
    </row>
    <row r="9688" spans="1:2" x14ac:dyDescent="0.25">
      <c r="A9688" s="3"/>
      <c r="B9688" s="2"/>
    </row>
    <row r="9689" spans="1:2" x14ac:dyDescent="0.25">
      <c r="A9689" s="3"/>
      <c r="B9689" s="2"/>
    </row>
    <row r="9690" spans="1:2" x14ac:dyDescent="0.25">
      <c r="A9690" s="3"/>
      <c r="B9690" s="2"/>
    </row>
    <row r="9691" spans="1:2" x14ac:dyDescent="0.25">
      <c r="A9691" s="3"/>
      <c r="B9691" s="2"/>
    </row>
    <row r="9692" spans="1:2" x14ac:dyDescent="0.25">
      <c r="A9692" s="3"/>
      <c r="B9692" s="2"/>
    </row>
    <row r="9693" spans="1:2" x14ac:dyDescent="0.25">
      <c r="A9693" s="3"/>
      <c r="B9693" s="2"/>
    </row>
    <row r="9694" spans="1:2" x14ac:dyDescent="0.25">
      <c r="A9694" s="3"/>
      <c r="B9694" s="2"/>
    </row>
    <row r="9695" spans="1:2" x14ac:dyDescent="0.25">
      <c r="A9695" s="3"/>
      <c r="B9695" s="2"/>
    </row>
    <row r="9696" spans="1:2" x14ac:dyDescent="0.25">
      <c r="A9696" s="3"/>
      <c r="B9696" s="2"/>
    </row>
    <row r="9697" spans="1:2" x14ac:dyDescent="0.25">
      <c r="A9697" s="3"/>
      <c r="B9697" s="2"/>
    </row>
    <row r="9698" spans="1:2" x14ac:dyDescent="0.25">
      <c r="A9698" s="3"/>
      <c r="B9698" s="2"/>
    </row>
    <row r="9699" spans="1:2" x14ac:dyDescent="0.25">
      <c r="A9699" s="3"/>
      <c r="B9699" s="2"/>
    </row>
    <row r="9700" spans="1:2" x14ac:dyDescent="0.25">
      <c r="A9700" s="3"/>
      <c r="B9700" s="2"/>
    </row>
    <row r="9701" spans="1:2" x14ac:dyDescent="0.25">
      <c r="A9701" s="3"/>
      <c r="B9701" s="2"/>
    </row>
    <row r="9702" spans="1:2" x14ac:dyDescent="0.25">
      <c r="A9702" s="3"/>
      <c r="B9702" s="2"/>
    </row>
    <row r="9703" spans="1:2" x14ac:dyDescent="0.25">
      <c r="A9703" s="3"/>
      <c r="B9703" s="2"/>
    </row>
    <row r="9704" spans="1:2" x14ac:dyDescent="0.25">
      <c r="A9704" s="3"/>
      <c r="B9704" s="2"/>
    </row>
    <row r="9705" spans="1:2" x14ac:dyDescent="0.25">
      <c r="A9705" s="3"/>
      <c r="B9705" s="2"/>
    </row>
    <row r="9706" spans="1:2" x14ac:dyDescent="0.25">
      <c r="A9706" s="3"/>
      <c r="B9706" s="2"/>
    </row>
    <row r="9707" spans="1:2" x14ac:dyDescent="0.25">
      <c r="A9707" s="3"/>
      <c r="B9707" s="2"/>
    </row>
    <row r="9708" spans="1:2" x14ac:dyDescent="0.25">
      <c r="A9708" s="3"/>
      <c r="B9708" s="2"/>
    </row>
    <row r="9709" spans="1:2" x14ac:dyDescent="0.25">
      <c r="A9709" s="3"/>
      <c r="B9709" s="2"/>
    </row>
    <row r="9710" spans="1:2" x14ac:dyDescent="0.25">
      <c r="A9710" s="3"/>
      <c r="B9710" s="2"/>
    </row>
    <row r="9711" spans="1:2" x14ac:dyDescent="0.25">
      <c r="A9711" s="3"/>
      <c r="B9711" s="2"/>
    </row>
    <row r="9712" spans="1:2" x14ac:dyDescent="0.25">
      <c r="A9712" s="3"/>
      <c r="B9712" s="2"/>
    </row>
    <row r="9713" spans="1:2" x14ac:dyDescent="0.25">
      <c r="A9713" s="3"/>
      <c r="B9713" s="2"/>
    </row>
    <row r="9714" spans="1:2" x14ac:dyDescent="0.25">
      <c r="A9714" s="3"/>
      <c r="B9714" s="2"/>
    </row>
    <row r="9715" spans="1:2" x14ac:dyDescent="0.25">
      <c r="A9715" s="3"/>
      <c r="B9715" s="2"/>
    </row>
    <row r="9716" spans="1:2" x14ac:dyDescent="0.25">
      <c r="A9716" s="3"/>
      <c r="B9716" s="2"/>
    </row>
    <row r="9717" spans="1:2" x14ac:dyDescent="0.25">
      <c r="A9717" s="3"/>
      <c r="B9717" s="2"/>
    </row>
    <row r="9718" spans="1:2" x14ac:dyDescent="0.25">
      <c r="A9718" s="3"/>
      <c r="B9718" s="2"/>
    </row>
    <row r="9719" spans="1:2" x14ac:dyDescent="0.25">
      <c r="A9719" s="3"/>
      <c r="B9719" s="2"/>
    </row>
    <row r="9720" spans="1:2" x14ac:dyDescent="0.25">
      <c r="A9720" s="3"/>
      <c r="B9720" s="2"/>
    </row>
    <row r="9721" spans="1:2" x14ac:dyDescent="0.25">
      <c r="A9721" s="3"/>
      <c r="B9721" s="2"/>
    </row>
    <row r="9722" spans="1:2" x14ac:dyDescent="0.25">
      <c r="A9722" s="3"/>
      <c r="B9722" s="2"/>
    </row>
    <row r="9723" spans="1:2" x14ac:dyDescent="0.25">
      <c r="A9723" s="3"/>
      <c r="B9723" s="2"/>
    </row>
    <row r="9724" spans="1:2" x14ac:dyDescent="0.25">
      <c r="A9724" s="3"/>
      <c r="B9724" s="2"/>
    </row>
    <row r="9725" spans="1:2" x14ac:dyDescent="0.25">
      <c r="A9725" s="3"/>
      <c r="B9725" s="2"/>
    </row>
    <row r="9726" spans="1:2" x14ac:dyDescent="0.25">
      <c r="A9726" s="3"/>
      <c r="B9726" s="2"/>
    </row>
    <row r="9727" spans="1:2" x14ac:dyDescent="0.25">
      <c r="A9727" s="3"/>
      <c r="B9727" s="2"/>
    </row>
    <row r="9728" spans="1:2" x14ac:dyDescent="0.25">
      <c r="A9728" s="3"/>
      <c r="B9728" s="2"/>
    </row>
    <row r="9729" spans="1:2" x14ac:dyDescent="0.25">
      <c r="A9729" s="3"/>
      <c r="B9729" s="2"/>
    </row>
    <row r="9730" spans="1:2" x14ac:dyDescent="0.25">
      <c r="A9730" s="3"/>
      <c r="B9730" s="2"/>
    </row>
    <row r="9731" spans="1:2" x14ac:dyDescent="0.25">
      <c r="A9731" s="3"/>
      <c r="B9731" s="2"/>
    </row>
    <row r="9732" spans="1:2" x14ac:dyDescent="0.25">
      <c r="A9732" s="3"/>
      <c r="B9732" s="2"/>
    </row>
    <row r="9733" spans="1:2" x14ac:dyDescent="0.25">
      <c r="A9733" s="3"/>
      <c r="B9733" s="2"/>
    </row>
    <row r="9734" spans="1:2" x14ac:dyDescent="0.25">
      <c r="A9734" s="3"/>
      <c r="B9734" s="2"/>
    </row>
    <row r="9735" spans="1:2" x14ac:dyDescent="0.25">
      <c r="A9735" s="3"/>
      <c r="B9735" s="2"/>
    </row>
    <row r="9736" spans="1:2" x14ac:dyDescent="0.25">
      <c r="A9736" s="3"/>
      <c r="B9736" s="2"/>
    </row>
    <row r="9737" spans="1:2" x14ac:dyDescent="0.25">
      <c r="A9737" s="3"/>
      <c r="B9737" s="2"/>
    </row>
    <row r="9738" spans="1:2" x14ac:dyDescent="0.25">
      <c r="A9738" s="3"/>
      <c r="B9738" s="2"/>
    </row>
    <row r="9739" spans="1:2" x14ac:dyDescent="0.25">
      <c r="A9739" s="3"/>
      <c r="B9739" s="2"/>
    </row>
    <row r="9740" spans="1:2" x14ac:dyDescent="0.25">
      <c r="A9740" s="3"/>
      <c r="B9740" s="2"/>
    </row>
    <row r="9741" spans="1:2" x14ac:dyDescent="0.25">
      <c r="A9741" s="3"/>
      <c r="B9741" s="2"/>
    </row>
    <row r="9742" spans="1:2" x14ac:dyDescent="0.25">
      <c r="A9742" s="3"/>
      <c r="B9742" s="2"/>
    </row>
    <row r="9743" spans="1:2" x14ac:dyDescent="0.25">
      <c r="A9743" s="3"/>
      <c r="B9743" s="2"/>
    </row>
    <row r="9744" spans="1:2" x14ac:dyDescent="0.25">
      <c r="A9744" s="3"/>
      <c r="B9744" s="2"/>
    </row>
    <row r="9745" spans="1:2" x14ac:dyDescent="0.25">
      <c r="A9745" s="3"/>
      <c r="B9745" s="2"/>
    </row>
    <row r="9746" spans="1:2" x14ac:dyDescent="0.25">
      <c r="A9746" s="3"/>
      <c r="B9746" s="2"/>
    </row>
    <row r="9747" spans="1:2" x14ac:dyDescent="0.25">
      <c r="A9747" s="3"/>
      <c r="B9747" s="2"/>
    </row>
    <row r="9748" spans="1:2" x14ac:dyDescent="0.25">
      <c r="A9748" s="3"/>
      <c r="B9748" s="2"/>
    </row>
    <row r="9749" spans="1:2" x14ac:dyDescent="0.25">
      <c r="A9749" s="3"/>
      <c r="B9749" s="2"/>
    </row>
    <row r="9750" spans="1:2" x14ac:dyDescent="0.25">
      <c r="A9750" s="3"/>
      <c r="B9750" s="2"/>
    </row>
    <row r="9751" spans="1:2" x14ac:dyDescent="0.25">
      <c r="A9751" s="3"/>
      <c r="B9751" s="2"/>
    </row>
    <row r="9752" spans="1:2" x14ac:dyDescent="0.25">
      <c r="A9752" s="3"/>
      <c r="B9752" s="2"/>
    </row>
    <row r="9753" spans="1:2" x14ac:dyDescent="0.25">
      <c r="A9753" s="3"/>
      <c r="B9753" s="2"/>
    </row>
    <row r="9754" spans="1:2" x14ac:dyDescent="0.25">
      <c r="A9754" s="3"/>
      <c r="B9754" s="2"/>
    </row>
    <row r="9755" spans="1:2" x14ac:dyDescent="0.25">
      <c r="A9755" s="3"/>
      <c r="B9755" s="2"/>
    </row>
    <row r="9756" spans="1:2" x14ac:dyDescent="0.25">
      <c r="A9756" s="3"/>
      <c r="B9756" s="2"/>
    </row>
    <row r="9757" spans="1:2" x14ac:dyDescent="0.25">
      <c r="A9757" s="3"/>
      <c r="B9757" s="2"/>
    </row>
    <row r="9758" spans="1:2" x14ac:dyDescent="0.25">
      <c r="A9758" s="3"/>
      <c r="B9758" s="2"/>
    </row>
    <row r="9759" spans="1:2" x14ac:dyDescent="0.25">
      <c r="A9759" s="3"/>
      <c r="B9759" s="2"/>
    </row>
    <row r="9760" spans="1:2" x14ac:dyDescent="0.25">
      <c r="A9760" s="3"/>
      <c r="B9760" s="2"/>
    </row>
    <row r="9761" spans="1:2" x14ac:dyDescent="0.25">
      <c r="A9761" s="3"/>
      <c r="B9761" s="2"/>
    </row>
    <row r="9762" spans="1:2" x14ac:dyDescent="0.25">
      <c r="A9762" s="3"/>
      <c r="B9762" s="2"/>
    </row>
    <row r="9763" spans="1:2" x14ac:dyDescent="0.25">
      <c r="A9763" s="3"/>
      <c r="B9763" s="2"/>
    </row>
    <row r="9764" spans="1:2" x14ac:dyDescent="0.25">
      <c r="A9764" s="3"/>
      <c r="B9764" s="2"/>
    </row>
    <row r="9765" spans="1:2" x14ac:dyDescent="0.25">
      <c r="A9765" s="3"/>
      <c r="B9765" s="2"/>
    </row>
    <row r="9766" spans="1:2" x14ac:dyDescent="0.25">
      <c r="A9766" s="3"/>
      <c r="B9766" s="2"/>
    </row>
    <row r="9767" spans="1:2" x14ac:dyDescent="0.25">
      <c r="A9767" s="3"/>
      <c r="B9767" s="2"/>
    </row>
    <row r="9768" spans="1:2" x14ac:dyDescent="0.25">
      <c r="A9768" s="3"/>
      <c r="B9768" s="2"/>
    </row>
    <row r="9769" spans="1:2" x14ac:dyDescent="0.25">
      <c r="A9769" s="3"/>
      <c r="B9769" s="2"/>
    </row>
    <row r="9770" spans="1:2" x14ac:dyDescent="0.25">
      <c r="A9770" s="3"/>
      <c r="B9770" s="2"/>
    </row>
    <row r="9771" spans="1:2" x14ac:dyDescent="0.25">
      <c r="A9771" s="3"/>
      <c r="B9771" s="2"/>
    </row>
    <row r="9772" spans="1:2" x14ac:dyDescent="0.25">
      <c r="A9772" s="3"/>
      <c r="B9772" s="2"/>
    </row>
    <row r="9773" spans="1:2" x14ac:dyDescent="0.25">
      <c r="A9773" s="3"/>
      <c r="B9773" s="2"/>
    </row>
    <row r="9774" spans="1:2" x14ac:dyDescent="0.25">
      <c r="A9774" s="3"/>
      <c r="B9774" s="2"/>
    </row>
    <row r="9775" spans="1:2" x14ac:dyDescent="0.25">
      <c r="A9775" s="3"/>
      <c r="B9775" s="2"/>
    </row>
    <row r="9776" spans="1:2" x14ac:dyDescent="0.25">
      <c r="A9776" s="3"/>
      <c r="B9776" s="2"/>
    </row>
    <row r="9777" spans="1:2" x14ac:dyDescent="0.25">
      <c r="A9777" s="3"/>
      <c r="B9777" s="2"/>
    </row>
    <row r="9778" spans="1:2" x14ac:dyDescent="0.25">
      <c r="A9778" s="3"/>
      <c r="B9778" s="2"/>
    </row>
    <row r="9779" spans="1:2" x14ac:dyDescent="0.25">
      <c r="A9779" s="3"/>
      <c r="B9779" s="2"/>
    </row>
    <row r="9780" spans="1:2" x14ac:dyDescent="0.25">
      <c r="A9780" s="3"/>
      <c r="B9780" s="2"/>
    </row>
    <row r="9781" spans="1:2" x14ac:dyDescent="0.25">
      <c r="A9781" s="3"/>
      <c r="B9781" s="2"/>
    </row>
    <row r="9782" spans="1:2" x14ac:dyDescent="0.25">
      <c r="A9782" s="3"/>
      <c r="B9782" s="2"/>
    </row>
    <row r="9783" spans="1:2" x14ac:dyDescent="0.25">
      <c r="A9783" s="3"/>
      <c r="B9783" s="2"/>
    </row>
    <row r="9784" spans="1:2" x14ac:dyDescent="0.25">
      <c r="A9784" s="3"/>
      <c r="B9784" s="2"/>
    </row>
    <row r="9785" spans="1:2" x14ac:dyDescent="0.25">
      <c r="A9785" s="3"/>
      <c r="B9785" s="2"/>
    </row>
    <row r="9786" spans="1:2" x14ac:dyDescent="0.25">
      <c r="A9786" s="3"/>
      <c r="B9786" s="2"/>
    </row>
    <row r="9787" spans="1:2" x14ac:dyDescent="0.25">
      <c r="A9787" s="3"/>
      <c r="B9787" s="2"/>
    </row>
    <row r="9788" spans="1:2" x14ac:dyDescent="0.25">
      <c r="A9788" s="3"/>
      <c r="B9788" s="2"/>
    </row>
    <row r="9789" spans="1:2" x14ac:dyDescent="0.25">
      <c r="A9789" s="3"/>
      <c r="B9789" s="2"/>
    </row>
    <row r="9790" spans="1:2" x14ac:dyDescent="0.25">
      <c r="A9790" s="3"/>
      <c r="B9790" s="2"/>
    </row>
    <row r="9791" spans="1:2" x14ac:dyDescent="0.25">
      <c r="A9791" s="3"/>
      <c r="B9791" s="2"/>
    </row>
    <row r="9792" spans="1:2" x14ac:dyDescent="0.25">
      <c r="A9792" s="3"/>
      <c r="B9792" s="2"/>
    </row>
    <row r="9793" spans="1:2" x14ac:dyDescent="0.25">
      <c r="A9793" s="3"/>
      <c r="B9793" s="2"/>
    </row>
    <row r="9794" spans="1:2" x14ac:dyDescent="0.25">
      <c r="A9794" s="3"/>
      <c r="B9794" s="2"/>
    </row>
    <row r="9795" spans="1:2" x14ac:dyDescent="0.25">
      <c r="A9795" s="3"/>
      <c r="B9795" s="2"/>
    </row>
    <row r="9796" spans="1:2" x14ac:dyDescent="0.25">
      <c r="A9796" s="3"/>
      <c r="B9796" s="2"/>
    </row>
    <row r="9797" spans="1:2" x14ac:dyDescent="0.25">
      <c r="A9797" s="3"/>
      <c r="B9797" s="2"/>
    </row>
    <row r="9798" spans="1:2" x14ac:dyDescent="0.25">
      <c r="A9798" s="3"/>
      <c r="B9798" s="2"/>
    </row>
    <row r="9799" spans="1:2" x14ac:dyDescent="0.25">
      <c r="A9799" s="3"/>
      <c r="B9799" s="2"/>
    </row>
    <row r="9800" spans="1:2" x14ac:dyDescent="0.25">
      <c r="A9800" s="3"/>
      <c r="B9800" s="2"/>
    </row>
    <row r="9801" spans="1:2" x14ac:dyDescent="0.25">
      <c r="A9801" s="3"/>
      <c r="B9801" s="2"/>
    </row>
    <row r="9802" spans="1:2" x14ac:dyDescent="0.25">
      <c r="A9802" s="3"/>
      <c r="B9802" s="2"/>
    </row>
    <row r="9803" spans="1:2" x14ac:dyDescent="0.25">
      <c r="A9803" s="3"/>
      <c r="B9803" s="2"/>
    </row>
    <row r="9804" spans="1:2" x14ac:dyDescent="0.25">
      <c r="A9804" s="3"/>
      <c r="B9804" s="2"/>
    </row>
    <row r="9805" spans="1:2" x14ac:dyDescent="0.25">
      <c r="A9805" s="3"/>
      <c r="B9805" s="2"/>
    </row>
    <row r="9806" spans="1:2" x14ac:dyDescent="0.25">
      <c r="A9806" s="3"/>
      <c r="B9806" s="2"/>
    </row>
    <row r="9807" spans="1:2" x14ac:dyDescent="0.25">
      <c r="A9807" s="3"/>
      <c r="B9807" s="2"/>
    </row>
    <row r="9808" spans="1:2" x14ac:dyDescent="0.25">
      <c r="A9808" s="3"/>
      <c r="B9808" s="2"/>
    </row>
    <row r="9809" spans="1:2" x14ac:dyDescent="0.25">
      <c r="A9809" s="3"/>
      <c r="B9809" s="2"/>
    </row>
    <row r="9810" spans="1:2" x14ac:dyDescent="0.25">
      <c r="A9810" s="3"/>
      <c r="B9810" s="2"/>
    </row>
    <row r="9811" spans="1:2" x14ac:dyDescent="0.25">
      <c r="A9811" s="3"/>
      <c r="B9811" s="2"/>
    </row>
    <row r="9812" spans="1:2" x14ac:dyDescent="0.25">
      <c r="A9812" s="3"/>
      <c r="B9812" s="2"/>
    </row>
    <row r="9813" spans="1:2" x14ac:dyDescent="0.25">
      <c r="A9813" s="3"/>
      <c r="B9813" s="2"/>
    </row>
    <row r="9814" spans="1:2" x14ac:dyDescent="0.25">
      <c r="A9814" s="3"/>
      <c r="B9814" s="2"/>
    </row>
    <row r="9815" spans="1:2" x14ac:dyDescent="0.25">
      <c r="A9815" s="3"/>
      <c r="B9815" s="2"/>
    </row>
    <row r="9816" spans="1:2" x14ac:dyDescent="0.25">
      <c r="A9816" s="3"/>
      <c r="B9816" s="2"/>
    </row>
    <row r="9817" spans="1:2" x14ac:dyDescent="0.25">
      <c r="A9817" s="3"/>
      <c r="B9817" s="2"/>
    </row>
    <row r="9818" spans="1:2" x14ac:dyDescent="0.25">
      <c r="A9818" s="3"/>
      <c r="B9818" s="2"/>
    </row>
    <row r="9819" spans="1:2" x14ac:dyDescent="0.25">
      <c r="A9819" s="3"/>
      <c r="B9819" s="2"/>
    </row>
    <row r="9820" spans="1:2" x14ac:dyDescent="0.25">
      <c r="A9820" s="3"/>
      <c r="B9820" s="2"/>
    </row>
    <row r="9821" spans="1:2" x14ac:dyDescent="0.25">
      <c r="A9821" s="3"/>
      <c r="B9821" s="2"/>
    </row>
    <row r="9822" spans="1:2" x14ac:dyDescent="0.25">
      <c r="A9822" s="3"/>
      <c r="B9822" s="2"/>
    </row>
    <row r="9823" spans="1:2" x14ac:dyDescent="0.25">
      <c r="A9823" s="3"/>
      <c r="B9823" s="2"/>
    </row>
    <row r="9824" spans="1:2" x14ac:dyDescent="0.25">
      <c r="A9824" s="3"/>
      <c r="B9824" s="2"/>
    </row>
    <row r="9825" spans="1:2" x14ac:dyDescent="0.25">
      <c r="A9825" s="3"/>
      <c r="B9825" s="2"/>
    </row>
    <row r="9826" spans="1:2" x14ac:dyDescent="0.25">
      <c r="A9826" s="3"/>
      <c r="B9826" s="2"/>
    </row>
    <row r="9827" spans="1:2" x14ac:dyDescent="0.25">
      <c r="A9827" s="3"/>
      <c r="B9827" s="2"/>
    </row>
    <row r="9828" spans="1:2" x14ac:dyDescent="0.25">
      <c r="A9828" s="3"/>
      <c r="B9828" s="2"/>
    </row>
    <row r="9829" spans="1:2" x14ac:dyDescent="0.25">
      <c r="A9829" s="3"/>
      <c r="B9829" s="2"/>
    </row>
    <row r="9830" spans="1:2" x14ac:dyDescent="0.25">
      <c r="A9830" s="3"/>
      <c r="B9830" s="2"/>
    </row>
    <row r="9831" spans="1:2" x14ac:dyDescent="0.25">
      <c r="A9831" s="3"/>
      <c r="B9831" s="2"/>
    </row>
    <row r="9832" spans="1:2" x14ac:dyDescent="0.25">
      <c r="A9832" s="3"/>
      <c r="B9832" s="2"/>
    </row>
    <row r="9833" spans="1:2" x14ac:dyDescent="0.25">
      <c r="A9833" s="3"/>
      <c r="B9833" s="2"/>
    </row>
    <row r="9834" spans="1:2" x14ac:dyDescent="0.25">
      <c r="A9834" s="3"/>
      <c r="B9834" s="2"/>
    </row>
    <row r="9835" spans="1:2" x14ac:dyDescent="0.25">
      <c r="A9835" s="3"/>
      <c r="B9835" s="2"/>
    </row>
    <row r="9836" spans="1:2" x14ac:dyDescent="0.25">
      <c r="A9836" s="3"/>
      <c r="B9836" s="2"/>
    </row>
    <row r="9837" spans="1:2" x14ac:dyDescent="0.25">
      <c r="A9837" s="3"/>
      <c r="B9837" s="2"/>
    </row>
    <row r="9838" spans="1:2" x14ac:dyDescent="0.25">
      <c r="A9838" s="3"/>
      <c r="B9838" s="2"/>
    </row>
    <row r="9839" spans="1:2" x14ac:dyDescent="0.25">
      <c r="A9839" s="3"/>
      <c r="B9839" s="2"/>
    </row>
    <row r="9840" spans="1:2" x14ac:dyDescent="0.25">
      <c r="A9840" s="3"/>
      <c r="B9840" s="2"/>
    </row>
    <row r="9841" spans="1:2" x14ac:dyDescent="0.25">
      <c r="A9841" s="3"/>
      <c r="B9841" s="2"/>
    </row>
    <row r="9842" spans="1:2" x14ac:dyDescent="0.25">
      <c r="A9842" s="3"/>
      <c r="B9842" s="2"/>
    </row>
    <row r="9843" spans="1:2" x14ac:dyDescent="0.25">
      <c r="A9843" s="3"/>
      <c r="B9843" s="2"/>
    </row>
    <row r="9844" spans="1:2" x14ac:dyDescent="0.25">
      <c r="A9844" s="3"/>
      <c r="B9844" s="2"/>
    </row>
    <row r="9845" spans="1:2" x14ac:dyDescent="0.25">
      <c r="A9845" s="3"/>
      <c r="B9845" s="2"/>
    </row>
    <row r="9846" spans="1:2" x14ac:dyDescent="0.25">
      <c r="A9846" s="3"/>
      <c r="B9846" s="2"/>
    </row>
    <row r="9847" spans="1:2" x14ac:dyDescent="0.25">
      <c r="A9847" s="3"/>
      <c r="B9847" s="2"/>
    </row>
    <row r="9848" spans="1:2" x14ac:dyDescent="0.25">
      <c r="A9848" s="3"/>
      <c r="B9848" s="2"/>
    </row>
    <row r="9849" spans="1:2" x14ac:dyDescent="0.25">
      <c r="A9849" s="3"/>
      <c r="B9849" s="2"/>
    </row>
    <row r="9850" spans="1:2" x14ac:dyDescent="0.25">
      <c r="A9850" s="3"/>
      <c r="B9850" s="2"/>
    </row>
    <row r="9851" spans="1:2" x14ac:dyDescent="0.25">
      <c r="A9851" s="3"/>
      <c r="B9851" s="2"/>
    </row>
    <row r="9852" spans="1:2" x14ac:dyDescent="0.25">
      <c r="A9852" s="3"/>
      <c r="B9852" s="2"/>
    </row>
    <row r="9853" spans="1:2" x14ac:dyDescent="0.25">
      <c r="A9853" s="3"/>
      <c r="B9853" s="2"/>
    </row>
    <row r="9854" spans="1:2" x14ac:dyDescent="0.25">
      <c r="A9854" s="3"/>
      <c r="B9854" s="2"/>
    </row>
    <row r="9855" spans="1:2" x14ac:dyDescent="0.25">
      <c r="A9855" s="3"/>
      <c r="B9855" s="2"/>
    </row>
    <row r="9856" spans="1:2" x14ac:dyDescent="0.25">
      <c r="A9856" s="3"/>
      <c r="B9856" s="2"/>
    </row>
    <row r="9857" spans="1:2" x14ac:dyDescent="0.25">
      <c r="A9857" s="3"/>
      <c r="B9857" s="2"/>
    </row>
    <row r="9858" spans="1:2" x14ac:dyDescent="0.25">
      <c r="A9858" s="3"/>
      <c r="B9858" s="2"/>
    </row>
    <row r="9859" spans="1:2" x14ac:dyDescent="0.25">
      <c r="A9859" s="3"/>
      <c r="B9859" s="2"/>
    </row>
    <row r="9860" spans="1:2" x14ac:dyDescent="0.25">
      <c r="A9860" s="3"/>
      <c r="B9860" s="2"/>
    </row>
    <row r="9861" spans="1:2" x14ac:dyDescent="0.25">
      <c r="A9861" s="3"/>
      <c r="B9861" s="2"/>
    </row>
    <row r="9862" spans="1:2" x14ac:dyDescent="0.25">
      <c r="A9862" s="3"/>
      <c r="B9862" s="2"/>
    </row>
    <row r="9863" spans="1:2" x14ac:dyDescent="0.25">
      <c r="A9863" s="3"/>
      <c r="B9863" s="2"/>
    </row>
    <row r="9864" spans="1:2" x14ac:dyDescent="0.25">
      <c r="A9864" s="3"/>
      <c r="B9864" s="2"/>
    </row>
    <row r="9865" spans="1:2" x14ac:dyDescent="0.25">
      <c r="A9865" s="3"/>
      <c r="B9865" s="2"/>
    </row>
    <row r="9866" spans="1:2" x14ac:dyDescent="0.25">
      <c r="A9866" s="3"/>
      <c r="B9866" s="2"/>
    </row>
    <row r="9867" spans="1:2" x14ac:dyDescent="0.25">
      <c r="A9867" s="3"/>
      <c r="B9867" s="2"/>
    </row>
    <row r="9868" spans="1:2" x14ac:dyDescent="0.25">
      <c r="A9868" s="3"/>
      <c r="B9868" s="2"/>
    </row>
    <row r="9869" spans="1:2" x14ac:dyDescent="0.25">
      <c r="A9869" s="3"/>
      <c r="B9869" s="2"/>
    </row>
    <row r="9870" spans="1:2" x14ac:dyDescent="0.25">
      <c r="A9870" s="3"/>
      <c r="B9870" s="2"/>
    </row>
    <row r="9871" spans="1:2" x14ac:dyDescent="0.25">
      <c r="A9871" s="3"/>
      <c r="B9871" s="2"/>
    </row>
    <row r="9872" spans="1:2" x14ac:dyDescent="0.25">
      <c r="A9872" s="3"/>
      <c r="B9872" s="2"/>
    </row>
    <row r="9873" spans="1:2" x14ac:dyDescent="0.25">
      <c r="A9873" s="3"/>
      <c r="B9873" s="2"/>
    </row>
    <row r="9874" spans="1:2" x14ac:dyDescent="0.25">
      <c r="A9874" s="3"/>
      <c r="B9874" s="2"/>
    </row>
    <row r="9875" spans="1:2" x14ac:dyDescent="0.25">
      <c r="A9875" s="3"/>
      <c r="B9875" s="2"/>
    </row>
    <row r="9876" spans="1:2" x14ac:dyDescent="0.25">
      <c r="A9876" s="3"/>
      <c r="B9876" s="2"/>
    </row>
    <row r="9877" spans="1:2" x14ac:dyDescent="0.25">
      <c r="A9877" s="3"/>
      <c r="B9877" s="2"/>
    </row>
    <row r="9878" spans="1:2" x14ac:dyDescent="0.25">
      <c r="A9878" s="3"/>
      <c r="B9878" s="2"/>
    </row>
    <row r="9879" spans="1:2" x14ac:dyDescent="0.25">
      <c r="A9879" s="3"/>
      <c r="B9879" s="2"/>
    </row>
    <row r="9880" spans="1:2" x14ac:dyDescent="0.25">
      <c r="A9880" s="3"/>
      <c r="B9880" s="2"/>
    </row>
    <row r="9881" spans="1:2" x14ac:dyDescent="0.25">
      <c r="A9881" s="3"/>
      <c r="B9881" s="2"/>
    </row>
    <row r="9882" spans="1:2" x14ac:dyDescent="0.25">
      <c r="A9882" s="3"/>
      <c r="B9882" s="2"/>
    </row>
    <row r="9883" spans="1:2" x14ac:dyDescent="0.25">
      <c r="A9883" s="3"/>
      <c r="B9883" s="2"/>
    </row>
    <row r="9884" spans="1:2" x14ac:dyDescent="0.25">
      <c r="A9884" s="3"/>
      <c r="B9884" s="2"/>
    </row>
    <row r="9885" spans="1:2" x14ac:dyDescent="0.25">
      <c r="A9885" s="3"/>
      <c r="B9885" s="2"/>
    </row>
    <row r="9886" spans="1:2" x14ac:dyDescent="0.25">
      <c r="A9886" s="3"/>
      <c r="B9886" s="2"/>
    </row>
    <row r="9887" spans="1:2" x14ac:dyDescent="0.25">
      <c r="A9887" s="3"/>
      <c r="B9887" s="2"/>
    </row>
    <row r="9888" spans="1:2" x14ac:dyDescent="0.25">
      <c r="A9888" s="3"/>
      <c r="B9888" s="2"/>
    </row>
    <row r="9889" spans="1:2" x14ac:dyDescent="0.25">
      <c r="A9889" s="3"/>
      <c r="B9889" s="2"/>
    </row>
    <row r="9890" spans="1:2" x14ac:dyDescent="0.25">
      <c r="A9890" s="3"/>
      <c r="B9890" s="2"/>
    </row>
    <row r="9891" spans="1:2" x14ac:dyDescent="0.25">
      <c r="A9891" s="3"/>
      <c r="B9891" s="2"/>
    </row>
    <row r="9892" spans="1:2" x14ac:dyDescent="0.25">
      <c r="A9892" s="3"/>
      <c r="B9892" s="2"/>
    </row>
    <row r="9893" spans="1:2" x14ac:dyDescent="0.25">
      <c r="A9893" s="3"/>
      <c r="B9893" s="2"/>
    </row>
    <row r="9894" spans="1:2" x14ac:dyDescent="0.25">
      <c r="A9894" s="3"/>
      <c r="B9894" s="2"/>
    </row>
    <row r="9895" spans="1:2" x14ac:dyDescent="0.25">
      <c r="A9895" s="3"/>
      <c r="B9895" s="2"/>
    </row>
    <row r="9896" spans="1:2" x14ac:dyDescent="0.25">
      <c r="A9896" s="3"/>
      <c r="B9896" s="2"/>
    </row>
    <row r="9897" spans="1:2" x14ac:dyDescent="0.25">
      <c r="A9897" s="3"/>
      <c r="B9897" s="2"/>
    </row>
    <row r="9898" spans="1:2" x14ac:dyDescent="0.25">
      <c r="A9898" s="3"/>
      <c r="B9898" s="2"/>
    </row>
    <row r="9899" spans="1:2" x14ac:dyDescent="0.25">
      <c r="A9899" s="3"/>
      <c r="B9899" s="2"/>
    </row>
    <row r="9900" spans="1:2" x14ac:dyDescent="0.25">
      <c r="A9900" s="3"/>
      <c r="B9900" s="2"/>
    </row>
    <row r="9901" spans="1:2" x14ac:dyDescent="0.25">
      <c r="A9901" s="3"/>
      <c r="B9901" s="2"/>
    </row>
    <row r="9902" spans="1:2" x14ac:dyDescent="0.25">
      <c r="A9902" s="3"/>
      <c r="B9902" s="2"/>
    </row>
    <row r="9903" spans="1:2" x14ac:dyDescent="0.25">
      <c r="A9903" s="3"/>
      <c r="B9903" s="2"/>
    </row>
    <row r="9904" spans="1:2" x14ac:dyDescent="0.25">
      <c r="A9904" s="3"/>
      <c r="B9904" s="2"/>
    </row>
    <row r="9905" spans="1:2" x14ac:dyDescent="0.25">
      <c r="A9905" s="3"/>
      <c r="B9905" s="2"/>
    </row>
    <row r="9906" spans="1:2" x14ac:dyDescent="0.25">
      <c r="A9906" s="3"/>
      <c r="B9906" s="2"/>
    </row>
    <row r="9907" spans="1:2" x14ac:dyDescent="0.25">
      <c r="A9907" s="3"/>
      <c r="B9907" s="2"/>
    </row>
    <row r="9908" spans="1:2" x14ac:dyDescent="0.25">
      <c r="A9908" s="3"/>
      <c r="B9908" s="2"/>
    </row>
    <row r="9909" spans="1:2" x14ac:dyDescent="0.25">
      <c r="A9909" s="3"/>
      <c r="B9909" s="2"/>
    </row>
    <row r="9910" spans="1:2" x14ac:dyDescent="0.25">
      <c r="A9910" s="3"/>
      <c r="B9910" s="2"/>
    </row>
    <row r="9911" spans="1:2" x14ac:dyDescent="0.25">
      <c r="A9911" s="3"/>
      <c r="B9911" s="2"/>
    </row>
    <row r="9912" spans="1:2" x14ac:dyDescent="0.25">
      <c r="A9912" s="3"/>
      <c r="B9912" s="2"/>
    </row>
    <row r="9913" spans="1:2" x14ac:dyDescent="0.25">
      <c r="A9913" s="3"/>
      <c r="B9913" s="2"/>
    </row>
    <row r="9914" spans="1:2" x14ac:dyDescent="0.25">
      <c r="A9914" s="3"/>
      <c r="B9914" s="2"/>
    </row>
    <row r="9915" spans="1:2" x14ac:dyDescent="0.25">
      <c r="A9915" s="3"/>
      <c r="B9915" s="2"/>
    </row>
    <row r="9916" spans="1:2" x14ac:dyDescent="0.25">
      <c r="A9916" s="3"/>
      <c r="B9916" s="2"/>
    </row>
    <row r="9917" spans="1:2" x14ac:dyDescent="0.25">
      <c r="A9917" s="3"/>
      <c r="B9917" s="2"/>
    </row>
    <row r="9918" spans="1:2" x14ac:dyDescent="0.25">
      <c r="A9918" s="3"/>
      <c r="B9918" s="2"/>
    </row>
    <row r="9919" spans="1:2" x14ac:dyDescent="0.25">
      <c r="A9919" s="3"/>
      <c r="B9919" s="2"/>
    </row>
    <row r="9920" spans="1:2" x14ac:dyDescent="0.25">
      <c r="A9920" s="3"/>
      <c r="B9920" s="2"/>
    </row>
    <row r="9921" spans="1:2" x14ac:dyDescent="0.25">
      <c r="A9921" s="3"/>
      <c r="B9921" s="2"/>
    </row>
    <row r="9922" spans="1:2" x14ac:dyDescent="0.25">
      <c r="A9922" s="3"/>
      <c r="B9922" s="2"/>
    </row>
    <row r="9923" spans="1:2" x14ac:dyDescent="0.25">
      <c r="A9923" s="3"/>
      <c r="B9923" s="2"/>
    </row>
    <row r="9924" spans="1:2" x14ac:dyDescent="0.25">
      <c r="A9924" s="3"/>
      <c r="B9924" s="2"/>
    </row>
    <row r="9925" spans="1:2" x14ac:dyDescent="0.25">
      <c r="A9925" s="3"/>
      <c r="B9925" s="2"/>
    </row>
    <row r="9926" spans="1:2" x14ac:dyDescent="0.25">
      <c r="A9926" s="3"/>
      <c r="B9926" s="2"/>
    </row>
    <row r="9927" spans="1:2" x14ac:dyDescent="0.25">
      <c r="A9927" s="3"/>
      <c r="B9927" s="2"/>
    </row>
    <row r="9928" spans="1:2" x14ac:dyDescent="0.25">
      <c r="A9928" s="3"/>
      <c r="B9928" s="2"/>
    </row>
    <row r="9929" spans="1:2" x14ac:dyDescent="0.25">
      <c r="A9929" s="3"/>
      <c r="B9929" s="2"/>
    </row>
    <row r="9930" spans="1:2" x14ac:dyDescent="0.25">
      <c r="A9930" s="3"/>
      <c r="B9930" s="2"/>
    </row>
    <row r="9931" spans="1:2" x14ac:dyDescent="0.25">
      <c r="A9931" s="3"/>
      <c r="B9931" s="2"/>
    </row>
    <row r="9932" spans="1:2" x14ac:dyDescent="0.25">
      <c r="A9932" s="3"/>
      <c r="B9932" s="2"/>
    </row>
    <row r="9933" spans="1:2" x14ac:dyDescent="0.25">
      <c r="A9933" s="3"/>
      <c r="B9933" s="2"/>
    </row>
    <row r="9934" spans="1:2" x14ac:dyDescent="0.25">
      <c r="A9934" s="3"/>
      <c r="B9934" s="2"/>
    </row>
    <row r="9935" spans="1:2" x14ac:dyDescent="0.25">
      <c r="A9935" s="3"/>
      <c r="B9935" s="2"/>
    </row>
    <row r="9936" spans="1:2" x14ac:dyDescent="0.25">
      <c r="A9936" s="3"/>
      <c r="B9936" s="2"/>
    </row>
    <row r="9937" spans="1:2" x14ac:dyDescent="0.25">
      <c r="A9937" s="3"/>
      <c r="B9937" s="2"/>
    </row>
    <row r="9938" spans="1:2" x14ac:dyDescent="0.25">
      <c r="A9938" s="3"/>
      <c r="B9938" s="2"/>
    </row>
    <row r="9939" spans="1:2" x14ac:dyDescent="0.25">
      <c r="A9939" s="3"/>
      <c r="B9939" s="2"/>
    </row>
    <row r="9940" spans="1:2" x14ac:dyDescent="0.25">
      <c r="A9940" s="3"/>
      <c r="B9940" s="2"/>
    </row>
    <row r="9941" spans="1:2" x14ac:dyDescent="0.25">
      <c r="A9941" s="3"/>
      <c r="B9941" s="2"/>
    </row>
    <row r="9942" spans="1:2" x14ac:dyDescent="0.25">
      <c r="A9942" s="3"/>
      <c r="B9942" s="2"/>
    </row>
    <row r="9943" spans="1:2" x14ac:dyDescent="0.25">
      <c r="A9943" s="3"/>
      <c r="B9943" s="2"/>
    </row>
    <row r="9944" spans="1:2" x14ac:dyDescent="0.25">
      <c r="A9944" s="3"/>
      <c r="B9944" s="2"/>
    </row>
    <row r="9945" spans="1:2" x14ac:dyDescent="0.25">
      <c r="A9945" s="3"/>
      <c r="B9945" s="2"/>
    </row>
    <row r="9946" spans="1:2" x14ac:dyDescent="0.25">
      <c r="A9946" s="3"/>
      <c r="B9946" s="2"/>
    </row>
    <row r="9947" spans="1:2" x14ac:dyDescent="0.25">
      <c r="A9947" s="3"/>
      <c r="B9947" s="2"/>
    </row>
    <row r="9948" spans="1:2" x14ac:dyDescent="0.25">
      <c r="A9948" s="3"/>
      <c r="B9948" s="2"/>
    </row>
    <row r="9949" spans="1:2" x14ac:dyDescent="0.25">
      <c r="A9949" s="3"/>
      <c r="B9949" s="2"/>
    </row>
    <row r="9950" spans="1:2" x14ac:dyDescent="0.25">
      <c r="A9950" s="3"/>
      <c r="B9950" s="2"/>
    </row>
    <row r="9951" spans="1:2" x14ac:dyDescent="0.25">
      <c r="A9951" s="3"/>
      <c r="B9951" s="2"/>
    </row>
    <row r="9952" spans="1:2" x14ac:dyDescent="0.25">
      <c r="A9952" s="3"/>
      <c r="B9952" s="2"/>
    </row>
    <row r="9953" spans="1:2" x14ac:dyDescent="0.25">
      <c r="A9953" s="3"/>
      <c r="B9953" s="2"/>
    </row>
    <row r="9954" spans="1:2" x14ac:dyDescent="0.25">
      <c r="A9954" s="3"/>
      <c r="B9954" s="2"/>
    </row>
    <row r="9955" spans="1:2" x14ac:dyDescent="0.25">
      <c r="A9955" s="3"/>
      <c r="B9955" s="2"/>
    </row>
    <row r="9956" spans="1:2" x14ac:dyDescent="0.25">
      <c r="A9956" s="3"/>
      <c r="B9956" s="2"/>
    </row>
    <row r="9957" spans="1:2" x14ac:dyDescent="0.25">
      <c r="A9957" s="3"/>
      <c r="B9957" s="2"/>
    </row>
    <row r="9958" spans="1:2" x14ac:dyDescent="0.25">
      <c r="A9958" s="3"/>
      <c r="B9958" s="2"/>
    </row>
    <row r="9959" spans="1:2" x14ac:dyDescent="0.25">
      <c r="A9959" s="3"/>
      <c r="B9959" s="2"/>
    </row>
    <row r="9960" spans="1:2" x14ac:dyDescent="0.25">
      <c r="A9960" s="3"/>
      <c r="B9960" s="2"/>
    </row>
    <row r="9961" spans="1:2" x14ac:dyDescent="0.25">
      <c r="A9961" s="3"/>
      <c r="B9961" s="2"/>
    </row>
    <row r="9962" spans="1:2" x14ac:dyDescent="0.25">
      <c r="A9962" s="3"/>
      <c r="B9962" s="2"/>
    </row>
    <row r="9963" spans="1:2" x14ac:dyDescent="0.25">
      <c r="A9963" s="3"/>
      <c r="B9963" s="2"/>
    </row>
    <row r="9964" spans="1:2" x14ac:dyDescent="0.25">
      <c r="A9964" s="3"/>
      <c r="B9964" s="2"/>
    </row>
    <row r="9965" spans="1:2" x14ac:dyDescent="0.25">
      <c r="A9965" s="3"/>
      <c r="B9965" s="2"/>
    </row>
    <row r="9966" spans="1:2" x14ac:dyDescent="0.25">
      <c r="A9966" s="3"/>
      <c r="B9966" s="2"/>
    </row>
    <row r="9967" spans="1:2" x14ac:dyDescent="0.25">
      <c r="A9967" s="3"/>
      <c r="B9967" s="2"/>
    </row>
    <row r="9968" spans="1:2" x14ac:dyDescent="0.25">
      <c r="A9968" s="3"/>
      <c r="B9968" s="2"/>
    </row>
    <row r="9969" spans="1:2" x14ac:dyDescent="0.25">
      <c r="A9969" s="3"/>
      <c r="B9969" s="2"/>
    </row>
    <row r="9970" spans="1:2" x14ac:dyDescent="0.25">
      <c r="A9970" s="3"/>
      <c r="B9970" s="2"/>
    </row>
    <row r="9971" spans="1:2" x14ac:dyDescent="0.25">
      <c r="A9971" s="3"/>
      <c r="B9971" s="2"/>
    </row>
    <row r="9972" spans="1:2" x14ac:dyDescent="0.25">
      <c r="A9972" s="3"/>
      <c r="B9972" s="2"/>
    </row>
    <row r="9973" spans="1:2" x14ac:dyDescent="0.25">
      <c r="A9973" s="3"/>
      <c r="B9973" s="2"/>
    </row>
    <row r="9974" spans="1:2" x14ac:dyDescent="0.25">
      <c r="A9974" s="3"/>
      <c r="B9974" s="2"/>
    </row>
    <row r="9975" spans="1:2" x14ac:dyDescent="0.25">
      <c r="A9975" s="3"/>
      <c r="B9975" s="2"/>
    </row>
    <row r="9976" spans="1:2" x14ac:dyDescent="0.25">
      <c r="A9976" s="3"/>
      <c r="B9976" s="2"/>
    </row>
    <row r="9977" spans="1:2" x14ac:dyDescent="0.25">
      <c r="A9977" s="3"/>
      <c r="B9977" s="2"/>
    </row>
    <row r="9978" spans="1:2" x14ac:dyDescent="0.25">
      <c r="A9978" s="3"/>
      <c r="B9978" s="2"/>
    </row>
    <row r="9979" spans="1:2" x14ac:dyDescent="0.25">
      <c r="A9979" s="3"/>
      <c r="B9979" s="2"/>
    </row>
    <row r="9980" spans="1:2" x14ac:dyDescent="0.25">
      <c r="A9980" s="3"/>
      <c r="B9980" s="2"/>
    </row>
    <row r="9981" spans="1:2" x14ac:dyDescent="0.25">
      <c r="A9981" s="3"/>
      <c r="B9981" s="2"/>
    </row>
    <row r="9982" spans="1:2" x14ac:dyDescent="0.25">
      <c r="A9982" s="3"/>
      <c r="B9982" s="2"/>
    </row>
    <row r="9983" spans="1:2" x14ac:dyDescent="0.25">
      <c r="A9983" s="3"/>
      <c r="B9983" s="2"/>
    </row>
    <row r="9984" spans="1:2" x14ac:dyDescent="0.25">
      <c r="A9984" s="3"/>
      <c r="B9984" s="2"/>
    </row>
    <row r="9985" spans="1:2" x14ac:dyDescent="0.25">
      <c r="A9985" s="3"/>
      <c r="B9985" s="2"/>
    </row>
    <row r="9986" spans="1:2" x14ac:dyDescent="0.25">
      <c r="A9986" s="3"/>
      <c r="B9986" s="2"/>
    </row>
    <row r="9987" spans="1:2" x14ac:dyDescent="0.25">
      <c r="A9987" s="3"/>
      <c r="B9987" s="2"/>
    </row>
    <row r="9988" spans="1:2" x14ac:dyDescent="0.25">
      <c r="A9988" s="3"/>
      <c r="B9988" s="2"/>
    </row>
    <row r="9989" spans="1:2" x14ac:dyDescent="0.25">
      <c r="A9989" s="3"/>
      <c r="B9989" s="2"/>
    </row>
    <row r="9990" spans="1:2" x14ac:dyDescent="0.25">
      <c r="A9990" s="3"/>
      <c r="B9990" s="2"/>
    </row>
    <row r="9991" spans="1:2" x14ac:dyDescent="0.25">
      <c r="A9991" s="3"/>
      <c r="B9991" s="2"/>
    </row>
    <row r="9992" spans="1:2" x14ac:dyDescent="0.25">
      <c r="A9992" s="3"/>
      <c r="B9992" s="2"/>
    </row>
    <row r="9993" spans="1:2" x14ac:dyDescent="0.25">
      <c r="A9993" s="3"/>
      <c r="B9993" s="2"/>
    </row>
    <row r="9994" spans="1:2" x14ac:dyDescent="0.25">
      <c r="A9994" s="3"/>
      <c r="B9994" s="2"/>
    </row>
    <row r="9995" spans="1:2" x14ac:dyDescent="0.25">
      <c r="A9995" s="3"/>
      <c r="B9995" s="2"/>
    </row>
    <row r="9996" spans="1:2" x14ac:dyDescent="0.25">
      <c r="A9996" s="3"/>
      <c r="B9996" s="2"/>
    </row>
    <row r="9997" spans="1:2" x14ac:dyDescent="0.25">
      <c r="A9997" s="3"/>
      <c r="B9997" s="2"/>
    </row>
    <row r="9998" spans="1:2" x14ac:dyDescent="0.25">
      <c r="A9998" s="3"/>
      <c r="B9998" s="2"/>
    </row>
    <row r="9999" spans="1:2" x14ac:dyDescent="0.25">
      <c r="A9999" s="3"/>
      <c r="B9999" s="2"/>
    </row>
    <row r="10000" spans="1:2" x14ac:dyDescent="0.25">
      <c r="A10000" s="3"/>
      <c r="B10000" s="2"/>
    </row>
    <row r="10001" spans="1:2" x14ac:dyDescent="0.25">
      <c r="A10001" s="3"/>
      <c r="B10001" s="2"/>
    </row>
    <row r="10002" spans="1:2" x14ac:dyDescent="0.25">
      <c r="A10002" s="3"/>
      <c r="B10002" s="2"/>
    </row>
    <row r="10003" spans="1:2" x14ac:dyDescent="0.25">
      <c r="A10003" s="3"/>
      <c r="B10003" s="2"/>
    </row>
    <row r="10004" spans="1:2" x14ac:dyDescent="0.25">
      <c r="A10004" s="3"/>
      <c r="B10004" s="2"/>
    </row>
    <row r="10005" spans="1:2" x14ac:dyDescent="0.25">
      <c r="A10005" s="3"/>
      <c r="B10005" s="2"/>
    </row>
    <row r="10006" spans="1:2" x14ac:dyDescent="0.25">
      <c r="A10006" s="3"/>
      <c r="B10006" s="2"/>
    </row>
    <row r="10007" spans="1:2" x14ac:dyDescent="0.25">
      <c r="A10007" s="3"/>
      <c r="B10007" s="2"/>
    </row>
    <row r="10008" spans="1:2" x14ac:dyDescent="0.25">
      <c r="A10008" s="3"/>
      <c r="B10008" s="2"/>
    </row>
    <row r="10009" spans="1:2" x14ac:dyDescent="0.25">
      <c r="A10009" s="3"/>
      <c r="B10009" s="2"/>
    </row>
    <row r="10010" spans="1:2" x14ac:dyDescent="0.25">
      <c r="A10010" s="3"/>
      <c r="B10010" s="2"/>
    </row>
    <row r="10011" spans="1:2" x14ac:dyDescent="0.25">
      <c r="A10011" s="3"/>
      <c r="B10011" s="2"/>
    </row>
    <row r="10012" spans="1:2" x14ac:dyDescent="0.25">
      <c r="A10012" s="3"/>
      <c r="B10012" s="2"/>
    </row>
    <row r="10013" spans="1:2" x14ac:dyDescent="0.25">
      <c r="A10013" s="3"/>
      <c r="B10013" s="2"/>
    </row>
    <row r="10014" spans="1:2" x14ac:dyDescent="0.25">
      <c r="A10014" s="3"/>
      <c r="B10014" s="2"/>
    </row>
    <row r="10015" spans="1:2" x14ac:dyDescent="0.25">
      <c r="A10015" s="3"/>
      <c r="B10015" s="2"/>
    </row>
    <row r="10016" spans="1:2" x14ac:dyDescent="0.25">
      <c r="A10016" s="3"/>
      <c r="B10016" s="2"/>
    </row>
    <row r="10017" spans="1:2" x14ac:dyDescent="0.25">
      <c r="A10017" s="3"/>
      <c r="B10017" s="2"/>
    </row>
    <row r="10018" spans="1:2" x14ac:dyDescent="0.25">
      <c r="A10018" s="3"/>
      <c r="B10018" s="2"/>
    </row>
    <row r="10019" spans="1:2" x14ac:dyDescent="0.25">
      <c r="A10019" s="3"/>
      <c r="B10019" s="2"/>
    </row>
    <row r="10020" spans="1:2" x14ac:dyDescent="0.25">
      <c r="A10020" s="3"/>
      <c r="B10020" s="2"/>
    </row>
    <row r="10021" spans="1:2" x14ac:dyDescent="0.25">
      <c r="A10021" s="3"/>
      <c r="B10021" s="2"/>
    </row>
    <row r="10022" spans="1:2" x14ac:dyDescent="0.25">
      <c r="A10022" s="3"/>
      <c r="B10022" s="2"/>
    </row>
    <row r="10023" spans="1:2" x14ac:dyDescent="0.25">
      <c r="A10023" s="3"/>
      <c r="B10023" s="2"/>
    </row>
    <row r="10024" spans="1:2" x14ac:dyDescent="0.25">
      <c r="A10024" s="3"/>
      <c r="B10024" s="2"/>
    </row>
    <row r="10025" spans="1:2" x14ac:dyDescent="0.25">
      <c r="A10025" s="3"/>
      <c r="B10025" s="2"/>
    </row>
    <row r="10026" spans="1:2" x14ac:dyDescent="0.25">
      <c r="A10026" s="3"/>
      <c r="B10026" s="2"/>
    </row>
    <row r="10027" spans="1:2" x14ac:dyDescent="0.25">
      <c r="A10027" s="3"/>
      <c r="B10027" s="2"/>
    </row>
    <row r="10028" spans="1:2" x14ac:dyDescent="0.25">
      <c r="A10028" s="3"/>
      <c r="B10028" s="2"/>
    </row>
    <row r="10029" spans="1:2" x14ac:dyDescent="0.25">
      <c r="A10029" s="3"/>
      <c r="B10029" s="2"/>
    </row>
    <row r="10030" spans="1:2" x14ac:dyDescent="0.25">
      <c r="A10030" s="3"/>
      <c r="B10030" s="2"/>
    </row>
    <row r="10031" spans="1:2" x14ac:dyDescent="0.25">
      <c r="A10031" s="3"/>
      <c r="B10031" s="2"/>
    </row>
    <row r="10032" spans="1:2" x14ac:dyDescent="0.25">
      <c r="A10032" s="3"/>
      <c r="B10032" s="2"/>
    </row>
    <row r="10033" spans="1:2" x14ac:dyDescent="0.25">
      <c r="A10033" s="3"/>
      <c r="B10033" s="2"/>
    </row>
    <row r="10034" spans="1:2" x14ac:dyDescent="0.25">
      <c r="A10034" s="3"/>
      <c r="B10034" s="2"/>
    </row>
    <row r="10035" spans="1:2" x14ac:dyDescent="0.25">
      <c r="A10035" s="3"/>
      <c r="B10035" s="2"/>
    </row>
    <row r="10036" spans="1:2" x14ac:dyDescent="0.25">
      <c r="A10036" s="3"/>
      <c r="B10036" s="2"/>
    </row>
    <row r="10037" spans="1:2" x14ac:dyDescent="0.25">
      <c r="A10037" s="3"/>
      <c r="B10037" s="2"/>
    </row>
    <row r="10038" spans="1:2" x14ac:dyDescent="0.25">
      <c r="A10038" s="3"/>
      <c r="B10038" s="2"/>
    </row>
    <row r="10039" spans="1:2" x14ac:dyDescent="0.25">
      <c r="A10039" s="3"/>
      <c r="B10039" s="2"/>
    </row>
    <row r="10040" spans="1:2" x14ac:dyDescent="0.25">
      <c r="A10040" s="3"/>
      <c r="B10040" s="2"/>
    </row>
    <row r="10041" spans="1:2" x14ac:dyDescent="0.25">
      <c r="A10041" s="3"/>
      <c r="B10041" s="2"/>
    </row>
    <row r="10042" spans="1:2" x14ac:dyDescent="0.25">
      <c r="A10042" s="3"/>
      <c r="B10042" s="2"/>
    </row>
    <row r="10043" spans="1:2" x14ac:dyDescent="0.25">
      <c r="A10043" s="3"/>
      <c r="B10043" s="2"/>
    </row>
    <row r="10044" spans="1:2" x14ac:dyDescent="0.25">
      <c r="A10044" s="3"/>
      <c r="B10044" s="2"/>
    </row>
    <row r="10045" spans="1:2" x14ac:dyDescent="0.25">
      <c r="A10045" s="3"/>
      <c r="B10045" s="2"/>
    </row>
    <row r="10046" spans="1:2" x14ac:dyDescent="0.25">
      <c r="A10046" s="3"/>
      <c r="B10046" s="2"/>
    </row>
    <row r="10047" spans="1:2" x14ac:dyDescent="0.25">
      <c r="A10047" s="3"/>
      <c r="B10047" s="2"/>
    </row>
    <row r="10048" spans="1:2" x14ac:dyDescent="0.25">
      <c r="A10048" s="3"/>
      <c r="B10048" s="2"/>
    </row>
    <row r="10049" spans="1:2" x14ac:dyDescent="0.25">
      <c r="A10049" s="3"/>
      <c r="B10049" s="2"/>
    </row>
    <row r="10050" spans="1:2" x14ac:dyDescent="0.25">
      <c r="A10050" s="3"/>
      <c r="B10050" s="2"/>
    </row>
    <row r="10051" spans="1:2" x14ac:dyDescent="0.25">
      <c r="A10051" s="3"/>
      <c r="B10051" s="2"/>
    </row>
    <row r="10052" spans="1:2" x14ac:dyDescent="0.25">
      <c r="A10052" s="3"/>
      <c r="B10052" s="2"/>
    </row>
    <row r="10053" spans="1:2" x14ac:dyDescent="0.25">
      <c r="A10053" s="3"/>
      <c r="B10053" s="2"/>
    </row>
    <row r="10054" spans="1:2" x14ac:dyDescent="0.25">
      <c r="A10054" s="3"/>
      <c r="B10054" s="2"/>
    </row>
    <row r="10055" spans="1:2" x14ac:dyDescent="0.25">
      <c r="A10055" s="3"/>
      <c r="B10055" s="2"/>
    </row>
    <row r="10056" spans="1:2" x14ac:dyDescent="0.25">
      <c r="A10056" s="3"/>
      <c r="B10056" s="2"/>
    </row>
    <row r="10057" spans="1:2" x14ac:dyDescent="0.25">
      <c r="A10057" s="3"/>
      <c r="B10057" s="2"/>
    </row>
    <row r="10058" spans="1:2" x14ac:dyDescent="0.25">
      <c r="A10058" s="3"/>
      <c r="B10058" s="2"/>
    </row>
    <row r="10059" spans="1:2" x14ac:dyDescent="0.25">
      <c r="A10059" s="3"/>
      <c r="B10059" s="2"/>
    </row>
    <row r="10060" spans="1:2" x14ac:dyDescent="0.25">
      <c r="A10060" s="3"/>
      <c r="B10060" s="2"/>
    </row>
    <row r="10061" spans="1:2" x14ac:dyDescent="0.25">
      <c r="A10061" s="3"/>
      <c r="B10061" s="2"/>
    </row>
    <row r="10062" spans="1:2" x14ac:dyDescent="0.25">
      <c r="A10062" s="3"/>
      <c r="B10062" s="2"/>
    </row>
    <row r="10063" spans="1:2" x14ac:dyDescent="0.25">
      <c r="A10063" s="3"/>
      <c r="B10063" s="2"/>
    </row>
    <row r="10064" spans="1:2" x14ac:dyDescent="0.25">
      <c r="A10064" s="3"/>
      <c r="B10064" s="2"/>
    </row>
    <row r="10065" spans="1:2" x14ac:dyDescent="0.25">
      <c r="A10065" s="3"/>
      <c r="B10065" s="2"/>
    </row>
    <row r="10066" spans="1:2" x14ac:dyDescent="0.25">
      <c r="A10066" s="3"/>
      <c r="B10066" s="2"/>
    </row>
    <row r="10067" spans="1:2" x14ac:dyDescent="0.25">
      <c r="A10067" s="3"/>
      <c r="B10067" s="2"/>
    </row>
    <row r="10068" spans="1:2" x14ac:dyDescent="0.25">
      <c r="A10068" s="3"/>
      <c r="B10068" s="2"/>
    </row>
    <row r="10069" spans="1:2" x14ac:dyDescent="0.25">
      <c r="A10069" s="3"/>
      <c r="B10069" s="2"/>
    </row>
    <row r="10070" spans="1:2" x14ac:dyDescent="0.25">
      <c r="A10070" s="3"/>
      <c r="B10070" s="2"/>
    </row>
    <row r="10071" spans="1:2" x14ac:dyDescent="0.25">
      <c r="A10071" s="3"/>
      <c r="B10071" s="2"/>
    </row>
    <row r="10072" spans="1:2" x14ac:dyDescent="0.25">
      <c r="A10072" s="3"/>
      <c r="B10072" s="2"/>
    </row>
    <row r="10073" spans="1:2" x14ac:dyDescent="0.25">
      <c r="A10073" s="3"/>
      <c r="B10073" s="2"/>
    </row>
    <row r="10074" spans="1:2" x14ac:dyDescent="0.25">
      <c r="A10074" s="3"/>
      <c r="B10074" s="2"/>
    </row>
    <row r="10075" spans="1:2" x14ac:dyDescent="0.25">
      <c r="A10075" s="3"/>
      <c r="B10075" s="2"/>
    </row>
    <row r="10076" spans="1:2" x14ac:dyDescent="0.25">
      <c r="A10076" s="3"/>
      <c r="B10076" s="2"/>
    </row>
    <row r="10077" spans="1:2" x14ac:dyDescent="0.25">
      <c r="A10077" s="3"/>
      <c r="B10077" s="2"/>
    </row>
    <row r="10078" spans="1:2" x14ac:dyDescent="0.25">
      <c r="A10078" s="3"/>
      <c r="B10078" s="2"/>
    </row>
    <row r="10079" spans="1:2" x14ac:dyDescent="0.25">
      <c r="A10079" s="3"/>
      <c r="B10079" s="2"/>
    </row>
    <row r="10080" spans="1:2" x14ac:dyDescent="0.25">
      <c r="A10080" s="3"/>
      <c r="B10080" s="2"/>
    </row>
    <row r="10081" spans="1:2" x14ac:dyDescent="0.25">
      <c r="A10081" s="3"/>
      <c r="B10081" s="2"/>
    </row>
    <row r="10082" spans="1:2" x14ac:dyDescent="0.25">
      <c r="A10082" s="3"/>
      <c r="B10082" s="2"/>
    </row>
    <row r="10083" spans="1:2" x14ac:dyDescent="0.25">
      <c r="A10083" s="3"/>
      <c r="B10083" s="2"/>
    </row>
    <row r="10084" spans="1:2" x14ac:dyDescent="0.25">
      <c r="A10084" s="3"/>
      <c r="B10084" s="2"/>
    </row>
    <row r="10085" spans="1:2" x14ac:dyDescent="0.25">
      <c r="A10085" s="3"/>
      <c r="B10085" s="2"/>
    </row>
    <row r="10086" spans="1:2" x14ac:dyDescent="0.25">
      <c r="A10086" s="3"/>
      <c r="B10086" s="2"/>
    </row>
    <row r="10087" spans="1:2" x14ac:dyDescent="0.25">
      <c r="A10087" s="3"/>
      <c r="B10087" s="2"/>
    </row>
    <row r="10088" spans="1:2" x14ac:dyDescent="0.25">
      <c r="A10088" s="3"/>
      <c r="B10088" s="2"/>
    </row>
    <row r="10089" spans="1:2" x14ac:dyDescent="0.25">
      <c r="A10089" s="3"/>
      <c r="B10089" s="2"/>
    </row>
    <row r="10090" spans="1:2" x14ac:dyDescent="0.25">
      <c r="A10090" s="3"/>
      <c r="B10090" s="2"/>
    </row>
    <row r="10091" spans="1:2" x14ac:dyDescent="0.25">
      <c r="A10091" s="3"/>
      <c r="B10091" s="2"/>
    </row>
    <row r="10092" spans="1:2" x14ac:dyDescent="0.25">
      <c r="A10092" s="3"/>
      <c r="B10092" s="2"/>
    </row>
    <row r="10093" spans="1:2" x14ac:dyDescent="0.25">
      <c r="A10093" s="3"/>
      <c r="B10093" s="2"/>
    </row>
    <row r="10094" spans="1:2" x14ac:dyDescent="0.25">
      <c r="A10094" s="3"/>
      <c r="B10094" s="2"/>
    </row>
    <row r="10095" spans="1:2" x14ac:dyDescent="0.25">
      <c r="A10095" s="3"/>
      <c r="B10095" s="2"/>
    </row>
    <row r="10096" spans="1:2" x14ac:dyDescent="0.25">
      <c r="A10096" s="3"/>
      <c r="B10096" s="2"/>
    </row>
    <row r="10097" spans="1:2" x14ac:dyDescent="0.25">
      <c r="A10097" s="3"/>
      <c r="B10097" s="2"/>
    </row>
    <row r="10098" spans="1:2" x14ac:dyDescent="0.25">
      <c r="A10098" s="3"/>
      <c r="B10098" s="2"/>
    </row>
    <row r="10099" spans="1:2" x14ac:dyDescent="0.25">
      <c r="A10099" s="3"/>
      <c r="B10099" s="2"/>
    </row>
    <row r="10100" spans="1:2" x14ac:dyDescent="0.25">
      <c r="A10100" s="3"/>
      <c r="B10100" s="2"/>
    </row>
    <row r="10101" spans="1:2" x14ac:dyDescent="0.25">
      <c r="A10101" s="3"/>
      <c r="B10101" s="2"/>
    </row>
    <row r="10102" spans="1:2" x14ac:dyDescent="0.25">
      <c r="A10102" s="3"/>
      <c r="B10102" s="2"/>
    </row>
    <row r="10103" spans="1:2" x14ac:dyDescent="0.25">
      <c r="A10103" s="3"/>
      <c r="B10103" s="2"/>
    </row>
    <row r="10104" spans="1:2" x14ac:dyDescent="0.25">
      <c r="A10104" s="3"/>
      <c r="B10104" s="2"/>
    </row>
    <row r="10105" spans="1:2" x14ac:dyDescent="0.25">
      <c r="A10105" s="3"/>
      <c r="B10105" s="2"/>
    </row>
    <row r="10106" spans="1:2" x14ac:dyDescent="0.25">
      <c r="A10106" s="3"/>
      <c r="B10106" s="2"/>
    </row>
    <row r="10107" spans="1:2" x14ac:dyDescent="0.25">
      <c r="A10107" s="3"/>
      <c r="B10107" s="2"/>
    </row>
    <row r="10108" spans="1:2" x14ac:dyDescent="0.25">
      <c r="A10108" s="3"/>
      <c r="B10108" s="2"/>
    </row>
    <row r="10109" spans="1:2" x14ac:dyDescent="0.25">
      <c r="A10109" s="3"/>
      <c r="B10109" s="2"/>
    </row>
    <row r="10110" spans="1:2" x14ac:dyDescent="0.25">
      <c r="A10110" s="3"/>
      <c r="B10110" s="2"/>
    </row>
    <row r="10111" spans="1:2" x14ac:dyDescent="0.25">
      <c r="A10111" s="3"/>
      <c r="B10111" s="2"/>
    </row>
    <row r="10112" spans="1:2" x14ac:dyDescent="0.25">
      <c r="A10112" s="3"/>
      <c r="B10112" s="2"/>
    </row>
    <row r="10113" spans="1:2" x14ac:dyDescent="0.25">
      <c r="A10113" s="3"/>
      <c r="B10113" s="2"/>
    </row>
    <row r="10114" spans="1:2" x14ac:dyDescent="0.25">
      <c r="A10114" s="3"/>
      <c r="B10114" s="2"/>
    </row>
    <row r="10115" spans="1:2" x14ac:dyDescent="0.25">
      <c r="A10115" s="3"/>
      <c r="B10115" s="2"/>
    </row>
    <row r="10116" spans="1:2" x14ac:dyDescent="0.25">
      <c r="A10116" s="3"/>
      <c r="B10116" s="2"/>
    </row>
    <row r="10117" spans="1:2" x14ac:dyDescent="0.25">
      <c r="A10117" s="3"/>
      <c r="B10117" s="2"/>
    </row>
    <row r="10118" spans="1:2" x14ac:dyDescent="0.25">
      <c r="A10118" s="3"/>
      <c r="B10118" s="2"/>
    </row>
    <row r="10119" spans="1:2" x14ac:dyDescent="0.25">
      <c r="A10119" s="3"/>
      <c r="B10119" s="2"/>
    </row>
    <row r="10120" spans="1:2" x14ac:dyDescent="0.25">
      <c r="A10120" s="3"/>
      <c r="B10120" s="2"/>
    </row>
    <row r="10121" spans="1:2" x14ac:dyDescent="0.25">
      <c r="A10121" s="3"/>
      <c r="B10121" s="2"/>
    </row>
    <row r="10122" spans="1:2" x14ac:dyDescent="0.25">
      <c r="A10122" s="3"/>
      <c r="B10122" s="2"/>
    </row>
    <row r="10123" spans="1:2" x14ac:dyDescent="0.25">
      <c r="A10123" s="3"/>
      <c r="B10123" s="2"/>
    </row>
    <row r="10124" spans="1:2" x14ac:dyDescent="0.25">
      <c r="A10124" s="3"/>
      <c r="B10124" s="2"/>
    </row>
    <row r="10125" spans="1:2" x14ac:dyDescent="0.25">
      <c r="A10125" s="3"/>
      <c r="B10125" s="2"/>
    </row>
    <row r="10126" spans="1:2" x14ac:dyDescent="0.25">
      <c r="A10126" s="3"/>
      <c r="B10126" s="2"/>
    </row>
    <row r="10127" spans="1:2" x14ac:dyDescent="0.25">
      <c r="A10127" s="3"/>
      <c r="B10127" s="2"/>
    </row>
    <row r="10128" spans="1:2" x14ac:dyDescent="0.25">
      <c r="A10128" s="3"/>
      <c r="B10128" s="2"/>
    </row>
    <row r="10129" spans="1:2" x14ac:dyDescent="0.25">
      <c r="A10129" s="3"/>
      <c r="B10129" s="2"/>
    </row>
    <row r="10130" spans="1:2" x14ac:dyDescent="0.25">
      <c r="A10130" s="3"/>
      <c r="B10130" s="2"/>
    </row>
    <row r="10131" spans="1:2" x14ac:dyDescent="0.25">
      <c r="A10131" s="3"/>
      <c r="B10131" s="2"/>
    </row>
    <row r="10132" spans="1:2" x14ac:dyDescent="0.25">
      <c r="A10132" s="3"/>
      <c r="B10132" s="2"/>
    </row>
    <row r="10133" spans="1:2" x14ac:dyDescent="0.25">
      <c r="A10133" s="3"/>
      <c r="B10133" s="2"/>
    </row>
    <row r="10134" spans="1:2" x14ac:dyDescent="0.25">
      <c r="A10134" s="3"/>
      <c r="B10134" s="2"/>
    </row>
    <row r="10135" spans="1:2" x14ac:dyDescent="0.25">
      <c r="A10135" s="3"/>
      <c r="B10135" s="2"/>
    </row>
    <row r="10136" spans="1:2" x14ac:dyDescent="0.25">
      <c r="A10136" s="3"/>
      <c r="B10136" s="2"/>
    </row>
    <row r="10137" spans="1:2" x14ac:dyDescent="0.25">
      <c r="A10137" s="3"/>
      <c r="B10137" s="2"/>
    </row>
    <row r="10138" spans="1:2" x14ac:dyDescent="0.25">
      <c r="A10138" s="3"/>
      <c r="B10138" s="2"/>
    </row>
    <row r="10139" spans="1:2" x14ac:dyDescent="0.25">
      <c r="A10139" s="3"/>
      <c r="B10139" s="2"/>
    </row>
    <row r="10140" spans="1:2" x14ac:dyDescent="0.25">
      <c r="A10140" s="3"/>
      <c r="B10140" s="2"/>
    </row>
    <row r="10141" spans="1:2" x14ac:dyDescent="0.25">
      <c r="A10141" s="3"/>
      <c r="B10141" s="2"/>
    </row>
    <row r="10142" spans="1:2" x14ac:dyDescent="0.25">
      <c r="A10142" s="3"/>
      <c r="B10142" s="2"/>
    </row>
    <row r="10143" spans="1:2" x14ac:dyDescent="0.25">
      <c r="A10143" s="3"/>
      <c r="B10143" s="2"/>
    </row>
    <row r="10144" spans="1:2" x14ac:dyDescent="0.25">
      <c r="A10144" s="3"/>
      <c r="B10144" s="2"/>
    </row>
    <row r="10145" spans="1:2" x14ac:dyDescent="0.25">
      <c r="A10145" s="3"/>
      <c r="B10145" s="2"/>
    </row>
    <row r="10146" spans="1:2" x14ac:dyDescent="0.25">
      <c r="A10146" s="3"/>
      <c r="B10146" s="2"/>
    </row>
    <row r="10147" spans="1:2" x14ac:dyDescent="0.25">
      <c r="A10147" s="3"/>
      <c r="B10147" s="2"/>
    </row>
    <row r="10148" spans="1:2" x14ac:dyDescent="0.25">
      <c r="A10148" s="3"/>
      <c r="B10148" s="2"/>
    </row>
    <row r="10149" spans="1:2" x14ac:dyDescent="0.25">
      <c r="A10149" s="3"/>
      <c r="B10149" s="2"/>
    </row>
    <row r="10150" spans="1:2" x14ac:dyDescent="0.25">
      <c r="A10150" s="3"/>
      <c r="B10150" s="2"/>
    </row>
    <row r="10151" spans="1:2" x14ac:dyDescent="0.25">
      <c r="A10151" s="3"/>
      <c r="B10151" s="2"/>
    </row>
    <row r="10152" spans="1:2" x14ac:dyDescent="0.25">
      <c r="A10152" s="3"/>
      <c r="B10152" s="2"/>
    </row>
    <row r="10153" spans="1:2" x14ac:dyDescent="0.25">
      <c r="A10153" s="3"/>
      <c r="B10153" s="2"/>
    </row>
    <row r="10154" spans="1:2" x14ac:dyDescent="0.25">
      <c r="A10154" s="3"/>
      <c r="B10154" s="2"/>
    </row>
    <row r="10155" spans="1:2" x14ac:dyDescent="0.25">
      <c r="A10155" s="3"/>
      <c r="B10155" s="2"/>
    </row>
    <row r="10156" spans="1:2" x14ac:dyDescent="0.25">
      <c r="A10156" s="3"/>
      <c r="B10156" s="2"/>
    </row>
    <row r="10157" spans="1:2" x14ac:dyDescent="0.25">
      <c r="A10157" s="3"/>
      <c r="B10157" s="2"/>
    </row>
    <row r="10158" spans="1:2" x14ac:dyDescent="0.25">
      <c r="A10158" s="3"/>
      <c r="B10158" s="2"/>
    </row>
    <row r="10159" spans="1:2" x14ac:dyDescent="0.25">
      <c r="A10159" s="3"/>
      <c r="B10159" s="2"/>
    </row>
    <row r="10160" spans="1:2" x14ac:dyDescent="0.25">
      <c r="A10160" s="3"/>
      <c r="B10160" s="2"/>
    </row>
    <row r="10161" spans="1:2" x14ac:dyDescent="0.25">
      <c r="A10161" s="3"/>
      <c r="B10161" s="2"/>
    </row>
    <row r="10162" spans="1:2" x14ac:dyDescent="0.25">
      <c r="A10162" s="3"/>
      <c r="B10162" s="2"/>
    </row>
    <row r="10163" spans="1:2" x14ac:dyDescent="0.25">
      <c r="A10163" s="3"/>
      <c r="B10163" s="2"/>
    </row>
    <row r="10164" spans="1:2" x14ac:dyDescent="0.25">
      <c r="A10164" s="3"/>
      <c r="B10164" s="2"/>
    </row>
    <row r="10165" spans="1:2" x14ac:dyDescent="0.25">
      <c r="A10165" s="3"/>
      <c r="B10165" s="2"/>
    </row>
    <row r="10166" spans="1:2" x14ac:dyDescent="0.25">
      <c r="A10166" s="3"/>
      <c r="B10166" s="2"/>
    </row>
    <row r="10167" spans="1:2" x14ac:dyDescent="0.25">
      <c r="A10167" s="3"/>
      <c r="B10167" s="2"/>
    </row>
    <row r="10168" spans="1:2" x14ac:dyDescent="0.25">
      <c r="A10168" s="3"/>
      <c r="B10168" s="2"/>
    </row>
    <row r="10169" spans="1:2" x14ac:dyDescent="0.25">
      <c r="A10169" s="3"/>
      <c r="B10169" s="2"/>
    </row>
    <row r="10170" spans="1:2" x14ac:dyDescent="0.25">
      <c r="A10170" s="3"/>
      <c r="B10170" s="2"/>
    </row>
    <row r="10171" spans="1:2" x14ac:dyDescent="0.25">
      <c r="A10171" s="3"/>
      <c r="B10171" s="2"/>
    </row>
    <row r="10172" spans="1:2" x14ac:dyDescent="0.25">
      <c r="A10172" s="3"/>
      <c r="B10172" s="2"/>
    </row>
    <row r="10173" spans="1:2" x14ac:dyDescent="0.25">
      <c r="A10173" s="3"/>
      <c r="B10173" s="2"/>
    </row>
    <row r="10174" spans="1:2" x14ac:dyDescent="0.25">
      <c r="A10174" s="3"/>
      <c r="B10174" s="2"/>
    </row>
    <row r="10175" spans="1:2" x14ac:dyDescent="0.25">
      <c r="A10175" s="3"/>
      <c r="B10175" s="2"/>
    </row>
    <row r="10176" spans="1:2" x14ac:dyDescent="0.25">
      <c r="A10176" s="3"/>
      <c r="B10176" s="2"/>
    </row>
    <row r="10177" spans="1:2" x14ac:dyDescent="0.25">
      <c r="A10177" s="3"/>
      <c r="B10177" s="2"/>
    </row>
    <row r="10178" spans="1:2" x14ac:dyDescent="0.25">
      <c r="A10178" s="3"/>
      <c r="B10178" s="2"/>
    </row>
    <row r="10179" spans="1:2" x14ac:dyDescent="0.25">
      <c r="A10179" s="3"/>
      <c r="B10179" s="2"/>
    </row>
    <row r="10180" spans="1:2" x14ac:dyDescent="0.25">
      <c r="A10180" s="3"/>
      <c r="B10180" s="2"/>
    </row>
    <row r="10181" spans="1:2" x14ac:dyDescent="0.25">
      <c r="A10181" s="3"/>
      <c r="B10181" s="2"/>
    </row>
    <row r="10182" spans="1:2" x14ac:dyDescent="0.25">
      <c r="A10182" s="3"/>
      <c r="B10182" s="2"/>
    </row>
    <row r="10183" spans="1:2" x14ac:dyDescent="0.25">
      <c r="A10183" s="3"/>
      <c r="B10183" s="2"/>
    </row>
    <row r="10184" spans="1:2" x14ac:dyDescent="0.25">
      <c r="A10184" s="3"/>
      <c r="B10184" s="2"/>
    </row>
    <row r="10185" spans="1:2" x14ac:dyDescent="0.25">
      <c r="A10185" s="3"/>
      <c r="B10185" s="2"/>
    </row>
    <row r="10186" spans="1:2" x14ac:dyDescent="0.25">
      <c r="A10186" s="3"/>
      <c r="B10186" s="2"/>
    </row>
    <row r="10187" spans="1:2" x14ac:dyDescent="0.25">
      <c r="A10187" s="3"/>
      <c r="B10187" s="2"/>
    </row>
    <row r="10188" spans="1:2" x14ac:dyDescent="0.25">
      <c r="A10188" s="3"/>
      <c r="B10188" s="2"/>
    </row>
    <row r="10189" spans="1:2" x14ac:dyDescent="0.25">
      <c r="A10189" s="3"/>
      <c r="B10189" s="2"/>
    </row>
    <row r="10190" spans="1:2" x14ac:dyDescent="0.25">
      <c r="A10190" s="3"/>
      <c r="B10190" s="2"/>
    </row>
    <row r="10191" spans="1:2" x14ac:dyDescent="0.25">
      <c r="A10191" s="3"/>
      <c r="B10191" s="2"/>
    </row>
    <row r="10192" spans="1:2" x14ac:dyDescent="0.25">
      <c r="A10192" s="3"/>
      <c r="B10192" s="2"/>
    </row>
    <row r="10193" spans="1:2" x14ac:dyDescent="0.25">
      <c r="A10193" s="3"/>
      <c r="B10193" s="2"/>
    </row>
    <row r="10194" spans="1:2" x14ac:dyDescent="0.25">
      <c r="A10194" s="3"/>
      <c r="B10194" s="2"/>
    </row>
    <row r="10195" spans="1:2" x14ac:dyDescent="0.25">
      <c r="A10195" s="3"/>
      <c r="B10195" s="2"/>
    </row>
    <row r="10196" spans="1:2" x14ac:dyDescent="0.25">
      <c r="A10196" s="3"/>
      <c r="B10196" s="2"/>
    </row>
    <row r="10197" spans="1:2" x14ac:dyDescent="0.25">
      <c r="A10197" s="3"/>
      <c r="B10197" s="2"/>
    </row>
    <row r="10198" spans="1:2" x14ac:dyDescent="0.25">
      <c r="A10198" s="3"/>
      <c r="B10198" s="2"/>
    </row>
    <row r="10199" spans="1:2" x14ac:dyDescent="0.25">
      <c r="A10199" s="3"/>
      <c r="B10199" s="2"/>
    </row>
    <row r="10200" spans="1:2" x14ac:dyDescent="0.25">
      <c r="A10200" s="3"/>
      <c r="B10200" s="2"/>
    </row>
    <row r="10201" spans="1:2" x14ac:dyDescent="0.25">
      <c r="A10201" s="3"/>
      <c r="B10201" s="2"/>
    </row>
    <row r="10202" spans="1:2" x14ac:dyDescent="0.25">
      <c r="A10202" s="3"/>
      <c r="B10202" s="2"/>
    </row>
    <row r="10203" spans="1:2" x14ac:dyDescent="0.25">
      <c r="A10203" s="3"/>
      <c r="B10203" s="2"/>
    </row>
    <row r="10204" spans="1:2" x14ac:dyDescent="0.25">
      <c r="A10204" s="3"/>
      <c r="B10204" s="2"/>
    </row>
    <row r="10205" spans="1:2" x14ac:dyDescent="0.25">
      <c r="A10205" s="3"/>
      <c r="B10205" s="2"/>
    </row>
    <row r="10206" spans="1:2" x14ac:dyDescent="0.25">
      <c r="A10206" s="3"/>
      <c r="B10206" s="2"/>
    </row>
    <row r="10207" spans="1:2" x14ac:dyDescent="0.25">
      <c r="A10207" s="3"/>
      <c r="B10207" s="2"/>
    </row>
    <row r="10208" spans="1:2" x14ac:dyDescent="0.25">
      <c r="A10208" s="3"/>
      <c r="B10208" s="2"/>
    </row>
    <row r="10209" spans="1:2" x14ac:dyDescent="0.25">
      <c r="A10209" s="3"/>
      <c r="B10209" s="2"/>
    </row>
    <row r="10210" spans="1:2" x14ac:dyDescent="0.25">
      <c r="A10210" s="3"/>
      <c r="B10210" s="2"/>
    </row>
    <row r="10211" spans="1:2" x14ac:dyDescent="0.25">
      <c r="A10211" s="3"/>
      <c r="B10211" s="2"/>
    </row>
    <row r="10212" spans="1:2" x14ac:dyDescent="0.25">
      <c r="A10212" s="3"/>
      <c r="B10212" s="2"/>
    </row>
    <row r="10213" spans="1:2" x14ac:dyDescent="0.25">
      <c r="A10213" s="3"/>
      <c r="B10213" s="2"/>
    </row>
    <row r="10214" spans="1:2" x14ac:dyDescent="0.25">
      <c r="A10214" s="3"/>
      <c r="B10214" s="2"/>
    </row>
    <row r="10215" spans="1:2" x14ac:dyDescent="0.25">
      <c r="A10215" s="3"/>
      <c r="B10215" s="2"/>
    </row>
    <row r="10216" spans="1:2" x14ac:dyDescent="0.25">
      <c r="A10216" s="3"/>
      <c r="B10216" s="2"/>
    </row>
    <row r="10217" spans="1:2" x14ac:dyDescent="0.25">
      <c r="A10217" s="3"/>
      <c r="B10217" s="2"/>
    </row>
    <row r="10218" spans="1:2" x14ac:dyDescent="0.25">
      <c r="A10218" s="3"/>
      <c r="B10218" s="2"/>
    </row>
    <row r="10219" spans="1:2" x14ac:dyDescent="0.25">
      <c r="A10219" s="3"/>
      <c r="B10219" s="2"/>
    </row>
    <row r="10220" spans="1:2" x14ac:dyDescent="0.25">
      <c r="A10220" s="3"/>
      <c r="B10220" s="2"/>
    </row>
    <row r="10221" spans="1:2" x14ac:dyDescent="0.25">
      <c r="A10221" s="3"/>
      <c r="B10221" s="2"/>
    </row>
    <row r="10222" spans="1:2" x14ac:dyDescent="0.25">
      <c r="A10222" s="3"/>
      <c r="B10222" s="2"/>
    </row>
    <row r="10223" spans="1:2" x14ac:dyDescent="0.25">
      <c r="A10223" s="3"/>
      <c r="B10223" s="2"/>
    </row>
    <row r="10224" spans="1:2" x14ac:dyDescent="0.25">
      <c r="A10224" s="3"/>
      <c r="B10224" s="2"/>
    </row>
    <row r="10225" spans="1:2" x14ac:dyDescent="0.25">
      <c r="A10225" s="3"/>
      <c r="B10225" s="2"/>
    </row>
    <row r="10226" spans="1:2" x14ac:dyDescent="0.25">
      <c r="A10226" s="3"/>
      <c r="B10226" s="2"/>
    </row>
    <row r="10227" spans="1:2" x14ac:dyDescent="0.25">
      <c r="A10227" s="3"/>
      <c r="B10227" s="2"/>
    </row>
    <row r="10228" spans="1:2" x14ac:dyDescent="0.25">
      <c r="A10228" s="3"/>
      <c r="B10228" s="2"/>
    </row>
    <row r="10229" spans="1:2" x14ac:dyDescent="0.25">
      <c r="A10229" s="3"/>
      <c r="B10229" s="2"/>
    </row>
    <row r="10230" spans="1:2" x14ac:dyDescent="0.25">
      <c r="A10230" s="3"/>
      <c r="B10230" s="2"/>
    </row>
    <row r="10231" spans="1:2" x14ac:dyDescent="0.25">
      <c r="A10231" s="3"/>
      <c r="B10231" s="2"/>
    </row>
    <row r="10232" spans="1:2" x14ac:dyDescent="0.25">
      <c r="A10232" s="3"/>
      <c r="B10232" s="2"/>
    </row>
    <row r="10233" spans="1:2" x14ac:dyDescent="0.25">
      <c r="A10233" s="3"/>
      <c r="B10233" s="2"/>
    </row>
    <row r="10234" spans="1:2" x14ac:dyDescent="0.25">
      <c r="A10234" s="3"/>
      <c r="B10234" s="2"/>
    </row>
    <row r="10235" spans="1:2" x14ac:dyDescent="0.25">
      <c r="A10235" s="3"/>
      <c r="B10235" s="2"/>
    </row>
    <row r="10236" spans="1:2" x14ac:dyDescent="0.25">
      <c r="A10236" s="3"/>
      <c r="B10236" s="2"/>
    </row>
    <row r="10237" spans="1:2" x14ac:dyDescent="0.25">
      <c r="A10237" s="3"/>
      <c r="B10237" s="2"/>
    </row>
    <row r="10238" spans="1:2" x14ac:dyDescent="0.25">
      <c r="A10238" s="3"/>
      <c r="B10238" s="2"/>
    </row>
    <row r="10239" spans="1:2" x14ac:dyDescent="0.25">
      <c r="A10239" s="3"/>
      <c r="B10239" s="2"/>
    </row>
    <row r="10240" spans="1:2" x14ac:dyDescent="0.25">
      <c r="A10240" s="3"/>
      <c r="B10240" s="2"/>
    </row>
    <row r="10241" spans="1:2" x14ac:dyDescent="0.25">
      <c r="A10241" s="3"/>
      <c r="B10241" s="2"/>
    </row>
    <row r="10242" spans="1:2" x14ac:dyDescent="0.25">
      <c r="A10242" s="3"/>
      <c r="B10242" s="2"/>
    </row>
    <row r="10243" spans="1:2" x14ac:dyDescent="0.25">
      <c r="A10243" s="3"/>
      <c r="B10243" s="2"/>
    </row>
    <row r="10244" spans="1:2" x14ac:dyDescent="0.25">
      <c r="A10244" s="3"/>
      <c r="B10244" s="2"/>
    </row>
    <row r="10245" spans="1:2" x14ac:dyDescent="0.25">
      <c r="A10245" s="3"/>
      <c r="B10245" s="2"/>
    </row>
    <row r="10246" spans="1:2" x14ac:dyDescent="0.25">
      <c r="A10246" s="3"/>
      <c r="B10246" s="2"/>
    </row>
    <row r="10247" spans="1:2" x14ac:dyDescent="0.25">
      <c r="A10247" s="3"/>
      <c r="B10247" s="2"/>
    </row>
    <row r="10248" spans="1:2" x14ac:dyDescent="0.25">
      <c r="A10248" s="3"/>
      <c r="B10248" s="2"/>
    </row>
    <row r="10249" spans="1:2" x14ac:dyDescent="0.25">
      <c r="A10249" s="3"/>
      <c r="B10249" s="2"/>
    </row>
    <row r="10250" spans="1:2" x14ac:dyDescent="0.25">
      <c r="A10250" s="3"/>
      <c r="B10250" s="2"/>
    </row>
    <row r="10251" spans="1:2" x14ac:dyDescent="0.25">
      <c r="A10251" s="3"/>
      <c r="B10251" s="2"/>
    </row>
    <row r="10252" spans="1:2" x14ac:dyDescent="0.25">
      <c r="A10252" s="3"/>
      <c r="B10252" s="2"/>
    </row>
    <row r="10253" spans="1:2" x14ac:dyDescent="0.25">
      <c r="A10253" s="3"/>
      <c r="B10253" s="2"/>
    </row>
    <row r="10254" spans="1:2" x14ac:dyDescent="0.25">
      <c r="A10254" s="3"/>
      <c r="B10254" s="2"/>
    </row>
    <row r="10255" spans="1:2" x14ac:dyDescent="0.25">
      <c r="A10255" s="3"/>
      <c r="B10255" s="2"/>
    </row>
    <row r="10256" spans="1:2" x14ac:dyDescent="0.25">
      <c r="A10256" s="3"/>
      <c r="B10256" s="2"/>
    </row>
    <row r="10257" spans="1:2" x14ac:dyDescent="0.25">
      <c r="A10257" s="3"/>
      <c r="B10257" s="2"/>
    </row>
    <row r="10258" spans="1:2" x14ac:dyDescent="0.25">
      <c r="A10258" s="3"/>
      <c r="B10258" s="2"/>
    </row>
    <row r="10259" spans="1:2" x14ac:dyDescent="0.25">
      <c r="A10259" s="3"/>
      <c r="B10259" s="2"/>
    </row>
    <row r="10260" spans="1:2" x14ac:dyDescent="0.25">
      <c r="A10260" s="3"/>
      <c r="B10260" s="2"/>
    </row>
    <row r="10261" spans="1:2" x14ac:dyDescent="0.25">
      <c r="A10261" s="3"/>
      <c r="B10261" s="2"/>
    </row>
    <row r="10262" spans="1:2" x14ac:dyDescent="0.25">
      <c r="A10262" s="3"/>
      <c r="B10262" s="2"/>
    </row>
    <row r="10263" spans="1:2" x14ac:dyDescent="0.25">
      <c r="A10263" s="3"/>
      <c r="B10263" s="2"/>
    </row>
    <row r="10264" spans="1:2" x14ac:dyDescent="0.25">
      <c r="A10264" s="3"/>
      <c r="B10264" s="2"/>
    </row>
    <row r="10265" spans="1:2" x14ac:dyDescent="0.25">
      <c r="A10265" s="3"/>
      <c r="B10265" s="2"/>
    </row>
    <row r="10266" spans="1:2" x14ac:dyDescent="0.25">
      <c r="A10266" s="3"/>
      <c r="B10266" s="2"/>
    </row>
    <row r="10267" spans="1:2" x14ac:dyDescent="0.25">
      <c r="A10267" s="3"/>
      <c r="B10267" s="2"/>
    </row>
    <row r="10268" spans="1:2" x14ac:dyDescent="0.25">
      <c r="A10268" s="3"/>
      <c r="B10268" s="2"/>
    </row>
    <row r="10269" spans="1:2" x14ac:dyDescent="0.25">
      <c r="A10269" s="3"/>
      <c r="B10269" s="2"/>
    </row>
    <row r="10270" spans="1:2" x14ac:dyDescent="0.25">
      <c r="A10270" s="3"/>
      <c r="B10270" s="2"/>
    </row>
    <row r="10271" spans="1:2" x14ac:dyDescent="0.25">
      <c r="A10271" s="3"/>
      <c r="B10271" s="2"/>
    </row>
    <row r="10272" spans="1:2" x14ac:dyDescent="0.25">
      <c r="A10272" s="3"/>
      <c r="B10272" s="2"/>
    </row>
    <row r="10273" spans="1:2" x14ac:dyDescent="0.25">
      <c r="A10273" s="3"/>
      <c r="B10273" s="2"/>
    </row>
    <row r="10274" spans="1:2" x14ac:dyDescent="0.25">
      <c r="A10274" s="3"/>
      <c r="B10274" s="2"/>
    </row>
    <row r="10275" spans="1:2" x14ac:dyDescent="0.25">
      <c r="A10275" s="3"/>
      <c r="B10275" s="2"/>
    </row>
    <row r="10276" spans="1:2" x14ac:dyDescent="0.25">
      <c r="A10276" s="3"/>
      <c r="B10276" s="2"/>
    </row>
    <row r="10277" spans="1:2" x14ac:dyDescent="0.25">
      <c r="A10277" s="3"/>
      <c r="B10277" s="2"/>
    </row>
    <row r="10278" spans="1:2" x14ac:dyDescent="0.25">
      <c r="A10278" s="3"/>
      <c r="B10278" s="2"/>
    </row>
    <row r="10279" spans="1:2" x14ac:dyDescent="0.25">
      <c r="A10279" s="3"/>
      <c r="B10279" s="2"/>
    </row>
    <row r="10280" spans="1:2" x14ac:dyDescent="0.25">
      <c r="A10280" s="3"/>
      <c r="B10280" s="2"/>
    </row>
    <row r="10281" spans="1:2" x14ac:dyDescent="0.25">
      <c r="A10281" s="3"/>
      <c r="B10281" s="2"/>
    </row>
    <row r="10282" spans="1:2" x14ac:dyDescent="0.25">
      <c r="A10282" s="3"/>
      <c r="B10282" s="2"/>
    </row>
    <row r="10283" spans="1:2" x14ac:dyDescent="0.25">
      <c r="A10283" s="3"/>
      <c r="B10283" s="2"/>
    </row>
    <row r="10284" spans="1:2" x14ac:dyDescent="0.25">
      <c r="A10284" s="3"/>
      <c r="B10284" s="2"/>
    </row>
    <row r="10285" spans="1:2" x14ac:dyDescent="0.25">
      <c r="A10285" s="3"/>
      <c r="B10285" s="2"/>
    </row>
    <row r="10286" spans="1:2" x14ac:dyDescent="0.25">
      <c r="A10286" s="3"/>
      <c r="B10286" s="2"/>
    </row>
    <row r="10287" spans="1:2" x14ac:dyDescent="0.25">
      <c r="A10287" s="3"/>
      <c r="B10287" s="2"/>
    </row>
    <row r="10288" spans="1:2" x14ac:dyDescent="0.25">
      <c r="A10288" s="3"/>
      <c r="B10288" s="2"/>
    </row>
    <row r="10289" spans="1:2" x14ac:dyDescent="0.25">
      <c r="A10289" s="3"/>
      <c r="B10289" s="2"/>
    </row>
    <row r="10290" spans="1:2" x14ac:dyDescent="0.25">
      <c r="A10290" s="3"/>
      <c r="B10290" s="2"/>
    </row>
    <row r="10291" spans="1:2" x14ac:dyDescent="0.25">
      <c r="A10291" s="3"/>
      <c r="B10291" s="2"/>
    </row>
    <row r="10292" spans="1:2" x14ac:dyDescent="0.25">
      <c r="A10292" s="3"/>
      <c r="B10292" s="2"/>
    </row>
    <row r="10293" spans="1:2" x14ac:dyDescent="0.25">
      <c r="A10293" s="3"/>
      <c r="B10293" s="2"/>
    </row>
    <row r="10294" spans="1:2" x14ac:dyDescent="0.25">
      <c r="A10294" s="3"/>
      <c r="B10294" s="2"/>
    </row>
    <row r="10295" spans="1:2" x14ac:dyDescent="0.25">
      <c r="A10295" s="3"/>
      <c r="B10295" s="2"/>
    </row>
    <row r="10296" spans="1:2" x14ac:dyDescent="0.25">
      <c r="A10296" s="3"/>
      <c r="B10296" s="2"/>
    </row>
    <row r="10297" spans="1:2" x14ac:dyDescent="0.25">
      <c r="A10297" s="3"/>
      <c r="B10297" s="2"/>
    </row>
    <row r="10298" spans="1:2" x14ac:dyDescent="0.25">
      <c r="A10298" s="3"/>
      <c r="B10298" s="2"/>
    </row>
    <row r="10299" spans="1:2" x14ac:dyDescent="0.25">
      <c r="A10299" s="3"/>
      <c r="B10299" s="2"/>
    </row>
    <row r="10300" spans="1:2" x14ac:dyDescent="0.25">
      <c r="A10300" s="3"/>
      <c r="B10300" s="2"/>
    </row>
    <row r="10301" spans="1:2" x14ac:dyDescent="0.25">
      <c r="A10301" s="3"/>
      <c r="B10301" s="2"/>
    </row>
    <row r="10302" spans="1:2" x14ac:dyDescent="0.25">
      <c r="A10302" s="3"/>
      <c r="B10302" s="2"/>
    </row>
    <row r="10303" spans="1:2" x14ac:dyDescent="0.25">
      <c r="A10303" s="3"/>
      <c r="B10303" s="2"/>
    </row>
    <row r="10304" spans="1:2" x14ac:dyDescent="0.25">
      <c r="A10304" s="3"/>
      <c r="B10304" s="2"/>
    </row>
    <row r="10305" spans="1:2" x14ac:dyDescent="0.25">
      <c r="A10305" s="3"/>
      <c r="B10305" s="2"/>
    </row>
    <row r="10306" spans="1:2" x14ac:dyDescent="0.25">
      <c r="A10306" s="3"/>
      <c r="B10306" s="2"/>
    </row>
    <row r="10307" spans="1:2" x14ac:dyDescent="0.25">
      <c r="A10307" s="3"/>
      <c r="B10307" s="2"/>
    </row>
    <row r="10308" spans="1:2" x14ac:dyDescent="0.25">
      <c r="A10308" s="3"/>
      <c r="B10308" s="2"/>
    </row>
    <row r="10309" spans="1:2" x14ac:dyDescent="0.25">
      <c r="A10309" s="3"/>
      <c r="B10309" s="2"/>
    </row>
    <row r="10310" spans="1:2" x14ac:dyDescent="0.25">
      <c r="A10310" s="3"/>
      <c r="B10310" s="2"/>
    </row>
    <row r="10311" spans="1:2" x14ac:dyDescent="0.25">
      <c r="A10311" s="3"/>
      <c r="B10311" s="2"/>
    </row>
    <row r="10312" spans="1:2" x14ac:dyDescent="0.25">
      <c r="A10312" s="3"/>
      <c r="B10312" s="2"/>
    </row>
    <row r="10313" spans="1:2" x14ac:dyDescent="0.25">
      <c r="A10313" s="3"/>
      <c r="B10313" s="2"/>
    </row>
    <row r="10314" spans="1:2" x14ac:dyDescent="0.25">
      <c r="A10314" s="3"/>
      <c r="B10314" s="2"/>
    </row>
    <row r="10315" spans="1:2" x14ac:dyDescent="0.25">
      <c r="A10315" s="3"/>
      <c r="B10315" s="2"/>
    </row>
    <row r="10316" spans="1:2" x14ac:dyDescent="0.25">
      <c r="A10316" s="3"/>
      <c r="B10316" s="2"/>
    </row>
    <row r="10317" spans="1:2" x14ac:dyDescent="0.25">
      <c r="A10317" s="3"/>
      <c r="B10317" s="2"/>
    </row>
    <row r="10318" spans="1:2" x14ac:dyDescent="0.25">
      <c r="A10318" s="3"/>
      <c r="B10318" s="2"/>
    </row>
    <row r="10319" spans="1:2" x14ac:dyDescent="0.25">
      <c r="A10319" s="3"/>
      <c r="B10319" s="2"/>
    </row>
    <row r="10320" spans="1:2" x14ac:dyDescent="0.25">
      <c r="A10320" s="3"/>
      <c r="B10320" s="2"/>
    </row>
    <row r="10321" spans="1:2" x14ac:dyDescent="0.25">
      <c r="A10321" s="3"/>
      <c r="B10321" s="2"/>
    </row>
    <row r="10322" spans="1:2" x14ac:dyDescent="0.25">
      <c r="A10322" s="3"/>
      <c r="B10322" s="2"/>
    </row>
    <row r="10323" spans="1:2" x14ac:dyDescent="0.25">
      <c r="A10323" s="3"/>
      <c r="B10323" s="2"/>
    </row>
    <row r="10324" spans="1:2" x14ac:dyDescent="0.25">
      <c r="A10324" s="3"/>
      <c r="B10324" s="2"/>
    </row>
    <row r="10325" spans="1:2" x14ac:dyDescent="0.25">
      <c r="A10325" s="3"/>
      <c r="B10325" s="2"/>
    </row>
    <row r="10326" spans="1:2" x14ac:dyDescent="0.25">
      <c r="A10326" s="3"/>
      <c r="B10326" s="2"/>
    </row>
    <row r="10327" spans="1:2" x14ac:dyDescent="0.25">
      <c r="A10327" s="3"/>
      <c r="B10327" s="2"/>
    </row>
    <row r="10328" spans="1:2" x14ac:dyDescent="0.25">
      <c r="A10328" s="3"/>
      <c r="B10328" s="2"/>
    </row>
    <row r="10329" spans="1:2" x14ac:dyDescent="0.25">
      <c r="A10329" s="3"/>
      <c r="B10329" s="2"/>
    </row>
    <row r="10330" spans="1:2" x14ac:dyDescent="0.25">
      <c r="A10330" s="3"/>
      <c r="B10330" s="2"/>
    </row>
    <row r="10331" spans="1:2" x14ac:dyDescent="0.25">
      <c r="A10331" s="3"/>
      <c r="B10331" s="2"/>
    </row>
    <row r="10332" spans="1:2" x14ac:dyDescent="0.25">
      <c r="A10332" s="3"/>
      <c r="B10332" s="2"/>
    </row>
    <row r="10333" spans="1:2" x14ac:dyDescent="0.25">
      <c r="A10333" s="3"/>
      <c r="B10333" s="2"/>
    </row>
    <row r="10334" spans="1:2" x14ac:dyDescent="0.25">
      <c r="A10334" s="3"/>
      <c r="B10334" s="2"/>
    </row>
    <row r="10335" spans="1:2" x14ac:dyDescent="0.25">
      <c r="A10335" s="3"/>
      <c r="B10335" s="2"/>
    </row>
    <row r="10336" spans="1:2" x14ac:dyDescent="0.25">
      <c r="A10336" s="3"/>
      <c r="B10336" s="2"/>
    </row>
    <row r="10337" spans="1:2" x14ac:dyDescent="0.25">
      <c r="A10337" s="3"/>
      <c r="B10337" s="2"/>
    </row>
    <row r="10338" spans="1:2" x14ac:dyDescent="0.25">
      <c r="A10338" s="3"/>
      <c r="B10338" s="2"/>
    </row>
    <row r="10339" spans="1:2" x14ac:dyDescent="0.25">
      <c r="A10339" s="3"/>
      <c r="B10339" s="2"/>
    </row>
    <row r="10340" spans="1:2" x14ac:dyDescent="0.25">
      <c r="A10340" s="3"/>
      <c r="B10340" s="2"/>
    </row>
    <row r="10341" spans="1:2" x14ac:dyDescent="0.25">
      <c r="A10341" s="3"/>
      <c r="B10341" s="2"/>
    </row>
    <row r="10342" spans="1:2" x14ac:dyDescent="0.25">
      <c r="A10342" s="3"/>
      <c r="B10342" s="2"/>
    </row>
    <row r="10343" spans="1:2" x14ac:dyDescent="0.25">
      <c r="A10343" s="3"/>
      <c r="B10343" s="2"/>
    </row>
    <row r="10344" spans="1:2" x14ac:dyDescent="0.25">
      <c r="A10344" s="3"/>
      <c r="B10344" s="2"/>
    </row>
    <row r="10345" spans="1:2" x14ac:dyDescent="0.25">
      <c r="A10345" s="3"/>
      <c r="B10345" s="2"/>
    </row>
    <row r="10346" spans="1:2" x14ac:dyDescent="0.25">
      <c r="A10346" s="3"/>
      <c r="B10346" s="2"/>
    </row>
    <row r="10347" spans="1:2" x14ac:dyDescent="0.25">
      <c r="A10347" s="3"/>
      <c r="B10347" s="2"/>
    </row>
    <row r="10348" spans="1:2" x14ac:dyDescent="0.25">
      <c r="A10348" s="3"/>
      <c r="B10348" s="2"/>
    </row>
    <row r="10349" spans="1:2" x14ac:dyDescent="0.25">
      <c r="A10349" s="3"/>
      <c r="B10349" s="2"/>
    </row>
    <row r="10350" spans="1:2" x14ac:dyDescent="0.25">
      <c r="A10350" s="3"/>
      <c r="B10350" s="2"/>
    </row>
    <row r="10351" spans="1:2" x14ac:dyDescent="0.25">
      <c r="A10351" s="3"/>
      <c r="B10351" s="2"/>
    </row>
    <row r="10352" spans="1:2" x14ac:dyDescent="0.25">
      <c r="A10352" s="3"/>
      <c r="B10352" s="2"/>
    </row>
    <row r="10353" spans="1:2" x14ac:dyDescent="0.25">
      <c r="A10353" s="3"/>
      <c r="B10353" s="2"/>
    </row>
    <row r="10354" spans="1:2" x14ac:dyDescent="0.25">
      <c r="A10354" s="3"/>
      <c r="B10354" s="2"/>
    </row>
    <row r="10355" spans="1:2" x14ac:dyDescent="0.25">
      <c r="A10355" s="3"/>
      <c r="B10355" s="2"/>
    </row>
    <row r="10356" spans="1:2" x14ac:dyDescent="0.25">
      <c r="A10356" s="3"/>
      <c r="B10356" s="2"/>
    </row>
    <row r="10357" spans="1:2" x14ac:dyDescent="0.25">
      <c r="A10357" s="3"/>
      <c r="B10357" s="2"/>
    </row>
    <row r="10358" spans="1:2" x14ac:dyDescent="0.25">
      <c r="A10358" s="3"/>
      <c r="B10358" s="2"/>
    </row>
    <row r="10359" spans="1:2" x14ac:dyDescent="0.25">
      <c r="A10359" s="3"/>
      <c r="B10359" s="2"/>
    </row>
    <row r="10360" spans="1:2" x14ac:dyDescent="0.25">
      <c r="A10360" s="3"/>
      <c r="B10360" s="2"/>
    </row>
    <row r="10361" spans="1:2" x14ac:dyDescent="0.25">
      <c r="A10361" s="3"/>
      <c r="B10361" s="2"/>
    </row>
    <row r="10362" spans="1:2" x14ac:dyDescent="0.25">
      <c r="A10362" s="3"/>
      <c r="B10362" s="2"/>
    </row>
    <row r="10363" spans="1:2" x14ac:dyDescent="0.25">
      <c r="A10363" s="3"/>
      <c r="B10363" s="2"/>
    </row>
    <row r="10364" spans="1:2" x14ac:dyDescent="0.25">
      <c r="A10364" s="3"/>
      <c r="B10364" s="2"/>
    </row>
    <row r="10365" spans="1:2" x14ac:dyDescent="0.25">
      <c r="A10365" s="3"/>
      <c r="B10365" s="2"/>
    </row>
    <row r="10366" spans="1:2" x14ac:dyDescent="0.25">
      <c r="A10366" s="3"/>
      <c r="B10366" s="2"/>
    </row>
    <row r="10367" spans="1:2" x14ac:dyDescent="0.25">
      <c r="A10367" s="3"/>
      <c r="B10367" s="2"/>
    </row>
    <row r="10368" spans="1:2" x14ac:dyDescent="0.25">
      <c r="A10368" s="3"/>
      <c r="B10368" s="2"/>
    </row>
    <row r="10369" spans="1:2" x14ac:dyDescent="0.25">
      <c r="A10369" s="3"/>
      <c r="B10369" s="2"/>
    </row>
    <row r="10370" spans="1:2" x14ac:dyDescent="0.25">
      <c r="A10370" s="3"/>
      <c r="B10370" s="2"/>
    </row>
    <row r="10371" spans="1:2" x14ac:dyDescent="0.25">
      <c r="A10371" s="3"/>
      <c r="B10371" s="2"/>
    </row>
    <row r="10372" spans="1:2" x14ac:dyDescent="0.25">
      <c r="A10372" s="3"/>
      <c r="B10372" s="2"/>
    </row>
    <row r="10373" spans="1:2" x14ac:dyDescent="0.25">
      <c r="A10373" s="3"/>
      <c r="B10373" s="2"/>
    </row>
    <row r="10374" spans="1:2" x14ac:dyDescent="0.25">
      <c r="A10374" s="3"/>
      <c r="B10374" s="2"/>
    </row>
    <row r="10375" spans="1:2" x14ac:dyDescent="0.25">
      <c r="A10375" s="3"/>
      <c r="B10375" s="2"/>
    </row>
    <row r="10376" spans="1:2" x14ac:dyDescent="0.25">
      <c r="A10376" s="3"/>
      <c r="B10376" s="2"/>
    </row>
    <row r="10377" spans="1:2" x14ac:dyDescent="0.25">
      <c r="A10377" s="3"/>
      <c r="B10377" s="2"/>
    </row>
    <row r="10378" spans="1:2" x14ac:dyDescent="0.25">
      <c r="A10378" s="3"/>
      <c r="B10378" s="2"/>
    </row>
    <row r="10379" spans="1:2" x14ac:dyDescent="0.25">
      <c r="A10379" s="3"/>
      <c r="B10379" s="2"/>
    </row>
    <row r="10380" spans="1:2" x14ac:dyDescent="0.25">
      <c r="A10380" s="3"/>
      <c r="B10380" s="2"/>
    </row>
    <row r="10381" spans="1:2" x14ac:dyDescent="0.25">
      <c r="A10381" s="3"/>
      <c r="B10381" s="2"/>
    </row>
    <row r="10382" spans="1:2" x14ac:dyDescent="0.25">
      <c r="A10382" s="3"/>
      <c r="B10382" s="2"/>
    </row>
    <row r="10383" spans="1:2" x14ac:dyDescent="0.25">
      <c r="A10383" s="3"/>
      <c r="B10383" s="2"/>
    </row>
    <row r="10384" spans="1:2" x14ac:dyDescent="0.25">
      <c r="A10384" s="3"/>
      <c r="B10384" s="2"/>
    </row>
    <row r="10385" spans="1:2" x14ac:dyDescent="0.25">
      <c r="A10385" s="3"/>
      <c r="B10385" s="2"/>
    </row>
    <row r="10386" spans="1:2" x14ac:dyDescent="0.25">
      <c r="A10386" s="3"/>
      <c r="B10386" s="2"/>
    </row>
    <row r="10387" spans="1:2" x14ac:dyDescent="0.25">
      <c r="A10387" s="3"/>
      <c r="B10387" s="2"/>
    </row>
    <row r="10388" spans="1:2" x14ac:dyDescent="0.25">
      <c r="A10388" s="3"/>
      <c r="B10388" s="2"/>
    </row>
    <row r="10389" spans="1:2" x14ac:dyDescent="0.25">
      <c r="A10389" s="3"/>
      <c r="B10389" s="2"/>
    </row>
    <row r="10390" spans="1:2" x14ac:dyDescent="0.25">
      <c r="A10390" s="3"/>
      <c r="B10390" s="2"/>
    </row>
    <row r="10391" spans="1:2" x14ac:dyDescent="0.25">
      <c r="A10391" s="3"/>
      <c r="B10391" s="2"/>
    </row>
    <row r="10392" spans="1:2" x14ac:dyDescent="0.25">
      <c r="A10392" s="3"/>
      <c r="B10392" s="2"/>
    </row>
    <row r="10393" spans="1:2" x14ac:dyDescent="0.25">
      <c r="A10393" s="3"/>
      <c r="B10393" s="2"/>
    </row>
    <row r="10394" spans="1:2" x14ac:dyDescent="0.25">
      <c r="A10394" s="3"/>
      <c r="B10394" s="2"/>
    </row>
    <row r="10395" spans="1:2" x14ac:dyDescent="0.25">
      <c r="A10395" s="3"/>
      <c r="B10395" s="2"/>
    </row>
    <row r="10396" spans="1:2" x14ac:dyDescent="0.25">
      <c r="A10396" s="3"/>
      <c r="B10396" s="2"/>
    </row>
    <row r="10397" spans="1:2" x14ac:dyDescent="0.25">
      <c r="A10397" s="3"/>
      <c r="B10397" s="2"/>
    </row>
    <row r="10398" spans="1:2" x14ac:dyDescent="0.25">
      <c r="A10398" s="3"/>
      <c r="B10398" s="2"/>
    </row>
    <row r="10399" spans="1:2" x14ac:dyDescent="0.25">
      <c r="A10399" s="3"/>
      <c r="B10399" s="2"/>
    </row>
    <row r="10400" spans="1:2" x14ac:dyDescent="0.25">
      <c r="A10400" s="3"/>
      <c r="B10400" s="2"/>
    </row>
    <row r="10401" spans="1:2" x14ac:dyDescent="0.25">
      <c r="A10401" s="3"/>
      <c r="B10401" s="2"/>
    </row>
    <row r="10402" spans="1:2" x14ac:dyDescent="0.25">
      <c r="A10402" s="3"/>
      <c r="B10402" s="2"/>
    </row>
    <row r="10403" spans="1:2" x14ac:dyDescent="0.25">
      <c r="A10403" s="3"/>
      <c r="B10403" s="2"/>
    </row>
    <row r="10404" spans="1:2" x14ac:dyDescent="0.25">
      <c r="A10404" s="3"/>
      <c r="B10404" s="2"/>
    </row>
    <row r="10405" spans="1:2" x14ac:dyDescent="0.25">
      <c r="A10405" s="3"/>
      <c r="B10405" s="2"/>
    </row>
    <row r="10406" spans="1:2" x14ac:dyDescent="0.25">
      <c r="A10406" s="3"/>
      <c r="B10406" s="2"/>
    </row>
    <row r="10407" spans="1:2" x14ac:dyDescent="0.25">
      <c r="A10407" s="3"/>
      <c r="B10407" s="2"/>
    </row>
    <row r="10408" spans="1:2" x14ac:dyDescent="0.25">
      <c r="A10408" s="3"/>
      <c r="B10408" s="2"/>
    </row>
    <row r="10409" spans="1:2" x14ac:dyDescent="0.25">
      <c r="A10409" s="3"/>
      <c r="B10409" s="2"/>
    </row>
    <row r="10410" spans="1:2" x14ac:dyDescent="0.25">
      <c r="A10410" s="3"/>
      <c r="B10410" s="2"/>
    </row>
    <row r="10411" spans="1:2" x14ac:dyDescent="0.25">
      <c r="A10411" s="3"/>
      <c r="B10411" s="2"/>
    </row>
    <row r="10412" spans="1:2" x14ac:dyDescent="0.25">
      <c r="A10412" s="3"/>
      <c r="B10412" s="2"/>
    </row>
    <row r="10413" spans="1:2" x14ac:dyDescent="0.25">
      <c r="A10413" s="3"/>
      <c r="B10413" s="2"/>
    </row>
    <row r="10414" spans="1:2" x14ac:dyDescent="0.25">
      <c r="A10414" s="3"/>
      <c r="B10414" s="2"/>
    </row>
    <row r="10415" spans="1:2" x14ac:dyDescent="0.25">
      <c r="A10415" s="3"/>
      <c r="B10415" s="2"/>
    </row>
    <row r="10416" spans="1:2" x14ac:dyDescent="0.25">
      <c r="A10416" s="3"/>
      <c r="B10416" s="2"/>
    </row>
    <row r="10417" spans="1:2" x14ac:dyDescent="0.25">
      <c r="A10417" s="3"/>
      <c r="B10417" s="2"/>
    </row>
    <row r="10418" spans="1:2" x14ac:dyDescent="0.25">
      <c r="A10418" s="3"/>
      <c r="B10418" s="2"/>
    </row>
    <row r="10419" spans="1:2" x14ac:dyDescent="0.25">
      <c r="A10419" s="3"/>
      <c r="B10419" s="2"/>
    </row>
    <row r="10420" spans="1:2" x14ac:dyDescent="0.25">
      <c r="A10420" s="3"/>
      <c r="B10420" s="2"/>
    </row>
    <row r="10421" spans="1:2" x14ac:dyDescent="0.25">
      <c r="A10421" s="3"/>
      <c r="B10421" s="2"/>
    </row>
    <row r="10422" spans="1:2" x14ac:dyDescent="0.25">
      <c r="A10422" s="3"/>
      <c r="B10422" s="2"/>
    </row>
    <row r="10423" spans="1:2" x14ac:dyDescent="0.25">
      <c r="A10423" s="3"/>
      <c r="B10423" s="2"/>
    </row>
    <row r="10424" spans="1:2" x14ac:dyDescent="0.25">
      <c r="A10424" s="3"/>
      <c r="B10424" s="2"/>
    </row>
    <row r="10425" spans="1:2" x14ac:dyDescent="0.25">
      <c r="A10425" s="3"/>
      <c r="B10425" s="2"/>
    </row>
    <row r="10426" spans="1:2" x14ac:dyDescent="0.25">
      <c r="A10426" s="3"/>
      <c r="B10426" s="2"/>
    </row>
    <row r="10427" spans="1:2" x14ac:dyDescent="0.25">
      <c r="A10427" s="3"/>
      <c r="B10427" s="2"/>
    </row>
    <row r="10428" spans="1:2" x14ac:dyDescent="0.25">
      <c r="A10428" s="3"/>
      <c r="B10428" s="2"/>
    </row>
    <row r="10429" spans="1:2" x14ac:dyDescent="0.25">
      <c r="A10429" s="3"/>
      <c r="B10429" s="2"/>
    </row>
    <row r="10430" spans="1:2" x14ac:dyDescent="0.25">
      <c r="A10430" s="3"/>
      <c r="B10430" s="2"/>
    </row>
    <row r="10431" spans="1:2" x14ac:dyDescent="0.25">
      <c r="A10431" s="3"/>
      <c r="B10431" s="2"/>
    </row>
    <row r="10432" spans="1:2" x14ac:dyDescent="0.25">
      <c r="A10432" s="3"/>
      <c r="B10432" s="2"/>
    </row>
    <row r="10433" spans="1:2" x14ac:dyDescent="0.25">
      <c r="A10433" s="3"/>
      <c r="B10433" s="2"/>
    </row>
    <row r="10434" spans="1:2" x14ac:dyDescent="0.25">
      <c r="A10434" s="3"/>
      <c r="B10434" s="2"/>
    </row>
    <row r="10435" spans="1:2" x14ac:dyDescent="0.25">
      <c r="A10435" s="3"/>
      <c r="B10435" s="2"/>
    </row>
    <row r="10436" spans="1:2" x14ac:dyDescent="0.25">
      <c r="A10436" s="3"/>
      <c r="B10436" s="2"/>
    </row>
    <row r="10437" spans="1:2" x14ac:dyDescent="0.25">
      <c r="A10437" s="3"/>
      <c r="B10437" s="2"/>
    </row>
    <row r="10438" spans="1:2" x14ac:dyDescent="0.25">
      <c r="A10438" s="3"/>
      <c r="B10438" s="2"/>
    </row>
    <row r="10439" spans="1:2" x14ac:dyDescent="0.25">
      <c r="A10439" s="3"/>
      <c r="B10439" s="2"/>
    </row>
    <row r="10440" spans="1:2" x14ac:dyDescent="0.25">
      <c r="A10440" s="3"/>
      <c r="B10440" s="2"/>
    </row>
    <row r="10441" spans="1:2" x14ac:dyDescent="0.25">
      <c r="A10441" s="3"/>
      <c r="B10441" s="2"/>
    </row>
    <row r="10442" spans="1:2" x14ac:dyDescent="0.25">
      <c r="A10442" s="3"/>
      <c r="B10442" s="2"/>
    </row>
    <row r="10443" spans="1:2" x14ac:dyDescent="0.25">
      <c r="A10443" s="3"/>
      <c r="B10443" s="2"/>
    </row>
    <row r="10444" spans="1:2" x14ac:dyDescent="0.25">
      <c r="A10444" s="3"/>
      <c r="B10444" s="2"/>
    </row>
    <row r="10445" spans="1:2" x14ac:dyDescent="0.25">
      <c r="A10445" s="3"/>
      <c r="B10445" s="2"/>
    </row>
    <row r="10446" spans="1:2" x14ac:dyDescent="0.25">
      <c r="A10446" s="3"/>
      <c r="B10446" s="2"/>
    </row>
    <row r="10447" spans="1:2" x14ac:dyDescent="0.25">
      <c r="A10447" s="3"/>
      <c r="B10447" s="2"/>
    </row>
    <row r="10448" spans="1:2" x14ac:dyDescent="0.25">
      <c r="A10448" s="3"/>
      <c r="B10448" s="2"/>
    </row>
    <row r="10449" spans="1:2" x14ac:dyDescent="0.25">
      <c r="A10449" s="3"/>
      <c r="B10449" s="2"/>
    </row>
    <row r="10450" spans="1:2" x14ac:dyDescent="0.25">
      <c r="A10450" s="3"/>
      <c r="B10450" s="2"/>
    </row>
    <row r="10451" spans="1:2" x14ac:dyDescent="0.25">
      <c r="A10451" s="3"/>
      <c r="B10451" s="2"/>
    </row>
    <row r="10452" spans="1:2" x14ac:dyDescent="0.25">
      <c r="A10452" s="3"/>
      <c r="B10452" s="2"/>
    </row>
    <row r="10453" spans="1:2" x14ac:dyDescent="0.25">
      <c r="A10453" s="3"/>
      <c r="B10453" s="2"/>
    </row>
    <row r="10454" spans="1:2" x14ac:dyDescent="0.25">
      <c r="A10454" s="3"/>
      <c r="B10454" s="2"/>
    </row>
    <row r="10455" spans="1:2" x14ac:dyDescent="0.25">
      <c r="A10455" s="3"/>
      <c r="B10455" s="2"/>
    </row>
    <row r="10456" spans="1:2" x14ac:dyDescent="0.25">
      <c r="A10456" s="3"/>
      <c r="B10456" s="2"/>
    </row>
    <row r="10457" spans="1:2" x14ac:dyDescent="0.25">
      <c r="A10457" s="3"/>
      <c r="B10457" s="2"/>
    </row>
    <row r="10458" spans="1:2" x14ac:dyDescent="0.25">
      <c r="A10458" s="3"/>
      <c r="B10458" s="2"/>
    </row>
    <row r="10459" spans="1:2" x14ac:dyDescent="0.25">
      <c r="A10459" s="3"/>
      <c r="B10459" s="2"/>
    </row>
    <row r="10460" spans="1:2" x14ac:dyDescent="0.25">
      <c r="A10460" s="3"/>
      <c r="B10460" s="2"/>
    </row>
    <row r="10461" spans="1:2" x14ac:dyDescent="0.25">
      <c r="A10461" s="3"/>
      <c r="B10461" s="2"/>
    </row>
    <row r="10462" spans="1:2" x14ac:dyDescent="0.25">
      <c r="A10462" s="3"/>
      <c r="B10462" s="2"/>
    </row>
    <row r="10463" spans="1:2" x14ac:dyDescent="0.25">
      <c r="A10463" s="3"/>
      <c r="B10463" s="2"/>
    </row>
    <row r="10464" spans="1:2" x14ac:dyDescent="0.25">
      <c r="A10464" s="3"/>
      <c r="B10464" s="2"/>
    </row>
    <row r="10465" spans="1:2" x14ac:dyDescent="0.25">
      <c r="A10465" s="3"/>
      <c r="B10465" s="2"/>
    </row>
    <row r="10466" spans="1:2" x14ac:dyDescent="0.25">
      <c r="A10466" s="3"/>
      <c r="B10466" s="2"/>
    </row>
    <row r="10467" spans="1:2" x14ac:dyDescent="0.25">
      <c r="A10467" s="3"/>
      <c r="B10467" s="2"/>
    </row>
    <row r="10468" spans="1:2" x14ac:dyDescent="0.25">
      <c r="A10468" s="3"/>
      <c r="B10468" s="2"/>
    </row>
    <row r="10469" spans="1:2" x14ac:dyDescent="0.25">
      <c r="A10469" s="3"/>
      <c r="B10469" s="2"/>
    </row>
    <row r="10470" spans="1:2" x14ac:dyDescent="0.25">
      <c r="A10470" s="3"/>
      <c r="B10470" s="2"/>
    </row>
    <row r="10471" spans="1:2" x14ac:dyDescent="0.25">
      <c r="A10471" s="3"/>
      <c r="B10471" s="2"/>
    </row>
    <row r="10472" spans="1:2" x14ac:dyDescent="0.25">
      <c r="A10472" s="3"/>
      <c r="B10472" s="2"/>
    </row>
    <row r="10473" spans="1:2" x14ac:dyDescent="0.25">
      <c r="A10473" s="3"/>
      <c r="B10473" s="2"/>
    </row>
    <row r="10474" spans="1:2" x14ac:dyDescent="0.25">
      <c r="A10474" s="3"/>
      <c r="B10474" s="2"/>
    </row>
    <row r="10475" spans="1:2" x14ac:dyDescent="0.25">
      <c r="A10475" s="3"/>
      <c r="B10475" s="2"/>
    </row>
    <row r="10476" spans="1:2" x14ac:dyDescent="0.25">
      <c r="A10476" s="3"/>
      <c r="B10476" s="2"/>
    </row>
    <row r="10477" spans="1:2" x14ac:dyDescent="0.25">
      <c r="A10477" s="3"/>
      <c r="B10477" s="2"/>
    </row>
    <row r="10478" spans="1:2" x14ac:dyDescent="0.25">
      <c r="A10478" s="3"/>
      <c r="B10478" s="2"/>
    </row>
    <row r="10479" spans="1:2" x14ac:dyDescent="0.25">
      <c r="A10479" s="3"/>
      <c r="B10479" s="2"/>
    </row>
    <row r="10480" spans="1:2" x14ac:dyDescent="0.25">
      <c r="A10480" s="3"/>
      <c r="B10480" s="2"/>
    </row>
    <row r="10481" spans="1:2" x14ac:dyDescent="0.25">
      <c r="A10481" s="3"/>
      <c r="B10481" s="2"/>
    </row>
    <row r="10482" spans="1:2" x14ac:dyDescent="0.25">
      <c r="A10482" s="3"/>
      <c r="B10482" s="2"/>
    </row>
    <row r="10483" spans="1:2" x14ac:dyDescent="0.25">
      <c r="A10483" s="3"/>
      <c r="B10483" s="2"/>
    </row>
    <row r="10484" spans="1:2" x14ac:dyDescent="0.25">
      <c r="A10484" s="3"/>
      <c r="B10484" s="2"/>
    </row>
    <row r="10485" spans="1:2" x14ac:dyDescent="0.25">
      <c r="A10485" s="3"/>
      <c r="B10485" s="2"/>
    </row>
    <row r="10486" spans="1:2" x14ac:dyDescent="0.25">
      <c r="A10486" s="3"/>
      <c r="B10486" s="2"/>
    </row>
    <row r="10487" spans="1:2" x14ac:dyDescent="0.25">
      <c r="A10487" s="3"/>
      <c r="B10487" s="2"/>
    </row>
    <row r="10488" spans="1:2" x14ac:dyDescent="0.25">
      <c r="A10488" s="3"/>
      <c r="B10488" s="2"/>
    </row>
    <row r="10489" spans="1:2" x14ac:dyDescent="0.25">
      <c r="A10489" s="3"/>
      <c r="B10489" s="2"/>
    </row>
    <row r="10490" spans="1:2" x14ac:dyDescent="0.25">
      <c r="A10490" s="3"/>
      <c r="B10490" s="2"/>
    </row>
    <row r="10491" spans="1:2" x14ac:dyDescent="0.25">
      <c r="A10491" s="3"/>
      <c r="B10491" s="2"/>
    </row>
    <row r="10492" spans="1:2" x14ac:dyDescent="0.25">
      <c r="A10492" s="3"/>
      <c r="B10492" s="2"/>
    </row>
    <row r="10493" spans="1:2" x14ac:dyDescent="0.25">
      <c r="A10493" s="3"/>
      <c r="B10493" s="2"/>
    </row>
    <row r="10494" spans="1:2" x14ac:dyDescent="0.25">
      <c r="A10494" s="3"/>
      <c r="B10494" s="2"/>
    </row>
    <row r="10495" spans="1:2" x14ac:dyDescent="0.25">
      <c r="A10495" s="3"/>
      <c r="B10495" s="2"/>
    </row>
    <row r="10496" spans="1:2" x14ac:dyDescent="0.25">
      <c r="A10496" s="3"/>
      <c r="B10496" s="2"/>
    </row>
    <row r="10497" spans="1:2" x14ac:dyDescent="0.25">
      <c r="A10497" s="3"/>
      <c r="B10497" s="2"/>
    </row>
    <row r="10498" spans="1:2" x14ac:dyDescent="0.25">
      <c r="A10498" s="3"/>
      <c r="B10498" s="2"/>
    </row>
    <row r="10499" spans="1:2" x14ac:dyDescent="0.25">
      <c r="A10499" s="3"/>
      <c r="B10499" s="2"/>
    </row>
    <row r="10500" spans="1:2" x14ac:dyDescent="0.25">
      <c r="A10500" s="3"/>
      <c r="B10500" s="2"/>
    </row>
    <row r="10501" spans="1:2" x14ac:dyDescent="0.25">
      <c r="A10501" s="3"/>
      <c r="B10501" s="2"/>
    </row>
    <row r="10502" spans="1:2" x14ac:dyDescent="0.25">
      <c r="A10502" s="3"/>
      <c r="B10502" s="2"/>
    </row>
    <row r="10503" spans="1:2" x14ac:dyDescent="0.25">
      <c r="A10503" s="3"/>
      <c r="B10503" s="2"/>
    </row>
    <row r="10504" spans="1:2" x14ac:dyDescent="0.25">
      <c r="A10504" s="3"/>
      <c r="B10504" s="2"/>
    </row>
    <row r="10505" spans="1:2" x14ac:dyDescent="0.25">
      <c r="A10505" s="3"/>
      <c r="B10505" s="2"/>
    </row>
    <row r="10506" spans="1:2" x14ac:dyDescent="0.25">
      <c r="A10506" s="3"/>
      <c r="B10506" s="2"/>
    </row>
    <row r="10507" spans="1:2" x14ac:dyDescent="0.25">
      <c r="A10507" s="3"/>
      <c r="B10507" s="2"/>
    </row>
    <row r="10508" spans="1:2" x14ac:dyDescent="0.25">
      <c r="A10508" s="3"/>
      <c r="B10508" s="2"/>
    </row>
    <row r="10509" spans="1:2" x14ac:dyDescent="0.25">
      <c r="A10509" s="3"/>
      <c r="B10509" s="2"/>
    </row>
    <row r="10510" spans="1:2" x14ac:dyDescent="0.25">
      <c r="A10510" s="3"/>
      <c r="B10510" s="2"/>
    </row>
    <row r="10511" spans="1:2" x14ac:dyDescent="0.25">
      <c r="A10511" s="3"/>
      <c r="B10511" s="2"/>
    </row>
    <row r="10512" spans="1:2" x14ac:dyDescent="0.25">
      <c r="A10512" s="3"/>
      <c r="B10512" s="2"/>
    </row>
    <row r="10513" spans="1:2" x14ac:dyDescent="0.25">
      <c r="A10513" s="3"/>
      <c r="B10513" s="2"/>
    </row>
    <row r="10514" spans="1:2" x14ac:dyDescent="0.25">
      <c r="A10514" s="3"/>
      <c r="B10514" s="2"/>
    </row>
    <row r="10515" spans="1:2" x14ac:dyDescent="0.25">
      <c r="A10515" s="3"/>
      <c r="B10515" s="2"/>
    </row>
    <row r="10516" spans="1:2" x14ac:dyDescent="0.25">
      <c r="A10516" s="3"/>
      <c r="B10516" s="2"/>
    </row>
    <row r="10517" spans="1:2" x14ac:dyDescent="0.25">
      <c r="A10517" s="3"/>
      <c r="B10517" s="2"/>
    </row>
    <row r="10518" spans="1:2" x14ac:dyDescent="0.25">
      <c r="A10518" s="3"/>
      <c r="B10518" s="2"/>
    </row>
    <row r="10519" spans="1:2" x14ac:dyDescent="0.25">
      <c r="A10519" s="3"/>
      <c r="B10519" s="2"/>
    </row>
    <row r="10520" spans="1:2" x14ac:dyDescent="0.25">
      <c r="A10520" s="3"/>
      <c r="B10520" s="2"/>
    </row>
    <row r="10521" spans="1:2" x14ac:dyDescent="0.25">
      <c r="A10521" s="3"/>
      <c r="B10521" s="2"/>
    </row>
    <row r="10522" spans="1:2" x14ac:dyDescent="0.25">
      <c r="A10522" s="3"/>
      <c r="B10522" s="2"/>
    </row>
    <row r="10523" spans="1:2" x14ac:dyDescent="0.25">
      <c r="A10523" s="3"/>
      <c r="B10523" s="2"/>
    </row>
    <row r="10524" spans="1:2" x14ac:dyDescent="0.25">
      <c r="A10524" s="3"/>
      <c r="B10524" s="2"/>
    </row>
    <row r="10525" spans="1:2" x14ac:dyDescent="0.25">
      <c r="A10525" s="3"/>
      <c r="B10525" s="2"/>
    </row>
    <row r="10526" spans="1:2" x14ac:dyDescent="0.25">
      <c r="A10526" s="3"/>
      <c r="B10526" s="2"/>
    </row>
    <row r="10527" spans="1:2" x14ac:dyDescent="0.25">
      <c r="A10527" s="3"/>
      <c r="B10527" s="2"/>
    </row>
    <row r="10528" spans="1:2" x14ac:dyDescent="0.25">
      <c r="A10528" s="3"/>
      <c r="B10528" s="2"/>
    </row>
    <row r="10529" spans="1:2" x14ac:dyDescent="0.25">
      <c r="A10529" s="3"/>
      <c r="B10529" s="2"/>
    </row>
    <row r="10530" spans="1:2" x14ac:dyDescent="0.25">
      <c r="A10530" s="3"/>
      <c r="B10530" s="2"/>
    </row>
    <row r="10531" spans="1:2" x14ac:dyDescent="0.25">
      <c r="A10531" s="3"/>
      <c r="B10531" s="2"/>
    </row>
    <row r="10532" spans="1:2" x14ac:dyDescent="0.25">
      <c r="A10532" s="3"/>
      <c r="B10532" s="2"/>
    </row>
    <row r="10533" spans="1:2" x14ac:dyDescent="0.25">
      <c r="A10533" s="3"/>
      <c r="B10533" s="2"/>
    </row>
    <row r="10534" spans="1:2" x14ac:dyDescent="0.25">
      <c r="A10534" s="3"/>
      <c r="B10534" s="2"/>
    </row>
    <row r="10535" spans="1:2" x14ac:dyDescent="0.25">
      <c r="A10535" s="3"/>
      <c r="B10535" s="2"/>
    </row>
    <row r="10536" spans="1:2" x14ac:dyDescent="0.25">
      <c r="A10536" s="3"/>
      <c r="B10536" s="2"/>
    </row>
    <row r="10537" spans="1:2" x14ac:dyDescent="0.25">
      <c r="A10537" s="3"/>
      <c r="B10537" s="2"/>
    </row>
    <row r="10538" spans="1:2" x14ac:dyDescent="0.25">
      <c r="A10538" s="3"/>
      <c r="B10538" s="2"/>
    </row>
    <row r="10539" spans="1:2" x14ac:dyDescent="0.25">
      <c r="A10539" s="3"/>
      <c r="B10539" s="2"/>
    </row>
    <row r="10540" spans="1:2" x14ac:dyDescent="0.25">
      <c r="A10540" s="3"/>
      <c r="B10540" s="2"/>
    </row>
    <row r="10541" spans="1:2" x14ac:dyDescent="0.25">
      <c r="A10541" s="3"/>
      <c r="B10541" s="2"/>
    </row>
    <row r="10542" spans="1:2" x14ac:dyDescent="0.25">
      <c r="A10542" s="3"/>
      <c r="B10542" s="2"/>
    </row>
    <row r="10543" spans="1:2" x14ac:dyDescent="0.25">
      <c r="A10543" s="3"/>
      <c r="B10543" s="2"/>
    </row>
    <row r="10544" spans="1:2" x14ac:dyDescent="0.25">
      <c r="A10544" s="3"/>
      <c r="B10544" s="2"/>
    </row>
    <row r="10545" spans="1:2" x14ac:dyDescent="0.25">
      <c r="A10545" s="3"/>
      <c r="B10545" s="2"/>
    </row>
    <row r="10546" spans="1:2" x14ac:dyDescent="0.25">
      <c r="A10546" s="3"/>
      <c r="B10546" s="2"/>
    </row>
    <row r="10547" spans="1:2" x14ac:dyDescent="0.25">
      <c r="A10547" s="3"/>
      <c r="B10547" s="2"/>
    </row>
    <row r="10548" spans="1:2" x14ac:dyDescent="0.25">
      <c r="A10548" s="3"/>
      <c r="B10548" s="2"/>
    </row>
    <row r="10549" spans="1:2" x14ac:dyDescent="0.25">
      <c r="A10549" s="3"/>
      <c r="B10549" s="2"/>
    </row>
    <row r="10550" spans="1:2" x14ac:dyDescent="0.25">
      <c r="A10550" s="3"/>
      <c r="B10550" s="2"/>
    </row>
    <row r="10551" spans="1:2" x14ac:dyDescent="0.25">
      <c r="A10551" s="3"/>
      <c r="B10551" s="2"/>
    </row>
    <row r="10552" spans="1:2" x14ac:dyDescent="0.25">
      <c r="A10552" s="3"/>
      <c r="B10552" s="2"/>
    </row>
    <row r="10553" spans="1:2" x14ac:dyDescent="0.25">
      <c r="A10553" s="3"/>
      <c r="B10553" s="2"/>
    </row>
    <row r="10554" spans="1:2" x14ac:dyDescent="0.25">
      <c r="A10554" s="3"/>
      <c r="B10554" s="2"/>
    </row>
    <row r="10555" spans="1:2" x14ac:dyDescent="0.25">
      <c r="A10555" s="3"/>
      <c r="B10555" s="2"/>
    </row>
    <row r="10556" spans="1:2" x14ac:dyDescent="0.25">
      <c r="A10556" s="3"/>
      <c r="B10556" s="2"/>
    </row>
    <row r="10557" spans="1:2" x14ac:dyDescent="0.25">
      <c r="A10557" s="3"/>
      <c r="B10557" s="2"/>
    </row>
    <row r="10558" spans="1:2" x14ac:dyDescent="0.25">
      <c r="A10558" s="3"/>
      <c r="B10558" s="2"/>
    </row>
    <row r="10559" spans="1:2" x14ac:dyDescent="0.25">
      <c r="A10559" s="3"/>
      <c r="B10559" s="2"/>
    </row>
    <row r="10560" spans="1:2" x14ac:dyDescent="0.25">
      <c r="A10560" s="3"/>
      <c r="B10560" s="2"/>
    </row>
    <row r="10561" spans="1:2" x14ac:dyDescent="0.25">
      <c r="A10561" s="3"/>
      <c r="B10561" s="2"/>
    </row>
    <row r="10562" spans="1:2" x14ac:dyDescent="0.25">
      <c r="A10562" s="3"/>
      <c r="B10562" s="2"/>
    </row>
    <row r="10563" spans="1:2" x14ac:dyDescent="0.25">
      <c r="A10563" s="3"/>
      <c r="B10563" s="2"/>
    </row>
    <row r="10564" spans="1:2" x14ac:dyDescent="0.25">
      <c r="A10564" s="3"/>
      <c r="B10564" s="2"/>
    </row>
    <row r="10565" spans="1:2" x14ac:dyDescent="0.25">
      <c r="A10565" s="3"/>
      <c r="B10565" s="2"/>
    </row>
    <row r="10566" spans="1:2" x14ac:dyDescent="0.25">
      <c r="A10566" s="3"/>
      <c r="B10566" s="2"/>
    </row>
    <row r="10567" spans="1:2" x14ac:dyDescent="0.25">
      <c r="A10567" s="3"/>
      <c r="B10567" s="2"/>
    </row>
    <row r="10568" spans="1:2" x14ac:dyDescent="0.25">
      <c r="A10568" s="3"/>
      <c r="B10568" s="2"/>
    </row>
    <row r="10569" spans="1:2" x14ac:dyDescent="0.25">
      <c r="A10569" s="3"/>
      <c r="B10569" s="2"/>
    </row>
    <row r="10570" spans="1:2" x14ac:dyDescent="0.25">
      <c r="A10570" s="3"/>
      <c r="B10570" s="2"/>
    </row>
    <row r="10571" spans="1:2" x14ac:dyDescent="0.25">
      <c r="A10571" s="3"/>
      <c r="B10571" s="2"/>
    </row>
    <row r="10572" spans="1:2" x14ac:dyDescent="0.25">
      <c r="A10572" s="3"/>
      <c r="B10572" s="2"/>
    </row>
    <row r="10573" spans="1:2" x14ac:dyDescent="0.25">
      <c r="A10573" s="3"/>
      <c r="B10573" s="2"/>
    </row>
    <row r="10574" spans="1:2" x14ac:dyDescent="0.25">
      <c r="A10574" s="3"/>
      <c r="B10574" s="2"/>
    </row>
    <row r="10575" spans="1:2" x14ac:dyDescent="0.25">
      <c r="A10575" s="3"/>
      <c r="B10575" s="2"/>
    </row>
    <row r="10576" spans="1:2" x14ac:dyDescent="0.25">
      <c r="A10576" s="3"/>
      <c r="B10576" s="2"/>
    </row>
    <row r="10577" spans="1:2" x14ac:dyDescent="0.25">
      <c r="A10577" s="3"/>
      <c r="B10577" s="2"/>
    </row>
    <row r="10578" spans="1:2" x14ac:dyDescent="0.25">
      <c r="A10578" s="3"/>
      <c r="B10578" s="2"/>
    </row>
    <row r="10579" spans="1:2" x14ac:dyDescent="0.25">
      <c r="A10579" s="3"/>
      <c r="B10579" s="2"/>
    </row>
    <row r="10580" spans="1:2" x14ac:dyDescent="0.25">
      <c r="A10580" s="3"/>
      <c r="B10580" s="2"/>
    </row>
    <row r="10581" spans="1:2" x14ac:dyDescent="0.25">
      <c r="A10581" s="3"/>
      <c r="B10581" s="2"/>
    </row>
    <row r="10582" spans="1:2" x14ac:dyDescent="0.25">
      <c r="A10582" s="3"/>
      <c r="B10582" s="2"/>
    </row>
    <row r="10583" spans="1:2" x14ac:dyDescent="0.25">
      <c r="A10583" s="3"/>
      <c r="B10583" s="2"/>
    </row>
    <row r="10584" spans="1:2" x14ac:dyDescent="0.25">
      <c r="A10584" s="3"/>
      <c r="B10584" s="2"/>
    </row>
    <row r="10585" spans="1:2" x14ac:dyDescent="0.25">
      <c r="A10585" s="3"/>
      <c r="B10585" s="2"/>
    </row>
    <row r="10586" spans="1:2" x14ac:dyDescent="0.25">
      <c r="A10586" s="3"/>
      <c r="B10586" s="2"/>
    </row>
    <row r="10587" spans="1:2" x14ac:dyDescent="0.25">
      <c r="A10587" s="3"/>
      <c r="B10587" s="2"/>
    </row>
    <row r="10588" spans="1:2" x14ac:dyDescent="0.25">
      <c r="A10588" s="3"/>
      <c r="B10588" s="2"/>
    </row>
    <row r="10589" spans="1:2" x14ac:dyDescent="0.25">
      <c r="A10589" s="3"/>
      <c r="B10589" s="2"/>
    </row>
    <row r="10590" spans="1:2" x14ac:dyDescent="0.25">
      <c r="A10590" s="3"/>
      <c r="B10590" s="2"/>
    </row>
    <row r="10591" spans="1:2" x14ac:dyDescent="0.25">
      <c r="A10591" s="3"/>
      <c r="B10591" s="2"/>
    </row>
    <row r="10592" spans="1:2" x14ac:dyDescent="0.25">
      <c r="A10592" s="3"/>
      <c r="B10592" s="2"/>
    </row>
    <row r="10593" spans="1:2" x14ac:dyDescent="0.25">
      <c r="A10593" s="3"/>
      <c r="B10593" s="2"/>
    </row>
    <row r="10594" spans="1:2" x14ac:dyDescent="0.25">
      <c r="A10594" s="3"/>
      <c r="B10594" s="2"/>
    </row>
    <row r="10595" spans="1:2" x14ac:dyDescent="0.25">
      <c r="A10595" s="3"/>
      <c r="B10595" s="2"/>
    </row>
    <row r="10596" spans="1:2" x14ac:dyDescent="0.25">
      <c r="A10596" s="3"/>
      <c r="B10596" s="2"/>
    </row>
    <row r="10597" spans="1:2" x14ac:dyDescent="0.25">
      <c r="A10597" s="3"/>
      <c r="B10597" s="2"/>
    </row>
    <row r="10598" spans="1:2" x14ac:dyDescent="0.25">
      <c r="A10598" s="3"/>
      <c r="B10598" s="2"/>
    </row>
    <row r="10599" spans="1:2" x14ac:dyDescent="0.25">
      <c r="A10599" s="3"/>
      <c r="B10599" s="2"/>
    </row>
    <row r="10600" spans="1:2" x14ac:dyDescent="0.25">
      <c r="A10600" s="3"/>
      <c r="B10600" s="2"/>
    </row>
    <row r="10601" spans="1:2" x14ac:dyDescent="0.25">
      <c r="A10601" s="3"/>
      <c r="B10601" s="2"/>
    </row>
    <row r="10602" spans="1:2" x14ac:dyDescent="0.25">
      <c r="A10602" s="3"/>
      <c r="B10602" s="2"/>
    </row>
    <row r="10603" spans="1:2" x14ac:dyDescent="0.25">
      <c r="A10603" s="3"/>
      <c r="B10603" s="2"/>
    </row>
    <row r="10604" spans="1:2" x14ac:dyDescent="0.25">
      <c r="A10604" s="3"/>
      <c r="B10604" s="2"/>
    </row>
    <row r="10605" spans="1:2" x14ac:dyDescent="0.25">
      <c r="A10605" s="3"/>
      <c r="B10605" s="2"/>
    </row>
    <row r="10606" spans="1:2" x14ac:dyDescent="0.25">
      <c r="A10606" s="3"/>
      <c r="B10606" s="2"/>
    </row>
    <row r="10607" spans="1:2" x14ac:dyDescent="0.25">
      <c r="A10607" s="3"/>
      <c r="B10607" s="2"/>
    </row>
    <row r="10608" spans="1:2" x14ac:dyDescent="0.25">
      <c r="A10608" s="3"/>
      <c r="B10608" s="2"/>
    </row>
    <row r="10609" spans="1:2" x14ac:dyDescent="0.25">
      <c r="A10609" s="3"/>
      <c r="B10609" s="2"/>
    </row>
    <row r="10610" spans="1:2" x14ac:dyDescent="0.25">
      <c r="A10610" s="3"/>
      <c r="B10610" s="2"/>
    </row>
    <row r="10611" spans="1:2" x14ac:dyDescent="0.25">
      <c r="A10611" s="3"/>
      <c r="B10611" s="2"/>
    </row>
    <row r="10612" spans="1:2" x14ac:dyDescent="0.25">
      <c r="A10612" s="3"/>
      <c r="B10612" s="2"/>
    </row>
    <row r="10613" spans="1:2" x14ac:dyDescent="0.25">
      <c r="A10613" s="3"/>
      <c r="B10613" s="2"/>
    </row>
    <row r="10614" spans="1:2" x14ac:dyDescent="0.25">
      <c r="A10614" s="3"/>
      <c r="B10614" s="2"/>
    </row>
    <row r="10615" spans="1:2" x14ac:dyDescent="0.25">
      <c r="A10615" s="3"/>
      <c r="B10615" s="2"/>
    </row>
    <row r="10616" spans="1:2" x14ac:dyDescent="0.25">
      <c r="A10616" s="3"/>
      <c r="B10616" s="2"/>
    </row>
    <row r="10617" spans="1:2" x14ac:dyDescent="0.25">
      <c r="A10617" s="3"/>
      <c r="B10617" s="2"/>
    </row>
    <row r="10618" spans="1:2" x14ac:dyDescent="0.25">
      <c r="A10618" s="3"/>
      <c r="B10618" s="2"/>
    </row>
    <row r="10619" spans="1:2" x14ac:dyDescent="0.25">
      <c r="A10619" s="3"/>
      <c r="B10619" s="2"/>
    </row>
    <row r="10620" spans="1:2" x14ac:dyDescent="0.25">
      <c r="A10620" s="3"/>
      <c r="B10620" s="2"/>
    </row>
    <row r="10621" spans="1:2" x14ac:dyDescent="0.25">
      <c r="A10621" s="3"/>
      <c r="B10621" s="2"/>
    </row>
    <row r="10622" spans="1:2" x14ac:dyDescent="0.25">
      <c r="A10622" s="3"/>
      <c r="B10622" s="2"/>
    </row>
    <row r="10623" spans="1:2" x14ac:dyDescent="0.25">
      <c r="A10623" s="3"/>
      <c r="B10623" s="2"/>
    </row>
    <row r="10624" spans="1:2" x14ac:dyDescent="0.25">
      <c r="A10624" s="3"/>
      <c r="B10624" s="2"/>
    </row>
    <row r="10625" spans="1:2" x14ac:dyDescent="0.25">
      <c r="A10625" s="3"/>
      <c r="B10625" s="2"/>
    </row>
    <row r="10626" spans="1:2" x14ac:dyDescent="0.25">
      <c r="A10626" s="3"/>
      <c r="B10626" s="2"/>
    </row>
    <row r="10627" spans="1:2" x14ac:dyDescent="0.25">
      <c r="A10627" s="3"/>
      <c r="B10627" s="2"/>
    </row>
    <row r="10628" spans="1:2" x14ac:dyDescent="0.25">
      <c r="A10628" s="3"/>
      <c r="B10628" s="2"/>
    </row>
    <row r="10629" spans="1:2" x14ac:dyDescent="0.25">
      <c r="A10629" s="3"/>
      <c r="B10629" s="2"/>
    </row>
    <row r="10630" spans="1:2" x14ac:dyDescent="0.25">
      <c r="A10630" s="3"/>
      <c r="B10630" s="2"/>
    </row>
    <row r="10631" spans="1:2" x14ac:dyDescent="0.25">
      <c r="A10631" s="3"/>
      <c r="B10631" s="2"/>
    </row>
    <row r="10632" spans="1:2" x14ac:dyDescent="0.25">
      <c r="A10632" s="3"/>
      <c r="B10632" s="2"/>
    </row>
    <row r="10633" spans="1:2" x14ac:dyDescent="0.25">
      <c r="A10633" s="3"/>
      <c r="B10633" s="2"/>
    </row>
    <row r="10634" spans="1:2" x14ac:dyDescent="0.25">
      <c r="A10634" s="3"/>
      <c r="B10634" s="2"/>
    </row>
    <row r="10635" spans="1:2" x14ac:dyDescent="0.25">
      <c r="A10635" s="3"/>
      <c r="B10635" s="2"/>
    </row>
    <row r="10636" spans="1:2" x14ac:dyDescent="0.25">
      <c r="A10636" s="3"/>
      <c r="B10636" s="2"/>
    </row>
    <row r="10637" spans="1:2" x14ac:dyDescent="0.25">
      <c r="A10637" s="3"/>
      <c r="B10637" s="2"/>
    </row>
    <row r="10638" spans="1:2" x14ac:dyDescent="0.25">
      <c r="A10638" s="3"/>
      <c r="B10638" s="2"/>
    </row>
    <row r="10639" spans="1:2" x14ac:dyDescent="0.25">
      <c r="A10639" s="3"/>
      <c r="B10639" s="2"/>
    </row>
    <row r="10640" spans="1:2" x14ac:dyDescent="0.25">
      <c r="A10640" s="3"/>
      <c r="B10640" s="2"/>
    </row>
    <row r="10641" spans="1:2" x14ac:dyDescent="0.25">
      <c r="A10641" s="3"/>
      <c r="B10641" s="2"/>
    </row>
    <row r="10642" spans="1:2" x14ac:dyDescent="0.25">
      <c r="A10642" s="3"/>
      <c r="B10642" s="2"/>
    </row>
    <row r="10643" spans="1:2" x14ac:dyDescent="0.25">
      <c r="A10643" s="3"/>
      <c r="B10643" s="2"/>
    </row>
    <row r="10644" spans="1:2" x14ac:dyDescent="0.25">
      <c r="A10644" s="3"/>
      <c r="B10644" s="2"/>
    </row>
    <row r="10645" spans="1:2" x14ac:dyDescent="0.25">
      <c r="A10645" s="3"/>
      <c r="B10645" s="2"/>
    </row>
    <row r="10646" spans="1:2" x14ac:dyDescent="0.25">
      <c r="A10646" s="3"/>
      <c r="B10646" s="2"/>
    </row>
    <row r="10647" spans="1:2" x14ac:dyDescent="0.25">
      <c r="A10647" s="3"/>
      <c r="B10647" s="2"/>
    </row>
    <row r="10648" spans="1:2" x14ac:dyDescent="0.25">
      <c r="A10648" s="3"/>
      <c r="B10648" s="2"/>
    </row>
    <row r="10649" spans="1:2" x14ac:dyDescent="0.25">
      <c r="A10649" s="3"/>
      <c r="B10649" s="2"/>
    </row>
    <row r="10650" spans="1:2" x14ac:dyDescent="0.25">
      <c r="A10650" s="3"/>
      <c r="B10650" s="2"/>
    </row>
    <row r="10651" spans="1:2" x14ac:dyDescent="0.25">
      <c r="A10651" s="3"/>
      <c r="B10651" s="2"/>
    </row>
    <row r="10652" spans="1:2" x14ac:dyDescent="0.25">
      <c r="A10652" s="3"/>
      <c r="B10652" s="2"/>
    </row>
    <row r="10653" spans="1:2" x14ac:dyDescent="0.25">
      <c r="A10653" s="3"/>
      <c r="B10653" s="2"/>
    </row>
    <row r="10654" spans="1:2" x14ac:dyDescent="0.25">
      <c r="A10654" s="3"/>
      <c r="B10654" s="2"/>
    </row>
    <row r="10655" spans="1:2" x14ac:dyDescent="0.25">
      <c r="A10655" s="3"/>
      <c r="B10655" s="2"/>
    </row>
    <row r="10656" spans="1:2" x14ac:dyDescent="0.25">
      <c r="A10656" s="3"/>
      <c r="B10656" s="2"/>
    </row>
    <row r="10657" spans="1:2" x14ac:dyDescent="0.25">
      <c r="A10657" s="3"/>
      <c r="B10657" s="2"/>
    </row>
    <row r="10658" spans="1:2" x14ac:dyDescent="0.25">
      <c r="A10658" s="3"/>
      <c r="B10658" s="2"/>
    </row>
    <row r="10659" spans="1:2" x14ac:dyDescent="0.25">
      <c r="A10659" s="3"/>
      <c r="B10659" s="2"/>
    </row>
    <row r="10660" spans="1:2" x14ac:dyDescent="0.25">
      <c r="A10660" s="3"/>
      <c r="B10660" s="2"/>
    </row>
    <row r="10661" spans="1:2" x14ac:dyDescent="0.25">
      <c r="A10661" s="3"/>
      <c r="B10661" s="2"/>
    </row>
    <row r="10662" spans="1:2" x14ac:dyDescent="0.25">
      <c r="A10662" s="3"/>
      <c r="B10662" s="2"/>
    </row>
    <row r="10663" spans="1:2" x14ac:dyDescent="0.25">
      <c r="A10663" s="3"/>
      <c r="B10663" s="2"/>
    </row>
    <row r="10664" spans="1:2" x14ac:dyDescent="0.25">
      <c r="A10664" s="3"/>
      <c r="B10664" s="2"/>
    </row>
    <row r="10665" spans="1:2" x14ac:dyDescent="0.25">
      <c r="A10665" s="3"/>
      <c r="B10665" s="2"/>
    </row>
    <row r="10666" spans="1:2" x14ac:dyDescent="0.25">
      <c r="A10666" s="3"/>
      <c r="B10666" s="2"/>
    </row>
    <row r="10667" spans="1:2" x14ac:dyDescent="0.25">
      <c r="A10667" s="3"/>
      <c r="B10667" s="2"/>
    </row>
    <row r="10668" spans="1:2" x14ac:dyDescent="0.25">
      <c r="A10668" s="3"/>
      <c r="B10668" s="2"/>
    </row>
    <row r="10669" spans="1:2" x14ac:dyDescent="0.25">
      <c r="A10669" s="3"/>
      <c r="B10669" s="2"/>
    </row>
    <row r="10670" spans="1:2" x14ac:dyDescent="0.25">
      <c r="A10670" s="3"/>
      <c r="B10670" s="2"/>
    </row>
    <row r="10671" spans="1:2" x14ac:dyDescent="0.25">
      <c r="A10671" s="3"/>
      <c r="B10671" s="2"/>
    </row>
    <row r="10672" spans="1:2" x14ac:dyDescent="0.25">
      <c r="A10672" s="3"/>
      <c r="B10672" s="2"/>
    </row>
    <row r="10673" spans="1:2" x14ac:dyDescent="0.25">
      <c r="A10673" s="3"/>
      <c r="B10673" s="2"/>
    </row>
    <row r="10674" spans="1:2" x14ac:dyDescent="0.25">
      <c r="A10674" s="3"/>
      <c r="B10674" s="2"/>
    </row>
    <row r="10675" spans="1:2" x14ac:dyDescent="0.25">
      <c r="A10675" s="3"/>
      <c r="B10675" s="2"/>
    </row>
    <row r="10676" spans="1:2" x14ac:dyDescent="0.25">
      <c r="A10676" s="3"/>
      <c r="B10676" s="2"/>
    </row>
    <row r="10677" spans="1:2" x14ac:dyDescent="0.25">
      <c r="A10677" s="3"/>
      <c r="B10677" s="2"/>
    </row>
    <row r="10678" spans="1:2" x14ac:dyDescent="0.25">
      <c r="A10678" s="3"/>
      <c r="B10678" s="2"/>
    </row>
    <row r="10679" spans="1:2" x14ac:dyDescent="0.25">
      <c r="A10679" s="3"/>
      <c r="B10679" s="2"/>
    </row>
    <row r="10680" spans="1:2" x14ac:dyDescent="0.25">
      <c r="A10680" s="3"/>
      <c r="B10680" s="2"/>
    </row>
    <row r="10681" spans="1:2" x14ac:dyDescent="0.25">
      <c r="A10681" s="3"/>
      <c r="B10681" s="2"/>
    </row>
    <row r="10682" spans="1:2" x14ac:dyDescent="0.25">
      <c r="A10682" s="3"/>
      <c r="B10682" s="2"/>
    </row>
    <row r="10683" spans="1:2" x14ac:dyDescent="0.25">
      <c r="A10683" s="3"/>
      <c r="B10683" s="2"/>
    </row>
    <row r="10684" spans="1:2" x14ac:dyDescent="0.25">
      <c r="A10684" s="3"/>
      <c r="B10684" s="2"/>
    </row>
    <row r="10685" spans="1:2" x14ac:dyDescent="0.25">
      <c r="A10685" s="3"/>
      <c r="B10685" s="2"/>
    </row>
    <row r="10686" spans="1:2" x14ac:dyDescent="0.25">
      <c r="A10686" s="3"/>
      <c r="B10686" s="2"/>
    </row>
    <row r="10687" spans="1:2" x14ac:dyDescent="0.25">
      <c r="A10687" s="3"/>
      <c r="B10687" s="2"/>
    </row>
    <row r="10688" spans="1:2" x14ac:dyDescent="0.25">
      <c r="A10688" s="3"/>
      <c r="B10688" s="2"/>
    </row>
    <row r="10689" spans="1:2" x14ac:dyDescent="0.25">
      <c r="A10689" s="3"/>
      <c r="B10689" s="2"/>
    </row>
    <row r="10690" spans="1:2" x14ac:dyDescent="0.25">
      <c r="A10690" s="3"/>
      <c r="B10690" s="2"/>
    </row>
    <row r="10691" spans="1:2" x14ac:dyDescent="0.25">
      <c r="A10691" s="3"/>
      <c r="B10691" s="2"/>
    </row>
    <row r="10692" spans="1:2" x14ac:dyDescent="0.25">
      <c r="A10692" s="3"/>
      <c r="B10692" s="2"/>
    </row>
    <row r="10693" spans="1:2" x14ac:dyDescent="0.25">
      <c r="A10693" s="3"/>
      <c r="B10693" s="2"/>
    </row>
    <row r="10694" spans="1:2" x14ac:dyDescent="0.25">
      <c r="A10694" s="3"/>
      <c r="B10694" s="2"/>
    </row>
    <row r="10695" spans="1:2" x14ac:dyDescent="0.25">
      <c r="A10695" s="3"/>
      <c r="B10695" s="2"/>
    </row>
    <row r="10696" spans="1:2" x14ac:dyDescent="0.25">
      <c r="A10696" s="3"/>
      <c r="B10696" s="2"/>
    </row>
    <row r="10697" spans="1:2" x14ac:dyDescent="0.25">
      <c r="A10697" s="3"/>
      <c r="B10697" s="2"/>
    </row>
    <row r="10698" spans="1:2" x14ac:dyDescent="0.25">
      <c r="A10698" s="3"/>
      <c r="B10698" s="2"/>
    </row>
    <row r="10699" spans="1:2" x14ac:dyDescent="0.25">
      <c r="A10699" s="3"/>
      <c r="B10699" s="2"/>
    </row>
    <row r="10700" spans="1:2" x14ac:dyDescent="0.25">
      <c r="A10700" s="3"/>
      <c r="B10700" s="2"/>
    </row>
    <row r="10701" spans="1:2" x14ac:dyDescent="0.25">
      <c r="A10701" s="3"/>
      <c r="B10701" s="2"/>
    </row>
    <row r="10702" spans="1:2" x14ac:dyDescent="0.25">
      <c r="A10702" s="3"/>
      <c r="B10702" s="2"/>
    </row>
    <row r="10703" spans="1:2" x14ac:dyDescent="0.25">
      <c r="A10703" s="3"/>
      <c r="B10703" s="2"/>
    </row>
    <row r="10704" spans="1:2" x14ac:dyDescent="0.25">
      <c r="A10704" s="3"/>
      <c r="B10704" s="2"/>
    </row>
    <row r="10705" spans="1:2" x14ac:dyDescent="0.25">
      <c r="A10705" s="3"/>
      <c r="B10705" s="2"/>
    </row>
    <row r="10706" spans="1:2" x14ac:dyDescent="0.25">
      <c r="A10706" s="3"/>
      <c r="B10706" s="2"/>
    </row>
    <row r="10707" spans="1:2" x14ac:dyDescent="0.25">
      <c r="A10707" s="3"/>
      <c r="B10707" s="2"/>
    </row>
    <row r="10708" spans="1:2" x14ac:dyDescent="0.25">
      <c r="A10708" s="3"/>
      <c r="B10708" s="2"/>
    </row>
    <row r="10709" spans="1:2" x14ac:dyDescent="0.25">
      <c r="A10709" s="3"/>
      <c r="B10709" s="2"/>
    </row>
    <row r="10710" spans="1:2" x14ac:dyDescent="0.25">
      <c r="A10710" s="3"/>
      <c r="B10710" s="2"/>
    </row>
    <row r="10711" spans="1:2" x14ac:dyDescent="0.25">
      <c r="A10711" s="3"/>
      <c r="B10711" s="2"/>
    </row>
    <row r="10712" spans="1:2" x14ac:dyDescent="0.25">
      <c r="A10712" s="3"/>
      <c r="B10712" s="2"/>
    </row>
    <row r="10713" spans="1:2" x14ac:dyDescent="0.25">
      <c r="A10713" s="3"/>
      <c r="B10713" s="2"/>
    </row>
    <row r="10714" spans="1:2" x14ac:dyDescent="0.25">
      <c r="A10714" s="3"/>
      <c r="B10714" s="2"/>
    </row>
    <row r="10715" spans="1:2" x14ac:dyDescent="0.25">
      <c r="A10715" s="3"/>
      <c r="B10715" s="2"/>
    </row>
    <row r="10716" spans="1:2" x14ac:dyDescent="0.25">
      <c r="A10716" s="3"/>
      <c r="B10716" s="2"/>
    </row>
    <row r="10717" spans="1:2" x14ac:dyDescent="0.25">
      <c r="A10717" s="3"/>
      <c r="B10717" s="2"/>
    </row>
    <row r="10718" spans="1:2" x14ac:dyDescent="0.25">
      <c r="A10718" s="3"/>
      <c r="B10718" s="2"/>
    </row>
    <row r="10719" spans="1:2" x14ac:dyDescent="0.25">
      <c r="A10719" s="3"/>
      <c r="B10719" s="2"/>
    </row>
    <row r="10720" spans="1:2" x14ac:dyDescent="0.25">
      <c r="A10720" s="3"/>
      <c r="B10720" s="2"/>
    </row>
    <row r="10721" spans="1:2" x14ac:dyDescent="0.25">
      <c r="A10721" s="3"/>
      <c r="B10721" s="2"/>
    </row>
    <row r="10722" spans="1:2" x14ac:dyDescent="0.25">
      <c r="A10722" s="3"/>
      <c r="B10722" s="2"/>
    </row>
    <row r="10723" spans="1:2" x14ac:dyDescent="0.25">
      <c r="A10723" s="3"/>
      <c r="B10723" s="2"/>
    </row>
    <row r="10724" spans="1:2" x14ac:dyDescent="0.25">
      <c r="A10724" s="3"/>
      <c r="B10724" s="2"/>
    </row>
    <row r="10725" spans="1:2" x14ac:dyDescent="0.25">
      <c r="A10725" s="3"/>
      <c r="B10725" s="2"/>
    </row>
    <row r="10726" spans="1:2" x14ac:dyDescent="0.25">
      <c r="A10726" s="3"/>
      <c r="B10726" s="2"/>
    </row>
    <row r="10727" spans="1:2" x14ac:dyDescent="0.25">
      <c r="A10727" s="3"/>
      <c r="B10727" s="2"/>
    </row>
    <row r="10728" spans="1:2" x14ac:dyDescent="0.25">
      <c r="A10728" s="3"/>
      <c r="B10728" s="2"/>
    </row>
    <row r="10729" spans="1:2" x14ac:dyDescent="0.25">
      <c r="A10729" s="3"/>
      <c r="B10729" s="2"/>
    </row>
    <row r="10730" spans="1:2" x14ac:dyDescent="0.25">
      <c r="A10730" s="3"/>
      <c r="B10730" s="2"/>
    </row>
    <row r="10731" spans="1:2" x14ac:dyDescent="0.25">
      <c r="A10731" s="3"/>
      <c r="B10731" s="2"/>
    </row>
    <row r="10732" spans="1:2" x14ac:dyDescent="0.25">
      <c r="A10732" s="3"/>
      <c r="B10732" s="2"/>
    </row>
    <row r="10733" spans="1:2" x14ac:dyDescent="0.25">
      <c r="A10733" s="3"/>
      <c r="B10733" s="2"/>
    </row>
    <row r="10734" spans="1:2" x14ac:dyDescent="0.25">
      <c r="A10734" s="3"/>
      <c r="B10734" s="2"/>
    </row>
    <row r="10735" spans="1:2" x14ac:dyDescent="0.25">
      <c r="A10735" s="3"/>
      <c r="B10735" s="2"/>
    </row>
    <row r="10736" spans="1:2" x14ac:dyDescent="0.25">
      <c r="A10736" s="3"/>
      <c r="B10736" s="2"/>
    </row>
    <row r="10737" spans="1:2" x14ac:dyDescent="0.25">
      <c r="A10737" s="3"/>
      <c r="B10737" s="2"/>
    </row>
    <row r="10738" spans="1:2" x14ac:dyDescent="0.25">
      <c r="A10738" s="3"/>
      <c r="B10738" s="2"/>
    </row>
    <row r="10739" spans="1:2" x14ac:dyDescent="0.25">
      <c r="A10739" s="3"/>
      <c r="B10739" s="2"/>
    </row>
    <row r="10740" spans="1:2" x14ac:dyDescent="0.25">
      <c r="A10740" s="3"/>
      <c r="B10740" s="2"/>
    </row>
    <row r="10741" spans="1:2" x14ac:dyDescent="0.25">
      <c r="A10741" s="3"/>
      <c r="B10741" s="2"/>
    </row>
    <row r="10742" spans="1:2" x14ac:dyDescent="0.25">
      <c r="A10742" s="3"/>
      <c r="B10742" s="2"/>
    </row>
    <row r="10743" spans="1:2" x14ac:dyDescent="0.25">
      <c r="A10743" s="3"/>
      <c r="B10743" s="2"/>
    </row>
    <row r="10744" spans="1:2" x14ac:dyDescent="0.25">
      <c r="A10744" s="3"/>
      <c r="B10744" s="2"/>
    </row>
    <row r="10745" spans="1:2" x14ac:dyDescent="0.25">
      <c r="A10745" s="3"/>
      <c r="B10745" s="2"/>
    </row>
    <row r="10746" spans="1:2" x14ac:dyDescent="0.25">
      <c r="A10746" s="3"/>
      <c r="B10746" s="2"/>
    </row>
    <row r="10747" spans="1:2" x14ac:dyDescent="0.25">
      <c r="A10747" s="3"/>
      <c r="B10747" s="2"/>
    </row>
    <row r="10748" spans="1:2" x14ac:dyDescent="0.25">
      <c r="A10748" s="3"/>
      <c r="B10748" s="2"/>
    </row>
    <row r="10749" spans="1:2" x14ac:dyDescent="0.25">
      <c r="A10749" s="3"/>
      <c r="B10749" s="2"/>
    </row>
    <row r="10750" spans="1:2" x14ac:dyDescent="0.25">
      <c r="A10750" s="3"/>
      <c r="B10750" s="2"/>
    </row>
    <row r="10751" spans="1:2" x14ac:dyDescent="0.25">
      <c r="A10751" s="3"/>
      <c r="B10751" s="2"/>
    </row>
    <row r="10752" spans="1:2" x14ac:dyDescent="0.25">
      <c r="A10752" s="3"/>
      <c r="B10752" s="2"/>
    </row>
    <row r="10753" spans="1:2" x14ac:dyDescent="0.25">
      <c r="A10753" s="3"/>
      <c r="B10753" s="2"/>
    </row>
    <row r="10754" spans="1:2" x14ac:dyDescent="0.25">
      <c r="A10754" s="3"/>
      <c r="B10754" s="2"/>
    </row>
    <row r="10755" spans="1:2" x14ac:dyDescent="0.25">
      <c r="A10755" s="3"/>
      <c r="B10755" s="2"/>
    </row>
    <row r="10756" spans="1:2" x14ac:dyDescent="0.25">
      <c r="A10756" s="3"/>
      <c r="B10756" s="2"/>
    </row>
    <row r="10757" spans="1:2" x14ac:dyDescent="0.25">
      <c r="A10757" s="3"/>
      <c r="B10757" s="2"/>
    </row>
    <row r="10758" spans="1:2" x14ac:dyDescent="0.25">
      <c r="A10758" s="3"/>
      <c r="B10758" s="2"/>
    </row>
    <row r="10759" spans="1:2" x14ac:dyDescent="0.25">
      <c r="A10759" s="3"/>
      <c r="B10759" s="2"/>
    </row>
    <row r="10760" spans="1:2" x14ac:dyDescent="0.25">
      <c r="A10760" s="3"/>
      <c r="B10760" s="2"/>
    </row>
    <row r="10761" spans="1:2" x14ac:dyDescent="0.25">
      <c r="A10761" s="3"/>
      <c r="B10761" s="2"/>
    </row>
    <row r="10762" spans="1:2" x14ac:dyDescent="0.25">
      <c r="A10762" s="3"/>
      <c r="B10762" s="2"/>
    </row>
    <row r="10763" spans="1:2" x14ac:dyDescent="0.25">
      <c r="A10763" s="3"/>
      <c r="B10763" s="2"/>
    </row>
    <row r="10764" spans="1:2" x14ac:dyDescent="0.25">
      <c r="A10764" s="3"/>
      <c r="B10764" s="2"/>
    </row>
    <row r="10765" spans="1:2" x14ac:dyDescent="0.25">
      <c r="A10765" s="3"/>
      <c r="B10765" s="2"/>
    </row>
    <row r="10766" spans="1:2" x14ac:dyDescent="0.25">
      <c r="A10766" s="3"/>
      <c r="B10766" s="2"/>
    </row>
    <row r="10767" spans="1:2" x14ac:dyDescent="0.25">
      <c r="A10767" s="3"/>
      <c r="B10767" s="2"/>
    </row>
    <row r="10768" spans="1:2" x14ac:dyDescent="0.25">
      <c r="A10768" s="3"/>
      <c r="B10768" s="2"/>
    </row>
    <row r="10769" spans="1:2" x14ac:dyDescent="0.25">
      <c r="A10769" s="3"/>
      <c r="B10769" s="2"/>
    </row>
    <row r="10770" spans="1:2" x14ac:dyDescent="0.25">
      <c r="A10770" s="3"/>
      <c r="B10770" s="2"/>
    </row>
    <row r="10771" spans="1:2" x14ac:dyDescent="0.25">
      <c r="A10771" s="3"/>
      <c r="B10771" s="2"/>
    </row>
    <row r="10772" spans="1:2" x14ac:dyDescent="0.25">
      <c r="A10772" s="3"/>
      <c r="B10772" s="2"/>
    </row>
    <row r="10773" spans="1:2" x14ac:dyDescent="0.25">
      <c r="A10773" s="3"/>
      <c r="B10773" s="2"/>
    </row>
    <row r="10774" spans="1:2" x14ac:dyDescent="0.25">
      <c r="A10774" s="3"/>
      <c r="B10774" s="2"/>
    </row>
    <row r="10775" spans="1:2" x14ac:dyDescent="0.25">
      <c r="A10775" s="3"/>
      <c r="B10775" s="2"/>
    </row>
    <row r="10776" spans="1:2" x14ac:dyDescent="0.25">
      <c r="A10776" s="3"/>
      <c r="B10776" s="2"/>
    </row>
    <row r="10777" spans="1:2" x14ac:dyDescent="0.25">
      <c r="A10777" s="3"/>
      <c r="B10777" s="2"/>
    </row>
    <row r="10778" spans="1:2" x14ac:dyDescent="0.25">
      <c r="A10778" s="3"/>
      <c r="B10778" s="2"/>
    </row>
    <row r="10779" spans="1:2" x14ac:dyDescent="0.25">
      <c r="A10779" s="3"/>
      <c r="B10779" s="2"/>
    </row>
    <row r="10780" spans="1:2" x14ac:dyDescent="0.25">
      <c r="A10780" s="3"/>
      <c r="B10780" s="2"/>
    </row>
    <row r="10781" spans="1:2" x14ac:dyDescent="0.25">
      <c r="A10781" s="3"/>
      <c r="B10781" s="2"/>
    </row>
    <row r="10782" spans="1:2" x14ac:dyDescent="0.25">
      <c r="A10782" s="3"/>
      <c r="B10782" s="2"/>
    </row>
    <row r="10783" spans="1:2" x14ac:dyDescent="0.25">
      <c r="A10783" s="3"/>
      <c r="B10783" s="2"/>
    </row>
    <row r="10784" spans="1:2" x14ac:dyDescent="0.25">
      <c r="A10784" s="3"/>
      <c r="B10784" s="2"/>
    </row>
    <row r="10785" spans="1:2" x14ac:dyDescent="0.25">
      <c r="A10785" s="3"/>
      <c r="B10785" s="2"/>
    </row>
    <row r="10786" spans="1:2" x14ac:dyDescent="0.25">
      <c r="A10786" s="3"/>
      <c r="B10786" s="2"/>
    </row>
    <row r="10787" spans="1:2" x14ac:dyDescent="0.25">
      <c r="A10787" s="3"/>
      <c r="B10787" s="2"/>
    </row>
    <row r="10788" spans="1:2" x14ac:dyDescent="0.25">
      <c r="A10788" s="3"/>
      <c r="B10788" s="2"/>
    </row>
    <row r="10789" spans="1:2" x14ac:dyDescent="0.25">
      <c r="A10789" s="3"/>
      <c r="B10789" s="2"/>
    </row>
    <row r="10790" spans="1:2" x14ac:dyDescent="0.25">
      <c r="A10790" s="3"/>
      <c r="B10790" s="2"/>
    </row>
    <row r="10791" spans="1:2" x14ac:dyDescent="0.25">
      <c r="A10791" s="3"/>
      <c r="B10791" s="2"/>
    </row>
    <row r="10792" spans="1:2" x14ac:dyDescent="0.25">
      <c r="A10792" s="3"/>
      <c r="B10792" s="2"/>
    </row>
    <row r="10793" spans="1:2" x14ac:dyDescent="0.25">
      <c r="A10793" s="3"/>
      <c r="B10793" s="2"/>
    </row>
    <row r="10794" spans="1:2" x14ac:dyDescent="0.25">
      <c r="A10794" s="3"/>
      <c r="B10794" s="2"/>
    </row>
    <row r="10795" spans="1:2" x14ac:dyDescent="0.25">
      <c r="A10795" s="3"/>
      <c r="B10795" s="2"/>
    </row>
    <row r="10796" spans="1:2" x14ac:dyDescent="0.25">
      <c r="A10796" s="3"/>
      <c r="B10796" s="2"/>
    </row>
    <row r="10797" spans="1:2" x14ac:dyDescent="0.25">
      <c r="A10797" s="3"/>
      <c r="B10797" s="2"/>
    </row>
    <row r="10798" spans="1:2" x14ac:dyDescent="0.25">
      <c r="A10798" s="3"/>
      <c r="B10798" s="2"/>
    </row>
    <row r="10799" spans="1:2" x14ac:dyDescent="0.25">
      <c r="A10799" s="3"/>
      <c r="B10799" s="2"/>
    </row>
    <row r="10800" spans="1:2" x14ac:dyDescent="0.25">
      <c r="A10800" s="3"/>
      <c r="B10800" s="2"/>
    </row>
    <row r="10801" spans="1:2" x14ac:dyDescent="0.25">
      <c r="A10801" s="3"/>
      <c r="B10801" s="2"/>
    </row>
    <row r="10802" spans="1:2" x14ac:dyDescent="0.25">
      <c r="A10802" s="3"/>
      <c r="B10802" s="2"/>
    </row>
    <row r="10803" spans="1:2" x14ac:dyDescent="0.25">
      <c r="A10803" s="3"/>
      <c r="B10803" s="2"/>
    </row>
    <row r="10804" spans="1:2" x14ac:dyDescent="0.25">
      <c r="A10804" s="3"/>
      <c r="B10804" s="2"/>
    </row>
    <row r="10805" spans="1:2" x14ac:dyDescent="0.25">
      <c r="A10805" s="3"/>
      <c r="B10805" s="2"/>
    </row>
    <row r="10806" spans="1:2" x14ac:dyDescent="0.25">
      <c r="A10806" s="3"/>
      <c r="B10806" s="2"/>
    </row>
    <row r="10807" spans="1:2" x14ac:dyDescent="0.25">
      <c r="A10807" s="3"/>
      <c r="B10807" s="2"/>
    </row>
    <row r="10808" spans="1:2" x14ac:dyDescent="0.25">
      <c r="A10808" s="3"/>
      <c r="B10808" s="2"/>
    </row>
    <row r="10809" spans="1:2" x14ac:dyDescent="0.25">
      <c r="A10809" s="3"/>
      <c r="B10809" s="2"/>
    </row>
    <row r="10810" spans="1:2" x14ac:dyDescent="0.25">
      <c r="A10810" s="3"/>
      <c r="B10810" s="2"/>
    </row>
    <row r="10811" spans="1:2" x14ac:dyDescent="0.25">
      <c r="A10811" s="3"/>
      <c r="B10811" s="2"/>
    </row>
    <row r="10812" spans="1:2" x14ac:dyDescent="0.25">
      <c r="A10812" s="3"/>
      <c r="B10812" s="2"/>
    </row>
    <row r="10813" spans="1:2" x14ac:dyDescent="0.25">
      <c r="A10813" s="3"/>
      <c r="B10813" s="2"/>
    </row>
    <row r="10814" spans="1:2" x14ac:dyDescent="0.25">
      <c r="A10814" s="3"/>
      <c r="B10814" s="2"/>
    </row>
    <row r="10815" spans="1:2" x14ac:dyDescent="0.25">
      <c r="A10815" s="3"/>
      <c r="B10815" s="2"/>
    </row>
    <row r="10816" spans="1:2" x14ac:dyDescent="0.25">
      <c r="A10816" s="3"/>
      <c r="B10816" s="2"/>
    </row>
    <row r="10817" spans="1:2" x14ac:dyDescent="0.25">
      <c r="A10817" s="3"/>
      <c r="B10817" s="2"/>
    </row>
    <row r="10818" spans="1:2" x14ac:dyDescent="0.25">
      <c r="A10818" s="3"/>
      <c r="B10818" s="2"/>
    </row>
    <row r="10819" spans="1:2" x14ac:dyDescent="0.25">
      <c r="A10819" s="3"/>
      <c r="B10819" s="2"/>
    </row>
    <row r="10820" spans="1:2" x14ac:dyDescent="0.25">
      <c r="A10820" s="3"/>
      <c r="B10820" s="2"/>
    </row>
    <row r="10821" spans="1:2" x14ac:dyDescent="0.25">
      <c r="A10821" s="3"/>
      <c r="B10821" s="2"/>
    </row>
    <row r="10822" spans="1:2" x14ac:dyDescent="0.25">
      <c r="A10822" s="3"/>
      <c r="B10822" s="2"/>
    </row>
    <row r="10823" spans="1:2" x14ac:dyDescent="0.25">
      <c r="A10823" s="3"/>
      <c r="B10823" s="2"/>
    </row>
    <row r="10824" spans="1:2" x14ac:dyDescent="0.25">
      <c r="A10824" s="3"/>
      <c r="B10824" s="2"/>
    </row>
    <row r="10825" spans="1:2" x14ac:dyDescent="0.25">
      <c r="A10825" s="3"/>
      <c r="B10825" s="2"/>
    </row>
    <row r="10826" spans="1:2" x14ac:dyDescent="0.25">
      <c r="A10826" s="3"/>
      <c r="B10826" s="2"/>
    </row>
    <row r="10827" spans="1:2" x14ac:dyDescent="0.25">
      <c r="A10827" s="3"/>
      <c r="B10827" s="2"/>
    </row>
    <row r="10828" spans="1:2" x14ac:dyDescent="0.25">
      <c r="A10828" s="3"/>
      <c r="B10828" s="2"/>
    </row>
    <row r="10829" spans="1:2" x14ac:dyDescent="0.25">
      <c r="A10829" s="3"/>
      <c r="B10829" s="2"/>
    </row>
    <row r="10830" spans="1:2" x14ac:dyDescent="0.25">
      <c r="A10830" s="3"/>
      <c r="B10830" s="2"/>
    </row>
    <row r="10831" spans="1:2" x14ac:dyDescent="0.25">
      <c r="A10831" s="3"/>
      <c r="B10831" s="2"/>
    </row>
    <row r="10832" spans="1:2" x14ac:dyDescent="0.25">
      <c r="A10832" s="3"/>
      <c r="B10832" s="2"/>
    </row>
    <row r="10833" spans="1:2" x14ac:dyDescent="0.25">
      <c r="A10833" s="3"/>
      <c r="B10833" s="2"/>
    </row>
    <row r="10834" spans="1:2" x14ac:dyDescent="0.25">
      <c r="A10834" s="3"/>
      <c r="B10834" s="2"/>
    </row>
    <row r="10835" spans="1:2" x14ac:dyDescent="0.25">
      <c r="A10835" s="3"/>
      <c r="B10835" s="2"/>
    </row>
    <row r="10836" spans="1:2" x14ac:dyDescent="0.25">
      <c r="A10836" s="3"/>
      <c r="B10836" s="2"/>
    </row>
    <row r="10837" spans="1:2" x14ac:dyDescent="0.25">
      <c r="A10837" s="3"/>
      <c r="B10837" s="2"/>
    </row>
    <row r="10838" spans="1:2" x14ac:dyDescent="0.25">
      <c r="A10838" s="3"/>
      <c r="B10838" s="2"/>
    </row>
    <row r="10839" spans="1:2" x14ac:dyDescent="0.25">
      <c r="A10839" s="3"/>
      <c r="B10839" s="2"/>
    </row>
    <row r="10840" spans="1:2" x14ac:dyDescent="0.25">
      <c r="A10840" s="3"/>
      <c r="B10840" s="2"/>
    </row>
    <row r="10841" spans="1:2" x14ac:dyDescent="0.25">
      <c r="A10841" s="3"/>
      <c r="B10841" s="2"/>
    </row>
    <row r="10842" spans="1:2" x14ac:dyDescent="0.25">
      <c r="A10842" s="3"/>
      <c r="B10842" s="2"/>
    </row>
    <row r="10843" spans="1:2" x14ac:dyDescent="0.25">
      <c r="A10843" s="3"/>
      <c r="B10843" s="2"/>
    </row>
    <row r="10844" spans="1:2" x14ac:dyDescent="0.25">
      <c r="A10844" s="3"/>
      <c r="B10844" s="2"/>
    </row>
    <row r="10845" spans="1:2" x14ac:dyDescent="0.25">
      <c r="A10845" s="3"/>
      <c r="B10845" s="2"/>
    </row>
    <row r="10846" spans="1:2" x14ac:dyDescent="0.25">
      <c r="A10846" s="3"/>
      <c r="B10846" s="2"/>
    </row>
    <row r="10847" spans="1:2" x14ac:dyDescent="0.25">
      <c r="A10847" s="3"/>
      <c r="B10847" s="2"/>
    </row>
    <row r="10848" spans="1:2" x14ac:dyDescent="0.25">
      <c r="A10848" s="3"/>
      <c r="B10848" s="2"/>
    </row>
    <row r="10849" spans="1:2" x14ac:dyDescent="0.25">
      <c r="A10849" s="3"/>
      <c r="B10849" s="2"/>
    </row>
    <row r="10850" spans="1:2" x14ac:dyDescent="0.25">
      <c r="A10850" s="3"/>
      <c r="B10850" s="2"/>
    </row>
    <row r="10851" spans="1:2" x14ac:dyDescent="0.25">
      <c r="A10851" s="3"/>
      <c r="B10851" s="2"/>
    </row>
    <row r="10852" spans="1:2" x14ac:dyDescent="0.25">
      <c r="A10852" s="3"/>
      <c r="B10852" s="2"/>
    </row>
    <row r="10853" spans="1:2" x14ac:dyDescent="0.25">
      <c r="A10853" s="3"/>
      <c r="B10853" s="2"/>
    </row>
    <row r="10854" spans="1:2" x14ac:dyDescent="0.25">
      <c r="A10854" s="3"/>
      <c r="B10854" s="2"/>
    </row>
    <row r="10855" spans="1:2" x14ac:dyDescent="0.25">
      <c r="A10855" s="3"/>
      <c r="B10855" s="2"/>
    </row>
    <row r="10856" spans="1:2" x14ac:dyDescent="0.25">
      <c r="A10856" s="3"/>
      <c r="B10856" s="2"/>
    </row>
    <row r="10857" spans="1:2" x14ac:dyDescent="0.25">
      <c r="A10857" s="3"/>
      <c r="B10857" s="2"/>
    </row>
    <row r="10858" spans="1:2" x14ac:dyDescent="0.25">
      <c r="A10858" s="3"/>
      <c r="B10858" s="2"/>
    </row>
    <row r="10859" spans="1:2" x14ac:dyDescent="0.25">
      <c r="A10859" s="3"/>
      <c r="B10859" s="2"/>
    </row>
    <row r="10860" spans="1:2" x14ac:dyDescent="0.25">
      <c r="A10860" s="3"/>
      <c r="B10860" s="2"/>
    </row>
    <row r="10861" spans="1:2" x14ac:dyDescent="0.25">
      <c r="A10861" s="3"/>
      <c r="B10861" s="2"/>
    </row>
    <row r="10862" spans="1:2" x14ac:dyDescent="0.25">
      <c r="A10862" s="3"/>
      <c r="B10862" s="2"/>
    </row>
    <row r="10863" spans="1:2" x14ac:dyDescent="0.25">
      <c r="A10863" s="3"/>
      <c r="B10863" s="2"/>
    </row>
    <row r="10864" spans="1:2" x14ac:dyDescent="0.25">
      <c r="A10864" s="3"/>
      <c r="B10864" s="2"/>
    </row>
    <row r="10865" spans="1:2" x14ac:dyDescent="0.25">
      <c r="A10865" s="3"/>
      <c r="B10865" s="2"/>
    </row>
    <row r="10866" spans="1:2" x14ac:dyDescent="0.25">
      <c r="A10866" s="3"/>
      <c r="B10866" s="2"/>
    </row>
    <row r="10867" spans="1:2" x14ac:dyDescent="0.25">
      <c r="A10867" s="3"/>
      <c r="B10867" s="2"/>
    </row>
    <row r="10868" spans="1:2" x14ac:dyDescent="0.25">
      <c r="A10868" s="3"/>
      <c r="B10868" s="2"/>
    </row>
    <row r="10869" spans="1:2" x14ac:dyDescent="0.25">
      <c r="A10869" s="3"/>
      <c r="B10869" s="2"/>
    </row>
    <row r="10870" spans="1:2" x14ac:dyDescent="0.25">
      <c r="A10870" s="3"/>
      <c r="B10870" s="2"/>
    </row>
    <row r="10871" spans="1:2" x14ac:dyDescent="0.25">
      <c r="A10871" s="3"/>
      <c r="B10871" s="2"/>
    </row>
    <row r="10872" spans="1:2" x14ac:dyDescent="0.25">
      <c r="A10872" s="3"/>
      <c r="B10872" s="2"/>
    </row>
    <row r="10873" spans="1:2" x14ac:dyDescent="0.25">
      <c r="A10873" s="3"/>
      <c r="B10873" s="2"/>
    </row>
    <row r="10874" spans="1:2" x14ac:dyDescent="0.25">
      <c r="A10874" s="3"/>
      <c r="B10874" s="2"/>
    </row>
    <row r="10875" spans="1:2" x14ac:dyDescent="0.25">
      <c r="A10875" s="3"/>
      <c r="B10875" s="2"/>
    </row>
    <row r="10876" spans="1:2" x14ac:dyDescent="0.25">
      <c r="A10876" s="3"/>
      <c r="B10876" s="2"/>
    </row>
    <row r="10877" spans="1:2" x14ac:dyDescent="0.25">
      <c r="A10877" s="3"/>
      <c r="B10877" s="2"/>
    </row>
    <row r="10878" spans="1:2" x14ac:dyDescent="0.25">
      <c r="A10878" s="3"/>
      <c r="B10878" s="2"/>
    </row>
    <row r="10879" spans="1:2" x14ac:dyDescent="0.25">
      <c r="A10879" s="3"/>
      <c r="B10879" s="2"/>
    </row>
    <row r="10880" spans="1:2" x14ac:dyDescent="0.25">
      <c r="A10880" s="3"/>
      <c r="B10880" s="2"/>
    </row>
    <row r="10881" spans="1:2" x14ac:dyDescent="0.25">
      <c r="A10881" s="3"/>
      <c r="B10881" s="2"/>
    </row>
    <row r="10882" spans="1:2" x14ac:dyDescent="0.25">
      <c r="A10882" s="3"/>
      <c r="B10882" s="2"/>
    </row>
    <row r="10883" spans="1:2" x14ac:dyDescent="0.25">
      <c r="A10883" s="3"/>
      <c r="B10883" s="2"/>
    </row>
    <row r="10884" spans="1:2" x14ac:dyDescent="0.25">
      <c r="A10884" s="3"/>
      <c r="B10884" s="2"/>
    </row>
    <row r="10885" spans="1:2" x14ac:dyDescent="0.25">
      <c r="A10885" s="3"/>
      <c r="B10885" s="2"/>
    </row>
    <row r="10886" spans="1:2" x14ac:dyDescent="0.25">
      <c r="A10886" s="3"/>
      <c r="B10886" s="2"/>
    </row>
    <row r="10887" spans="1:2" x14ac:dyDescent="0.25">
      <c r="A10887" s="3"/>
      <c r="B10887" s="2"/>
    </row>
    <row r="10888" spans="1:2" x14ac:dyDescent="0.25">
      <c r="A10888" s="3"/>
      <c r="B10888" s="2"/>
    </row>
    <row r="10889" spans="1:2" x14ac:dyDescent="0.25">
      <c r="A10889" s="3"/>
      <c r="B10889" s="2"/>
    </row>
    <row r="10890" spans="1:2" x14ac:dyDescent="0.25">
      <c r="A10890" s="3"/>
      <c r="B10890" s="2"/>
    </row>
    <row r="10891" spans="1:2" x14ac:dyDescent="0.25">
      <c r="A10891" s="3"/>
      <c r="B10891" s="2"/>
    </row>
    <row r="10892" spans="1:2" x14ac:dyDescent="0.25">
      <c r="A10892" s="3"/>
      <c r="B10892" s="2"/>
    </row>
    <row r="10893" spans="1:2" x14ac:dyDescent="0.25">
      <c r="A10893" s="3"/>
      <c r="B10893" s="2"/>
    </row>
    <row r="10894" spans="1:2" x14ac:dyDescent="0.25">
      <c r="A10894" s="3"/>
      <c r="B10894" s="2"/>
    </row>
    <row r="10895" spans="1:2" x14ac:dyDescent="0.25">
      <c r="A10895" s="3"/>
      <c r="B10895" s="2"/>
    </row>
    <row r="10896" spans="1:2" x14ac:dyDescent="0.25">
      <c r="A10896" s="3"/>
      <c r="B10896" s="2"/>
    </row>
    <row r="10897" spans="1:2" x14ac:dyDescent="0.25">
      <c r="A10897" s="3"/>
      <c r="B10897" s="2"/>
    </row>
    <row r="10898" spans="1:2" x14ac:dyDescent="0.25">
      <c r="A10898" s="3"/>
      <c r="B10898" s="2"/>
    </row>
    <row r="10899" spans="1:2" x14ac:dyDescent="0.25">
      <c r="A10899" s="3"/>
      <c r="B10899" s="2"/>
    </row>
    <row r="10900" spans="1:2" x14ac:dyDescent="0.25">
      <c r="A10900" s="3"/>
      <c r="B10900" s="2"/>
    </row>
    <row r="10901" spans="1:2" x14ac:dyDescent="0.25">
      <c r="A10901" s="3"/>
      <c r="B10901" s="2"/>
    </row>
    <row r="10902" spans="1:2" x14ac:dyDescent="0.25">
      <c r="A10902" s="3"/>
      <c r="B10902" s="2"/>
    </row>
    <row r="10903" spans="1:2" x14ac:dyDescent="0.25">
      <c r="A10903" s="3"/>
      <c r="B10903" s="2"/>
    </row>
    <row r="10904" spans="1:2" x14ac:dyDescent="0.25">
      <c r="A10904" s="3"/>
      <c r="B10904" s="2"/>
    </row>
    <row r="10905" spans="1:2" x14ac:dyDescent="0.25">
      <c r="A10905" s="3"/>
      <c r="B10905" s="2"/>
    </row>
    <row r="10906" spans="1:2" x14ac:dyDescent="0.25">
      <c r="A10906" s="3"/>
      <c r="B10906" s="2"/>
    </row>
    <row r="10907" spans="1:2" x14ac:dyDescent="0.25">
      <c r="A10907" s="3"/>
      <c r="B10907" s="2"/>
    </row>
    <row r="10908" spans="1:2" x14ac:dyDescent="0.25">
      <c r="A10908" s="3"/>
      <c r="B10908" s="2"/>
    </row>
    <row r="10909" spans="1:2" x14ac:dyDescent="0.25">
      <c r="A10909" s="3"/>
      <c r="B10909" s="2"/>
    </row>
    <row r="10910" spans="1:2" x14ac:dyDescent="0.25">
      <c r="A10910" s="3"/>
      <c r="B10910" s="2"/>
    </row>
    <row r="10911" spans="1:2" x14ac:dyDescent="0.25">
      <c r="A10911" s="3"/>
      <c r="B10911" s="2"/>
    </row>
    <row r="10912" spans="1:2" x14ac:dyDescent="0.25">
      <c r="A10912" s="3"/>
      <c r="B10912" s="2"/>
    </row>
    <row r="10913" spans="1:2" x14ac:dyDescent="0.25">
      <c r="A10913" s="3"/>
      <c r="B10913" s="2"/>
    </row>
    <row r="10914" spans="1:2" x14ac:dyDescent="0.25">
      <c r="A10914" s="3"/>
      <c r="B10914" s="2"/>
    </row>
    <row r="10915" spans="1:2" x14ac:dyDescent="0.25">
      <c r="A10915" s="3"/>
      <c r="B10915" s="2"/>
    </row>
    <row r="10916" spans="1:2" x14ac:dyDescent="0.25">
      <c r="A10916" s="3"/>
      <c r="B10916" s="2"/>
    </row>
    <row r="10917" spans="1:2" x14ac:dyDescent="0.25">
      <c r="A10917" s="3"/>
      <c r="B10917" s="2"/>
    </row>
    <row r="10918" spans="1:2" x14ac:dyDescent="0.25">
      <c r="A10918" s="3"/>
      <c r="B10918" s="2"/>
    </row>
    <row r="10919" spans="1:2" x14ac:dyDescent="0.25">
      <c r="A10919" s="3"/>
      <c r="B10919" s="2"/>
    </row>
    <row r="10920" spans="1:2" x14ac:dyDescent="0.25">
      <c r="A10920" s="3"/>
      <c r="B10920" s="2"/>
    </row>
    <row r="10921" spans="1:2" x14ac:dyDescent="0.25">
      <c r="A10921" s="3"/>
      <c r="B10921" s="2"/>
    </row>
    <row r="10922" spans="1:2" x14ac:dyDescent="0.25">
      <c r="A10922" s="3"/>
      <c r="B10922" s="2"/>
    </row>
    <row r="10923" spans="1:2" x14ac:dyDescent="0.25">
      <c r="A10923" s="3"/>
      <c r="B10923" s="2"/>
    </row>
    <row r="10924" spans="1:2" x14ac:dyDescent="0.25">
      <c r="A10924" s="3"/>
      <c r="B10924" s="2"/>
    </row>
    <row r="10925" spans="1:2" x14ac:dyDescent="0.25">
      <c r="A10925" s="3"/>
      <c r="B10925" s="2"/>
    </row>
    <row r="10926" spans="1:2" x14ac:dyDescent="0.25">
      <c r="A10926" s="3"/>
      <c r="B10926" s="2"/>
    </row>
    <row r="10927" spans="1:2" x14ac:dyDescent="0.25">
      <c r="A10927" s="3"/>
      <c r="B10927" s="2"/>
    </row>
    <row r="10928" spans="1:2" x14ac:dyDescent="0.25">
      <c r="A10928" s="3"/>
      <c r="B10928" s="2"/>
    </row>
    <row r="10929" spans="1:2" x14ac:dyDescent="0.25">
      <c r="A10929" s="3"/>
      <c r="B10929" s="2"/>
    </row>
    <row r="10930" spans="1:2" x14ac:dyDescent="0.25">
      <c r="A10930" s="3"/>
      <c r="B10930" s="2"/>
    </row>
    <row r="10931" spans="1:2" x14ac:dyDescent="0.25">
      <c r="A10931" s="3"/>
      <c r="B10931" s="2"/>
    </row>
    <row r="10932" spans="1:2" x14ac:dyDescent="0.25">
      <c r="A10932" s="3"/>
      <c r="B10932" s="2"/>
    </row>
    <row r="10933" spans="1:2" x14ac:dyDescent="0.25">
      <c r="A10933" s="3"/>
      <c r="B10933" s="2"/>
    </row>
    <row r="10934" spans="1:2" x14ac:dyDescent="0.25">
      <c r="A10934" s="3"/>
      <c r="B10934" s="2"/>
    </row>
    <row r="10935" spans="1:2" x14ac:dyDescent="0.25">
      <c r="A10935" s="3"/>
      <c r="B10935" s="2"/>
    </row>
    <row r="10936" spans="1:2" x14ac:dyDescent="0.25">
      <c r="A10936" s="3"/>
      <c r="B10936" s="2"/>
    </row>
    <row r="10937" spans="1:2" x14ac:dyDescent="0.25">
      <c r="A10937" s="3"/>
      <c r="B10937" s="2"/>
    </row>
    <row r="10938" spans="1:2" x14ac:dyDescent="0.25">
      <c r="A10938" s="3"/>
      <c r="B10938" s="2"/>
    </row>
    <row r="10939" spans="1:2" x14ac:dyDescent="0.25">
      <c r="A10939" s="3"/>
      <c r="B10939" s="2"/>
    </row>
    <row r="10940" spans="1:2" x14ac:dyDescent="0.25">
      <c r="A10940" s="3"/>
      <c r="B10940" s="2"/>
    </row>
    <row r="10941" spans="1:2" x14ac:dyDescent="0.25">
      <c r="A10941" s="3"/>
      <c r="B10941" s="2"/>
    </row>
    <row r="10942" spans="1:2" x14ac:dyDescent="0.25">
      <c r="A10942" s="3"/>
      <c r="B10942" s="2"/>
    </row>
    <row r="10943" spans="1:2" x14ac:dyDescent="0.25">
      <c r="A10943" s="3"/>
      <c r="B10943" s="2"/>
    </row>
    <row r="10944" spans="1:2" x14ac:dyDescent="0.25">
      <c r="A10944" s="3"/>
      <c r="B10944" s="2"/>
    </row>
    <row r="10945" spans="1:2" x14ac:dyDescent="0.25">
      <c r="A10945" s="3"/>
      <c r="B10945" s="2"/>
    </row>
    <row r="10946" spans="1:2" x14ac:dyDescent="0.25">
      <c r="A10946" s="3"/>
      <c r="B10946" s="2"/>
    </row>
    <row r="10947" spans="1:2" x14ac:dyDescent="0.25">
      <c r="A10947" s="3"/>
      <c r="B10947" s="2"/>
    </row>
    <row r="10948" spans="1:2" x14ac:dyDescent="0.25">
      <c r="A10948" s="3"/>
      <c r="B10948" s="2"/>
    </row>
    <row r="10949" spans="1:2" x14ac:dyDescent="0.25">
      <c r="A10949" s="3"/>
      <c r="B10949" s="2"/>
    </row>
    <row r="10950" spans="1:2" x14ac:dyDescent="0.25">
      <c r="A10950" s="3"/>
      <c r="B10950" s="2"/>
    </row>
    <row r="10951" spans="1:2" x14ac:dyDescent="0.25">
      <c r="A10951" s="3"/>
      <c r="B10951" s="2"/>
    </row>
    <row r="10952" spans="1:2" x14ac:dyDescent="0.25">
      <c r="A10952" s="3"/>
      <c r="B10952" s="2"/>
    </row>
    <row r="10953" spans="1:2" x14ac:dyDescent="0.25">
      <c r="A10953" s="3"/>
      <c r="B10953" s="2"/>
    </row>
    <row r="10954" spans="1:2" x14ac:dyDescent="0.25">
      <c r="A10954" s="3"/>
      <c r="B10954" s="2"/>
    </row>
    <row r="10955" spans="1:2" x14ac:dyDescent="0.25">
      <c r="A10955" s="3"/>
      <c r="B10955" s="2"/>
    </row>
    <row r="10956" spans="1:2" x14ac:dyDescent="0.25">
      <c r="A10956" s="3"/>
      <c r="B10956" s="2"/>
    </row>
    <row r="10957" spans="1:2" x14ac:dyDescent="0.25">
      <c r="A10957" s="3"/>
      <c r="B10957" s="2"/>
    </row>
    <row r="10958" spans="1:2" x14ac:dyDescent="0.25">
      <c r="A10958" s="3"/>
      <c r="B10958" s="2"/>
    </row>
    <row r="10959" spans="1:2" x14ac:dyDescent="0.25">
      <c r="A10959" s="3"/>
      <c r="B10959" s="2"/>
    </row>
    <row r="10960" spans="1:2" x14ac:dyDescent="0.25">
      <c r="A10960" s="3"/>
      <c r="B10960" s="2"/>
    </row>
    <row r="10961" spans="1:2" x14ac:dyDescent="0.25">
      <c r="A10961" s="3"/>
      <c r="B10961" s="2"/>
    </row>
    <row r="10962" spans="1:2" x14ac:dyDescent="0.25">
      <c r="A10962" s="3"/>
      <c r="B10962" s="2"/>
    </row>
    <row r="10963" spans="1:2" x14ac:dyDescent="0.25">
      <c r="A10963" s="3"/>
      <c r="B10963" s="2"/>
    </row>
    <row r="10964" spans="1:2" x14ac:dyDescent="0.25">
      <c r="A10964" s="3"/>
      <c r="B10964" s="2"/>
    </row>
    <row r="10965" spans="1:2" x14ac:dyDescent="0.25">
      <c r="A10965" s="3"/>
      <c r="B10965" s="2"/>
    </row>
    <row r="10966" spans="1:2" x14ac:dyDescent="0.25">
      <c r="A10966" s="3"/>
      <c r="B10966" s="2"/>
    </row>
    <row r="10967" spans="1:2" x14ac:dyDescent="0.25">
      <c r="A10967" s="3"/>
      <c r="B10967" s="2"/>
    </row>
    <row r="10968" spans="1:2" x14ac:dyDescent="0.25">
      <c r="A10968" s="3"/>
      <c r="B10968" s="2"/>
    </row>
    <row r="10969" spans="1:2" x14ac:dyDescent="0.25">
      <c r="A10969" s="3"/>
      <c r="B10969" s="2"/>
    </row>
    <row r="10970" spans="1:2" x14ac:dyDescent="0.25">
      <c r="A10970" s="3"/>
      <c r="B10970" s="2"/>
    </row>
    <row r="10971" spans="1:2" x14ac:dyDescent="0.25">
      <c r="A10971" s="3"/>
      <c r="B10971" s="2"/>
    </row>
    <row r="10972" spans="1:2" x14ac:dyDescent="0.25">
      <c r="A10972" s="3"/>
      <c r="B10972" s="2"/>
    </row>
    <row r="10973" spans="1:2" x14ac:dyDescent="0.25">
      <c r="A10973" s="3"/>
      <c r="B10973" s="2"/>
    </row>
    <row r="10974" spans="1:2" x14ac:dyDescent="0.25">
      <c r="A10974" s="3"/>
      <c r="B10974" s="2"/>
    </row>
    <row r="10975" spans="1:2" x14ac:dyDescent="0.25">
      <c r="A10975" s="3"/>
      <c r="B10975" s="2"/>
    </row>
    <row r="10976" spans="1:2" x14ac:dyDescent="0.25">
      <c r="A10976" s="3"/>
      <c r="B10976" s="2"/>
    </row>
    <row r="10977" spans="1:2" x14ac:dyDescent="0.25">
      <c r="A10977" s="3"/>
      <c r="B10977" s="2"/>
    </row>
    <row r="10978" spans="1:2" x14ac:dyDescent="0.25">
      <c r="A10978" s="3"/>
      <c r="B10978" s="2"/>
    </row>
    <row r="10979" spans="1:2" x14ac:dyDescent="0.25">
      <c r="A10979" s="3"/>
      <c r="B10979" s="2"/>
    </row>
    <row r="10980" spans="1:2" x14ac:dyDescent="0.25">
      <c r="A10980" s="3"/>
      <c r="B10980" s="2"/>
    </row>
    <row r="10981" spans="1:2" x14ac:dyDescent="0.25">
      <c r="A10981" s="3"/>
      <c r="B10981" s="2"/>
    </row>
    <row r="10982" spans="1:2" x14ac:dyDescent="0.25">
      <c r="A10982" s="3"/>
      <c r="B10982" s="2"/>
    </row>
    <row r="10983" spans="1:2" x14ac:dyDescent="0.25">
      <c r="A10983" s="3"/>
      <c r="B10983" s="2"/>
    </row>
    <row r="10984" spans="1:2" x14ac:dyDescent="0.25">
      <c r="A10984" s="3"/>
      <c r="B10984" s="2"/>
    </row>
    <row r="10985" spans="1:2" x14ac:dyDescent="0.25">
      <c r="A10985" s="3"/>
      <c r="B10985" s="2"/>
    </row>
    <row r="10986" spans="1:2" x14ac:dyDescent="0.25">
      <c r="A10986" s="3"/>
      <c r="B10986" s="2"/>
    </row>
    <row r="10987" spans="1:2" x14ac:dyDescent="0.25">
      <c r="A10987" s="3"/>
      <c r="B10987" s="2"/>
    </row>
    <row r="10988" spans="1:2" x14ac:dyDescent="0.25">
      <c r="A10988" s="3"/>
      <c r="B10988" s="2"/>
    </row>
    <row r="10989" spans="1:2" x14ac:dyDescent="0.25">
      <c r="A10989" s="3"/>
      <c r="B10989" s="2"/>
    </row>
    <row r="10990" spans="1:2" x14ac:dyDescent="0.25">
      <c r="A10990" s="3"/>
      <c r="B10990" s="2"/>
    </row>
    <row r="10991" spans="1:2" x14ac:dyDescent="0.25">
      <c r="A10991" s="3"/>
      <c r="B10991" s="2"/>
    </row>
    <row r="10992" spans="1:2" x14ac:dyDescent="0.25">
      <c r="A10992" s="3"/>
      <c r="B10992" s="2"/>
    </row>
    <row r="10993" spans="1:2" x14ac:dyDescent="0.25">
      <c r="A10993" s="3"/>
      <c r="B10993" s="2"/>
    </row>
    <row r="10994" spans="1:2" x14ac:dyDescent="0.25">
      <c r="A10994" s="3"/>
      <c r="B10994" s="2"/>
    </row>
    <row r="10995" spans="1:2" x14ac:dyDescent="0.25">
      <c r="A10995" s="3"/>
      <c r="B10995" s="2"/>
    </row>
    <row r="10996" spans="1:2" x14ac:dyDescent="0.25">
      <c r="A10996" s="3"/>
      <c r="B10996" s="2"/>
    </row>
    <row r="10997" spans="1:2" x14ac:dyDescent="0.25">
      <c r="A10997" s="3"/>
      <c r="B10997" s="2"/>
    </row>
    <row r="10998" spans="1:2" x14ac:dyDescent="0.25">
      <c r="A10998" s="3"/>
      <c r="B10998" s="2"/>
    </row>
    <row r="10999" spans="1:2" x14ac:dyDescent="0.25">
      <c r="A10999" s="3"/>
      <c r="B10999" s="2"/>
    </row>
    <row r="11000" spans="1:2" x14ac:dyDescent="0.25">
      <c r="A11000" s="3"/>
      <c r="B11000" s="2"/>
    </row>
    <row r="11001" spans="1:2" x14ac:dyDescent="0.25">
      <c r="A11001" s="3"/>
      <c r="B11001" s="2"/>
    </row>
    <row r="11002" spans="1:2" x14ac:dyDescent="0.25">
      <c r="A11002" s="3"/>
      <c r="B11002" s="2"/>
    </row>
    <row r="11003" spans="1:2" x14ac:dyDescent="0.25">
      <c r="A11003" s="3"/>
      <c r="B11003" s="2"/>
    </row>
    <row r="11004" spans="1:2" x14ac:dyDescent="0.25">
      <c r="A11004" s="3"/>
      <c r="B11004" s="2"/>
    </row>
    <row r="11005" spans="1:2" x14ac:dyDescent="0.25">
      <c r="A11005" s="3"/>
      <c r="B11005" s="2"/>
    </row>
    <row r="11006" spans="1:2" x14ac:dyDescent="0.25">
      <c r="A11006" s="3"/>
      <c r="B11006" s="2"/>
    </row>
    <row r="11007" spans="1:2" x14ac:dyDescent="0.25">
      <c r="A11007" s="3"/>
      <c r="B11007" s="2"/>
    </row>
    <row r="11008" spans="1:2" x14ac:dyDescent="0.25">
      <c r="A11008" s="3"/>
      <c r="B11008" s="2"/>
    </row>
    <row r="11009" spans="1:2" x14ac:dyDescent="0.25">
      <c r="A11009" s="3"/>
      <c r="B11009" s="2"/>
    </row>
    <row r="11010" spans="1:2" x14ac:dyDescent="0.25">
      <c r="A11010" s="3"/>
      <c r="B11010" s="2"/>
    </row>
    <row r="11011" spans="1:2" x14ac:dyDescent="0.25">
      <c r="A11011" s="3"/>
      <c r="B11011" s="2"/>
    </row>
    <row r="11012" spans="1:2" x14ac:dyDescent="0.25">
      <c r="A11012" s="3"/>
      <c r="B11012" s="2"/>
    </row>
    <row r="11013" spans="1:2" x14ac:dyDescent="0.25">
      <c r="A11013" s="3"/>
      <c r="B11013" s="2"/>
    </row>
    <row r="11014" spans="1:2" x14ac:dyDescent="0.25">
      <c r="A11014" s="3"/>
      <c r="B11014" s="2"/>
    </row>
    <row r="11015" spans="1:2" x14ac:dyDescent="0.25">
      <c r="A11015" s="3"/>
      <c r="B11015" s="2"/>
    </row>
    <row r="11016" spans="1:2" x14ac:dyDescent="0.25">
      <c r="A11016" s="3"/>
      <c r="B11016" s="2"/>
    </row>
    <row r="11017" spans="1:2" x14ac:dyDescent="0.25">
      <c r="A11017" s="3"/>
      <c r="B11017" s="2"/>
    </row>
    <row r="11018" spans="1:2" x14ac:dyDescent="0.25">
      <c r="A11018" s="3"/>
      <c r="B11018" s="2"/>
    </row>
    <row r="11019" spans="1:2" x14ac:dyDescent="0.25">
      <c r="A11019" s="3"/>
      <c r="B11019" s="2"/>
    </row>
    <row r="11020" spans="1:2" x14ac:dyDescent="0.25">
      <c r="A11020" s="3"/>
      <c r="B11020" s="2"/>
    </row>
    <row r="11021" spans="1:2" x14ac:dyDescent="0.25">
      <c r="A11021" s="3"/>
      <c r="B11021" s="2"/>
    </row>
    <row r="11022" spans="1:2" x14ac:dyDescent="0.25">
      <c r="A11022" s="3"/>
      <c r="B11022" s="2"/>
    </row>
    <row r="11023" spans="1:2" x14ac:dyDescent="0.25">
      <c r="A11023" s="3"/>
      <c r="B11023" s="2"/>
    </row>
    <row r="11024" spans="1:2" x14ac:dyDescent="0.25">
      <c r="A11024" s="3"/>
      <c r="B11024" s="2"/>
    </row>
    <row r="11025" spans="1:2" x14ac:dyDescent="0.25">
      <c r="A11025" s="3"/>
      <c r="B11025" s="2"/>
    </row>
    <row r="11026" spans="1:2" x14ac:dyDescent="0.25">
      <c r="A11026" s="3"/>
      <c r="B11026" s="2"/>
    </row>
    <row r="11027" spans="1:2" x14ac:dyDescent="0.25">
      <c r="A11027" s="3"/>
      <c r="B11027" s="2"/>
    </row>
    <row r="11028" spans="1:2" x14ac:dyDescent="0.25">
      <c r="A11028" s="3"/>
      <c r="B11028" s="2"/>
    </row>
    <row r="11029" spans="1:2" x14ac:dyDescent="0.25">
      <c r="A11029" s="3"/>
      <c r="B11029" s="2"/>
    </row>
    <row r="11030" spans="1:2" x14ac:dyDescent="0.25">
      <c r="A11030" s="3"/>
      <c r="B11030" s="2"/>
    </row>
    <row r="11031" spans="1:2" x14ac:dyDescent="0.25">
      <c r="A11031" s="3"/>
      <c r="B11031" s="2"/>
    </row>
    <row r="11032" spans="1:2" x14ac:dyDescent="0.25">
      <c r="A11032" s="3"/>
      <c r="B11032" s="2"/>
    </row>
    <row r="11033" spans="1:2" x14ac:dyDescent="0.25">
      <c r="A11033" s="3"/>
      <c r="B11033" s="2"/>
    </row>
    <row r="11034" spans="1:2" x14ac:dyDescent="0.25">
      <c r="A11034" s="3"/>
      <c r="B11034" s="2"/>
    </row>
    <row r="11035" spans="1:2" x14ac:dyDescent="0.25">
      <c r="A11035" s="3"/>
      <c r="B11035" s="2"/>
    </row>
    <row r="11036" spans="1:2" x14ac:dyDescent="0.25">
      <c r="A11036" s="3"/>
      <c r="B11036" s="2"/>
    </row>
    <row r="11037" spans="1:2" x14ac:dyDescent="0.25">
      <c r="A11037" s="3"/>
      <c r="B11037" s="2"/>
    </row>
    <row r="11038" spans="1:2" x14ac:dyDescent="0.25">
      <c r="A11038" s="3"/>
      <c r="B11038" s="2"/>
    </row>
    <row r="11039" spans="1:2" x14ac:dyDescent="0.25">
      <c r="A11039" s="3"/>
      <c r="B11039" s="2"/>
    </row>
    <row r="11040" spans="1:2" x14ac:dyDescent="0.25">
      <c r="A11040" s="3"/>
      <c r="B11040" s="2"/>
    </row>
    <row r="11041" spans="1:2" x14ac:dyDescent="0.25">
      <c r="A11041" s="3"/>
      <c r="B11041" s="2"/>
    </row>
    <row r="11042" spans="1:2" x14ac:dyDescent="0.25">
      <c r="A11042" s="3"/>
      <c r="B11042" s="2"/>
    </row>
    <row r="11043" spans="1:2" x14ac:dyDescent="0.25">
      <c r="A11043" s="3"/>
      <c r="B11043" s="2"/>
    </row>
    <row r="11044" spans="1:2" x14ac:dyDescent="0.25">
      <c r="A11044" s="3"/>
      <c r="B11044" s="2"/>
    </row>
    <row r="11045" spans="1:2" x14ac:dyDescent="0.25">
      <c r="A11045" s="3"/>
      <c r="B11045" s="2"/>
    </row>
    <row r="11046" spans="1:2" x14ac:dyDescent="0.25">
      <c r="A11046" s="3"/>
      <c r="B11046" s="2"/>
    </row>
    <row r="11047" spans="1:2" x14ac:dyDescent="0.25">
      <c r="A11047" s="3"/>
      <c r="B11047" s="2"/>
    </row>
    <row r="11048" spans="1:2" x14ac:dyDescent="0.25">
      <c r="A11048" s="3"/>
      <c r="B11048" s="2"/>
    </row>
    <row r="11049" spans="1:2" x14ac:dyDescent="0.25">
      <c r="A11049" s="3"/>
      <c r="B11049" s="2"/>
    </row>
    <row r="11050" spans="1:2" x14ac:dyDescent="0.25">
      <c r="A11050" s="3"/>
      <c r="B11050" s="2"/>
    </row>
    <row r="11051" spans="1:2" x14ac:dyDescent="0.25">
      <c r="A11051" s="3"/>
      <c r="B11051" s="2"/>
    </row>
    <row r="11052" spans="1:2" x14ac:dyDescent="0.25">
      <c r="A11052" s="3"/>
      <c r="B11052" s="2"/>
    </row>
    <row r="11053" spans="1:2" x14ac:dyDescent="0.25">
      <c r="A11053" s="3"/>
      <c r="B11053" s="2"/>
    </row>
    <row r="11054" spans="1:2" x14ac:dyDescent="0.25">
      <c r="A11054" s="3"/>
      <c r="B11054" s="2"/>
    </row>
    <row r="11055" spans="1:2" x14ac:dyDescent="0.25">
      <c r="A11055" s="3"/>
      <c r="B11055" s="2"/>
    </row>
    <row r="11056" spans="1:2" x14ac:dyDescent="0.25">
      <c r="A11056" s="3"/>
      <c r="B11056" s="2"/>
    </row>
    <row r="11057" spans="1:2" x14ac:dyDescent="0.25">
      <c r="A11057" s="3"/>
      <c r="B11057" s="2"/>
    </row>
    <row r="11058" spans="1:2" x14ac:dyDescent="0.25">
      <c r="A11058" s="3"/>
      <c r="B11058" s="2"/>
    </row>
    <row r="11059" spans="1:2" x14ac:dyDescent="0.25">
      <c r="A11059" s="3"/>
      <c r="B11059" s="2"/>
    </row>
    <row r="11060" spans="1:2" x14ac:dyDescent="0.25">
      <c r="A11060" s="3"/>
      <c r="B11060" s="2"/>
    </row>
    <row r="11061" spans="1:2" x14ac:dyDescent="0.25">
      <c r="A11061" s="3"/>
      <c r="B11061" s="2"/>
    </row>
    <row r="11062" spans="1:2" x14ac:dyDescent="0.25">
      <c r="A11062" s="3"/>
      <c r="B11062" s="2"/>
    </row>
    <row r="11063" spans="1:2" x14ac:dyDescent="0.25">
      <c r="A11063" s="3"/>
      <c r="B11063" s="2"/>
    </row>
    <row r="11064" spans="1:2" x14ac:dyDescent="0.25">
      <c r="A11064" s="3"/>
      <c r="B11064" s="2"/>
    </row>
    <row r="11065" spans="1:2" x14ac:dyDescent="0.25">
      <c r="A11065" s="3"/>
      <c r="B11065" s="2"/>
    </row>
    <row r="11066" spans="1:2" x14ac:dyDescent="0.25">
      <c r="A11066" s="3"/>
      <c r="B11066" s="2"/>
    </row>
    <row r="11067" spans="1:2" x14ac:dyDescent="0.25">
      <c r="A11067" s="3"/>
      <c r="B11067" s="2"/>
    </row>
    <row r="11068" spans="1:2" x14ac:dyDescent="0.25">
      <c r="A11068" s="3"/>
      <c r="B11068" s="2"/>
    </row>
    <row r="11069" spans="1:2" x14ac:dyDescent="0.25">
      <c r="A11069" s="3"/>
      <c r="B11069" s="2"/>
    </row>
    <row r="11070" spans="1:2" x14ac:dyDescent="0.25">
      <c r="A11070" s="3"/>
      <c r="B11070" s="2"/>
    </row>
    <row r="11071" spans="1:2" x14ac:dyDescent="0.25">
      <c r="A11071" s="3"/>
      <c r="B11071" s="2"/>
    </row>
    <row r="11072" spans="1:2" x14ac:dyDescent="0.25">
      <c r="A11072" s="3"/>
      <c r="B11072" s="2"/>
    </row>
    <row r="11073" spans="1:2" x14ac:dyDescent="0.25">
      <c r="A11073" s="3"/>
      <c r="B11073" s="2"/>
    </row>
    <row r="11074" spans="1:2" x14ac:dyDescent="0.25">
      <c r="A11074" s="3"/>
      <c r="B11074" s="2"/>
    </row>
    <row r="11075" spans="1:2" x14ac:dyDescent="0.25">
      <c r="A11075" s="3"/>
      <c r="B11075" s="2"/>
    </row>
    <row r="11076" spans="1:2" x14ac:dyDescent="0.25">
      <c r="A11076" s="3"/>
      <c r="B11076" s="2"/>
    </row>
    <row r="11077" spans="1:2" x14ac:dyDescent="0.25">
      <c r="A11077" s="3"/>
      <c r="B11077" s="2"/>
    </row>
    <row r="11078" spans="1:2" x14ac:dyDescent="0.25">
      <c r="A11078" s="3"/>
      <c r="B11078" s="2"/>
    </row>
    <row r="11079" spans="1:2" x14ac:dyDescent="0.25">
      <c r="A11079" s="3"/>
      <c r="B11079" s="2"/>
    </row>
    <row r="11080" spans="1:2" x14ac:dyDescent="0.25">
      <c r="A11080" s="3"/>
      <c r="B11080" s="2"/>
    </row>
    <row r="11081" spans="1:2" x14ac:dyDescent="0.25">
      <c r="A11081" s="3"/>
      <c r="B11081" s="2"/>
    </row>
    <row r="11082" spans="1:2" x14ac:dyDescent="0.25">
      <c r="A11082" s="3"/>
      <c r="B11082" s="2"/>
    </row>
    <row r="11083" spans="1:2" x14ac:dyDescent="0.25">
      <c r="A11083" s="3"/>
      <c r="B11083" s="2"/>
    </row>
    <row r="11084" spans="1:2" x14ac:dyDescent="0.25">
      <c r="A11084" s="3"/>
      <c r="B11084" s="2"/>
    </row>
    <row r="11085" spans="1:2" x14ac:dyDescent="0.25">
      <c r="A11085" s="3"/>
      <c r="B11085" s="2"/>
    </row>
    <row r="11086" spans="1:2" x14ac:dyDescent="0.25">
      <c r="A11086" s="3"/>
      <c r="B11086" s="2"/>
    </row>
    <row r="11087" spans="1:2" x14ac:dyDescent="0.25">
      <c r="A11087" s="3"/>
      <c r="B11087" s="2"/>
    </row>
    <row r="11088" spans="1:2" x14ac:dyDescent="0.25">
      <c r="A11088" s="3"/>
      <c r="B11088" s="2"/>
    </row>
    <row r="11089" spans="1:2" x14ac:dyDescent="0.25">
      <c r="A11089" s="3"/>
      <c r="B11089" s="2"/>
    </row>
    <row r="11090" spans="1:2" x14ac:dyDescent="0.25">
      <c r="A11090" s="3"/>
      <c r="B11090" s="2"/>
    </row>
    <row r="11091" spans="1:2" x14ac:dyDescent="0.25">
      <c r="A11091" s="3"/>
      <c r="B11091" s="2"/>
    </row>
    <row r="11092" spans="1:2" x14ac:dyDescent="0.25">
      <c r="A11092" s="3"/>
      <c r="B11092" s="2"/>
    </row>
    <row r="11093" spans="1:2" x14ac:dyDescent="0.25">
      <c r="A11093" s="3"/>
      <c r="B11093" s="2"/>
    </row>
    <row r="11094" spans="1:2" x14ac:dyDescent="0.25">
      <c r="A11094" s="3"/>
      <c r="B11094" s="2"/>
    </row>
    <row r="11095" spans="1:2" x14ac:dyDescent="0.25">
      <c r="A11095" s="3"/>
      <c r="B11095" s="2"/>
    </row>
    <row r="11096" spans="1:2" x14ac:dyDescent="0.25">
      <c r="A11096" s="3"/>
      <c r="B11096" s="2"/>
    </row>
    <row r="11097" spans="1:2" x14ac:dyDescent="0.25">
      <c r="A11097" s="3"/>
      <c r="B11097" s="2"/>
    </row>
    <row r="11098" spans="1:2" x14ac:dyDescent="0.25">
      <c r="A11098" s="3"/>
      <c r="B11098" s="2"/>
    </row>
    <row r="11099" spans="1:2" x14ac:dyDescent="0.25">
      <c r="A11099" s="3"/>
      <c r="B11099" s="2"/>
    </row>
    <row r="11100" spans="1:2" x14ac:dyDescent="0.25">
      <c r="A11100" s="3"/>
      <c r="B11100" s="2"/>
    </row>
    <row r="11101" spans="1:2" x14ac:dyDescent="0.25">
      <c r="A11101" s="3"/>
      <c r="B11101" s="2"/>
    </row>
    <row r="11102" spans="1:2" x14ac:dyDescent="0.25">
      <c r="A11102" s="3"/>
      <c r="B11102" s="2"/>
    </row>
    <row r="11103" spans="1:2" x14ac:dyDescent="0.25">
      <c r="A11103" s="3"/>
      <c r="B11103" s="2"/>
    </row>
    <row r="11104" spans="1:2" x14ac:dyDescent="0.25">
      <c r="A11104" s="3"/>
      <c r="B11104" s="2"/>
    </row>
    <row r="11105" spans="1:2" x14ac:dyDescent="0.25">
      <c r="A11105" s="3"/>
      <c r="B11105" s="2"/>
    </row>
    <row r="11106" spans="1:2" x14ac:dyDescent="0.25">
      <c r="A11106" s="3"/>
      <c r="B11106" s="2"/>
    </row>
    <row r="11107" spans="1:2" x14ac:dyDescent="0.25">
      <c r="A11107" s="3"/>
      <c r="B11107" s="2"/>
    </row>
    <row r="11108" spans="1:2" x14ac:dyDescent="0.25">
      <c r="A11108" s="3"/>
      <c r="B11108" s="2"/>
    </row>
    <row r="11109" spans="1:2" x14ac:dyDescent="0.25">
      <c r="A11109" s="3"/>
      <c r="B11109" s="2"/>
    </row>
    <row r="11110" spans="1:2" x14ac:dyDescent="0.25">
      <c r="A11110" s="3"/>
      <c r="B11110" s="2"/>
    </row>
    <row r="11111" spans="1:2" x14ac:dyDescent="0.25">
      <c r="A11111" s="3"/>
      <c r="B11111" s="2"/>
    </row>
    <row r="11112" spans="1:2" x14ac:dyDescent="0.25">
      <c r="A11112" s="3"/>
      <c r="B11112" s="2"/>
    </row>
    <row r="11113" spans="1:2" x14ac:dyDescent="0.25">
      <c r="A11113" s="3"/>
      <c r="B11113" s="2"/>
    </row>
    <row r="11114" spans="1:2" x14ac:dyDescent="0.25">
      <c r="A11114" s="3"/>
      <c r="B11114" s="2"/>
    </row>
    <row r="11115" spans="1:2" x14ac:dyDescent="0.25">
      <c r="A11115" s="3"/>
      <c r="B11115" s="2"/>
    </row>
    <row r="11116" spans="1:2" x14ac:dyDescent="0.25">
      <c r="A11116" s="3"/>
      <c r="B11116" s="2"/>
    </row>
    <row r="11117" spans="1:2" x14ac:dyDescent="0.25">
      <c r="A11117" s="3"/>
      <c r="B11117" s="2"/>
    </row>
    <row r="11118" spans="1:2" x14ac:dyDescent="0.25">
      <c r="A11118" s="3"/>
      <c r="B11118" s="2"/>
    </row>
    <row r="11119" spans="1:2" x14ac:dyDescent="0.25">
      <c r="A11119" s="3"/>
      <c r="B11119" s="2"/>
    </row>
    <row r="11120" spans="1:2" x14ac:dyDescent="0.25">
      <c r="A11120" s="3"/>
      <c r="B11120" s="2"/>
    </row>
    <row r="11121" spans="1:2" x14ac:dyDescent="0.25">
      <c r="A11121" s="3"/>
      <c r="B11121" s="2"/>
    </row>
    <row r="11122" spans="1:2" x14ac:dyDescent="0.25">
      <c r="A11122" s="3"/>
      <c r="B11122" s="2"/>
    </row>
    <row r="11123" spans="1:2" x14ac:dyDescent="0.25">
      <c r="A11123" s="3"/>
      <c r="B11123" s="2"/>
    </row>
    <row r="11124" spans="1:2" x14ac:dyDescent="0.25">
      <c r="A11124" s="3"/>
      <c r="B11124" s="2"/>
    </row>
    <row r="11125" spans="1:2" x14ac:dyDescent="0.25">
      <c r="A11125" s="3"/>
      <c r="B11125" s="2"/>
    </row>
    <row r="11126" spans="1:2" x14ac:dyDescent="0.25">
      <c r="A11126" s="3"/>
      <c r="B11126" s="2"/>
    </row>
    <row r="11127" spans="1:2" x14ac:dyDescent="0.25">
      <c r="A11127" s="3"/>
      <c r="B11127" s="2"/>
    </row>
    <row r="11128" spans="1:2" x14ac:dyDescent="0.25">
      <c r="A11128" s="3"/>
      <c r="B11128" s="2"/>
    </row>
    <row r="11129" spans="1:2" x14ac:dyDescent="0.25">
      <c r="A11129" s="3"/>
      <c r="B11129" s="2"/>
    </row>
    <row r="11130" spans="1:2" x14ac:dyDescent="0.25">
      <c r="A11130" s="3"/>
      <c r="B11130" s="2"/>
    </row>
    <row r="11131" spans="1:2" x14ac:dyDescent="0.25">
      <c r="A11131" s="3"/>
      <c r="B11131" s="2"/>
    </row>
    <row r="11132" spans="1:2" x14ac:dyDescent="0.25">
      <c r="A11132" s="3"/>
      <c r="B11132" s="2"/>
    </row>
    <row r="11133" spans="1:2" x14ac:dyDescent="0.25">
      <c r="A11133" s="3"/>
      <c r="B11133" s="2"/>
    </row>
    <row r="11134" spans="1:2" x14ac:dyDescent="0.25">
      <c r="A11134" s="3"/>
      <c r="B11134" s="2"/>
    </row>
    <row r="11135" spans="1:2" x14ac:dyDescent="0.25">
      <c r="A11135" s="3"/>
      <c r="B11135" s="2"/>
    </row>
    <row r="11136" spans="1:2" x14ac:dyDescent="0.25">
      <c r="A11136" s="3"/>
      <c r="B11136" s="2"/>
    </row>
    <row r="11137" spans="1:2" x14ac:dyDescent="0.25">
      <c r="A11137" s="3"/>
      <c r="B11137" s="2"/>
    </row>
    <row r="11138" spans="1:2" x14ac:dyDescent="0.25">
      <c r="A11138" s="3"/>
      <c r="B11138" s="2"/>
    </row>
    <row r="11139" spans="1:2" x14ac:dyDescent="0.25">
      <c r="A11139" s="3"/>
      <c r="B11139" s="2"/>
    </row>
    <row r="11140" spans="1:2" x14ac:dyDescent="0.25">
      <c r="A11140" s="3"/>
      <c r="B11140" s="2"/>
    </row>
    <row r="11141" spans="1:2" x14ac:dyDescent="0.25">
      <c r="A11141" s="3"/>
      <c r="B11141" s="2"/>
    </row>
    <row r="11142" spans="1:2" x14ac:dyDescent="0.25">
      <c r="A11142" s="3"/>
      <c r="B11142" s="2"/>
    </row>
    <row r="11143" spans="1:2" x14ac:dyDescent="0.25">
      <c r="A11143" s="3"/>
      <c r="B11143" s="2"/>
    </row>
    <row r="11144" spans="1:2" x14ac:dyDescent="0.25">
      <c r="A11144" s="3"/>
      <c r="B11144" s="2"/>
    </row>
    <row r="11145" spans="1:2" x14ac:dyDescent="0.25">
      <c r="A11145" s="3"/>
      <c r="B11145" s="2"/>
    </row>
    <row r="11146" spans="1:2" x14ac:dyDescent="0.25">
      <c r="A11146" s="3"/>
      <c r="B11146" s="2"/>
    </row>
    <row r="11147" spans="1:2" x14ac:dyDescent="0.25">
      <c r="A11147" s="3"/>
      <c r="B11147" s="2"/>
    </row>
    <row r="11148" spans="1:2" x14ac:dyDescent="0.25">
      <c r="A11148" s="3"/>
      <c r="B11148" s="2"/>
    </row>
    <row r="11149" spans="1:2" x14ac:dyDescent="0.25">
      <c r="A11149" s="3"/>
      <c r="B11149" s="2"/>
    </row>
    <row r="11150" spans="1:2" x14ac:dyDescent="0.25">
      <c r="A11150" s="3"/>
      <c r="B11150" s="2"/>
    </row>
    <row r="11151" spans="1:2" x14ac:dyDescent="0.25">
      <c r="A11151" s="3"/>
      <c r="B11151" s="2"/>
    </row>
    <row r="11152" spans="1:2" x14ac:dyDescent="0.25">
      <c r="A11152" s="3"/>
      <c r="B11152" s="2"/>
    </row>
    <row r="11153" spans="1:2" x14ac:dyDescent="0.25">
      <c r="A11153" s="3"/>
      <c r="B11153" s="2"/>
    </row>
    <row r="11154" spans="1:2" x14ac:dyDescent="0.25">
      <c r="A11154" s="3"/>
      <c r="B11154" s="2"/>
    </row>
    <row r="11155" spans="1:2" x14ac:dyDescent="0.25">
      <c r="A11155" s="3"/>
      <c r="B11155" s="2"/>
    </row>
    <row r="11156" spans="1:2" x14ac:dyDescent="0.25">
      <c r="A11156" s="3"/>
      <c r="B11156" s="2"/>
    </row>
    <row r="11157" spans="1:2" x14ac:dyDescent="0.25">
      <c r="A11157" s="3"/>
      <c r="B11157" s="2"/>
    </row>
    <row r="11158" spans="1:2" x14ac:dyDescent="0.25">
      <c r="A11158" s="3"/>
      <c r="B11158" s="2"/>
    </row>
    <row r="11159" spans="1:2" x14ac:dyDescent="0.25">
      <c r="A11159" s="3"/>
      <c r="B11159" s="2"/>
    </row>
    <row r="11160" spans="1:2" x14ac:dyDescent="0.25">
      <c r="A11160" s="3"/>
      <c r="B11160" s="2"/>
    </row>
    <row r="11161" spans="1:2" x14ac:dyDescent="0.25">
      <c r="A11161" s="3"/>
      <c r="B11161" s="2"/>
    </row>
    <row r="11162" spans="1:2" x14ac:dyDescent="0.25">
      <c r="A11162" s="3"/>
      <c r="B11162" s="2"/>
    </row>
    <row r="11163" spans="1:2" x14ac:dyDescent="0.25">
      <c r="A11163" s="3"/>
      <c r="B11163" s="2"/>
    </row>
    <row r="11164" spans="1:2" x14ac:dyDescent="0.25">
      <c r="A11164" s="3"/>
      <c r="B11164" s="2"/>
    </row>
    <row r="11165" spans="1:2" x14ac:dyDescent="0.25">
      <c r="A11165" s="3"/>
      <c r="B11165" s="2"/>
    </row>
    <row r="11166" spans="1:2" x14ac:dyDescent="0.25">
      <c r="A11166" s="3"/>
      <c r="B11166" s="2"/>
    </row>
    <row r="11167" spans="1:2" x14ac:dyDescent="0.25">
      <c r="A11167" s="3"/>
      <c r="B11167" s="2"/>
    </row>
    <row r="11168" spans="1:2" x14ac:dyDescent="0.25">
      <c r="A11168" s="3"/>
      <c r="B11168" s="2"/>
    </row>
    <row r="11169" spans="1:2" x14ac:dyDescent="0.25">
      <c r="A11169" s="3"/>
      <c r="B11169" s="2"/>
    </row>
    <row r="11170" spans="1:2" x14ac:dyDescent="0.25">
      <c r="A11170" s="3"/>
      <c r="B11170" s="2"/>
    </row>
    <row r="11171" spans="1:2" x14ac:dyDescent="0.25">
      <c r="A11171" s="3"/>
      <c r="B11171" s="2"/>
    </row>
    <row r="11172" spans="1:2" x14ac:dyDescent="0.25">
      <c r="A11172" s="3"/>
      <c r="B11172" s="2"/>
    </row>
    <row r="11173" spans="1:2" x14ac:dyDescent="0.25">
      <c r="A11173" s="3"/>
      <c r="B11173" s="2"/>
    </row>
    <row r="11174" spans="1:2" x14ac:dyDescent="0.25">
      <c r="A11174" s="3"/>
      <c r="B11174" s="2"/>
    </row>
    <row r="11175" spans="1:2" x14ac:dyDescent="0.25">
      <c r="A11175" s="3"/>
      <c r="B11175" s="2"/>
    </row>
    <row r="11176" spans="1:2" x14ac:dyDescent="0.25">
      <c r="A11176" s="3"/>
      <c r="B11176" s="2"/>
    </row>
    <row r="11177" spans="1:2" x14ac:dyDescent="0.25">
      <c r="A11177" s="3"/>
      <c r="B11177" s="2"/>
    </row>
    <row r="11178" spans="1:2" x14ac:dyDescent="0.25">
      <c r="A11178" s="3"/>
      <c r="B11178" s="2"/>
    </row>
    <row r="11179" spans="1:2" x14ac:dyDescent="0.25">
      <c r="A11179" s="3"/>
      <c r="B11179" s="2"/>
    </row>
    <row r="11180" spans="1:2" x14ac:dyDescent="0.25">
      <c r="A11180" s="3"/>
      <c r="B11180" s="2"/>
    </row>
    <row r="11181" spans="1:2" x14ac:dyDescent="0.25">
      <c r="A11181" s="3"/>
      <c r="B11181" s="2"/>
    </row>
    <row r="11182" spans="1:2" x14ac:dyDescent="0.25">
      <c r="A11182" s="3"/>
      <c r="B11182" s="2"/>
    </row>
    <row r="11183" spans="1:2" x14ac:dyDescent="0.25">
      <c r="A11183" s="3"/>
      <c r="B11183" s="2"/>
    </row>
    <row r="11184" spans="1:2" x14ac:dyDescent="0.25">
      <c r="A11184" s="3"/>
      <c r="B11184" s="2"/>
    </row>
    <row r="11185" spans="1:2" x14ac:dyDescent="0.25">
      <c r="A11185" s="3"/>
      <c r="B11185" s="2"/>
    </row>
    <row r="11186" spans="1:2" x14ac:dyDescent="0.25">
      <c r="A11186" s="3"/>
      <c r="B11186" s="2"/>
    </row>
    <row r="11187" spans="1:2" x14ac:dyDescent="0.25">
      <c r="A11187" s="3"/>
      <c r="B11187" s="2"/>
    </row>
    <row r="11188" spans="1:2" x14ac:dyDescent="0.25">
      <c r="A11188" s="3"/>
      <c r="B11188" s="2"/>
    </row>
    <row r="11189" spans="1:2" x14ac:dyDescent="0.25">
      <c r="A11189" s="3"/>
      <c r="B11189" s="2"/>
    </row>
    <row r="11190" spans="1:2" x14ac:dyDescent="0.25">
      <c r="A11190" s="3"/>
      <c r="B11190" s="2"/>
    </row>
    <row r="11191" spans="1:2" x14ac:dyDescent="0.25">
      <c r="A11191" s="3"/>
      <c r="B11191" s="2"/>
    </row>
    <row r="11192" spans="1:2" x14ac:dyDescent="0.25">
      <c r="A11192" s="3"/>
      <c r="B11192" s="2"/>
    </row>
    <row r="11193" spans="1:2" x14ac:dyDescent="0.25">
      <c r="A11193" s="3"/>
      <c r="B11193" s="2"/>
    </row>
    <row r="11194" spans="1:2" x14ac:dyDescent="0.25">
      <c r="A11194" s="3"/>
      <c r="B11194" s="2"/>
    </row>
    <row r="11195" spans="1:2" x14ac:dyDescent="0.25">
      <c r="A11195" s="3"/>
      <c r="B11195" s="2"/>
    </row>
    <row r="11196" spans="1:2" x14ac:dyDescent="0.25">
      <c r="A11196" s="3"/>
      <c r="B11196" s="2"/>
    </row>
    <row r="11197" spans="1:2" x14ac:dyDescent="0.25">
      <c r="A11197" s="3"/>
      <c r="B11197" s="2"/>
    </row>
    <row r="11198" spans="1:2" x14ac:dyDescent="0.25">
      <c r="A11198" s="3"/>
      <c r="B11198" s="2"/>
    </row>
    <row r="11199" spans="1:2" x14ac:dyDescent="0.25">
      <c r="A11199" s="3"/>
      <c r="B11199" s="2"/>
    </row>
    <row r="11200" spans="1:2" x14ac:dyDescent="0.25">
      <c r="A11200" s="3"/>
      <c r="B11200" s="2"/>
    </row>
    <row r="11201" spans="1:2" x14ac:dyDescent="0.25">
      <c r="A11201" s="3"/>
      <c r="B11201" s="2"/>
    </row>
    <row r="11202" spans="1:2" x14ac:dyDescent="0.25">
      <c r="A11202" s="3"/>
      <c r="B11202" s="2"/>
    </row>
    <row r="11203" spans="1:2" x14ac:dyDescent="0.25">
      <c r="A11203" s="3"/>
      <c r="B11203" s="2"/>
    </row>
    <row r="11204" spans="1:2" x14ac:dyDescent="0.25">
      <c r="A11204" s="3"/>
      <c r="B11204" s="2"/>
    </row>
    <row r="11205" spans="1:2" x14ac:dyDescent="0.25">
      <c r="A11205" s="3"/>
      <c r="B11205" s="2"/>
    </row>
    <row r="11206" spans="1:2" x14ac:dyDescent="0.25">
      <c r="A11206" s="3"/>
      <c r="B11206" s="2"/>
    </row>
    <row r="11207" spans="1:2" x14ac:dyDescent="0.25">
      <c r="A11207" s="3"/>
      <c r="B11207" s="2"/>
    </row>
    <row r="11208" spans="1:2" x14ac:dyDescent="0.25">
      <c r="A11208" s="3"/>
      <c r="B11208" s="2"/>
    </row>
    <row r="11209" spans="1:2" x14ac:dyDescent="0.25">
      <c r="A11209" s="3"/>
      <c r="B11209" s="2"/>
    </row>
    <row r="11210" spans="1:2" x14ac:dyDescent="0.25">
      <c r="A11210" s="3"/>
      <c r="B11210" s="2"/>
    </row>
    <row r="11211" spans="1:2" x14ac:dyDescent="0.25">
      <c r="A11211" s="3"/>
      <c r="B11211" s="2"/>
    </row>
    <row r="11212" spans="1:2" x14ac:dyDescent="0.25">
      <c r="A11212" s="3"/>
      <c r="B11212" s="2"/>
    </row>
    <row r="11213" spans="1:2" x14ac:dyDescent="0.25">
      <c r="A11213" s="3"/>
      <c r="B11213" s="2"/>
    </row>
    <row r="11214" spans="1:2" x14ac:dyDescent="0.25">
      <c r="A11214" s="3"/>
      <c r="B11214" s="2"/>
    </row>
    <row r="11215" spans="1:2" x14ac:dyDescent="0.25">
      <c r="A11215" s="3"/>
      <c r="B11215" s="2"/>
    </row>
    <row r="11216" spans="1:2" x14ac:dyDescent="0.25">
      <c r="A11216" s="3"/>
      <c r="B11216" s="2"/>
    </row>
    <row r="11217" spans="1:2" x14ac:dyDescent="0.25">
      <c r="A11217" s="3"/>
      <c r="B11217" s="2"/>
    </row>
    <row r="11218" spans="1:2" x14ac:dyDescent="0.25">
      <c r="A11218" s="3"/>
      <c r="B11218" s="2"/>
    </row>
    <row r="11219" spans="1:2" x14ac:dyDescent="0.25">
      <c r="A11219" s="3"/>
      <c r="B11219" s="2"/>
    </row>
    <row r="11220" spans="1:2" x14ac:dyDescent="0.25">
      <c r="A11220" s="3"/>
      <c r="B11220" s="2"/>
    </row>
    <row r="11221" spans="1:2" x14ac:dyDescent="0.25">
      <c r="A11221" s="3"/>
      <c r="B11221" s="2"/>
    </row>
    <row r="11222" spans="1:2" x14ac:dyDescent="0.25">
      <c r="A11222" s="3"/>
      <c r="B11222" s="2"/>
    </row>
    <row r="11223" spans="1:2" x14ac:dyDescent="0.25">
      <c r="A11223" s="3"/>
      <c r="B11223" s="2"/>
    </row>
    <row r="11224" spans="1:2" x14ac:dyDescent="0.25">
      <c r="A11224" s="3"/>
      <c r="B11224" s="2"/>
    </row>
    <row r="11225" spans="1:2" x14ac:dyDescent="0.25">
      <c r="A11225" s="3"/>
      <c r="B11225" s="2"/>
    </row>
    <row r="11226" spans="1:2" x14ac:dyDescent="0.25">
      <c r="A11226" s="3"/>
      <c r="B11226"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57"/>
  <sheetViews>
    <sheetView workbookViewId="0">
      <pane ySplit="1" topLeftCell="A27" activePane="bottomLeft" state="frozen"/>
      <selection pane="bottomLeft" activeCell="D54" sqref="D54"/>
    </sheetView>
  </sheetViews>
  <sheetFormatPr defaultColWidth="9.140625" defaultRowHeight="15.75" x14ac:dyDescent="0.25"/>
  <cols>
    <col min="1" max="1" width="13.28515625" style="14" bestFit="1" customWidth="1"/>
    <col min="2" max="2" width="15.28515625" style="1" customWidth="1"/>
    <col min="3" max="16384" width="9.140625" style="1"/>
  </cols>
  <sheetData>
    <row r="1" spans="1:2" x14ac:dyDescent="0.25">
      <c r="A1" s="17" t="s">
        <v>0</v>
      </c>
      <c r="B1" s="17" t="s">
        <v>1</v>
      </c>
    </row>
    <row r="2" spans="1:2" x14ac:dyDescent="0.25">
      <c r="A2" s="13">
        <v>1</v>
      </c>
      <c r="B2" s="12" t="s">
        <v>2</v>
      </c>
    </row>
    <row r="3" spans="1:2" x14ac:dyDescent="0.25">
      <c r="A3" s="13">
        <v>2</v>
      </c>
      <c r="B3" s="12" t="s">
        <v>3</v>
      </c>
    </row>
    <row r="4" spans="1:2" x14ac:dyDescent="0.25">
      <c r="A4" s="13">
        <v>3</v>
      </c>
      <c r="B4" s="12" t="s">
        <v>4</v>
      </c>
    </row>
    <row r="5" spans="1:2" x14ac:dyDescent="0.25">
      <c r="A5" s="13">
        <v>4</v>
      </c>
      <c r="B5" s="12" t="s">
        <v>5</v>
      </c>
    </row>
    <row r="6" spans="1:2" x14ac:dyDescent="0.25">
      <c r="A6" s="13">
        <v>5</v>
      </c>
      <c r="B6" s="12" t="s">
        <v>6</v>
      </c>
    </row>
    <row r="7" spans="1:2" x14ac:dyDescent="0.25">
      <c r="A7" s="13">
        <v>6</v>
      </c>
      <c r="B7" s="12" t="s">
        <v>7</v>
      </c>
    </row>
    <row r="8" spans="1:2" x14ac:dyDescent="0.25">
      <c r="A8" s="13">
        <v>7</v>
      </c>
      <c r="B8" s="12" t="s">
        <v>8</v>
      </c>
    </row>
    <row r="9" spans="1:2" x14ac:dyDescent="0.25">
      <c r="A9" s="13">
        <v>8</v>
      </c>
      <c r="B9" s="12" t="s">
        <v>9</v>
      </c>
    </row>
    <row r="10" spans="1:2" x14ac:dyDescent="0.25">
      <c r="A10" s="13">
        <v>9</v>
      </c>
      <c r="B10" s="12" t="s">
        <v>10</v>
      </c>
    </row>
    <row r="11" spans="1:2" x14ac:dyDescent="0.25">
      <c r="A11" s="13" t="s">
        <v>592</v>
      </c>
      <c r="B11" s="12" t="s">
        <v>11</v>
      </c>
    </row>
    <row r="12" spans="1:2" x14ac:dyDescent="0.25">
      <c r="A12" s="13" t="s">
        <v>594</v>
      </c>
      <c r="B12" s="12" t="s">
        <v>12</v>
      </c>
    </row>
    <row r="13" spans="1:2" x14ac:dyDescent="0.25">
      <c r="A13" s="13" t="s">
        <v>543</v>
      </c>
      <c r="B13" s="12" t="s">
        <v>13</v>
      </c>
    </row>
    <row r="14" spans="1:2" x14ac:dyDescent="0.25">
      <c r="A14" s="13" t="s">
        <v>597</v>
      </c>
      <c r="B14" s="12" t="s">
        <v>14</v>
      </c>
    </row>
    <row r="15" spans="1:2" x14ac:dyDescent="0.25">
      <c r="A15" s="13" t="s">
        <v>599</v>
      </c>
      <c r="B15" s="12" t="s">
        <v>15</v>
      </c>
    </row>
    <row r="16" spans="1:2" x14ac:dyDescent="0.25">
      <c r="A16" s="13" t="s">
        <v>601</v>
      </c>
      <c r="B16" s="12" t="s">
        <v>16</v>
      </c>
    </row>
    <row r="17" spans="1:2" x14ac:dyDescent="0.25">
      <c r="A17" s="13" t="s">
        <v>603</v>
      </c>
      <c r="B17" s="12" t="s">
        <v>17</v>
      </c>
    </row>
    <row r="18" spans="1:2" x14ac:dyDescent="0.25">
      <c r="A18" s="13" t="s">
        <v>544</v>
      </c>
      <c r="B18" s="12" t="s">
        <v>18</v>
      </c>
    </row>
    <row r="19" spans="1:2" x14ac:dyDescent="0.25">
      <c r="A19" s="13" t="s">
        <v>606</v>
      </c>
      <c r="B19" s="12" t="s">
        <v>19</v>
      </c>
    </row>
    <row r="20" spans="1:2" x14ac:dyDescent="0.25">
      <c r="A20" s="13" t="s">
        <v>608</v>
      </c>
      <c r="B20" s="12" t="s">
        <v>20</v>
      </c>
    </row>
    <row r="21" spans="1:2" x14ac:dyDescent="0.25">
      <c r="A21" s="13" t="s">
        <v>610</v>
      </c>
      <c r="B21" s="12" t="s">
        <v>21</v>
      </c>
    </row>
    <row r="22" spans="1:2" x14ac:dyDescent="0.25">
      <c r="A22" s="13" t="s">
        <v>612</v>
      </c>
      <c r="B22" s="12" t="s">
        <v>22</v>
      </c>
    </row>
    <row r="23" spans="1:2" x14ac:dyDescent="0.25">
      <c r="A23" s="13" t="s">
        <v>571</v>
      </c>
      <c r="B23" s="12" t="s">
        <v>23</v>
      </c>
    </row>
    <row r="24" spans="1:2" x14ac:dyDescent="0.25">
      <c r="A24" s="13" t="s">
        <v>615</v>
      </c>
      <c r="B24" s="12" t="s">
        <v>24</v>
      </c>
    </row>
    <row r="25" spans="1:2" x14ac:dyDescent="0.25">
      <c r="A25" s="13" t="s">
        <v>616</v>
      </c>
      <c r="B25" s="12" t="s">
        <v>25</v>
      </c>
    </row>
    <row r="26" spans="1:2" x14ac:dyDescent="0.25">
      <c r="A26" s="13" t="s">
        <v>617</v>
      </c>
      <c r="B26" s="12" t="s">
        <v>26</v>
      </c>
    </row>
    <row r="27" spans="1:2" x14ac:dyDescent="0.25">
      <c r="A27" s="13" t="s">
        <v>618</v>
      </c>
      <c r="B27" s="12" t="s">
        <v>27</v>
      </c>
    </row>
    <row r="28" spans="1:2" x14ac:dyDescent="0.25">
      <c r="A28" s="13" t="s">
        <v>619</v>
      </c>
      <c r="B28" s="12" t="s">
        <v>28</v>
      </c>
    </row>
    <row r="29" spans="1:2" x14ac:dyDescent="0.25">
      <c r="A29" s="13" t="s">
        <v>620</v>
      </c>
      <c r="B29" s="12" t="s">
        <v>29</v>
      </c>
    </row>
    <row r="30" spans="1:2" x14ac:dyDescent="0.25">
      <c r="A30" s="13" t="s">
        <v>621</v>
      </c>
      <c r="B30" s="12" t="s">
        <v>30</v>
      </c>
    </row>
    <row r="31" spans="1:2" x14ac:dyDescent="0.25">
      <c r="A31" s="13" t="s">
        <v>545</v>
      </c>
      <c r="B31" s="12" t="s">
        <v>31</v>
      </c>
    </row>
    <row r="32" spans="1:2" x14ac:dyDescent="0.25">
      <c r="A32" s="13" t="s">
        <v>622</v>
      </c>
      <c r="B32" s="12" t="s">
        <v>32</v>
      </c>
    </row>
    <row r="33" spans="1:2" x14ac:dyDescent="0.25">
      <c r="A33" s="13" t="s">
        <v>623</v>
      </c>
      <c r="B33" s="12" t="s">
        <v>33</v>
      </c>
    </row>
    <row r="34" spans="1:2" x14ac:dyDescent="0.25">
      <c r="A34" s="13" t="s">
        <v>624</v>
      </c>
      <c r="B34" s="12" t="s">
        <v>34</v>
      </c>
    </row>
    <row r="35" spans="1:2" x14ac:dyDescent="0.25">
      <c r="A35" s="13" t="s">
        <v>625</v>
      </c>
      <c r="B35" s="12" t="s">
        <v>35</v>
      </c>
    </row>
    <row r="36" spans="1:2" x14ac:dyDescent="0.25">
      <c r="A36" s="13" t="s">
        <v>626</v>
      </c>
      <c r="B36" s="12" t="s">
        <v>36</v>
      </c>
    </row>
    <row r="37" spans="1:2" x14ac:dyDescent="0.25">
      <c r="A37" s="13" t="s">
        <v>627</v>
      </c>
      <c r="B37" s="12" t="s">
        <v>37</v>
      </c>
    </row>
    <row r="38" spans="1:2" x14ac:dyDescent="0.25">
      <c r="A38" s="13" t="s">
        <v>628</v>
      </c>
      <c r="B38" s="12" t="s">
        <v>38</v>
      </c>
    </row>
    <row r="39" spans="1:2" x14ac:dyDescent="0.25">
      <c r="A39" s="13" t="s">
        <v>629</v>
      </c>
      <c r="B39" s="12" t="s">
        <v>39</v>
      </c>
    </row>
    <row r="40" spans="1:2" x14ac:dyDescent="0.25">
      <c r="A40" s="13" t="s">
        <v>630</v>
      </c>
      <c r="B40" s="12" t="s">
        <v>40</v>
      </c>
    </row>
    <row r="41" spans="1:2" x14ac:dyDescent="0.25">
      <c r="A41" s="13" t="s">
        <v>631</v>
      </c>
      <c r="B41" s="12" t="s">
        <v>41</v>
      </c>
    </row>
    <row r="42" spans="1:2" x14ac:dyDescent="0.25">
      <c r="A42" s="13" t="s">
        <v>632</v>
      </c>
      <c r="B42" s="12" t="s">
        <v>42</v>
      </c>
    </row>
    <row r="43" spans="1:2" x14ac:dyDescent="0.25">
      <c r="A43" s="13" t="s">
        <v>546</v>
      </c>
      <c r="B43" s="12" t="s">
        <v>43</v>
      </c>
    </row>
    <row r="44" spans="1:2" x14ac:dyDescent="0.25">
      <c r="A44" s="13" t="s">
        <v>633</v>
      </c>
      <c r="B44" s="12" t="s">
        <v>44</v>
      </c>
    </row>
    <row r="45" spans="1:2" x14ac:dyDescent="0.25">
      <c r="A45" s="13" t="s">
        <v>634</v>
      </c>
      <c r="B45" s="12" t="s">
        <v>45</v>
      </c>
    </row>
    <row r="46" spans="1:2" x14ac:dyDescent="0.25">
      <c r="A46" s="13" t="s">
        <v>635</v>
      </c>
      <c r="B46" s="12" t="s">
        <v>46</v>
      </c>
    </row>
    <row r="47" spans="1:2" x14ac:dyDescent="0.25">
      <c r="A47" s="13" t="s">
        <v>636</v>
      </c>
      <c r="B47" s="12" t="s">
        <v>47</v>
      </c>
    </row>
    <row r="48" spans="1:2" x14ac:dyDescent="0.25">
      <c r="A48" s="13" t="s">
        <v>637</v>
      </c>
      <c r="B48" s="12" t="s">
        <v>48</v>
      </c>
    </row>
    <row r="49" spans="1:2" x14ac:dyDescent="0.25">
      <c r="A49" s="13" t="s">
        <v>638</v>
      </c>
      <c r="B49" s="12" t="s">
        <v>49</v>
      </c>
    </row>
    <row r="50" spans="1:2" x14ac:dyDescent="0.25">
      <c r="A50" s="13" t="s">
        <v>639</v>
      </c>
      <c r="B50" s="12" t="s">
        <v>50</v>
      </c>
    </row>
    <row r="51" spans="1:2" x14ac:dyDescent="0.25">
      <c r="A51" s="13" t="s">
        <v>640</v>
      </c>
      <c r="B51" s="12" t="s">
        <v>51</v>
      </c>
    </row>
    <row r="52" spans="1:2" x14ac:dyDescent="0.25">
      <c r="A52" s="13" t="s">
        <v>641</v>
      </c>
      <c r="B52" s="12" t="s">
        <v>52</v>
      </c>
    </row>
    <row r="53" spans="1:2" x14ac:dyDescent="0.25">
      <c r="A53" s="13" t="s">
        <v>642</v>
      </c>
      <c r="B53" s="12" t="s">
        <v>53</v>
      </c>
    </row>
    <row r="54" spans="1:2" x14ac:dyDescent="0.25">
      <c r="A54" s="13" t="s">
        <v>643</v>
      </c>
      <c r="B54" s="12" t="s">
        <v>54</v>
      </c>
    </row>
    <row r="55" spans="1:2" x14ac:dyDescent="0.25">
      <c r="A55" s="13" t="s">
        <v>644</v>
      </c>
      <c r="B55" s="12" t="s">
        <v>55</v>
      </c>
    </row>
    <row r="56" spans="1:2" x14ac:dyDescent="0.25">
      <c r="A56" s="13" t="s">
        <v>645</v>
      </c>
      <c r="B56" s="12" t="s">
        <v>577</v>
      </c>
    </row>
    <row r="57" spans="1:2" x14ac:dyDescent="0.25">
      <c r="A57" s="13" t="s">
        <v>646</v>
      </c>
      <c r="B57" s="12" t="s">
        <v>647</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5"/>
  <sheetViews>
    <sheetView workbookViewId="0">
      <selection activeCell="E4" sqref="E4"/>
    </sheetView>
  </sheetViews>
  <sheetFormatPr defaultRowHeight="15" x14ac:dyDescent="0.25"/>
  <cols>
    <col min="2" max="2" width="28.85546875" customWidth="1"/>
  </cols>
  <sheetData>
    <row r="1" spans="1:2" ht="31.5" x14ac:dyDescent="0.25">
      <c r="A1" s="18" t="s">
        <v>691</v>
      </c>
      <c r="B1" s="18" t="s">
        <v>692</v>
      </c>
    </row>
    <row r="2" spans="1:2" x14ac:dyDescent="0.25">
      <c r="A2" s="15">
        <v>1</v>
      </c>
      <c r="B2" s="15" t="s">
        <v>23634</v>
      </c>
    </row>
    <row r="3" spans="1:2" x14ac:dyDescent="0.25">
      <c r="A3" s="15">
        <v>2</v>
      </c>
      <c r="B3" s="15" t="s">
        <v>23878</v>
      </c>
    </row>
    <row r="4" spans="1:2" x14ac:dyDescent="0.25">
      <c r="A4" s="15">
        <v>3</v>
      </c>
      <c r="B4" s="15" t="s">
        <v>23635</v>
      </c>
    </row>
    <row r="5" spans="1:2" x14ac:dyDescent="0.25">
      <c r="A5" s="15">
        <v>4</v>
      </c>
      <c r="B5" s="15" t="s">
        <v>23879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1"/>
  <sheetViews>
    <sheetView workbookViewId="0">
      <selection activeCell="J25" sqref="J25"/>
    </sheetView>
  </sheetViews>
  <sheetFormatPr defaultRowHeight="15" x14ac:dyDescent="0.25"/>
  <cols>
    <col min="1" max="1" width="16.7109375" customWidth="1"/>
    <col min="2" max="2" width="64.42578125" customWidth="1"/>
    <col min="5" max="5" width="22.42578125" customWidth="1"/>
  </cols>
  <sheetData>
    <row r="1" spans="1:8" ht="15.75" x14ac:dyDescent="0.25">
      <c r="A1" s="17" t="s">
        <v>69</v>
      </c>
      <c r="B1" s="17" t="s">
        <v>70</v>
      </c>
    </row>
    <row r="2" spans="1:8" ht="15.75" x14ac:dyDescent="0.25">
      <c r="A2" s="59"/>
      <c r="B2" s="59"/>
    </row>
    <row r="3" spans="1:8" ht="15.75" x14ac:dyDescent="0.25">
      <c r="A3" s="127" t="s">
        <v>66</v>
      </c>
      <c r="B3" s="128" t="s">
        <v>23640</v>
      </c>
    </row>
    <row r="4" spans="1:8" ht="15.75" x14ac:dyDescent="0.25">
      <c r="A4" s="127" t="s">
        <v>61</v>
      </c>
      <c r="B4" s="128" t="s">
        <v>23641</v>
      </c>
    </row>
    <row r="5" spans="1:8" ht="15.75" x14ac:dyDescent="0.25">
      <c r="A5" s="127" t="s">
        <v>23638</v>
      </c>
      <c r="B5" s="128" t="s">
        <v>23642</v>
      </c>
      <c r="C5" s="19"/>
      <c r="H5" t="str">
        <f>IF(ISBLANK(G5),"",INDEX('Phương án'!$A:$A,MATCH(G5,tenphuongan,0)))</f>
        <v/>
      </c>
    </row>
    <row r="6" spans="1:8" ht="15.75" x14ac:dyDescent="0.25">
      <c r="A6" s="127" t="s">
        <v>23639</v>
      </c>
      <c r="B6" s="128" t="s">
        <v>23643</v>
      </c>
      <c r="C6" s="19"/>
    </row>
    <row r="7" spans="1:8" ht="15.75" x14ac:dyDescent="0.25">
      <c r="A7" s="127" t="s">
        <v>59</v>
      </c>
      <c r="B7" s="128" t="s">
        <v>23644</v>
      </c>
    </row>
    <row r="8" spans="1:8" ht="15.75" x14ac:dyDescent="0.25">
      <c r="A8" s="129" t="s">
        <v>23636</v>
      </c>
      <c r="B8" s="128" t="s">
        <v>23645</v>
      </c>
    </row>
    <row r="9" spans="1:8" ht="15.75" x14ac:dyDescent="0.25">
      <c r="A9" s="129" t="s">
        <v>511</v>
      </c>
      <c r="B9" s="128" t="s">
        <v>23880</v>
      </c>
    </row>
    <row r="10" spans="1:8" ht="15.75" x14ac:dyDescent="0.25">
      <c r="A10" s="129" t="s">
        <v>60</v>
      </c>
      <c r="B10" s="128" t="s">
        <v>23646</v>
      </c>
    </row>
    <row r="11" spans="1:8" ht="15.75" x14ac:dyDescent="0.25">
      <c r="A11" s="129" t="s">
        <v>23637</v>
      </c>
      <c r="B11" s="128" t="s">
        <v>23647</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6"/>
  <sheetViews>
    <sheetView workbookViewId="0">
      <selection activeCell="B4" sqref="B4"/>
    </sheetView>
  </sheetViews>
  <sheetFormatPr defaultRowHeight="15" x14ac:dyDescent="0.25"/>
  <cols>
    <col min="1" max="1" width="6.7109375" customWidth="1"/>
    <col min="2" max="2" width="112" customWidth="1"/>
  </cols>
  <sheetData>
    <row r="1" spans="1:2" ht="15.75" x14ac:dyDescent="0.25">
      <c r="A1" s="17" t="s">
        <v>552</v>
      </c>
      <c r="B1" s="17" t="s">
        <v>553</v>
      </c>
    </row>
    <row r="2" spans="1:2" ht="78.75" x14ac:dyDescent="0.25">
      <c r="A2" s="8">
        <v>1</v>
      </c>
      <c r="B2" s="7" t="s">
        <v>549</v>
      </c>
    </row>
    <row r="3" spans="1:2" ht="63" x14ac:dyDescent="0.25">
      <c r="A3" s="8">
        <v>2</v>
      </c>
      <c r="B3" s="7" t="s">
        <v>18711</v>
      </c>
    </row>
    <row r="4" spans="1:2" ht="47.25" x14ac:dyDescent="0.25">
      <c r="A4" s="8">
        <v>3</v>
      </c>
      <c r="B4" s="7" t="s">
        <v>18712</v>
      </c>
    </row>
    <row r="5" spans="1:2" ht="63" x14ac:dyDescent="0.25">
      <c r="A5" s="8">
        <v>4</v>
      </c>
      <c r="B5" s="7" t="s">
        <v>550</v>
      </c>
    </row>
    <row r="6" spans="1:2" ht="31.5" x14ac:dyDescent="0.25">
      <c r="A6" s="8">
        <v>5</v>
      </c>
      <c r="B6" s="7" t="s">
        <v>551</v>
      </c>
    </row>
  </sheetData>
  <sheetProtection algorithmName="SHA-512" hashValue="1t2hcTrgIsJYP8MLLckd5mN+WRCLlb3OhJ1os57ErwtCJ6YmC4TTJJhKdRUFatBJsgIWWGGWqLsmN0ctMeQsGA==" saltValue="mhfkj2X7BRknzQ331bbXmQ==" spinCount="100000" sheet="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24"/>
  <sheetViews>
    <sheetView workbookViewId="0">
      <selection activeCell="C29" sqref="C29"/>
    </sheetView>
  </sheetViews>
  <sheetFormatPr defaultRowHeight="15" x14ac:dyDescent="0.25"/>
  <cols>
    <col min="1" max="2" width="17.42578125" customWidth="1"/>
  </cols>
  <sheetData>
    <row r="1" spans="1:2" ht="15.75" x14ac:dyDescent="0.25">
      <c r="A1" s="17" t="s">
        <v>578</v>
      </c>
      <c r="B1" s="17" t="s">
        <v>569</v>
      </c>
    </row>
    <row r="2" spans="1:2" ht="15.75" x14ac:dyDescent="0.25">
      <c r="A2" s="11" t="s">
        <v>572</v>
      </c>
      <c r="B2" s="11" t="s">
        <v>573</v>
      </c>
    </row>
    <row r="3" spans="1:2" ht="15.75" x14ac:dyDescent="0.25">
      <c r="A3" s="11" t="s">
        <v>540</v>
      </c>
      <c r="B3" s="11" t="s">
        <v>614</v>
      </c>
    </row>
    <row r="4" spans="1:2" ht="15.75" x14ac:dyDescent="0.25">
      <c r="A4" s="11" t="s">
        <v>541</v>
      </c>
      <c r="B4" s="11" t="s">
        <v>579</v>
      </c>
    </row>
    <row r="5" spans="1:2" ht="15.75" x14ac:dyDescent="0.25">
      <c r="A5" s="11" t="s">
        <v>547</v>
      </c>
      <c r="B5" s="11" t="s">
        <v>580</v>
      </c>
    </row>
    <row r="6" spans="1:2" ht="15.75" x14ac:dyDescent="0.25">
      <c r="A6" s="11" t="s">
        <v>542</v>
      </c>
      <c r="B6" s="11" t="s">
        <v>581</v>
      </c>
    </row>
    <row r="7" spans="1:2" ht="15.75" x14ac:dyDescent="0.25">
      <c r="A7" s="11" t="s">
        <v>582</v>
      </c>
      <c r="B7" s="11" t="s">
        <v>583</v>
      </c>
    </row>
    <row r="8" spans="1:2" ht="15.75" x14ac:dyDescent="0.25">
      <c r="A8" s="11" t="s">
        <v>584</v>
      </c>
      <c r="B8" s="11" t="s">
        <v>585</v>
      </c>
    </row>
    <row r="9" spans="1:2" ht="15.75" x14ac:dyDescent="0.25">
      <c r="A9" s="11" t="s">
        <v>586</v>
      </c>
      <c r="B9" s="11" t="s">
        <v>587</v>
      </c>
    </row>
    <row r="10" spans="1:2" ht="15.75" x14ac:dyDescent="0.25">
      <c r="A10" s="11" t="s">
        <v>588</v>
      </c>
      <c r="B10" s="11" t="s">
        <v>589</v>
      </c>
    </row>
    <row r="11" spans="1:2" ht="15.75" x14ac:dyDescent="0.25">
      <c r="A11" s="11" t="s">
        <v>590</v>
      </c>
      <c r="B11" s="11" t="s">
        <v>591</v>
      </c>
    </row>
    <row r="12" spans="1:2" ht="15.75" x14ac:dyDescent="0.25">
      <c r="A12" s="11" t="s">
        <v>592</v>
      </c>
      <c r="B12" s="11" t="s">
        <v>593</v>
      </c>
    </row>
    <row r="13" spans="1:2" ht="15.75" x14ac:dyDescent="0.25">
      <c r="A13" s="11" t="s">
        <v>594</v>
      </c>
      <c r="B13" s="11" t="s">
        <v>595</v>
      </c>
    </row>
    <row r="14" spans="1:2" ht="15.75" x14ac:dyDescent="0.25">
      <c r="A14" s="11" t="s">
        <v>543</v>
      </c>
      <c r="B14" s="11" t="s">
        <v>596</v>
      </c>
    </row>
    <row r="15" spans="1:2" ht="15.75" x14ac:dyDescent="0.25">
      <c r="A15" s="11" t="s">
        <v>597</v>
      </c>
      <c r="B15" s="11" t="s">
        <v>598</v>
      </c>
    </row>
    <row r="16" spans="1:2" ht="15.75" x14ac:dyDescent="0.25">
      <c r="A16" s="11" t="s">
        <v>599</v>
      </c>
      <c r="B16" s="11" t="s">
        <v>600</v>
      </c>
    </row>
    <row r="17" spans="1:2" ht="15.75" x14ac:dyDescent="0.25">
      <c r="A17" s="11" t="s">
        <v>601</v>
      </c>
      <c r="B17" s="11" t="s">
        <v>602</v>
      </c>
    </row>
    <row r="18" spans="1:2" ht="15.75" x14ac:dyDescent="0.25">
      <c r="A18" s="11" t="s">
        <v>603</v>
      </c>
      <c r="B18" s="11" t="s">
        <v>604</v>
      </c>
    </row>
    <row r="19" spans="1:2" ht="15.75" x14ac:dyDescent="0.25">
      <c r="A19" s="11" t="s">
        <v>544</v>
      </c>
      <c r="B19" s="11" t="s">
        <v>605</v>
      </c>
    </row>
    <row r="20" spans="1:2" ht="15.75" x14ac:dyDescent="0.25">
      <c r="A20" s="11" t="s">
        <v>606</v>
      </c>
      <c r="B20" s="11" t="s">
        <v>607</v>
      </c>
    </row>
    <row r="21" spans="1:2" ht="15.75" x14ac:dyDescent="0.25">
      <c r="A21" s="11" t="s">
        <v>608</v>
      </c>
      <c r="B21" s="11" t="s">
        <v>609</v>
      </c>
    </row>
    <row r="22" spans="1:2" ht="15.75" x14ac:dyDescent="0.25">
      <c r="A22" s="11" t="s">
        <v>610</v>
      </c>
      <c r="B22" s="11" t="s">
        <v>611</v>
      </c>
    </row>
    <row r="23" spans="1:2" ht="15.75" x14ac:dyDescent="0.25">
      <c r="A23" s="11" t="s">
        <v>612</v>
      </c>
      <c r="B23" s="11" t="s">
        <v>613</v>
      </c>
    </row>
    <row r="24" spans="1:2" ht="15.75" x14ac:dyDescent="0.25">
      <c r="A24" s="11">
        <v>99</v>
      </c>
      <c r="B24" s="11" t="s">
        <v>574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64"/>
  <sheetViews>
    <sheetView topLeftCell="A52" workbookViewId="0">
      <selection activeCell="B4" sqref="B4"/>
    </sheetView>
  </sheetViews>
  <sheetFormatPr defaultRowHeight="15" x14ac:dyDescent="0.25"/>
  <cols>
    <col min="2" max="2" width="29.7109375" customWidth="1"/>
  </cols>
  <sheetData>
    <row r="1" spans="1:2" ht="15.75" x14ac:dyDescent="0.25">
      <c r="A1" s="20" t="s">
        <v>552</v>
      </c>
      <c r="B1" s="20" t="s">
        <v>695</v>
      </c>
    </row>
    <row r="2" spans="1:2" x14ac:dyDescent="0.25">
      <c r="A2" s="43" t="s">
        <v>540</v>
      </c>
      <c r="B2" s="43" t="s">
        <v>23648</v>
      </c>
    </row>
    <row r="3" spans="1:2" x14ac:dyDescent="0.25">
      <c r="A3" s="43" t="s">
        <v>541</v>
      </c>
      <c r="B3" s="43" t="s">
        <v>23838</v>
      </c>
    </row>
    <row r="4" spans="1:2" x14ac:dyDescent="0.25">
      <c r="A4" s="43" t="s">
        <v>542</v>
      </c>
      <c r="B4" s="43" t="s">
        <v>23649</v>
      </c>
    </row>
    <row r="5" spans="1:2" x14ac:dyDescent="0.25">
      <c r="A5" s="43" t="s">
        <v>584</v>
      </c>
      <c r="B5" s="43" t="s">
        <v>23839</v>
      </c>
    </row>
    <row r="6" spans="1:2" x14ac:dyDescent="0.25">
      <c r="A6" s="43" t="s">
        <v>588</v>
      </c>
      <c r="B6" s="43" t="s">
        <v>23650</v>
      </c>
    </row>
    <row r="7" spans="1:2" x14ac:dyDescent="0.25">
      <c r="A7" s="43" t="s">
        <v>592</v>
      </c>
      <c r="B7" s="43" t="s">
        <v>23840</v>
      </c>
    </row>
    <row r="8" spans="1:2" x14ac:dyDescent="0.25">
      <c r="A8" s="43" t="s">
        <v>594</v>
      </c>
      <c r="B8" s="43" t="s">
        <v>23651</v>
      </c>
    </row>
    <row r="9" spans="1:2" x14ac:dyDescent="0.25">
      <c r="A9" s="43" t="s">
        <v>543</v>
      </c>
      <c r="B9" s="43" t="s">
        <v>23652</v>
      </c>
    </row>
    <row r="10" spans="1:2" x14ac:dyDescent="0.25">
      <c r="A10" s="43" t="s">
        <v>599</v>
      </c>
      <c r="B10" s="43" t="s">
        <v>23653</v>
      </c>
    </row>
    <row r="11" spans="1:2" x14ac:dyDescent="0.25">
      <c r="A11" s="43" t="s">
        <v>601</v>
      </c>
      <c r="B11" s="43" t="s">
        <v>23841</v>
      </c>
    </row>
    <row r="12" spans="1:2" x14ac:dyDescent="0.25">
      <c r="A12" s="43" t="s">
        <v>544</v>
      </c>
      <c r="B12" s="43" t="s">
        <v>23842</v>
      </c>
    </row>
    <row r="13" spans="1:2" x14ac:dyDescent="0.25">
      <c r="A13" s="43" t="s">
        <v>608</v>
      </c>
      <c r="B13" s="43" t="s">
        <v>23655</v>
      </c>
    </row>
    <row r="14" spans="1:2" x14ac:dyDescent="0.25">
      <c r="A14" s="43" t="s">
        <v>610</v>
      </c>
      <c r="B14" s="43" t="s">
        <v>23656</v>
      </c>
    </row>
    <row r="15" spans="1:2" x14ac:dyDescent="0.25">
      <c r="A15" s="43" t="s">
        <v>571</v>
      </c>
      <c r="B15" s="43" t="s">
        <v>23657</v>
      </c>
    </row>
    <row r="16" spans="1:2" x14ac:dyDescent="0.25">
      <c r="A16" s="43" t="s">
        <v>616</v>
      </c>
      <c r="B16" s="43" t="s">
        <v>23843</v>
      </c>
    </row>
    <row r="17" spans="1:2" x14ac:dyDescent="0.25">
      <c r="A17" s="43" t="s">
        <v>617</v>
      </c>
      <c r="B17" s="43" t="s">
        <v>23659</v>
      </c>
    </row>
    <row r="18" spans="1:2" x14ac:dyDescent="0.25">
      <c r="A18" s="43" t="s">
        <v>618</v>
      </c>
      <c r="B18" s="43" t="s">
        <v>23844</v>
      </c>
    </row>
    <row r="19" spans="1:2" x14ac:dyDescent="0.25">
      <c r="A19" s="43" t="s">
        <v>619</v>
      </c>
      <c r="B19" s="43" t="s">
        <v>23845</v>
      </c>
    </row>
    <row r="20" spans="1:2" x14ac:dyDescent="0.25">
      <c r="A20" s="43" t="s">
        <v>545</v>
      </c>
      <c r="B20" s="43" t="s">
        <v>23846</v>
      </c>
    </row>
    <row r="21" spans="1:2" x14ac:dyDescent="0.25">
      <c r="A21" s="43" t="s">
        <v>622</v>
      </c>
      <c r="B21" s="43" t="s">
        <v>23660</v>
      </c>
    </row>
    <row r="22" spans="1:2" x14ac:dyDescent="0.25">
      <c r="A22" s="43" t="s">
        <v>624</v>
      </c>
      <c r="B22" s="43" t="s">
        <v>23661</v>
      </c>
    </row>
    <row r="23" spans="1:2" x14ac:dyDescent="0.25">
      <c r="A23" s="43" t="s">
        <v>625</v>
      </c>
      <c r="B23" s="43" t="s">
        <v>23847</v>
      </c>
    </row>
    <row r="24" spans="1:2" x14ac:dyDescent="0.25">
      <c r="A24" s="43" t="s">
        <v>626</v>
      </c>
      <c r="B24" s="43" t="s">
        <v>23848</v>
      </c>
    </row>
    <row r="25" spans="1:2" x14ac:dyDescent="0.25">
      <c r="A25" s="43" t="s">
        <v>627</v>
      </c>
      <c r="B25" s="43" t="s">
        <v>23849</v>
      </c>
    </row>
    <row r="26" spans="1:2" x14ac:dyDescent="0.25">
      <c r="A26" s="43" t="s">
        <v>628</v>
      </c>
      <c r="B26" s="43" t="s">
        <v>23662</v>
      </c>
    </row>
    <row r="27" spans="1:2" x14ac:dyDescent="0.25">
      <c r="A27" s="43" t="s">
        <v>629</v>
      </c>
      <c r="B27" s="43" t="s">
        <v>23663</v>
      </c>
    </row>
    <row r="28" spans="1:2" x14ac:dyDescent="0.25">
      <c r="A28" s="43" t="s">
        <v>631</v>
      </c>
      <c r="B28" s="43" t="s">
        <v>23664</v>
      </c>
    </row>
    <row r="29" spans="1:2" x14ac:dyDescent="0.25">
      <c r="A29" s="43" t="s">
        <v>546</v>
      </c>
      <c r="B29" s="43" t="s">
        <v>23665</v>
      </c>
    </row>
    <row r="30" spans="1:2" x14ac:dyDescent="0.25">
      <c r="A30" s="43" t="s">
        <v>634</v>
      </c>
      <c r="B30" s="43" t="s">
        <v>23850</v>
      </c>
    </row>
    <row r="31" spans="1:2" x14ac:dyDescent="0.25">
      <c r="A31" s="43" t="s">
        <v>635</v>
      </c>
      <c r="B31" s="43" t="s">
        <v>23851</v>
      </c>
    </row>
    <row r="32" spans="1:2" x14ac:dyDescent="0.25">
      <c r="A32" s="43" t="s">
        <v>636</v>
      </c>
      <c r="B32" s="43" t="s">
        <v>23667</v>
      </c>
    </row>
    <row r="33" spans="1:2" x14ac:dyDescent="0.25">
      <c r="A33" s="43" t="s">
        <v>638</v>
      </c>
      <c r="B33" s="43" t="s">
        <v>23668</v>
      </c>
    </row>
    <row r="34" spans="1:2" x14ac:dyDescent="0.25">
      <c r="A34" s="43" t="s">
        <v>639</v>
      </c>
      <c r="B34" s="43" t="s">
        <v>23852</v>
      </c>
    </row>
    <row r="35" spans="1:2" x14ac:dyDescent="0.25">
      <c r="A35" s="43" t="s">
        <v>641</v>
      </c>
      <c r="B35" s="43" t="s">
        <v>23669</v>
      </c>
    </row>
    <row r="36" spans="1:2" x14ac:dyDescent="0.25">
      <c r="A36" s="43" t="s">
        <v>642</v>
      </c>
      <c r="B36" s="43" t="s">
        <v>23853</v>
      </c>
    </row>
    <row r="37" spans="1:2" x14ac:dyDescent="0.25">
      <c r="A37" s="43" t="s">
        <v>644</v>
      </c>
      <c r="B37" s="43" t="s">
        <v>23854</v>
      </c>
    </row>
    <row r="38" spans="1:2" x14ac:dyDescent="0.25">
      <c r="A38" s="43" t="s">
        <v>719</v>
      </c>
      <c r="B38" s="43" t="s">
        <v>23671</v>
      </c>
    </row>
    <row r="39" spans="1:2" x14ac:dyDescent="0.25">
      <c r="A39" s="43" t="s">
        <v>721</v>
      </c>
      <c r="B39" s="43" t="s">
        <v>23855</v>
      </c>
    </row>
    <row r="40" spans="1:2" x14ac:dyDescent="0.25">
      <c r="A40" s="43" t="s">
        <v>723</v>
      </c>
      <c r="B40" s="43" t="s">
        <v>23856</v>
      </c>
    </row>
    <row r="41" spans="1:2" x14ac:dyDescent="0.25">
      <c r="A41" s="43" t="s">
        <v>724</v>
      </c>
      <c r="B41" s="43" t="s">
        <v>23857</v>
      </c>
    </row>
    <row r="42" spans="1:2" x14ac:dyDescent="0.25">
      <c r="A42" s="43" t="s">
        <v>726</v>
      </c>
      <c r="B42" s="43" t="s">
        <v>23858</v>
      </c>
    </row>
    <row r="43" spans="1:2" x14ac:dyDescent="0.25">
      <c r="A43" s="43" t="s">
        <v>727</v>
      </c>
      <c r="B43" s="43" t="s">
        <v>23672</v>
      </c>
    </row>
    <row r="44" spans="1:2" x14ac:dyDescent="0.25">
      <c r="A44" s="43" t="s">
        <v>728</v>
      </c>
      <c r="B44" s="43" t="s">
        <v>23859</v>
      </c>
    </row>
    <row r="45" spans="1:2" x14ac:dyDescent="0.25">
      <c r="A45" s="43" t="s">
        <v>729</v>
      </c>
      <c r="B45" s="43" t="s">
        <v>23673</v>
      </c>
    </row>
    <row r="46" spans="1:2" x14ac:dyDescent="0.25">
      <c r="A46" s="43" t="s">
        <v>731</v>
      </c>
      <c r="B46" s="43" t="s">
        <v>23860</v>
      </c>
    </row>
    <row r="47" spans="1:2" x14ac:dyDescent="0.25">
      <c r="A47" s="43" t="s">
        <v>733</v>
      </c>
      <c r="B47" s="43" t="s">
        <v>23861</v>
      </c>
    </row>
    <row r="48" spans="1:2" x14ac:dyDescent="0.25">
      <c r="A48" s="43" t="s">
        <v>735</v>
      </c>
      <c r="B48" s="43" t="s">
        <v>23862</v>
      </c>
    </row>
    <row r="49" spans="1:2" x14ac:dyDescent="0.25">
      <c r="A49" s="43" t="s">
        <v>737</v>
      </c>
      <c r="B49" s="43" t="s">
        <v>23674</v>
      </c>
    </row>
    <row r="50" spans="1:2" x14ac:dyDescent="0.25">
      <c r="A50" s="43" t="s">
        <v>738</v>
      </c>
      <c r="B50" s="43" t="s">
        <v>23863</v>
      </c>
    </row>
    <row r="51" spans="1:2" x14ac:dyDescent="0.25">
      <c r="A51" s="43" t="s">
        <v>739</v>
      </c>
      <c r="B51" s="43" t="s">
        <v>23864</v>
      </c>
    </row>
    <row r="52" spans="1:2" x14ac:dyDescent="0.25">
      <c r="A52" s="43" t="s">
        <v>740</v>
      </c>
      <c r="B52" s="43" t="s">
        <v>23865</v>
      </c>
    </row>
    <row r="53" spans="1:2" x14ac:dyDescent="0.25">
      <c r="A53" s="43" t="s">
        <v>742</v>
      </c>
      <c r="B53" s="43" t="s">
        <v>23866</v>
      </c>
    </row>
    <row r="54" spans="1:2" x14ac:dyDescent="0.25">
      <c r="A54" s="43" t="s">
        <v>744</v>
      </c>
      <c r="B54" s="43" t="s">
        <v>23867</v>
      </c>
    </row>
    <row r="55" spans="1:2" x14ac:dyDescent="0.25">
      <c r="A55" s="43" t="s">
        <v>745</v>
      </c>
      <c r="B55" s="43" t="s">
        <v>23868</v>
      </c>
    </row>
    <row r="56" spans="1:2" x14ac:dyDescent="0.25">
      <c r="A56" s="43" t="s">
        <v>747</v>
      </c>
      <c r="B56" s="43" t="s">
        <v>23678</v>
      </c>
    </row>
    <row r="57" spans="1:2" x14ac:dyDescent="0.25">
      <c r="A57" s="43" t="s">
        <v>748</v>
      </c>
      <c r="B57" s="43" t="s">
        <v>23869</v>
      </c>
    </row>
    <row r="58" spans="1:2" x14ac:dyDescent="0.25">
      <c r="A58" s="43" t="s">
        <v>750</v>
      </c>
      <c r="B58" s="43" t="s">
        <v>23870</v>
      </c>
    </row>
    <row r="59" spans="1:2" x14ac:dyDescent="0.25">
      <c r="A59" s="43" t="s">
        <v>752</v>
      </c>
      <c r="B59" s="43" t="s">
        <v>23871</v>
      </c>
    </row>
    <row r="60" spans="1:2" x14ac:dyDescent="0.25">
      <c r="A60" s="43" t="s">
        <v>753</v>
      </c>
      <c r="B60" s="43" t="s">
        <v>23680</v>
      </c>
    </row>
    <row r="61" spans="1:2" x14ac:dyDescent="0.25">
      <c r="A61" s="43" t="s">
        <v>755</v>
      </c>
      <c r="B61" s="43" t="s">
        <v>23872</v>
      </c>
    </row>
    <row r="62" spans="1:2" x14ac:dyDescent="0.25">
      <c r="A62" s="43" t="s">
        <v>757</v>
      </c>
      <c r="B62" s="43" t="s">
        <v>23873</v>
      </c>
    </row>
    <row r="63" spans="1:2" x14ac:dyDescent="0.25">
      <c r="A63" s="43" t="s">
        <v>759</v>
      </c>
      <c r="B63" s="43" t="s">
        <v>23874</v>
      </c>
    </row>
    <row r="64" spans="1:2" x14ac:dyDescent="0.25">
      <c r="A64" s="43" t="s">
        <v>761</v>
      </c>
      <c r="B64" s="43" t="s">
        <v>23681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48</vt:i4>
      </vt:variant>
    </vt:vector>
  </HeadingPairs>
  <TitlesOfParts>
    <vt:vector size="65" baseType="lpstr">
      <vt:lpstr>DuLieu</vt:lpstr>
      <vt:lpstr>PL TV HGĐ</vt:lpstr>
      <vt:lpstr>D01-TS</vt:lpstr>
      <vt:lpstr>TemplateKey</vt:lpstr>
      <vt:lpstr>Tylegiamtru</vt:lpstr>
      <vt:lpstr>Tinh</vt:lpstr>
      <vt:lpstr>Huyen</vt:lpstr>
      <vt:lpstr>Xa</vt:lpstr>
      <vt:lpstr>KCB</vt:lpstr>
      <vt:lpstr>GioiTinh</vt:lpstr>
      <vt:lpstr>DM Quốc tịch</vt:lpstr>
      <vt:lpstr>Dân tộc</vt:lpstr>
      <vt:lpstr>Loại PA</vt:lpstr>
      <vt:lpstr>Phương án</vt:lpstr>
      <vt:lpstr>DM Mức hưởng BHYT</vt:lpstr>
      <vt:lpstr>Mối quan hệ</vt:lpstr>
      <vt:lpstr>Tinhcu</vt:lpstr>
      <vt:lpstr>AD</vt:lpstr>
      <vt:lpstr>dm_quocgia</vt:lpstr>
      <vt:lpstr>huong_BHYT</vt:lpstr>
      <vt:lpstr>huongbhyt</vt:lpstr>
      <vt:lpstr>loaipa</vt:lpstr>
      <vt:lpstr>Loc_trung_huyen</vt:lpstr>
      <vt:lpstr>Loc_trung_xa</vt:lpstr>
      <vt:lpstr>Ma_huyen</vt:lpstr>
      <vt:lpstr>ma_quocgia</vt:lpstr>
      <vt:lpstr>Tinhcu!ma_tinh</vt:lpstr>
      <vt:lpstr>ma_tinh</vt:lpstr>
      <vt:lpstr>Ma_xa</vt:lpstr>
      <vt:lpstr>mabenhvien</vt:lpstr>
      <vt:lpstr>madantoc</vt:lpstr>
      <vt:lpstr>magioitinh</vt:lpstr>
      <vt:lpstr>magt</vt:lpstr>
      <vt:lpstr>mahuong</vt:lpstr>
      <vt:lpstr>mahuyen</vt:lpstr>
      <vt:lpstr>mahuyen_xa</vt:lpstr>
      <vt:lpstr>maloaipa</vt:lpstr>
      <vt:lpstr>mamoiquanhe</vt:lpstr>
      <vt:lpstr>maphuongan</vt:lpstr>
      <vt:lpstr>maquocgia</vt:lpstr>
      <vt:lpstr>maquoctich</vt:lpstr>
      <vt:lpstr>Tinhcu!matinh</vt:lpstr>
      <vt:lpstr>matinh</vt:lpstr>
      <vt:lpstr>matinh_huyen</vt:lpstr>
      <vt:lpstr>matinh_xa</vt:lpstr>
      <vt:lpstr>matinhbenhvien</vt:lpstr>
      <vt:lpstr>matinhcu</vt:lpstr>
      <vt:lpstr>moiquanhe</vt:lpstr>
      <vt:lpstr>muchuong</vt:lpstr>
      <vt:lpstr>muchuongbhxh</vt:lpstr>
      <vt:lpstr>Phuongan</vt:lpstr>
      <vt:lpstr>phuongan1</vt:lpstr>
      <vt:lpstr>Ten_huyen</vt:lpstr>
      <vt:lpstr>Tinhcu!Ten_tinh</vt:lpstr>
      <vt:lpstr>Ten_tinh</vt:lpstr>
      <vt:lpstr>ten_xa</vt:lpstr>
      <vt:lpstr>tenbenhvien</vt:lpstr>
      <vt:lpstr>tenbenhvien_matinhbenhvien</vt:lpstr>
      <vt:lpstr>tendantoc</vt:lpstr>
      <vt:lpstr>tengioitinh</vt:lpstr>
      <vt:lpstr>tenphuongan</vt:lpstr>
      <vt:lpstr>tenquocgia</vt:lpstr>
      <vt:lpstr>tentinhcu</vt:lpstr>
      <vt:lpstr>thamgia</vt:lpstr>
      <vt:lpstr>tylegiamtru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TANDV</dc:creator>
  <cp:lastModifiedBy>jared howad</cp:lastModifiedBy>
  <dcterms:created xsi:type="dcterms:W3CDTF">2016-02-04T12:13:39Z</dcterms:created>
  <dcterms:modified xsi:type="dcterms:W3CDTF">2026-06-09T06:43:09Z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0c565a93-f77b-408c-86e3-9d7b78ef68c8</vt:lpwstr>
  </property>
</Properties>
</file>